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antha/Dropbox/2020/Summer Research/Claims Simulator/Simulator Code/SynthETIC_v2/"/>
    </mc:Choice>
  </mc:AlternateContent>
  <xr:revisionPtr revIDLastSave="0" documentId="13_ncr:1_{32BF59C7-CD31-8449-88EB-534BC580FF2C}" xr6:coauthVersionLast="46" xr6:coauthVersionMax="46" xr10:uidLastSave="{00000000-0000-0000-0000-000000000000}"/>
  <bookViews>
    <workbookView xWindow="0" yWindow="0" windowWidth="28800" windowHeight="18000" activeTab="2" xr2:uid="{35F44499-E12A-974C-8312-5B9647322DEF}"/>
  </bookViews>
  <sheets>
    <sheet name="&gt;&gt; Analysis" sheetId="12" r:id="rId1"/>
    <sheet name="CL Paid" sheetId="5" r:id="rId2"/>
    <sheet name="CL Incurred" sheetId="13" r:id="rId3"/>
    <sheet name="&gt;&gt; Data (Inflated)" sheetId="10" r:id="rId4"/>
    <sheet name="Transactions" sheetId="15" r:id="rId5"/>
    <sheet name="Incremental (Paid)" sheetId="1" r:id="rId6"/>
    <sheet name="Cumulative (Paid)" sheetId="2" r:id="rId7"/>
    <sheet name="Incremental (Incurred)" sheetId="3" r:id="rId8"/>
    <sheet name="Cumulative (Incurred)" sheetId="4" r:id="rId9"/>
  </sheets>
  <definedNames>
    <definedName name="_xlnm._FilterDatabase" localSheetId="4" hidden="1">Transactions!$A$1:$I$31251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5" l="1"/>
  <c r="L6" i="15"/>
  <c r="K7" i="15"/>
  <c r="L9" i="15"/>
  <c r="L12" i="15"/>
  <c r="L13" i="15"/>
  <c r="L14" i="15"/>
  <c r="L17" i="15"/>
  <c r="L18" i="15"/>
  <c r="L19" i="15"/>
  <c r="L21" i="15"/>
  <c r="L22" i="15"/>
  <c r="K23" i="15"/>
  <c r="L24" i="15"/>
  <c r="L27" i="15"/>
  <c r="AP104" i="13"/>
  <c r="AP105" i="13"/>
  <c r="AP106" i="13"/>
  <c r="AP107" i="13"/>
  <c r="AP108" i="13"/>
  <c r="AP109" i="13"/>
  <c r="AP110" i="13"/>
  <c r="AP111" i="13"/>
  <c r="AP112" i="13"/>
  <c r="AP113" i="13"/>
  <c r="AP114" i="13"/>
  <c r="AP115" i="13"/>
  <c r="AP116" i="13"/>
  <c r="AP117" i="13"/>
  <c r="AP118" i="13"/>
  <c r="AP119" i="13"/>
  <c r="AP120" i="13"/>
  <c r="AP121" i="13"/>
  <c r="AP122" i="13"/>
  <c r="AP123" i="13"/>
  <c r="AP124" i="13"/>
  <c r="AP125" i="13"/>
  <c r="AP126" i="13"/>
  <c r="AP127" i="13"/>
  <c r="AP128" i="13"/>
  <c r="AP129" i="13"/>
  <c r="AP130" i="13"/>
  <c r="AP131" i="13"/>
  <c r="AP132" i="13"/>
  <c r="AP133" i="13"/>
  <c r="AP134" i="13"/>
  <c r="AP135" i="13"/>
  <c r="AP136" i="13"/>
  <c r="AP137" i="13"/>
  <c r="AP138" i="13"/>
  <c r="AP139" i="13"/>
  <c r="AP140" i="13"/>
  <c r="AP141" i="13"/>
  <c r="AP142" i="13"/>
  <c r="AP103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8" i="13"/>
  <c r="AP10" i="13"/>
  <c r="AP11" i="13"/>
  <c r="AP12" i="13"/>
  <c r="AP13" i="13"/>
  <c r="AP14" i="13"/>
  <c r="AP15" i="13"/>
  <c r="AP16" i="13"/>
  <c r="AP17" i="13"/>
  <c r="AP18" i="13"/>
  <c r="AP19" i="13"/>
  <c r="AP20" i="13"/>
  <c r="AP21" i="13"/>
  <c r="AP22" i="13"/>
  <c r="AP23" i="13"/>
  <c r="AP24" i="13"/>
  <c r="AP25" i="13"/>
  <c r="AP26" i="13"/>
  <c r="AP27" i="13"/>
  <c r="AP28" i="13"/>
  <c r="AP29" i="13"/>
  <c r="AP30" i="13"/>
  <c r="AP31" i="13"/>
  <c r="AP32" i="13"/>
  <c r="AP33" i="13"/>
  <c r="AP34" i="13"/>
  <c r="AP35" i="13"/>
  <c r="AP36" i="13"/>
  <c r="AP37" i="13"/>
  <c r="AP38" i="13"/>
  <c r="AP39" i="13"/>
  <c r="AP40" i="13"/>
  <c r="AP41" i="13"/>
  <c r="AP42" i="13"/>
  <c r="AP43" i="13"/>
  <c r="AP44" i="13"/>
  <c r="AP45" i="13"/>
  <c r="AP46" i="13"/>
  <c r="AP47" i="13"/>
  <c r="AP9" i="13"/>
  <c r="AP8" i="13"/>
  <c r="AR128" i="13" l="1"/>
  <c r="AR121" i="13"/>
  <c r="AR120" i="13"/>
  <c r="AR113" i="13"/>
  <c r="AR112" i="13"/>
  <c r="AR105" i="13"/>
  <c r="AR143" i="13"/>
  <c r="B142" i="13"/>
  <c r="C141" i="13"/>
  <c r="B141" i="13"/>
  <c r="D140" i="13"/>
  <c r="C140" i="13"/>
  <c r="B140" i="13"/>
  <c r="E139" i="13"/>
  <c r="D139" i="13"/>
  <c r="C139" i="13"/>
  <c r="B139" i="13"/>
  <c r="F138" i="13"/>
  <c r="E138" i="13"/>
  <c r="D138" i="13"/>
  <c r="C138" i="13"/>
  <c r="B138" i="13"/>
  <c r="G137" i="13"/>
  <c r="F137" i="13"/>
  <c r="E137" i="13"/>
  <c r="D137" i="13"/>
  <c r="C137" i="13"/>
  <c r="B137" i="13"/>
  <c r="H136" i="13"/>
  <c r="G136" i="13"/>
  <c r="F136" i="13"/>
  <c r="E136" i="13"/>
  <c r="D136" i="13"/>
  <c r="C136" i="13"/>
  <c r="B136" i="13"/>
  <c r="I135" i="13"/>
  <c r="H135" i="13"/>
  <c r="G135" i="13"/>
  <c r="F135" i="13"/>
  <c r="E135" i="13"/>
  <c r="D135" i="13"/>
  <c r="C135" i="13"/>
  <c r="B135" i="13"/>
  <c r="J134" i="13"/>
  <c r="I134" i="13"/>
  <c r="H134" i="13"/>
  <c r="G134" i="13"/>
  <c r="F134" i="13"/>
  <c r="E134" i="13"/>
  <c r="D134" i="13"/>
  <c r="C134" i="13"/>
  <c r="B134" i="13"/>
  <c r="K133" i="13"/>
  <c r="J133" i="13"/>
  <c r="I133" i="13"/>
  <c r="H133" i="13"/>
  <c r="G133" i="13"/>
  <c r="F133" i="13"/>
  <c r="E133" i="13"/>
  <c r="D133" i="13"/>
  <c r="C133" i="13"/>
  <c r="B133" i="13"/>
  <c r="L132" i="13"/>
  <c r="K132" i="13"/>
  <c r="J132" i="13"/>
  <c r="I132" i="13"/>
  <c r="H132" i="13"/>
  <c r="G132" i="13"/>
  <c r="F132" i="13"/>
  <c r="E132" i="13"/>
  <c r="D132" i="13"/>
  <c r="C132" i="13"/>
  <c r="B132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O103" i="13"/>
  <c r="AQ103" i="13" s="1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N99" i="13"/>
  <c r="AM99" i="13"/>
  <c r="AL99" i="13"/>
  <c r="AK99" i="13"/>
  <c r="AJ99" i="13"/>
  <c r="AK108" i="13" s="1"/>
  <c r="AI99" i="13"/>
  <c r="AJ109" i="13" s="1"/>
  <c r="AH99" i="13"/>
  <c r="AG99" i="13"/>
  <c r="AF99" i="13"/>
  <c r="AG112" i="13" s="1"/>
  <c r="AE99" i="13"/>
  <c r="AD99" i="13"/>
  <c r="AC99" i="13"/>
  <c r="AD115" i="13" s="1"/>
  <c r="AB99" i="13"/>
  <c r="AA99" i="13"/>
  <c r="Z99" i="13"/>
  <c r="Y99" i="13"/>
  <c r="X99" i="13"/>
  <c r="W99" i="13"/>
  <c r="V99" i="13"/>
  <c r="U99" i="13"/>
  <c r="T99" i="13"/>
  <c r="S99" i="13"/>
  <c r="T125" i="13" s="1"/>
  <c r="R99" i="13"/>
  <c r="Q99" i="13"/>
  <c r="P99" i="13"/>
  <c r="O99" i="13"/>
  <c r="N99" i="13"/>
  <c r="M99" i="13"/>
  <c r="L99" i="13"/>
  <c r="K99" i="13"/>
  <c r="L133" i="13" s="1"/>
  <c r="J99" i="13"/>
  <c r="K134" i="13" s="1"/>
  <c r="I99" i="13"/>
  <c r="H99" i="13"/>
  <c r="G99" i="13"/>
  <c r="F99" i="13"/>
  <c r="E99" i="13"/>
  <c r="D99" i="13"/>
  <c r="E140" i="13" s="1"/>
  <c r="C99" i="13"/>
  <c r="D141" i="13" s="1"/>
  <c r="B99" i="13"/>
  <c r="B93" i="13"/>
  <c r="C92" i="13"/>
  <c r="B92" i="13"/>
  <c r="D91" i="13"/>
  <c r="C91" i="13"/>
  <c r="B91" i="13"/>
  <c r="E90" i="13"/>
  <c r="D90" i="13"/>
  <c r="C90" i="13"/>
  <c r="B90" i="13"/>
  <c r="F89" i="13"/>
  <c r="E89" i="13"/>
  <c r="D89" i="13"/>
  <c r="C89" i="13"/>
  <c r="B89" i="13"/>
  <c r="G88" i="13"/>
  <c r="F88" i="13"/>
  <c r="E88" i="13"/>
  <c r="D88" i="13"/>
  <c r="C88" i="13"/>
  <c r="B88" i="13"/>
  <c r="H87" i="13"/>
  <c r="G87" i="13"/>
  <c r="F87" i="13"/>
  <c r="E87" i="13"/>
  <c r="D87" i="13"/>
  <c r="C87" i="13"/>
  <c r="B87" i="13"/>
  <c r="I86" i="13"/>
  <c r="H86" i="13"/>
  <c r="G86" i="13"/>
  <c r="F86" i="13"/>
  <c r="E86" i="13"/>
  <c r="D86" i="13"/>
  <c r="C86" i="13"/>
  <c r="B86" i="13"/>
  <c r="J85" i="13"/>
  <c r="I85" i="13"/>
  <c r="H85" i="13"/>
  <c r="G85" i="13"/>
  <c r="F85" i="13"/>
  <c r="E85" i="13"/>
  <c r="D85" i="13"/>
  <c r="C85" i="13"/>
  <c r="B85" i="13"/>
  <c r="K84" i="13"/>
  <c r="J84" i="13"/>
  <c r="I84" i="13"/>
  <c r="H84" i="13"/>
  <c r="G84" i="13"/>
  <c r="F84" i="13"/>
  <c r="E84" i="13"/>
  <c r="D84" i="13"/>
  <c r="C84" i="13"/>
  <c r="B84" i="13"/>
  <c r="L83" i="13"/>
  <c r="K83" i="13"/>
  <c r="J83" i="13"/>
  <c r="I83" i="13"/>
  <c r="H83" i="13"/>
  <c r="G83" i="13"/>
  <c r="F83" i="13"/>
  <c r="E83" i="13"/>
  <c r="D83" i="13"/>
  <c r="C83" i="13"/>
  <c r="B83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N55" i="13"/>
  <c r="AN98" i="13" s="1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R142" i="13"/>
  <c r="AR141" i="13"/>
  <c r="AR140" i="13"/>
  <c r="AR139" i="13"/>
  <c r="AR138" i="13"/>
  <c r="AR137" i="13"/>
  <c r="AR136" i="13"/>
  <c r="AR135" i="13"/>
  <c r="AR134" i="13"/>
  <c r="AR133" i="13"/>
  <c r="AR132" i="13"/>
  <c r="AR131" i="13"/>
  <c r="AR130" i="13"/>
  <c r="AR129" i="13"/>
  <c r="AR127" i="13"/>
  <c r="AR126" i="13"/>
  <c r="AR125" i="13"/>
  <c r="AR124" i="13"/>
  <c r="AR123" i="13"/>
  <c r="AR122" i="13"/>
  <c r="AR119" i="13"/>
  <c r="AR118" i="13"/>
  <c r="AR117" i="13"/>
  <c r="AR116" i="13"/>
  <c r="AR115" i="13"/>
  <c r="AR114" i="13"/>
  <c r="AR111" i="13"/>
  <c r="AR110" i="13"/>
  <c r="AR109" i="13"/>
  <c r="AR108" i="13"/>
  <c r="AR107" i="13"/>
  <c r="AR106" i="13"/>
  <c r="AR104" i="13"/>
  <c r="AR103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R14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03" i="5"/>
  <c r="Y120" i="13" l="1"/>
  <c r="AA118" i="13"/>
  <c r="AB118" i="13" s="1"/>
  <c r="AC118" i="13" s="1"/>
  <c r="AD118" i="13" s="1"/>
  <c r="AE118" i="13" s="1"/>
  <c r="AF118" i="13" s="1"/>
  <c r="AG118" i="13" s="1"/>
  <c r="AH118" i="13" s="1"/>
  <c r="AI118" i="13" s="1"/>
  <c r="AJ118" i="13" s="1"/>
  <c r="AK118" i="13" s="1"/>
  <c r="AL118" i="13" s="1"/>
  <c r="AM118" i="13" s="1"/>
  <c r="AN118" i="13" s="1"/>
  <c r="AO118" i="13" s="1"/>
  <c r="AB117" i="13"/>
  <c r="AO104" i="13"/>
  <c r="AQ104" i="13" s="1"/>
  <c r="L134" i="13"/>
  <c r="M134" i="13" s="1"/>
  <c r="N134" i="13" s="1"/>
  <c r="O134" i="13" s="1"/>
  <c r="P134" i="13" s="1"/>
  <c r="Q134" i="13" s="1"/>
  <c r="R134" i="13" s="1"/>
  <c r="S134" i="13" s="1"/>
  <c r="T134" i="13" s="1"/>
  <c r="U134" i="13" s="1"/>
  <c r="V134" i="13" s="1"/>
  <c r="W134" i="13" s="1"/>
  <c r="X134" i="13" s="1"/>
  <c r="Y134" i="13" s="1"/>
  <c r="Z134" i="13" s="1"/>
  <c r="AA134" i="13" s="1"/>
  <c r="AB134" i="13" s="1"/>
  <c r="AC134" i="13" s="1"/>
  <c r="AD134" i="13" s="1"/>
  <c r="AE134" i="13" s="1"/>
  <c r="AF134" i="13" s="1"/>
  <c r="AG134" i="13" s="1"/>
  <c r="AH134" i="13" s="1"/>
  <c r="AI134" i="13" s="1"/>
  <c r="AJ134" i="13" s="1"/>
  <c r="AK134" i="13" s="1"/>
  <c r="AL134" i="13" s="1"/>
  <c r="AM134" i="13" s="1"/>
  <c r="AN134" i="13" s="1"/>
  <c r="AO134" i="13" s="1"/>
  <c r="P129" i="13"/>
  <c r="AF113" i="13"/>
  <c r="AG113" i="13" s="1"/>
  <c r="AH113" i="13" s="1"/>
  <c r="AI113" i="13" s="1"/>
  <c r="AJ113" i="13" s="1"/>
  <c r="AK113" i="13" s="1"/>
  <c r="AL113" i="13" s="1"/>
  <c r="AM113" i="13" s="1"/>
  <c r="AN113" i="13" s="1"/>
  <c r="AO113" i="13" s="1"/>
  <c r="Q129" i="13"/>
  <c r="R129" i="13" s="1"/>
  <c r="S129" i="13" s="1"/>
  <c r="T129" i="13" s="1"/>
  <c r="U129" i="13" s="1"/>
  <c r="V129" i="13" s="1"/>
  <c r="W129" i="13" s="1"/>
  <c r="X129" i="13" s="1"/>
  <c r="Y129" i="13" s="1"/>
  <c r="Z129" i="13" s="1"/>
  <c r="AA129" i="13" s="1"/>
  <c r="AB129" i="13" s="1"/>
  <c r="AC129" i="13" s="1"/>
  <c r="AD129" i="13" s="1"/>
  <c r="AE129" i="13" s="1"/>
  <c r="AF129" i="13" s="1"/>
  <c r="AG129" i="13" s="1"/>
  <c r="AH129" i="13" s="1"/>
  <c r="AI129" i="13" s="1"/>
  <c r="AJ129" i="13" s="1"/>
  <c r="AK129" i="13" s="1"/>
  <c r="AL129" i="13" s="1"/>
  <c r="AM129" i="13" s="1"/>
  <c r="AN129" i="13" s="1"/>
  <c r="AO129" i="13" s="1"/>
  <c r="AL107" i="13"/>
  <c r="AM107" i="13" s="1"/>
  <c r="F140" i="13"/>
  <c r="G140" i="13" s="1"/>
  <c r="H140" i="13" s="1"/>
  <c r="I140" i="13" s="1"/>
  <c r="J140" i="13" s="1"/>
  <c r="K140" i="13" s="1"/>
  <c r="L140" i="13" s="1"/>
  <c r="M140" i="13" s="1"/>
  <c r="N140" i="13" s="1"/>
  <c r="O140" i="13" s="1"/>
  <c r="P140" i="13" s="1"/>
  <c r="Q140" i="13" s="1"/>
  <c r="R140" i="13" s="1"/>
  <c r="S140" i="13" s="1"/>
  <c r="T140" i="13" s="1"/>
  <c r="U140" i="13" s="1"/>
  <c r="V140" i="13" s="1"/>
  <c r="W140" i="13" s="1"/>
  <c r="X140" i="13" s="1"/>
  <c r="Y140" i="13" s="1"/>
  <c r="Z140" i="13" s="1"/>
  <c r="AA140" i="13" s="1"/>
  <c r="AB140" i="13" s="1"/>
  <c r="AC140" i="13" s="1"/>
  <c r="AD140" i="13" s="1"/>
  <c r="AE140" i="13" s="1"/>
  <c r="AF140" i="13" s="1"/>
  <c r="AG140" i="13" s="1"/>
  <c r="AH140" i="13" s="1"/>
  <c r="AI140" i="13" s="1"/>
  <c r="AJ140" i="13" s="1"/>
  <c r="AK140" i="13" s="1"/>
  <c r="AL140" i="13" s="1"/>
  <c r="AM140" i="13" s="1"/>
  <c r="AN140" i="13" s="1"/>
  <c r="AO140" i="13" s="1"/>
  <c r="AL108" i="13"/>
  <c r="AM108" i="13" s="1"/>
  <c r="AN108" i="13" s="1"/>
  <c r="AO108" i="13" s="1"/>
  <c r="AE115" i="13"/>
  <c r="AF115" i="13" s="1"/>
  <c r="AG115" i="13" s="1"/>
  <c r="AH115" i="13" s="1"/>
  <c r="AI115" i="13" s="1"/>
  <c r="AJ115" i="13" s="1"/>
  <c r="AK115" i="13" s="1"/>
  <c r="AL115" i="13" s="1"/>
  <c r="AM115" i="13" s="1"/>
  <c r="AN115" i="13" s="1"/>
  <c r="AO115" i="13" s="1"/>
  <c r="O98" i="13"/>
  <c r="AM98" i="13"/>
  <c r="AG98" i="13"/>
  <c r="AE114" i="13"/>
  <c r="AF114" i="13" s="1"/>
  <c r="AG114" i="13" s="1"/>
  <c r="AH114" i="13" s="1"/>
  <c r="AI114" i="13" s="1"/>
  <c r="AJ114" i="13" s="1"/>
  <c r="AK114" i="13" s="1"/>
  <c r="AL114" i="13" s="1"/>
  <c r="AM114" i="13" s="1"/>
  <c r="AN114" i="13" s="1"/>
  <c r="AO114" i="13" s="1"/>
  <c r="O130" i="13"/>
  <c r="P130" i="13" s="1"/>
  <c r="Q130" i="13" s="1"/>
  <c r="R130" i="13" s="1"/>
  <c r="S130" i="13" s="1"/>
  <c r="T130" i="13" s="1"/>
  <c r="U130" i="13" s="1"/>
  <c r="V130" i="13" s="1"/>
  <c r="W130" i="13" s="1"/>
  <c r="X130" i="13" s="1"/>
  <c r="Y130" i="13" s="1"/>
  <c r="Z130" i="13" s="1"/>
  <c r="AA130" i="13" s="1"/>
  <c r="AB130" i="13" s="1"/>
  <c r="AC130" i="13" s="1"/>
  <c r="AD130" i="13" s="1"/>
  <c r="AE130" i="13" s="1"/>
  <c r="AF130" i="13" s="1"/>
  <c r="AG130" i="13" s="1"/>
  <c r="AH130" i="13" s="1"/>
  <c r="AI130" i="13" s="1"/>
  <c r="AJ130" i="13" s="1"/>
  <c r="AK130" i="13" s="1"/>
  <c r="AL130" i="13" s="1"/>
  <c r="AM130" i="13" s="1"/>
  <c r="AN130" i="13" s="1"/>
  <c r="AO130" i="13" s="1"/>
  <c r="F139" i="13"/>
  <c r="G139" i="13" s="1"/>
  <c r="H139" i="13" s="1"/>
  <c r="I139" i="13" s="1"/>
  <c r="J139" i="13" s="1"/>
  <c r="I136" i="13"/>
  <c r="J136" i="13" s="1"/>
  <c r="K136" i="13" s="1"/>
  <c r="L136" i="13" s="1"/>
  <c r="M136" i="13" s="1"/>
  <c r="N136" i="13" s="1"/>
  <c r="O136" i="13" s="1"/>
  <c r="P136" i="13" s="1"/>
  <c r="Q136" i="13" s="1"/>
  <c r="R136" i="13" s="1"/>
  <c r="S136" i="13" s="1"/>
  <c r="T136" i="13" s="1"/>
  <c r="U136" i="13" s="1"/>
  <c r="V136" i="13" s="1"/>
  <c r="W136" i="13" s="1"/>
  <c r="X136" i="13" s="1"/>
  <c r="Y136" i="13" s="1"/>
  <c r="Z136" i="13" s="1"/>
  <c r="AA136" i="13" s="1"/>
  <c r="AB136" i="13" s="1"/>
  <c r="AC136" i="13" s="1"/>
  <c r="AD136" i="13" s="1"/>
  <c r="AE136" i="13" s="1"/>
  <c r="AF136" i="13" s="1"/>
  <c r="AG136" i="13" s="1"/>
  <c r="AH136" i="13" s="1"/>
  <c r="AI136" i="13" s="1"/>
  <c r="AJ136" i="13" s="1"/>
  <c r="AK136" i="13" s="1"/>
  <c r="AL136" i="13" s="1"/>
  <c r="AM136" i="13" s="1"/>
  <c r="AN136" i="13" s="1"/>
  <c r="AO136" i="13" s="1"/>
  <c r="AC117" i="13"/>
  <c r="AD117" i="13" s="1"/>
  <c r="AE117" i="13" s="1"/>
  <c r="AF117" i="13" s="1"/>
  <c r="AG117" i="13" s="1"/>
  <c r="AH117" i="13" s="1"/>
  <c r="AI117" i="13" s="1"/>
  <c r="AJ117" i="13" s="1"/>
  <c r="AK117" i="13" s="1"/>
  <c r="AL117" i="13" s="1"/>
  <c r="AM117" i="13" s="1"/>
  <c r="AN117" i="13" s="1"/>
  <c r="AO117" i="13" s="1"/>
  <c r="AN105" i="13"/>
  <c r="AO105" i="13" s="1"/>
  <c r="E141" i="13"/>
  <c r="F141" i="13" s="1"/>
  <c r="G141" i="13" s="1"/>
  <c r="H141" i="13" s="1"/>
  <c r="I141" i="13" s="1"/>
  <c r="J141" i="13" s="1"/>
  <c r="K141" i="13" s="1"/>
  <c r="L141" i="13" s="1"/>
  <c r="M141" i="13" s="1"/>
  <c r="N141" i="13" s="1"/>
  <c r="O141" i="13" s="1"/>
  <c r="P141" i="13" s="1"/>
  <c r="Q141" i="13" s="1"/>
  <c r="R141" i="13" s="1"/>
  <c r="S141" i="13" s="1"/>
  <c r="T141" i="13" s="1"/>
  <c r="U141" i="13" s="1"/>
  <c r="V141" i="13" s="1"/>
  <c r="W141" i="13" s="1"/>
  <c r="X141" i="13" s="1"/>
  <c r="Y141" i="13" s="1"/>
  <c r="Z141" i="13" s="1"/>
  <c r="AA141" i="13" s="1"/>
  <c r="AB141" i="13" s="1"/>
  <c r="AC141" i="13" s="1"/>
  <c r="AD141" i="13" s="1"/>
  <c r="AE141" i="13" s="1"/>
  <c r="AF141" i="13" s="1"/>
  <c r="AG141" i="13" s="1"/>
  <c r="AH141" i="13" s="1"/>
  <c r="AI141" i="13" s="1"/>
  <c r="AJ141" i="13" s="1"/>
  <c r="AK141" i="13" s="1"/>
  <c r="AL141" i="13" s="1"/>
  <c r="AM141" i="13" s="1"/>
  <c r="AN141" i="13" s="1"/>
  <c r="AO141" i="13" s="1"/>
  <c r="D98" i="13"/>
  <c r="L98" i="13"/>
  <c r="T98" i="13"/>
  <c r="AB98" i="13"/>
  <c r="AJ98" i="13"/>
  <c r="E98" i="13"/>
  <c r="M98" i="13"/>
  <c r="U98" i="13"/>
  <c r="AC98" i="13"/>
  <c r="AK98" i="13"/>
  <c r="B98" i="13"/>
  <c r="J98" i="13"/>
  <c r="R98" i="13"/>
  <c r="Z98" i="13"/>
  <c r="AH98" i="13"/>
  <c r="F98" i="13"/>
  <c r="C98" i="13"/>
  <c r="K98" i="13"/>
  <c r="S98" i="13"/>
  <c r="AA98" i="13"/>
  <c r="AI98" i="13"/>
  <c r="H98" i="13"/>
  <c r="X98" i="13"/>
  <c r="J135" i="13"/>
  <c r="K135" i="13" s="1"/>
  <c r="L135" i="13" s="1"/>
  <c r="M135" i="13" s="1"/>
  <c r="N135" i="13" s="1"/>
  <c r="O135" i="13" s="1"/>
  <c r="P135" i="13" s="1"/>
  <c r="Q135" i="13" s="1"/>
  <c r="R135" i="13" s="1"/>
  <c r="S135" i="13" s="1"/>
  <c r="T135" i="13" s="1"/>
  <c r="U135" i="13" s="1"/>
  <c r="V135" i="13" s="1"/>
  <c r="W135" i="13" s="1"/>
  <c r="X135" i="13" s="1"/>
  <c r="Y135" i="13" s="1"/>
  <c r="Z135" i="13" s="1"/>
  <c r="AA135" i="13" s="1"/>
  <c r="AB135" i="13" s="1"/>
  <c r="AC135" i="13" s="1"/>
  <c r="AD135" i="13" s="1"/>
  <c r="AE135" i="13" s="1"/>
  <c r="AF135" i="13" s="1"/>
  <c r="AG135" i="13" s="1"/>
  <c r="AH135" i="13" s="1"/>
  <c r="AI135" i="13" s="1"/>
  <c r="AJ135" i="13" s="1"/>
  <c r="AK135" i="13" s="1"/>
  <c r="AL135" i="13" s="1"/>
  <c r="AM135" i="13" s="1"/>
  <c r="AN135" i="13" s="1"/>
  <c r="AO135" i="13" s="1"/>
  <c r="Z119" i="13"/>
  <c r="AA119" i="13" s="1"/>
  <c r="AB119" i="13" s="1"/>
  <c r="AC119" i="13" s="1"/>
  <c r="AD119" i="13" s="1"/>
  <c r="AE119" i="13" s="1"/>
  <c r="AF119" i="13" s="1"/>
  <c r="AG119" i="13" s="1"/>
  <c r="AH119" i="13" s="1"/>
  <c r="AI119" i="13" s="1"/>
  <c r="AJ119" i="13" s="1"/>
  <c r="AK119" i="13" s="1"/>
  <c r="AL119" i="13" s="1"/>
  <c r="AM119" i="13" s="1"/>
  <c r="AN119" i="13" s="1"/>
  <c r="AO119" i="13" s="1"/>
  <c r="AH111" i="13"/>
  <c r="AI111" i="13" s="1"/>
  <c r="AJ111" i="13" s="1"/>
  <c r="AK111" i="13" s="1"/>
  <c r="AL111" i="13" s="1"/>
  <c r="AM111" i="13" s="1"/>
  <c r="AN111" i="13" s="1"/>
  <c r="AO111" i="13" s="1"/>
  <c r="M133" i="13"/>
  <c r="N133" i="13" s="1"/>
  <c r="O133" i="13" s="1"/>
  <c r="P133" i="13" s="1"/>
  <c r="Q133" i="13" s="1"/>
  <c r="R133" i="13" s="1"/>
  <c r="S133" i="13" s="1"/>
  <c r="T133" i="13" s="1"/>
  <c r="U133" i="13" s="1"/>
  <c r="V133" i="13" s="1"/>
  <c r="W133" i="13" s="1"/>
  <c r="X133" i="13" s="1"/>
  <c r="Y133" i="13" s="1"/>
  <c r="Z133" i="13" s="1"/>
  <c r="AA133" i="13" s="1"/>
  <c r="AB133" i="13" s="1"/>
  <c r="AC133" i="13" s="1"/>
  <c r="AD133" i="13" s="1"/>
  <c r="AE133" i="13" s="1"/>
  <c r="AF133" i="13" s="1"/>
  <c r="AG133" i="13" s="1"/>
  <c r="AH133" i="13" s="1"/>
  <c r="AI133" i="13" s="1"/>
  <c r="AJ133" i="13" s="1"/>
  <c r="AK133" i="13" s="1"/>
  <c r="AL133" i="13" s="1"/>
  <c r="AM133" i="13" s="1"/>
  <c r="AN133" i="13" s="1"/>
  <c r="AO133" i="13" s="1"/>
  <c r="AK109" i="13"/>
  <c r="AL109" i="13" s="1"/>
  <c r="AM109" i="13" s="1"/>
  <c r="AN109" i="13" s="1"/>
  <c r="AO109" i="13" s="1"/>
  <c r="AL98" i="13"/>
  <c r="Y98" i="13"/>
  <c r="P98" i="13"/>
  <c r="AF98" i="13"/>
  <c r="S126" i="13"/>
  <c r="T126" i="13" s="1"/>
  <c r="U126" i="13" s="1"/>
  <c r="V126" i="13" s="1"/>
  <c r="W126" i="13" s="1"/>
  <c r="X126" i="13" s="1"/>
  <c r="Y126" i="13" s="1"/>
  <c r="Z126" i="13" s="1"/>
  <c r="AA126" i="13" s="1"/>
  <c r="AB126" i="13" s="1"/>
  <c r="AC126" i="13" s="1"/>
  <c r="AD126" i="13" s="1"/>
  <c r="AE126" i="13" s="1"/>
  <c r="AF126" i="13" s="1"/>
  <c r="AG126" i="13" s="1"/>
  <c r="AH126" i="13" s="1"/>
  <c r="AI126" i="13" s="1"/>
  <c r="AJ126" i="13" s="1"/>
  <c r="AK126" i="13" s="1"/>
  <c r="AL126" i="13" s="1"/>
  <c r="AM126" i="13" s="1"/>
  <c r="AN126" i="13" s="1"/>
  <c r="AO126" i="13" s="1"/>
  <c r="AI110" i="13"/>
  <c r="AJ110" i="13" s="1"/>
  <c r="AK110" i="13" s="1"/>
  <c r="AL110" i="13" s="1"/>
  <c r="AM110" i="13" s="1"/>
  <c r="AN110" i="13" s="1"/>
  <c r="AO110" i="13" s="1"/>
  <c r="C142" i="13"/>
  <c r="D142" i="13" s="1"/>
  <c r="E142" i="13" s="1"/>
  <c r="F142" i="13" s="1"/>
  <c r="G142" i="13" s="1"/>
  <c r="H142" i="13" s="1"/>
  <c r="I142" i="13" s="1"/>
  <c r="J142" i="13" s="1"/>
  <c r="K142" i="13" s="1"/>
  <c r="L142" i="13" s="1"/>
  <c r="M142" i="13" s="1"/>
  <c r="N142" i="13" s="1"/>
  <c r="O142" i="13" s="1"/>
  <c r="P142" i="13" s="1"/>
  <c r="Q142" i="13" s="1"/>
  <c r="R142" i="13" s="1"/>
  <c r="S142" i="13" s="1"/>
  <c r="T142" i="13" s="1"/>
  <c r="U142" i="13" s="1"/>
  <c r="V142" i="13" s="1"/>
  <c r="W142" i="13" s="1"/>
  <c r="X142" i="13" s="1"/>
  <c r="Y142" i="13" s="1"/>
  <c r="Z142" i="13" s="1"/>
  <c r="AA142" i="13" s="1"/>
  <c r="AB142" i="13" s="1"/>
  <c r="AC142" i="13" s="1"/>
  <c r="AD142" i="13" s="1"/>
  <c r="AE142" i="13" s="1"/>
  <c r="AF142" i="13" s="1"/>
  <c r="AG142" i="13" s="1"/>
  <c r="AH142" i="13" s="1"/>
  <c r="AI142" i="13" s="1"/>
  <c r="AJ142" i="13" s="1"/>
  <c r="AK142" i="13" s="1"/>
  <c r="AL142" i="13" s="1"/>
  <c r="AM142" i="13" s="1"/>
  <c r="AN142" i="13" s="1"/>
  <c r="AO142" i="13" s="1"/>
  <c r="U125" i="13"/>
  <c r="V125" i="13" s="1"/>
  <c r="W125" i="13" s="1"/>
  <c r="X125" i="13" s="1"/>
  <c r="Y125" i="13" s="1"/>
  <c r="Z125" i="13" s="1"/>
  <c r="AA125" i="13" s="1"/>
  <c r="AB125" i="13" s="1"/>
  <c r="AC125" i="13" s="1"/>
  <c r="AD125" i="13" s="1"/>
  <c r="AE125" i="13" s="1"/>
  <c r="AF125" i="13" s="1"/>
  <c r="AG125" i="13" s="1"/>
  <c r="AH125" i="13" s="1"/>
  <c r="AI125" i="13" s="1"/>
  <c r="AJ125" i="13" s="1"/>
  <c r="AK125" i="13" s="1"/>
  <c r="AL125" i="13" s="1"/>
  <c r="AM125" i="13" s="1"/>
  <c r="AN125" i="13" s="1"/>
  <c r="AO125" i="13" s="1"/>
  <c r="AC116" i="13"/>
  <c r="AD116" i="13" s="1"/>
  <c r="AE116" i="13" s="1"/>
  <c r="AF116" i="13" s="1"/>
  <c r="AG116" i="13" s="1"/>
  <c r="AH116" i="13" s="1"/>
  <c r="AI116" i="13" s="1"/>
  <c r="AJ116" i="13" s="1"/>
  <c r="AK116" i="13" s="1"/>
  <c r="AL116" i="13" s="1"/>
  <c r="AM116" i="13" s="1"/>
  <c r="AN116" i="13" s="1"/>
  <c r="AO116" i="13" s="1"/>
  <c r="X121" i="13"/>
  <c r="Y121" i="13" s="1"/>
  <c r="Z121" i="13" s="1"/>
  <c r="AA121" i="13" s="1"/>
  <c r="AB121" i="13" s="1"/>
  <c r="AC121" i="13" s="1"/>
  <c r="AD121" i="13" s="1"/>
  <c r="AE121" i="13" s="1"/>
  <c r="AF121" i="13" s="1"/>
  <c r="AG121" i="13" s="1"/>
  <c r="AH121" i="13" s="1"/>
  <c r="AI121" i="13" s="1"/>
  <c r="AJ121" i="13" s="1"/>
  <c r="AK121" i="13" s="1"/>
  <c r="AL121" i="13" s="1"/>
  <c r="AM121" i="13" s="1"/>
  <c r="AN121" i="13" s="1"/>
  <c r="AO121" i="13" s="1"/>
  <c r="H137" i="13"/>
  <c r="I137" i="13" s="1"/>
  <c r="J137" i="13" s="1"/>
  <c r="K137" i="13" s="1"/>
  <c r="L137" i="13" s="1"/>
  <c r="M137" i="13" s="1"/>
  <c r="N137" i="13" s="1"/>
  <c r="O137" i="13" s="1"/>
  <c r="P137" i="13" s="1"/>
  <c r="Q137" i="13" s="1"/>
  <c r="R137" i="13" s="1"/>
  <c r="S137" i="13" s="1"/>
  <c r="T137" i="13" s="1"/>
  <c r="U137" i="13" s="1"/>
  <c r="V137" i="13" s="1"/>
  <c r="W137" i="13" s="1"/>
  <c r="X137" i="13" s="1"/>
  <c r="Y137" i="13" s="1"/>
  <c r="Z137" i="13" s="1"/>
  <c r="AA137" i="13" s="1"/>
  <c r="AB137" i="13" s="1"/>
  <c r="AC137" i="13" s="1"/>
  <c r="AD137" i="13" s="1"/>
  <c r="AE137" i="13" s="1"/>
  <c r="AF137" i="13" s="1"/>
  <c r="AG137" i="13" s="1"/>
  <c r="AH137" i="13" s="1"/>
  <c r="AI137" i="13" s="1"/>
  <c r="AJ137" i="13" s="1"/>
  <c r="AK137" i="13" s="1"/>
  <c r="AL137" i="13" s="1"/>
  <c r="AM137" i="13" s="1"/>
  <c r="AN137" i="13" s="1"/>
  <c r="AO137" i="13" s="1"/>
  <c r="K139" i="13"/>
  <c r="L139" i="13" s="1"/>
  <c r="M139" i="13" s="1"/>
  <c r="N139" i="13" s="1"/>
  <c r="O139" i="13" s="1"/>
  <c r="P139" i="13" s="1"/>
  <c r="Q139" i="13" s="1"/>
  <c r="R139" i="13" s="1"/>
  <c r="S139" i="13" s="1"/>
  <c r="T139" i="13" s="1"/>
  <c r="U139" i="13" s="1"/>
  <c r="V139" i="13" s="1"/>
  <c r="W139" i="13" s="1"/>
  <c r="X139" i="13" s="1"/>
  <c r="Y139" i="13" s="1"/>
  <c r="Z139" i="13" s="1"/>
  <c r="AA139" i="13" s="1"/>
  <c r="AB139" i="13" s="1"/>
  <c r="AC139" i="13" s="1"/>
  <c r="AD139" i="13" s="1"/>
  <c r="AE139" i="13" s="1"/>
  <c r="AF139" i="13" s="1"/>
  <c r="AG139" i="13" s="1"/>
  <c r="AH139" i="13" s="1"/>
  <c r="AI139" i="13" s="1"/>
  <c r="AJ139" i="13" s="1"/>
  <c r="AK139" i="13" s="1"/>
  <c r="AL139" i="13" s="1"/>
  <c r="AM139" i="13" s="1"/>
  <c r="AN139" i="13" s="1"/>
  <c r="AO139" i="13" s="1"/>
  <c r="Q98" i="13"/>
  <c r="AN107" i="13"/>
  <c r="AO107" i="13" s="1"/>
  <c r="N98" i="13"/>
  <c r="V98" i="13"/>
  <c r="AD98" i="13"/>
  <c r="G98" i="13"/>
  <c r="W98" i="13"/>
  <c r="AE98" i="13"/>
  <c r="I98" i="13"/>
  <c r="AM106" i="13"/>
  <c r="AN106" i="13" s="1"/>
  <c r="AO106" i="13" s="1"/>
  <c r="W122" i="13"/>
  <c r="X122" i="13" s="1"/>
  <c r="Y122" i="13" s="1"/>
  <c r="Z122" i="13" s="1"/>
  <c r="AA122" i="13" s="1"/>
  <c r="AB122" i="13" s="1"/>
  <c r="AC122" i="13" s="1"/>
  <c r="AD122" i="13" s="1"/>
  <c r="AE122" i="13" s="1"/>
  <c r="AF122" i="13" s="1"/>
  <c r="AG122" i="13" s="1"/>
  <c r="AH122" i="13" s="1"/>
  <c r="AI122" i="13" s="1"/>
  <c r="AJ122" i="13" s="1"/>
  <c r="AK122" i="13" s="1"/>
  <c r="AL122" i="13" s="1"/>
  <c r="AM122" i="13" s="1"/>
  <c r="AN122" i="13" s="1"/>
  <c r="AO122" i="13" s="1"/>
  <c r="N131" i="13"/>
  <c r="O131" i="13" s="1"/>
  <c r="P131" i="13" s="1"/>
  <c r="Q131" i="13" s="1"/>
  <c r="R131" i="13" s="1"/>
  <c r="S131" i="13" s="1"/>
  <c r="T131" i="13" s="1"/>
  <c r="U131" i="13" s="1"/>
  <c r="V131" i="13" s="1"/>
  <c r="W131" i="13" s="1"/>
  <c r="X131" i="13" s="1"/>
  <c r="Y131" i="13" s="1"/>
  <c r="Z131" i="13" s="1"/>
  <c r="AA131" i="13" s="1"/>
  <c r="AB131" i="13" s="1"/>
  <c r="AC131" i="13" s="1"/>
  <c r="AD131" i="13" s="1"/>
  <c r="AE131" i="13" s="1"/>
  <c r="AF131" i="13" s="1"/>
  <c r="AG131" i="13" s="1"/>
  <c r="AH131" i="13" s="1"/>
  <c r="AI131" i="13" s="1"/>
  <c r="AJ131" i="13" s="1"/>
  <c r="AK131" i="13" s="1"/>
  <c r="AL131" i="13" s="1"/>
  <c r="AM131" i="13" s="1"/>
  <c r="AN131" i="13" s="1"/>
  <c r="AO131" i="13" s="1"/>
  <c r="G138" i="13"/>
  <c r="H138" i="13" s="1"/>
  <c r="I138" i="13" s="1"/>
  <c r="J138" i="13" s="1"/>
  <c r="K138" i="13" s="1"/>
  <c r="L138" i="13" s="1"/>
  <c r="M138" i="13" s="1"/>
  <c r="N138" i="13" s="1"/>
  <c r="O138" i="13" s="1"/>
  <c r="P138" i="13" s="1"/>
  <c r="Q138" i="13" s="1"/>
  <c r="R138" i="13" s="1"/>
  <c r="S138" i="13" s="1"/>
  <c r="T138" i="13" s="1"/>
  <c r="U138" i="13" s="1"/>
  <c r="V138" i="13" s="1"/>
  <c r="W138" i="13" s="1"/>
  <c r="X138" i="13" s="1"/>
  <c r="Y138" i="13" s="1"/>
  <c r="Z138" i="13" s="1"/>
  <c r="AA138" i="13" s="1"/>
  <c r="AB138" i="13" s="1"/>
  <c r="AC138" i="13" s="1"/>
  <c r="AD138" i="13" s="1"/>
  <c r="AE138" i="13" s="1"/>
  <c r="AF138" i="13" s="1"/>
  <c r="AG138" i="13" s="1"/>
  <c r="AH138" i="13" s="1"/>
  <c r="AI138" i="13" s="1"/>
  <c r="AJ138" i="13" s="1"/>
  <c r="AK138" i="13" s="1"/>
  <c r="AL138" i="13" s="1"/>
  <c r="AM138" i="13" s="1"/>
  <c r="AN138" i="13" s="1"/>
  <c r="AO138" i="13" s="1"/>
  <c r="AS103" i="13"/>
  <c r="AS104" i="13"/>
  <c r="AH112" i="13"/>
  <c r="AI112" i="13" s="1"/>
  <c r="AJ112" i="13" s="1"/>
  <c r="AK112" i="13" s="1"/>
  <c r="AL112" i="13" s="1"/>
  <c r="AM112" i="13" s="1"/>
  <c r="AN112" i="13" s="1"/>
  <c r="AO112" i="13" s="1"/>
  <c r="Z120" i="13"/>
  <c r="AA120" i="13" s="1"/>
  <c r="AB120" i="13" s="1"/>
  <c r="AC120" i="13" s="1"/>
  <c r="AD120" i="13" s="1"/>
  <c r="AE120" i="13" s="1"/>
  <c r="AF120" i="13" s="1"/>
  <c r="AG120" i="13" s="1"/>
  <c r="AH120" i="13" s="1"/>
  <c r="AI120" i="13" s="1"/>
  <c r="AJ120" i="13" s="1"/>
  <c r="AK120" i="13" s="1"/>
  <c r="AL120" i="13" s="1"/>
  <c r="AM120" i="13" s="1"/>
  <c r="AN120" i="13" s="1"/>
  <c r="AO120" i="13" s="1"/>
  <c r="Q128" i="13"/>
  <c r="R128" i="13" s="1"/>
  <c r="S128" i="13" s="1"/>
  <c r="T128" i="13" s="1"/>
  <c r="U128" i="13" s="1"/>
  <c r="V128" i="13" s="1"/>
  <c r="W128" i="13" s="1"/>
  <c r="X128" i="13" s="1"/>
  <c r="Y128" i="13" s="1"/>
  <c r="Z128" i="13" s="1"/>
  <c r="AA128" i="13" s="1"/>
  <c r="AB128" i="13" s="1"/>
  <c r="AC128" i="13" s="1"/>
  <c r="AD128" i="13" s="1"/>
  <c r="AE128" i="13" s="1"/>
  <c r="AF128" i="13" s="1"/>
  <c r="AG128" i="13" s="1"/>
  <c r="AH128" i="13" s="1"/>
  <c r="AI128" i="13" s="1"/>
  <c r="AJ128" i="13" s="1"/>
  <c r="AK128" i="13" s="1"/>
  <c r="AL128" i="13" s="1"/>
  <c r="AM128" i="13" s="1"/>
  <c r="AN128" i="13" s="1"/>
  <c r="AO128" i="13" s="1"/>
  <c r="M132" i="13"/>
  <c r="N132" i="13" s="1"/>
  <c r="O132" i="13" s="1"/>
  <c r="P132" i="13" s="1"/>
  <c r="Q132" i="13" s="1"/>
  <c r="R132" i="13" s="1"/>
  <c r="S132" i="13" s="1"/>
  <c r="T132" i="13" s="1"/>
  <c r="U132" i="13" s="1"/>
  <c r="V132" i="13" s="1"/>
  <c r="W132" i="13" s="1"/>
  <c r="X132" i="13" s="1"/>
  <c r="Y132" i="13" s="1"/>
  <c r="Z132" i="13" s="1"/>
  <c r="AA132" i="13" s="1"/>
  <c r="AB132" i="13" s="1"/>
  <c r="AC132" i="13" s="1"/>
  <c r="AD132" i="13" s="1"/>
  <c r="AE132" i="13" s="1"/>
  <c r="AF132" i="13" s="1"/>
  <c r="AG132" i="13" s="1"/>
  <c r="AH132" i="13" s="1"/>
  <c r="AI132" i="13" s="1"/>
  <c r="AJ132" i="13" s="1"/>
  <c r="AK132" i="13" s="1"/>
  <c r="AL132" i="13" s="1"/>
  <c r="AM132" i="13" s="1"/>
  <c r="AN132" i="13" s="1"/>
  <c r="AO132" i="13" s="1"/>
  <c r="V123" i="13"/>
  <c r="W123" i="13" s="1"/>
  <c r="X123" i="13" s="1"/>
  <c r="Y123" i="13" s="1"/>
  <c r="Z123" i="13" s="1"/>
  <c r="AA123" i="13" s="1"/>
  <c r="AB123" i="13" s="1"/>
  <c r="AC123" i="13" s="1"/>
  <c r="AD123" i="13" s="1"/>
  <c r="AE123" i="13" s="1"/>
  <c r="AF123" i="13" s="1"/>
  <c r="AG123" i="13" s="1"/>
  <c r="AH123" i="13" s="1"/>
  <c r="AI123" i="13" s="1"/>
  <c r="AJ123" i="13" s="1"/>
  <c r="AK123" i="13" s="1"/>
  <c r="AL123" i="13" s="1"/>
  <c r="AM123" i="13" s="1"/>
  <c r="AN123" i="13" s="1"/>
  <c r="AO123" i="13" s="1"/>
  <c r="U124" i="13"/>
  <c r="V124" i="13" s="1"/>
  <c r="W124" i="13" s="1"/>
  <c r="X124" i="13" s="1"/>
  <c r="Y124" i="13" s="1"/>
  <c r="Z124" i="13" s="1"/>
  <c r="AA124" i="13" s="1"/>
  <c r="AB124" i="13" s="1"/>
  <c r="AC124" i="13" s="1"/>
  <c r="AD124" i="13" s="1"/>
  <c r="AE124" i="13" s="1"/>
  <c r="AF124" i="13" s="1"/>
  <c r="AG124" i="13" s="1"/>
  <c r="AH124" i="13" s="1"/>
  <c r="AI124" i="13" s="1"/>
  <c r="AJ124" i="13" s="1"/>
  <c r="AK124" i="13" s="1"/>
  <c r="AL124" i="13" s="1"/>
  <c r="AM124" i="13" s="1"/>
  <c r="AN124" i="13" s="1"/>
  <c r="AO124" i="13" s="1"/>
  <c r="R127" i="13"/>
  <c r="S127" i="13" s="1"/>
  <c r="T127" i="13" s="1"/>
  <c r="U127" i="13" s="1"/>
  <c r="V127" i="13" s="1"/>
  <c r="W127" i="13" s="1"/>
  <c r="X127" i="13" s="1"/>
  <c r="Y127" i="13" s="1"/>
  <c r="Z127" i="13" s="1"/>
  <c r="AA127" i="13" s="1"/>
  <c r="AB127" i="13" s="1"/>
  <c r="AC127" i="13" s="1"/>
  <c r="AD127" i="13" s="1"/>
  <c r="AE127" i="13" s="1"/>
  <c r="AF127" i="13" s="1"/>
  <c r="AG127" i="13" s="1"/>
  <c r="AH127" i="13" s="1"/>
  <c r="AI127" i="13" s="1"/>
  <c r="AJ127" i="13" s="1"/>
  <c r="AK127" i="13" s="1"/>
  <c r="AL127" i="13" s="1"/>
  <c r="AM127" i="13" s="1"/>
  <c r="AN127" i="13" s="1"/>
  <c r="AO127" i="13" s="1"/>
  <c r="AQ140" i="13" l="1"/>
  <c r="AS140" i="13" s="1"/>
  <c r="AQ108" i="13"/>
  <c r="AS108" i="13" s="1"/>
  <c r="AQ134" i="13"/>
  <c r="AS134" i="13" s="1"/>
  <c r="AQ118" i="13"/>
  <c r="AS118" i="13" s="1"/>
  <c r="AQ121" i="13"/>
  <c r="AS121" i="13" s="1"/>
  <c r="AQ127" i="13"/>
  <c r="AS127" i="13" s="1"/>
  <c r="AQ124" i="13"/>
  <c r="AS124" i="13" s="1"/>
  <c r="AQ114" i="13"/>
  <c r="AS114" i="13" s="1"/>
  <c r="AQ141" i="13"/>
  <c r="AS141" i="13" s="1"/>
  <c r="AQ132" i="13"/>
  <c r="AS132" i="13" s="1"/>
  <c r="AQ131" i="13"/>
  <c r="AS131" i="13" s="1"/>
  <c r="AQ105" i="13"/>
  <c r="AS105" i="13" s="1"/>
  <c r="AQ137" i="13"/>
  <c r="AS137" i="13" s="1"/>
  <c r="AQ119" i="13"/>
  <c r="AS119" i="13" s="1"/>
  <c r="AQ135" i="13"/>
  <c r="AS135" i="13" s="1"/>
  <c r="AQ122" i="13"/>
  <c r="AS122" i="13" s="1"/>
  <c r="AQ117" i="13"/>
  <c r="AS117" i="13" s="1"/>
  <c r="AQ129" i="13"/>
  <c r="AS129" i="13" s="1"/>
  <c r="AQ130" i="13"/>
  <c r="AS130" i="13" s="1"/>
  <c r="AQ138" i="13"/>
  <c r="AS138" i="13" s="1"/>
  <c r="AQ116" i="13"/>
  <c r="AS116" i="13" s="1"/>
  <c r="AQ128" i="13"/>
  <c r="AS128" i="13" s="1"/>
  <c r="AQ120" i="13"/>
  <c r="AS120" i="13" s="1"/>
  <c r="AQ106" i="13"/>
  <c r="AS106" i="13" s="1"/>
  <c r="AQ107" i="13"/>
  <c r="AS107" i="13" s="1"/>
  <c r="AQ125" i="13"/>
  <c r="AS125" i="13" s="1"/>
  <c r="AQ113" i="13"/>
  <c r="AS113" i="13" s="1"/>
  <c r="AQ139" i="13"/>
  <c r="AS139" i="13" s="1"/>
  <c r="AQ111" i="13"/>
  <c r="AS111" i="13" s="1"/>
  <c r="AQ126" i="13"/>
  <c r="AS126" i="13" s="1"/>
  <c r="AQ123" i="13"/>
  <c r="AS123" i="13" s="1"/>
  <c r="AQ112" i="13"/>
  <c r="AS112" i="13" s="1"/>
  <c r="AQ142" i="13"/>
  <c r="AS142" i="13" s="1"/>
  <c r="AQ109" i="13"/>
  <c r="AS109" i="13" s="1"/>
  <c r="AQ136" i="13"/>
  <c r="AS136" i="13" s="1"/>
  <c r="AQ115" i="13"/>
  <c r="AS115" i="13" s="1"/>
  <c r="AQ110" i="13"/>
  <c r="AS110" i="13" s="1"/>
  <c r="AQ133" i="13"/>
  <c r="AS133" i="13" s="1"/>
  <c r="AQ48" i="13"/>
  <c r="AQ143" i="13" l="1"/>
  <c r="AS143" i="13" s="1"/>
  <c r="B142" i="5"/>
  <c r="C141" i="5"/>
  <c r="B141" i="5"/>
  <c r="D140" i="5"/>
  <c r="C140" i="5"/>
  <c r="B140" i="5"/>
  <c r="E139" i="5"/>
  <c r="D139" i="5"/>
  <c r="C139" i="5"/>
  <c r="B139" i="5"/>
  <c r="F138" i="5"/>
  <c r="E138" i="5"/>
  <c r="D138" i="5"/>
  <c r="C138" i="5"/>
  <c r="B138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I135" i="5"/>
  <c r="H135" i="5"/>
  <c r="G135" i="5"/>
  <c r="F135" i="5"/>
  <c r="E135" i="5"/>
  <c r="D135" i="5"/>
  <c r="C135" i="5"/>
  <c r="B135" i="5"/>
  <c r="J134" i="5"/>
  <c r="I134" i="5"/>
  <c r="H134" i="5"/>
  <c r="G134" i="5"/>
  <c r="F134" i="5"/>
  <c r="E134" i="5"/>
  <c r="D134" i="5"/>
  <c r="C134" i="5"/>
  <c r="B134" i="5"/>
  <c r="K133" i="5"/>
  <c r="J133" i="5"/>
  <c r="I133" i="5"/>
  <c r="H133" i="5"/>
  <c r="G133" i="5"/>
  <c r="F133" i="5"/>
  <c r="E133" i="5"/>
  <c r="D133" i="5"/>
  <c r="C133" i="5"/>
  <c r="B133" i="5"/>
  <c r="L132" i="5"/>
  <c r="K132" i="5"/>
  <c r="J132" i="5"/>
  <c r="I132" i="5"/>
  <c r="H132" i="5"/>
  <c r="G132" i="5"/>
  <c r="F132" i="5"/>
  <c r="E132" i="5"/>
  <c r="D132" i="5"/>
  <c r="C132" i="5"/>
  <c r="B132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B93" i="5"/>
  <c r="C92" i="5"/>
  <c r="B92" i="5"/>
  <c r="D91" i="5"/>
  <c r="C91" i="5"/>
  <c r="B91" i="5"/>
  <c r="E90" i="5"/>
  <c r="D90" i="5"/>
  <c r="C90" i="5"/>
  <c r="B90" i="5"/>
  <c r="F89" i="5"/>
  <c r="E89" i="5"/>
  <c r="D89" i="5"/>
  <c r="C89" i="5"/>
  <c r="B89" i="5"/>
  <c r="G88" i="5"/>
  <c r="F88" i="5"/>
  <c r="E88" i="5"/>
  <c r="D88" i="5"/>
  <c r="C88" i="5"/>
  <c r="B88" i="5"/>
  <c r="H87" i="5"/>
  <c r="G87" i="5"/>
  <c r="F87" i="5"/>
  <c r="E87" i="5"/>
  <c r="D87" i="5"/>
  <c r="C87" i="5"/>
  <c r="B87" i="5"/>
  <c r="I86" i="5"/>
  <c r="H86" i="5"/>
  <c r="G86" i="5"/>
  <c r="F86" i="5"/>
  <c r="E86" i="5"/>
  <c r="D86" i="5"/>
  <c r="C86" i="5"/>
  <c r="B86" i="5"/>
  <c r="J85" i="5"/>
  <c r="I85" i="5"/>
  <c r="H85" i="5"/>
  <c r="G85" i="5"/>
  <c r="F85" i="5"/>
  <c r="E85" i="5"/>
  <c r="D85" i="5"/>
  <c r="C85" i="5"/>
  <c r="B85" i="5"/>
  <c r="K84" i="5"/>
  <c r="J84" i="5"/>
  <c r="I84" i="5"/>
  <c r="H84" i="5"/>
  <c r="G84" i="5"/>
  <c r="F84" i="5"/>
  <c r="E84" i="5"/>
  <c r="D84" i="5"/>
  <c r="C84" i="5"/>
  <c r="B84" i="5"/>
  <c r="L83" i="5"/>
  <c r="K83" i="5"/>
  <c r="J83" i="5"/>
  <c r="I83" i="5"/>
  <c r="H83" i="5"/>
  <c r="G83" i="5"/>
  <c r="F83" i="5"/>
  <c r="E83" i="5"/>
  <c r="D83" i="5"/>
  <c r="C83" i="5"/>
  <c r="B83" i="5"/>
  <c r="M82" i="5"/>
  <c r="L82" i="5"/>
  <c r="K82" i="5"/>
  <c r="J82" i="5"/>
  <c r="I82" i="5"/>
  <c r="H82" i="5"/>
  <c r="G82" i="5"/>
  <c r="F82" i="5"/>
  <c r="E82" i="5"/>
  <c r="D82" i="5"/>
  <c r="C82" i="5"/>
  <c r="B82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Q9" i="5" s="1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8" i="5"/>
  <c r="AQ10" i="5" l="1"/>
  <c r="C142" i="5"/>
  <c r="AQ103" i="5"/>
  <c r="AS103" i="5" l="1"/>
  <c r="AO104" i="5"/>
  <c r="AQ104" i="5" s="1"/>
  <c r="AN105" i="5"/>
  <c r="AO105" i="5" s="1"/>
  <c r="AQ105" i="5" s="1"/>
  <c r="AM106" i="5"/>
  <c r="AL107" i="5"/>
  <c r="AK108" i="5"/>
  <c r="AJ109" i="5"/>
  <c r="AI110" i="5"/>
  <c r="AH111" i="5"/>
  <c r="AG112" i="5"/>
  <c r="AF113" i="5"/>
  <c r="AE114" i="5"/>
  <c r="AD115" i="5"/>
  <c r="AC116" i="5"/>
  <c r="AB117" i="5"/>
  <c r="AA118" i="5"/>
  <c r="Z119" i="5"/>
  <c r="Y120" i="5"/>
  <c r="X121" i="5"/>
  <c r="W122" i="5"/>
  <c r="V123" i="5"/>
  <c r="U124" i="5"/>
  <c r="T125" i="5"/>
  <c r="S126" i="5"/>
  <c r="R127" i="5"/>
  <c r="Q128" i="5"/>
  <c r="P129" i="5"/>
  <c r="Q129" i="5" s="1"/>
  <c r="O130" i="5"/>
  <c r="N131" i="5"/>
  <c r="M132" i="5"/>
  <c r="L133" i="5"/>
  <c r="K134" i="5"/>
  <c r="J135" i="5"/>
  <c r="I136" i="5"/>
  <c r="H137" i="5"/>
  <c r="I137" i="5" s="1"/>
  <c r="G138" i="5"/>
  <c r="F139" i="5"/>
  <c r="E140" i="5"/>
  <c r="D141" i="5"/>
  <c r="AJ110" i="5" l="1"/>
  <c r="N132" i="5"/>
  <c r="O132" i="5" s="1"/>
  <c r="V124" i="5"/>
  <c r="W124" i="5" s="1"/>
  <c r="AD116" i="5"/>
  <c r="AL108" i="5"/>
  <c r="AM108" i="5" s="1"/>
  <c r="Y121" i="5"/>
  <c r="Z121" i="5" s="1"/>
  <c r="J136" i="5"/>
  <c r="K136" i="5" s="1"/>
  <c r="R128" i="5"/>
  <c r="S128" i="5" s="1"/>
  <c r="Z120" i="5"/>
  <c r="AA120" i="5" s="1"/>
  <c r="AH112" i="5"/>
  <c r="AI112" i="5" s="1"/>
  <c r="E141" i="5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41" i="5" s="1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AB141" i="5" s="1"/>
  <c r="AC141" i="5" s="1"/>
  <c r="AD141" i="5" s="1"/>
  <c r="AE141" i="5" s="1"/>
  <c r="AF141" i="5" s="1"/>
  <c r="AG141" i="5" s="1"/>
  <c r="AH141" i="5" s="1"/>
  <c r="AI141" i="5" s="1"/>
  <c r="AJ141" i="5" s="1"/>
  <c r="AK141" i="5" s="1"/>
  <c r="AL141" i="5" s="1"/>
  <c r="AM141" i="5" s="1"/>
  <c r="AN141" i="5" s="1"/>
  <c r="AO141" i="5" s="1"/>
  <c r="AQ141" i="5" s="1"/>
  <c r="M133" i="5"/>
  <c r="N133" i="5" s="1"/>
  <c r="U125" i="5"/>
  <c r="V125" i="5" s="1"/>
  <c r="AC117" i="5"/>
  <c r="AD117" i="5" s="1"/>
  <c r="AE117" i="5" s="1"/>
  <c r="AF117" i="5" s="1"/>
  <c r="AK109" i="5"/>
  <c r="AL109" i="5" s="1"/>
  <c r="AM109" i="5" s="1"/>
  <c r="AN109" i="5" s="1"/>
  <c r="H138" i="5"/>
  <c r="I138" i="5" s="1"/>
  <c r="J138" i="5" s="1"/>
  <c r="K138" i="5" s="1"/>
  <c r="L138" i="5" s="1"/>
  <c r="M138" i="5" s="1"/>
  <c r="N138" i="5" s="1"/>
  <c r="O138" i="5" s="1"/>
  <c r="P138" i="5" s="1"/>
  <c r="Q138" i="5" s="1"/>
  <c r="R138" i="5" s="1"/>
  <c r="S138" i="5" s="1"/>
  <c r="T138" i="5" s="1"/>
  <c r="P130" i="5"/>
  <c r="Q130" i="5" s="1"/>
  <c r="X122" i="5"/>
  <c r="Y122" i="5" s="1"/>
  <c r="AF114" i="5"/>
  <c r="AG114" i="5" s="1"/>
  <c r="AN106" i="5"/>
  <c r="AO106" i="5" s="1"/>
  <c r="K135" i="5"/>
  <c r="L135" i="5" s="1"/>
  <c r="S127" i="5"/>
  <c r="T127" i="5" s="1"/>
  <c r="AA119" i="5"/>
  <c r="AB119" i="5" s="1"/>
  <c r="AI111" i="5"/>
  <c r="AJ111" i="5" s="1"/>
  <c r="T126" i="5"/>
  <c r="U126" i="5" s="1"/>
  <c r="G139" i="5"/>
  <c r="H139" i="5" s="1"/>
  <c r="I139" i="5" s="1"/>
  <c r="J139" i="5" s="1"/>
  <c r="K139" i="5" s="1"/>
  <c r="L139" i="5" s="1"/>
  <c r="O131" i="5"/>
  <c r="P131" i="5" s="1"/>
  <c r="W123" i="5"/>
  <c r="X123" i="5" s="1"/>
  <c r="Y123" i="5" s="1"/>
  <c r="AE115" i="5"/>
  <c r="AF115" i="5" s="1"/>
  <c r="AM107" i="5"/>
  <c r="AN107" i="5" s="1"/>
  <c r="AO107" i="5" s="1"/>
  <c r="AQ107" i="5" s="1"/>
  <c r="L134" i="5"/>
  <c r="M134" i="5" s="1"/>
  <c r="N134" i="5" s="1"/>
  <c r="AB118" i="5"/>
  <c r="AC118" i="5" s="1"/>
  <c r="F140" i="5"/>
  <c r="G140" i="5" s="1"/>
  <c r="H140" i="5" s="1"/>
  <c r="I140" i="5" s="1"/>
  <c r="J140" i="5" s="1"/>
  <c r="K140" i="5" s="1"/>
  <c r="L140" i="5" s="1"/>
  <c r="M140" i="5" s="1"/>
  <c r="N140" i="5" s="1"/>
  <c r="O140" i="5" s="1"/>
  <c r="P140" i="5" s="1"/>
  <c r="Q140" i="5" s="1"/>
  <c r="R140" i="5" s="1"/>
  <c r="S140" i="5" s="1"/>
  <c r="AG113" i="5"/>
  <c r="AH113" i="5" s="1"/>
  <c r="AI113" i="5" s="1"/>
  <c r="AJ113" i="5" s="1"/>
  <c r="D142" i="5"/>
  <c r="E142" i="5" s="1"/>
  <c r="F142" i="5" s="1"/>
  <c r="G142" i="5" s="1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AC142" i="5" s="1"/>
  <c r="AD142" i="5" s="1"/>
  <c r="AE142" i="5" s="1"/>
  <c r="AF142" i="5" s="1"/>
  <c r="AG142" i="5" s="1"/>
  <c r="AH142" i="5" s="1"/>
  <c r="AI142" i="5" s="1"/>
  <c r="AJ142" i="5" s="1"/>
  <c r="AK142" i="5" s="1"/>
  <c r="AL142" i="5" s="1"/>
  <c r="AM142" i="5" s="1"/>
  <c r="AN142" i="5" s="1"/>
  <c r="AO142" i="5" s="1"/>
  <c r="AQ142" i="5" s="1"/>
  <c r="J137" i="5"/>
  <c r="R129" i="5"/>
  <c r="AE116" i="5"/>
  <c r="AK110" i="5"/>
  <c r="AH98" i="5"/>
  <c r="AN98" i="5"/>
  <c r="AQ8" i="5"/>
  <c r="AS104" i="5"/>
  <c r="AS105" i="5"/>
  <c r="AG115" i="5" l="1"/>
  <c r="U127" i="5"/>
  <c r="X124" i="5"/>
  <c r="P132" i="5"/>
  <c r="T140" i="5"/>
  <c r="O133" i="5"/>
  <c r="AC119" i="5"/>
  <c r="M135" i="5"/>
  <c r="V126" i="5"/>
  <c r="U138" i="5"/>
  <c r="T128" i="5"/>
  <c r="AA121" i="5"/>
  <c r="S129" i="5"/>
  <c r="R130" i="5"/>
  <c r="Z122" i="5"/>
  <c r="W125" i="5"/>
  <c r="AK111" i="5"/>
  <c r="O134" i="5"/>
  <c r="M139" i="5"/>
  <c r="L136" i="5"/>
  <c r="K137" i="5"/>
  <c r="Q131" i="5"/>
  <c r="Z123" i="5"/>
  <c r="AH114" i="5"/>
  <c r="AN108" i="5"/>
  <c r="AQ106" i="5"/>
  <c r="AK113" i="5"/>
  <c r="AB120" i="5"/>
  <c r="AG117" i="5"/>
  <c r="AL110" i="5"/>
  <c r="AD118" i="5"/>
  <c r="AJ112" i="5"/>
  <c r="AO109" i="5"/>
  <c r="AF116" i="5"/>
  <c r="Z98" i="5"/>
  <c r="R98" i="5"/>
  <c r="J98" i="5"/>
  <c r="B98" i="5"/>
  <c r="AG98" i="5"/>
  <c r="Y98" i="5"/>
  <c r="Q98" i="5"/>
  <c r="I98" i="5"/>
  <c r="AM98" i="5"/>
  <c r="AE98" i="5"/>
  <c r="AL98" i="5"/>
  <c r="AQ12" i="5"/>
  <c r="AS107" i="5" s="1"/>
  <c r="AK98" i="5"/>
  <c r="AI98" i="5"/>
  <c r="AA98" i="5"/>
  <c r="S98" i="5"/>
  <c r="K98" i="5"/>
  <c r="C98" i="5"/>
  <c r="AF98" i="5"/>
  <c r="X98" i="5"/>
  <c r="P98" i="5"/>
  <c r="H98" i="5"/>
  <c r="W98" i="5"/>
  <c r="O98" i="5"/>
  <c r="G98" i="5"/>
  <c r="AQ14" i="5"/>
  <c r="AD98" i="5"/>
  <c r="V98" i="5"/>
  <c r="N98" i="5"/>
  <c r="F98" i="5"/>
  <c r="AC98" i="5"/>
  <c r="U98" i="5"/>
  <c r="M98" i="5"/>
  <c r="E98" i="5"/>
  <c r="AQ11" i="5"/>
  <c r="AJ98" i="5"/>
  <c r="AB98" i="5"/>
  <c r="T98" i="5"/>
  <c r="L98" i="5"/>
  <c r="D98" i="5"/>
  <c r="AQ27" i="5"/>
  <c r="AQ19" i="5"/>
  <c r="AQ42" i="5"/>
  <c r="AQ38" i="5"/>
  <c r="AQ34" i="5"/>
  <c r="AQ30" i="5"/>
  <c r="AQ22" i="5"/>
  <c r="AQ47" i="5"/>
  <c r="AS142" i="5" s="1"/>
  <c r="AQ43" i="5"/>
  <c r="AQ39" i="5"/>
  <c r="AQ35" i="5"/>
  <c r="AQ31" i="5"/>
  <c r="AQ23" i="5"/>
  <c r="AQ15" i="5"/>
  <c r="AQ20" i="5"/>
  <c r="AQ44" i="5"/>
  <c r="AQ40" i="5"/>
  <c r="AQ36" i="5"/>
  <c r="AQ32" i="5"/>
  <c r="AQ28" i="5"/>
  <c r="AQ24" i="5"/>
  <c r="AQ16" i="5"/>
  <c r="AQ46" i="5"/>
  <c r="AS141" i="5" s="1"/>
  <c r="AQ45" i="5"/>
  <c r="AQ41" i="5"/>
  <c r="AQ37" i="5"/>
  <c r="AQ33" i="5"/>
  <c r="AQ29" i="5"/>
  <c r="AQ26" i="5"/>
  <c r="AQ25" i="5"/>
  <c r="AQ21" i="5"/>
  <c r="AQ18" i="5"/>
  <c r="AQ17" i="5"/>
  <c r="AQ13" i="5"/>
  <c r="N135" i="5" l="1"/>
  <c r="Q132" i="5"/>
  <c r="AD119" i="5"/>
  <c r="AA122" i="5"/>
  <c r="AB121" i="5"/>
  <c r="Y124" i="5"/>
  <c r="R131" i="5"/>
  <c r="P134" i="5"/>
  <c r="S130" i="5"/>
  <c r="V138" i="5"/>
  <c r="P133" i="5"/>
  <c r="V127" i="5"/>
  <c r="X125" i="5"/>
  <c r="N139" i="5"/>
  <c r="AL111" i="5"/>
  <c r="AH115" i="5"/>
  <c r="M136" i="5"/>
  <c r="AA123" i="5"/>
  <c r="U128" i="5"/>
  <c r="L137" i="5"/>
  <c r="T129" i="5"/>
  <c r="W126" i="5"/>
  <c r="U140" i="5"/>
  <c r="AS106" i="5"/>
  <c r="AM110" i="5"/>
  <c r="AO108" i="5"/>
  <c r="AE118" i="5"/>
  <c r="AH117" i="5"/>
  <c r="AL113" i="5"/>
  <c r="AI114" i="5"/>
  <c r="AC120" i="5"/>
  <c r="AQ109" i="5"/>
  <c r="AG116" i="5"/>
  <c r="AK112" i="5"/>
  <c r="AQ48" i="5"/>
  <c r="AE119" i="5" l="1"/>
  <c r="Q134" i="5"/>
  <c r="V140" i="5"/>
  <c r="S131" i="5"/>
  <c r="M137" i="5"/>
  <c r="AM111" i="5"/>
  <c r="W127" i="5"/>
  <c r="W138" i="5"/>
  <c r="Z124" i="5"/>
  <c r="R132" i="5"/>
  <c r="AB122" i="5"/>
  <c r="V128" i="5"/>
  <c r="Q133" i="5"/>
  <c r="X126" i="5"/>
  <c r="AB123" i="5"/>
  <c r="O139" i="5"/>
  <c r="U129" i="5"/>
  <c r="N136" i="5"/>
  <c r="Y125" i="5"/>
  <c r="AI115" i="5"/>
  <c r="T130" i="5"/>
  <c r="AC121" i="5"/>
  <c r="O135" i="5"/>
  <c r="AH116" i="5"/>
  <c r="AM113" i="5"/>
  <c r="AD120" i="5"/>
  <c r="AQ108" i="5"/>
  <c r="AJ114" i="5"/>
  <c r="AN110" i="5"/>
  <c r="AS109" i="5"/>
  <c r="AI117" i="5"/>
  <c r="AL112" i="5"/>
  <c r="AF118" i="5"/>
  <c r="AJ115" i="5" l="1"/>
  <c r="W128" i="5"/>
  <c r="T131" i="5"/>
  <c r="P139" i="5"/>
  <c r="P135" i="5"/>
  <c r="Z125" i="5"/>
  <c r="AC123" i="5"/>
  <c r="AC122" i="5"/>
  <c r="X127" i="5"/>
  <c r="W140" i="5"/>
  <c r="R134" i="5"/>
  <c r="X138" i="5"/>
  <c r="AN111" i="5"/>
  <c r="AD121" i="5"/>
  <c r="O136" i="5"/>
  <c r="Y126" i="5"/>
  <c r="S132" i="5"/>
  <c r="AF119" i="5"/>
  <c r="U130" i="5"/>
  <c r="V129" i="5"/>
  <c r="R133" i="5"/>
  <c r="AA124" i="5"/>
  <c r="N137" i="5"/>
  <c r="AN113" i="5"/>
  <c r="AO110" i="5"/>
  <c r="AM112" i="5"/>
  <c r="AK114" i="5"/>
  <c r="AJ117" i="5"/>
  <c r="AS108" i="5"/>
  <c r="AG118" i="5"/>
  <c r="AE120" i="5"/>
  <c r="AI116" i="5"/>
  <c r="W129" i="5" l="1"/>
  <c r="Y138" i="5"/>
  <c r="V130" i="5"/>
  <c r="S134" i="5"/>
  <c r="AG119" i="5"/>
  <c r="Q139" i="5"/>
  <c r="X128" i="5"/>
  <c r="AD122" i="5"/>
  <c r="Z126" i="5"/>
  <c r="AD123" i="5"/>
  <c r="O137" i="5"/>
  <c r="P136" i="5"/>
  <c r="U131" i="5"/>
  <c r="AB124" i="5"/>
  <c r="AE121" i="5"/>
  <c r="X140" i="5"/>
  <c r="AA125" i="5"/>
  <c r="AO111" i="5"/>
  <c r="AQ111" i="5" s="1"/>
  <c r="AS111" i="5" s="1"/>
  <c r="AK115" i="5"/>
  <c r="S133" i="5"/>
  <c r="T132" i="5"/>
  <c r="Y127" i="5"/>
  <c r="Q135" i="5"/>
  <c r="AH118" i="5"/>
  <c r="AN112" i="5"/>
  <c r="AF120" i="5"/>
  <c r="AK117" i="5"/>
  <c r="AJ116" i="5"/>
  <c r="AL114" i="5"/>
  <c r="AO113" i="5"/>
  <c r="AQ110" i="5"/>
  <c r="AE122" i="5" l="1"/>
  <c r="P137" i="5"/>
  <c r="AE123" i="5"/>
  <c r="Y140" i="5"/>
  <c r="Z138" i="5"/>
  <c r="T134" i="5"/>
  <c r="AH119" i="5"/>
  <c r="T133" i="5"/>
  <c r="Q136" i="5"/>
  <c r="AL115" i="5"/>
  <c r="R135" i="5"/>
  <c r="AF121" i="5"/>
  <c r="Y128" i="5"/>
  <c r="W130" i="5"/>
  <c r="Z127" i="5"/>
  <c r="AC124" i="5"/>
  <c r="R139" i="5"/>
  <c r="U132" i="5"/>
  <c r="AB125" i="5"/>
  <c r="V131" i="5"/>
  <c r="AA126" i="5"/>
  <c r="X129" i="5"/>
  <c r="AQ113" i="5"/>
  <c r="AL117" i="5"/>
  <c r="AG120" i="5"/>
  <c r="AK116" i="5"/>
  <c r="AO112" i="5"/>
  <c r="AS110" i="5"/>
  <c r="AM114" i="5"/>
  <c r="AI118" i="5"/>
  <c r="AG121" i="5" l="1"/>
  <c r="U133" i="5"/>
  <c r="AF123" i="5"/>
  <c r="AC125" i="5"/>
  <c r="S135" i="5"/>
  <c r="AM115" i="5"/>
  <c r="W131" i="5"/>
  <c r="Q137" i="5"/>
  <c r="AD124" i="5"/>
  <c r="Z140" i="5"/>
  <c r="AI119" i="5"/>
  <c r="AA127" i="5"/>
  <c r="Y129" i="5"/>
  <c r="V132" i="5"/>
  <c r="X130" i="5"/>
  <c r="U134" i="5"/>
  <c r="AB126" i="5"/>
  <c r="S139" i="5"/>
  <c r="Z128" i="5"/>
  <c r="R136" i="5"/>
  <c r="AA138" i="5"/>
  <c r="AF122" i="5"/>
  <c r="AM117" i="5"/>
  <c r="AL116" i="5"/>
  <c r="AQ112" i="5"/>
  <c r="AJ118" i="5"/>
  <c r="AS113" i="5"/>
  <c r="AH120" i="5"/>
  <c r="AN114" i="5"/>
  <c r="S136" i="5" l="1"/>
  <c r="AB127" i="5"/>
  <c r="R137" i="5"/>
  <c r="AD125" i="5"/>
  <c r="V134" i="5"/>
  <c r="AJ119" i="5"/>
  <c r="AA128" i="5"/>
  <c r="Y130" i="5"/>
  <c r="X131" i="5"/>
  <c r="AG123" i="5"/>
  <c r="V133" i="5"/>
  <c r="AG122" i="5"/>
  <c r="AN115" i="5"/>
  <c r="T139" i="5"/>
  <c r="W132" i="5"/>
  <c r="AA140" i="5"/>
  <c r="AB138" i="5"/>
  <c r="AC126" i="5"/>
  <c r="Z129" i="5"/>
  <c r="AE124" i="5"/>
  <c r="T135" i="5"/>
  <c r="AH121" i="5"/>
  <c r="AO114" i="5"/>
  <c r="AS112" i="5"/>
  <c r="AM116" i="5"/>
  <c r="AK118" i="5"/>
  <c r="AI120" i="5"/>
  <c r="AN117" i="5"/>
  <c r="AF124" i="5" l="1"/>
  <c r="AE125" i="5"/>
  <c r="X132" i="5"/>
  <c r="AB128" i="5"/>
  <c r="AH123" i="5"/>
  <c r="AK119" i="5"/>
  <c r="Z130" i="5"/>
  <c r="AC127" i="5"/>
  <c r="AH122" i="5"/>
  <c r="AB140" i="5"/>
  <c r="AA129" i="5"/>
  <c r="W133" i="5"/>
  <c r="S137" i="5"/>
  <c r="AI121" i="5"/>
  <c r="AD126" i="5"/>
  <c r="U139" i="5"/>
  <c r="AO115" i="5"/>
  <c r="AQ115" i="5" s="1"/>
  <c r="AS115" i="5" s="1"/>
  <c r="U135" i="5"/>
  <c r="AC138" i="5"/>
  <c r="Y131" i="5"/>
  <c r="W134" i="5"/>
  <c r="T136" i="5"/>
  <c r="AJ120" i="5"/>
  <c r="AN116" i="5"/>
  <c r="AL118" i="5"/>
  <c r="AO117" i="5"/>
  <c r="AQ114" i="5"/>
  <c r="AC128" i="5" l="1"/>
  <c r="Z131" i="5"/>
  <c r="X133" i="5"/>
  <c r="AD138" i="5"/>
  <c r="AA130" i="5"/>
  <c r="AJ121" i="5"/>
  <c r="AL119" i="5"/>
  <c r="V135" i="5"/>
  <c r="AF125" i="5"/>
  <c r="V139" i="5"/>
  <c r="AI122" i="5"/>
  <c r="AI123" i="5"/>
  <c r="AD127" i="5"/>
  <c r="AE126" i="5"/>
  <c r="AB129" i="5"/>
  <c r="Y132" i="5"/>
  <c r="U136" i="5"/>
  <c r="AC140" i="5"/>
  <c r="X134" i="5"/>
  <c r="T137" i="5"/>
  <c r="AG124" i="5"/>
  <c r="AO116" i="5"/>
  <c r="AM118" i="5"/>
  <c r="AK120" i="5"/>
  <c r="AQ117" i="5"/>
  <c r="AS114" i="5"/>
  <c r="AJ123" i="5" l="1"/>
  <c r="AJ122" i="5"/>
  <c r="AC129" i="5"/>
  <c r="Y133" i="5"/>
  <c r="AK121" i="5"/>
  <c r="AA131" i="5"/>
  <c r="U137" i="5"/>
  <c r="W135" i="5"/>
  <c r="W139" i="5"/>
  <c r="Z132" i="5"/>
  <c r="AE138" i="5"/>
  <c r="AM119" i="5"/>
  <c r="Y134" i="5"/>
  <c r="AD140" i="5"/>
  <c r="AF126" i="5"/>
  <c r="AH124" i="5"/>
  <c r="V136" i="5"/>
  <c r="AE127" i="5"/>
  <c r="AG125" i="5"/>
  <c r="AB130" i="5"/>
  <c r="AD128" i="5"/>
  <c r="AN118" i="5"/>
  <c r="AS117" i="5"/>
  <c r="AL120" i="5"/>
  <c r="AQ116" i="5"/>
  <c r="AD129" i="5" l="1"/>
  <c r="AI124" i="5"/>
  <c r="AF138" i="5"/>
  <c r="AK122" i="5"/>
  <c r="AE140" i="5"/>
  <c r="AN119" i="5"/>
  <c r="Z133" i="5"/>
  <c r="AG126" i="5"/>
  <c r="V137" i="5"/>
  <c r="AA132" i="5"/>
  <c r="AL121" i="5"/>
  <c r="AK123" i="5"/>
  <c r="AC130" i="5"/>
  <c r="X135" i="5"/>
  <c r="AH125" i="5"/>
  <c r="AF127" i="5"/>
  <c r="AB131" i="5"/>
  <c r="AE128" i="5"/>
  <c r="W136" i="5"/>
  <c r="Z134" i="5"/>
  <c r="X139" i="5"/>
  <c r="AS116" i="5"/>
  <c r="AO118" i="5"/>
  <c r="AM120" i="5"/>
  <c r="AL123" i="5" l="1"/>
  <c r="AA134" i="5"/>
  <c r="AH126" i="5"/>
  <c r="X136" i="5"/>
  <c r="AG138" i="5"/>
  <c r="AA133" i="5"/>
  <c r="AF128" i="5"/>
  <c r="AJ124" i="5"/>
  <c r="AL122" i="5"/>
  <c r="AO119" i="5"/>
  <c r="AQ119" i="5" s="1"/>
  <c r="Y135" i="5"/>
  <c r="AG127" i="5"/>
  <c r="AM121" i="5"/>
  <c r="AI125" i="5"/>
  <c r="AB132" i="5"/>
  <c r="Y139" i="5"/>
  <c r="AC131" i="5"/>
  <c r="AD130" i="5"/>
  <c r="W137" i="5"/>
  <c r="AF140" i="5"/>
  <c r="AE129" i="5"/>
  <c r="AQ118" i="5"/>
  <c r="AS119" i="5"/>
  <c r="AN120" i="5"/>
  <c r="Z139" i="5" l="1"/>
  <c r="AK124" i="5"/>
  <c r="AC132" i="5"/>
  <c r="Z135" i="5"/>
  <c r="AG128" i="5"/>
  <c r="AI126" i="5"/>
  <c r="AB133" i="5"/>
  <c r="AB134" i="5"/>
  <c r="Y136" i="5"/>
  <c r="AG140" i="5"/>
  <c r="AH127" i="5"/>
  <c r="X137" i="5"/>
  <c r="AE130" i="5"/>
  <c r="AJ125" i="5"/>
  <c r="AN121" i="5"/>
  <c r="AM122" i="5"/>
  <c r="AM123" i="5"/>
  <c r="AF129" i="5"/>
  <c r="AD131" i="5"/>
  <c r="AH138" i="5"/>
  <c r="AO120" i="5"/>
  <c r="AS118" i="5"/>
  <c r="AI138" i="5" l="1"/>
  <c r="AC134" i="5"/>
  <c r="AO121" i="5"/>
  <c r="AQ121" i="5" s="1"/>
  <c r="AD132" i="5"/>
  <c r="AK125" i="5"/>
  <c r="AJ126" i="5"/>
  <c r="AL124" i="5"/>
  <c r="AA135" i="5"/>
  <c r="AC133" i="5"/>
  <c r="AH140" i="5"/>
  <c r="AN123" i="5"/>
  <c r="AN122" i="5"/>
  <c r="Y137" i="5"/>
  <c r="AE131" i="5"/>
  <c r="AI127" i="5"/>
  <c r="AG129" i="5"/>
  <c r="AF130" i="5"/>
  <c r="Z136" i="5"/>
  <c r="AH128" i="5"/>
  <c r="AA139" i="5"/>
  <c r="AQ120" i="5"/>
  <c r="AB135" i="5" l="1"/>
  <c r="AF131" i="5"/>
  <c r="AD134" i="5"/>
  <c r="AH129" i="5"/>
  <c r="AE132" i="5"/>
  <c r="AO123" i="5"/>
  <c r="AQ123" i="5" s="1"/>
  <c r="AJ127" i="5"/>
  <c r="AM124" i="5"/>
  <c r="AI140" i="5"/>
  <c r="AO122" i="5"/>
  <c r="AQ122" i="5" s="1"/>
  <c r="AB139" i="5"/>
  <c r="AS121" i="5"/>
  <c r="AI128" i="5"/>
  <c r="AA136" i="5"/>
  <c r="AK126" i="5"/>
  <c r="AG130" i="5"/>
  <c r="Z137" i="5"/>
  <c r="AD133" i="5"/>
  <c r="AL125" i="5"/>
  <c r="AJ138" i="5"/>
  <c r="AS120" i="5"/>
  <c r="AI129" i="5" l="1"/>
  <c r="AK127" i="5"/>
  <c r="AE134" i="5"/>
  <c r="AM125" i="5"/>
  <c r="AK138" i="5"/>
  <c r="AH130" i="5"/>
  <c r="AL126" i="5"/>
  <c r="AS122" i="5"/>
  <c r="AS123" i="5"/>
  <c r="AE133" i="5"/>
  <c r="AB136" i="5"/>
  <c r="AN124" i="5"/>
  <c r="AC139" i="5"/>
  <c r="AG131" i="5"/>
  <c r="AA137" i="5"/>
  <c r="AJ128" i="5"/>
  <c r="AJ140" i="5"/>
  <c r="AF132" i="5"/>
  <c r="AC135" i="5"/>
  <c r="AB137" i="5" l="1"/>
  <c r="AO124" i="5"/>
  <c r="AQ124" i="5" s="1"/>
  <c r="AC136" i="5"/>
  <c r="AG132" i="5"/>
  <c r="AI130" i="5"/>
  <c r="AL127" i="5"/>
  <c r="AK128" i="5"/>
  <c r="AN125" i="5"/>
  <c r="AD135" i="5"/>
  <c r="AF134" i="5"/>
  <c r="AK140" i="5"/>
  <c r="AM126" i="5"/>
  <c r="AH131" i="5"/>
  <c r="AF133" i="5"/>
  <c r="AD139" i="5"/>
  <c r="AL138" i="5"/>
  <c r="AJ129" i="5"/>
  <c r="AH132" i="5" l="1"/>
  <c r="AO125" i="5"/>
  <c r="AQ125" i="5" s="1"/>
  <c r="AM138" i="5"/>
  <c r="AL140" i="5"/>
  <c r="AS124" i="5"/>
  <c r="AN126" i="5"/>
  <c r="AD136" i="5"/>
  <c r="AE139" i="5"/>
  <c r="AL128" i="5"/>
  <c r="AG133" i="5"/>
  <c r="AG134" i="5"/>
  <c r="AM127" i="5"/>
  <c r="AK129" i="5"/>
  <c r="AI131" i="5"/>
  <c r="AE135" i="5"/>
  <c r="AJ130" i="5"/>
  <c r="AC137" i="5"/>
  <c r="AF135" i="5" l="1"/>
  <c r="AN127" i="5"/>
  <c r="AK130" i="5"/>
  <c r="AE136" i="5"/>
  <c r="AS125" i="5"/>
  <c r="AF139" i="5"/>
  <c r="AM140" i="5"/>
  <c r="AH134" i="5"/>
  <c r="AH133" i="5"/>
  <c r="AO126" i="5"/>
  <c r="AQ126" i="5" s="1"/>
  <c r="AD137" i="5"/>
  <c r="AL129" i="5"/>
  <c r="AM128" i="5"/>
  <c r="AN138" i="5"/>
  <c r="AJ131" i="5"/>
  <c r="AI132" i="5"/>
  <c r="AM129" i="5" l="1"/>
  <c r="AF136" i="5"/>
  <c r="AE137" i="5"/>
  <c r="AO127" i="5"/>
  <c r="AQ127" i="5" s="1"/>
  <c r="AN140" i="5"/>
  <c r="AS126" i="5"/>
  <c r="AJ132" i="5"/>
  <c r="AI134" i="5"/>
  <c r="AK131" i="5"/>
  <c r="AL130" i="5"/>
  <c r="AO138" i="5"/>
  <c r="AQ138" i="5" s="1"/>
  <c r="AG139" i="5"/>
  <c r="AN128" i="5"/>
  <c r="AI133" i="5"/>
  <c r="AG135" i="5"/>
  <c r="AS127" i="5" l="1"/>
  <c r="AS138" i="5"/>
  <c r="AM130" i="5"/>
  <c r="AH139" i="5"/>
  <c r="AJ134" i="5"/>
  <c r="AK132" i="5"/>
  <c r="AH135" i="5"/>
  <c r="AF137" i="5"/>
  <c r="AJ133" i="5"/>
  <c r="AG136" i="5"/>
  <c r="AO128" i="5"/>
  <c r="AQ128" i="5" s="1"/>
  <c r="AL131" i="5"/>
  <c r="AO140" i="5"/>
  <c r="AQ140" i="5" s="1"/>
  <c r="AN129" i="5"/>
  <c r="AM131" i="5" l="1"/>
  <c r="AI139" i="5"/>
  <c r="AI135" i="5"/>
  <c r="AS128" i="5"/>
  <c r="AG137" i="5"/>
  <c r="AN130" i="5"/>
  <c r="AO129" i="5"/>
  <c r="AQ129" i="5" s="1"/>
  <c r="AH136" i="5"/>
  <c r="AL132" i="5"/>
  <c r="AS140" i="5"/>
  <c r="AK134" i="5"/>
  <c r="AK133" i="5"/>
  <c r="AL134" i="5" l="1"/>
  <c r="AJ139" i="5"/>
  <c r="AI136" i="5"/>
  <c r="AS129" i="5"/>
  <c r="AO130" i="5"/>
  <c r="AQ130" i="5" s="1"/>
  <c r="AM132" i="5"/>
  <c r="AH137" i="5"/>
  <c r="AJ135" i="5"/>
  <c r="AL133" i="5"/>
  <c r="AN131" i="5"/>
  <c r="AK139" i="5" l="1"/>
  <c r="AI137" i="5"/>
  <c r="AK135" i="5"/>
  <c r="AJ136" i="5"/>
  <c r="AO131" i="5"/>
  <c r="AQ131" i="5" s="1"/>
  <c r="AN132" i="5"/>
  <c r="AM133" i="5"/>
  <c r="AS130" i="5"/>
  <c r="AM134" i="5"/>
  <c r="AK136" i="5" l="1"/>
  <c r="AJ137" i="5"/>
  <c r="AN133" i="5"/>
  <c r="AL135" i="5"/>
  <c r="AO132" i="5"/>
  <c r="AQ132" i="5" s="1"/>
  <c r="AN134" i="5"/>
  <c r="AS131" i="5"/>
  <c r="AL139" i="5"/>
  <c r="AM135" i="5" l="1"/>
  <c r="AO134" i="5"/>
  <c r="AQ134" i="5" s="1"/>
  <c r="AM139" i="5"/>
  <c r="AK137" i="5"/>
  <c r="AO133" i="5"/>
  <c r="AQ133" i="5" s="1"/>
  <c r="AS132" i="5"/>
  <c r="AL136" i="5"/>
  <c r="AL137" i="5" l="1"/>
  <c r="AM136" i="5"/>
  <c r="AN139" i="5"/>
  <c r="AS134" i="5"/>
  <c r="AS133" i="5"/>
  <c r="AN135" i="5"/>
  <c r="AO139" i="5" l="1"/>
  <c r="AQ139" i="5" s="1"/>
  <c r="AO135" i="5"/>
  <c r="AQ135" i="5" s="1"/>
  <c r="AN136" i="5"/>
  <c r="AM137" i="5"/>
  <c r="AN137" i="5" l="1"/>
  <c r="AO136" i="5"/>
  <c r="AQ136" i="5" s="1"/>
  <c r="AS135" i="5"/>
  <c r="AS139" i="5"/>
  <c r="AO137" i="5" l="1"/>
  <c r="AQ137" i="5" s="1"/>
  <c r="AQ143" i="5" s="1"/>
  <c r="AS136" i="5"/>
  <c r="AS143" i="5" l="1"/>
  <c r="AS13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tc={23EE22CC-1BA0-7D4F-A0E8-E235B7D5141B}</author>
    <author>tc={DA628F47-591B-AE4C-9DFD-5D459216D46F}</author>
    <author>tc={F8AD4242-DBE6-B34F-ACC0-F37CA200D9A7}</author>
  </authors>
  <commentList>
    <comment ref="AQ7" authorId="0" shapeId="0" xr:uid="{23EE22CC-1BA0-7D4F-A0E8-E235B7D5141B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Incremental = Y</t>
      </text>
    </comment>
    <comment ref="C142" authorId="1" shapeId="0" xr:uid="{DA628F47-591B-AE4C-9DFD-5D459216D46F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we choose not to directly apply CL since the A2A factors are highly leveraged, meaning that the experience of the first year has a huge impact on the estimation of ultimate claims.
Here we used a naive average of cumulative claims paid as of the 2nd DP as an approximation, which helps stabilise the ultimate claim estimation. If instead we used B142*B99 the claim $ for AP40 would grow too big.</t>
      </text>
    </comment>
    <comment ref="C187" authorId="2" shapeId="0" xr:uid="{F8AD4242-DBE6-B34F-ACC0-F37CA200D9A7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we can’t directly apply CL since the claim paid in the first DP is 0 and the multiplication algorithm of the CL approach would predict a loss of 0 for all periods ahead.
Here we used a naive average of cumulative claims paid as of the 2nd DP as an approximation.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tc={CA96997F-347A-7848-91D7-3A3C1E129F5C}</author>
    <author>tc={28EC499F-DFFB-2F40-B78C-3FD162972C2B}</author>
  </authors>
  <commentList>
    <comment ref="C142" authorId="0" shapeId="0" xr:uid="{CA96997F-347A-7848-91D7-3A3C1E129F5C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we choose not to directly apply CL since the A2A factors are highly leveraged, meaning that the experience of the first year has a huge impact on the estimation of ultimate claims.
Here we used a naive average of cumulative claims paid as of the 2nd DP as an approximation, which helps stabilise the ultimate claim estimation. If instead we used B142*B99 the claim $ for AP40 would grow too big.</t>
      </text>
    </comment>
    <comment ref="C187" authorId="1" shapeId="0" xr:uid="{28EC499F-DFFB-2F40-B78C-3FD162972C2B}">
      <text>
        <t>[Threaded comment]
Your version of Excel allows you to read this threaded comment; however, any edits to it will get removed if the file is opened in a newer version of Excel. Learn more: https://go.microsoft.com/fwlink/?linkid=870924
Comment:
    Here we can’t directly apply CL since the claim paid in the first DP is 0 and the multiplication algorithm of the CL approach would predict a loss of 0 for all periods ahead.
Here we used a naive average of cumulative claims paid as of the 2nd DP as an approximation.</t>
      </text>
    </comment>
  </commentList>
</comments>
</file>

<file path=xl/sharedStrings.xml><?xml version="1.0" encoding="utf-8"?>
<sst xmlns="http://schemas.openxmlformats.org/spreadsheetml/2006/main" count="31346" uniqueCount="63">
  <si>
    <t>AP/DP</t>
  </si>
  <si>
    <t>Incremental</t>
  </si>
  <si>
    <t>Y</t>
  </si>
  <si>
    <t>AQ/DQ</t>
  </si>
  <si>
    <t>Liability as at t = 40</t>
  </si>
  <si>
    <t>Total Laibility</t>
  </si>
  <si>
    <t>Based on cumulative past triangle with constant dollar values.</t>
  </si>
  <si>
    <t>Average age-to-age factors</t>
  </si>
  <si>
    <t>Simple avg</t>
  </si>
  <si>
    <t>Weighted avg</t>
  </si>
  <si>
    <t>CL Estimate</t>
  </si>
  <si>
    <t>Simulator</t>
  </si>
  <si>
    <t>CL deviation from simulated data</t>
  </si>
  <si>
    <t>Projected CL (Cumulative) - weighted A2A factors</t>
  </si>
  <si>
    <t>claim_no</t>
  </si>
  <si>
    <t>txn_time</t>
  </si>
  <si>
    <t>txn_type</t>
  </si>
  <si>
    <t>Ma</t>
  </si>
  <si>
    <t>PMi</t>
  </si>
  <si>
    <t>Mi</t>
  </si>
  <si>
    <t>P</t>
  </si>
  <si>
    <t>PMa</t>
  </si>
  <si>
    <t>Payment without incurred revision</t>
  </si>
  <si>
    <t>Minor revision at a payment</t>
  </si>
  <si>
    <t>Major revision at a payment</t>
  </si>
  <si>
    <t>Minor revision without a payment</t>
  </si>
  <si>
    <t>Major revision without a payment</t>
  </si>
  <si>
    <t>Index for txn_type</t>
  </si>
  <si>
    <t>Incurred_left</t>
  </si>
  <si>
    <t>Incurred_right</t>
  </si>
  <si>
    <t>Paid</t>
  </si>
  <si>
    <t>Y for paid, N for incurred</t>
  </si>
  <si>
    <t>Output when run with seed 20200131/20201006</t>
  </si>
  <si>
    <t>N</t>
  </si>
  <si>
    <t>Chain-Ladder triangles (with forecasted future claims) + Estimated liability as at t = 40 as per the future triangle (column AQ)</t>
  </si>
  <si>
    <t>CL age-to-age factors</t>
  </si>
  <si>
    <t>Pasted values</t>
  </si>
  <si>
    <t>claim_size</t>
  </si>
  <si>
    <t>txn_t</t>
  </si>
  <si>
    <t>Time of transaction (revision or payment) from claim notification</t>
  </si>
  <si>
    <t>Time of transaction (revision or payment) in continuous time, i.e. = occurrence time + notification delay + txn_time</t>
  </si>
  <si>
    <t>Estimated incurred loss immediately before the transaction, i.e. at delay d - 0</t>
  </si>
  <si>
    <t>Estimated incurred loss immediately after the transaction, i.e. at delay d</t>
  </si>
  <si>
    <t>OCL_left</t>
  </si>
  <si>
    <t>OCL_right</t>
  </si>
  <si>
    <t>paid_left</t>
  </si>
  <si>
    <t>paid_right</t>
  </si>
  <si>
    <t>multiplier</t>
  </si>
  <si>
    <t>Outstanding claim liability before the transaction</t>
  </si>
  <si>
    <t>Outstanding claim liability after the transaction</t>
  </si>
  <si>
    <t>Cumulative paid before the transaction</t>
  </si>
  <si>
    <t>Cumulative paid after the transaction</t>
  </si>
  <si>
    <t>Data Dictionary</t>
  </si>
  <si>
    <t>Simulated multiplier value for the major/minor revision (subject to payment constraints)</t>
  </si>
  <si>
    <t>txn_t*</t>
  </si>
  <si>
    <t>txn_time*</t>
  </si>
  <si>
    <t>* Note that the transaction times displayed in this table are raw simulated values. The adjustment for out-of-bound transaction time is done separately for CL triangles only.</t>
  </si>
  <si>
    <t>Paid to date</t>
  </si>
  <si>
    <t>Minor</t>
  </si>
  <si>
    <t>Major</t>
  </si>
  <si>
    <t>paid</t>
  </si>
  <si>
    <t>OCL</t>
  </si>
  <si>
    <t>incurred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</si>
</sst>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theme="1"/>
      <name val="Arial"/>
      <family val="2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5FC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3" fontId="0" fillId="0" borderId="0" xfId="0" applyNumberFormat="1"/>
    <xf numFmtId="0" fontId="3" fillId="0" borderId="0" xfId="0" applyFont="1" applyAlignment="1">
      <alignment vertical="center"/>
    </xf>
    <xf numFmtId="0" fontId="2" fillId="0" borderId="0" xfId="0" applyFont="1"/>
    <xf numFmtId="0" fontId="4" fillId="2" borderId="0" xfId="0" applyFont="1" applyFill="1" applyAlignment="1">
      <alignment horizontal="left"/>
    </xf>
    <xf numFmtId="3" fontId="2" fillId="0" borderId="0" xfId="0" applyNumberFormat="1" applyFont="1"/>
    <xf numFmtId="3" fontId="1" fillId="0" borderId="0" xfId="0" applyNumberFormat="1" applyFont="1"/>
    <xf numFmtId="0" fontId="5" fillId="0" borderId="0" xfId="0" applyFont="1"/>
    <xf numFmtId="10" fontId="0" fillId="0" borderId="0" xfId="0" applyNumberFormat="1"/>
    <xf numFmtId="0" fontId="0" fillId="0" borderId="0" xfId="0" applyFill="1"/>
    <xf numFmtId="10" fontId="5" fillId="0" borderId="0" xfId="0" applyNumberFormat="1" applyFont="1" applyFill="1"/>
    <xf numFmtId="9" fontId="0" fillId="0" borderId="0" xfId="1" applyFont="1"/>
    <xf numFmtId="0" fontId="7" fillId="0" borderId="0" xfId="0" applyFont="1"/>
    <xf numFmtId="3" fontId="7" fillId="0" borderId="0" xfId="0" applyNumberFormat="1" applyFont="1"/>
    <xf numFmtId="3" fontId="8" fillId="0" borderId="0" xfId="0" applyNumberFormat="1" applyFont="1"/>
    <xf numFmtId="11" fontId="0" fillId="0" borderId="0" xfId="0" applyNumberFormat="1"/>
    <xf numFmtId="0" fontId="9" fillId="0" borderId="0" xfId="0" applyFont="1"/>
    <xf numFmtId="3" fontId="9" fillId="0" borderId="0" xfId="0" applyNumberFormat="1" applyFont="1"/>
    <xf numFmtId="0" fontId="10" fillId="0" borderId="0" xfId="0" applyFont="1"/>
    <xf numFmtId="3" fontId="10" fillId="0" borderId="0" xfId="0" applyNumberFormat="1" applyFont="1"/>
    <xf numFmtId="0" fontId="11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er cent" xfId="1" builtinId="5"/>
  </cellStyles>
  <dxfs count="2">
    <dxf>
      <font>
        <color rgb="FF9C0006"/>
      </font>
    </dxf>
    <dxf>
      <font>
        <color rgb="FFFF0000"/>
      </font>
    </dxf>
  </dxfs>
  <tableStyles count="0" defaultTableStyle="TableStyleMedium2" defaultPivotStyle="PivotStyleLight16"/>
  <colors>
    <mruColors>
      <color rgb="FFFFFD78"/>
      <color rgb="FFD5FC7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  <a:r>
              <a:rPr lang="en-GB" baseline="0"/>
              <a:t> Deviation from Simulated Data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/>
          </c:spPr>
          <c:invertIfNegative val="1"/>
          <c:cat>
            <c:numRef>
              <c:f>'CL Paid'!$A$103:$A$142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cat>
          <c:val>
            <c:numRef>
              <c:f>'CL Paid'!$AS$103:$AS$142</c:f>
              <c:numCache>
                <c:formatCode>0.00%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-0.70529811484291915</c:v>
                </c:pt>
                <c:pt idx="3">
                  <c:v>4.332954618730736</c:v>
                </c:pt>
                <c:pt idx="4">
                  <c:v>-0.81823384449049585</c:v>
                </c:pt>
                <c:pt idx="5">
                  <c:v>-0.4460664446286291</c:v>
                </c:pt>
                <c:pt idx="6">
                  <c:v>-3.3872864119889511E-2</c:v>
                </c:pt>
                <c:pt idx="7">
                  <c:v>0.97529970518338482</c:v>
                </c:pt>
                <c:pt idx="8">
                  <c:v>0.37196160361423558</c:v>
                </c:pt>
                <c:pt idx="9">
                  <c:v>5.781382172977235</c:v>
                </c:pt>
                <c:pt idx="10">
                  <c:v>0.6123303549466339</c:v>
                </c:pt>
                <c:pt idx="11">
                  <c:v>1.5557230936123398</c:v>
                </c:pt>
                <c:pt idx="12">
                  <c:v>0.96902670515607403</c:v>
                </c:pt>
                <c:pt idx="13">
                  <c:v>1.3392490621622462</c:v>
                </c:pt>
                <c:pt idx="14">
                  <c:v>0.98386134022002503</c:v>
                </c:pt>
                <c:pt idx="15">
                  <c:v>2.2909340440721597</c:v>
                </c:pt>
                <c:pt idx="16">
                  <c:v>1.3129036731598427</c:v>
                </c:pt>
                <c:pt idx="17">
                  <c:v>0.20409457335646086</c:v>
                </c:pt>
                <c:pt idx="18">
                  <c:v>0.90102714481441781</c:v>
                </c:pt>
                <c:pt idx="19">
                  <c:v>2.0027448776924621</c:v>
                </c:pt>
                <c:pt idx="20">
                  <c:v>3.2922813790458938</c:v>
                </c:pt>
                <c:pt idx="21">
                  <c:v>0.68955013269857313</c:v>
                </c:pt>
                <c:pt idx="22">
                  <c:v>0.57029191683470515</c:v>
                </c:pt>
                <c:pt idx="23">
                  <c:v>1.8420959947730295</c:v>
                </c:pt>
                <c:pt idx="24">
                  <c:v>4.0223141586459041</c:v>
                </c:pt>
                <c:pt idx="25">
                  <c:v>1.0708640593995695</c:v>
                </c:pt>
                <c:pt idx="26">
                  <c:v>-0.11515288652437455</c:v>
                </c:pt>
                <c:pt idx="27">
                  <c:v>0.82904580149937657</c:v>
                </c:pt>
                <c:pt idx="28">
                  <c:v>0.85330492534593338</c:v>
                </c:pt>
                <c:pt idx="29">
                  <c:v>1.1824795724460284</c:v>
                </c:pt>
                <c:pt idx="30">
                  <c:v>8.9674341124918414E-2</c:v>
                </c:pt>
                <c:pt idx="31">
                  <c:v>0.43051580888878643</c:v>
                </c:pt>
                <c:pt idx="32">
                  <c:v>0.27494337616355363</c:v>
                </c:pt>
                <c:pt idx="33">
                  <c:v>0.47813914692337084</c:v>
                </c:pt>
                <c:pt idx="34">
                  <c:v>1.0128995304366628</c:v>
                </c:pt>
                <c:pt idx="35">
                  <c:v>0.31953010525879028</c:v>
                </c:pt>
                <c:pt idx="36">
                  <c:v>1.0107958537373343</c:v>
                </c:pt>
                <c:pt idx="37">
                  <c:v>4.2412643458086513E-2</c:v>
                </c:pt>
                <c:pt idx="38">
                  <c:v>1.4106526499547292E-2</c:v>
                </c:pt>
                <c:pt idx="39">
                  <c:v>-0.29907746554413089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26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A3-A741-B21D-6E0278EC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6886143"/>
        <c:axId val="1486882479"/>
      </c:barChart>
      <c:catAx>
        <c:axId val="148688614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AQ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0.529780833741034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82479"/>
        <c:crosses val="autoZero"/>
        <c:auto val="1"/>
        <c:lblAlgn val="ctr"/>
        <c:lblOffset val="1"/>
        <c:tickLblSkip val="1"/>
        <c:noMultiLvlLbl val="0"/>
      </c:catAx>
      <c:valAx>
        <c:axId val="14868824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86143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  <a:r>
              <a:rPr lang="en-GB" baseline="0"/>
              <a:t> Deviation from Simulated Data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A9D18E"/>
            </a:solidFill>
            <a:ln>
              <a:noFill/>
            </a:ln>
            <a:effectLst/>
          </c:spPr>
          <c:invertIfNegative val="1"/>
          <c:cat>
            <c:numRef>
              <c:f>'CL Incurred'!$A$103:$A$142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cat>
          <c:val>
            <c:numRef>
              <c:f>'CL Incurred'!$AS$103:$AS$142</c:f>
              <c:numCache>
                <c:formatCode>0.00%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0.34175991993249077</c:v>
                </c:pt>
                <c:pt idx="3">
                  <c:v>3.1937836176052699</c:v>
                </c:pt>
                <c:pt idx="4">
                  <c:v>1.8640822103525273E-2</c:v>
                </c:pt>
                <c:pt idx="5">
                  <c:v>-5.7695027125095132E-2</c:v>
                </c:pt>
                <c:pt idx="6">
                  <c:v>0.30889677876014865</c:v>
                </c:pt>
                <c:pt idx="7">
                  <c:v>0.37322899840781382</c:v>
                </c:pt>
                <c:pt idx="8">
                  <c:v>0.39508233155914091</c:v>
                </c:pt>
                <c:pt idx="9">
                  <c:v>1.0108486669923638</c:v>
                </c:pt>
                <c:pt idx="10">
                  <c:v>0.29242134686339111</c:v>
                </c:pt>
                <c:pt idx="11">
                  <c:v>0.20478977309940374</c:v>
                </c:pt>
                <c:pt idx="12">
                  <c:v>0.18920799316054476</c:v>
                </c:pt>
                <c:pt idx="13">
                  <c:v>0.43853206153637142</c:v>
                </c:pt>
                <c:pt idx="14">
                  <c:v>0.48462207582331279</c:v>
                </c:pt>
                <c:pt idx="15">
                  <c:v>0.47436029053733414</c:v>
                </c:pt>
                <c:pt idx="16">
                  <c:v>0.48299436037845872</c:v>
                </c:pt>
                <c:pt idx="17">
                  <c:v>5.0547010079247466E-2</c:v>
                </c:pt>
                <c:pt idx="18">
                  <c:v>5.7050430183090833E-2</c:v>
                </c:pt>
                <c:pt idx="19">
                  <c:v>0.10515387945329258</c:v>
                </c:pt>
                <c:pt idx="20">
                  <c:v>0.77441083839729874</c:v>
                </c:pt>
                <c:pt idx="21">
                  <c:v>1.6567515451594832E-2</c:v>
                </c:pt>
                <c:pt idx="22">
                  <c:v>0.29509722334343569</c:v>
                </c:pt>
                <c:pt idx="23">
                  <c:v>0.46024756765046054</c:v>
                </c:pt>
                <c:pt idx="24">
                  <c:v>0.81119252245984952</c:v>
                </c:pt>
                <c:pt idx="25">
                  <c:v>-0.1562275545223768</c:v>
                </c:pt>
                <c:pt idx="26">
                  <c:v>0.12057223569919548</c:v>
                </c:pt>
                <c:pt idx="27">
                  <c:v>0.30955238847572292</c:v>
                </c:pt>
                <c:pt idx="28">
                  <c:v>0.37309888737293817</c:v>
                </c:pt>
                <c:pt idx="29">
                  <c:v>0.31056676024602414</c:v>
                </c:pt>
                <c:pt idx="30">
                  <c:v>0.13269435564125379</c:v>
                </c:pt>
                <c:pt idx="31">
                  <c:v>0.14627108517581328</c:v>
                </c:pt>
                <c:pt idx="32">
                  <c:v>-9.2091516974439805E-2</c:v>
                </c:pt>
                <c:pt idx="33">
                  <c:v>0.1870060614805818</c:v>
                </c:pt>
                <c:pt idx="34">
                  <c:v>0.284393917391493</c:v>
                </c:pt>
                <c:pt idx="35">
                  <c:v>0.19267871762819236</c:v>
                </c:pt>
                <c:pt idx="36">
                  <c:v>0.22693038115779929</c:v>
                </c:pt>
                <c:pt idx="37">
                  <c:v>0.53103810574508559</c:v>
                </c:pt>
                <c:pt idx="38">
                  <c:v>0.11672632149877528</c:v>
                </c:pt>
                <c:pt idx="39">
                  <c:v>-0.37180668228731789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26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8FF-7742-BF09-15A6C39F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6886143"/>
        <c:axId val="1486882479"/>
      </c:barChart>
      <c:catAx>
        <c:axId val="148688614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AQ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0.529780833741034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82479"/>
        <c:crosses val="autoZero"/>
        <c:auto val="1"/>
        <c:lblAlgn val="ctr"/>
        <c:lblOffset val="1"/>
        <c:tickLblSkip val="1"/>
        <c:noMultiLvlLbl val="0"/>
      </c:catAx>
      <c:valAx>
        <c:axId val="14868824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86143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25400</xdr:colOff>
      <xdr:row>100</xdr:row>
      <xdr:rowOff>121920</xdr:rowOff>
    </xdr:from>
    <xdr:to>
      <xdr:col>55</xdr:col>
      <xdr:colOff>254000</xdr:colOff>
      <xdr:row>144</xdr:row>
      <xdr:rowOff>10160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A48A2-DBA1-A747-B773-DBA647216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25400</xdr:colOff>
      <xdr:row>100</xdr:row>
      <xdr:rowOff>121920</xdr:rowOff>
    </xdr:from>
    <xdr:to>
      <xdr:col>55</xdr:col>
      <xdr:colOff>254000</xdr:colOff>
      <xdr:row>144</xdr:row>
      <xdr:rowOff>10160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720CF-EED8-C14C-B8A9-506A23971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elantha Wang" id="{749FA9EF-44C4-FD43-976D-06E993171191}" userId="S::z5208194@ad.unsw.edu.au::4221a654-d259-417b-9934-7b3bdfc4bdc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Q7" dT="2020-03-18T01:12:36.62" personId="{749FA9EF-44C4-FD43-976D-06E993171191}" id="{23EE22CC-1BA0-7D4F-A0E8-E235B7D5141B}">
    <text>Requires Incremental = Y</text>
  </threadedComment>
  <threadedComment ref="C142" dT="2020-03-18T04:21:55.83" personId="{749FA9EF-44C4-FD43-976D-06E993171191}" id="{DA628F47-591B-AE4C-9DFD-5D459216D46F}">
    <text>Here we choose not to directly apply CL since the A2A factors are highly leveraged, meaning that the experience of the first year has a huge impact on the estimation of ultimate claims.
Here we used a naive average of cumulative claims paid as of the 2nd DP as an approximation, which helps stabilise the ultimate claim estimation. If instead we used B142*B99 the claim $ for AP40 would grow too big.</text>
  </threadedComment>
  <threadedComment ref="C187" dT="2020-03-18T04:21:55.83" personId="{749FA9EF-44C4-FD43-976D-06E993171191}" id="{F8AD4242-DBE6-B34F-ACC0-F37CA200D9A7}">
    <text>Here we can’t directly apply CL since the claim paid in the first DP is 0 and the multiplication algorithm of the CL approach would predict a loss of 0 for all periods ahead.
Here we used a naive average of cumulative claims paid as of the 2nd DP as an approximation.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42" dT="2020-03-18T04:21:55.83" personId="{749FA9EF-44C4-FD43-976D-06E993171191}" id="{CA96997F-347A-7848-91D7-3A3C1E129F5C}">
    <text>Here we choose not to directly apply CL since the A2A factors are highly leveraged, meaning that the experience of the first year has a huge impact on the estimation of ultimate claims.
Here we used a naive average of cumulative claims paid as of the 2nd DP as an approximation, which helps stabilise the ultimate claim estimation. If instead we used B142*B99 the claim $ for AP40 would grow too big.</text>
  </threadedComment>
  <threadedComment ref="C187" dT="2020-03-18T04:21:55.83" personId="{749FA9EF-44C4-FD43-976D-06E993171191}" id="{28EC499F-DFFB-2F40-B78C-3FD162972C2B}">
    <text>Here we can’t directly apply CL since the claim paid in the first DP is 0 and the multiplication algorithm of the CL approach would predict a loss of 0 for all periods ahead.
Here we used a naive average of cumulative claims paid as of the 2nd DP as an approximation.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BEE17-C2D9-544E-847A-581C51A39C62}">
  <sheetPr>
    <tabColor rgb="FF00B050"/>
  </sheetPr>
  <dimension ref="A1"/>
  <sheetViews>
    <sheetView workbookViewId="0"/>
  </sheetViews>
  <sheetFormatPr baseColWidth="10" defaultColWidth="11" defaultRowHeight="16" x14ac:dyDescent="0.2"/>
  <sheetData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3EBF-DD65-F743-BE10-5DC30E6BDD1A}">
  <dimension ref="A1:AS189"/>
  <sheetViews>
    <sheetView zoomScale="85" zoomScaleNormal="100" workbookViewId="0">
      <selection activeCell="AQ106" sqref="AQ106"/>
    </sheetView>
  </sheetViews>
  <sheetFormatPr baseColWidth="10" defaultColWidth="11.1640625" defaultRowHeight="16" x14ac:dyDescent="0.2"/>
  <cols>
    <col min="1" max="1" width="12.1640625" customWidth="1"/>
    <col min="2" max="2" width="11" customWidth="1"/>
    <col min="9" max="9" width="12.6640625" bestFit="1" customWidth="1"/>
    <col min="10" max="11" width="13.1640625" bestFit="1" customWidth="1"/>
    <col min="12" max="12" width="12.6640625" customWidth="1"/>
    <col min="42" max="42" width="12.1640625" bestFit="1" customWidth="1"/>
    <col min="43" max="43" width="18" customWidth="1"/>
    <col min="44" max="44" width="16" customWidth="1"/>
  </cols>
  <sheetData>
    <row r="1" spans="1:45" x14ac:dyDescent="0.2">
      <c r="A1" s="2" t="s">
        <v>32</v>
      </c>
    </row>
    <row r="3" spans="1:45" x14ac:dyDescent="0.2">
      <c r="A3" s="3" t="s">
        <v>34</v>
      </c>
    </row>
    <row r="4" spans="1:45" x14ac:dyDescent="0.2">
      <c r="A4" t="s">
        <v>1</v>
      </c>
      <c r="B4" s="4" t="s">
        <v>2</v>
      </c>
    </row>
    <row r="5" spans="1:45" x14ac:dyDescent="0.2">
      <c r="A5" t="s">
        <v>30</v>
      </c>
      <c r="B5" s="4" t="s">
        <v>2</v>
      </c>
      <c r="C5" t="s">
        <v>31</v>
      </c>
    </row>
    <row r="7" spans="1:45" x14ac:dyDescent="0.2">
      <c r="A7" t="s">
        <v>3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Q7" s="7" t="s">
        <v>4</v>
      </c>
      <c r="AR7" t="s">
        <v>36</v>
      </c>
      <c r="AS7" s="3"/>
    </row>
    <row r="8" spans="1:45" x14ac:dyDescent="0.2">
      <c r="A8">
        <v>1</v>
      </c>
      <c r="B8" s="1">
        <f>IF($B$4="Y",IF($B$5="Y",'Incremental (Paid)'!B2,'Incremental (Incurred)'!B2),IF($B$5="Y",'Cumulative (Paid)'!B2,'Cumulative (Incurred)'!B2))</f>
        <v>0</v>
      </c>
      <c r="C8" s="1">
        <f>IF($B$4="Y",IF($B$5="Y",'Incremental (Paid)'!C2,'Incremental (Incurred)'!C2),IF($B$5="Y",'Cumulative (Paid)'!C2,'Cumulative (Incurred)'!C2))</f>
        <v>48549.691004272798</v>
      </c>
      <c r="D8" s="1">
        <f>IF($B$4="Y",IF($B$5="Y",'Incremental (Paid)'!D2,'Incremental (Incurred)'!D2),IF($B$5="Y",'Cumulative (Paid)'!D2,'Cumulative (Incurred)'!D2))</f>
        <v>421199.00189998001</v>
      </c>
      <c r="E8" s="1">
        <f>IF($B$4="Y",IF($B$5="Y",'Incremental (Paid)'!E2,'Incremental (Incurred)'!E2),IF($B$5="Y",'Cumulative (Paid)'!E2,'Cumulative (Incurred)'!E2))</f>
        <v>208572.05276088</v>
      </c>
      <c r="F8" s="1">
        <f>IF($B$4="Y",IF($B$5="Y",'Incremental (Paid)'!F2,'Incremental (Incurred)'!F2),IF($B$5="Y",'Cumulative (Paid)'!F2,'Cumulative (Incurred)'!F2))</f>
        <v>736404.83318710502</v>
      </c>
      <c r="G8" s="1">
        <f>IF($B$4="Y",IF($B$5="Y",'Incremental (Paid)'!G2,'Incremental (Incurred)'!G2),IF($B$5="Y",'Cumulative (Paid)'!G2,'Cumulative (Incurred)'!G2))</f>
        <v>297985.807457569</v>
      </c>
      <c r="H8" s="1">
        <f>IF($B$4="Y",IF($B$5="Y",'Incremental (Paid)'!H2,'Incremental (Incurred)'!H2),IF($B$5="Y",'Cumulative (Paid)'!H2,'Cumulative (Incurred)'!H2))</f>
        <v>377367.85552537401</v>
      </c>
      <c r="I8" s="1">
        <f>IF($B$4="Y",IF($B$5="Y",'Incremental (Paid)'!I2,'Incremental (Incurred)'!I2),IF($B$5="Y",'Cumulative (Paid)'!I2,'Cumulative (Incurred)'!I2))</f>
        <v>337424.22973871097</v>
      </c>
      <c r="J8" s="1">
        <f>IF($B$4="Y",IF($B$5="Y",'Incremental (Paid)'!J2,'Incremental (Incurred)'!J2),IF($B$5="Y",'Cumulative (Paid)'!J2,'Cumulative (Incurred)'!J2))</f>
        <v>707753.88172772701</v>
      </c>
      <c r="K8" s="1">
        <f>IF($B$4="Y",IF($B$5="Y",'Incremental (Paid)'!K2,'Incremental (Incurred)'!K2),IF($B$5="Y",'Cumulative (Paid)'!K2,'Cumulative (Incurred)'!K2))</f>
        <v>188713.07699318201</v>
      </c>
      <c r="L8" s="1">
        <f>IF($B$4="Y",IF($B$5="Y",'Incremental (Paid)'!L2,'Incremental (Incurred)'!L2),IF($B$5="Y",'Cumulative (Paid)'!L2,'Cumulative (Incurred)'!L2))</f>
        <v>1284913.0083325601</v>
      </c>
      <c r="M8" s="1">
        <f>IF($B$4="Y",IF($B$5="Y",'Incremental (Paid)'!M2,'Incremental (Incurred)'!M2),IF($B$5="Y",'Cumulative (Paid)'!M2,'Cumulative (Incurred)'!M2))</f>
        <v>1086187.9298054499</v>
      </c>
      <c r="N8" s="1">
        <f>IF($B$4="Y",IF($B$5="Y",'Incremental (Paid)'!N2,'Incremental (Incurred)'!N2),IF($B$5="Y",'Cumulative (Paid)'!N2,'Cumulative (Incurred)'!N2))</f>
        <v>541405.98713257397</v>
      </c>
      <c r="O8" s="1">
        <f>IF($B$4="Y",IF($B$5="Y",'Incremental (Paid)'!O2,'Incremental (Incurred)'!O2),IF($B$5="Y",'Cumulative (Paid)'!O2,'Cumulative (Incurred)'!O2))</f>
        <v>231860.98192119101</v>
      </c>
      <c r="P8" s="1">
        <f>IF($B$4="Y",IF($B$5="Y",'Incremental (Paid)'!P2,'Incremental (Incurred)'!P2),IF($B$5="Y",'Cumulative (Paid)'!P2,'Cumulative (Incurred)'!P2))</f>
        <v>827284.79408566002</v>
      </c>
      <c r="Q8" s="1">
        <f>IF($B$4="Y",IF($B$5="Y",'Incremental (Paid)'!Q2,'Incremental (Incurred)'!Q2),IF($B$5="Y",'Cumulative (Paid)'!Q2,'Cumulative (Incurred)'!Q2))</f>
        <v>488158.36162742</v>
      </c>
      <c r="R8" s="1">
        <f>IF($B$4="Y",IF($B$5="Y",'Incremental (Paid)'!R2,'Incremental (Incurred)'!R2),IF($B$5="Y",'Cumulative (Paid)'!R2,'Cumulative (Incurred)'!R2))</f>
        <v>228738.74088119401</v>
      </c>
      <c r="S8" s="1">
        <f>IF($B$4="Y",IF($B$5="Y",'Incremental (Paid)'!S2,'Incremental (Incurred)'!S2),IF($B$5="Y",'Cumulative (Paid)'!S2,'Cumulative (Incurred)'!S2))</f>
        <v>1242056.5553916399</v>
      </c>
      <c r="T8" s="1">
        <f>IF($B$4="Y",IF($B$5="Y",'Incremental (Paid)'!T2,'Incremental (Incurred)'!T2),IF($B$5="Y",'Cumulative (Paid)'!T2,'Cumulative (Incurred)'!T2))</f>
        <v>1648788.00461502</v>
      </c>
      <c r="U8" s="1">
        <f>IF($B$4="Y",IF($B$5="Y",'Incremental (Paid)'!U2,'Incremental (Incurred)'!U2),IF($B$5="Y",'Cumulative (Paid)'!U2,'Cumulative (Incurred)'!U2))</f>
        <v>1870705.3280613299</v>
      </c>
      <c r="V8" s="1">
        <f>IF($B$4="Y",IF($B$5="Y",'Incremental (Paid)'!V2,'Incremental (Incurred)'!V2),IF($B$5="Y",'Cumulative (Paid)'!V2,'Cumulative (Incurred)'!V2))</f>
        <v>1526509.0033825799</v>
      </c>
      <c r="W8" s="1">
        <f>IF($B$4="Y",IF($B$5="Y",'Incremental (Paid)'!W2,'Incremental (Incurred)'!W2),IF($B$5="Y",'Cumulative (Paid)'!W2,'Cumulative (Incurred)'!W2))</f>
        <v>1246445.72147438</v>
      </c>
      <c r="X8" s="1">
        <f>IF($B$4="Y",IF($B$5="Y",'Incremental (Paid)'!X2,'Incremental (Incurred)'!X2),IF($B$5="Y",'Cumulative (Paid)'!X2,'Cumulative (Incurred)'!X2))</f>
        <v>4327906.4352791598</v>
      </c>
      <c r="Y8" s="1">
        <f>IF($B$4="Y",IF($B$5="Y",'Incremental (Paid)'!Y2,'Incremental (Incurred)'!Y2),IF($B$5="Y",'Cumulative (Paid)'!Y2,'Cumulative (Incurred)'!Y2))</f>
        <v>712974.845736627</v>
      </c>
      <c r="Z8" s="1">
        <f>IF($B$4="Y",IF($B$5="Y",'Incremental (Paid)'!Z2,'Incremental (Incurred)'!Z2),IF($B$5="Y",'Cumulative (Paid)'!Z2,'Cumulative (Incurred)'!Z2))</f>
        <v>499308.87997225201</v>
      </c>
      <c r="AA8" s="1">
        <f>IF($B$4="Y",IF($B$5="Y",'Incremental (Paid)'!AA2,'Incremental (Incurred)'!AA2),IF($B$5="Y",'Cumulative (Paid)'!AA2,'Cumulative (Incurred)'!AA2))</f>
        <v>93959.387453280098</v>
      </c>
      <c r="AB8" s="1">
        <f>IF($B$4="Y",IF($B$5="Y",'Incremental (Paid)'!AB2,'Incremental (Incurred)'!AB2),IF($B$5="Y",'Cumulative (Paid)'!AB2,'Cumulative (Incurred)'!AB2))</f>
        <v>34585.076544325697</v>
      </c>
      <c r="AC8" s="1">
        <f>IF($B$4="Y",IF($B$5="Y",'Incremental (Paid)'!AC2,'Incremental (Incurred)'!AC2),IF($B$5="Y",'Cumulative (Paid)'!AC2,'Cumulative (Incurred)'!AC2))</f>
        <v>14611.336489143399</v>
      </c>
      <c r="AD8" s="1">
        <f>IF($B$4="Y",IF($B$5="Y",'Incremental (Paid)'!AD2,'Incremental (Incurred)'!AD2),IF($B$5="Y",'Cumulative (Paid)'!AD2,'Cumulative (Incurred)'!AD2))</f>
        <v>48053.239163345199</v>
      </c>
      <c r="AE8" s="1">
        <f>IF($B$4="Y",IF($B$5="Y",'Incremental (Paid)'!AE2,'Incremental (Incurred)'!AE2),IF($B$5="Y",'Cumulative (Paid)'!AE2,'Cumulative (Incurred)'!AE2))</f>
        <v>2203188.7324385699</v>
      </c>
      <c r="AF8" s="1">
        <f>IF($B$4="Y",IF($B$5="Y",'Incremental (Paid)'!AF2,'Incremental (Incurred)'!AF2),IF($B$5="Y",'Cumulative (Paid)'!AF2,'Cumulative (Incurred)'!AF2))</f>
        <v>734817.52592769999</v>
      </c>
      <c r="AG8" s="1">
        <f>IF($B$4="Y",IF($B$5="Y",'Incremental (Paid)'!AG2,'Incremental (Incurred)'!AG2),IF($B$5="Y",'Cumulative (Paid)'!AG2,'Cumulative (Incurred)'!AG2))</f>
        <v>1479503.42032832</v>
      </c>
      <c r="AH8" s="1">
        <f>IF($B$4="Y",IF($B$5="Y",'Incremental (Paid)'!AH2,'Incremental (Incurred)'!AH2),IF($B$5="Y",'Cumulative (Paid)'!AH2,'Cumulative (Incurred)'!AH2))</f>
        <v>265284.42654711602</v>
      </c>
      <c r="AI8" s="1">
        <f>IF($B$4="Y",IF($B$5="Y",'Incremental (Paid)'!AI2,'Incremental (Incurred)'!AI2),IF($B$5="Y",'Cumulative (Paid)'!AI2,'Cumulative (Incurred)'!AI2))</f>
        <v>21556.817713404798</v>
      </c>
      <c r="AJ8" s="1">
        <f>IF($B$4="Y",IF($B$5="Y",'Incremental (Paid)'!AJ2,'Incremental (Incurred)'!AJ2),IF($B$5="Y",'Cumulative (Paid)'!AJ2,'Cumulative (Incurred)'!AJ2))</f>
        <v>0</v>
      </c>
      <c r="AK8" s="1">
        <f>IF($B$4="Y",IF($B$5="Y",'Incremental (Paid)'!AK2,'Incremental (Incurred)'!AK2),IF($B$5="Y",'Cumulative (Paid)'!AK2,'Cumulative (Incurred)'!AK2))</f>
        <v>605202.80290986504</v>
      </c>
      <c r="AL8" s="1">
        <f>IF($B$4="Y",IF($B$5="Y",'Incremental (Paid)'!AL2,'Incremental (Incurred)'!AL2),IF($B$5="Y",'Cumulative (Paid)'!AL2,'Cumulative (Incurred)'!AL2))</f>
        <v>67023.932362612701</v>
      </c>
      <c r="AM8" s="1">
        <f>IF($B$4="Y",IF($B$5="Y",'Incremental (Paid)'!AM2,'Incremental (Incurred)'!AM2),IF($B$5="Y",'Cumulative (Paid)'!AM2,'Cumulative (Incurred)'!AM2))</f>
        <v>0</v>
      </c>
      <c r="AN8" s="1">
        <f>IF($B$4="Y",IF($B$5="Y",'Incremental (Paid)'!AN2,'Incremental (Incurred)'!AN2),IF($B$5="Y",'Cumulative (Paid)'!AN2,'Cumulative (Incurred)'!AN2))</f>
        <v>498764.24333727098</v>
      </c>
      <c r="AO8" s="1">
        <f>IF($B$4="Y",IF($B$5="Y",'Incremental (Paid)'!AO2,'Incremental (Incurred)'!AO2),IF($B$5="Y",'Cumulative (Paid)'!AO2,'Cumulative (Incurred)'!AO2))</f>
        <v>53950.028664794299</v>
      </c>
      <c r="AQ8">
        <f>0</f>
        <v>0</v>
      </c>
      <c r="AR8" s="12">
        <v>0</v>
      </c>
      <c r="AS8" s="11"/>
    </row>
    <row r="9" spans="1:45" x14ac:dyDescent="0.2">
      <c r="A9">
        <v>2</v>
      </c>
      <c r="B9" s="1">
        <f>IF($B$4="Y",IF($B$5="Y",'Incremental (Paid)'!B3,'Incremental (Incurred)'!B3),IF($B$5="Y",'Cumulative (Paid)'!B3,'Cumulative (Incurred)'!B3))</f>
        <v>69596.102858432205</v>
      </c>
      <c r="C9" s="1">
        <f>IF($B$4="Y",IF($B$5="Y",'Incremental (Paid)'!C3,'Incremental (Incurred)'!C3),IF($B$5="Y",'Cumulative (Paid)'!C3,'Cumulative (Incurred)'!C3))</f>
        <v>114989.59665629501</v>
      </c>
      <c r="D9" s="1">
        <f>IF($B$4="Y",IF($B$5="Y",'Incremental (Paid)'!D3,'Incremental (Incurred)'!D3),IF($B$5="Y",'Cumulative (Paid)'!D3,'Cumulative (Incurred)'!D3))</f>
        <v>150959.77951018201</v>
      </c>
      <c r="E9" s="1">
        <f>IF($B$4="Y",IF($B$5="Y",'Incremental (Paid)'!E3,'Incremental (Incurred)'!E3),IF($B$5="Y",'Cumulative (Paid)'!E3,'Cumulative (Incurred)'!E3))</f>
        <v>348805.25001297501</v>
      </c>
      <c r="F9" s="1">
        <f>IF($B$4="Y",IF($B$5="Y",'Incremental (Paid)'!F3,'Incremental (Incurred)'!F3),IF($B$5="Y",'Cumulative (Paid)'!F3,'Cumulative (Incurred)'!F3))</f>
        <v>542159.00588208495</v>
      </c>
      <c r="G9" s="1">
        <f>IF($B$4="Y",IF($B$5="Y",'Incremental (Paid)'!G3,'Incremental (Incurred)'!G3),IF($B$5="Y",'Cumulative (Paid)'!G3,'Cumulative (Incurred)'!G3))</f>
        <v>3021624.4822207298</v>
      </c>
      <c r="H9" s="1">
        <f>IF($B$4="Y",IF($B$5="Y",'Incremental (Paid)'!H3,'Incremental (Incurred)'!H3),IF($B$5="Y",'Cumulative (Paid)'!H3,'Cumulative (Incurred)'!H3))</f>
        <v>504696.55410332402</v>
      </c>
      <c r="I9" s="1">
        <f>IF($B$4="Y",IF($B$5="Y",'Incremental (Paid)'!I3,'Incremental (Incurred)'!I3),IF($B$5="Y",'Cumulative (Paid)'!I3,'Cumulative (Incurred)'!I3))</f>
        <v>197549.21963704299</v>
      </c>
      <c r="J9" s="1">
        <f>IF($B$4="Y",IF($B$5="Y",'Incremental (Paid)'!J3,'Incremental (Incurred)'!J3),IF($B$5="Y",'Cumulative (Paid)'!J3,'Cumulative (Incurred)'!J3))</f>
        <v>302728.707287508</v>
      </c>
      <c r="K9" s="1">
        <f>IF($B$4="Y",IF($B$5="Y",'Incremental (Paid)'!K3,'Incremental (Incurred)'!K3),IF($B$5="Y",'Cumulative (Paid)'!K3,'Cumulative (Incurred)'!K3))</f>
        <v>681893.98644909705</v>
      </c>
      <c r="L9" s="1">
        <f>IF($B$4="Y",IF($B$5="Y",'Incremental (Paid)'!L3,'Incremental (Incurred)'!L3),IF($B$5="Y",'Cumulative (Paid)'!L3,'Cumulative (Incurred)'!L3))</f>
        <v>122664.550595024</v>
      </c>
      <c r="M9" s="1">
        <f>IF($B$4="Y",IF($B$5="Y",'Incremental (Paid)'!M3,'Incremental (Incurred)'!M3),IF($B$5="Y",'Cumulative (Paid)'!M3,'Cumulative (Incurred)'!M3))</f>
        <v>666245.08429330401</v>
      </c>
      <c r="N9" s="1">
        <f>IF($B$4="Y",IF($B$5="Y",'Incremental (Paid)'!N3,'Incremental (Incurred)'!N3),IF($B$5="Y",'Cumulative (Paid)'!N3,'Cumulative (Incurred)'!N3))</f>
        <v>905411.42569458997</v>
      </c>
      <c r="O9" s="1">
        <f>IF($B$4="Y",IF($B$5="Y",'Incremental (Paid)'!O3,'Incremental (Incurred)'!O3),IF($B$5="Y",'Cumulative (Paid)'!O3,'Cumulative (Incurred)'!O3))</f>
        <v>587048.104873745</v>
      </c>
      <c r="P9" s="1">
        <f>IF($B$4="Y",IF($B$5="Y",'Incremental (Paid)'!P3,'Incremental (Incurred)'!P3),IF($B$5="Y",'Cumulative (Paid)'!P3,'Cumulative (Incurred)'!P3))</f>
        <v>237339.71671845799</v>
      </c>
      <c r="Q9" s="1">
        <f>IF($B$4="Y",IF($B$5="Y",'Incremental (Paid)'!Q3,'Incremental (Incurred)'!Q3),IF($B$5="Y",'Cumulative (Paid)'!Q3,'Cumulative (Incurred)'!Q3))</f>
        <v>237897.771095437</v>
      </c>
      <c r="R9" s="1">
        <f>IF($B$4="Y",IF($B$5="Y",'Incremental (Paid)'!R3,'Incremental (Incurred)'!R3),IF($B$5="Y",'Cumulative (Paid)'!R3,'Cumulative (Incurred)'!R3))</f>
        <v>220126.580432241</v>
      </c>
      <c r="S9" s="1">
        <f>IF($B$4="Y",IF($B$5="Y",'Incremental (Paid)'!S3,'Incremental (Incurred)'!S3),IF($B$5="Y",'Cumulative (Paid)'!S3,'Cumulative (Incurred)'!S3))</f>
        <v>438761.42847575399</v>
      </c>
      <c r="T9" s="1">
        <f>IF($B$4="Y",IF($B$5="Y",'Incremental (Paid)'!T3,'Incremental (Incurred)'!T3),IF($B$5="Y",'Cumulative (Paid)'!T3,'Cumulative (Incurred)'!T3))</f>
        <v>1063331.2286793599</v>
      </c>
      <c r="U9" s="1">
        <f>IF($B$4="Y",IF($B$5="Y",'Incremental (Paid)'!U3,'Incremental (Incurred)'!U3),IF($B$5="Y",'Cumulative (Paid)'!U3,'Cumulative (Incurred)'!U3))</f>
        <v>282264.53269332601</v>
      </c>
      <c r="V9" s="1">
        <f>IF($B$4="Y",IF($B$5="Y",'Incremental (Paid)'!V3,'Incremental (Incurred)'!V3),IF($B$5="Y",'Cumulative (Paid)'!V3,'Cumulative (Incurred)'!V3))</f>
        <v>286812.24773725</v>
      </c>
      <c r="W9" s="1">
        <f>IF($B$4="Y",IF($B$5="Y",'Incremental (Paid)'!W3,'Incremental (Incurred)'!W3),IF($B$5="Y",'Cumulative (Paid)'!W3,'Cumulative (Incurred)'!W3))</f>
        <v>52098.149158010099</v>
      </c>
      <c r="X9" s="1">
        <f>IF($B$4="Y",IF($B$5="Y",'Incremental (Paid)'!X3,'Incremental (Incurred)'!X3),IF($B$5="Y",'Cumulative (Paid)'!X3,'Cumulative (Incurred)'!X3))</f>
        <v>14402.5592177526</v>
      </c>
      <c r="Y9" s="1">
        <f>IF($B$4="Y",IF($B$5="Y",'Incremental (Paid)'!Y3,'Incremental (Incurred)'!Y3),IF($B$5="Y",'Cumulative (Paid)'!Y3,'Cumulative (Incurred)'!Y3))</f>
        <v>657624.44906482601</v>
      </c>
      <c r="Z9" s="1">
        <f>IF($B$4="Y",IF($B$5="Y",'Incremental (Paid)'!Z3,'Incremental (Incurred)'!Z3),IF($B$5="Y",'Cumulative (Paid)'!Z3,'Cumulative (Incurred)'!Z3))</f>
        <v>76283.232236095893</v>
      </c>
      <c r="AA9" s="1">
        <f>IF($B$4="Y",IF($B$5="Y",'Incremental (Paid)'!AA3,'Incremental (Incurred)'!AA3),IF($B$5="Y",'Cumulative (Paid)'!AA3,'Cumulative (Incurred)'!AA3))</f>
        <v>446951.00375767599</v>
      </c>
      <c r="AB9" s="1">
        <f>IF($B$4="Y",IF($B$5="Y",'Incremental (Paid)'!AB3,'Incremental (Incurred)'!AB3),IF($B$5="Y",'Cumulative (Paid)'!AB3,'Cumulative (Incurred)'!AB3))</f>
        <v>12742.6282874031</v>
      </c>
      <c r="AC9" s="1">
        <f>IF($B$4="Y",IF($B$5="Y",'Incremental (Paid)'!AC3,'Incremental (Incurred)'!AC3),IF($B$5="Y",'Cumulative (Paid)'!AC3,'Cumulative (Incurred)'!AC3))</f>
        <v>212198.46986866501</v>
      </c>
      <c r="AD9" s="1">
        <f>IF($B$4="Y",IF($B$5="Y",'Incremental (Paid)'!AD3,'Incremental (Incurred)'!AD3),IF($B$5="Y",'Cumulative (Paid)'!AD3,'Cumulative (Incurred)'!AD3))</f>
        <v>535261.07625943399</v>
      </c>
      <c r="AE9" s="1">
        <f>IF($B$4="Y",IF($B$5="Y",'Incremental (Paid)'!AE3,'Incremental (Incurred)'!AE3),IF($B$5="Y",'Cumulative (Paid)'!AE3,'Cumulative (Incurred)'!AE3))</f>
        <v>103147.262989957</v>
      </c>
      <c r="AF9" s="1">
        <f>IF($B$4="Y",IF($B$5="Y",'Incremental (Paid)'!AF3,'Incremental (Incurred)'!AF3),IF($B$5="Y",'Cumulative (Paid)'!AF3,'Cumulative (Incurred)'!AF3))</f>
        <v>10212.765172562</v>
      </c>
      <c r="AG9" s="1">
        <f>IF($B$4="Y",IF($B$5="Y",'Incremental (Paid)'!AG3,'Incremental (Incurred)'!AG3),IF($B$5="Y",'Cumulative (Paid)'!AG3,'Cumulative (Incurred)'!AG3))</f>
        <v>466953.69550893502</v>
      </c>
      <c r="AH9" s="1">
        <f>IF($B$4="Y",IF($B$5="Y",'Incremental (Paid)'!AH3,'Incremental (Incurred)'!AH3),IF($B$5="Y",'Cumulative (Paid)'!AH3,'Cumulative (Incurred)'!AH3))</f>
        <v>842563.92727618804</v>
      </c>
      <c r="AI9" s="1">
        <f>IF($B$4="Y",IF($B$5="Y",'Incremental (Paid)'!AI3,'Incremental (Incurred)'!AI3),IF($B$5="Y",'Cumulative (Paid)'!AI3,'Cumulative (Incurred)'!AI3))</f>
        <v>106159.348478097</v>
      </c>
      <c r="AJ9" s="1">
        <f>IF($B$4="Y",IF($B$5="Y",'Incremental (Paid)'!AJ3,'Incremental (Incurred)'!AJ3),IF($B$5="Y",'Cumulative (Paid)'!AJ3,'Cumulative (Incurred)'!AJ3))</f>
        <v>291282.86751915398</v>
      </c>
      <c r="AK9" s="1">
        <f>IF($B$4="Y",IF($B$5="Y",'Incremental (Paid)'!AK3,'Incremental (Incurred)'!AK3),IF($B$5="Y",'Cumulative (Paid)'!AK3,'Cumulative (Incurred)'!AK3))</f>
        <v>636613.21907287999</v>
      </c>
      <c r="AL9" s="1">
        <f>IF($B$4="Y",IF($B$5="Y",'Incremental (Paid)'!AL3,'Incremental (Incurred)'!AL3),IF($B$5="Y",'Cumulative (Paid)'!AL3,'Cumulative (Incurred)'!AL3))</f>
        <v>421590.73002264398</v>
      </c>
      <c r="AM9" s="1">
        <f>IF($B$4="Y",IF($B$5="Y",'Incremental (Paid)'!AM3,'Incremental (Incurred)'!AM3),IF($B$5="Y",'Cumulative (Paid)'!AM3,'Cumulative (Incurred)'!AM3))</f>
        <v>35207.457740512102</v>
      </c>
      <c r="AN9" s="1">
        <f>IF($B$4="Y",IF($B$5="Y",'Incremental (Paid)'!AN3,'Incremental (Incurred)'!AN3),IF($B$5="Y",'Cumulative (Paid)'!AN3,'Cumulative (Incurred)'!AN3))</f>
        <v>110587.795063445</v>
      </c>
      <c r="AO9" s="1">
        <f>IF($B$4="Y",IF($B$5="Y",'Incremental (Paid)'!AO3,'Incremental (Incurred)'!AO3),IF($B$5="Y",'Cumulative (Paid)'!AO3,'Cumulative (Incurred)'!AO3))</f>
        <v>0</v>
      </c>
      <c r="AQ9" s="1">
        <f>SUM(AO9)</f>
        <v>0</v>
      </c>
      <c r="AR9" s="13">
        <v>0</v>
      </c>
      <c r="AS9" s="11"/>
    </row>
    <row r="10" spans="1:45" x14ac:dyDescent="0.2">
      <c r="A10">
        <v>3</v>
      </c>
      <c r="B10" s="1">
        <f>IF($B$4="Y",IF($B$5="Y",'Incremental (Paid)'!B4,'Incremental (Incurred)'!B4),IF($B$5="Y",'Cumulative (Paid)'!B4,'Cumulative (Incurred)'!B4))</f>
        <v>3676.8632455974898</v>
      </c>
      <c r="C10" s="1">
        <f>IF($B$4="Y",IF($B$5="Y",'Incremental (Paid)'!C4,'Incremental (Incurred)'!C4),IF($B$5="Y",'Cumulative (Paid)'!C4,'Cumulative (Incurred)'!C4))</f>
        <v>48479.219068364597</v>
      </c>
      <c r="D10" s="1">
        <f>IF($B$4="Y",IF($B$5="Y",'Incremental (Paid)'!D4,'Incremental (Incurred)'!D4),IF($B$5="Y",'Cumulative (Paid)'!D4,'Cumulative (Incurred)'!D4))</f>
        <v>195151.33413495499</v>
      </c>
      <c r="E10" s="1">
        <f>IF($B$4="Y",IF($B$5="Y",'Incremental (Paid)'!E4,'Incremental (Incurred)'!E4),IF($B$5="Y",'Cumulative (Paid)'!E4,'Cumulative (Incurred)'!E4))</f>
        <v>341716.991434725</v>
      </c>
      <c r="F10" s="1">
        <f>IF($B$4="Y",IF($B$5="Y",'Incremental (Paid)'!F4,'Incremental (Incurred)'!F4),IF($B$5="Y",'Cumulative (Paid)'!F4,'Cumulative (Incurred)'!F4))</f>
        <v>597487.79894719995</v>
      </c>
      <c r="G10" s="1">
        <f>IF($B$4="Y",IF($B$5="Y",'Incremental (Paid)'!G4,'Incremental (Incurred)'!G4),IF($B$5="Y",'Cumulative (Paid)'!G4,'Cumulative (Incurred)'!G4))</f>
        <v>490101.28013270599</v>
      </c>
      <c r="H10" s="1">
        <f>IF($B$4="Y",IF($B$5="Y",'Incremental (Paid)'!H4,'Incremental (Incurred)'!H4),IF($B$5="Y",'Cumulative (Paid)'!H4,'Cumulative (Incurred)'!H4))</f>
        <v>830078.20846615895</v>
      </c>
      <c r="I10" s="1">
        <f>IF($B$4="Y",IF($B$5="Y",'Incremental (Paid)'!I4,'Incremental (Incurred)'!I4),IF($B$5="Y",'Cumulative (Paid)'!I4,'Cumulative (Incurred)'!I4))</f>
        <v>568898.33173927001</v>
      </c>
      <c r="J10" s="1">
        <f>IF($B$4="Y",IF($B$5="Y",'Incremental (Paid)'!J4,'Incremental (Incurred)'!J4),IF($B$5="Y",'Cumulative (Paid)'!J4,'Cumulative (Incurred)'!J4))</f>
        <v>941976.23631392897</v>
      </c>
      <c r="K10" s="1">
        <f>IF($B$4="Y",IF($B$5="Y",'Incremental (Paid)'!K4,'Incremental (Incurred)'!K4),IF($B$5="Y",'Cumulative (Paid)'!K4,'Cumulative (Incurred)'!K4))</f>
        <v>1145521.9668695901</v>
      </c>
      <c r="L10" s="1">
        <f>IF($B$4="Y",IF($B$5="Y",'Incremental (Paid)'!L4,'Incremental (Incurred)'!L4),IF($B$5="Y",'Cumulative (Paid)'!L4,'Cumulative (Incurred)'!L4))</f>
        <v>537946.33993585198</v>
      </c>
      <c r="M10" s="1">
        <f>IF($B$4="Y",IF($B$5="Y",'Incremental (Paid)'!M4,'Incremental (Incurred)'!M4),IF($B$5="Y",'Cumulative (Paid)'!M4,'Cumulative (Incurred)'!M4))</f>
        <v>759173.95705184096</v>
      </c>
      <c r="N10" s="1">
        <f>IF($B$4="Y",IF($B$5="Y",'Incremental (Paid)'!N4,'Incremental (Incurred)'!N4),IF($B$5="Y",'Cumulative (Paid)'!N4,'Cumulative (Incurred)'!N4))</f>
        <v>756572.62730757403</v>
      </c>
      <c r="O10" s="1">
        <f>IF($B$4="Y",IF($B$5="Y",'Incremental (Paid)'!O4,'Incremental (Incurred)'!O4),IF($B$5="Y",'Cumulative (Paid)'!O4,'Cumulative (Incurred)'!O4))</f>
        <v>1238296.0072741299</v>
      </c>
      <c r="P10" s="1">
        <f>IF($B$4="Y",IF($B$5="Y",'Incremental (Paid)'!P4,'Incremental (Incurred)'!P4),IF($B$5="Y",'Cumulative (Paid)'!P4,'Cumulative (Incurred)'!P4))</f>
        <v>1236353.8961994201</v>
      </c>
      <c r="Q10" s="1">
        <f>IF($B$4="Y",IF($B$5="Y",'Incremental (Paid)'!Q4,'Incremental (Incurred)'!Q4),IF($B$5="Y",'Cumulative (Paid)'!Q4,'Cumulative (Incurred)'!Q4))</f>
        <v>340080.072683807</v>
      </c>
      <c r="R10" s="1">
        <f>IF($B$4="Y",IF($B$5="Y",'Incremental (Paid)'!R4,'Incremental (Incurred)'!R4),IF($B$5="Y",'Cumulative (Paid)'!R4,'Cumulative (Incurred)'!R4))</f>
        <v>724326.17836424499</v>
      </c>
      <c r="S10" s="1">
        <f>IF($B$4="Y",IF($B$5="Y",'Incremental (Paid)'!S4,'Incremental (Incurred)'!S4),IF($B$5="Y",'Cumulative (Paid)'!S4,'Cumulative (Incurred)'!S4))</f>
        <v>431233.89654473698</v>
      </c>
      <c r="T10" s="1">
        <f>IF($B$4="Y",IF($B$5="Y",'Incremental (Paid)'!T4,'Incremental (Incurred)'!T4),IF($B$5="Y",'Cumulative (Paid)'!T4,'Cumulative (Incurred)'!T4))</f>
        <v>289180.49150970601</v>
      </c>
      <c r="U10" s="1">
        <f>IF($B$4="Y",IF($B$5="Y",'Incremental (Paid)'!U4,'Incremental (Incurred)'!U4),IF($B$5="Y",'Cumulative (Paid)'!U4,'Cumulative (Incurred)'!U4))</f>
        <v>2022740.89599489</v>
      </c>
      <c r="V10" s="1">
        <f>IF($B$4="Y",IF($B$5="Y",'Incremental (Paid)'!V4,'Incremental (Incurred)'!V4),IF($B$5="Y",'Cumulative (Paid)'!V4,'Cumulative (Incurred)'!V4))</f>
        <v>362634.16362886998</v>
      </c>
      <c r="W10" s="1">
        <f>IF($B$4="Y",IF($B$5="Y",'Incremental (Paid)'!W4,'Incremental (Incurred)'!W4),IF($B$5="Y",'Cumulative (Paid)'!W4,'Cumulative (Incurred)'!W4))</f>
        <v>19325.4426291993</v>
      </c>
      <c r="X10" s="1">
        <f>IF($B$4="Y",IF($B$5="Y",'Incremental (Paid)'!X4,'Incremental (Incurred)'!X4),IF($B$5="Y",'Cumulative (Paid)'!X4,'Cumulative (Incurred)'!X4))</f>
        <v>560245.49223288195</v>
      </c>
      <c r="Y10" s="1">
        <f>IF($B$4="Y",IF($B$5="Y",'Incremental (Paid)'!Y4,'Incremental (Incurred)'!Y4),IF($B$5="Y",'Cumulative (Paid)'!Y4,'Cumulative (Incurred)'!Y4))</f>
        <v>1115031.6463200699</v>
      </c>
      <c r="Z10" s="1">
        <f>IF($B$4="Y",IF($B$5="Y",'Incremental (Paid)'!Z4,'Incremental (Incurred)'!Z4),IF($B$5="Y",'Cumulative (Paid)'!Z4,'Cumulative (Incurred)'!Z4))</f>
        <v>1250244.2200420899</v>
      </c>
      <c r="AA10" s="1">
        <f>IF($B$4="Y",IF($B$5="Y",'Incremental (Paid)'!AA4,'Incremental (Incurred)'!AA4),IF($B$5="Y",'Cumulative (Paid)'!AA4,'Cumulative (Incurred)'!AA4))</f>
        <v>112012.4019352</v>
      </c>
      <c r="AB10" s="1">
        <f>IF($B$4="Y",IF($B$5="Y",'Incremental (Paid)'!AB4,'Incremental (Incurred)'!AB4),IF($B$5="Y",'Cumulative (Paid)'!AB4,'Cumulative (Incurred)'!AB4))</f>
        <v>702798.81924326799</v>
      </c>
      <c r="AC10" s="1">
        <f>IF($B$4="Y",IF($B$5="Y",'Incremental (Paid)'!AC4,'Incremental (Incurred)'!AC4),IF($B$5="Y",'Cumulative (Paid)'!AC4,'Cumulative (Incurred)'!AC4))</f>
        <v>218788.59142428901</v>
      </c>
      <c r="AD10" s="1">
        <f>IF($B$4="Y",IF($B$5="Y",'Incremental (Paid)'!AD4,'Incremental (Incurred)'!AD4),IF($B$5="Y",'Cumulative (Paid)'!AD4,'Cumulative (Incurred)'!AD4))</f>
        <v>358472.06489565602</v>
      </c>
      <c r="AE10" s="1">
        <f>IF($B$4="Y",IF($B$5="Y",'Incremental (Paid)'!AE4,'Incremental (Incurred)'!AE4),IF($B$5="Y",'Cumulative (Paid)'!AE4,'Cumulative (Incurred)'!AE4))</f>
        <v>0</v>
      </c>
      <c r="AF10" s="1">
        <f>IF($B$4="Y",IF($B$5="Y",'Incremental (Paid)'!AF4,'Incremental (Incurred)'!AF4),IF($B$5="Y",'Cumulative (Paid)'!AF4,'Cumulative (Incurred)'!AF4))</f>
        <v>44988.883914773098</v>
      </c>
      <c r="AG10" s="1">
        <f>IF($B$4="Y",IF($B$5="Y",'Incremental (Paid)'!AG4,'Incremental (Incurred)'!AG4),IF($B$5="Y",'Cumulative (Paid)'!AG4,'Cumulative (Incurred)'!AG4))</f>
        <v>0</v>
      </c>
      <c r="AH10" s="1">
        <f>IF($B$4="Y",IF($B$5="Y",'Incremental (Paid)'!AH4,'Incremental (Incurred)'!AH4),IF($B$5="Y",'Cumulative (Paid)'!AH4,'Cumulative (Incurred)'!AH4))</f>
        <v>0</v>
      </c>
      <c r="AI10" s="1">
        <f>IF($B$4="Y",IF($B$5="Y",'Incremental (Paid)'!AI4,'Incremental (Incurred)'!AI4),IF($B$5="Y",'Cumulative (Paid)'!AI4,'Cumulative (Incurred)'!AI4))</f>
        <v>23813.838153920198</v>
      </c>
      <c r="AJ10" s="1">
        <f>IF($B$4="Y",IF($B$5="Y",'Incremental (Paid)'!AJ4,'Incremental (Incurred)'!AJ4),IF($B$5="Y",'Cumulative (Paid)'!AJ4,'Cumulative (Incurred)'!AJ4))</f>
        <v>0</v>
      </c>
      <c r="AK10" s="1">
        <f>IF($B$4="Y",IF($B$5="Y",'Incremental (Paid)'!AK4,'Incremental (Incurred)'!AK4),IF($B$5="Y",'Cumulative (Paid)'!AK4,'Cumulative (Incurred)'!AK4))</f>
        <v>0</v>
      </c>
      <c r="AL10" s="1">
        <f>IF($B$4="Y",IF($B$5="Y",'Incremental (Paid)'!AL4,'Incremental (Incurred)'!AL4),IF($B$5="Y",'Cumulative (Paid)'!AL4,'Cumulative (Incurred)'!AL4))</f>
        <v>0</v>
      </c>
      <c r="AM10" s="1">
        <f>IF($B$4="Y",IF($B$5="Y",'Incremental (Paid)'!AM4,'Incremental (Incurred)'!AM4),IF($B$5="Y",'Cumulative (Paid)'!AM4,'Cumulative (Incurred)'!AM4))</f>
        <v>0</v>
      </c>
      <c r="AN10" s="1">
        <f>IF($B$4="Y",IF($B$5="Y",'Incremental (Paid)'!AN4,'Incremental (Incurred)'!AN4),IF($B$5="Y",'Cumulative (Paid)'!AN4,'Cumulative (Incurred)'!AN4))</f>
        <v>0</v>
      </c>
      <c r="AO10" s="1">
        <f>IF($B$4="Y",IF($B$5="Y",'Incremental (Paid)'!AO4,'Incremental (Incurred)'!AO4),IF($B$5="Y",'Cumulative (Paid)'!AO4,'Cumulative (Incurred)'!AO4))</f>
        <v>1012416.96803022</v>
      </c>
      <c r="AQ10" s="1">
        <f>SUM(AN10:AO10)</f>
        <v>1012416.96803022</v>
      </c>
      <c r="AR10" s="13">
        <v>1012416.96803022</v>
      </c>
      <c r="AS10" s="11"/>
    </row>
    <row r="11" spans="1:45" x14ac:dyDescent="0.2">
      <c r="A11">
        <v>4</v>
      </c>
      <c r="B11" s="1">
        <f>IF($B$4="Y",IF($B$5="Y",'Incremental (Paid)'!B5,'Incremental (Incurred)'!B5),IF($B$5="Y",'Cumulative (Paid)'!B5,'Cumulative (Incurred)'!B5))</f>
        <v>0</v>
      </c>
      <c r="C11" s="1">
        <f>IF($B$4="Y",IF($B$5="Y",'Incremental (Paid)'!C5,'Incremental (Incurred)'!C5),IF($B$5="Y",'Cumulative (Paid)'!C5,'Cumulative (Incurred)'!C5))</f>
        <v>76469.077712636106</v>
      </c>
      <c r="D11" s="1">
        <f>IF($B$4="Y",IF($B$5="Y",'Incremental (Paid)'!D5,'Incremental (Incurred)'!D5),IF($B$5="Y",'Cumulative (Paid)'!D5,'Cumulative (Incurred)'!D5))</f>
        <v>69369.171161768798</v>
      </c>
      <c r="E11" s="1">
        <f>IF($B$4="Y",IF($B$5="Y",'Incremental (Paid)'!E5,'Incremental (Incurred)'!E5),IF($B$5="Y",'Cumulative (Paid)'!E5,'Cumulative (Incurred)'!E5))</f>
        <v>224541.68768385201</v>
      </c>
      <c r="F11" s="1">
        <f>IF($B$4="Y",IF($B$5="Y",'Incremental (Paid)'!F5,'Incremental (Incurred)'!F5),IF($B$5="Y",'Cumulative (Paid)'!F5,'Cumulative (Incurred)'!F5))</f>
        <v>225058.84596418601</v>
      </c>
      <c r="G11" s="1">
        <f>IF($B$4="Y",IF($B$5="Y",'Incremental (Paid)'!G5,'Incremental (Incurred)'!G5),IF($B$5="Y",'Cumulative (Paid)'!G5,'Cumulative (Incurred)'!G5))</f>
        <v>201372.445937729</v>
      </c>
      <c r="H11" s="1">
        <f>IF($B$4="Y",IF($B$5="Y",'Incremental (Paid)'!H5,'Incremental (Incurred)'!H5),IF($B$5="Y",'Cumulative (Paid)'!H5,'Cumulative (Incurred)'!H5))</f>
        <v>396603.62728583702</v>
      </c>
      <c r="I11" s="1">
        <f>IF($B$4="Y",IF($B$5="Y",'Incremental (Paid)'!I5,'Incremental (Incurred)'!I5),IF($B$5="Y",'Cumulative (Paid)'!I5,'Cumulative (Incurred)'!I5))</f>
        <v>581466.68706087302</v>
      </c>
      <c r="J11" s="1">
        <f>IF($B$4="Y",IF($B$5="Y",'Incremental (Paid)'!J5,'Incremental (Incurred)'!J5),IF($B$5="Y",'Cumulative (Paid)'!J5,'Cumulative (Incurred)'!J5))</f>
        <v>236139.76068439099</v>
      </c>
      <c r="K11" s="1">
        <f>IF($B$4="Y",IF($B$5="Y",'Incremental (Paid)'!K5,'Incremental (Incurred)'!K5),IF($B$5="Y",'Cumulative (Paid)'!K5,'Cumulative (Incurred)'!K5))</f>
        <v>1091181.6299852999</v>
      </c>
      <c r="L11" s="1">
        <f>IF($B$4="Y",IF($B$5="Y",'Incremental (Paid)'!L5,'Incremental (Incurred)'!L5),IF($B$5="Y",'Cumulative (Paid)'!L5,'Cumulative (Incurred)'!L5))</f>
        <v>151892.30782979299</v>
      </c>
      <c r="M11" s="1">
        <f>IF($B$4="Y",IF($B$5="Y",'Incremental (Paid)'!M5,'Incremental (Incurred)'!M5),IF($B$5="Y",'Cumulative (Paid)'!M5,'Cumulative (Incurred)'!M5))</f>
        <v>577781.60895425698</v>
      </c>
      <c r="N11" s="1">
        <f>IF($B$4="Y",IF($B$5="Y",'Incremental (Paid)'!N5,'Incremental (Incurred)'!N5),IF($B$5="Y",'Cumulative (Paid)'!N5,'Cumulative (Incurred)'!N5))</f>
        <v>1762657.6462596899</v>
      </c>
      <c r="O11" s="1">
        <f>IF($B$4="Y",IF($B$5="Y",'Incremental (Paid)'!O5,'Incremental (Incurred)'!O5),IF($B$5="Y",'Cumulative (Paid)'!O5,'Cumulative (Incurred)'!O5))</f>
        <v>682420.52701441105</v>
      </c>
      <c r="P11" s="1">
        <f>IF($B$4="Y",IF($B$5="Y",'Incremental (Paid)'!P5,'Incremental (Incurred)'!P5),IF($B$5="Y",'Cumulative (Paid)'!P5,'Cumulative (Incurred)'!P5))</f>
        <v>1052864.6919553501</v>
      </c>
      <c r="Q11" s="1">
        <f>IF($B$4="Y",IF($B$5="Y",'Incremental (Paid)'!Q5,'Incremental (Incurred)'!Q5),IF($B$5="Y",'Cumulative (Paid)'!Q5,'Cumulative (Incurred)'!Q5))</f>
        <v>661004.35960331198</v>
      </c>
      <c r="R11" s="1">
        <f>IF($B$4="Y",IF($B$5="Y",'Incremental (Paid)'!R5,'Incremental (Incurred)'!R5),IF($B$5="Y",'Cumulative (Paid)'!R5,'Cumulative (Incurred)'!R5))</f>
        <v>159270.24592001201</v>
      </c>
      <c r="S11" s="1">
        <f>IF($B$4="Y",IF($B$5="Y",'Incremental (Paid)'!S5,'Incremental (Incurred)'!S5),IF($B$5="Y",'Cumulative (Paid)'!S5,'Cumulative (Incurred)'!S5))</f>
        <v>1514617.9289579</v>
      </c>
      <c r="T11" s="1">
        <f>IF($B$4="Y",IF($B$5="Y",'Incremental (Paid)'!T5,'Incremental (Incurred)'!T5),IF($B$5="Y",'Cumulative (Paid)'!T5,'Cumulative (Incurred)'!T5))</f>
        <v>928707.18101508298</v>
      </c>
      <c r="U11" s="1">
        <f>IF($B$4="Y",IF($B$5="Y",'Incremental (Paid)'!U5,'Incremental (Incurred)'!U5),IF($B$5="Y",'Cumulative (Paid)'!U5,'Cumulative (Incurred)'!U5))</f>
        <v>241881.80404740799</v>
      </c>
      <c r="V11" s="1">
        <f>IF($B$4="Y",IF($B$5="Y",'Incremental (Paid)'!V5,'Incremental (Incurred)'!V5),IF($B$5="Y",'Cumulative (Paid)'!V5,'Cumulative (Incurred)'!V5))</f>
        <v>114175.03531401099</v>
      </c>
      <c r="W11" s="1">
        <f>IF($B$4="Y",IF($B$5="Y",'Incremental (Paid)'!W5,'Incremental (Incurred)'!W5),IF($B$5="Y",'Cumulative (Paid)'!W5,'Cumulative (Incurred)'!W5))</f>
        <v>35827.600649589403</v>
      </c>
      <c r="X11" s="1">
        <f>IF($B$4="Y",IF($B$5="Y",'Incremental (Paid)'!X5,'Incremental (Incurred)'!X5),IF($B$5="Y",'Cumulative (Paid)'!X5,'Cumulative (Incurred)'!X5))</f>
        <v>471732.06686445099</v>
      </c>
      <c r="Y11" s="1">
        <f>IF($B$4="Y",IF($B$5="Y",'Incremental (Paid)'!Y5,'Incremental (Incurred)'!Y5),IF($B$5="Y",'Cumulative (Paid)'!Y5,'Cumulative (Incurred)'!Y5))</f>
        <v>460445.77036225999</v>
      </c>
      <c r="Z11" s="1">
        <f>IF($B$4="Y",IF($B$5="Y",'Incremental (Paid)'!Z5,'Incremental (Incurred)'!Z5),IF($B$5="Y",'Cumulative (Paid)'!Z5,'Cumulative (Incurred)'!Z5))</f>
        <v>567121.92983489903</v>
      </c>
      <c r="AA11" s="1">
        <f>IF($B$4="Y",IF($B$5="Y",'Incremental (Paid)'!AA5,'Incremental (Incurred)'!AA5),IF($B$5="Y",'Cumulative (Paid)'!AA5,'Cumulative (Incurred)'!AA5))</f>
        <v>13632.220365388601</v>
      </c>
      <c r="AB11" s="1">
        <f>IF($B$4="Y",IF($B$5="Y",'Incremental (Paid)'!AB5,'Incremental (Incurred)'!AB5),IF($B$5="Y",'Cumulative (Paid)'!AB5,'Cumulative (Incurred)'!AB5))</f>
        <v>56354.579508050498</v>
      </c>
      <c r="AC11" s="1">
        <f>IF($B$4="Y",IF($B$5="Y",'Incremental (Paid)'!AC5,'Incremental (Incurred)'!AC5),IF($B$5="Y",'Cumulative (Paid)'!AC5,'Cumulative (Incurred)'!AC5))</f>
        <v>0</v>
      </c>
      <c r="AD11" s="1">
        <f>IF($B$4="Y",IF($B$5="Y",'Incremental (Paid)'!AD5,'Incremental (Incurred)'!AD5),IF($B$5="Y",'Cumulative (Paid)'!AD5,'Cumulative (Incurred)'!AD5))</f>
        <v>0</v>
      </c>
      <c r="AE11" s="1">
        <f>IF($B$4="Y",IF($B$5="Y",'Incremental (Paid)'!AE5,'Incremental (Incurred)'!AE5),IF($B$5="Y",'Cumulative (Paid)'!AE5,'Cumulative (Incurred)'!AE5))</f>
        <v>550140.788853604</v>
      </c>
      <c r="AF11" s="1">
        <f>IF($B$4="Y",IF($B$5="Y",'Incremental (Paid)'!AF5,'Incremental (Incurred)'!AF5),IF($B$5="Y",'Cumulative (Paid)'!AF5,'Cumulative (Incurred)'!AF5))</f>
        <v>0</v>
      </c>
      <c r="AG11" s="1">
        <f>IF($B$4="Y",IF($B$5="Y",'Incremental (Paid)'!AG5,'Incremental (Incurred)'!AG5),IF($B$5="Y",'Cumulative (Paid)'!AG5,'Cumulative (Incurred)'!AG5))</f>
        <v>729525.02645953302</v>
      </c>
      <c r="AH11" s="1">
        <f>IF($B$4="Y",IF($B$5="Y",'Incremental (Paid)'!AH5,'Incremental (Incurred)'!AH5),IF($B$5="Y",'Cumulative (Paid)'!AH5,'Cumulative (Incurred)'!AH5))</f>
        <v>351320.12860210601</v>
      </c>
      <c r="AI11" s="1">
        <f>IF($B$4="Y",IF($B$5="Y",'Incremental (Paid)'!AI5,'Incremental (Incurred)'!AI5),IF($B$5="Y",'Cumulative (Paid)'!AI5,'Cumulative (Incurred)'!AI5))</f>
        <v>0</v>
      </c>
      <c r="AJ11" s="1">
        <f>IF($B$4="Y",IF($B$5="Y",'Incremental (Paid)'!AJ5,'Incremental (Incurred)'!AJ5),IF($B$5="Y",'Cumulative (Paid)'!AJ5,'Cumulative (Incurred)'!AJ5))</f>
        <v>0</v>
      </c>
      <c r="AK11" s="1">
        <f>IF($B$4="Y",IF($B$5="Y",'Incremental (Paid)'!AK5,'Incremental (Incurred)'!AK5),IF($B$5="Y",'Cumulative (Paid)'!AK5,'Cumulative (Incurred)'!AK5))</f>
        <v>476882.88223759999</v>
      </c>
      <c r="AL11" s="1">
        <f>IF($B$4="Y",IF($B$5="Y",'Incremental (Paid)'!AL5,'Incremental (Incurred)'!AL5),IF($B$5="Y",'Cumulative (Paid)'!AL5,'Cumulative (Incurred)'!AL5))</f>
        <v>0</v>
      </c>
      <c r="AM11" s="1">
        <f>IF($B$4="Y",IF($B$5="Y",'Incremental (Paid)'!AM5,'Incremental (Incurred)'!AM5),IF($B$5="Y",'Cumulative (Paid)'!AM5,'Cumulative (Incurred)'!AM5))</f>
        <v>46524.475967066399</v>
      </c>
      <c r="AN11" s="1">
        <f>IF($B$4="Y",IF($B$5="Y",'Incremental (Paid)'!AN5,'Incremental (Incurred)'!AN5),IF($B$5="Y",'Cumulative (Paid)'!AN5,'Cumulative (Incurred)'!AN5))</f>
        <v>0</v>
      </c>
      <c r="AO11" s="1">
        <f>IF($B$4="Y",IF($B$5="Y",'Incremental (Paid)'!AO5,'Incremental (Incurred)'!AO5),IF($B$5="Y",'Cumulative (Paid)'!AO5,'Cumulative (Incurred)'!AO5))</f>
        <v>0</v>
      </c>
      <c r="AQ11" s="1">
        <f>SUM(AM11:AO11)</f>
        <v>46524.475967066399</v>
      </c>
      <c r="AR11" s="13">
        <v>46524.475967066399</v>
      </c>
      <c r="AS11" s="11"/>
    </row>
    <row r="12" spans="1:45" x14ac:dyDescent="0.2">
      <c r="A12">
        <v>5</v>
      </c>
      <c r="B12" s="1">
        <f>IF($B$4="Y",IF($B$5="Y",'Incremental (Paid)'!B6,'Incremental (Incurred)'!B6),IF($B$5="Y",'Cumulative (Paid)'!B6,'Cumulative (Incurred)'!B6))</f>
        <v>5475.9749003830002</v>
      </c>
      <c r="C12" s="1">
        <f>IF($B$4="Y",IF($B$5="Y",'Incremental (Paid)'!C6,'Incremental (Incurred)'!C6),IF($B$5="Y",'Cumulative (Paid)'!C6,'Cumulative (Incurred)'!C6))</f>
        <v>63385.145874346999</v>
      </c>
      <c r="D12" s="1">
        <f>IF($B$4="Y",IF($B$5="Y",'Incremental (Paid)'!D6,'Incremental (Incurred)'!D6),IF($B$5="Y",'Cumulative (Paid)'!D6,'Cumulative (Incurred)'!D6))</f>
        <v>294784.28208997397</v>
      </c>
      <c r="E12" s="1">
        <f>IF($B$4="Y",IF($B$5="Y",'Incremental (Paid)'!E6,'Incremental (Incurred)'!E6),IF($B$5="Y",'Cumulative (Paid)'!E6,'Cumulative (Incurred)'!E6))</f>
        <v>270641.08649340598</v>
      </c>
      <c r="F12" s="1">
        <f>IF($B$4="Y",IF($B$5="Y",'Incremental (Paid)'!F6,'Incremental (Incurred)'!F6),IF($B$5="Y",'Cumulative (Paid)'!F6,'Cumulative (Incurred)'!F6))</f>
        <v>597035.68844925705</v>
      </c>
      <c r="G12" s="1">
        <f>IF($B$4="Y",IF($B$5="Y",'Incremental (Paid)'!G6,'Incremental (Incurred)'!G6),IF($B$5="Y",'Cumulative (Paid)'!G6,'Cumulative (Incurred)'!G6))</f>
        <v>391008.36618025397</v>
      </c>
      <c r="H12" s="1">
        <f>IF($B$4="Y",IF($B$5="Y",'Incremental (Paid)'!H6,'Incremental (Incurred)'!H6),IF($B$5="Y",'Cumulative (Paid)'!H6,'Cumulative (Incurred)'!H6))</f>
        <v>467421.33436941903</v>
      </c>
      <c r="I12" s="1">
        <f>IF($B$4="Y",IF($B$5="Y",'Incremental (Paid)'!I6,'Incremental (Incurred)'!I6),IF($B$5="Y",'Cumulative (Paid)'!I6,'Cumulative (Incurred)'!I6))</f>
        <v>498318.40545627201</v>
      </c>
      <c r="J12" s="1">
        <f>IF($B$4="Y",IF($B$5="Y",'Incremental (Paid)'!J6,'Incremental (Incurred)'!J6),IF($B$5="Y",'Cumulative (Paid)'!J6,'Cumulative (Incurred)'!J6))</f>
        <v>857322.42858817999</v>
      </c>
      <c r="K12" s="1">
        <f>IF($B$4="Y",IF($B$5="Y",'Incremental (Paid)'!K6,'Incremental (Incurred)'!K6),IF($B$5="Y",'Cumulative (Paid)'!K6,'Cumulative (Incurred)'!K6))</f>
        <v>403909.56256136199</v>
      </c>
      <c r="L12" s="1">
        <f>IF($B$4="Y",IF($B$5="Y",'Incremental (Paid)'!L6,'Incremental (Incurred)'!L6),IF($B$5="Y",'Cumulative (Paid)'!L6,'Cumulative (Incurred)'!L6))</f>
        <v>2709613.2194262901</v>
      </c>
      <c r="M12" s="1">
        <f>IF($B$4="Y",IF($B$5="Y",'Incremental (Paid)'!M6,'Incremental (Incurred)'!M6),IF($B$5="Y",'Cumulative (Paid)'!M6,'Cumulative (Incurred)'!M6))</f>
        <v>687381.20375778398</v>
      </c>
      <c r="N12" s="1">
        <f>IF($B$4="Y",IF($B$5="Y",'Incremental (Paid)'!N6,'Incremental (Incurred)'!N6),IF($B$5="Y",'Cumulative (Paid)'!N6,'Cumulative (Incurred)'!N6))</f>
        <v>460150.65345781698</v>
      </c>
      <c r="O12" s="1">
        <f>IF($B$4="Y",IF($B$5="Y",'Incremental (Paid)'!O6,'Incremental (Incurred)'!O6),IF($B$5="Y",'Cumulative (Paid)'!O6,'Cumulative (Incurred)'!O6))</f>
        <v>715530.46227144299</v>
      </c>
      <c r="P12" s="1">
        <f>IF($B$4="Y",IF($B$5="Y",'Incremental (Paid)'!P6,'Incremental (Incurred)'!P6),IF($B$5="Y",'Cumulative (Paid)'!P6,'Cumulative (Incurred)'!P6))</f>
        <v>382085.69619827502</v>
      </c>
      <c r="Q12" s="1">
        <f>IF($B$4="Y",IF($B$5="Y",'Incremental (Paid)'!Q6,'Incremental (Incurred)'!Q6),IF($B$5="Y",'Cumulative (Paid)'!Q6,'Cumulative (Incurred)'!Q6))</f>
        <v>524587.88436791196</v>
      </c>
      <c r="R12" s="1">
        <f>IF($B$4="Y",IF($B$5="Y",'Incremental (Paid)'!R6,'Incremental (Incurred)'!R6),IF($B$5="Y",'Cumulative (Paid)'!R6,'Cumulative (Incurred)'!R6))</f>
        <v>402530.08493501099</v>
      </c>
      <c r="S12" s="1">
        <f>IF($B$4="Y",IF($B$5="Y",'Incremental (Paid)'!S6,'Incremental (Incurred)'!S6),IF($B$5="Y",'Cumulative (Paid)'!S6,'Cumulative (Incurred)'!S6))</f>
        <v>515259.89934842102</v>
      </c>
      <c r="T12" s="1">
        <f>IF($B$4="Y",IF($B$5="Y",'Incremental (Paid)'!T6,'Incremental (Incurred)'!T6),IF($B$5="Y",'Cumulative (Paid)'!T6,'Cumulative (Incurred)'!T6))</f>
        <v>930222.70645418705</v>
      </c>
      <c r="U12" s="1">
        <f>IF($B$4="Y",IF($B$5="Y",'Incremental (Paid)'!U6,'Incremental (Incurred)'!U6),IF($B$5="Y",'Cumulative (Paid)'!U6,'Cumulative (Incurred)'!U6))</f>
        <v>774843.20492766495</v>
      </c>
      <c r="V12" s="1">
        <f>IF($B$4="Y",IF($B$5="Y",'Incremental (Paid)'!V6,'Incremental (Incurred)'!V6),IF($B$5="Y",'Cumulative (Paid)'!V6,'Cumulative (Incurred)'!V6))</f>
        <v>665528.38494158501</v>
      </c>
      <c r="W12" s="1">
        <f>IF($B$4="Y",IF($B$5="Y",'Incremental (Paid)'!W6,'Incremental (Incurred)'!W6),IF($B$5="Y",'Cumulative (Paid)'!W6,'Cumulative (Incurred)'!W6))</f>
        <v>1429262.4198231399</v>
      </c>
      <c r="X12" s="1">
        <f>IF($B$4="Y",IF($B$5="Y",'Incremental (Paid)'!X6,'Incremental (Incurred)'!X6),IF($B$5="Y",'Cumulative (Paid)'!X6,'Cumulative (Incurred)'!X6))</f>
        <v>136009.98594479001</v>
      </c>
      <c r="Y12" s="1">
        <f>IF($B$4="Y",IF($B$5="Y",'Incremental (Paid)'!Y6,'Incremental (Incurred)'!Y6),IF($B$5="Y",'Cumulative (Paid)'!Y6,'Cumulative (Incurred)'!Y6))</f>
        <v>977607.23975537601</v>
      </c>
      <c r="Z12" s="1">
        <f>IF($B$4="Y",IF($B$5="Y",'Incremental (Paid)'!Z6,'Incremental (Incurred)'!Z6),IF($B$5="Y",'Cumulative (Paid)'!Z6,'Cumulative (Incurred)'!Z6))</f>
        <v>61904.858431367596</v>
      </c>
      <c r="AA12" s="1">
        <f>IF($B$4="Y",IF($B$5="Y",'Incremental (Paid)'!AA6,'Incremental (Incurred)'!AA6),IF($B$5="Y",'Cumulative (Paid)'!AA6,'Cumulative (Incurred)'!AA6))</f>
        <v>41328.195722887402</v>
      </c>
      <c r="AB12" s="1">
        <f>IF($B$4="Y",IF($B$5="Y",'Incremental (Paid)'!AB6,'Incremental (Incurred)'!AB6),IF($B$5="Y",'Cumulative (Paid)'!AB6,'Cumulative (Incurred)'!AB6))</f>
        <v>0</v>
      </c>
      <c r="AC12" s="1">
        <f>IF($B$4="Y",IF($B$5="Y",'Incremental (Paid)'!AC6,'Incremental (Incurred)'!AC6),IF($B$5="Y",'Cumulative (Paid)'!AC6,'Cumulative (Incurred)'!AC6))</f>
        <v>330965.55787706299</v>
      </c>
      <c r="AD12" s="1">
        <f>IF($B$4="Y",IF($B$5="Y",'Incremental (Paid)'!AD6,'Incremental (Incurred)'!AD6),IF($B$5="Y",'Cumulative (Paid)'!AD6,'Cumulative (Incurred)'!AD6))</f>
        <v>0</v>
      </c>
      <c r="AE12" s="1">
        <f>IF($B$4="Y",IF($B$5="Y",'Incremental (Paid)'!AE6,'Incremental (Incurred)'!AE6),IF($B$5="Y",'Cumulative (Paid)'!AE6,'Cumulative (Incurred)'!AE6))</f>
        <v>130295.156206969</v>
      </c>
      <c r="AF12" s="1">
        <f>IF($B$4="Y",IF($B$5="Y",'Incremental (Paid)'!AF6,'Incremental (Incurred)'!AF6),IF($B$5="Y",'Cumulative (Paid)'!AF6,'Cumulative (Incurred)'!AF6))</f>
        <v>697647.65836453205</v>
      </c>
      <c r="AG12" s="1">
        <f>IF($B$4="Y",IF($B$5="Y",'Incremental (Paid)'!AG6,'Incremental (Incurred)'!AG6),IF($B$5="Y",'Cumulative (Paid)'!AG6,'Cumulative (Incurred)'!AG6))</f>
        <v>26189.676717173101</v>
      </c>
      <c r="AH12" s="1">
        <f>IF($B$4="Y",IF($B$5="Y",'Incremental (Paid)'!AH6,'Incremental (Incurred)'!AH6),IF($B$5="Y",'Cumulative (Paid)'!AH6,'Cumulative (Incurred)'!AH6))</f>
        <v>104704.329453863</v>
      </c>
      <c r="AI12" s="1">
        <f>IF($B$4="Y",IF($B$5="Y",'Incremental (Paid)'!AI6,'Incremental (Incurred)'!AI6),IF($B$5="Y",'Cumulative (Paid)'!AI6,'Cumulative (Incurred)'!AI6))</f>
        <v>0</v>
      </c>
      <c r="AJ12" s="1">
        <f>IF($B$4="Y",IF($B$5="Y",'Incremental (Paid)'!AJ6,'Incremental (Incurred)'!AJ6),IF($B$5="Y",'Cumulative (Paid)'!AJ6,'Cumulative (Incurred)'!AJ6))</f>
        <v>390396.22087597998</v>
      </c>
      <c r="AK12" s="1">
        <f>IF($B$4="Y",IF($B$5="Y",'Incremental (Paid)'!AK6,'Incremental (Incurred)'!AK6),IF($B$5="Y",'Cumulative (Paid)'!AK6,'Cumulative (Incurred)'!AK6))</f>
        <v>1271847.1413419701</v>
      </c>
      <c r="AL12" s="1">
        <f>IF($B$4="Y",IF($B$5="Y",'Incremental (Paid)'!AL6,'Incremental (Incurred)'!AL6),IF($B$5="Y",'Cumulative (Paid)'!AL6,'Cumulative (Incurred)'!AL6))</f>
        <v>376167.42360885401</v>
      </c>
      <c r="AM12" s="1">
        <f>IF($B$4="Y",IF($B$5="Y",'Incremental (Paid)'!AM6,'Incremental (Incurred)'!AM6),IF($B$5="Y",'Cumulative (Paid)'!AM6,'Cumulative (Incurred)'!AM6))</f>
        <v>143083.56663400499</v>
      </c>
      <c r="AN12" s="1">
        <f>IF($B$4="Y",IF($B$5="Y",'Incremental (Paid)'!AN6,'Incremental (Incurred)'!AN6),IF($B$5="Y",'Cumulative (Paid)'!AN6,'Cumulative (Incurred)'!AN6))</f>
        <v>0</v>
      </c>
      <c r="AO12" s="1">
        <f>IF($B$4="Y",IF($B$5="Y",'Incremental (Paid)'!AO6,'Incremental (Incurred)'!AO6),IF($B$5="Y",'Cumulative (Paid)'!AO6,'Cumulative (Incurred)'!AO6))</f>
        <v>1840729.8259088099</v>
      </c>
      <c r="AQ12" s="1">
        <f>SUM(AL12:AO12)</f>
        <v>2359980.8161516688</v>
      </c>
      <c r="AR12" s="13">
        <v>2359980.8161516688</v>
      </c>
      <c r="AS12" s="11"/>
    </row>
    <row r="13" spans="1:45" x14ac:dyDescent="0.2">
      <c r="A13">
        <v>6</v>
      </c>
      <c r="B13" s="1">
        <f>IF($B$4="Y",IF($B$5="Y",'Incremental (Paid)'!B7,'Incremental (Incurred)'!B7),IF($B$5="Y",'Cumulative (Paid)'!B7,'Cumulative (Incurred)'!B7))</f>
        <v>5701.9464621563502</v>
      </c>
      <c r="C13" s="1">
        <f>IF($B$4="Y",IF($B$5="Y",'Incremental (Paid)'!C7,'Incremental (Incurred)'!C7),IF($B$5="Y",'Cumulative (Paid)'!C7,'Cumulative (Incurred)'!C7))</f>
        <v>138339.98234434199</v>
      </c>
      <c r="D13" s="1">
        <f>IF($B$4="Y",IF($B$5="Y",'Incremental (Paid)'!D7,'Incremental (Incurred)'!D7),IF($B$5="Y",'Cumulative (Paid)'!D7,'Cumulative (Incurred)'!D7))</f>
        <v>612670.01603806706</v>
      </c>
      <c r="E13" s="1">
        <f>IF($B$4="Y",IF($B$5="Y",'Incremental (Paid)'!E7,'Incremental (Incurred)'!E7),IF($B$5="Y",'Cumulative (Paid)'!E7,'Cumulative (Incurred)'!E7))</f>
        <v>556160.70844078006</v>
      </c>
      <c r="F13" s="1">
        <f>IF($B$4="Y",IF($B$5="Y",'Incremental (Paid)'!F7,'Incremental (Incurred)'!F7),IF($B$5="Y",'Cumulative (Paid)'!F7,'Cumulative (Incurred)'!F7))</f>
        <v>498060.553552314</v>
      </c>
      <c r="G13" s="1">
        <f>IF($B$4="Y",IF($B$5="Y",'Incremental (Paid)'!G7,'Incremental (Incurred)'!G7),IF($B$5="Y",'Cumulative (Paid)'!G7,'Cumulative (Incurred)'!G7))</f>
        <v>889975.38409288297</v>
      </c>
      <c r="H13" s="1">
        <f>IF($B$4="Y",IF($B$5="Y",'Incremental (Paid)'!H7,'Incremental (Incurred)'!H7),IF($B$5="Y",'Cumulative (Paid)'!H7,'Cumulative (Incurred)'!H7))</f>
        <v>1296363.2981710201</v>
      </c>
      <c r="I13" s="1">
        <f>IF($B$4="Y",IF($B$5="Y",'Incremental (Paid)'!I7,'Incremental (Incurred)'!I7),IF($B$5="Y",'Cumulative (Paid)'!I7,'Cumulative (Incurred)'!I7))</f>
        <v>958257.958944457</v>
      </c>
      <c r="J13" s="1">
        <f>IF($B$4="Y",IF($B$5="Y",'Incremental (Paid)'!J7,'Incremental (Incurred)'!J7),IF($B$5="Y",'Cumulative (Paid)'!J7,'Cumulative (Incurred)'!J7))</f>
        <v>1053345.7310657999</v>
      </c>
      <c r="K13" s="1">
        <f>IF($B$4="Y",IF($B$5="Y",'Incremental (Paid)'!K7,'Incremental (Incurred)'!K7),IF($B$5="Y",'Cumulative (Paid)'!K7,'Cumulative (Incurred)'!K7))</f>
        <v>320884.21985685802</v>
      </c>
      <c r="L13" s="1">
        <f>IF($B$4="Y",IF($B$5="Y",'Incremental (Paid)'!L7,'Incremental (Incurred)'!L7),IF($B$5="Y",'Cumulative (Paid)'!L7,'Cumulative (Incurred)'!L7))</f>
        <v>321609.91558253998</v>
      </c>
      <c r="M13" s="1">
        <f>IF($B$4="Y",IF($B$5="Y",'Incremental (Paid)'!M7,'Incremental (Incurred)'!M7),IF($B$5="Y",'Cumulative (Paid)'!M7,'Cumulative (Incurred)'!M7))</f>
        <v>557477.38312598399</v>
      </c>
      <c r="N13" s="1">
        <f>IF($B$4="Y",IF($B$5="Y",'Incremental (Paid)'!N7,'Incremental (Incurred)'!N7),IF($B$5="Y",'Cumulative (Paid)'!N7,'Cumulative (Incurred)'!N7))</f>
        <v>1348004.7849503099</v>
      </c>
      <c r="O13" s="1">
        <f>IF($B$4="Y",IF($B$5="Y",'Incremental (Paid)'!O7,'Incremental (Incurred)'!O7),IF($B$5="Y",'Cumulative (Paid)'!O7,'Cumulative (Incurred)'!O7))</f>
        <v>714540.24310735101</v>
      </c>
      <c r="P13" s="1">
        <f>IF($B$4="Y",IF($B$5="Y",'Incremental (Paid)'!P7,'Incremental (Incurred)'!P7),IF($B$5="Y",'Cumulative (Paid)'!P7,'Cumulative (Incurred)'!P7))</f>
        <v>509848.39827319898</v>
      </c>
      <c r="Q13" s="1">
        <f>IF($B$4="Y",IF($B$5="Y",'Incremental (Paid)'!Q7,'Incremental (Incurred)'!Q7),IF($B$5="Y",'Cumulative (Paid)'!Q7,'Cumulative (Incurred)'!Q7))</f>
        <v>599005.96970482403</v>
      </c>
      <c r="R13" s="1">
        <f>IF($B$4="Y",IF($B$5="Y",'Incremental (Paid)'!R7,'Incremental (Incurred)'!R7),IF($B$5="Y",'Cumulative (Paid)'!R7,'Cumulative (Incurred)'!R7))</f>
        <v>738993.55074351199</v>
      </c>
      <c r="S13" s="1">
        <f>IF($B$4="Y",IF($B$5="Y",'Incremental (Paid)'!S7,'Incremental (Incurred)'!S7),IF($B$5="Y",'Cumulative (Paid)'!S7,'Cumulative (Incurred)'!S7))</f>
        <v>786508.07569673005</v>
      </c>
      <c r="T13" s="1">
        <f>IF($B$4="Y",IF($B$5="Y",'Incremental (Paid)'!T7,'Incremental (Incurred)'!T7),IF($B$5="Y",'Cumulative (Paid)'!T7,'Cumulative (Incurred)'!T7))</f>
        <v>226004.34158719701</v>
      </c>
      <c r="U13" s="1">
        <f>IF($B$4="Y",IF($B$5="Y",'Incremental (Paid)'!U7,'Incremental (Incurred)'!U7),IF($B$5="Y",'Cumulative (Paid)'!U7,'Cumulative (Incurred)'!U7))</f>
        <v>727175.00621377502</v>
      </c>
      <c r="V13" s="1">
        <f>IF($B$4="Y",IF($B$5="Y",'Incremental (Paid)'!V7,'Incremental (Incurred)'!V7),IF($B$5="Y",'Cumulative (Paid)'!V7,'Cumulative (Incurred)'!V7))</f>
        <v>230721.041466311</v>
      </c>
      <c r="W13" s="1">
        <f>IF($B$4="Y",IF($B$5="Y",'Incremental (Paid)'!W7,'Incremental (Incurred)'!W7),IF($B$5="Y",'Cumulative (Paid)'!W7,'Cumulative (Incurred)'!W7))</f>
        <v>227456.62764366099</v>
      </c>
      <c r="X13" s="1">
        <f>IF($B$4="Y",IF($B$5="Y",'Incremental (Paid)'!X7,'Incremental (Incurred)'!X7),IF($B$5="Y",'Cumulative (Paid)'!X7,'Cumulative (Incurred)'!X7))</f>
        <v>280154.76863436302</v>
      </c>
      <c r="Y13" s="1">
        <f>IF($B$4="Y",IF($B$5="Y",'Incremental (Paid)'!Y7,'Incremental (Incurred)'!Y7),IF($B$5="Y",'Cumulative (Paid)'!Y7,'Cumulative (Incurred)'!Y7))</f>
        <v>6743.9303919750801</v>
      </c>
      <c r="Z13" s="1">
        <f>IF($B$4="Y",IF($B$5="Y",'Incremental (Paid)'!Z7,'Incremental (Incurred)'!Z7),IF($B$5="Y",'Cumulative (Paid)'!Z7,'Cumulative (Incurred)'!Z7))</f>
        <v>293545.85014435399</v>
      </c>
      <c r="AA13" s="1">
        <f>IF($B$4="Y",IF($B$5="Y",'Incremental (Paid)'!AA7,'Incremental (Incurred)'!AA7),IF($B$5="Y",'Cumulative (Paid)'!AA7,'Cumulative (Incurred)'!AA7))</f>
        <v>28553.804904513501</v>
      </c>
      <c r="AB13" s="1">
        <f>IF($B$4="Y",IF($B$5="Y",'Incremental (Paid)'!AB7,'Incremental (Incurred)'!AB7),IF($B$5="Y",'Cumulative (Paid)'!AB7,'Cumulative (Incurred)'!AB7))</f>
        <v>64208.734069493701</v>
      </c>
      <c r="AC13" s="1">
        <f>IF($B$4="Y",IF($B$5="Y",'Incremental (Paid)'!AC7,'Incremental (Incurred)'!AC7),IF($B$5="Y",'Cumulative (Paid)'!AC7,'Cumulative (Incurred)'!AC7))</f>
        <v>443116.09139895602</v>
      </c>
      <c r="AD13" s="1">
        <f>IF($B$4="Y",IF($B$5="Y",'Incremental (Paid)'!AD7,'Incremental (Incurred)'!AD7),IF($B$5="Y",'Cumulative (Paid)'!AD7,'Cumulative (Incurred)'!AD7))</f>
        <v>0</v>
      </c>
      <c r="AE13" s="1">
        <f>IF($B$4="Y",IF($B$5="Y",'Incremental (Paid)'!AE7,'Incremental (Incurred)'!AE7),IF($B$5="Y",'Cumulative (Paid)'!AE7,'Cumulative (Incurred)'!AE7))</f>
        <v>83126.415510344101</v>
      </c>
      <c r="AF13" s="1">
        <f>IF($B$4="Y",IF($B$5="Y",'Incremental (Paid)'!AF7,'Incremental (Incurred)'!AF7),IF($B$5="Y",'Cumulative (Paid)'!AF7,'Cumulative (Incurred)'!AF7))</f>
        <v>0</v>
      </c>
      <c r="AG13" s="1">
        <f>IF($B$4="Y",IF($B$5="Y",'Incremental (Paid)'!AG7,'Incremental (Incurred)'!AG7),IF($B$5="Y",'Cumulative (Paid)'!AG7,'Cumulative (Incurred)'!AG7))</f>
        <v>2353769.1342517799</v>
      </c>
      <c r="AH13" s="1">
        <f>IF($B$4="Y",IF($B$5="Y",'Incremental (Paid)'!AH7,'Incremental (Incurred)'!AH7),IF($B$5="Y",'Cumulative (Paid)'!AH7,'Cumulative (Incurred)'!AH7))</f>
        <v>0</v>
      </c>
      <c r="AI13" s="1">
        <f>IF($B$4="Y",IF($B$5="Y",'Incremental (Paid)'!AI7,'Incremental (Incurred)'!AI7),IF($B$5="Y",'Cumulative (Paid)'!AI7,'Cumulative (Incurred)'!AI7))</f>
        <v>229442.749118365</v>
      </c>
      <c r="AJ13" s="1">
        <f>IF($B$4="Y",IF($B$5="Y",'Incremental (Paid)'!AJ7,'Incremental (Incurred)'!AJ7),IF($B$5="Y",'Cumulative (Paid)'!AJ7,'Cumulative (Incurred)'!AJ7))</f>
        <v>245932.783215406</v>
      </c>
      <c r="AK13" s="1">
        <f>IF($B$4="Y",IF($B$5="Y",'Incremental (Paid)'!AK7,'Incremental (Incurred)'!AK7),IF($B$5="Y",'Cumulative (Paid)'!AK7,'Cumulative (Incurred)'!AK7))</f>
        <v>207383.16385079999</v>
      </c>
      <c r="AL13" s="1">
        <f>IF($B$4="Y",IF($B$5="Y",'Incremental (Paid)'!AL7,'Incremental (Incurred)'!AL7),IF($B$5="Y",'Cumulative (Paid)'!AL7,'Cumulative (Incurred)'!AL7))</f>
        <v>0</v>
      </c>
      <c r="AM13" s="1">
        <f>IF($B$4="Y",IF($B$5="Y",'Incremental (Paid)'!AM7,'Incremental (Incurred)'!AM7),IF($B$5="Y",'Cumulative (Paid)'!AM7,'Cumulative (Incurred)'!AM7))</f>
        <v>10688.5686954558</v>
      </c>
      <c r="AN13" s="1">
        <f>IF($B$4="Y",IF($B$5="Y",'Incremental (Paid)'!AN7,'Incremental (Incurred)'!AN7),IF($B$5="Y",'Cumulative (Paid)'!AN7,'Cumulative (Incurred)'!AN7))</f>
        <v>7998.3214994978098</v>
      </c>
      <c r="AO13" s="1">
        <f>IF($B$4="Y",IF($B$5="Y",'Incremental (Paid)'!AO7,'Incremental (Incurred)'!AO7),IF($B$5="Y",'Cumulative (Paid)'!AO7,'Cumulative (Incurred)'!AO7))</f>
        <v>1574123.7512067501</v>
      </c>
      <c r="AQ13" s="1">
        <f>SUM(AK13:AO13)</f>
        <v>1800193.8052525036</v>
      </c>
      <c r="AR13" s="13">
        <v>1800193.8052525036</v>
      </c>
      <c r="AS13" s="11"/>
    </row>
    <row r="14" spans="1:45" x14ac:dyDescent="0.2">
      <c r="A14">
        <v>7</v>
      </c>
      <c r="B14" s="1">
        <f>IF($B$4="Y",IF($B$5="Y",'Incremental (Paid)'!B8,'Incremental (Incurred)'!B8),IF($B$5="Y",'Cumulative (Paid)'!B8,'Cumulative (Incurred)'!B8))</f>
        <v>0</v>
      </c>
      <c r="C14" s="1">
        <f>IF($B$4="Y",IF($B$5="Y",'Incremental (Paid)'!C8,'Incremental (Incurred)'!C8),IF($B$5="Y",'Cumulative (Paid)'!C8,'Cumulative (Incurred)'!C8))</f>
        <v>71956.211920322705</v>
      </c>
      <c r="D14" s="1">
        <f>IF($B$4="Y",IF($B$5="Y",'Incremental (Paid)'!D8,'Incremental (Incurred)'!D8),IF($B$5="Y",'Cumulative (Paid)'!D8,'Cumulative (Incurred)'!D8))</f>
        <v>183262.06585285201</v>
      </c>
      <c r="E14" s="1">
        <f>IF($B$4="Y",IF($B$5="Y",'Incremental (Paid)'!E8,'Incremental (Incurred)'!E8),IF($B$5="Y",'Cumulative (Paid)'!E8,'Cumulative (Incurred)'!E8))</f>
        <v>398538.36560296302</v>
      </c>
      <c r="F14" s="1">
        <f>IF($B$4="Y",IF($B$5="Y",'Incremental (Paid)'!F8,'Incremental (Incurred)'!F8),IF($B$5="Y",'Cumulative (Paid)'!F8,'Cumulative (Incurred)'!F8))</f>
        <v>556863.08198195405</v>
      </c>
      <c r="G14" s="1">
        <f>IF($B$4="Y",IF($B$5="Y",'Incremental (Paid)'!G8,'Incremental (Incurred)'!G8),IF($B$5="Y",'Cumulative (Paid)'!G8,'Cumulative (Incurred)'!G8))</f>
        <v>830256.38112407306</v>
      </c>
      <c r="H14" s="1">
        <f>IF($B$4="Y",IF($B$5="Y",'Incremental (Paid)'!H8,'Incremental (Incurred)'!H8),IF($B$5="Y",'Cumulative (Paid)'!H8,'Cumulative (Incurred)'!H8))</f>
        <v>709715.37939236301</v>
      </c>
      <c r="I14" s="1">
        <f>IF($B$4="Y",IF($B$5="Y",'Incremental (Paid)'!I8,'Incremental (Incurred)'!I8),IF($B$5="Y",'Cumulative (Paid)'!I8,'Cumulative (Incurred)'!I8))</f>
        <v>991943.10557015601</v>
      </c>
      <c r="J14" s="1">
        <f>IF($B$4="Y",IF($B$5="Y",'Incremental (Paid)'!J8,'Incremental (Incurred)'!J8),IF($B$5="Y",'Cumulative (Paid)'!J8,'Cumulative (Incurred)'!J8))</f>
        <v>1129859.7382140299</v>
      </c>
      <c r="K14" s="1">
        <f>IF($B$4="Y",IF($B$5="Y",'Incremental (Paid)'!K8,'Incremental (Incurred)'!K8),IF($B$5="Y",'Cumulative (Paid)'!K8,'Cumulative (Incurred)'!K8))</f>
        <v>1037485.9451107</v>
      </c>
      <c r="L14" s="1">
        <f>IF($B$4="Y",IF($B$5="Y",'Incremental (Paid)'!L8,'Incremental (Incurred)'!L8),IF($B$5="Y",'Cumulative (Paid)'!L8,'Cumulative (Incurred)'!L8))</f>
        <v>636794.90173722897</v>
      </c>
      <c r="M14" s="1">
        <f>IF($B$4="Y",IF($B$5="Y",'Incremental (Paid)'!M8,'Incremental (Incurred)'!M8),IF($B$5="Y",'Cumulative (Paid)'!M8,'Cumulative (Incurred)'!M8))</f>
        <v>1607726.6669358001</v>
      </c>
      <c r="N14" s="1">
        <f>IF($B$4="Y",IF($B$5="Y",'Incremental (Paid)'!N8,'Incremental (Incurred)'!N8),IF($B$5="Y",'Cumulative (Paid)'!N8,'Cumulative (Incurred)'!N8))</f>
        <v>619585.613911352</v>
      </c>
      <c r="O14" s="1">
        <f>IF($B$4="Y",IF($B$5="Y",'Incremental (Paid)'!O8,'Incremental (Incurred)'!O8),IF($B$5="Y",'Cumulative (Paid)'!O8,'Cumulative (Incurred)'!O8))</f>
        <v>955336.76796916302</v>
      </c>
      <c r="P14" s="1">
        <f>IF($B$4="Y",IF($B$5="Y",'Incremental (Paid)'!P8,'Incremental (Incurred)'!P8),IF($B$5="Y",'Cumulative (Paid)'!P8,'Cumulative (Incurred)'!P8))</f>
        <v>255516.516738798</v>
      </c>
      <c r="Q14" s="1">
        <f>IF($B$4="Y",IF($B$5="Y",'Incremental (Paid)'!Q8,'Incremental (Incurred)'!Q8),IF($B$5="Y",'Cumulative (Paid)'!Q8,'Cumulative (Incurred)'!Q8))</f>
        <v>994938.154207343</v>
      </c>
      <c r="R14" s="1">
        <f>IF($B$4="Y",IF($B$5="Y",'Incremental (Paid)'!R8,'Incremental (Incurred)'!R8),IF($B$5="Y",'Cumulative (Paid)'!R8,'Cumulative (Incurred)'!R8))</f>
        <v>1112091.2396027001</v>
      </c>
      <c r="S14" s="1">
        <f>IF($B$4="Y",IF($B$5="Y",'Incremental (Paid)'!S8,'Incremental (Incurred)'!S8),IF($B$5="Y",'Cumulative (Paid)'!S8,'Cumulative (Incurred)'!S8))</f>
        <v>384168.86759948399</v>
      </c>
      <c r="T14" s="1">
        <f>IF($B$4="Y",IF($B$5="Y",'Incremental (Paid)'!T8,'Incremental (Incurred)'!T8),IF($B$5="Y",'Cumulative (Paid)'!T8,'Cumulative (Incurred)'!T8))</f>
        <v>822416.22657747206</v>
      </c>
      <c r="U14" s="1">
        <f>IF($B$4="Y",IF($B$5="Y",'Incremental (Paid)'!U8,'Incremental (Incurred)'!U8),IF($B$5="Y",'Cumulative (Paid)'!U8,'Cumulative (Incurred)'!U8))</f>
        <v>499767.20863526198</v>
      </c>
      <c r="V14" s="1">
        <f>IF($B$4="Y",IF($B$5="Y",'Incremental (Paid)'!V8,'Incremental (Incurred)'!V8),IF($B$5="Y",'Cumulative (Paid)'!V8,'Cumulative (Incurred)'!V8))</f>
        <v>1442893.8000689801</v>
      </c>
      <c r="W14" s="1">
        <f>IF($B$4="Y",IF($B$5="Y",'Incremental (Paid)'!W8,'Incremental (Incurred)'!W8),IF($B$5="Y",'Cumulative (Paid)'!W8,'Cumulative (Incurred)'!W8))</f>
        <v>481013.72376735398</v>
      </c>
      <c r="X14" s="1">
        <f>IF($B$4="Y",IF($B$5="Y",'Incremental (Paid)'!X8,'Incremental (Incurred)'!X8),IF($B$5="Y",'Cumulative (Paid)'!X8,'Cumulative (Incurred)'!X8))</f>
        <v>486870.15188050602</v>
      </c>
      <c r="Y14" s="1">
        <f>IF($B$4="Y",IF($B$5="Y",'Incremental (Paid)'!Y8,'Incremental (Incurred)'!Y8),IF($B$5="Y",'Cumulative (Paid)'!Y8,'Cumulative (Incurred)'!Y8))</f>
        <v>2810555.5001397799</v>
      </c>
      <c r="Z14" s="1">
        <f>IF($B$4="Y",IF($B$5="Y",'Incremental (Paid)'!Z8,'Incremental (Incurred)'!Z8),IF($B$5="Y",'Cumulative (Paid)'!Z8,'Cumulative (Incurred)'!Z8))</f>
        <v>183523.53279472701</v>
      </c>
      <c r="AA14" s="1">
        <f>IF($B$4="Y",IF($B$5="Y",'Incremental (Paid)'!AA8,'Incremental (Incurred)'!AA8),IF($B$5="Y",'Cumulative (Paid)'!AA8,'Cumulative (Incurred)'!AA8))</f>
        <v>810970.19374533498</v>
      </c>
      <c r="AB14" s="1">
        <f>IF($B$4="Y",IF($B$5="Y",'Incremental (Paid)'!AB8,'Incremental (Incurred)'!AB8),IF($B$5="Y",'Cumulative (Paid)'!AB8,'Cumulative (Incurred)'!AB8))</f>
        <v>497395.42960486998</v>
      </c>
      <c r="AC14" s="1">
        <f>IF($B$4="Y",IF($B$5="Y",'Incremental (Paid)'!AC8,'Incremental (Incurred)'!AC8),IF($B$5="Y",'Cumulative (Paid)'!AC8,'Cumulative (Incurred)'!AC8))</f>
        <v>68063.036947439701</v>
      </c>
      <c r="AD14" s="1">
        <f>IF($B$4="Y",IF($B$5="Y",'Incremental (Paid)'!AD8,'Incremental (Incurred)'!AD8),IF($B$5="Y",'Cumulative (Paid)'!AD8,'Cumulative (Incurred)'!AD8))</f>
        <v>24328.538853486902</v>
      </c>
      <c r="AE14" s="1">
        <f>IF($B$4="Y",IF($B$5="Y",'Incremental (Paid)'!AE8,'Incremental (Incurred)'!AE8),IF($B$5="Y",'Cumulative (Paid)'!AE8,'Cumulative (Incurred)'!AE8))</f>
        <v>12411.7732155254</v>
      </c>
      <c r="AF14" s="1">
        <f>IF($B$4="Y",IF($B$5="Y",'Incremental (Paid)'!AF8,'Incremental (Incurred)'!AF8),IF($B$5="Y",'Cumulative (Paid)'!AF8,'Cumulative (Incurred)'!AF8))</f>
        <v>74435.194075180494</v>
      </c>
      <c r="AG14" s="1">
        <f>IF($B$4="Y",IF($B$5="Y",'Incremental (Paid)'!AG8,'Incremental (Incurred)'!AG8),IF($B$5="Y",'Cumulative (Paid)'!AG8,'Cumulative (Incurred)'!AG8))</f>
        <v>576231.03274234501</v>
      </c>
      <c r="AH14" s="1">
        <f>IF($B$4="Y",IF($B$5="Y",'Incremental (Paid)'!AH8,'Incremental (Incurred)'!AH8),IF($B$5="Y",'Cumulative (Paid)'!AH8,'Cumulative (Incurred)'!AH8))</f>
        <v>0</v>
      </c>
      <c r="AI14" s="1">
        <f>IF($B$4="Y",IF($B$5="Y",'Incremental (Paid)'!AI8,'Incremental (Incurred)'!AI8),IF($B$5="Y",'Cumulative (Paid)'!AI8,'Cumulative (Incurred)'!AI8))</f>
        <v>1060992.41067086</v>
      </c>
      <c r="AJ14" s="1">
        <f>IF($B$4="Y",IF($B$5="Y",'Incremental (Paid)'!AJ8,'Incremental (Incurred)'!AJ8),IF($B$5="Y",'Cumulative (Paid)'!AJ8,'Cumulative (Incurred)'!AJ8))</f>
        <v>67807.962878349907</v>
      </c>
      <c r="AK14" s="1">
        <f>IF($B$4="Y",IF($B$5="Y",'Incremental (Paid)'!AK8,'Incremental (Incurred)'!AK8),IF($B$5="Y",'Cumulative (Paid)'!AK8,'Cumulative (Incurred)'!AK8))</f>
        <v>156928.989172539</v>
      </c>
      <c r="AL14" s="1">
        <f>IF($B$4="Y",IF($B$5="Y",'Incremental (Paid)'!AL8,'Incremental (Incurred)'!AL8),IF($B$5="Y",'Cumulative (Paid)'!AL8,'Cumulative (Incurred)'!AL8))</f>
        <v>14364.2276536144</v>
      </c>
      <c r="AM14" s="1">
        <f>IF($B$4="Y",IF($B$5="Y",'Incremental (Paid)'!AM8,'Incremental (Incurred)'!AM8),IF($B$5="Y",'Cumulative (Paid)'!AM8,'Cumulative (Incurred)'!AM8))</f>
        <v>0</v>
      </c>
      <c r="AN14" s="1">
        <f>IF($B$4="Y",IF($B$5="Y",'Incremental (Paid)'!AN8,'Incremental (Incurred)'!AN8),IF($B$5="Y",'Cumulative (Paid)'!AN8,'Cumulative (Incurred)'!AN8))</f>
        <v>775150.61422489095</v>
      </c>
      <c r="AO14" s="1">
        <f>IF($B$4="Y",IF($B$5="Y",'Incremental (Paid)'!AO8,'Incremental (Incurred)'!AO8),IF($B$5="Y",'Cumulative (Paid)'!AO8,'Cumulative (Incurred)'!AO8))</f>
        <v>527012.797899912</v>
      </c>
      <c r="AQ14" s="1">
        <f>SUM(AJ14:AO14)</f>
        <v>1541264.5918293062</v>
      </c>
      <c r="AR14" s="13">
        <v>1541264.5918293062</v>
      </c>
      <c r="AS14" s="11"/>
    </row>
    <row r="15" spans="1:45" x14ac:dyDescent="0.2">
      <c r="A15">
        <v>8</v>
      </c>
      <c r="B15" s="1">
        <f>IF($B$4="Y",IF($B$5="Y",'Incremental (Paid)'!B9,'Incremental (Incurred)'!B9),IF($B$5="Y",'Cumulative (Paid)'!B9,'Cumulative (Incurred)'!B9))</f>
        <v>0</v>
      </c>
      <c r="C15" s="1">
        <f>IF($B$4="Y",IF($B$5="Y",'Incremental (Paid)'!C9,'Incremental (Incurred)'!C9),IF($B$5="Y",'Cumulative (Paid)'!C9,'Cumulative (Incurred)'!C9))</f>
        <v>40924.870201559497</v>
      </c>
      <c r="D15" s="1">
        <f>IF($B$4="Y",IF($B$5="Y",'Incremental (Paid)'!D9,'Incremental (Incurred)'!D9),IF($B$5="Y",'Cumulative (Paid)'!D9,'Cumulative (Incurred)'!D9))</f>
        <v>264898.101834031</v>
      </c>
      <c r="E15" s="1">
        <f>IF($B$4="Y",IF($B$5="Y",'Incremental (Paid)'!E9,'Incremental (Incurred)'!E9),IF($B$5="Y",'Cumulative (Paid)'!E9,'Cumulative (Incurred)'!E9))</f>
        <v>475700.85307491402</v>
      </c>
      <c r="F15" s="1">
        <f>IF($B$4="Y",IF($B$5="Y",'Incremental (Paid)'!F9,'Incremental (Incurred)'!F9),IF($B$5="Y",'Cumulative (Paid)'!F9,'Cumulative (Incurred)'!F9))</f>
        <v>428008.18571389798</v>
      </c>
      <c r="G15" s="1">
        <f>IF($B$4="Y",IF($B$5="Y",'Incremental (Paid)'!G9,'Incremental (Incurred)'!G9),IF($B$5="Y",'Cumulative (Paid)'!G9,'Cumulative (Incurred)'!G9))</f>
        <v>509887.29622987797</v>
      </c>
      <c r="H15" s="1">
        <f>IF($B$4="Y",IF($B$5="Y",'Incremental (Paid)'!H9,'Incremental (Incurred)'!H9),IF($B$5="Y",'Cumulative (Paid)'!H9,'Cumulative (Incurred)'!H9))</f>
        <v>1483292.35899884</v>
      </c>
      <c r="I15" s="1">
        <f>IF($B$4="Y",IF($B$5="Y",'Incremental (Paid)'!I9,'Incremental (Incurred)'!I9),IF($B$5="Y",'Cumulative (Paid)'!I9,'Cumulative (Incurred)'!I9))</f>
        <v>1160098.0346315701</v>
      </c>
      <c r="J15" s="1">
        <f>IF($B$4="Y",IF($B$5="Y",'Incremental (Paid)'!J9,'Incremental (Incurred)'!J9),IF($B$5="Y",'Cumulative (Paid)'!J9,'Cumulative (Incurred)'!J9))</f>
        <v>1498343.87508585</v>
      </c>
      <c r="K15" s="1">
        <f>IF($B$4="Y",IF($B$5="Y",'Incremental (Paid)'!K9,'Incremental (Incurred)'!K9),IF($B$5="Y",'Cumulative (Paid)'!K9,'Cumulative (Incurred)'!K9))</f>
        <v>605076.16003598203</v>
      </c>
      <c r="L15" s="1">
        <f>IF($B$4="Y",IF($B$5="Y",'Incremental (Paid)'!L9,'Incremental (Incurred)'!L9),IF($B$5="Y",'Cumulative (Paid)'!L9,'Cumulative (Incurred)'!L9))</f>
        <v>353853.41640841</v>
      </c>
      <c r="M15" s="1">
        <f>IF($B$4="Y",IF($B$5="Y",'Incremental (Paid)'!M9,'Incremental (Incurred)'!M9),IF($B$5="Y",'Cumulative (Paid)'!M9,'Cumulative (Incurred)'!M9))</f>
        <v>1091439.53552106</v>
      </c>
      <c r="N15" s="1">
        <f>IF($B$4="Y",IF($B$5="Y",'Incremental (Paid)'!N9,'Incremental (Incurred)'!N9),IF($B$5="Y",'Cumulative (Paid)'!N9,'Cumulative (Incurred)'!N9))</f>
        <v>251156.14517172801</v>
      </c>
      <c r="O15" s="1">
        <f>IF($B$4="Y",IF($B$5="Y",'Incremental (Paid)'!O9,'Incremental (Incurred)'!O9),IF($B$5="Y",'Cumulative (Paid)'!O9,'Cumulative (Incurred)'!O9))</f>
        <v>260890.562150096</v>
      </c>
      <c r="P15" s="1">
        <f>IF($B$4="Y",IF($B$5="Y",'Incremental (Paid)'!P9,'Incremental (Incurred)'!P9),IF($B$5="Y",'Cumulative (Paid)'!P9,'Cumulative (Incurred)'!P9))</f>
        <v>1056464.28312256</v>
      </c>
      <c r="Q15" s="1">
        <f>IF($B$4="Y",IF($B$5="Y",'Incremental (Paid)'!Q9,'Incremental (Incurred)'!Q9),IF($B$5="Y",'Cumulative (Paid)'!Q9,'Cumulative (Incurred)'!Q9))</f>
        <v>401892.71620516299</v>
      </c>
      <c r="R15" s="1">
        <f>IF($B$4="Y",IF($B$5="Y",'Incremental (Paid)'!R9,'Incremental (Incurred)'!R9),IF($B$5="Y",'Cumulative (Paid)'!R9,'Cumulative (Incurred)'!R9))</f>
        <v>483864.31990757398</v>
      </c>
      <c r="S15" s="1">
        <f>IF($B$4="Y",IF($B$5="Y",'Incremental (Paid)'!S9,'Incremental (Incurred)'!S9),IF($B$5="Y",'Cumulative (Paid)'!S9,'Cumulative (Incurred)'!S9))</f>
        <v>1383656.0115211401</v>
      </c>
      <c r="T15" s="1">
        <f>IF($B$4="Y",IF($B$5="Y",'Incremental (Paid)'!T9,'Incremental (Incurred)'!T9),IF($B$5="Y",'Cumulative (Paid)'!T9,'Cumulative (Incurred)'!T9))</f>
        <v>517881.01736276399</v>
      </c>
      <c r="U15" s="1">
        <f>IF($B$4="Y",IF($B$5="Y",'Incremental (Paid)'!U9,'Incremental (Incurred)'!U9),IF($B$5="Y",'Cumulative (Paid)'!U9,'Cumulative (Incurred)'!U9))</f>
        <v>498834.78119962401</v>
      </c>
      <c r="V15" s="1">
        <f>IF($B$4="Y",IF($B$5="Y",'Incremental (Paid)'!V9,'Incremental (Incurred)'!V9),IF($B$5="Y",'Cumulative (Paid)'!V9,'Cumulative (Incurred)'!V9))</f>
        <v>616315.52341075405</v>
      </c>
      <c r="W15" s="1">
        <f>IF($B$4="Y",IF($B$5="Y",'Incremental (Paid)'!W9,'Incremental (Incurred)'!W9),IF($B$5="Y",'Cumulative (Paid)'!W9,'Cumulative (Incurred)'!W9))</f>
        <v>79365.433701041504</v>
      </c>
      <c r="X15" s="1">
        <f>IF($B$4="Y",IF($B$5="Y",'Incremental (Paid)'!X9,'Incremental (Incurred)'!X9),IF($B$5="Y",'Cumulative (Paid)'!X9,'Cumulative (Incurred)'!X9))</f>
        <v>778074.41494741105</v>
      </c>
      <c r="Y15" s="1">
        <f>IF($B$4="Y",IF($B$5="Y",'Incremental (Paid)'!Y9,'Incremental (Incurred)'!Y9),IF($B$5="Y",'Cumulative (Paid)'!Y9,'Cumulative (Incurred)'!Y9))</f>
        <v>79749.244280681698</v>
      </c>
      <c r="Z15" s="1">
        <f>IF($B$4="Y",IF($B$5="Y",'Incremental (Paid)'!Z9,'Incremental (Incurred)'!Z9),IF($B$5="Y",'Cumulative (Paid)'!Z9,'Cumulative (Incurred)'!Z9))</f>
        <v>565388.28284276498</v>
      </c>
      <c r="AA15" s="1">
        <f>IF($B$4="Y",IF($B$5="Y",'Incremental (Paid)'!AA9,'Incremental (Incurred)'!AA9),IF($B$5="Y",'Cumulative (Paid)'!AA9,'Cumulative (Incurred)'!AA9))</f>
        <v>769650.29241472296</v>
      </c>
      <c r="AB15" s="1">
        <f>IF($B$4="Y",IF($B$5="Y",'Incremental (Paid)'!AB9,'Incremental (Incurred)'!AB9),IF($B$5="Y",'Cumulative (Paid)'!AB9,'Cumulative (Incurred)'!AB9))</f>
        <v>344464.18745843798</v>
      </c>
      <c r="AC15" s="1">
        <f>IF($B$4="Y",IF($B$5="Y",'Incremental (Paid)'!AC9,'Incremental (Incurred)'!AC9),IF($B$5="Y",'Cumulative (Paid)'!AC9,'Cumulative (Incurred)'!AC9))</f>
        <v>17824.812686178801</v>
      </c>
      <c r="AD15" s="1">
        <f>IF($B$4="Y",IF($B$5="Y",'Incremental (Paid)'!AD9,'Incremental (Incurred)'!AD9),IF($B$5="Y",'Cumulative (Paid)'!AD9,'Cumulative (Incurred)'!AD9))</f>
        <v>27731.1803834688</v>
      </c>
      <c r="AE15" s="1">
        <f>IF($B$4="Y",IF($B$5="Y",'Incremental (Paid)'!AE9,'Incremental (Incurred)'!AE9),IF($B$5="Y",'Cumulative (Paid)'!AE9,'Cumulative (Incurred)'!AE9))</f>
        <v>0</v>
      </c>
      <c r="AF15" s="1">
        <f>IF($B$4="Y",IF($B$5="Y",'Incremental (Paid)'!AF9,'Incremental (Incurred)'!AF9),IF($B$5="Y",'Cumulative (Paid)'!AF9,'Cumulative (Incurred)'!AF9))</f>
        <v>594750.06237677403</v>
      </c>
      <c r="AG15" s="1">
        <f>IF($B$4="Y",IF($B$5="Y",'Incremental (Paid)'!AG9,'Incremental (Incurred)'!AG9),IF($B$5="Y",'Cumulative (Paid)'!AG9,'Cumulative (Incurred)'!AG9))</f>
        <v>377325.39707961201</v>
      </c>
      <c r="AH15" s="1">
        <f>IF($B$4="Y",IF($B$5="Y",'Incremental (Paid)'!AH9,'Incremental (Incurred)'!AH9),IF($B$5="Y",'Cumulative (Paid)'!AH9,'Cumulative (Incurred)'!AH9))</f>
        <v>71529.733961896505</v>
      </c>
      <c r="AI15" s="1">
        <f>IF($B$4="Y",IF($B$5="Y",'Incremental (Paid)'!AI9,'Incremental (Incurred)'!AI9),IF($B$5="Y",'Cumulative (Paid)'!AI9,'Cumulative (Incurred)'!AI9))</f>
        <v>322457.13553066301</v>
      </c>
      <c r="AJ15" s="1">
        <f>IF($B$4="Y",IF($B$5="Y",'Incremental (Paid)'!AJ9,'Incremental (Incurred)'!AJ9),IF($B$5="Y",'Cumulative (Paid)'!AJ9,'Cumulative (Incurred)'!AJ9))</f>
        <v>0</v>
      </c>
      <c r="AK15" s="1">
        <f>IF($B$4="Y",IF($B$5="Y",'Incremental (Paid)'!AK9,'Incremental (Incurred)'!AK9),IF($B$5="Y",'Cumulative (Paid)'!AK9,'Cumulative (Incurred)'!AK9))</f>
        <v>0</v>
      </c>
      <c r="AL15" s="1">
        <f>IF($B$4="Y",IF($B$5="Y",'Incremental (Paid)'!AL9,'Incremental (Incurred)'!AL9),IF($B$5="Y",'Cumulative (Paid)'!AL9,'Cumulative (Incurred)'!AL9))</f>
        <v>50320.809159506003</v>
      </c>
      <c r="AM15" s="1">
        <f>IF($B$4="Y",IF($B$5="Y",'Incremental (Paid)'!AM9,'Incremental (Incurred)'!AM9),IF($B$5="Y",'Cumulative (Paid)'!AM9,'Cumulative (Incurred)'!AM9))</f>
        <v>0</v>
      </c>
      <c r="AN15" s="1">
        <f>IF($B$4="Y",IF($B$5="Y",'Incremental (Paid)'!AN9,'Incremental (Incurred)'!AN9),IF($B$5="Y",'Cumulative (Paid)'!AN9,'Cumulative (Incurred)'!AN9))</f>
        <v>0</v>
      </c>
      <c r="AO15" s="1">
        <f>IF($B$4="Y",IF($B$5="Y",'Incremental (Paid)'!AO9,'Incremental (Incurred)'!AO9),IF($B$5="Y",'Cumulative (Paid)'!AO9,'Cumulative (Incurred)'!AO9))</f>
        <v>308530.11813815503</v>
      </c>
      <c r="AQ15" s="1">
        <f>SUM(AI15:AO15)</f>
        <v>681308.06282832404</v>
      </c>
      <c r="AR15" s="13">
        <v>681308.06282832404</v>
      </c>
      <c r="AS15" s="11"/>
    </row>
    <row r="16" spans="1:45" x14ac:dyDescent="0.2">
      <c r="A16">
        <v>9</v>
      </c>
      <c r="B16" s="1">
        <f>IF($B$4="Y",IF($B$5="Y",'Incremental (Paid)'!B10,'Incremental (Incurred)'!B10),IF($B$5="Y",'Cumulative (Paid)'!B10,'Cumulative (Incurred)'!B10))</f>
        <v>0</v>
      </c>
      <c r="C16" s="1">
        <f>IF($B$4="Y",IF($B$5="Y",'Incremental (Paid)'!C10,'Incremental (Incurred)'!C10),IF($B$5="Y",'Cumulative (Paid)'!C10,'Cumulative (Incurred)'!C10))</f>
        <v>152661.64413482699</v>
      </c>
      <c r="D16" s="1">
        <f>IF($B$4="Y",IF($B$5="Y",'Incremental (Paid)'!D10,'Incremental (Incurred)'!D10),IF($B$5="Y",'Cumulative (Paid)'!D10,'Cumulative (Incurred)'!D10))</f>
        <v>284266.472143033</v>
      </c>
      <c r="E16" s="1">
        <f>IF($B$4="Y",IF($B$5="Y",'Incremental (Paid)'!E10,'Incremental (Incurred)'!E10),IF($B$5="Y",'Cumulative (Paid)'!E10,'Cumulative (Incurred)'!E10))</f>
        <v>1583482.3164190301</v>
      </c>
      <c r="F16" s="1">
        <f>IF($B$4="Y",IF($B$5="Y",'Incremental (Paid)'!F10,'Incremental (Incurred)'!F10),IF($B$5="Y",'Cumulative (Paid)'!F10,'Cumulative (Incurred)'!F10))</f>
        <v>986168.904345082</v>
      </c>
      <c r="G16" s="1">
        <f>IF($B$4="Y",IF($B$5="Y",'Incremental (Paid)'!G10,'Incremental (Incurred)'!G10),IF($B$5="Y",'Cumulative (Paid)'!G10,'Cumulative (Incurred)'!G10))</f>
        <v>932209.96618003398</v>
      </c>
      <c r="H16" s="1">
        <f>IF($B$4="Y",IF($B$5="Y",'Incremental (Paid)'!H10,'Incremental (Incurred)'!H10),IF($B$5="Y",'Cumulative (Paid)'!H10,'Cumulative (Incurred)'!H10))</f>
        <v>705858.88759356202</v>
      </c>
      <c r="I16" s="1">
        <f>IF($B$4="Y",IF($B$5="Y",'Incremental (Paid)'!I10,'Incremental (Incurred)'!I10),IF($B$5="Y",'Cumulative (Paid)'!I10,'Cumulative (Incurred)'!I10))</f>
        <v>1371207.59488519</v>
      </c>
      <c r="J16" s="1">
        <f>IF($B$4="Y",IF($B$5="Y",'Incremental (Paid)'!J10,'Incremental (Incurred)'!J10),IF($B$5="Y",'Cumulative (Paid)'!J10,'Cumulative (Incurred)'!J10))</f>
        <v>707119.38381311297</v>
      </c>
      <c r="K16" s="1">
        <f>IF($B$4="Y",IF($B$5="Y",'Incremental (Paid)'!K10,'Incremental (Incurred)'!K10),IF($B$5="Y",'Cumulative (Paid)'!K10,'Cumulative (Incurred)'!K10))</f>
        <v>743851.38641467399</v>
      </c>
      <c r="L16" s="1">
        <f>IF($B$4="Y",IF($B$5="Y",'Incremental (Paid)'!L10,'Incremental (Incurred)'!L10),IF($B$5="Y",'Cumulative (Paid)'!L10,'Cumulative (Incurred)'!L10))</f>
        <v>676070.41649677604</v>
      </c>
      <c r="M16" s="1">
        <f>IF($B$4="Y",IF($B$5="Y",'Incremental (Paid)'!M10,'Incremental (Incurred)'!M10),IF($B$5="Y",'Cumulative (Paid)'!M10,'Cumulative (Incurred)'!M10))</f>
        <v>3217227.2165508</v>
      </c>
      <c r="N16" s="1">
        <f>IF($B$4="Y",IF($B$5="Y",'Incremental (Paid)'!N10,'Incremental (Incurred)'!N10),IF($B$5="Y",'Cumulative (Paid)'!N10,'Cumulative (Incurred)'!N10))</f>
        <v>321377.07813011599</v>
      </c>
      <c r="O16" s="1">
        <f>IF($B$4="Y",IF($B$5="Y",'Incremental (Paid)'!O10,'Incremental (Incurred)'!O10),IF($B$5="Y",'Cumulative (Paid)'!O10,'Cumulative (Incurred)'!O10))</f>
        <v>277686.58952339599</v>
      </c>
      <c r="P16" s="1">
        <f>IF($B$4="Y",IF($B$5="Y",'Incremental (Paid)'!P10,'Incremental (Incurred)'!P10),IF($B$5="Y",'Cumulative (Paid)'!P10,'Cumulative (Incurred)'!P10))</f>
        <v>970182.342471009</v>
      </c>
      <c r="Q16" s="1">
        <f>IF($B$4="Y",IF($B$5="Y",'Incremental (Paid)'!Q10,'Incremental (Incurred)'!Q10),IF($B$5="Y",'Cumulative (Paid)'!Q10,'Cumulative (Incurred)'!Q10))</f>
        <v>983620.72079720604</v>
      </c>
      <c r="R16" s="1">
        <f>IF($B$4="Y",IF($B$5="Y",'Incremental (Paid)'!R10,'Incremental (Incurred)'!R10),IF($B$5="Y",'Cumulative (Paid)'!R10,'Cumulative (Incurred)'!R10))</f>
        <v>764303.77789044206</v>
      </c>
      <c r="S16" s="1">
        <f>IF($B$4="Y",IF($B$5="Y",'Incremental (Paid)'!S10,'Incremental (Incurred)'!S10),IF($B$5="Y",'Cumulative (Paid)'!S10,'Cumulative (Incurred)'!S10))</f>
        <v>307188.29606339801</v>
      </c>
      <c r="T16" s="1">
        <f>IF($B$4="Y",IF($B$5="Y",'Incremental (Paid)'!T10,'Incremental (Incurred)'!T10),IF($B$5="Y",'Cumulative (Paid)'!T10,'Cumulative (Incurred)'!T10))</f>
        <v>869607.68911151495</v>
      </c>
      <c r="U16" s="1">
        <f>IF($B$4="Y",IF($B$5="Y",'Incremental (Paid)'!U10,'Incremental (Incurred)'!U10),IF($B$5="Y",'Cumulative (Paid)'!U10,'Cumulative (Incurred)'!U10))</f>
        <v>607259.10284048505</v>
      </c>
      <c r="V16" s="1">
        <f>IF($B$4="Y",IF($B$5="Y",'Incremental (Paid)'!V10,'Incremental (Incurred)'!V10),IF($B$5="Y",'Cumulative (Paid)'!V10,'Cumulative (Incurred)'!V10))</f>
        <v>492999.39888497599</v>
      </c>
      <c r="W16" s="1">
        <f>IF($B$4="Y",IF($B$5="Y",'Incremental (Paid)'!W10,'Incremental (Incurred)'!W10),IF($B$5="Y",'Cumulative (Paid)'!W10,'Cumulative (Incurred)'!W10))</f>
        <v>650723.43735612102</v>
      </c>
      <c r="X16" s="1">
        <f>IF($B$4="Y",IF($B$5="Y",'Incremental (Paid)'!X10,'Incremental (Incurred)'!X10),IF($B$5="Y",'Cumulative (Paid)'!X10,'Cumulative (Incurred)'!X10))</f>
        <v>241054.47184590899</v>
      </c>
      <c r="Y16" s="1">
        <f>IF($B$4="Y",IF($B$5="Y",'Incremental (Paid)'!Y10,'Incremental (Incurred)'!Y10),IF($B$5="Y",'Cumulative (Paid)'!Y10,'Cumulative (Incurred)'!Y10))</f>
        <v>310601.85069003201</v>
      </c>
      <c r="Z16" s="1">
        <f>IF($B$4="Y",IF($B$5="Y",'Incremental (Paid)'!Z10,'Incremental (Incurred)'!Z10),IF($B$5="Y",'Cumulative (Paid)'!Z10,'Cumulative (Incurred)'!Z10))</f>
        <v>800172.61813218798</v>
      </c>
      <c r="AA16" s="1">
        <f>IF($B$4="Y",IF($B$5="Y",'Incremental (Paid)'!AA10,'Incremental (Incurred)'!AA10),IF($B$5="Y",'Cumulative (Paid)'!AA10,'Cumulative (Incurred)'!AA10))</f>
        <v>333012.33109192201</v>
      </c>
      <c r="AB16" s="1">
        <f>IF($B$4="Y",IF($B$5="Y",'Incremental (Paid)'!AB10,'Incremental (Incurred)'!AB10),IF($B$5="Y",'Cumulative (Paid)'!AB10,'Cumulative (Incurred)'!AB10))</f>
        <v>380085.04252517899</v>
      </c>
      <c r="AC16" s="1">
        <f>IF($B$4="Y",IF($B$5="Y",'Incremental (Paid)'!AC10,'Incremental (Incurred)'!AC10),IF($B$5="Y",'Cumulative (Paid)'!AC10,'Cumulative (Incurred)'!AC10))</f>
        <v>230093.72803367299</v>
      </c>
      <c r="AD16" s="1">
        <f>IF($B$4="Y",IF($B$5="Y",'Incremental (Paid)'!AD10,'Incremental (Incurred)'!AD10),IF($B$5="Y",'Cumulative (Paid)'!AD10,'Cumulative (Incurred)'!AD10))</f>
        <v>38591.084015753702</v>
      </c>
      <c r="AE16" s="1">
        <f>IF($B$4="Y",IF($B$5="Y",'Incremental (Paid)'!AE10,'Incremental (Incurred)'!AE10),IF($B$5="Y",'Cumulative (Paid)'!AE10,'Cumulative (Incurred)'!AE10))</f>
        <v>17765.496905811</v>
      </c>
      <c r="AF16" s="1">
        <f>IF($B$4="Y",IF($B$5="Y",'Incremental (Paid)'!AF10,'Incremental (Incurred)'!AF10),IF($B$5="Y",'Cumulative (Paid)'!AF10,'Cumulative (Incurred)'!AF10))</f>
        <v>248606.961700541</v>
      </c>
      <c r="AG16" s="1">
        <f>IF($B$4="Y",IF($B$5="Y",'Incremental (Paid)'!AG10,'Incremental (Incurred)'!AG10),IF($B$5="Y",'Cumulative (Paid)'!AG10,'Cumulative (Incurred)'!AG10))</f>
        <v>405731.62456500297</v>
      </c>
      <c r="AH16" s="1">
        <f>IF($B$4="Y",IF($B$5="Y",'Incremental (Paid)'!AH10,'Incremental (Incurred)'!AH10),IF($B$5="Y",'Cumulative (Paid)'!AH10,'Cumulative (Incurred)'!AH10))</f>
        <v>0</v>
      </c>
      <c r="AI16" s="1">
        <f>IF($B$4="Y",IF($B$5="Y",'Incremental (Paid)'!AI10,'Incremental (Incurred)'!AI10),IF($B$5="Y",'Cumulative (Paid)'!AI10,'Cumulative (Incurred)'!AI10))</f>
        <v>182299.07981436799</v>
      </c>
      <c r="AJ16" s="1">
        <f>IF($B$4="Y",IF($B$5="Y",'Incremental (Paid)'!AJ10,'Incremental (Incurred)'!AJ10),IF($B$5="Y",'Cumulative (Paid)'!AJ10,'Cumulative (Incurred)'!AJ10))</f>
        <v>713696.87454740296</v>
      </c>
      <c r="AK16" s="1">
        <f>IF($B$4="Y",IF($B$5="Y",'Incremental (Paid)'!AK10,'Incremental (Incurred)'!AK10),IF($B$5="Y",'Cumulative (Paid)'!AK10,'Cumulative (Incurred)'!AK10))</f>
        <v>0</v>
      </c>
      <c r="AL16" s="1">
        <f>IF($B$4="Y",IF($B$5="Y",'Incremental (Paid)'!AL10,'Incremental (Incurred)'!AL10),IF($B$5="Y",'Cumulative (Paid)'!AL10,'Cumulative (Incurred)'!AL10))</f>
        <v>53872.702160764296</v>
      </c>
      <c r="AM16" s="1">
        <f>IF($B$4="Y",IF($B$5="Y",'Incremental (Paid)'!AM10,'Incremental (Incurred)'!AM10),IF($B$5="Y",'Cumulative (Paid)'!AM10,'Cumulative (Incurred)'!AM10))</f>
        <v>0</v>
      </c>
      <c r="AN16" s="1">
        <f>IF($B$4="Y",IF($B$5="Y",'Incremental (Paid)'!AN10,'Incremental (Incurred)'!AN10),IF($B$5="Y",'Cumulative (Paid)'!AN10,'Cumulative (Incurred)'!AN10))</f>
        <v>13958.855369430699</v>
      </c>
      <c r="AO16" s="1">
        <f>IF($B$4="Y",IF($B$5="Y",'Incremental (Paid)'!AO10,'Incremental (Incurred)'!AO10),IF($B$5="Y",'Cumulative (Paid)'!AO10,'Cumulative (Incurred)'!AO10))</f>
        <v>404701.22718188702</v>
      </c>
      <c r="AQ16" s="1">
        <f>SUM(AH16:AO16)</f>
        <v>1368528.739073853</v>
      </c>
      <c r="AR16" s="13">
        <v>1368528.739073853</v>
      </c>
      <c r="AS16" s="11"/>
    </row>
    <row r="17" spans="1:45" x14ac:dyDescent="0.2">
      <c r="A17">
        <v>10</v>
      </c>
      <c r="B17" s="1">
        <f>IF($B$4="Y",IF($B$5="Y",'Incremental (Paid)'!B11,'Incremental (Incurred)'!B11),IF($B$5="Y",'Cumulative (Paid)'!B11,'Cumulative (Incurred)'!B11))</f>
        <v>0</v>
      </c>
      <c r="C17" s="1">
        <f>IF($B$4="Y",IF($B$5="Y",'Incremental (Paid)'!C11,'Incremental (Incurred)'!C11),IF($B$5="Y",'Cumulative (Paid)'!C11,'Cumulative (Incurred)'!C11))</f>
        <v>117180.995758719</v>
      </c>
      <c r="D17" s="1">
        <f>IF($B$4="Y",IF($B$5="Y",'Incremental (Paid)'!D11,'Incremental (Incurred)'!D11),IF($B$5="Y",'Cumulative (Paid)'!D11,'Cumulative (Incurred)'!D11))</f>
        <v>716786.38356399001</v>
      </c>
      <c r="E17" s="1">
        <f>IF($B$4="Y",IF($B$5="Y",'Incremental (Paid)'!E11,'Incremental (Incurred)'!E11),IF($B$5="Y",'Cumulative (Paid)'!E11,'Cumulative (Incurred)'!E11))</f>
        <v>1632421.4805526701</v>
      </c>
      <c r="F17" s="1">
        <f>IF($B$4="Y",IF($B$5="Y",'Incremental (Paid)'!F11,'Incremental (Incurred)'!F11),IF($B$5="Y",'Cumulative (Paid)'!F11,'Cumulative (Incurred)'!F11))</f>
        <v>861661.909391794</v>
      </c>
      <c r="G17" s="1">
        <f>IF($B$4="Y",IF($B$5="Y",'Incremental (Paid)'!G11,'Incremental (Incurred)'!G11),IF($B$5="Y",'Cumulative (Paid)'!G11,'Cumulative (Incurred)'!G11))</f>
        <v>632031.34371094801</v>
      </c>
      <c r="H17" s="1">
        <f>IF($B$4="Y",IF($B$5="Y",'Incremental (Paid)'!H11,'Incremental (Incurred)'!H11),IF($B$5="Y",'Cumulative (Paid)'!H11,'Cumulative (Incurred)'!H11))</f>
        <v>1524072.31700211</v>
      </c>
      <c r="I17" s="1">
        <f>IF($B$4="Y",IF($B$5="Y",'Incremental (Paid)'!I11,'Incremental (Incurred)'!I11),IF($B$5="Y",'Cumulative (Paid)'!I11,'Cumulative (Incurred)'!I11))</f>
        <v>1945695.9704947299</v>
      </c>
      <c r="J17" s="1">
        <f>IF($B$4="Y",IF($B$5="Y",'Incremental (Paid)'!J11,'Incremental (Incurred)'!J11),IF($B$5="Y",'Cumulative (Paid)'!J11,'Cumulative (Incurred)'!J11))</f>
        <v>1077539.8093268301</v>
      </c>
      <c r="K17" s="1">
        <f>IF($B$4="Y",IF($B$5="Y",'Incremental (Paid)'!K11,'Incremental (Incurred)'!K11),IF($B$5="Y",'Cumulative (Paid)'!K11,'Cumulative (Incurred)'!K11))</f>
        <v>585962.38936097804</v>
      </c>
      <c r="L17" s="1">
        <f>IF($B$4="Y",IF($B$5="Y",'Incremental (Paid)'!L11,'Incremental (Incurred)'!L11),IF($B$5="Y",'Cumulative (Paid)'!L11,'Cumulative (Incurred)'!L11))</f>
        <v>1527517.6843796601</v>
      </c>
      <c r="M17" s="1">
        <f>IF($B$4="Y",IF($B$5="Y",'Incremental (Paid)'!M11,'Incremental (Incurred)'!M11),IF($B$5="Y",'Cumulative (Paid)'!M11,'Cumulative (Incurred)'!M11))</f>
        <v>1121479.7551542199</v>
      </c>
      <c r="N17" s="1">
        <f>IF($B$4="Y",IF($B$5="Y",'Incremental (Paid)'!N11,'Incremental (Incurred)'!N11),IF($B$5="Y",'Cumulative (Paid)'!N11,'Cumulative (Incurred)'!N11))</f>
        <v>1243265.1494889101</v>
      </c>
      <c r="O17" s="1">
        <f>IF($B$4="Y",IF($B$5="Y",'Incremental (Paid)'!O11,'Incremental (Incurred)'!O11),IF($B$5="Y",'Cumulative (Paid)'!O11,'Cumulative (Incurred)'!O11))</f>
        <v>541397.07119527098</v>
      </c>
      <c r="P17" s="1">
        <f>IF($B$4="Y",IF($B$5="Y",'Incremental (Paid)'!P11,'Incremental (Incurred)'!P11),IF($B$5="Y",'Cumulative (Paid)'!P11,'Cumulative (Incurred)'!P11))</f>
        <v>322579.46092452703</v>
      </c>
      <c r="Q17" s="1">
        <f>IF($B$4="Y",IF($B$5="Y",'Incremental (Paid)'!Q11,'Incremental (Incurred)'!Q11),IF($B$5="Y",'Cumulative (Paid)'!Q11,'Cumulative (Incurred)'!Q11))</f>
        <v>552314.04989208805</v>
      </c>
      <c r="R17" s="1">
        <f>IF($B$4="Y",IF($B$5="Y",'Incremental (Paid)'!R11,'Incremental (Incurred)'!R11),IF($B$5="Y",'Cumulative (Paid)'!R11,'Cumulative (Incurred)'!R11))</f>
        <v>516094.37436693901</v>
      </c>
      <c r="S17" s="1">
        <f>IF($B$4="Y",IF($B$5="Y",'Incremental (Paid)'!S11,'Incremental (Incurred)'!S11),IF($B$5="Y",'Cumulative (Paid)'!S11,'Cumulative (Incurred)'!S11))</f>
        <v>417407.84020694799</v>
      </c>
      <c r="T17" s="1">
        <f>IF($B$4="Y",IF($B$5="Y",'Incremental (Paid)'!T11,'Incremental (Incurred)'!T11),IF($B$5="Y",'Cumulative (Paid)'!T11,'Cumulative (Incurred)'!T11))</f>
        <v>239013.780648246</v>
      </c>
      <c r="U17" s="1">
        <f>IF($B$4="Y",IF($B$5="Y",'Incremental (Paid)'!U11,'Incremental (Incurred)'!U11),IF($B$5="Y",'Cumulative (Paid)'!U11,'Cumulative (Incurred)'!U11))</f>
        <v>115467.299472588</v>
      </c>
      <c r="V17" s="1">
        <f>IF($B$4="Y",IF($B$5="Y",'Incremental (Paid)'!V11,'Incremental (Incurred)'!V11),IF($B$5="Y",'Cumulative (Paid)'!V11,'Cumulative (Incurred)'!V11))</f>
        <v>650543.39769057301</v>
      </c>
      <c r="W17" s="1">
        <f>IF($B$4="Y",IF($B$5="Y",'Incremental (Paid)'!W11,'Incremental (Incurred)'!W11),IF($B$5="Y",'Cumulative (Paid)'!W11,'Cumulative (Incurred)'!W11))</f>
        <v>628228.26993084606</v>
      </c>
      <c r="X17" s="1">
        <f>IF($B$4="Y",IF($B$5="Y",'Incremental (Paid)'!X11,'Incremental (Incurred)'!X11),IF($B$5="Y",'Cumulative (Paid)'!X11,'Cumulative (Incurred)'!X11))</f>
        <v>1370821.6305537501</v>
      </c>
      <c r="Y17" s="1">
        <f>IF($B$4="Y",IF($B$5="Y",'Incremental (Paid)'!Y11,'Incremental (Incurred)'!Y11),IF($B$5="Y",'Cumulative (Paid)'!Y11,'Cumulative (Incurred)'!Y11))</f>
        <v>798469.58428104199</v>
      </c>
      <c r="Z17" s="1">
        <f>IF($B$4="Y",IF($B$5="Y",'Incremental (Paid)'!Z11,'Incremental (Incurred)'!Z11),IF($B$5="Y",'Cumulative (Paid)'!Z11,'Cumulative (Incurred)'!Z11))</f>
        <v>698520.27181071998</v>
      </c>
      <c r="AA17" s="1">
        <f>IF($B$4="Y",IF($B$5="Y",'Incremental (Paid)'!AA11,'Incremental (Incurred)'!AA11),IF($B$5="Y",'Cumulative (Paid)'!AA11,'Cumulative (Incurred)'!AA11))</f>
        <v>250666.94004594799</v>
      </c>
      <c r="AB17" s="1">
        <f>IF($B$4="Y",IF($B$5="Y",'Incremental (Paid)'!AB11,'Incremental (Incurred)'!AB11),IF($B$5="Y",'Cumulative (Paid)'!AB11,'Cumulative (Incurred)'!AB11))</f>
        <v>442431.051630923</v>
      </c>
      <c r="AC17" s="1">
        <f>IF($B$4="Y",IF($B$5="Y",'Incremental (Paid)'!AC11,'Incremental (Incurred)'!AC11),IF($B$5="Y",'Cumulative (Paid)'!AC11,'Cumulative (Incurred)'!AC11))</f>
        <v>22824.747000078401</v>
      </c>
      <c r="AD17" s="1">
        <f>IF($B$4="Y",IF($B$5="Y",'Incremental (Paid)'!AD11,'Incremental (Incurred)'!AD11),IF($B$5="Y",'Cumulative (Paid)'!AD11,'Cumulative (Incurred)'!AD11))</f>
        <v>303741.06410927197</v>
      </c>
      <c r="AE17" s="1">
        <f>IF($B$4="Y",IF($B$5="Y",'Incremental (Paid)'!AE11,'Incremental (Incurred)'!AE11),IF($B$5="Y",'Cumulative (Paid)'!AE11,'Cumulative (Incurred)'!AE11))</f>
        <v>0</v>
      </c>
      <c r="AF17" s="1">
        <f>IF($B$4="Y",IF($B$5="Y",'Incremental (Paid)'!AF11,'Incremental (Incurred)'!AF11),IF($B$5="Y",'Cumulative (Paid)'!AF11,'Cumulative (Incurred)'!AF11))</f>
        <v>0</v>
      </c>
      <c r="AG17" s="1">
        <f>IF($B$4="Y",IF($B$5="Y",'Incremental (Paid)'!AG11,'Incremental (Incurred)'!AG11),IF($B$5="Y",'Cumulative (Paid)'!AG11,'Cumulative (Incurred)'!AG11))</f>
        <v>11421.783888808</v>
      </c>
      <c r="AH17" s="1">
        <f>IF($B$4="Y",IF($B$5="Y",'Incremental (Paid)'!AH11,'Incremental (Incurred)'!AH11),IF($B$5="Y",'Cumulative (Paid)'!AH11,'Cumulative (Incurred)'!AH11))</f>
        <v>62041.434132230403</v>
      </c>
      <c r="AI17" s="1">
        <f>IF($B$4="Y",IF($B$5="Y",'Incremental (Paid)'!AI11,'Incremental (Incurred)'!AI11),IF($B$5="Y",'Cumulative (Paid)'!AI11,'Cumulative (Incurred)'!AI11))</f>
        <v>0</v>
      </c>
      <c r="AJ17" s="1">
        <f>IF($B$4="Y",IF($B$5="Y",'Incremental (Paid)'!AJ11,'Incremental (Incurred)'!AJ11),IF($B$5="Y",'Cumulative (Paid)'!AJ11,'Cumulative (Incurred)'!AJ11))</f>
        <v>308144.39539589902</v>
      </c>
      <c r="AK17" s="1">
        <f>IF($B$4="Y",IF($B$5="Y",'Incremental (Paid)'!AK11,'Incremental (Incurred)'!AK11),IF($B$5="Y",'Cumulative (Paid)'!AK11,'Cumulative (Incurred)'!AK11))</f>
        <v>0</v>
      </c>
      <c r="AL17" s="1">
        <f>IF($B$4="Y",IF($B$5="Y",'Incremental (Paid)'!AL11,'Incremental (Incurred)'!AL11),IF($B$5="Y",'Cumulative (Paid)'!AL11,'Cumulative (Incurred)'!AL11))</f>
        <v>35552.126503236199</v>
      </c>
      <c r="AM17" s="1">
        <f>IF($B$4="Y",IF($B$5="Y",'Incremental (Paid)'!AM11,'Incremental (Incurred)'!AM11),IF($B$5="Y",'Cumulative (Paid)'!AM11,'Cumulative (Incurred)'!AM11))</f>
        <v>0</v>
      </c>
      <c r="AN17" s="1">
        <f>IF($B$4="Y",IF($B$5="Y",'Incremental (Paid)'!AN11,'Incremental (Incurred)'!AN11),IF($B$5="Y",'Cumulative (Paid)'!AN11,'Cumulative (Incurred)'!AN11))</f>
        <v>0</v>
      </c>
      <c r="AO17" s="1">
        <f>IF($B$4="Y",IF($B$5="Y",'Incremental (Paid)'!AO11,'Incremental (Incurred)'!AO11),IF($B$5="Y",'Cumulative (Paid)'!AO11,'Cumulative (Incurred)'!AO11))</f>
        <v>0</v>
      </c>
      <c r="AQ17" s="1">
        <f>SUM(AG17:AO17)</f>
        <v>417159.7399201736</v>
      </c>
      <c r="AR17" s="13">
        <v>417159.7399201736</v>
      </c>
      <c r="AS17" s="11"/>
    </row>
    <row r="18" spans="1:45" x14ac:dyDescent="0.2">
      <c r="A18">
        <v>11</v>
      </c>
      <c r="B18" s="1">
        <f>IF($B$4="Y",IF($B$5="Y",'Incremental (Paid)'!B12,'Incremental (Incurred)'!B12),IF($B$5="Y",'Cumulative (Paid)'!B12,'Cumulative (Incurred)'!B12))</f>
        <v>0</v>
      </c>
      <c r="C18" s="1">
        <f>IF($B$4="Y",IF($B$5="Y",'Incremental (Paid)'!C12,'Incremental (Incurred)'!C12),IF($B$5="Y",'Cumulative (Paid)'!C12,'Cumulative (Incurred)'!C12))</f>
        <v>166815.72564831999</v>
      </c>
      <c r="D18" s="1">
        <f>IF($B$4="Y",IF($B$5="Y",'Incremental (Paid)'!D12,'Incremental (Incurred)'!D12),IF($B$5="Y",'Cumulative (Paid)'!D12,'Cumulative (Incurred)'!D12))</f>
        <v>464819.718467606</v>
      </c>
      <c r="E18" s="1">
        <f>IF($B$4="Y",IF($B$5="Y",'Incremental (Paid)'!E12,'Incremental (Incurred)'!E12),IF($B$5="Y",'Cumulative (Paid)'!E12,'Cumulative (Incurred)'!E12))</f>
        <v>575102.23891209904</v>
      </c>
      <c r="F18" s="1">
        <f>IF($B$4="Y",IF($B$5="Y",'Incremental (Paid)'!F12,'Incremental (Incurred)'!F12),IF($B$5="Y",'Cumulative (Paid)'!F12,'Cumulative (Incurred)'!F12))</f>
        <v>708678.67759824102</v>
      </c>
      <c r="G18" s="1">
        <f>IF($B$4="Y",IF($B$5="Y",'Incremental (Paid)'!G12,'Incremental (Incurred)'!G12),IF($B$5="Y",'Cumulative (Paid)'!G12,'Cumulative (Incurred)'!G12))</f>
        <v>624814.21748627594</v>
      </c>
      <c r="H18" s="1">
        <f>IF($B$4="Y",IF($B$5="Y",'Incremental (Paid)'!H12,'Incremental (Incurred)'!H12),IF($B$5="Y",'Cumulative (Paid)'!H12,'Cumulative (Incurred)'!H12))</f>
        <v>2243293.7091625701</v>
      </c>
      <c r="I18" s="1">
        <f>IF($B$4="Y",IF($B$5="Y",'Incremental (Paid)'!I12,'Incremental (Incurred)'!I12),IF($B$5="Y",'Cumulative (Paid)'!I12,'Cumulative (Incurred)'!I12))</f>
        <v>1102857.60245343</v>
      </c>
      <c r="J18" s="1">
        <f>IF($B$4="Y",IF($B$5="Y",'Incremental (Paid)'!J12,'Incremental (Incurred)'!J12),IF($B$5="Y",'Cumulative (Paid)'!J12,'Cumulative (Incurred)'!J12))</f>
        <v>891122.88711924001</v>
      </c>
      <c r="K18" s="1">
        <f>IF($B$4="Y",IF($B$5="Y",'Incremental (Paid)'!K12,'Incremental (Incurred)'!K12),IF($B$5="Y",'Cumulative (Paid)'!K12,'Cumulative (Incurred)'!K12))</f>
        <v>631971.57829174004</v>
      </c>
      <c r="L18" s="1">
        <f>IF($B$4="Y",IF($B$5="Y",'Incremental (Paid)'!L12,'Incremental (Incurred)'!L12),IF($B$5="Y",'Cumulative (Paid)'!L12,'Cumulative (Incurred)'!L12))</f>
        <v>717663.977749401</v>
      </c>
      <c r="M18" s="1">
        <f>IF($B$4="Y",IF($B$5="Y",'Incremental (Paid)'!M12,'Incremental (Incurred)'!M12),IF($B$5="Y",'Cumulative (Paid)'!M12,'Cumulative (Incurred)'!M12))</f>
        <v>804480.84894018201</v>
      </c>
      <c r="N18" s="1">
        <f>IF($B$4="Y",IF($B$5="Y",'Incremental (Paid)'!N12,'Incremental (Incurred)'!N12),IF($B$5="Y",'Cumulative (Paid)'!N12,'Cumulative (Incurred)'!N12))</f>
        <v>553545.43005747604</v>
      </c>
      <c r="O18" s="1">
        <f>IF($B$4="Y",IF($B$5="Y",'Incremental (Paid)'!O12,'Incremental (Incurred)'!O12),IF($B$5="Y",'Cumulative (Paid)'!O12,'Cumulative (Incurred)'!O12))</f>
        <v>1497023.5541478801</v>
      </c>
      <c r="P18" s="1">
        <f>IF($B$4="Y",IF($B$5="Y",'Incremental (Paid)'!P12,'Incremental (Incurred)'!P12),IF($B$5="Y",'Cumulative (Paid)'!P12,'Cumulative (Incurred)'!P12))</f>
        <v>686758.97366205102</v>
      </c>
      <c r="Q18" s="1">
        <f>IF($B$4="Y",IF($B$5="Y",'Incremental (Paid)'!Q12,'Incremental (Incurred)'!Q12),IF($B$5="Y",'Cumulative (Paid)'!Q12,'Cumulative (Incurred)'!Q12))</f>
        <v>1327333.38710542</v>
      </c>
      <c r="R18" s="1">
        <f>IF($B$4="Y",IF($B$5="Y",'Incremental (Paid)'!R12,'Incremental (Incurred)'!R12),IF($B$5="Y",'Cumulative (Paid)'!R12,'Cumulative (Incurred)'!R12))</f>
        <v>546117.06422266795</v>
      </c>
      <c r="S18" s="1">
        <f>IF($B$4="Y",IF($B$5="Y",'Incremental (Paid)'!S12,'Incremental (Incurred)'!S12),IF($B$5="Y",'Cumulative (Paid)'!S12,'Cumulative (Incurred)'!S12))</f>
        <v>238519.18282041099</v>
      </c>
      <c r="T18" s="1">
        <f>IF($B$4="Y",IF($B$5="Y",'Incremental (Paid)'!T12,'Incremental (Incurred)'!T12),IF($B$5="Y",'Cumulative (Paid)'!T12,'Cumulative (Incurred)'!T12))</f>
        <v>227521.49450862099</v>
      </c>
      <c r="U18" s="1">
        <f>IF($B$4="Y",IF($B$5="Y",'Incremental (Paid)'!U12,'Incremental (Incurred)'!U12),IF($B$5="Y",'Cumulative (Paid)'!U12,'Cumulative (Incurred)'!U12))</f>
        <v>581384.14480867505</v>
      </c>
      <c r="V18" s="1">
        <f>IF($B$4="Y",IF($B$5="Y",'Incremental (Paid)'!V12,'Incremental (Incurred)'!V12),IF($B$5="Y",'Cumulative (Paid)'!V12,'Cumulative (Incurred)'!V12))</f>
        <v>385128.67026927602</v>
      </c>
      <c r="W18" s="1">
        <f>IF($B$4="Y",IF($B$5="Y",'Incremental (Paid)'!W12,'Incremental (Incurred)'!W12),IF($B$5="Y",'Cumulative (Paid)'!W12,'Cumulative (Incurred)'!W12))</f>
        <v>25744.341299171901</v>
      </c>
      <c r="X18" s="1">
        <f>IF($B$4="Y",IF($B$5="Y",'Incremental (Paid)'!X12,'Incremental (Incurred)'!X12),IF($B$5="Y",'Cumulative (Paid)'!X12,'Cumulative (Incurred)'!X12))</f>
        <v>713354.44127280999</v>
      </c>
      <c r="Y18" s="1">
        <f>IF($B$4="Y",IF($B$5="Y",'Incremental (Paid)'!Y12,'Incremental (Incurred)'!Y12),IF($B$5="Y",'Cumulative (Paid)'!Y12,'Cumulative (Incurred)'!Y12))</f>
        <v>92956.442762538602</v>
      </c>
      <c r="Z18" s="1">
        <f>IF($B$4="Y",IF($B$5="Y",'Incremental (Paid)'!Z12,'Incremental (Incurred)'!Z12),IF($B$5="Y",'Cumulative (Paid)'!Z12,'Cumulative (Incurred)'!Z12))</f>
        <v>9698.3031186365406</v>
      </c>
      <c r="AA18" s="1">
        <f>IF($B$4="Y",IF($B$5="Y",'Incremental (Paid)'!AA12,'Incremental (Incurred)'!AA12),IF($B$5="Y",'Cumulative (Paid)'!AA12,'Cumulative (Incurred)'!AA12))</f>
        <v>109018.13343438201</v>
      </c>
      <c r="AB18" s="1">
        <f>IF($B$4="Y",IF($B$5="Y",'Incremental (Paid)'!AB12,'Incremental (Incurred)'!AB12),IF($B$5="Y",'Cumulative (Paid)'!AB12,'Cumulative (Incurred)'!AB12))</f>
        <v>216484.67024412399</v>
      </c>
      <c r="AC18" s="1">
        <f>IF($B$4="Y",IF($B$5="Y",'Incremental (Paid)'!AC12,'Incremental (Incurred)'!AC12),IF($B$5="Y",'Cumulative (Paid)'!AC12,'Cumulative (Incurred)'!AC12))</f>
        <v>1639560.94037556</v>
      </c>
      <c r="AD18" s="1">
        <f>IF($B$4="Y",IF($B$5="Y",'Incremental (Paid)'!AD12,'Incremental (Incurred)'!AD12),IF($B$5="Y",'Cumulative (Paid)'!AD12,'Cumulative (Incurred)'!AD12))</f>
        <v>1026039.53975904</v>
      </c>
      <c r="AE18" s="1">
        <f>IF($B$4="Y",IF($B$5="Y",'Incremental (Paid)'!AE12,'Incremental (Incurred)'!AE12),IF($B$5="Y",'Cumulative (Paid)'!AE12,'Cumulative (Incurred)'!AE12))</f>
        <v>398261.39972762001</v>
      </c>
      <c r="AF18" s="1">
        <f>IF($B$4="Y",IF($B$5="Y",'Incremental (Paid)'!AF12,'Incremental (Incurred)'!AF12),IF($B$5="Y",'Cumulative (Paid)'!AF12,'Cumulative (Incurred)'!AF12))</f>
        <v>25201.2636886648</v>
      </c>
      <c r="AG18" s="1">
        <f>IF($B$4="Y",IF($B$5="Y",'Incremental (Paid)'!AG12,'Incremental (Incurred)'!AG12),IF($B$5="Y",'Cumulative (Paid)'!AG12,'Cumulative (Incurred)'!AG12))</f>
        <v>331387.43492596498</v>
      </c>
      <c r="AH18" s="1">
        <f>IF($B$4="Y",IF($B$5="Y",'Incremental (Paid)'!AH12,'Incremental (Incurred)'!AH12),IF($B$5="Y",'Cumulative (Paid)'!AH12,'Cumulative (Incurred)'!AH12))</f>
        <v>0</v>
      </c>
      <c r="AI18" s="1">
        <f>IF($B$4="Y",IF($B$5="Y",'Incremental (Paid)'!AI12,'Incremental (Incurred)'!AI12),IF($B$5="Y",'Cumulative (Paid)'!AI12,'Cumulative (Incurred)'!AI12))</f>
        <v>626910.15096938203</v>
      </c>
      <c r="AJ18" s="1">
        <f>IF($B$4="Y",IF($B$5="Y",'Incremental (Paid)'!AJ12,'Incremental (Incurred)'!AJ12),IF($B$5="Y",'Cumulative (Paid)'!AJ12,'Cumulative (Incurred)'!AJ12))</f>
        <v>49532.774841703802</v>
      </c>
      <c r="AK18" s="1">
        <f>IF($B$4="Y",IF($B$5="Y",'Incremental (Paid)'!AK12,'Incremental (Incurred)'!AK12),IF($B$5="Y",'Cumulative (Paid)'!AK12,'Cumulative (Incurred)'!AK12))</f>
        <v>41778.406411019001</v>
      </c>
      <c r="AL18" s="1">
        <f>IF($B$4="Y",IF($B$5="Y",'Incremental (Paid)'!AL12,'Incremental (Incurred)'!AL12),IF($B$5="Y",'Cumulative (Paid)'!AL12,'Cumulative (Incurred)'!AL12))</f>
        <v>61705.994563863504</v>
      </c>
      <c r="AM18" s="1">
        <f>IF($B$4="Y",IF($B$5="Y",'Incremental (Paid)'!AM12,'Incremental (Incurred)'!AM12),IF($B$5="Y",'Cumulative (Paid)'!AM12,'Cumulative (Incurred)'!AM12))</f>
        <v>0</v>
      </c>
      <c r="AN18" s="1">
        <f>IF($B$4="Y",IF($B$5="Y",'Incremental (Paid)'!AN12,'Incremental (Incurred)'!AN12),IF($B$5="Y",'Cumulative (Paid)'!AN12,'Cumulative (Incurred)'!AN12))</f>
        <v>611305.94950850797</v>
      </c>
      <c r="AO18" s="1">
        <f>IF($B$4="Y",IF($B$5="Y",'Incremental (Paid)'!AO12,'Incremental (Incurred)'!AO12),IF($B$5="Y",'Cumulative (Paid)'!AO12,'Cumulative (Incurred)'!AO12))</f>
        <v>53234.450061090698</v>
      </c>
      <c r="AQ18" s="1">
        <f>SUM(AF18:AO18)</f>
        <v>1801056.424970197</v>
      </c>
      <c r="AR18" s="13">
        <v>1801056.424970197</v>
      </c>
      <c r="AS18" s="11"/>
    </row>
    <row r="19" spans="1:45" x14ac:dyDescent="0.2">
      <c r="A19">
        <v>12</v>
      </c>
      <c r="B19" s="1">
        <f>IF($B$4="Y",IF($B$5="Y",'Incremental (Paid)'!B13,'Incremental (Incurred)'!B13),IF($B$5="Y",'Cumulative (Paid)'!B13,'Cumulative (Incurred)'!B13))</f>
        <v>0</v>
      </c>
      <c r="C19" s="1">
        <f>IF($B$4="Y",IF($B$5="Y",'Incremental (Paid)'!C13,'Incremental (Incurred)'!C13),IF($B$5="Y",'Cumulative (Paid)'!C13,'Cumulative (Incurred)'!C13))</f>
        <v>96311.065434664793</v>
      </c>
      <c r="D19" s="1">
        <f>IF($B$4="Y",IF($B$5="Y",'Incremental (Paid)'!D13,'Incremental (Incurred)'!D13),IF($B$5="Y",'Cumulative (Paid)'!D13,'Cumulative (Incurred)'!D13))</f>
        <v>684746.47859733296</v>
      </c>
      <c r="E19" s="1">
        <f>IF($B$4="Y",IF($B$5="Y",'Incremental (Paid)'!E13,'Incremental (Incurred)'!E13),IF($B$5="Y",'Cumulative (Paid)'!E13,'Cumulative (Incurred)'!E13))</f>
        <v>317240.109350577</v>
      </c>
      <c r="F19" s="1">
        <f>IF($B$4="Y",IF($B$5="Y",'Incremental (Paid)'!F13,'Incremental (Incurred)'!F13),IF($B$5="Y",'Cumulative (Paid)'!F13,'Cumulative (Incurred)'!F13))</f>
        <v>352512.31400059297</v>
      </c>
      <c r="G19" s="1">
        <f>IF($B$4="Y",IF($B$5="Y",'Incremental (Paid)'!G13,'Incremental (Incurred)'!G13),IF($B$5="Y",'Cumulative (Paid)'!G13,'Cumulative (Incurred)'!G13))</f>
        <v>879549.97537243494</v>
      </c>
      <c r="H19" s="1">
        <f>IF($B$4="Y",IF($B$5="Y",'Incremental (Paid)'!H13,'Incremental (Incurred)'!H13),IF($B$5="Y",'Cumulative (Paid)'!H13,'Cumulative (Incurred)'!H13))</f>
        <v>720147.76710569102</v>
      </c>
      <c r="I19" s="1">
        <f>IF($B$4="Y",IF($B$5="Y",'Incremental (Paid)'!I13,'Incremental (Incurred)'!I13),IF($B$5="Y",'Cumulative (Paid)'!I13,'Cumulative (Incurred)'!I13))</f>
        <v>1644256.75006798</v>
      </c>
      <c r="J19" s="1">
        <f>IF($B$4="Y",IF($B$5="Y",'Incremental (Paid)'!J13,'Incremental (Incurred)'!J13),IF($B$5="Y",'Cumulative (Paid)'!J13,'Cumulative (Incurred)'!J13))</f>
        <v>609108.31081087398</v>
      </c>
      <c r="K19" s="1">
        <f>IF($B$4="Y",IF($B$5="Y",'Incremental (Paid)'!K13,'Incremental (Incurred)'!K13),IF($B$5="Y",'Cumulative (Paid)'!K13,'Cumulative (Incurred)'!K13))</f>
        <v>616948.51202169305</v>
      </c>
      <c r="L19" s="1">
        <f>IF($B$4="Y",IF($B$5="Y",'Incremental (Paid)'!L13,'Incremental (Incurred)'!L13),IF($B$5="Y",'Cumulative (Paid)'!L13,'Cumulative (Incurred)'!L13))</f>
        <v>2240384.0672668698</v>
      </c>
      <c r="M19" s="1">
        <f>IF($B$4="Y",IF($B$5="Y",'Incremental (Paid)'!M13,'Incremental (Incurred)'!M13),IF($B$5="Y",'Cumulative (Paid)'!M13,'Cumulative (Incurred)'!M13))</f>
        <v>858233.10958944599</v>
      </c>
      <c r="N19" s="1">
        <f>IF($B$4="Y",IF($B$5="Y",'Incremental (Paid)'!N13,'Incremental (Incurred)'!N13),IF($B$5="Y",'Cumulative (Paid)'!N13,'Cumulative (Incurred)'!N13))</f>
        <v>1492731.9413373801</v>
      </c>
      <c r="O19" s="1">
        <f>IF($B$4="Y",IF($B$5="Y",'Incremental (Paid)'!O13,'Incremental (Incurred)'!O13),IF($B$5="Y",'Cumulative (Paid)'!O13,'Cumulative (Incurred)'!O13))</f>
        <v>759879.74111001997</v>
      </c>
      <c r="P19" s="1">
        <f>IF($B$4="Y",IF($B$5="Y",'Incremental (Paid)'!P13,'Incremental (Incurred)'!P13),IF($B$5="Y",'Cumulative (Paid)'!P13,'Cumulative (Incurred)'!P13))</f>
        <v>726552.71288938902</v>
      </c>
      <c r="Q19" s="1">
        <f>IF($B$4="Y",IF($B$5="Y",'Incremental (Paid)'!Q13,'Incremental (Incurred)'!Q13),IF($B$5="Y",'Cumulative (Paid)'!Q13,'Cumulative (Incurred)'!Q13))</f>
        <v>969508.77544252004</v>
      </c>
      <c r="R19" s="1">
        <f>IF($B$4="Y",IF($B$5="Y",'Incremental (Paid)'!R13,'Incremental (Incurred)'!R13),IF($B$5="Y",'Cumulative (Paid)'!R13,'Cumulative (Incurred)'!R13))</f>
        <v>507980.15627668903</v>
      </c>
      <c r="S19" s="1">
        <f>IF($B$4="Y",IF($B$5="Y",'Incremental (Paid)'!S13,'Incremental (Incurred)'!S13),IF($B$5="Y",'Cumulative (Paid)'!S13,'Cumulative (Incurred)'!S13))</f>
        <v>102691.683249544</v>
      </c>
      <c r="T19" s="1">
        <f>IF($B$4="Y",IF($B$5="Y",'Incremental (Paid)'!T13,'Incremental (Incurred)'!T13),IF($B$5="Y",'Cumulative (Paid)'!T13,'Cumulative (Incurred)'!T13))</f>
        <v>484799.90904634597</v>
      </c>
      <c r="U19" s="1">
        <f>IF($B$4="Y",IF($B$5="Y",'Incremental (Paid)'!U13,'Incremental (Incurred)'!U13),IF($B$5="Y",'Cumulative (Paid)'!U13,'Cumulative (Incurred)'!U13))</f>
        <v>492526.34282769798</v>
      </c>
      <c r="V19" s="1">
        <f>IF($B$4="Y",IF($B$5="Y",'Incremental (Paid)'!V13,'Incremental (Incurred)'!V13),IF($B$5="Y",'Cumulative (Paid)'!V13,'Cumulative (Incurred)'!V13))</f>
        <v>718100.20460534201</v>
      </c>
      <c r="W19" s="1">
        <f>IF($B$4="Y",IF($B$5="Y",'Incremental (Paid)'!W13,'Incremental (Incurred)'!W13),IF($B$5="Y",'Cumulative (Paid)'!W13,'Cumulative (Incurred)'!W13))</f>
        <v>313907.23573031899</v>
      </c>
      <c r="X19" s="1">
        <f>IF($B$4="Y",IF($B$5="Y",'Incremental (Paid)'!X13,'Incremental (Incurred)'!X13),IF($B$5="Y",'Cumulative (Paid)'!X13,'Cumulative (Incurred)'!X13))</f>
        <v>69730.679875466201</v>
      </c>
      <c r="Y19" s="1">
        <f>IF($B$4="Y",IF($B$5="Y",'Incremental (Paid)'!Y13,'Incremental (Incurred)'!Y13),IF($B$5="Y",'Cumulative (Paid)'!Y13,'Cumulative (Incurred)'!Y13))</f>
        <v>583241.27650952304</v>
      </c>
      <c r="Z19" s="1">
        <f>IF($B$4="Y",IF($B$5="Y",'Incremental (Paid)'!Z13,'Incremental (Incurred)'!Z13),IF($B$5="Y",'Cumulative (Paid)'!Z13,'Cumulative (Incurred)'!Z13))</f>
        <v>56083.585867075999</v>
      </c>
      <c r="AA19" s="1">
        <f>IF($B$4="Y",IF($B$5="Y",'Incremental (Paid)'!AA13,'Incremental (Incurred)'!AA13),IF($B$5="Y",'Cumulative (Paid)'!AA13,'Cumulative (Incurred)'!AA13))</f>
        <v>13889.1302622604</v>
      </c>
      <c r="AB19" s="1">
        <f>IF($B$4="Y",IF($B$5="Y",'Incremental (Paid)'!AB13,'Incremental (Incurred)'!AB13),IF($B$5="Y",'Cumulative (Paid)'!AB13,'Cumulative (Incurred)'!AB13))</f>
        <v>1069907.44333386</v>
      </c>
      <c r="AC19" s="1">
        <f>IF($B$4="Y",IF($B$5="Y",'Incremental (Paid)'!AC13,'Incremental (Incurred)'!AC13),IF($B$5="Y",'Cumulative (Paid)'!AC13,'Cumulative (Incurred)'!AC13))</f>
        <v>278920.50262427202</v>
      </c>
      <c r="AD19" s="1">
        <f>IF($B$4="Y",IF($B$5="Y",'Incremental (Paid)'!AD13,'Incremental (Incurred)'!AD13),IF($B$5="Y",'Cumulative (Paid)'!AD13,'Cumulative (Incurred)'!AD13))</f>
        <v>112096.856515748</v>
      </c>
      <c r="AE19" s="1">
        <f>IF($B$4="Y",IF($B$5="Y",'Incremental (Paid)'!AE13,'Incremental (Incurred)'!AE13),IF($B$5="Y",'Cumulative (Paid)'!AE13,'Cumulative (Incurred)'!AE13))</f>
        <v>451572.08098688402</v>
      </c>
      <c r="AF19" s="1">
        <f>IF($B$4="Y",IF($B$5="Y",'Incremental (Paid)'!AF13,'Incremental (Incurred)'!AF13),IF($B$5="Y",'Cumulative (Paid)'!AF13,'Cumulative (Incurred)'!AF13))</f>
        <v>313008.73838305398</v>
      </c>
      <c r="AG19" s="1">
        <f>IF($B$4="Y",IF($B$5="Y",'Incremental (Paid)'!AG13,'Incremental (Incurred)'!AG13),IF($B$5="Y",'Cumulative (Paid)'!AG13,'Cumulative (Incurred)'!AG13))</f>
        <v>43169.239593316597</v>
      </c>
      <c r="AH19" s="1">
        <f>IF($B$4="Y",IF($B$5="Y",'Incremental (Paid)'!AH13,'Incremental (Incurred)'!AH13),IF($B$5="Y",'Cumulative (Paid)'!AH13,'Cumulative (Incurred)'!AH13))</f>
        <v>0</v>
      </c>
      <c r="AI19" s="1">
        <f>IF($B$4="Y",IF($B$5="Y",'Incremental (Paid)'!AI13,'Incremental (Incurred)'!AI13),IF($B$5="Y",'Cumulative (Paid)'!AI13,'Cumulative (Incurred)'!AI13))</f>
        <v>21280.570981745699</v>
      </c>
      <c r="AJ19" s="1">
        <f>IF($B$4="Y",IF($B$5="Y",'Incremental (Paid)'!AJ13,'Incremental (Incurred)'!AJ13),IF($B$5="Y",'Cumulative (Paid)'!AJ13,'Cumulative (Incurred)'!AJ13))</f>
        <v>320279.835434184</v>
      </c>
      <c r="AK19" s="1">
        <f>IF($B$4="Y",IF($B$5="Y",'Incremental (Paid)'!AK13,'Incremental (Incurred)'!AK13),IF($B$5="Y",'Cumulative (Paid)'!AK13,'Cumulative (Incurred)'!AK13))</f>
        <v>0</v>
      </c>
      <c r="AL19" s="1">
        <f>IF($B$4="Y",IF($B$5="Y",'Incremental (Paid)'!AL13,'Incremental (Incurred)'!AL13),IF($B$5="Y",'Cumulative (Paid)'!AL13,'Cumulative (Incurred)'!AL13))</f>
        <v>0</v>
      </c>
      <c r="AM19" s="1">
        <f>IF($B$4="Y",IF($B$5="Y",'Incremental (Paid)'!AM13,'Incremental (Incurred)'!AM13),IF($B$5="Y",'Cumulative (Paid)'!AM13,'Cumulative (Incurred)'!AM13))</f>
        <v>48474.115507121198</v>
      </c>
      <c r="AN19" s="1">
        <f>IF($B$4="Y",IF($B$5="Y",'Incremental (Paid)'!AN13,'Incremental (Incurred)'!AN13),IF($B$5="Y",'Cumulative (Paid)'!AN13,'Cumulative (Incurred)'!AN13))</f>
        <v>0</v>
      </c>
      <c r="AO19" s="1">
        <f>IF($B$4="Y",IF($B$5="Y",'Incremental (Paid)'!AO13,'Incremental (Incurred)'!AO13),IF($B$5="Y",'Cumulative (Paid)'!AO13,'Cumulative (Incurred)'!AO13))</f>
        <v>0</v>
      </c>
      <c r="AQ19" s="1">
        <f>SUM(AE19:AO19)</f>
        <v>1197784.5808863055</v>
      </c>
      <c r="AR19" s="13">
        <v>1197784.5808863055</v>
      </c>
      <c r="AS19" s="11"/>
    </row>
    <row r="20" spans="1:45" x14ac:dyDescent="0.2">
      <c r="A20">
        <v>13</v>
      </c>
      <c r="B20" s="1">
        <f>IF($B$4="Y",IF($B$5="Y",'Incremental (Paid)'!B14,'Incremental (Incurred)'!B14),IF($B$5="Y",'Cumulative (Paid)'!B14,'Cumulative (Incurred)'!B14))</f>
        <v>0</v>
      </c>
      <c r="C20" s="1">
        <f>IF($B$4="Y",IF($B$5="Y",'Incremental (Paid)'!C14,'Incremental (Incurred)'!C14),IF($B$5="Y",'Cumulative (Paid)'!C14,'Cumulative (Incurred)'!C14))</f>
        <v>128613.42339642299</v>
      </c>
      <c r="D20" s="1">
        <f>IF($B$4="Y",IF($B$5="Y",'Incremental (Paid)'!D14,'Incremental (Incurred)'!D14),IF($B$5="Y",'Cumulative (Paid)'!D14,'Cumulative (Incurred)'!D14))</f>
        <v>429998.81684847298</v>
      </c>
      <c r="E20" s="1">
        <f>IF($B$4="Y",IF($B$5="Y",'Incremental (Paid)'!E14,'Incremental (Incurred)'!E14),IF($B$5="Y",'Cumulative (Paid)'!E14,'Cumulative (Incurred)'!E14))</f>
        <v>835807.84369228</v>
      </c>
      <c r="F20" s="1">
        <f>IF($B$4="Y",IF($B$5="Y",'Incremental (Paid)'!F14,'Incremental (Incurred)'!F14),IF($B$5="Y",'Cumulative (Paid)'!F14,'Cumulative (Incurred)'!F14))</f>
        <v>2563468.7727760901</v>
      </c>
      <c r="G20" s="1">
        <f>IF($B$4="Y",IF($B$5="Y",'Incremental (Paid)'!G14,'Incremental (Incurred)'!G14),IF($B$5="Y",'Cumulative (Paid)'!G14,'Cumulative (Incurred)'!G14))</f>
        <v>830656.91249470203</v>
      </c>
      <c r="H20" s="1">
        <f>IF($B$4="Y",IF($B$5="Y",'Incremental (Paid)'!H14,'Incremental (Incurred)'!H14),IF($B$5="Y",'Cumulative (Paid)'!H14,'Cumulative (Incurred)'!H14))</f>
        <v>966693.37693838798</v>
      </c>
      <c r="I20" s="1">
        <f>IF($B$4="Y",IF($B$5="Y",'Incremental (Paid)'!I14,'Incremental (Incurred)'!I14),IF($B$5="Y",'Cumulative (Paid)'!I14,'Cumulative (Incurred)'!I14))</f>
        <v>1356723.71561395</v>
      </c>
      <c r="J20" s="1">
        <f>IF($B$4="Y",IF($B$5="Y",'Incremental (Paid)'!J14,'Incremental (Incurred)'!J14),IF($B$5="Y",'Cumulative (Paid)'!J14,'Cumulative (Incurred)'!J14))</f>
        <v>552781.214951267</v>
      </c>
      <c r="K20" s="1">
        <f>IF($B$4="Y",IF($B$5="Y",'Incremental (Paid)'!K14,'Incremental (Incurred)'!K14),IF($B$5="Y",'Cumulative (Paid)'!K14,'Cumulative (Incurred)'!K14))</f>
        <v>600790.73461990699</v>
      </c>
      <c r="L20" s="1">
        <f>IF($B$4="Y",IF($B$5="Y",'Incremental (Paid)'!L14,'Incremental (Incurred)'!L14),IF($B$5="Y",'Cumulative (Paid)'!L14,'Cumulative (Incurred)'!L14))</f>
        <v>228906.09149088399</v>
      </c>
      <c r="M20" s="1">
        <f>IF($B$4="Y",IF($B$5="Y",'Incremental (Paid)'!M14,'Incremental (Incurred)'!M14),IF($B$5="Y",'Cumulative (Paid)'!M14,'Cumulative (Incurred)'!M14))</f>
        <v>1239297.77607785</v>
      </c>
      <c r="N20" s="1">
        <f>IF($B$4="Y",IF($B$5="Y",'Incremental (Paid)'!N14,'Incremental (Incurred)'!N14),IF($B$5="Y",'Cumulative (Paid)'!N14,'Cumulative (Incurred)'!N14))</f>
        <v>155131.499361572</v>
      </c>
      <c r="O20" s="1">
        <f>IF($B$4="Y",IF($B$5="Y",'Incremental (Paid)'!O14,'Incremental (Incurred)'!O14),IF($B$5="Y",'Cumulative (Paid)'!O14,'Cumulative (Incurred)'!O14))</f>
        <v>749272.63488956797</v>
      </c>
      <c r="P20" s="1">
        <f>IF($B$4="Y",IF($B$5="Y",'Incremental (Paid)'!P14,'Incremental (Incurred)'!P14),IF($B$5="Y",'Cumulative (Paid)'!P14,'Cumulative (Incurred)'!P14))</f>
        <v>490173.741909959</v>
      </c>
      <c r="Q20" s="1">
        <f>IF($B$4="Y",IF($B$5="Y",'Incremental (Paid)'!Q14,'Incremental (Incurred)'!Q14),IF($B$5="Y",'Cumulative (Paid)'!Q14,'Cumulative (Incurred)'!Q14))</f>
        <v>961605.53554552805</v>
      </c>
      <c r="R20" s="1">
        <f>IF($B$4="Y",IF($B$5="Y",'Incremental (Paid)'!R14,'Incremental (Incurred)'!R14),IF($B$5="Y",'Cumulative (Paid)'!R14,'Cumulative (Incurred)'!R14))</f>
        <v>561798.64859112003</v>
      </c>
      <c r="S20" s="1">
        <f>IF($B$4="Y",IF($B$5="Y",'Incremental (Paid)'!S14,'Incremental (Incurred)'!S14),IF($B$5="Y",'Cumulative (Paid)'!S14,'Cumulative (Incurred)'!S14))</f>
        <v>96775.858417547803</v>
      </c>
      <c r="T20" s="1">
        <f>IF($B$4="Y",IF($B$5="Y",'Incremental (Paid)'!T14,'Incremental (Incurred)'!T14),IF($B$5="Y",'Cumulative (Paid)'!T14,'Cumulative (Incurred)'!T14))</f>
        <v>198078.047650519</v>
      </c>
      <c r="U20" s="1">
        <f>IF($B$4="Y",IF($B$5="Y",'Incremental (Paid)'!U14,'Incremental (Incurred)'!U14),IF($B$5="Y",'Cumulative (Paid)'!U14,'Cumulative (Incurred)'!U14))</f>
        <v>64877.317072669903</v>
      </c>
      <c r="V20" s="1">
        <f>IF($B$4="Y",IF($B$5="Y",'Incremental (Paid)'!V14,'Incremental (Incurred)'!V14),IF($B$5="Y",'Cumulative (Paid)'!V14,'Cumulative (Incurred)'!V14))</f>
        <v>275910.14526670799</v>
      </c>
      <c r="W20" s="1">
        <f>IF($B$4="Y",IF($B$5="Y",'Incremental (Paid)'!W14,'Incremental (Incurred)'!W14),IF($B$5="Y",'Cumulative (Paid)'!W14,'Cumulative (Incurred)'!W14))</f>
        <v>311534.51139835903</v>
      </c>
      <c r="X20" s="1">
        <f>IF($B$4="Y",IF($B$5="Y",'Incremental (Paid)'!X14,'Incremental (Incurred)'!X14),IF($B$5="Y",'Cumulative (Paid)'!X14,'Cumulative (Incurred)'!X14))</f>
        <v>275764.22688868298</v>
      </c>
      <c r="Y20" s="1">
        <f>IF($B$4="Y",IF($B$5="Y",'Incremental (Paid)'!Y14,'Incremental (Incurred)'!Y14),IF($B$5="Y",'Cumulative (Paid)'!Y14,'Cumulative (Incurred)'!Y14))</f>
        <v>310974.038054206</v>
      </c>
      <c r="Z20" s="1">
        <f>IF($B$4="Y",IF($B$5="Y",'Incremental (Paid)'!Z14,'Incremental (Incurred)'!Z14),IF($B$5="Y",'Cumulative (Paid)'!Z14,'Cumulative (Incurred)'!Z14))</f>
        <v>49798.056441559798</v>
      </c>
      <c r="AA20" s="1">
        <f>IF($B$4="Y",IF($B$5="Y",'Incremental (Paid)'!AA14,'Incremental (Incurred)'!AA14),IF($B$5="Y",'Cumulative (Paid)'!AA14,'Cumulative (Incurred)'!AA14))</f>
        <v>41063.133687666297</v>
      </c>
      <c r="AB20" s="1">
        <f>IF($B$4="Y",IF($B$5="Y",'Incremental (Paid)'!AB14,'Incremental (Incurred)'!AB14),IF($B$5="Y",'Cumulative (Paid)'!AB14,'Cumulative (Incurred)'!AB14))</f>
        <v>2653586.67636819</v>
      </c>
      <c r="AC20" s="1">
        <f>IF($B$4="Y",IF($B$5="Y",'Incremental (Paid)'!AC14,'Incremental (Incurred)'!AC14),IF($B$5="Y",'Cumulative (Paid)'!AC14,'Cumulative (Incurred)'!AC14))</f>
        <v>20812.706940001601</v>
      </c>
      <c r="AD20" s="1">
        <f>IF($B$4="Y",IF($B$5="Y",'Incremental (Paid)'!AD14,'Incremental (Incurred)'!AD14),IF($B$5="Y",'Cumulative (Paid)'!AD14,'Cumulative (Incurred)'!AD14))</f>
        <v>615199.77636064996</v>
      </c>
      <c r="AE20" s="1">
        <f>IF($B$4="Y",IF($B$5="Y",'Incremental (Paid)'!AE14,'Incremental (Incurred)'!AE14),IF($B$5="Y",'Cumulative (Paid)'!AE14,'Cumulative (Incurred)'!AE14))</f>
        <v>63509.969331269902</v>
      </c>
      <c r="AF20" s="1">
        <f>IF($B$4="Y",IF($B$5="Y",'Incremental (Paid)'!AF14,'Incremental (Incurred)'!AF14),IF($B$5="Y",'Cumulative (Paid)'!AF14,'Cumulative (Incurred)'!AF14))</f>
        <v>0</v>
      </c>
      <c r="AG20" s="1">
        <f>IF($B$4="Y",IF($B$5="Y",'Incremental (Paid)'!AG14,'Incremental (Incurred)'!AG14),IF($B$5="Y",'Cumulative (Paid)'!AG14,'Cumulative (Incurred)'!AG14))</f>
        <v>45199.922075009097</v>
      </c>
      <c r="AH20" s="1">
        <f>IF($B$4="Y",IF($B$5="Y",'Incremental (Paid)'!AH14,'Incremental (Incurred)'!AH14),IF($B$5="Y",'Cumulative (Paid)'!AH14,'Cumulative (Incurred)'!AH14))</f>
        <v>412595.87166506</v>
      </c>
      <c r="AI20" s="1">
        <f>IF($B$4="Y",IF($B$5="Y",'Incremental (Paid)'!AI14,'Incremental (Incurred)'!AI14),IF($B$5="Y",'Cumulative (Paid)'!AI14,'Cumulative (Incurred)'!AI14))</f>
        <v>31456.6822729247</v>
      </c>
      <c r="AJ20" s="1">
        <f>IF($B$4="Y",IF($B$5="Y",'Incremental (Paid)'!AJ14,'Incremental (Incurred)'!AJ14),IF($B$5="Y",'Cumulative (Paid)'!AJ14,'Cumulative (Incurred)'!AJ14))</f>
        <v>0</v>
      </c>
      <c r="AK20" s="1">
        <f>IF($B$4="Y",IF($B$5="Y",'Incremental (Paid)'!AK14,'Incremental (Incurred)'!AK14),IF($B$5="Y",'Cumulative (Paid)'!AK14,'Cumulative (Incurred)'!AK14))</f>
        <v>0</v>
      </c>
      <c r="AL20" s="1">
        <f>IF($B$4="Y",IF($B$5="Y",'Incremental (Paid)'!AL14,'Incremental (Incurred)'!AL14),IF($B$5="Y",'Cumulative (Paid)'!AL14,'Cumulative (Incurred)'!AL14))</f>
        <v>4091.8966215814498</v>
      </c>
      <c r="AM20" s="1">
        <f>IF($B$4="Y",IF($B$5="Y",'Incremental (Paid)'!AM14,'Incremental (Incurred)'!AM14),IF($B$5="Y",'Cumulative (Paid)'!AM14,'Cumulative (Incurred)'!AM14))</f>
        <v>0</v>
      </c>
      <c r="AN20" s="1">
        <f>IF($B$4="Y",IF($B$5="Y",'Incremental (Paid)'!AN14,'Incremental (Incurred)'!AN14),IF($B$5="Y",'Cumulative (Paid)'!AN14,'Cumulative (Incurred)'!AN14))</f>
        <v>0</v>
      </c>
      <c r="AO20" s="1">
        <f>IF($B$4="Y",IF($B$5="Y",'Incremental (Paid)'!AO14,'Incremental (Incurred)'!AO14),IF($B$5="Y",'Cumulative (Paid)'!AO14,'Cumulative (Incurred)'!AO14))</f>
        <v>431658.818140127</v>
      </c>
      <c r="AQ20" s="1">
        <f>SUM(AD20:AO20)</f>
        <v>1603712.9364666222</v>
      </c>
      <c r="AR20" s="13">
        <v>1603712.9364666222</v>
      </c>
      <c r="AS20" s="11"/>
    </row>
    <row r="21" spans="1:45" x14ac:dyDescent="0.2">
      <c r="A21">
        <v>14</v>
      </c>
      <c r="B21" s="1">
        <f>IF($B$4="Y",IF($B$5="Y",'Incremental (Paid)'!B15,'Incremental (Incurred)'!B15),IF($B$5="Y",'Cumulative (Paid)'!B15,'Cumulative (Incurred)'!B15))</f>
        <v>0</v>
      </c>
      <c r="C21" s="1">
        <f>IF($B$4="Y",IF($B$5="Y",'Incremental (Paid)'!C15,'Incremental (Incurred)'!C15),IF($B$5="Y",'Cumulative (Paid)'!C15,'Cumulative (Incurred)'!C15))</f>
        <v>141569.97572569401</v>
      </c>
      <c r="D21" s="1">
        <f>IF($B$4="Y",IF($B$5="Y",'Incremental (Paid)'!D15,'Incremental (Incurred)'!D15),IF($B$5="Y",'Cumulative (Paid)'!D15,'Cumulative (Incurred)'!D15))</f>
        <v>672506.99649739603</v>
      </c>
      <c r="E21" s="1">
        <f>IF($B$4="Y",IF($B$5="Y",'Incremental (Paid)'!E15,'Incremental (Incurred)'!E15),IF($B$5="Y",'Cumulative (Paid)'!E15,'Cumulative (Incurred)'!E15))</f>
        <v>346799.50616368197</v>
      </c>
      <c r="F21" s="1">
        <f>IF($B$4="Y",IF($B$5="Y",'Incremental (Paid)'!F15,'Incremental (Incurred)'!F15),IF($B$5="Y",'Cumulative (Paid)'!F15,'Cumulative (Incurred)'!F15))</f>
        <v>979044.13712949003</v>
      </c>
      <c r="G21" s="1">
        <f>IF($B$4="Y",IF($B$5="Y",'Incremental (Paid)'!G15,'Incremental (Incurred)'!G15),IF($B$5="Y",'Cumulative (Paid)'!G15,'Cumulative (Incurred)'!G15))</f>
        <v>639469.50615267304</v>
      </c>
      <c r="H21" s="1">
        <f>IF($B$4="Y",IF($B$5="Y",'Incremental (Paid)'!H15,'Incremental (Incurred)'!H15),IF($B$5="Y",'Cumulative (Paid)'!H15,'Cumulative (Incurred)'!H15))</f>
        <v>1058882.87470554</v>
      </c>
      <c r="I21" s="1">
        <f>IF($B$4="Y",IF($B$5="Y",'Incremental (Paid)'!I15,'Incremental (Incurred)'!I15),IF($B$5="Y",'Cumulative (Paid)'!I15,'Cumulative (Incurred)'!I15))</f>
        <v>996609.20857977297</v>
      </c>
      <c r="J21" s="1">
        <f>IF($B$4="Y",IF($B$5="Y",'Incremental (Paid)'!J15,'Incremental (Incurred)'!J15),IF($B$5="Y",'Cumulative (Paid)'!J15,'Cumulative (Incurred)'!J15))</f>
        <v>1337201.40564896</v>
      </c>
      <c r="K21" s="1">
        <f>IF($B$4="Y",IF($B$5="Y",'Incremental (Paid)'!K15,'Incremental (Incurred)'!K15),IF($B$5="Y",'Cumulative (Paid)'!K15,'Cumulative (Incurred)'!K15))</f>
        <v>1177723.56404866</v>
      </c>
      <c r="L21" s="1">
        <f>IF($B$4="Y",IF($B$5="Y",'Incremental (Paid)'!L15,'Incremental (Incurred)'!L15),IF($B$5="Y",'Cumulative (Paid)'!L15,'Cumulative (Incurred)'!L15))</f>
        <v>2160382.44179626</v>
      </c>
      <c r="M21" s="1">
        <f>IF($B$4="Y",IF($B$5="Y",'Incremental (Paid)'!M15,'Incremental (Incurred)'!M15),IF($B$5="Y",'Cumulative (Paid)'!M15,'Cumulative (Incurred)'!M15))</f>
        <v>1091073.7655798399</v>
      </c>
      <c r="N21" s="1">
        <f>IF($B$4="Y",IF($B$5="Y",'Incremental (Paid)'!N15,'Incremental (Incurred)'!N15),IF($B$5="Y",'Cumulative (Paid)'!N15,'Cumulative (Incurred)'!N15))</f>
        <v>1590035.91855335</v>
      </c>
      <c r="O21" s="1">
        <f>IF($B$4="Y",IF($B$5="Y",'Incremental (Paid)'!O15,'Incremental (Incurred)'!O15),IF($B$5="Y",'Cumulative (Paid)'!O15,'Cumulative (Incurred)'!O15))</f>
        <v>1052600.9932855801</v>
      </c>
      <c r="P21" s="1">
        <f>IF($B$4="Y",IF($B$5="Y",'Incremental (Paid)'!P15,'Incremental (Incurred)'!P15),IF($B$5="Y",'Cumulative (Paid)'!P15,'Cumulative (Incurred)'!P15))</f>
        <v>860275.00492114096</v>
      </c>
      <c r="Q21" s="1">
        <f>IF($B$4="Y",IF($B$5="Y",'Incremental (Paid)'!Q15,'Incremental (Incurred)'!Q15),IF($B$5="Y",'Cumulative (Paid)'!Q15,'Cumulative (Incurred)'!Q15))</f>
        <v>869747.686881072</v>
      </c>
      <c r="R21" s="1">
        <f>IF($B$4="Y",IF($B$5="Y",'Incremental (Paid)'!R15,'Incremental (Incurred)'!R15),IF($B$5="Y",'Cumulative (Paid)'!R15,'Cumulative (Incurred)'!R15))</f>
        <v>330134.13630541798</v>
      </c>
      <c r="S21" s="1">
        <f>IF($B$4="Y",IF($B$5="Y",'Incremental (Paid)'!S15,'Incremental (Incurred)'!S15),IF($B$5="Y",'Cumulative (Paid)'!S15,'Cumulative (Incurred)'!S15))</f>
        <v>1377203.3467028199</v>
      </c>
      <c r="T21" s="1">
        <f>IF($B$4="Y",IF($B$5="Y",'Incremental (Paid)'!T15,'Incremental (Incurred)'!T15),IF($B$5="Y",'Cumulative (Paid)'!T15,'Cumulative (Incurred)'!T15))</f>
        <v>196609.171146835</v>
      </c>
      <c r="U21" s="1">
        <f>IF($B$4="Y",IF($B$5="Y",'Incremental (Paid)'!U15,'Incremental (Incurred)'!U15),IF($B$5="Y",'Cumulative (Paid)'!U15,'Cumulative (Incurred)'!U15))</f>
        <v>373674.08200716402</v>
      </c>
      <c r="V21" s="1">
        <f>IF($B$4="Y",IF($B$5="Y",'Incremental (Paid)'!V15,'Incremental (Incurred)'!V15),IF($B$5="Y",'Cumulative (Paid)'!V15,'Cumulative (Incurred)'!V15))</f>
        <v>253831.748972673</v>
      </c>
      <c r="W21" s="1">
        <f>IF($B$4="Y",IF($B$5="Y",'Incremental (Paid)'!W15,'Incremental (Incurred)'!W15),IF($B$5="Y",'Cumulative (Paid)'!W15,'Cumulative (Incurred)'!W15))</f>
        <v>33969.243733098301</v>
      </c>
      <c r="X21" s="1">
        <f>IF($B$4="Y",IF($B$5="Y",'Incremental (Paid)'!X15,'Incremental (Incurred)'!X15),IF($B$5="Y",'Cumulative (Paid)'!X15,'Cumulative (Incurred)'!X15))</f>
        <v>1590647.7621190001</v>
      </c>
      <c r="Y21" s="1">
        <f>IF($B$4="Y",IF($B$5="Y",'Incremental (Paid)'!Y15,'Incremental (Incurred)'!Y15),IF($B$5="Y",'Cumulative (Paid)'!Y15,'Cumulative (Incurred)'!Y15))</f>
        <v>127110.64538212599</v>
      </c>
      <c r="Z21" s="1">
        <f>IF($B$4="Y",IF($B$5="Y",'Incremental (Paid)'!Z15,'Incremental (Incurred)'!Z15),IF($B$5="Y",'Cumulative (Paid)'!Z15,'Cumulative (Incurred)'!Z15))</f>
        <v>36334.946758287799</v>
      </c>
      <c r="AA21" s="1">
        <f>IF($B$4="Y",IF($B$5="Y",'Incremental (Paid)'!AA15,'Incremental (Incurred)'!AA15),IF($B$5="Y",'Cumulative (Paid)'!AA15,'Cumulative (Incurred)'!AA15))</f>
        <v>0</v>
      </c>
      <c r="AB21" s="1">
        <f>IF($B$4="Y",IF($B$5="Y",'Incremental (Paid)'!AB15,'Incremental (Incurred)'!AB15),IF($B$5="Y",'Cumulative (Paid)'!AB15,'Cumulative (Incurred)'!AB15))</f>
        <v>474612.65947049501</v>
      </c>
      <c r="AC21" s="1">
        <f>IF($B$4="Y",IF($B$5="Y",'Incremental (Paid)'!AC15,'Incremental (Incurred)'!AC15),IF($B$5="Y",'Cumulative (Paid)'!AC15,'Cumulative (Incurred)'!AC15))</f>
        <v>114690.890924169</v>
      </c>
      <c r="AD21" s="1">
        <f>IF($B$4="Y",IF($B$5="Y",'Incremental (Paid)'!AD15,'Incremental (Incurred)'!AD15),IF($B$5="Y",'Cumulative (Paid)'!AD15,'Cumulative (Incurred)'!AD15))</f>
        <v>0</v>
      </c>
      <c r="AE21" s="1">
        <f>IF($B$4="Y",IF($B$5="Y",'Incremental (Paid)'!AE15,'Incremental (Incurred)'!AE15),IF($B$5="Y",'Cumulative (Paid)'!AE15,'Cumulative (Incurred)'!AE15))</f>
        <v>0</v>
      </c>
      <c r="AF21" s="1">
        <f>IF($B$4="Y",IF($B$5="Y",'Incremental (Paid)'!AF15,'Incremental (Incurred)'!AF15),IF($B$5="Y",'Cumulative (Paid)'!AF15,'Cumulative (Incurred)'!AF15))</f>
        <v>1219661.6168492599</v>
      </c>
      <c r="AG21" s="1">
        <f>IF($B$4="Y",IF($B$5="Y",'Incremental (Paid)'!AG15,'Incremental (Incurred)'!AG15),IF($B$5="Y",'Cumulative (Paid)'!AG15,'Cumulative (Incurred)'!AG15))</f>
        <v>131088.00855356199</v>
      </c>
      <c r="AH21" s="1">
        <f>IF($B$4="Y",IF($B$5="Y",'Incremental (Paid)'!AH15,'Incremental (Incurred)'!AH15),IF($B$5="Y",'Cumulative (Paid)'!AH15,'Cumulative (Incurred)'!AH15))</f>
        <v>0</v>
      </c>
      <c r="AI21" s="1">
        <f>IF($B$4="Y",IF($B$5="Y",'Incremental (Paid)'!AI15,'Incremental (Incurred)'!AI15),IF($B$5="Y",'Cumulative (Paid)'!AI15,'Cumulative (Incurred)'!AI15))</f>
        <v>0</v>
      </c>
      <c r="AJ21" s="1">
        <f>IF($B$4="Y",IF($B$5="Y",'Incremental (Paid)'!AJ15,'Incremental (Incurred)'!AJ15),IF($B$5="Y",'Cumulative (Paid)'!AJ15,'Cumulative (Incurred)'!AJ15))</f>
        <v>0</v>
      </c>
      <c r="AK21" s="1">
        <f>IF($B$4="Y",IF($B$5="Y",'Incremental (Paid)'!AK15,'Incremental (Incurred)'!AK15),IF($B$5="Y",'Cumulative (Paid)'!AK15,'Cumulative (Incurred)'!AK15))</f>
        <v>0</v>
      </c>
      <c r="AL21" s="1">
        <f>IF($B$4="Y",IF($B$5="Y",'Incremental (Paid)'!AL15,'Incremental (Incurred)'!AL15),IF($B$5="Y",'Cumulative (Paid)'!AL15,'Cumulative (Incurred)'!AL15))</f>
        <v>0</v>
      </c>
      <c r="AM21" s="1">
        <f>IF($B$4="Y",IF($B$5="Y",'Incremental (Paid)'!AM15,'Incremental (Incurred)'!AM15),IF($B$5="Y",'Cumulative (Paid)'!AM15,'Cumulative (Incurred)'!AM15))</f>
        <v>243599.817687217</v>
      </c>
      <c r="AN21" s="1">
        <f>IF($B$4="Y",IF($B$5="Y",'Incremental (Paid)'!AN15,'Incremental (Incurred)'!AN15),IF($B$5="Y",'Cumulative (Paid)'!AN15,'Cumulative (Incurred)'!AN15))</f>
        <v>24554.720595005201</v>
      </c>
      <c r="AO21" s="1">
        <f>IF($B$4="Y",IF($B$5="Y",'Incremental (Paid)'!AO15,'Incremental (Incurred)'!AO15),IF($B$5="Y",'Cumulative (Paid)'!AO15,'Cumulative (Incurred)'!AO15))</f>
        <v>0</v>
      </c>
      <c r="AQ21" s="1">
        <f>SUM(AC21:AO21)</f>
        <v>1733595.054609213</v>
      </c>
      <c r="AR21" s="13">
        <v>1733595.054609213</v>
      </c>
      <c r="AS21" s="11"/>
    </row>
    <row r="22" spans="1:45" x14ac:dyDescent="0.2">
      <c r="A22">
        <v>15</v>
      </c>
      <c r="B22" s="1">
        <f>IF($B$4="Y",IF($B$5="Y",'Incremental (Paid)'!B16,'Incremental (Incurred)'!B16),IF($B$5="Y",'Cumulative (Paid)'!B16,'Cumulative (Incurred)'!B16))</f>
        <v>0</v>
      </c>
      <c r="C22" s="1">
        <f>IF($B$4="Y",IF($B$5="Y",'Incremental (Paid)'!C16,'Incremental (Incurred)'!C16),IF($B$5="Y",'Cumulative (Paid)'!C16,'Cumulative (Incurred)'!C16))</f>
        <v>38583.225664448801</v>
      </c>
      <c r="D22" s="1">
        <f>IF($B$4="Y",IF($B$5="Y",'Incremental (Paid)'!D16,'Incremental (Incurred)'!D16),IF($B$5="Y",'Cumulative (Paid)'!D16,'Cumulative (Incurred)'!D16))</f>
        <v>227841.80398649801</v>
      </c>
      <c r="E22" s="1">
        <f>IF($B$4="Y",IF($B$5="Y",'Incremental (Paid)'!E16,'Incremental (Incurred)'!E16),IF($B$5="Y",'Cumulative (Paid)'!E16,'Cumulative (Incurred)'!E16))</f>
        <v>455340.616521327</v>
      </c>
      <c r="F22" s="1">
        <f>IF($B$4="Y",IF($B$5="Y",'Incremental (Paid)'!F16,'Incremental (Incurred)'!F16),IF($B$5="Y",'Cumulative (Paid)'!F16,'Cumulative (Incurred)'!F16))</f>
        <v>390964.87882270501</v>
      </c>
      <c r="G22" s="1">
        <f>IF($B$4="Y",IF($B$5="Y",'Incremental (Paid)'!G16,'Incremental (Incurred)'!G16),IF($B$5="Y",'Cumulative (Paid)'!G16,'Cumulative (Incurred)'!G16))</f>
        <v>457524.08440816699</v>
      </c>
      <c r="H22" s="1">
        <f>IF($B$4="Y",IF($B$5="Y",'Incremental (Paid)'!H16,'Incremental (Incurred)'!H16),IF($B$5="Y",'Cumulative (Paid)'!H16,'Cumulative (Incurred)'!H16))</f>
        <v>752007.23949355097</v>
      </c>
      <c r="I22" s="1">
        <f>IF($B$4="Y",IF($B$5="Y",'Incremental (Paid)'!I16,'Incremental (Incurred)'!I16),IF($B$5="Y",'Cumulative (Paid)'!I16,'Cumulative (Incurred)'!I16))</f>
        <v>1588646.5475723201</v>
      </c>
      <c r="J22" s="1">
        <f>IF($B$4="Y",IF($B$5="Y",'Incremental (Paid)'!J16,'Incremental (Incurred)'!J16),IF($B$5="Y",'Cumulative (Paid)'!J16,'Cumulative (Incurred)'!J16))</f>
        <v>2087656.5654744201</v>
      </c>
      <c r="K22" s="1">
        <f>IF($B$4="Y",IF($B$5="Y",'Incremental (Paid)'!K16,'Incremental (Incurred)'!K16),IF($B$5="Y",'Cumulative (Paid)'!K16,'Cumulative (Incurred)'!K16))</f>
        <v>799158.42787129595</v>
      </c>
      <c r="L22" s="1">
        <f>IF($B$4="Y",IF($B$5="Y",'Incremental (Paid)'!L16,'Incremental (Incurred)'!L16),IF($B$5="Y",'Cumulative (Paid)'!L16,'Cumulative (Incurred)'!L16))</f>
        <v>1724756.9907110799</v>
      </c>
      <c r="M22" s="1">
        <f>IF($B$4="Y",IF($B$5="Y",'Incremental (Paid)'!M16,'Incremental (Incurred)'!M16),IF($B$5="Y",'Cumulative (Paid)'!M16,'Cumulative (Incurred)'!M16))</f>
        <v>630582.41419170599</v>
      </c>
      <c r="N22" s="1">
        <f>IF($B$4="Y",IF($B$5="Y",'Incremental (Paid)'!N16,'Incremental (Incurred)'!N16),IF($B$5="Y",'Cumulative (Paid)'!N16,'Cumulative (Incurred)'!N16))</f>
        <v>650329.44662683003</v>
      </c>
      <c r="O22" s="1">
        <f>IF($B$4="Y",IF($B$5="Y",'Incremental (Paid)'!O16,'Incremental (Incurred)'!O16),IF($B$5="Y",'Cumulative (Paid)'!O16,'Cumulative (Incurred)'!O16))</f>
        <v>2185463.5748554599</v>
      </c>
      <c r="P22" s="1">
        <f>IF($B$4="Y",IF($B$5="Y",'Incremental (Paid)'!P16,'Incremental (Incurred)'!P16),IF($B$5="Y",'Cumulative (Paid)'!P16,'Cumulative (Incurred)'!P16))</f>
        <v>593035.25656358304</v>
      </c>
      <c r="Q22" s="1">
        <f>IF($B$4="Y",IF($B$5="Y",'Incremental (Paid)'!Q16,'Incremental (Incurred)'!Q16),IF($B$5="Y",'Cumulative (Paid)'!Q16,'Cumulative (Incurred)'!Q16))</f>
        <v>936367.096796231</v>
      </c>
      <c r="R22" s="1">
        <f>IF($B$4="Y",IF($B$5="Y",'Incremental (Paid)'!R16,'Incremental (Incurred)'!R16),IF($B$5="Y",'Cumulative (Paid)'!R16,'Cumulative (Incurred)'!R16))</f>
        <v>1020701.2015221301</v>
      </c>
      <c r="S22" s="1">
        <f>IF($B$4="Y",IF($B$5="Y",'Incremental (Paid)'!S16,'Incremental (Incurred)'!S16),IF($B$5="Y",'Cumulative (Paid)'!S16,'Cumulative (Incurred)'!S16))</f>
        <v>674329.81767598004</v>
      </c>
      <c r="T22" s="1">
        <f>IF($B$4="Y",IF($B$5="Y",'Incremental (Paid)'!T16,'Incremental (Incurred)'!T16),IF($B$5="Y",'Cumulative (Paid)'!T16,'Cumulative (Incurred)'!T16))</f>
        <v>946675.91831226996</v>
      </c>
      <c r="U22" s="1">
        <f>IF($B$4="Y",IF($B$5="Y",'Incremental (Paid)'!U16,'Incremental (Incurred)'!U16),IF($B$5="Y",'Cumulative (Paid)'!U16,'Cumulative (Incurred)'!U16))</f>
        <v>324837.01477062103</v>
      </c>
      <c r="V22" s="1">
        <f>IF($B$4="Y",IF($B$5="Y",'Incremental (Paid)'!V16,'Incremental (Incurred)'!V16),IF($B$5="Y",'Cumulative (Paid)'!V16,'Cumulative (Incurred)'!V16))</f>
        <v>519855.26625659701</v>
      </c>
      <c r="W22" s="1">
        <f>IF($B$4="Y",IF($B$5="Y",'Incremental (Paid)'!W16,'Incremental (Incurred)'!W16),IF($B$5="Y",'Cumulative (Paid)'!W16,'Cumulative (Incurred)'!W16))</f>
        <v>2355761.6384513699</v>
      </c>
      <c r="X22" s="1">
        <f>IF($B$4="Y",IF($B$5="Y",'Incremental (Paid)'!X16,'Incremental (Incurred)'!X16),IF($B$5="Y",'Cumulative (Paid)'!X16,'Cumulative (Incurred)'!X16))</f>
        <v>193986.57896475599</v>
      </c>
      <c r="Y22" s="1">
        <f>IF($B$4="Y",IF($B$5="Y",'Incremental (Paid)'!Y16,'Incremental (Incurred)'!Y16),IF($B$5="Y",'Cumulative (Paid)'!Y16,'Cumulative (Incurred)'!Y16))</f>
        <v>111220.00680793</v>
      </c>
      <c r="Z22" s="1">
        <f>IF($B$4="Y",IF($B$5="Y",'Incremental (Paid)'!Z16,'Incremental (Incurred)'!Z16),IF($B$5="Y",'Cumulative (Paid)'!Z16,'Cumulative (Incurred)'!Z16))</f>
        <v>36233.048484926898</v>
      </c>
      <c r="AA22" s="1">
        <f>IF($B$4="Y",IF($B$5="Y",'Incremental (Paid)'!AA16,'Incremental (Incurred)'!AA16),IF($B$5="Y",'Cumulative (Paid)'!AA16,'Cumulative (Incurred)'!AA16))</f>
        <v>0</v>
      </c>
      <c r="AB22" s="1">
        <f>IF($B$4="Y",IF($B$5="Y",'Incremental (Paid)'!AB16,'Incremental (Incurred)'!AB16),IF($B$5="Y",'Cumulative (Paid)'!AB16,'Cumulative (Incurred)'!AB16))</f>
        <v>0</v>
      </c>
      <c r="AC22" s="1">
        <f>IF($B$4="Y",IF($B$5="Y",'Incremental (Paid)'!AC16,'Incremental (Incurred)'!AC16),IF($B$5="Y",'Cumulative (Paid)'!AC16,'Cumulative (Incurred)'!AC16))</f>
        <v>583789.92605866306</v>
      </c>
      <c r="AD22" s="1">
        <f>IF($B$4="Y",IF($B$5="Y",'Incremental (Paid)'!AD16,'Incremental (Incurred)'!AD16),IF($B$5="Y",'Cumulative (Paid)'!AD16,'Cumulative (Incurred)'!AD16))</f>
        <v>0</v>
      </c>
      <c r="AE22" s="1">
        <f>IF($B$4="Y",IF($B$5="Y",'Incremental (Paid)'!AE16,'Incremental (Incurred)'!AE16),IF($B$5="Y",'Cumulative (Paid)'!AE16,'Cumulative (Incurred)'!AE16))</f>
        <v>65260.365206470196</v>
      </c>
      <c r="AF22" s="1">
        <f>IF($B$4="Y",IF($B$5="Y",'Incremental (Paid)'!AF16,'Incremental (Incurred)'!AF16),IF($B$5="Y",'Cumulative (Paid)'!AF16,'Cumulative (Incurred)'!AF16))</f>
        <v>322298.69119615201</v>
      </c>
      <c r="AG22" s="1">
        <f>IF($B$4="Y",IF($B$5="Y",'Incremental (Paid)'!AG16,'Incremental (Incurred)'!AG16),IF($B$5="Y",'Cumulative (Paid)'!AG16,'Cumulative (Incurred)'!AG16))</f>
        <v>0</v>
      </c>
      <c r="AH22" s="1">
        <f>IF($B$4="Y",IF($B$5="Y",'Incremental (Paid)'!AH16,'Incremental (Incurred)'!AH16),IF($B$5="Y",'Cumulative (Paid)'!AH16,'Cumulative (Incurred)'!AH16))</f>
        <v>326189.76431152201</v>
      </c>
      <c r="AI22" s="1">
        <f>IF($B$4="Y",IF($B$5="Y",'Incremental (Paid)'!AI16,'Incremental (Incurred)'!AI16),IF($B$5="Y",'Cumulative (Paid)'!AI16,'Cumulative (Incurred)'!AI16))</f>
        <v>13080.658242454199</v>
      </c>
      <c r="AJ22" s="1">
        <f>IF($B$4="Y",IF($B$5="Y",'Incremental (Paid)'!AJ16,'Incremental (Incurred)'!AJ16),IF($B$5="Y",'Cumulative (Paid)'!AJ16,'Cumulative (Incurred)'!AJ16))</f>
        <v>0</v>
      </c>
      <c r="AK22" s="1">
        <f>IF($B$4="Y",IF($B$5="Y",'Incremental (Paid)'!AK16,'Incremental (Incurred)'!AK16),IF($B$5="Y",'Cumulative (Paid)'!AK16,'Cumulative (Incurred)'!AK16))</f>
        <v>977686.50355301006</v>
      </c>
      <c r="AL22" s="1">
        <f>IF($B$4="Y",IF($B$5="Y",'Incremental (Paid)'!AL16,'Incremental (Incurred)'!AL16),IF($B$5="Y",'Cumulative (Paid)'!AL16,'Cumulative (Incurred)'!AL16))</f>
        <v>0</v>
      </c>
      <c r="AM22" s="1">
        <f>IF($B$4="Y",IF($B$5="Y",'Incremental (Paid)'!AM16,'Incremental (Incurred)'!AM16),IF($B$5="Y",'Cumulative (Paid)'!AM16,'Cumulative (Incurred)'!AM16))</f>
        <v>106177.864561978</v>
      </c>
      <c r="AN22" s="1">
        <f>IF($B$4="Y",IF($B$5="Y",'Incremental (Paid)'!AN16,'Incremental (Incurred)'!AN16),IF($B$5="Y",'Cumulative (Paid)'!AN16,'Cumulative (Incurred)'!AN16))</f>
        <v>0</v>
      </c>
      <c r="AO22" s="1">
        <f>IF($B$4="Y",IF($B$5="Y",'Incremental (Paid)'!AO16,'Incremental (Incurred)'!AO16),IF($B$5="Y",'Cumulative (Paid)'!AO16,'Cumulative (Incurred)'!AO16))</f>
        <v>0</v>
      </c>
      <c r="AQ22" s="1">
        <f>SUM(AB22:AO22)</f>
        <v>2394483.7731302492</v>
      </c>
      <c r="AR22" s="13">
        <v>2394483.7731302492</v>
      </c>
      <c r="AS22" s="11"/>
    </row>
    <row r="23" spans="1:45" x14ac:dyDescent="0.2">
      <c r="A23">
        <v>16</v>
      </c>
      <c r="B23" s="1">
        <f>IF($B$4="Y",IF($B$5="Y",'Incremental (Paid)'!B17,'Incremental (Incurred)'!B17),IF($B$5="Y",'Cumulative (Paid)'!B17,'Cumulative (Incurred)'!B17))</f>
        <v>0</v>
      </c>
      <c r="C23" s="1">
        <f>IF($B$4="Y",IF($B$5="Y",'Incremental (Paid)'!C17,'Incremental (Incurred)'!C17),IF($B$5="Y",'Cumulative (Paid)'!C17,'Cumulative (Incurred)'!C17))</f>
        <v>57264.462074237003</v>
      </c>
      <c r="D23" s="1">
        <f>IF($B$4="Y",IF($B$5="Y",'Incremental (Paid)'!D17,'Incremental (Incurred)'!D17),IF($B$5="Y",'Cumulative (Paid)'!D17,'Cumulative (Incurred)'!D17))</f>
        <v>303185.54211400897</v>
      </c>
      <c r="E23" s="1">
        <f>IF($B$4="Y",IF($B$5="Y",'Incremental (Paid)'!E17,'Incremental (Incurred)'!E17),IF($B$5="Y",'Cumulative (Paid)'!E17,'Cumulative (Incurred)'!E17))</f>
        <v>701976.99630518002</v>
      </c>
      <c r="F23" s="1">
        <f>IF($B$4="Y",IF($B$5="Y",'Incremental (Paid)'!F17,'Incremental (Incurred)'!F17),IF($B$5="Y",'Cumulative (Paid)'!F17,'Cumulative (Incurred)'!F17))</f>
        <v>1263815.4497338401</v>
      </c>
      <c r="G23" s="1">
        <f>IF($B$4="Y",IF($B$5="Y",'Incremental (Paid)'!G17,'Incremental (Incurred)'!G17),IF($B$5="Y",'Cumulative (Paid)'!G17,'Cumulative (Incurred)'!G17))</f>
        <v>499044.53624068003</v>
      </c>
      <c r="H23" s="1">
        <f>IF($B$4="Y",IF($B$5="Y",'Incremental (Paid)'!H17,'Incremental (Incurred)'!H17),IF($B$5="Y",'Cumulative (Paid)'!H17,'Cumulative (Incurred)'!H17))</f>
        <v>989594.06097613601</v>
      </c>
      <c r="I23" s="1">
        <f>IF($B$4="Y",IF($B$5="Y",'Incremental (Paid)'!I17,'Incremental (Incurred)'!I17),IF($B$5="Y",'Cumulative (Paid)'!I17,'Cumulative (Incurred)'!I17))</f>
        <v>1530151.2602774799</v>
      </c>
      <c r="J23" s="1">
        <f>IF($B$4="Y",IF($B$5="Y",'Incremental (Paid)'!J17,'Incremental (Incurred)'!J17),IF($B$5="Y",'Cumulative (Paid)'!J17,'Cumulative (Incurred)'!J17))</f>
        <v>2158932.1500539798</v>
      </c>
      <c r="K23" s="1">
        <f>IF($B$4="Y",IF($B$5="Y",'Incremental (Paid)'!K17,'Incremental (Incurred)'!K17),IF($B$5="Y",'Cumulative (Paid)'!K17,'Cumulative (Incurred)'!K17))</f>
        <v>1389235.15371835</v>
      </c>
      <c r="L23" s="1">
        <f>IF($B$4="Y",IF($B$5="Y",'Incremental (Paid)'!L17,'Incremental (Incurred)'!L17),IF($B$5="Y",'Cumulative (Paid)'!L17,'Cumulative (Incurred)'!L17))</f>
        <v>1105122.3466191001</v>
      </c>
      <c r="M23" s="1">
        <f>IF($B$4="Y",IF($B$5="Y",'Incremental (Paid)'!M17,'Incremental (Incurred)'!M17),IF($B$5="Y",'Cumulative (Paid)'!M17,'Cumulative (Incurred)'!M17))</f>
        <v>1194080.52129232</v>
      </c>
      <c r="N23" s="1">
        <f>IF($B$4="Y",IF($B$5="Y",'Incremental (Paid)'!N17,'Incremental (Incurred)'!N17),IF($B$5="Y",'Cumulative (Paid)'!N17,'Cumulative (Incurred)'!N17))</f>
        <v>1593610.1894887099</v>
      </c>
      <c r="O23" s="1">
        <f>IF($B$4="Y",IF($B$5="Y",'Incremental (Paid)'!O17,'Incremental (Incurred)'!O17),IF($B$5="Y",'Cumulative (Paid)'!O17,'Cumulative (Incurred)'!O17))</f>
        <v>340725.88993055501</v>
      </c>
      <c r="P23" s="1">
        <f>IF($B$4="Y",IF($B$5="Y",'Incremental (Paid)'!P17,'Incremental (Incurred)'!P17),IF($B$5="Y",'Cumulative (Paid)'!P17,'Cumulative (Incurred)'!P17))</f>
        <v>1259325.7885002601</v>
      </c>
      <c r="Q23" s="1">
        <f>IF($B$4="Y",IF($B$5="Y",'Incremental (Paid)'!Q17,'Incremental (Incurred)'!Q17),IF($B$5="Y",'Cumulative (Paid)'!Q17,'Cumulative (Incurred)'!Q17))</f>
        <v>1002118.47722862</v>
      </c>
      <c r="R23" s="1">
        <f>IF($B$4="Y",IF($B$5="Y",'Incremental (Paid)'!R17,'Incremental (Incurred)'!R17),IF($B$5="Y",'Cumulative (Paid)'!R17,'Cumulative (Incurred)'!R17))</f>
        <v>101695.391551685</v>
      </c>
      <c r="S23" s="1">
        <f>IF($B$4="Y",IF($B$5="Y",'Incremental (Paid)'!S17,'Incremental (Incurred)'!S17),IF($B$5="Y",'Cumulative (Paid)'!S17,'Cumulative (Incurred)'!S17))</f>
        <v>254506.75060199</v>
      </c>
      <c r="T23" s="1">
        <f>IF($B$4="Y",IF($B$5="Y",'Incremental (Paid)'!T17,'Incremental (Incurred)'!T17),IF($B$5="Y",'Cumulative (Paid)'!T17,'Cumulative (Incurred)'!T17))</f>
        <v>990610.96840027196</v>
      </c>
      <c r="U23" s="1">
        <f>IF($B$4="Y",IF($B$5="Y",'Incremental (Paid)'!U17,'Incremental (Incurred)'!U17),IF($B$5="Y",'Cumulative (Paid)'!U17,'Cumulative (Incurred)'!U17))</f>
        <v>1306842.2314146999</v>
      </c>
      <c r="V23" s="1">
        <f>IF($B$4="Y",IF($B$5="Y",'Incremental (Paid)'!V17,'Incremental (Incurred)'!V17),IF($B$5="Y",'Cumulative (Paid)'!V17,'Cumulative (Incurred)'!V17))</f>
        <v>3781982.8384094802</v>
      </c>
      <c r="W23" s="1">
        <f>IF($B$4="Y",IF($B$5="Y",'Incremental (Paid)'!W17,'Incremental (Incurred)'!W17),IF($B$5="Y",'Cumulative (Paid)'!W17,'Cumulative (Incurred)'!W17))</f>
        <v>962868.94805740798</v>
      </c>
      <c r="X23" s="1">
        <f>IF($B$4="Y",IF($B$5="Y",'Incremental (Paid)'!X17,'Incremental (Incurred)'!X17),IF($B$5="Y",'Cumulative (Paid)'!X17,'Cumulative (Incurred)'!X17))</f>
        <v>35897.501071496103</v>
      </c>
      <c r="Y23" s="1">
        <f>IF($B$4="Y",IF($B$5="Y",'Incremental (Paid)'!Y17,'Incremental (Incurred)'!Y17),IF($B$5="Y",'Cumulative (Paid)'!Y17,'Cumulative (Incurred)'!Y17))</f>
        <v>21662.538773945402</v>
      </c>
      <c r="Z23" s="1">
        <f>IF($B$4="Y",IF($B$5="Y",'Incremental (Paid)'!Z17,'Incremental (Incurred)'!Z17),IF($B$5="Y",'Cumulative (Paid)'!Z17,'Cumulative (Incurred)'!Z17))</f>
        <v>23246.6553818258</v>
      </c>
      <c r="AA23" s="1">
        <f>IF($B$4="Y",IF($B$5="Y",'Incremental (Paid)'!AA17,'Incremental (Incurred)'!AA17),IF($B$5="Y",'Cumulative (Paid)'!AA17,'Cumulative (Incurred)'!AA17))</f>
        <v>0</v>
      </c>
      <c r="AB23" s="1">
        <f>IF($B$4="Y",IF($B$5="Y",'Incremental (Paid)'!AB17,'Incremental (Incurred)'!AB17),IF($B$5="Y",'Cumulative (Paid)'!AB17,'Cumulative (Incurred)'!AB17))</f>
        <v>0</v>
      </c>
      <c r="AC23" s="1">
        <f>IF($B$4="Y",IF($B$5="Y",'Incremental (Paid)'!AC17,'Incremental (Incurred)'!AC17),IF($B$5="Y",'Cumulative (Paid)'!AC17,'Cumulative (Incurred)'!AC17))</f>
        <v>0</v>
      </c>
      <c r="AD23" s="1">
        <f>IF($B$4="Y",IF($B$5="Y",'Incremental (Paid)'!AD17,'Incremental (Incurred)'!AD17),IF($B$5="Y",'Cumulative (Paid)'!AD17,'Cumulative (Incurred)'!AD17))</f>
        <v>0</v>
      </c>
      <c r="AE23" s="1">
        <f>IF($B$4="Y",IF($B$5="Y",'Incremental (Paid)'!AE17,'Incremental (Incurred)'!AE17),IF($B$5="Y",'Cumulative (Paid)'!AE17,'Cumulative (Incurred)'!AE17))</f>
        <v>0</v>
      </c>
      <c r="AF23" s="1">
        <f>IF($B$4="Y",IF($B$5="Y",'Incremental (Paid)'!AF17,'Incremental (Incurred)'!AF17),IF($B$5="Y",'Cumulative (Paid)'!AF17,'Cumulative (Incurred)'!AF17))</f>
        <v>0</v>
      </c>
      <c r="AG23" s="1">
        <f>IF($B$4="Y",IF($B$5="Y",'Incremental (Paid)'!AG17,'Incremental (Incurred)'!AG17),IF($B$5="Y",'Cumulative (Paid)'!AG17,'Cumulative (Incurred)'!AG17))</f>
        <v>0</v>
      </c>
      <c r="AH23" s="1">
        <f>IF($B$4="Y",IF($B$5="Y",'Incremental (Paid)'!AH17,'Incremental (Incurred)'!AH17),IF($B$5="Y",'Cumulative (Paid)'!AH17,'Cumulative (Incurred)'!AH17))</f>
        <v>38952.1326964197</v>
      </c>
      <c r="AI23" s="1">
        <f>IF($B$4="Y",IF($B$5="Y",'Incremental (Paid)'!AI17,'Incremental (Incurred)'!AI17),IF($B$5="Y",'Cumulative (Paid)'!AI17,'Cumulative (Incurred)'!AI17))</f>
        <v>0</v>
      </c>
      <c r="AJ23" s="1">
        <f>IF($B$4="Y",IF($B$5="Y",'Incremental (Paid)'!AJ17,'Incremental (Incurred)'!AJ17),IF($B$5="Y",'Cumulative (Paid)'!AJ17,'Cumulative (Incurred)'!AJ17))</f>
        <v>829890.87165534799</v>
      </c>
      <c r="AK23" s="1">
        <f>IF($B$4="Y",IF($B$5="Y",'Incremental (Paid)'!AK17,'Incremental (Incurred)'!AK17),IF($B$5="Y",'Cumulative (Paid)'!AK17,'Cumulative (Incurred)'!AK17))</f>
        <v>0</v>
      </c>
      <c r="AL23" s="1">
        <f>IF($B$4="Y",IF($B$5="Y",'Incremental (Paid)'!AL17,'Incremental (Incurred)'!AL17),IF($B$5="Y",'Cumulative (Paid)'!AL17,'Cumulative (Incurred)'!AL17))</f>
        <v>84892.338825690997</v>
      </c>
      <c r="AM23" s="1">
        <f>IF($B$4="Y",IF($B$5="Y",'Incremental (Paid)'!AM17,'Incremental (Incurred)'!AM17),IF($B$5="Y",'Cumulative (Paid)'!AM17,'Cumulative (Incurred)'!AM17))</f>
        <v>0</v>
      </c>
      <c r="AN23" s="1">
        <f>IF($B$4="Y",IF($B$5="Y",'Incremental (Paid)'!AN17,'Incremental (Incurred)'!AN17),IF($B$5="Y",'Cumulative (Paid)'!AN17,'Cumulative (Incurred)'!AN17))</f>
        <v>0</v>
      </c>
      <c r="AO23" s="1">
        <f>IF($B$4="Y",IF($B$5="Y",'Incremental (Paid)'!AO17,'Incremental (Incurred)'!AO17),IF($B$5="Y",'Cumulative (Paid)'!AO17,'Cumulative (Incurred)'!AO17))</f>
        <v>827582.14902435394</v>
      </c>
      <c r="AQ23" s="1">
        <f>SUM(AA23:AO23)</f>
        <v>1781317.4922018126</v>
      </c>
      <c r="AR23" s="13">
        <v>1781317.4922018126</v>
      </c>
      <c r="AS23" s="11"/>
    </row>
    <row r="24" spans="1:45" x14ac:dyDescent="0.2">
      <c r="A24">
        <v>17</v>
      </c>
      <c r="B24" s="1">
        <f>IF($B$4="Y",IF($B$5="Y",'Incremental (Paid)'!B18,'Incremental (Incurred)'!B18),IF($B$5="Y",'Cumulative (Paid)'!B18,'Cumulative (Incurred)'!B18))</f>
        <v>49075.063589368401</v>
      </c>
      <c r="C24" s="1">
        <f>IF($B$4="Y",IF($B$5="Y",'Incremental (Paid)'!C18,'Incremental (Incurred)'!C18),IF($B$5="Y",'Cumulative (Paid)'!C18,'Cumulative (Incurred)'!C18))</f>
        <v>157461.452307781</v>
      </c>
      <c r="D24" s="1">
        <f>IF($B$4="Y",IF($B$5="Y",'Incremental (Paid)'!D18,'Incremental (Incurred)'!D18),IF($B$5="Y",'Cumulative (Paid)'!D18,'Cumulative (Incurred)'!D18))</f>
        <v>206820.62628318201</v>
      </c>
      <c r="E24" s="1">
        <f>IF($B$4="Y",IF($B$5="Y",'Incremental (Paid)'!E18,'Incremental (Incurred)'!E18),IF($B$5="Y",'Cumulative (Paid)'!E18,'Cumulative (Incurred)'!E18))</f>
        <v>927353.51395956997</v>
      </c>
      <c r="F24" s="1">
        <f>IF($B$4="Y",IF($B$5="Y",'Incremental (Paid)'!F18,'Incremental (Incurred)'!F18),IF($B$5="Y",'Cumulative (Paid)'!F18,'Cumulative (Incurred)'!F18))</f>
        <v>932128.578209923</v>
      </c>
      <c r="G24" s="1">
        <f>IF($B$4="Y",IF($B$5="Y",'Incremental (Paid)'!G18,'Incremental (Incurred)'!G18),IF($B$5="Y",'Cumulative (Paid)'!G18,'Cumulative (Incurred)'!G18))</f>
        <v>1359849.4708930899</v>
      </c>
      <c r="H24" s="1">
        <f>IF($B$4="Y",IF($B$5="Y",'Incremental (Paid)'!H18,'Incremental (Incurred)'!H18),IF($B$5="Y",'Cumulative (Paid)'!H18,'Cumulative (Incurred)'!H18))</f>
        <v>1947044.7960076199</v>
      </c>
      <c r="I24" s="1">
        <f>IF($B$4="Y",IF($B$5="Y",'Incremental (Paid)'!I18,'Incremental (Incurred)'!I18),IF($B$5="Y",'Cumulative (Paid)'!I18,'Cumulative (Incurred)'!I18))</f>
        <v>1647029.52534261</v>
      </c>
      <c r="J24" s="1">
        <f>IF($B$4="Y",IF($B$5="Y",'Incremental (Paid)'!J18,'Incremental (Incurred)'!J18),IF($B$5="Y",'Cumulative (Paid)'!J18,'Cumulative (Incurred)'!J18))</f>
        <v>1464703.873841</v>
      </c>
      <c r="K24" s="1">
        <f>IF($B$4="Y",IF($B$5="Y",'Incremental (Paid)'!K18,'Incremental (Incurred)'!K18),IF($B$5="Y",'Cumulative (Paid)'!K18,'Cumulative (Incurred)'!K18))</f>
        <v>773194.62977630796</v>
      </c>
      <c r="L24" s="1">
        <f>IF($B$4="Y",IF($B$5="Y",'Incremental (Paid)'!L18,'Incremental (Incurred)'!L18),IF($B$5="Y",'Cumulative (Paid)'!L18,'Cumulative (Incurred)'!L18))</f>
        <v>914498.98126962595</v>
      </c>
      <c r="M24" s="1">
        <f>IF($B$4="Y",IF($B$5="Y",'Incremental (Paid)'!M18,'Incremental (Incurred)'!M18),IF($B$5="Y",'Cumulative (Paid)'!M18,'Cumulative (Incurred)'!M18))</f>
        <v>1034787.86527243</v>
      </c>
      <c r="N24" s="1">
        <f>IF($B$4="Y",IF($B$5="Y",'Incremental (Paid)'!N18,'Incremental (Incurred)'!N18),IF($B$5="Y",'Cumulative (Paid)'!N18,'Cumulative (Incurred)'!N18))</f>
        <v>1095528.64005235</v>
      </c>
      <c r="O24" s="1">
        <f>IF($B$4="Y",IF($B$5="Y",'Incremental (Paid)'!O18,'Incremental (Incurred)'!O18),IF($B$5="Y",'Cumulative (Paid)'!O18,'Cumulative (Incurred)'!O18))</f>
        <v>1616501.61659358</v>
      </c>
      <c r="P24" s="1">
        <f>IF($B$4="Y",IF($B$5="Y",'Incremental (Paid)'!P18,'Incremental (Incurred)'!P18),IF($B$5="Y",'Cumulative (Paid)'!P18,'Cumulative (Incurred)'!P18))</f>
        <v>761687.84432644804</v>
      </c>
      <c r="Q24" s="1">
        <f>IF($B$4="Y",IF($B$5="Y",'Incremental (Paid)'!Q18,'Incremental (Incurred)'!Q18),IF($B$5="Y",'Cumulative (Paid)'!Q18,'Cumulative (Incurred)'!Q18))</f>
        <v>1827574.0506067299</v>
      </c>
      <c r="R24" s="1">
        <f>IF($B$4="Y",IF($B$5="Y",'Incremental (Paid)'!R18,'Incremental (Incurred)'!R18),IF($B$5="Y",'Cumulative (Paid)'!R18,'Cumulative (Incurred)'!R18))</f>
        <v>723850.18646861298</v>
      </c>
      <c r="S24" s="1">
        <f>IF($B$4="Y",IF($B$5="Y",'Incremental (Paid)'!S18,'Incremental (Incurred)'!S18),IF($B$5="Y",'Cumulative (Paid)'!S18,'Cumulative (Incurred)'!S18))</f>
        <v>1304650.47218371</v>
      </c>
      <c r="T24" s="1">
        <f>IF($B$4="Y",IF($B$5="Y",'Incremental (Paid)'!T18,'Incremental (Incurred)'!T18),IF($B$5="Y",'Cumulative (Paid)'!T18,'Cumulative (Incurred)'!T18))</f>
        <v>844125.90515230398</v>
      </c>
      <c r="U24" s="1">
        <f>IF($B$4="Y",IF($B$5="Y",'Incremental (Paid)'!U18,'Incremental (Incurred)'!U18),IF($B$5="Y",'Cumulative (Paid)'!U18,'Cumulative (Incurred)'!U18))</f>
        <v>1676610.8897803701</v>
      </c>
      <c r="V24" s="1">
        <f>IF($B$4="Y",IF($B$5="Y",'Incremental (Paid)'!V18,'Incremental (Incurred)'!V18),IF($B$5="Y",'Cumulative (Paid)'!V18,'Cumulative (Incurred)'!V18))</f>
        <v>1924975.4472209299</v>
      </c>
      <c r="W24" s="1">
        <f>IF($B$4="Y",IF($B$5="Y",'Incremental (Paid)'!W18,'Incremental (Incurred)'!W18),IF($B$5="Y",'Cumulative (Paid)'!W18,'Cumulative (Incurred)'!W18))</f>
        <v>1033033.13001635</v>
      </c>
      <c r="X24" s="1">
        <f>IF($B$4="Y",IF($B$5="Y",'Incremental (Paid)'!X18,'Incremental (Incurred)'!X18),IF($B$5="Y",'Cumulative (Paid)'!X18,'Cumulative (Incurred)'!X18))</f>
        <v>22059.914142964899</v>
      </c>
      <c r="Y24" s="1">
        <f>IF($B$4="Y",IF($B$5="Y",'Incremental (Paid)'!Y18,'Incremental (Incurred)'!Y18),IF($B$5="Y",'Cumulative (Paid)'!Y18,'Cumulative (Incurred)'!Y18))</f>
        <v>745750.46698599705</v>
      </c>
      <c r="Z24" s="1">
        <f>IF($B$4="Y",IF($B$5="Y",'Incremental (Paid)'!Z18,'Incremental (Incurred)'!Z18),IF($B$5="Y",'Cumulative (Paid)'!Z18,'Cumulative (Incurred)'!Z18))</f>
        <v>5930.1086612048803</v>
      </c>
      <c r="AA24" s="1">
        <f>IF($B$4="Y",IF($B$5="Y",'Incremental (Paid)'!AA18,'Incremental (Incurred)'!AA18),IF($B$5="Y",'Cumulative (Paid)'!AA18,'Cumulative (Incurred)'!AA18))</f>
        <v>354510.171207092</v>
      </c>
      <c r="AB24" s="1">
        <f>IF($B$4="Y",IF($B$5="Y",'Incremental (Paid)'!AB18,'Incremental (Incurred)'!AB18),IF($B$5="Y",'Cumulative (Paid)'!AB18,'Cumulative (Incurred)'!AB18))</f>
        <v>202816.393689288</v>
      </c>
      <c r="AC24" s="1">
        <f>IF($B$4="Y",IF($B$5="Y",'Incremental (Paid)'!AC18,'Incremental (Incurred)'!AC18),IF($B$5="Y",'Cumulative (Paid)'!AC18,'Cumulative (Incurred)'!AC18))</f>
        <v>706862.13051983505</v>
      </c>
      <c r="AD24" s="1">
        <f>IF($B$4="Y",IF($B$5="Y",'Incremental (Paid)'!AD18,'Incremental (Incurred)'!AD18),IF($B$5="Y",'Cumulative (Paid)'!AD18,'Cumulative (Incurred)'!AD18))</f>
        <v>0</v>
      </c>
      <c r="AE24" s="1">
        <f>IF($B$4="Y",IF($B$5="Y",'Incremental (Paid)'!AE18,'Incremental (Incurred)'!AE18),IF($B$5="Y",'Cumulative (Paid)'!AE18,'Cumulative (Incurred)'!AE18))</f>
        <v>35640.241690183997</v>
      </c>
      <c r="AF24" s="1">
        <f>IF($B$4="Y",IF($B$5="Y",'Incremental (Paid)'!AF18,'Incremental (Incurred)'!AF18),IF($B$5="Y",'Cumulative (Paid)'!AF18,'Cumulative (Incurred)'!AF18))</f>
        <v>94680.223458974899</v>
      </c>
      <c r="AG24" s="1">
        <f>IF($B$4="Y",IF($B$5="Y",'Incremental (Paid)'!AG18,'Incremental (Incurred)'!AG18),IF($B$5="Y",'Cumulative (Paid)'!AG18,'Cumulative (Incurred)'!AG18))</f>
        <v>650945.88899099</v>
      </c>
      <c r="AH24" s="1">
        <f>IF($B$4="Y",IF($B$5="Y",'Incremental (Paid)'!AH18,'Incremental (Incurred)'!AH18),IF($B$5="Y",'Cumulative (Paid)'!AH18,'Cumulative (Incurred)'!AH18))</f>
        <v>0</v>
      </c>
      <c r="AI24" s="1">
        <f>IF($B$4="Y",IF($B$5="Y",'Incremental (Paid)'!AI18,'Incremental (Incurred)'!AI18),IF($B$5="Y",'Cumulative (Paid)'!AI18,'Cumulative (Incurred)'!AI18))</f>
        <v>111108.790704613</v>
      </c>
      <c r="AJ24" s="1">
        <f>IF($B$4="Y",IF($B$5="Y",'Incremental (Paid)'!AJ18,'Incremental (Incurred)'!AJ18),IF($B$5="Y",'Cumulative (Paid)'!AJ18,'Cumulative (Incurred)'!AJ18))</f>
        <v>0</v>
      </c>
      <c r="AK24" s="1">
        <f>IF($B$4="Y",IF($B$5="Y",'Incremental (Paid)'!AK18,'Incremental (Incurred)'!AK18),IF($B$5="Y",'Cumulative (Paid)'!AK18,'Cumulative (Incurred)'!AK18))</f>
        <v>0</v>
      </c>
      <c r="AL24" s="1">
        <f>IF($B$4="Y",IF($B$5="Y",'Incremental (Paid)'!AL18,'Incremental (Incurred)'!AL18),IF($B$5="Y",'Cumulative (Paid)'!AL18,'Cumulative (Incurred)'!AL18))</f>
        <v>0</v>
      </c>
      <c r="AM24" s="1">
        <f>IF($B$4="Y",IF($B$5="Y",'Incremental (Paid)'!AM18,'Incremental (Incurred)'!AM18),IF($B$5="Y",'Cumulative (Paid)'!AM18,'Cumulative (Incurred)'!AM18))</f>
        <v>818162.96964043204</v>
      </c>
      <c r="AN24" s="1">
        <f>IF($B$4="Y",IF($B$5="Y",'Incremental (Paid)'!AN18,'Incremental (Incurred)'!AN18),IF($B$5="Y",'Cumulative (Paid)'!AN18,'Cumulative (Incurred)'!AN18))</f>
        <v>0</v>
      </c>
      <c r="AO24" s="1">
        <f>IF($B$4="Y",IF($B$5="Y",'Incremental (Paid)'!AO18,'Incremental (Incurred)'!AO18),IF($B$5="Y",'Cumulative (Paid)'!AO18,'Cumulative (Incurred)'!AO18))</f>
        <v>53774.6704284425</v>
      </c>
      <c r="AQ24" s="1">
        <f>SUM(Z24:AO24)</f>
        <v>3034431.5889910562</v>
      </c>
      <c r="AR24" s="13">
        <v>3034431.5889910562</v>
      </c>
      <c r="AS24" s="11"/>
    </row>
    <row r="25" spans="1:45" x14ac:dyDescent="0.2">
      <c r="A25">
        <v>18</v>
      </c>
      <c r="B25" s="1">
        <f>IF($B$4="Y",IF($B$5="Y",'Incremental (Paid)'!B19,'Incremental (Incurred)'!B19),IF($B$5="Y",'Cumulative (Paid)'!B19,'Cumulative (Incurred)'!B19))</f>
        <v>0</v>
      </c>
      <c r="C25" s="1">
        <f>IF($B$4="Y",IF($B$5="Y",'Incremental (Paid)'!C19,'Incremental (Incurred)'!C19),IF($B$5="Y",'Cumulative (Paid)'!C19,'Cumulative (Incurred)'!C19))</f>
        <v>115642.857310921</v>
      </c>
      <c r="D25" s="1">
        <f>IF($B$4="Y",IF($B$5="Y",'Incremental (Paid)'!D19,'Incremental (Incurred)'!D19),IF($B$5="Y",'Cumulative (Paid)'!D19,'Cumulative (Incurred)'!D19))</f>
        <v>312221.98083842802</v>
      </c>
      <c r="E25" s="1">
        <f>IF($B$4="Y",IF($B$5="Y",'Incremental (Paid)'!E19,'Incremental (Incurred)'!E19),IF($B$5="Y",'Cumulative (Paid)'!E19,'Cumulative (Incurred)'!E19))</f>
        <v>580565.42088104098</v>
      </c>
      <c r="F25" s="1">
        <f>IF($B$4="Y",IF($B$5="Y",'Incremental (Paid)'!F19,'Incremental (Incurred)'!F19),IF($B$5="Y",'Cumulative (Paid)'!F19,'Cumulative (Incurred)'!F19))</f>
        <v>877688.84423994401</v>
      </c>
      <c r="G25" s="1">
        <f>IF($B$4="Y",IF($B$5="Y",'Incremental (Paid)'!G19,'Incremental (Incurred)'!G19),IF($B$5="Y",'Cumulative (Paid)'!G19,'Cumulative (Incurred)'!G19))</f>
        <v>1182994.48496512</v>
      </c>
      <c r="H25" s="1">
        <f>IF($B$4="Y",IF($B$5="Y",'Incremental (Paid)'!H19,'Incremental (Incurred)'!H19),IF($B$5="Y",'Cumulative (Paid)'!H19,'Cumulative (Incurred)'!H19))</f>
        <v>1029750.33902292</v>
      </c>
      <c r="I25" s="1">
        <f>IF($B$4="Y",IF($B$5="Y",'Incremental (Paid)'!I19,'Incremental (Incurred)'!I19),IF($B$5="Y",'Cumulative (Paid)'!I19,'Cumulative (Incurred)'!I19))</f>
        <v>759328.114385152</v>
      </c>
      <c r="J25" s="1">
        <f>IF($B$4="Y",IF($B$5="Y",'Incremental (Paid)'!J19,'Incremental (Incurred)'!J19),IF($B$5="Y",'Cumulative (Paid)'!J19,'Cumulative (Incurred)'!J19))</f>
        <v>1182652.7659670501</v>
      </c>
      <c r="K25" s="1">
        <f>IF($B$4="Y",IF($B$5="Y",'Incremental (Paid)'!K19,'Incremental (Incurred)'!K19),IF($B$5="Y",'Cumulative (Paid)'!K19,'Cumulative (Incurred)'!K19))</f>
        <v>1687420.6800726899</v>
      </c>
      <c r="L25" s="1">
        <f>IF($B$4="Y",IF($B$5="Y",'Incremental (Paid)'!L19,'Incremental (Incurred)'!L19),IF($B$5="Y",'Cumulative (Paid)'!L19,'Cumulative (Incurred)'!L19))</f>
        <v>1448543.90876157</v>
      </c>
      <c r="M25" s="1">
        <f>IF($B$4="Y",IF($B$5="Y",'Incremental (Paid)'!M19,'Incremental (Incurred)'!M19),IF($B$5="Y",'Cumulative (Paid)'!M19,'Cumulative (Incurred)'!M19))</f>
        <v>849105.04098122404</v>
      </c>
      <c r="N25" s="1">
        <f>IF($B$4="Y",IF($B$5="Y",'Incremental (Paid)'!N19,'Incremental (Incurred)'!N19),IF($B$5="Y",'Cumulative (Paid)'!N19,'Cumulative (Incurred)'!N19))</f>
        <v>1192783.2608922999</v>
      </c>
      <c r="O25" s="1">
        <f>IF($B$4="Y",IF($B$5="Y",'Incremental (Paid)'!O19,'Incremental (Incurred)'!O19),IF($B$5="Y",'Cumulative (Paid)'!O19,'Cumulative (Incurred)'!O19))</f>
        <v>1766041.94792877</v>
      </c>
      <c r="P25" s="1">
        <f>IF($B$4="Y",IF($B$5="Y",'Incremental (Paid)'!P19,'Incremental (Incurred)'!P19),IF($B$5="Y",'Cumulative (Paid)'!P19,'Cumulative (Incurred)'!P19))</f>
        <v>1646974.32267086</v>
      </c>
      <c r="Q25" s="1">
        <f>IF($B$4="Y",IF($B$5="Y",'Incremental (Paid)'!Q19,'Incremental (Incurred)'!Q19),IF($B$5="Y",'Cumulative (Paid)'!Q19,'Cumulative (Incurred)'!Q19))</f>
        <v>201746.240229799</v>
      </c>
      <c r="R25" s="1">
        <f>IF($B$4="Y",IF($B$5="Y",'Incremental (Paid)'!R19,'Incremental (Incurred)'!R19),IF($B$5="Y",'Cumulative (Paid)'!R19,'Cumulative (Incurred)'!R19))</f>
        <v>538283.792974593</v>
      </c>
      <c r="S25" s="1">
        <f>IF($B$4="Y",IF($B$5="Y",'Incremental (Paid)'!S19,'Incremental (Incurred)'!S19),IF($B$5="Y",'Cumulative (Paid)'!S19,'Cumulative (Incurred)'!S19))</f>
        <v>302660.82032449002</v>
      </c>
      <c r="T25" s="1">
        <f>IF($B$4="Y",IF($B$5="Y",'Incremental (Paid)'!T19,'Incremental (Incurred)'!T19),IF($B$5="Y",'Cumulative (Paid)'!T19,'Cumulative (Incurred)'!T19))</f>
        <v>934145.14381201996</v>
      </c>
      <c r="U25" s="1">
        <f>IF($B$4="Y",IF($B$5="Y",'Incremental (Paid)'!U19,'Incremental (Incurred)'!U19),IF($B$5="Y",'Cumulative (Paid)'!U19,'Cumulative (Incurred)'!U19))</f>
        <v>78723.147473346296</v>
      </c>
      <c r="V25" s="1">
        <f>IF($B$4="Y",IF($B$5="Y",'Incremental (Paid)'!V19,'Incremental (Incurred)'!V19),IF($B$5="Y",'Cumulative (Paid)'!V19,'Cumulative (Incurred)'!V19))</f>
        <v>876440.20497351105</v>
      </c>
      <c r="W25" s="1">
        <f>IF($B$4="Y",IF($B$5="Y",'Incremental (Paid)'!W19,'Incremental (Incurred)'!W19),IF($B$5="Y",'Cumulative (Paid)'!W19,'Cumulative (Incurred)'!W19))</f>
        <v>229584.543155058</v>
      </c>
      <c r="X25" s="1">
        <f>IF($B$4="Y",IF($B$5="Y",'Incremental (Paid)'!X19,'Incremental (Incurred)'!X19),IF($B$5="Y",'Cumulative (Paid)'!X19,'Cumulative (Incurred)'!X19))</f>
        <v>367768.86729301699</v>
      </c>
      <c r="Y25" s="1">
        <f>IF($B$4="Y",IF($B$5="Y",'Incremental (Paid)'!Y19,'Incremental (Incurred)'!Y19),IF($B$5="Y",'Cumulative (Paid)'!Y19,'Cumulative (Incurred)'!Y19))</f>
        <v>666421.635551246</v>
      </c>
      <c r="Z25" s="1">
        <f>IF($B$4="Y",IF($B$5="Y",'Incremental (Paid)'!Z19,'Incremental (Incurred)'!Z19),IF($B$5="Y",'Cumulative (Paid)'!Z19,'Cumulative (Incurred)'!Z19))</f>
        <v>51758.6731106886</v>
      </c>
      <c r="AA25" s="1">
        <f>IF($B$4="Y",IF($B$5="Y",'Incremental (Paid)'!AA19,'Incremental (Incurred)'!AA19),IF($B$5="Y",'Cumulative (Paid)'!AA19,'Cumulative (Incurred)'!AA19))</f>
        <v>29349.0905509119</v>
      </c>
      <c r="AB25" s="1">
        <f>IF($B$4="Y",IF($B$5="Y",'Incremental (Paid)'!AB19,'Incremental (Incurred)'!AB19),IF($B$5="Y",'Cumulative (Paid)'!AB19,'Cumulative (Incurred)'!AB19))</f>
        <v>42176.068594321398</v>
      </c>
      <c r="AC25" s="1">
        <f>IF($B$4="Y",IF($B$5="Y",'Incremental (Paid)'!AC19,'Incremental (Incurred)'!AC19),IF($B$5="Y",'Cumulative (Paid)'!AC19,'Cumulative (Incurred)'!AC19))</f>
        <v>913129.57942570199</v>
      </c>
      <c r="AD25" s="1">
        <f>IF($B$4="Y",IF($B$5="Y",'Incremental (Paid)'!AD19,'Incremental (Incurred)'!AD19),IF($B$5="Y",'Cumulative (Paid)'!AD19,'Cumulative (Incurred)'!AD19))</f>
        <v>36178.078151822701</v>
      </c>
      <c r="AE25" s="1">
        <f>IF($B$4="Y",IF($B$5="Y",'Incremental (Paid)'!AE19,'Incremental (Incurred)'!AE19),IF($B$5="Y",'Cumulative (Paid)'!AE19,'Cumulative (Incurred)'!AE19))</f>
        <v>1289068.2275747701</v>
      </c>
      <c r="AF25" s="1">
        <f>IF($B$4="Y",IF($B$5="Y",'Incremental (Paid)'!AF19,'Incremental (Incurred)'!AF19),IF($B$5="Y",'Cumulative (Paid)'!AF19,'Cumulative (Incurred)'!AF19))</f>
        <v>97189.351815357499</v>
      </c>
      <c r="AG25" s="1">
        <f>IF($B$4="Y",IF($B$5="Y",'Incremental (Paid)'!AG19,'Incremental (Incurred)'!AG19),IF($B$5="Y",'Cumulative (Paid)'!AG19,'Cumulative (Incurred)'!AG19))</f>
        <v>109131.35767296499</v>
      </c>
      <c r="AH25" s="1">
        <f>IF($B$4="Y",IF($B$5="Y",'Incremental (Paid)'!AH19,'Incremental (Incurred)'!AH19),IF($B$5="Y",'Cumulative (Paid)'!AH19,'Cumulative (Incurred)'!AH19))</f>
        <v>162263.92432299501</v>
      </c>
      <c r="AI25" s="1">
        <f>IF($B$4="Y",IF($B$5="Y",'Incremental (Paid)'!AI19,'Incremental (Incurred)'!AI19),IF($B$5="Y",'Cumulative (Paid)'!AI19,'Cumulative (Incurred)'!AI19))</f>
        <v>0</v>
      </c>
      <c r="AJ25" s="1">
        <f>IF($B$4="Y",IF($B$5="Y",'Incremental (Paid)'!AJ19,'Incremental (Incurred)'!AJ19),IF($B$5="Y",'Cumulative (Paid)'!AJ19,'Cumulative (Incurred)'!AJ19))</f>
        <v>0</v>
      </c>
      <c r="AK25" s="1">
        <f>IF($B$4="Y",IF($B$5="Y",'Incremental (Paid)'!AK19,'Incremental (Incurred)'!AK19),IF($B$5="Y",'Cumulative (Paid)'!AK19,'Cumulative (Incurred)'!AK19))</f>
        <v>729611.03334845195</v>
      </c>
      <c r="AL25" s="1">
        <f>IF($B$4="Y",IF($B$5="Y",'Incremental (Paid)'!AL19,'Incremental (Incurred)'!AL19),IF($B$5="Y",'Cumulative (Paid)'!AL19,'Cumulative (Incurred)'!AL19))</f>
        <v>0</v>
      </c>
      <c r="AM25" s="1">
        <f>IF($B$4="Y",IF($B$5="Y",'Incremental (Paid)'!AM19,'Incremental (Incurred)'!AM19),IF($B$5="Y",'Cumulative (Paid)'!AM19,'Cumulative (Incurred)'!AM19))</f>
        <v>0</v>
      </c>
      <c r="AN25" s="1">
        <f>IF($B$4="Y",IF($B$5="Y",'Incremental (Paid)'!AN19,'Incremental (Incurred)'!AN19),IF($B$5="Y",'Cumulative (Paid)'!AN19,'Cumulative (Incurred)'!AN19))</f>
        <v>269640.35322717897</v>
      </c>
      <c r="AO25" s="1">
        <f>IF($B$4="Y",IF($B$5="Y",'Incremental (Paid)'!AO19,'Incremental (Incurred)'!AO19),IF($B$5="Y",'Cumulative (Paid)'!AO19,'Cumulative (Incurred)'!AO19))</f>
        <v>519167.04400802398</v>
      </c>
      <c r="AQ25" s="1">
        <f>SUM(Y25:AO25)</f>
        <v>4915084.4173544347</v>
      </c>
      <c r="AR25" s="13">
        <v>4915084.4173544347</v>
      </c>
      <c r="AS25" s="11"/>
    </row>
    <row r="26" spans="1:45" x14ac:dyDescent="0.2">
      <c r="A26">
        <v>19</v>
      </c>
      <c r="B26" s="1">
        <f>IF($B$4="Y",IF($B$5="Y",'Incremental (Paid)'!B20,'Incremental (Incurred)'!B20),IF($B$5="Y",'Cumulative (Paid)'!B20,'Cumulative (Incurred)'!B20))</f>
        <v>0</v>
      </c>
      <c r="C26" s="1">
        <f>IF($B$4="Y",IF($B$5="Y",'Incremental (Paid)'!C20,'Incremental (Incurred)'!C20),IF($B$5="Y",'Cumulative (Paid)'!C20,'Cumulative (Incurred)'!C20))</f>
        <v>123623.214167147</v>
      </c>
      <c r="D26" s="1">
        <f>IF($B$4="Y",IF($B$5="Y",'Incremental (Paid)'!D20,'Incremental (Incurred)'!D20),IF($B$5="Y",'Cumulative (Paid)'!D20,'Cumulative (Incurred)'!D20))</f>
        <v>656222.23228443495</v>
      </c>
      <c r="E26" s="1">
        <f>IF($B$4="Y",IF($B$5="Y",'Incremental (Paid)'!E20,'Incremental (Incurred)'!E20),IF($B$5="Y",'Cumulative (Paid)'!E20,'Cumulative (Incurred)'!E20))</f>
        <v>766282.64625698503</v>
      </c>
      <c r="F26" s="1">
        <f>IF($B$4="Y",IF($B$5="Y",'Incremental (Paid)'!F20,'Incremental (Incurred)'!F20),IF($B$5="Y",'Cumulative (Paid)'!F20,'Cumulative (Incurred)'!F20))</f>
        <v>1636177.0737478</v>
      </c>
      <c r="G26" s="1">
        <f>IF($B$4="Y",IF($B$5="Y",'Incremental (Paid)'!G20,'Incremental (Incurred)'!G20),IF($B$5="Y",'Cumulative (Paid)'!G20,'Cumulative (Incurred)'!G20))</f>
        <v>2218680.8798587602</v>
      </c>
      <c r="H26" s="1">
        <f>IF($B$4="Y",IF($B$5="Y",'Incremental (Paid)'!H20,'Incremental (Incurred)'!H20),IF($B$5="Y",'Cumulative (Paid)'!H20,'Cumulative (Incurred)'!H20))</f>
        <v>1734975.2122037599</v>
      </c>
      <c r="I26" s="1">
        <f>IF($B$4="Y",IF($B$5="Y",'Incremental (Paid)'!I20,'Incremental (Incurred)'!I20),IF($B$5="Y",'Cumulative (Paid)'!I20,'Cumulative (Incurred)'!I20))</f>
        <v>1581285.16279575</v>
      </c>
      <c r="J26" s="1">
        <f>IF($B$4="Y",IF($B$5="Y",'Incremental (Paid)'!J20,'Incremental (Incurred)'!J20),IF($B$5="Y",'Cumulative (Paid)'!J20,'Cumulative (Incurred)'!J20))</f>
        <v>1965565.42886186</v>
      </c>
      <c r="K26" s="1">
        <f>IF($B$4="Y",IF($B$5="Y",'Incremental (Paid)'!K20,'Incremental (Incurred)'!K20),IF($B$5="Y",'Cumulative (Paid)'!K20,'Cumulative (Incurred)'!K20))</f>
        <v>1579142.0367975</v>
      </c>
      <c r="L26" s="1">
        <f>IF($B$4="Y",IF($B$5="Y",'Incremental (Paid)'!L20,'Incremental (Incurred)'!L20),IF($B$5="Y",'Cumulative (Paid)'!L20,'Cumulative (Incurred)'!L20))</f>
        <v>2379070.2096480401</v>
      </c>
      <c r="M26" s="1">
        <f>IF($B$4="Y",IF($B$5="Y",'Incremental (Paid)'!M20,'Incremental (Incurred)'!M20),IF($B$5="Y",'Cumulative (Paid)'!M20,'Cumulative (Incurred)'!M20))</f>
        <v>1487642.5637622101</v>
      </c>
      <c r="N26" s="1">
        <f>IF($B$4="Y",IF($B$5="Y",'Incremental (Paid)'!N20,'Incremental (Incurred)'!N20),IF($B$5="Y",'Cumulative (Paid)'!N20,'Cumulative (Incurred)'!N20))</f>
        <v>934804.19282700703</v>
      </c>
      <c r="O26" s="1">
        <f>IF($B$4="Y",IF($B$5="Y",'Incremental (Paid)'!O20,'Incremental (Incurred)'!O20),IF($B$5="Y",'Cumulative (Paid)'!O20,'Cumulative (Incurred)'!O20))</f>
        <v>1290595.38348554</v>
      </c>
      <c r="P26" s="1">
        <f>IF($B$4="Y",IF($B$5="Y",'Incremental (Paid)'!P20,'Incremental (Incurred)'!P20),IF($B$5="Y",'Cumulative (Paid)'!P20,'Cumulative (Incurred)'!P20))</f>
        <v>1399634.53022693</v>
      </c>
      <c r="Q26" s="1">
        <f>IF($B$4="Y",IF($B$5="Y",'Incremental (Paid)'!Q20,'Incremental (Incurred)'!Q20),IF($B$5="Y",'Cumulative (Paid)'!Q20,'Cumulative (Incurred)'!Q20))</f>
        <v>692524.052952211</v>
      </c>
      <c r="R26" s="1">
        <f>IF($B$4="Y",IF($B$5="Y",'Incremental (Paid)'!R20,'Incremental (Incurred)'!R20),IF($B$5="Y",'Cumulative (Paid)'!R20,'Cumulative (Incurred)'!R20))</f>
        <v>1198865.1166798</v>
      </c>
      <c r="S26" s="1">
        <f>IF($B$4="Y",IF($B$5="Y",'Incremental (Paid)'!S20,'Incremental (Incurred)'!S20),IF($B$5="Y",'Cumulative (Paid)'!S20,'Cumulative (Incurred)'!S20))</f>
        <v>585982.69747966004</v>
      </c>
      <c r="T26" s="1">
        <f>IF($B$4="Y",IF($B$5="Y",'Incremental (Paid)'!T20,'Incremental (Incurred)'!T20),IF($B$5="Y",'Cumulative (Paid)'!T20,'Cumulative (Incurred)'!T20))</f>
        <v>407891.26801857102</v>
      </c>
      <c r="U26" s="1">
        <f>IF($B$4="Y",IF($B$5="Y",'Incremental (Paid)'!U20,'Incremental (Incurred)'!U20),IF($B$5="Y",'Cumulative (Paid)'!U20,'Cumulative (Incurred)'!U20))</f>
        <v>718878.31033004995</v>
      </c>
      <c r="V26" s="1">
        <f>IF($B$4="Y",IF($B$5="Y",'Incremental (Paid)'!V20,'Incremental (Incurred)'!V20),IF($B$5="Y",'Cumulative (Paid)'!V20,'Cumulative (Incurred)'!V20))</f>
        <v>346429.84638509899</v>
      </c>
      <c r="W26" s="1">
        <f>IF($B$4="Y",IF($B$5="Y",'Incremental (Paid)'!W20,'Incremental (Incurred)'!W20),IF($B$5="Y",'Cumulative (Paid)'!W20,'Cumulative (Incurred)'!W20))</f>
        <v>73169.753654253</v>
      </c>
      <c r="X26" s="1">
        <f>IF($B$4="Y",IF($B$5="Y",'Incremental (Paid)'!X20,'Incremental (Incurred)'!X20),IF($B$5="Y",'Cumulative (Paid)'!X20,'Cumulative (Incurred)'!X20))</f>
        <v>922369.77957062901</v>
      </c>
      <c r="Y26" s="1">
        <f>IF($B$4="Y",IF($B$5="Y",'Incremental (Paid)'!Y20,'Incremental (Incurred)'!Y20),IF($B$5="Y",'Cumulative (Paid)'!Y20,'Cumulative (Incurred)'!Y20))</f>
        <v>335752.81257033697</v>
      </c>
      <c r="Z26" s="1">
        <f>IF($B$4="Y",IF($B$5="Y",'Incremental (Paid)'!Z20,'Incremental (Incurred)'!Z20),IF($B$5="Y",'Cumulative (Paid)'!Z20,'Cumulative (Incurred)'!Z20))</f>
        <v>117983.89019986401</v>
      </c>
      <c r="AA26" s="1">
        <f>IF($B$4="Y",IF($B$5="Y",'Incremental (Paid)'!AA20,'Incremental (Incurred)'!AA20),IF($B$5="Y",'Cumulative (Paid)'!AA20,'Cumulative (Incurred)'!AA20))</f>
        <v>980610.77700662299</v>
      </c>
      <c r="AB26" s="1">
        <f>IF($B$4="Y",IF($B$5="Y",'Incremental (Paid)'!AB20,'Incremental (Incurred)'!AB20),IF($B$5="Y",'Cumulative (Paid)'!AB20,'Cumulative (Incurred)'!AB20))</f>
        <v>25296.827256641202</v>
      </c>
      <c r="AC26" s="1">
        <f>IF($B$4="Y",IF($B$5="Y",'Incremental (Paid)'!AC20,'Incremental (Incurred)'!AC20),IF($B$5="Y",'Cumulative (Paid)'!AC20,'Cumulative (Incurred)'!AC20))</f>
        <v>453684.37115713197</v>
      </c>
      <c r="AD26" s="1">
        <f>IF($B$4="Y",IF($B$5="Y",'Incremental (Paid)'!AD20,'Incremental (Incurred)'!AD20),IF($B$5="Y",'Cumulative (Paid)'!AD20,'Cumulative (Incurred)'!AD20))</f>
        <v>68724.188606631898</v>
      </c>
      <c r="AE26" s="1">
        <f>IF($B$4="Y",IF($B$5="Y",'Incremental (Paid)'!AE20,'Incremental (Incurred)'!AE20),IF($B$5="Y",'Cumulative (Paid)'!AE20,'Cumulative (Incurred)'!AE20))</f>
        <v>0</v>
      </c>
      <c r="AF26" s="1">
        <f>IF($B$4="Y",IF($B$5="Y",'Incremental (Paid)'!AF20,'Incremental (Incurred)'!AF20),IF($B$5="Y",'Cumulative (Paid)'!AF20,'Cumulative (Incurred)'!AF20))</f>
        <v>732034.24700927304</v>
      </c>
      <c r="AG26" s="1">
        <f>IF($B$4="Y",IF($B$5="Y",'Incremental (Paid)'!AG20,'Incremental (Incurred)'!AG20),IF($B$5="Y",'Cumulative (Paid)'!AG20,'Cumulative (Incurred)'!AG20))</f>
        <v>43923.847328297903</v>
      </c>
      <c r="AH26" s="1">
        <f>IF($B$4="Y",IF($B$5="Y",'Incremental (Paid)'!AH20,'Incremental (Incurred)'!AH20),IF($B$5="Y",'Cumulative (Paid)'!AH20,'Cumulative (Incurred)'!AH20))</f>
        <v>23090.418545131099</v>
      </c>
      <c r="AI26" s="1">
        <f>IF($B$4="Y",IF($B$5="Y",'Incremental (Paid)'!AI20,'Incremental (Incurred)'!AI20),IF($B$5="Y",'Cumulative (Paid)'!AI20,'Cumulative (Incurred)'!AI20))</f>
        <v>46377.020936205103</v>
      </c>
      <c r="AJ26" s="1">
        <f>IF($B$4="Y",IF($B$5="Y",'Incremental (Paid)'!AJ20,'Incremental (Incurred)'!AJ20),IF($B$5="Y",'Cumulative (Paid)'!AJ20,'Cumulative (Incurred)'!AJ20))</f>
        <v>0</v>
      </c>
      <c r="AK26" s="1">
        <f>IF($B$4="Y",IF($B$5="Y",'Incremental (Paid)'!AK20,'Incremental (Incurred)'!AK20),IF($B$5="Y",'Cumulative (Paid)'!AK20,'Cumulative (Incurred)'!AK20))</f>
        <v>0</v>
      </c>
      <c r="AL26" s="1">
        <f>IF($B$4="Y",IF($B$5="Y",'Incremental (Paid)'!AL20,'Incremental (Incurred)'!AL20),IF($B$5="Y",'Cumulative (Paid)'!AL20,'Cumulative (Incurred)'!AL20))</f>
        <v>0</v>
      </c>
      <c r="AM26" s="1">
        <f>IF($B$4="Y",IF($B$5="Y",'Incremental (Paid)'!AM20,'Incremental (Incurred)'!AM20),IF($B$5="Y",'Cumulative (Paid)'!AM20,'Cumulative (Incurred)'!AM20))</f>
        <v>0</v>
      </c>
      <c r="AN26" s="1">
        <f>IF($B$4="Y",IF($B$5="Y",'Incremental (Paid)'!AN20,'Incremental (Incurred)'!AN20),IF($B$5="Y",'Cumulative (Paid)'!AN20,'Cumulative (Incurred)'!AN20))</f>
        <v>0</v>
      </c>
      <c r="AO26" s="1">
        <f>IF($B$4="Y",IF($B$5="Y",'Incremental (Paid)'!AO20,'Incremental (Incurred)'!AO20),IF($B$5="Y",'Cumulative (Paid)'!AO20,'Cumulative (Incurred)'!AO20))</f>
        <v>1012316.74625752</v>
      </c>
      <c r="AQ26" s="1">
        <f>SUM(X26:AO26)</f>
        <v>4762164.9264442855</v>
      </c>
      <c r="AR26" s="13">
        <v>4762164.9264442855</v>
      </c>
      <c r="AS26" s="11"/>
    </row>
    <row r="27" spans="1:45" x14ac:dyDescent="0.2">
      <c r="A27">
        <v>20</v>
      </c>
      <c r="B27" s="1">
        <f>IF($B$4="Y",IF($B$5="Y",'Incremental (Paid)'!B21,'Incremental (Incurred)'!B21),IF($B$5="Y",'Cumulative (Paid)'!B21,'Cumulative (Incurred)'!B21))</f>
        <v>0</v>
      </c>
      <c r="C27" s="1">
        <f>IF($B$4="Y",IF($B$5="Y",'Incremental (Paid)'!C21,'Incremental (Incurred)'!C21),IF($B$5="Y",'Cumulative (Paid)'!C21,'Cumulative (Incurred)'!C21))</f>
        <v>293220.44548730901</v>
      </c>
      <c r="D27" s="1">
        <f>IF($B$4="Y",IF($B$5="Y",'Incremental (Paid)'!D21,'Incremental (Incurred)'!D21),IF($B$5="Y",'Cumulative (Paid)'!D21,'Cumulative (Incurred)'!D21))</f>
        <v>1015225.02782701</v>
      </c>
      <c r="E27" s="1">
        <f>IF($B$4="Y",IF($B$5="Y",'Incremental (Paid)'!E21,'Incremental (Incurred)'!E21),IF($B$5="Y",'Cumulative (Paid)'!E21,'Cumulative (Incurred)'!E21))</f>
        <v>719820.60889349796</v>
      </c>
      <c r="F27" s="1">
        <f>IF($B$4="Y",IF($B$5="Y",'Incremental (Paid)'!F21,'Incremental (Incurred)'!F21),IF($B$5="Y",'Cumulative (Paid)'!F21,'Cumulative (Incurred)'!F21))</f>
        <v>1666085.18097525</v>
      </c>
      <c r="G27" s="1">
        <f>IF($B$4="Y",IF($B$5="Y",'Incremental (Paid)'!G21,'Incremental (Incurred)'!G21),IF($B$5="Y",'Cumulative (Paid)'!G21,'Cumulative (Incurred)'!G21))</f>
        <v>943932.14281162701</v>
      </c>
      <c r="H27" s="1">
        <f>IF($B$4="Y",IF($B$5="Y",'Incremental (Paid)'!H21,'Incremental (Incurred)'!H21),IF($B$5="Y",'Cumulative (Paid)'!H21,'Cumulative (Incurred)'!H21))</f>
        <v>1103952.72664678</v>
      </c>
      <c r="I27" s="1">
        <f>IF($B$4="Y",IF($B$5="Y",'Incremental (Paid)'!I21,'Incremental (Incurred)'!I21),IF($B$5="Y",'Cumulative (Paid)'!I21,'Cumulative (Incurred)'!I21))</f>
        <v>1919048.31078584</v>
      </c>
      <c r="J27" s="1">
        <f>IF($B$4="Y",IF($B$5="Y",'Incremental (Paid)'!J21,'Incremental (Incurred)'!J21),IF($B$5="Y",'Cumulative (Paid)'!J21,'Cumulative (Incurred)'!J21))</f>
        <v>1079693.4055959301</v>
      </c>
      <c r="K27" s="1">
        <f>IF($B$4="Y",IF($B$5="Y",'Incremental (Paid)'!K21,'Incremental (Incurred)'!K21),IF($B$5="Y",'Cumulative (Paid)'!K21,'Cumulative (Incurred)'!K21))</f>
        <v>700879.80969822302</v>
      </c>
      <c r="L27" s="1">
        <f>IF($B$4="Y",IF($B$5="Y",'Incremental (Paid)'!L21,'Incremental (Incurred)'!L21),IF($B$5="Y",'Cumulative (Paid)'!L21,'Cumulative (Incurred)'!L21))</f>
        <v>1171487.19137506</v>
      </c>
      <c r="M27" s="1">
        <f>IF($B$4="Y",IF($B$5="Y",'Incremental (Paid)'!M21,'Incremental (Incurred)'!M21),IF($B$5="Y",'Cumulative (Paid)'!M21,'Cumulative (Incurred)'!M21))</f>
        <v>2145007.4221891598</v>
      </c>
      <c r="N27" s="1">
        <f>IF($B$4="Y",IF($B$5="Y",'Incremental (Paid)'!N21,'Incremental (Incurred)'!N21),IF($B$5="Y",'Cumulative (Paid)'!N21,'Cumulative (Incurred)'!N21))</f>
        <v>483754.00478717801</v>
      </c>
      <c r="O27" s="1">
        <f>IF($B$4="Y",IF($B$5="Y",'Incremental (Paid)'!O21,'Incremental (Incurred)'!O21),IF($B$5="Y",'Cumulative (Paid)'!O21,'Cumulative (Incurred)'!O21))</f>
        <v>2072672.8331037399</v>
      </c>
      <c r="P27" s="1">
        <f>IF($B$4="Y",IF($B$5="Y",'Incremental (Paid)'!P21,'Incremental (Incurred)'!P21),IF($B$5="Y",'Cumulative (Paid)'!P21,'Cumulative (Incurred)'!P21))</f>
        <v>466074.16240143997</v>
      </c>
      <c r="Q27" s="1">
        <f>IF($B$4="Y",IF($B$5="Y",'Incremental (Paid)'!Q21,'Incremental (Incurred)'!Q21),IF($B$5="Y",'Cumulative (Paid)'!Q21,'Cumulative (Incurred)'!Q21))</f>
        <v>904958.08240378101</v>
      </c>
      <c r="R27" s="1">
        <f>IF($B$4="Y",IF($B$5="Y",'Incremental (Paid)'!R21,'Incremental (Incurred)'!R21),IF($B$5="Y",'Cumulative (Paid)'!R21,'Cumulative (Incurred)'!R21))</f>
        <v>425402.89745659201</v>
      </c>
      <c r="S27" s="1">
        <f>IF($B$4="Y",IF($B$5="Y",'Incremental (Paid)'!S21,'Incremental (Incurred)'!S21),IF($B$5="Y",'Cumulative (Paid)'!S21,'Cumulative (Incurred)'!S21))</f>
        <v>340277.33437396999</v>
      </c>
      <c r="T27" s="1">
        <f>IF($B$4="Y",IF($B$5="Y",'Incremental (Paid)'!T21,'Incremental (Incurred)'!T21),IF($B$5="Y",'Cumulative (Paid)'!T21,'Cumulative (Incurred)'!T21))</f>
        <v>843963.18377630506</v>
      </c>
      <c r="U27" s="1">
        <f>IF($B$4="Y",IF($B$5="Y",'Incremental (Paid)'!U21,'Incremental (Incurred)'!U21),IF($B$5="Y",'Cumulative (Paid)'!U21,'Cumulative (Incurred)'!U21))</f>
        <v>434227.13875860802</v>
      </c>
      <c r="V27" s="1">
        <f>IF($B$4="Y",IF($B$5="Y",'Incremental (Paid)'!V21,'Incremental (Incurred)'!V21),IF($B$5="Y",'Cumulative (Paid)'!V21,'Cumulative (Incurred)'!V21))</f>
        <v>1942392.5787678501</v>
      </c>
      <c r="W27" s="1">
        <f>IF($B$4="Y",IF($B$5="Y",'Incremental (Paid)'!W21,'Incremental (Incurred)'!W21),IF($B$5="Y",'Cumulative (Paid)'!W21,'Cumulative (Incurred)'!W21))</f>
        <v>499560.22070454602</v>
      </c>
      <c r="X27" s="1">
        <f>IF($B$4="Y",IF($B$5="Y",'Incremental (Paid)'!X21,'Incremental (Incurred)'!X21),IF($B$5="Y",'Cumulative (Paid)'!X21,'Cumulative (Incurred)'!X21))</f>
        <v>134543.97409130799</v>
      </c>
      <c r="Y27" s="1">
        <f>IF($B$4="Y",IF($B$5="Y",'Incremental (Paid)'!Y21,'Incremental (Incurred)'!Y21),IF($B$5="Y",'Cumulative (Paid)'!Y21,'Cumulative (Incurred)'!Y21))</f>
        <v>103748.838044071</v>
      </c>
      <c r="Z27" s="1">
        <f>IF($B$4="Y",IF($B$5="Y",'Incremental (Paid)'!Z21,'Incremental (Incurred)'!Z21),IF($B$5="Y",'Cumulative (Paid)'!Z21,'Cumulative (Incurred)'!Z21))</f>
        <v>0</v>
      </c>
      <c r="AA27" s="1">
        <f>IF($B$4="Y",IF($B$5="Y",'Incremental (Paid)'!AA21,'Incremental (Incurred)'!AA21),IF($B$5="Y",'Cumulative (Paid)'!AA21,'Cumulative (Incurred)'!AA21))</f>
        <v>0</v>
      </c>
      <c r="AB27" s="1">
        <f>IF($B$4="Y",IF($B$5="Y",'Incremental (Paid)'!AB21,'Incremental (Incurred)'!AB21),IF($B$5="Y",'Cumulative (Paid)'!AB21,'Cumulative (Incurred)'!AB21))</f>
        <v>0</v>
      </c>
      <c r="AC27" s="1">
        <f>IF($B$4="Y",IF($B$5="Y",'Incremental (Paid)'!AC21,'Incremental (Incurred)'!AC21),IF($B$5="Y",'Cumulative (Paid)'!AC21,'Cumulative (Incurred)'!AC21))</f>
        <v>0</v>
      </c>
      <c r="AD27" s="1">
        <f>IF($B$4="Y",IF($B$5="Y",'Incremental (Paid)'!AD21,'Incremental (Incurred)'!AD21),IF($B$5="Y",'Cumulative (Paid)'!AD21,'Cumulative (Incurred)'!AD21))</f>
        <v>247067.23220958601</v>
      </c>
      <c r="AE27" s="1">
        <f>IF($B$4="Y",IF($B$5="Y",'Incremental (Paid)'!AE21,'Incremental (Incurred)'!AE21),IF($B$5="Y",'Cumulative (Paid)'!AE21,'Cumulative (Incurred)'!AE21))</f>
        <v>0</v>
      </c>
      <c r="AF27" s="1">
        <f>IF($B$4="Y",IF($B$5="Y",'Incremental (Paid)'!AF21,'Incremental (Incurred)'!AF21),IF($B$5="Y",'Cumulative (Paid)'!AF21,'Cumulative (Incurred)'!AF21))</f>
        <v>0</v>
      </c>
      <c r="AG27" s="1">
        <f>IF($B$4="Y",IF($B$5="Y",'Incremental (Paid)'!AG21,'Incremental (Incurred)'!AG21),IF($B$5="Y",'Cumulative (Paid)'!AG21,'Cumulative (Incurred)'!AG21))</f>
        <v>27179.992970196701</v>
      </c>
      <c r="AH27" s="1">
        <f>IF($B$4="Y",IF($B$5="Y",'Incremental (Paid)'!AH21,'Incremental (Incurred)'!AH21),IF($B$5="Y",'Cumulative (Paid)'!AH21,'Cumulative (Incurred)'!AH21))</f>
        <v>0</v>
      </c>
      <c r="AI27" s="1">
        <f>IF($B$4="Y",IF($B$5="Y",'Incremental (Paid)'!AI21,'Incremental (Incurred)'!AI21),IF($B$5="Y",'Cumulative (Paid)'!AI21,'Cumulative (Incurred)'!AI21))</f>
        <v>1731645.4743548599</v>
      </c>
      <c r="AJ27" s="1">
        <f>IF($B$4="Y",IF($B$5="Y",'Incremental (Paid)'!AJ21,'Incremental (Incurred)'!AJ21),IF($B$5="Y",'Cumulative (Paid)'!AJ21,'Cumulative (Incurred)'!AJ21))</f>
        <v>0</v>
      </c>
      <c r="AK27" s="1">
        <f>IF($B$4="Y",IF($B$5="Y",'Incremental (Paid)'!AK21,'Incremental (Incurred)'!AK21),IF($B$5="Y",'Cumulative (Paid)'!AK21,'Cumulative (Incurred)'!AK21))</f>
        <v>0</v>
      </c>
      <c r="AL27" s="1">
        <f>IF($B$4="Y",IF($B$5="Y",'Incremental (Paid)'!AL21,'Incremental (Incurred)'!AL21),IF($B$5="Y",'Cumulative (Paid)'!AL21,'Cumulative (Incurred)'!AL21))</f>
        <v>198074.41842380399</v>
      </c>
      <c r="AM27" s="1">
        <f>IF($B$4="Y",IF($B$5="Y",'Incremental (Paid)'!AM21,'Incremental (Incurred)'!AM21),IF($B$5="Y",'Cumulative (Paid)'!AM21,'Cumulative (Incurred)'!AM21))</f>
        <v>0</v>
      </c>
      <c r="AN27" s="1">
        <f>IF($B$4="Y",IF($B$5="Y",'Incremental (Paid)'!AN21,'Incremental (Incurred)'!AN21),IF($B$5="Y",'Cumulative (Paid)'!AN21,'Cumulative (Incurred)'!AN21))</f>
        <v>0</v>
      </c>
      <c r="AO27" s="1">
        <f>IF($B$4="Y",IF($B$5="Y",'Incremental (Paid)'!AO21,'Incremental (Incurred)'!AO21),IF($B$5="Y",'Cumulative (Paid)'!AO21,'Cumulative (Incurred)'!AO21))</f>
        <v>0</v>
      </c>
      <c r="AQ27" s="1">
        <f>SUM(W27:AO27)</f>
        <v>2941820.1507983715</v>
      </c>
      <c r="AR27" s="13">
        <v>2941820.1507983715</v>
      </c>
      <c r="AS27" s="11"/>
    </row>
    <row r="28" spans="1:45" x14ac:dyDescent="0.2">
      <c r="A28">
        <v>21</v>
      </c>
      <c r="B28" s="1">
        <f>IF($B$4="Y",IF($B$5="Y",'Incremental (Paid)'!B22,'Incremental (Incurred)'!B22),IF($B$5="Y",'Cumulative (Paid)'!B22,'Cumulative (Incurred)'!B22))</f>
        <v>1145.5662432286599</v>
      </c>
      <c r="C28" s="1">
        <f>IF($B$4="Y",IF($B$5="Y",'Incremental (Paid)'!C22,'Incremental (Incurred)'!C22),IF($B$5="Y",'Cumulative (Paid)'!C22,'Cumulative (Incurred)'!C22))</f>
        <v>190962.95952411799</v>
      </c>
      <c r="D28" s="1">
        <f>IF($B$4="Y",IF($B$5="Y",'Incremental (Paid)'!D22,'Incremental (Incurred)'!D22),IF($B$5="Y",'Cumulative (Paid)'!D22,'Cumulative (Incurred)'!D22))</f>
        <v>1385483.5827848001</v>
      </c>
      <c r="E28" s="1">
        <f>IF($B$4="Y",IF($B$5="Y",'Incremental (Paid)'!E22,'Incremental (Incurred)'!E22),IF($B$5="Y",'Cumulative (Paid)'!E22,'Cumulative (Incurred)'!E22))</f>
        <v>1395862.72158565</v>
      </c>
      <c r="F28" s="1">
        <f>IF($B$4="Y",IF($B$5="Y",'Incremental (Paid)'!F22,'Incremental (Incurred)'!F22),IF($B$5="Y",'Cumulative (Paid)'!F22,'Cumulative (Incurred)'!F22))</f>
        <v>1495852.07757819</v>
      </c>
      <c r="G28" s="1">
        <f>IF($B$4="Y",IF($B$5="Y",'Incremental (Paid)'!G22,'Incremental (Incurred)'!G22),IF($B$5="Y",'Cumulative (Paid)'!G22,'Cumulative (Incurred)'!G22))</f>
        <v>1256820.5059978999</v>
      </c>
      <c r="H28" s="1">
        <f>IF($B$4="Y",IF($B$5="Y",'Incremental (Paid)'!H22,'Incremental (Incurred)'!H22),IF($B$5="Y",'Cumulative (Paid)'!H22,'Cumulative (Incurred)'!H22))</f>
        <v>1935282.91119306</v>
      </c>
      <c r="I28" s="1">
        <f>IF($B$4="Y",IF($B$5="Y",'Incremental (Paid)'!I22,'Incremental (Incurred)'!I22),IF($B$5="Y",'Cumulative (Paid)'!I22,'Cumulative (Incurred)'!I22))</f>
        <v>2828159.3923110198</v>
      </c>
      <c r="J28" s="1">
        <f>IF($B$4="Y",IF($B$5="Y",'Incremental (Paid)'!J22,'Incremental (Incurred)'!J22),IF($B$5="Y",'Cumulative (Paid)'!J22,'Cumulative (Incurred)'!J22))</f>
        <v>2949195.81550137</v>
      </c>
      <c r="K28" s="1">
        <f>IF($B$4="Y",IF($B$5="Y",'Incremental (Paid)'!K22,'Incremental (Incurred)'!K22),IF($B$5="Y",'Cumulative (Paid)'!K22,'Cumulative (Incurred)'!K22))</f>
        <v>619888.39458644495</v>
      </c>
      <c r="L28" s="1">
        <f>IF($B$4="Y",IF($B$5="Y",'Incremental (Paid)'!L22,'Incremental (Incurred)'!L22),IF($B$5="Y",'Cumulative (Paid)'!L22,'Cumulative (Incurred)'!L22))</f>
        <v>847455.01015440002</v>
      </c>
      <c r="M28" s="1">
        <f>IF($B$4="Y",IF($B$5="Y",'Incremental (Paid)'!M22,'Incremental (Incurred)'!M22),IF($B$5="Y",'Cumulative (Paid)'!M22,'Cumulative (Incurred)'!M22))</f>
        <v>438690.857931807</v>
      </c>
      <c r="N28" s="1">
        <f>IF($B$4="Y",IF($B$5="Y",'Incremental (Paid)'!N22,'Incremental (Incurred)'!N22),IF($B$5="Y",'Cumulative (Paid)'!N22,'Cumulative (Incurred)'!N22))</f>
        <v>998022.62432872702</v>
      </c>
      <c r="O28" s="1">
        <f>IF($B$4="Y",IF($B$5="Y",'Incremental (Paid)'!O22,'Incremental (Incurred)'!O22),IF($B$5="Y",'Cumulative (Paid)'!O22,'Cumulative (Incurred)'!O22))</f>
        <v>2615120.4392177402</v>
      </c>
      <c r="P28" s="1">
        <f>IF($B$4="Y",IF($B$5="Y",'Incremental (Paid)'!P22,'Incremental (Incurred)'!P22),IF($B$5="Y",'Cumulative (Paid)'!P22,'Cumulative (Incurred)'!P22))</f>
        <v>808330.181557214</v>
      </c>
      <c r="Q28" s="1">
        <f>IF($B$4="Y",IF($B$5="Y",'Incremental (Paid)'!Q22,'Incremental (Incurred)'!Q22),IF($B$5="Y",'Cumulative (Paid)'!Q22,'Cumulative (Incurred)'!Q22))</f>
        <v>1531352.1319571901</v>
      </c>
      <c r="R28" s="1">
        <f>IF($B$4="Y",IF($B$5="Y",'Incremental (Paid)'!R22,'Incremental (Incurred)'!R22),IF($B$5="Y",'Cumulative (Paid)'!R22,'Cumulative (Incurred)'!R22))</f>
        <v>1159858.4201420599</v>
      </c>
      <c r="S28" s="1">
        <f>IF($B$4="Y",IF($B$5="Y",'Incremental (Paid)'!S22,'Incremental (Incurred)'!S22),IF($B$5="Y",'Cumulative (Paid)'!S22,'Cumulative (Incurred)'!S22))</f>
        <v>433781.70040782198</v>
      </c>
      <c r="T28" s="1">
        <f>IF($B$4="Y",IF($B$5="Y",'Incremental (Paid)'!T22,'Incremental (Incurred)'!T22),IF($B$5="Y",'Cumulative (Paid)'!T22,'Cumulative (Incurred)'!T22))</f>
        <v>1255736.57539126</v>
      </c>
      <c r="U28" s="1">
        <f>IF($B$4="Y",IF($B$5="Y",'Incremental (Paid)'!U22,'Incremental (Incurred)'!U22),IF($B$5="Y",'Cumulative (Paid)'!U22,'Cumulative (Incurred)'!U22))</f>
        <v>97472.8309979716</v>
      </c>
      <c r="V28" s="1">
        <f>IF($B$4="Y",IF($B$5="Y",'Incremental (Paid)'!V22,'Incremental (Incurred)'!V22),IF($B$5="Y",'Cumulative (Paid)'!V22,'Cumulative (Incurred)'!V22))</f>
        <v>380536.42345809599</v>
      </c>
      <c r="W28" s="1">
        <f>IF($B$4="Y",IF($B$5="Y",'Incremental (Paid)'!W22,'Incremental (Incurred)'!W22),IF($B$5="Y",'Cumulative (Paid)'!W22,'Cumulative (Incurred)'!W22))</f>
        <v>342213.906648901</v>
      </c>
      <c r="X28" s="1">
        <f>IF($B$4="Y",IF($B$5="Y",'Incremental (Paid)'!X22,'Incremental (Incurred)'!X22),IF($B$5="Y",'Cumulative (Paid)'!X22,'Cumulative (Incurred)'!X22))</f>
        <v>1094343.93076467</v>
      </c>
      <c r="Y28" s="1">
        <f>IF($B$4="Y",IF($B$5="Y",'Incremental (Paid)'!Y22,'Incremental (Incurred)'!Y22),IF($B$5="Y",'Cumulative (Paid)'!Y22,'Cumulative (Incurred)'!Y22))</f>
        <v>95871.460880370403</v>
      </c>
      <c r="Z28" s="1">
        <f>IF($B$4="Y",IF($B$5="Y",'Incremental (Paid)'!Z22,'Incremental (Incurred)'!Z22),IF($B$5="Y",'Cumulative (Paid)'!Z22,'Cumulative (Incurred)'!Z22))</f>
        <v>316054.61846813298</v>
      </c>
      <c r="AA28" s="1">
        <f>IF($B$4="Y",IF($B$5="Y",'Incremental (Paid)'!AA22,'Incremental (Incurred)'!AA22),IF($B$5="Y",'Cumulative (Paid)'!AA22,'Cumulative (Incurred)'!AA22))</f>
        <v>206495.606107987</v>
      </c>
      <c r="AB28" s="1">
        <f>IF($B$4="Y",IF($B$5="Y",'Incremental (Paid)'!AB22,'Incremental (Incurred)'!AB22),IF($B$5="Y",'Cumulative (Paid)'!AB22,'Cumulative (Incurred)'!AB22))</f>
        <v>17617.7875453907</v>
      </c>
      <c r="AC28" s="1">
        <f>IF($B$4="Y",IF($B$5="Y",'Incremental (Paid)'!AC22,'Incremental (Incurred)'!AC22),IF($B$5="Y",'Cumulative (Paid)'!AC22,'Cumulative (Incurred)'!AC22))</f>
        <v>366448.17720447102</v>
      </c>
      <c r="AD28" s="1">
        <f>IF($B$4="Y",IF($B$5="Y",'Incremental (Paid)'!AD22,'Incremental (Incurred)'!AD22),IF($B$5="Y",'Cumulative (Paid)'!AD22,'Cumulative (Incurred)'!AD22))</f>
        <v>0</v>
      </c>
      <c r="AE28" s="1">
        <f>IF($B$4="Y",IF($B$5="Y",'Incremental (Paid)'!AE22,'Incremental (Incurred)'!AE22),IF($B$5="Y",'Cumulative (Paid)'!AE22,'Cumulative (Incurred)'!AE22))</f>
        <v>53919.858780618</v>
      </c>
      <c r="AF28" s="1">
        <f>IF($B$4="Y",IF($B$5="Y",'Incremental (Paid)'!AF22,'Incremental (Incurred)'!AF22),IF($B$5="Y",'Cumulative (Paid)'!AF22,'Cumulative (Incurred)'!AF22))</f>
        <v>0</v>
      </c>
      <c r="AG28" s="1">
        <f>IF($B$4="Y",IF($B$5="Y",'Incremental (Paid)'!AG22,'Incremental (Incurred)'!AG22),IF($B$5="Y",'Cumulative (Paid)'!AG22,'Cumulative (Incurred)'!AG22))</f>
        <v>0</v>
      </c>
      <c r="AH28" s="1">
        <f>IF($B$4="Y",IF($B$5="Y",'Incremental (Paid)'!AH22,'Incremental (Incurred)'!AH22),IF($B$5="Y",'Cumulative (Paid)'!AH22,'Cumulative (Incurred)'!AH22))</f>
        <v>0</v>
      </c>
      <c r="AI28" s="1">
        <f>IF($B$4="Y",IF($B$5="Y",'Incremental (Paid)'!AI22,'Incremental (Incurred)'!AI22),IF($B$5="Y",'Cumulative (Paid)'!AI22,'Cumulative (Incurred)'!AI22))</f>
        <v>0</v>
      </c>
      <c r="AJ28" s="1">
        <f>IF($B$4="Y",IF($B$5="Y",'Incremental (Paid)'!AJ22,'Incremental (Incurred)'!AJ22),IF($B$5="Y",'Cumulative (Paid)'!AJ22,'Cumulative (Incurred)'!AJ22))</f>
        <v>0</v>
      </c>
      <c r="AK28" s="1">
        <f>IF($B$4="Y",IF($B$5="Y",'Incremental (Paid)'!AK22,'Incremental (Incurred)'!AK22),IF($B$5="Y",'Cumulative (Paid)'!AK22,'Cumulative (Incurred)'!AK22))</f>
        <v>0</v>
      </c>
      <c r="AL28" s="1">
        <f>IF($B$4="Y",IF($B$5="Y",'Incremental (Paid)'!AL22,'Incremental (Incurred)'!AL22),IF($B$5="Y",'Cumulative (Paid)'!AL22,'Cumulative (Incurred)'!AL22))</f>
        <v>0</v>
      </c>
      <c r="AM28" s="1">
        <f>IF($B$4="Y",IF($B$5="Y",'Incremental (Paid)'!AM22,'Incremental (Incurred)'!AM22),IF($B$5="Y",'Cumulative (Paid)'!AM22,'Cumulative (Incurred)'!AM22))</f>
        <v>0</v>
      </c>
      <c r="AN28" s="1">
        <f>IF($B$4="Y",IF($B$5="Y",'Incremental (Paid)'!AN22,'Incremental (Incurred)'!AN22),IF($B$5="Y",'Cumulative (Paid)'!AN22,'Cumulative (Incurred)'!AN22))</f>
        <v>0</v>
      </c>
      <c r="AO28" s="1">
        <f>IF($B$4="Y",IF($B$5="Y",'Incremental (Paid)'!AO22,'Incremental (Incurred)'!AO22),IF($B$5="Y",'Cumulative (Paid)'!AO22,'Cumulative (Incurred)'!AO22))</f>
        <v>0</v>
      </c>
      <c r="AQ28" s="1">
        <f>SUM(V28:AO28)</f>
        <v>2873501.7698586369</v>
      </c>
      <c r="AR28" s="13">
        <v>2873501.7698586369</v>
      </c>
      <c r="AS28" s="11"/>
    </row>
    <row r="29" spans="1:45" x14ac:dyDescent="0.2">
      <c r="A29">
        <v>22</v>
      </c>
      <c r="B29" s="1">
        <f>IF($B$4="Y",IF($B$5="Y",'Incremental (Paid)'!B23,'Incremental (Incurred)'!B23),IF($B$5="Y",'Cumulative (Paid)'!B23,'Cumulative (Incurred)'!B23))</f>
        <v>14376.549082683299</v>
      </c>
      <c r="C29" s="1">
        <f>IF($B$4="Y",IF($B$5="Y",'Incremental (Paid)'!C23,'Incremental (Incurred)'!C23),IF($B$5="Y",'Cumulative (Paid)'!C23,'Cumulative (Incurred)'!C23))</f>
        <v>198381.00552919801</v>
      </c>
      <c r="D29" s="1">
        <f>IF($B$4="Y",IF($B$5="Y",'Incremental (Paid)'!D23,'Incremental (Incurred)'!D23),IF($B$5="Y",'Cumulative (Paid)'!D23,'Cumulative (Incurred)'!D23))</f>
        <v>924278.05434203695</v>
      </c>
      <c r="E29" s="1">
        <f>IF($B$4="Y",IF($B$5="Y",'Incremental (Paid)'!E23,'Incremental (Incurred)'!E23),IF($B$5="Y",'Cumulative (Paid)'!E23,'Cumulative (Incurred)'!E23))</f>
        <v>979294.24544799502</v>
      </c>
      <c r="F29" s="1">
        <f>IF($B$4="Y",IF($B$5="Y",'Incremental (Paid)'!F23,'Incremental (Incurred)'!F23),IF($B$5="Y",'Cumulative (Paid)'!F23,'Cumulative (Incurred)'!F23))</f>
        <v>705084.52401845995</v>
      </c>
      <c r="G29" s="1">
        <f>IF($B$4="Y",IF($B$5="Y",'Incremental (Paid)'!G23,'Incremental (Incurred)'!G23),IF($B$5="Y",'Cumulative (Paid)'!G23,'Cumulative (Incurred)'!G23))</f>
        <v>1147991.6584795199</v>
      </c>
      <c r="H29" s="1">
        <f>IF($B$4="Y",IF($B$5="Y",'Incremental (Paid)'!H23,'Incremental (Incurred)'!H23),IF($B$5="Y",'Cumulative (Paid)'!H23,'Cumulative (Incurred)'!H23))</f>
        <v>1855039.77347185</v>
      </c>
      <c r="I29" s="1">
        <f>IF($B$4="Y",IF($B$5="Y",'Incremental (Paid)'!I23,'Incremental (Incurred)'!I23),IF($B$5="Y",'Cumulative (Paid)'!I23,'Cumulative (Incurred)'!I23))</f>
        <v>1468465.0664818101</v>
      </c>
      <c r="J29" s="1">
        <f>IF($B$4="Y",IF($B$5="Y",'Incremental (Paid)'!J23,'Incremental (Incurred)'!J23),IF($B$5="Y",'Cumulative (Paid)'!J23,'Cumulative (Incurred)'!J23))</f>
        <v>4018526.0987652801</v>
      </c>
      <c r="K29" s="1">
        <f>IF($B$4="Y",IF($B$5="Y",'Incremental (Paid)'!K23,'Incremental (Incurred)'!K23),IF($B$5="Y",'Cumulative (Paid)'!K23,'Cumulative (Incurred)'!K23))</f>
        <v>607033.78331174399</v>
      </c>
      <c r="L29" s="1">
        <f>IF($B$4="Y",IF($B$5="Y",'Incremental (Paid)'!L23,'Incremental (Incurred)'!L23),IF($B$5="Y",'Cumulative (Paid)'!L23,'Cumulative (Incurred)'!L23))</f>
        <v>1613451.6467891501</v>
      </c>
      <c r="M29" s="1">
        <f>IF($B$4="Y",IF($B$5="Y",'Incremental (Paid)'!M23,'Incremental (Incurred)'!M23),IF($B$5="Y",'Cumulative (Paid)'!M23,'Cumulative (Incurred)'!M23))</f>
        <v>759385.77218392096</v>
      </c>
      <c r="N29" s="1">
        <f>IF($B$4="Y",IF($B$5="Y",'Incremental (Paid)'!N23,'Incremental (Incurred)'!N23),IF($B$5="Y",'Cumulative (Paid)'!N23,'Cumulative (Incurred)'!N23))</f>
        <v>1612103.3895173599</v>
      </c>
      <c r="O29" s="1">
        <f>IF($B$4="Y",IF($B$5="Y",'Incremental (Paid)'!O23,'Incremental (Incurred)'!O23),IF($B$5="Y",'Cumulative (Paid)'!O23,'Cumulative (Incurred)'!O23))</f>
        <v>727195.74552473298</v>
      </c>
      <c r="P29" s="1">
        <f>IF($B$4="Y",IF($B$5="Y",'Incremental (Paid)'!P23,'Incremental (Incurred)'!P23),IF($B$5="Y",'Cumulative (Paid)'!P23,'Cumulative (Incurred)'!P23))</f>
        <v>769858.49911948096</v>
      </c>
      <c r="Q29" s="1">
        <f>IF($B$4="Y",IF($B$5="Y",'Incremental (Paid)'!Q23,'Incremental (Incurred)'!Q23),IF($B$5="Y",'Cumulative (Paid)'!Q23,'Cumulative (Incurred)'!Q23))</f>
        <v>767937.324709835</v>
      </c>
      <c r="R29" s="1">
        <f>IF($B$4="Y",IF($B$5="Y",'Incremental (Paid)'!R23,'Incremental (Incurred)'!R23),IF($B$5="Y",'Cumulative (Paid)'!R23,'Cumulative (Incurred)'!R23))</f>
        <v>579733.92848116497</v>
      </c>
      <c r="S29" s="1">
        <f>IF($B$4="Y",IF($B$5="Y",'Incremental (Paid)'!S23,'Incremental (Incurred)'!S23),IF($B$5="Y",'Cumulative (Paid)'!S23,'Cumulative (Incurred)'!S23))</f>
        <v>1741883.0252620601</v>
      </c>
      <c r="T29" s="1">
        <f>IF($B$4="Y",IF($B$5="Y",'Incremental (Paid)'!T23,'Incremental (Incurred)'!T23),IF($B$5="Y",'Cumulative (Paid)'!T23,'Cumulative (Incurred)'!T23))</f>
        <v>1595944.8440237299</v>
      </c>
      <c r="U29" s="1">
        <f>IF($B$4="Y",IF($B$5="Y",'Incremental (Paid)'!U23,'Incremental (Incurred)'!U23),IF($B$5="Y",'Cumulative (Paid)'!U23,'Cumulative (Incurred)'!U23))</f>
        <v>1670968.08060812</v>
      </c>
      <c r="V29" s="1">
        <f>IF($B$4="Y",IF($B$5="Y",'Incremental (Paid)'!V23,'Incremental (Incurred)'!V23),IF($B$5="Y",'Cumulative (Paid)'!V23,'Cumulative (Incurred)'!V23))</f>
        <v>345688.81703039497</v>
      </c>
      <c r="W29" s="1">
        <f>IF($B$4="Y",IF($B$5="Y",'Incremental (Paid)'!W23,'Incremental (Incurred)'!W23),IF($B$5="Y",'Cumulative (Paid)'!W23,'Cumulative (Incurred)'!W23))</f>
        <v>95565.015962268793</v>
      </c>
      <c r="X29" s="1">
        <f>IF($B$4="Y",IF($B$5="Y",'Incremental (Paid)'!X23,'Incremental (Incurred)'!X23),IF($B$5="Y",'Cumulative (Paid)'!X23,'Cumulative (Incurred)'!X23))</f>
        <v>803677.17000148597</v>
      </c>
      <c r="Y29" s="1">
        <f>IF($B$4="Y",IF($B$5="Y",'Incremental (Paid)'!Y23,'Incremental (Incurred)'!Y23),IF($B$5="Y",'Cumulative (Paid)'!Y23,'Cumulative (Incurred)'!Y23))</f>
        <v>304587.30472801899</v>
      </c>
      <c r="Z29" s="1">
        <f>IF($B$4="Y",IF($B$5="Y",'Incremental (Paid)'!Z23,'Incremental (Incurred)'!Z23),IF($B$5="Y",'Cumulative (Paid)'!Z23,'Cumulative (Incurred)'!Z23))</f>
        <v>49178.560427237302</v>
      </c>
      <c r="AA29" s="1">
        <f>IF($B$4="Y",IF($B$5="Y",'Incremental (Paid)'!AA23,'Incremental (Incurred)'!AA23),IF($B$5="Y",'Cumulative (Paid)'!AA23,'Cumulative (Incurred)'!AA23))</f>
        <v>14488.877640361199</v>
      </c>
      <c r="AB29" s="1">
        <f>IF($B$4="Y",IF($B$5="Y",'Incremental (Paid)'!AB23,'Incremental (Incurred)'!AB23),IF($B$5="Y",'Cumulative (Paid)'!AB23,'Cumulative (Incurred)'!AB23))</f>
        <v>23011.7782788648</v>
      </c>
      <c r="AC29" s="1">
        <f>IF($B$4="Y",IF($B$5="Y",'Incremental (Paid)'!AC23,'Incremental (Incurred)'!AC23),IF($B$5="Y",'Cumulative (Paid)'!AC23,'Cumulative (Incurred)'!AC23))</f>
        <v>1894987.74015141</v>
      </c>
      <c r="AD29" s="1">
        <f>IF($B$4="Y",IF($B$5="Y",'Incremental (Paid)'!AD23,'Incremental (Incurred)'!AD23),IF($B$5="Y",'Cumulative (Paid)'!AD23,'Cumulative (Incurred)'!AD23))</f>
        <v>17265.239925291498</v>
      </c>
      <c r="AE29" s="1">
        <f>IF($B$4="Y",IF($B$5="Y",'Incremental (Paid)'!AE23,'Incremental (Incurred)'!AE23),IF($B$5="Y",'Cumulative (Paid)'!AE23,'Cumulative (Incurred)'!AE23))</f>
        <v>576864.27184681199</v>
      </c>
      <c r="AF29" s="1">
        <f>IF($B$4="Y",IF($B$5="Y",'Incremental (Paid)'!AF23,'Incremental (Incurred)'!AF23),IF($B$5="Y",'Cumulative (Paid)'!AF23,'Cumulative (Incurred)'!AF23))</f>
        <v>0</v>
      </c>
      <c r="AG29" s="1">
        <f>IF($B$4="Y",IF($B$5="Y",'Incremental (Paid)'!AG23,'Incremental (Incurred)'!AG23),IF($B$5="Y",'Cumulative (Paid)'!AG23,'Cumulative (Incurred)'!AG23))</f>
        <v>512715.17023052799</v>
      </c>
      <c r="AH29" s="1">
        <f>IF($B$4="Y",IF($B$5="Y",'Incremental (Paid)'!AH23,'Incremental (Incurred)'!AH23),IF($B$5="Y",'Cumulative (Paid)'!AH23,'Cumulative (Incurred)'!AH23))</f>
        <v>549906.47029572399</v>
      </c>
      <c r="AI29" s="1">
        <f>IF($B$4="Y",IF($B$5="Y",'Incremental (Paid)'!AI23,'Incremental (Incurred)'!AI23),IF($B$5="Y",'Cumulative (Paid)'!AI23,'Cumulative (Incurred)'!AI23))</f>
        <v>0</v>
      </c>
      <c r="AJ29" s="1">
        <f>IF($B$4="Y",IF($B$5="Y",'Incremental (Paid)'!AJ23,'Incremental (Incurred)'!AJ23),IF($B$5="Y",'Cumulative (Paid)'!AJ23,'Cumulative (Incurred)'!AJ23))</f>
        <v>158851.13598738299</v>
      </c>
      <c r="AK29" s="1">
        <f>IF($B$4="Y",IF($B$5="Y",'Incremental (Paid)'!AK23,'Incremental (Incurred)'!AK23),IF($B$5="Y",'Cumulative (Paid)'!AK23,'Cumulative (Incurred)'!AK23))</f>
        <v>0</v>
      </c>
      <c r="AL29" s="1">
        <f>IF($B$4="Y",IF($B$5="Y",'Incremental (Paid)'!AL23,'Incremental (Incurred)'!AL23),IF($B$5="Y",'Cumulative (Paid)'!AL23,'Cumulative (Incurred)'!AL23))</f>
        <v>450724.34943985799</v>
      </c>
      <c r="AM29" s="1">
        <f>IF($B$4="Y",IF($B$5="Y",'Incremental (Paid)'!AM23,'Incremental (Incurred)'!AM23),IF($B$5="Y",'Cumulative (Paid)'!AM23,'Cumulative (Incurred)'!AM23))</f>
        <v>0</v>
      </c>
      <c r="AN29" s="1">
        <f>IF($B$4="Y",IF($B$5="Y",'Incremental (Paid)'!AN23,'Incremental (Incurred)'!AN23),IF($B$5="Y",'Cumulative (Paid)'!AN23,'Cumulative (Incurred)'!AN23))</f>
        <v>43064.906935439998</v>
      </c>
      <c r="AO29" s="1">
        <f>IF($B$4="Y",IF($B$5="Y",'Incremental (Paid)'!AO23,'Incremental (Incurred)'!AO23),IF($B$5="Y",'Cumulative (Paid)'!AO23,'Cumulative (Incurred)'!AO23))</f>
        <v>0</v>
      </c>
      <c r="AQ29" s="1">
        <f>SUM(U29:AO29)</f>
        <v>7511544.8894892</v>
      </c>
      <c r="AR29" s="13">
        <v>7511544.8894892</v>
      </c>
      <c r="AS29" s="11"/>
    </row>
    <row r="30" spans="1:45" x14ac:dyDescent="0.2">
      <c r="A30">
        <v>23</v>
      </c>
      <c r="B30" s="1">
        <f>IF($B$4="Y",IF($B$5="Y",'Incremental (Paid)'!B24,'Incremental (Incurred)'!B24),IF($B$5="Y",'Cumulative (Paid)'!B24,'Cumulative (Incurred)'!B24))</f>
        <v>0</v>
      </c>
      <c r="C30" s="1">
        <f>IF($B$4="Y",IF($B$5="Y",'Incremental (Paid)'!C24,'Incremental (Incurred)'!C24),IF($B$5="Y",'Cumulative (Paid)'!C24,'Cumulative (Incurred)'!C24))</f>
        <v>218616.43613958699</v>
      </c>
      <c r="D30" s="1">
        <f>IF($B$4="Y",IF($B$5="Y",'Incremental (Paid)'!D24,'Incremental (Incurred)'!D24),IF($B$5="Y",'Cumulative (Paid)'!D24,'Cumulative (Incurred)'!D24))</f>
        <v>783538.11581152095</v>
      </c>
      <c r="E30" s="1">
        <f>IF($B$4="Y",IF($B$5="Y",'Incremental (Paid)'!E24,'Incremental (Incurred)'!E24),IF($B$5="Y",'Cumulative (Paid)'!E24,'Cumulative (Incurred)'!E24))</f>
        <v>394381.735489855</v>
      </c>
      <c r="F30" s="1">
        <f>IF($B$4="Y",IF($B$5="Y",'Incremental (Paid)'!F24,'Incremental (Incurred)'!F24),IF($B$5="Y",'Cumulative (Paid)'!F24,'Cumulative (Incurred)'!F24))</f>
        <v>998496.29994394595</v>
      </c>
      <c r="G30" s="1">
        <f>IF($B$4="Y",IF($B$5="Y",'Incremental (Paid)'!G24,'Incremental (Incurred)'!G24),IF($B$5="Y",'Cumulative (Paid)'!G24,'Cumulative (Incurred)'!G24))</f>
        <v>1324944.5177847899</v>
      </c>
      <c r="H30" s="1">
        <f>IF($B$4="Y",IF($B$5="Y",'Incremental (Paid)'!H24,'Incremental (Incurred)'!H24),IF($B$5="Y",'Cumulative (Paid)'!H24,'Cumulative (Incurred)'!H24))</f>
        <v>1376815.1821105999</v>
      </c>
      <c r="I30" s="1">
        <f>IF($B$4="Y",IF($B$5="Y",'Incremental (Paid)'!I24,'Incremental (Incurred)'!I24),IF($B$5="Y",'Cumulative (Paid)'!I24,'Cumulative (Incurred)'!I24))</f>
        <v>2243773.26433622</v>
      </c>
      <c r="J30" s="1">
        <f>IF($B$4="Y",IF($B$5="Y",'Incremental (Paid)'!J24,'Incremental (Incurred)'!J24),IF($B$5="Y",'Cumulative (Paid)'!J24,'Cumulative (Incurred)'!J24))</f>
        <v>1091689.35930231</v>
      </c>
      <c r="K30" s="1">
        <f>IF($B$4="Y",IF($B$5="Y",'Incremental (Paid)'!K24,'Incremental (Incurred)'!K24),IF($B$5="Y",'Cumulative (Paid)'!K24,'Cumulative (Incurred)'!K24))</f>
        <v>1074653.9862158899</v>
      </c>
      <c r="L30" s="1">
        <f>IF($B$4="Y",IF($B$5="Y",'Incremental (Paid)'!L24,'Incremental (Incurred)'!L24),IF($B$5="Y",'Cumulative (Paid)'!L24,'Cumulative (Incurred)'!L24))</f>
        <v>2067035.1670617301</v>
      </c>
      <c r="M30" s="1">
        <f>IF($B$4="Y",IF($B$5="Y",'Incremental (Paid)'!M24,'Incremental (Incurred)'!M24),IF($B$5="Y",'Cumulative (Paid)'!M24,'Cumulative (Incurred)'!M24))</f>
        <v>476680.43315906997</v>
      </c>
      <c r="N30" s="1">
        <f>IF($B$4="Y",IF($B$5="Y",'Incremental (Paid)'!N24,'Incremental (Incurred)'!N24),IF($B$5="Y",'Cumulative (Paid)'!N24,'Cumulative (Incurred)'!N24))</f>
        <v>1160525.03365508</v>
      </c>
      <c r="O30" s="1">
        <f>IF($B$4="Y",IF($B$5="Y",'Incremental (Paid)'!O24,'Incremental (Incurred)'!O24),IF($B$5="Y",'Cumulative (Paid)'!O24,'Cumulative (Incurred)'!O24))</f>
        <v>508064.534919422</v>
      </c>
      <c r="P30" s="1">
        <f>IF($B$4="Y",IF($B$5="Y",'Incremental (Paid)'!P24,'Incremental (Incurred)'!P24),IF($B$5="Y",'Cumulative (Paid)'!P24,'Cumulative (Incurred)'!P24))</f>
        <v>763831.80231371603</v>
      </c>
      <c r="Q30" s="1">
        <f>IF($B$4="Y",IF($B$5="Y",'Incremental (Paid)'!Q24,'Incremental (Incurred)'!Q24),IF($B$5="Y",'Cumulative (Paid)'!Q24,'Cumulative (Incurred)'!Q24))</f>
        <v>141877.156675493</v>
      </c>
      <c r="R30" s="1">
        <f>IF($B$4="Y",IF($B$5="Y",'Incremental (Paid)'!R24,'Incremental (Incurred)'!R24),IF($B$5="Y",'Cumulative (Paid)'!R24,'Cumulative (Incurred)'!R24))</f>
        <v>719737.41191288701</v>
      </c>
      <c r="S30" s="1">
        <f>IF($B$4="Y",IF($B$5="Y",'Incremental (Paid)'!S24,'Incremental (Incurred)'!S24),IF($B$5="Y",'Cumulative (Paid)'!S24,'Cumulative (Incurred)'!S24))</f>
        <v>927583.93190794496</v>
      </c>
      <c r="T30" s="1">
        <f>IF($B$4="Y",IF($B$5="Y",'Incremental (Paid)'!T24,'Incremental (Incurred)'!T24),IF($B$5="Y",'Cumulative (Paid)'!T24,'Cumulative (Incurred)'!T24))</f>
        <v>1059858.95815037</v>
      </c>
      <c r="U30" s="1">
        <f>IF($B$4="Y",IF($B$5="Y",'Incremental (Paid)'!U24,'Incremental (Incurred)'!U24),IF($B$5="Y",'Cumulative (Paid)'!U24,'Cumulative (Incurred)'!U24))</f>
        <v>308764.56822686002</v>
      </c>
      <c r="V30" s="1">
        <f>IF($B$4="Y",IF($B$5="Y",'Incremental (Paid)'!V24,'Incremental (Incurred)'!V24),IF($B$5="Y",'Cumulative (Paid)'!V24,'Cumulative (Incurred)'!V24))</f>
        <v>506452.59843762201</v>
      </c>
      <c r="W30" s="1">
        <f>IF($B$4="Y",IF($B$5="Y",'Incremental (Paid)'!W24,'Incremental (Incurred)'!W24),IF($B$5="Y",'Cumulative (Paid)'!W24,'Cumulative (Incurred)'!W24))</f>
        <v>433810.64046059398</v>
      </c>
      <c r="X30" s="1">
        <f>IF($B$4="Y",IF($B$5="Y",'Incremental (Paid)'!X24,'Incremental (Incurred)'!X24),IF($B$5="Y",'Cumulative (Paid)'!X24,'Cumulative (Incurred)'!X24))</f>
        <v>547901.06703210506</v>
      </c>
      <c r="Y30" s="1">
        <f>IF($B$4="Y",IF($B$5="Y",'Incremental (Paid)'!Y24,'Incremental (Incurred)'!Y24),IF($B$5="Y",'Cumulative (Paid)'!Y24,'Cumulative (Incurred)'!Y24))</f>
        <v>1621959.4815883399</v>
      </c>
      <c r="Z30" s="1">
        <f>IF($B$4="Y",IF($B$5="Y",'Incremental (Paid)'!Z24,'Incremental (Incurred)'!Z24),IF($B$5="Y",'Cumulative (Paid)'!Z24,'Cumulative (Incurred)'!Z24))</f>
        <v>215411.62351448901</v>
      </c>
      <c r="AA30" s="1">
        <f>IF($B$4="Y",IF($B$5="Y",'Incremental (Paid)'!AA24,'Incremental (Incurred)'!AA24),IF($B$5="Y",'Cumulative (Paid)'!AA24,'Cumulative (Incurred)'!AA24))</f>
        <v>485043.12916293199</v>
      </c>
      <c r="AB30" s="1">
        <f>IF($B$4="Y",IF($B$5="Y",'Incremental (Paid)'!AB24,'Incremental (Incurred)'!AB24),IF($B$5="Y",'Cumulative (Paid)'!AB24,'Cumulative (Incurred)'!AB24))</f>
        <v>0</v>
      </c>
      <c r="AC30" s="1">
        <f>IF($B$4="Y",IF($B$5="Y",'Incremental (Paid)'!AC24,'Incremental (Incurred)'!AC24),IF($B$5="Y",'Cumulative (Paid)'!AC24,'Cumulative (Incurred)'!AC24))</f>
        <v>992306.48487468599</v>
      </c>
      <c r="AD30" s="1">
        <f>IF($B$4="Y",IF($B$5="Y",'Incremental (Paid)'!AD24,'Incremental (Incurred)'!AD24),IF($B$5="Y",'Cumulative (Paid)'!AD24,'Cumulative (Incurred)'!AD24))</f>
        <v>113024.282874945</v>
      </c>
      <c r="AE30" s="1">
        <f>IF($B$4="Y",IF($B$5="Y",'Incremental (Paid)'!AE24,'Incremental (Incurred)'!AE24),IF($B$5="Y",'Cumulative (Paid)'!AE24,'Cumulative (Incurred)'!AE24))</f>
        <v>38458.780902973202</v>
      </c>
      <c r="AF30" s="1">
        <f>IF($B$4="Y",IF($B$5="Y",'Incremental (Paid)'!AF24,'Incremental (Incurred)'!AF24),IF($B$5="Y",'Cumulative (Paid)'!AF24,'Cumulative (Incurred)'!AF24))</f>
        <v>51124.469595144401</v>
      </c>
      <c r="AG30" s="1">
        <f>IF($B$4="Y",IF($B$5="Y",'Incremental (Paid)'!AG24,'Incremental (Incurred)'!AG24),IF($B$5="Y",'Cumulative (Paid)'!AG24,'Cumulative (Incurred)'!AG24))</f>
        <v>0</v>
      </c>
      <c r="AH30" s="1">
        <f>IF($B$4="Y",IF($B$5="Y",'Incremental (Paid)'!AH24,'Incremental (Incurred)'!AH24),IF($B$5="Y",'Cumulative (Paid)'!AH24,'Cumulative (Incurred)'!AH24))</f>
        <v>0</v>
      </c>
      <c r="AI30" s="1">
        <f>IF($B$4="Y",IF($B$5="Y",'Incremental (Paid)'!AI24,'Incremental (Incurred)'!AI24),IF($B$5="Y",'Cumulative (Paid)'!AI24,'Cumulative (Incurred)'!AI24))</f>
        <v>0</v>
      </c>
      <c r="AJ30" s="1">
        <f>IF($B$4="Y",IF($B$5="Y",'Incremental (Paid)'!AJ24,'Incremental (Incurred)'!AJ24),IF($B$5="Y",'Cumulative (Paid)'!AJ24,'Cumulative (Incurred)'!AJ24))</f>
        <v>0</v>
      </c>
      <c r="AK30" s="1">
        <f>IF($B$4="Y",IF($B$5="Y",'Incremental (Paid)'!AK24,'Incremental (Incurred)'!AK24),IF($B$5="Y",'Cumulative (Paid)'!AK24,'Cumulative (Incurred)'!AK24))</f>
        <v>0</v>
      </c>
      <c r="AL30" s="1">
        <f>IF($B$4="Y",IF($B$5="Y",'Incremental (Paid)'!AL24,'Incremental (Incurred)'!AL24),IF($B$5="Y",'Cumulative (Paid)'!AL24,'Cumulative (Incurred)'!AL24))</f>
        <v>371159.22773238702</v>
      </c>
      <c r="AM30" s="1">
        <f>IF($B$4="Y",IF($B$5="Y",'Incremental (Paid)'!AM24,'Incremental (Incurred)'!AM24),IF($B$5="Y",'Cumulative (Paid)'!AM24,'Cumulative (Incurred)'!AM24))</f>
        <v>0</v>
      </c>
      <c r="AN30" s="1">
        <f>IF($B$4="Y",IF($B$5="Y",'Incremental (Paid)'!AN24,'Incremental (Incurred)'!AN24),IF($B$5="Y",'Cumulative (Paid)'!AN24,'Cumulative (Incurred)'!AN24))</f>
        <v>45066.623604379398</v>
      </c>
      <c r="AO30" s="1">
        <f>IF($B$4="Y",IF($B$5="Y",'Incremental (Paid)'!AO24,'Incremental (Incurred)'!AO24),IF($B$5="Y",'Cumulative (Paid)'!AO24,'Cumulative (Incurred)'!AO24))</f>
        <v>0</v>
      </c>
      <c r="AQ30" s="1">
        <f>SUM(T30:AO30)</f>
        <v>6790341.9361578273</v>
      </c>
      <c r="AR30" s="13">
        <v>6790341.9361578273</v>
      </c>
      <c r="AS30" s="11"/>
    </row>
    <row r="31" spans="1:45" x14ac:dyDescent="0.2">
      <c r="A31">
        <v>24</v>
      </c>
      <c r="B31" s="1">
        <f>IF($B$4="Y",IF($B$5="Y",'Incremental (Paid)'!B25,'Incremental (Incurred)'!B25),IF($B$5="Y",'Cumulative (Paid)'!B25,'Cumulative (Incurred)'!B25))</f>
        <v>6254.7238715084404</v>
      </c>
      <c r="C31" s="1">
        <f>IF($B$4="Y",IF($B$5="Y",'Incremental (Paid)'!C25,'Incremental (Incurred)'!C25),IF($B$5="Y",'Cumulative (Paid)'!C25,'Cumulative (Incurred)'!C25))</f>
        <v>108629.13624594999</v>
      </c>
      <c r="D31" s="1">
        <f>IF($B$4="Y",IF($B$5="Y",'Incremental (Paid)'!D25,'Incremental (Incurred)'!D25),IF($B$5="Y",'Cumulative (Paid)'!D25,'Cumulative (Incurred)'!D25))</f>
        <v>910164.08689214801</v>
      </c>
      <c r="E31" s="1">
        <f>IF($B$4="Y",IF($B$5="Y",'Incremental (Paid)'!E25,'Incremental (Incurred)'!E25),IF($B$5="Y",'Cumulative (Paid)'!E25,'Cumulative (Incurred)'!E25))</f>
        <v>741437.263213431</v>
      </c>
      <c r="F31" s="1">
        <f>IF($B$4="Y",IF($B$5="Y",'Incremental (Paid)'!F25,'Incremental (Incurred)'!F25),IF($B$5="Y",'Cumulative (Paid)'!F25,'Cumulative (Incurred)'!F25))</f>
        <v>947684.35090755101</v>
      </c>
      <c r="G31" s="1">
        <f>IF($B$4="Y",IF($B$5="Y",'Incremental (Paid)'!G25,'Incremental (Incurred)'!G25),IF($B$5="Y",'Cumulative (Paid)'!G25,'Cumulative (Incurred)'!G25))</f>
        <v>1589793.5031952399</v>
      </c>
      <c r="H31" s="1">
        <f>IF($B$4="Y",IF($B$5="Y",'Incremental (Paid)'!H25,'Incremental (Incurred)'!H25),IF($B$5="Y",'Cumulative (Paid)'!H25,'Cumulative (Incurred)'!H25))</f>
        <v>2199910.4404623699</v>
      </c>
      <c r="I31" s="1">
        <f>IF($B$4="Y",IF($B$5="Y",'Incremental (Paid)'!I25,'Incremental (Incurred)'!I25),IF($B$5="Y",'Cumulative (Paid)'!I25,'Cumulative (Incurred)'!I25))</f>
        <v>1332032.6641956801</v>
      </c>
      <c r="J31" s="1">
        <f>IF($B$4="Y",IF($B$5="Y",'Incremental (Paid)'!J25,'Incremental (Incurred)'!J25),IF($B$5="Y",'Cumulative (Paid)'!J25,'Cumulative (Incurred)'!J25))</f>
        <v>1528472.59628204</v>
      </c>
      <c r="K31" s="1">
        <f>IF($B$4="Y",IF($B$5="Y",'Incremental (Paid)'!K25,'Incremental (Incurred)'!K25),IF($B$5="Y",'Cumulative (Paid)'!K25,'Cumulative (Incurred)'!K25))</f>
        <v>1273601.9075797701</v>
      </c>
      <c r="L31" s="1">
        <f>IF($B$4="Y",IF($B$5="Y",'Incremental (Paid)'!L25,'Incremental (Incurred)'!L25),IF($B$5="Y",'Cumulative (Paid)'!L25,'Cumulative (Incurred)'!L25))</f>
        <v>2397094.8730106298</v>
      </c>
      <c r="M31" s="1">
        <f>IF($B$4="Y",IF($B$5="Y",'Incremental (Paid)'!M25,'Incremental (Incurred)'!M25),IF($B$5="Y",'Cumulative (Paid)'!M25,'Cumulative (Incurred)'!M25))</f>
        <v>1183174.61091173</v>
      </c>
      <c r="N31" s="1">
        <f>IF($B$4="Y",IF($B$5="Y",'Incremental (Paid)'!N25,'Incremental (Incurred)'!N25),IF($B$5="Y",'Cumulative (Paid)'!N25,'Cumulative (Incurred)'!N25))</f>
        <v>811175.06964549003</v>
      </c>
      <c r="O31" s="1">
        <f>IF($B$4="Y",IF($B$5="Y",'Incremental (Paid)'!O25,'Incremental (Incurred)'!O25),IF($B$5="Y",'Cumulative (Paid)'!O25,'Cumulative (Incurred)'!O25))</f>
        <v>895285.30091305799</v>
      </c>
      <c r="P31" s="1">
        <f>IF($B$4="Y",IF($B$5="Y",'Incremental (Paid)'!P25,'Incremental (Incurred)'!P25),IF($B$5="Y",'Cumulative (Paid)'!P25,'Cumulative (Incurred)'!P25))</f>
        <v>3935716.7579405201</v>
      </c>
      <c r="Q31" s="1">
        <f>IF($B$4="Y",IF($B$5="Y",'Incremental (Paid)'!Q25,'Incremental (Incurred)'!Q25),IF($B$5="Y",'Cumulative (Paid)'!Q25,'Cumulative (Incurred)'!Q25))</f>
        <v>1300414.42734365</v>
      </c>
      <c r="R31" s="1">
        <f>IF($B$4="Y",IF($B$5="Y",'Incremental (Paid)'!R25,'Incremental (Incurred)'!R25),IF($B$5="Y",'Cumulative (Paid)'!R25,'Cumulative (Incurred)'!R25))</f>
        <v>737736.77162645699</v>
      </c>
      <c r="S31" s="1">
        <f>IF($B$4="Y",IF($B$5="Y",'Incremental (Paid)'!S25,'Incremental (Incurred)'!S25),IF($B$5="Y",'Cumulative (Paid)'!S25,'Cumulative (Incurred)'!S25))</f>
        <v>1127257.98816981</v>
      </c>
      <c r="T31" s="1">
        <f>IF($B$4="Y",IF($B$5="Y",'Incremental (Paid)'!T25,'Incremental (Incurred)'!T25),IF($B$5="Y",'Cumulative (Paid)'!T25,'Cumulative (Incurred)'!T25))</f>
        <v>128922.126356943</v>
      </c>
      <c r="U31" s="1">
        <f>IF($B$4="Y",IF($B$5="Y",'Incremental (Paid)'!U25,'Incremental (Incurred)'!U25),IF($B$5="Y",'Cumulative (Paid)'!U25,'Cumulative (Incurred)'!U25))</f>
        <v>572639.01439654804</v>
      </c>
      <c r="V31" s="1">
        <f>IF($B$4="Y",IF($B$5="Y",'Incremental (Paid)'!V25,'Incremental (Incurred)'!V25),IF($B$5="Y",'Cumulative (Paid)'!V25,'Cumulative (Incurred)'!V25))</f>
        <v>1401147.4319141</v>
      </c>
      <c r="W31" s="1">
        <f>IF($B$4="Y",IF($B$5="Y",'Incremental (Paid)'!W25,'Incremental (Incurred)'!W25),IF($B$5="Y",'Cumulative (Paid)'!W25,'Cumulative (Incurred)'!W25))</f>
        <v>165004.50522304399</v>
      </c>
      <c r="X31" s="1">
        <f>IF($B$4="Y",IF($B$5="Y",'Incremental (Paid)'!X25,'Incremental (Incurred)'!X25),IF($B$5="Y",'Cumulative (Paid)'!X25,'Cumulative (Incurred)'!X25))</f>
        <v>261905.23312996101</v>
      </c>
      <c r="Y31" s="1">
        <f>IF($B$4="Y",IF($B$5="Y",'Incremental (Paid)'!Y25,'Incremental (Incurred)'!Y25),IF($B$5="Y",'Cumulative (Paid)'!Y25,'Cumulative (Incurred)'!Y25))</f>
        <v>1203767.82353445</v>
      </c>
      <c r="Z31" s="1">
        <f>IF($B$4="Y",IF($B$5="Y",'Incremental (Paid)'!Z25,'Incremental (Incurred)'!Z25),IF($B$5="Y",'Cumulative (Paid)'!Z25,'Cumulative (Incurred)'!Z25))</f>
        <v>0</v>
      </c>
      <c r="AA31" s="1">
        <f>IF($B$4="Y",IF($B$5="Y",'Incremental (Paid)'!AA25,'Incremental (Incurred)'!AA25),IF($B$5="Y",'Cumulative (Paid)'!AA25,'Cumulative (Incurred)'!AA25))</f>
        <v>178241.60868050001</v>
      </c>
      <c r="AB31" s="1">
        <f>IF($B$4="Y",IF($B$5="Y",'Incremental (Paid)'!AB25,'Incremental (Incurred)'!AB25),IF($B$5="Y",'Cumulative (Paid)'!AB25,'Cumulative (Incurred)'!AB25))</f>
        <v>36915.986951138999</v>
      </c>
      <c r="AC31" s="1">
        <f>IF($B$4="Y",IF($B$5="Y",'Incremental (Paid)'!AC25,'Incremental (Incurred)'!AC25),IF($B$5="Y",'Cumulative (Paid)'!AC25,'Cumulative (Incurred)'!AC25))</f>
        <v>255705.78851954799</v>
      </c>
      <c r="AD31" s="1">
        <f>IF($B$4="Y",IF($B$5="Y",'Incremental (Paid)'!AD25,'Incremental (Incurred)'!AD25),IF($B$5="Y",'Cumulative (Paid)'!AD25,'Cumulative (Incurred)'!AD25))</f>
        <v>0</v>
      </c>
      <c r="AE31" s="1">
        <f>IF($B$4="Y",IF($B$5="Y",'Incremental (Paid)'!AE25,'Incremental (Incurred)'!AE25),IF($B$5="Y",'Cumulative (Paid)'!AE25,'Cumulative (Incurred)'!AE25))</f>
        <v>28103.6122652085</v>
      </c>
      <c r="AF31" s="1">
        <f>IF($B$4="Y",IF($B$5="Y",'Incremental (Paid)'!AF25,'Incremental (Incurred)'!AF25),IF($B$5="Y",'Cumulative (Paid)'!AF25,'Cumulative (Incurred)'!AF25))</f>
        <v>284039.49739860499</v>
      </c>
      <c r="AG31" s="1">
        <f>IF($B$4="Y",IF($B$5="Y",'Incremental (Paid)'!AG25,'Incremental (Incurred)'!AG25),IF($B$5="Y",'Cumulative (Paid)'!AG25,'Cumulative (Incurred)'!AG25))</f>
        <v>0</v>
      </c>
      <c r="AH31" s="1">
        <f>IF($B$4="Y",IF($B$5="Y",'Incremental (Paid)'!AH25,'Incremental (Incurred)'!AH25),IF($B$5="Y",'Cumulative (Paid)'!AH25,'Cumulative (Incurred)'!AH25))</f>
        <v>31478.016366929998</v>
      </c>
      <c r="AI31" s="1">
        <f>IF($B$4="Y",IF($B$5="Y",'Incremental (Paid)'!AI25,'Incremental (Incurred)'!AI25),IF($B$5="Y",'Cumulative (Paid)'!AI25,'Cumulative (Incurred)'!AI25))</f>
        <v>0</v>
      </c>
      <c r="AJ31" s="1">
        <f>IF($B$4="Y",IF($B$5="Y",'Incremental (Paid)'!AJ25,'Incremental (Incurred)'!AJ25),IF($B$5="Y",'Cumulative (Paid)'!AJ25,'Cumulative (Incurred)'!AJ25))</f>
        <v>0</v>
      </c>
      <c r="AK31" s="1">
        <f>IF($B$4="Y",IF($B$5="Y",'Incremental (Paid)'!AK25,'Incremental (Incurred)'!AK25),IF($B$5="Y",'Cumulative (Paid)'!AK25,'Cumulative (Incurred)'!AK25))</f>
        <v>0</v>
      </c>
      <c r="AL31" s="1">
        <f>IF($B$4="Y",IF($B$5="Y",'Incremental (Paid)'!AL25,'Incremental (Incurred)'!AL25),IF($B$5="Y",'Cumulative (Paid)'!AL25,'Cumulative (Incurred)'!AL25))</f>
        <v>0</v>
      </c>
      <c r="AM31" s="1">
        <f>IF($B$4="Y",IF($B$5="Y",'Incremental (Paid)'!AM25,'Incremental (Incurred)'!AM25),IF($B$5="Y",'Cumulative (Paid)'!AM25,'Cumulative (Incurred)'!AM25))</f>
        <v>0</v>
      </c>
      <c r="AN31" s="1">
        <f>IF($B$4="Y",IF($B$5="Y",'Incremental (Paid)'!AN25,'Incremental (Incurred)'!AN25),IF($B$5="Y",'Cumulative (Paid)'!AN25,'Cumulative (Incurred)'!AN25))</f>
        <v>0</v>
      </c>
      <c r="AO31" s="1">
        <f>IF($B$4="Y",IF($B$5="Y",'Incremental (Paid)'!AO25,'Incremental (Incurred)'!AO25),IF($B$5="Y",'Cumulative (Paid)'!AO25,'Cumulative (Incurred)'!AO25))</f>
        <v>0</v>
      </c>
      <c r="AQ31" s="1">
        <f>SUM(S31:AP31)</f>
        <v>5675128.6329067862</v>
      </c>
      <c r="AR31" s="13">
        <v>5675128.6329067862</v>
      </c>
      <c r="AS31" s="11"/>
    </row>
    <row r="32" spans="1:45" x14ac:dyDescent="0.2">
      <c r="A32">
        <v>25</v>
      </c>
      <c r="B32" s="1">
        <f>IF($B$4="Y",IF($B$5="Y",'Incremental (Paid)'!B26,'Incremental (Incurred)'!B26),IF($B$5="Y",'Cumulative (Paid)'!B26,'Cumulative (Incurred)'!B26))</f>
        <v>4416.7878646866102</v>
      </c>
      <c r="C32" s="1">
        <f>IF($B$4="Y",IF($B$5="Y",'Incremental (Paid)'!C26,'Incremental (Incurred)'!C26),IF($B$5="Y",'Cumulative (Paid)'!C26,'Cumulative (Incurred)'!C26))</f>
        <v>46073.462349494897</v>
      </c>
      <c r="D32" s="1">
        <f>IF($B$4="Y",IF($B$5="Y",'Incremental (Paid)'!D26,'Incremental (Incurred)'!D26),IF($B$5="Y",'Cumulative (Paid)'!D26,'Cumulative (Incurred)'!D26))</f>
        <v>348595.62728384201</v>
      </c>
      <c r="E32" s="1">
        <f>IF($B$4="Y",IF($B$5="Y",'Incremental (Paid)'!E26,'Incremental (Incurred)'!E26),IF($B$5="Y",'Cumulative (Paid)'!E26,'Cumulative (Incurred)'!E26))</f>
        <v>876743.54649376299</v>
      </c>
      <c r="F32" s="1">
        <f>IF($B$4="Y",IF($B$5="Y",'Incremental (Paid)'!F26,'Incremental (Incurred)'!F26),IF($B$5="Y",'Cumulative (Paid)'!F26,'Cumulative (Incurred)'!F26))</f>
        <v>1117927.7091023701</v>
      </c>
      <c r="G32" s="1">
        <f>IF($B$4="Y",IF($B$5="Y",'Incremental (Paid)'!G26,'Incremental (Incurred)'!G26),IF($B$5="Y",'Cumulative (Paid)'!G26,'Cumulative (Incurred)'!G26))</f>
        <v>1182257.2873220199</v>
      </c>
      <c r="H32" s="1">
        <f>IF($B$4="Y",IF($B$5="Y",'Incremental (Paid)'!H26,'Incremental (Incurred)'!H26),IF($B$5="Y",'Cumulative (Paid)'!H26,'Cumulative (Incurred)'!H26))</f>
        <v>2077778.5869638701</v>
      </c>
      <c r="I32" s="1">
        <f>IF($B$4="Y",IF($B$5="Y",'Incremental (Paid)'!I26,'Incremental (Incurred)'!I26),IF($B$5="Y",'Cumulative (Paid)'!I26,'Cumulative (Incurred)'!I26))</f>
        <v>2444292.1151686902</v>
      </c>
      <c r="J32" s="1">
        <f>IF($B$4="Y",IF($B$5="Y",'Incremental (Paid)'!J26,'Incremental (Incurred)'!J26),IF($B$5="Y",'Cumulative (Paid)'!J26,'Cumulative (Incurred)'!J26))</f>
        <v>1243003.44951402</v>
      </c>
      <c r="K32" s="1">
        <f>IF($B$4="Y",IF($B$5="Y",'Incremental (Paid)'!K26,'Incremental (Incurred)'!K26),IF($B$5="Y",'Cumulative (Paid)'!K26,'Cumulative (Incurred)'!K26))</f>
        <v>1023700.92627009</v>
      </c>
      <c r="L32" s="1">
        <f>IF($B$4="Y",IF($B$5="Y",'Incremental (Paid)'!L26,'Incremental (Incurred)'!L26),IF($B$5="Y",'Cumulative (Paid)'!L26,'Cumulative (Incurred)'!L26))</f>
        <v>537551.43677591905</v>
      </c>
      <c r="M32" s="1">
        <f>IF($B$4="Y",IF($B$5="Y",'Incremental (Paid)'!M26,'Incremental (Incurred)'!M26),IF($B$5="Y",'Cumulative (Paid)'!M26,'Cumulative (Incurred)'!M26))</f>
        <v>695702.78333286103</v>
      </c>
      <c r="N32" s="1">
        <f>IF($B$4="Y",IF($B$5="Y",'Incremental (Paid)'!N26,'Incremental (Incurred)'!N26),IF($B$5="Y",'Cumulative (Paid)'!N26,'Cumulative (Incurred)'!N26))</f>
        <v>2499335.65624027</v>
      </c>
      <c r="O32" s="1">
        <f>IF($B$4="Y",IF($B$5="Y",'Incremental (Paid)'!O26,'Incremental (Incurred)'!O26),IF($B$5="Y",'Cumulative (Paid)'!O26,'Cumulative (Incurred)'!O26))</f>
        <v>1886833.1772145701</v>
      </c>
      <c r="P32" s="1">
        <f>IF($B$4="Y",IF($B$5="Y",'Incremental (Paid)'!P26,'Incremental (Incurred)'!P26),IF($B$5="Y",'Cumulative (Paid)'!P26,'Cumulative (Incurred)'!P26))</f>
        <v>3513460.0968664601</v>
      </c>
      <c r="Q32" s="1">
        <f>IF($B$4="Y",IF($B$5="Y",'Incremental (Paid)'!Q26,'Incremental (Incurred)'!Q26),IF($B$5="Y",'Cumulative (Paid)'!Q26,'Cumulative (Incurred)'!Q26))</f>
        <v>564869.54541816295</v>
      </c>
      <c r="R32" s="1">
        <f>IF($B$4="Y",IF($B$5="Y",'Incremental (Paid)'!R26,'Incremental (Incurred)'!R26),IF($B$5="Y",'Cumulative (Paid)'!R26,'Cumulative (Incurred)'!R26))</f>
        <v>456824.03465059999</v>
      </c>
      <c r="S32" s="1">
        <f>IF($B$4="Y",IF($B$5="Y",'Incremental (Paid)'!S26,'Incremental (Incurred)'!S26),IF($B$5="Y",'Cumulative (Paid)'!S26,'Cumulative (Incurred)'!S26))</f>
        <v>609793.454273051</v>
      </c>
      <c r="T32" s="1">
        <f>IF($B$4="Y",IF($B$5="Y",'Incremental (Paid)'!T26,'Incremental (Incurred)'!T26),IF($B$5="Y",'Cumulative (Paid)'!T26,'Cumulative (Incurred)'!T26))</f>
        <v>122952.44867902</v>
      </c>
      <c r="U32" s="1">
        <f>IF($B$4="Y",IF($B$5="Y",'Incremental (Paid)'!U26,'Incremental (Incurred)'!U26),IF($B$5="Y",'Cumulative (Paid)'!U26,'Cumulative (Incurred)'!U26))</f>
        <v>30988.547171736202</v>
      </c>
      <c r="V32" s="1">
        <f>IF($B$4="Y",IF($B$5="Y",'Incremental (Paid)'!V26,'Incremental (Incurred)'!V26),IF($B$5="Y",'Cumulative (Paid)'!V26,'Cumulative (Incurred)'!V26))</f>
        <v>7692.1636769443903</v>
      </c>
      <c r="W32" s="1">
        <f>IF($B$4="Y",IF($B$5="Y",'Incremental (Paid)'!W26,'Incremental (Incurred)'!W26),IF($B$5="Y",'Cumulative (Paid)'!W26,'Cumulative (Incurred)'!W26))</f>
        <v>746134.38031729695</v>
      </c>
      <c r="X32" s="1">
        <f>IF($B$4="Y",IF($B$5="Y",'Incremental (Paid)'!X26,'Incremental (Incurred)'!X26),IF($B$5="Y",'Cumulative (Paid)'!X26,'Cumulative (Incurred)'!X26))</f>
        <v>9585.7329814800505</v>
      </c>
      <c r="Y32" s="1">
        <f>IF($B$4="Y",IF($B$5="Y",'Incremental (Paid)'!Y26,'Incremental (Incurred)'!Y26),IF($B$5="Y",'Cumulative (Paid)'!Y26,'Cumulative (Incurred)'!Y26))</f>
        <v>789097.54154303903</v>
      </c>
      <c r="Z32" s="1">
        <f>IF($B$4="Y",IF($B$5="Y",'Incremental (Paid)'!Z26,'Incremental (Incurred)'!Z26),IF($B$5="Y",'Cumulative (Paid)'!Z26,'Cumulative (Incurred)'!Z26))</f>
        <v>362444.84131696803</v>
      </c>
      <c r="AA32" s="1">
        <f>IF($B$4="Y",IF($B$5="Y",'Incremental (Paid)'!AA26,'Incremental (Incurred)'!AA26),IF($B$5="Y",'Cumulative (Paid)'!AA26,'Cumulative (Incurred)'!AA26))</f>
        <v>40114.250286243601</v>
      </c>
      <c r="AB32" s="1">
        <f>IF($B$4="Y",IF($B$5="Y",'Incremental (Paid)'!AB26,'Incremental (Incurred)'!AB26),IF($B$5="Y",'Cumulative (Paid)'!AB26,'Cumulative (Incurred)'!AB26))</f>
        <v>72175.51258681</v>
      </c>
      <c r="AC32" s="1">
        <f>IF($B$4="Y",IF($B$5="Y",'Incremental (Paid)'!AC26,'Incremental (Incurred)'!AC26),IF($B$5="Y",'Cumulative (Paid)'!AC26,'Cumulative (Incurred)'!AC26))</f>
        <v>0</v>
      </c>
      <c r="AD32" s="1">
        <f>IF($B$4="Y",IF($B$5="Y",'Incremental (Paid)'!AD26,'Incremental (Incurred)'!AD26),IF($B$5="Y",'Cumulative (Paid)'!AD26,'Cumulative (Incurred)'!AD26))</f>
        <v>0</v>
      </c>
      <c r="AE32" s="1">
        <f>IF($B$4="Y",IF($B$5="Y",'Incremental (Paid)'!AE26,'Incremental (Incurred)'!AE26),IF($B$5="Y",'Cumulative (Paid)'!AE26,'Cumulative (Incurred)'!AE26))</f>
        <v>0</v>
      </c>
      <c r="AF32" s="1">
        <f>IF($B$4="Y",IF($B$5="Y",'Incremental (Paid)'!AF26,'Incremental (Incurred)'!AF26),IF($B$5="Y",'Cumulative (Paid)'!AF26,'Cumulative (Incurred)'!AF26))</f>
        <v>0</v>
      </c>
      <c r="AG32" s="1">
        <f>IF($B$4="Y",IF($B$5="Y",'Incremental (Paid)'!AG26,'Incremental (Incurred)'!AG26),IF($B$5="Y",'Cumulative (Paid)'!AG26,'Cumulative (Incurred)'!AG26))</f>
        <v>0</v>
      </c>
      <c r="AH32" s="1">
        <f>IF($B$4="Y",IF($B$5="Y",'Incremental (Paid)'!AH26,'Incremental (Incurred)'!AH26),IF($B$5="Y",'Cumulative (Paid)'!AH26,'Cumulative (Incurred)'!AH26))</f>
        <v>0</v>
      </c>
      <c r="AI32" s="1">
        <f>IF($B$4="Y",IF($B$5="Y",'Incremental (Paid)'!AI26,'Incremental (Incurred)'!AI26),IF($B$5="Y",'Cumulative (Paid)'!AI26,'Cumulative (Incurred)'!AI26))</f>
        <v>0</v>
      </c>
      <c r="AJ32" s="1">
        <f>IF($B$4="Y",IF($B$5="Y",'Incremental (Paid)'!AJ26,'Incremental (Incurred)'!AJ26),IF($B$5="Y",'Cumulative (Paid)'!AJ26,'Cumulative (Incurred)'!AJ26))</f>
        <v>0</v>
      </c>
      <c r="AK32" s="1">
        <f>IF($B$4="Y",IF($B$5="Y",'Incremental (Paid)'!AK26,'Incremental (Incurred)'!AK26),IF($B$5="Y",'Cumulative (Paid)'!AK26,'Cumulative (Incurred)'!AK26))</f>
        <v>0</v>
      </c>
      <c r="AL32" s="1">
        <f>IF($B$4="Y",IF($B$5="Y",'Incremental (Paid)'!AL26,'Incremental (Incurred)'!AL26),IF($B$5="Y",'Cumulative (Paid)'!AL26,'Cumulative (Incurred)'!AL26))</f>
        <v>0</v>
      </c>
      <c r="AM32" s="1">
        <f>IF($B$4="Y",IF($B$5="Y",'Incremental (Paid)'!AM26,'Incremental (Incurred)'!AM26),IF($B$5="Y",'Cumulative (Paid)'!AM26,'Cumulative (Incurred)'!AM26))</f>
        <v>0</v>
      </c>
      <c r="AN32" s="1">
        <f>IF($B$4="Y",IF($B$5="Y",'Incremental (Paid)'!AN26,'Incremental (Incurred)'!AN26),IF($B$5="Y",'Cumulative (Paid)'!AN26,'Cumulative (Incurred)'!AN26))</f>
        <v>0</v>
      </c>
      <c r="AO32" s="1">
        <f>IF($B$4="Y",IF($B$5="Y",'Incremental (Paid)'!AO26,'Incremental (Incurred)'!AO26),IF($B$5="Y",'Cumulative (Paid)'!AO26,'Cumulative (Incurred)'!AO26))</f>
        <v>0</v>
      </c>
      <c r="AQ32" s="1">
        <f>SUM(R32:AO32)</f>
        <v>3247802.9074831894</v>
      </c>
      <c r="AR32" s="13">
        <v>3247802.9074831894</v>
      </c>
      <c r="AS32" s="11"/>
    </row>
    <row r="33" spans="1:45" x14ac:dyDescent="0.2">
      <c r="A33">
        <v>26</v>
      </c>
      <c r="B33" s="1">
        <f>IF($B$4="Y",IF($B$5="Y",'Incremental (Paid)'!B27,'Incremental (Incurred)'!B27),IF($B$5="Y",'Cumulative (Paid)'!B27,'Cumulative (Incurred)'!B27))</f>
        <v>21410.3656437592</v>
      </c>
      <c r="C33" s="1">
        <f>IF($B$4="Y",IF($B$5="Y",'Incremental (Paid)'!C27,'Incremental (Incurred)'!C27),IF($B$5="Y",'Cumulative (Paid)'!C27,'Cumulative (Incurred)'!C27))</f>
        <v>100691.06217066701</v>
      </c>
      <c r="D33" s="1">
        <f>IF($B$4="Y",IF($B$5="Y",'Incremental (Paid)'!D27,'Incremental (Incurred)'!D27),IF($B$5="Y",'Cumulative (Paid)'!D27,'Cumulative (Incurred)'!D27))</f>
        <v>565476.94350085303</v>
      </c>
      <c r="E33" s="1">
        <f>IF($B$4="Y",IF($B$5="Y",'Incremental (Paid)'!E27,'Incremental (Incurred)'!E27),IF($B$5="Y",'Cumulative (Paid)'!E27,'Cumulative (Incurred)'!E27))</f>
        <v>1802253.99506333</v>
      </c>
      <c r="F33" s="1">
        <f>IF($B$4="Y",IF($B$5="Y",'Incremental (Paid)'!F27,'Incremental (Incurred)'!F27),IF($B$5="Y",'Cumulative (Paid)'!F27,'Cumulative (Incurred)'!F27))</f>
        <v>1479936.98841414</v>
      </c>
      <c r="G33" s="1">
        <f>IF($B$4="Y",IF($B$5="Y",'Incremental (Paid)'!G27,'Incremental (Incurred)'!G27),IF($B$5="Y",'Cumulative (Paid)'!G27,'Cumulative (Incurred)'!G27))</f>
        <v>2546247.7055435302</v>
      </c>
      <c r="H33" s="1">
        <f>IF($B$4="Y",IF($B$5="Y",'Incremental (Paid)'!H27,'Incremental (Incurred)'!H27),IF($B$5="Y",'Cumulative (Paid)'!H27,'Cumulative (Incurred)'!H27))</f>
        <v>965846.257723546</v>
      </c>
      <c r="I33" s="1">
        <f>IF($B$4="Y",IF($B$5="Y",'Incremental (Paid)'!I27,'Incremental (Incurred)'!I27),IF($B$5="Y",'Cumulative (Paid)'!I27,'Cumulative (Incurred)'!I27))</f>
        <v>1173107.7403436301</v>
      </c>
      <c r="J33" s="1">
        <f>IF($B$4="Y",IF($B$5="Y",'Incremental (Paid)'!J27,'Incremental (Incurred)'!J27),IF($B$5="Y",'Cumulative (Paid)'!J27,'Cumulative (Incurred)'!J27))</f>
        <v>3640468.2915792302</v>
      </c>
      <c r="K33" s="1">
        <f>IF($B$4="Y",IF($B$5="Y",'Incremental (Paid)'!K27,'Incremental (Incurred)'!K27),IF($B$5="Y",'Cumulative (Paid)'!K27,'Cumulative (Incurred)'!K27))</f>
        <v>1262187.9048170501</v>
      </c>
      <c r="L33" s="1">
        <f>IF($B$4="Y",IF($B$5="Y",'Incremental (Paid)'!L27,'Incremental (Incurred)'!L27),IF($B$5="Y",'Cumulative (Paid)'!L27,'Cumulative (Incurred)'!L27))</f>
        <v>602613.56617187895</v>
      </c>
      <c r="M33" s="1">
        <f>IF($B$4="Y",IF($B$5="Y",'Incremental (Paid)'!M27,'Incremental (Incurred)'!M27),IF($B$5="Y",'Cumulative (Paid)'!M27,'Cumulative (Incurred)'!M27))</f>
        <v>1400254.8414989901</v>
      </c>
      <c r="N33" s="1">
        <f>IF($B$4="Y",IF($B$5="Y",'Incremental (Paid)'!N27,'Incremental (Incurred)'!N27),IF($B$5="Y",'Cumulative (Paid)'!N27,'Cumulative (Incurred)'!N27))</f>
        <v>945733.71493951802</v>
      </c>
      <c r="O33" s="1">
        <f>IF($B$4="Y",IF($B$5="Y",'Incremental (Paid)'!O27,'Incremental (Incurred)'!O27),IF($B$5="Y",'Cumulative (Paid)'!O27,'Cumulative (Incurred)'!O27))</f>
        <v>418190.08556717099</v>
      </c>
      <c r="P33" s="1">
        <f>IF($B$4="Y",IF($B$5="Y",'Incremental (Paid)'!P27,'Incremental (Incurred)'!P27),IF($B$5="Y",'Cumulative (Paid)'!P27,'Cumulative (Incurred)'!P27))</f>
        <v>1062175.2454053401</v>
      </c>
      <c r="Q33" s="1">
        <f>IF($B$4="Y",IF($B$5="Y",'Incremental (Paid)'!Q27,'Incremental (Incurred)'!Q27),IF($B$5="Y",'Cumulative (Paid)'!Q27,'Cumulative (Incurred)'!Q27))</f>
        <v>160532.62298246101</v>
      </c>
      <c r="R33" s="1">
        <f>IF($B$4="Y",IF($B$5="Y",'Incremental (Paid)'!R27,'Incremental (Incurred)'!R27),IF($B$5="Y",'Cumulative (Paid)'!R27,'Cumulative (Incurred)'!R27))</f>
        <v>367651.22996710701</v>
      </c>
      <c r="S33" s="1">
        <f>IF($B$4="Y",IF($B$5="Y",'Incremental (Paid)'!S27,'Incremental (Incurred)'!S27),IF($B$5="Y",'Cumulative (Paid)'!S27,'Cumulative (Incurred)'!S27))</f>
        <v>467940.506109512</v>
      </c>
      <c r="T33" s="1">
        <f>IF($B$4="Y",IF($B$5="Y",'Incremental (Paid)'!T27,'Incremental (Incurred)'!T27),IF($B$5="Y",'Cumulative (Paid)'!T27,'Cumulative (Incurred)'!T27))</f>
        <v>286820.18274640298</v>
      </c>
      <c r="U33" s="1">
        <f>IF($B$4="Y",IF($B$5="Y",'Incremental (Paid)'!U27,'Incremental (Incurred)'!U27),IF($B$5="Y",'Cumulative (Paid)'!U27,'Cumulative (Incurred)'!U27))</f>
        <v>583783.622389714</v>
      </c>
      <c r="V33" s="1">
        <f>IF($B$4="Y",IF($B$5="Y",'Incremental (Paid)'!V27,'Incremental (Incurred)'!V27),IF($B$5="Y",'Cumulative (Paid)'!V27,'Cumulative (Incurred)'!V27))</f>
        <v>0</v>
      </c>
      <c r="W33" s="1">
        <f>IF($B$4="Y",IF($B$5="Y",'Incremental (Paid)'!W27,'Incremental (Incurred)'!W27),IF($B$5="Y",'Cumulative (Paid)'!W27,'Cumulative (Incurred)'!W27))</f>
        <v>582255.46438390203</v>
      </c>
      <c r="X33" s="1">
        <f>IF($B$4="Y",IF($B$5="Y",'Incremental (Paid)'!X27,'Incremental (Incurred)'!X27),IF($B$5="Y",'Cumulative (Paid)'!X27,'Cumulative (Incurred)'!X27))</f>
        <v>262456.36467080301</v>
      </c>
      <c r="Y33" s="1">
        <f>IF($B$4="Y",IF($B$5="Y",'Incremental (Paid)'!Y27,'Incremental (Incurred)'!Y27),IF($B$5="Y",'Cumulative (Paid)'!Y27,'Cumulative (Incurred)'!Y27))</f>
        <v>1832717.9128451799</v>
      </c>
      <c r="Z33" s="1">
        <f>IF($B$4="Y",IF($B$5="Y",'Incremental (Paid)'!Z27,'Incremental (Incurred)'!Z27),IF($B$5="Y",'Cumulative (Paid)'!Z27,'Cumulative (Incurred)'!Z27))</f>
        <v>1155763.96312698</v>
      </c>
      <c r="AA33" s="1">
        <f>IF($B$4="Y",IF($B$5="Y",'Incremental (Paid)'!AA27,'Incremental (Incurred)'!AA27),IF($B$5="Y",'Cumulative (Paid)'!AA27,'Cumulative (Incurred)'!AA27))</f>
        <v>715944.66102133703</v>
      </c>
      <c r="AB33" s="1">
        <f>IF($B$4="Y",IF($B$5="Y",'Incremental (Paid)'!AB27,'Incremental (Incurred)'!AB27),IF($B$5="Y",'Cumulative (Paid)'!AB27,'Cumulative (Incurred)'!AB27))</f>
        <v>155005.97952929899</v>
      </c>
      <c r="AC33" s="1">
        <f>IF($B$4="Y",IF($B$5="Y",'Incremental (Paid)'!AC27,'Incremental (Incurred)'!AC27),IF($B$5="Y",'Cumulative (Paid)'!AC27,'Cumulative (Incurred)'!AC27))</f>
        <v>3977.2226610120501</v>
      </c>
      <c r="AD33" s="1">
        <f>IF($B$4="Y",IF($B$5="Y",'Incremental (Paid)'!AD27,'Incremental (Incurred)'!AD27),IF($B$5="Y",'Cumulative (Paid)'!AD27,'Cumulative (Incurred)'!AD27))</f>
        <v>46070.104867011898</v>
      </c>
      <c r="AE33" s="1">
        <f>IF($B$4="Y",IF($B$5="Y",'Incremental (Paid)'!AE27,'Incremental (Incurred)'!AE27),IF($B$5="Y",'Cumulative (Paid)'!AE27,'Cumulative (Incurred)'!AE27))</f>
        <v>5514.5014448264101</v>
      </c>
      <c r="AF33" s="1">
        <f>IF($B$4="Y",IF($B$5="Y",'Incremental (Paid)'!AF27,'Incremental (Incurred)'!AF27),IF($B$5="Y",'Cumulative (Paid)'!AF27,'Cumulative (Incurred)'!AF27))</f>
        <v>0</v>
      </c>
      <c r="AG33" s="1">
        <f>IF($B$4="Y",IF($B$5="Y",'Incremental (Paid)'!AG27,'Incremental (Incurred)'!AG27),IF($B$5="Y",'Cumulative (Paid)'!AG27,'Cumulative (Incurred)'!AG27))</f>
        <v>812344.44669786701</v>
      </c>
      <c r="AH33" s="1">
        <f>IF($B$4="Y",IF($B$5="Y",'Incremental (Paid)'!AH27,'Incremental (Incurred)'!AH27),IF($B$5="Y",'Cumulative (Paid)'!AH27,'Cumulative (Incurred)'!AH27))</f>
        <v>135549.973715486</v>
      </c>
      <c r="AI33" s="1">
        <f>IF($B$4="Y",IF($B$5="Y",'Incremental (Paid)'!AI27,'Incremental (Incurred)'!AI27),IF($B$5="Y",'Cumulative (Paid)'!AI27,'Cumulative (Incurred)'!AI27))</f>
        <v>0</v>
      </c>
      <c r="AJ33" s="1">
        <f>IF($B$4="Y",IF($B$5="Y",'Incremental (Paid)'!AJ27,'Incremental (Incurred)'!AJ27),IF($B$5="Y",'Cumulative (Paid)'!AJ27,'Cumulative (Incurred)'!AJ27))</f>
        <v>0</v>
      </c>
      <c r="AK33" s="1">
        <f>IF($B$4="Y",IF($B$5="Y",'Incremental (Paid)'!AK27,'Incremental (Incurred)'!AK27),IF($B$5="Y",'Cumulative (Paid)'!AK27,'Cumulative (Incurred)'!AK27))</f>
        <v>0</v>
      </c>
      <c r="AL33" s="1">
        <f>IF($B$4="Y",IF($B$5="Y",'Incremental (Paid)'!AL27,'Incremental (Incurred)'!AL27),IF($B$5="Y",'Cumulative (Paid)'!AL27,'Cumulative (Incurred)'!AL27))</f>
        <v>0</v>
      </c>
      <c r="AM33" s="1">
        <f>IF($B$4="Y",IF($B$5="Y",'Incremental (Paid)'!AM27,'Incremental (Incurred)'!AM27),IF($B$5="Y",'Cumulative (Paid)'!AM27,'Cumulative (Incurred)'!AM27))</f>
        <v>0</v>
      </c>
      <c r="AN33" s="1">
        <f>IF($B$4="Y",IF($B$5="Y",'Incremental (Paid)'!AN27,'Incremental (Incurred)'!AN27),IF($B$5="Y",'Cumulative (Paid)'!AN27,'Cumulative (Incurred)'!AN27))</f>
        <v>0</v>
      </c>
      <c r="AO33" s="1">
        <f>IF($B$4="Y",IF($B$5="Y",'Incremental (Paid)'!AO27,'Incremental (Incurred)'!AO27),IF($B$5="Y",'Cumulative (Paid)'!AO27,'Cumulative (Incurred)'!AO27))</f>
        <v>432688.96165859298</v>
      </c>
      <c r="AQ33" s="1">
        <f>SUM(Q33:AO33)</f>
        <v>8007017.7208174951</v>
      </c>
      <c r="AR33" s="13">
        <v>8007017.7208174951</v>
      </c>
      <c r="AS33" s="11"/>
    </row>
    <row r="34" spans="1:45" x14ac:dyDescent="0.2">
      <c r="A34">
        <v>27</v>
      </c>
      <c r="B34" s="1">
        <f>IF($B$4="Y",IF($B$5="Y",'Incremental (Paid)'!B28,'Incremental (Incurred)'!B28),IF($B$5="Y",'Cumulative (Paid)'!B28,'Cumulative (Incurred)'!B28))</f>
        <v>0</v>
      </c>
      <c r="C34" s="1">
        <f>IF($B$4="Y",IF($B$5="Y",'Incremental (Paid)'!C28,'Incremental (Incurred)'!C28),IF($B$5="Y",'Cumulative (Paid)'!C28,'Cumulative (Incurred)'!C28))</f>
        <v>34339.396100112601</v>
      </c>
      <c r="D34" s="1">
        <f>IF($B$4="Y",IF($B$5="Y",'Incremental (Paid)'!D28,'Incremental (Incurred)'!D28),IF($B$5="Y",'Cumulative (Paid)'!D28,'Cumulative (Incurred)'!D28))</f>
        <v>308299.15424644202</v>
      </c>
      <c r="E34" s="1">
        <f>IF($B$4="Y",IF($B$5="Y",'Incremental (Paid)'!E28,'Incremental (Incurred)'!E28),IF($B$5="Y",'Cumulative (Paid)'!E28,'Cumulative (Incurred)'!E28))</f>
        <v>779992.58808036102</v>
      </c>
      <c r="F34" s="1">
        <f>IF($B$4="Y",IF($B$5="Y",'Incremental (Paid)'!F28,'Incremental (Incurred)'!F28),IF($B$5="Y",'Cumulative (Paid)'!F28,'Cumulative (Incurred)'!F28))</f>
        <v>960015.86346042401</v>
      </c>
      <c r="G34" s="1">
        <f>IF($B$4="Y",IF($B$5="Y",'Incremental (Paid)'!G28,'Incremental (Incurred)'!G28),IF($B$5="Y",'Cumulative (Paid)'!G28,'Cumulative (Incurred)'!G28))</f>
        <v>1075103.2567505401</v>
      </c>
      <c r="H34" s="1">
        <f>IF($B$4="Y",IF($B$5="Y",'Incremental (Paid)'!H28,'Incremental (Incurred)'!H28),IF($B$5="Y",'Cumulative (Paid)'!H28,'Cumulative (Incurred)'!H28))</f>
        <v>1255455.8100870999</v>
      </c>
      <c r="I34" s="1">
        <f>IF($B$4="Y",IF($B$5="Y",'Incremental (Paid)'!I28,'Incremental (Incurred)'!I28),IF($B$5="Y",'Cumulative (Paid)'!I28,'Cumulative (Incurred)'!I28))</f>
        <v>1329220.20086459</v>
      </c>
      <c r="J34" s="1">
        <f>IF($B$4="Y",IF($B$5="Y",'Incremental (Paid)'!J28,'Incremental (Incurred)'!J28),IF($B$5="Y",'Cumulative (Paid)'!J28,'Cumulative (Incurred)'!J28))</f>
        <v>1691832.9229359201</v>
      </c>
      <c r="K34" s="1">
        <f>IF($B$4="Y",IF($B$5="Y",'Incremental (Paid)'!K28,'Incremental (Incurred)'!K28),IF($B$5="Y",'Cumulative (Paid)'!K28,'Cumulative (Incurred)'!K28))</f>
        <v>1792803.40043347</v>
      </c>
      <c r="L34" s="1">
        <f>IF($B$4="Y",IF($B$5="Y",'Incremental (Paid)'!L28,'Incremental (Incurred)'!L28),IF($B$5="Y",'Cumulative (Paid)'!L28,'Cumulative (Incurred)'!L28))</f>
        <v>1039138.24575618</v>
      </c>
      <c r="M34" s="1">
        <f>IF($B$4="Y",IF($B$5="Y",'Incremental (Paid)'!M28,'Incremental (Incurred)'!M28),IF($B$5="Y",'Cumulative (Paid)'!M28,'Cumulative (Incurred)'!M28))</f>
        <v>315955.06154729199</v>
      </c>
      <c r="N34" s="1">
        <f>IF($B$4="Y",IF($B$5="Y",'Incremental (Paid)'!N28,'Incremental (Incurred)'!N28),IF($B$5="Y",'Cumulative (Paid)'!N28,'Cumulative (Incurred)'!N28))</f>
        <v>1366919.79407633</v>
      </c>
      <c r="O34" s="1">
        <f>IF($B$4="Y",IF($B$5="Y",'Incremental (Paid)'!O28,'Incremental (Incurred)'!O28),IF($B$5="Y",'Cumulative (Paid)'!O28,'Cumulative (Incurred)'!O28))</f>
        <v>1858666.7271358101</v>
      </c>
      <c r="P34" s="1">
        <f>IF($B$4="Y",IF($B$5="Y",'Incremental (Paid)'!P28,'Incremental (Incurred)'!P28),IF($B$5="Y",'Cumulative (Paid)'!P28,'Cumulative (Incurred)'!P28))</f>
        <v>869728.51846059505</v>
      </c>
      <c r="Q34" s="1">
        <f>IF($B$4="Y",IF($B$5="Y",'Incremental (Paid)'!Q28,'Incremental (Incurred)'!Q28),IF($B$5="Y",'Cumulative (Paid)'!Q28,'Cumulative (Incurred)'!Q28))</f>
        <v>1538534.19018765</v>
      </c>
      <c r="R34" s="1">
        <f>IF($B$4="Y",IF($B$5="Y",'Incremental (Paid)'!R28,'Incremental (Incurred)'!R28),IF($B$5="Y",'Cumulative (Paid)'!R28,'Cumulative (Incurred)'!R28))</f>
        <v>426061.29276888003</v>
      </c>
      <c r="S34" s="1">
        <f>IF($B$4="Y",IF($B$5="Y",'Incremental (Paid)'!S28,'Incremental (Incurred)'!S28),IF($B$5="Y",'Cumulative (Paid)'!S28,'Cumulative (Incurred)'!S28))</f>
        <v>3717016.65008712</v>
      </c>
      <c r="T34" s="1">
        <f>IF($B$4="Y",IF($B$5="Y",'Incremental (Paid)'!T28,'Incremental (Incurred)'!T28),IF($B$5="Y",'Cumulative (Paid)'!T28,'Cumulative (Incurred)'!T28))</f>
        <v>1817474.15023219</v>
      </c>
      <c r="U34" s="1">
        <f>IF($B$4="Y",IF($B$5="Y",'Incremental (Paid)'!U28,'Incremental (Incurred)'!U28),IF($B$5="Y",'Cumulative (Paid)'!U28,'Cumulative (Incurred)'!U28))</f>
        <v>110570.26553144099</v>
      </c>
      <c r="V34" s="1">
        <f>IF($B$4="Y",IF($B$5="Y",'Incremental (Paid)'!V28,'Incremental (Incurred)'!V28),IF($B$5="Y",'Cumulative (Paid)'!V28,'Cumulative (Incurred)'!V28))</f>
        <v>761381.94303127204</v>
      </c>
      <c r="W34" s="1">
        <f>IF($B$4="Y",IF($B$5="Y",'Incremental (Paid)'!W28,'Incremental (Incurred)'!W28),IF($B$5="Y",'Cumulative (Paid)'!W28,'Cumulative (Incurred)'!W28))</f>
        <v>565093.56465821096</v>
      </c>
      <c r="X34" s="1">
        <f>IF($B$4="Y",IF($B$5="Y",'Incremental (Paid)'!X28,'Incremental (Incurred)'!X28),IF($B$5="Y",'Cumulative (Paid)'!X28,'Cumulative (Incurred)'!X28))</f>
        <v>627655.28575891803</v>
      </c>
      <c r="Y34" s="1">
        <f>IF($B$4="Y",IF($B$5="Y",'Incremental (Paid)'!Y28,'Incremental (Incurred)'!Y28),IF($B$5="Y",'Cumulative (Paid)'!Y28,'Cumulative (Incurred)'!Y28))</f>
        <v>541291.95984585502</v>
      </c>
      <c r="Z34" s="1">
        <f>IF($B$4="Y",IF($B$5="Y",'Incremental (Paid)'!Z28,'Incremental (Incurred)'!Z28),IF($B$5="Y",'Cumulative (Paid)'!Z28,'Cumulative (Incurred)'!Z28))</f>
        <v>90184.499518719094</v>
      </c>
      <c r="AA34" s="1">
        <f>IF($B$4="Y",IF($B$5="Y",'Incremental (Paid)'!AA28,'Incremental (Incurred)'!AA28),IF($B$5="Y",'Cumulative (Paid)'!AA28,'Cumulative (Incurred)'!AA28))</f>
        <v>75543.267680528501</v>
      </c>
      <c r="AB34" s="1">
        <f>IF($B$4="Y",IF($B$5="Y",'Incremental (Paid)'!AB28,'Incremental (Incurred)'!AB28),IF($B$5="Y",'Cumulative (Paid)'!AB28,'Cumulative (Incurred)'!AB28))</f>
        <v>437764.01220204402</v>
      </c>
      <c r="AC34" s="1">
        <f>IF($B$4="Y",IF($B$5="Y",'Incremental (Paid)'!AC28,'Incremental (Incurred)'!AC28),IF($B$5="Y",'Cumulative (Paid)'!AC28,'Cumulative (Incurred)'!AC28))</f>
        <v>1095378.85347344</v>
      </c>
      <c r="AD34" s="1">
        <f>IF($B$4="Y",IF($B$5="Y",'Incremental (Paid)'!AD28,'Incremental (Incurred)'!AD28),IF($B$5="Y",'Cumulative (Paid)'!AD28,'Cumulative (Incurred)'!AD28))</f>
        <v>1403939.8824714201</v>
      </c>
      <c r="AE34" s="1">
        <f>IF($B$4="Y",IF($B$5="Y",'Incremental (Paid)'!AE28,'Incremental (Incurred)'!AE28),IF($B$5="Y",'Cumulative (Paid)'!AE28,'Cumulative (Incurred)'!AE28))</f>
        <v>1286796.49166492</v>
      </c>
      <c r="AF34" s="1">
        <f>IF($B$4="Y",IF($B$5="Y",'Incremental (Paid)'!AF28,'Incremental (Incurred)'!AF28),IF($B$5="Y",'Cumulative (Paid)'!AF28,'Cumulative (Incurred)'!AF28))</f>
        <v>887054.81588212005</v>
      </c>
      <c r="AG34" s="1">
        <f>IF($B$4="Y",IF($B$5="Y",'Incremental (Paid)'!AG28,'Incremental (Incurred)'!AG28),IF($B$5="Y",'Cumulative (Paid)'!AG28,'Cumulative (Incurred)'!AG28))</f>
        <v>203644.38746166401</v>
      </c>
      <c r="AH34" s="1">
        <f>IF($B$4="Y",IF($B$5="Y",'Incremental (Paid)'!AH28,'Incremental (Incurred)'!AH28),IF($B$5="Y",'Cumulative (Paid)'!AH28,'Cumulative (Incurred)'!AH28))</f>
        <v>361737.09483350802</v>
      </c>
      <c r="AI34" s="1">
        <f>IF($B$4="Y",IF($B$5="Y",'Incremental (Paid)'!AI28,'Incremental (Incurred)'!AI28),IF($B$5="Y",'Cumulative (Paid)'!AI28,'Cumulative (Incurred)'!AI28))</f>
        <v>0</v>
      </c>
      <c r="AJ34" s="1">
        <f>IF($B$4="Y",IF($B$5="Y",'Incremental (Paid)'!AJ28,'Incremental (Incurred)'!AJ28),IF($B$5="Y",'Cumulative (Paid)'!AJ28,'Cumulative (Incurred)'!AJ28))</f>
        <v>54000.666549112801</v>
      </c>
      <c r="AK34" s="1">
        <f>IF($B$4="Y",IF($B$5="Y",'Incremental (Paid)'!AK28,'Incremental (Incurred)'!AK28),IF($B$5="Y",'Cumulative (Paid)'!AK28,'Cumulative (Incurred)'!AK28))</f>
        <v>0</v>
      </c>
      <c r="AL34" s="1">
        <f>IF($B$4="Y",IF($B$5="Y",'Incremental (Paid)'!AL28,'Incremental (Incurred)'!AL28),IF($B$5="Y",'Cumulative (Paid)'!AL28,'Cumulative (Incurred)'!AL28))</f>
        <v>0</v>
      </c>
      <c r="AM34" s="1">
        <f>IF($B$4="Y",IF($B$5="Y",'Incremental (Paid)'!AM28,'Incremental (Incurred)'!AM28),IF($B$5="Y",'Cumulative (Paid)'!AM28,'Cumulative (Incurred)'!AM28))</f>
        <v>0</v>
      </c>
      <c r="AN34" s="1">
        <f>IF($B$4="Y",IF($B$5="Y",'Incremental (Paid)'!AN28,'Incremental (Incurred)'!AN28),IF($B$5="Y",'Cumulative (Paid)'!AN28,'Cumulative (Incurred)'!AN28))</f>
        <v>0</v>
      </c>
      <c r="AO34" s="1">
        <f>IF($B$4="Y",IF($B$5="Y",'Incremental (Paid)'!AO28,'Incremental (Incurred)'!AO28),IF($B$5="Y",'Cumulative (Paid)'!AO28,'Cumulative (Incurred)'!AO28))</f>
        <v>0</v>
      </c>
      <c r="AQ34" s="1">
        <f>SUM(P34:AO34)</f>
        <v>16870851.792299606</v>
      </c>
      <c r="AR34" s="13">
        <v>16870851.792299606</v>
      </c>
      <c r="AS34" s="11"/>
    </row>
    <row r="35" spans="1:45" x14ac:dyDescent="0.2">
      <c r="A35">
        <v>28</v>
      </c>
      <c r="B35" s="1">
        <f>IF($B$4="Y",IF($B$5="Y",'Incremental (Paid)'!B29,'Incremental (Incurred)'!B29),IF($B$5="Y",'Cumulative (Paid)'!B29,'Cumulative (Incurred)'!B29))</f>
        <v>17530.6334483385</v>
      </c>
      <c r="C35" s="1">
        <f>IF($B$4="Y",IF($B$5="Y",'Incremental (Paid)'!C29,'Incremental (Incurred)'!C29),IF($B$5="Y",'Cumulative (Paid)'!C29,'Cumulative (Incurred)'!C29))</f>
        <v>610948.61773114104</v>
      </c>
      <c r="D35" s="1">
        <f>IF($B$4="Y",IF($B$5="Y",'Incremental (Paid)'!D29,'Incremental (Incurred)'!D29),IF($B$5="Y",'Cumulative (Paid)'!D29,'Cumulative (Incurred)'!D29))</f>
        <v>755941.52519038494</v>
      </c>
      <c r="E35" s="1">
        <f>IF($B$4="Y",IF($B$5="Y",'Incremental (Paid)'!E29,'Incremental (Incurred)'!E29),IF($B$5="Y",'Cumulative (Paid)'!E29,'Cumulative (Incurred)'!E29))</f>
        <v>701541.03048308101</v>
      </c>
      <c r="F35" s="1">
        <f>IF($B$4="Y",IF($B$5="Y",'Incremental (Paid)'!F29,'Incremental (Incurred)'!F29),IF($B$5="Y",'Cumulative (Paid)'!F29,'Cumulative (Incurred)'!F29))</f>
        <v>717917.87172802596</v>
      </c>
      <c r="G35" s="1">
        <f>IF($B$4="Y",IF($B$5="Y",'Incremental (Paid)'!G29,'Incremental (Incurred)'!G29),IF($B$5="Y",'Cumulative (Paid)'!G29,'Cumulative (Incurred)'!G29))</f>
        <v>1749982.25538911</v>
      </c>
      <c r="H35" s="1">
        <f>IF($B$4="Y",IF($B$5="Y",'Incremental (Paid)'!H29,'Incremental (Incurred)'!H29),IF($B$5="Y",'Cumulative (Paid)'!H29,'Cumulative (Incurred)'!H29))</f>
        <v>2378782.8692097198</v>
      </c>
      <c r="I35" s="1">
        <f>IF($B$4="Y",IF($B$5="Y",'Incremental (Paid)'!I29,'Incremental (Incurred)'!I29),IF($B$5="Y",'Cumulative (Paid)'!I29,'Cumulative (Incurred)'!I29))</f>
        <v>1493070.8099438499</v>
      </c>
      <c r="J35" s="1">
        <f>IF($B$4="Y",IF($B$5="Y",'Incremental (Paid)'!J29,'Incremental (Incurred)'!J29),IF($B$5="Y",'Cumulative (Paid)'!J29,'Cumulative (Incurred)'!J29))</f>
        <v>2314775.9975482598</v>
      </c>
      <c r="K35" s="1">
        <f>IF($B$4="Y",IF($B$5="Y",'Incremental (Paid)'!K29,'Incremental (Incurred)'!K29),IF($B$5="Y",'Cumulative (Paid)'!K29,'Cumulative (Incurred)'!K29))</f>
        <v>633374.23494167998</v>
      </c>
      <c r="L35" s="1">
        <f>IF($B$4="Y",IF($B$5="Y",'Incremental (Paid)'!L29,'Incremental (Incurred)'!L29),IF($B$5="Y",'Cumulative (Paid)'!L29,'Cumulative (Incurred)'!L29))</f>
        <v>1171987.7936533301</v>
      </c>
      <c r="M35" s="1">
        <f>IF($B$4="Y",IF($B$5="Y",'Incremental (Paid)'!M29,'Incremental (Incurred)'!M29),IF($B$5="Y",'Cumulative (Paid)'!M29,'Cumulative (Incurred)'!M29))</f>
        <v>1593411.12497493</v>
      </c>
      <c r="N35" s="1">
        <f>IF($B$4="Y",IF($B$5="Y",'Incremental (Paid)'!N29,'Incremental (Incurred)'!N29),IF($B$5="Y",'Cumulative (Paid)'!N29,'Cumulative (Incurred)'!N29))</f>
        <v>1980254.5500178901</v>
      </c>
      <c r="O35" s="1">
        <f>IF($B$4="Y",IF($B$5="Y",'Incremental (Paid)'!O29,'Incremental (Incurred)'!O29),IF($B$5="Y",'Cumulative (Paid)'!O29,'Cumulative (Incurred)'!O29))</f>
        <v>837865.68674638402</v>
      </c>
      <c r="P35" s="1">
        <f>IF($B$4="Y",IF($B$5="Y",'Incremental (Paid)'!P29,'Incremental (Incurred)'!P29),IF($B$5="Y",'Cumulative (Paid)'!P29,'Cumulative (Incurred)'!P29))</f>
        <v>1007431.06200536</v>
      </c>
      <c r="Q35" s="1">
        <f>IF($B$4="Y",IF($B$5="Y",'Incremental (Paid)'!Q29,'Incremental (Incurred)'!Q29),IF($B$5="Y",'Cumulative (Paid)'!Q29,'Cumulative (Incurred)'!Q29))</f>
        <v>1799572.1641598099</v>
      </c>
      <c r="R35" s="1">
        <f>IF($B$4="Y",IF($B$5="Y",'Incremental (Paid)'!R29,'Incremental (Incurred)'!R29),IF($B$5="Y",'Cumulative (Paid)'!R29,'Cumulative (Incurred)'!R29))</f>
        <v>939948.17808352003</v>
      </c>
      <c r="S35" s="1">
        <f>IF($B$4="Y",IF($B$5="Y",'Incremental (Paid)'!S29,'Incremental (Incurred)'!S29),IF($B$5="Y",'Cumulative (Paid)'!S29,'Cumulative (Incurred)'!S29))</f>
        <v>764801.03579444299</v>
      </c>
      <c r="T35" s="1">
        <f>IF($B$4="Y",IF($B$5="Y",'Incremental (Paid)'!T29,'Incremental (Incurred)'!T29),IF($B$5="Y",'Cumulative (Paid)'!T29,'Cumulative (Incurred)'!T29))</f>
        <v>173931.97474833499</v>
      </c>
      <c r="U35" s="1">
        <f>IF($B$4="Y",IF($B$5="Y",'Incremental (Paid)'!U29,'Incremental (Incurred)'!U29),IF($B$5="Y",'Cumulative (Paid)'!U29,'Cumulative (Incurred)'!U29))</f>
        <v>1514188.7896610501</v>
      </c>
      <c r="V35" s="1">
        <f>IF($B$4="Y",IF($B$5="Y",'Incremental (Paid)'!V29,'Incremental (Incurred)'!V29),IF($B$5="Y",'Cumulative (Paid)'!V29,'Cumulative (Incurred)'!V29))</f>
        <v>1470408.1286762699</v>
      </c>
      <c r="W35" s="1">
        <f>IF($B$4="Y",IF($B$5="Y",'Incremental (Paid)'!W29,'Incremental (Incurred)'!W29),IF($B$5="Y",'Cumulative (Paid)'!W29,'Cumulative (Incurred)'!W29))</f>
        <v>910253.98966939503</v>
      </c>
      <c r="X35" s="1">
        <f>IF($B$4="Y",IF($B$5="Y",'Incremental (Paid)'!X29,'Incremental (Incurred)'!X29),IF($B$5="Y",'Cumulative (Paid)'!X29,'Cumulative (Incurred)'!X29))</f>
        <v>15267.573761448901</v>
      </c>
      <c r="Y35" s="1">
        <f>IF($B$4="Y",IF($B$5="Y",'Incremental (Paid)'!Y29,'Incremental (Incurred)'!Y29),IF($B$5="Y",'Cumulative (Paid)'!Y29,'Cumulative (Incurred)'!Y29))</f>
        <v>913397.72041614295</v>
      </c>
      <c r="Z35" s="1">
        <f>IF($B$4="Y",IF($B$5="Y",'Incremental (Paid)'!Z29,'Incremental (Incurred)'!Z29),IF($B$5="Y",'Cumulative (Paid)'!Z29,'Cumulative (Incurred)'!Z29))</f>
        <v>50205.8873970204</v>
      </c>
      <c r="AA35" s="1">
        <f>IF($B$4="Y",IF($B$5="Y",'Incremental (Paid)'!AA29,'Incremental (Incurred)'!AA29),IF($B$5="Y",'Cumulative (Paid)'!AA29,'Cumulative (Incurred)'!AA29))</f>
        <v>384991.51499438501</v>
      </c>
      <c r="AB35" s="1">
        <f>IF($B$4="Y",IF($B$5="Y",'Incremental (Paid)'!AB29,'Incremental (Incurred)'!AB29),IF($B$5="Y",'Cumulative (Paid)'!AB29,'Cumulative (Incurred)'!AB29))</f>
        <v>140346.88616708</v>
      </c>
      <c r="AC35" s="1">
        <f>IF($B$4="Y",IF($B$5="Y",'Incremental (Paid)'!AC29,'Incremental (Incurred)'!AC29),IF($B$5="Y",'Cumulative (Paid)'!AC29,'Cumulative (Incurred)'!AC29))</f>
        <v>280220.52977117198</v>
      </c>
      <c r="AD35" s="1">
        <f>IF($B$4="Y",IF($B$5="Y",'Incremental (Paid)'!AD29,'Incremental (Incurred)'!AD29),IF($B$5="Y",'Cumulative (Paid)'!AD29,'Cumulative (Incurred)'!AD29))</f>
        <v>0</v>
      </c>
      <c r="AE35" s="1">
        <f>IF($B$4="Y",IF($B$5="Y",'Incremental (Paid)'!AE29,'Incremental (Incurred)'!AE29),IF($B$5="Y",'Cumulative (Paid)'!AE29,'Cumulative (Incurred)'!AE29))</f>
        <v>28735.048718260801</v>
      </c>
      <c r="AF35" s="1">
        <f>IF($B$4="Y",IF($B$5="Y",'Incremental (Paid)'!AF29,'Incremental (Incurred)'!AF29),IF($B$5="Y",'Cumulative (Paid)'!AF29,'Cumulative (Incurred)'!AF29))</f>
        <v>0</v>
      </c>
      <c r="AG35" s="1">
        <f>IF($B$4="Y",IF($B$5="Y",'Incremental (Paid)'!AG29,'Incremental (Incurred)'!AG29),IF($B$5="Y",'Cumulative (Paid)'!AG29,'Cumulative (Incurred)'!AG29))</f>
        <v>0</v>
      </c>
      <c r="AH35" s="1">
        <f>IF($B$4="Y",IF($B$5="Y",'Incremental (Paid)'!AH29,'Incremental (Incurred)'!AH29),IF($B$5="Y",'Cumulative (Paid)'!AH29,'Cumulative (Incurred)'!AH29))</f>
        <v>0</v>
      </c>
      <c r="AI35" s="1">
        <f>IF($B$4="Y",IF($B$5="Y",'Incremental (Paid)'!AI29,'Incremental (Incurred)'!AI29),IF($B$5="Y",'Cumulative (Paid)'!AI29,'Cumulative (Incurred)'!AI29))</f>
        <v>0</v>
      </c>
      <c r="AJ35" s="1">
        <f>IF($B$4="Y",IF($B$5="Y",'Incremental (Paid)'!AJ29,'Incremental (Incurred)'!AJ29),IF($B$5="Y",'Cumulative (Paid)'!AJ29,'Cumulative (Incurred)'!AJ29))</f>
        <v>0</v>
      </c>
      <c r="AK35" s="1">
        <f>IF($B$4="Y",IF($B$5="Y",'Incremental (Paid)'!AK29,'Incremental (Incurred)'!AK29),IF($B$5="Y",'Cumulative (Paid)'!AK29,'Cumulative (Incurred)'!AK29))</f>
        <v>0</v>
      </c>
      <c r="AL35" s="1">
        <f>IF($B$4="Y",IF($B$5="Y",'Incremental (Paid)'!AL29,'Incremental (Incurred)'!AL29),IF($B$5="Y",'Cumulative (Paid)'!AL29,'Cumulative (Incurred)'!AL29))</f>
        <v>0</v>
      </c>
      <c r="AM35" s="1">
        <f>IF($B$4="Y",IF($B$5="Y",'Incremental (Paid)'!AM29,'Incremental (Incurred)'!AM29),IF($B$5="Y",'Cumulative (Paid)'!AM29,'Cumulative (Incurred)'!AM29))</f>
        <v>0</v>
      </c>
      <c r="AN35" s="1">
        <f>IF($B$4="Y",IF($B$5="Y",'Incremental (Paid)'!AN29,'Incremental (Incurred)'!AN29),IF($B$5="Y",'Cumulative (Paid)'!AN29,'Cumulative (Incurred)'!AN29))</f>
        <v>0</v>
      </c>
      <c r="AO35" s="1">
        <f>IF($B$4="Y",IF($B$5="Y",'Incremental (Paid)'!AO29,'Incremental (Incurred)'!AO29),IF($B$5="Y",'Cumulative (Paid)'!AO29,'Cumulative (Incurred)'!AO29))</f>
        <v>0</v>
      </c>
      <c r="AQ35" s="1">
        <f>SUM(O35:AO35)</f>
        <v>11231566.170770077</v>
      </c>
      <c r="AR35" s="13">
        <v>11231566.170770077</v>
      </c>
      <c r="AS35" s="11"/>
    </row>
    <row r="36" spans="1:45" x14ac:dyDescent="0.2">
      <c r="A36">
        <v>29</v>
      </c>
      <c r="B36" s="1">
        <f>IF($B$4="Y",IF($B$5="Y",'Incremental (Paid)'!B30,'Incremental (Incurred)'!B30),IF($B$5="Y",'Cumulative (Paid)'!B30,'Cumulative (Incurred)'!B30))</f>
        <v>10511.9479281718</v>
      </c>
      <c r="C36" s="1">
        <f>IF($B$4="Y",IF($B$5="Y",'Incremental (Paid)'!C30,'Incremental (Incurred)'!C30),IF($B$5="Y",'Cumulative (Paid)'!C30,'Cumulative (Incurred)'!C30))</f>
        <v>49146.325270815301</v>
      </c>
      <c r="D36" s="1">
        <f>IF($B$4="Y",IF($B$5="Y",'Incremental (Paid)'!D30,'Incremental (Incurred)'!D30),IF($B$5="Y",'Cumulative (Paid)'!D30,'Cumulative (Incurred)'!D30))</f>
        <v>679511.33040626103</v>
      </c>
      <c r="E36" s="1">
        <f>IF($B$4="Y",IF($B$5="Y",'Incremental (Paid)'!E30,'Incremental (Incurred)'!E30),IF($B$5="Y",'Cumulative (Paid)'!E30,'Cumulative (Incurred)'!E30))</f>
        <v>1684046.39154198</v>
      </c>
      <c r="F36" s="1">
        <f>IF($B$4="Y",IF($B$5="Y",'Incremental (Paid)'!F30,'Incremental (Incurred)'!F30),IF($B$5="Y",'Cumulative (Paid)'!F30,'Cumulative (Incurred)'!F30))</f>
        <v>1759199.86665044</v>
      </c>
      <c r="G36" s="1">
        <f>IF($B$4="Y",IF($B$5="Y",'Incremental (Paid)'!G30,'Incremental (Incurred)'!G30),IF($B$5="Y",'Cumulative (Paid)'!G30,'Cumulative (Incurred)'!G30))</f>
        <v>1509807.7639415399</v>
      </c>
      <c r="H36" s="1">
        <f>IF($B$4="Y",IF($B$5="Y",'Incremental (Paid)'!H30,'Incremental (Incurred)'!H30),IF($B$5="Y",'Cumulative (Paid)'!H30,'Cumulative (Incurred)'!H30))</f>
        <v>2810194.5682759602</v>
      </c>
      <c r="I36" s="1">
        <f>IF($B$4="Y",IF($B$5="Y",'Incremental (Paid)'!I30,'Incremental (Incurred)'!I30),IF($B$5="Y",'Cumulative (Paid)'!I30,'Cumulative (Incurred)'!I30))</f>
        <v>2303530.4648382501</v>
      </c>
      <c r="J36" s="1">
        <f>IF($B$4="Y",IF($B$5="Y",'Incremental (Paid)'!J30,'Incremental (Incurred)'!J30),IF($B$5="Y",'Cumulative (Paid)'!J30,'Cumulative (Incurred)'!J30))</f>
        <v>1390861.3554245101</v>
      </c>
      <c r="K36" s="1">
        <f>IF($B$4="Y",IF($B$5="Y",'Incremental (Paid)'!K30,'Incremental (Incurred)'!K30),IF($B$5="Y",'Cumulative (Paid)'!K30,'Cumulative (Incurred)'!K30))</f>
        <v>2129238.4277166901</v>
      </c>
      <c r="L36" s="1">
        <f>IF($B$4="Y",IF($B$5="Y",'Incremental (Paid)'!L30,'Incremental (Incurred)'!L30),IF($B$5="Y",'Cumulative (Paid)'!L30,'Cumulative (Incurred)'!L30))</f>
        <v>2343621.6053676698</v>
      </c>
      <c r="M36" s="1">
        <f>IF($B$4="Y",IF($B$5="Y",'Incremental (Paid)'!M30,'Incremental (Incurred)'!M30),IF($B$5="Y",'Cumulative (Paid)'!M30,'Cumulative (Incurred)'!M30))</f>
        <v>699914.39312526805</v>
      </c>
      <c r="N36" s="1">
        <f>IF($B$4="Y",IF($B$5="Y",'Incremental (Paid)'!N30,'Incremental (Incurred)'!N30),IF($B$5="Y",'Cumulative (Paid)'!N30,'Cumulative (Incurred)'!N30))</f>
        <v>3487781.63284729</v>
      </c>
      <c r="O36" s="1">
        <f>IF($B$4="Y",IF($B$5="Y",'Incremental (Paid)'!O30,'Incremental (Incurred)'!O30),IF($B$5="Y",'Cumulative (Paid)'!O30,'Cumulative (Incurred)'!O30))</f>
        <v>1545350.29526295</v>
      </c>
      <c r="P36" s="1">
        <f>IF($B$4="Y",IF($B$5="Y",'Incremental (Paid)'!P30,'Incremental (Incurred)'!P30),IF($B$5="Y",'Cumulative (Paid)'!P30,'Cumulative (Incurred)'!P30))</f>
        <v>655236.48038834799</v>
      </c>
      <c r="Q36" s="1">
        <f>IF($B$4="Y",IF($B$5="Y",'Incremental (Paid)'!Q30,'Incremental (Incurred)'!Q30),IF($B$5="Y",'Cumulative (Paid)'!Q30,'Cumulative (Incurred)'!Q30))</f>
        <v>1087958.68951501</v>
      </c>
      <c r="R36" s="1">
        <f>IF($B$4="Y",IF($B$5="Y",'Incremental (Paid)'!R30,'Incremental (Incurred)'!R30),IF($B$5="Y",'Cumulative (Paid)'!R30,'Cumulative (Incurred)'!R30))</f>
        <v>24371.720908823601</v>
      </c>
      <c r="S36" s="1">
        <f>IF($B$4="Y",IF($B$5="Y",'Incremental (Paid)'!S30,'Incremental (Incurred)'!S30),IF($B$5="Y",'Cumulative (Paid)'!S30,'Cumulative (Incurred)'!S30))</f>
        <v>939005.37776924705</v>
      </c>
      <c r="T36" s="1">
        <f>IF($B$4="Y",IF($B$5="Y",'Incremental (Paid)'!T30,'Incremental (Incurred)'!T30),IF($B$5="Y",'Cumulative (Paid)'!T30,'Cumulative (Incurred)'!T30))</f>
        <v>1232255.0271078399</v>
      </c>
      <c r="U36" s="1">
        <f>IF($B$4="Y",IF($B$5="Y",'Incremental (Paid)'!U30,'Incremental (Incurred)'!U30),IF($B$5="Y",'Cumulative (Paid)'!U30,'Cumulative (Incurred)'!U30))</f>
        <v>871765.27883690305</v>
      </c>
      <c r="V36" s="1">
        <f>IF($B$4="Y",IF($B$5="Y",'Incremental (Paid)'!V30,'Incremental (Incurred)'!V30),IF($B$5="Y",'Cumulative (Paid)'!V30,'Cumulative (Incurred)'!V30))</f>
        <v>649721.67210714496</v>
      </c>
      <c r="W36" s="1">
        <f>IF($B$4="Y",IF($B$5="Y",'Incremental (Paid)'!W30,'Incremental (Incurred)'!W30),IF($B$5="Y",'Cumulative (Paid)'!W30,'Cumulative (Incurred)'!W30))</f>
        <v>1001071.7331395301</v>
      </c>
      <c r="X36" s="1">
        <f>IF($B$4="Y",IF($B$5="Y",'Incremental (Paid)'!X30,'Incremental (Incurred)'!X30),IF($B$5="Y",'Cumulative (Paid)'!X30,'Cumulative (Incurred)'!X30))</f>
        <v>125310.551766017</v>
      </c>
      <c r="Y36" s="1">
        <f>IF($B$4="Y",IF($B$5="Y",'Incremental (Paid)'!Y30,'Incremental (Incurred)'!Y30),IF($B$5="Y",'Cumulative (Paid)'!Y30,'Cumulative (Incurred)'!Y30))</f>
        <v>612663.75353528396</v>
      </c>
      <c r="Z36" s="1">
        <f>IF($B$4="Y",IF($B$5="Y",'Incremental (Paid)'!Z30,'Incremental (Incurred)'!Z30),IF($B$5="Y",'Cumulative (Paid)'!Z30,'Cumulative (Incurred)'!Z30))</f>
        <v>1097663.41329349</v>
      </c>
      <c r="AA36" s="1">
        <f>IF($B$4="Y",IF($B$5="Y",'Incremental (Paid)'!AA30,'Incremental (Incurred)'!AA30),IF($B$5="Y",'Cumulative (Paid)'!AA30,'Cumulative (Incurred)'!AA30))</f>
        <v>121953.160164555</v>
      </c>
      <c r="AB36" s="1">
        <f>IF($B$4="Y",IF($B$5="Y",'Incremental (Paid)'!AB30,'Incremental (Incurred)'!AB30),IF($B$5="Y",'Cumulative (Paid)'!AB30,'Cumulative (Incurred)'!AB30))</f>
        <v>0</v>
      </c>
      <c r="AC36" s="1">
        <f>IF($B$4="Y",IF($B$5="Y",'Incremental (Paid)'!AC30,'Incremental (Incurred)'!AC30),IF($B$5="Y",'Cumulative (Paid)'!AC30,'Cumulative (Incurred)'!AC30))</f>
        <v>29317.287870549299</v>
      </c>
      <c r="AD36" s="1">
        <f>IF($B$4="Y",IF($B$5="Y",'Incremental (Paid)'!AD30,'Incremental (Incurred)'!AD30),IF($B$5="Y",'Cumulative (Paid)'!AD30,'Cumulative (Incurred)'!AD30))</f>
        <v>227095.37313576101</v>
      </c>
      <c r="AE36" s="1">
        <f>IF($B$4="Y",IF($B$5="Y",'Incremental (Paid)'!AE30,'Incremental (Incurred)'!AE30),IF($B$5="Y",'Cumulative (Paid)'!AE30,'Cumulative (Incurred)'!AE30))</f>
        <v>0</v>
      </c>
      <c r="AF36" s="1">
        <f>IF($B$4="Y",IF($B$5="Y",'Incremental (Paid)'!AF30,'Incremental (Incurred)'!AF30),IF($B$5="Y",'Cumulative (Paid)'!AF30,'Cumulative (Incurred)'!AF30))</f>
        <v>17490.007404213098</v>
      </c>
      <c r="AG36" s="1">
        <f>IF($B$4="Y",IF($B$5="Y",'Incremental (Paid)'!AG30,'Incremental (Incurred)'!AG30),IF($B$5="Y",'Cumulative (Paid)'!AG30,'Cumulative (Incurred)'!AG30))</f>
        <v>0</v>
      </c>
      <c r="AH36" s="1">
        <f>IF($B$4="Y",IF($B$5="Y",'Incremental (Paid)'!AH30,'Incremental (Incurred)'!AH30),IF($B$5="Y",'Cumulative (Paid)'!AH30,'Cumulative (Incurred)'!AH30))</f>
        <v>0</v>
      </c>
      <c r="AI36" s="1">
        <f>IF($B$4="Y",IF($B$5="Y",'Incremental (Paid)'!AI30,'Incremental (Incurred)'!AI30),IF($B$5="Y",'Cumulative (Paid)'!AI30,'Cumulative (Incurred)'!AI30))</f>
        <v>0</v>
      </c>
      <c r="AJ36" s="1">
        <f>IF($B$4="Y",IF($B$5="Y",'Incremental (Paid)'!AJ30,'Incremental (Incurred)'!AJ30),IF($B$5="Y",'Cumulative (Paid)'!AJ30,'Cumulative (Incurred)'!AJ30))</f>
        <v>0</v>
      </c>
      <c r="AK36" s="1">
        <f>IF($B$4="Y",IF($B$5="Y",'Incremental (Paid)'!AK30,'Incremental (Incurred)'!AK30),IF($B$5="Y",'Cumulative (Paid)'!AK30,'Cumulative (Incurred)'!AK30))</f>
        <v>0</v>
      </c>
      <c r="AL36" s="1">
        <f>IF($B$4="Y",IF($B$5="Y",'Incremental (Paid)'!AL30,'Incremental (Incurred)'!AL30),IF($B$5="Y",'Cumulative (Paid)'!AL30,'Cumulative (Incurred)'!AL30))</f>
        <v>0</v>
      </c>
      <c r="AM36" s="1">
        <f>IF($B$4="Y",IF($B$5="Y",'Incremental (Paid)'!AM30,'Incremental (Incurred)'!AM30),IF($B$5="Y",'Cumulative (Paid)'!AM30,'Cumulative (Incurred)'!AM30))</f>
        <v>0</v>
      </c>
      <c r="AN36" s="1">
        <f>IF($B$4="Y",IF($B$5="Y",'Incremental (Paid)'!AN30,'Incremental (Incurred)'!AN30),IF($B$5="Y",'Cumulative (Paid)'!AN30,'Cumulative (Incurred)'!AN30))</f>
        <v>0</v>
      </c>
      <c r="AO36" s="1">
        <f>IF($B$4="Y",IF($B$5="Y",'Incremental (Paid)'!AO30,'Incremental (Incurred)'!AO30),IF($B$5="Y",'Cumulative (Paid)'!AO30,'Cumulative (Incurred)'!AO30))</f>
        <v>351096.70560603403</v>
      </c>
      <c r="AQ36" s="1">
        <f>SUM(N36:AO36)</f>
        <v>14077108.160658989</v>
      </c>
      <c r="AR36" s="13">
        <v>14077108.160658989</v>
      </c>
      <c r="AS36" s="11"/>
    </row>
    <row r="37" spans="1:45" x14ac:dyDescent="0.2">
      <c r="A37">
        <v>30</v>
      </c>
      <c r="B37" s="1">
        <f>IF($B$4="Y",IF($B$5="Y",'Incremental (Paid)'!B31,'Incremental (Incurred)'!B31),IF($B$5="Y",'Cumulative (Paid)'!B31,'Cumulative (Incurred)'!B31))</f>
        <v>20955.062493105499</v>
      </c>
      <c r="C37" s="1">
        <f>IF($B$4="Y",IF($B$5="Y",'Incremental (Paid)'!C31,'Incremental (Incurred)'!C31),IF($B$5="Y",'Cumulative (Paid)'!C31,'Cumulative (Incurred)'!C31))</f>
        <v>480595.14576434903</v>
      </c>
      <c r="D37" s="1">
        <f>IF($B$4="Y",IF($B$5="Y",'Incremental (Paid)'!D31,'Incremental (Incurred)'!D31),IF($B$5="Y",'Cumulative (Paid)'!D31,'Cumulative (Incurred)'!D31))</f>
        <v>1275485.5904974199</v>
      </c>
      <c r="E37" s="1">
        <f>IF($B$4="Y",IF($B$5="Y",'Incremental (Paid)'!E31,'Incremental (Incurred)'!E31),IF($B$5="Y",'Cumulative (Paid)'!E31,'Cumulative (Incurred)'!E31))</f>
        <v>1006720.7687192</v>
      </c>
      <c r="F37" s="1">
        <f>IF($B$4="Y",IF($B$5="Y",'Incremental (Paid)'!F31,'Incremental (Incurred)'!F31),IF($B$5="Y",'Cumulative (Paid)'!F31,'Cumulative (Incurred)'!F31))</f>
        <v>2136999.8305567298</v>
      </c>
      <c r="G37" s="1">
        <f>IF($B$4="Y",IF($B$5="Y",'Incremental (Paid)'!G31,'Incremental (Incurred)'!G31),IF($B$5="Y",'Cumulative (Paid)'!G31,'Cumulative (Incurred)'!G31))</f>
        <v>952952.83124039101</v>
      </c>
      <c r="H37" s="1">
        <f>IF($B$4="Y",IF($B$5="Y",'Incremental (Paid)'!H31,'Incremental (Incurred)'!H31),IF($B$5="Y",'Cumulative (Paid)'!H31,'Cumulative (Incurred)'!H31))</f>
        <v>2237329.4784597401</v>
      </c>
      <c r="I37" s="1">
        <f>IF($B$4="Y",IF($B$5="Y",'Incremental (Paid)'!I31,'Incremental (Incurred)'!I31),IF($B$5="Y",'Cumulative (Paid)'!I31,'Cumulative (Incurred)'!I31))</f>
        <v>1510922.6537254499</v>
      </c>
      <c r="J37" s="1">
        <f>IF($B$4="Y",IF($B$5="Y",'Incremental (Paid)'!J31,'Incremental (Incurred)'!J31),IF($B$5="Y",'Cumulative (Paid)'!J31,'Cumulative (Incurred)'!J31))</f>
        <v>719288.53133829101</v>
      </c>
      <c r="K37" s="1">
        <f>IF($B$4="Y",IF($B$5="Y",'Incremental (Paid)'!K31,'Incremental (Incurred)'!K31),IF($B$5="Y",'Cumulative (Paid)'!K31,'Cumulative (Incurred)'!K31))</f>
        <v>958833.50663128204</v>
      </c>
      <c r="L37" s="1">
        <f>IF($B$4="Y",IF($B$5="Y",'Incremental (Paid)'!L31,'Incremental (Incurred)'!L31),IF($B$5="Y",'Cumulative (Paid)'!L31,'Cumulative (Incurred)'!L31))</f>
        <v>2950409.2297355402</v>
      </c>
      <c r="M37" s="1">
        <f>IF($B$4="Y",IF($B$5="Y",'Incremental (Paid)'!M31,'Incremental (Incurred)'!M31),IF($B$5="Y",'Cumulative (Paid)'!M31,'Cumulative (Incurred)'!M31))</f>
        <v>344125.97602110199</v>
      </c>
      <c r="N37" s="1">
        <f>IF($B$4="Y",IF($B$5="Y",'Incremental (Paid)'!N31,'Incremental (Incurred)'!N31),IF($B$5="Y",'Cumulative (Paid)'!N31,'Cumulative (Incurred)'!N31))</f>
        <v>1151309.30537775</v>
      </c>
      <c r="O37" s="1">
        <f>IF($B$4="Y",IF($B$5="Y",'Incremental (Paid)'!O31,'Incremental (Incurred)'!O31),IF($B$5="Y",'Cumulative (Paid)'!O31,'Cumulative (Incurred)'!O31))</f>
        <v>1452875.88275768</v>
      </c>
      <c r="P37" s="1">
        <f>IF($B$4="Y",IF($B$5="Y",'Incremental (Paid)'!P31,'Incremental (Incurred)'!P31),IF($B$5="Y",'Cumulative (Paid)'!P31,'Cumulative (Incurred)'!P31))</f>
        <v>1167721.99234232</v>
      </c>
      <c r="Q37" s="1">
        <f>IF($B$4="Y",IF($B$5="Y",'Incremental (Paid)'!Q31,'Incremental (Incurred)'!Q31),IF($B$5="Y",'Cumulative (Paid)'!Q31,'Cumulative (Incurred)'!Q31))</f>
        <v>106531.76494235999</v>
      </c>
      <c r="R37" s="1">
        <f>IF($B$4="Y",IF($B$5="Y",'Incremental (Paid)'!R31,'Incremental (Incurred)'!R31),IF($B$5="Y",'Cumulative (Paid)'!R31,'Cumulative (Incurred)'!R31))</f>
        <v>1367505.63904274</v>
      </c>
      <c r="S37" s="1">
        <f>IF($B$4="Y",IF($B$5="Y",'Incremental (Paid)'!S31,'Incremental (Incurred)'!S31),IF($B$5="Y",'Cumulative (Paid)'!S31,'Cumulative (Incurred)'!S31))</f>
        <v>1321330.5728411099</v>
      </c>
      <c r="T37" s="1">
        <f>IF($B$4="Y",IF($B$5="Y",'Incremental (Paid)'!T31,'Incremental (Incurred)'!T31),IF($B$5="Y",'Cumulative (Paid)'!T31,'Cumulative (Incurred)'!T31))</f>
        <v>706561.22417183605</v>
      </c>
      <c r="U37" s="1">
        <f>IF($B$4="Y",IF($B$5="Y",'Incremental (Paid)'!U31,'Incremental (Incurred)'!U31),IF($B$5="Y",'Cumulative (Paid)'!U31,'Cumulative (Incurred)'!U31))</f>
        <v>598549.228997136</v>
      </c>
      <c r="V37" s="1">
        <f>IF($B$4="Y",IF($B$5="Y",'Incremental (Paid)'!V31,'Incremental (Incurred)'!V31),IF($B$5="Y",'Cumulative (Paid)'!V31,'Cumulative (Incurred)'!V31))</f>
        <v>311239.89267228701</v>
      </c>
      <c r="W37" s="1">
        <f>IF($B$4="Y",IF($B$5="Y",'Incremental (Paid)'!W31,'Incremental (Incurred)'!W31),IF($B$5="Y",'Cumulative (Paid)'!W31,'Cumulative (Incurred)'!W31))</f>
        <v>532259.25859174202</v>
      </c>
      <c r="X37" s="1">
        <f>IF($B$4="Y",IF($B$5="Y",'Incremental (Paid)'!X31,'Incremental (Incurred)'!X31),IF($B$5="Y",'Cumulative (Paid)'!X31,'Cumulative (Incurred)'!X31))</f>
        <v>34960.068959251897</v>
      </c>
      <c r="Y37" s="1">
        <f>IF($B$4="Y",IF($B$5="Y",'Incremental (Paid)'!Y31,'Incremental (Incurred)'!Y31),IF($B$5="Y",'Cumulative (Paid)'!Y31,'Cumulative (Incurred)'!Y31))</f>
        <v>409411.42180635699</v>
      </c>
      <c r="Z37" s="1">
        <f>IF($B$4="Y",IF($B$5="Y",'Incremental (Paid)'!Z31,'Incremental (Incurred)'!Z31),IF($B$5="Y",'Cumulative (Paid)'!Z31,'Cumulative (Incurred)'!Z31))</f>
        <v>257380.913417406</v>
      </c>
      <c r="AA37" s="1">
        <f>IF($B$4="Y",IF($B$5="Y",'Incremental (Paid)'!AA31,'Incremental (Incurred)'!AA31),IF($B$5="Y",'Cumulative (Paid)'!AA31,'Cumulative (Incurred)'!AA31))</f>
        <v>687003.752613505</v>
      </c>
      <c r="AB37" s="1">
        <f>IF($B$4="Y",IF($B$5="Y",'Incremental (Paid)'!AB31,'Incremental (Incurred)'!AB31),IF($B$5="Y",'Cumulative (Paid)'!AB31,'Cumulative (Incurred)'!AB31))</f>
        <v>0</v>
      </c>
      <c r="AC37" s="1">
        <f>IF($B$4="Y",IF($B$5="Y",'Incremental (Paid)'!AC31,'Incremental (Incurred)'!AC31),IF($B$5="Y",'Cumulative (Paid)'!AC31,'Cumulative (Incurred)'!AC31))</f>
        <v>89502.108714523696</v>
      </c>
      <c r="AD37" s="1">
        <f>IF($B$4="Y",IF($B$5="Y",'Incremental (Paid)'!AD31,'Incremental (Incurred)'!AD31),IF($B$5="Y",'Cumulative (Paid)'!AD31,'Cumulative (Incurred)'!AD31))</f>
        <v>0</v>
      </c>
      <c r="AE37" s="1">
        <f>IF($B$4="Y",IF($B$5="Y",'Incremental (Paid)'!AE31,'Incremental (Incurred)'!AE31),IF($B$5="Y",'Cumulative (Paid)'!AE31,'Cumulative (Incurred)'!AE31))</f>
        <v>287822.647218509</v>
      </c>
      <c r="AF37" s="1">
        <f>IF($B$4="Y",IF($B$5="Y",'Incremental (Paid)'!AF31,'Incremental (Incurred)'!AF31),IF($B$5="Y",'Cumulative (Paid)'!AF31,'Cumulative (Incurred)'!AF31))</f>
        <v>24775.556940848201</v>
      </c>
      <c r="AG37" s="1">
        <f>IF($B$4="Y",IF($B$5="Y",'Incremental (Paid)'!AG31,'Incremental (Incurred)'!AG31),IF($B$5="Y",'Cumulative (Paid)'!AG31,'Cumulative (Incurred)'!AG31))</f>
        <v>0</v>
      </c>
      <c r="AH37" s="1">
        <f>IF($B$4="Y",IF($B$5="Y",'Incremental (Paid)'!AH31,'Incremental (Incurred)'!AH31),IF($B$5="Y",'Cumulative (Paid)'!AH31,'Cumulative (Incurred)'!AH31))</f>
        <v>0</v>
      </c>
      <c r="AI37" s="1">
        <f>IF($B$4="Y",IF($B$5="Y",'Incremental (Paid)'!AI31,'Incremental (Incurred)'!AI31),IF($B$5="Y",'Cumulative (Paid)'!AI31,'Cumulative (Incurred)'!AI31))</f>
        <v>0</v>
      </c>
      <c r="AJ37" s="1">
        <f>IF($B$4="Y",IF($B$5="Y",'Incremental (Paid)'!AJ31,'Incremental (Incurred)'!AJ31),IF($B$5="Y",'Cumulative (Paid)'!AJ31,'Cumulative (Incurred)'!AJ31))</f>
        <v>633298.424472054</v>
      </c>
      <c r="AK37" s="1">
        <f>IF($B$4="Y",IF($B$5="Y",'Incremental (Paid)'!AK31,'Incremental (Incurred)'!AK31),IF($B$5="Y",'Cumulative (Paid)'!AK31,'Cumulative (Incurred)'!AK31))</f>
        <v>88140.788412364505</v>
      </c>
      <c r="AL37" s="1">
        <f>IF($B$4="Y",IF($B$5="Y",'Incremental (Paid)'!AL31,'Incremental (Incurred)'!AL31),IF($B$5="Y",'Cumulative (Paid)'!AL31,'Cumulative (Incurred)'!AL31))</f>
        <v>0</v>
      </c>
      <c r="AM37" s="1">
        <f>IF($B$4="Y",IF($B$5="Y",'Incremental (Paid)'!AM31,'Incremental (Incurred)'!AM31),IF($B$5="Y",'Cumulative (Paid)'!AM31,'Cumulative (Incurred)'!AM31))</f>
        <v>0</v>
      </c>
      <c r="AN37" s="1">
        <f>IF($B$4="Y",IF($B$5="Y",'Incremental (Paid)'!AN31,'Incremental (Incurred)'!AN31),IF($B$5="Y",'Cumulative (Paid)'!AN31,'Cumulative (Incurred)'!AN31))</f>
        <v>0</v>
      </c>
      <c r="AO37" s="1">
        <f>IF($B$4="Y",IF($B$5="Y",'Incremental (Paid)'!AO31,'Incremental (Incurred)'!AO31),IF($B$5="Y",'Cumulative (Paid)'!AO31,'Cumulative (Incurred)'!AO31))</f>
        <v>0</v>
      </c>
      <c r="AQ37" s="1">
        <f>SUM(M37:AO37)</f>
        <v>11572306.420312881</v>
      </c>
      <c r="AR37" s="13">
        <v>11572306.420312881</v>
      </c>
      <c r="AS37" s="11"/>
    </row>
    <row r="38" spans="1:45" x14ac:dyDescent="0.2">
      <c r="A38">
        <v>31</v>
      </c>
      <c r="B38" s="1">
        <f>IF($B$4="Y",IF($B$5="Y",'Incremental (Paid)'!B32,'Incremental (Incurred)'!B32),IF($B$5="Y",'Cumulative (Paid)'!B32,'Cumulative (Incurred)'!B32))</f>
        <v>20872.2061717383</v>
      </c>
      <c r="C38" s="1">
        <f>IF($B$4="Y",IF($B$5="Y",'Incremental (Paid)'!C32,'Incremental (Incurred)'!C32),IF($B$5="Y",'Cumulative (Paid)'!C32,'Cumulative (Incurred)'!C32))</f>
        <v>156172.68816427299</v>
      </c>
      <c r="D38" s="1">
        <f>IF($B$4="Y",IF($B$5="Y",'Incremental (Paid)'!D32,'Incremental (Incurred)'!D32),IF($B$5="Y",'Cumulative (Paid)'!D32,'Cumulative (Incurred)'!D32))</f>
        <v>532958.25422860903</v>
      </c>
      <c r="E38" s="1">
        <f>IF($B$4="Y",IF($B$5="Y",'Incremental (Paid)'!E32,'Incremental (Incurred)'!E32),IF($B$5="Y",'Cumulative (Paid)'!E32,'Cumulative (Incurred)'!E32))</f>
        <v>579469.05162451998</v>
      </c>
      <c r="F38" s="1">
        <f>IF($B$4="Y",IF($B$5="Y",'Incremental (Paid)'!F32,'Incremental (Incurred)'!F32),IF($B$5="Y",'Cumulative (Paid)'!F32,'Cumulative (Incurred)'!F32))</f>
        <v>1122466.67100883</v>
      </c>
      <c r="G38" s="1">
        <f>IF($B$4="Y",IF($B$5="Y",'Incremental (Paid)'!G32,'Incremental (Incurred)'!G32),IF($B$5="Y",'Cumulative (Paid)'!G32,'Cumulative (Incurred)'!G32))</f>
        <v>1209973.06703377</v>
      </c>
      <c r="H38" s="1">
        <f>IF($B$4="Y",IF($B$5="Y",'Incremental (Paid)'!H32,'Incremental (Incurred)'!H32),IF($B$5="Y",'Cumulative (Paid)'!H32,'Cumulative (Incurred)'!H32))</f>
        <v>1394503.3509120899</v>
      </c>
      <c r="I38" s="1">
        <f>IF($B$4="Y",IF($B$5="Y",'Incremental (Paid)'!I32,'Incremental (Incurred)'!I32),IF($B$5="Y",'Cumulative (Paid)'!I32,'Cumulative (Incurred)'!I32))</f>
        <v>1252995.48963003</v>
      </c>
      <c r="J38" s="1">
        <f>IF($B$4="Y",IF($B$5="Y",'Incremental (Paid)'!J32,'Incremental (Incurred)'!J32),IF($B$5="Y",'Cumulative (Paid)'!J32,'Cumulative (Incurred)'!J32))</f>
        <v>2152685.44061722</v>
      </c>
      <c r="K38" s="1">
        <f>IF($B$4="Y",IF($B$5="Y",'Incremental (Paid)'!K32,'Incremental (Incurred)'!K32),IF($B$5="Y",'Cumulative (Paid)'!K32,'Cumulative (Incurred)'!K32))</f>
        <v>1829253.55183636</v>
      </c>
      <c r="L38" s="1">
        <f>IF($B$4="Y",IF($B$5="Y",'Incremental (Paid)'!L32,'Incremental (Incurred)'!L32),IF($B$5="Y",'Cumulative (Paid)'!L32,'Cumulative (Incurred)'!L32))</f>
        <v>2291421.2238873299</v>
      </c>
      <c r="M38" s="1">
        <f>IF($B$4="Y",IF($B$5="Y",'Incremental (Paid)'!M32,'Incremental (Incurred)'!M32),IF($B$5="Y",'Cumulative (Paid)'!M32,'Cumulative (Incurred)'!M32))</f>
        <v>2189695.7674568398</v>
      </c>
      <c r="N38" s="1">
        <f>IF($B$4="Y",IF($B$5="Y",'Incremental (Paid)'!N32,'Incremental (Incurred)'!N32),IF($B$5="Y",'Cumulative (Paid)'!N32,'Cumulative (Incurred)'!N32))</f>
        <v>2167842.5133452802</v>
      </c>
      <c r="O38" s="1">
        <f>IF($B$4="Y",IF($B$5="Y",'Incremental (Paid)'!O32,'Incremental (Incurred)'!O32),IF($B$5="Y",'Cumulative (Paid)'!O32,'Cumulative (Incurred)'!O32))</f>
        <v>2008568.3289161699</v>
      </c>
      <c r="P38" s="1">
        <f>IF($B$4="Y",IF($B$5="Y",'Incremental (Paid)'!P32,'Incremental (Incurred)'!P32),IF($B$5="Y",'Cumulative (Paid)'!P32,'Cumulative (Incurred)'!P32))</f>
        <v>1049493.72915971</v>
      </c>
      <c r="Q38" s="1">
        <f>IF($B$4="Y",IF($B$5="Y",'Incremental (Paid)'!Q32,'Incremental (Incurred)'!Q32),IF($B$5="Y",'Cumulative (Paid)'!Q32,'Cumulative (Incurred)'!Q32))</f>
        <v>1912818.1442243699</v>
      </c>
      <c r="R38" s="1">
        <f>IF($B$4="Y",IF($B$5="Y",'Incremental (Paid)'!R32,'Incremental (Incurred)'!R32),IF($B$5="Y",'Cumulative (Paid)'!R32,'Cumulative (Incurred)'!R32))</f>
        <v>853332.57134746702</v>
      </c>
      <c r="S38" s="1">
        <f>IF($B$4="Y",IF($B$5="Y",'Incremental (Paid)'!S32,'Incremental (Incurred)'!S32),IF($B$5="Y",'Cumulative (Paid)'!S32,'Cumulative (Incurred)'!S32))</f>
        <v>330911.12432724598</v>
      </c>
      <c r="T38" s="1">
        <f>IF($B$4="Y",IF($B$5="Y",'Incremental (Paid)'!T32,'Incremental (Incurred)'!T32),IF($B$5="Y",'Cumulative (Paid)'!T32,'Cumulative (Incurred)'!T32))</f>
        <v>596216.49985738401</v>
      </c>
      <c r="U38" s="1">
        <f>IF($B$4="Y",IF($B$5="Y",'Incremental (Paid)'!U32,'Incremental (Incurred)'!U32),IF($B$5="Y",'Cumulative (Paid)'!U32,'Cumulative (Incurred)'!U32))</f>
        <v>797310.63580806204</v>
      </c>
      <c r="V38" s="1">
        <f>IF($B$4="Y",IF($B$5="Y",'Incremental (Paid)'!V32,'Incremental (Incurred)'!V32),IF($B$5="Y",'Cumulative (Paid)'!V32,'Cumulative (Incurred)'!V32))</f>
        <v>626257.025382363</v>
      </c>
      <c r="W38" s="1">
        <f>IF($B$4="Y",IF($B$5="Y",'Incremental (Paid)'!W32,'Incremental (Incurred)'!W32),IF($B$5="Y",'Cumulative (Paid)'!W32,'Cumulative (Incurred)'!W32))</f>
        <v>620611.71596427797</v>
      </c>
      <c r="X38" s="1">
        <f>IF($B$4="Y",IF($B$5="Y",'Incremental (Paid)'!X32,'Incremental (Incurred)'!X32),IF($B$5="Y",'Cumulative (Paid)'!X32,'Cumulative (Incurred)'!X32))</f>
        <v>613728.64297131496</v>
      </c>
      <c r="Y38" s="1">
        <f>IF($B$4="Y",IF($B$5="Y",'Incremental (Paid)'!Y32,'Incremental (Incurred)'!Y32),IF($B$5="Y",'Cumulative (Paid)'!Y32,'Cumulative (Incurred)'!Y32))</f>
        <v>17822.8658063357</v>
      </c>
      <c r="Z38" s="1">
        <f>IF($B$4="Y",IF($B$5="Y",'Incremental (Paid)'!Z32,'Incremental (Incurred)'!Z32),IF($B$5="Y",'Cumulative (Paid)'!Z32,'Cumulative (Incurred)'!Z32))</f>
        <v>320029.57046481001</v>
      </c>
      <c r="AA38" s="1">
        <f>IF($B$4="Y",IF($B$5="Y",'Incremental (Paid)'!AA32,'Incremental (Incurred)'!AA32),IF($B$5="Y",'Cumulative (Paid)'!AA32,'Cumulative (Incurred)'!AA32))</f>
        <v>15152.152508441701</v>
      </c>
      <c r="AB38" s="1">
        <f>IF($B$4="Y",IF($B$5="Y",'Incremental (Paid)'!AB32,'Incremental (Incurred)'!AB32),IF($B$5="Y",'Cumulative (Paid)'!AB32,'Cumulative (Incurred)'!AB32))</f>
        <v>0</v>
      </c>
      <c r="AC38" s="1">
        <f>IF($B$4="Y",IF($B$5="Y",'Incremental (Paid)'!AC32,'Incremental (Incurred)'!AC32),IF($B$5="Y",'Cumulative (Paid)'!AC32,'Cumulative (Incurred)'!AC32))</f>
        <v>0</v>
      </c>
      <c r="AD38" s="1">
        <f>IF($B$4="Y",IF($B$5="Y",'Incremental (Paid)'!AD32,'Incremental (Incurred)'!AD32),IF($B$5="Y",'Cumulative (Paid)'!AD32,'Cumulative (Incurred)'!AD32))</f>
        <v>1090616.1897414101</v>
      </c>
      <c r="AE38" s="1">
        <f>IF($B$4="Y",IF($B$5="Y",'Incremental (Paid)'!AE32,'Incremental (Incurred)'!AE32),IF($B$5="Y",'Cumulative (Paid)'!AE32,'Cumulative (Incurred)'!AE32))</f>
        <v>1044363.50029493</v>
      </c>
      <c r="AF38" s="1">
        <f>IF($B$4="Y",IF($B$5="Y",'Incremental (Paid)'!AF32,'Incremental (Incurred)'!AF32),IF($B$5="Y",'Cumulative (Paid)'!AF32,'Cumulative (Incurred)'!AF32))</f>
        <v>128763.39933091099</v>
      </c>
      <c r="AG38" s="1">
        <f>IF($B$4="Y",IF($B$5="Y",'Incremental (Paid)'!AG32,'Incremental (Incurred)'!AG32),IF($B$5="Y",'Cumulative (Paid)'!AG32,'Cumulative (Incurred)'!AG32))</f>
        <v>813093.19354278897</v>
      </c>
      <c r="AH38" s="1">
        <f>IF($B$4="Y",IF($B$5="Y",'Incremental (Paid)'!AH32,'Incremental (Incurred)'!AH32),IF($B$5="Y",'Cumulative (Paid)'!AH32,'Cumulative (Incurred)'!AH32))</f>
        <v>0</v>
      </c>
      <c r="AI38" s="1">
        <f>IF($B$4="Y",IF($B$5="Y",'Incremental (Paid)'!AI32,'Incremental (Incurred)'!AI32),IF($B$5="Y",'Cumulative (Paid)'!AI32,'Cumulative (Incurred)'!AI32))</f>
        <v>0</v>
      </c>
      <c r="AJ38" s="1">
        <f>IF($B$4="Y",IF($B$5="Y",'Incremental (Paid)'!AJ32,'Incremental (Incurred)'!AJ32),IF($B$5="Y",'Cumulative (Paid)'!AJ32,'Cumulative (Incurred)'!AJ32))</f>
        <v>0</v>
      </c>
      <c r="AK38" s="1">
        <f>IF($B$4="Y",IF($B$5="Y",'Incremental (Paid)'!AK32,'Incremental (Incurred)'!AK32),IF($B$5="Y",'Cumulative (Paid)'!AK32,'Cumulative (Incurred)'!AK32))</f>
        <v>125241.604130633</v>
      </c>
      <c r="AL38" s="1">
        <f>IF($B$4="Y",IF($B$5="Y",'Incremental (Paid)'!AL32,'Incremental (Incurred)'!AL32),IF($B$5="Y",'Cumulative (Paid)'!AL32,'Cumulative (Incurred)'!AL32))</f>
        <v>512231.40673039702</v>
      </c>
      <c r="AM38" s="1">
        <f>IF($B$4="Y",IF($B$5="Y",'Incremental (Paid)'!AM32,'Incremental (Incurred)'!AM32),IF($B$5="Y",'Cumulative (Paid)'!AM32,'Cumulative (Incurred)'!AM32))</f>
        <v>0</v>
      </c>
      <c r="AN38" s="1">
        <f>IF($B$4="Y",IF($B$5="Y",'Incremental (Paid)'!AN32,'Incremental (Incurred)'!AN32),IF($B$5="Y",'Cumulative (Paid)'!AN32,'Cumulative (Incurred)'!AN32))</f>
        <v>0</v>
      </c>
      <c r="AO38" s="1">
        <f>IF($B$4="Y",IF($B$5="Y",'Incremental (Paid)'!AO32,'Incremental (Incurred)'!AO32),IF($B$5="Y",'Cumulative (Paid)'!AO32,'Cumulative (Incurred)'!AO32))</f>
        <v>410980.44262663601</v>
      </c>
      <c r="AQ38" s="1">
        <f>SUM(L38:AO38)</f>
        <v>20536502.247825112</v>
      </c>
      <c r="AR38" s="13">
        <v>20536502.247825112</v>
      </c>
      <c r="AS38" s="11"/>
    </row>
    <row r="39" spans="1:45" x14ac:dyDescent="0.2">
      <c r="A39">
        <v>32</v>
      </c>
      <c r="B39" s="1">
        <f>IF($B$4="Y",IF($B$5="Y",'Incremental (Paid)'!B33,'Incremental (Incurred)'!B33),IF($B$5="Y",'Cumulative (Paid)'!B33,'Cumulative (Incurred)'!B33))</f>
        <v>11623.1853667623</v>
      </c>
      <c r="C39" s="1">
        <f>IF($B$4="Y",IF($B$5="Y",'Incremental (Paid)'!C33,'Incremental (Incurred)'!C33),IF($B$5="Y",'Cumulative (Paid)'!C33,'Cumulative (Incurred)'!C33))</f>
        <v>191270.79470326999</v>
      </c>
      <c r="D39" s="1">
        <f>IF($B$4="Y",IF($B$5="Y",'Incremental (Paid)'!D33,'Incremental (Incurred)'!D33),IF($B$5="Y",'Cumulative (Paid)'!D33,'Cumulative (Incurred)'!D33))</f>
        <v>717991.33489089599</v>
      </c>
      <c r="E39" s="1">
        <f>IF($B$4="Y",IF($B$5="Y",'Incremental (Paid)'!E33,'Incremental (Incurred)'!E33),IF($B$5="Y",'Cumulative (Paid)'!E33,'Cumulative (Incurred)'!E33))</f>
        <v>1869248.5699402101</v>
      </c>
      <c r="F39" s="1">
        <f>IF($B$4="Y",IF($B$5="Y",'Incremental (Paid)'!F33,'Incremental (Incurred)'!F33),IF($B$5="Y",'Cumulative (Paid)'!F33,'Cumulative (Incurred)'!F33))</f>
        <v>2277401.3367356798</v>
      </c>
      <c r="G39" s="1">
        <f>IF($B$4="Y",IF($B$5="Y",'Incremental (Paid)'!G33,'Incremental (Incurred)'!G33),IF($B$5="Y",'Cumulative (Paid)'!G33,'Cumulative (Incurred)'!G33))</f>
        <v>1904572.96908798</v>
      </c>
      <c r="H39" s="1">
        <f>IF($B$4="Y",IF($B$5="Y",'Incremental (Paid)'!H33,'Incremental (Incurred)'!H33),IF($B$5="Y",'Cumulative (Paid)'!H33,'Cumulative (Incurred)'!H33))</f>
        <v>1974020.8640684099</v>
      </c>
      <c r="I39" s="1">
        <f>IF($B$4="Y",IF($B$5="Y",'Incremental (Paid)'!I33,'Incremental (Incurred)'!I33),IF($B$5="Y",'Cumulative (Paid)'!I33,'Cumulative (Incurred)'!I33))</f>
        <v>2263073.6184569998</v>
      </c>
      <c r="J39" s="1">
        <f>IF($B$4="Y",IF($B$5="Y",'Incremental (Paid)'!J33,'Incremental (Incurred)'!J33),IF($B$5="Y",'Cumulative (Paid)'!J33,'Cumulative (Incurred)'!J33))</f>
        <v>2265401.0342941601</v>
      </c>
      <c r="K39" s="1">
        <f>IF($B$4="Y",IF($B$5="Y",'Incremental (Paid)'!K33,'Incremental (Incurred)'!K33),IF($B$5="Y",'Cumulative (Paid)'!K33,'Cumulative (Incurred)'!K33))</f>
        <v>3603242.6844791998</v>
      </c>
      <c r="L39" s="1">
        <f>IF($B$4="Y",IF($B$5="Y",'Incremental (Paid)'!L33,'Incremental (Incurred)'!L33),IF($B$5="Y",'Cumulative (Paid)'!L33,'Cumulative (Incurred)'!L33))</f>
        <v>1803161.8790124999</v>
      </c>
      <c r="M39" s="1">
        <f>IF($B$4="Y",IF($B$5="Y",'Incremental (Paid)'!M33,'Incremental (Incurred)'!M33),IF($B$5="Y",'Cumulative (Paid)'!M33,'Cumulative (Incurred)'!M33))</f>
        <v>1641611.6386355299</v>
      </c>
      <c r="N39" s="1">
        <f>IF($B$4="Y",IF($B$5="Y",'Incremental (Paid)'!N33,'Incremental (Incurred)'!N33),IF($B$5="Y",'Cumulative (Paid)'!N33,'Cumulative (Incurred)'!N33))</f>
        <v>1131067.5182559299</v>
      </c>
      <c r="O39" s="1">
        <f>IF($B$4="Y",IF($B$5="Y",'Incremental (Paid)'!O33,'Incremental (Incurred)'!O33),IF($B$5="Y",'Cumulative (Paid)'!O33,'Cumulative (Incurred)'!O33))</f>
        <v>758268.64574263501</v>
      </c>
      <c r="P39" s="1">
        <f>IF($B$4="Y",IF($B$5="Y",'Incremental (Paid)'!P33,'Incremental (Incurred)'!P33),IF($B$5="Y",'Cumulative (Paid)'!P33,'Cumulative (Incurred)'!P33))</f>
        <v>1869101.3063888799</v>
      </c>
      <c r="Q39" s="1">
        <f>IF($B$4="Y",IF($B$5="Y",'Incremental (Paid)'!Q33,'Incremental (Incurred)'!Q33),IF($B$5="Y",'Cumulative (Paid)'!Q33,'Cumulative (Incurred)'!Q33))</f>
        <v>2233829.8041311698</v>
      </c>
      <c r="R39" s="1">
        <f>IF($B$4="Y",IF($B$5="Y",'Incremental (Paid)'!R33,'Incremental (Incurred)'!R33),IF($B$5="Y",'Cumulative (Paid)'!R33,'Cumulative (Incurred)'!R33))</f>
        <v>856467.34083451005</v>
      </c>
      <c r="S39" s="1">
        <f>IF($B$4="Y",IF($B$5="Y",'Incremental (Paid)'!S33,'Incremental (Incurred)'!S33),IF($B$5="Y",'Cumulative (Paid)'!S33,'Cumulative (Incurred)'!S33))</f>
        <v>1935402.8124615599</v>
      </c>
      <c r="T39" s="1">
        <f>IF($B$4="Y",IF($B$5="Y",'Incremental (Paid)'!T33,'Incremental (Incurred)'!T33),IF($B$5="Y",'Cumulative (Paid)'!T33,'Cumulative (Incurred)'!T33))</f>
        <v>548999.36741554795</v>
      </c>
      <c r="U39" s="1">
        <f>IF($B$4="Y",IF($B$5="Y",'Incremental (Paid)'!U33,'Incremental (Incurred)'!U33),IF($B$5="Y",'Cumulative (Paid)'!U33,'Cumulative (Incurred)'!U33))</f>
        <v>186376.74618374201</v>
      </c>
      <c r="V39" s="1">
        <f>IF($B$4="Y",IF($B$5="Y",'Incremental (Paid)'!V33,'Incremental (Incurred)'!V33),IF($B$5="Y",'Cumulative (Paid)'!V33,'Cumulative (Incurred)'!V33))</f>
        <v>390504.38248090702</v>
      </c>
      <c r="W39" s="1">
        <f>IF($B$4="Y",IF($B$5="Y",'Incremental (Paid)'!W33,'Incremental (Incurred)'!W33),IF($B$5="Y",'Cumulative (Paid)'!W33,'Cumulative (Incurred)'!W33))</f>
        <v>70422.379471403096</v>
      </c>
      <c r="X39" s="1">
        <f>IF($B$4="Y",IF($B$5="Y",'Incremental (Paid)'!X33,'Incremental (Incurred)'!X33),IF($B$5="Y",'Cumulative (Paid)'!X33,'Cumulative (Incurred)'!X33))</f>
        <v>892630.29290355195</v>
      </c>
      <c r="Y39" s="1">
        <f>IF($B$4="Y",IF($B$5="Y",'Incremental (Paid)'!Y33,'Incremental (Incurred)'!Y33),IF($B$5="Y",'Cumulative (Paid)'!Y33,'Cumulative (Incurred)'!Y33))</f>
        <v>1026168.59794985</v>
      </c>
      <c r="Z39" s="1">
        <f>IF($B$4="Y",IF($B$5="Y",'Incremental (Paid)'!Z33,'Incremental (Incurred)'!Z33),IF($B$5="Y",'Cumulative (Paid)'!Z33,'Cumulative (Incurred)'!Z33))</f>
        <v>811280.06748702202</v>
      </c>
      <c r="AA39" s="1">
        <f>IF($B$4="Y",IF($B$5="Y",'Incremental (Paid)'!AA33,'Incremental (Incurred)'!AA33),IF($B$5="Y",'Cumulative (Paid)'!AA33,'Cumulative (Incurred)'!AA33))</f>
        <v>610085.464631713</v>
      </c>
      <c r="AB39" s="1">
        <f>IF($B$4="Y",IF($B$5="Y",'Incremental (Paid)'!AB33,'Incremental (Incurred)'!AB33),IF($B$5="Y",'Cumulative (Paid)'!AB33,'Cumulative (Incurred)'!AB33))</f>
        <v>794101.55764276104</v>
      </c>
      <c r="AC39" s="1">
        <f>IF($B$4="Y",IF($B$5="Y",'Incremental (Paid)'!AC33,'Incremental (Incurred)'!AC33),IF($B$5="Y",'Cumulative (Paid)'!AC33,'Cumulative (Incurred)'!AC33))</f>
        <v>216665.467678557</v>
      </c>
      <c r="AD39" s="1">
        <f>IF($B$4="Y",IF($B$5="Y",'Incremental (Paid)'!AD33,'Incremental (Incurred)'!AD33),IF($B$5="Y",'Cumulative (Paid)'!AD33,'Cumulative (Incurred)'!AD33))</f>
        <v>82185.312187156494</v>
      </c>
      <c r="AE39" s="1">
        <f>IF($B$4="Y",IF($B$5="Y",'Incremental (Paid)'!AE33,'Incremental (Incurred)'!AE33),IF($B$5="Y",'Cumulative (Paid)'!AE33,'Cumulative (Incurred)'!AE33))</f>
        <v>508920.71210455598</v>
      </c>
      <c r="AF39" s="1">
        <f>IF($B$4="Y",IF($B$5="Y",'Incremental (Paid)'!AF33,'Incremental (Incurred)'!AF33),IF($B$5="Y",'Cumulative (Paid)'!AF33,'Cumulative (Incurred)'!AF33))</f>
        <v>0</v>
      </c>
      <c r="AG39" s="1">
        <f>IF($B$4="Y",IF($B$5="Y",'Incremental (Paid)'!AG33,'Incremental (Incurred)'!AG33),IF($B$5="Y",'Cumulative (Paid)'!AG33,'Cumulative (Incurred)'!AG33))</f>
        <v>0</v>
      </c>
      <c r="AH39" s="1">
        <f>IF($B$4="Y",IF($B$5="Y",'Incremental (Paid)'!AH33,'Incremental (Incurred)'!AH33),IF($B$5="Y",'Cumulative (Paid)'!AH33,'Cumulative (Incurred)'!AH33))</f>
        <v>546566.184694311</v>
      </c>
      <c r="AI39" s="1">
        <f>IF($B$4="Y",IF($B$5="Y",'Incremental (Paid)'!AI33,'Incremental (Incurred)'!AI33),IF($B$5="Y",'Cumulative (Paid)'!AI33,'Cumulative (Incurred)'!AI33))</f>
        <v>0</v>
      </c>
      <c r="AJ39" s="1">
        <f>IF($B$4="Y",IF($B$5="Y",'Incremental (Paid)'!AJ33,'Incremental (Incurred)'!AJ33),IF($B$5="Y",'Cumulative (Paid)'!AJ33,'Cumulative (Incurred)'!AJ33))</f>
        <v>838088.72975922795</v>
      </c>
      <c r="AK39" s="1">
        <f>IF($B$4="Y",IF($B$5="Y",'Incremental (Paid)'!AK33,'Incremental (Incurred)'!AK33),IF($B$5="Y",'Cumulative (Paid)'!AK33,'Cumulative (Incurred)'!AK33))</f>
        <v>482993.04453396401</v>
      </c>
      <c r="AL39" s="1">
        <f>IF($B$4="Y",IF($B$5="Y",'Incremental (Paid)'!AL33,'Incremental (Incurred)'!AL33),IF($B$5="Y",'Cumulative (Paid)'!AL33,'Cumulative (Incurred)'!AL33))</f>
        <v>0</v>
      </c>
      <c r="AM39" s="1">
        <f>IF($B$4="Y",IF($B$5="Y",'Incremental (Paid)'!AM33,'Incremental (Incurred)'!AM33),IF($B$5="Y",'Cumulative (Paid)'!AM33,'Cumulative (Incurred)'!AM33))</f>
        <v>97276.071603108096</v>
      </c>
      <c r="AN39" s="1">
        <f>IF($B$4="Y",IF($B$5="Y",'Incremental (Paid)'!AN33,'Incremental (Incurred)'!AN33),IF($B$5="Y",'Cumulative (Paid)'!AN33,'Cumulative (Incurred)'!AN33))</f>
        <v>51660.282176234199</v>
      </c>
      <c r="AO39" s="1">
        <f>IF($B$4="Y",IF($B$5="Y",'Incremental (Paid)'!AO33,'Incremental (Incurred)'!AO33),IF($B$5="Y",'Cumulative (Paid)'!AO33,'Cumulative (Incurred)'!AO33))</f>
        <v>370000.29144641297</v>
      </c>
      <c r="AQ39" s="1">
        <f>SUM(K39:AO39)</f>
        <v>24357078.582291946</v>
      </c>
      <c r="AR39" s="13">
        <v>24357078.582291946</v>
      </c>
      <c r="AS39" s="11"/>
    </row>
    <row r="40" spans="1:45" x14ac:dyDescent="0.2">
      <c r="A40">
        <v>33</v>
      </c>
      <c r="B40" s="1">
        <f>IF($B$4="Y",IF($B$5="Y",'Incremental (Paid)'!B34,'Incremental (Incurred)'!B34),IF($B$5="Y",'Cumulative (Paid)'!B34,'Cumulative (Incurred)'!B34))</f>
        <v>0</v>
      </c>
      <c r="C40" s="1">
        <f>IF($B$4="Y",IF($B$5="Y",'Incremental (Paid)'!C34,'Incremental (Incurred)'!C34),IF($B$5="Y",'Cumulative (Paid)'!C34,'Cumulative (Incurred)'!C34))</f>
        <v>24055.8509136502</v>
      </c>
      <c r="D40" s="1">
        <f>IF($B$4="Y",IF($B$5="Y",'Incremental (Paid)'!D34,'Incremental (Incurred)'!D34),IF($B$5="Y",'Cumulative (Paid)'!D34,'Cumulative (Incurred)'!D34))</f>
        <v>475231.45564688998</v>
      </c>
      <c r="E40" s="1">
        <f>IF($B$4="Y",IF($B$5="Y",'Incremental (Paid)'!E34,'Incremental (Incurred)'!E34),IF($B$5="Y",'Cumulative (Paid)'!E34,'Cumulative (Incurred)'!E34))</f>
        <v>1069986.2789379801</v>
      </c>
      <c r="F40" s="1">
        <f>IF($B$4="Y",IF($B$5="Y",'Incremental (Paid)'!F34,'Incremental (Incurred)'!F34),IF($B$5="Y",'Cumulative (Paid)'!F34,'Cumulative (Incurred)'!F34))</f>
        <v>2203109.7872216399</v>
      </c>
      <c r="G40" s="1">
        <f>IF($B$4="Y",IF($B$5="Y",'Incremental (Paid)'!G34,'Incremental (Incurred)'!G34),IF($B$5="Y",'Cumulative (Paid)'!G34,'Cumulative (Incurred)'!G34))</f>
        <v>2029177.6083301399</v>
      </c>
      <c r="H40" s="1">
        <f>IF($B$4="Y",IF($B$5="Y",'Incremental (Paid)'!H34,'Incremental (Incurred)'!H34),IF($B$5="Y",'Cumulative (Paid)'!H34,'Cumulative (Incurred)'!H34))</f>
        <v>2004372.1633805099</v>
      </c>
      <c r="I40" s="1">
        <f>IF($B$4="Y",IF($B$5="Y",'Incremental (Paid)'!I34,'Incremental (Incurred)'!I34),IF($B$5="Y",'Cumulative (Paid)'!I34,'Cumulative (Incurred)'!I34))</f>
        <v>2586263.65715469</v>
      </c>
      <c r="J40" s="1">
        <f>IF($B$4="Y",IF($B$5="Y",'Incremental (Paid)'!J34,'Incremental (Incurred)'!J34),IF($B$5="Y",'Cumulative (Paid)'!J34,'Cumulative (Incurred)'!J34))</f>
        <v>1211012.8470119799</v>
      </c>
      <c r="K40" s="1">
        <f>IF($B$4="Y",IF($B$5="Y",'Incremental (Paid)'!K34,'Incremental (Incurred)'!K34),IF($B$5="Y",'Cumulative (Paid)'!K34,'Cumulative (Incurred)'!K34))</f>
        <v>2600557.9187659798</v>
      </c>
      <c r="L40" s="1">
        <f>IF($B$4="Y",IF($B$5="Y",'Incremental (Paid)'!L34,'Incremental (Incurred)'!L34),IF($B$5="Y",'Cumulative (Paid)'!L34,'Cumulative (Incurred)'!L34))</f>
        <v>1498757.1782450201</v>
      </c>
      <c r="M40" s="1">
        <f>IF($B$4="Y",IF($B$5="Y",'Incremental (Paid)'!M34,'Incremental (Incurred)'!M34),IF($B$5="Y",'Cumulative (Paid)'!M34,'Cumulative (Incurred)'!M34))</f>
        <v>622018.92298762896</v>
      </c>
      <c r="N40" s="1">
        <f>IF($B$4="Y",IF($B$5="Y",'Incremental (Paid)'!N34,'Incremental (Incurred)'!N34),IF($B$5="Y",'Cumulative (Paid)'!N34,'Cumulative (Incurred)'!N34))</f>
        <v>2115722.83552258</v>
      </c>
      <c r="O40" s="1">
        <f>IF($B$4="Y",IF($B$5="Y",'Incremental (Paid)'!O34,'Incremental (Incurred)'!O34),IF($B$5="Y",'Cumulative (Paid)'!O34,'Cumulative (Incurred)'!O34))</f>
        <v>813673.55767638795</v>
      </c>
      <c r="P40" s="1">
        <f>IF($B$4="Y",IF($B$5="Y",'Incremental (Paid)'!P34,'Incremental (Incurred)'!P34),IF($B$5="Y",'Cumulative (Paid)'!P34,'Cumulative (Incurred)'!P34))</f>
        <v>1382627.2512097801</v>
      </c>
      <c r="Q40" s="1">
        <f>IF($B$4="Y",IF($B$5="Y",'Incremental (Paid)'!Q34,'Incremental (Incurred)'!Q34),IF($B$5="Y",'Cumulative (Paid)'!Q34,'Cumulative (Incurred)'!Q34))</f>
        <v>808061.33127010299</v>
      </c>
      <c r="R40" s="1">
        <f>IF($B$4="Y",IF($B$5="Y",'Incremental (Paid)'!R34,'Incremental (Incurred)'!R34),IF($B$5="Y",'Cumulative (Paid)'!R34,'Cumulative (Incurred)'!R34))</f>
        <v>1845451.30460401</v>
      </c>
      <c r="S40" s="1">
        <f>IF($B$4="Y",IF($B$5="Y",'Incremental (Paid)'!S34,'Incremental (Incurred)'!S34),IF($B$5="Y",'Cumulative (Paid)'!S34,'Cumulative (Incurred)'!S34))</f>
        <v>1043359.42179539</v>
      </c>
      <c r="T40" s="1">
        <f>IF($B$4="Y",IF($B$5="Y",'Incremental (Paid)'!T34,'Incremental (Incurred)'!T34),IF($B$5="Y",'Cumulative (Paid)'!T34,'Cumulative (Incurred)'!T34))</f>
        <v>1406068.5797861</v>
      </c>
      <c r="U40" s="1">
        <f>IF($B$4="Y",IF($B$5="Y",'Incremental (Paid)'!U34,'Incremental (Incurred)'!U34),IF($B$5="Y",'Cumulative (Paid)'!U34,'Cumulative (Incurred)'!U34))</f>
        <v>2523366.1473804801</v>
      </c>
      <c r="V40" s="1">
        <f>IF($B$4="Y",IF($B$5="Y",'Incremental (Paid)'!V34,'Incremental (Incurred)'!V34),IF($B$5="Y",'Cumulative (Paid)'!V34,'Cumulative (Incurred)'!V34))</f>
        <v>428406.70631664997</v>
      </c>
      <c r="W40" s="1">
        <f>IF($B$4="Y",IF($B$5="Y",'Incremental (Paid)'!W34,'Incremental (Incurred)'!W34),IF($B$5="Y",'Cumulative (Paid)'!W34,'Cumulative (Incurred)'!W34))</f>
        <v>862220.78872561397</v>
      </c>
      <c r="X40" s="1">
        <f>IF($B$4="Y",IF($B$5="Y",'Incremental (Paid)'!X34,'Incremental (Incurred)'!X34),IF($B$5="Y",'Cumulative (Paid)'!X34,'Cumulative (Incurred)'!X34))</f>
        <v>862213.78753437102</v>
      </c>
      <c r="Y40" s="1">
        <f>IF($B$4="Y",IF($B$5="Y",'Incremental (Paid)'!Y34,'Incremental (Incurred)'!Y34),IF($B$5="Y",'Cumulative (Paid)'!Y34,'Cumulative (Incurred)'!Y34))</f>
        <v>48882.9455224919</v>
      </c>
      <c r="Z40" s="1">
        <f>IF($B$4="Y",IF($B$5="Y",'Incremental (Paid)'!Z34,'Incremental (Incurred)'!Z34),IF($B$5="Y",'Cumulative (Paid)'!Z34,'Cumulative (Incurred)'!Z34))</f>
        <v>1115811.2037561999</v>
      </c>
      <c r="AA40" s="1">
        <f>IF($B$4="Y",IF($B$5="Y",'Incremental (Paid)'!AA34,'Incremental (Incurred)'!AA34),IF($B$5="Y",'Cumulative (Paid)'!AA34,'Cumulative (Incurred)'!AA34))</f>
        <v>499416.597708032</v>
      </c>
      <c r="AB40" s="1">
        <f>IF($B$4="Y",IF($B$5="Y",'Incremental (Paid)'!AB34,'Incremental (Incurred)'!AB34),IF($B$5="Y",'Cumulative (Paid)'!AB34,'Cumulative (Incurred)'!AB34))</f>
        <v>834985.59797698795</v>
      </c>
      <c r="AC40" s="1">
        <f>IF($B$4="Y",IF($B$5="Y",'Incremental (Paid)'!AC34,'Incremental (Incurred)'!AC34),IF($B$5="Y",'Cumulative (Paid)'!AC34,'Cumulative (Incurred)'!AC34))</f>
        <v>81287.731690332905</v>
      </c>
      <c r="AD40" s="1">
        <f>IF($B$4="Y",IF($B$5="Y",'Incremental (Paid)'!AD34,'Incremental (Incurred)'!AD34),IF($B$5="Y",'Cumulative (Paid)'!AD34,'Cumulative (Incurred)'!AD34))</f>
        <v>390629.29493118002</v>
      </c>
      <c r="AE40" s="1">
        <f>IF($B$4="Y",IF($B$5="Y",'Incremental (Paid)'!AE34,'Incremental (Incurred)'!AE34),IF($B$5="Y",'Cumulative (Paid)'!AE34,'Cumulative (Incurred)'!AE34))</f>
        <v>1556603.56096824</v>
      </c>
      <c r="AF40" s="1">
        <f>IF($B$4="Y",IF($B$5="Y",'Incremental (Paid)'!AF34,'Incremental (Incurred)'!AF34),IF($B$5="Y",'Cumulative (Paid)'!AF34,'Cumulative (Incurred)'!AF34))</f>
        <v>570555.20528364298</v>
      </c>
      <c r="AG40" s="1">
        <f>IF($B$4="Y",IF($B$5="Y",'Incremental (Paid)'!AG34,'Incremental (Incurred)'!AG34),IF($B$5="Y",'Cumulative (Paid)'!AG34,'Cumulative (Incurred)'!AG34))</f>
        <v>213911.045282334</v>
      </c>
      <c r="AH40" s="1">
        <f>IF($B$4="Y",IF($B$5="Y",'Incremental (Paid)'!AH34,'Incremental (Incurred)'!AH34),IF($B$5="Y",'Cumulative (Paid)'!AH34,'Cumulative (Incurred)'!AH34))</f>
        <v>638753.20874604199</v>
      </c>
      <c r="AI40" s="1">
        <f>IF($B$4="Y",IF($B$5="Y",'Incremental (Paid)'!AI34,'Incremental (Incurred)'!AI34),IF($B$5="Y",'Cumulative (Paid)'!AI34,'Cumulative (Incurred)'!AI34))</f>
        <v>0</v>
      </c>
      <c r="AJ40" s="1">
        <f>IF($B$4="Y",IF($B$5="Y",'Incremental (Paid)'!AJ34,'Incremental (Incurred)'!AJ34),IF($B$5="Y",'Cumulative (Paid)'!AJ34,'Cumulative (Incurred)'!AJ34))</f>
        <v>97801.702781819506</v>
      </c>
      <c r="AK40" s="1">
        <f>IF($B$4="Y",IF($B$5="Y",'Incremental (Paid)'!AK34,'Incremental (Incurred)'!AK34),IF($B$5="Y",'Cumulative (Paid)'!AK34,'Cumulative (Incurred)'!AK34))</f>
        <v>0</v>
      </c>
      <c r="AL40" s="1">
        <f>IF($B$4="Y",IF($B$5="Y",'Incremental (Paid)'!AL34,'Incremental (Incurred)'!AL34),IF($B$5="Y",'Cumulative (Paid)'!AL34,'Cumulative (Incurred)'!AL34))</f>
        <v>0</v>
      </c>
      <c r="AM40" s="1">
        <f>IF($B$4="Y",IF($B$5="Y",'Incremental (Paid)'!AM34,'Incremental (Incurred)'!AM34),IF($B$5="Y",'Cumulative (Paid)'!AM34,'Cumulative (Incurred)'!AM34))</f>
        <v>0</v>
      </c>
      <c r="AN40" s="1">
        <f>IF($B$4="Y",IF($B$5="Y",'Incremental (Paid)'!AN34,'Incremental (Incurred)'!AN34),IF($B$5="Y",'Cumulative (Paid)'!AN34,'Cumulative (Incurred)'!AN34))</f>
        <v>5838.34717023345</v>
      </c>
      <c r="AO40" s="1">
        <f>IF($B$4="Y",IF($B$5="Y",'Incremental (Paid)'!AO34,'Incremental (Incurred)'!AO34),IF($B$5="Y",'Cumulative (Paid)'!AO34,'Cumulative (Incurred)'!AO34))</f>
        <v>1732906.09449312</v>
      </c>
      <c r="AQ40" s="1">
        <f>SUM(J40:AO40)</f>
        <v>27810901.115142725</v>
      </c>
      <c r="AR40" s="13">
        <v>27810901.115142725</v>
      </c>
      <c r="AS40" s="11"/>
    </row>
    <row r="41" spans="1:45" x14ac:dyDescent="0.2">
      <c r="A41">
        <v>34</v>
      </c>
      <c r="B41" s="1">
        <f>IF($B$4="Y",IF($B$5="Y",'Incremental (Paid)'!B35,'Incremental (Incurred)'!B35),IF($B$5="Y",'Cumulative (Paid)'!B35,'Cumulative (Incurred)'!B35))</f>
        <v>0</v>
      </c>
      <c r="C41" s="1">
        <f>IF($B$4="Y",IF($B$5="Y",'Incremental (Paid)'!C35,'Incremental (Incurred)'!C35),IF($B$5="Y",'Cumulative (Paid)'!C35,'Cumulative (Incurred)'!C35))</f>
        <v>167013.596643817</v>
      </c>
      <c r="D41" s="1">
        <f>IF($B$4="Y",IF($B$5="Y",'Incremental (Paid)'!D35,'Incremental (Incurred)'!D35),IF($B$5="Y",'Cumulative (Paid)'!D35,'Cumulative (Incurred)'!D35))</f>
        <v>1105185.15946654</v>
      </c>
      <c r="E41" s="1">
        <f>IF($B$4="Y",IF($B$5="Y",'Incremental (Paid)'!E35,'Incremental (Incurred)'!E35),IF($B$5="Y",'Cumulative (Paid)'!E35,'Cumulative (Incurred)'!E35))</f>
        <v>2077356.20338009</v>
      </c>
      <c r="F41" s="1">
        <f>IF($B$4="Y",IF($B$5="Y",'Incremental (Paid)'!F35,'Incremental (Incurred)'!F35),IF($B$5="Y",'Cumulative (Paid)'!F35,'Cumulative (Incurred)'!F35))</f>
        <v>1455328.2859253599</v>
      </c>
      <c r="G41" s="1">
        <f>IF($B$4="Y",IF($B$5="Y",'Incremental (Paid)'!G35,'Incremental (Incurred)'!G35),IF($B$5="Y",'Cumulative (Paid)'!G35,'Cumulative (Incurred)'!G35))</f>
        <v>1493198.5235456</v>
      </c>
      <c r="H41" s="1">
        <f>IF($B$4="Y",IF($B$5="Y",'Incremental (Paid)'!H35,'Incremental (Incurred)'!H35),IF($B$5="Y",'Cumulative (Paid)'!H35,'Cumulative (Incurred)'!H35))</f>
        <v>3258646.5360246701</v>
      </c>
      <c r="I41" s="1">
        <f>IF($B$4="Y",IF($B$5="Y",'Incremental (Paid)'!I35,'Incremental (Incurred)'!I35),IF($B$5="Y",'Cumulative (Paid)'!I35,'Cumulative (Incurred)'!I35))</f>
        <v>1251768.6332444299</v>
      </c>
      <c r="J41" s="1">
        <f>IF($B$4="Y",IF($B$5="Y",'Incremental (Paid)'!J35,'Incremental (Incurred)'!J35),IF($B$5="Y",'Cumulative (Paid)'!J35,'Cumulative (Incurred)'!J35))</f>
        <v>3278140.25083294</v>
      </c>
      <c r="K41" s="1">
        <f>IF($B$4="Y",IF($B$5="Y",'Incremental (Paid)'!K35,'Incremental (Incurred)'!K35),IF($B$5="Y",'Cumulative (Paid)'!K35,'Cumulative (Incurred)'!K35))</f>
        <v>2627643.3602392199</v>
      </c>
      <c r="L41" s="1">
        <f>IF($B$4="Y",IF($B$5="Y",'Incremental (Paid)'!L35,'Incremental (Incurred)'!L35),IF($B$5="Y",'Cumulative (Paid)'!L35,'Cumulative (Incurred)'!L35))</f>
        <v>2047772.38670347</v>
      </c>
      <c r="M41" s="1">
        <f>IF($B$4="Y",IF($B$5="Y",'Incremental (Paid)'!M35,'Incremental (Incurred)'!M35),IF($B$5="Y",'Cumulative (Paid)'!M35,'Cumulative (Incurred)'!M35))</f>
        <v>2001831.3685538501</v>
      </c>
      <c r="N41" s="1">
        <f>IF($B$4="Y",IF($B$5="Y",'Incremental (Paid)'!N35,'Incremental (Incurred)'!N35),IF($B$5="Y",'Cumulative (Paid)'!N35,'Cumulative (Incurred)'!N35))</f>
        <v>491194.04798377003</v>
      </c>
      <c r="O41" s="1">
        <f>IF($B$4="Y",IF($B$5="Y",'Incremental (Paid)'!O35,'Incremental (Incurred)'!O35),IF($B$5="Y",'Cumulative (Paid)'!O35,'Cumulative (Incurred)'!O35))</f>
        <v>1373674.43422956</v>
      </c>
      <c r="P41" s="1">
        <f>IF($B$4="Y",IF($B$5="Y",'Incremental (Paid)'!P35,'Incremental (Incurred)'!P35),IF($B$5="Y",'Cumulative (Paid)'!P35,'Cumulative (Incurred)'!P35))</f>
        <v>3812288.7797174701</v>
      </c>
      <c r="Q41" s="1">
        <f>IF($B$4="Y",IF($B$5="Y",'Incremental (Paid)'!Q35,'Incremental (Incurred)'!Q35),IF($B$5="Y",'Cumulative (Paid)'!Q35,'Cumulative (Incurred)'!Q35))</f>
        <v>1114776.36152871</v>
      </c>
      <c r="R41" s="1">
        <f>IF($B$4="Y",IF($B$5="Y",'Incremental (Paid)'!R35,'Incremental (Incurred)'!R35),IF($B$5="Y",'Cumulative (Paid)'!R35,'Cumulative (Incurred)'!R35))</f>
        <v>729832.55212212994</v>
      </c>
      <c r="S41" s="1">
        <f>IF($B$4="Y",IF($B$5="Y",'Incremental (Paid)'!S35,'Incremental (Incurred)'!S35),IF($B$5="Y",'Cumulative (Paid)'!S35,'Cumulative (Incurred)'!S35))</f>
        <v>1164092.17222232</v>
      </c>
      <c r="T41" s="1">
        <f>IF($B$4="Y",IF($B$5="Y",'Incremental (Paid)'!T35,'Incremental (Incurred)'!T35),IF($B$5="Y",'Cumulative (Paid)'!T35,'Cumulative (Incurred)'!T35))</f>
        <v>2299833.4517078302</v>
      </c>
      <c r="U41" s="1">
        <f>IF($B$4="Y",IF($B$5="Y",'Incremental (Paid)'!U35,'Incremental (Incurred)'!U35),IF($B$5="Y",'Cumulative (Paid)'!U35,'Cumulative (Incurred)'!U35))</f>
        <v>668555.42291882297</v>
      </c>
      <c r="V41" s="1">
        <f>IF($B$4="Y",IF($B$5="Y",'Incremental (Paid)'!V35,'Incremental (Incurred)'!V35),IF($B$5="Y",'Cumulative (Paid)'!V35,'Cumulative (Incurred)'!V35))</f>
        <v>1169945.8576942601</v>
      </c>
      <c r="W41" s="1">
        <f>IF($B$4="Y",IF($B$5="Y",'Incremental (Paid)'!W35,'Incremental (Incurred)'!W35),IF($B$5="Y",'Cumulative (Paid)'!W35,'Cumulative (Incurred)'!W35))</f>
        <v>478290.41816952801</v>
      </c>
      <c r="X41" s="1">
        <f>IF($B$4="Y",IF($B$5="Y",'Incremental (Paid)'!X35,'Incremental (Incurred)'!X35),IF($B$5="Y",'Cumulative (Paid)'!X35,'Cumulative (Incurred)'!X35))</f>
        <v>1254568.72160775</v>
      </c>
      <c r="Y41" s="1">
        <f>IF($B$4="Y",IF($B$5="Y",'Incremental (Paid)'!Y35,'Incremental (Incurred)'!Y35),IF($B$5="Y",'Cumulative (Paid)'!Y35,'Cumulative (Incurred)'!Y35))</f>
        <v>75411.322162337005</v>
      </c>
      <c r="Z41" s="1">
        <f>IF($B$4="Y",IF($B$5="Y",'Incremental (Paid)'!Z35,'Incremental (Incurred)'!Z35),IF($B$5="Y",'Cumulative (Paid)'!Z35,'Cumulative (Incurred)'!Z35))</f>
        <v>121154.567951837</v>
      </c>
      <c r="AA41" s="1">
        <f>IF($B$4="Y",IF($B$5="Y",'Incremental (Paid)'!AA35,'Incremental (Incurred)'!AA35),IF($B$5="Y",'Cumulative (Paid)'!AA35,'Cumulative (Incurred)'!AA35))</f>
        <v>65953.642275798295</v>
      </c>
      <c r="AB41" s="1">
        <f>IF($B$4="Y",IF($B$5="Y",'Incremental (Paid)'!AB35,'Incremental (Incurred)'!AB35),IF($B$5="Y",'Cumulative (Paid)'!AB35,'Cumulative (Incurred)'!AB35))</f>
        <v>9507.4905931634494</v>
      </c>
      <c r="AC41" s="1">
        <f>IF($B$4="Y",IF($B$5="Y",'Incremental (Paid)'!AC35,'Incremental (Incurred)'!AC35),IF($B$5="Y",'Cumulative (Paid)'!AC35,'Cumulative (Incurred)'!AC35))</f>
        <v>611119.67824118596</v>
      </c>
      <c r="AD41" s="1">
        <f>IF($B$4="Y",IF($B$5="Y",'Incremental (Paid)'!AD35,'Incremental (Incurred)'!AD35),IF($B$5="Y",'Cumulative (Paid)'!AD35,'Cumulative (Incurred)'!AD35))</f>
        <v>428865.16297750699</v>
      </c>
      <c r="AE41" s="1">
        <f>IF($B$4="Y",IF($B$5="Y",'Incremental (Paid)'!AE35,'Incremental (Incurred)'!AE35),IF($B$5="Y",'Cumulative (Paid)'!AE35,'Cumulative (Incurred)'!AE35))</f>
        <v>0</v>
      </c>
      <c r="AF41" s="1">
        <f>IF($B$4="Y",IF($B$5="Y",'Incremental (Paid)'!AF35,'Incremental (Incurred)'!AF35),IF($B$5="Y",'Cumulative (Paid)'!AF35,'Cumulative (Incurred)'!AF35))</f>
        <v>666486.25585782505</v>
      </c>
      <c r="AG41" s="1">
        <f>IF($B$4="Y",IF($B$5="Y",'Incremental (Paid)'!AG35,'Incremental (Incurred)'!AG35),IF($B$5="Y",'Cumulative (Paid)'!AG35,'Cumulative (Incurred)'!AG35))</f>
        <v>44263.919834810098</v>
      </c>
      <c r="AH41" s="1">
        <f>IF($B$4="Y",IF($B$5="Y",'Incremental (Paid)'!AH35,'Incremental (Incurred)'!AH35),IF($B$5="Y",'Cumulative (Paid)'!AH35,'Cumulative (Incurred)'!AH35))</f>
        <v>666114.88678438705</v>
      </c>
      <c r="AI41" s="1">
        <f>IF($B$4="Y",IF($B$5="Y",'Incremental (Paid)'!AI35,'Incremental (Incurred)'!AI35),IF($B$5="Y",'Cumulative (Paid)'!AI35,'Cumulative (Incurred)'!AI35))</f>
        <v>29813.5185552761</v>
      </c>
      <c r="AJ41" s="1">
        <f>IF($B$4="Y",IF($B$5="Y",'Incremental (Paid)'!AJ35,'Incremental (Incurred)'!AJ35),IF($B$5="Y",'Cumulative (Paid)'!AJ35,'Cumulative (Incurred)'!AJ35))</f>
        <v>56825.407354457901</v>
      </c>
      <c r="AK41" s="1">
        <f>IF($B$4="Y",IF($B$5="Y",'Incremental (Paid)'!AK35,'Incremental (Incurred)'!AK35),IF($B$5="Y",'Cumulative (Paid)'!AK35,'Cumulative (Incurred)'!AK35))</f>
        <v>0</v>
      </c>
      <c r="AL41" s="1">
        <f>IF($B$4="Y",IF($B$5="Y",'Incremental (Paid)'!AL35,'Incremental (Incurred)'!AL35),IF($B$5="Y",'Cumulative (Paid)'!AL35,'Cumulative (Incurred)'!AL35))</f>
        <v>1443485.9470045399</v>
      </c>
      <c r="AM41" s="1">
        <f>IF($B$4="Y",IF($B$5="Y",'Incremental (Paid)'!AM35,'Incremental (Incurred)'!AM35),IF($B$5="Y",'Cumulative (Paid)'!AM35,'Cumulative (Incurred)'!AM35))</f>
        <v>0</v>
      </c>
      <c r="AN41" s="1">
        <f>IF($B$4="Y",IF($B$5="Y",'Incremental (Paid)'!AN35,'Incremental (Incurred)'!AN35),IF($B$5="Y",'Cumulative (Paid)'!AN35,'Cumulative (Incurred)'!AN35))</f>
        <v>108595.464137252</v>
      </c>
      <c r="AO41" s="1">
        <f>IF($B$4="Y",IF($B$5="Y",'Incremental (Paid)'!AO35,'Incremental (Incurred)'!AO35),IF($B$5="Y",'Cumulative (Paid)'!AO35,'Cumulative (Incurred)'!AO35))</f>
        <v>0</v>
      </c>
      <c r="AQ41" s="1">
        <f>SUM(I41:AO41)</f>
        <v>30091805.48320644</v>
      </c>
      <c r="AR41" s="13">
        <v>30091805.48320644</v>
      </c>
      <c r="AS41" s="11"/>
    </row>
    <row r="42" spans="1:45" x14ac:dyDescent="0.2">
      <c r="A42">
        <v>35</v>
      </c>
      <c r="B42" s="1">
        <f>IF($B$4="Y",IF($B$5="Y",'Incremental (Paid)'!B36,'Incremental (Incurred)'!B36),IF($B$5="Y",'Cumulative (Paid)'!B36,'Cumulative (Incurred)'!B36))</f>
        <v>0</v>
      </c>
      <c r="C42" s="1">
        <f>IF($B$4="Y",IF($B$5="Y",'Incremental (Paid)'!C36,'Incremental (Incurred)'!C36),IF($B$5="Y",'Cumulative (Paid)'!C36,'Cumulative (Incurred)'!C36))</f>
        <v>110151.20485707901</v>
      </c>
      <c r="D42" s="1">
        <f>IF($B$4="Y",IF($B$5="Y",'Incremental (Paid)'!D36,'Incremental (Incurred)'!D36),IF($B$5="Y",'Cumulative (Paid)'!D36,'Cumulative (Incurred)'!D36))</f>
        <v>596921.642390789</v>
      </c>
      <c r="E42" s="1">
        <f>IF($B$4="Y",IF($B$5="Y",'Incremental (Paid)'!E36,'Incremental (Incurred)'!E36),IF($B$5="Y",'Cumulative (Paid)'!E36,'Cumulative (Incurred)'!E36))</f>
        <v>1400107.17606461</v>
      </c>
      <c r="F42" s="1">
        <f>IF($B$4="Y",IF($B$5="Y",'Incremental (Paid)'!F36,'Incremental (Incurred)'!F36),IF($B$5="Y",'Cumulative (Paid)'!F36,'Cumulative (Incurred)'!F36))</f>
        <v>1917712.1496003801</v>
      </c>
      <c r="G42" s="1">
        <f>IF($B$4="Y",IF($B$5="Y",'Incremental (Paid)'!G36,'Incremental (Incurred)'!G36),IF($B$5="Y",'Cumulative (Paid)'!G36,'Cumulative (Incurred)'!G36))</f>
        <v>3792706.3035278199</v>
      </c>
      <c r="H42" s="1">
        <f>IF($B$4="Y",IF($B$5="Y",'Incremental (Paid)'!H36,'Incremental (Incurred)'!H36),IF($B$5="Y",'Cumulative (Paid)'!H36,'Cumulative (Incurred)'!H36))</f>
        <v>1325584.45639519</v>
      </c>
      <c r="I42" s="1">
        <f>IF($B$4="Y",IF($B$5="Y",'Incremental (Paid)'!I36,'Incremental (Incurred)'!I36),IF($B$5="Y",'Cumulative (Paid)'!I36,'Cumulative (Incurred)'!I36))</f>
        <v>1135558.0558414101</v>
      </c>
      <c r="J42" s="1">
        <f>IF($B$4="Y",IF($B$5="Y",'Incremental (Paid)'!J36,'Incremental (Incurred)'!J36),IF($B$5="Y",'Cumulative (Paid)'!J36,'Cumulative (Incurred)'!J36))</f>
        <v>1599940.69480386</v>
      </c>
      <c r="K42" s="1">
        <f>IF($B$4="Y",IF($B$5="Y",'Incremental (Paid)'!K36,'Incremental (Incurred)'!K36),IF($B$5="Y",'Cumulative (Paid)'!K36,'Cumulative (Incurred)'!K36))</f>
        <v>1930863.92367721</v>
      </c>
      <c r="L42" s="1">
        <f>IF($B$4="Y",IF($B$5="Y",'Incremental (Paid)'!L36,'Incremental (Incurred)'!L36),IF($B$5="Y",'Cumulative (Paid)'!L36,'Cumulative (Incurred)'!L36))</f>
        <v>2020611.6658322001</v>
      </c>
      <c r="M42" s="1">
        <f>IF($B$4="Y",IF($B$5="Y",'Incremental (Paid)'!M36,'Incremental (Incurred)'!M36),IF($B$5="Y",'Cumulative (Paid)'!M36,'Cumulative (Incurred)'!M36))</f>
        <v>2070665.94303797</v>
      </c>
      <c r="N42" s="1">
        <f>IF($B$4="Y",IF($B$5="Y",'Incremental (Paid)'!N36,'Incremental (Incurred)'!N36),IF($B$5="Y",'Cumulative (Paid)'!N36,'Cumulative (Incurred)'!N36))</f>
        <v>2270221.6682858998</v>
      </c>
      <c r="O42" s="1">
        <f>IF($B$4="Y",IF($B$5="Y",'Incremental (Paid)'!O36,'Incremental (Incurred)'!O36),IF($B$5="Y",'Cumulative (Paid)'!O36,'Cumulative (Incurred)'!O36))</f>
        <v>1171430.6283855301</v>
      </c>
      <c r="P42" s="1">
        <f>IF($B$4="Y",IF($B$5="Y",'Incremental (Paid)'!P36,'Incremental (Incurred)'!P36),IF($B$5="Y",'Cumulative (Paid)'!P36,'Cumulative (Incurred)'!P36))</f>
        <v>1591131.1541150301</v>
      </c>
      <c r="Q42" s="1">
        <f>IF($B$4="Y",IF($B$5="Y",'Incremental (Paid)'!Q36,'Incremental (Incurred)'!Q36),IF($B$5="Y",'Cumulative (Paid)'!Q36,'Cumulative (Incurred)'!Q36))</f>
        <v>1784363.61142123</v>
      </c>
      <c r="R42" s="1">
        <f>IF($B$4="Y",IF($B$5="Y",'Incremental (Paid)'!R36,'Incremental (Incurred)'!R36),IF($B$5="Y",'Cumulative (Paid)'!R36,'Cumulative (Incurred)'!R36))</f>
        <v>583487.28461838898</v>
      </c>
      <c r="S42" s="1">
        <f>IF($B$4="Y",IF($B$5="Y",'Incremental (Paid)'!S36,'Incremental (Incurred)'!S36),IF($B$5="Y",'Cumulative (Paid)'!S36,'Cumulative (Incurred)'!S36))</f>
        <v>1805761.74392974</v>
      </c>
      <c r="T42" s="1">
        <f>IF($B$4="Y",IF($B$5="Y",'Incremental (Paid)'!T36,'Incremental (Incurred)'!T36),IF($B$5="Y",'Cumulative (Paid)'!T36,'Cumulative (Incurred)'!T36))</f>
        <v>916300.52416223695</v>
      </c>
      <c r="U42" s="1">
        <f>IF($B$4="Y",IF($B$5="Y",'Incremental (Paid)'!U36,'Incremental (Incurred)'!U36),IF($B$5="Y",'Cumulative (Paid)'!U36,'Cumulative (Incurred)'!U36))</f>
        <v>1879018.2798925799</v>
      </c>
      <c r="V42" s="1">
        <f>IF($B$4="Y",IF($B$5="Y",'Incremental (Paid)'!V36,'Incremental (Incurred)'!V36),IF($B$5="Y",'Cumulative (Paid)'!V36,'Cumulative (Incurred)'!V36))</f>
        <v>652100.06184613204</v>
      </c>
      <c r="W42" s="1">
        <f>IF($B$4="Y",IF($B$5="Y",'Incremental (Paid)'!W36,'Incremental (Incurred)'!W36),IF($B$5="Y",'Cumulative (Paid)'!W36,'Cumulative (Incurred)'!W36))</f>
        <v>414992.78462137701</v>
      </c>
      <c r="X42" s="1">
        <f>IF($B$4="Y",IF($B$5="Y",'Incremental (Paid)'!X36,'Incremental (Incurred)'!X36),IF($B$5="Y",'Cumulative (Paid)'!X36,'Cumulative (Incurred)'!X36))</f>
        <v>130960.54762686</v>
      </c>
      <c r="Y42" s="1">
        <f>IF($B$4="Y",IF($B$5="Y",'Incremental (Paid)'!Y36,'Incremental (Incurred)'!Y36),IF($B$5="Y",'Cumulative (Paid)'!Y36,'Cumulative (Incurred)'!Y36))</f>
        <v>17080.022566096399</v>
      </c>
      <c r="Z42" s="1">
        <f>IF($B$4="Y",IF($B$5="Y",'Incremental (Paid)'!Z36,'Incremental (Incurred)'!Z36),IF($B$5="Y",'Cumulative (Paid)'!Z36,'Cumulative (Incurred)'!Z36))</f>
        <v>0</v>
      </c>
      <c r="AA42" s="1">
        <f>IF($B$4="Y",IF($B$5="Y",'Incremental (Paid)'!AA36,'Incremental (Incurred)'!AA36),IF($B$5="Y",'Cumulative (Paid)'!AA36,'Cumulative (Incurred)'!AA36))</f>
        <v>0</v>
      </c>
      <c r="AB42" s="1">
        <f>IF($B$4="Y",IF($B$5="Y",'Incremental (Paid)'!AB36,'Incremental (Incurred)'!AB36),IF($B$5="Y",'Cumulative (Paid)'!AB36,'Cumulative (Incurred)'!AB36))</f>
        <v>0</v>
      </c>
      <c r="AC42" s="1">
        <f>IF($B$4="Y",IF($B$5="Y",'Incremental (Paid)'!AC36,'Incremental (Incurred)'!AC36),IF($B$5="Y",'Cumulative (Paid)'!AC36,'Cumulative (Incurred)'!AC36))</f>
        <v>8768.0971701044109</v>
      </c>
      <c r="AD42" s="1">
        <f>IF($B$4="Y",IF($B$5="Y",'Incremental (Paid)'!AD36,'Incremental (Incurred)'!AD36),IF($B$5="Y",'Cumulative (Paid)'!AD36,'Cumulative (Incurred)'!AD36))</f>
        <v>797345.51075797097</v>
      </c>
      <c r="AE42" s="1">
        <f>IF($B$4="Y",IF($B$5="Y",'Incremental (Paid)'!AE36,'Incremental (Incurred)'!AE36),IF($B$5="Y",'Cumulative (Paid)'!AE36,'Cumulative (Incurred)'!AE36))</f>
        <v>113127.67986406</v>
      </c>
      <c r="AF42" s="1">
        <f>IF($B$4="Y",IF($B$5="Y",'Incremental (Paid)'!AF36,'Incremental (Incurred)'!AF36),IF($B$5="Y",'Cumulative (Paid)'!AF36,'Cumulative (Incurred)'!AF36))</f>
        <v>0</v>
      </c>
      <c r="AG42" s="1">
        <f>IF($B$4="Y",IF($B$5="Y",'Incremental (Paid)'!AG36,'Incremental (Incurred)'!AG36),IF($B$5="Y",'Cumulative (Paid)'!AG36,'Cumulative (Incurred)'!AG36))</f>
        <v>0</v>
      </c>
      <c r="AH42" s="1">
        <f>IF($B$4="Y",IF($B$5="Y",'Incremental (Paid)'!AH36,'Incremental (Incurred)'!AH36),IF($B$5="Y",'Cumulative (Paid)'!AH36,'Cumulative (Incurred)'!AH36))</f>
        <v>1361070.2365582199</v>
      </c>
      <c r="AI42" s="1">
        <f>IF($B$4="Y",IF($B$5="Y",'Incremental (Paid)'!AI36,'Incremental (Incurred)'!AI36),IF($B$5="Y",'Cumulative (Paid)'!AI36,'Cumulative (Incurred)'!AI36))</f>
        <v>186832.32514292799</v>
      </c>
      <c r="AJ42" s="1">
        <f>IF($B$4="Y",IF($B$5="Y",'Incremental (Paid)'!AJ36,'Incremental (Incurred)'!AJ36),IF($B$5="Y",'Cumulative (Paid)'!AJ36,'Cumulative (Incurred)'!AJ36))</f>
        <v>0</v>
      </c>
      <c r="AK42" s="1">
        <f>IF($B$4="Y",IF($B$5="Y",'Incremental (Paid)'!AK36,'Incremental (Incurred)'!AK36),IF($B$5="Y",'Cumulative (Paid)'!AK36,'Cumulative (Incurred)'!AK36))</f>
        <v>8239.3817943092308</v>
      </c>
      <c r="AL42" s="1">
        <f>IF($B$4="Y",IF($B$5="Y",'Incremental (Paid)'!AL36,'Incremental (Incurred)'!AL36),IF($B$5="Y",'Cumulative (Paid)'!AL36,'Cumulative (Incurred)'!AL36))</f>
        <v>0</v>
      </c>
      <c r="AM42" s="1">
        <f>IF($B$4="Y",IF($B$5="Y",'Incremental (Paid)'!AM36,'Incremental (Incurred)'!AM36),IF($B$5="Y",'Cumulative (Paid)'!AM36,'Cumulative (Incurred)'!AM36))</f>
        <v>0</v>
      </c>
      <c r="AN42" s="1">
        <f>IF($B$4="Y",IF($B$5="Y",'Incremental (Paid)'!AN36,'Incremental (Incurred)'!AN36),IF($B$5="Y",'Cumulative (Paid)'!AN36,'Cumulative (Incurred)'!AN36))</f>
        <v>0</v>
      </c>
      <c r="AO42" s="1">
        <f>IF($B$4="Y",IF($B$5="Y",'Incremental (Paid)'!AO36,'Incremental (Incurred)'!AO36),IF($B$5="Y",'Cumulative (Paid)'!AO36,'Cumulative (Incurred)'!AO36))</f>
        <v>647406.88694551098</v>
      </c>
      <c r="AQ42" s="1">
        <f>SUM(H42:AO42)</f>
        <v>26422863.169292044</v>
      </c>
      <c r="AR42" s="13">
        <v>26422863.169292044</v>
      </c>
      <c r="AS42" s="11"/>
    </row>
    <row r="43" spans="1:45" x14ac:dyDescent="0.2">
      <c r="A43">
        <v>36</v>
      </c>
      <c r="B43" s="1">
        <f>IF($B$4="Y",IF($B$5="Y",'Incremental (Paid)'!B37,'Incremental (Incurred)'!B37),IF($B$5="Y",'Cumulative (Paid)'!B37,'Cumulative (Incurred)'!B37))</f>
        <v>3276.3415144537498</v>
      </c>
      <c r="C43" s="1">
        <f>IF($B$4="Y",IF($B$5="Y",'Incremental (Paid)'!C37,'Incremental (Incurred)'!C37),IF($B$5="Y",'Cumulative (Paid)'!C37,'Cumulative (Incurred)'!C37))</f>
        <v>208350.43962867101</v>
      </c>
      <c r="D43" s="1">
        <f>IF($B$4="Y",IF($B$5="Y",'Incremental (Paid)'!D37,'Incremental (Incurred)'!D37),IF($B$5="Y",'Cumulative (Paid)'!D37,'Cumulative (Incurred)'!D37))</f>
        <v>861573.15993393504</v>
      </c>
      <c r="E43" s="1">
        <f>IF($B$4="Y",IF($B$5="Y",'Incremental (Paid)'!E37,'Incremental (Incurred)'!E37),IF($B$5="Y",'Cumulative (Paid)'!E37,'Cumulative (Incurred)'!E37))</f>
        <v>1367849.28653843</v>
      </c>
      <c r="F43" s="1">
        <f>IF($B$4="Y",IF($B$5="Y",'Incremental (Paid)'!F37,'Incremental (Incurred)'!F37),IF($B$5="Y",'Cumulative (Paid)'!F37,'Cumulative (Incurred)'!F37))</f>
        <v>2164066.4915153901</v>
      </c>
      <c r="G43" s="1">
        <f>IF($B$4="Y",IF($B$5="Y",'Incremental (Paid)'!G37,'Incremental (Incurred)'!G37),IF($B$5="Y",'Cumulative (Paid)'!G37,'Cumulative (Incurred)'!G37))</f>
        <v>2022271.37732</v>
      </c>
      <c r="H43" s="1">
        <f>IF($B$4="Y",IF($B$5="Y",'Incremental (Paid)'!H37,'Incremental (Incurred)'!H37),IF($B$5="Y",'Cumulative (Paid)'!H37,'Cumulative (Incurred)'!H37))</f>
        <v>2457299.6148717101</v>
      </c>
      <c r="I43" s="1">
        <f>IF($B$4="Y",IF($B$5="Y",'Incremental (Paid)'!I37,'Incremental (Incurred)'!I37),IF($B$5="Y",'Cumulative (Paid)'!I37,'Cumulative (Incurred)'!I37))</f>
        <v>2421494.5102979201</v>
      </c>
      <c r="J43" s="1">
        <f>IF($B$4="Y",IF($B$5="Y",'Incremental (Paid)'!J37,'Incremental (Incurred)'!J37),IF($B$5="Y",'Cumulative (Paid)'!J37,'Cumulative (Incurred)'!J37))</f>
        <v>3371088.8373984401</v>
      </c>
      <c r="K43" s="1">
        <f>IF($B$4="Y",IF($B$5="Y",'Incremental (Paid)'!K37,'Incremental (Incurred)'!K37),IF($B$5="Y",'Cumulative (Paid)'!K37,'Cumulative (Incurred)'!K37))</f>
        <v>2148196.3171299798</v>
      </c>
      <c r="L43" s="1">
        <f>IF($B$4="Y",IF($B$5="Y",'Incremental (Paid)'!L37,'Incremental (Incurred)'!L37),IF($B$5="Y",'Cumulative (Paid)'!L37,'Cumulative (Incurred)'!L37))</f>
        <v>1537683.04597728</v>
      </c>
      <c r="M43" s="1">
        <f>IF($B$4="Y",IF($B$5="Y",'Incremental (Paid)'!M37,'Incremental (Incurred)'!M37),IF($B$5="Y",'Cumulative (Paid)'!M37,'Cumulative (Incurred)'!M37))</f>
        <v>1603218.51218096</v>
      </c>
      <c r="N43" s="1">
        <f>IF($B$4="Y",IF($B$5="Y",'Incremental (Paid)'!N37,'Incremental (Incurred)'!N37),IF($B$5="Y",'Cumulative (Paid)'!N37,'Cumulative (Incurred)'!N37))</f>
        <v>3468866.91093294</v>
      </c>
      <c r="O43" s="1">
        <f>IF($B$4="Y",IF($B$5="Y",'Incremental (Paid)'!O37,'Incremental (Incurred)'!O37),IF($B$5="Y",'Cumulative (Paid)'!O37,'Cumulative (Incurred)'!O37))</f>
        <v>993700.21207697701</v>
      </c>
      <c r="P43" s="1">
        <f>IF($B$4="Y",IF($B$5="Y",'Incremental (Paid)'!P37,'Incremental (Incurred)'!P37),IF($B$5="Y",'Cumulative (Paid)'!P37,'Cumulative (Incurred)'!P37))</f>
        <v>1166810.78572492</v>
      </c>
      <c r="Q43" s="1">
        <f>IF($B$4="Y",IF($B$5="Y",'Incremental (Paid)'!Q37,'Incremental (Incurred)'!Q37),IF($B$5="Y",'Cumulative (Paid)'!Q37,'Cumulative (Incurred)'!Q37))</f>
        <v>1250403.37958363</v>
      </c>
      <c r="R43" s="1">
        <f>IF($B$4="Y",IF($B$5="Y",'Incremental (Paid)'!R37,'Incremental (Incurred)'!R37),IF($B$5="Y",'Cumulative (Paid)'!R37,'Cumulative (Incurred)'!R37))</f>
        <v>762326.11252278904</v>
      </c>
      <c r="S43" s="1">
        <f>IF($B$4="Y",IF($B$5="Y",'Incremental (Paid)'!S37,'Incremental (Incurred)'!S37),IF($B$5="Y",'Cumulative (Paid)'!S37,'Cumulative (Incurred)'!S37))</f>
        <v>2462301.5169531102</v>
      </c>
      <c r="T43" s="1">
        <f>IF($B$4="Y",IF($B$5="Y",'Incremental (Paid)'!T37,'Incremental (Incurred)'!T37),IF($B$5="Y",'Cumulative (Paid)'!T37,'Cumulative (Incurred)'!T37))</f>
        <v>2639208.6328170202</v>
      </c>
      <c r="U43" s="1">
        <f>IF($B$4="Y",IF($B$5="Y",'Incremental (Paid)'!U37,'Incremental (Incurred)'!U37),IF($B$5="Y",'Cumulative (Paid)'!U37,'Cumulative (Incurred)'!U37))</f>
        <v>1868194.1764050601</v>
      </c>
      <c r="V43" s="1">
        <f>IF($B$4="Y",IF($B$5="Y",'Incremental (Paid)'!V37,'Incremental (Incurred)'!V37),IF($B$5="Y",'Cumulative (Paid)'!V37,'Cumulative (Incurred)'!V37))</f>
        <v>212149.989090877</v>
      </c>
      <c r="W43" s="1">
        <f>IF($B$4="Y",IF($B$5="Y",'Incremental (Paid)'!W37,'Incremental (Incurred)'!W37),IF($B$5="Y",'Cumulative (Paid)'!W37,'Cumulative (Incurred)'!W37))</f>
        <v>1949147.66901529</v>
      </c>
      <c r="X43" s="1">
        <f>IF($B$4="Y",IF($B$5="Y",'Incremental (Paid)'!X37,'Incremental (Incurred)'!X37),IF($B$5="Y",'Cumulative (Paid)'!X37,'Cumulative (Incurred)'!X37))</f>
        <v>1971864.16442171</v>
      </c>
      <c r="Y43" s="1">
        <f>IF($B$4="Y",IF($B$5="Y",'Incremental (Paid)'!Y37,'Incremental (Incurred)'!Y37),IF($B$5="Y",'Cumulative (Paid)'!Y37,'Cumulative (Incurred)'!Y37))</f>
        <v>71410.103438658596</v>
      </c>
      <c r="Z43" s="1">
        <f>IF($B$4="Y",IF($B$5="Y",'Incremental (Paid)'!Z37,'Incremental (Incurred)'!Z37),IF($B$5="Y",'Cumulative (Paid)'!Z37,'Cumulative (Incurred)'!Z37))</f>
        <v>101958.620738318</v>
      </c>
      <c r="AA43" s="1">
        <f>IF($B$4="Y",IF($B$5="Y",'Incremental (Paid)'!AA37,'Incremental (Incurred)'!AA37),IF($B$5="Y",'Cumulative (Paid)'!AA37,'Cumulative (Incurred)'!AA37))</f>
        <v>697048.02828998002</v>
      </c>
      <c r="AB43" s="1">
        <f>IF($B$4="Y",IF($B$5="Y",'Incremental (Paid)'!AB37,'Incremental (Incurred)'!AB37),IF($B$5="Y",'Cumulative (Paid)'!AB37,'Cumulative (Incurred)'!AB37))</f>
        <v>80658.756740552504</v>
      </c>
      <c r="AC43" s="1">
        <f>IF($B$4="Y",IF($B$5="Y",'Incremental (Paid)'!AC37,'Incremental (Incurred)'!AC37),IF($B$5="Y",'Cumulative (Paid)'!AC37,'Cumulative (Incurred)'!AC37))</f>
        <v>410584.88902031898</v>
      </c>
      <c r="AD43" s="1">
        <f>IF($B$4="Y",IF($B$5="Y",'Incremental (Paid)'!AD37,'Incremental (Incurred)'!AD37),IF($B$5="Y",'Cumulative (Paid)'!AD37,'Cumulative (Incurred)'!AD37))</f>
        <v>3857.7402279646299</v>
      </c>
      <c r="AE43" s="1">
        <f>IF($B$4="Y",IF($B$5="Y",'Incremental (Paid)'!AE37,'Incremental (Incurred)'!AE37),IF($B$5="Y",'Cumulative (Paid)'!AE37,'Cumulative (Incurred)'!AE37))</f>
        <v>0</v>
      </c>
      <c r="AF43" s="1">
        <f>IF($B$4="Y",IF($B$5="Y",'Incremental (Paid)'!AF37,'Incremental (Incurred)'!AF37),IF($B$5="Y",'Cumulative (Paid)'!AF37,'Cumulative (Incurred)'!AF37))</f>
        <v>86579.405016870296</v>
      </c>
      <c r="AG43" s="1">
        <f>IF($B$4="Y",IF($B$5="Y",'Incremental (Paid)'!AG37,'Incremental (Incurred)'!AG37),IF($B$5="Y",'Cumulative (Paid)'!AG37,'Cumulative (Incurred)'!AG37))</f>
        <v>0</v>
      </c>
      <c r="AH43" s="1">
        <f>IF($B$4="Y",IF($B$5="Y",'Incremental (Paid)'!AH37,'Incremental (Incurred)'!AH37),IF($B$5="Y",'Cumulative (Paid)'!AH37,'Cumulative (Incurred)'!AH37))</f>
        <v>4709.4567294267499</v>
      </c>
      <c r="AI43" s="1">
        <f>IF($B$4="Y",IF($B$5="Y",'Incremental (Paid)'!AI37,'Incremental (Incurred)'!AI37),IF($B$5="Y",'Cumulative (Paid)'!AI37,'Cumulative (Incurred)'!AI37))</f>
        <v>0</v>
      </c>
      <c r="AJ43" s="1">
        <f>IF($B$4="Y",IF($B$5="Y",'Incremental (Paid)'!AJ37,'Incremental (Incurred)'!AJ37),IF($B$5="Y",'Cumulative (Paid)'!AJ37,'Cumulative (Incurred)'!AJ37))</f>
        <v>0</v>
      </c>
      <c r="AK43" s="1">
        <f>IF($B$4="Y",IF($B$5="Y",'Incremental (Paid)'!AK37,'Incremental (Incurred)'!AK37),IF($B$5="Y",'Cumulative (Paid)'!AK37,'Cumulative (Incurred)'!AK37))</f>
        <v>0</v>
      </c>
      <c r="AL43" s="1">
        <f>IF($B$4="Y",IF($B$5="Y",'Incremental (Paid)'!AL37,'Incremental (Incurred)'!AL37),IF($B$5="Y",'Cumulative (Paid)'!AL37,'Cumulative (Incurred)'!AL37))</f>
        <v>421803.15984767699</v>
      </c>
      <c r="AM43" s="1">
        <f>IF($B$4="Y",IF($B$5="Y",'Incremental (Paid)'!AM37,'Incremental (Incurred)'!AM37),IF($B$5="Y",'Cumulative (Paid)'!AM37,'Cumulative (Incurred)'!AM37))</f>
        <v>0</v>
      </c>
      <c r="AN43" s="1">
        <f>IF($B$4="Y",IF($B$5="Y",'Incremental (Paid)'!AN37,'Incremental (Incurred)'!AN37),IF($B$5="Y",'Cumulative (Paid)'!AN37,'Cumulative (Incurred)'!AN37))</f>
        <v>34171.849128637899</v>
      </c>
      <c r="AO43" s="1">
        <f>IF($B$4="Y",IF($B$5="Y",'Incremental (Paid)'!AO37,'Incremental (Incurred)'!AO37),IF($B$5="Y",'Cumulative (Paid)'!AO37,'Cumulative (Incurred)'!AO37))</f>
        <v>0</v>
      </c>
      <c r="AQ43" s="1">
        <f>SUM(G43:AO43)</f>
        <v>36219007.773899026</v>
      </c>
      <c r="AR43" s="13">
        <v>36219007.773899026</v>
      </c>
      <c r="AS43" s="11"/>
    </row>
    <row r="44" spans="1:45" x14ac:dyDescent="0.2">
      <c r="A44">
        <v>37</v>
      </c>
      <c r="B44" s="1">
        <f>IF($B$4="Y",IF($B$5="Y",'Incremental (Paid)'!B38,'Incremental (Incurred)'!B38),IF($B$5="Y",'Cumulative (Paid)'!B38,'Cumulative (Incurred)'!B38))</f>
        <v>11881.141673010699</v>
      </c>
      <c r="C44" s="1">
        <f>IF($B$4="Y",IF($B$5="Y",'Incremental (Paid)'!C38,'Incremental (Incurred)'!C38),IF($B$5="Y",'Cumulative (Paid)'!C38,'Cumulative (Incurred)'!C38))</f>
        <v>408402.71480834601</v>
      </c>
      <c r="D44" s="1">
        <f>IF($B$4="Y",IF($B$5="Y",'Incremental (Paid)'!D38,'Incremental (Incurred)'!D38),IF($B$5="Y",'Cumulative (Paid)'!D38,'Cumulative (Incurred)'!D38))</f>
        <v>1317232.5521321399</v>
      </c>
      <c r="E44" s="1">
        <f>IF($B$4="Y",IF($B$5="Y",'Incremental (Paid)'!E38,'Incremental (Incurred)'!E38),IF($B$5="Y",'Cumulative (Paid)'!E38,'Cumulative (Incurred)'!E38))</f>
        <v>1840351.14952536</v>
      </c>
      <c r="F44" s="1">
        <f>IF($B$4="Y",IF($B$5="Y",'Incremental (Paid)'!F38,'Incremental (Incurred)'!F38),IF($B$5="Y",'Cumulative (Paid)'!F38,'Cumulative (Incurred)'!F38))</f>
        <v>2362169.3825283102</v>
      </c>
      <c r="G44" s="1">
        <f>IF($B$4="Y",IF($B$5="Y",'Incremental (Paid)'!G38,'Incremental (Incurred)'!G38),IF($B$5="Y",'Cumulative (Paid)'!G38,'Cumulative (Incurred)'!G38))</f>
        <v>1723630.8240564</v>
      </c>
      <c r="H44" s="1">
        <f>IF($B$4="Y",IF($B$5="Y",'Incremental (Paid)'!H38,'Incremental (Incurred)'!H38),IF($B$5="Y",'Cumulative (Paid)'!H38,'Cumulative (Incurred)'!H38))</f>
        <v>2198937.7705681999</v>
      </c>
      <c r="I44" s="1">
        <f>IF($B$4="Y",IF($B$5="Y",'Incremental (Paid)'!I38,'Incremental (Incurred)'!I38),IF($B$5="Y",'Cumulative (Paid)'!I38,'Cumulative (Incurred)'!I38))</f>
        <v>3428214.9487726102</v>
      </c>
      <c r="J44" s="1">
        <f>IF($B$4="Y",IF($B$5="Y",'Incremental (Paid)'!J38,'Incremental (Incurred)'!J38),IF($B$5="Y",'Cumulative (Paid)'!J38,'Cumulative (Incurred)'!J38))</f>
        <v>1202088.8610128399</v>
      </c>
      <c r="K44" s="1">
        <f>IF($B$4="Y",IF($B$5="Y",'Incremental (Paid)'!K38,'Incremental (Incurred)'!K38),IF($B$5="Y",'Cumulative (Paid)'!K38,'Cumulative (Incurred)'!K38))</f>
        <v>702560.71469001402</v>
      </c>
      <c r="L44" s="1">
        <f>IF($B$4="Y",IF($B$5="Y",'Incremental (Paid)'!L38,'Incremental (Incurred)'!L38),IF($B$5="Y",'Cumulative (Paid)'!L38,'Cumulative (Incurred)'!L38))</f>
        <v>2585526.19397151</v>
      </c>
      <c r="M44" s="1">
        <f>IF($B$4="Y",IF($B$5="Y",'Incremental (Paid)'!M38,'Incremental (Incurred)'!M38),IF($B$5="Y",'Cumulative (Paid)'!M38,'Cumulative (Incurred)'!M38))</f>
        <v>1152186.7425774499</v>
      </c>
      <c r="N44" s="1">
        <f>IF($B$4="Y",IF($B$5="Y",'Incremental (Paid)'!N38,'Incremental (Incurred)'!N38),IF($B$5="Y",'Cumulative (Paid)'!N38,'Cumulative (Incurred)'!N38))</f>
        <v>2257327.6561148302</v>
      </c>
      <c r="O44" s="1">
        <f>IF($B$4="Y",IF($B$5="Y",'Incremental (Paid)'!O38,'Incremental (Incurred)'!O38),IF($B$5="Y",'Cumulative (Paid)'!O38,'Cumulative (Incurred)'!O38))</f>
        <v>2278262.4471734399</v>
      </c>
      <c r="P44" s="1">
        <f>IF($B$4="Y",IF($B$5="Y",'Incremental (Paid)'!P38,'Incremental (Incurred)'!P38),IF($B$5="Y",'Cumulative (Paid)'!P38,'Cumulative (Incurred)'!P38))</f>
        <v>2972203.2312837499</v>
      </c>
      <c r="Q44" s="1">
        <f>IF($B$4="Y",IF($B$5="Y",'Incremental (Paid)'!Q38,'Incremental (Incurred)'!Q38),IF($B$5="Y",'Cumulative (Paid)'!Q38,'Cumulative (Incurred)'!Q38))</f>
        <v>1455991.3385035</v>
      </c>
      <c r="R44" s="1">
        <f>IF($B$4="Y",IF($B$5="Y",'Incremental (Paid)'!R38,'Incremental (Incurred)'!R38),IF($B$5="Y",'Cumulative (Paid)'!R38,'Cumulative (Incurred)'!R38))</f>
        <v>762347.60675910104</v>
      </c>
      <c r="S44" s="1">
        <f>IF($B$4="Y",IF($B$5="Y",'Incremental (Paid)'!S38,'Incremental (Incurred)'!S38),IF($B$5="Y",'Cumulative (Paid)'!S38,'Cumulative (Incurred)'!S38))</f>
        <v>1217689.2678123801</v>
      </c>
      <c r="T44" s="1">
        <f>IF($B$4="Y",IF($B$5="Y",'Incremental (Paid)'!T38,'Incremental (Incurred)'!T38),IF($B$5="Y",'Cumulative (Paid)'!T38,'Cumulative (Incurred)'!T38))</f>
        <v>1030432.09313691</v>
      </c>
      <c r="U44" s="1">
        <f>IF($B$4="Y",IF($B$5="Y",'Incremental (Paid)'!U38,'Incremental (Incurred)'!U38),IF($B$5="Y",'Cumulative (Paid)'!U38,'Cumulative (Incurred)'!U38))</f>
        <v>116161.92805654</v>
      </c>
      <c r="V44" s="1">
        <f>IF($B$4="Y",IF($B$5="Y",'Incremental (Paid)'!V38,'Incremental (Incurred)'!V38),IF($B$5="Y",'Cumulative (Paid)'!V38,'Cumulative (Incurred)'!V38))</f>
        <v>61399.171723519299</v>
      </c>
      <c r="W44" s="1">
        <f>IF($B$4="Y",IF($B$5="Y",'Incremental (Paid)'!W38,'Incremental (Incurred)'!W38),IF($B$5="Y",'Cumulative (Paid)'!W38,'Cumulative (Incurred)'!W38))</f>
        <v>1700708.8725854801</v>
      </c>
      <c r="X44" s="1">
        <f>IF($B$4="Y",IF($B$5="Y",'Incremental (Paid)'!X38,'Incremental (Incurred)'!X38),IF($B$5="Y",'Cumulative (Paid)'!X38,'Cumulative (Incurred)'!X38))</f>
        <v>16486.022377971</v>
      </c>
      <c r="Y44" s="1">
        <f>IF($B$4="Y",IF($B$5="Y",'Incremental (Paid)'!Y38,'Incremental (Incurred)'!Y38),IF($B$5="Y",'Cumulative (Paid)'!Y38,'Cumulative (Incurred)'!Y38))</f>
        <v>952215.69156671094</v>
      </c>
      <c r="Z44" s="1">
        <f>IF($B$4="Y",IF($B$5="Y",'Incremental (Paid)'!Z38,'Incremental (Incurred)'!Z38),IF($B$5="Y",'Cumulative (Paid)'!Z38,'Cumulative (Incurred)'!Z38))</f>
        <v>454982.76626281702</v>
      </c>
      <c r="AA44" s="1">
        <f>IF($B$4="Y",IF($B$5="Y",'Incremental (Paid)'!AA38,'Incremental (Incurred)'!AA38),IF($B$5="Y",'Cumulative (Paid)'!AA38,'Cumulative (Incurred)'!AA38))</f>
        <v>116083.733643536</v>
      </c>
      <c r="AB44" s="1">
        <f>IF($B$4="Y",IF($B$5="Y",'Incremental (Paid)'!AB38,'Incremental (Incurred)'!AB38),IF($B$5="Y",'Cumulative (Paid)'!AB38,'Cumulative (Incurred)'!AB38))</f>
        <v>806146.29133026302</v>
      </c>
      <c r="AC44" s="1">
        <f>IF($B$4="Y",IF($B$5="Y",'Incremental (Paid)'!AC38,'Incremental (Incurred)'!AC38),IF($B$5="Y",'Cumulative (Paid)'!AC38,'Cumulative (Incurred)'!AC38))</f>
        <v>32705.3508141948</v>
      </c>
      <c r="AD44" s="1">
        <f>IF($B$4="Y",IF($B$5="Y",'Incremental (Paid)'!AD38,'Incremental (Incurred)'!AD38),IF($B$5="Y",'Cumulative (Paid)'!AD38,'Cumulative (Incurred)'!AD38))</f>
        <v>0</v>
      </c>
      <c r="AE44" s="1">
        <f>IF($B$4="Y",IF($B$5="Y",'Incremental (Paid)'!AE38,'Incremental (Incurred)'!AE38),IF($B$5="Y",'Cumulative (Paid)'!AE38,'Cumulative (Incurred)'!AE38))</f>
        <v>137280.25907477699</v>
      </c>
      <c r="AF44" s="1">
        <f>IF($B$4="Y",IF($B$5="Y",'Incremental (Paid)'!AF38,'Incremental (Incurred)'!AF38),IF($B$5="Y",'Cumulative (Paid)'!AF38,'Cumulative (Incurred)'!AF38))</f>
        <v>328793.265335545</v>
      </c>
      <c r="AG44" s="1">
        <f>IF($B$4="Y",IF($B$5="Y",'Incremental (Paid)'!AG38,'Incremental (Incurred)'!AG38),IF($B$5="Y",'Cumulative (Paid)'!AG38,'Cumulative (Incurred)'!AG38))</f>
        <v>10838.8596046526</v>
      </c>
      <c r="AH44" s="1">
        <f>IF($B$4="Y",IF($B$5="Y",'Incremental (Paid)'!AH38,'Incremental (Incurred)'!AH38),IF($B$5="Y",'Cumulative (Paid)'!AH38,'Cumulative (Incurred)'!AH38))</f>
        <v>0</v>
      </c>
      <c r="AI44" s="1">
        <f>IF($B$4="Y",IF($B$5="Y",'Incremental (Paid)'!AI38,'Incremental (Incurred)'!AI38),IF($B$5="Y",'Cumulative (Paid)'!AI38,'Cumulative (Incurred)'!AI38))</f>
        <v>57911.114167510597</v>
      </c>
      <c r="AJ44" s="1">
        <f>IF($B$4="Y",IF($B$5="Y",'Incremental (Paid)'!AJ38,'Incremental (Incurred)'!AJ38),IF($B$5="Y",'Cumulative (Paid)'!AJ38,'Cumulative (Incurred)'!AJ38))</f>
        <v>7762.2865360023497</v>
      </c>
      <c r="AK44" s="1">
        <f>IF($B$4="Y",IF($B$5="Y",'Incremental (Paid)'!AK38,'Incremental (Incurred)'!AK38),IF($B$5="Y",'Cumulative (Paid)'!AK38,'Cumulative (Incurred)'!AK38))</f>
        <v>0</v>
      </c>
      <c r="AL44" s="1">
        <f>IF($B$4="Y",IF($B$5="Y",'Incremental (Paid)'!AL38,'Incremental (Incurred)'!AL38),IF($B$5="Y",'Cumulative (Paid)'!AL38,'Cumulative (Incurred)'!AL38))</f>
        <v>0</v>
      </c>
      <c r="AM44" s="1">
        <f>IF($B$4="Y",IF($B$5="Y",'Incremental (Paid)'!AM38,'Incremental (Incurred)'!AM38),IF($B$5="Y",'Cumulative (Paid)'!AM38,'Cumulative (Incurred)'!AM38))</f>
        <v>0</v>
      </c>
      <c r="AN44" s="1">
        <f>IF($B$4="Y",IF($B$5="Y",'Incremental (Paid)'!AN38,'Incremental (Incurred)'!AN38),IF($B$5="Y",'Cumulative (Paid)'!AN38,'Cumulative (Incurred)'!AN38))</f>
        <v>0</v>
      </c>
      <c r="AO44" s="1">
        <f>IF($B$4="Y",IF($B$5="Y",'Incremental (Paid)'!AO38,'Incremental (Incurred)'!AO38),IF($B$5="Y",'Cumulative (Paid)'!AO38,'Cumulative (Incurred)'!AO38))</f>
        <v>915578.01748462603</v>
      </c>
      <c r="AQ44" s="1">
        <f>SUM(F44:AO44)</f>
        <v>33044622.709525388</v>
      </c>
      <c r="AR44" s="13">
        <v>33044622.709525388</v>
      </c>
      <c r="AS44" s="11"/>
    </row>
    <row r="45" spans="1:45" x14ac:dyDescent="0.2">
      <c r="A45">
        <v>38</v>
      </c>
      <c r="B45" s="1">
        <f>IF($B$4="Y",IF($B$5="Y",'Incremental (Paid)'!B39,'Incremental (Incurred)'!B39),IF($B$5="Y",'Cumulative (Paid)'!B39,'Cumulative (Incurred)'!B39))</f>
        <v>0</v>
      </c>
      <c r="C45" s="1">
        <f>IF($B$4="Y",IF($B$5="Y",'Incremental (Paid)'!C39,'Incremental (Incurred)'!C39),IF($B$5="Y",'Cumulative (Paid)'!C39,'Cumulative (Incurred)'!C39))</f>
        <v>301231.23237678298</v>
      </c>
      <c r="D45" s="1">
        <f>IF($B$4="Y",IF($B$5="Y",'Incremental (Paid)'!D39,'Incremental (Incurred)'!D39),IF($B$5="Y",'Cumulative (Paid)'!D39,'Cumulative (Incurred)'!D39))</f>
        <v>768941.57592389197</v>
      </c>
      <c r="E45" s="1">
        <f>IF($B$4="Y",IF($B$5="Y",'Incremental (Paid)'!E39,'Incremental (Incurred)'!E39),IF($B$5="Y",'Cumulative (Paid)'!E39,'Cumulative (Incurred)'!E39))</f>
        <v>3053417.0187054202</v>
      </c>
      <c r="F45" s="1">
        <f>IF($B$4="Y",IF($B$5="Y",'Incremental (Paid)'!F39,'Incremental (Incurred)'!F39),IF($B$5="Y",'Cumulative (Paid)'!F39,'Cumulative (Incurred)'!F39))</f>
        <v>2706523.0559230801</v>
      </c>
      <c r="G45" s="1">
        <f>IF($B$4="Y",IF($B$5="Y",'Incremental (Paid)'!G39,'Incremental (Incurred)'!G39),IF($B$5="Y",'Cumulative (Paid)'!G39,'Cumulative (Incurred)'!G39))</f>
        <v>3496176.1371458899</v>
      </c>
      <c r="H45" s="1">
        <f>IF($B$4="Y",IF($B$5="Y",'Incremental (Paid)'!H39,'Incremental (Incurred)'!H39),IF($B$5="Y",'Cumulative (Paid)'!H39,'Cumulative (Incurred)'!H39))</f>
        <v>1817959.1929456999</v>
      </c>
      <c r="I45" s="1">
        <f>IF($B$4="Y",IF($B$5="Y",'Incremental (Paid)'!I39,'Incremental (Incurred)'!I39),IF($B$5="Y",'Cumulative (Paid)'!I39,'Cumulative (Incurred)'!I39))</f>
        <v>2655389.4784327</v>
      </c>
      <c r="J45" s="1">
        <f>IF($B$4="Y",IF($B$5="Y",'Incremental (Paid)'!J39,'Incremental (Incurred)'!J39),IF($B$5="Y",'Cumulative (Paid)'!J39,'Cumulative (Incurred)'!J39))</f>
        <v>3238212.4635671601</v>
      </c>
      <c r="K45" s="1">
        <f>IF($B$4="Y",IF($B$5="Y",'Incremental (Paid)'!K39,'Incremental (Incurred)'!K39),IF($B$5="Y",'Cumulative (Paid)'!K39,'Cumulative (Incurred)'!K39))</f>
        <v>1984636.91128583</v>
      </c>
      <c r="L45" s="1">
        <f>IF($B$4="Y",IF($B$5="Y",'Incremental (Paid)'!L39,'Incremental (Incurred)'!L39),IF($B$5="Y",'Cumulative (Paid)'!L39,'Cumulative (Incurred)'!L39))</f>
        <v>2273716.6967687402</v>
      </c>
      <c r="M45" s="1">
        <f>IF($B$4="Y",IF($B$5="Y",'Incremental (Paid)'!M39,'Incremental (Incurred)'!M39),IF($B$5="Y",'Cumulative (Paid)'!M39,'Cumulative (Incurred)'!M39))</f>
        <v>3368825.74995891</v>
      </c>
      <c r="N45" s="1">
        <f>IF($B$4="Y",IF($B$5="Y",'Incremental (Paid)'!N39,'Incremental (Incurred)'!N39),IF($B$5="Y",'Cumulative (Paid)'!N39,'Cumulative (Incurred)'!N39))</f>
        <v>2982507.4486099901</v>
      </c>
      <c r="O45" s="1">
        <f>IF($B$4="Y",IF($B$5="Y",'Incremental (Paid)'!O39,'Incremental (Incurred)'!O39),IF($B$5="Y",'Cumulative (Paid)'!O39,'Cumulative (Incurred)'!O39))</f>
        <v>2483149.90166655</v>
      </c>
      <c r="P45" s="1">
        <f>IF($B$4="Y",IF($B$5="Y",'Incremental (Paid)'!P39,'Incremental (Incurred)'!P39),IF($B$5="Y",'Cumulative (Paid)'!P39,'Cumulative (Incurred)'!P39))</f>
        <v>623234.76666523505</v>
      </c>
      <c r="Q45" s="1">
        <f>IF($B$4="Y",IF($B$5="Y",'Incremental (Paid)'!Q39,'Incremental (Incurred)'!Q39),IF($B$5="Y",'Cumulative (Paid)'!Q39,'Cumulative (Incurred)'!Q39))</f>
        <v>865951.68929989298</v>
      </c>
      <c r="R45" s="1">
        <f>IF($B$4="Y",IF($B$5="Y",'Incremental (Paid)'!R39,'Incremental (Incurred)'!R39),IF($B$5="Y",'Cumulative (Paid)'!R39,'Cumulative (Incurred)'!R39))</f>
        <v>442037.753423877</v>
      </c>
      <c r="S45" s="1">
        <f>IF($B$4="Y",IF($B$5="Y",'Incremental (Paid)'!S39,'Incremental (Incurred)'!S39),IF($B$5="Y",'Cumulative (Paid)'!S39,'Cumulative (Incurred)'!S39))</f>
        <v>1025306.01301757</v>
      </c>
      <c r="T45" s="1">
        <f>IF($B$4="Y",IF($B$5="Y",'Incremental (Paid)'!T39,'Incremental (Incurred)'!T39),IF($B$5="Y",'Cumulative (Paid)'!T39,'Cumulative (Incurred)'!T39))</f>
        <v>572979.58495119796</v>
      </c>
      <c r="U45" s="1">
        <f>IF($B$4="Y",IF($B$5="Y",'Incremental (Paid)'!U39,'Incremental (Incurred)'!U39),IF($B$5="Y",'Cumulative (Paid)'!U39,'Cumulative (Incurred)'!U39))</f>
        <v>1535920.90714635</v>
      </c>
      <c r="V45" s="1">
        <f>IF($B$4="Y",IF($B$5="Y",'Incremental (Paid)'!V39,'Incremental (Incurred)'!V39),IF($B$5="Y",'Cumulative (Paid)'!V39,'Cumulative (Incurred)'!V39))</f>
        <v>67001.290612981596</v>
      </c>
      <c r="W45" s="1">
        <f>IF($B$4="Y",IF($B$5="Y",'Incremental (Paid)'!W39,'Incremental (Incurred)'!W39),IF($B$5="Y",'Cumulative (Paid)'!W39,'Cumulative (Incurred)'!W39))</f>
        <v>3519203.6382024498</v>
      </c>
      <c r="X45" s="1">
        <f>IF($B$4="Y",IF($B$5="Y",'Incremental (Paid)'!X39,'Incremental (Incurred)'!X39),IF($B$5="Y",'Cumulative (Paid)'!X39,'Cumulative (Incurred)'!X39))</f>
        <v>771774.25878474105</v>
      </c>
      <c r="Y45" s="1">
        <f>IF($B$4="Y",IF($B$5="Y",'Incremental (Paid)'!Y39,'Incremental (Incurred)'!Y39),IF($B$5="Y",'Cumulative (Paid)'!Y39,'Cumulative (Incurred)'!Y39))</f>
        <v>365505.15094550001</v>
      </c>
      <c r="Z45" s="1">
        <f>IF($B$4="Y",IF($B$5="Y",'Incremental (Paid)'!Z39,'Incremental (Incurred)'!Z39),IF($B$5="Y",'Cumulative (Paid)'!Z39,'Cumulative (Incurred)'!Z39))</f>
        <v>74592.7272714789</v>
      </c>
      <c r="AA45" s="1">
        <f>IF($B$4="Y",IF($B$5="Y",'Incremental (Paid)'!AA39,'Incremental (Incurred)'!AA39),IF($B$5="Y",'Cumulative (Paid)'!AA39,'Cumulative (Incurred)'!AA39))</f>
        <v>2592763.0689360201</v>
      </c>
      <c r="AB45" s="1">
        <f>IF($B$4="Y",IF($B$5="Y",'Incremental (Paid)'!AB39,'Incremental (Incurred)'!AB39),IF($B$5="Y",'Cumulative (Paid)'!AB39,'Cumulative (Incurred)'!AB39))</f>
        <v>0</v>
      </c>
      <c r="AC45" s="1">
        <f>IF($B$4="Y",IF($B$5="Y",'Incremental (Paid)'!AC39,'Incremental (Incurred)'!AC39),IF($B$5="Y",'Cumulative (Paid)'!AC39,'Cumulative (Incurred)'!AC39))</f>
        <v>0</v>
      </c>
      <c r="AD45" s="1">
        <f>IF($B$4="Y",IF($B$5="Y",'Incremental (Paid)'!AD39,'Incremental (Incurred)'!AD39),IF($B$5="Y",'Cumulative (Paid)'!AD39,'Cumulative (Incurred)'!AD39))</f>
        <v>495993.29393123498</v>
      </c>
      <c r="AE45" s="1">
        <f>IF($B$4="Y",IF($B$5="Y",'Incremental (Paid)'!AE39,'Incremental (Incurred)'!AE39),IF($B$5="Y",'Cumulative (Paid)'!AE39,'Cumulative (Incurred)'!AE39))</f>
        <v>0</v>
      </c>
      <c r="AF45" s="1">
        <f>IF($B$4="Y",IF($B$5="Y",'Incremental (Paid)'!AF39,'Incremental (Incurred)'!AF39),IF($B$5="Y",'Cumulative (Paid)'!AF39,'Cumulative (Incurred)'!AF39))</f>
        <v>0</v>
      </c>
      <c r="AG45" s="1">
        <f>IF($B$4="Y",IF($B$5="Y",'Incremental (Paid)'!AG39,'Incremental (Incurred)'!AG39),IF($B$5="Y",'Cumulative (Paid)'!AG39,'Cumulative (Incurred)'!AG39))</f>
        <v>20492.1762249493</v>
      </c>
      <c r="AH45" s="1">
        <f>IF($B$4="Y",IF($B$5="Y",'Incremental (Paid)'!AH39,'Incremental (Incurred)'!AH39),IF($B$5="Y",'Cumulative (Paid)'!AH39,'Cumulative (Incurred)'!AH39))</f>
        <v>35756.6061686678</v>
      </c>
      <c r="AI45" s="1">
        <f>IF($B$4="Y",IF($B$5="Y",'Incremental (Paid)'!AI39,'Incremental (Incurred)'!AI39),IF($B$5="Y",'Cumulative (Paid)'!AI39,'Cumulative (Incurred)'!AI39))</f>
        <v>0</v>
      </c>
      <c r="AJ45" s="1">
        <f>IF($B$4="Y",IF($B$5="Y",'Incremental (Paid)'!AJ39,'Incremental (Incurred)'!AJ39),IF($B$5="Y",'Cumulative (Paid)'!AJ39,'Cumulative (Incurred)'!AJ39))</f>
        <v>0</v>
      </c>
      <c r="AK45" s="1">
        <f>IF($B$4="Y",IF($B$5="Y",'Incremental (Paid)'!AK39,'Incremental (Incurred)'!AK39),IF($B$5="Y",'Cumulative (Paid)'!AK39,'Cumulative (Incurred)'!AK39))</f>
        <v>0</v>
      </c>
      <c r="AL45" s="1">
        <f>IF($B$4="Y",IF($B$5="Y",'Incremental (Paid)'!AL39,'Incremental (Incurred)'!AL39),IF($B$5="Y",'Cumulative (Paid)'!AL39,'Cumulative (Incurred)'!AL39))</f>
        <v>0</v>
      </c>
      <c r="AM45" s="1">
        <f>IF($B$4="Y",IF($B$5="Y",'Incremental (Paid)'!AM39,'Incremental (Incurred)'!AM39),IF($B$5="Y",'Cumulative (Paid)'!AM39,'Cumulative (Incurred)'!AM39))</f>
        <v>0</v>
      </c>
      <c r="AN45" s="1">
        <f>IF($B$4="Y",IF($B$5="Y",'Incremental (Paid)'!AN39,'Incremental (Incurred)'!AN39),IF($B$5="Y",'Cumulative (Paid)'!AN39,'Cumulative (Incurred)'!AN39))</f>
        <v>0</v>
      </c>
      <c r="AO45" s="1">
        <f>IF($B$4="Y",IF($B$5="Y",'Incremental (Paid)'!AO39,'Incremental (Incurred)'!AO39),IF($B$5="Y",'Cumulative (Paid)'!AO39,'Cumulative (Incurred)'!AO39))</f>
        <v>0</v>
      </c>
      <c r="AQ45" s="1">
        <f>SUM(E45:AO45)</f>
        <v>43069026.980592117</v>
      </c>
      <c r="AR45" s="13">
        <v>43069026.980592117</v>
      </c>
      <c r="AS45" s="11"/>
    </row>
    <row r="46" spans="1:45" x14ac:dyDescent="0.2">
      <c r="A46">
        <v>39</v>
      </c>
      <c r="B46" s="1">
        <f>IF($B$4="Y",IF($B$5="Y",'Incremental (Paid)'!B40,'Incremental (Incurred)'!B40),IF($B$5="Y",'Cumulative (Paid)'!B40,'Cumulative (Incurred)'!B40))</f>
        <v>0</v>
      </c>
      <c r="C46" s="1">
        <f>IF($B$4="Y",IF($B$5="Y",'Incremental (Paid)'!C40,'Incremental (Incurred)'!C40),IF($B$5="Y",'Cumulative (Paid)'!C40,'Cumulative (Incurred)'!C40))</f>
        <v>196673.32638009699</v>
      </c>
      <c r="D46" s="1">
        <f>IF($B$4="Y",IF($B$5="Y",'Incremental (Paid)'!D40,'Incremental (Incurred)'!D40),IF($B$5="Y",'Cumulative (Paid)'!D40,'Cumulative (Incurred)'!D40))</f>
        <v>768059.52460956399</v>
      </c>
      <c r="E46" s="1">
        <f>IF($B$4="Y",IF($B$5="Y",'Incremental (Paid)'!E40,'Incremental (Incurred)'!E40),IF($B$5="Y",'Cumulative (Paid)'!E40,'Cumulative (Incurred)'!E40))</f>
        <v>2308317.1848541498</v>
      </c>
      <c r="F46" s="1">
        <f>IF($B$4="Y",IF($B$5="Y",'Incremental (Paid)'!F40,'Incremental (Incurred)'!F40),IF($B$5="Y",'Cumulative (Paid)'!F40,'Cumulative (Incurred)'!F40))</f>
        <v>5852788.2856195699</v>
      </c>
      <c r="G46" s="1">
        <f>IF($B$4="Y",IF($B$5="Y",'Incremental (Paid)'!G40,'Incremental (Incurred)'!G40),IF($B$5="Y",'Cumulative (Paid)'!G40,'Cumulative (Incurred)'!G40))</f>
        <v>2234979.8399944198</v>
      </c>
      <c r="H46" s="1">
        <f>IF($B$4="Y",IF($B$5="Y",'Incremental (Paid)'!H40,'Incremental (Incurred)'!H40),IF($B$5="Y",'Cumulative (Paid)'!H40,'Cumulative (Incurred)'!H40))</f>
        <v>2427873.4892433998</v>
      </c>
      <c r="I46" s="1">
        <f>IF($B$4="Y",IF($B$5="Y",'Incremental (Paid)'!I40,'Incremental (Incurred)'!I40),IF($B$5="Y",'Cumulative (Paid)'!I40,'Cumulative (Incurred)'!I40))</f>
        <v>3659696.3336642301</v>
      </c>
      <c r="J46" s="1">
        <f>IF($B$4="Y",IF($B$5="Y",'Incremental (Paid)'!J40,'Incremental (Incurred)'!J40),IF($B$5="Y",'Cumulative (Paid)'!J40,'Cumulative (Incurred)'!J40))</f>
        <v>2697079.8387140599</v>
      </c>
      <c r="K46" s="1">
        <f>IF($B$4="Y",IF($B$5="Y",'Incremental (Paid)'!K40,'Incremental (Incurred)'!K40),IF($B$5="Y",'Cumulative (Paid)'!K40,'Cumulative (Incurred)'!K40))</f>
        <v>3179823.4403776298</v>
      </c>
      <c r="L46" s="1">
        <f>IF($B$4="Y",IF($B$5="Y",'Incremental (Paid)'!L40,'Incremental (Incurred)'!L40),IF($B$5="Y",'Cumulative (Paid)'!L40,'Cumulative (Incurred)'!L40))</f>
        <v>1672748.0495281101</v>
      </c>
      <c r="M46" s="1">
        <f>IF($B$4="Y",IF($B$5="Y",'Incremental (Paid)'!M40,'Incremental (Incurred)'!M40),IF($B$5="Y",'Cumulative (Paid)'!M40,'Cumulative (Incurred)'!M40))</f>
        <v>2808111.59347319</v>
      </c>
      <c r="N46" s="1">
        <f>IF($B$4="Y",IF($B$5="Y",'Incremental (Paid)'!N40,'Incremental (Incurred)'!N40),IF($B$5="Y",'Cumulative (Paid)'!N40,'Cumulative (Incurred)'!N40))</f>
        <v>1199997.74926242</v>
      </c>
      <c r="O46" s="1">
        <f>IF($B$4="Y",IF($B$5="Y",'Incremental (Paid)'!O40,'Incremental (Incurred)'!O40),IF($B$5="Y",'Cumulative (Paid)'!O40,'Cumulative (Incurred)'!O40))</f>
        <v>2040751.6907377001</v>
      </c>
      <c r="P46" s="1">
        <f>IF($B$4="Y",IF($B$5="Y",'Incremental (Paid)'!P40,'Incremental (Incurred)'!P40),IF($B$5="Y",'Cumulative (Paid)'!P40,'Cumulative (Incurred)'!P40))</f>
        <v>725046.84905664099</v>
      </c>
      <c r="Q46" s="1">
        <f>IF($B$4="Y",IF($B$5="Y",'Incremental (Paid)'!Q40,'Incremental (Incurred)'!Q40),IF($B$5="Y",'Cumulative (Paid)'!Q40,'Cumulative (Incurred)'!Q40))</f>
        <v>1409221.1444667501</v>
      </c>
      <c r="R46" s="1">
        <f>IF($B$4="Y",IF($B$5="Y",'Incremental (Paid)'!R40,'Incremental (Incurred)'!R40),IF($B$5="Y",'Cumulative (Paid)'!R40,'Cumulative (Incurred)'!R40))</f>
        <v>406017.12729403801</v>
      </c>
      <c r="S46" s="1">
        <f>IF($B$4="Y",IF($B$5="Y",'Incremental (Paid)'!S40,'Incremental (Incurred)'!S40),IF($B$5="Y",'Cumulative (Paid)'!S40,'Cumulative (Incurred)'!S40))</f>
        <v>616785.01658270799</v>
      </c>
      <c r="T46" s="1">
        <f>IF($B$4="Y",IF($B$5="Y",'Incremental (Paid)'!T40,'Incremental (Incurred)'!T40),IF($B$5="Y",'Cumulative (Paid)'!T40,'Cumulative (Incurred)'!T40))</f>
        <v>35329.3954963625</v>
      </c>
      <c r="U46" s="1">
        <f>IF($B$4="Y",IF($B$5="Y",'Incremental (Paid)'!U40,'Incremental (Incurred)'!U40),IF($B$5="Y",'Cumulative (Paid)'!U40,'Cumulative (Incurred)'!U40))</f>
        <v>63703.341653753603</v>
      </c>
      <c r="V46" s="1">
        <f>IF($B$4="Y",IF($B$5="Y",'Incremental (Paid)'!V40,'Incremental (Incurred)'!V40),IF($B$5="Y",'Cumulative (Paid)'!V40,'Cumulative (Incurred)'!V40))</f>
        <v>409767.73586089199</v>
      </c>
      <c r="W46" s="1">
        <f>IF($B$4="Y",IF($B$5="Y",'Incremental (Paid)'!W40,'Incremental (Incurred)'!W40),IF($B$5="Y",'Cumulative (Paid)'!W40,'Cumulative (Incurred)'!W40))</f>
        <v>766387.32839643804</v>
      </c>
      <c r="X46" s="1">
        <f>IF($B$4="Y",IF($B$5="Y",'Incremental (Paid)'!X40,'Incremental (Incurred)'!X40),IF($B$5="Y",'Cumulative (Paid)'!X40,'Cumulative (Incurred)'!X40))</f>
        <v>2104.35430378811</v>
      </c>
      <c r="Y46" s="1">
        <f>IF($B$4="Y",IF($B$5="Y",'Incremental (Paid)'!Y40,'Incremental (Incurred)'!Y40),IF($B$5="Y",'Cumulative (Paid)'!Y40,'Cumulative (Incurred)'!Y40))</f>
        <v>923688.29509565595</v>
      </c>
      <c r="Z46" s="1">
        <f>IF($B$4="Y",IF($B$5="Y",'Incremental (Paid)'!Z40,'Incremental (Incurred)'!Z40),IF($B$5="Y",'Cumulative (Paid)'!Z40,'Cumulative (Incurred)'!Z40))</f>
        <v>313340.71975648502</v>
      </c>
      <c r="AA46" s="1">
        <f>IF($B$4="Y",IF($B$5="Y",'Incremental (Paid)'!AA40,'Incremental (Incurred)'!AA40),IF($B$5="Y",'Cumulative (Paid)'!AA40,'Cumulative (Incurred)'!AA40))</f>
        <v>1203616.01968026</v>
      </c>
      <c r="AB46" s="1">
        <f>IF($B$4="Y",IF($B$5="Y",'Incremental (Paid)'!AB40,'Incremental (Incurred)'!AB40),IF($B$5="Y",'Cumulative (Paid)'!AB40,'Cumulative (Incurred)'!AB40))</f>
        <v>685563.68226487201</v>
      </c>
      <c r="AC46" s="1">
        <f>IF($B$4="Y",IF($B$5="Y",'Incremental (Paid)'!AC40,'Incremental (Incurred)'!AC40),IF($B$5="Y",'Cumulative (Paid)'!AC40,'Cumulative (Incurred)'!AC40))</f>
        <v>90643.252466002203</v>
      </c>
      <c r="AD46" s="1">
        <f>IF($B$4="Y",IF($B$5="Y",'Incremental (Paid)'!AD40,'Incremental (Incurred)'!AD40),IF($B$5="Y",'Cumulative (Paid)'!AD40,'Cumulative (Incurred)'!AD40))</f>
        <v>62550.506653508797</v>
      </c>
      <c r="AE46" s="1">
        <f>IF($B$4="Y",IF($B$5="Y",'Incremental (Paid)'!AE40,'Incremental (Incurred)'!AE40),IF($B$5="Y",'Cumulative (Paid)'!AE40,'Cumulative (Incurred)'!AE40))</f>
        <v>0</v>
      </c>
      <c r="AF46" s="1">
        <f>IF($B$4="Y",IF($B$5="Y",'Incremental (Paid)'!AF40,'Incremental (Incurred)'!AF40),IF($B$5="Y",'Cumulative (Paid)'!AF40,'Cumulative (Incurred)'!AF40))</f>
        <v>0</v>
      </c>
      <c r="AG46" s="1">
        <f>IF($B$4="Y",IF($B$5="Y",'Incremental (Paid)'!AG40,'Incremental (Incurred)'!AG40),IF($B$5="Y",'Cumulative (Paid)'!AG40,'Cumulative (Incurred)'!AG40))</f>
        <v>357972.05143871403</v>
      </c>
      <c r="AH46" s="1">
        <f>IF($B$4="Y",IF($B$5="Y",'Incremental (Paid)'!AH40,'Incremental (Incurred)'!AH40),IF($B$5="Y",'Cumulative (Paid)'!AH40,'Cumulative (Incurred)'!AH40))</f>
        <v>0</v>
      </c>
      <c r="AI46" s="1">
        <f>IF($B$4="Y",IF($B$5="Y",'Incremental (Paid)'!AI40,'Incremental (Incurred)'!AI40),IF($B$5="Y",'Cumulative (Paid)'!AI40,'Cumulative (Incurred)'!AI40))</f>
        <v>0</v>
      </c>
      <c r="AJ46" s="1">
        <f>IF($B$4="Y",IF($B$5="Y",'Incremental (Paid)'!AJ40,'Incremental (Incurred)'!AJ40),IF($B$5="Y",'Cumulative (Paid)'!AJ40,'Cumulative (Incurred)'!AJ40))</f>
        <v>38775.3654858257</v>
      </c>
      <c r="AK46" s="1">
        <f>IF($B$4="Y",IF($B$5="Y",'Incremental (Paid)'!AK40,'Incremental (Incurred)'!AK40),IF($B$5="Y",'Cumulative (Paid)'!AK40,'Cumulative (Incurred)'!AK40))</f>
        <v>0</v>
      </c>
      <c r="AL46" s="1">
        <f>IF($B$4="Y",IF($B$5="Y",'Incremental (Paid)'!AL40,'Incremental (Incurred)'!AL40),IF($B$5="Y",'Cumulative (Paid)'!AL40,'Cumulative (Incurred)'!AL40))</f>
        <v>0</v>
      </c>
      <c r="AM46" s="1">
        <f>IF($B$4="Y",IF($B$5="Y",'Incremental (Paid)'!AM40,'Incremental (Incurred)'!AM40),IF($B$5="Y",'Cumulative (Paid)'!AM40,'Cumulative (Incurred)'!AM40))</f>
        <v>0</v>
      </c>
      <c r="AN46" s="1">
        <f>IF($B$4="Y",IF($B$5="Y",'Incremental (Paid)'!AN40,'Incremental (Incurred)'!AN40),IF($B$5="Y",'Cumulative (Paid)'!AN40,'Cumulative (Incurred)'!AN40))</f>
        <v>0</v>
      </c>
      <c r="AO46" s="1">
        <f>IF($B$4="Y",IF($B$5="Y",'Incremental (Paid)'!AO40,'Incremental (Incurred)'!AO40),IF($B$5="Y",'Cumulative (Paid)'!AO40,'Cumulative (Incurred)'!AO40))</f>
        <v>0</v>
      </c>
      <c r="AQ46" s="1">
        <f>SUM(D46:AO46)</f>
        <v>38960739.206031129</v>
      </c>
      <c r="AR46" s="13">
        <v>38960739.206031129</v>
      </c>
      <c r="AS46" s="11"/>
    </row>
    <row r="47" spans="1:45" x14ac:dyDescent="0.2">
      <c r="A47">
        <v>40</v>
      </c>
      <c r="B47" s="5">
        <f>IF($B$4="Y",IF($B$5="Y",'Incremental (Paid)'!B41,'Incremental (Incurred)'!B41),IF($B$5="Y",'Cumulative (Paid)'!B41,'Cumulative (Incurred)'!B41))</f>
        <v>51032.465618724498</v>
      </c>
      <c r="C47" s="5">
        <f>IF($B$4="Y",IF($B$5="Y",'Incremental (Paid)'!C41,'Incremental (Incurred)'!C41),IF($B$5="Y",'Cumulative (Paid)'!C41,'Cumulative (Incurred)'!C41))</f>
        <v>415744.90820622002</v>
      </c>
      <c r="D47" s="5">
        <f>IF($B$4="Y",IF($B$5="Y",'Incremental (Paid)'!D41,'Incremental (Incurred)'!D41),IF($B$5="Y",'Cumulative (Paid)'!D41,'Cumulative (Incurred)'!D41))</f>
        <v>1106720.77987861</v>
      </c>
      <c r="E47" s="5">
        <f>IF($B$4="Y",IF($B$5="Y",'Incremental (Paid)'!E41,'Incremental (Incurred)'!E41),IF($B$5="Y",'Cumulative (Paid)'!E41,'Cumulative (Incurred)'!E41))</f>
        <v>1713736.7235594899</v>
      </c>
      <c r="F47" s="5">
        <f>IF($B$4="Y",IF($B$5="Y",'Incremental (Paid)'!F41,'Incremental (Incurred)'!F41),IF($B$5="Y",'Cumulative (Paid)'!F41,'Cumulative (Incurred)'!F41))</f>
        <v>3303283.56085017</v>
      </c>
      <c r="G47" s="5">
        <f>IF($B$4="Y",IF($B$5="Y",'Incremental (Paid)'!G41,'Incremental (Incurred)'!G41),IF($B$5="Y",'Cumulative (Paid)'!G41,'Cumulative (Incurred)'!G41))</f>
        <v>1783802.23269972</v>
      </c>
      <c r="H47" s="5">
        <f>IF($B$4="Y",IF($B$5="Y",'Incremental (Paid)'!H41,'Incremental (Incurred)'!H41),IF($B$5="Y",'Cumulative (Paid)'!H41,'Cumulative (Incurred)'!H41))</f>
        <v>652229.96361573297</v>
      </c>
      <c r="I47" s="5">
        <f>IF($B$4="Y",IF($B$5="Y",'Incremental (Paid)'!I41,'Incremental (Incurred)'!I41),IF($B$5="Y",'Cumulative (Paid)'!I41,'Cumulative (Incurred)'!I41))</f>
        <v>2136601.0840728702</v>
      </c>
      <c r="J47" s="5">
        <f>IF($B$4="Y",IF($B$5="Y",'Incremental (Paid)'!J41,'Incremental (Incurred)'!J41),IF($B$5="Y",'Cumulative (Paid)'!J41,'Cumulative (Incurred)'!J41))</f>
        <v>2659827.51712499</v>
      </c>
      <c r="K47" s="5">
        <f>IF($B$4="Y",IF($B$5="Y",'Incremental (Paid)'!K41,'Incremental (Incurred)'!K41),IF($B$5="Y",'Cumulative (Paid)'!K41,'Cumulative (Incurred)'!K41))</f>
        <v>2347915.1251795501</v>
      </c>
      <c r="L47" s="5">
        <f>IF($B$4="Y",IF($B$5="Y",'Incremental (Paid)'!L41,'Incremental (Incurred)'!L41),IF($B$5="Y",'Cumulative (Paid)'!L41,'Cumulative (Incurred)'!L41))</f>
        <v>1880305.6796717599</v>
      </c>
      <c r="M47" s="5">
        <f>IF($B$4="Y",IF($B$5="Y",'Incremental (Paid)'!M41,'Incremental (Incurred)'!M41),IF($B$5="Y",'Cumulative (Paid)'!M41,'Cumulative (Incurred)'!M41))</f>
        <v>3207872.82737514</v>
      </c>
      <c r="N47" s="5">
        <f>IF($B$4="Y",IF($B$5="Y",'Incremental (Paid)'!N41,'Incremental (Incurred)'!N41),IF($B$5="Y",'Cumulative (Paid)'!N41,'Cumulative (Incurred)'!N41))</f>
        <v>1903154.25043635</v>
      </c>
      <c r="O47" s="5">
        <f>IF($B$4="Y",IF($B$5="Y",'Incremental (Paid)'!O41,'Incremental (Incurred)'!O41),IF($B$5="Y",'Cumulative (Paid)'!O41,'Cumulative (Incurred)'!O41))</f>
        <v>3499017.5223597498</v>
      </c>
      <c r="P47" s="5">
        <f>IF($B$4="Y",IF($B$5="Y",'Incremental (Paid)'!P41,'Incremental (Incurred)'!P41),IF($B$5="Y",'Cumulative (Paid)'!P41,'Cumulative (Incurred)'!P41))</f>
        <v>2267483.1922597899</v>
      </c>
      <c r="Q47" s="5">
        <f>IF($B$4="Y",IF($B$5="Y",'Incremental (Paid)'!Q41,'Incremental (Incurred)'!Q41),IF($B$5="Y",'Cumulative (Paid)'!Q41,'Cumulative (Incurred)'!Q41))</f>
        <v>2172886.6113522202</v>
      </c>
      <c r="R47" s="5">
        <f>IF($B$4="Y",IF($B$5="Y",'Incremental (Paid)'!R41,'Incremental (Incurred)'!R41),IF($B$5="Y",'Cumulative (Paid)'!R41,'Cumulative (Incurred)'!R41))</f>
        <v>2284322.93697407</v>
      </c>
      <c r="S47" s="5">
        <f>IF($B$4="Y",IF($B$5="Y",'Incremental (Paid)'!S41,'Incremental (Incurred)'!S41),IF($B$5="Y",'Cumulative (Paid)'!S41,'Cumulative (Incurred)'!S41))</f>
        <v>2536524.6107604699</v>
      </c>
      <c r="T47" s="5">
        <f>IF($B$4="Y",IF($B$5="Y",'Incremental (Paid)'!T41,'Incremental (Incurred)'!T41),IF($B$5="Y",'Cumulative (Paid)'!T41,'Cumulative (Incurred)'!T41))</f>
        <v>1005417.86935122</v>
      </c>
      <c r="U47" s="5">
        <f>IF($B$4="Y",IF($B$5="Y",'Incremental (Paid)'!U41,'Incremental (Incurred)'!U41),IF($B$5="Y",'Cumulative (Paid)'!U41,'Cumulative (Incurred)'!U41))</f>
        <v>2315068.89362479</v>
      </c>
      <c r="V47" s="5">
        <f>IF($B$4="Y",IF($B$5="Y",'Incremental (Paid)'!V41,'Incremental (Incurred)'!V41),IF($B$5="Y",'Cumulative (Paid)'!V41,'Cumulative (Incurred)'!V41))</f>
        <v>1198782.7455939001</v>
      </c>
      <c r="W47" s="5">
        <f>IF($B$4="Y",IF($B$5="Y",'Incremental (Paid)'!W41,'Incremental (Incurred)'!W41),IF($B$5="Y",'Cumulative (Paid)'!W41,'Cumulative (Incurred)'!W41))</f>
        <v>1338596.8639412301</v>
      </c>
      <c r="X47" s="5">
        <f>IF($B$4="Y",IF($B$5="Y",'Incremental (Paid)'!X41,'Incremental (Incurred)'!X41),IF($B$5="Y",'Cumulative (Paid)'!X41,'Cumulative (Incurred)'!X41))</f>
        <v>1196133.3286075101</v>
      </c>
      <c r="Y47" s="5">
        <f>IF($B$4="Y",IF($B$5="Y",'Incremental (Paid)'!Y41,'Incremental (Incurred)'!Y41),IF($B$5="Y",'Cumulative (Paid)'!Y41,'Cumulative (Incurred)'!Y41))</f>
        <v>1539249.0234908101</v>
      </c>
      <c r="Z47" s="5">
        <f>IF($B$4="Y",IF($B$5="Y",'Incremental (Paid)'!Z41,'Incremental (Incurred)'!Z41),IF($B$5="Y",'Cumulative (Paid)'!Z41,'Cumulative (Incurred)'!Z41))</f>
        <v>1000459.2138709</v>
      </c>
      <c r="AA47" s="5">
        <f>IF($B$4="Y",IF($B$5="Y",'Incremental (Paid)'!AA41,'Incremental (Incurred)'!AA41),IF($B$5="Y",'Cumulative (Paid)'!AA41,'Cumulative (Incurred)'!AA41))</f>
        <v>664090.52412842005</v>
      </c>
      <c r="AB47" s="5">
        <f>IF($B$4="Y",IF($B$5="Y",'Incremental (Paid)'!AB41,'Incremental (Incurred)'!AB41),IF($B$5="Y",'Cumulative (Paid)'!AB41,'Cumulative (Incurred)'!AB41))</f>
        <v>56481.381454967799</v>
      </c>
      <c r="AC47" s="5">
        <f>IF($B$4="Y",IF($B$5="Y",'Incremental (Paid)'!AC41,'Incremental (Incurred)'!AC41),IF($B$5="Y",'Cumulative (Paid)'!AC41,'Cumulative (Incurred)'!AC41))</f>
        <v>0</v>
      </c>
      <c r="AD47" s="5">
        <f>IF($B$4="Y",IF($B$5="Y",'Incremental (Paid)'!AD41,'Incremental (Incurred)'!AD41),IF($B$5="Y",'Cumulative (Paid)'!AD41,'Cumulative (Incurred)'!AD41))</f>
        <v>60624.732110513301</v>
      </c>
      <c r="AE47" s="5">
        <f>IF($B$4="Y",IF($B$5="Y",'Incremental (Paid)'!AE41,'Incremental (Incurred)'!AE41),IF($B$5="Y",'Cumulative (Paid)'!AE41,'Cumulative (Incurred)'!AE41))</f>
        <v>0</v>
      </c>
      <c r="AF47" s="5">
        <f>IF($B$4="Y",IF($B$5="Y",'Incremental (Paid)'!AF41,'Incremental (Incurred)'!AF41),IF($B$5="Y",'Cumulative (Paid)'!AF41,'Cumulative (Incurred)'!AF41))</f>
        <v>0</v>
      </c>
      <c r="AG47" s="5">
        <f>IF($B$4="Y",IF($B$5="Y",'Incremental (Paid)'!AG41,'Incremental (Incurred)'!AG41),IF($B$5="Y",'Cumulative (Paid)'!AG41,'Cumulative (Incurred)'!AG41))</f>
        <v>0</v>
      </c>
      <c r="AH47" s="5">
        <f>IF($B$4="Y",IF($B$5="Y",'Incremental (Paid)'!AH41,'Incremental (Incurred)'!AH41),IF($B$5="Y",'Cumulative (Paid)'!AH41,'Cumulative (Incurred)'!AH41))</f>
        <v>0</v>
      </c>
      <c r="AI47" s="5">
        <f>IF($B$4="Y",IF($B$5="Y",'Incremental (Paid)'!AI41,'Incremental (Incurred)'!AI41),IF($B$5="Y",'Cumulative (Paid)'!AI41,'Cumulative (Incurred)'!AI41))</f>
        <v>0</v>
      </c>
      <c r="AJ47" s="5">
        <f>IF($B$4="Y",IF($B$5="Y",'Incremental (Paid)'!AJ41,'Incremental (Incurred)'!AJ41),IF($B$5="Y",'Cumulative (Paid)'!AJ41,'Cumulative (Incurred)'!AJ41))</f>
        <v>0</v>
      </c>
      <c r="AK47" s="5">
        <f>IF($B$4="Y",IF($B$5="Y",'Incremental (Paid)'!AK41,'Incremental (Incurred)'!AK41),IF($B$5="Y",'Cumulative (Paid)'!AK41,'Cumulative (Incurred)'!AK41))</f>
        <v>0</v>
      </c>
      <c r="AL47" s="5">
        <f>IF($B$4="Y",IF($B$5="Y",'Incremental (Paid)'!AL41,'Incremental (Incurred)'!AL41),IF($B$5="Y",'Cumulative (Paid)'!AL41,'Cumulative (Incurred)'!AL41))</f>
        <v>0</v>
      </c>
      <c r="AM47" s="5">
        <f>IF($B$4="Y",IF($B$5="Y",'Incremental (Paid)'!AM41,'Incremental (Incurred)'!AM41),IF($B$5="Y",'Cumulative (Paid)'!AM41,'Cumulative (Incurred)'!AM41))</f>
        <v>0</v>
      </c>
      <c r="AN47" s="5">
        <f>IF($B$4="Y",IF($B$5="Y",'Incremental (Paid)'!AN41,'Incremental (Incurred)'!AN41),IF($B$5="Y",'Cumulative (Paid)'!AN41,'Cumulative (Incurred)'!AN41))</f>
        <v>0</v>
      </c>
      <c r="AO47" s="5">
        <f>IF($B$4="Y",IF($B$5="Y",'Incremental (Paid)'!AO41,'Incremental (Incurred)'!AO41),IF($B$5="Y",'Cumulative (Paid)'!AO41,'Cumulative (Incurred)'!AO41))</f>
        <v>0</v>
      </c>
      <c r="AQ47" s="1">
        <f>SUM(C47:AO47)</f>
        <v>46246334.102551162</v>
      </c>
      <c r="AR47" s="13">
        <v>46246334.102551162</v>
      </c>
      <c r="AS47" s="11"/>
    </row>
    <row r="48" spans="1:45" x14ac:dyDescent="0.2">
      <c r="AP48" s="3" t="s">
        <v>5</v>
      </c>
      <c r="AQ48" s="5">
        <f>SUM(AQ8:AQ47)</f>
        <v>450008880.31601751</v>
      </c>
      <c r="AR48" s="14">
        <v>450008880.31601751</v>
      </c>
    </row>
    <row r="49" spans="1:44" x14ac:dyDescent="0.2">
      <c r="AR49" s="1"/>
    </row>
    <row r="50" spans="1:44" x14ac:dyDescent="0.2">
      <c r="A50" s="3"/>
    </row>
    <row r="51" spans="1:44" x14ac:dyDescent="0.2">
      <c r="A51" s="3" t="s">
        <v>35</v>
      </c>
    </row>
    <row r="52" spans="1:44" x14ac:dyDescent="0.2">
      <c r="A52" t="s">
        <v>6</v>
      </c>
    </row>
    <row r="53" spans="1:44" x14ac:dyDescent="0.2">
      <c r="B53" s="21"/>
      <c r="C53" s="21"/>
      <c r="D53" s="21"/>
      <c r="E53" s="21"/>
    </row>
    <row r="54" spans="1:44" x14ac:dyDescent="0.2">
      <c r="A54" t="s">
        <v>3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  <c r="L54">
        <v>11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  <c r="T54">
        <v>19</v>
      </c>
      <c r="U54">
        <v>20</v>
      </c>
      <c r="V54">
        <v>21</v>
      </c>
      <c r="W54">
        <v>22</v>
      </c>
      <c r="X54">
        <v>23</v>
      </c>
      <c r="Y54">
        <v>24</v>
      </c>
      <c r="Z54">
        <v>25</v>
      </c>
      <c r="AA54">
        <v>26</v>
      </c>
      <c r="AB54">
        <v>27</v>
      </c>
      <c r="AC54">
        <v>28</v>
      </c>
      <c r="AD54">
        <v>29</v>
      </c>
      <c r="AE54">
        <v>30</v>
      </c>
      <c r="AF54">
        <v>31</v>
      </c>
      <c r="AG54">
        <v>32</v>
      </c>
      <c r="AH54">
        <v>33</v>
      </c>
      <c r="AI54">
        <v>34</v>
      </c>
      <c r="AJ54">
        <v>35</v>
      </c>
      <c r="AK54">
        <v>36</v>
      </c>
      <c r="AL54">
        <v>37</v>
      </c>
      <c r="AM54">
        <v>38</v>
      </c>
      <c r="AN54">
        <v>39</v>
      </c>
      <c r="AO54">
        <v>40</v>
      </c>
    </row>
    <row r="55" spans="1:44" x14ac:dyDescent="0.2">
      <c r="A55">
        <v>1</v>
      </c>
      <c r="B55">
        <f>IFERROR('Cumulative (Paid)'!C2/'Cumulative (Paid)'!B2, 0)</f>
        <v>0</v>
      </c>
      <c r="C55">
        <f>IFERROR('Cumulative (Paid)'!D2/'Cumulative (Paid)'!C2, 0)</f>
        <v>9.6756268307230009</v>
      </c>
      <c r="D55">
        <f>IFERROR('Cumulative (Paid)'!E2/'Cumulative (Paid)'!D2, 0)</f>
        <v>1.4440077341596613</v>
      </c>
      <c r="E55">
        <f>IFERROR('Cumulative (Paid)'!F2/'Cumulative (Paid)'!E2, 0)</f>
        <v>2.0856292364536473</v>
      </c>
      <c r="F55">
        <f>IFERROR('Cumulative (Paid)'!G2/'Cumulative (Paid)'!F2, 0)</f>
        <v>1.2106315259382845</v>
      </c>
      <c r="G55">
        <f>IFERROR('Cumulative (Paid)'!H2/'Cumulative (Paid)'!G2, 0)</f>
        <v>1.2203335941722457</v>
      </c>
      <c r="H55">
        <f>IFERROR('Cumulative (Paid)'!I2/'Cumulative (Paid)'!H2, 0)</f>
        <v>1.1614408788838251</v>
      </c>
      <c r="I55">
        <f>IFERROR('Cumulative (Paid)'!J2/'Cumulative (Paid)'!I2, 0)</f>
        <v>1.2915562799458542</v>
      </c>
      <c r="J55">
        <f>IFERROR('Cumulative (Paid)'!K2/'Cumulative (Paid)'!J2, 0)</f>
        <v>1.060190617779575</v>
      </c>
      <c r="K55">
        <f>IFERROR('Cumulative (Paid)'!L2/'Cumulative (Paid)'!K2, 0)</f>
        <v>1.38655969879329</v>
      </c>
      <c r="L55">
        <f>IFERROR('Cumulative (Paid)'!M2/'Cumulative (Paid)'!L2, 0)</f>
        <v>1.2356726839090844</v>
      </c>
      <c r="M55">
        <f>IFERROR('Cumulative (Paid)'!N2/'Cumulative (Paid)'!M2, 0)</f>
        <v>1.0950657071891212</v>
      </c>
      <c r="N55">
        <f>IFERROR('Cumulative (Paid)'!O2/'Cumulative (Paid)'!N2, 0)</f>
        <v>1.0371781967129694</v>
      </c>
      <c r="O55">
        <f>IFERROR('Cumulative (Paid)'!P2/'Cumulative (Paid)'!O2, 0)</f>
        <v>1.1278975759958656</v>
      </c>
      <c r="P55">
        <f>IFERROR('Cumulative (Paid)'!Q2/'Cumulative (Paid)'!P2, 0)</f>
        <v>1.0669111264142588</v>
      </c>
      <c r="Q55">
        <f>IFERROR('Cumulative (Paid)'!R2/'Cumulative (Paid)'!Q2, 0)</f>
        <v>1.0293865829970983</v>
      </c>
      <c r="R55">
        <f>IFERROR('Cumulative (Paid)'!S2/'Cumulative (Paid)'!R2, 0)</f>
        <v>1.1550144672469738</v>
      </c>
      <c r="S55">
        <f>IFERROR('Cumulative (Paid)'!T2/'Cumulative (Paid)'!S2, 0)</f>
        <v>1.1781592008065236</v>
      </c>
      <c r="T55">
        <f>IFERROR('Cumulative (Paid)'!U2/'Cumulative (Paid)'!T2, 0)</f>
        <v>1.1715713785047086</v>
      </c>
      <c r="U55">
        <f>IFERROR('Cumulative (Paid)'!V2/'Cumulative (Paid)'!U2, 0)</f>
        <v>1.1195005968172826</v>
      </c>
      <c r="V55">
        <f>IFERROR('Cumulative (Paid)'!W2/'Cumulative (Paid)'!V2, 0)</f>
        <v>1.0871605066153629</v>
      </c>
      <c r="W55">
        <f>IFERROR('Cumulative (Paid)'!X2/'Cumulative (Paid)'!W2, 0)</f>
        <v>1.2783752182728847</v>
      </c>
      <c r="X55">
        <f>IFERROR('Cumulative (Paid)'!Y2/'Cumulative (Paid)'!X2, 0)</f>
        <v>1.0358730722441336</v>
      </c>
      <c r="Y55">
        <f>IFERROR('Cumulative (Paid)'!Z2/'Cumulative (Paid)'!Y2, 0)</f>
        <v>1.0242525333497903</v>
      </c>
      <c r="Z55">
        <f>IFERROR('Cumulative (Paid)'!AA2/'Cumulative (Paid)'!Z2, 0)</f>
        <v>1.0044557513838448</v>
      </c>
      <c r="AA55">
        <f>IFERROR('Cumulative (Paid)'!AB2/'Cumulative (Paid)'!AA2, 0)</f>
        <v>1.0016328214809389</v>
      </c>
      <c r="AB55">
        <f>IFERROR('Cumulative (Paid)'!AC2/'Cumulative (Paid)'!AB2, 0)</f>
        <v>1.0006887020240021</v>
      </c>
      <c r="AC55">
        <f>IFERROR('Cumulative (Paid)'!AD2/'Cumulative (Paid)'!AC2, 0)</f>
        <v>1.0022634196829054</v>
      </c>
      <c r="AD55">
        <f>IFERROR('Cumulative (Paid)'!AE2/'Cumulative (Paid)'!AD2, 0)</f>
        <v>1.1035409731240202</v>
      </c>
      <c r="AE55">
        <f>IFERROR('Cumulative (Paid)'!AF2/'Cumulative (Paid)'!AE2, 0)</f>
        <v>1.0312933158727065</v>
      </c>
      <c r="AF55">
        <f>IFERROR('Cumulative (Paid)'!AG2/'Cumulative (Paid)'!AF2, 0)</f>
        <v>1.0610950252218265</v>
      </c>
      <c r="AG55">
        <f>IFERROR('Cumulative (Paid)'!AH2/'Cumulative (Paid)'!AG2, 0)</f>
        <v>1.0103239846962706</v>
      </c>
      <c r="AH55">
        <f>IFERROR('Cumulative (Paid)'!AI2/'Cumulative (Paid)'!AH2, 0)</f>
        <v>1.0008303469269644</v>
      </c>
      <c r="AI55">
        <f>IFERROR('Cumulative (Paid)'!AJ2/'Cumulative (Paid)'!AI2, 0)</f>
        <v>1</v>
      </c>
      <c r="AJ55">
        <f>IFERROR('Cumulative (Paid)'!AK2/'Cumulative (Paid)'!AJ2, 0)</f>
        <v>1.0232924621636688</v>
      </c>
      <c r="AK55">
        <f>IFERROR('Cumulative (Paid)'!AL2/'Cumulative (Paid)'!AK2, 0)</f>
        <v>1.0025208360309892</v>
      </c>
      <c r="AL55">
        <f>IFERROR('Cumulative (Paid)'!AM2/'Cumulative (Paid)'!AL2, 0)</f>
        <v>1</v>
      </c>
      <c r="AM55">
        <f>IFERROR('Cumulative (Paid)'!AN2/'Cumulative (Paid)'!AM2, 0)</f>
        <v>1.0187118443600562</v>
      </c>
      <c r="AN55">
        <f>IFERROR('Cumulative (Paid)'!AO2/'Cumulative (Paid)'!AN2, 0)</f>
        <v>1.0019868341196472</v>
      </c>
    </row>
    <row r="56" spans="1:44" x14ac:dyDescent="0.2">
      <c r="A56">
        <v>2</v>
      </c>
      <c r="B56">
        <f>IFERROR('Cumulative (Paid)'!C3/'Cumulative (Paid)'!B3, 0)</f>
        <v>2.65224189190879</v>
      </c>
      <c r="C56">
        <f>IFERROR('Cumulative (Paid)'!D3/'Cumulative (Paid)'!C3, 0)</f>
        <v>1.8178303081281646</v>
      </c>
      <c r="D56">
        <f>IFERROR('Cumulative (Paid)'!E3/'Cumulative (Paid)'!D3, 0)</f>
        <v>2.0395170604789516</v>
      </c>
      <c r="E56">
        <f>IFERROR('Cumulative (Paid)'!F3/'Cumulative (Paid)'!E3, 0)</f>
        <v>1.7922239034424603</v>
      </c>
      <c r="F56">
        <f>IFERROR('Cumulative (Paid)'!G3/'Cumulative (Paid)'!F3, 0)</f>
        <v>3.4635960043300362</v>
      </c>
      <c r="G56">
        <f>IFERROR('Cumulative (Paid)'!H3/'Cumulative (Paid)'!G3, 0)</f>
        <v>1.1188042863775189</v>
      </c>
      <c r="H56">
        <f>IFERROR('Cumulative (Paid)'!I3/'Cumulative (Paid)'!H3, 0)</f>
        <v>1.04156453893378</v>
      </c>
      <c r="I56">
        <f>IFERROR('Cumulative (Paid)'!J3/'Cumulative (Paid)'!I3, 0)</f>
        <v>1.0611526201716146</v>
      </c>
      <c r="J56">
        <f>IFERROR('Cumulative (Paid)'!K3/'Cumulative (Paid)'!J3, 0)</f>
        <v>1.1298077054234255</v>
      </c>
      <c r="K56">
        <f>IFERROR('Cumulative (Paid)'!L3/'Cumulative (Paid)'!K3, 0)</f>
        <v>1.0206679856966101</v>
      </c>
      <c r="L56">
        <f>IFERROR('Cumulative (Paid)'!M3/'Cumulative (Paid)'!L3, 0)</f>
        <v>1.1099837707196072</v>
      </c>
      <c r="M56">
        <f>IFERROR('Cumulative (Paid)'!N3/'Cumulative (Paid)'!M3, 0)</f>
        <v>1.1346554479998201</v>
      </c>
      <c r="N56">
        <f>IFERROR('Cumulative (Paid)'!O3/'Cumulative (Paid)'!N3, 0)</f>
        <v>1.0769462831149401</v>
      </c>
      <c r="O56">
        <f>IFERROR('Cumulative (Paid)'!P3/'Cumulative (Paid)'!O3, 0)</f>
        <v>1.0288861946670917</v>
      </c>
      <c r="P56">
        <f>IFERROR('Cumulative (Paid)'!Q3/'Cumulative (Paid)'!P3, 0)</f>
        <v>1.0281412216652779</v>
      </c>
      <c r="Q56">
        <f>IFERROR('Cumulative (Paid)'!R3/'Cumulative (Paid)'!Q3, 0)</f>
        <v>1.0253263316233818</v>
      </c>
      <c r="R56">
        <f>IFERROR('Cumulative (Paid)'!S3/'Cumulative (Paid)'!R3, 0)</f>
        <v>1.0492341147108901</v>
      </c>
      <c r="S56">
        <f>IFERROR('Cumulative (Paid)'!T3/'Cumulative (Paid)'!S3, 0)</f>
        <v>1.1137192161274405</v>
      </c>
      <c r="T56">
        <f>IFERROR('Cumulative (Paid)'!U3/'Cumulative (Paid)'!T3, 0)</f>
        <v>1.0271047800189479</v>
      </c>
      <c r="U56">
        <f>IFERROR('Cumulative (Paid)'!V3/'Cumulative (Paid)'!U3, 0)</f>
        <v>1.0268146738100339</v>
      </c>
      <c r="V56">
        <f>IFERROR('Cumulative (Paid)'!W3/'Cumulative (Paid)'!V3, 0)</f>
        <v>1.0047435671591201</v>
      </c>
      <c r="W56">
        <f>IFERROR('Cumulative (Paid)'!X3/'Cumulative (Paid)'!W3, 0)</f>
        <v>1.0013051703346618</v>
      </c>
      <c r="X56">
        <f>IFERROR('Cumulative (Paid)'!Y3/'Cumulative (Paid)'!X3, 0)</f>
        <v>1.0595167238165519</v>
      </c>
      <c r="Y56">
        <f>IFERROR('Cumulative (Paid)'!Z3/'Cumulative (Paid)'!Y3, 0)</f>
        <v>1.0065160189126638</v>
      </c>
      <c r="Z56">
        <f>IFERROR('Cumulative (Paid)'!AA3/'Cumulative (Paid)'!Z3, 0)</f>
        <v>1.0379308413072892</v>
      </c>
      <c r="AA56">
        <f>IFERROR('Cumulative (Paid)'!AB3/'Cumulative (Paid)'!AA3, 0)</f>
        <v>1.001041893086418</v>
      </c>
      <c r="AB56">
        <f>IFERROR('Cumulative (Paid)'!AC3/'Cumulative (Paid)'!AB3, 0)</f>
        <v>1.0173322177569262</v>
      </c>
      <c r="AC56">
        <f>IFERROR('Cumulative (Paid)'!AD3/'Cumulative (Paid)'!AC3, 0)</f>
        <v>1.0429748879956875</v>
      </c>
      <c r="AD56">
        <f>IFERROR('Cumulative (Paid)'!AE3/'Cumulative (Paid)'!AD3, 0)</f>
        <v>1.0079402275218738</v>
      </c>
      <c r="AE56">
        <f>IFERROR('Cumulative (Paid)'!AF3/'Cumulative (Paid)'!AE3, 0)</f>
        <v>1.0007799806093904</v>
      </c>
      <c r="AF56">
        <f>IFERROR('Cumulative (Paid)'!AG3/'Cumulative (Paid)'!AF3, 0)</f>
        <v>1.0356349101085034</v>
      </c>
      <c r="AG56">
        <f>IFERROR('Cumulative (Paid)'!AH3/'Cumulative (Paid)'!AG3, 0)</f>
        <v>1.0620866219244298</v>
      </c>
      <c r="AH56">
        <f>IFERROR('Cumulative (Paid)'!AI3/'Cumulative (Paid)'!AH3, 0)</f>
        <v>1.0073653514580103</v>
      </c>
      <c r="AI56">
        <f>IFERROR('Cumulative (Paid)'!AJ3/'Cumulative (Paid)'!AI3, 0)</f>
        <v>1.0200614889503241</v>
      </c>
      <c r="AJ56">
        <f>IFERROR('Cumulative (Paid)'!AK3/'Cumulative (Paid)'!AJ3, 0)</f>
        <v>1.0429830790267405</v>
      </c>
      <c r="AK56">
        <f>IFERROR('Cumulative (Paid)'!AL3/'Cumulative (Paid)'!AK3, 0)</f>
        <v>1.0272920187057921</v>
      </c>
      <c r="AL56">
        <f>IFERROR('Cumulative (Paid)'!AM3/'Cumulative (Paid)'!AL3, 0)</f>
        <v>1.002218632446001</v>
      </c>
      <c r="AM56">
        <f>IFERROR('Cumulative (Paid)'!AN3/'Cumulative (Paid)'!AM3, 0)</f>
        <v>1.0069533712853582</v>
      </c>
    </row>
    <row r="57" spans="1:44" x14ac:dyDescent="0.2">
      <c r="A57">
        <v>3</v>
      </c>
      <c r="B57">
        <f>IFERROR('Cumulative (Paid)'!C4/'Cumulative (Paid)'!B4, 0)</f>
        <v>14.184939398116436</v>
      </c>
      <c r="C57">
        <f>IFERROR('Cumulative (Paid)'!D4/'Cumulative (Paid)'!C4, 0)</f>
        <v>4.7416793109614606</v>
      </c>
      <c r="D57">
        <f>IFERROR('Cumulative (Paid)'!E4/'Cumulative (Paid)'!D4, 0)</f>
        <v>2.3817498736650662</v>
      </c>
      <c r="E57">
        <f>IFERROR('Cumulative (Paid)'!F4/'Cumulative (Paid)'!E4, 0)</f>
        <v>2.0143684895740823</v>
      </c>
      <c r="F57">
        <f>IFERROR('Cumulative (Paid)'!G4/'Cumulative (Paid)'!F4, 0)</f>
        <v>1.4130604618403082</v>
      </c>
      <c r="G57">
        <f>IFERROR('Cumulative (Paid)'!H4/'Cumulative (Paid)'!G4, 0)</f>
        <v>1.4950921693761885</v>
      </c>
      <c r="H57">
        <f>IFERROR('Cumulative (Paid)'!I4/'Cumulative (Paid)'!H4, 0)</f>
        <v>1.2269518556177073</v>
      </c>
      <c r="I57">
        <f>IFERROR('Cumulative (Paid)'!J4/'Cumulative (Paid)'!I4, 0)</f>
        <v>1.3062749677274121</v>
      </c>
      <c r="J57">
        <f>IFERROR('Cumulative (Paid)'!K4/'Cumulative (Paid)'!J4, 0)</f>
        <v>1.2851283318663931</v>
      </c>
      <c r="K57">
        <f>IFERROR('Cumulative (Paid)'!L4/'Cumulative (Paid)'!K4, 0)</f>
        <v>1.1041908090536587</v>
      </c>
      <c r="L57">
        <f>IFERROR('Cumulative (Paid)'!M4/'Cumulative (Paid)'!L4, 0)</f>
        <v>1.1331642437336515</v>
      </c>
      <c r="M57">
        <f>IFERROR('Cumulative (Paid)'!N4/'Cumulative (Paid)'!M4, 0)</f>
        <v>1.1171127254028546</v>
      </c>
      <c r="N57">
        <f>IFERROR('Cumulative (Paid)'!O4/'Cumulative (Paid)'!N4, 0)</f>
        <v>1.1715856391843948</v>
      </c>
      <c r="O57">
        <f>IFERROR('Cumulative (Paid)'!P4/'Cumulative (Paid)'!O4, 0)</f>
        <v>1.1462262108934307</v>
      </c>
      <c r="P57">
        <f>IFERROR('Cumulative (Paid)'!Q4/'Cumulative (Paid)'!P4, 0)</f>
        <v>1.0350908003827572</v>
      </c>
      <c r="Q57">
        <f>IFERROR('Cumulative (Paid)'!R4/'Cumulative (Paid)'!Q4, 0)</f>
        <v>1.0722050914283507</v>
      </c>
      <c r="R57">
        <f>IFERROR('Cumulative (Paid)'!S4/'Cumulative (Paid)'!R4, 0)</f>
        <v>1.040093010348629</v>
      </c>
      <c r="S57">
        <f>IFERROR('Cumulative (Paid)'!T4/'Cumulative (Paid)'!S4, 0)</f>
        <v>1.0258495263140897</v>
      </c>
      <c r="T57">
        <f>IFERROR('Cumulative (Paid)'!U4/'Cumulative (Paid)'!T4, 0)</f>
        <v>1.1762544905218677</v>
      </c>
      <c r="U57">
        <f>IFERROR('Cumulative (Paid)'!V4/'Cumulative (Paid)'!U4, 0)</f>
        <v>1.0268637945479777</v>
      </c>
      <c r="V57">
        <f>IFERROR('Cumulative (Paid)'!W4/'Cumulative (Paid)'!V4, 0)</f>
        <v>1.0013941684456087</v>
      </c>
      <c r="W57">
        <f>IFERROR('Cumulative (Paid)'!X4/'Cumulative (Paid)'!W4, 0)</f>
        <v>1.0403607392476948</v>
      </c>
      <c r="X57">
        <f>IFERROR('Cumulative (Paid)'!Y4/'Cumulative (Paid)'!X4, 0)</f>
        <v>1.0772118539004709</v>
      </c>
      <c r="Y57">
        <f>IFERROR('Cumulative (Paid)'!Z4/'Cumulative (Paid)'!Y4, 0)</f>
        <v>1.0803693615512391</v>
      </c>
      <c r="Z57">
        <f>IFERROR('Cumulative (Paid)'!AA4/'Cumulative (Paid)'!Z4, 0)</f>
        <v>1.0066648367099833</v>
      </c>
      <c r="AA57">
        <f>IFERROR('Cumulative (Paid)'!AB4/'Cumulative (Paid)'!AA4, 0)</f>
        <v>1.04154029036077</v>
      </c>
      <c r="AB57">
        <f>IFERROR('Cumulative (Paid)'!AC4/'Cumulative (Paid)'!AB4, 0)</f>
        <v>1.0124161543363699</v>
      </c>
      <c r="AC57">
        <f>IFERROR('Cumulative (Paid)'!AD4/'Cumulative (Paid)'!AC4, 0)</f>
        <v>1.0200936429714944</v>
      </c>
      <c r="AD57">
        <f>IFERROR('Cumulative (Paid)'!AE4/'Cumulative (Paid)'!AD4, 0)</f>
        <v>1</v>
      </c>
      <c r="AE57">
        <f>IFERROR('Cumulative (Paid)'!AF4/'Cumulative (Paid)'!AE4, 0)</f>
        <v>1.0024721142727633</v>
      </c>
      <c r="AF57">
        <f>IFERROR('Cumulative (Paid)'!AG4/'Cumulative (Paid)'!AF4, 0)</f>
        <v>1</v>
      </c>
      <c r="AG57">
        <f>IFERROR('Cumulative (Paid)'!AH4/'Cumulative (Paid)'!AG4, 0)</f>
        <v>1</v>
      </c>
      <c r="AH57">
        <f>IFERROR('Cumulative (Paid)'!AI4/'Cumulative (Paid)'!AH4, 0)</f>
        <v>1.001305330301512</v>
      </c>
      <c r="AI57">
        <f>IFERROR('Cumulative (Paid)'!AJ4/'Cumulative (Paid)'!AI4, 0)</f>
        <v>1</v>
      </c>
      <c r="AJ57">
        <f>IFERROR('Cumulative (Paid)'!AK4/'Cumulative (Paid)'!AJ4, 0)</f>
        <v>1</v>
      </c>
      <c r="AK57">
        <f>IFERROR('Cumulative (Paid)'!AL4/'Cumulative (Paid)'!AK4, 0)</f>
        <v>1</v>
      </c>
      <c r="AL57">
        <f>IFERROR('Cumulative (Paid)'!AM4/'Cumulative (Paid)'!AL4, 0)</f>
        <v>1</v>
      </c>
    </row>
    <row r="58" spans="1:44" x14ac:dyDescent="0.2">
      <c r="A58">
        <v>4</v>
      </c>
      <c r="B58" s="9">
        <f>IFERROR('Cumulative (Paid)'!C5/'Cumulative (Paid)'!B5, 0)</f>
        <v>0</v>
      </c>
      <c r="C58">
        <f>IFERROR('Cumulative (Paid)'!D5/'Cumulative (Paid)'!C5, 0)</f>
        <v>1.9071532341798598</v>
      </c>
      <c r="D58">
        <f>IFERROR('Cumulative (Paid)'!E5/'Cumulative (Paid)'!D5, 0)</f>
        <v>2.5396625330932623</v>
      </c>
      <c r="E58">
        <f>IFERROR('Cumulative (Paid)'!F5/'Cumulative (Paid)'!E5, 0)</f>
        <v>1.6076431894652199</v>
      </c>
      <c r="F58">
        <f>IFERROR('Cumulative (Paid)'!G5/'Cumulative (Paid)'!F5, 0)</f>
        <v>1.338191686279923</v>
      </c>
      <c r="G58">
        <f>IFERROR('Cumulative (Paid)'!H5/'Cumulative (Paid)'!G5, 0)</f>
        <v>1.4977385020693939</v>
      </c>
      <c r="H58">
        <f>IFERROR('Cumulative (Paid)'!I5/'Cumulative (Paid)'!H5, 0)</f>
        <v>1.4872293019156293</v>
      </c>
      <c r="I58">
        <f>IFERROR('Cumulative (Paid)'!J5/'Cumulative (Paid)'!I5, 0)</f>
        <v>1.1330453638674656</v>
      </c>
      <c r="J58">
        <f>IFERROR('Cumulative (Paid)'!K5/'Cumulative (Paid)'!J5, 0)</f>
        <v>1.5426007313253938</v>
      </c>
      <c r="K58">
        <f>IFERROR('Cumulative (Paid)'!L5/'Cumulative (Paid)'!K5, 0)</f>
        <v>1.0489627245821624</v>
      </c>
      <c r="L58">
        <f>IFERROR('Cumulative (Paid)'!M5/'Cumulative (Paid)'!L5, 0)</f>
        <v>1.1775552238361366</v>
      </c>
      <c r="M58">
        <f>IFERROR('Cumulative (Paid)'!N5/'Cumulative (Paid)'!M5, 0)</f>
        <v>1.4599985112099285</v>
      </c>
      <c r="N58">
        <f>IFERROR('Cumulative (Paid)'!O5/'Cumulative (Paid)'!N5, 0)</f>
        <v>1.1219798586350413</v>
      </c>
      <c r="O58">
        <f>IFERROR('Cumulative (Paid)'!P5/'Cumulative (Paid)'!O5, 0)</f>
        <v>1.1677349428198491</v>
      </c>
      <c r="P58">
        <f>IFERROR('Cumulative (Paid)'!Q5/'Cumulative (Paid)'!P5, 0)</f>
        <v>1.090180166124197</v>
      </c>
      <c r="Q58">
        <f>IFERROR('Cumulative (Paid)'!R5/'Cumulative (Paid)'!Q5, 0)</f>
        <v>1.0199316421464515</v>
      </c>
      <c r="R58">
        <f>IFERROR('Cumulative (Paid)'!S5/'Cumulative (Paid)'!R5, 0)</f>
        <v>1.1858405399128644</v>
      </c>
      <c r="S58">
        <f>IFERROR('Cumulative (Paid)'!T5/'Cumulative (Paid)'!S5, 0)</f>
        <v>1.0960925847552117</v>
      </c>
      <c r="T58">
        <f>IFERROR('Cumulative (Paid)'!U5/'Cumulative (Paid)'!T5, 0)</f>
        <v>1.0228332131681561</v>
      </c>
      <c r="U58">
        <f>IFERROR('Cumulative (Paid)'!V5/'Cumulative (Paid)'!U5, 0)</f>
        <v>1.0105373198988541</v>
      </c>
      <c r="V58">
        <f>IFERROR('Cumulative (Paid)'!W5/'Cumulative (Paid)'!V5, 0)</f>
        <v>1.0032720835010733</v>
      </c>
      <c r="W58">
        <f>IFERROR('Cumulative (Paid)'!X5/'Cumulative (Paid)'!W5, 0)</f>
        <v>1.0429421045065339</v>
      </c>
      <c r="X58">
        <f>IFERROR('Cumulative (Paid)'!Y5/'Cumulative (Paid)'!X5, 0)</f>
        <v>1.0401889086199576</v>
      </c>
      <c r="Y58">
        <f>IFERROR('Cumulative (Paid)'!Z5/'Cumulative (Paid)'!Y5, 0)</f>
        <v>1.0475873967101235</v>
      </c>
      <c r="Z58">
        <f>IFERROR('Cumulative (Paid)'!AA5/'Cumulative (Paid)'!Z5, 0)</f>
        <v>1.0010919225600277</v>
      </c>
      <c r="AA58">
        <f>IFERROR('Cumulative (Paid)'!AB5/'Cumulative (Paid)'!AA5, 0)</f>
        <v>1.0045090027221732</v>
      </c>
      <c r="AB58">
        <f>IFERROR('Cumulative (Paid)'!AC5/'Cumulative (Paid)'!AB5, 0)</f>
        <v>1</v>
      </c>
      <c r="AC58">
        <f>IFERROR('Cumulative (Paid)'!AD5/'Cumulative (Paid)'!AC5, 0)</f>
        <v>1</v>
      </c>
      <c r="AD58">
        <f>IFERROR('Cumulative (Paid)'!AE5/'Cumulative (Paid)'!AD5, 0)</f>
        <v>1.0438198913436003</v>
      </c>
      <c r="AE58">
        <f>IFERROR('Cumulative (Paid)'!AF5/'Cumulative (Paid)'!AE5, 0)</f>
        <v>1</v>
      </c>
      <c r="AF58">
        <f>IFERROR('Cumulative (Paid)'!AG5/'Cumulative (Paid)'!AF5, 0)</f>
        <v>1.0556688278328406</v>
      </c>
      <c r="AG58">
        <f>IFERROR('Cumulative (Paid)'!AH5/'Cumulative (Paid)'!AG5, 0)</f>
        <v>1.0253949415256551</v>
      </c>
      <c r="AH58">
        <f>IFERROR('Cumulative (Paid)'!AI5/'Cumulative (Paid)'!AH5, 0)</f>
        <v>1</v>
      </c>
      <c r="AI58">
        <f>IFERROR('Cumulative (Paid)'!AJ5/'Cumulative (Paid)'!AI5, 0)</f>
        <v>1</v>
      </c>
      <c r="AJ58">
        <f>IFERROR('Cumulative (Paid)'!AK5/'Cumulative (Paid)'!AJ5, 0)</f>
        <v>1.0336174484138574</v>
      </c>
      <c r="AK58">
        <f>IFERROR('Cumulative (Paid)'!AL5/'Cumulative (Paid)'!AK5, 0)</f>
        <v>1</v>
      </c>
    </row>
    <row r="59" spans="1:44" x14ac:dyDescent="0.2">
      <c r="A59">
        <v>5</v>
      </c>
      <c r="B59">
        <f>IFERROR('Cumulative (Paid)'!C6/'Cumulative (Paid)'!B6, 0)</f>
        <v>12.57513447877815</v>
      </c>
      <c r="C59" s="9">
        <f>IFERROR('Cumulative (Paid)'!D6/'Cumulative (Paid)'!C6, 0)</f>
        <v>5.280852225079542</v>
      </c>
      <c r="D59">
        <f>IFERROR('Cumulative (Paid)'!E6/'Cumulative (Paid)'!D6, 0)</f>
        <v>1.744244487518241</v>
      </c>
      <c r="E59">
        <f>IFERROR('Cumulative (Paid)'!F6/'Cumulative (Paid)'!E6, 0)</f>
        <v>1.941271331592531</v>
      </c>
      <c r="F59">
        <f>IFERROR('Cumulative (Paid)'!G6/'Cumulative (Paid)'!F6, 0)</f>
        <v>1.3175516312688553</v>
      </c>
      <c r="G59">
        <f>IFERROR('Cumulative (Paid)'!H6/'Cumulative (Paid)'!G6, 0)</f>
        <v>1.2881172003459407</v>
      </c>
      <c r="H59">
        <f>IFERROR('Cumulative (Paid)'!I6/'Cumulative (Paid)'!H6, 0)</f>
        <v>1.2384581684635436</v>
      </c>
      <c r="I59">
        <f>IFERROR('Cumulative (Paid)'!J6/'Cumulative (Paid)'!I6, 0)</f>
        <v>1.3312593301465467</v>
      </c>
      <c r="J59">
        <f>IFERROR('Cumulative (Paid)'!K6/'Cumulative (Paid)'!J6, 0)</f>
        <v>1.1172317922155901</v>
      </c>
      <c r="K59">
        <f>IFERROR('Cumulative (Paid)'!L6/'Cumulative (Paid)'!K6, 0)</f>
        <v>1.703923211500048</v>
      </c>
      <c r="L59">
        <f>IFERROR('Cumulative (Paid)'!M6/'Cumulative (Paid)'!L6, 0)</f>
        <v>1.1048010458963533</v>
      </c>
      <c r="M59">
        <f>IFERROR('Cumulative (Paid)'!N6/'Cumulative (Paid)'!M6, 0)</f>
        <v>1.0635014922278154</v>
      </c>
      <c r="N59">
        <f>IFERROR('Cumulative (Paid)'!O6/'Cumulative (Paid)'!N6, 0)</f>
        <v>1.0928482904801071</v>
      </c>
      <c r="O59">
        <f>IFERROR('Cumulative (Paid)'!P6/'Cumulative (Paid)'!O6, 0)</f>
        <v>1.0453676920840067</v>
      </c>
      <c r="P59">
        <f>IFERROR('Cumulative (Paid)'!Q6/'Cumulative (Paid)'!P6, 0)</f>
        <v>1.0595847455856748</v>
      </c>
      <c r="Q59">
        <f>IFERROR('Cumulative (Paid)'!R6/'Cumulative (Paid)'!Q6, 0)</f>
        <v>1.0431498689269083</v>
      </c>
      <c r="R59">
        <f>IFERROR('Cumulative (Paid)'!S6/'Cumulative (Paid)'!R6, 0)</f>
        <v>1.0529493669849213</v>
      </c>
      <c r="S59">
        <f>IFERROR('Cumulative (Paid)'!T6/'Cumulative (Paid)'!S6, 0)</f>
        <v>1.0907849537289673</v>
      </c>
      <c r="T59">
        <f>IFERROR('Cumulative (Paid)'!U6/'Cumulative (Paid)'!T6, 0)</f>
        <v>1.0693268759821746</v>
      </c>
      <c r="U59">
        <f>IFERROR('Cumulative (Paid)'!V6/'Cumulative (Paid)'!U6, 0)</f>
        <v>1.0556857280664809</v>
      </c>
      <c r="V59">
        <f>IFERROR('Cumulative (Paid)'!W6/'Cumulative (Paid)'!V6, 0)</f>
        <v>1.1132803660569524</v>
      </c>
      <c r="W59">
        <f>IFERROR('Cumulative (Paid)'!X6/'Cumulative (Paid)'!W6, 0)</f>
        <v>1.0096829773244276</v>
      </c>
      <c r="X59">
        <f>IFERROR('Cumulative (Paid)'!Y6/'Cumulative (Paid)'!X6, 0)</f>
        <v>1.0689314626494115</v>
      </c>
      <c r="Y59">
        <f>IFERROR('Cumulative (Paid)'!Z6/'Cumulative (Paid)'!Y6, 0)</f>
        <v>1.0040834567424921</v>
      </c>
      <c r="Z59">
        <f>IFERROR('Cumulative (Paid)'!AA6/'Cumulative (Paid)'!Z6, 0)</f>
        <v>1.0027150626690431</v>
      </c>
      <c r="AA59">
        <f>IFERROR('Cumulative (Paid)'!AB6/'Cumulative (Paid)'!AA6, 0)</f>
        <v>1</v>
      </c>
      <c r="AB59">
        <f>IFERROR('Cumulative (Paid)'!AC6/'Cumulative (Paid)'!AB6, 0)</f>
        <v>1.021683963868498</v>
      </c>
      <c r="AC59">
        <f>IFERROR('Cumulative (Paid)'!AD6/'Cumulative (Paid)'!AC6, 0)</f>
        <v>1</v>
      </c>
      <c r="AD59">
        <f>IFERROR('Cumulative (Paid)'!AE6/'Cumulative (Paid)'!AD6, 0)</f>
        <v>1.0083554061981348</v>
      </c>
      <c r="AE59">
        <f>IFERROR('Cumulative (Paid)'!AF6/'Cumulative (Paid)'!AE6, 0)</f>
        <v>1.0443671780875399</v>
      </c>
      <c r="AF59">
        <f>IFERROR('Cumulative (Paid)'!AG6/'Cumulative (Paid)'!AF6, 0)</f>
        <v>1.0015947866409367</v>
      </c>
      <c r="AG59">
        <f>IFERROR('Cumulative (Paid)'!AH6/'Cumulative (Paid)'!AG6, 0)</f>
        <v>1.0063656834142398</v>
      </c>
      <c r="AH59">
        <f>IFERROR('Cumulative (Paid)'!AI6/'Cumulative (Paid)'!AH6, 0)</f>
        <v>1</v>
      </c>
      <c r="AI59">
        <f>IFERROR('Cumulative (Paid)'!AJ6/'Cumulative (Paid)'!AI6, 0)</f>
        <v>1.0235846905299997</v>
      </c>
      <c r="AJ59">
        <f>IFERROR('Cumulative (Paid)'!AK6/'Cumulative (Paid)'!AJ6, 0)</f>
        <v>1.0750646931374885</v>
      </c>
    </row>
    <row r="60" spans="1:44" x14ac:dyDescent="0.2">
      <c r="A60">
        <v>6</v>
      </c>
      <c r="B60" s="9">
        <f>IFERROR('Cumulative (Paid)'!C7/'Cumulative (Paid)'!B7, 0)</f>
        <v>25.26188728051044</v>
      </c>
      <c r="C60">
        <f>IFERROR('Cumulative (Paid)'!D7/'Cumulative (Paid)'!C7, 0)</f>
        <v>5.2534144128346618</v>
      </c>
      <c r="D60">
        <f>IFERROR('Cumulative (Paid)'!E7/'Cumulative (Paid)'!D7, 0)</f>
        <v>1.7349701722430497</v>
      </c>
      <c r="E60">
        <f>IFERROR('Cumulative (Paid)'!F7/'Cumulative (Paid)'!E7, 0)</f>
        <v>1.3793669951963403</v>
      </c>
      <c r="F60">
        <f>IFERROR('Cumulative (Paid)'!G7/'Cumulative (Paid)'!F7, 0)</f>
        <v>1.4914457257355167</v>
      </c>
      <c r="G60">
        <f>IFERROR('Cumulative (Paid)'!H7/'Cumulative (Paid)'!G7, 0)</f>
        <v>1.4799730366751862</v>
      </c>
      <c r="H60">
        <f>IFERROR('Cumulative (Paid)'!I7/'Cumulative (Paid)'!H7, 0)</f>
        <v>1.2397279908722518</v>
      </c>
      <c r="I60">
        <f>IFERROR('Cumulative (Paid)'!J7/'Cumulative (Paid)'!I7, 0)</f>
        <v>1.2125596582737057</v>
      </c>
      <c r="J60">
        <f>IFERROR('Cumulative (Paid)'!K7/'Cumulative (Paid)'!J7, 0)</f>
        <v>1.053401708128608</v>
      </c>
      <c r="K60">
        <f>IFERROR('Cumulative (Paid)'!L7/'Cumulative (Paid)'!K7, 0)</f>
        <v>1.0508091816746252</v>
      </c>
      <c r="L60">
        <f>IFERROR('Cumulative (Paid)'!M7/'Cumulative (Paid)'!L7, 0)</f>
        <v>1.0838139221018486</v>
      </c>
      <c r="M60">
        <f>IFERROR('Cumulative (Paid)'!N7/'Cumulative (Paid)'!M7, 0)</f>
        <v>1.1869931164699894</v>
      </c>
      <c r="N60">
        <f>IFERROR('Cumulative (Paid)'!O7/'Cumulative (Paid)'!N7, 0)</f>
        <v>1.0835050381739155</v>
      </c>
      <c r="O60">
        <f>IFERROR('Cumulative (Paid)'!P7/'Cumulative (Paid)'!O7, 0)</f>
        <v>1.0549915688344147</v>
      </c>
      <c r="P60">
        <f>IFERROR('Cumulative (Paid)'!Q7/'Cumulative (Paid)'!P7, 0)</f>
        <v>1.0612402862637496</v>
      </c>
      <c r="Q60">
        <f>IFERROR('Cumulative (Paid)'!R7/'Cumulative (Paid)'!Q7, 0)</f>
        <v>1.0711922930916036</v>
      </c>
      <c r="R60">
        <f>IFERROR('Cumulative (Paid)'!S7/'Cumulative (Paid)'!R7, 0)</f>
        <v>1.0707339775517142</v>
      </c>
      <c r="S60">
        <f>IFERROR('Cumulative (Paid)'!T7/'Cumulative (Paid)'!S7, 0)</f>
        <v>1.0189827921190975</v>
      </c>
      <c r="T60">
        <f>IFERROR('Cumulative (Paid)'!U7/'Cumulative (Paid)'!T7, 0)</f>
        <v>1.0599398156620059</v>
      </c>
      <c r="U60">
        <f>IFERROR('Cumulative (Paid)'!V7/'Cumulative (Paid)'!U7, 0)</f>
        <v>1.0179424794207204</v>
      </c>
      <c r="V60">
        <f>IFERROR('Cumulative (Paid)'!W7/'Cumulative (Paid)'!V7, 0)</f>
        <v>1.0173768323480956</v>
      </c>
      <c r="W60">
        <f>IFERROR('Cumulative (Paid)'!X7/'Cumulative (Paid)'!W7, 0)</f>
        <v>1.0210372123483935</v>
      </c>
      <c r="X60">
        <f>IFERROR('Cumulative (Paid)'!Y7/'Cumulative (Paid)'!X7, 0)</f>
        <v>1.0004959771629558</v>
      </c>
      <c r="Y60">
        <f>IFERROR('Cumulative (Paid)'!Z7/'Cumulative (Paid)'!Y7, 0)</f>
        <v>1.0215779011591899</v>
      </c>
      <c r="Z60">
        <f>IFERROR('Cumulative (Paid)'!AA7/'Cumulative (Paid)'!Z7, 0)</f>
        <v>1.0020545927554971</v>
      </c>
      <c r="AA60">
        <f>IFERROR('Cumulative (Paid)'!AB7/'Cumulative (Paid)'!AA7, 0)</f>
        <v>1.0046106747742003</v>
      </c>
      <c r="AB60">
        <f>IFERROR('Cumulative (Paid)'!AC7/'Cumulative (Paid)'!AB7, 0)</f>
        <v>1.0316730666382457</v>
      </c>
      <c r="AC60">
        <f>IFERROR('Cumulative (Paid)'!AD7/'Cumulative (Paid)'!AC7, 0)</f>
        <v>1</v>
      </c>
      <c r="AD60">
        <f>IFERROR('Cumulative (Paid)'!AE7/'Cumulative (Paid)'!AD7, 0)</f>
        <v>1.0057592980466568</v>
      </c>
      <c r="AE60">
        <f>IFERROR('Cumulative (Paid)'!AF7/'Cumulative (Paid)'!AE7, 0)</f>
        <v>1</v>
      </c>
      <c r="AF60">
        <f>IFERROR('Cumulative (Paid)'!AG7/'Cumulative (Paid)'!AF7, 0)</f>
        <v>1.1621437853324832</v>
      </c>
      <c r="AG60">
        <f>IFERROR('Cumulative (Paid)'!AH7/'Cumulative (Paid)'!AG7, 0)</f>
        <v>1</v>
      </c>
      <c r="AH60">
        <f>IFERROR('Cumulative (Paid)'!AI7/'Cumulative (Paid)'!AH7, 0)</f>
        <v>1.0136003760766967</v>
      </c>
      <c r="AI60">
        <f>IFERROR('Cumulative (Paid)'!AJ7/'Cumulative (Paid)'!AI7, 0)</f>
        <v>1.0143822303979662</v>
      </c>
    </row>
    <row r="61" spans="1:44" x14ac:dyDescent="0.2">
      <c r="A61">
        <v>7</v>
      </c>
      <c r="B61">
        <f>IFERROR('Cumulative (Paid)'!C8/'Cumulative (Paid)'!B8, 0)</f>
        <v>0</v>
      </c>
      <c r="C61">
        <f>IFERROR('Cumulative (Paid)'!D8/'Cumulative (Paid)'!C8, 0)</f>
        <v>3.5468553855472389</v>
      </c>
      <c r="D61">
        <f>IFERROR('Cumulative (Paid)'!E8/'Cumulative (Paid)'!D8, 0)</f>
        <v>2.5615588706274535</v>
      </c>
      <c r="E61">
        <f>IFERROR('Cumulative (Paid)'!F8/'Cumulative (Paid)'!E8, 0)</f>
        <v>1.8517895575120933</v>
      </c>
      <c r="F61">
        <f>IFERROR('Cumulative (Paid)'!G8/'Cumulative (Paid)'!F8, 0)</f>
        <v>1.6858110467995953</v>
      </c>
      <c r="G61">
        <f>IFERROR('Cumulative (Paid)'!H8/'Cumulative (Paid)'!G8, 0)</f>
        <v>1.3477503495377288</v>
      </c>
      <c r="H61">
        <f>IFERROR('Cumulative (Paid)'!I8/'Cumulative (Paid)'!H8, 0)</f>
        <v>1.3606290176728186</v>
      </c>
      <c r="I61">
        <f>IFERROR('Cumulative (Paid)'!J8/'Cumulative (Paid)'!I8, 0)</f>
        <v>1.3018969392552457</v>
      </c>
      <c r="J61">
        <f>IFERROR('Cumulative (Paid)'!K8/'Cumulative (Paid)'!J8, 0)</f>
        <v>1.2129314408719831</v>
      </c>
      <c r="K61">
        <f>IFERROR('Cumulative (Paid)'!L8/'Cumulative (Paid)'!K8, 0)</f>
        <v>1.1077508971638306</v>
      </c>
      <c r="L61">
        <f>IFERROR('Cumulative (Paid)'!M8/'Cumulative (Paid)'!L8, 0)</f>
        <v>1.2455791105545111</v>
      </c>
      <c r="M61">
        <f>IFERROR('Cumulative (Paid)'!N8/'Cumulative (Paid)'!M8, 0)</f>
        <v>1.0759817367118845</v>
      </c>
      <c r="N61">
        <f>IFERROR('Cumulative (Paid)'!O8/'Cumulative (Paid)'!N8, 0)</f>
        <v>1.1088828508830904</v>
      </c>
      <c r="O61">
        <f>IFERROR('Cumulative (Paid)'!P8/'Cumulative (Paid)'!O8, 0)</f>
        <v>1.0262625143145867</v>
      </c>
      <c r="P61">
        <f>IFERROR('Cumulative (Paid)'!Q8/'Cumulative (Paid)'!P8, 0)</f>
        <v>1.0996448696488568</v>
      </c>
      <c r="Q61">
        <f>IFERROR('Cumulative (Paid)'!R8/'Cumulative (Paid)'!Q8, 0)</f>
        <v>1.1012853947341859</v>
      </c>
      <c r="R61">
        <f>IFERROR('Cumulative (Paid)'!S8/'Cumulative (Paid)'!R8, 0)</f>
        <v>1.0317708396867267</v>
      </c>
      <c r="S61">
        <f>IFERROR('Cumulative (Paid)'!T8/'Cumulative (Paid)'!S8, 0)</f>
        <v>1.0659196581822703</v>
      </c>
      <c r="T61">
        <f>IFERROR('Cumulative (Paid)'!U8/'Cumulative (Paid)'!T8, 0)</f>
        <v>1.0375808467968475</v>
      </c>
      <c r="U61">
        <f>IFERROR('Cumulative (Paid)'!V8/'Cumulative (Paid)'!U8, 0)</f>
        <v>1.1045709914071089</v>
      </c>
      <c r="V61">
        <f>IFERROR('Cumulative (Paid)'!W8/'Cumulative (Paid)'!V8, 0)</f>
        <v>1.031560268698978</v>
      </c>
      <c r="W61">
        <f>IFERROR('Cumulative (Paid)'!X8/'Cumulative (Paid)'!W8, 0)</f>
        <v>1.0309671878454851</v>
      </c>
      <c r="X61">
        <f>IFERROR('Cumulative (Paid)'!Y8/'Cumulative (Paid)'!X8, 0)</f>
        <v>1.1733947486151695</v>
      </c>
      <c r="Y61">
        <f>IFERROR('Cumulative (Paid)'!Z8/'Cumulative (Paid)'!Y8, 0)</f>
        <v>1.0096492019326884</v>
      </c>
      <c r="Z61">
        <f>IFERROR('Cumulative (Paid)'!AA8/'Cumulative (Paid)'!Z8, 0)</f>
        <v>1.0422312582020383</v>
      </c>
      <c r="AA61">
        <f>IFERROR('Cumulative (Paid)'!AB8/'Cumulative (Paid)'!AA8, 0)</f>
        <v>1.0248523135487604</v>
      </c>
      <c r="AB61">
        <f>IFERROR('Cumulative (Paid)'!AC8/'Cumulative (Paid)'!AB8, 0)</f>
        <v>1.0033182956007407</v>
      </c>
      <c r="AC61">
        <f>IFERROR('Cumulative (Paid)'!AD8/'Cumulative (Paid)'!AC8, 0)</f>
        <v>1.0011821730179804</v>
      </c>
      <c r="AD61">
        <f>IFERROR('Cumulative (Paid)'!AE8/'Cumulative (Paid)'!AD8, 0)</f>
        <v>1.0006024010774874</v>
      </c>
      <c r="AE61">
        <f>IFERROR('Cumulative (Paid)'!AF8/'Cumulative (Paid)'!AE8, 0)</f>
        <v>1.0036105111678428</v>
      </c>
      <c r="AF61">
        <f>IFERROR('Cumulative (Paid)'!AG8/'Cumulative (Paid)'!AF8, 0)</f>
        <v>1.0278497826293975</v>
      </c>
      <c r="AG61">
        <f>IFERROR('Cumulative (Paid)'!AH8/'Cumulative (Paid)'!AG8, 0)</f>
        <v>1</v>
      </c>
      <c r="AH61">
        <f>IFERROR('Cumulative (Paid)'!AI8/'Cumulative (Paid)'!AH8, 0)</f>
        <v>1.0498893442359885</v>
      </c>
    </row>
    <row r="62" spans="1:44" x14ac:dyDescent="0.2">
      <c r="A62">
        <v>8</v>
      </c>
      <c r="B62">
        <f>IFERROR('Cumulative (Paid)'!C9/'Cumulative (Paid)'!B9, 0)</f>
        <v>0</v>
      </c>
      <c r="C62">
        <f>IFERROR('Cumulative (Paid)'!D9/'Cumulative (Paid)'!C9, 0)</f>
        <v>7.4727902747004249</v>
      </c>
      <c r="D62">
        <f>IFERROR('Cumulative (Paid)'!E9/'Cumulative (Paid)'!D9, 0)</f>
        <v>2.5554778305520913</v>
      </c>
      <c r="E62">
        <f>IFERROR('Cumulative (Paid)'!F9/'Cumulative (Paid)'!E9, 0)</f>
        <v>1.5476585255137629</v>
      </c>
      <c r="F62">
        <f>IFERROR('Cumulative (Paid)'!G9/'Cumulative (Paid)'!F9, 0)</f>
        <v>1.4215575046106865</v>
      </c>
      <c r="G62">
        <f>IFERROR('Cumulative (Paid)'!H9/'Cumulative (Paid)'!G9, 0)</f>
        <v>1.8626705265628463</v>
      </c>
      <c r="H62">
        <f>IFERROR('Cumulative (Paid)'!I9/'Cumulative (Paid)'!H9, 0)</f>
        <v>1.3622236890469797</v>
      </c>
      <c r="I62">
        <f>IFERROR('Cumulative (Paid)'!J9/'Cumulative (Paid)'!I9, 0)</f>
        <v>1.343435533035215</v>
      </c>
      <c r="J62">
        <f>IFERROR('Cumulative (Paid)'!K9/'Cumulative (Paid)'!J9, 0)</f>
        <v>1.1032349949909723</v>
      </c>
      <c r="K62">
        <f>IFERROR('Cumulative (Paid)'!L9/'Cumulative (Paid)'!K9, 0)</f>
        <v>1.0547232979442347</v>
      </c>
      <c r="L62">
        <f>IFERROR('Cumulative (Paid)'!M9/'Cumulative (Paid)'!L9, 0)</f>
        <v>1.16003317132088</v>
      </c>
      <c r="M62">
        <f>IFERROR('Cumulative (Paid)'!N9/'Cumulative (Paid)'!M9, 0)</f>
        <v>1.0317456139715124</v>
      </c>
      <c r="N62">
        <f>IFERROR('Cumulative (Paid)'!O9/'Cumulative (Paid)'!N9, 0)</f>
        <v>1.0319613900645355</v>
      </c>
      <c r="O62">
        <f>IFERROR('Cumulative (Paid)'!P9/'Cumulative (Paid)'!O9, 0)</f>
        <v>1.1254176505914937</v>
      </c>
      <c r="P62">
        <f>IFERROR('Cumulative (Paid)'!Q9/'Cumulative (Paid)'!P9, 0)</f>
        <v>1.0423935958297461</v>
      </c>
      <c r="Q62">
        <f>IFERROR('Cumulative (Paid)'!R9/'Cumulative (Paid)'!Q9, 0)</f>
        <v>1.0489645743751421</v>
      </c>
      <c r="R62">
        <f>IFERROR('Cumulative (Paid)'!S9/'Cumulative (Paid)'!R9, 0)</f>
        <v>1.13348291989084</v>
      </c>
      <c r="S62">
        <f>IFERROR('Cumulative (Paid)'!T9/'Cumulative (Paid)'!S9, 0)</f>
        <v>1.0440770556646624</v>
      </c>
      <c r="T62">
        <f>IFERROR('Cumulative (Paid)'!U9/'Cumulative (Paid)'!T9, 0)</f>
        <v>1.0406636874503534</v>
      </c>
      <c r="U62">
        <f>IFERROR('Cumulative (Paid)'!V9/'Cumulative (Paid)'!U9, 0)</f>
        <v>1.0482772737879504</v>
      </c>
      <c r="V62">
        <f>IFERROR('Cumulative (Paid)'!W9/'Cumulative (Paid)'!V9, 0)</f>
        <v>1.0059305483945196</v>
      </c>
      <c r="W62">
        <f>IFERROR('Cumulative (Paid)'!X9/'Cumulative (Paid)'!W9, 0)</f>
        <v>1.0577985040471867</v>
      </c>
      <c r="X62">
        <f>IFERROR('Cumulative (Paid)'!Y9/'Cumulative (Paid)'!X9, 0)</f>
        <v>1.0056004005683672</v>
      </c>
      <c r="Y62">
        <f>IFERROR('Cumulative (Paid)'!Z9/'Cumulative (Paid)'!Y9, 0)</f>
        <v>1.0394833397513255</v>
      </c>
      <c r="Z62">
        <f>IFERROR('Cumulative (Paid)'!AA9/'Cumulative (Paid)'!Z9, 0)</f>
        <v>1.0517062429741804</v>
      </c>
      <c r="AA62">
        <f>IFERROR('Cumulative (Paid)'!AB9/'Cumulative (Paid)'!AA9, 0)</f>
        <v>1.0220038749822689</v>
      </c>
      <c r="AB62">
        <f>IFERROR('Cumulative (Paid)'!AC9/'Cumulative (Paid)'!AB9, 0)</f>
        <v>1.0011141085939887</v>
      </c>
      <c r="AC62">
        <f>IFERROR('Cumulative (Paid)'!AD9/'Cumulative (Paid)'!AC9, 0)</f>
        <v>1.0017313597759754</v>
      </c>
      <c r="AD62">
        <f>IFERROR('Cumulative (Paid)'!AE9/'Cumulative (Paid)'!AD9, 0)</f>
        <v>1</v>
      </c>
      <c r="AE62">
        <f>IFERROR('Cumulative (Paid)'!AF9/'Cumulative (Paid)'!AE9, 0)</f>
        <v>1.0370682594525633</v>
      </c>
      <c r="AF62">
        <f>IFERROR('Cumulative (Paid)'!AG9/'Cumulative (Paid)'!AF9, 0)</f>
        <v>1.0226765192613085</v>
      </c>
      <c r="AG62">
        <f>IFERROR('Cumulative (Paid)'!AH9/'Cumulative (Paid)'!AG9, 0)</f>
        <v>1.0042034770498662</v>
      </c>
    </row>
    <row r="63" spans="1:44" x14ac:dyDescent="0.2">
      <c r="A63">
        <v>9</v>
      </c>
      <c r="B63">
        <f>IFERROR('Cumulative (Paid)'!C10/'Cumulative (Paid)'!B10, 0)</f>
        <v>0</v>
      </c>
      <c r="C63">
        <f>IFERROR('Cumulative (Paid)'!D10/'Cumulative (Paid)'!C10, 0)</f>
        <v>2.8620687190554288</v>
      </c>
      <c r="D63">
        <f>IFERROR('Cumulative (Paid)'!E10/'Cumulative (Paid)'!D10, 0)</f>
        <v>4.624125473793109</v>
      </c>
      <c r="E63">
        <f>IFERROR('Cumulative (Paid)'!F10/'Cumulative (Paid)'!E10, 0)</f>
        <v>1.488103252876555</v>
      </c>
      <c r="F63">
        <f>IFERROR('Cumulative (Paid)'!G10/'Cumulative (Paid)'!F10, 0)</f>
        <v>1.3100566662901327</v>
      </c>
      <c r="G63">
        <f>IFERROR('Cumulative (Paid)'!H10/'Cumulative (Paid)'!G10, 0)</f>
        <v>1.1792070692931338</v>
      </c>
      <c r="H63">
        <f>IFERROR('Cumulative (Paid)'!I10/'Cumulative (Paid)'!H10, 0)</f>
        <v>1.295223133927915</v>
      </c>
      <c r="I63">
        <f>IFERROR('Cumulative (Paid)'!J10/'Cumulative (Paid)'!I10, 0)</f>
        <v>1.1175426088992844</v>
      </c>
      <c r="J63">
        <f>IFERROR('Cumulative (Paid)'!K10/'Cumulative (Paid)'!J10, 0)</f>
        <v>1.1106431851463252</v>
      </c>
      <c r="K63">
        <f>IFERROR('Cumulative (Paid)'!L10/'Cumulative (Paid)'!K10, 0)</f>
        <v>1.0905432061978177</v>
      </c>
      <c r="L63">
        <f>IFERROR('Cumulative (Paid)'!M10/'Cumulative (Paid)'!L10, 0)</f>
        <v>1.3950961466718086</v>
      </c>
      <c r="M63">
        <f>IFERROR('Cumulative (Paid)'!N10/'Cumulative (Paid)'!M10, 0)</f>
        <v>1.0282899264817866</v>
      </c>
      <c r="N63">
        <f>IFERROR('Cumulative (Paid)'!O10/'Cumulative (Paid)'!N10, 0)</f>
        <v>1.0237714813510601</v>
      </c>
      <c r="O63">
        <f>IFERROR('Cumulative (Paid)'!P10/'Cumulative (Paid)'!O10, 0)</f>
        <v>1.0811244337075261</v>
      </c>
      <c r="P63">
        <f>IFERROR('Cumulative (Paid)'!Q10/'Cumulative (Paid)'!P10, 0)</f>
        <v>1.0760764604656168</v>
      </c>
      <c r="Q63">
        <f>IFERROR('Cumulative (Paid)'!R10/'Cumulative (Paid)'!Q10, 0)</f>
        <v>1.0549345415583808</v>
      </c>
      <c r="R63">
        <f>IFERROR('Cumulative (Paid)'!S10/'Cumulative (Paid)'!R10, 0)</f>
        <v>1.0209294902356694</v>
      </c>
      <c r="S63">
        <f>IFERROR('Cumulative (Paid)'!T10/'Cumulative (Paid)'!S10, 0)</f>
        <v>1.058033880079033</v>
      </c>
      <c r="T63">
        <f>IFERROR('Cumulative (Paid)'!U10/'Cumulative (Paid)'!T10, 0)</f>
        <v>1.0383029916369193</v>
      </c>
      <c r="U63">
        <f>IFERROR('Cumulative (Paid)'!V10/'Cumulative (Paid)'!U10, 0)</f>
        <v>1.0299489048771786</v>
      </c>
      <c r="V63">
        <f>IFERROR('Cumulative (Paid)'!W10/'Cumulative (Paid)'!V10, 0)</f>
        <v>1.0383809151426329</v>
      </c>
      <c r="W63">
        <f>IFERROR('Cumulative (Paid)'!X10/'Cumulative (Paid)'!W10, 0)</f>
        <v>1.0136923304448091</v>
      </c>
      <c r="X63">
        <f>IFERROR('Cumulative (Paid)'!Y10/'Cumulative (Paid)'!X10, 0)</f>
        <v>1.0174044401373969</v>
      </c>
      <c r="Y63">
        <f>IFERROR('Cumulative (Paid)'!Z10/'Cumulative (Paid)'!Y10, 0)</f>
        <v>1.0440703069685375</v>
      </c>
      <c r="Z63">
        <f>IFERROR('Cumulative (Paid)'!AA10/'Cumulative (Paid)'!Z10, 0)</f>
        <v>1.0175668122762695</v>
      </c>
      <c r="AA63">
        <f>IFERROR('Cumulative (Paid)'!AB10/'Cumulative (Paid)'!AA10, 0)</f>
        <v>1.0197038226618145</v>
      </c>
      <c r="AB63">
        <f>IFERROR('Cumulative (Paid)'!AC10/'Cumulative (Paid)'!AB10, 0)</f>
        <v>1.0116976990582709</v>
      </c>
      <c r="AC63">
        <f>IFERROR('Cumulative (Paid)'!AD10/'Cumulative (Paid)'!AC10, 0)</f>
        <v>1.0019392414229713</v>
      </c>
      <c r="AD63">
        <f>IFERROR('Cumulative (Paid)'!AE10/'Cumulative (Paid)'!AD10, 0)</f>
        <v>1.0008910065042405</v>
      </c>
      <c r="AE63">
        <f>IFERROR('Cumulative (Paid)'!AF10/'Cumulative (Paid)'!AE10, 0)</f>
        <v>1.0124574747062949</v>
      </c>
      <c r="AF63">
        <f>IFERROR('Cumulative (Paid)'!AG10/'Cumulative (Paid)'!AF10, 0)</f>
        <v>1.0200806976436283</v>
      </c>
    </row>
    <row r="64" spans="1:44" x14ac:dyDescent="0.2">
      <c r="A64">
        <v>10</v>
      </c>
      <c r="B64">
        <f>IFERROR('Cumulative (Paid)'!C11/'Cumulative (Paid)'!B11, 0)</f>
        <v>0</v>
      </c>
      <c r="C64">
        <f>IFERROR('Cumulative (Paid)'!D11/'Cumulative (Paid)'!C11, 0)</f>
        <v>7.1169166461077511</v>
      </c>
      <c r="D64">
        <f>IFERROR('Cumulative (Paid)'!E11/'Cumulative (Paid)'!D11, 0)</f>
        <v>2.957416466191281</v>
      </c>
      <c r="E64">
        <f>IFERROR('Cumulative (Paid)'!F11/'Cumulative (Paid)'!E11, 0)</f>
        <v>1.3493617423472068</v>
      </c>
      <c r="F64">
        <f>IFERROR('Cumulative (Paid)'!G11/'Cumulative (Paid)'!F11, 0)</f>
        <v>1.1899103672177818</v>
      </c>
      <c r="G64">
        <f>IFERROR('Cumulative (Paid)'!H11/'Cumulative (Paid)'!G11, 0)</f>
        <v>1.3848587664400587</v>
      </c>
      <c r="H64">
        <f>IFERROR('Cumulative (Paid)'!I11/'Cumulative (Paid)'!H11, 0)</f>
        <v>1.3547850439546716</v>
      </c>
      <c r="I64">
        <f>IFERROR('Cumulative (Paid)'!J11/'Cumulative (Paid)'!I11, 0)</f>
        <v>1.1450284664221431</v>
      </c>
      <c r="J64">
        <f>IFERROR('Cumulative (Paid)'!K11/'Cumulative (Paid)'!J11, 0)</f>
        <v>1.0688768676304354</v>
      </c>
      <c r="K64">
        <f>IFERROR('Cumulative (Paid)'!L11/'Cumulative (Paid)'!K11, 0)</f>
        <v>1.1679817941427091</v>
      </c>
      <c r="L64">
        <f>IFERROR('Cumulative (Paid)'!M11/'Cumulative (Paid)'!L11, 0)</f>
        <v>1.1055920772228989</v>
      </c>
      <c r="M64">
        <f>IFERROR('Cumulative (Paid)'!N11/'Cumulative (Paid)'!M11, 0)</f>
        <v>1.1058787334214917</v>
      </c>
      <c r="N64">
        <f>IFERROR('Cumulative (Paid)'!O11/'Cumulative (Paid)'!N11, 0)</f>
        <v>1.0416920618198948</v>
      </c>
      <c r="O64">
        <f>IFERROR('Cumulative (Paid)'!P11/'Cumulative (Paid)'!O11, 0)</f>
        <v>1.0238470591095159</v>
      </c>
      <c r="P64">
        <f>IFERROR('Cumulative (Paid)'!Q11/'Cumulative (Paid)'!P11, 0)</f>
        <v>1.0398794463436949</v>
      </c>
      <c r="Q64">
        <f>IFERROR('Cumulative (Paid)'!R11/'Cumulative (Paid)'!Q11, 0)</f>
        <v>1.035835144501152</v>
      </c>
      <c r="R64">
        <f>IFERROR('Cumulative (Paid)'!S11/'Cumulative (Paid)'!R11, 0)</f>
        <v>1.0279801472155763</v>
      </c>
      <c r="S64">
        <f>IFERROR('Cumulative (Paid)'!T11/'Cumulative (Paid)'!S11, 0)</f>
        <v>1.0155857464558915</v>
      </c>
      <c r="T64">
        <f>IFERROR('Cumulative (Paid)'!U11/'Cumulative (Paid)'!T11, 0)</f>
        <v>1.007413906032067</v>
      </c>
      <c r="U64">
        <f>IFERROR('Cumulative (Paid)'!V11/'Cumulative (Paid)'!U11, 0)</f>
        <v>1.041462587466355</v>
      </c>
      <c r="V64">
        <f>IFERROR('Cumulative (Paid)'!W11/'Cumulative (Paid)'!V11, 0)</f>
        <v>1.0384462450041916</v>
      </c>
      <c r="W64">
        <f>IFERROR('Cumulative (Paid)'!X11/'Cumulative (Paid)'!W11, 0)</f>
        <v>1.0807854934554189</v>
      </c>
      <c r="X64">
        <f>IFERROR('Cumulative (Paid)'!Y11/'Cumulative (Paid)'!X11, 0)</f>
        <v>1.0435382836043992</v>
      </c>
      <c r="Y64">
        <f>IFERROR('Cumulative (Paid)'!Z11/'Cumulative (Paid)'!Y11, 0)</f>
        <v>1.0364992175616514</v>
      </c>
      <c r="Z64">
        <f>IFERROR('Cumulative (Paid)'!AA11/'Cumulative (Paid)'!Z11, 0)</f>
        <v>1.0126366693269075</v>
      </c>
      <c r="AA64">
        <f>IFERROR('Cumulative (Paid)'!AB11/'Cumulative (Paid)'!AA11, 0)</f>
        <v>1.0220255880204949</v>
      </c>
      <c r="AB64">
        <f>IFERROR('Cumulative (Paid)'!AC11/'Cumulative (Paid)'!AB11, 0)</f>
        <v>1.0011117985795899</v>
      </c>
      <c r="AC64">
        <f>IFERROR('Cumulative (Paid)'!AD11/'Cumulative (Paid)'!AC11, 0)</f>
        <v>1.014778864688638</v>
      </c>
      <c r="AD64">
        <f>IFERROR('Cumulative (Paid)'!AE11/'Cumulative (Paid)'!AD11, 0)</f>
        <v>1</v>
      </c>
      <c r="AE64">
        <f>IFERROR('Cumulative (Paid)'!AF11/'Cumulative (Paid)'!AE11, 0)</f>
        <v>1</v>
      </c>
    </row>
    <row r="65" spans="1:30" x14ac:dyDescent="0.2">
      <c r="A65">
        <v>11</v>
      </c>
      <c r="B65">
        <f>IFERROR('Cumulative (Paid)'!C12/'Cumulative (Paid)'!B12, 0)</f>
        <v>0</v>
      </c>
      <c r="C65">
        <f>IFERROR('Cumulative (Paid)'!D12/'Cumulative (Paid)'!C12, 0)</f>
        <v>3.7864262596413512</v>
      </c>
      <c r="D65">
        <f>IFERROR('Cumulative (Paid)'!E12/'Cumulative (Paid)'!D12, 0)</f>
        <v>1.9104970980801128</v>
      </c>
      <c r="E65">
        <f>IFERROR('Cumulative (Paid)'!F12/'Cumulative (Paid)'!E12, 0)</f>
        <v>1.5872682087957926</v>
      </c>
      <c r="F65">
        <f>IFERROR('Cumulative (Paid)'!G12/'Cumulative (Paid)'!F12, 0)</f>
        <v>1.3262028195697246</v>
      </c>
      <c r="G65">
        <f>IFERROR('Cumulative (Paid)'!H12/'Cumulative (Paid)'!G12, 0)</f>
        <v>1.8831063323508996</v>
      </c>
      <c r="H65">
        <f>IFERROR('Cumulative (Paid)'!I12/'Cumulative (Paid)'!H12, 0)</f>
        <v>1.2305533611248083</v>
      </c>
      <c r="I65">
        <f>IFERROR('Cumulative (Paid)'!J12/'Cumulative (Paid)'!I12, 0)</f>
        <v>1.151387202497719</v>
      </c>
      <c r="J65">
        <f>IFERROR('Cumulative (Paid)'!K12/'Cumulative (Paid)'!J12, 0)</f>
        <v>1.0932454640903508</v>
      </c>
      <c r="K65">
        <f>IFERROR('Cumulative (Paid)'!L12/'Cumulative (Paid)'!K12, 0)</f>
        <v>1.0968575839035641</v>
      </c>
      <c r="L65">
        <f>IFERROR('Cumulative (Paid)'!M12/'Cumulative (Paid)'!L12, 0)</f>
        <v>1.0989869518660353</v>
      </c>
      <c r="M65">
        <f>IFERROR('Cumulative (Paid)'!N12/'Cumulative (Paid)'!M12, 0)</f>
        <v>1.0619759189052518</v>
      </c>
      <c r="N65">
        <f>IFERROR('Cumulative (Paid)'!O12/'Cumulative (Paid)'!N12, 0)</f>
        <v>1.1578278606378813</v>
      </c>
      <c r="O65">
        <f>IFERROR('Cumulative (Paid)'!P12/'Cumulative (Paid)'!O12, 0)</f>
        <v>1.0625338810637239</v>
      </c>
      <c r="P65">
        <f>IFERROR('Cumulative (Paid)'!Q12/'Cumulative (Paid)'!P12, 0)</f>
        <v>1.113749179228998</v>
      </c>
      <c r="Q65">
        <f>IFERROR('Cumulative (Paid)'!R12/'Cumulative (Paid)'!Q12, 0)</f>
        <v>1.0420210212494578</v>
      </c>
      <c r="R65">
        <f>IFERROR('Cumulative (Paid)'!S12/'Cumulative (Paid)'!R12, 0)</f>
        <v>1.0176127710024507</v>
      </c>
      <c r="S65">
        <f>IFERROR('Cumulative (Paid)'!T12/'Cumulative (Paid)'!S12, 0)</f>
        <v>1.016509893008035</v>
      </c>
      <c r="T65">
        <f>IFERROR('Cumulative (Paid)'!U12/'Cumulative (Paid)'!T12, 0)</f>
        <v>1.0415024180901926</v>
      </c>
      <c r="U65">
        <f>IFERROR('Cumulative (Paid)'!V12/'Cumulative (Paid)'!U12, 0)</f>
        <v>1.0263970736976007</v>
      </c>
      <c r="V65">
        <f>IFERROR('Cumulative (Paid)'!W12/'Cumulative (Paid)'!V12, 0)</f>
        <v>1.0017191600638591</v>
      </c>
      <c r="W65">
        <f>IFERROR('Cumulative (Paid)'!X12/'Cumulative (Paid)'!W12, 0)</f>
        <v>1.0475547516941934</v>
      </c>
      <c r="X65">
        <f>IFERROR('Cumulative (Paid)'!Y12/'Cumulative (Paid)'!X12, 0)</f>
        <v>1.0059154980240077</v>
      </c>
      <c r="Y65">
        <f>IFERROR('Cumulative (Paid)'!Z12/'Cumulative (Paid)'!Y12, 0)</f>
        <v>1.0006135445069149</v>
      </c>
      <c r="Z65">
        <f>IFERROR('Cumulative (Paid)'!AA12/'Cumulative (Paid)'!Z12, 0)</f>
        <v>1.0068925937686979</v>
      </c>
      <c r="AA65">
        <f>IFERROR('Cumulative (Paid)'!AB12/'Cumulative (Paid)'!AA12, 0)</f>
        <v>1.0135933951958909</v>
      </c>
      <c r="AB65">
        <f>IFERROR('Cumulative (Paid)'!AC12/'Cumulative (Paid)'!AB12, 0)</f>
        <v>1.1015697974277827</v>
      </c>
      <c r="AC65">
        <f>IFERROR('Cumulative (Paid)'!AD12/'Cumulative (Paid)'!AC12, 0)</f>
        <v>1.0577017653034935</v>
      </c>
      <c r="AD65">
        <f>IFERROR('Cumulative (Paid)'!AE12/'Cumulative (Paid)'!AD12, 0)</f>
        <v>1.0211753203555509</v>
      </c>
    </row>
    <row r="66" spans="1:30" x14ac:dyDescent="0.2">
      <c r="A66">
        <v>12</v>
      </c>
      <c r="B66">
        <f>IFERROR('Cumulative (Paid)'!C13/'Cumulative (Paid)'!B13, 0)</f>
        <v>0</v>
      </c>
      <c r="C66">
        <f>IFERROR('Cumulative (Paid)'!D13/'Cumulative (Paid)'!C13, 0)</f>
        <v>8.1097383826767899</v>
      </c>
      <c r="D66">
        <f>IFERROR('Cumulative (Paid)'!E13/'Cumulative (Paid)'!D13, 0)</f>
        <v>1.4061673967233033</v>
      </c>
      <c r="E66">
        <f>IFERROR('Cumulative (Paid)'!F13/'Cumulative (Paid)'!E13, 0)</f>
        <v>1.3209624575950991</v>
      </c>
      <c r="F66">
        <f>IFERROR('Cumulative (Paid)'!G13/'Cumulative (Paid)'!F13, 0)</f>
        <v>1.6062475411296468</v>
      </c>
      <c r="G66">
        <f>IFERROR('Cumulative (Paid)'!H13/'Cumulative (Paid)'!G13, 0)</f>
        <v>1.3090285555861947</v>
      </c>
      <c r="H66">
        <f>IFERROR('Cumulative (Paid)'!I13/'Cumulative (Paid)'!H13, 0)</f>
        <v>1.5390108488343226</v>
      </c>
      <c r="I66">
        <f>IFERROR('Cumulative (Paid)'!J13/'Cumulative (Paid)'!I13, 0)</f>
        <v>1.1297420383939893</v>
      </c>
      <c r="J66">
        <f>IFERROR('Cumulative (Paid)'!K13/'Cumulative (Paid)'!J13, 0)</f>
        <v>1.1163203829898047</v>
      </c>
      <c r="K66">
        <f>IFERROR('Cumulative (Paid)'!L13/'Cumulative (Paid)'!K13, 0)</f>
        <v>1.3783907603814407</v>
      </c>
      <c r="L66">
        <f>IFERROR('Cumulative (Paid)'!M13/'Cumulative (Paid)'!L13, 0)</f>
        <v>1.1051600925084468</v>
      </c>
      <c r="M66">
        <f>IFERROR('Cumulative (Paid)'!N13/'Cumulative (Paid)'!M13, 0)</f>
        <v>1.1655016493566202</v>
      </c>
      <c r="N66">
        <f>IFERROR('Cumulative (Paid)'!O13/'Cumulative (Paid)'!N13, 0)</f>
        <v>1.0722857138085424</v>
      </c>
      <c r="O66">
        <f>IFERROR('Cumulative (Paid)'!P13/'Cumulative (Paid)'!O13, 0)</f>
        <v>1.06445612854204</v>
      </c>
      <c r="P66">
        <f>IFERROR('Cumulative (Paid)'!Q13/'Cumulative (Paid)'!P13, 0)</f>
        <v>1.0808018056070783</v>
      </c>
      <c r="Q66">
        <f>IFERROR('Cumulative (Paid)'!R13/'Cumulative (Paid)'!Q13, 0)</f>
        <v>1.0391714823834477</v>
      </c>
      <c r="R66">
        <f>IFERROR('Cumulative (Paid)'!S13/'Cumulative (Paid)'!R13, 0)</f>
        <v>1.0076202867177741</v>
      </c>
      <c r="S66">
        <f>IFERROR('Cumulative (Paid)'!T13/'Cumulative (Paid)'!S13, 0)</f>
        <v>1.0357027498170295</v>
      </c>
      <c r="T66">
        <f>IFERROR('Cumulative (Paid)'!U13/'Cumulative (Paid)'!T13, 0)</f>
        <v>1.0350213974316247</v>
      </c>
      <c r="U66">
        <f>IFERROR('Cumulative (Paid)'!V13/'Cumulative (Paid)'!U13, 0)</f>
        <v>1.0493332503210009</v>
      </c>
      <c r="V66">
        <f>IFERROR('Cumulative (Paid)'!W13/'Cumulative (Paid)'!V13, 0)</f>
        <v>1.0205514548538237</v>
      </c>
      <c r="W66">
        <f>IFERROR('Cumulative (Paid)'!X13/'Cumulative (Paid)'!W13, 0)</f>
        <v>1.0044733227977585</v>
      </c>
      <c r="X66">
        <f>IFERROR('Cumulative (Paid)'!Y13/'Cumulative (Paid)'!X13, 0)</f>
        <v>1.0372491342612682</v>
      </c>
      <c r="Y66">
        <f>IFERROR('Cumulative (Paid)'!Z13/'Cumulative (Paid)'!Y13, 0)</f>
        <v>1.0034531911904327</v>
      </c>
      <c r="Z66">
        <f>IFERROR('Cumulative (Paid)'!AA13/'Cumulative (Paid)'!Z13, 0)</f>
        <v>1.0008522417056096</v>
      </c>
      <c r="AA66">
        <f>IFERROR('Cumulative (Paid)'!AB13/'Cumulative (Paid)'!AA13, 0)</f>
        <v>1.0655939787476754</v>
      </c>
      <c r="AB66">
        <f>IFERROR('Cumulative (Paid)'!AC13/'Cumulative (Paid)'!AB13, 0)</f>
        <v>1.0160474653722356</v>
      </c>
      <c r="AC66">
        <f>IFERROR('Cumulative (Paid)'!AD13/'Cumulative (Paid)'!AC13, 0)</f>
        <v>1.0063475399851478</v>
      </c>
    </row>
    <row r="67" spans="1:30" x14ac:dyDescent="0.2">
      <c r="A67">
        <v>13</v>
      </c>
      <c r="B67">
        <f>IFERROR('Cumulative (Paid)'!C14/'Cumulative (Paid)'!B14, 0)</f>
        <v>0</v>
      </c>
      <c r="C67">
        <f>IFERROR('Cumulative (Paid)'!D14/'Cumulative (Paid)'!C14, 0)</f>
        <v>4.3433432179399727</v>
      </c>
      <c r="D67">
        <f>IFERROR('Cumulative (Paid)'!E14/'Cumulative (Paid)'!D14, 0)</f>
        <v>2.4962218574477801</v>
      </c>
      <c r="E67">
        <f>IFERROR('Cumulative (Paid)'!F14/'Cumulative (Paid)'!E14, 0)</f>
        <v>2.8383762556962546</v>
      </c>
      <c r="F67">
        <f>IFERROR('Cumulative (Paid)'!G14/'Cumulative (Paid)'!F14, 0)</f>
        <v>1.2098737338431729</v>
      </c>
      <c r="G67">
        <f>IFERROR('Cumulative (Paid)'!H14/'Cumulative (Paid)'!G14, 0)</f>
        <v>1.2018761902944664</v>
      </c>
      <c r="H67">
        <f>IFERROR('Cumulative (Paid)'!I14/'Cumulative (Paid)'!H14, 0)</f>
        <v>1.2357371572512996</v>
      </c>
      <c r="I67">
        <f>IFERROR('Cumulative (Paid)'!J14/'Cumulative (Paid)'!I14, 0)</f>
        <v>1.0777255485856756</v>
      </c>
      <c r="J67">
        <f>IFERROR('Cumulative (Paid)'!K14/'Cumulative (Paid)'!J14, 0)</f>
        <v>1.0783836653392436</v>
      </c>
      <c r="K67">
        <f>IFERROR('Cumulative (Paid)'!L14/'Cumulative (Paid)'!K14, 0)</f>
        <v>1.0276940448157168</v>
      </c>
      <c r="L67">
        <f>IFERROR('Cumulative (Paid)'!M14/'Cumulative (Paid)'!L14, 0)</f>
        <v>1.1458951554617423</v>
      </c>
      <c r="M67">
        <f>IFERROR('Cumulative (Paid)'!N14/'Cumulative (Paid)'!M14, 0)</f>
        <v>1.0159375040237979</v>
      </c>
      <c r="N67">
        <f>IFERROR('Cumulative (Paid)'!O14/'Cumulative (Paid)'!N14, 0)</f>
        <v>1.0757692862159935</v>
      </c>
      <c r="O67">
        <f>IFERROR('Cumulative (Paid)'!P14/'Cumulative (Paid)'!O14, 0)</f>
        <v>1.0460770033378408</v>
      </c>
      <c r="P67">
        <f>IFERROR('Cumulative (Paid)'!Q14/'Cumulative (Paid)'!P14, 0)</f>
        <v>1.0864106921103129</v>
      </c>
      <c r="Q67">
        <f>IFERROR('Cumulative (Paid)'!R14/'Cumulative (Paid)'!Q14, 0)</f>
        <v>1.0464683431688684</v>
      </c>
      <c r="R67">
        <f>IFERROR('Cumulative (Paid)'!S14/'Cumulative (Paid)'!R14, 0)</f>
        <v>1.0076492249878444</v>
      </c>
      <c r="S67">
        <f>IFERROR('Cumulative (Paid)'!T14/'Cumulative (Paid)'!S14, 0)</f>
        <v>1.0155373652205819</v>
      </c>
      <c r="T67">
        <f>IFERROR('Cumulative (Paid)'!U14/'Cumulative (Paid)'!T14, 0)</f>
        <v>1.0050111569160436</v>
      </c>
      <c r="U67">
        <f>IFERROR('Cumulative (Paid)'!V14/'Cumulative (Paid)'!U14, 0)</f>
        <v>1.0212051772596411</v>
      </c>
      <c r="V67">
        <f>IFERROR('Cumulative (Paid)'!W14/'Cumulative (Paid)'!V14, 0)</f>
        <v>1.0234459262023186</v>
      </c>
      <c r="W67">
        <f>IFERROR('Cumulative (Paid)'!X14/'Cumulative (Paid)'!W14, 0)</f>
        <v>1.0202784265969955</v>
      </c>
      <c r="X67">
        <f>IFERROR('Cumulative (Paid)'!Y14/'Cumulative (Paid)'!X14, 0)</f>
        <v>1.0224130911384595</v>
      </c>
      <c r="Y67">
        <f>IFERROR('Cumulative (Paid)'!Z14/'Cumulative (Paid)'!Y14, 0)</f>
        <v>1.0035104566590782</v>
      </c>
      <c r="Z67">
        <f>IFERROR('Cumulative (Paid)'!AA14/'Cumulative (Paid)'!Z14, 0)</f>
        <v>1.0028845721699968</v>
      </c>
      <c r="AA67">
        <f>IFERROR('Cumulative (Paid)'!AB14/'Cumulative (Paid)'!AA14, 0)</f>
        <v>1.1858710052242256</v>
      </c>
      <c r="AB67">
        <f>IFERROR('Cumulative (Paid)'!AC14/'Cumulative (Paid)'!AB14, 0)</f>
        <v>1.0012293328536421</v>
      </c>
    </row>
    <row r="68" spans="1:30" x14ac:dyDescent="0.2">
      <c r="A68">
        <v>14</v>
      </c>
      <c r="B68">
        <f>IFERROR('Cumulative (Paid)'!C15/'Cumulative (Paid)'!B15, 0)</f>
        <v>0</v>
      </c>
      <c r="C68">
        <f>IFERROR('Cumulative (Paid)'!D15/'Cumulative (Paid)'!C15, 0)</f>
        <v>5.7503504401275345</v>
      </c>
      <c r="D68">
        <f>IFERROR('Cumulative (Paid)'!E15/'Cumulative (Paid)'!D15, 0)</f>
        <v>1.426003336289734</v>
      </c>
      <c r="E68">
        <f>IFERROR('Cumulative (Paid)'!F15/'Cumulative (Paid)'!E15, 0)</f>
        <v>1.8433663316962314</v>
      </c>
      <c r="F68">
        <f>IFERROR('Cumulative (Paid)'!G15/'Cumulative (Paid)'!F15, 0)</f>
        <v>1.2988286114522043</v>
      </c>
      <c r="G68">
        <f>IFERROR('Cumulative (Paid)'!H15/'Cumulative (Paid)'!G15, 0)</f>
        <v>1.380976699330613</v>
      </c>
      <c r="H68">
        <f>IFERROR('Cumulative (Paid)'!I15/'Cumulative (Paid)'!H15, 0)</f>
        <v>1.2596504233860255</v>
      </c>
      <c r="I68">
        <f>IFERROR('Cumulative (Paid)'!J15/'Cumulative (Paid)'!I15, 0)</f>
        <v>1.2765737300236073</v>
      </c>
      <c r="J68">
        <f>IFERROR('Cumulative (Paid)'!K15/'Cumulative (Paid)'!J15, 0)</f>
        <v>1.1908145835914168</v>
      </c>
      <c r="K68">
        <f>IFERROR('Cumulative (Paid)'!L15/'Cumulative (Paid)'!K15, 0)</f>
        <v>1.2939372952867403</v>
      </c>
      <c r="L68">
        <f>IFERROR('Cumulative (Paid)'!M15/'Cumulative (Paid)'!L15, 0)</f>
        <v>1.1147268150881915</v>
      </c>
      <c r="M68">
        <f>IFERROR('Cumulative (Paid)'!N15/'Cumulative (Paid)'!M15, 0)</f>
        <v>1.1499855122219527</v>
      </c>
      <c r="N68">
        <f>IFERROR('Cumulative (Paid)'!O15/'Cumulative (Paid)'!N15, 0)</f>
        <v>1.0863403454655083</v>
      </c>
      <c r="O68">
        <f>IFERROR('Cumulative (Paid)'!P15/'Cumulative (Paid)'!O15, 0)</f>
        <v>1.0649563184434032</v>
      </c>
      <c r="P68">
        <f>IFERROR('Cumulative (Paid)'!Q15/'Cumulative (Paid)'!P15, 0)</f>
        <v>1.0616659725546549</v>
      </c>
      <c r="Q68">
        <f>IFERROR('Cumulative (Paid)'!R15/'Cumulative (Paid)'!Q15, 0)</f>
        <v>1.0220472708869517</v>
      </c>
      <c r="R68">
        <f>IFERROR('Cumulative (Paid)'!S15/'Cumulative (Paid)'!R15, 0)</f>
        <v>1.0899894280141851</v>
      </c>
      <c r="S68">
        <f>IFERROR('Cumulative (Paid)'!T15/'Cumulative (Paid)'!S15, 0)</f>
        <v>1.0117862299144587</v>
      </c>
      <c r="T68">
        <f>IFERROR('Cumulative (Paid)'!U15/'Cumulative (Paid)'!T15, 0)</f>
        <v>1.0221398843563465</v>
      </c>
      <c r="U68">
        <f>IFERROR('Cumulative (Paid)'!V15/'Cumulative (Paid)'!U15, 0)</f>
        <v>1.014713567264788</v>
      </c>
      <c r="V68">
        <f>IFERROR('Cumulative (Paid)'!W15/'Cumulative (Paid)'!V15, 0)</f>
        <v>1.0019405035778728</v>
      </c>
      <c r="W68">
        <f>IFERROR('Cumulative (Paid)'!X15/'Cumulative (Paid)'!W15, 0)</f>
        <v>1.0906902616949326</v>
      </c>
      <c r="X68">
        <f>IFERROR('Cumulative (Paid)'!Y15/'Cumulative (Paid)'!X15, 0)</f>
        <v>1.0066445737256411</v>
      </c>
      <c r="Y68">
        <f>IFERROR('Cumulative (Paid)'!Z15/'Cumulative (Paid)'!Y15, 0)</f>
        <v>1.0018868334727209</v>
      </c>
      <c r="Z68">
        <f>IFERROR('Cumulative (Paid)'!AA15/'Cumulative (Paid)'!Z15, 0)</f>
        <v>1</v>
      </c>
      <c r="AA68">
        <f>IFERROR('Cumulative (Paid)'!AB15/'Cumulative (Paid)'!AA15, 0)</f>
        <v>1.0245996933142827</v>
      </c>
    </row>
    <row r="69" spans="1:30" x14ac:dyDescent="0.2">
      <c r="A69">
        <v>15</v>
      </c>
      <c r="B69">
        <f>IFERROR('Cumulative (Paid)'!C16/'Cumulative (Paid)'!B16, 0)</f>
        <v>0</v>
      </c>
      <c r="C69">
        <f>IFERROR('Cumulative (Paid)'!D16/'Cumulative (Paid)'!C16, 0)</f>
        <v>6.90520362314951</v>
      </c>
      <c r="D69">
        <f>IFERROR('Cumulative (Paid)'!E16/'Cumulative (Paid)'!D16, 0)</f>
        <v>2.7090759720206621</v>
      </c>
      <c r="E69">
        <f>IFERROR('Cumulative (Paid)'!F16/'Cumulative (Paid)'!E16, 0)</f>
        <v>1.5416784255334184</v>
      </c>
      <c r="F69">
        <f>IFERROR('Cumulative (Paid)'!G16/'Cumulative (Paid)'!F16, 0)</f>
        <v>1.4111724034983528</v>
      </c>
      <c r="G69">
        <f>IFERROR('Cumulative (Paid)'!H16/'Cumulative (Paid)'!G16, 0)</f>
        <v>1.4789078376145548</v>
      </c>
      <c r="H69">
        <f>IFERROR('Cumulative (Paid)'!I16/'Cumulative (Paid)'!H16, 0)</f>
        <v>1.684094495341721</v>
      </c>
      <c r="I69">
        <f>IFERROR('Cumulative (Paid)'!J16/'Cumulative (Paid)'!I16, 0)</f>
        <v>1.5338034936740708</v>
      </c>
      <c r="J69">
        <f>IFERROR('Cumulative (Paid)'!K16/'Cumulative (Paid)'!J16, 0)</f>
        <v>1.1332249351205468</v>
      </c>
      <c r="K69">
        <f>IFERROR('Cumulative (Paid)'!L16/'Cumulative (Paid)'!K16, 0)</f>
        <v>1.2537256801733565</v>
      </c>
      <c r="L69">
        <f>IFERROR('Cumulative (Paid)'!M16/'Cumulative (Paid)'!L16, 0)</f>
        <v>1.073990480005399</v>
      </c>
      <c r="M69">
        <f>IFERROR('Cumulative (Paid)'!N16/'Cumulative (Paid)'!M16, 0)</f>
        <v>1.0710504736187489</v>
      </c>
      <c r="N69">
        <f>IFERROR('Cumulative (Paid)'!O16/'Cumulative (Paid)'!N16, 0)</f>
        <v>1.2229293208975749</v>
      </c>
      <c r="O69">
        <f>IFERROR('Cumulative (Paid)'!P16/'Cumulative (Paid)'!O16, 0)</f>
        <v>1.0494655424717234</v>
      </c>
      <c r="P69">
        <f>IFERROR('Cumulative (Paid)'!Q16/'Cumulative (Paid)'!P16, 0)</f>
        <v>1.0744218092003035</v>
      </c>
      <c r="Q69">
        <f>IFERROR('Cumulative (Paid)'!R16/'Cumulative (Paid)'!Q16, 0)</f>
        <v>1.0755053786308515</v>
      </c>
      <c r="R69">
        <f>IFERROR('Cumulative (Paid)'!S16/'Cumulative (Paid)'!R16, 0)</f>
        <v>1.046380886036256</v>
      </c>
      <c r="S69">
        <f>IFERROR('Cumulative (Paid)'!T16/'Cumulative (Paid)'!S16, 0)</f>
        <v>1.062226906132296</v>
      </c>
      <c r="T69">
        <f>IFERROR('Cumulative (Paid)'!U16/'Cumulative (Paid)'!T16, 0)</f>
        <v>1.0201013438221151</v>
      </c>
      <c r="U69">
        <f>IFERROR('Cumulative (Paid)'!V16/'Cumulative (Paid)'!U16, 0)</f>
        <v>1.0315354265349566</v>
      </c>
      <c r="V69">
        <f>IFERROR('Cumulative (Paid)'!W16/'Cumulative (Paid)'!V16, 0)</f>
        <v>1.1385362600778048</v>
      </c>
      <c r="W69">
        <f>IFERROR('Cumulative (Paid)'!X16/'Cumulative (Paid)'!W16, 0)</f>
        <v>1.010019751054912</v>
      </c>
      <c r="X69">
        <f>IFERROR('Cumulative (Paid)'!Y16/'Cumulative (Paid)'!X16, 0)</f>
        <v>1.0056877211740223</v>
      </c>
      <c r="Y69">
        <f>IFERROR('Cumulative (Paid)'!Z16/'Cumulative (Paid)'!Y16, 0)</f>
        <v>1.0018424559278807</v>
      </c>
      <c r="Z69">
        <f>IFERROR('Cumulative (Paid)'!AA16/'Cumulative (Paid)'!Z16, 0)</f>
        <v>1</v>
      </c>
    </row>
    <row r="70" spans="1:30" x14ac:dyDescent="0.2">
      <c r="A70">
        <v>16</v>
      </c>
      <c r="B70">
        <f>IFERROR('Cumulative (Paid)'!C17/'Cumulative (Paid)'!B17, 0)</f>
        <v>0</v>
      </c>
      <c r="C70" s="9">
        <f>IFERROR('Cumulative (Paid)'!D17/'Cumulative (Paid)'!C17, 0)</f>
        <v>6.2944798769079968</v>
      </c>
      <c r="D70">
        <f>IFERROR('Cumulative (Paid)'!E17/'Cumulative (Paid)'!D17, 0)</f>
        <v>2.9475017010641364</v>
      </c>
      <c r="E70">
        <f>IFERROR('Cumulative (Paid)'!F17/'Cumulative (Paid)'!E17, 0)</f>
        <v>2.1895550933352386</v>
      </c>
      <c r="F70">
        <f>IFERROR('Cumulative (Paid)'!G17/'Cumulative (Paid)'!F17, 0)</f>
        <v>1.2145281701793009</v>
      </c>
      <c r="G70">
        <f>IFERROR('Cumulative (Paid)'!H17/'Cumulative (Paid)'!G17, 0)</f>
        <v>1.3502632000628336</v>
      </c>
      <c r="H70">
        <f>IFERROR('Cumulative (Paid)'!I17/'Cumulative (Paid)'!H17, 0)</f>
        <v>1.4011006480274557</v>
      </c>
      <c r="I70">
        <f>IFERROR('Cumulative (Paid)'!J17/'Cumulative (Paid)'!I17, 0)</f>
        <v>1.4039137699757465</v>
      </c>
      <c r="J70">
        <f>IFERROR('Cumulative (Paid)'!K17/'Cumulative (Paid)'!J17, 0)</f>
        <v>1.1851334933068409</v>
      </c>
      <c r="K70">
        <f>IFERROR('Cumulative (Paid)'!L17/'Cumulative (Paid)'!K17, 0)</f>
        <v>1.1242660004157321</v>
      </c>
      <c r="L70">
        <f>IFERROR('Cumulative (Paid)'!M17/'Cumulative (Paid)'!L17, 0)</f>
        <v>1.1194280926634286</v>
      </c>
      <c r="M70">
        <f>IFERROR('Cumulative (Paid)'!N17/'Cumulative (Paid)'!M17, 0)</f>
        <v>1.1423832097193645</v>
      </c>
      <c r="N70">
        <f>IFERROR('Cumulative (Paid)'!O17/'Cumulative (Paid)'!N17, 0)</f>
        <v>1.0266483303868079</v>
      </c>
      <c r="O70">
        <f>IFERROR('Cumulative (Paid)'!P17/'Cumulative (Paid)'!O17, 0)</f>
        <v>1.0959359236764568</v>
      </c>
      <c r="P70">
        <f>IFERROR('Cumulative (Paid)'!Q17/'Cumulative (Paid)'!P17, 0)</f>
        <v>1.0696589736452176</v>
      </c>
      <c r="Q70">
        <f>IFERROR('Cumulative (Paid)'!R17/'Cumulative (Paid)'!Q17, 0)</f>
        <v>1.0066086680091513</v>
      </c>
      <c r="R70">
        <f>IFERROR('Cumulative (Paid)'!S17/'Cumulative (Paid)'!R17, 0)</f>
        <v>1.0164305197917816</v>
      </c>
      <c r="S70">
        <f>IFERROR('Cumulative (Paid)'!T17/'Cumulative (Paid)'!S17, 0)</f>
        <v>1.0629183655312695</v>
      </c>
      <c r="T70">
        <f>IFERROR('Cumulative (Paid)'!U17/'Cumulative (Paid)'!T17, 0)</f>
        <v>1.0780903823629351</v>
      </c>
      <c r="U70">
        <f>IFERROR('Cumulative (Paid)'!V17/'Cumulative (Paid)'!U17, 0)</f>
        <v>1.2096229222046362</v>
      </c>
      <c r="V70">
        <f>IFERROR('Cumulative (Paid)'!W17/'Cumulative (Paid)'!V17, 0)</f>
        <v>1.0441200900538827</v>
      </c>
      <c r="W70">
        <f>IFERROR('Cumulative (Paid)'!X17/'Cumulative (Paid)'!W17, 0)</f>
        <v>1.0015753714622684</v>
      </c>
      <c r="X70">
        <f>IFERROR('Cumulative (Paid)'!Y17/'Cumulative (Paid)'!X17, 0)</f>
        <v>1.0009491710270584</v>
      </c>
      <c r="Y70">
        <f>IFERROR('Cumulative (Paid)'!Z17/'Cumulative (Paid)'!Y17, 0)</f>
        <v>1.0010176151718351</v>
      </c>
    </row>
    <row r="71" spans="1:30" x14ac:dyDescent="0.2">
      <c r="A71">
        <v>17</v>
      </c>
      <c r="B71" s="9">
        <f>IFERROR('Cumulative (Paid)'!C18/'Cumulative (Paid)'!B18, 0)</f>
        <v>4.208583765175069</v>
      </c>
      <c r="C71">
        <f>IFERROR('Cumulative (Paid)'!D18/'Cumulative (Paid)'!C18, 0)</f>
        <v>2.0013755939708671</v>
      </c>
      <c r="D71">
        <f>IFERROR('Cumulative (Paid)'!E18/'Cumulative (Paid)'!D18, 0)</f>
        <v>3.2434679828393991</v>
      </c>
      <c r="E71">
        <f>IFERROR('Cumulative (Paid)'!F18/'Cumulative (Paid)'!E18, 0)</f>
        <v>1.6952496229825256</v>
      </c>
      <c r="F71">
        <f>IFERROR('Cumulative (Paid)'!G18/'Cumulative (Paid)'!F18, 0)</f>
        <v>1.5983042928604256</v>
      </c>
      <c r="G71">
        <f>IFERROR('Cumulative (Paid)'!H18/'Cumulative (Paid)'!G18, 0)</f>
        <v>1.5359789825088852</v>
      </c>
      <c r="H71">
        <f>IFERROR('Cumulative (Paid)'!I18/'Cumulative (Paid)'!H18, 0)</f>
        <v>1.2951806793233915</v>
      </c>
      <c r="I71">
        <f>IFERROR('Cumulative (Paid)'!J18/'Cumulative (Paid)'!I18, 0)</f>
        <v>1.2026777228547774</v>
      </c>
      <c r="J71">
        <f>IFERROR('Cumulative (Paid)'!K18/'Cumulative (Paid)'!J18, 0)</f>
        <v>1.088960199542115</v>
      </c>
      <c r="K71">
        <f>IFERROR('Cumulative (Paid)'!L18/'Cumulative (Paid)'!K18, 0)</f>
        <v>1.0966224706874745</v>
      </c>
      <c r="L71">
        <f>IFERROR('Cumulative (Paid)'!M18/'Cumulative (Paid)'!L18, 0)</f>
        <v>1.0996986089701426</v>
      </c>
      <c r="M71">
        <f>IFERROR('Cumulative (Paid)'!N18/'Cumulative (Paid)'!M18, 0)</f>
        <v>1.0959815660533152</v>
      </c>
      <c r="N71">
        <f>IFERROR('Cumulative (Paid)'!O18/'Cumulative (Paid)'!N18, 0)</f>
        <v>1.1292221580823909</v>
      </c>
      <c r="O71">
        <f>IFERROR('Cumulative (Paid)'!P18/'Cumulative (Paid)'!O18, 0)</f>
        <v>1.0539210672827664</v>
      </c>
      <c r="P71">
        <f>IFERROR('Cumulative (Paid)'!Q18/'Cumulative (Paid)'!P18, 0)</f>
        <v>1.1227575895350113</v>
      </c>
      <c r="Q71">
        <f>IFERROR('Cumulative (Paid)'!R18/'Cumulative (Paid)'!Q18, 0)</f>
        <v>1.0433048022995366</v>
      </c>
      <c r="R71">
        <f>IFERROR('Cumulative (Paid)'!S18/'Cumulative (Paid)'!R18, 0)</f>
        <v>1.0748118404520119</v>
      </c>
      <c r="S71">
        <f>IFERROR('Cumulative (Paid)'!T18/'Cumulative (Paid)'!S18, 0)</f>
        <v>1.045035081136229</v>
      </c>
      <c r="T71">
        <f>IFERROR('Cumulative (Paid)'!U18/'Cumulative (Paid)'!T18, 0)</f>
        <v>1.0855943570524524</v>
      </c>
      <c r="U71">
        <f>IFERROR('Cumulative (Paid)'!V18/'Cumulative (Paid)'!U18, 0)</f>
        <v>1.0905254033914216</v>
      </c>
      <c r="V71">
        <f>IFERROR('Cumulative (Paid)'!W18/'Cumulative (Paid)'!V18, 0)</f>
        <v>1.0445475411127325</v>
      </c>
      <c r="W71">
        <f>IFERROR('Cumulative (Paid)'!X18/'Cumulative (Paid)'!W18, 0)</f>
        <v>1.0009107204617134</v>
      </c>
      <c r="X71">
        <f>IFERROR('Cumulative (Paid)'!Y18/'Cumulative (Paid)'!X18, 0)</f>
        <v>1.0307595140130741</v>
      </c>
    </row>
    <row r="72" spans="1:30" x14ac:dyDescent="0.2">
      <c r="A72">
        <v>18</v>
      </c>
      <c r="B72">
        <f>IFERROR('Cumulative (Paid)'!C19/'Cumulative (Paid)'!B19, 0)</f>
        <v>0</v>
      </c>
      <c r="C72">
        <f>IFERROR('Cumulative (Paid)'!D19/'Cumulative (Paid)'!C19, 0)</f>
        <v>3.6998812386568605</v>
      </c>
      <c r="D72">
        <f>IFERROR('Cumulative (Paid)'!E19/'Cumulative (Paid)'!D19, 0)</f>
        <v>2.3568897677878144</v>
      </c>
      <c r="E72">
        <f>IFERROR('Cumulative (Paid)'!F19/'Cumulative (Paid)'!E19, 0)</f>
        <v>1.8703515551822509</v>
      </c>
      <c r="F72">
        <f>IFERROR('Cumulative (Paid)'!G19/'Cumulative (Paid)'!F19, 0)</f>
        <v>1.627210913093422</v>
      </c>
      <c r="G72">
        <f>IFERROR('Cumulative (Paid)'!H19/'Cumulative (Paid)'!G19, 0)</f>
        <v>1.3355204391815778</v>
      </c>
      <c r="H72">
        <f>IFERROR('Cumulative (Paid)'!I19/'Cumulative (Paid)'!H19, 0)</f>
        <v>1.1852533111273729</v>
      </c>
      <c r="I72">
        <f>IFERROR('Cumulative (Paid)'!J19/'Cumulative (Paid)'!I19, 0)</f>
        <v>1.2434347501765199</v>
      </c>
      <c r="J72">
        <f>IFERROR('Cumulative (Paid)'!K19/'Cumulative (Paid)'!J19, 0)</f>
        <v>1.2793352144962882</v>
      </c>
      <c r="K72">
        <f>IFERROR('Cumulative (Paid)'!L19/'Cumulative (Paid)'!K19, 0)</f>
        <v>1.1874345428570163</v>
      </c>
      <c r="L72">
        <f>IFERROR('Cumulative (Paid)'!M19/'Cumulative (Paid)'!L19, 0)</f>
        <v>1.0925272613061145</v>
      </c>
      <c r="M72">
        <f>IFERROR('Cumulative (Paid)'!N19/'Cumulative (Paid)'!M19, 0)</f>
        <v>1.118970021970237</v>
      </c>
      <c r="N72">
        <f>IFERROR('Cumulative (Paid)'!O19/'Cumulative (Paid)'!N19, 0)</f>
        <v>1.1574195147618085</v>
      </c>
      <c r="O72">
        <f>IFERROR('Cumulative (Paid)'!P19/'Cumulative (Paid)'!O19, 0)</f>
        <v>1.126839225701912</v>
      </c>
      <c r="P72">
        <f>IFERROR('Cumulative (Paid)'!Q19/'Cumulative (Paid)'!P19, 0)</f>
        <v>1.0137882848624822</v>
      </c>
      <c r="Q72">
        <f>IFERROR('Cumulative (Paid)'!R19/'Cumulative (Paid)'!Q19, 0)</f>
        <v>1.0362884846411387</v>
      </c>
      <c r="R72">
        <f>IFERROR('Cumulative (Paid)'!S19/'Cumulative (Paid)'!R19, 0)</f>
        <v>1.0196894262799792</v>
      </c>
      <c r="S72">
        <f>IFERROR('Cumulative (Paid)'!T19/'Cumulative (Paid)'!S19, 0)</f>
        <v>1.0595968494111008</v>
      </c>
      <c r="T72">
        <f>IFERROR('Cumulative (Paid)'!U19/'Cumulative (Paid)'!T19, 0)</f>
        <v>1.0047399169483928</v>
      </c>
      <c r="U72">
        <f>IFERROR('Cumulative (Paid)'!V19/'Cumulative (Paid)'!U19, 0)</f>
        <v>1.0525214754382108</v>
      </c>
      <c r="V72">
        <f>IFERROR('Cumulative (Paid)'!W19/'Cumulative (Paid)'!V19, 0)</f>
        <v>1.0130715264471144</v>
      </c>
      <c r="W72">
        <f>IFERROR('Cumulative (Paid)'!X19/'Cumulative (Paid)'!W19, 0)</f>
        <v>1.0206689546900296</v>
      </c>
    </row>
    <row r="73" spans="1:30" x14ac:dyDescent="0.2">
      <c r="A73">
        <v>19</v>
      </c>
      <c r="B73">
        <f>IFERROR('Cumulative (Paid)'!C20/'Cumulative (Paid)'!B20, 0)</f>
        <v>0</v>
      </c>
      <c r="C73">
        <f>IFERROR('Cumulative (Paid)'!D20/'Cumulative (Paid)'!C20, 0)</f>
        <v>6.3082443835926956</v>
      </c>
      <c r="D73">
        <f>IFERROR('Cumulative (Paid)'!E20/'Cumulative (Paid)'!D20, 0)</f>
        <v>1.9826083485435391</v>
      </c>
      <c r="E73">
        <f>IFERROR('Cumulative (Paid)'!F20/'Cumulative (Paid)'!E20, 0)</f>
        <v>2.058241604601776</v>
      </c>
      <c r="F73">
        <f>IFERROR('Cumulative (Paid)'!G20/'Cumulative (Paid)'!F20, 0)</f>
        <v>1.6971929980962051</v>
      </c>
      <c r="G73">
        <f>IFERROR('Cumulative (Paid)'!H20/'Cumulative (Paid)'!G20, 0)</f>
        <v>1.3212330484333417</v>
      </c>
      <c r="H73">
        <f>IFERROR('Cumulative (Paid)'!I20/'Cumulative (Paid)'!H20, 0)</f>
        <v>1.2215938547743681</v>
      </c>
      <c r="I73">
        <f>IFERROR('Cumulative (Paid)'!J20/'Cumulative (Paid)'!I20, 0)</f>
        <v>1.2254800809640811</v>
      </c>
      <c r="J73">
        <f>IFERROR('Cumulative (Paid)'!K20/'Cumulative (Paid)'!J20, 0)</f>
        <v>1.1478208227332403</v>
      </c>
      <c r="K73">
        <f>IFERROR('Cumulative (Paid)'!L20/'Cumulative (Paid)'!K20, 0)</f>
        <v>1.1940204825085268</v>
      </c>
      <c r="L73">
        <f>IFERROR('Cumulative (Paid)'!M20/'Cumulative (Paid)'!L20, 0)</f>
        <v>1.101607821552963</v>
      </c>
      <c r="M73">
        <f>IFERROR('Cumulative (Paid)'!N20/'Cumulative (Paid)'!M20, 0)</f>
        <v>1.057959173719121</v>
      </c>
      <c r="N73">
        <f>IFERROR('Cumulative (Paid)'!O20/'Cumulative (Paid)'!N20, 0)</f>
        <v>1.0756349862573662</v>
      </c>
      <c r="O73">
        <f>IFERROR('Cumulative (Paid)'!P20/'Cumulative (Paid)'!O20, 0)</f>
        <v>1.0762574631788402</v>
      </c>
      <c r="P73">
        <f>IFERROR('Cumulative (Paid)'!Q20/'Cumulative (Paid)'!P20, 0)</f>
        <v>1.0350579398323065</v>
      </c>
      <c r="Q73">
        <f>IFERROR('Cumulative (Paid)'!R20/'Cumulative (Paid)'!Q20, 0)</f>
        <v>1.0586350354278788</v>
      </c>
      <c r="R73">
        <f>IFERROR('Cumulative (Paid)'!S20/'Cumulative (Paid)'!R20, 0)</f>
        <v>1.0270723152085433</v>
      </c>
      <c r="S73">
        <f>IFERROR('Cumulative (Paid)'!T20/'Cumulative (Paid)'!S20, 0)</f>
        <v>1.0183477997095887</v>
      </c>
      <c r="T73">
        <f>IFERROR('Cumulative (Paid)'!U20/'Cumulative (Paid)'!T20, 0)</f>
        <v>1.0317540287373654</v>
      </c>
      <c r="U73">
        <f>IFERROR('Cumulative (Paid)'!V20/'Cumulative (Paid)'!U20, 0)</f>
        <v>1.0148314147871684</v>
      </c>
      <c r="V73">
        <f>IFERROR('Cumulative (Paid)'!W20/'Cumulative (Paid)'!V20, 0)</f>
        <v>1.0030867749692078</v>
      </c>
    </row>
    <row r="74" spans="1:30" x14ac:dyDescent="0.2">
      <c r="A74">
        <v>20</v>
      </c>
      <c r="B74">
        <f>IFERROR('Cumulative (Paid)'!C21/'Cumulative (Paid)'!B21, 0)</f>
        <v>0</v>
      </c>
      <c r="C74">
        <f>IFERROR('Cumulative (Paid)'!D21/'Cumulative (Paid)'!C21, 0)</f>
        <v>4.4623268719880285</v>
      </c>
      <c r="D74">
        <f>IFERROR('Cumulative (Paid)'!E21/'Cumulative (Paid)'!D21, 0)</f>
        <v>1.5501342039650909</v>
      </c>
      <c r="E74">
        <f>IFERROR('Cumulative (Paid)'!F21/'Cumulative (Paid)'!E21, 0)</f>
        <v>1.8214332407322382</v>
      </c>
      <c r="F74">
        <f>IFERROR('Cumulative (Paid)'!G21/'Cumulative (Paid)'!F21, 0)</f>
        <v>1.2555068740264628</v>
      </c>
      <c r="G74">
        <f>IFERROR('Cumulative (Paid)'!H21/'Cumulative (Paid)'!G21, 0)</f>
        <v>1.2380088989862048</v>
      </c>
      <c r="H74">
        <f>IFERROR('Cumulative (Paid)'!I21/'Cumulative (Paid)'!H21, 0)</f>
        <v>1.3341987801367328</v>
      </c>
      <c r="I74">
        <f>IFERROR('Cumulative (Paid)'!J21/'Cumulative (Paid)'!I21, 0)</f>
        <v>1.1409285105609424</v>
      </c>
      <c r="J74">
        <f>IFERROR('Cumulative (Paid)'!K21/'Cumulative (Paid)'!J21, 0)</f>
        <v>1.08018322684304</v>
      </c>
      <c r="K74">
        <f>IFERROR('Cumulative (Paid)'!L21/'Cumulative (Paid)'!K21, 0)</f>
        <v>1.1240738034525362</v>
      </c>
      <c r="L74">
        <f>IFERROR('Cumulative (Paid)'!M21/'Cumulative (Paid)'!L21, 0)</f>
        <v>1.202104751375312</v>
      </c>
      <c r="M74">
        <f>IFERROR('Cumulative (Paid)'!N21/'Cumulative (Paid)'!M21, 0)</f>
        <v>1.0379166521242742</v>
      </c>
      <c r="N74">
        <f>IFERROR('Cumulative (Paid)'!O21/'Cumulative (Paid)'!N21, 0)</f>
        <v>1.156521386381884</v>
      </c>
      <c r="O74">
        <f>IFERROR('Cumulative (Paid)'!P21/'Cumulative (Paid)'!O21, 0)</f>
        <v>1.0304329666819481</v>
      </c>
      <c r="P74">
        <f>IFERROR('Cumulative (Paid)'!Q21/'Cumulative (Paid)'!P21, 0)</f>
        <v>1.0573453201023246</v>
      </c>
      <c r="Q74">
        <f>IFERROR('Cumulative (Paid)'!R21/'Cumulative (Paid)'!Q21, 0)</f>
        <v>1.0254948883459352</v>
      </c>
      <c r="R74">
        <f>IFERROR('Cumulative (Paid)'!S21/'Cumulative (Paid)'!R21, 0)</f>
        <v>1.019886217854207</v>
      </c>
      <c r="S74">
        <f>IFERROR('Cumulative (Paid)'!T21/'Cumulative (Paid)'!S21, 0)</f>
        <v>1.0483605186168763</v>
      </c>
      <c r="T74">
        <f>IFERROR('Cumulative (Paid)'!U21/'Cumulative (Paid)'!T21, 0)</f>
        <v>1.023734153876112</v>
      </c>
      <c r="U74">
        <f>IFERROR('Cumulative (Paid)'!V21/'Cumulative (Paid)'!U21, 0)</f>
        <v>1.1037066506611906</v>
      </c>
    </row>
    <row r="75" spans="1:30" x14ac:dyDescent="0.2">
      <c r="A75">
        <v>21</v>
      </c>
      <c r="B75">
        <f>IFERROR('Cumulative (Paid)'!C22/'Cumulative (Paid)'!B22, 0)</f>
        <v>167.69743950023263</v>
      </c>
      <c r="C75">
        <f>IFERROR('Cumulative (Paid)'!D22/'Cumulative (Paid)'!C22, 0)</f>
        <v>8.2119838370041567</v>
      </c>
      <c r="D75">
        <f>IFERROR('Cumulative (Paid)'!E22/'Cumulative (Paid)'!D22, 0)</f>
        <v>1.8848058468463791</v>
      </c>
      <c r="E75">
        <f>IFERROR('Cumulative (Paid)'!F22/'Cumulative (Paid)'!E22, 0)</f>
        <v>1.5030687072885069</v>
      </c>
      <c r="F75">
        <f>IFERROR('Cumulative (Paid)'!G22/'Cumulative (Paid)'!F22, 0)</f>
        <v>1.2812115014585539</v>
      </c>
      <c r="G75">
        <f>IFERROR('Cumulative (Paid)'!H22/'Cumulative (Paid)'!G22, 0)</f>
        <v>1.3379741265550815</v>
      </c>
      <c r="H75">
        <f>IFERROR('Cumulative (Paid)'!I22/'Cumulative (Paid)'!H22, 0)</f>
        <v>1.3691434438796226</v>
      </c>
      <c r="I75">
        <f>IFERROR('Cumulative (Paid)'!J22/'Cumulative (Paid)'!I22, 0)</f>
        <v>1.281155080237502</v>
      </c>
      <c r="J75">
        <f>IFERROR('Cumulative (Paid)'!K22/'Cumulative (Paid)'!J22, 0)</f>
        <v>1.0461268851723964</v>
      </c>
      <c r="K75">
        <f>IFERROR('Cumulative (Paid)'!L22/'Cumulative (Paid)'!K22, 0)</f>
        <v>1.0602799538658825</v>
      </c>
      <c r="L75">
        <f>IFERROR('Cumulative (Paid)'!M22/'Cumulative (Paid)'!L22, 0)</f>
        <v>1.029430273170038</v>
      </c>
      <c r="M75">
        <f>IFERROR('Cumulative (Paid)'!N22/'Cumulative (Paid)'!M22, 0)</f>
        <v>1.0650397944343597</v>
      </c>
      <c r="N75">
        <f>IFERROR('Cumulative (Paid)'!O22/'Cumulative (Paid)'!N22, 0)</f>
        <v>1.1600164507730417</v>
      </c>
      <c r="O75">
        <f>IFERROR('Cumulative (Paid)'!P22/'Cumulative (Paid)'!O22, 0)</f>
        <v>1.0426380745828696</v>
      </c>
      <c r="P75">
        <f>IFERROR('Cumulative (Paid)'!Q22/'Cumulative (Paid)'!P22, 0)</f>
        <v>1.0774729828339351</v>
      </c>
      <c r="Q75">
        <f>IFERROR('Cumulative (Paid)'!R22/'Cumulative (Paid)'!Q22, 0)</f>
        <v>1.0544595188782926</v>
      </c>
      <c r="R75">
        <f>IFERROR('Cumulative (Paid)'!S22/'Cumulative (Paid)'!R22, 0)</f>
        <v>1.0193156859547181</v>
      </c>
      <c r="S75">
        <f>IFERROR('Cumulative (Paid)'!T22/'Cumulative (Paid)'!S22, 0)</f>
        <v>1.0548565821643396</v>
      </c>
      <c r="T75">
        <f>IFERROR('Cumulative (Paid)'!U22/'Cumulative (Paid)'!T22, 0)</f>
        <v>1.0040366432043715</v>
      </c>
    </row>
    <row r="76" spans="1:30" x14ac:dyDescent="0.2">
      <c r="A76">
        <v>22</v>
      </c>
      <c r="B76">
        <f>IFERROR('Cumulative (Paid)'!C23/'Cumulative (Paid)'!B23, 0)</f>
        <v>14.798930771790683</v>
      </c>
      <c r="C76">
        <f>IFERROR('Cumulative (Paid)'!D23/'Cumulative (Paid)'!C23, 0)</f>
        <v>5.3442784254036759</v>
      </c>
      <c r="D76">
        <f>IFERROR('Cumulative (Paid)'!E23/'Cumulative (Paid)'!D23, 0)</f>
        <v>1.8612696363563734</v>
      </c>
      <c r="E76">
        <f>IFERROR('Cumulative (Paid)'!F23/'Cumulative (Paid)'!E23, 0)</f>
        <v>1.3331638130756898</v>
      </c>
      <c r="F76">
        <f>IFERROR('Cumulative (Paid)'!G23/'Cumulative (Paid)'!F23, 0)</f>
        <v>1.4068851662697797</v>
      </c>
      <c r="G76">
        <f>IFERROR('Cumulative (Paid)'!H23/'Cumulative (Paid)'!G23, 0)</f>
        <v>1.4673343458006725</v>
      </c>
      <c r="H76">
        <f>IFERROR('Cumulative (Paid)'!I23/'Cumulative (Paid)'!H23, 0)</f>
        <v>1.2521209938749687</v>
      </c>
      <c r="I76">
        <f>IFERROR('Cumulative (Paid)'!J23/'Cumulative (Paid)'!I23, 0)</f>
        <v>1.5510181279630535</v>
      </c>
      <c r="J76">
        <f>IFERROR('Cumulative (Paid)'!K23/'Cumulative (Paid)'!J23, 0)</f>
        <v>1.0536654878261911</v>
      </c>
      <c r="K76">
        <f>IFERROR('Cumulative (Paid)'!L23/'Cumulative (Paid)'!K23, 0)</f>
        <v>1.1353740491900044</v>
      </c>
      <c r="L76">
        <f>IFERROR('Cumulative (Paid)'!M23/'Cumulative (Paid)'!L23, 0)</f>
        <v>1.0561180998099</v>
      </c>
      <c r="M76">
        <f>IFERROR('Cumulative (Paid)'!N23/'Cumulative (Paid)'!M23, 0)</f>
        <v>1.1128030666926509</v>
      </c>
      <c r="N76">
        <f>IFERROR('Cumulative (Paid)'!O23/'Cumulative (Paid)'!N23, 0)</f>
        <v>1.0457257703758607</v>
      </c>
      <c r="O76">
        <f>IFERROR('Cumulative (Paid)'!P23/'Cumulative (Paid)'!O23, 0)</f>
        <v>1.0462916647980871</v>
      </c>
      <c r="P76">
        <f>IFERROR('Cumulative (Paid)'!Q23/'Cumulative (Paid)'!P23, 0)</f>
        <v>1.0441331475262821</v>
      </c>
      <c r="Q76">
        <f>IFERROR('Cumulative (Paid)'!R23/'Cumulative (Paid)'!Q23, 0)</f>
        <v>1.0319089093365421</v>
      </c>
      <c r="R76">
        <f>IFERROR('Cumulative (Paid)'!S23/'Cumulative (Paid)'!R23, 0)</f>
        <v>1.0929096591943599</v>
      </c>
      <c r="S76">
        <f>IFERROR('Cumulative (Paid)'!T23/'Cumulative (Paid)'!S23, 0)</f>
        <v>1.0778888862467353</v>
      </c>
    </row>
    <row r="77" spans="1:30" x14ac:dyDescent="0.2">
      <c r="A77">
        <v>23</v>
      </c>
      <c r="B77">
        <f>IFERROR('Cumulative (Paid)'!C24/'Cumulative (Paid)'!B24, 0)</f>
        <v>0</v>
      </c>
      <c r="C77" s="9">
        <f>IFERROR('Cumulative (Paid)'!D24/'Cumulative (Paid)'!C24, 0)</f>
        <v>4.5840768866583872</v>
      </c>
      <c r="D77">
        <f>IFERROR('Cumulative (Paid)'!E24/'Cumulative (Paid)'!D24, 0)</f>
        <v>1.3935338463733187</v>
      </c>
      <c r="E77">
        <f>IFERROR('Cumulative (Paid)'!F24/'Cumulative (Paid)'!E24, 0)</f>
        <v>1.7149805622119663</v>
      </c>
      <c r="F77">
        <f>IFERROR('Cumulative (Paid)'!G24/'Cumulative (Paid)'!F24, 0)</f>
        <v>1.5532052151455156</v>
      </c>
      <c r="G77">
        <f>IFERROR('Cumulative (Paid)'!H24/'Cumulative (Paid)'!G24, 0)</f>
        <v>1.3701138859691426</v>
      </c>
      <c r="H77">
        <f>IFERROR('Cumulative (Paid)'!I24/'Cumulative (Paid)'!H24, 0)</f>
        <v>1.4402324320604227</v>
      </c>
      <c r="I77">
        <f>IFERROR('Cumulative (Paid)'!J24/'Cumulative (Paid)'!I24, 0)</f>
        <v>1.1487200613666493</v>
      </c>
      <c r="J77">
        <f>IFERROR('Cumulative (Paid)'!K24/'Cumulative (Paid)'!J24, 0)</f>
        <v>1.1274456236877188</v>
      </c>
      <c r="K77">
        <f>IFERROR('Cumulative (Paid)'!L24/'Cumulative (Paid)'!K24, 0)</f>
        <v>1.2174245266707746</v>
      </c>
      <c r="L77">
        <f>IFERROR('Cumulative (Paid)'!M24/'Cumulative (Paid)'!L24, 0)</f>
        <v>1.0411856520573393</v>
      </c>
      <c r="M77">
        <f>IFERROR('Cumulative (Paid)'!N24/'Cumulative (Paid)'!M24, 0)</f>
        <v>1.0963041404127873</v>
      </c>
      <c r="N77">
        <f>IFERROR('Cumulative (Paid)'!O24/'Cumulative (Paid)'!N24, 0)</f>
        <v>1.038457254134231</v>
      </c>
      <c r="O77">
        <f>IFERROR('Cumulative (Paid)'!P24/'Cumulative (Paid)'!O24, 0)</f>
        <v>1.0556760612264651</v>
      </c>
      <c r="P77">
        <f>IFERROR('Cumulative (Paid)'!Q24/'Cumulative (Paid)'!P24, 0)</f>
        <v>1.0097960855724823</v>
      </c>
      <c r="Q77">
        <f>IFERROR('Cumulative (Paid)'!R24/'Cumulative (Paid)'!Q24, 0)</f>
        <v>1.0492130735106469</v>
      </c>
      <c r="R77">
        <f>IFERROR('Cumulative (Paid)'!S24/'Cumulative (Paid)'!R24, 0)</f>
        <v>1.0604499484186369</v>
      </c>
    </row>
    <row r="78" spans="1:30" x14ac:dyDescent="0.2">
      <c r="A78">
        <v>24</v>
      </c>
      <c r="B78">
        <f>IFERROR('Cumulative (Paid)'!C25/'Cumulative (Paid)'!B25, 0)</f>
        <v>18.36753507869112</v>
      </c>
      <c r="C78" s="9">
        <f>IFERROR('Cumulative (Paid)'!D25/'Cumulative (Paid)'!C25, 0)</f>
        <v>8.9224713198319971</v>
      </c>
      <c r="D78">
        <f>IFERROR('Cumulative (Paid)'!E25/'Cumulative (Paid)'!D25, 0)</f>
        <v>1.723319592392178</v>
      </c>
      <c r="E78">
        <f>IFERROR('Cumulative (Paid)'!F25/'Cumulative (Paid)'!E25, 0)</f>
        <v>1.5364802068101624</v>
      </c>
      <c r="F78">
        <f>IFERROR('Cumulative (Paid)'!G25/'Cumulative (Paid)'!F25, 0)</f>
        <v>1.5857384615768111</v>
      </c>
      <c r="G78">
        <f>IFERROR('Cumulative (Paid)'!H25/'Cumulative (Paid)'!G25, 0)</f>
        <v>1.5111359943343177</v>
      </c>
      <c r="H78">
        <f>IFERROR('Cumulative (Paid)'!I25/'Cumulative (Paid)'!H25, 0)</f>
        <v>1.204806053379579</v>
      </c>
      <c r="I78">
        <f>IFERROR('Cumulative (Paid)'!J25/'Cumulative (Paid)'!I25, 0)</f>
        <v>1.195060094304351</v>
      </c>
      <c r="J78">
        <f>IFERROR('Cumulative (Paid)'!K25/'Cumulative (Paid)'!J25, 0)</f>
        <v>1.1360049544667927</v>
      </c>
      <c r="K78">
        <f>IFERROR('Cumulative (Paid)'!L25/'Cumulative (Paid)'!K25, 0)</f>
        <v>1.2253336367802752</v>
      </c>
      <c r="L78">
        <f>IFERROR('Cumulative (Paid)'!M25/'Cumulative (Paid)'!L25, 0)</f>
        <v>1.0907685273283909</v>
      </c>
      <c r="M78">
        <f>IFERROR('Cumulative (Paid)'!N25/'Cumulative (Paid)'!M25, 0)</f>
        <v>1.0570516808117469</v>
      </c>
      <c r="N78">
        <f>IFERROR('Cumulative (Paid)'!O25/'Cumulative (Paid)'!N25, 0)</f>
        <v>1.0595688316369996</v>
      </c>
      <c r="O78">
        <f>IFERROR('Cumulative (Paid)'!P25/'Cumulative (Paid)'!O25, 0)</f>
        <v>1.2471452621500942</v>
      </c>
      <c r="P78">
        <f>IFERROR('Cumulative (Paid)'!Q25/'Cumulative (Paid)'!P25, 0)</f>
        <v>1.0654776661481185</v>
      </c>
      <c r="Q78">
        <f>IFERROR('Cumulative (Paid)'!R25/'Cumulative (Paid)'!Q25, 0)</f>
        <v>1.0348632999407934</v>
      </c>
    </row>
    <row r="79" spans="1:30" x14ac:dyDescent="0.2">
      <c r="A79">
        <v>25</v>
      </c>
      <c r="B79">
        <f>IFERROR('Cumulative (Paid)'!C26/'Cumulative (Paid)'!B26, 0)</f>
        <v>11.431441074601846</v>
      </c>
      <c r="C79" s="9">
        <f>IFERROR('Cumulative (Paid)'!D26/'Cumulative (Paid)'!C26, 0)</f>
        <v>7.904216671636326</v>
      </c>
      <c r="D79">
        <f>IFERROR('Cumulative (Paid)'!E26/'Cumulative (Paid)'!D26, 0)</f>
        <v>3.1968794084879897</v>
      </c>
      <c r="E79">
        <f>IFERROR('Cumulative (Paid)'!F26/'Cumulative (Paid)'!E26, 0)</f>
        <v>1.8762360297386931</v>
      </c>
      <c r="F79">
        <f>IFERROR('Cumulative (Paid)'!G26/'Cumulative (Paid)'!F26, 0)</f>
        <v>1.4938919119977052</v>
      </c>
      <c r="G79">
        <f>IFERROR('Cumulative (Paid)'!H26/'Cumulative (Paid)'!G26, 0)</f>
        <v>1.5810319374277175</v>
      </c>
      <c r="H79">
        <f>IFERROR('Cumulative (Paid)'!I26/'Cumulative (Paid)'!H26, 0)</f>
        <v>1.4323278393775807</v>
      </c>
      <c r="I79">
        <f>IFERROR('Cumulative (Paid)'!J26/'Cumulative (Paid)'!I26, 0)</f>
        <v>1.1534935025630855</v>
      </c>
      <c r="J79">
        <f>IFERROR('Cumulative (Paid)'!K26/'Cumulative (Paid)'!J26, 0)</f>
        <v>1.1095911807679155</v>
      </c>
      <c r="K79">
        <f>IFERROR('Cumulative (Paid)'!L26/'Cumulative (Paid)'!K26, 0)</f>
        <v>1.051863227599795</v>
      </c>
      <c r="L79">
        <f>IFERROR('Cumulative (Paid)'!M26/'Cumulative (Paid)'!L26, 0)</f>
        <v>1.0638122388094129</v>
      </c>
      <c r="M79">
        <f>IFERROR('Cumulative (Paid)'!N26/'Cumulative (Paid)'!M26, 0)</f>
        <v>1.2154963127330001</v>
      </c>
      <c r="N79">
        <f>IFERROR('Cumulative (Paid)'!O26/'Cumulative (Paid)'!N26, 0)</f>
        <v>1.133842831853078</v>
      </c>
      <c r="O79">
        <f>IFERROR('Cumulative (Paid)'!P26/'Cumulative (Paid)'!O26, 0)</f>
        <v>1.2198081441584394</v>
      </c>
      <c r="P79">
        <f>IFERROR('Cumulative (Paid)'!Q26/'Cumulative (Paid)'!P26, 0)</f>
        <v>1.0289711267387618</v>
      </c>
    </row>
    <row r="80" spans="1:30" x14ac:dyDescent="0.2">
      <c r="A80">
        <v>26</v>
      </c>
      <c r="B80">
        <f>IFERROR('Cumulative (Paid)'!C27/'Cumulative (Paid)'!B27, 0)</f>
        <v>5.7029118440122364</v>
      </c>
      <c r="C80" s="9">
        <f>IFERROR('Cumulative (Paid)'!D27/'Cumulative (Paid)'!C27, 0)</f>
        <v>5.6312066420736686</v>
      </c>
      <c r="D80">
        <f>IFERROR('Cumulative (Paid)'!E27/'Cumulative (Paid)'!D27, 0)</f>
        <v>3.6211615580864893</v>
      </c>
      <c r="E80">
        <f>IFERROR('Cumulative (Paid)'!F27/'Cumulative (Paid)'!E27, 0)</f>
        <v>1.5943922202950016</v>
      </c>
      <c r="F80">
        <f>IFERROR('Cumulative (Paid)'!G27/'Cumulative (Paid)'!F27, 0)</f>
        <v>1.6414094820066598</v>
      </c>
      <c r="G80">
        <f>IFERROR('Cumulative (Paid)'!H27/'Cumulative (Paid)'!G27, 0)</f>
        <v>1.1482264777363405</v>
      </c>
      <c r="H80">
        <f>IFERROR('Cumulative (Paid)'!I27/'Cumulative (Paid)'!H27, 0)</f>
        <v>1.1567935272904499</v>
      </c>
      <c r="I80">
        <f>IFERROR('Cumulative (Paid)'!J27/'Cumulative (Paid)'!I27, 0)</f>
        <v>1.4206216597390655</v>
      </c>
      <c r="J80">
        <f>IFERROR('Cumulative (Paid)'!K27/'Cumulative (Paid)'!J27, 0)</f>
        <v>1.1026549657063516</v>
      </c>
      <c r="K80">
        <f>IFERROR('Cumulative (Paid)'!L27/'Cumulative (Paid)'!K27, 0)</f>
        <v>1.0444483060971133</v>
      </c>
      <c r="L80">
        <f>IFERROR('Cumulative (Paid)'!M27/'Cumulative (Paid)'!L27, 0)</f>
        <v>1.0988863720047186</v>
      </c>
      <c r="M80">
        <f>IFERROR('Cumulative (Paid)'!N27/'Cumulative (Paid)'!M27, 0)</f>
        <v>1.0607778656576126</v>
      </c>
      <c r="N80">
        <f>IFERROR('Cumulative (Paid)'!O27/'Cumulative (Paid)'!N27, 0)</f>
        <v>1.0253352886359086</v>
      </c>
      <c r="O80">
        <f>IFERROR('Cumulative (Paid)'!P27/'Cumulative (Paid)'!O27, 0)</f>
        <v>1.0627599220008013</v>
      </c>
    </row>
    <row r="81" spans="1:14" x14ac:dyDescent="0.2">
      <c r="A81">
        <v>27</v>
      </c>
      <c r="B81">
        <f>IFERROR('Cumulative (Paid)'!C28/'Cumulative (Paid)'!B28, 0)</f>
        <v>0</v>
      </c>
      <c r="C81" s="9">
        <f>IFERROR('Cumulative (Paid)'!D28/'Cumulative (Paid)'!C28, 0)</f>
        <v>9.9780016325165217</v>
      </c>
      <c r="D81">
        <f>IFERROR('Cumulative (Paid)'!E28/'Cumulative (Paid)'!D28, 0)</f>
        <v>3.2764297458399145</v>
      </c>
      <c r="E81">
        <f>IFERROR('Cumulative (Paid)'!F28/'Cumulative (Paid)'!E28, 0)</f>
        <v>1.8551480807895964</v>
      </c>
      <c r="F81">
        <f>IFERROR('Cumulative (Paid)'!G28/'Cumulative (Paid)'!F28, 0)</f>
        <v>1.5162196261662479</v>
      </c>
      <c r="G81">
        <f>IFERROR('Cumulative (Paid)'!H28/'Cumulative (Paid)'!G28, 0)</f>
        <v>1.3975791963448816</v>
      </c>
      <c r="H81">
        <f>IFERROR('Cumulative (Paid)'!I28/'Cumulative (Paid)'!H28, 0)</f>
        <v>1.3011915102456608</v>
      </c>
      <c r="I81">
        <f>IFERROR('Cumulative (Paid)'!J28/'Cumulative (Paid)'!I28, 0)</f>
        <v>1.2946198772974116</v>
      </c>
      <c r="J81">
        <f>IFERROR('Cumulative (Paid)'!K28/'Cumulative (Paid)'!J28, 0)</f>
        <v>1.2411542769770505</v>
      </c>
      <c r="K81">
        <f>IFERROR('Cumulative (Paid)'!L28/'Cumulative (Paid)'!K28, 0)</f>
        <v>1.112618532202124</v>
      </c>
      <c r="L81">
        <f>IFERROR('Cumulative (Paid)'!M28/'Cumulative (Paid)'!L28, 0)</f>
        <v>1.0307762400630032</v>
      </c>
      <c r="M81">
        <f>IFERROR('Cumulative (Paid)'!N28/'Cumulative (Paid)'!M28, 0)</f>
        <v>1.1291721466740443</v>
      </c>
      <c r="N81">
        <f>IFERROR('Cumulative (Paid)'!O28/'Cumulative (Paid)'!N28, 0)</f>
        <v>1.1555489959793634</v>
      </c>
    </row>
    <row r="82" spans="1:14" x14ac:dyDescent="0.2">
      <c r="A82">
        <v>28</v>
      </c>
      <c r="B82">
        <f>IFERROR('Cumulative (Paid)'!C29/'Cumulative (Paid)'!B29, 0)</f>
        <v>35.850344657057747</v>
      </c>
      <c r="C82" s="9">
        <f>IFERROR('Cumulative (Paid)'!D29/'Cumulative (Paid)'!C29, 0)</f>
        <v>2.2028106318095606</v>
      </c>
      <c r="D82">
        <f>IFERROR('Cumulative (Paid)'!E29/'Cumulative (Paid)'!D29, 0)</f>
        <v>1.5067397444891077</v>
      </c>
      <c r="E82">
        <f>IFERROR('Cumulative (Paid)'!F29/'Cumulative (Paid)'!E29, 0)</f>
        <v>1.344166354997232</v>
      </c>
      <c r="F82">
        <f>IFERROR('Cumulative (Paid)'!G29/'Cumulative (Paid)'!F29, 0)</f>
        <v>1.6241288699930116</v>
      </c>
      <c r="G82">
        <f>IFERROR('Cumulative (Paid)'!H29/'Cumulative (Paid)'!G29, 0)</f>
        <v>1.5223660496742124</v>
      </c>
      <c r="H82">
        <f>IFERROR('Cumulative (Paid)'!I29/'Cumulative (Paid)'!H29, 0)</f>
        <v>1.2153681390483215</v>
      </c>
      <c r="I82">
        <f>IFERROR('Cumulative (Paid)'!J29/'Cumulative (Paid)'!I29, 0)</f>
        <v>1.274727525095058</v>
      </c>
      <c r="J82">
        <f>IFERROR('Cumulative (Paid)'!K29/'Cumulative (Paid)'!J29, 0)</f>
        <v>1.0589706931396297</v>
      </c>
      <c r="K82">
        <f>IFERROR('Cumulative (Paid)'!L29/'Cumulative (Paid)'!K29, 0)</f>
        <v>1.1030421678575788</v>
      </c>
      <c r="L82">
        <f>IFERROR('Cumulative (Paid)'!M29/'Cumulative (Paid)'!L29, 0)</f>
        <v>1.1270069913766352</v>
      </c>
      <c r="M82">
        <f>IFERROR('Cumulative (Paid)'!N29/'Cumulative (Paid)'!M29, 0)</f>
        <v>1.1400535730136383</v>
      </c>
    </row>
    <row r="83" spans="1:14" x14ac:dyDescent="0.2">
      <c r="A83">
        <v>29</v>
      </c>
      <c r="B83">
        <f>IFERROR('Cumulative (Paid)'!C30/'Cumulative (Paid)'!B30, 0)</f>
        <v>5.6752824126063519</v>
      </c>
      <c r="C83" s="9">
        <f>IFERROR('Cumulative (Paid)'!D30/'Cumulative (Paid)'!C30, 0)</f>
        <v>12.390060321387189</v>
      </c>
      <c r="D83">
        <f>IFERROR('Cumulative (Paid)'!E30/'Cumulative (Paid)'!D30, 0)</f>
        <v>3.2782949722609716</v>
      </c>
      <c r="E83">
        <f>IFERROR('Cumulative (Paid)'!F30/'Cumulative (Paid)'!E30, 0)</f>
        <v>1.7259773252460566</v>
      </c>
      <c r="F83">
        <f>IFERROR('Cumulative (Paid)'!G30/'Cumulative (Paid)'!F30, 0)</f>
        <v>1.3609893931715829</v>
      </c>
      <c r="G83">
        <f>IFERROR('Cumulative (Paid)'!H30/'Cumulative (Paid)'!G30, 0)</f>
        <v>1.4936901206004576</v>
      </c>
      <c r="H83">
        <f>IFERROR('Cumulative (Paid)'!I30/'Cumulative (Paid)'!H30, 0)</f>
        <v>1.2709265072917364</v>
      </c>
      <c r="I83">
        <f>IFERROR('Cumulative (Paid)'!J30/'Cumulative (Paid)'!I30, 0)</f>
        <v>1.1287125637308073</v>
      </c>
      <c r="J83">
        <f>IFERROR('Cumulative (Paid)'!K30/'Cumulative (Paid)'!J30, 0)</f>
        <v>1.1745733864202328</v>
      </c>
      <c r="K83">
        <f>IFERROR('Cumulative (Paid)'!L30/'Cumulative (Paid)'!K30, 0)</f>
        <v>1.1635916292519111</v>
      </c>
      <c r="L83">
        <f>IFERROR('Cumulative (Paid)'!M30/'Cumulative (Paid)'!L30, 0)</f>
        <v>1.0419872973572113</v>
      </c>
    </row>
    <row r="84" spans="1:14" x14ac:dyDescent="0.2">
      <c r="A84">
        <v>30</v>
      </c>
      <c r="B84">
        <f>IFERROR('Cumulative (Paid)'!C31/'Cumulative (Paid)'!B31, 0)</f>
        <v>23.934560368048142</v>
      </c>
      <c r="C84" s="9">
        <f>IFERROR('Cumulative (Paid)'!D31/'Cumulative (Paid)'!C31, 0)</f>
        <v>3.5430865534456815</v>
      </c>
      <c r="D84">
        <f>IFERROR('Cumulative (Paid)'!E31/'Cumulative (Paid)'!D31, 0)</f>
        <v>1.566516875700865</v>
      </c>
      <c r="E84">
        <f>IFERROR('Cumulative (Paid)'!F31/'Cumulative (Paid)'!E31, 0)</f>
        <v>1.7676676385880266</v>
      </c>
      <c r="F84">
        <f>IFERROR('Cumulative (Paid)'!G31/'Cumulative (Paid)'!F31, 0)</f>
        <v>1.1936598266928526</v>
      </c>
      <c r="G84">
        <f>IFERROR('Cumulative (Paid)'!H31/'Cumulative (Paid)'!G31, 0)</f>
        <v>1.3809057260291633</v>
      </c>
      <c r="H84">
        <f>IFERROR('Cumulative (Paid)'!I31/'Cumulative (Paid)'!H31, 0)</f>
        <v>1.1862797982070203</v>
      </c>
      <c r="I84">
        <f>IFERROR('Cumulative (Paid)'!J31/'Cumulative (Paid)'!I31, 0)</f>
        <v>1.0747548762999242</v>
      </c>
      <c r="J84">
        <f>IFERROR('Cumulative (Paid)'!K31/'Cumulative (Paid)'!J31, 0)</f>
        <v>1.0927193053616633</v>
      </c>
      <c r="K84">
        <f>IFERROR('Cumulative (Paid)'!L31/'Cumulative (Paid)'!K31, 0)</f>
        <v>1.2610962349079096</v>
      </c>
    </row>
    <row r="85" spans="1:14" x14ac:dyDescent="0.2">
      <c r="A85">
        <v>31</v>
      </c>
      <c r="B85">
        <f>IFERROR('Cumulative (Paid)'!C32/'Cumulative (Paid)'!B32, 0)</f>
        <v>8.4823277845797147</v>
      </c>
      <c r="C85" s="9">
        <f>IFERROR('Cumulative (Paid)'!D32/'Cumulative (Paid)'!C32, 0)</f>
        <v>4.0103000497552452</v>
      </c>
      <c r="D85">
        <f>IFERROR('Cumulative (Paid)'!E32/'Cumulative (Paid)'!D32, 0)</f>
        <v>1.8161499745402587</v>
      </c>
      <c r="E85">
        <f>IFERROR('Cumulative (Paid)'!F32/'Cumulative (Paid)'!E32, 0)</f>
        <v>1.8704853589276191</v>
      </c>
      <c r="F85">
        <f>IFERROR('Cumulative (Paid)'!G32/'Cumulative (Paid)'!F32, 0)</f>
        <v>1.5016599224311129</v>
      </c>
      <c r="G85">
        <f>IFERROR('Cumulative (Paid)'!H32/'Cumulative (Paid)'!G32, 0)</f>
        <v>1.3850185688371284</v>
      </c>
      <c r="H85">
        <f>IFERROR('Cumulative (Paid)'!I32/'Cumulative (Paid)'!H32, 0)</f>
        <v>1.2497790588314501</v>
      </c>
      <c r="I85">
        <f>IFERROR('Cumulative (Paid)'!J32/'Cumulative (Paid)'!I32, 0)</f>
        <v>1.3433632787159993</v>
      </c>
      <c r="J85">
        <f>IFERROR('Cumulative (Paid)'!K32/'Cumulative (Paid)'!J32, 0)</f>
        <v>1.2171969429207705</v>
      </c>
    </row>
    <row r="86" spans="1:14" x14ac:dyDescent="0.2">
      <c r="A86">
        <v>32</v>
      </c>
      <c r="B86" s="9">
        <f>IFERROR('Cumulative (Paid)'!C33/'Cumulative (Paid)'!B33, 0)</f>
        <v>17.455970430466362</v>
      </c>
      <c r="C86" s="9">
        <f>IFERROR('Cumulative (Paid)'!D33/'Cumulative (Paid)'!C33, 0)</f>
        <v>4.5387512958396803</v>
      </c>
      <c r="D86">
        <f>IFERROR('Cumulative (Paid)'!E33/'Cumulative (Paid)'!D33, 0)</f>
        <v>3.0298386124438541</v>
      </c>
      <c r="E86">
        <f>IFERROR('Cumulative (Paid)'!F33/'Cumulative (Paid)'!E33, 0)</f>
        <v>1.8162337116006793</v>
      </c>
      <c r="F86">
        <f>IFERROR('Cumulative (Paid)'!G33/'Cumulative (Paid)'!F33, 0)</f>
        <v>1.3758381315153052</v>
      </c>
      <c r="G86">
        <f>IFERROR('Cumulative (Paid)'!H33/'Cumulative (Paid)'!G33, 0)</f>
        <v>1.2831311290743463</v>
      </c>
      <c r="H86">
        <f>IFERROR('Cumulative (Paid)'!I33/'Cumulative (Paid)'!H33, 0)</f>
        <v>1.2529667976614385</v>
      </c>
      <c r="I86">
        <f>IFERROR('Cumulative (Paid)'!J33/'Cumulative (Paid)'!I33, 0)</f>
        <v>1.2021018889863044</v>
      </c>
    </row>
    <row r="87" spans="1:14" x14ac:dyDescent="0.2">
      <c r="A87">
        <v>33</v>
      </c>
      <c r="B87">
        <f>IFERROR('Cumulative (Paid)'!C34/'Cumulative (Paid)'!B34, 0)</f>
        <v>0</v>
      </c>
      <c r="C87" s="9">
        <f>IFERROR('Cumulative (Paid)'!D34/'Cumulative (Paid)'!C34, 0)</f>
        <v>20.755337583058658</v>
      </c>
      <c r="D87">
        <f>IFERROR('Cumulative (Paid)'!E34/'Cumulative (Paid)'!D34, 0)</f>
        <v>3.1430272007290476</v>
      </c>
      <c r="E87">
        <f>IFERROR('Cumulative (Paid)'!F34/'Cumulative (Paid)'!E34, 0)</f>
        <v>2.4039042061118781</v>
      </c>
      <c r="F87">
        <f>IFERROR('Cumulative (Paid)'!G34/'Cumulative (Paid)'!F34, 0)</f>
        <v>1.5379033379809823</v>
      </c>
      <c r="G87">
        <f>IFERROR('Cumulative (Paid)'!H34/'Cumulative (Paid)'!G34, 0)</f>
        <v>1.3454884245683905</v>
      </c>
      <c r="H87">
        <f>IFERROR('Cumulative (Paid)'!I34/'Cumulative (Paid)'!H34, 0)</f>
        <v>1.3313202418342369</v>
      </c>
    </row>
    <row r="88" spans="1:14" x14ac:dyDescent="0.2">
      <c r="A88">
        <v>34</v>
      </c>
      <c r="B88">
        <f>IFERROR('Cumulative (Paid)'!C35/'Cumulative (Paid)'!B35, 0)</f>
        <v>0</v>
      </c>
      <c r="C88" s="9">
        <f>IFERROR('Cumulative (Paid)'!D35/'Cumulative (Paid)'!C35, 0)</f>
        <v>7.6173364425144721</v>
      </c>
      <c r="D88">
        <f>IFERROR('Cumulative (Paid)'!E35/'Cumulative (Paid)'!D35, 0)</f>
        <v>2.6328865229607841</v>
      </c>
      <c r="E88">
        <f>IFERROR('Cumulative (Paid)'!F35/'Cumulative (Paid)'!E35, 0)</f>
        <v>1.4344840743102052</v>
      </c>
      <c r="F88">
        <f>IFERROR('Cumulative (Paid)'!G35/'Cumulative (Paid)'!F35, 0)</f>
        <v>1.310766869303269</v>
      </c>
      <c r="G88">
        <f>IFERROR('Cumulative (Paid)'!H35/'Cumulative (Paid)'!G35, 0)</f>
        <v>1.5174030213586835</v>
      </c>
    </row>
    <row r="89" spans="1:14" x14ac:dyDescent="0.2">
      <c r="A89">
        <v>35</v>
      </c>
      <c r="B89">
        <f>IFERROR('Cumulative (Paid)'!C36/'Cumulative (Paid)'!B36, 0)</f>
        <v>0</v>
      </c>
      <c r="C89" s="9">
        <f>IFERROR('Cumulative (Paid)'!D36/'Cumulative (Paid)'!C36, 0)</f>
        <v>6.4191113312404866</v>
      </c>
      <c r="D89">
        <f>IFERROR('Cumulative (Paid)'!E36/'Cumulative (Paid)'!D36, 0)</f>
        <v>2.9801455840289077</v>
      </c>
      <c r="E89">
        <f>IFERROR('Cumulative (Paid)'!F36/'Cumulative (Paid)'!E36, 0)</f>
        <v>1.9100846289277849</v>
      </c>
      <c r="F89">
        <f>IFERROR('Cumulative (Paid)'!G36/'Cumulative (Paid)'!F36, 0)</f>
        <v>1.9423125243086912</v>
      </c>
    </row>
    <row r="90" spans="1:14" x14ac:dyDescent="0.2">
      <c r="A90">
        <v>36</v>
      </c>
      <c r="B90">
        <f>IFERROR('Cumulative (Paid)'!C37/'Cumulative (Paid)'!B37, 0)</f>
        <v>64.592405953262968</v>
      </c>
      <c r="C90" s="9">
        <f>IFERROR('Cumulative (Paid)'!D37/'Cumulative (Paid)'!C37, 0)</f>
        <v>5.0711915348334191</v>
      </c>
      <c r="D90">
        <f>IFERROR('Cumulative (Paid)'!E37/'Cumulative (Paid)'!D37, 0)</f>
        <v>2.2745521446503814</v>
      </c>
      <c r="E90">
        <f>IFERROR('Cumulative (Paid)'!F37/'Cumulative (Paid)'!E37, 0)</f>
        <v>1.8865312780395391</v>
      </c>
    </row>
    <row r="91" spans="1:14" x14ac:dyDescent="0.2">
      <c r="A91">
        <v>37</v>
      </c>
      <c r="B91">
        <f>IFERROR('Cumulative (Paid)'!C38/'Cumulative (Paid)'!B38, 0)</f>
        <v>35.37402953758874</v>
      </c>
      <c r="C91" s="9">
        <f>IFERROR('Cumulative (Paid)'!D38/'Cumulative (Paid)'!C38, 0)</f>
        <v>4.1341497700151919</v>
      </c>
      <c r="D91">
        <f>IFERROR('Cumulative (Paid)'!E38/'Cumulative (Paid)'!D38, 0)</f>
        <v>2.0591849034645491</v>
      </c>
    </row>
    <row r="92" spans="1:14" x14ac:dyDescent="0.2">
      <c r="A92">
        <v>38</v>
      </c>
      <c r="B92">
        <f>IFERROR('Cumulative (Paid)'!C39/'Cumulative (Paid)'!B39, 0)</f>
        <v>0</v>
      </c>
      <c r="C92" s="9">
        <f>IFERROR('Cumulative (Paid)'!D39/'Cumulative (Paid)'!C39, 0)</f>
        <v>3.5526621853144609</v>
      </c>
    </row>
    <row r="93" spans="1:14" x14ac:dyDescent="0.2">
      <c r="A93">
        <v>39</v>
      </c>
      <c r="B93">
        <f>IFERROR('Cumulative (Paid)'!C40/'Cumulative (Paid)'!B40, 0)</f>
        <v>0</v>
      </c>
    </row>
    <row r="94" spans="1:14" x14ac:dyDescent="0.2">
      <c r="A94">
        <v>40</v>
      </c>
    </row>
    <row r="96" spans="1:14" x14ac:dyDescent="0.2">
      <c r="A96" s="3" t="s">
        <v>7</v>
      </c>
    </row>
    <row r="97" spans="1:45" x14ac:dyDescent="0.2">
      <c r="B97">
        <v>1</v>
      </c>
      <c r="C97">
        <v>2</v>
      </c>
      <c r="D97">
        <v>3</v>
      </c>
      <c r="E97">
        <v>4</v>
      </c>
      <c r="F97">
        <v>5</v>
      </c>
      <c r="G97">
        <v>6</v>
      </c>
      <c r="H97">
        <v>7</v>
      </c>
      <c r="I97">
        <v>8</v>
      </c>
      <c r="J97">
        <v>9</v>
      </c>
      <c r="K97">
        <v>10</v>
      </c>
      <c r="L97">
        <v>11</v>
      </c>
      <c r="M97">
        <v>12</v>
      </c>
      <c r="N97">
        <v>13</v>
      </c>
      <c r="O97">
        <v>14</v>
      </c>
      <c r="P97">
        <v>15</v>
      </c>
      <c r="Q97">
        <v>16</v>
      </c>
      <c r="R97">
        <v>17</v>
      </c>
      <c r="S97">
        <v>18</v>
      </c>
      <c r="T97">
        <v>19</v>
      </c>
      <c r="U97">
        <v>20</v>
      </c>
      <c r="V97">
        <v>21</v>
      </c>
      <c r="W97">
        <v>22</v>
      </c>
      <c r="X97">
        <v>23</v>
      </c>
      <c r="Y97">
        <v>24</v>
      </c>
      <c r="Z97">
        <v>25</v>
      </c>
      <c r="AA97">
        <v>26</v>
      </c>
      <c r="AB97">
        <v>27</v>
      </c>
      <c r="AC97">
        <v>28</v>
      </c>
      <c r="AD97">
        <v>29</v>
      </c>
      <c r="AE97">
        <v>30</v>
      </c>
      <c r="AF97">
        <v>31</v>
      </c>
      <c r="AG97">
        <v>32</v>
      </c>
      <c r="AH97">
        <v>33</v>
      </c>
      <c r="AI97">
        <v>34</v>
      </c>
      <c r="AJ97">
        <v>35</v>
      </c>
      <c r="AK97">
        <v>36</v>
      </c>
      <c r="AL97">
        <v>37</v>
      </c>
      <c r="AM97">
        <v>38</v>
      </c>
      <c r="AN97">
        <v>39</v>
      </c>
      <c r="AO97">
        <v>40</v>
      </c>
    </row>
    <row r="98" spans="1:45" x14ac:dyDescent="0.2">
      <c r="A98" t="s">
        <v>8</v>
      </c>
      <c r="B98">
        <f t="shared" ref="B98:AN98" si="0">AVERAGE(B55:B94)</f>
        <v>12.006306826344295</v>
      </c>
      <c r="C98">
        <f t="shared" si="0"/>
        <v>5.9512523776396815</v>
      </c>
      <c r="D98">
        <f t="shared" si="0"/>
        <v>2.3744874145063544</v>
      </c>
      <c r="E98">
        <f t="shared" si="0"/>
        <v>1.7610250893634265</v>
      </c>
      <c r="F98">
        <f t="shared" si="0"/>
        <v>1.4975057490879464</v>
      </c>
      <c r="G98">
        <f t="shared" si="0"/>
        <v>1.4014954320444217</v>
      </c>
      <c r="H98">
        <f t="shared" si="0"/>
        <v>1.2975110158060332</v>
      </c>
      <c r="I98">
        <f t="shared" si="0"/>
        <v>1.2405552234922137</v>
      </c>
      <c r="J98">
        <f t="shared" si="0"/>
        <v>1.1431475182541386</v>
      </c>
      <c r="K98">
        <f t="shared" si="0"/>
        <v>1.1629402578551487</v>
      </c>
      <c r="L98">
        <f t="shared" si="0"/>
        <v>1.1201858316807312</v>
      </c>
      <c r="M98">
        <f t="shared" si="0"/>
        <v>1.1104851169010259</v>
      </c>
      <c r="N98">
        <f t="shared" si="0"/>
        <v>1.0951646450631181</v>
      </c>
      <c r="O98">
        <f t="shared" si="0"/>
        <v>1.0835750189351994</v>
      </c>
      <c r="P98">
        <f t="shared" si="0"/>
        <v>1.061626051768884</v>
      </c>
      <c r="Q98">
        <f t="shared" si="0"/>
        <v>1.0445084017538393</v>
      </c>
      <c r="R98">
        <f t="shared" si="0"/>
        <v>1.0551237862477196</v>
      </c>
      <c r="S98">
        <f t="shared" si="0"/>
        <v>1.0552714473246239</v>
      </c>
      <c r="T98">
        <f t="shared" si="0"/>
        <v>1.0477484604081906</v>
      </c>
      <c r="U98">
        <f t="shared" si="0"/>
        <v>1.0547998355830281</v>
      </c>
      <c r="V98">
        <f t="shared" si="0"/>
        <v>1.0332928809855342</v>
      </c>
      <c r="W98">
        <f t="shared" si="0"/>
        <v>1.0429510276822391</v>
      </c>
      <c r="X98">
        <f t="shared" si="0"/>
        <v>1.037163210275432</v>
      </c>
      <c r="Y98">
        <f t="shared" si="0"/>
        <v>1.0204008019730353</v>
      </c>
      <c r="Z98">
        <f t="shared" si="0"/>
        <v>1.0126455598539592</v>
      </c>
      <c r="AA98">
        <f t="shared" si="0"/>
        <v>1.0308270252942795</v>
      </c>
      <c r="AB98">
        <f t="shared" si="0"/>
        <v>1.0169140463161761</v>
      </c>
      <c r="AC98">
        <f t="shared" si="0"/>
        <v>1.0124177412370245</v>
      </c>
      <c r="AD98">
        <f t="shared" si="0"/>
        <v>1.0174622294701423</v>
      </c>
      <c r="AE98">
        <f t="shared" si="0"/>
        <v>1.0132048834169103</v>
      </c>
      <c r="AF98">
        <f t="shared" si="0"/>
        <v>1.042971592741214</v>
      </c>
      <c r="AG98">
        <f t="shared" si="0"/>
        <v>1.0135468385763078</v>
      </c>
      <c r="AH98">
        <f t="shared" si="0"/>
        <v>1.0104272498570246</v>
      </c>
      <c r="AI98">
        <f t="shared" si="0"/>
        <v>1.0096714016463817</v>
      </c>
      <c r="AJ98">
        <f t="shared" si="0"/>
        <v>1.0349915365483511</v>
      </c>
      <c r="AK98">
        <f t="shared" si="0"/>
        <v>1.0074532136841954</v>
      </c>
      <c r="AL98">
        <f t="shared" si="0"/>
        <v>1.0007395441486671</v>
      </c>
      <c r="AM98">
        <f t="shared" si="0"/>
        <v>1.0128326078227072</v>
      </c>
      <c r="AN98">
        <f t="shared" si="0"/>
        <v>1.0019868341196472</v>
      </c>
    </row>
    <row r="99" spans="1:45" x14ac:dyDescent="0.2">
      <c r="A99" s="3" t="s">
        <v>9</v>
      </c>
      <c r="B99">
        <f>SUM('Cumulative (Paid)'!C2:C40)/SUM('Cumulative (Paid)'!B2:B40)</f>
        <v>22.577283104535503</v>
      </c>
      <c r="C99" s="1">
        <f>SUM('Cumulative (Paid)'!D2:D39)/SUM('Cumulative (Paid)'!C2:C39)</f>
        <v>4.7004579811195857</v>
      </c>
      <c r="D99">
        <f>SUM('Cumulative (Paid)'!E2:E38)/SUM('Cumulative (Paid)'!D2:D38)</f>
        <v>2.1946224062285067</v>
      </c>
      <c r="E99">
        <f>SUM('Cumulative (Paid)'!F2:F37)/SUM('Cumulative (Paid)'!E2:E37)</f>
        <v>1.7201025938207666</v>
      </c>
      <c r="F99">
        <f>SUM('Cumulative (Paid)'!G2:G36)/SUM('Cumulative (Paid)'!F2:F36)</f>
        <v>1.4580797551594737</v>
      </c>
      <c r="G99">
        <f>SUM('Cumulative (Paid)'!H2:H35)/SUM('Cumulative (Paid)'!G2:G35)</f>
        <v>1.380089764925243</v>
      </c>
      <c r="H99">
        <f>SUM('Cumulative (Paid)'!I2:I34)/SUM('Cumulative (Paid)'!H2:H34)</f>
        <v>1.2815966634256633</v>
      </c>
      <c r="I99">
        <f>SUM('Cumulative (Paid)'!J2:J33)/SUM('Cumulative (Paid)'!I2:I33)</f>
        <v>1.2303718385966405</v>
      </c>
      <c r="J99">
        <f>SUM('Cumulative (Paid)'!K2:K32)/SUM('Cumulative (Paid)'!J2:J32)</f>
        <v>1.1265808507804924</v>
      </c>
      <c r="K99">
        <f>SUM('Cumulative (Paid)'!L2:L31)/SUM('Cumulative (Paid)'!K2:K31)</f>
        <v>1.1481180690920418</v>
      </c>
      <c r="L99">
        <f>SUM('Cumulative (Paid)'!M2:M30)/SUM('Cumulative (Paid)'!L2:L30)</f>
        <v>1.1080369808862964</v>
      </c>
      <c r="M99">
        <f>SUM('Cumulative (Paid)'!N2:N29)/SUM('Cumulative (Paid)'!M2:M29)</f>
        <v>1.1000618100592865</v>
      </c>
      <c r="N99">
        <f>SUM('Cumulative (Paid)'!O2:O28)/SUM('Cumulative (Paid)'!N2:N28)</f>
        <v>1.0928716763261741</v>
      </c>
      <c r="O99">
        <f>SUM('Cumulative (Paid)'!P2:P27)/SUM('Cumulative (Paid)'!O2:O27)</f>
        <v>1.0828687502985579</v>
      </c>
      <c r="P99">
        <f>SUM('Cumulative (Paid)'!Q2:Q26)/SUM('Cumulative (Paid)'!P2:P26)</f>
        <v>1.0600353879534254</v>
      </c>
      <c r="Q99">
        <f>SUM('Cumulative (Paid)'!R2:R25)/SUM('Cumulative (Paid)'!Q2:Q25)</f>
        <v>1.0440462111132276</v>
      </c>
      <c r="R99">
        <f>SUM('Cumulative (Paid)'!S2:S24)/SUM('Cumulative (Paid)'!R2:R24)</f>
        <v>1.0490958661783205</v>
      </c>
      <c r="S99">
        <f>SUM('Cumulative (Paid)'!T2:T23)/SUM('Cumulative (Paid)'!S2:S23)</f>
        <v>1.0512199673859632</v>
      </c>
      <c r="T99">
        <f>SUM('Cumulative (Paid)'!U2:U22)/SUM('Cumulative (Paid)'!T2:T22)</f>
        <v>1.0436757130268777</v>
      </c>
      <c r="U99">
        <f>SUM('Cumulative (Paid)'!V2:V21)/SUM('Cumulative (Paid)'!U2:U21)</f>
        <v>1.0570385626153658</v>
      </c>
      <c r="V99">
        <f>SUM('Cumulative (Paid)'!W2:W20)/SUM('Cumulative (Paid)'!V2:V20)</f>
        <v>1.033734168759324</v>
      </c>
      <c r="W99">
        <f>SUM('Cumulative (Paid)'!X2:X19)/SUM('Cumulative (Paid)'!W2:W19)</f>
        <v>1.0413801189202612</v>
      </c>
      <c r="X99">
        <f>SUM('Cumulative (Paid)'!Y2:Y18)/SUM('Cumulative (Paid)'!X2:X18)</f>
        <v>1.0351576804773148</v>
      </c>
      <c r="Y99">
        <f>SUM('Cumulative (Paid)'!Z2:Z17)/SUM('Cumulative (Paid)'!Y2:Y17)</f>
        <v>1.0194911973936109</v>
      </c>
      <c r="Z99">
        <f>SUM('Cumulative (Paid)'!AA2:AA16)/SUM('Cumulative (Paid)'!Z2:Z16)</f>
        <v>1.012283046265662</v>
      </c>
      <c r="AA99">
        <f>SUM('Cumulative (Paid)'!AB2:AB15)/SUM('Cumulative (Paid)'!AA2:AA15)</f>
        <v>1.0298435124288234</v>
      </c>
      <c r="AB99">
        <f>SUM('Cumulative (Paid)'!AC2:AC14)/SUM('Cumulative (Paid)'!AB2:AB14)</f>
        <v>1.0158952779679875</v>
      </c>
      <c r="AC99">
        <f>SUM('Cumulative (Paid)'!AD2:AD13)/SUM('Cumulative (Paid)'!AC2:AC13)</f>
        <v>1.0119764443905506</v>
      </c>
      <c r="AD99">
        <f>SUM('Cumulative (Paid)'!AE2:AE12)/SUM('Cumulative (Paid)'!AD2:AD12)</f>
        <v>1.0182871045964703</v>
      </c>
      <c r="AE99">
        <f>SUM('Cumulative (Paid)'!AF2:AF11)/SUM('Cumulative (Paid)'!AE2:AE11)</f>
        <v>1.0136990579653389</v>
      </c>
      <c r="AF99">
        <f>SUM('Cumulative (Paid)'!AG2:AG10)/SUM('Cumulative (Paid)'!AF2:AF10)</f>
        <v>1.0408243164068927</v>
      </c>
      <c r="AG99">
        <f>SUM('Cumulative (Paid)'!AH2:AH9)/SUM('Cumulative (Paid)'!AG2:AG9)</f>
        <v>1.0114406384018537</v>
      </c>
      <c r="AH99">
        <f>SUM('Cumulative (Paid)'!AI2:AI8)/SUM('Cumulative (Paid)'!AH2:AH8)</f>
        <v>1.0113100751443651</v>
      </c>
      <c r="AI99">
        <f>SUM('Cumulative (Paid)'!AJ2:AJ7)/SUM('Cumulative (Paid)'!AI2:AI7)</f>
        <v>1.0087011533911485</v>
      </c>
      <c r="AJ99">
        <f>SUM('Cumulative (Paid)'!AK2:AK6)/SUM('Cumulative (Paid)'!AJ2:AJ6)</f>
        <v>1.0331583498601606</v>
      </c>
      <c r="AK99">
        <f>SUM('Cumulative (Paid)'!AL2:AL5)/SUM('Cumulative (Paid)'!AK2:AK5)</f>
        <v>1.0065178877508136</v>
      </c>
      <c r="AL99">
        <f>SUM('Cumulative (Paid)'!AM2:AM4)/SUM('Cumulative (Paid)'!AL2:AL4)</f>
        <v>1.0005791525140126</v>
      </c>
      <c r="AM99">
        <f>SUM('Cumulative (Paid)'!AN2:AN3)/SUM('Cumulative (Paid)'!AM2:AM3)</f>
        <v>1.0143177512684374</v>
      </c>
      <c r="AN99">
        <f>SUM('Cumulative (Paid)'!AO2:AO2)/SUM('Cumulative (Paid)'!AN2:AN2)</f>
        <v>1.0019868341196472</v>
      </c>
    </row>
    <row r="101" spans="1:45" x14ac:dyDescent="0.2">
      <c r="A101" s="3" t="s">
        <v>13</v>
      </c>
      <c r="AQ101" s="22" t="s">
        <v>4</v>
      </c>
      <c r="AR101" s="22"/>
    </row>
    <row r="102" spans="1:45" x14ac:dyDescent="0.2">
      <c r="A102" t="s">
        <v>3</v>
      </c>
      <c r="B102">
        <v>1</v>
      </c>
      <c r="C102">
        <v>2</v>
      </c>
      <c r="D102">
        <v>3</v>
      </c>
      <c r="E102">
        <v>4</v>
      </c>
      <c r="F102">
        <v>5</v>
      </c>
      <c r="G102">
        <v>6</v>
      </c>
      <c r="H102">
        <v>7</v>
      </c>
      <c r="I102">
        <v>8</v>
      </c>
      <c r="J102">
        <v>9</v>
      </c>
      <c r="K102">
        <v>10</v>
      </c>
      <c r="L102">
        <v>11</v>
      </c>
      <c r="M102">
        <v>12</v>
      </c>
      <c r="N102">
        <v>13</v>
      </c>
      <c r="O102">
        <v>14</v>
      </c>
      <c r="P102">
        <v>15</v>
      </c>
      <c r="Q102">
        <v>16</v>
      </c>
      <c r="R102">
        <v>17</v>
      </c>
      <c r="S102">
        <v>18</v>
      </c>
      <c r="T102">
        <v>19</v>
      </c>
      <c r="U102">
        <v>20</v>
      </c>
      <c r="V102">
        <v>21</v>
      </c>
      <c r="W102">
        <v>22</v>
      </c>
      <c r="X102">
        <v>23</v>
      </c>
      <c r="Y102">
        <v>24</v>
      </c>
      <c r="Z102">
        <v>25</v>
      </c>
      <c r="AA102">
        <v>26</v>
      </c>
      <c r="AB102">
        <v>27</v>
      </c>
      <c r="AC102">
        <v>28</v>
      </c>
      <c r="AD102">
        <v>29</v>
      </c>
      <c r="AE102">
        <v>30</v>
      </c>
      <c r="AF102">
        <v>31</v>
      </c>
      <c r="AG102">
        <v>32</v>
      </c>
      <c r="AH102">
        <v>33</v>
      </c>
      <c r="AI102">
        <v>34</v>
      </c>
      <c r="AJ102">
        <v>35</v>
      </c>
      <c r="AK102">
        <v>36</v>
      </c>
      <c r="AL102">
        <v>37</v>
      </c>
      <c r="AM102">
        <v>38</v>
      </c>
      <c r="AN102">
        <v>39</v>
      </c>
      <c r="AO102">
        <v>40</v>
      </c>
      <c r="AQ102" t="s">
        <v>10</v>
      </c>
      <c r="AR102" t="s">
        <v>11</v>
      </c>
      <c r="AS102" t="s">
        <v>12</v>
      </c>
    </row>
    <row r="103" spans="1:45" x14ac:dyDescent="0.2">
      <c r="A103">
        <v>1</v>
      </c>
      <c r="B103" s="1">
        <f>'Cumulative (Paid)'!B2</f>
        <v>0</v>
      </c>
      <c r="C103" s="1">
        <f>'Cumulative (Paid)'!C2</f>
        <v>48549.691004272798</v>
      </c>
      <c r="D103" s="1">
        <f>'Cumulative (Paid)'!D2</f>
        <v>469748.69290425302</v>
      </c>
      <c r="E103" s="1">
        <f>'Cumulative (Paid)'!E2</f>
        <v>678320.745665133</v>
      </c>
      <c r="F103" s="1">
        <f>'Cumulative (Paid)'!F2</f>
        <v>1414725.57885224</v>
      </c>
      <c r="G103" s="1">
        <f>'Cumulative (Paid)'!G2</f>
        <v>1712711.38630981</v>
      </c>
      <c r="H103" s="1">
        <f>'Cumulative (Paid)'!H2</f>
        <v>2090079.24183518</v>
      </c>
      <c r="I103" s="1">
        <f>'Cumulative (Paid)'!I2</f>
        <v>2427503.4715738902</v>
      </c>
      <c r="J103" s="1">
        <f>'Cumulative (Paid)'!J2</f>
        <v>3135257.3533016201</v>
      </c>
      <c r="K103" s="1">
        <f>'Cumulative (Paid)'!K2</f>
        <v>3323970.4302948001</v>
      </c>
      <c r="L103" s="1">
        <f>'Cumulative (Paid)'!L2</f>
        <v>4608883.4386273604</v>
      </c>
      <c r="M103" s="1">
        <f>'Cumulative (Paid)'!M2</f>
        <v>5695071.3684328003</v>
      </c>
      <c r="N103" s="1">
        <f>'Cumulative (Paid)'!N2</f>
        <v>6236477.3555653803</v>
      </c>
      <c r="O103" s="1">
        <f>'Cumulative (Paid)'!O2</f>
        <v>6468338.3374865698</v>
      </c>
      <c r="P103" s="1">
        <f>'Cumulative (Paid)'!P2</f>
        <v>7295623.1315722298</v>
      </c>
      <c r="Q103" s="1">
        <f>'Cumulative (Paid)'!Q2</f>
        <v>7783781.4931996502</v>
      </c>
      <c r="R103" s="1">
        <f>'Cumulative (Paid)'!R2</f>
        <v>8012520.2340808399</v>
      </c>
      <c r="S103" s="1">
        <f>'Cumulative (Paid)'!S2</f>
        <v>9254576.7894724794</v>
      </c>
      <c r="T103" s="1">
        <f>'Cumulative (Paid)'!T2</f>
        <v>10903364.794087499</v>
      </c>
      <c r="U103" s="1">
        <f>'Cumulative (Paid)'!U2</f>
        <v>12774070.122148801</v>
      </c>
      <c r="V103" s="1">
        <f>'Cumulative (Paid)'!V2</f>
        <v>14300579.1255314</v>
      </c>
      <c r="W103" s="1">
        <f>'Cumulative (Paid)'!W2</f>
        <v>15547024.847005799</v>
      </c>
      <c r="X103" s="1">
        <f>'Cumulative (Paid)'!X2</f>
        <v>19874931.282285001</v>
      </c>
      <c r="Y103" s="1">
        <f>'Cumulative (Paid)'!Y2</f>
        <v>20587906.128021602</v>
      </c>
      <c r="Z103" s="1">
        <f>'Cumulative (Paid)'!Z2</f>
        <v>21087215.007993799</v>
      </c>
      <c r="AA103" s="1">
        <f>'Cumulative (Paid)'!AA2</f>
        <v>21181174.395447101</v>
      </c>
      <c r="AB103" s="1">
        <f>'Cumulative (Paid)'!AB2</f>
        <v>21215759.471991502</v>
      </c>
      <c r="AC103" s="1">
        <f>'Cumulative (Paid)'!AC2</f>
        <v>21230370.808480602</v>
      </c>
      <c r="AD103" s="1">
        <f>'Cumulative (Paid)'!AD2</f>
        <v>21278424.0476439</v>
      </c>
      <c r="AE103" s="1">
        <f>'Cumulative (Paid)'!AE2</f>
        <v>23481612.780082501</v>
      </c>
      <c r="AF103" s="1">
        <f>'Cumulative (Paid)'!AF2</f>
        <v>24216430.306010202</v>
      </c>
      <c r="AG103" s="1">
        <f>'Cumulative (Paid)'!AG2</f>
        <v>25695933.726338498</v>
      </c>
      <c r="AH103" s="1">
        <f>'Cumulative (Paid)'!AH2</f>
        <v>25961218.152885601</v>
      </c>
      <c r="AI103" s="1">
        <f>'Cumulative (Paid)'!AI2</f>
        <v>25982774.9705991</v>
      </c>
      <c r="AJ103" s="1">
        <f>'Cumulative (Paid)'!AJ2</f>
        <v>25982774.9705991</v>
      </c>
      <c r="AK103" s="1">
        <f>'Cumulative (Paid)'!AK2</f>
        <v>26587977.773508899</v>
      </c>
      <c r="AL103" s="1">
        <f>'Cumulative (Paid)'!AL2</f>
        <v>26655001.7058715</v>
      </c>
      <c r="AM103" s="1">
        <f>'Cumulative (Paid)'!AM2</f>
        <v>26655001.7058715</v>
      </c>
      <c r="AN103" s="1">
        <f>'Cumulative (Paid)'!AN2</f>
        <v>27153765.9492088</v>
      </c>
      <c r="AO103" s="5">
        <f>'Cumulative (Paid)'!AO2</f>
        <v>27207715.977873601</v>
      </c>
      <c r="AP103" s="1"/>
      <c r="AQ103" s="1">
        <f>AO103-AO103</f>
        <v>0</v>
      </c>
      <c r="AR103" s="1">
        <f>AR8</f>
        <v>0</v>
      </c>
      <c r="AS103" s="8">
        <f t="shared" ref="AS103:AS143" si="1">IFERROR((AQ103-AR103)/AR103, 0)</f>
        <v>0</v>
      </c>
    </row>
    <row r="104" spans="1:45" x14ac:dyDescent="0.2">
      <c r="A104">
        <v>2</v>
      </c>
      <c r="B104" s="1">
        <f>'Cumulative (Paid)'!B3</f>
        <v>69596.102858432205</v>
      </c>
      <c r="C104" s="1">
        <f>'Cumulative (Paid)'!C3</f>
        <v>184585.69951472699</v>
      </c>
      <c r="D104" s="1">
        <f>'Cumulative (Paid)'!D3</f>
        <v>335545.47902490897</v>
      </c>
      <c r="E104" s="1">
        <f>'Cumulative (Paid)'!E3</f>
        <v>684350.72903788404</v>
      </c>
      <c r="F104" s="1">
        <f>'Cumulative (Paid)'!F3</f>
        <v>1226509.7349199699</v>
      </c>
      <c r="G104" s="1">
        <f>'Cumulative (Paid)'!G3</f>
        <v>4248134.2171406997</v>
      </c>
      <c r="H104" s="1">
        <f>'Cumulative (Paid)'!H3</f>
        <v>4752830.7712440202</v>
      </c>
      <c r="I104" s="1">
        <f>'Cumulative (Paid)'!I3</f>
        <v>4950379.9908810603</v>
      </c>
      <c r="J104" s="1">
        <f>'Cumulative (Paid)'!J3</f>
        <v>5253108.6981685702</v>
      </c>
      <c r="K104" s="1">
        <f>'Cumulative (Paid)'!K3</f>
        <v>5935002.6846176703</v>
      </c>
      <c r="L104" s="1">
        <f>'Cumulative (Paid)'!L3</f>
        <v>6057667.2352126902</v>
      </c>
      <c r="M104" s="1">
        <f>'Cumulative (Paid)'!M3</f>
        <v>6723912.3195059998</v>
      </c>
      <c r="N104" s="1">
        <f>'Cumulative (Paid)'!N3</f>
        <v>7629323.7452005902</v>
      </c>
      <c r="O104" s="1">
        <f>'Cumulative (Paid)'!O3</f>
        <v>8216371.8500743303</v>
      </c>
      <c r="P104" s="1">
        <f>'Cumulative (Paid)'!P3</f>
        <v>8453711.5667927898</v>
      </c>
      <c r="Q104" s="1">
        <f>'Cumulative (Paid)'!Q3</f>
        <v>8691609.3378882296</v>
      </c>
      <c r="R104" s="1">
        <f>'Cumulative (Paid)'!R3</f>
        <v>8911735.9183204696</v>
      </c>
      <c r="S104" s="1">
        <f>'Cumulative (Paid)'!S3</f>
        <v>9350497.3467962202</v>
      </c>
      <c r="T104" s="1">
        <f>'Cumulative (Paid)'!T3</f>
        <v>10413828.5754756</v>
      </c>
      <c r="U104" s="1">
        <f>'Cumulative (Paid)'!U3</f>
        <v>10696093.1081689</v>
      </c>
      <c r="V104" s="1">
        <f>'Cumulative (Paid)'!V3</f>
        <v>10982905.3559062</v>
      </c>
      <c r="W104" s="1">
        <f>'Cumulative (Paid)'!W3</f>
        <v>11035003.505064201</v>
      </c>
      <c r="X104" s="1">
        <f>'Cumulative (Paid)'!X3</f>
        <v>11049406.064281899</v>
      </c>
      <c r="Y104" s="1">
        <f>'Cumulative (Paid)'!Y3</f>
        <v>11707030.5133467</v>
      </c>
      <c r="Z104" s="1">
        <f>'Cumulative (Paid)'!Z3</f>
        <v>11783313.7455828</v>
      </c>
      <c r="AA104" s="1">
        <f>'Cumulative (Paid)'!AA3</f>
        <v>12230264.749340501</v>
      </c>
      <c r="AB104" s="1">
        <f>'Cumulative (Paid)'!AB3</f>
        <v>12243007.3776279</v>
      </c>
      <c r="AC104" s="1">
        <f>'Cumulative (Paid)'!AC3</f>
        <v>12455205.847496601</v>
      </c>
      <c r="AD104" s="1">
        <f>'Cumulative (Paid)'!AD3</f>
        <v>12990466.923756</v>
      </c>
      <c r="AE104" s="1">
        <f>'Cumulative (Paid)'!AE3</f>
        <v>13093614.186745999</v>
      </c>
      <c r="AF104" s="1">
        <f>'Cumulative (Paid)'!AF3</f>
        <v>13103826.9519185</v>
      </c>
      <c r="AG104" s="1">
        <f>'Cumulative (Paid)'!AG3</f>
        <v>13570780.647427499</v>
      </c>
      <c r="AH104" s="1">
        <f>'Cumulative (Paid)'!AH3</f>
        <v>14413344.574703701</v>
      </c>
      <c r="AI104" s="1">
        <f>'Cumulative (Paid)'!AI3</f>
        <v>14519503.9231818</v>
      </c>
      <c r="AJ104" s="1">
        <f>'Cumulative (Paid)'!AJ3</f>
        <v>14810786.790700899</v>
      </c>
      <c r="AK104" s="1">
        <f>'Cumulative (Paid)'!AK3</f>
        <v>15447400.0097738</v>
      </c>
      <c r="AL104" s="1">
        <f>'Cumulative (Paid)'!AL3</f>
        <v>15868990.7397964</v>
      </c>
      <c r="AM104" s="1">
        <f>'Cumulative (Paid)'!AM3</f>
        <v>15904198.197536999</v>
      </c>
      <c r="AN104" s="5">
        <f>'Cumulative (Paid)'!AN3</f>
        <v>16014785.9926004</v>
      </c>
      <c r="AO104" s="1">
        <f t="shared" ref="AO104:AO142" si="2">AN104*AN$99</f>
        <v>16046604.715829346</v>
      </c>
      <c r="AP104" s="1"/>
      <c r="AQ104" s="1">
        <f>AO104-AN104</f>
        <v>31818.723228946328</v>
      </c>
      <c r="AR104" s="1">
        <f t="shared" ref="AR104:AR142" si="3">AR9</f>
        <v>0</v>
      </c>
      <c r="AS104" s="8">
        <f t="shared" si="1"/>
        <v>0</v>
      </c>
    </row>
    <row r="105" spans="1:45" x14ac:dyDescent="0.2">
      <c r="A105">
        <v>3</v>
      </c>
      <c r="B105" s="1">
        <f>'Cumulative (Paid)'!B4</f>
        <v>3676.8632455974898</v>
      </c>
      <c r="C105" s="1">
        <f>'Cumulative (Paid)'!C4</f>
        <v>52156.082313962099</v>
      </c>
      <c r="D105" s="1">
        <f>'Cumulative (Paid)'!D4</f>
        <v>247307.41644891701</v>
      </c>
      <c r="E105" s="1">
        <f>'Cumulative (Paid)'!E4</f>
        <v>589024.40788364201</v>
      </c>
      <c r="F105" s="1">
        <f>'Cumulative (Paid)'!F4</f>
        <v>1186512.2068308401</v>
      </c>
      <c r="G105" s="1">
        <f>'Cumulative (Paid)'!G4</f>
        <v>1676613.4869635501</v>
      </c>
      <c r="H105" s="1">
        <f>'Cumulative (Paid)'!H4</f>
        <v>2506691.6954297102</v>
      </c>
      <c r="I105" s="1">
        <f>'Cumulative (Paid)'!I4</f>
        <v>3075590.0271689799</v>
      </c>
      <c r="J105" s="1">
        <f>'Cumulative (Paid)'!J4</f>
        <v>4017566.2634829101</v>
      </c>
      <c r="K105" s="1">
        <f>'Cumulative (Paid)'!K4</f>
        <v>5163088.2303524902</v>
      </c>
      <c r="L105" s="1">
        <f>'Cumulative (Paid)'!L4</f>
        <v>5701034.5702883396</v>
      </c>
      <c r="M105" s="1">
        <f>'Cumulative (Paid)'!M4</f>
        <v>6460208.5273401896</v>
      </c>
      <c r="N105" s="1">
        <f>'Cumulative (Paid)'!N4</f>
        <v>7216781.1546477601</v>
      </c>
      <c r="O105" s="1">
        <f>'Cumulative (Paid)'!O4</f>
        <v>8455077.1619218905</v>
      </c>
      <c r="P105" s="1">
        <f>'Cumulative (Paid)'!P4</f>
        <v>9691431.0581213105</v>
      </c>
      <c r="Q105" s="1">
        <f>'Cumulative (Paid)'!Q4</f>
        <v>10031511.130805099</v>
      </c>
      <c r="R105" s="1">
        <f>'Cumulative (Paid)'!R4</f>
        <v>10755837.3091694</v>
      </c>
      <c r="S105" s="1">
        <f>'Cumulative (Paid)'!S4</f>
        <v>11187071.205714099</v>
      </c>
      <c r="T105" s="1">
        <f>'Cumulative (Paid)'!T4</f>
        <v>11476251.697223799</v>
      </c>
      <c r="U105" s="1">
        <f>'Cumulative (Paid)'!U4</f>
        <v>13498992.593218699</v>
      </c>
      <c r="V105" s="1">
        <f>'Cumulative (Paid)'!V4</f>
        <v>13861626.7568476</v>
      </c>
      <c r="W105" s="1">
        <f>'Cumulative (Paid)'!W4</f>
        <v>13880952.199476801</v>
      </c>
      <c r="X105" s="1">
        <f>'Cumulative (Paid)'!X4</f>
        <v>14441197.6917096</v>
      </c>
      <c r="Y105" s="1">
        <f>'Cumulative (Paid)'!Y4</f>
        <v>15556229.338029699</v>
      </c>
      <c r="Z105" s="1">
        <f>'Cumulative (Paid)'!Z4</f>
        <v>16806473.5580718</v>
      </c>
      <c r="AA105" s="1">
        <f>'Cumulative (Paid)'!AA4</f>
        <v>16918485.960007001</v>
      </c>
      <c r="AB105" s="1">
        <f>'Cumulative (Paid)'!AB4</f>
        <v>17621284.779250301</v>
      </c>
      <c r="AC105" s="1">
        <f>'Cumulative (Paid)'!AC4</f>
        <v>17840073.370674599</v>
      </c>
      <c r="AD105" s="1">
        <f>'Cumulative (Paid)'!AD4</f>
        <v>18198545.435570199</v>
      </c>
      <c r="AE105" s="1">
        <f>'Cumulative (Paid)'!AE4</f>
        <v>18198545.435570199</v>
      </c>
      <c r="AF105" s="1">
        <f>'Cumulative (Paid)'!AF4</f>
        <v>18243534.319485001</v>
      </c>
      <c r="AG105" s="1">
        <f>'Cumulative (Paid)'!AG4</f>
        <v>18243534.319485001</v>
      </c>
      <c r="AH105" s="1">
        <f>'Cumulative (Paid)'!AH4</f>
        <v>18243534.319485001</v>
      </c>
      <c r="AI105" s="1">
        <f>'Cumulative (Paid)'!AI4</f>
        <v>18267348.1576389</v>
      </c>
      <c r="AJ105" s="1">
        <f>'Cumulative (Paid)'!AJ4</f>
        <v>18267348.1576389</v>
      </c>
      <c r="AK105" s="1">
        <f>'Cumulative (Paid)'!AK4</f>
        <v>18267348.1576389</v>
      </c>
      <c r="AL105" s="1">
        <f>'Cumulative (Paid)'!AL4</f>
        <v>18267348.1576389</v>
      </c>
      <c r="AM105" s="5">
        <f>'Cumulative (Paid)'!AM4</f>
        <v>18267348.1576389</v>
      </c>
      <c r="AN105" s="1">
        <f t="shared" ref="AN105:AN142" si="4">AM105*AM$99</f>
        <v>18528895.504893921</v>
      </c>
      <c r="AO105" s="1">
        <f t="shared" si="2"/>
        <v>18565709.346682422</v>
      </c>
      <c r="AP105" s="1"/>
      <c r="AQ105" s="1">
        <f>AO105-AM105</f>
        <v>298361.18904352188</v>
      </c>
      <c r="AR105" s="1">
        <f t="shared" si="3"/>
        <v>1012416.96803022</v>
      </c>
      <c r="AS105" s="8">
        <f t="shared" si="1"/>
        <v>-0.70529811484291915</v>
      </c>
    </row>
    <row r="106" spans="1:45" x14ac:dyDescent="0.2">
      <c r="A106">
        <v>4</v>
      </c>
      <c r="B106" s="1">
        <f>'Cumulative (Paid)'!B5</f>
        <v>0</v>
      </c>
      <c r="C106" s="1">
        <f>'Cumulative (Paid)'!C5</f>
        <v>76469.077712636106</v>
      </c>
      <c r="D106" s="1">
        <f>'Cumulative (Paid)'!D5</f>
        <v>145838.24887440499</v>
      </c>
      <c r="E106" s="1">
        <f>'Cumulative (Paid)'!E5</f>
        <v>370379.93655825697</v>
      </c>
      <c r="F106" s="1">
        <f>'Cumulative (Paid)'!F5</f>
        <v>595438.78252244205</v>
      </c>
      <c r="G106" s="1">
        <f>'Cumulative (Paid)'!G5</f>
        <v>796811.22846017103</v>
      </c>
      <c r="H106" s="1">
        <f>'Cumulative (Paid)'!H5</f>
        <v>1193414.8557460101</v>
      </c>
      <c r="I106" s="1">
        <f>'Cumulative (Paid)'!I5</f>
        <v>1774881.5428068801</v>
      </c>
      <c r="J106" s="1">
        <f>'Cumulative (Paid)'!J5</f>
        <v>2011021.3034912699</v>
      </c>
      <c r="K106" s="1">
        <f>'Cumulative (Paid)'!K5</f>
        <v>3102202.9334765798</v>
      </c>
      <c r="L106" s="1">
        <f>'Cumulative (Paid)'!L5</f>
        <v>3254095.2413063701</v>
      </c>
      <c r="M106" s="1">
        <f>'Cumulative (Paid)'!M5</f>
        <v>3831876.8502606298</v>
      </c>
      <c r="N106" s="1">
        <f>'Cumulative (Paid)'!N5</f>
        <v>5594534.4965203097</v>
      </c>
      <c r="O106" s="1">
        <f>'Cumulative (Paid)'!O5</f>
        <v>6276955.0235347198</v>
      </c>
      <c r="P106" s="1">
        <f>'Cumulative (Paid)'!P5</f>
        <v>7329819.7154900804</v>
      </c>
      <c r="Q106" s="1">
        <f>'Cumulative (Paid)'!Q5</f>
        <v>7990824.0750933904</v>
      </c>
      <c r="R106" s="1">
        <f>'Cumulative (Paid)'!R5</f>
        <v>8150094.3210134003</v>
      </c>
      <c r="S106" s="1">
        <f>'Cumulative (Paid)'!S5</f>
        <v>9664712.2499713004</v>
      </c>
      <c r="T106" s="1">
        <f>'Cumulative (Paid)'!T5</f>
        <v>10593419.430986401</v>
      </c>
      <c r="U106" s="1">
        <f>'Cumulative (Paid)'!U5</f>
        <v>10835301.235033801</v>
      </c>
      <c r="V106" s="1">
        <f>'Cumulative (Paid)'!V5</f>
        <v>10949476.2703478</v>
      </c>
      <c r="W106" s="1">
        <f>'Cumulative (Paid)'!W5</f>
        <v>10985303.870997399</v>
      </c>
      <c r="X106" s="1">
        <f>'Cumulative (Paid)'!X5</f>
        <v>11457035.9378618</v>
      </c>
      <c r="Y106" s="1">
        <f>'Cumulative (Paid)'!Y5</f>
        <v>11917481.708224099</v>
      </c>
      <c r="Z106" s="1">
        <f>'Cumulative (Paid)'!Z5</f>
        <v>12484603.638059</v>
      </c>
      <c r="AA106" s="1">
        <f>'Cumulative (Paid)'!AA5</f>
        <v>12498235.858424401</v>
      </c>
      <c r="AB106" s="1">
        <f>'Cumulative (Paid)'!AB5</f>
        <v>12554590.4379324</v>
      </c>
      <c r="AC106" s="1">
        <f>'Cumulative (Paid)'!AC5</f>
        <v>12554590.4379324</v>
      </c>
      <c r="AD106" s="1">
        <f>'Cumulative (Paid)'!AD5</f>
        <v>12554590.4379324</v>
      </c>
      <c r="AE106" s="1">
        <f>'Cumulative (Paid)'!AE5</f>
        <v>13104731.226786001</v>
      </c>
      <c r="AF106" s="1">
        <f>'Cumulative (Paid)'!AF5</f>
        <v>13104731.226786001</v>
      </c>
      <c r="AG106" s="1">
        <f>'Cumulative (Paid)'!AG5</f>
        <v>13834256.2532456</v>
      </c>
      <c r="AH106" s="1">
        <f>'Cumulative (Paid)'!AH5</f>
        <v>14185576.3818477</v>
      </c>
      <c r="AI106" s="1">
        <f>'Cumulative (Paid)'!AI5</f>
        <v>14185576.3818477</v>
      </c>
      <c r="AJ106" s="1">
        <f>'Cumulative (Paid)'!AJ5</f>
        <v>14185576.3818477</v>
      </c>
      <c r="AK106" s="1">
        <f>'Cumulative (Paid)'!AK5</f>
        <v>14662459.2640853</v>
      </c>
      <c r="AL106" s="5">
        <f>'Cumulative (Paid)'!AL5</f>
        <v>14662459.2640853</v>
      </c>
      <c r="AM106" s="1">
        <f t="shared" ref="AM106:AM142" si="5">AL106*AL$99</f>
        <v>14670951.064229703</v>
      </c>
      <c r="AN106" s="1">
        <f t="shared" si="4"/>
        <v>14881006.092438759</v>
      </c>
      <c r="AO106" s="1">
        <f t="shared" si="2"/>
        <v>14910572.183077894</v>
      </c>
      <c r="AP106" s="1"/>
      <c r="AQ106" s="1">
        <f>AO106-AL106</f>
        <v>248112.91899259388</v>
      </c>
      <c r="AR106" s="1">
        <f t="shared" si="3"/>
        <v>46524.475967066399</v>
      </c>
      <c r="AS106" s="8">
        <f t="shared" si="1"/>
        <v>4.332954618730736</v>
      </c>
    </row>
    <row r="107" spans="1:45" x14ac:dyDescent="0.2">
      <c r="A107">
        <v>5</v>
      </c>
      <c r="B107" s="1">
        <f>'Cumulative (Paid)'!B6</f>
        <v>5475.9749003830002</v>
      </c>
      <c r="C107" s="1">
        <f>'Cumulative (Paid)'!C6</f>
        <v>68861.120774730007</v>
      </c>
      <c r="D107" s="1">
        <f>'Cumulative (Paid)'!D6</f>
        <v>363645.40286470402</v>
      </c>
      <c r="E107" s="1">
        <f>'Cumulative (Paid)'!E6</f>
        <v>634286.48935811</v>
      </c>
      <c r="F107" s="1">
        <f>'Cumulative (Paid)'!F6</f>
        <v>1231322.17780737</v>
      </c>
      <c r="G107" s="1">
        <f>'Cumulative (Paid)'!G6</f>
        <v>1622330.5439876199</v>
      </c>
      <c r="H107" s="1">
        <f>'Cumulative (Paid)'!H6</f>
        <v>2089751.87835704</v>
      </c>
      <c r="I107" s="1">
        <f>'Cumulative (Paid)'!I6</f>
        <v>2588070.2838133099</v>
      </c>
      <c r="J107" s="1">
        <f>'Cumulative (Paid)'!J6</f>
        <v>3445392.7124014902</v>
      </c>
      <c r="K107" s="1">
        <f>'Cumulative (Paid)'!K6</f>
        <v>3849302.2749628499</v>
      </c>
      <c r="L107" s="1">
        <f>'Cumulative (Paid)'!L6</f>
        <v>6558915.49438914</v>
      </c>
      <c r="M107" s="1">
        <f>'Cumulative (Paid)'!M6</f>
        <v>7246296.6981469197</v>
      </c>
      <c r="N107" s="1">
        <f>'Cumulative (Paid)'!N6</f>
        <v>7706447.3516047401</v>
      </c>
      <c r="O107" s="1">
        <f>'Cumulative (Paid)'!O6</f>
        <v>8421977.8138761893</v>
      </c>
      <c r="P107" s="1">
        <f>'Cumulative (Paid)'!P6</f>
        <v>8804063.5100744609</v>
      </c>
      <c r="Q107" s="1">
        <f>'Cumulative (Paid)'!Q6</f>
        <v>9328651.3944423702</v>
      </c>
      <c r="R107" s="1">
        <f>'Cumulative (Paid)'!R6</f>
        <v>9731181.4793773796</v>
      </c>
      <c r="S107" s="1">
        <f>'Cumulative (Paid)'!S6</f>
        <v>10246441.378725801</v>
      </c>
      <c r="T107" s="1">
        <f>'Cumulative (Paid)'!T6</f>
        <v>11176664.085179999</v>
      </c>
      <c r="U107" s="1">
        <f>'Cumulative (Paid)'!U6</f>
        <v>11951507.290107699</v>
      </c>
      <c r="V107" s="1">
        <f>'Cumulative (Paid)'!V6</f>
        <v>12617035.675049201</v>
      </c>
      <c r="W107" s="1">
        <f>'Cumulative (Paid)'!W6</f>
        <v>14046298.0948724</v>
      </c>
      <c r="X107" s="1">
        <f>'Cumulative (Paid)'!X6</f>
        <v>14182308.0808172</v>
      </c>
      <c r="Y107" s="1">
        <f>'Cumulative (Paid)'!Y6</f>
        <v>15159915.320572499</v>
      </c>
      <c r="Z107" s="1">
        <f>'Cumulative (Paid)'!Z6</f>
        <v>15221820.1790039</v>
      </c>
      <c r="AA107" s="1">
        <f>'Cumulative (Paid)'!AA6</f>
        <v>15263148.3747268</v>
      </c>
      <c r="AB107" s="1">
        <f>'Cumulative (Paid)'!AB6</f>
        <v>15263148.3747268</v>
      </c>
      <c r="AC107" s="1">
        <f>'Cumulative (Paid)'!AC6</f>
        <v>15594113.932603899</v>
      </c>
      <c r="AD107" s="1">
        <f>'Cumulative (Paid)'!AD6</f>
        <v>15594113.932603899</v>
      </c>
      <c r="AE107" s="1">
        <f>'Cumulative (Paid)'!AE6</f>
        <v>15724409.0888108</v>
      </c>
      <c r="AF107" s="1">
        <f>'Cumulative (Paid)'!AF6</f>
        <v>16422056.747175399</v>
      </c>
      <c r="AG107" s="1">
        <f>'Cumulative (Paid)'!AG6</f>
        <v>16448246.4238925</v>
      </c>
      <c r="AH107" s="1">
        <f>'Cumulative (Paid)'!AH6</f>
        <v>16552950.7533464</v>
      </c>
      <c r="AI107" s="1">
        <f>'Cumulative (Paid)'!AI6</f>
        <v>16552950.7533464</v>
      </c>
      <c r="AJ107" s="1">
        <f>'Cumulative (Paid)'!AJ6</f>
        <v>16943346.974222399</v>
      </c>
      <c r="AK107" s="5">
        <f>'Cumulative (Paid)'!AK6</f>
        <v>18215194.115564398</v>
      </c>
      <c r="AL107" s="1">
        <f t="shared" ref="AL107:AL142" si="6">AK107*AK$99</f>
        <v>18333918.706168927</v>
      </c>
      <c r="AM107" s="1">
        <f t="shared" si="5"/>
        <v>18344536.841279309</v>
      </c>
      <c r="AN107" s="1">
        <f t="shared" si="4"/>
        <v>18607189.356907431</v>
      </c>
      <c r="AO107" s="1">
        <f t="shared" si="2"/>
        <v>18644158.755592469</v>
      </c>
      <c r="AP107" s="1"/>
      <c r="AQ107" s="1">
        <f>AO107-AK107</f>
        <v>428964.64002807066</v>
      </c>
      <c r="AR107" s="1">
        <f t="shared" si="3"/>
        <v>2359980.8161516688</v>
      </c>
      <c r="AS107" s="8">
        <f t="shared" si="1"/>
        <v>-0.81823384449049585</v>
      </c>
    </row>
    <row r="108" spans="1:45" x14ac:dyDescent="0.2">
      <c r="A108">
        <v>6</v>
      </c>
      <c r="B108" s="1">
        <f>'Cumulative (Paid)'!B7</f>
        <v>5701.9464621563502</v>
      </c>
      <c r="C108" s="1">
        <f>'Cumulative (Paid)'!C7</f>
        <v>144041.928806499</v>
      </c>
      <c r="D108" s="1">
        <f>'Cumulative (Paid)'!D7</f>
        <v>756711.94484456605</v>
      </c>
      <c r="E108" s="1">
        <f>'Cumulative (Paid)'!E7</f>
        <v>1312872.65328535</v>
      </c>
      <c r="F108" s="1">
        <f>'Cumulative (Paid)'!F7</f>
        <v>1810933.2068376599</v>
      </c>
      <c r="G108" s="1">
        <f>'Cumulative (Paid)'!G7</f>
        <v>2700908.5909305401</v>
      </c>
      <c r="H108" s="1">
        <f>'Cumulative (Paid)'!H7</f>
        <v>3997271.88910157</v>
      </c>
      <c r="I108" s="1">
        <f>'Cumulative (Paid)'!I7</f>
        <v>4955529.8480460197</v>
      </c>
      <c r="J108" s="1">
        <f>'Cumulative (Paid)'!J7</f>
        <v>6008875.5791118303</v>
      </c>
      <c r="K108" s="1">
        <f>'Cumulative (Paid)'!K7</f>
        <v>6329759.7989686802</v>
      </c>
      <c r="L108" s="1">
        <f>'Cumulative (Paid)'!L7</f>
        <v>6651369.7145512197</v>
      </c>
      <c r="M108" s="1">
        <f>'Cumulative (Paid)'!M7</f>
        <v>7208847.0976772103</v>
      </c>
      <c r="N108" s="1">
        <f>'Cumulative (Paid)'!N7</f>
        <v>8556851.8826275095</v>
      </c>
      <c r="O108" s="1">
        <f>'Cumulative (Paid)'!O7</f>
        <v>9271392.1257348601</v>
      </c>
      <c r="P108" s="1">
        <f>'Cumulative (Paid)'!P7</f>
        <v>9781240.5240080599</v>
      </c>
      <c r="Q108" s="1">
        <f>'Cumulative (Paid)'!Q7</f>
        <v>10380246.4937129</v>
      </c>
      <c r="R108" s="1">
        <f>'Cumulative (Paid)'!R7</f>
        <v>11119240.0444564</v>
      </c>
      <c r="S108" s="1">
        <f>'Cumulative (Paid)'!S7</f>
        <v>11905748.120153099</v>
      </c>
      <c r="T108" s="1">
        <f>'Cumulative (Paid)'!T7</f>
        <v>12131752.4617403</v>
      </c>
      <c r="U108" s="1">
        <f>'Cumulative (Paid)'!U7</f>
        <v>12858927.467954099</v>
      </c>
      <c r="V108" s="1">
        <f>'Cumulative (Paid)'!V7</f>
        <v>13089648.5094204</v>
      </c>
      <c r="W108" s="1">
        <f>'Cumulative (Paid)'!W7</f>
        <v>13317105.137064099</v>
      </c>
      <c r="X108" s="1">
        <f>'Cumulative (Paid)'!X7</f>
        <v>13597259.9056984</v>
      </c>
      <c r="Y108" s="1">
        <f>'Cumulative (Paid)'!Y7</f>
        <v>13604003.836090401</v>
      </c>
      <c r="Z108" s="1">
        <f>'Cumulative (Paid)'!Z7</f>
        <v>13897549.6862348</v>
      </c>
      <c r="AA108" s="1">
        <f>'Cumulative (Paid)'!AA7</f>
        <v>13926103.4911393</v>
      </c>
      <c r="AB108" s="1">
        <f>'Cumulative (Paid)'!AB7</f>
        <v>13990312.2252088</v>
      </c>
      <c r="AC108" s="1">
        <f>'Cumulative (Paid)'!AC7</f>
        <v>14433428.316607701</v>
      </c>
      <c r="AD108" s="1">
        <f>'Cumulative (Paid)'!AD7</f>
        <v>14433428.316607701</v>
      </c>
      <c r="AE108" s="1">
        <f>'Cumulative (Paid)'!AE7</f>
        <v>14516554.7321181</v>
      </c>
      <c r="AF108" s="1">
        <f>'Cumulative (Paid)'!AF7</f>
        <v>14516554.7321181</v>
      </c>
      <c r="AG108" s="1">
        <f>'Cumulative (Paid)'!AG7</f>
        <v>16870323.866369899</v>
      </c>
      <c r="AH108" s="1">
        <f>'Cumulative (Paid)'!AH7</f>
        <v>16870323.866369899</v>
      </c>
      <c r="AI108" s="1">
        <f>'Cumulative (Paid)'!AI7</f>
        <v>17099766.615488201</v>
      </c>
      <c r="AJ108" s="5">
        <f>'Cumulative (Paid)'!AJ7</f>
        <v>17345699.398703601</v>
      </c>
      <c r="AK108" s="1">
        <f t="shared" ref="AK108:AK142" si="7">AJ108*AJ$99</f>
        <v>17920854.167934991</v>
      </c>
      <c r="AL108" s="1">
        <f t="shared" si="6"/>
        <v>18037660.283800293</v>
      </c>
      <c r="AM108" s="1">
        <f t="shared" si="5"/>
        <v>18048106.84010056</v>
      </c>
      <c r="AN108" s="1">
        <f t="shared" si="4"/>
        <v>18306515.144703303</v>
      </c>
      <c r="AO108" s="1">
        <f t="shared" si="2"/>
        <v>18342887.153604638</v>
      </c>
      <c r="AP108" s="1"/>
      <c r="AQ108" s="1">
        <f>AO108-AJ108</f>
        <v>997187.75490103662</v>
      </c>
      <c r="AR108" s="1">
        <f t="shared" si="3"/>
        <v>1800193.8052525036</v>
      </c>
      <c r="AS108" s="8">
        <f t="shared" si="1"/>
        <v>-0.4460664446286291</v>
      </c>
    </row>
    <row r="109" spans="1:45" x14ac:dyDescent="0.2">
      <c r="A109">
        <v>7</v>
      </c>
      <c r="B109" s="1">
        <f>'Cumulative (Paid)'!B8</f>
        <v>0</v>
      </c>
      <c r="C109" s="1">
        <f>'Cumulative (Paid)'!C8</f>
        <v>71956.211920322705</v>
      </c>
      <c r="D109" s="1">
        <f>'Cumulative (Paid)'!D8</f>
        <v>255218.27777317501</v>
      </c>
      <c r="E109" s="1">
        <f>'Cumulative (Paid)'!E8</f>
        <v>653756.64337613794</v>
      </c>
      <c r="F109" s="1">
        <f>'Cumulative (Paid)'!F8</f>
        <v>1210619.7253580899</v>
      </c>
      <c r="G109" s="1">
        <f>'Cumulative (Paid)'!G8</f>
        <v>2040876.10648216</v>
      </c>
      <c r="H109" s="1">
        <f>'Cumulative (Paid)'!H8</f>
        <v>2750591.4858745299</v>
      </c>
      <c r="I109" s="1">
        <f>'Cumulative (Paid)'!I8</f>
        <v>3742534.59144468</v>
      </c>
      <c r="J109" s="1">
        <f>'Cumulative (Paid)'!J8</f>
        <v>4872394.3296587104</v>
      </c>
      <c r="K109" s="1">
        <f>'Cumulative (Paid)'!K8</f>
        <v>5909880.2747694198</v>
      </c>
      <c r="L109" s="1">
        <f>'Cumulative (Paid)'!L8</f>
        <v>6546675.1765066497</v>
      </c>
      <c r="M109" s="1">
        <f>'Cumulative (Paid)'!M8</f>
        <v>8154401.8434424503</v>
      </c>
      <c r="N109" s="1">
        <f>'Cumulative (Paid)'!N8</f>
        <v>8773987.4573538005</v>
      </c>
      <c r="O109" s="1">
        <f>'Cumulative (Paid)'!O8</f>
        <v>9729324.2253229599</v>
      </c>
      <c r="P109" s="1">
        <f>'Cumulative (Paid)'!P8</f>
        <v>9984840.7420617603</v>
      </c>
      <c r="Q109" s="1">
        <f>'Cumulative (Paid)'!Q8</f>
        <v>10979778.8962691</v>
      </c>
      <c r="R109" s="1">
        <f>'Cumulative (Paid)'!R8</f>
        <v>12091870.1358718</v>
      </c>
      <c r="S109" s="1">
        <f>'Cumulative (Paid)'!S8</f>
        <v>12476039.0034713</v>
      </c>
      <c r="T109" s="1">
        <f>'Cumulative (Paid)'!T8</f>
        <v>13298455.2300488</v>
      </c>
      <c r="U109" s="1">
        <f>'Cumulative (Paid)'!U8</f>
        <v>13798222.438684</v>
      </c>
      <c r="V109" s="1">
        <f>'Cumulative (Paid)'!V8</f>
        <v>15241116.238753</v>
      </c>
      <c r="W109" s="1">
        <f>'Cumulative (Paid)'!W8</f>
        <v>15722129.9625204</v>
      </c>
      <c r="X109" s="1">
        <f>'Cumulative (Paid)'!X8</f>
        <v>16209000.114400901</v>
      </c>
      <c r="Y109" s="1">
        <f>'Cumulative (Paid)'!Y8</f>
        <v>19019555.6145407</v>
      </c>
      <c r="Z109" s="1">
        <f>'Cumulative (Paid)'!Z8</f>
        <v>19203079.147335399</v>
      </c>
      <c r="AA109" s="1">
        <f>'Cumulative (Paid)'!AA8</f>
        <v>20014049.341080699</v>
      </c>
      <c r="AB109" s="1">
        <f>'Cumulative (Paid)'!AB8</f>
        <v>20511444.770685598</v>
      </c>
      <c r="AC109" s="1">
        <f>'Cumulative (Paid)'!AC8</f>
        <v>20579507.807633001</v>
      </c>
      <c r="AD109" s="1">
        <f>'Cumulative (Paid)'!AD8</f>
        <v>20603836.346486501</v>
      </c>
      <c r="AE109" s="1">
        <f>'Cumulative (Paid)'!AE8</f>
        <v>20616248.119702</v>
      </c>
      <c r="AF109" s="1">
        <f>'Cumulative (Paid)'!AF8</f>
        <v>20690683.313777201</v>
      </c>
      <c r="AG109" s="1">
        <f>'Cumulative (Paid)'!AG8</f>
        <v>21266914.346519601</v>
      </c>
      <c r="AH109" s="1">
        <f>'Cumulative (Paid)'!AH8</f>
        <v>21266914.346519601</v>
      </c>
      <c r="AI109" s="5">
        <f>'Cumulative (Paid)'!AI8</f>
        <v>22327906.757190399</v>
      </c>
      <c r="AJ109" s="1">
        <f t="shared" ref="AJ109:AJ142" si="8">AI109*AI$99</f>
        <v>22522185.298787974</v>
      </c>
      <c r="AK109" s="1">
        <f t="shared" si="7"/>
        <v>23268983.798540551</v>
      </c>
      <c r="AL109" s="1">
        <f t="shared" si="6"/>
        <v>23420648.423014939</v>
      </c>
      <c r="AM109" s="1">
        <f t="shared" si="5"/>
        <v>23434212.550428934</v>
      </c>
      <c r="AN109" s="1">
        <f t="shared" si="4"/>
        <v>23769737.776897669</v>
      </c>
      <c r="AO109" s="1">
        <f t="shared" si="2"/>
        <v>23816964.302927874</v>
      </c>
      <c r="AP109" s="1"/>
      <c r="AQ109" s="1">
        <f>AO109-AI109</f>
        <v>1489057.5457374752</v>
      </c>
      <c r="AR109" s="1">
        <f t="shared" si="3"/>
        <v>1541264.5918293062</v>
      </c>
      <c r="AS109" s="8">
        <f t="shared" si="1"/>
        <v>-3.3872864119889511E-2</v>
      </c>
    </row>
    <row r="110" spans="1:45" x14ac:dyDescent="0.2">
      <c r="A110">
        <v>8</v>
      </c>
      <c r="B110" s="1">
        <f>'Cumulative (Paid)'!B9</f>
        <v>0</v>
      </c>
      <c r="C110" s="1">
        <f>'Cumulative (Paid)'!C9</f>
        <v>40924.870201559497</v>
      </c>
      <c r="D110" s="1">
        <f>'Cumulative (Paid)'!D9</f>
        <v>305822.97203559102</v>
      </c>
      <c r="E110" s="1">
        <f>'Cumulative (Paid)'!E9</f>
        <v>781523.82511050499</v>
      </c>
      <c r="F110" s="1">
        <f>'Cumulative (Paid)'!F9</f>
        <v>1209532.0108244</v>
      </c>
      <c r="G110" s="1">
        <f>'Cumulative (Paid)'!G9</f>
        <v>1719419.3070542801</v>
      </c>
      <c r="H110" s="1">
        <f>'Cumulative (Paid)'!H9</f>
        <v>3202711.66605312</v>
      </c>
      <c r="I110" s="1">
        <f>'Cumulative (Paid)'!I9</f>
        <v>4362809.7006846797</v>
      </c>
      <c r="J110" s="1">
        <f>'Cumulative (Paid)'!J9</f>
        <v>5861153.5757705299</v>
      </c>
      <c r="K110" s="1">
        <f>'Cumulative (Paid)'!K9</f>
        <v>6466229.7358065201</v>
      </c>
      <c r="L110" s="1">
        <f>'Cumulative (Paid)'!L9</f>
        <v>6820083.1522149304</v>
      </c>
      <c r="M110" s="1">
        <f>'Cumulative (Paid)'!M9</f>
        <v>7911522.6877359897</v>
      </c>
      <c r="N110" s="1">
        <f>'Cumulative (Paid)'!N9</f>
        <v>8162678.8329077195</v>
      </c>
      <c r="O110" s="1">
        <f>'Cumulative (Paid)'!O9</f>
        <v>8423569.3950578105</v>
      </c>
      <c r="P110" s="1">
        <f>'Cumulative (Paid)'!P9</f>
        <v>9480033.6781803705</v>
      </c>
      <c r="Q110" s="1">
        <f>'Cumulative (Paid)'!Q9</f>
        <v>9881926.3943855297</v>
      </c>
      <c r="R110" s="1">
        <f>'Cumulative (Paid)'!R9</f>
        <v>10365790.7142931</v>
      </c>
      <c r="S110" s="1">
        <f>'Cumulative (Paid)'!S9</f>
        <v>11749446.7258143</v>
      </c>
      <c r="T110" s="1">
        <f>'Cumulative (Paid)'!T9</f>
        <v>12267327.743177</v>
      </c>
      <c r="U110" s="1">
        <f>'Cumulative (Paid)'!U9</f>
        <v>12766162.524376599</v>
      </c>
      <c r="V110" s="1">
        <f>'Cumulative (Paid)'!V9</f>
        <v>13382478.0477874</v>
      </c>
      <c r="W110" s="1">
        <f>'Cumulative (Paid)'!W9</f>
        <v>13461843.481488399</v>
      </c>
      <c r="X110" s="1">
        <f>'Cumulative (Paid)'!X9</f>
        <v>14239917.896435799</v>
      </c>
      <c r="Y110" s="1">
        <f>'Cumulative (Paid)'!Y9</f>
        <v>14319667.140716501</v>
      </c>
      <c r="Z110" s="1">
        <f>'Cumulative (Paid)'!Z9</f>
        <v>14885055.423559301</v>
      </c>
      <c r="AA110" s="1">
        <f>'Cumulative (Paid)'!AA9</f>
        <v>15654705.715973999</v>
      </c>
      <c r="AB110" s="1">
        <f>'Cumulative (Paid)'!AB9</f>
        <v>15999169.9034325</v>
      </c>
      <c r="AC110" s="1">
        <f>'Cumulative (Paid)'!AC9</f>
        <v>16016994.7161186</v>
      </c>
      <c r="AD110" s="1">
        <f>'Cumulative (Paid)'!AD9</f>
        <v>16044725.8965021</v>
      </c>
      <c r="AE110" s="1">
        <f>'Cumulative (Paid)'!AE9</f>
        <v>16044725.8965021</v>
      </c>
      <c r="AF110" s="1">
        <f>'Cumulative (Paid)'!AF9</f>
        <v>16639475.958878901</v>
      </c>
      <c r="AG110" s="1">
        <f>'Cumulative (Paid)'!AG9</f>
        <v>17016801.355958499</v>
      </c>
      <c r="AH110" s="5">
        <f>'Cumulative (Paid)'!AH9</f>
        <v>17088331.089920402</v>
      </c>
      <c r="AI110" s="1">
        <f t="shared" ref="AI110:AI142" si="9">AH110*AH$99</f>
        <v>17281601.398639191</v>
      </c>
      <c r="AJ110" s="1">
        <f t="shared" si="8"/>
        <v>17431971.263253435</v>
      </c>
      <c r="AK110" s="1">
        <f t="shared" si="7"/>
        <v>18009986.665152658</v>
      </c>
      <c r="AL110" s="1">
        <f t="shared" si="6"/>
        <v>18127373.736629773</v>
      </c>
      <c r="AM110" s="1">
        <f t="shared" si="5"/>
        <v>18137872.250701789</v>
      </c>
      <c r="AN110" s="1">
        <f t="shared" si="4"/>
        <v>18397565.79412603</v>
      </c>
      <c r="AO110" s="1">
        <f t="shared" si="2"/>
        <v>18434118.705564253</v>
      </c>
      <c r="AP110" s="1"/>
      <c r="AQ110" s="1">
        <f>AO110-AH110</f>
        <v>1345787.6156438515</v>
      </c>
      <c r="AR110" s="1">
        <f t="shared" si="3"/>
        <v>681308.06282832404</v>
      </c>
      <c r="AS110" s="8">
        <f t="shared" si="1"/>
        <v>0.97529970518338482</v>
      </c>
    </row>
    <row r="111" spans="1:45" x14ac:dyDescent="0.2">
      <c r="A111">
        <v>9</v>
      </c>
      <c r="B111" s="1">
        <f>'Cumulative (Paid)'!B10</f>
        <v>0</v>
      </c>
      <c r="C111" s="1">
        <f>'Cumulative (Paid)'!C10</f>
        <v>152661.64413482699</v>
      </c>
      <c r="D111" s="1">
        <f>'Cumulative (Paid)'!D10</f>
        <v>436928.11627786001</v>
      </c>
      <c r="E111" s="1">
        <f>'Cumulative (Paid)'!E10</f>
        <v>2020410.4326968901</v>
      </c>
      <c r="F111" s="1">
        <f>'Cumulative (Paid)'!F10</f>
        <v>3006579.3370419699</v>
      </c>
      <c r="G111" s="1">
        <f>'Cumulative (Paid)'!G10</f>
        <v>3938789.3032220001</v>
      </c>
      <c r="H111" s="1">
        <f>'Cumulative (Paid)'!H10</f>
        <v>4644648.1908155596</v>
      </c>
      <c r="I111" s="1">
        <f>'Cumulative (Paid)'!I10</f>
        <v>6015855.7857007496</v>
      </c>
      <c r="J111" s="1">
        <f>'Cumulative (Paid)'!J10</f>
        <v>6722975.16951387</v>
      </c>
      <c r="K111" s="1">
        <f>'Cumulative (Paid)'!K10</f>
        <v>7466826.5559285404</v>
      </c>
      <c r="L111" s="1">
        <f>'Cumulative (Paid)'!L10</f>
        <v>8142896.9724253202</v>
      </c>
      <c r="M111" s="1">
        <f>'Cumulative (Paid)'!M10</f>
        <v>11360124.1889761</v>
      </c>
      <c r="N111" s="1">
        <f>'Cumulative (Paid)'!N10</f>
        <v>11681501.2671062</v>
      </c>
      <c r="O111" s="1">
        <f>'Cumulative (Paid)'!O10</f>
        <v>11959187.856629601</v>
      </c>
      <c r="P111" s="1">
        <f>'Cumulative (Paid)'!P10</f>
        <v>12929370.199100601</v>
      </c>
      <c r="Q111" s="1">
        <f>'Cumulative (Paid)'!Q10</f>
        <v>13912990.9198978</v>
      </c>
      <c r="R111" s="1">
        <f>'Cumulative (Paid)'!R10</f>
        <v>14677294.6977883</v>
      </c>
      <c r="S111" s="1">
        <f>'Cumulative (Paid)'!S10</f>
        <v>14984482.993851701</v>
      </c>
      <c r="T111" s="1">
        <f>'Cumulative (Paid)'!T10</f>
        <v>15854090.6829632</v>
      </c>
      <c r="U111" s="1">
        <f>'Cumulative (Paid)'!U10</f>
        <v>16461349.7858037</v>
      </c>
      <c r="V111" s="1">
        <f>'Cumulative (Paid)'!V10</f>
        <v>16954349.184688699</v>
      </c>
      <c r="W111" s="1">
        <f>'Cumulative (Paid)'!W10</f>
        <v>17605072.622044802</v>
      </c>
      <c r="X111" s="1">
        <f>'Cumulative (Paid)'!X10</f>
        <v>17846127.0938907</v>
      </c>
      <c r="Y111" s="1">
        <f>'Cumulative (Paid)'!Y10</f>
        <v>18156728.9445807</v>
      </c>
      <c r="Z111" s="1">
        <f>'Cumulative (Paid)'!Z10</f>
        <v>18956901.5627129</v>
      </c>
      <c r="AA111" s="1">
        <f>'Cumulative (Paid)'!AA10</f>
        <v>19289913.8938048</v>
      </c>
      <c r="AB111" s="1">
        <f>'Cumulative (Paid)'!AB10</f>
        <v>19669998.936330002</v>
      </c>
      <c r="AC111" s="1">
        <f>'Cumulative (Paid)'!AC10</f>
        <v>19900092.664363701</v>
      </c>
      <c r="AD111" s="1">
        <f>'Cumulative (Paid)'!AD10</f>
        <v>19938683.748379402</v>
      </c>
      <c r="AE111" s="1">
        <f>'Cumulative (Paid)'!AE10</f>
        <v>19956449.245285202</v>
      </c>
      <c r="AF111" s="1">
        <f>'Cumulative (Paid)'!AF10</f>
        <v>20205056.206985801</v>
      </c>
      <c r="AG111" s="5">
        <f>'Cumulative (Paid)'!AG10</f>
        <v>20610787.831550799</v>
      </c>
      <c r="AH111" s="1">
        <f t="shared" ref="AH111:AH142" si="10">AG111*AG$99</f>
        <v>20846588.4023089</v>
      </c>
      <c r="AI111" s="1">
        <f t="shared" si="9"/>
        <v>21082364.883642662</v>
      </c>
      <c r="AJ111" s="1">
        <f t="shared" si="8"/>
        <v>21265805.774343401</v>
      </c>
      <c r="AK111" s="1">
        <f t="shared" si="7"/>
        <v>21970944.802267306</v>
      </c>
      <c r="AL111" s="1">
        <f t="shared" si="6"/>
        <v>22114148.954267807</v>
      </c>
      <c r="AM111" s="1">
        <f t="shared" si="5"/>
        <v>22126956.419229921</v>
      </c>
      <c r="AN111" s="1">
        <f t="shared" si="4"/>
        <v>22443764.677568007</v>
      </c>
      <c r="AO111" s="1">
        <f t="shared" si="2"/>
        <v>22488356.71500273</v>
      </c>
      <c r="AP111" s="1"/>
      <c r="AQ111" s="1">
        <f>AO111-AG111</f>
        <v>1877568.8834519312</v>
      </c>
      <c r="AR111" s="1">
        <f t="shared" si="3"/>
        <v>1368528.739073853</v>
      </c>
      <c r="AS111" s="8">
        <f t="shared" si="1"/>
        <v>0.37196160361423558</v>
      </c>
    </row>
    <row r="112" spans="1:45" x14ac:dyDescent="0.2">
      <c r="A112">
        <v>10</v>
      </c>
      <c r="B112" s="1">
        <f>'Cumulative (Paid)'!B11</f>
        <v>0</v>
      </c>
      <c r="C112" s="1">
        <f>'Cumulative (Paid)'!C11</f>
        <v>117180.995758719</v>
      </c>
      <c r="D112" s="1">
        <f>'Cumulative (Paid)'!D11</f>
        <v>833967.37932270905</v>
      </c>
      <c r="E112" s="1">
        <f>'Cumulative (Paid)'!E11</f>
        <v>2466388.8598753698</v>
      </c>
      <c r="F112" s="1">
        <f>'Cumulative (Paid)'!F11</f>
        <v>3328050.7692671702</v>
      </c>
      <c r="G112" s="1">
        <f>'Cumulative (Paid)'!G11</f>
        <v>3960082.1129781199</v>
      </c>
      <c r="H112" s="1">
        <f>'Cumulative (Paid)'!H11</f>
        <v>5484154.4299802203</v>
      </c>
      <c r="I112" s="1">
        <f>'Cumulative (Paid)'!I11</f>
        <v>7429850.40047496</v>
      </c>
      <c r="J112" s="1">
        <f>'Cumulative (Paid)'!J11</f>
        <v>8507390.2098017894</v>
      </c>
      <c r="K112" s="1">
        <f>'Cumulative (Paid)'!K11</f>
        <v>9093352.5991627704</v>
      </c>
      <c r="L112" s="1">
        <f>'Cumulative (Paid)'!L11</f>
        <v>10620870.2835424</v>
      </c>
      <c r="M112" s="1">
        <f>'Cumulative (Paid)'!M11</f>
        <v>11742350.0386966</v>
      </c>
      <c r="N112" s="1">
        <f>'Cumulative (Paid)'!N11</f>
        <v>12985615.188185601</v>
      </c>
      <c r="O112" s="1">
        <f>'Cumulative (Paid)'!O11</f>
        <v>13527012.259380801</v>
      </c>
      <c r="P112" s="1">
        <f>'Cumulative (Paid)'!P11</f>
        <v>13849591.7203054</v>
      </c>
      <c r="Q112" s="1">
        <f>'Cumulative (Paid)'!Q11</f>
        <v>14401905.770197401</v>
      </c>
      <c r="R112" s="1">
        <f>'Cumulative (Paid)'!R11</f>
        <v>14918000.144564399</v>
      </c>
      <c r="S112" s="1">
        <f>'Cumulative (Paid)'!S11</f>
        <v>15335407.9847713</v>
      </c>
      <c r="T112" s="1">
        <f>'Cumulative (Paid)'!T11</f>
        <v>15574421.765419601</v>
      </c>
      <c r="U112" s="1">
        <f>'Cumulative (Paid)'!U11</f>
        <v>15689889.064892201</v>
      </c>
      <c r="V112" s="1">
        <f>'Cumulative (Paid)'!V11</f>
        <v>16340432.4625827</v>
      </c>
      <c r="W112" s="1">
        <f>'Cumulative (Paid)'!W11</f>
        <v>16968660.732513599</v>
      </c>
      <c r="X112" s="1">
        <f>'Cumulative (Paid)'!X11</f>
        <v>18339482.363067299</v>
      </c>
      <c r="Y112" s="1">
        <f>'Cumulative (Paid)'!Y11</f>
        <v>19137951.947348401</v>
      </c>
      <c r="Z112" s="1">
        <f>'Cumulative (Paid)'!Z11</f>
        <v>19836472.2191591</v>
      </c>
      <c r="AA112" s="1">
        <f>'Cumulative (Paid)'!AA11</f>
        <v>20087139.159205001</v>
      </c>
      <c r="AB112" s="1">
        <f>'Cumulative (Paid)'!AB11</f>
        <v>20529570.210836001</v>
      </c>
      <c r="AC112" s="1">
        <f>'Cumulative (Paid)'!AC11</f>
        <v>20552394.957835998</v>
      </c>
      <c r="AD112" s="1">
        <f>'Cumulative (Paid)'!AD11</f>
        <v>20856136.021945301</v>
      </c>
      <c r="AE112" s="1">
        <f>'Cumulative (Paid)'!AE11</f>
        <v>20856136.021945301</v>
      </c>
      <c r="AF112" s="5">
        <f>'Cumulative (Paid)'!AF11</f>
        <v>20856136.021945301</v>
      </c>
      <c r="AG112" s="1">
        <f t="shared" ref="AG112:AG142" si="11">AF112*AF$99</f>
        <v>21707573.517930388</v>
      </c>
      <c r="AH112" s="1">
        <f t="shared" si="10"/>
        <v>21955922.017130684</v>
      </c>
      <c r="AI112" s="1">
        <f t="shared" si="9"/>
        <v>22204245.145008251</v>
      </c>
      <c r="AJ112" s="1">
        <f t="shared" si="8"/>
        <v>22397447.687949631</v>
      </c>
      <c r="AK112" s="1">
        <f t="shared" si="7"/>
        <v>23140110.094361313</v>
      </c>
      <c r="AL112" s="1">
        <f t="shared" si="6"/>
        <v>23290934.73449783</v>
      </c>
      <c r="AM112" s="1">
        <f t="shared" si="5"/>
        <v>23304423.737903018</v>
      </c>
      <c r="AN112" s="1">
        <f t="shared" si="4"/>
        <v>23638090.680436581</v>
      </c>
      <c r="AO112" s="1">
        <f t="shared" si="2"/>
        <v>23685055.645523787</v>
      </c>
      <c r="AP112" s="1"/>
      <c r="AQ112" s="1">
        <f>AO112-AF112</f>
        <v>2828919.6235784851</v>
      </c>
      <c r="AR112" s="1">
        <f t="shared" si="3"/>
        <v>417159.7399201736</v>
      </c>
      <c r="AS112" s="8">
        <f t="shared" si="1"/>
        <v>5.781382172977235</v>
      </c>
    </row>
    <row r="113" spans="1:45" x14ac:dyDescent="0.2">
      <c r="A113">
        <v>11</v>
      </c>
      <c r="B113" s="1">
        <f>'Cumulative (Paid)'!B12</f>
        <v>0</v>
      </c>
      <c r="C113" s="1">
        <f>'Cumulative (Paid)'!C12</f>
        <v>166815.72564831999</v>
      </c>
      <c r="D113" s="1">
        <f>'Cumulative (Paid)'!D12</f>
        <v>631635.44411592605</v>
      </c>
      <c r="E113" s="1">
        <f>'Cumulative (Paid)'!E12</f>
        <v>1206737.68302802</v>
      </c>
      <c r="F113" s="1">
        <f>'Cumulative (Paid)'!F12</f>
        <v>1915416.3606262701</v>
      </c>
      <c r="G113" s="1">
        <f>'Cumulative (Paid)'!G12</f>
        <v>2540230.5781125398</v>
      </c>
      <c r="H113" s="1">
        <f>'Cumulative (Paid)'!H12</f>
        <v>4783524.2872751104</v>
      </c>
      <c r="I113" s="1">
        <f>'Cumulative (Paid)'!I12</f>
        <v>5886381.8897285396</v>
      </c>
      <c r="J113" s="1">
        <f>'Cumulative (Paid)'!J12</f>
        <v>6777504.7768477798</v>
      </c>
      <c r="K113" s="1">
        <f>'Cumulative (Paid)'!K12</f>
        <v>7409476.35513952</v>
      </c>
      <c r="L113" s="1">
        <f>'Cumulative (Paid)'!L12</f>
        <v>8127140.3328889199</v>
      </c>
      <c r="M113" s="1">
        <f>'Cumulative (Paid)'!M12</f>
        <v>8931621.1818291098</v>
      </c>
      <c r="N113" s="1">
        <f>'Cumulative (Paid)'!N12</f>
        <v>9485166.6118865795</v>
      </c>
      <c r="O113" s="1">
        <f>'Cumulative (Paid)'!O12</f>
        <v>10982190.166034499</v>
      </c>
      <c r="P113" s="1">
        <f>'Cumulative (Paid)'!P12</f>
        <v>11668949.139696499</v>
      </c>
      <c r="Q113" s="1">
        <f>'Cumulative (Paid)'!Q12</f>
        <v>12996282.526801899</v>
      </c>
      <c r="R113" s="1">
        <f>'Cumulative (Paid)'!R12</f>
        <v>13542399.5910246</v>
      </c>
      <c r="S113" s="1">
        <f>'Cumulative (Paid)'!S12</f>
        <v>13780918.773845</v>
      </c>
      <c r="T113" s="1">
        <f>'Cumulative (Paid)'!T12</f>
        <v>14008440.2683536</v>
      </c>
      <c r="U113" s="1">
        <f>'Cumulative (Paid)'!U12</f>
        <v>14589824.4131623</v>
      </c>
      <c r="V113" s="1">
        <f>'Cumulative (Paid)'!V12</f>
        <v>14974953.0834316</v>
      </c>
      <c r="W113" s="1">
        <f>'Cumulative (Paid)'!W12</f>
        <v>15000697.4247308</v>
      </c>
      <c r="X113" s="1">
        <f>'Cumulative (Paid)'!X12</f>
        <v>15714051.866003601</v>
      </c>
      <c r="Y113" s="1">
        <f>'Cumulative (Paid)'!Y12</f>
        <v>15807008.308766101</v>
      </c>
      <c r="Z113" s="1">
        <f>'Cumulative (Paid)'!Z12</f>
        <v>15816706.6118847</v>
      </c>
      <c r="AA113" s="1">
        <f>'Cumulative (Paid)'!AA12</f>
        <v>15925724.7453191</v>
      </c>
      <c r="AB113" s="1">
        <f>'Cumulative (Paid)'!AB12</f>
        <v>16142209.4155632</v>
      </c>
      <c r="AC113" s="1">
        <f>'Cumulative (Paid)'!AC12</f>
        <v>17781770.3559388</v>
      </c>
      <c r="AD113" s="1">
        <f>'Cumulative (Paid)'!AD12</f>
        <v>18807809.895697799</v>
      </c>
      <c r="AE113" s="5">
        <f>'Cumulative (Paid)'!AE12</f>
        <v>19206071.295425501</v>
      </c>
      <c r="AF113" s="1">
        <f t="shared" ref="AF113:AF142" si="12">AE113*AE$99</f>
        <v>19469176.379387967</v>
      </c>
      <c r="AG113" s="1">
        <f t="shared" si="11"/>
        <v>20263992.196081702</v>
      </c>
      <c r="AH113" s="1">
        <f t="shared" si="10"/>
        <v>20495825.203375056</v>
      </c>
      <c r="AI113" s="1">
        <f t="shared" si="9"/>
        <v>20727634.526571002</v>
      </c>
      <c r="AJ113" s="1">
        <f t="shared" si="8"/>
        <v>20907988.854022361</v>
      </c>
      <c r="AK113" s="1">
        <f t="shared" si="7"/>
        <v>21601263.263316374</v>
      </c>
      <c r="AL113" s="1">
        <f t="shared" si="6"/>
        <v>21742057.872542445</v>
      </c>
      <c r="AM113" s="1">
        <f t="shared" si="5"/>
        <v>21754649.840019137</v>
      </c>
      <c r="AN113" s="1">
        <f t="shared" si="4"/>
        <v>22066127.50536048</v>
      </c>
      <c r="AO113" s="1">
        <f t="shared" si="2"/>
        <v>22109969.240376614</v>
      </c>
      <c r="AP113" s="1"/>
      <c r="AQ113" s="1">
        <f>AO113-AE113</f>
        <v>2903897.9449511133</v>
      </c>
      <c r="AR113" s="1">
        <f t="shared" si="3"/>
        <v>1801056.424970197</v>
      </c>
      <c r="AS113" s="8">
        <f t="shared" si="1"/>
        <v>0.6123303549466339</v>
      </c>
    </row>
    <row r="114" spans="1:45" x14ac:dyDescent="0.2">
      <c r="A114">
        <v>12</v>
      </c>
      <c r="B114" s="1">
        <f>'Cumulative (Paid)'!B13</f>
        <v>0</v>
      </c>
      <c r="C114" s="1">
        <f>'Cumulative (Paid)'!C13</f>
        <v>96311.065434664793</v>
      </c>
      <c r="D114" s="1">
        <f>'Cumulative (Paid)'!D13</f>
        <v>781057.54403199698</v>
      </c>
      <c r="E114" s="1">
        <f>'Cumulative (Paid)'!E13</f>
        <v>1098297.65338257</v>
      </c>
      <c r="F114" s="1">
        <f>'Cumulative (Paid)'!F13</f>
        <v>1450809.96738317</v>
      </c>
      <c r="G114" s="1">
        <f>'Cumulative (Paid)'!G13</f>
        <v>2330359.9427556</v>
      </c>
      <c r="H114" s="1">
        <f>'Cumulative (Paid)'!H13</f>
        <v>3050507.7098612902</v>
      </c>
      <c r="I114" s="1">
        <f>'Cumulative (Paid)'!I13</f>
        <v>4694764.4599292697</v>
      </c>
      <c r="J114" s="1">
        <f>'Cumulative (Paid)'!J13</f>
        <v>5303872.7707401495</v>
      </c>
      <c r="K114" s="1">
        <f>'Cumulative (Paid)'!K13</f>
        <v>5920821.2827618401</v>
      </c>
      <c r="L114" s="1">
        <f>'Cumulative (Paid)'!L13</f>
        <v>8161205.3500287104</v>
      </c>
      <c r="M114" s="1">
        <f>'Cumulative (Paid)'!M13</f>
        <v>9019438.4596181605</v>
      </c>
      <c r="N114" s="1">
        <f>'Cumulative (Paid)'!N13</f>
        <v>10512170.4009555</v>
      </c>
      <c r="O114" s="1">
        <f>'Cumulative (Paid)'!O13</f>
        <v>11272050.1420656</v>
      </c>
      <c r="P114" s="1">
        <f>'Cumulative (Paid)'!P13</f>
        <v>11998602.8549549</v>
      </c>
      <c r="Q114" s="1">
        <f>'Cumulative (Paid)'!Q13</f>
        <v>12968111.6303975</v>
      </c>
      <c r="R114" s="1">
        <f>'Cumulative (Paid)'!R13</f>
        <v>13476091.7866742</v>
      </c>
      <c r="S114" s="1">
        <f>'Cumulative (Paid)'!S13</f>
        <v>13578783.469923699</v>
      </c>
      <c r="T114" s="1">
        <f>'Cumulative (Paid)'!T13</f>
        <v>14063583.378970001</v>
      </c>
      <c r="U114" s="1">
        <f>'Cumulative (Paid)'!U13</f>
        <v>14556109.721797699</v>
      </c>
      <c r="V114" s="1">
        <f>'Cumulative (Paid)'!V13</f>
        <v>15274209.9264031</v>
      </c>
      <c r="W114" s="1">
        <f>'Cumulative (Paid)'!W13</f>
        <v>15588117.162133399</v>
      </c>
      <c r="X114" s="1">
        <f>'Cumulative (Paid)'!X13</f>
        <v>15657847.8420089</v>
      </c>
      <c r="Y114" s="1">
        <f>'Cumulative (Paid)'!Y13</f>
        <v>16241089.118518399</v>
      </c>
      <c r="Z114" s="1">
        <f>'Cumulative (Paid)'!Z13</f>
        <v>16297172.7043855</v>
      </c>
      <c r="AA114" s="1">
        <f>'Cumulative (Paid)'!AA13</f>
        <v>16311061.8346477</v>
      </c>
      <c r="AB114" s="1">
        <f>'Cumulative (Paid)'!AB13</f>
        <v>17380969.277981602</v>
      </c>
      <c r="AC114" s="1">
        <f>'Cumulative (Paid)'!AC13</f>
        <v>17659889.780605901</v>
      </c>
      <c r="AD114" s="5">
        <f>'Cumulative (Paid)'!AD13</f>
        <v>17771986.637121599</v>
      </c>
      <c r="AE114" s="1">
        <f t="shared" ref="AE114:AE142" si="13">AD114*AD$99</f>
        <v>18096984.815641716</v>
      </c>
      <c r="AF114" s="1">
        <f t="shared" si="12"/>
        <v>18344896.459629048</v>
      </c>
      <c r="AG114" s="1">
        <f t="shared" si="11"/>
        <v>19093814.31714863</v>
      </c>
      <c r="AH114" s="1">
        <f t="shared" si="10"/>
        <v>19312259.742463265</v>
      </c>
      <c r="AI114" s="1">
        <f t="shared" si="9"/>
        <v>19530682.851358023</v>
      </c>
      <c r="AJ114" s="1">
        <f t="shared" si="8"/>
        <v>19700622.318681564</v>
      </c>
      <c r="AK114" s="1">
        <f t="shared" si="7"/>
        <v>20353862.445987295</v>
      </c>
      <c r="AL114" s="1">
        <f t="shared" si="6"/>
        <v>20486526.636705741</v>
      </c>
      <c r="AM114" s="1">
        <f t="shared" si="5"/>
        <v>20498391.460110776</v>
      </c>
      <c r="AN114" s="1">
        <f t="shared" si="4"/>
        <v>20791882.330439702</v>
      </c>
      <c r="AO114" s="1">
        <f t="shared" si="2"/>
        <v>20833192.351665508</v>
      </c>
      <c r="AP114" s="1"/>
      <c r="AQ114" s="1">
        <f>AO114-AD114</f>
        <v>3061205.7145439088</v>
      </c>
      <c r="AR114" s="1">
        <f t="shared" si="3"/>
        <v>1197784.5808863055</v>
      </c>
      <c r="AS114" s="8">
        <f t="shared" si="1"/>
        <v>1.5557230936123398</v>
      </c>
    </row>
    <row r="115" spans="1:45" x14ac:dyDescent="0.2">
      <c r="A115">
        <v>13</v>
      </c>
      <c r="B115" s="1">
        <f>'Cumulative (Paid)'!B14</f>
        <v>0</v>
      </c>
      <c r="C115" s="1">
        <f>'Cumulative (Paid)'!C14</f>
        <v>128613.42339642299</v>
      </c>
      <c r="D115" s="1">
        <f>'Cumulative (Paid)'!D14</f>
        <v>558612.24024489603</v>
      </c>
      <c r="E115" s="1">
        <f>'Cumulative (Paid)'!E14</f>
        <v>1394420.08393718</v>
      </c>
      <c r="F115" s="1">
        <f>'Cumulative (Paid)'!F14</f>
        <v>3957888.8567132698</v>
      </c>
      <c r="G115" s="1">
        <f>'Cumulative (Paid)'!G14</f>
        <v>4788545.7692079702</v>
      </c>
      <c r="H115" s="1">
        <f>'Cumulative (Paid)'!H14</f>
        <v>5755239.1461463599</v>
      </c>
      <c r="I115" s="1">
        <f>'Cumulative (Paid)'!I14</f>
        <v>7111962.8617602997</v>
      </c>
      <c r="J115" s="1">
        <f>'Cumulative (Paid)'!J14</f>
        <v>7664744.0767115699</v>
      </c>
      <c r="K115" s="1">
        <f>'Cumulative (Paid)'!K14</f>
        <v>8265534.8113314798</v>
      </c>
      <c r="L115" s="1">
        <f>'Cumulative (Paid)'!L14</f>
        <v>8494440.9028223604</v>
      </c>
      <c r="M115" s="1">
        <f>'Cumulative (Paid)'!M14</f>
        <v>9733738.6789002102</v>
      </c>
      <c r="N115" s="1">
        <f>'Cumulative (Paid)'!N14</f>
        <v>9888870.1782617792</v>
      </c>
      <c r="O115" s="1">
        <f>'Cumulative (Paid)'!O14</f>
        <v>10638142.8131513</v>
      </c>
      <c r="P115" s="1">
        <f>'Cumulative (Paid)'!P14</f>
        <v>11128316.555061299</v>
      </c>
      <c r="Q115" s="1">
        <f>'Cumulative (Paid)'!Q14</f>
        <v>12089922.090606799</v>
      </c>
      <c r="R115" s="1">
        <f>'Cumulative (Paid)'!R14</f>
        <v>12651720.739197999</v>
      </c>
      <c r="S115" s="1">
        <f>'Cumulative (Paid)'!S14</f>
        <v>12748496.597615501</v>
      </c>
      <c r="T115" s="1">
        <f>'Cumulative (Paid)'!T14</f>
        <v>12946574.645266</v>
      </c>
      <c r="U115" s="1">
        <f>'Cumulative (Paid)'!U14</f>
        <v>13011451.962338701</v>
      </c>
      <c r="V115" s="1">
        <f>'Cumulative (Paid)'!V14</f>
        <v>13287362.1076054</v>
      </c>
      <c r="W115" s="1">
        <f>'Cumulative (Paid)'!W14</f>
        <v>13598896.619003801</v>
      </c>
      <c r="X115" s="1">
        <f>'Cumulative (Paid)'!X14</f>
        <v>13874660.8458924</v>
      </c>
      <c r="Y115" s="1">
        <f>'Cumulative (Paid)'!Y14</f>
        <v>14185634.883946599</v>
      </c>
      <c r="Z115" s="1">
        <f>'Cumulative (Paid)'!Z14</f>
        <v>14235432.940388201</v>
      </c>
      <c r="AA115" s="1">
        <f>'Cumulative (Paid)'!AA14</f>
        <v>14276496.0740759</v>
      </c>
      <c r="AB115" s="1">
        <f>'Cumulative (Paid)'!AB14</f>
        <v>16930082.750444099</v>
      </c>
      <c r="AC115" s="5">
        <f>'Cumulative (Paid)'!AC14</f>
        <v>16950895.457384098</v>
      </c>
      <c r="AD115" s="1">
        <f t="shared" ref="AD115:AD142" si="14">AC115*AC$99</f>
        <v>17153906.914199494</v>
      </c>
      <c r="AE115" s="1">
        <f t="shared" si="13"/>
        <v>17467602.204177577</v>
      </c>
      <c r="AF115" s="1">
        <f t="shared" si="12"/>
        <v>17706891.899288088</v>
      </c>
      <c r="AG115" s="1">
        <f t="shared" si="11"/>
        <v>18429763.656767268</v>
      </c>
      <c r="AH115" s="1">
        <f t="shared" si="10"/>
        <v>18640611.918595966</v>
      </c>
      <c r="AI115" s="1">
        <f t="shared" si="9"/>
        <v>18851438.640132234</v>
      </c>
      <c r="AJ115" s="1">
        <f t="shared" si="8"/>
        <v>19015467.899383847</v>
      </c>
      <c r="AK115" s="1">
        <f t="shared" si="7"/>
        <v>19645989.436746269</v>
      </c>
      <c r="AL115" s="1">
        <f t="shared" si="6"/>
        <v>19774039.79064865</v>
      </c>
      <c r="AM115" s="1">
        <f t="shared" si="5"/>
        <v>19785491.97550559</v>
      </c>
      <c r="AN115" s="1">
        <f t="shared" si="4"/>
        <v>20068775.728334542</v>
      </c>
      <c r="AO115" s="1">
        <f t="shared" si="2"/>
        <v>20108649.056691144</v>
      </c>
      <c r="AP115" s="1"/>
      <c r="AQ115" s="1">
        <f>AO115-AC115</f>
        <v>3157753.5993070453</v>
      </c>
      <c r="AR115" s="1">
        <f t="shared" si="3"/>
        <v>1603712.9364666222</v>
      </c>
      <c r="AS115" s="8">
        <f t="shared" si="1"/>
        <v>0.96902670515607403</v>
      </c>
    </row>
    <row r="116" spans="1:45" x14ac:dyDescent="0.2">
      <c r="A116">
        <v>14</v>
      </c>
      <c r="B116" s="1">
        <f>'Cumulative (Paid)'!B15</f>
        <v>0</v>
      </c>
      <c r="C116" s="1">
        <f>'Cumulative (Paid)'!C15</f>
        <v>141569.97572569401</v>
      </c>
      <c r="D116" s="1">
        <f>'Cumulative (Paid)'!D15</f>
        <v>814076.97222308896</v>
      </c>
      <c r="E116" s="1">
        <f>'Cumulative (Paid)'!E15</f>
        <v>1160876.47838677</v>
      </c>
      <c r="F116" s="1">
        <f>'Cumulative (Paid)'!F15</f>
        <v>2139920.6155162598</v>
      </c>
      <c r="G116" s="1">
        <f>'Cumulative (Paid)'!G15</f>
        <v>2779390.1216689302</v>
      </c>
      <c r="H116" s="1">
        <f>'Cumulative (Paid)'!H15</f>
        <v>3838272.9963744702</v>
      </c>
      <c r="I116" s="1">
        <f>'Cumulative (Paid)'!I15</f>
        <v>4834882.2049542498</v>
      </c>
      <c r="J116" s="1">
        <f>'Cumulative (Paid)'!J15</f>
        <v>6172083.6106032096</v>
      </c>
      <c r="K116" s="1">
        <f>'Cumulative (Paid)'!K15</f>
        <v>7349807.1746518696</v>
      </c>
      <c r="L116" s="1">
        <f>'Cumulative (Paid)'!L15</f>
        <v>9510189.6164481193</v>
      </c>
      <c r="M116" s="1">
        <f>'Cumulative (Paid)'!M15</f>
        <v>10601263.382028</v>
      </c>
      <c r="N116" s="1">
        <f>'Cumulative (Paid)'!N15</f>
        <v>12191299.300581301</v>
      </c>
      <c r="O116" s="1">
        <f>'Cumulative (Paid)'!O15</f>
        <v>13243900.293866901</v>
      </c>
      <c r="P116" s="1">
        <f>'Cumulative (Paid)'!P15</f>
        <v>14104175.298788</v>
      </c>
      <c r="Q116" s="1">
        <f>'Cumulative (Paid)'!Q15</f>
        <v>14973922.985669101</v>
      </c>
      <c r="R116" s="1">
        <f>'Cumulative (Paid)'!R15</f>
        <v>15304057.1219745</v>
      </c>
      <c r="S116" s="1">
        <f>'Cumulative (Paid)'!S15</f>
        <v>16681260.4686774</v>
      </c>
      <c r="T116" s="1">
        <f>'Cumulative (Paid)'!T15</f>
        <v>16877869.6398242</v>
      </c>
      <c r="U116" s="1">
        <f>'Cumulative (Paid)'!U15</f>
        <v>17251543.7218314</v>
      </c>
      <c r="V116" s="1">
        <f>'Cumulative (Paid)'!V15</f>
        <v>17505375.470803998</v>
      </c>
      <c r="W116" s="1">
        <f>'Cumulative (Paid)'!W15</f>
        <v>17539344.714537099</v>
      </c>
      <c r="X116" s="1">
        <f>'Cumulative (Paid)'!X15</f>
        <v>19129992.476656102</v>
      </c>
      <c r="Y116" s="1">
        <f>'Cumulative (Paid)'!Y15</f>
        <v>19257103.1220382</v>
      </c>
      <c r="Z116" s="1">
        <f>'Cumulative (Paid)'!Z15</f>
        <v>19293438.068796501</v>
      </c>
      <c r="AA116" s="1">
        <f>'Cumulative (Paid)'!AA15</f>
        <v>19293438.068796501</v>
      </c>
      <c r="AB116" s="5">
        <f>'Cumulative (Paid)'!AB15</f>
        <v>19768050.728266999</v>
      </c>
      <c r="AC116" s="1">
        <f t="shared" ref="AC116:AC142" si="15">AB116*AB$99</f>
        <v>20082269.38947808</v>
      </c>
      <c r="AD116" s="1">
        <f t="shared" si="14"/>
        <v>20322783.572057221</v>
      </c>
      <c r="AE116" s="1">
        <f t="shared" si="13"/>
        <v>20694428.440930862</v>
      </c>
      <c r="AF116" s="1">
        <f t="shared" si="12"/>
        <v>20977922.61570273</v>
      </c>
      <c r="AG116" s="1">
        <f t="shared" si="11"/>
        <v>21834331.966125488</v>
      </c>
      <c r="AH116" s="1">
        <f t="shared" si="10"/>
        <v>22084130.662895966</v>
      </c>
      <c r="AI116" s="1">
        <f t="shared" si="9"/>
        <v>22333903.840191297</v>
      </c>
      <c r="AJ116" s="1">
        <f t="shared" si="8"/>
        <v>22528234.563327964</v>
      </c>
      <c r="AK116" s="1">
        <f t="shared" si="7"/>
        <v>23275233.646710556</v>
      </c>
      <c r="AL116" s="1">
        <f t="shared" si="6"/>
        <v>23426939.006993774</v>
      </c>
      <c r="AM116" s="1">
        <f t="shared" si="5"/>
        <v>23440506.777615294</v>
      </c>
      <c r="AN116" s="1">
        <f t="shared" si="4"/>
        <v>23776122.123263311</v>
      </c>
      <c r="AO116" s="1">
        <f t="shared" si="2"/>
        <v>23823361.333930708</v>
      </c>
      <c r="AP116" s="1"/>
      <c r="AQ116" s="1">
        <f>AO116-AB116</f>
        <v>4055310.6056637093</v>
      </c>
      <c r="AR116" s="1">
        <f t="shared" si="3"/>
        <v>1733595.054609213</v>
      </c>
      <c r="AS116" s="8">
        <f t="shared" si="1"/>
        <v>1.3392490621622462</v>
      </c>
    </row>
    <row r="117" spans="1:45" x14ac:dyDescent="0.2">
      <c r="A117">
        <v>15</v>
      </c>
      <c r="B117" s="1">
        <f>'Cumulative (Paid)'!B16</f>
        <v>0</v>
      </c>
      <c r="C117" s="1">
        <f>'Cumulative (Paid)'!C16</f>
        <v>38583.225664448801</v>
      </c>
      <c r="D117" s="1">
        <f>'Cumulative (Paid)'!D16</f>
        <v>266425.02965094702</v>
      </c>
      <c r="E117" s="1">
        <f>'Cumulative (Paid)'!E16</f>
        <v>721765.64617227297</v>
      </c>
      <c r="F117" s="1">
        <f>'Cumulative (Paid)'!F16</f>
        <v>1112730.5249949801</v>
      </c>
      <c r="G117" s="1">
        <f>'Cumulative (Paid)'!G16</f>
        <v>1570254.6094031499</v>
      </c>
      <c r="H117" s="1">
        <f>'Cumulative (Paid)'!H16</f>
        <v>2322261.8488967</v>
      </c>
      <c r="I117" s="1">
        <f>'Cumulative (Paid)'!I16</f>
        <v>3910908.3964690198</v>
      </c>
      <c r="J117" s="1">
        <f>'Cumulative (Paid)'!J16</f>
        <v>5998564.9619434401</v>
      </c>
      <c r="K117" s="1">
        <f>'Cumulative (Paid)'!K16</f>
        <v>6797723.38981474</v>
      </c>
      <c r="L117" s="1">
        <f>'Cumulative (Paid)'!L16</f>
        <v>8522480.38052582</v>
      </c>
      <c r="M117" s="1">
        <f>'Cumulative (Paid)'!M16</f>
        <v>9153062.7947175205</v>
      </c>
      <c r="N117" s="1">
        <f>'Cumulative (Paid)'!N16</f>
        <v>9803392.2413443495</v>
      </c>
      <c r="O117" s="1">
        <f>'Cumulative (Paid)'!O16</f>
        <v>11988855.8161998</v>
      </c>
      <c r="P117" s="1">
        <f>'Cumulative (Paid)'!P16</f>
        <v>12581891.0727634</v>
      </c>
      <c r="Q117" s="1">
        <f>'Cumulative (Paid)'!Q16</f>
        <v>13518258.1695596</v>
      </c>
      <c r="R117" s="1">
        <f>'Cumulative (Paid)'!R16</f>
        <v>14538959.371081799</v>
      </c>
      <c r="S117" s="1">
        <f>'Cumulative (Paid)'!S16</f>
        <v>15213289.188757701</v>
      </c>
      <c r="T117" s="1">
        <f>'Cumulative (Paid)'!T16</f>
        <v>16159965.107070001</v>
      </c>
      <c r="U117" s="1">
        <f>'Cumulative (Paid)'!U16</f>
        <v>16484802.1218406</v>
      </c>
      <c r="V117" s="1">
        <f>'Cumulative (Paid)'!V16</f>
        <v>17004657.388097201</v>
      </c>
      <c r="W117" s="1">
        <f>'Cumulative (Paid)'!W16</f>
        <v>19360419.026548602</v>
      </c>
      <c r="X117" s="1">
        <f>'Cumulative (Paid)'!X16</f>
        <v>19554405.605513401</v>
      </c>
      <c r="Y117" s="1">
        <f>'Cumulative (Paid)'!Y16</f>
        <v>19665625.612321299</v>
      </c>
      <c r="Z117" s="1">
        <f>'Cumulative (Paid)'!Z16</f>
        <v>19701858.660806201</v>
      </c>
      <c r="AA117" s="5">
        <f>'Cumulative (Paid)'!AA16</f>
        <v>19701858.660806201</v>
      </c>
      <c r="AB117" s="1">
        <f t="shared" ref="AB117:AB142" si="16">AA117*AA$99</f>
        <v>20289831.324620895</v>
      </c>
      <c r="AC117" s="1">
        <f t="shared" si="15"/>
        <v>20612343.833449323</v>
      </c>
      <c r="AD117" s="1">
        <f t="shared" si="14"/>
        <v>20859206.423129536</v>
      </c>
      <c r="AE117" s="1">
        <f t="shared" si="13"/>
        <v>21240660.912788671</v>
      </c>
      <c r="AF117" s="1">
        <f t="shared" si="12"/>
        <v>21531637.957855072</v>
      </c>
      <c r="AG117" s="1">
        <f t="shared" si="11"/>
        <v>22410652.358605206</v>
      </c>
      <c r="AH117" s="1">
        <f t="shared" si="10"/>
        <v>22667044.528589658</v>
      </c>
      <c r="AI117" s="1">
        <f t="shared" si="9"/>
        <v>22923410.505508676</v>
      </c>
      <c r="AJ117" s="1">
        <f t="shared" si="8"/>
        <v>23122870.616565373</v>
      </c>
      <c r="AK117" s="1">
        <f t="shared" si="7"/>
        <v>23889586.850240678</v>
      </c>
      <c r="AL117" s="1">
        <f t="shared" si="6"/>
        <v>24045296.49574386</v>
      </c>
      <c r="AM117" s="1">
        <f t="shared" si="5"/>
        <v>24059222.38965955</v>
      </c>
      <c r="AN117" s="1">
        <f t="shared" si="4"/>
        <v>24403696.351546716</v>
      </c>
      <c r="AO117" s="1">
        <f t="shared" si="2"/>
        <v>24452182.44810348</v>
      </c>
      <c r="AP117" s="1"/>
      <c r="AQ117" s="1">
        <f>AO117-AA117</f>
        <v>4750323.7872972786</v>
      </c>
      <c r="AR117" s="1">
        <f t="shared" si="3"/>
        <v>2394483.7731302492</v>
      </c>
      <c r="AS117" s="8">
        <f t="shared" si="1"/>
        <v>0.98386134022002503</v>
      </c>
    </row>
    <row r="118" spans="1:45" x14ac:dyDescent="0.2">
      <c r="A118">
        <v>16</v>
      </c>
      <c r="B118" s="1">
        <f>'Cumulative (Paid)'!B17</f>
        <v>0</v>
      </c>
      <c r="C118" s="1">
        <f>'Cumulative (Paid)'!C17</f>
        <v>57264.462074237003</v>
      </c>
      <c r="D118" s="1">
        <f>'Cumulative (Paid)'!D17</f>
        <v>360450.00418824598</v>
      </c>
      <c r="E118" s="1">
        <f>'Cumulative (Paid)'!E17</f>
        <v>1062427.0004934301</v>
      </c>
      <c r="F118" s="1">
        <f>'Cumulative (Paid)'!F17</f>
        <v>2326242.4502272699</v>
      </c>
      <c r="G118" s="1">
        <f>'Cumulative (Paid)'!G17</f>
        <v>2825286.9864679398</v>
      </c>
      <c r="H118" s="1">
        <f>'Cumulative (Paid)'!H17</f>
        <v>3814881.04744408</v>
      </c>
      <c r="I118" s="1">
        <f>'Cumulative (Paid)'!I17</f>
        <v>5345032.3077215599</v>
      </c>
      <c r="J118" s="1">
        <f>'Cumulative (Paid)'!J17</f>
        <v>7503964.4577755397</v>
      </c>
      <c r="K118" s="1">
        <f>'Cumulative (Paid)'!K17</f>
        <v>8893199.6114939004</v>
      </c>
      <c r="L118" s="1">
        <f>'Cumulative (Paid)'!L17</f>
        <v>9998321.9581129905</v>
      </c>
      <c r="M118" s="1">
        <f>'Cumulative (Paid)'!M17</f>
        <v>11192402.479405301</v>
      </c>
      <c r="N118" s="1">
        <f>'Cumulative (Paid)'!N17</f>
        <v>12786012.668894</v>
      </c>
      <c r="O118" s="1">
        <f>'Cumulative (Paid)'!O17</f>
        <v>13126738.558824601</v>
      </c>
      <c r="P118" s="1">
        <f>'Cumulative (Paid)'!P17</f>
        <v>14386064.3473248</v>
      </c>
      <c r="Q118" s="1">
        <f>'Cumulative (Paid)'!Q17</f>
        <v>15388182.824553501</v>
      </c>
      <c r="R118" s="1">
        <f>'Cumulative (Paid)'!R17</f>
        <v>15489878.2161051</v>
      </c>
      <c r="S118" s="1">
        <f>'Cumulative (Paid)'!S17</f>
        <v>15744384.966707099</v>
      </c>
      <c r="T118" s="1">
        <f>'Cumulative (Paid)'!T17</f>
        <v>16734995.935107401</v>
      </c>
      <c r="U118" s="1">
        <f>'Cumulative (Paid)'!U17</f>
        <v>18041838.166522101</v>
      </c>
      <c r="V118" s="1">
        <f>'Cumulative (Paid)'!V17</f>
        <v>21823821.004931599</v>
      </c>
      <c r="W118" s="1">
        <f>'Cumulative (Paid)'!W17</f>
        <v>22786689.952989001</v>
      </c>
      <c r="X118" s="1">
        <f>'Cumulative (Paid)'!X17</f>
        <v>22822587.454060499</v>
      </c>
      <c r="Y118" s="1">
        <f>'Cumulative (Paid)'!Y17</f>
        <v>22844249.9928344</v>
      </c>
      <c r="Z118" s="5">
        <f>'Cumulative (Paid)'!Z17</f>
        <v>22867496.6482163</v>
      </c>
      <c r="AA118" s="1">
        <f t="shared" ref="AA118:AA142" si="17">Z118*Z$99</f>
        <v>23148379.167526212</v>
      </c>
      <c r="AB118" s="1">
        <f t="shared" si="16"/>
        <v>23839208.108919397</v>
      </c>
      <c r="AC118" s="1">
        <f t="shared" si="15"/>
        <v>24218138.948347371</v>
      </c>
      <c r="AD118" s="1">
        <f t="shared" si="14"/>
        <v>24508186.142704882</v>
      </c>
      <c r="AE118" s="1">
        <f t="shared" si="13"/>
        <v>24956369.906166289</v>
      </c>
      <c r="AF118" s="1">
        <f t="shared" si="12"/>
        <v>25298248.664115299</v>
      </c>
      <c r="AG118" s="1">
        <f t="shared" si="11"/>
        <v>26331032.372119389</v>
      </c>
      <c r="AH118" s="1">
        <f t="shared" si="10"/>
        <v>26632276.192236312</v>
      </c>
      <c r="AI118" s="1">
        <f t="shared" si="9"/>
        <v>26933489.237235989</v>
      </c>
      <c r="AJ118" s="1">
        <f t="shared" si="8"/>
        <v>27167841.658448029</v>
      </c>
      <c r="AK118" s="1">
        <f t="shared" si="7"/>
        <v>28068682.457104295</v>
      </c>
      <c r="AL118" s="1">
        <f t="shared" si="6"/>
        <v>28251630.978672933</v>
      </c>
      <c r="AM118" s="1">
        <f t="shared" si="5"/>
        <v>28267992.981779188</v>
      </c>
      <c r="AN118" s="1">
        <f t="shared" si="4"/>
        <v>28672727.074150234</v>
      </c>
      <c r="AO118" s="1">
        <f t="shared" si="2"/>
        <v>28729695.026604488</v>
      </c>
      <c r="AP118" s="1"/>
      <c r="AQ118" s="1">
        <f>AO118-Z118</f>
        <v>5862198.3783881888</v>
      </c>
      <c r="AR118" s="1">
        <f t="shared" si="3"/>
        <v>1781317.4922018126</v>
      </c>
      <c r="AS118" s="8">
        <f t="shared" si="1"/>
        <v>2.2909340440721597</v>
      </c>
    </row>
    <row r="119" spans="1:45" x14ac:dyDescent="0.2">
      <c r="A119">
        <v>17</v>
      </c>
      <c r="B119" s="1">
        <f>'Cumulative (Paid)'!B18</f>
        <v>49075.063589368401</v>
      </c>
      <c r="C119" s="1">
        <f>'Cumulative (Paid)'!C18</f>
        <v>206536.51589715001</v>
      </c>
      <c r="D119" s="1">
        <f>'Cumulative (Paid)'!D18</f>
        <v>413357.14218033198</v>
      </c>
      <c r="E119" s="1">
        <f>'Cumulative (Paid)'!E18</f>
        <v>1340710.6561399</v>
      </c>
      <c r="F119" s="1">
        <f>'Cumulative (Paid)'!F18</f>
        <v>2272839.2343498198</v>
      </c>
      <c r="G119" s="1">
        <f>'Cumulative (Paid)'!G18</f>
        <v>3632688.7052429202</v>
      </c>
      <c r="H119" s="1">
        <f>'Cumulative (Paid)'!H18</f>
        <v>5579733.5012505399</v>
      </c>
      <c r="I119" s="1">
        <f>'Cumulative (Paid)'!I18</f>
        <v>7226763.0265931599</v>
      </c>
      <c r="J119" s="1">
        <f>'Cumulative (Paid)'!J18</f>
        <v>8691466.9004341606</v>
      </c>
      <c r="K119" s="1">
        <f>'Cumulative (Paid)'!K18</f>
        <v>9464661.5302104708</v>
      </c>
      <c r="L119" s="1">
        <f>'Cumulative (Paid)'!L18</f>
        <v>10379160.5114801</v>
      </c>
      <c r="M119" s="1">
        <f>'Cumulative (Paid)'!M18</f>
        <v>11413948.376752499</v>
      </c>
      <c r="N119" s="1">
        <f>'Cumulative (Paid)'!N18</f>
        <v>12509477.0168049</v>
      </c>
      <c r="O119" s="1">
        <f>'Cumulative (Paid)'!O18</f>
        <v>14125978.633398499</v>
      </c>
      <c r="P119" s="1">
        <f>'Cumulative (Paid)'!P18</f>
        <v>14887666.4777249</v>
      </c>
      <c r="Q119" s="1">
        <f>'Cumulative (Paid)'!Q18</f>
        <v>16715240.5283316</v>
      </c>
      <c r="R119" s="1">
        <f>'Cumulative (Paid)'!R18</f>
        <v>17439090.714800201</v>
      </c>
      <c r="S119" s="1">
        <f>'Cumulative (Paid)'!S18</f>
        <v>18743741.186983999</v>
      </c>
      <c r="T119" s="1">
        <f>'Cumulative (Paid)'!T18</f>
        <v>19587867.092136301</v>
      </c>
      <c r="U119" s="1">
        <f>'Cumulative (Paid)'!U18</f>
        <v>21264477.981916599</v>
      </c>
      <c r="V119" s="1">
        <f>'Cumulative (Paid)'!V18</f>
        <v>23189453.429137599</v>
      </c>
      <c r="W119" s="1">
        <f>'Cumulative (Paid)'!W18</f>
        <v>24222486.5591539</v>
      </c>
      <c r="X119" s="1">
        <f>'Cumulative (Paid)'!X18</f>
        <v>24244546.473296899</v>
      </c>
      <c r="Y119" s="5">
        <f>'Cumulative (Paid)'!Y18</f>
        <v>24990296.9402829</v>
      </c>
      <c r="Z119" s="1">
        <f t="shared" ref="Z119:Z142" si="18">Y119*Y$99</f>
        <v>25477387.750870906</v>
      </c>
      <c r="AA119" s="1">
        <f t="shared" si="17"/>
        <v>25790327.683343064</v>
      </c>
      <c r="AB119" s="1">
        <f t="shared" si="16"/>
        <v>26560001.648104344</v>
      </c>
      <c r="AC119" s="1">
        <f t="shared" si="15"/>
        <v>26982180.257131167</v>
      </c>
      <c r="AD119" s="1">
        <f t="shared" si="14"/>
        <v>27305330.838516511</v>
      </c>
      <c r="AE119" s="1">
        <f t="shared" si="13"/>
        <v>27804666.279601689</v>
      </c>
      <c r="AF119" s="1">
        <f t="shared" si="12"/>
        <v>28185564.014672857</v>
      </c>
      <c r="AG119" s="1">
        <f t="shared" si="11"/>
        <v>29336220.398114588</v>
      </c>
      <c r="AH119" s="1">
        <f t="shared" si="10"/>
        <v>29671845.487766501</v>
      </c>
      <c r="AI119" s="1">
        <f t="shared" si="9"/>
        <v>30007436.289905131</v>
      </c>
      <c r="AJ119" s="1">
        <f t="shared" si="8"/>
        <v>30268535.595938712</v>
      </c>
      <c r="AK119" s="1">
        <f t="shared" si="7"/>
        <v>31272190.288983576</v>
      </c>
      <c r="AL119" s="1">
        <f t="shared" si="6"/>
        <v>31476018.915009256</v>
      </c>
      <c r="AM119" s="1">
        <f t="shared" si="5"/>
        <v>31494248.330494992</v>
      </c>
      <c r="AN119" s="1">
        <f t="shared" si="4"/>
        <v>31945175.14447742</v>
      </c>
      <c r="AO119" s="1">
        <f t="shared" si="2"/>
        <v>32008644.908412572</v>
      </c>
      <c r="AP119" s="1"/>
      <c r="AQ119" s="1">
        <f>AO119-Y119</f>
        <v>7018347.9681296721</v>
      </c>
      <c r="AR119" s="1">
        <f t="shared" si="3"/>
        <v>3034431.5889910562</v>
      </c>
      <c r="AS119" s="8">
        <f t="shared" si="1"/>
        <v>1.3129036731598427</v>
      </c>
    </row>
    <row r="120" spans="1:45" x14ac:dyDescent="0.2">
      <c r="A120">
        <v>18</v>
      </c>
      <c r="B120" s="1">
        <f>'Cumulative (Paid)'!B19</f>
        <v>0</v>
      </c>
      <c r="C120" s="1">
        <f>'Cumulative (Paid)'!C19</f>
        <v>115642.857310921</v>
      </c>
      <c r="D120" s="1">
        <f>'Cumulative (Paid)'!D19</f>
        <v>427864.83814934897</v>
      </c>
      <c r="E120" s="1">
        <f>'Cumulative (Paid)'!E19</f>
        <v>1008430.2590303899</v>
      </c>
      <c r="F120" s="1">
        <f>'Cumulative (Paid)'!F19</f>
        <v>1886119.10327033</v>
      </c>
      <c r="G120" s="1">
        <f>'Cumulative (Paid)'!G19</f>
        <v>3069113.5882354602</v>
      </c>
      <c r="H120" s="1">
        <f>'Cumulative (Paid)'!H19</f>
        <v>4098863.92725837</v>
      </c>
      <c r="I120" s="1">
        <f>'Cumulative (Paid)'!I19</f>
        <v>4858192.0416435301</v>
      </c>
      <c r="J120" s="1">
        <f>'Cumulative (Paid)'!J19</f>
        <v>6040844.8076105798</v>
      </c>
      <c r="K120" s="1">
        <f>'Cumulative (Paid)'!K19</f>
        <v>7728265.4876832701</v>
      </c>
      <c r="L120" s="1">
        <f>'Cumulative (Paid)'!L19</f>
        <v>9176809.3964448404</v>
      </c>
      <c r="M120" s="1">
        <f>'Cumulative (Paid)'!M19</f>
        <v>10025914.4374261</v>
      </c>
      <c r="N120" s="1">
        <f>'Cumulative (Paid)'!N19</f>
        <v>11218697.698318399</v>
      </c>
      <c r="O120" s="1">
        <f>'Cumulative (Paid)'!O19</f>
        <v>12984739.6462471</v>
      </c>
      <c r="P120" s="1">
        <f>'Cumulative (Paid)'!P19</f>
        <v>14631713.968917999</v>
      </c>
      <c r="Q120" s="1">
        <f>'Cumulative (Paid)'!Q19</f>
        <v>14833460.2091478</v>
      </c>
      <c r="R120" s="1">
        <f>'Cumulative (Paid)'!R19</f>
        <v>15371744.0021224</v>
      </c>
      <c r="S120" s="1">
        <f>'Cumulative (Paid)'!S19</f>
        <v>15674404.822446899</v>
      </c>
      <c r="T120" s="1">
        <f>'Cumulative (Paid)'!T19</f>
        <v>16608549.9662589</v>
      </c>
      <c r="U120" s="1">
        <f>'Cumulative (Paid)'!U19</f>
        <v>16687273.1137322</v>
      </c>
      <c r="V120" s="1">
        <f>'Cumulative (Paid)'!V19</f>
        <v>17563713.318705801</v>
      </c>
      <c r="W120" s="1">
        <f>'Cumulative (Paid)'!W19</f>
        <v>17793297.861860801</v>
      </c>
      <c r="X120" s="5">
        <f>'Cumulative (Paid)'!X19</f>
        <v>18161066.729153801</v>
      </c>
      <c r="Y120" s="1">
        <f t="shared" ref="Y120:Y142" si="19">X120*X$99</f>
        <v>18799567.710344583</v>
      </c>
      <c r="Z120" s="1">
        <f t="shared" si="18"/>
        <v>19165993.795501463</v>
      </c>
      <c r="AA120" s="1">
        <f t="shared" si="17"/>
        <v>19401410.584018998</v>
      </c>
      <c r="AB120" s="1">
        <f t="shared" si="16"/>
        <v>19980416.821919877</v>
      </c>
      <c r="AC120" s="1">
        <f t="shared" si="15"/>
        <v>20298011.101220548</v>
      </c>
      <c r="AD120" s="1">
        <f t="shared" si="14"/>
        <v>20541109.102413096</v>
      </c>
      <c r="AE120" s="1">
        <f t="shared" si="13"/>
        <v>20916746.513096433</v>
      </c>
      <c r="AF120" s="1">
        <f t="shared" si="12"/>
        <v>21203286.236025643</v>
      </c>
      <c r="AG120" s="1">
        <f t="shared" si="11"/>
        <v>22068895.902191065</v>
      </c>
      <c r="AH120" s="1">
        <f t="shared" si="10"/>
        <v>22321378.160136186</v>
      </c>
      <c r="AI120" s="1">
        <f t="shared" si="9"/>
        <v>22573834.624453116</v>
      </c>
      <c r="AJ120" s="1">
        <f t="shared" si="8"/>
        <v>22770253.022146903</v>
      </c>
      <c r="AK120" s="1">
        <f t="shared" si="7"/>
        <v>23525277.038259629</v>
      </c>
      <c r="AL120" s="1">
        <f t="shared" si="6"/>
        <v>23678612.153301798</v>
      </c>
      <c r="AM120" s="1">
        <f t="shared" si="5"/>
        <v>23692325.681058712</v>
      </c>
      <c r="AN120" s="1">
        <f t="shared" si="4"/>
        <v>24031546.507130921</v>
      </c>
      <c r="AO120" s="1">
        <f t="shared" si="2"/>
        <v>24079293.203679178</v>
      </c>
      <c r="AP120" s="1"/>
      <c r="AQ120" s="1">
        <f>AO120-X120</f>
        <v>5918226.4745253772</v>
      </c>
      <c r="AR120" s="1">
        <f t="shared" si="3"/>
        <v>4915084.4173544347</v>
      </c>
      <c r="AS120" s="8">
        <f t="shared" si="1"/>
        <v>0.20409457335646086</v>
      </c>
    </row>
    <row r="121" spans="1:45" x14ac:dyDescent="0.2">
      <c r="A121">
        <v>19</v>
      </c>
      <c r="B121" s="1">
        <f>'Cumulative (Paid)'!B20</f>
        <v>0</v>
      </c>
      <c r="C121" s="1">
        <f>'Cumulative (Paid)'!C20</f>
        <v>123623.214167147</v>
      </c>
      <c r="D121" s="1">
        <f>'Cumulative (Paid)'!D20</f>
        <v>779845.44645158201</v>
      </c>
      <c r="E121" s="1">
        <f>'Cumulative (Paid)'!E20</f>
        <v>1546128.09270857</v>
      </c>
      <c r="F121" s="1">
        <f>'Cumulative (Paid)'!F20</f>
        <v>3182305.1664563701</v>
      </c>
      <c r="G121" s="1">
        <f>'Cumulative (Paid)'!G20</f>
        <v>5400986.0463151298</v>
      </c>
      <c r="H121" s="1">
        <f>'Cumulative (Paid)'!H20</f>
        <v>7135961.2585188802</v>
      </c>
      <c r="I121" s="1">
        <f>'Cumulative (Paid)'!I20</f>
        <v>8717246.4213146307</v>
      </c>
      <c r="J121" s="1">
        <f>'Cumulative (Paid)'!J20</f>
        <v>10682811.8501765</v>
      </c>
      <c r="K121" s="1">
        <f>'Cumulative (Paid)'!K20</f>
        <v>12261953.886973999</v>
      </c>
      <c r="L121" s="1">
        <f>'Cumulative (Paid)'!L20</f>
        <v>14641024.096622</v>
      </c>
      <c r="M121" s="1">
        <f>'Cumulative (Paid)'!M20</f>
        <v>16128666.660384201</v>
      </c>
      <c r="N121" s="1">
        <f>'Cumulative (Paid)'!N20</f>
        <v>17063470.853211202</v>
      </c>
      <c r="O121" s="1">
        <f>'Cumulative (Paid)'!O20</f>
        <v>18354066.236696798</v>
      </c>
      <c r="P121" s="1">
        <f>'Cumulative (Paid)'!P20</f>
        <v>19753700.7669237</v>
      </c>
      <c r="Q121" s="1">
        <f>'Cumulative (Paid)'!Q20</f>
        <v>20446224.8198759</v>
      </c>
      <c r="R121" s="1">
        <f>'Cumulative (Paid)'!R20</f>
        <v>21645089.936555699</v>
      </c>
      <c r="S121" s="1">
        <f>'Cumulative (Paid)'!S20</f>
        <v>22231072.634035401</v>
      </c>
      <c r="T121" s="1">
        <f>'Cumulative (Paid)'!T20</f>
        <v>22638963.902054001</v>
      </c>
      <c r="U121" s="1">
        <f>'Cumulative (Paid)'!U20</f>
        <v>23357842.212384</v>
      </c>
      <c r="V121" s="1">
        <f>'Cumulative (Paid)'!V20</f>
        <v>23704272.058769099</v>
      </c>
      <c r="W121" s="5">
        <f>'Cumulative (Paid)'!W20</f>
        <v>23777441.812423401</v>
      </c>
      <c r="X121" s="1">
        <f t="shared" ref="X121:X142" si="20">W121*W$99</f>
        <v>24761355.182241071</v>
      </c>
      <c r="Y121" s="1">
        <f t="shared" si="19"/>
        <v>25631906.995923605</v>
      </c>
      <c r="Z121" s="1">
        <f t="shared" si="18"/>
        <v>26131503.554755829</v>
      </c>
      <c r="AA121" s="1">
        <f t="shared" si="17"/>
        <v>26452478.021910205</v>
      </c>
      <c r="AB121" s="1">
        <f t="shared" si="16"/>
        <v>27241912.87853026</v>
      </c>
      <c r="AC121" s="1">
        <f t="shared" si="15"/>
        <v>27674930.656114198</v>
      </c>
      <c r="AD121" s="1">
        <f t="shared" si="14"/>
        <v>28006377.924129494</v>
      </c>
      <c r="AE121" s="1">
        <f t="shared" si="13"/>
        <v>28518533.486596327</v>
      </c>
      <c r="AF121" s="1">
        <f t="shared" si="12"/>
        <v>28909210.529915668</v>
      </c>
      <c r="AG121" s="1">
        <f t="shared" si="11"/>
        <v>30089409.287662417</v>
      </c>
      <c r="AH121" s="1">
        <f t="shared" si="10"/>
        <v>30433651.339047942</v>
      </c>
      <c r="AI121" s="1">
        <f t="shared" si="9"/>
        <v>30777858.222609982</v>
      </c>
      <c r="AJ121" s="1">
        <f t="shared" si="8"/>
        <v>31045661.088055935</v>
      </c>
      <c r="AK121" s="1">
        <f t="shared" si="7"/>
        <v>32075083.980053671</v>
      </c>
      <c r="AL121" s="1">
        <f t="shared" si="6"/>
        <v>32284145.777033582</v>
      </c>
      <c r="AM121" s="1">
        <f t="shared" si="5"/>
        <v>32302843.221223101</v>
      </c>
      <c r="AN121" s="1">
        <f t="shared" si="4"/>
        <v>32765347.295727901</v>
      </c>
      <c r="AO121" s="1">
        <f t="shared" si="2"/>
        <v>32830446.605677143</v>
      </c>
      <c r="AP121" s="1"/>
      <c r="AQ121" s="1">
        <f>AO121-W121</f>
        <v>9053004.7932537422</v>
      </c>
      <c r="AR121" s="1">
        <f t="shared" si="3"/>
        <v>4762164.9264442855</v>
      </c>
      <c r="AS121" s="8">
        <f t="shared" si="1"/>
        <v>0.90102714481441781</v>
      </c>
    </row>
    <row r="122" spans="1:45" x14ac:dyDescent="0.2">
      <c r="A122">
        <v>20</v>
      </c>
      <c r="B122" s="1">
        <f>'Cumulative (Paid)'!B21</f>
        <v>0</v>
      </c>
      <c r="C122" s="1">
        <f>'Cumulative (Paid)'!C21</f>
        <v>293220.44548730901</v>
      </c>
      <c r="D122" s="1">
        <f>'Cumulative (Paid)'!D21</f>
        <v>1308445.47331432</v>
      </c>
      <c r="E122" s="1">
        <f>'Cumulative (Paid)'!E21</f>
        <v>2028266.0822078199</v>
      </c>
      <c r="F122" s="1">
        <f>'Cumulative (Paid)'!F21</f>
        <v>3694351.2631830699</v>
      </c>
      <c r="G122" s="1">
        <f>'Cumulative (Paid)'!G21</f>
        <v>4638283.40599469</v>
      </c>
      <c r="H122" s="1">
        <f>'Cumulative (Paid)'!H21</f>
        <v>5742236.1326414701</v>
      </c>
      <c r="I122" s="1">
        <f>'Cumulative (Paid)'!I21</f>
        <v>7661284.4434273196</v>
      </c>
      <c r="J122" s="1">
        <f>'Cumulative (Paid)'!J21</f>
        <v>8740977.8490232509</v>
      </c>
      <c r="K122" s="1">
        <f>'Cumulative (Paid)'!K21</f>
        <v>9441857.6587214693</v>
      </c>
      <c r="L122" s="1">
        <f>'Cumulative (Paid)'!L21</f>
        <v>10613344.8500965</v>
      </c>
      <c r="M122" s="1">
        <f>'Cumulative (Paid)'!M21</f>
        <v>12758352.2722857</v>
      </c>
      <c r="N122" s="1">
        <f>'Cumulative (Paid)'!N21</f>
        <v>13242106.277072901</v>
      </c>
      <c r="O122" s="1">
        <f>'Cumulative (Paid)'!O21</f>
        <v>15314779.110176601</v>
      </c>
      <c r="P122" s="1">
        <f>'Cumulative (Paid)'!P21</f>
        <v>15780853.272577999</v>
      </c>
      <c r="Q122" s="1">
        <f>'Cumulative (Paid)'!Q21</f>
        <v>16685811.354981801</v>
      </c>
      <c r="R122" s="1">
        <f>'Cumulative (Paid)'!R21</f>
        <v>17111214.2524384</v>
      </c>
      <c r="S122" s="1">
        <f>'Cumulative (Paid)'!S21</f>
        <v>17451491.586812399</v>
      </c>
      <c r="T122" s="1">
        <f>'Cumulative (Paid)'!T21</f>
        <v>18295454.7705887</v>
      </c>
      <c r="U122" s="1">
        <f>'Cumulative (Paid)'!U21</f>
        <v>18729681.909347299</v>
      </c>
      <c r="V122" s="5">
        <f>'Cumulative (Paid)'!V21</f>
        <v>20672074.488115199</v>
      </c>
      <c r="W122" s="1">
        <f t="shared" ref="W122:W142" si="21">V122*V$99</f>
        <v>21369429.737502594</v>
      </c>
      <c r="X122" s="1">
        <f t="shared" si="20"/>
        <v>22253699.281298615</v>
      </c>
      <c r="Y122" s="1">
        <f t="shared" si="19"/>
        <v>23036087.730068762</v>
      </c>
      <c r="Z122" s="1">
        <f t="shared" si="18"/>
        <v>23485088.663192071</v>
      </c>
      <c r="AA122" s="1">
        <f t="shared" si="17"/>
        <v>23773557.093795232</v>
      </c>
      <c r="AB122" s="1">
        <f t="shared" si="16"/>
        <v>24483043.540401254</v>
      </c>
      <c r="AC122" s="1">
        <f t="shared" si="15"/>
        <v>24872208.322978273</v>
      </c>
      <c r="AD122" s="1">
        <f t="shared" si="14"/>
        <v>25170088.942828611</v>
      </c>
      <c r="AE122" s="1">
        <f t="shared" si="13"/>
        <v>25630376.992028579</v>
      </c>
      <c r="AF122" s="1">
        <f t="shared" si="12"/>
        <v>25981489.012115866</v>
      </c>
      <c r="AG122" s="1">
        <f t="shared" si="11"/>
        <v>27042165.540268689</v>
      </c>
      <c r="AH122" s="1">
        <f t="shared" si="10"/>
        <v>27351545.177817974</v>
      </c>
      <c r="AI122" s="1">
        <f t="shared" si="9"/>
        <v>27660893.209093593</v>
      </c>
      <c r="AJ122" s="1">
        <f t="shared" si="8"/>
        <v>27901574.883842096</v>
      </c>
      <c r="AK122" s="1">
        <f t="shared" si="7"/>
        <v>28826745.065490004</v>
      </c>
      <c r="AL122" s="1">
        <f t="shared" si="6"/>
        <v>29014634.554048188</v>
      </c>
      <c r="AM122" s="1">
        <f t="shared" si="5"/>
        <v>29031438.452593323</v>
      </c>
      <c r="AN122" s="1">
        <f t="shared" si="4"/>
        <v>29447103.367322501</v>
      </c>
      <c r="AO122" s="1">
        <f t="shared" si="2"/>
        <v>29505609.877017476</v>
      </c>
      <c r="AP122" s="1"/>
      <c r="AQ122" s="1">
        <f>AO122-V122</f>
        <v>8833535.3889022768</v>
      </c>
      <c r="AR122" s="1">
        <f t="shared" si="3"/>
        <v>2941820.1507983715</v>
      </c>
      <c r="AS122" s="8">
        <f t="shared" si="1"/>
        <v>2.0027448776924621</v>
      </c>
    </row>
    <row r="123" spans="1:45" x14ac:dyDescent="0.2">
      <c r="A123">
        <v>21</v>
      </c>
      <c r="B123" s="1">
        <f>'Cumulative (Paid)'!B22</f>
        <v>1145.5662432286599</v>
      </c>
      <c r="C123" s="1">
        <f>'Cumulative (Paid)'!C22</f>
        <v>192108.52576734699</v>
      </c>
      <c r="D123" s="1">
        <f>'Cumulative (Paid)'!D22</f>
        <v>1577592.10855215</v>
      </c>
      <c r="E123" s="1">
        <f>'Cumulative (Paid)'!E22</f>
        <v>2973454.8301378</v>
      </c>
      <c r="F123" s="1">
        <f>'Cumulative (Paid)'!F22</f>
        <v>4469306.9077159902</v>
      </c>
      <c r="G123" s="1">
        <f>'Cumulative (Paid)'!G22</f>
        <v>5726127.4137138901</v>
      </c>
      <c r="H123" s="1">
        <f>'Cumulative (Paid)'!H22</f>
        <v>7661410.3249069499</v>
      </c>
      <c r="I123" s="1">
        <f>'Cumulative (Paid)'!I22</f>
        <v>10489569.717218</v>
      </c>
      <c r="J123" s="1">
        <f>'Cumulative (Paid)'!J22</f>
        <v>13438765.532719299</v>
      </c>
      <c r="K123" s="1">
        <f>'Cumulative (Paid)'!K22</f>
        <v>14058653.927305801</v>
      </c>
      <c r="L123" s="1">
        <f>'Cumulative (Paid)'!L22</f>
        <v>14906108.937460201</v>
      </c>
      <c r="M123" s="1">
        <f>'Cumulative (Paid)'!M22</f>
        <v>15344799.795391999</v>
      </c>
      <c r="N123" s="1">
        <f>'Cumulative (Paid)'!N22</f>
        <v>16342822.4197207</v>
      </c>
      <c r="O123" s="1">
        <f>'Cumulative (Paid)'!O22</f>
        <v>18957942.8589385</v>
      </c>
      <c r="P123" s="1">
        <f>'Cumulative (Paid)'!P22</f>
        <v>19766273.040495701</v>
      </c>
      <c r="Q123" s="1">
        <f>'Cumulative (Paid)'!Q22</f>
        <v>21297625.172452901</v>
      </c>
      <c r="R123" s="1">
        <f>'Cumulative (Paid)'!R22</f>
        <v>22457483.592594899</v>
      </c>
      <c r="S123" s="1">
        <f>'Cumulative (Paid)'!S22</f>
        <v>22891265.293002699</v>
      </c>
      <c r="T123" s="1">
        <f>'Cumulative (Paid)'!T22</f>
        <v>24147001.868393999</v>
      </c>
      <c r="U123" s="5">
        <f>'Cumulative (Paid)'!U22</f>
        <v>24244474.699391998</v>
      </c>
      <c r="V123" s="1">
        <f t="shared" ref="V123:V142" si="22">U123*U$99</f>
        <v>25627344.687609918</v>
      </c>
      <c r="W123" s="1">
        <f t="shared" si="21"/>
        <v>26491861.858155116</v>
      </c>
      <c r="X123" s="1">
        <f t="shared" si="20"/>
        <v>27588098.252264705</v>
      </c>
      <c r="Y123" s="1">
        <f t="shared" si="19"/>
        <v>28558031.795594595</v>
      </c>
      <c r="Z123" s="1">
        <f t="shared" si="18"/>
        <v>29114662.030495547</v>
      </c>
      <c r="AA123" s="1">
        <f t="shared" si="17"/>
        <v>29472278.771225236</v>
      </c>
      <c r="AB123" s="1">
        <f t="shared" si="16"/>
        <v>30351835.089040045</v>
      </c>
      <c r="AC123" s="1">
        <f t="shared" si="15"/>
        <v>30834285.944618855</v>
      </c>
      <c r="AD123" s="1">
        <f t="shared" si="14"/>
        <v>31203571.055556916</v>
      </c>
      <c r="AE123" s="1">
        <f t="shared" si="13"/>
        <v>31774194.02323328</v>
      </c>
      <c r="AF123" s="1">
        <f t="shared" si="12"/>
        <v>32209470.548959475</v>
      </c>
      <c r="AG123" s="1">
        <f t="shared" si="11"/>
        <v>33524400.165948689</v>
      </c>
      <c r="AH123" s="1">
        <f t="shared" si="10"/>
        <v>33907940.705886349</v>
      </c>
      <c r="AI123" s="1">
        <f t="shared" si="9"/>
        <v>34291442.0632606</v>
      </c>
      <c r="AJ123" s="1">
        <f t="shared" si="8"/>
        <v>34589817.160656713</v>
      </c>
      <c r="AK123" s="1">
        <f t="shared" si="7"/>
        <v>35736758.419668756</v>
      </c>
      <c r="AL123" s="1">
        <f t="shared" si="6"/>
        <v>35969686.599626102</v>
      </c>
      <c r="AM123" s="1">
        <f t="shared" si="5"/>
        <v>35990518.53404852</v>
      </c>
      <c r="AN123" s="1">
        <f t="shared" si="4"/>
        <v>36505821.826441109</v>
      </c>
      <c r="AO123" s="1">
        <f t="shared" si="2"/>
        <v>36578352.838811643</v>
      </c>
      <c r="AP123" s="1"/>
      <c r="AQ123" s="1">
        <f>AO123-U123</f>
        <v>12333878.139419645</v>
      </c>
      <c r="AR123" s="1">
        <f t="shared" si="3"/>
        <v>2873501.7698586369</v>
      </c>
      <c r="AS123" s="8">
        <f t="shared" si="1"/>
        <v>3.2922813790458938</v>
      </c>
    </row>
    <row r="124" spans="1:45" x14ac:dyDescent="0.2">
      <c r="A124">
        <v>22</v>
      </c>
      <c r="B124" s="1">
        <f>'Cumulative (Paid)'!B23</f>
        <v>14376.549082683299</v>
      </c>
      <c r="C124" s="1">
        <f>'Cumulative (Paid)'!C23</f>
        <v>212757.554611881</v>
      </c>
      <c r="D124" s="1">
        <f>'Cumulative (Paid)'!D23</f>
        <v>1137035.60895392</v>
      </c>
      <c r="E124" s="1">
        <f>'Cumulative (Paid)'!E23</f>
        <v>2116329.8544019102</v>
      </c>
      <c r="F124" s="1">
        <f>'Cumulative (Paid)'!F23</f>
        <v>2821414.3784203702</v>
      </c>
      <c r="G124" s="1">
        <f>'Cumulative (Paid)'!G23</f>
        <v>3969406.0368998898</v>
      </c>
      <c r="H124" s="1">
        <f>'Cumulative (Paid)'!H23</f>
        <v>5824445.8103717398</v>
      </c>
      <c r="I124" s="1">
        <f>'Cumulative (Paid)'!I23</f>
        <v>7292910.8768535601</v>
      </c>
      <c r="J124" s="1">
        <f>'Cumulative (Paid)'!J23</f>
        <v>11311436.9756188</v>
      </c>
      <c r="K124" s="1">
        <f>'Cumulative (Paid)'!K23</f>
        <v>11918470.758930599</v>
      </c>
      <c r="L124" s="1">
        <f>'Cumulative (Paid)'!L23</f>
        <v>13531922.405719699</v>
      </c>
      <c r="M124" s="1">
        <f>'Cumulative (Paid)'!M23</f>
        <v>14291308.177903701</v>
      </c>
      <c r="N124" s="1">
        <f>'Cumulative (Paid)'!N23</f>
        <v>15903411.567421</v>
      </c>
      <c r="O124" s="1">
        <f>'Cumulative (Paid)'!O23</f>
        <v>16630607.312945699</v>
      </c>
      <c r="P124" s="1">
        <f>'Cumulative (Paid)'!P23</f>
        <v>17400465.812065199</v>
      </c>
      <c r="Q124" s="1">
        <f>'Cumulative (Paid)'!Q23</f>
        <v>18168403.136775099</v>
      </c>
      <c r="R124" s="1">
        <f>'Cumulative (Paid)'!R23</f>
        <v>18748137.065256201</v>
      </c>
      <c r="S124" s="1">
        <f>'Cumulative (Paid)'!S23</f>
        <v>20490020.090518299</v>
      </c>
      <c r="T124" s="5">
        <f>'Cumulative (Paid)'!T23</f>
        <v>22085964.934542</v>
      </c>
      <c r="U124" s="1">
        <f t="shared" ref="U124:U142" si="23">T124*T$99</f>
        <v>23050585.20094474</v>
      </c>
      <c r="V124" s="1">
        <f t="shared" si="22"/>
        <v>24365357.448249649</v>
      </c>
      <c r="W124" s="1">
        <f t="shared" si="21"/>
        <v>25187302.528290156</v>
      </c>
      <c r="X124" s="1">
        <f t="shared" si="20"/>
        <v>26229556.102191396</v>
      </c>
      <c r="Y124" s="1">
        <f t="shared" si="19"/>
        <v>27151726.454694044</v>
      </c>
      <c r="Z124" s="1">
        <f t="shared" si="18"/>
        <v>27680946.114599813</v>
      </c>
      <c r="AA124" s="1">
        <f t="shared" si="17"/>
        <v>28020952.456402738</v>
      </c>
      <c r="AB124" s="1">
        <f t="shared" si="16"/>
        <v>28857196.099302862</v>
      </c>
      <c r="AC124" s="1">
        <f t="shared" si="15"/>
        <v>29315889.252678007</v>
      </c>
      <c r="AD124" s="1">
        <f t="shared" si="14"/>
        <v>29666989.370072246</v>
      </c>
      <c r="AE124" s="1">
        <f t="shared" si="13"/>
        <v>30209512.707745131</v>
      </c>
      <c r="AF124" s="1">
        <f t="shared" si="12"/>
        <v>30623354.573433172</v>
      </c>
      <c r="AG124" s="1">
        <f t="shared" si="11"/>
        <v>31873532.08997947</v>
      </c>
      <c r="AH124" s="1">
        <f t="shared" si="10"/>
        <v>32238185.645210806</v>
      </c>
      <c r="AI124" s="1">
        <f t="shared" si="9"/>
        <v>32602801.947376132</v>
      </c>
      <c r="AJ124" s="1">
        <f t="shared" si="8"/>
        <v>32886483.928101487</v>
      </c>
      <c r="AK124" s="1">
        <f t="shared" si="7"/>
        <v>33976945.467860028</v>
      </c>
      <c r="AL124" s="1">
        <f t="shared" si="6"/>
        <v>34198403.384535059</v>
      </c>
      <c r="AM124" s="1">
        <f t="shared" si="5"/>
        <v>34218209.475830428</v>
      </c>
      <c r="AN124" s="1">
        <f t="shared" si="4"/>
        <v>34708137.287956655</v>
      </c>
      <c r="AO124" s="1">
        <f t="shared" si="2"/>
        <v>34777096.599349767</v>
      </c>
      <c r="AP124" s="1"/>
      <c r="AQ124" s="1">
        <f>AO124-T124</f>
        <v>12691131.664807767</v>
      </c>
      <c r="AR124" s="1">
        <f t="shared" si="3"/>
        <v>7511544.8894892</v>
      </c>
      <c r="AS124" s="8">
        <f t="shared" si="1"/>
        <v>0.68955013269857313</v>
      </c>
    </row>
    <row r="125" spans="1:45" x14ac:dyDescent="0.2">
      <c r="A125">
        <v>23</v>
      </c>
      <c r="B125" s="1">
        <f>'Cumulative (Paid)'!B24</f>
        <v>0</v>
      </c>
      <c r="C125" s="1">
        <f>'Cumulative (Paid)'!C24</f>
        <v>218616.43613958699</v>
      </c>
      <c r="D125" s="1">
        <f>'Cumulative (Paid)'!D24</f>
        <v>1002154.55195111</v>
      </c>
      <c r="E125" s="1">
        <f>'Cumulative (Paid)'!E24</f>
        <v>1396536.2874409601</v>
      </c>
      <c r="F125" s="1">
        <f>'Cumulative (Paid)'!F24</f>
        <v>2395032.5873849099</v>
      </c>
      <c r="G125" s="1">
        <f>'Cumulative (Paid)'!G24</f>
        <v>3719977.1051697</v>
      </c>
      <c r="H125" s="1">
        <f>'Cumulative (Paid)'!H24</f>
        <v>5096792.2872802997</v>
      </c>
      <c r="I125" s="1">
        <f>'Cumulative (Paid)'!I24</f>
        <v>7340565.5516165104</v>
      </c>
      <c r="J125" s="1">
        <f>'Cumulative (Paid)'!J24</f>
        <v>8432254.91091883</v>
      </c>
      <c r="K125" s="1">
        <f>'Cumulative (Paid)'!K24</f>
        <v>9506908.8971347101</v>
      </c>
      <c r="L125" s="1">
        <f>'Cumulative (Paid)'!L24</f>
        <v>11573944.0641964</v>
      </c>
      <c r="M125" s="1">
        <f>'Cumulative (Paid)'!M24</f>
        <v>12050624.4973555</v>
      </c>
      <c r="N125" s="1">
        <f>'Cumulative (Paid)'!N24</f>
        <v>13211149.5310106</v>
      </c>
      <c r="O125" s="1">
        <f>'Cumulative (Paid)'!O24</f>
        <v>13719214.06593</v>
      </c>
      <c r="P125" s="1">
        <f>'Cumulative (Paid)'!P24</f>
        <v>14483045.8682437</v>
      </c>
      <c r="Q125" s="1">
        <f>'Cumulative (Paid)'!Q24</f>
        <v>14624923.024919201</v>
      </c>
      <c r="R125" s="1">
        <f>'Cumulative (Paid)'!R24</f>
        <v>15344660.4368321</v>
      </c>
      <c r="S125" s="5">
        <f>'Cumulative (Paid)'!S24</f>
        <v>16272244.3687401</v>
      </c>
      <c r="T125" s="1">
        <f t="shared" ref="T125:T142" si="24">S125*S$99</f>
        <v>17105708.194603391</v>
      </c>
      <c r="U125" s="1">
        <f t="shared" si="23"/>
        <v>17852812.1968324</v>
      </c>
      <c r="V125" s="1">
        <f t="shared" si="22"/>
        <v>18871110.94318179</v>
      </c>
      <c r="W125" s="1">
        <f t="shared" si="21"/>
        <v>19507712.184415013</v>
      </c>
      <c r="X125" s="1">
        <f t="shared" si="20"/>
        <v>20314943.634468332</v>
      </c>
      <c r="Y125" s="1">
        <f t="shared" si="19"/>
        <v>21029169.93168363</v>
      </c>
      <c r="Z125" s="1">
        <f t="shared" si="18"/>
        <v>21439053.633845862</v>
      </c>
      <c r="AA125" s="1">
        <f t="shared" si="17"/>
        <v>21702390.521522399</v>
      </c>
      <c r="AB125" s="1">
        <f t="shared" si="16"/>
        <v>22350066.082786635</v>
      </c>
      <c r="AC125" s="1">
        <f t="shared" si="15"/>
        <v>22705326.595775418</v>
      </c>
      <c r="AD125" s="1">
        <f t="shared" si="14"/>
        <v>22977255.677119013</v>
      </c>
      <c r="AE125" s="1">
        <f t="shared" si="13"/>
        <v>23397443.155026332</v>
      </c>
      <c r="AF125" s="1">
        <f t="shared" si="12"/>
        <v>23717966.085047759</v>
      </c>
      <c r="AG125" s="1">
        <f t="shared" si="11"/>
        <v>24686235.8370317</v>
      </c>
      <c r="AH125" s="1">
        <f t="shared" si="10"/>
        <v>24968662.134746064</v>
      </c>
      <c r="AI125" s="1">
        <f t="shared" si="9"/>
        <v>25251059.579744305</v>
      </c>
      <c r="AJ125" s="1">
        <f t="shared" si="8"/>
        <v>25470772.922436692</v>
      </c>
      <c r="AK125" s="1">
        <f t="shared" si="7"/>
        <v>26315341.722207554</v>
      </c>
      <c r="AL125" s="1">
        <f t="shared" si="6"/>
        <v>26486862.165677205</v>
      </c>
      <c r="AM125" s="1">
        <f t="shared" si="5"/>
        <v>26502202.098488763</v>
      </c>
      <c r="AN125" s="1">
        <f t="shared" si="4"/>
        <v>26881654.036200784</v>
      </c>
      <c r="AO125" s="1">
        <f t="shared" si="2"/>
        <v>26935063.423632458</v>
      </c>
      <c r="AP125" s="1"/>
      <c r="AQ125" s="1">
        <f>AO125-S125</f>
        <v>10662819.054892357</v>
      </c>
      <c r="AR125" s="1">
        <f t="shared" si="3"/>
        <v>6790341.9361578273</v>
      </c>
      <c r="AS125" s="8">
        <f t="shared" si="1"/>
        <v>0.57029191683470515</v>
      </c>
    </row>
    <row r="126" spans="1:45" x14ac:dyDescent="0.2">
      <c r="A126">
        <v>24</v>
      </c>
      <c r="B126" s="1">
        <f>'Cumulative (Paid)'!B25</f>
        <v>6254.7238715084404</v>
      </c>
      <c r="C126" s="1">
        <f>'Cumulative (Paid)'!C25</f>
        <v>114883.860117458</v>
      </c>
      <c r="D126" s="1">
        <f>'Cumulative (Paid)'!D25</f>
        <v>1025047.94700961</v>
      </c>
      <c r="E126" s="1">
        <f>'Cumulative (Paid)'!E25</f>
        <v>1766485.2102230401</v>
      </c>
      <c r="F126" s="1">
        <f>'Cumulative (Paid)'!F25</f>
        <v>2714169.5611305898</v>
      </c>
      <c r="G126" s="1">
        <f>'Cumulative (Paid)'!G25</f>
        <v>4303963.06432583</v>
      </c>
      <c r="H126" s="1">
        <f>'Cumulative (Paid)'!H25</f>
        <v>6503873.5047881901</v>
      </c>
      <c r="I126" s="1">
        <f>'Cumulative (Paid)'!I25</f>
        <v>7835906.1689838702</v>
      </c>
      <c r="J126" s="1">
        <f>'Cumulative (Paid)'!J25</f>
        <v>9364378.76526591</v>
      </c>
      <c r="K126" s="1">
        <f>'Cumulative (Paid)'!K25</f>
        <v>10637980.672845701</v>
      </c>
      <c r="L126" s="1">
        <f>'Cumulative (Paid)'!L25</f>
        <v>13035075.545856301</v>
      </c>
      <c r="M126" s="1">
        <f>'Cumulative (Paid)'!M25</f>
        <v>14218250.156768</v>
      </c>
      <c r="N126" s="1">
        <f>'Cumulative (Paid)'!N25</f>
        <v>15029425.2264135</v>
      </c>
      <c r="O126" s="1">
        <f>'Cumulative (Paid)'!O25</f>
        <v>15924710.527326601</v>
      </c>
      <c r="P126" s="1">
        <f>'Cumulative (Paid)'!P25</f>
        <v>19860427.2852671</v>
      </c>
      <c r="Q126" s="1">
        <f>'Cumulative (Paid)'!Q25</f>
        <v>21160841.7126108</v>
      </c>
      <c r="R126" s="5">
        <f>'Cumulative (Paid)'!R25</f>
        <v>21898578.484237202</v>
      </c>
      <c r="S126" s="1">
        <f t="shared" ref="S126:S142" si="25">R126*R$99</f>
        <v>22973708.162994761</v>
      </c>
      <c r="T126" s="1">
        <f t="shared" si="24"/>
        <v>24150420.74583799</v>
      </c>
      <c r="U126" s="1">
        <f t="shared" si="23"/>
        <v>25205207.591811564</v>
      </c>
      <c r="V126" s="1">
        <f t="shared" si="22"/>
        <v>26642876.403270401</v>
      </c>
      <c r="W126" s="1">
        <f t="shared" si="21"/>
        <v>27541651.692092136</v>
      </c>
      <c r="X126" s="1">
        <f t="shared" si="20"/>
        <v>28681328.514371321</v>
      </c>
      <c r="Y126" s="1">
        <f t="shared" si="19"/>
        <v>29689697.497944485</v>
      </c>
      <c r="Z126" s="1">
        <f t="shared" si="18"/>
        <v>30268385.25243352</v>
      </c>
      <c r="AA126" s="1">
        <f t="shared" si="17"/>
        <v>30640173.228876043</v>
      </c>
      <c r="AB126" s="1">
        <f t="shared" si="16"/>
        <v>31554583.619453307</v>
      </c>
      <c r="AC126" s="1">
        <f t="shared" si="15"/>
        <v>32056152.497248624</v>
      </c>
      <c r="AD126" s="1">
        <f t="shared" si="14"/>
        <v>32440071.225006931</v>
      </c>
      <c r="AE126" s="1">
        <f t="shared" si="13"/>
        <v>33033306.200615577</v>
      </c>
      <c r="AF126" s="1">
        <f t="shared" si="12"/>
        <v>33485831.3770446</v>
      </c>
      <c r="AG126" s="1">
        <f t="shared" si="11"/>
        <v>34852867.552328922</v>
      </c>
      <c r="AH126" s="1">
        <f t="shared" si="10"/>
        <v>35251606.60726282</v>
      </c>
      <c r="AI126" s="1">
        <f t="shared" si="9"/>
        <v>35650304.926950559</v>
      </c>
      <c r="AJ126" s="1">
        <f t="shared" si="8"/>
        <v>35960503.698561177</v>
      </c>
      <c r="AK126" s="1">
        <f t="shared" si="7"/>
        <v>37152894.661345668</v>
      </c>
      <c r="AL126" s="1">
        <f t="shared" si="6"/>
        <v>37395053.05836612</v>
      </c>
      <c r="AM126" s="1">
        <f t="shared" si="5"/>
        <v>37416710.497356512</v>
      </c>
      <c r="AN126" s="1">
        <f t="shared" si="4"/>
        <v>37952433.651540793</v>
      </c>
      <c r="AO126" s="1">
        <f t="shared" si="2"/>
        <v>38027838.841643319</v>
      </c>
      <c r="AP126" s="1"/>
      <c r="AQ126" s="1">
        <f>AO126-R126</f>
        <v>16129260.357406117</v>
      </c>
      <c r="AR126" s="1">
        <f t="shared" si="3"/>
        <v>5675128.6329067862</v>
      </c>
      <c r="AS126" s="8">
        <f t="shared" si="1"/>
        <v>1.8420959947730295</v>
      </c>
    </row>
    <row r="127" spans="1:45" x14ac:dyDescent="0.2">
      <c r="A127">
        <v>25</v>
      </c>
      <c r="B127" s="1">
        <f>'Cumulative (Paid)'!B26</f>
        <v>4416.7878646866102</v>
      </c>
      <c r="C127" s="1">
        <f>'Cumulative (Paid)'!C26</f>
        <v>50490.250214181498</v>
      </c>
      <c r="D127" s="1">
        <f>'Cumulative (Paid)'!D26</f>
        <v>399085.87749802298</v>
      </c>
      <c r="E127" s="1">
        <f>'Cumulative (Paid)'!E26</f>
        <v>1275829.42399179</v>
      </c>
      <c r="F127" s="1">
        <f>'Cumulative (Paid)'!F26</f>
        <v>2393757.1330941599</v>
      </c>
      <c r="G127" s="1">
        <f>'Cumulative (Paid)'!G26</f>
        <v>3576014.42041618</v>
      </c>
      <c r="H127" s="1">
        <f>'Cumulative (Paid)'!H26</f>
        <v>5653793.0073800497</v>
      </c>
      <c r="I127" s="1">
        <f>'Cumulative (Paid)'!I26</f>
        <v>8098085.1225487404</v>
      </c>
      <c r="J127" s="1">
        <f>'Cumulative (Paid)'!J26</f>
        <v>9341088.5720627606</v>
      </c>
      <c r="K127" s="1">
        <f>'Cumulative (Paid)'!K26</f>
        <v>10364789.4983328</v>
      </c>
      <c r="L127" s="1">
        <f>'Cumulative (Paid)'!L26</f>
        <v>10902340.935108799</v>
      </c>
      <c r="M127" s="1">
        <f>'Cumulative (Paid)'!M26</f>
        <v>11598043.7184416</v>
      </c>
      <c r="N127" s="1">
        <f>'Cumulative (Paid)'!N26</f>
        <v>14097379.374681899</v>
      </c>
      <c r="O127" s="1">
        <f>'Cumulative (Paid)'!O26</f>
        <v>15984212.551896499</v>
      </c>
      <c r="P127" s="1">
        <f>'Cumulative (Paid)'!P26</f>
        <v>19497672.6487629</v>
      </c>
      <c r="Q127" s="5">
        <f>'Cumulative (Paid)'!Q26</f>
        <v>20062542.1941811</v>
      </c>
      <c r="R127" s="1">
        <f t="shared" ref="R127:R142" si="26">Q127*Q$99</f>
        <v>20946221.163134038</v>
      </c>
      <c r="S127" s="1">
        <f t="shared" si="25"/>
        <v>21974594.034300771</v>
      </c>
      <c r="T127" s="1">
        <f t="shared" si="24"/>
        <v>23100132.024057437</v>
      </c>
      <c r="U127" s="1">
        <f t="shared" si="23"/>
        <v>24109046.761223156</v>
      </c>
      <c r="V127" s="1">
        <f t="shared" si="22"/>
        <v>25484192.134509966</v>
      </c>
      <c r="W127" s="1">
        <f t="shared" si="21"/>
        <v>26343880.172670562</v>
      </c>
      <c r="X127" s="1">
        <f t="shared" si="20"/>
        <v>27433993.067036781</v>
      </c>
      <c r="Y127" s="1">
        <f t="shared" si="19"/>
        <v>28398508.629504532</v>
      </c>
      <c r="Z127" s="1">
        <f t="shared" si="18"/>
        <v>28952029.566886369</v>
      </c>
      <c r="AA127" s="1">
        <f t="shared" si="17"/>
        <v>29307648.68554125</v>
      </c>
      <c r="AB127" s="1">
        <f t="shared" si="16"/>
        <v>30182291.863347791</v>
      </c>
      <c r="AC127" s="1">
        <f t="shared" si="15"/>
        <v>30662047.782226633</v>
      </c>
      <c r="AD127" s="1">
        <f t="shared" si="14"/>
        <v>31029270.092390876</v>
      </c>
      <c r="AE127" s="1">
        <f t="shared" si="13"/>
        <v>31596705.600122556</v>
      </c>
      <c r="AF127" s="1">
        <f t="shared" si="12"/>
        <v>32029550.701652382</v>
      </c>
      <c r="AG127" s="1">
        <f t="shared" si="11"/>
        <v>33337135.213867251</v>
      </c>
      <c r="AH127" s="1">
        <f t="shared" si="10"/>
        <v>33718533.323202811</v>
      </c>
      <c r="AI127" s="1">
        <f t="shared" si="9"/>
        <v>34099892.468846016</v>
      </c>
      <c r="AJ127" s="1">
        <f t="shared" si="8"/>
        <v>34396600.863839112</v>
      </c>
      <c r="AK127" s="1">
        <f t="shared" si="7"/>
        <v>35537135.389282592</v>
      </c>
      <c r="AL127" s="1">
        <f t="shared" si="6"/>
        <v>35768762.448735401</v>
      </c>
      <c r="AM127" s="1">
        <f t="shared" si="5"/>
        <v>35789478.017430708</v>
      </c>
      <c r="AN127" s="1">
        <f t="shared" si="4"/>
        <v>36301902.861711487</v>
      </c>
      <c r="AO127" s="1">
        <f t="shared" si="2"/>
        <v>36374028.720925257</v>
      </c>
      <c r="AP127" s="1"/>
      <c r="AQ127" s="1">
        <f>AO127-Q127</f>
        <v>16311486.526744157</v>
      </c>
      <c r="AR127" s="1">
        <f t="shared" si="3"/>
        <v>3247802.9074831894</v>
      </c>
      <c r="AS127" s="8">
        <f t="shared" si="1"/>
        <v>4.0223141586459041</v>
      </c>
    </row>
    <row r="128" spans="1:45" x14ac:dyDescent="0.2">
      <c r="A128">
        <v>26</v>
      </c>
      <c r="B128" s="1">
        <f>'Cumulative (Paid)'!B27</f>
        <v>21410.3656437592</v>
      </c>
      <c r="C128" s="1">
        <f>'Cumulative (Paid)'!C27</f>
        <v>122101.42781442701</v>
      </c>
      <c r="D128" s="1">
        <f>'Cumulative (Paid)'!D27</f>
        <v>687578.37131527998</v>
      </c>
      <c r="E128" s="1">
        <f>'Cumulative (Paid)'!E27</f>
        <v>2489832.36637861</v>
      </c>
      <c r="F128" s="1">
        <f>'Cumulative (Paid)'!F27</f>
        <v>3969769.35479275</v>
      </c>
      <c r="G128" s="1">
        <f>'Cumulative (Paid)'!G27</f>
        <v>6516017.0603362797</v>
      </c>
      <c r="H128" s="1">
        <f>'Cumulative (Paid)'!H27</f>
        <v>7481863.31805983</v>
      </c>
      <c r="I128" s="1">
        <f>'Cumulative (Paid)'!I27</f>
        <v>8654971.0584034603</v>
      </c>
      <c r="J128" s="1">
        <f>'Cumulative (Paid)'!J27</f>
        <v>12295439.349982699</v>
      </c>
      <c r="K128" s="1">
        <f>'Cumulative (Paid)'!K27</f>
        <v>13557627.254799699</v>
      </c>
      <c r="L128" s="1">
        <f>'Cumulative (Paid)'!L27</f>
        <v>14160240.820971601</v>
      </c>
      <c r="M128" s="1">
        <f>'Cumulative (Paid)'!M27</f>
        <v>15560495.6624706</v>
      </c>
      <c r="N128" s="1">
        <f>'Cumulative (Paid)'!N27</f>
        <v>16506229.377410101</v>
      </c>
      <c r="O128" s="1">
        <f>'Cumulative (Paid)'!O27</f>
        <v>16924419.462977301</v>
      </c>
      <c r="P128" s="5">
        <f>'Cumulative (Paid)'!P27</f>
        <v>17986594.708382599</v>
      </c>
      <c r="Q128" s="1">
        <f t="shared" ref="Q128:Q142" si="27">P128*P$99</f>
        <v>19066426.899661377</v>
      </c>
      <c r="R128" s="1">
        <f t="shared" si="26"/>
        <v>19906230.764058784</v>
      </c>
      <c r="S128" s="1">
        <f t="shared" si="25"/>
        <v>20883544.405765779</v>
      </c>
      <c r="T128" s="1">
        <f t="shared" si="24"/>
        <v>21953198.869132418</v>
      </c>
      <c r="U128" s="1">
        <f t="shared" si="23"/>
        <v>22912020.48296262</v>
      </c>
      <c r="V128" s="1">
        <f t="shared" si="22"/>
        <v>24218889.197924625</v>
      </c>
      <c r="W128" s="1">
        <f t="shared" si="21"/>
        <v>25035893.293290783</v>
      </c>
      <c r="X128" s="1">
        <f t="shared" si="20"/>
        <v>26071881.535042126</v>
      </c>
      <c r="Y128" s="1">
        <f t="shared" si="19"/>
        <v>26988508.41549354</v>
      </c>
      <c r="Z128" s="1">
        <f t="shared" si="18"/>
        <v>27514546.760379054</v>
      </c>
      <c r="AA128" s="1">
        <f t="shared" si="17"/>
        <v>27852509.211215511</v>
      </c>
      <c r="AB128" s="1">
        <f t="shared" si="16"/>
        <v>28683725.916034341</v>
      </c>
      <c r="AC128" s="1">
        <f t="shared" si="15"/>
        <v>29139661.712627273</v>
      </c>
      <c r="AD128" s="1">
        <f t="shared" si="14"/>
        <v>29488651.250688009</v>
      </c>
      <c r="AE128" s="1">
        <f t="shared" si="13"/>
        <v>30027913.300518177</v>
      </c>
      <c r="AF128" s="1">
        <f t="shared" si="12"/>
        <v>30439267.425400145</v>
      </c>
      <c r="AG128" s="1">
        <f t="shared" si="11"/>
        <v>31681929.709968701</v>
      </c>
      <c r="AH128" s="1">
        <f t="shared" si="10"/>
        <v>32044391.2116534</v>
      </c>
      <c r="AI128" s="1">
        <f t="shared" si="9"/>
        <v>32406815.684212632</v>
      </c>
      <c r="AJ128" s="1">
        <f t="shared" si="8"/>
        <v>32688792.358399644</v>
      </c>
      <c r="AK128" s="1">
        <f t="shared" si="7"/>
        <v>33772698.771925606</v>
      </c>
      <c r="AL128" s="1">
        <f t="shared" si="6"/>
        <v>33992825.431563057</v>
      </c>
      <c r="AM128" s="1">
        <f t="shared" si="5"/>
        <v>34012512.461870141</v>
      </c>
      <c r="AN128" s="1">
        <f t="shared" si="4"/>
        <v>34499495.155313827</v>
      </c>
      <c r="AO128" s="1">
        <f t="shared" si="2"/>
        <v>34568039.929399006</v>
      </c>
      <c r="AP128" s="1"/>
      <c r="AQ128" s="1">
        <f>AO128-P128</f>
        <v>16581445.221016407</v>
      </c>
      <c r="AR128" s="1">
        <f t="shared" si="3"/>
        <v>8007017.7208174951</v>
      </c>
      <c r="AS128" s="8">
        <f t="shared" si="1"/>
        <v>1.0708640593995695</v>
      </c>
    </row>
    <row r="129" spans="1:45" x14ac:dyDescent="0.2">
      <c r="A129">
        <v>27</v>
      </c>
      <c r="B129" s="1">
        <f>'Cumulative (Paid)'!B28</f>
        <v>0</v>
      </c>
      <c r="C129" s="1">
        <f>'Cumulative (Paid)'!C28</f>
        <v>34339.396100112601</v>
      </c>
      <c r="D129" s="1">
        <f>'Cumulative (Paid)'!D28</f>
        <v>342638.55034655501</v>
      </c>
      <c r="E129" s="1">
        <f>'Cumulative (Paid)'!E28</f>
        <v>1122631.1384269199</v>
      </c>
      <c r="F129" s="1">
        <f>'Cumulative (Paid)'!F28</f>
        <v>2082647.0018873401</v>
      </c>
      <c r="G129" s="1">
        <f>'Cumulative (Paid)'!G28</f>
        <v>3157750.25863788</v>
      </c>
      <c r="H129" s="1">
        <f>'Cumulative (Paid)'!H28</f>
        <v>4413206.0687249703</v>
      </c>
      <c r="I129" s="1">
        <f>'Cumulative (Paid)'!I28</f>
        <v>5742426.2695895601</v>
      </c>
      <c r="J129" s="1">
        <f>'Cumulative (Paid)'!J28</f>
        <v>7434259.1925254697</v>
      </c>
      <c r="K129" s="1">
        <f>'Cumulative (Paid)'!K28</f>
        <v>9227062.5929589402</v>
      </c>
      <c r="L129" s="1">
        <f>'Cumulative (Paid)'!L28</f>
        <v>10266200.838715101</v>
      </c>
      <c r="M129" s="1">
        <f>'Cumulative (Paid)'!M28</f>
        <v>10582155.900262401</v>
      </c>
      <c r="N129" s="1">
        <f>'Cumulative (Paid)'!N28</f>
        <v>11949075.6943387</v>
      </c>
      <c r="O129" s="5">
        <f>'Cumulative (Paid)'!O28</f>
        <v>13807742.4214745</v>
      </c>
      <c r="P129" s="1">
        <f t="shared" ref="P129:P142" si="28">O129*O$99</f>
        <v>14951972.780386476</v>
      </c>
      <c r="Q129" s="1">
        <f t="shared" si="27"/>
        <v>15849620.266926035</v>
      </c>
      <c r="R129" s="1">
        <f t="shared" si="26"/>
        <v>16547735.98726755</v>
      </c>
      <c r="S129" s="1">
        <f t="shared" si="25"/>
        <v>17360161.418852616</v>
      </c>
      <c r="T129" s="1">
        <f t="shared" si="24"/>
        <v>18249348.320541304</v>
      </c>
      <c r="U129" s="1">
        <f t="shared" si="23"/>
        <v>19046401.620716799</v>
      </c>
      <c r="V129" s="1">
        <f t="shared" si="22"/>
        <v>20132780.992157459</v>
      </c>
      <c r="W129" s="1">
        <f t="shared" si="21"/>
        <v>20811943.623741411</v>
      </c>
      <c r="X129" s="1">
        <f t="shared" si="20"/>
        <v>21673144.325853601</v>
      </c>
      <c r="Y129" s="1">
        <f t="shared" si="19"/>
        <v>22435121.80900069</v>
      </c>
      <c r="Z129" s="1">
        <f t="shared" si="18"/>
        <v>22872409.196729627</v>
      </c>
      <c r="AA129" s="1">
        <f t="shared" si="17"/>
        <v>23153352.05710021</v>
      </c>
      <c r="AB129" s="1">
        <f t="shared" si="16"/>
        <v>23844329.406985205</v>
      </c>
      <c r="AC129" s="1">
        <f t="shared" si="15"/>
        <v>24223341.650869492</v>
      </c>
      <c r="AD129" s="1">
        <f t="shared" si="14"/>
        <v>24513451.15510444</v>
      </c>
      <c r="AE129" s="1">
        <f t="shared" si="13"/>
        <v>24961731.2003983</v>
      </c>
      <c r="AF129" s="1">
        <f t="shared" si="12"/>
        <v>25303683.403027765</v>
      </c>
      <c r="AG129" s="1">
        <f t="shared" si="11"/>
        <v>26336688.98053281</v>
      </c>
      <c r="AH129" s="1">
        <f t="shared" si="10"/>
        <v>26637997.515861172</v>
      </c>
      <c r="AI129" s="1">
        <f t="shared" si="9"/>
        <v>26939275.269460972</v>
      </c>
      <c r="AJ129" s="1">
        <f t="shared" si="8"/>
        <v>27173678.035826925</v>
      </c>
      <c r="AK129" s="1">
        <f t="shared" si="7"/>
        <v>28074712.359126236</v>
      </c>
      <c r="AL129" s="1">
        <f t="shared" si="6"/>
        <v>28257700.182919402</v>
      </c>
      <c r="AM129" s="1">
        <f t="shared" si="5"/>
        <v>28274065.701020554</v>
      </c>
      <c r="AN129" s="1">
        <f t="shared" si="4"/>
        <v>28678886.741075221</v>
      </c>
      <c r="AO129" s="1">
        <f t="shared" si="2"/>
        <v>28735866.931765888</v>
      </c>
      <c r="AP129" s="1"/>
      <c r="AQ129" s="1">
        <f>AO129-O129</f>
        <v>14928124.510291388</v>
      </c>
      <c r="AR129" s="1">
        <f t="shared" si="3"/>
        <v>16870851.792299606</v>
      </c>
      <c r="AS129" s="8">
        <f t="shared" si="1"/>
        <v>-0.11515288652437455</v>
      </c>
    </row>
    <row r="130" spans="1:45" x14ac:dyDescent="0.2">
      <c r="A130">
        <v>28</v>
      </c>
      <c r="B130" s="1">
        <f>'Cumulative (Paid)'!B29</f>
        <v>17530.6334483385</v>
      </c>
      <c r="C130" s="1">
        <f>'Cumulative (Paid)'!C29</f>
        <v>628479.25117947999</v>
      </c>
      <c r="D130" s="1">
        <f>'Cumulative (Paid)'!D29</f>
        <v>1384420.7763698699</v>
      </c>
      <c r="E130" s="1">
        <f>'Cumulative (Paid)'!E29</f>
        <v>2085961.80685295</v>
      </c>
      <c r="F130" s="1">
        <f>'Cumulative (Paid)'!F29</f>
        <v>2803879.67858097</v>
      </c>
      <c r="G130" s="1">
        <f>'Cumulative (Paid)'!G29</f>
        <v>4553861.9339700798</v>
      </c>
      <c r="H130" s="1">
        <f>'Cumulative (Paid)'!H29</f>
        <v>6932644.8031797996</v>
      </c>
      <c r="I130" s="1">
        <f>'Cumulative (Paid)'!I29</f>
        <v>8425715.6131236497</v>
      </c>
      <c r="J130" s="1">
        <f>'Cumulative (Paid)'!J29</f>
        <v>10740491.6106719</v>
      </c>
      <c r="K130" s="1">
        <f>'Cumulative (Paid)'!K29</f>
        <v>11373865.845613601</v>
      </c>
      <c r="L130" s="1">
        <f>'Cumulative (Paid)'!L29</f>
        <v>12545853.639266901</v>
      </c>
      <c r="M130" s="1">
        <f>'Cumulative (Paid)'!M29</f>
        <v>14139264.7642418</v>
      </c>
      <c r="N130" s="5">
        <f>'Cumulative (Paid)'!N29</f>
        <v>16119519.3142597</v>
      </c>
      <c r="O130" s="1">
        <f t="shared" ref="O130:O142" si="29">N130*N$99</f>
        <v>17616566.094547138</v>
      </c>
      <c r="P130" s="1">
        <f t="shared" si="28"/>
        <v>19076428.911354207</v>
      </c>
      <c r="Q130" s="1">
        <f t="shared" si="27"/>
        <v>20221689.721813299</v>
      </c>
      <c r="R130" s="1">
        <f t="shared" si="26"/>
        <v>21112378.53636647</v>
      </c>
      <c r="S130" s="1">
        <f t="shared" si="25"/>
        <v>22148909.047693964</v>
      </c>
      <c r="T130" s="1">
        <f t="shared" si="24"/>
        <v>23283375.446751516</v>
      </c>
      <c r="U130" s="1">
        <f t="shared" si="23"/>
        <v>24300293.471060887</v>
      </c>
      <c r="V130" s="1">
        <f t="shared" si="22"/>
        <v>25686347.281781759</v>
      </c>
      <c r="W130" s="1">
        <f t="shared" si="21"/>
        <v>26552854.855795987</v>
      </c>
      <c r="X130" s="1">
        <f t="shared" si="20"/>
        <v>27651615.147401258</v>
      </c>
      <c r="Y130" s="1">
        <f t="shared" si="19"/>
        <v>28623781.797435269</v>
      </c>
      <c r="Z130" s="1">
        <f t="shared" si="18"/>
        <v>29181693.578600727</v>
      </c>
      <c r="AA130" s="1">
        <f t="shared" si="17"/>
        <v>29540133.67093705</v>
      </c>
      <c r="AB130" s="1">
        <f t="shared" si="16"/>
        <v>30421715.017294765</v>
      </c>
      <c r="AC130" s="1">
        <f t="shared" si="15"/>
        <v>30905276.633757565</v>
      </c>
      <c r="AD130" s="1">
        <f t="shared" si="14"/>
        <v>31275411.960736345</v>
      </c>
      <c r="AE130" s="1">
        <f t="shared" si="13"/>
        <v>31847348.690560032</v>
      </c>
      <c r="AF130" s="1">
        <f t="shared" si="12"/>
        <v>32283627.366314374</v>
      </c>
      <c r="AG130" s="1">
        <f t="shared" si="11"/>
        <v>33601584.384679012</v>
      </c>
      <c r="AH130" s="1">
        <f t="shared" si="10"/>
        <v>33986007.961353496</v>
      </c>
      <c r="AI130" s="1">
        <f t="shared" si="9"/>
        <v>34370392.265253395</v>
      </c>
      <c r="AJ130" s="1">
        <f t="shared" si="8"/>
        <v>34669454.320467308</v>
      </c>
      <c r="AK130" s="1">
        <f t="shared" si="7"/>
        <v>35819036.21628622</v>
      </c>
      <c r="AL130" s="1">
        <f t="shared" si="6"/>
        <v>36052500.673686303</v>
      </c>
      <c r="AM130" s="1">
        <f t="shared" si="5"/>
        <v>36073380.57008791</v>
      </c>
      <c r="AN130" s="1">
        <f t="shared" si="4"/>
        <v>36589870.260502107</v>
      </c>
      <c r="AO130" s="1">
        <f t="shared" si="2"/>
        <v>36662568.26316914</v>
      </c>
      <c r="AP130" s="1"/>
      <c r="AQ130" s="1">
        <f>AO130-N130</f>
        <v>20543048.948909439</v>
      </c>
      <c r="AR130" s="1">
        <f t="shared" si="3"/>
        <v>11231566.170770077</v>
      </c>
      <c r="AS130" s="8">
        <f t="shared" si="1"/>
        <v>0.82904580149937657</v>
      </c>
    </row>
    <row r="131" spans="1:45" x14ac:dyDescent="0.2">
      <c r="A131">
        <v>29</v>
      </c>
      <c r="B131" s="1">
        <f>'Cumulative (Paid)'!B30</f>
        <v>10511.9479281718</v>
      </c>
      <c r="C131" s="1">
        <f>'Cumulative (Paid)'!C30</f>
        <v>59658.273198987197</v>
      </c>
      <c r="D131" s="1">
        <f>'Cumulative (Paid)'!D30</f>
        <v>739169.60360524803</v>
      </c>
      <c r="E131" s="1">
        <f>'Cumulative (Paid)'!E30</f>
        <v>2423215.9951472199</v>
      </c>
      <c r="F131" s="1">
        <f>'Cumulative (Paid)'!F30</f>
        <v>4182415.8617976601</v>
      </c>
      <c r="G131" s="1">
        <f>'Cumulative (Paid)'!G30</f>
        <v>5692223.6257392</v>
      </c>
      <c r="H131" s="1">
        <f>'Cumulative (Paid)'!H30</f>
        <v>8502418.1940151602</v>
      </c>
      <c r="I131" s="1">
        <f>'Cumulative (Paid)'!I30</f>
        <v>10805948.6588534</v>
      </c>
      <c r="J131" s="1">
        <f>'Cumulative (Paid)'!J30</f>
        <v>12196810.0142779</v>
      </c>
      <c r="K131" s="1">
        <f>'Cumulative (Paid)'!K30</f>
        <v>14326048.4419946</v>
      </c>
      <c r="L131" s="1">
        <f>'Cumulative (Paid)'!L30</f>
        <v>16669670.0473623</v>
      </c>
      <c r="M131" s="5">
        <f>'Cumulative (Paid)'!M30</f>
        <v>17369584.4404875</v>
      </c>
      <c r="N131" s="1">
        <f t="shared" ref="N131:N142" si="30">M131*M$99</f>
        <v>19107616.499580298</v>
      </c>
      <c r="O131" s="1">
        <f t="shared" si="29"/>
        <v>20882172.874493983</v>
      </c>
      <c r="P131" s="1">
        <f t="shared" si="28"/>
        <v>22612652.444121744</v>
      </c>
      <c r="Q131" s="1">
        <f t="shared" si="27"/>
        <v>23970211.806260567</v>
      </c>
      <c r="R131" s="1">
        <f t="shared" si="26"/>
        <v>25026008.815907899</v>
      </c>
      <c r="S131" s="1">
        <f t="shared" si="25"/>
        <v>26254682.395711184</v>
      </c>
      <c r="T131" s="1">
        <f t="shared" si="24"/>
        <v>27599446.371748332</v>
      </c>
      <c r="U131" s="1">
        <f t="shared" si="23"/>
        <v>28804871.87118151</v>
      </c>
      <c r="V131" s="1">
        <f t="shared" si="22"/>
        <v>30447860.359033484</v>
      </c>
      <c r="W131" s="1">
        <f t="shared" si="21"/>
        <v>31474993.61874545</v>
      </c>
      <c r="X131" s="1">
        <f t="shared" si="20"/>
        <v>32777432.597703598</v>
      </c>
      <c r="Y131" s="1">
        <f t="shared" si="19"/>
        <v>33929811.099840388</v>
      </c>
      <c r="Z131" s="1">
        <f t="shared" si="18"/>
        <v>34591143.745515309</v>
      </c>
      <c r="AA131" s="1">
        <f t="shared" si="17"/>
        <v>35016028.364523642</v>
      </c>
      <c r="AB131" s="1">
        <f t="shared" si="16"/>
        <v>36061029.642228335</v>
      </c>
      <c r="AC131" s="1">
        <f t="shared" si="15"/>
        <v>36634229.732203394</v>
      </c>
      <c r="AD131" s="1">
        <f t="shared" si="14"/>
        <v>37072977.547381781</v>
      </c>
      <c r="AE131" s="1">
        <f t="shared" si="13"/>
        <v>37750934.965493344</v>
      </c>
      <c r="AF131" s="1">
        <f t="shared" si="12"/>
        <v>38268087.211831376</v>
      </c>
      <c r="AG131" s="1">
        <f t="shared" si="11"/>
        <v>39830355.712453745</v>
      </c>
      <c r="AH131" s="1">
        <f t="shared" si="10"/>
        <v>40286040.409577139</v>
      </c>
      <c r="AI131" s="1">
        <f t="shared" si="9"/>
        <v>40741678.553878382</v>
      </c>
      <c r="AJ131" s="1">
        <f t="shared" si="8"/>
        <v>41096178.148388542</v>
      </c>
      <c r="AK131" s="1">
        <f t="shared" si="7"/>
        <v>42458859.601348296</v>
      </c>
      <c r="AL131" s="1">
        <f t="shared" si="6"/>
        <v>42735601.682257436</v>
      </c>
      <c r="AM131" s="1">
        <f t="shared" si="5"/>
        <v>42760352.113409556</v>
      </c>
      <c r="AN131" s="1">
        <f t="shared" si="4"/>
        <v>43372584.199120156</v>
      </c>
      <c r="AO131" s="1">
        <f t="shared" si="2"/>
        <v>43458758.329264238</v>
      </c>
      <c r="AP131" s="1"/>
      <c r="AQ131" s="1">
        <f>AO131-M131</f>
        <v>26089173.888776738</v>
      </c>
      <c r="AR131" s="1">
        <f t="shared" si="3"/>
        <v>14077108.160658989</v>
      </c>
      <c r="AS131" s="8">
        <f t="shared" si="1"/>
        <v>0.85330492534593338</v>
      </c>
    </row>
    <row r="132" spans="1:45" x14ac:dyDescent="0.2">
      <c r="A132">
        <v>30</v>
      </c>
      <c r="B132" s="1">
        <f>'Cumulative (Paid)'!B31</f>
        <v>20955.062493105499</v>
      </c>
      <c r="C132" s="1">
        <f>'Cumulative (Paid)'!C31</f>
        <v>501550.20825745497</v>
      </c>
      <c r="D132" s="1">
        <f>'Cumulative (Paid)'!D31</f>
        <v>1777035.79875487</v>
      </c>
      <c r="E132" s="1">
        <f>'Cumulative (Paid)'!E31</f>
        <v>2783756.56747407</v>
      </c>
      <c r="F132" s="1">
        <f>'Cumulative (Paid)'!F31</f>
        <v>4920756.3980307998</v>
      </c>
      <c r="G132" s="1">
        <f>'Cumulative (Paid)'!G31</f>
        <v>5873709.2292711902</v>
      </c>
      <c r="H132" s="1">
        <f>'Cumulative (Paid)'!H31</f>
        <v>8111038.7077309303</v>
      </c>
      <c r="I132" s="1">
        <f>'Cumulative (Paid)'!I31</f>
        <v>9621961.3614563793</v>
      </c>
      <c r="J132" s="1">
        <f>'Cumulative (Paid)'!J31</f>
        <v>10341249.8927947</v>
      </c>
      <c r="K132" s="1">
        <f>'Cumulative (Paid)'!K31</f>
        <v>11300083.399426</v>
      </c>
      <c r="L132" s="5">
        <f>'Cumulative (Paid)'!L31</f>
        <v>14250492.629161499</v>
      </c>
      <c r="M132" s="1">
        <f t="shared" ref="M132:M142" si="31">L132*L$99</f>
        <v>15790072.828958528</v>
      </c>
      <c r="N132" s="1">
        <f t="shared" si="30"/>
        <v>17370056.097192075</v>
      </c>
      <c r="O132" s="1">
        <f t="shared" si="29"/>
        <v>18983242.324817985</v>
      </c>
      <c r="P132" s="1">
        <f t="shared" si="28"/>
        <v>20556359.892890342</v>
      </c>
      <c r="Q132" s="1">
        <f t="shared" si="27"/>
        <v>21790468.93397025</v>
      </c>
      <c r="R132" s="1">
        <f t="shared" si="26"/>
        <v>22750256.52889213</v>
      </c>
      <c r="S132" s="1">
        <f t="shared" si="25"/>
        <v>23867200.078957081</v>
      </c>
      <c r="T132" s="1">
        <f t="shared" si="24"/>
        <v>25089677.28859552</v>
      </c>
      <c r="U132" s="1">
        <f t="shared" si="23"/>
        <v>26185486.833789188</v>
      </c>
      <c r="V132" s="1">
        <f t="shared" si="22"/>
        <v>27679069.364172108</v>
      </c>
      <c r="W132" s="1">
        <f t="shared" si="21"/>
        <v>28612799.761204123</v>
      </c>
      <c r="X132" s="1">
        <f t="shared" si="20"/>
        <v>29796800.817964371</v>
      </c>
      <c r="Y132" s="1">
        <f t="shared" si="19"/>
        <v>30844387.220368557</v>
      </c>
      <c r="Z132" s="1">
        <f t="shared" si="18"/>
        <v>31445581.260165732</v>
      </c>
      <c r="AA132" s="1">
        <f t="shared" si="17"/>
        <v>31831828.789634984</v>
      </c>
      <c r="AB132" s="1">
        <f t="shared" si="16"/>
        <v>32781802.367750634</v>
      </c>
      <c r="AC132" s="1">
        <f t="shared" si="15"/>
        <v>33302878.22867766</v>
      </c>
      <c r="AD132" s="1">
        <f t="shared" si="14"/>
        <v>33701728.297828697</v>
      </c>
      <c r="AE132" s="1">
        <f t="shared" si="13"/>
        <v>34318035.328292914</v>
      </c>
      <c r="AF132" s="1">
        <f t="shared" si="12"/>
        <v>34788160.083511747</v>
      </c>
      <c r="AG132" s="1">
        <f t="shared" si="11"/>
        <v>36208362.937974662</v>
      </c>
      <c r="AH132" s="1">
        <f t="shared" si="10"/>
        <v>36622609.725471109</v>
      </c>
      <c r="AI132" s="1">
        <f t="shared" si="9"/>
        <v>37036814.193448946</v>
      </c>
      <c r="AJ132" s="1">
        <f t="shared" si="8"/>
        <v>37359077.194865614</v>
      </c>
      <c r="AK132" s="1">
        <f t="shared" si="7"/>
        <v>38597842.546945713</v>
      </c>
      <c r="AL132" s="1">
        <f t="shared" si="6"/>
        <v>38849418.952090286</v>
      </c>
      <c r="AM132" s="1">
        <f t="shared" si="5"/>
        <v>38871918.690744318</v>
      </c>
      <c r="AN132" s="1">
        <f t="shared" si="4"/>
        <v>39428477.15388532</v>
      </c>
      <c r="AO132" s="1">
        <f t="shared" si="2"/>
        <v>39506814.997580387</v>
      </c>
      <c r="AP132" s="1"/>
      <c r="AQ132" s="1">
        <f>AO132-L132</f>
        <v>25256322.368418887</v>
      </c>
      <c r="AR132" s="1">
        <f t="shared" si="3"/>
        <v>11572306.420312881</v>
      </c>
      <c r="AS132" s="8">
        <f t="shared" si="1"/>
        <v>1.1824795724460284</v>
      </c>
    </row>
    <row r="133" spans="1:45" x14ac:dyDescent="0.2">
      <c r="A133">
        <v>31</v>
      </c>
      <c r="B133" s="1">
        <f>'Cumulative (Paid)'!B32</f>
        <v>20872.2061717383</v>
      </c>
      <c r="C133" s="1">
        <f>'Cumulative (Paid)'!C32</f>
        <v>177044.89433601199</v>
      </c>
      <c r="D133" s="1">
        <f>'Cumulative (Paid)'!D32</f>
        <v>710003.14856462099</v>
      </c>
      <c r="E133" s="1">
        <f>'Cumulative (Paid)'!E32</f>
        <v>1289472.2001891399</v>
      </c>
      <c r="F133" s="1">
        <f>'Cumulative (Paid)'!F32</f>
        <v>2411938.8711979701</v>
      </c>
      <c r="G133" s="1">
        <f>'Cumulative (Paid)'!G32</f>
        <v>3621911.9382317299</v>
      </c>
      <c r="H133" s="1">
        <f>'Cumulative (Paid)'!H32</f>
        <v>5016415.2891438203</v>
      </c>
      <c r="I133" s="1">
        <f>'Cumulative (Paid)'!I32</f>
        <v>6269410.7787738601</v>
      </c>
      <c r="J133" s="1">
        <f>'Cumulative (Paid)'!J32</f>
        <v>8422096.2193910796</v>
      </c>
      <c r="K133" s="5">
        <f>'Cumulative (Paid)'!K32</f>
        <v>10251349.771227401</v>
      </c>
      <c r="L133" s="1">
        <f t="shared" ref="L133:L142" si="32">K133*K$99</f>
        <v>11769759.904928748</v>
      </c>
      <c r="M133" s="1">
        <f t="shared" si="31"/>
        <v>13041329.230813833</v>
      </c>
      <c r="N133" s="1">
        <f t="shared" si="30"/>
        <v>14346268.239228148</v>
      </c>
      <c r="O133" s="1">
        <f t="shared" si="29"/>
        <v>15678630.219630215</v>
      </c>
      <c r="P133" s="1">
        <f t="shared" si="28"/>
        <v>16977898.712324176</v>
      </c>
      <c r="Q133" s="1">
        <f t="shared" si="27"/>
        <v>17997173.44815252</v>
      </c>
      <c r="R133" s="1">
        <f t="shared" si="26"/>
        <v>18789880.749291219</v>
      </c>
      <c r="S133" s="1">
        <f t="shared" si="25"/>
        <v>19712386.22006502</v>
      </c>
      <c r="T133" s="1">
        <f t="shared" si="24"/>
        <v>20722053.999356262</v>
      </c>
      <c r="U133" s="1">
        <f t="shared" si="23"/>
        <v>21627104.483159609</v>
      </c>
      <c r="V133" s="1">
        <f t="shared" si="22"/>
        <v>22860683.436411366</v>
      </c>
      <c r="W133" s="1">
        <f t="shared" si="21"/>
        <v>23631869.589408752</v>
      </c>
      <c r="X133" s="1">
        <f t="shared" si="20"/>
        <v>24609759.163326588</v>
      </c>
      <c r="Y133" s="1">
        <f t="shared" si="19"/>
        <v>25474981.212614495</v>
      </c>
      <c r="Z133" s="1">
        <f t="shared" si="18"/>
        <v>25971519.100028094</v>
      </c>
      <c r="AA133" s="1">
        <f t="shared" si="17"/>
        <v>26290528.470723264</v>
      </c>
      <c r="AB133" s="1">
        <f t="shared" si="16"/>
        <v>27075130.18389963</v>
      </c>
      <c r="AC133" s="1">
        <f t="shared" si="15"/>
        <v>27505496.904192165</v>
      </c>
      <c r="AD133" s="1">
        <f t="shared" si="14"/>
        <v>27834914.958299682</v>
      </c>
      <c r="AE133" s="1">
        <f t="shared" si="13"/>
        <v>28343934.959575962</v>
      </c>
      <c r="AF133" s="1">
        <f t="shared" si="12"/>
        <v>28732220.167552989</v>
      </c>
      <c r="AG133" s="1">
        <f t="shared" si="11"/>
        <v>29905193.414745674</v>
      </c>
      <c r="AH133" s="1">
        <f t="shared" si="10"/>
        <v>30247327.918941274</v>
      </c>
      <c r="AI133" s="1">
        <f t="shared" si="9"/>
        <v>30589427.470620751</v>
      </c>
      <c r="AJ133" s="1">
        <f t="shared" si="8"/>
        <v>30855590.771190036</v>
      </c>
      <c r="AK133" s="1">
        <f t="shared" si="7"/>
        <v>31878711.2451231</v>
      </c>
      <c r="AL133" s="1">
        <f t="shared" si="6"/>
        <v>32086493.106659412</v>
      </c>
      <c r="AM133" s="1">
        <f t="shared" si="5"/>
        <v>32105076.079807982</v>
      </c>
      <c r="AN133" s="1">
        <f t="shared" si="4"/>
        <v>32564748.57357293</v>
      </c>
      <c r="AO133" s="1">
        <f t="shared" si="2"/>
        <v>32629449.327136636</v>
      </c>
      <c r="AP133" s="1"/>
      <c r="AQ133" s="1">
        <f>AO133-K133</f>
        <v>22378099.555909235</v>
      </c>
      <c r="AR133" s="1">
        <f t="shared" si="3"/>
        <v>20536502.247825112</v>
      </c>
      <c r="AS133" s="8">
        <f t="shared" si="1"/>
        <v>8.9674341124918414E-2</v>
      </c>
    </row>
    <row r="134" spans="1:45" x14ac:dyDescent="0.2">
      <c r="A134">
        <v>32</v>
      </c>
      <c r="B134" s="1">
        <f>'Cumulative (Paid)'!B33</f>
        <v>11623.1853667623</v>
      </c>
      <c r="C134" s="1">
        <f>'Cumulative (Paid)'!C33</f>
        <v>202893.980070032</v>
      </c>
      <c r="D134" s="1">
        <f>'Cumulative (Paid)'!D33</f>
        <v>920885.31496092805</v>
      </c>
      <c r="E134" s="1">
        <f>'Cumulative (Paid)'!E33</f>
        <v>2790133.8849011399</v>
      </c>
      <c r="F134" s="1">
        <f>'Cumulative (Paid)'!F33</f>
        <v>5067535.2216368197</v>
      </c>
      <c r="G134" s="1">
        <f>'Cumulative (Paid)'!G33</f>
        <v>6972108.1907248003</v>
      </c>
      <c r="H134" s="1">
        <f>'Cumulative (Paid)'!H33</f>
        <v>8946129.0547932107</v>
      </c>
      <c r="I134" s="1">
        <f>'Cumulative (Paid)'!I33</f>
        <v>11209202.6732502</v>
      </c>
      <c r="J134" s="5">
        <f>'Cumulative (Paid)'!J33</f>
        <v>13474603.707544399</v>
      </c>
      <c r="K134" s="1">
        <f t="shared" ref="K134:K142" si="33">J134*J$99</f>
        <v>15180230.508775346</v>
      </c>
      <c r="L134" s="1">
        <f t="shared" si="32"/>
        <v>17428696.940107252</v>
      </c>
      <c r="M134" s="1">
        <f t="shared" si="31"/>
        <v>19311640.738298673</v>
      </c>
      <c r="N134" s="1">
        <f t="shared" si="30"/>
        <v>21243998.465787493</v>
      </c>
      <c r="O134" s="1">
        <f t="shared" si="29"/>
        <v>23216964.215175848</v>
      </c>
      <c r="P134" s="1">
        <f t="shared" si="28"/>
        <v>25140925.025413811</v>
      </c>
      <c r="Q134" s="1">
        <f t="shared" si="27"/>
        <v>26650270.212822512</v>
      </c>
      <c r="R134" s="1">
        <f t="shared" si="26"/>
        <v>27824113.640841052</v>
      </c>
      <c r="S134" s="1">
        <f t="shared" si="25"/>
        <v>29190162.600682165</v>
      </c>
      <c r="T134" s="1">
        <f t="shared" si="24"/>
        <v>30685281.77708007</v>
      </c>
      <c r="U134" s="1">
        <f t="shared" si="23"/>
        <v>32025483.3381247</v>
      </c>
      <c r="V134" s="1">
        <f t="shared" si="22"/>
        <v>33852170.874793679</v>
      </c>
      <c r="W134" s="1">
        <f t="shared" si="21"/>
        <v>34994145.71995344</v>
      </c>
      <c r="X134" s="1">
        <f t="shared" si="20"/>
        <v>36442207.631358065</v>
      </c>
      <c r="Y134" s="1">
        <f t="shared" si="19"/>
        <v>37723431.123149313</v>
      </c>
      <c r="Z134" s="1">
        <f t="shared" si="18"/>
        <v>38458705.965534903</v>
      </c>
      <c r="AA134" s="1">
        <f t="shared" si="17"/>
        <v>38931096.030227058</v>
      </c>
      <c r="AB134" s="1">
        <f t="shared" si="16"/>
        <v>40092936.678472854</v>
      </c>
      <c r="AC134" s="1">
        <f t="shared" si="15"/>
        <v>40730225.0515301</v>
      </c>
      <c r="AD134" s="1">
        <f t="shared" si="14"/>
        <v>41218028.32687436</v>
      </c>
      <c r="AE134" s="1">
        <f t="shared" si="13"/>
        <v>41971786.722148187</v>
      </c>
      <c r="AF134" s="1">
        <f t="shared" si="12"/>
        <v>42546760.661363736</v>
      </c>
      <c r="AG134" s="1">
        <f t="shared" si="11"/>
        <v>44283703.080691583</v>
      </c>
      <c r="AH134" s="1">
        <f t="shared" si="10"/>
        <v>44790336.914732829</v>
      </c>
      <c r="AI134" s="1">
        <f t="shared" si="9"/>
        <v>45296918.990979888</v>
      </c>
      <c r="AJ134" s="1">
        <f t="shared" si="8"/>
        <v>45691054.431266829</v>
      </c>
      <c r="AK134" s="1">
        <f t="shared" si="7"/>
        <v>47206094.399578415</v>
      </c>
      <c r="AL134" s="1">
        <f t="shared" si="6"/>
        <v>47513778.424029179</v>
      </c>
      <c r="AM134" s="1">
        <f t="shared" si="5"/>
        <v>47541296.148253694</v>
      </c>
      <c r="AN134" s="1">
        <f t="shared" si="4"/>
        <v>48221980.601483509</v>
      </c>
      <c r="AO134" s="1">
        <f t="shared" si="2"/>
        <v>48317789.6778595</v>
      </c>
      <c r="AP134" s="1"/>
      <c r="AQ134" s="1">
        <f>AO134-J134</f>
        <v>34843185.970315099</v>
      </c>
      <c r="AR134" s="1">
        <f t="shared" si="3"/>
        <v>24357078.582291946</v>
      </c>
      <c r="AS134" s="8">
        <f t="shared" si="1"/>
        <v>0.43051580888878643</v>
      </c>
    </row>
    <row r="135" spans="1:45" x14ac:dyDescent="0.2">
      <c r="A135">
        <v>33</v>
      </c>
      <c r="B135" s="1">
        <f>'Cumulative (Paid)'!B34</f>
        <v>0</v>
      </c>
      <c r="C135" s="1">
        <f>'Cumulative (Paid)'!C34</f>
        <v>24055.8509136502</v>
      </c>
      <c r="D135" s="1">
        <f>'Cumulative (Paid)'!D34</f>
        <v>499287.30656053999</v>
      </c>
      <c r="E135" s="1">
        <f>'Cumulative (Paid)'!E34</f>
        <v>1569273.5854985199</v>
      </c>
      <c r="F135" s="1">
        <f>'Cumulative (Paid)'!F34</f>
        <v>3772383.3727201601</v>
      </c>
      <c r="G135" s="1">
        <f>'Cumulative (Paid)'!G34</f>
        <v>5801560.9810502902</v>
      </c>
      <c r="H135" s="1">
        <f>'Cumulative (Paid)'!H34</f>
        <v>7805933.1444308003</v>
      </c>
      <c r="I135" s="5">
        <f>'Cumulative (Paid)'!I34</f>
        <v>10392196.801585499</v>
      </c>
      <c r="J135" s="1">
        <f t="shared" ref="J135:J142" si="34">I135*I$99</f>
        <v>12786266.285824876</v>
      </c>
      <c r="K135" s="1">
        <f t="shared" si="33"/>
        <v>14404762.750590516</v>
      </c>
      <c r="L135" s="1">
        <f t="shared" si="32"/>
        <v>16538368.394936953</v>
      </c>
      <c r="M135" s="1">
        <f t="shared" si="31"/>
        <v>18325123.785111286</v>
      </c>
      <c r="N135" s="1">
        <f t="shared" si="30"/>
        <v>20158768.840610005</v>
      </c>
      <c r="O135" s="1">
        <f t="shared" si="29"/>
        <v>22030947.4955093</v>
      </c>
      <c r="P135" s="1">
        <f t="shared" si="28"/>
        <v>23856624.582355298</v>
      </c>
      <c r="Q135" s="1">
        <f t="shared" si="27"/>
        <v>25288866.294416226</v>
      </c>
      <c r="R135" s="1">
        <f t="shared" si="26"/>
        <v>26402745.038034268</v>
      </c>
      <c r="S135" s="1">
        <f t="shared" si="25"/>
        <v>27699010.675161913</v>
      </c>
      <c r="T135" s="1">
        <f t="shared" si="24"/>
        <v>29117753.098567154</v>
      </c>
      <c r="U135" s="1">
        <f t="shared" si="23"/>
        <v>30389491.726887651</v>
      </c>
      <c r="V135" s="1">
        <f t="shared" si="22"/>
        <v>32122864.653600872</v>
      </c>
      <c r="W135" s="1">
        <f t="shared" si="21"/>
        <v>33206502.790858366</v>
      </c>
      <c r="X135" s="1">
        <f t="shared" si="20"/>
        <v>34580591.825270072</v>
      </c>
      <c r="Y135" s="1">
        <f t="shared" si="19"/>
        <v>35796365.223379359</v>
      </c>
      <c r="Z135" s="1">
        <f t="shared" si="18"/>
        <v>36494079.243922032</v>
      </c>
      <c r="AA135" s="1">
        <f t="shared" si="17"/>
        <v>36942337.707697861</v>
      </c>
      <c r="AB135" s="1">
        <f t="shared" si="16"/>
        <v>38044826.822227336</v>
      </c>
      <c r="AC135" s="1">
        <f t="shared" si="15"/>
        <v>38649559.919810586</v>
      </c>
      <c r="AD135" s="1">
        <f t="shared" si="14"/>
        <v>39112444.224909447</v>
      </c>
      <c r="AE135" s="1">
        <f t="shared" si="13"/>
        <v>39827697.58347398</v>
      </c>
      <c r="AF135" s="1">
        <f t="shared" si="12"/>
        <v>40373299.52129598</v>
      </c>
      <c r="AG135" s="1">
        <f t="shared" si="11"/>
        <v>42021511.875343613</v>
      </c>
      <c r="AH135" s="1">
        <f t="shared" si="10"/>
        <v>42502264.797808625</v>
      </c>
      <c r="AI135" s="1">
        <f t="shared" si="9"/>
        <v>42982968.606477544</v>
      </c>
      <c r="AJ135" s="1">
        <f t="shared" si="8"/>
        <v>43356970.009529427</v>
      </c>
      <c r="AK135" s="1">
        <f t="shared" si="7"/>
        <v>44794615.589981899</v>
      </c>
      <c r="AL135" s="1">
        <f t="shared" si="6"/>
        <v>45086581.866238244</v>
      </c>
      <c r="AM135" s="1">
        <f t="shared" si="5"/>
        <v>45112693.873474315</v>
      </c>
      <c r="AN135" s="1">
        <f t="shared" si="4"/>
        <v>45758606.203403875</v>
      </c>
      <c r="AO135" s="1">
        <f t="shared" si="2"/>
        <v>45849520.9634763</v>
      </c>
      <c r="AP135" s="1"/>
      <c r="AQ135" s="1">
        <f>AO135-I135</f>
        <v>35457324.161890805</v>
      </c>
      <c r="AR135" s="1">
        <f t="shared" si="3"/>
        <v>27810901.115142725</v>
      </c>
      <c r="AS135" s="8">
        <f t="shared" si="1"/>
        <v>0.27494337616355363</v>
      </c>
    </row>
    <row r="136" spans="1:45" x14ac:dyDescent="0.2">
      <c r="A136">
        <v>34</v>
      </c>
      <c r="B136" s="1">
        <f>'Cumulative (Paid)'!B35</f>
        <v>0</v>
      </c>
      <c r="C136" s="1">
        <f>'Cumulative (Paid)'!C35</f>
        <v>167013.596643817</v>
      </c>
      <c r="D136" s="1">
        <f>'Cumulative (Paid)'!D35</f>
        <v>1272198.7561103599</v>
      </c>
      <c r="E136" s="1">
        <f>'Cumulative (Paid)'!E35</f>
        <v>3349554.9594904399</v>
      </c>
      <c r="F136" s="1">
        <f>'Cumulative (Paid)'!F35</f>
        <v>4804883.2454158003</v>
      </c>
      <c r="G136" s="1">
        <f>'Cumulative (Paid)'!G35</f>
        <v>6298081.7689613998</v>
      </c>
      <c r="H136" s="5">
        <f>'Cumulative (Paid)'!H35</f>
        <v>9556728.3049860708</v>
      </c>
      <c r="I136" s="1">
        <f t="shared" ref="I136:I142" si="35">H136*H$99</f>
        <v>12247871.108935744</v>
      </c>
      <c r="J136" s="1">
        <f t="shared" si="34"/>
        <v>15069435.695195945</v>
      </c>
      <c r="K136" s="1">
        <f t="shared" si="33"/>
        <v>16976937.686275769</v>
      </c>
      <c r="L136" s="1">
        <f t="shared" si="32"/>
        <v>19491528.915462852</v>
      </c>
      <c r="M136" s="1">
        <f t="shared" si="31"/>
        <v>21597334.852347407</v>
      </c>
      <c r="N136" s="1">
        <f t="shared" si="30"/>
        <v>23758403.270129804</v>
      </c>
      <c r="O136" s="1">
        <f t="shared" si="29"/>
        <v>25964886.008660015</v>
      </c>
      <c r="P136" s="1">
        <f t="shared" si="28"/>
        <v>28116563.663842183</v>
      </c>
      <c r="Q136" s="1">
        <f t="shared" si="27"/>
        <v>29804552.471318133</v>
      </c>
      <c r="R136" s="1">
        <f t="shared" si="26"/>
        <v>31117330.081605081</v>
      </c>
      <c r="S136" s="1">
        <f t="shared" si="25"/>
        <v>32645062.355118193</v>
      </c>
      <c r="T136" s="1">
        <f t="shared" si="24"/>
        <v>34317141.384260081</v>
      </c>
      <c r="U136" s="1">
        <f t="shared" si="23"/>
        <v>35815967.003261812</v>
      </c>
      <c r="V136" s="1">
        <f t="shared" si="22"/>
        <v>37858858.279807232</v>
      </c>
      <c r="W136" s="1">
        <f t="shared" si="21"/>
        <v>39135995.394053578</v>
      </c>
      <c r="X136" s="1">
        <f t="shared" si="20"/>
        <v>40755447.537522309</v>
      </c>
      <c r="Y136" s="1">
        <f t="shared" si="19"/>
        <v>42188314.539756484</v>
      </c>
      <c r="Z136" s="1">
        <f t="shared" si="18"/>
        <v>43010615.306154624</v>
      </c>
      <c r="AA136" s="1">
        <f t="shared" si="17"/>
        <v>43538916.683874711</v>
      </c>
      <c r="AB136" s="1">
        <f t="shared" si="16"/>
        <v>44838270.885067433</v>
      </c>
      <c r="AC136" s="1">
        <f t="shared" si="15"/>
        <v>45550987.664389499</v>
      </c>
      <c r="AD136" s="1">
        <f t="shared" si="14"/>
        <v>46096526.535086714</v>
      </c>
      <c r="AE136" s="1">
        <f t="shared" si="13"/>
        <v>46939498.537367813</v>
      </c>
      <c r="AF136" s="1">
        <f t="shared" si="12"/>
        <v>47582525.448695153</v>
      </c>
      <c r="AG136" s="1">
        <f t="shared" si="11"/>
        <v>49525049.523051709</v>
      </c>
      <c r="AH136" s="1">
        <f t="shared" si="10"/>
        <v>50091647.706478842</v>
      </c>
      <c r="AI136" s="1">
        <f t="shared" si="9"/>
        <v>50658188.006144181</v>
      </c>
      <c r="AJ136" s="1">
        <f t="shared" si="8"/>
        <v>51098972.670503281</v>
      </c>
      <c r="AK136" s="1">
        <f t="shared" si="7"/>
        <v>52793330.283806615</v>
      </c>
      <c r="AL136" s="1">
        <f t="shared" si="6"/>
        <v>53137431.284588099</v>
      </c>
      <c r="AM136" s="1">
        <f t="shared" si="5"/>
        <v>53168205.961504743</v>
      </c>
      <c r="AN136" s="1">
        <f t="shared" si="4"/>
        <v>53929455.109850615</v>
      </c>
      <c r="AO136" s="1">
        <f t="shared" si="2"/>
        <v>54036603.991316848</v>
      </c>
      <c r="AP136" s="1"/>
      <c r="AQ136" s="1">
        <f>AO136-H136</f>
        <v>44479875.68633078</v>
      </c>
      <c r="AR136" s="1">
        <f t="shared" si="3"/>
        <v>30091805.48320644</v>
      </c>
      <c r="AS136" s="8">
        <f t="shared" si="1"/>
        <v>0.47813914692337084</v>
      </c>
    </row>
    <row r="137" spans="1:45" x14ac:dyDescent="0.2">
      <c r="A137">
        <v>35</v>
      </c>
      <c r="B137" s="1">
        <f>'Cumulative (Paid)'!B36</f>
        <v>0</v>
      </c>
      <c r="C137" s="1">
        <f>'Cumulative (Paid)'!C36</f>
        <v>110151.20485707901</v>
      </c>
      <c r="D137" s="1">
        <f>'Cumulative (Paid)'!D36</f>
        <v>707072.84724786796</v>
      </c>
      <c r="E137" s="1">
        <f>'Cumulative (Paid)'!E36</f>
        <v>2107180.0233124802</v>
      </c>
      <c r="F137" s="1">
        <f>'Cumulative (Paid)'!F36</f>
        <v>4024892.1729128598</v>
      </c>
      <c r="G137" s="5">
        <f>'Cumulative (Paid)'!G36</f>
        <v>7817598.47644067</v>
      </c>
      <c r="H137" s="1">
        <f t="shared" ref="H137:H142" si="36">G137*G$99</f>
        <v>10788987.643630942</v>
      </c>
      <c r="I137" s="1">
        <f t="shared" si="35"/>
        <v>13827130.565818125</v>
      </c>
      <c r="J137" s="1">
        <f t="shared" si="34"/>
        <v>17012512.056781452</v>
      </c>
      <c r="K137" s="1">
        <f t="shared" si="33"/>
        <v>19165970.306842234</v>
      </c>
      <c r="L137" s="1">
        <f t="shared" si="32"/>
        <v>22004796.820967115</v>
      </c>
      <c r="M137" s="1">
        <f t="shared" si="31"/>
        <v>24382128.634520777</v>
      </c>
      <c r="N137" s="1">
        <f t="shared" si="30"/>
        <v>26821848.558789283</v>
      </c>
      <c r="O137" s="1">
        <f t="shared" si="29"/>
        <v>29312838.596610822</v>
      </c>
      <c r="P137" s="1">
        <f t="shared" si="28"/>
        <v>31741956.898815293</v>
      </c>
      <c r="Q137" s="1">
        <f t="shared" si="27"/>
        <v>33647597.595636576</v>
      </c>
      <c r="R137" s="1">
        <f t="shared" si="26"/>
        <v>35129646.782786913</v>
      </c>
      <c r="S137" s="1">
        <f t="shared" si="25"/>
        <v>36854367.220126286</v>
      </c>
      <c r="T137" s="1">
        <f t="shared" si="24"/>
        <v>38742046.70717147</v>
      </c>
      <c r="U137" s="1">
        <f t="shared" si="23"/>
        <v>40434133.22122778</v>
      </c>
      <c r="V137" s="1">
        <f t="shared" si="22"/>
        <v>42740438.060764819</v>
      </c>
      <c r="W137" s="1">
        <f t="shared" si="21"/>
        <v>44182251.211154096</v>
      </c>
      <c r="X137" s="1">
        <f t="shared" si="20"/>
        <v>46010518.020436503</v>
      </c>
      <c r="Y137" s="1">
        <f t="shared" si="19"/>
        <v>47628141.111594744</v>
      </c>
      <c r="Z137" s="1">
        <f t="shared" si="18"/>
        <v>48556470.611491591</v>
      </c>
      <c r="AA137" s="1">
        <f t="shared" si="17"/>
        <v>49152891.9865098</v>
      </c>
      <c r="AB137" s="1">
        <f t="shared" si="16"/>
        <v>50619786.92942182</v>
      </c>
      <c r="AC137" s="1">
        <f t="shared" si="15"/>
        <v>51424402.513345279</v>
      </c>
      <c r="AD137" s="1">
        <f t="shared" si="14"/>
        <v>52040284.010363646</v>
      </c>
      <c r="AE137" s="1">
        <f t="shared" si="13"/>
        <v>52991950.127291188</v>
      </c>
      <c r="AF137" s="1">
        <f t="shared" si="12"/>
        <v>53717889.923781298</v>
      </c>
      <c r="AG137" s="1">
        <f t="shared" si="11"/>
        <v>55910886.058740377</v>
      </c>
      <c r="AH137" s="1">
        <f t="shared" si="10"/>
        <v>56550542.288865671</v>
      </c>
      <c r="AI137" s="1">
        <f t="shared" si="9"/>
        <v>57190133.171607338</v>
      </c>
      <c r="AJ137" s="1">
        <f t="shared" si="8"/>
        <v>57687753.292793706</v>
      </c>
      <c r="AK137" s="1">
        <f t="shared" si="7"/>
        <v>59600583.999122791</v>
      </c>
      <c r="AL137" s="1">
        <f t="shared" si="6"/>
        <v>59989053.91551201</v>
      </c>
      <c r="AM137" s="1">
        <f t="shared" si="5"/>
        <v>60023796.726900421</v>
      </c>
      <c r="AN137" s="1">
        <f t="shared" si="4"/>
        <v>60883202.518623427</v>
      </c>
      <c r="AO137" s="1">
        <f t="shared" si="2"/>
        <v>61004167.342700817</v>
      </c>
      <c r="AP137" s="1"/>
      <c r="AQ137" s="1">
        <f>AO137-G137</f>
        <v>53186568.866260149</v>
      </c>
      <c r="AR137" s="1">
        <f t="shared" si="3"/>
        <v>26422863.169292044</v>
      </c>
      <c r="AS137" s="8">
        <f t="shared" si="1"/>
        <v>1.0128995304366628</v>
      </c>
    </row>
    <row r="138" spans="1:45" x14ac:dyDescent="0.2">
      <c r="A138">
        <v>36</v>
      </c>
      <c r="B138" s="1">
        <f>'Cumulative (Paid)'!B37</f>
        <v>3276.3415144537498</v>
      </c>
      <c r="C138" s="1">
        <f>'Cumulative (Paid)'!C37</f>
        <v>211626.781143125</v>
      </c>
      <c r="D138" s="1">
        <f>'Cumulative (Paid)'!D37</f>
        <v>1073199.9410770601</v>
      </c>
      <c r="E138" s="1">
        <f>'Cumulative (Paid)'!E37</f>
        <v>2441049.2276154901</v>
      </c>
      <c r="F138" s="5">
        <f>'Cumulative (Paid)'!F37</f>
        <v>4605115.7191308802</v>
      </c>
      <c r="G138" s="1">
        <f>F138*F$99</f>
        <v>6714626.0002313973</v>
      </c>
      <c r="H138" s="1">
        <f t="shared" si="36"/>
        <v>9266786.6182202734</v>
      </c>
      <c r="I138" s="1">
        <f t="shared" si="35"/>
        <v>11876282.810588688</v>
      </c>
      <c r="J138" s="1">
        <f t="shared" si="34"/>
        <v>14612243.917357679</v>
      </c>
      <c r="K138" s="1">
        <f t="shared" si="33"/>
        <v>16461874.18422889</v>
      </c>
      <c r="L138" s="1">
        <f t="shared" si="32"/>
        <v>18900175.202033006</v>
      </c>
      <c r="M138" s="1">
        <f t="shared" si="31"/>
        <v>20942093.0690827</v>
      </c>
      <c r="N138" s="1">
        <f t="shared" si="30"/>
        <v>23037596.808005154</v>
      </c>
      <c r="O138" s="1">
        <f t="shared" si="29"/>
        <v>25177137.042091109</v>
      </c>
      <c r="P138" s="1">
        <f t="shared" si="28"/>
        <v>27263534.924864728</v>
      </c>
      <c r="Q138" s="1">
        <f t="shared" si="27"/>
        <v>28900311.821060747</v>
      </c>
      <c r="R138" s="1">
        <f t="shared" si="26"/>
        <v>30173261.056769297</v>
      </c>
      <c r="S138" s="1">
        <f t="shared" si="25"/>
        <v>31654643.44377597</v>
      </c>
      <c r="T138" s="1">
        <f t="shared" si="24"/>
        <v>33275993.248580471</v>
      </c>
      <c r="U138" s="1">
        <f t="shared" si="23"/>
        <v>34729345.980389789</v>
      </c>
      <c r="V138" s="1">
        <f t="shared" si="22"/>
        <v>36710257.955682956</v>
      </c>
      <c r="W138" s="1">
        <f t="shared" si="21"/>
        <v>37948647.992758282</v>
      </c>
      <c r="X138" s="1">
        <f t="shared" si="20"/>
        <v>39518967.559561752</v>
      </c>
      <c r="Y138" s="1">
        <f t="shared" si="19"/>
        <v>40908362.793814197</v>
      </c>
      <c r="Z138" s="1">
        <f t="shared" si="18"/>
        <v>41705715.76807788</v>
      </c>
      <c r="AA138" s="1">
        <f t="shared" si="17"/>
        <v>42217989.004399732</v>
      </c>
      <c r="AB138" s="1">
        <f t="shared" si="16"/>
        <v>43477922.083972469</v>
      </c>
      <c r="AC138" s="1">
        <f t="shared" si="15"/>
        <v>44169015.740967713</v>
      </c>
      <c r="AD138" s="1">
        <f t="shared" si="14"/>
        <v>44698003.501774766</v>
      </c>
      <c r="AE138" s="1">
        <f t="shared" si="13"/>
        <v>45515400.56706512</v>
      </c>
      <c r="AF138" s="1">
        <f t="shared" si="12"/>
        <v>46138918.677748963</v>
      </c>
      <c r="AG138" s="1">
        <f t="shared" si="11"/>
        <v>48022508.492521279</v>
      </c>
      <c r="AH138" s="1">
        <f t="shared" si="10"/>
        <v>48571916.647334166</v>
      </c>
      <c r="AI138" s="1">
        <f t="shared" si="9"/>
        <v>49121268.674521357</v>
      </c>
      <c r="AJ138" s="1">
        <f t="shared" si="8"/>
        <v>49548680.36802619</v>
      </c>
      <c r="AK138" s="1">
        <f t="shared" si="7"/>
        <v>51191632.846778475</v>
      </c>
      <c r="AL138" s="1">
        <f t="shared" si="6"/>
        <v>51525294.163454644</v>
      </c>
      <c r="AM138" s="1">
        <f t="shared" si="5"/>
        <v>51555135.167104647</v>
      </c>
      <c r="AN138" s="1">
        <f t="shared" si="4"/>
        <v>52293288.769037917</v>
      </c>
      <c r="AO138" s="1">
        <f t="shared" si="2"/>
        <v>52397186.859392807</v>
      </c>
      <c r="AP138" s="1"/>
      <c r="AQ138" s="1">
        <f>AO138-F138</f>
        <v>47792071.140261926</v>
      </c>
      <c r="AR138" s="1">
        <f t="shared" si="3"/>
        <v>36219007.773899026</v>
      </c>
      <c r="AS138" s="8">
        <f t="shared" si="1"/>
        <v>0.31953010525879028</v>
      </c>
    </row>
    <row r="139" spans="1:45" x14ac:dyDescent="0.2">
      <c r="A139">
        <v>37</v>
      </c>
      <c r="B139" s="1">
        <f>'Cumulative (Paid)'!B38</f>
        <v>11881.141673010699</v>
      </c>
      <c r="C139" s="1">
        <f>'Cumulative (Paid)'!C38</f>
        <v>420283.85648135701</v>
      </c>
      <c r="D139" s="1">
        <f>'Cumulative (Paid)'!D38</f>
        <v>1737516.4086135</v>
      </c>
      <c r="E139" s="5">
        <f>'Cumulative (Paid)'!E38</f>
        <v>3577867.5581388599</v>
      </c>
      <c r="F139" s="1">
        <f>E139*E$99</f>
        <v>6154299.2671018252</v>
      </c>
      <c r="G139" s="1">
        <f>F139*F$99</f>
        <v>8973459.1685539577</v>
      </c>
      <c r="H139" s="1">
        <f t="shared" si="36"/>
        <v>12384179.154495899</v>
      </c>
      <c r="I139" s="1">
        <f t="shared" si="35"/>
        <v>15871522.683667595</v>
      </c>
      <c r="J139" s="1">
        <f t="shared" si="34"/>
        <v>19527874.545632385</v>
      </c>
      <c r="K139" s="1">
        <f t="shared" si="33"/>
        <v>21999729.519553255</v>
      </c>
      <c r="L139" s="1">
        <f t="shared" si="32"/>
        <v>25258286.976536676</v>
      </c>
      <c r="M139" s="1">
        <f t="shared" si="31"/>
        <v>27987116.043841358</v>
      </c>
      <c r="N139" s="1">
        <f t="shared" si="30"/>
        <v>30787557.533527423</v>
      </c>
      <c r="O139" s="1">
        <f t="shared" si="29"/>
        <v>33646849.611654647</v>
      </c>
      <c r="P139" s="1">
        <f t="shared" si="28"/>
        <v>36435121.990455985</v>
      </c>
      <c r="Q139" s="1">
        <f t="shared" si="27"/>
        <v>38622518.674283393</v>
      </c>
      <c r="R139" s="1">
        <f t="shared" si="26"/>
        <v>40323694.285535455</v>
      </c>
      <c r="S139" s="1">
        <f t="shared" si="25"/>
        <v>42303420.983993612</v>
      </c>
      <c r="T139" s="1">
        <f t="shared" si="24"/>
        <v>44470200.827108435</v>
      </c>
      <c r="U139" s="1">
        <f t="shared" si="23"/>
        <v>46412468.556680843</v>
      </c>
      <c r="V139" s="1">
        <f t="shared" si="22"/>
        <v>49059769.050584778</v>
      </c>
      <c r="W139" s="1">
        <f t="shared" si="21"/>
        <v>50714759.579030663</v>
      </c>
      <c r="X139" s="1">
        <f t="shared" si="20"/>
        <v>52813342.361423403</v>
      </c>
      <c r="Y139" s="1">
        <f t="shared" si="19"/>
        <v>54670136.977105364</v>
      </c>
      <c r="Z139" s="1">
        <f t="shared" si="18"/>
        <v>55735723.408461876</v>
      </c>
      <c r="AA139" s="1">
        <f t="shared" si="17"/>
        <v>56420327.877738155</v>
      </c>
      <c r="AB139" s="1">
        <f t="shared" si="16"/>
        <v>58104108.633995727</v>
      </c>
      <c r="AC139" s="1">
        <f t="shared" si="15"/>
        <v>59027689.591815233</v>
      </c>
      <c r="AD139" s="1">
        <f t="shared" si="14"/>
        <v>59734631.433714285</v>
      </c>
      <c r="AE139" s="1">
        <f t="shared" si="13"/>
        <v>60827004.88677422</v>
      </c>
      <c r="AF139" s="1">
        <f t="shared" si="12"/>
        <v>61660277.552576087</v>
      </c>
      <c r="AG139" s="1">
        <f t="shared" si="11"/>
        <v>64177516.233119272</v>
      </c>
      <c r="AH139" s="1">
        <f t="shared" si="10"/>
        <v>64911747.989871487</v>
      </c>
      <c r="AI139" s="1">
        <f t="shared" si="9"/>
        <v>65645904.737389021</v>
      </c>
      <c r="AJ139" s="1">
        <f t="shared" si="8"/>
        <v>66217099.824009769</v>
      </c>
      <c r="AK139" s="1">
        <f t="shared" si="7"/>
        <v>68412749.586699471</v>
      </c>
      <c r="AL139" s="1">
        <f t="shared" si="6"/>
        <v>68858656.209230095</v>
      </c>
      <c r="AM139" s="1">
        <f t="shared" si="5"/>
        <v>68898535.873085201</v>
      </c>
      <c r="AN139" s="1">
        <f t="shared" si="4"/>
        <v>69885007.972475544</v>
      </c>
      <c r="AO139" s="1">
        <f t="shared" si="2"/>
        <v>70023857.890767068</v>
      </c>
      <c r="AP139" s="1"/>
      <c r="AQ139" s="1">
        <f>AO139-E139</f>
        <v>66445990.332628205</v>
      </c>
      <c r="AR139" s="1">
        <f t="shared" si="3"/>
        <v>33044622.709525388</v>
      </c>
      <c r="AS139" s="8">
        <f t="shared" si="1"/>
        <v>1.0107958537373343</v>
      </c>
    </row>
    <row r="140" spans="1:45" x14ac:dyDescent="0.2">
      <c r="A140">
        <v>38</v>
      </c>
      <c r="B140" s="1">
        <f>'Cumulative (Paid)'!B39</f>
        <v>0</v>
      </c>
      <c r="C140" s="1">
        <f>'Cumulative (Paid)'!C39</f>
        <v>301231.23237678298</v>
      </c>
      <c r="D140" s="5">
        <f>'Cumulative (Paid)'!D39</f>
        <v>1070172.80830067</v>
      </c>
      <c r="E140" s="1">
        <f>D140*D$99</f>
        <v>2348625.2236331347</v>
      </c>
      <c r="F140" s="1">
        <f>E140*E$99</f>
        <v>4039876.3390842332</v>
      </c>
      <c r="G140" s="1">
        <f>F140*F$99</f>
        <v>5890461.9033664903</v>
      </c>
      <c r="H140" s="1">
        <f t="shared" si="36"/>
        <v>8129366.1835181592</v>
      </c>
      <c r="I140" s="1">
        <f t="shared" si="35"/>
        <v>10418568.576562291</v>
      </c>
      <c r="J140" s="1">
        <f t="shared" si="34"/>
        <v>12818713.37509013</v>
      </c>
      <c r="K140" s="1">
        <f t="shared" si="33"/>
        <v>14441317.020020315</v>
      </c>
      <c r="L140" s="1">
        <f t="shared" si="32"/>
        <v>16580337.012171764</v>
      </c>
      <c r="M140" s="1">
        <f t="shared" si="31"/>
        <v>18371626.565044116</v>
      </c>
      <c r="N140" s="1">
        <f t="shared" si="30"/>
        <v>20209924.772875704</v>
      </c>
      <c r="O140" s="1">
        <f t="shared" si="29"/>
        <v>22086854.364958543</v>
      </c>
      <c r="P140" s="1">
        <f t="shared" si="28"/>
        <v>23917164.384208906</v>
      </c>
      <c r="Q140" s="1">
        <f t="shared" si="27"/>
        <v>25353040.626760736</v>
      </c>
      <c r="R140" s="1">
        <f t="shared" si="26"/>
        <v>26469746.006569274</v>
      </c>
      <c r="S140" s="1">
        <f t="shared" si="25"/>
        <v>27769301.114281934</v>
      </c>
      <c r="T140" s="1">
        <f t="shared" si="24"/>
        <v>29191643.811686449</v>
      </c>
      <c r="U140" s="1">
        <f t="shared" si="23"/>
        <v>30466609.669588495</v>
      </c>
      <c r="V140" s="1">
        <f t="shared" si="22"/>
        <v>32204381.292905226</v>
      </c>
      <c r="W140" s="1">
        <f t="shared" si="21"/>
        <v>33290769.326229706</v>
      </c>
      <c r="X140" s="1">
        <f t="shared" si="20"/>
        <v>34668345.319896072</v>
      </c>
      <c r="Y140" s="1">
        <f t="shared" si="19"/>
        <v>35887203.927330188</v>
      </c>
      <c r="Z140" s="1">
        <f t="shared" si="18"/>
        <v>36586688.502982549</v>
      </c>
      <c r="AA140" s="1">
        <f t="shared" si="17"/>
        <v>37036084.49057205</v>
      </c>
      <c r="AB140" s="1">
        <f t="shared" si="16"/>
        <v>38141371.338381395</v>
      </c>
      <c r="AC140" s="1">
        <f t="shared" si="15"/>
        <v>38747639.037885197</v>
      </c>
      <c r="AD140" s="1">
        <f t="shared" si="14"/>
        <v>39211697.982087553</v>
      </c>
      <c r="AE140" s="1">
        <f t="shared" si="13"/>
        <v>39928766.404491194</v>
      </c>
      <c r="AF140" s="1">
        <f t="shared" si="12"/>
        <v>40475752.889950797</v>
      </c>
      <c r="AG140" s="1">
        <f t="shared" si="11"/>
        <v>42128147.832737349</v>
      </c>
      <c r="AH140" s="1">
        <f t="shared" si="10"/>
        <v>42610120.738631532</v>
      </c>
      <c r="AI140" s="1">
        <f t="shared" si="9"/>
        <v>43092044.406095922</v>
      </c>
      <c r="AJ140" s="1">
        <f t="shared" si="8"/>
        <v>43466994.894411549</v>
      </c>
      <c r="AK140" s="1">
        <f t="shared" si="7"/>
        <v>44908288.718490265</v>
      </c>
      <c r="AL140" s="1">
        <f t="shared" si="6"/>
        <v>45200995.903438516</v>
      </c>
      <c r="AM140" s="1">
        <f t="shared" si="5"/>
        <v>45227174.17385187</v>
      </c>
      <c r="AN140" s="1">
        <f t="shared" si="4"/>
        <v>45874725.604247376</v>
      </c>
      <c r="AO140" s="1">
        <f t="shared" si="2"/>
        <v>45965871.074307345</v>
      </c>
      <c r="AP140" s="1"/>
      <c r="AQ140" s="1">
        <f>AO140-D140</f>
        <v>44895698.266006678</v>
      </c>
      <c r="AR140" s="1">
        <f t="shared" si="3"/>
        <v>43069026.980592117</v>
      </c>
      <c r="AS140" s="8">
        <f t="shared" si="1"/>
        <v>4.2412643458086513E-2</v>
      </c>
    </row>
    <row r="141" spans="1:45" x14ac:dyDescent="0.2">
      <c r="A141">
        <v>39</v>
      </c>
      <c r="B141" s="1">
        <f>'Cumulative (Paid)'!B40</f>
        <v>0</v>
      </c>
      <c r="C141" s="5">
        <f>'Cumulative (Paid)'!C40</f>
        <v>196673.32638009699</v>
      </c>
      <c r="D141" s="1">
        <f>C141*C$99</f>
        <v>924454.70665666403</v>
      </c>
      <c r="E141" s="1">
        <f>D141*D$99</f>
        <v>2028829.0127721163</v>
      </c>
      <c r="F141" s="1">
        <f>E141*E$99</f>
        <v>3489794.0472881426</v>
      </c>
      <c r="G141" s="1">
        <f>F141*F$99</f>
        <v>5088398.0500268843</v>
      </c>
      <c r="H141" s="1">
        <f t="shared" si="36"/>
        <v>7022446.0687076682</v>
      </c>
      <c r="I141" s="1">
        <f t="shared" si="35"/>
        <v>8999943.4507424142</v>
      </c>
      <c r="J141" s="1">
        <f t="shared" si="34"/>
        <v>11073276.970755737</v>
      </c>
      <c r="K141" s="1">
        <f t="shared" si="33"/>
        <v>12474941.790642032</v>
      </c>
      <c r="L141" s="1">
        <f t="shared" si="32"/>
        <v>14322706.080707548</v>
      </c>
      <c r="M141" s="1">
        <f t="shared" si="31"/>
        <v>15870088.003788991</v>
      </c>
      <c r="N141" s="1">
        <f t="shared" si="30"/>
        <v>17458077.735248286</v>
      </c>
      <c r="O141" s="1">
        <f t="shared" si="29"/>
        <v>19079438.679953452</v>
      </c>
      <c r="P141" s="1">
        <f t="shared" si="28"/>
        <v>20660527.919759162</v>
      </c>
      <c r="Q141" s="1">
        <f t="shared" si="27"/>
        <v>21900890.728744481</v>
      </c>
      <c r="R141" s="1">
        <f t="shared" si="26"/>
        <v>22865541.98535049</v>
      </c>
      <c r="S141" s="1">
        <f t="shared" si="25"/>
        <v>23988145.574758027</v>
      </c>
      <c r="T141" s="1">
        <f t="shared" si="24"/>
        <v>25216817.608746871</v>
      </c>
      <c r="U141" s="1">
        <f t="shared" si="23"/>
        <v>26318180.098077614</v>
      </c>
      <c r="V141" s="1">
        <f t="shared" si="22"/>
        <v>27819331.261524286</v>
      </c>
      <c r="W141" s="1">
        <f t="shared" si="21"/>
        <v>28757793.277072083</v>
      </c>
      <c r="X141" s="1">
        <f t="shared" si="20"/>
        <v>29947794.182761613</v>
      </c>
      <c r="Y141" s="1">
        <f t="shared" si="19"/>
        <v>31000689.161639534</v>
      </c>
      <c r="Z141" s="1">
        <f t="shared" si="18"/>
        <v>31604929.713427026</v>
      </c>
      <c r="AA141" s="1">
        <f t="shared" si="17"/>
        <v>31993134.527320046</v>
      </c>
      <c r="AB141" s="1">
        <f t="shared" si="16"/>
        <v>32947922.035223141</v>
      </c>
      <c r="AC141" s="1">
        <f t="shared" si="15"/>
        <v>33471638.414440595</v>
      </c>
      <c r="AD141" s="1">
        <f t="shared" si="14"/>
        <v>33872509.63057176</v>
      </c>
      <c r="AE141" s="1">
        <f t="shared" si="13"/>
        <v>34491939.757130973</v>
      </c>
      <c r="AF141" s="1">
        <f t="shared" si="12"/>
        <v>34964446.839200884</v>
      </c>
      <c r="AG141" s="1">
        <f t="shared" si="11"/>
        <v>36391846.479956396</v>
      </c>
      <c r="AH141" s="1">
        <f t="shared" si="10"/>
        <v>36808192.436309353</v>
      </c>
      <c r="AI141" s="1">
        <f t="shared" si="9"/>
        <v>37224495.858692266</v>
      </c>
      <c r="AJ141" s="1">
        <f t="shared" si="8"/>
        <v>37548391.907066919</v>
      </c>
      <c r="AK141" s="1">
        <f t="shared" si="7"/>
        <v>38793434.622607872</v>
      </c>
      <c r="AL141" s="1">
        <f t="shared" si="6"/>
        <v>39046285.874946557</v>
      </c>
      <c r="AM141" s="1">
        <f t="shared" si="5"/>
        <v>39068899.629573889</v>
      </c>
      <c r="AN141" s="1">
        <f t="shared" si="4"/>
        <v>39628278.416801676</v>
      </c>
      <c r="AO141" s="1">
        <f t="shared" si="2"/>
        <v>39707013.232463054</v>
      </c>
      <c r="AP141" s="1"/>
      <c r="AQ141" s="1">
        <f>AO141-C141</f>
        <v>39510339.906082958</v>
      </c>
      <c r="AR141" s="1">
        <f t="shared" si="3"/>
        <v>38960739.206031129</v>
      </c>
      <c r="AS141" s="8">
        <f t="shared" si="1"/>
        <v>1.4106526499547292E-2</v>
      </c>
    </row>
    <row r="142" spans="1:45" x14ac:dyDescent="0.2">
      <c r="A142">
        <v>40</v>
      </c>
      <c r="B142" s="5">
        <f>'Cumulative (Paid)'!B41</f>
        <v>51032.465618724498</v>
      </c>
      <c r="C142" s="6">
        <f>AVERAGE(C103:C141)</f>
        <v>160808.41383465225</v>
      </c>
      <c r="D142" s="1">
        <f>C142*C$99</f>
        <v>755873.19224027242</v>
      </c>
      <c r="E142" s="1">
        <f>D142*D$99</f>
        <v>1658856.2439579694</v>
      </c>
      <c r="F142" s="1">
        <f>E142*E$99</f>
        <v>2853402.9280078774</v>
      </c>
      <c r="G142" s="1">
        <f>F142*F$99</f>
        <v>4160489.0426410516</v>
      </c>
      <c r="H142" s="1">
        <f t="shared" si="36"/>
        <v>5741848.3448325386</v>
      </c>
      <c r="I142" s="1">
        <f t="shared" si="35"/>
        <v>7358733.6806335486</v>
      </c>
      <c r="J142" s="1">
        <f t="shared" si="34"/>
        <v>9053978.6883841231</v>
      </c>
      <c r="K142" s="1">
        <f t="shared" si="33"/>
        <v>10200039.013708232</v>
      </c>
      <c r="L142" s="1">
        <f t="shared" si="32"/>
        <v>11710849.09708219</v>
      </c>
      <c r="M142" s="1">
        <f t="shared" si="31"/>
        <v>12976053.877145961</v>
      </c>
      <c r="N142" s="1">
        <f t="shared" si="30"/>
        <v>14274461.315520009</v>
      </c>
      <c r="O142" s="1">
        <f t="shared" si="29"/>
        <v>15600154.466545478</v>
      </c>
      <c r="P142" s="1">
        <f t="shared" si="28"/>
        <v>16892919.771652568</v>
      </c>
      <c r="Q142" s="1">
        <f t="shared" si="27"/>
        <v>17907092.763809822</v>
      </c>
      <c r="R142" s="1">
        <f t="shared" si="26"/>
        <v>18695832.352108739</v>
      </c>
      <c r="S142" s="1">
        <f t="shared" si="25"/>
        <v>19613720.435360186</v>
      </c>
      <c r="T142" s="1">
        <f t="shared" si="24"/>
        <v>20618334.556376737</v>
      </c>
      <c r="U142" s="1">
        <f t="shared" si="23"/>
        <v>21518855.019553203</v>
      </c>
      <c r="V142" s="1">
        <f t="shared" si="22"/>
        <v>22746259.578996968</v>
      </c>
      <c r="W142" s="1">
        <f t="shared" si="21"/>
        <v>23513585.73827824</v>
      </c>
      <c r="X142" s="1">
        <f t="shared" si="20"/>
        <v>24486580.712369952</v>
      </c>
      <c r="Y142" s="1">
        <f t="shared" si="19"/>
        <v>25347472.093037434</v>
      </c>
      <c r="Z142" s="1">
        <f t="shared" si="18"/>
        <v>25841524.675031871</v>
      </c>
      <c r="AA142" s="1">
        <f t="shared" si="17"/>
        <v>26158937.318190534</v>
      </c>
      <c r="AB142" s="1">
        <f t="shared" si="16"/>
        <v>26939611.889170766</v>
      </c>
      <c r="AC142" s="1">
        <f t="shared" si="15"/>
        <v>27367824.508498836</v>
      </c>
      <c r="AD142" s="1">
        <f t="shared" si="14"/>
        <v>27695593.736815218</v>
      </c>
      <c r="AE142" s="1">
        <f t="shared" si="13"/>
        <v>28202065.956341706</v>
      </c>
      <c r="AF142" s="1">
        <f t="shared" si="12"/>
        <v>28588407.692619942</v>
      </c>
      <c r="AG142" s="1">
        <f t="shared" si="11"/>
        <v>29755509.893832702</v>
      </c>
      <c r="AH142" s="1">
        <f t="shared" si="10"/>
        <v>30095931.922990821</v>
      </c>
      <c r="AI142" s="1">
        <f t="shared" si="9"/>
        <v>30436319.174579546</v>
      </c>
      <c r="AJ142" s="1">
        <f t="shared" si="8"/>
        <v>30701150.256379519</v>
      </c>
      <c r="AK142" s="1">
        <f t="shared" si="7"/>
        <v>31719149.737689912</v>
      </c>
      <c r="AL142" s="1">
        <f t="shared" si="6"/>
        <v>31925891.595231425</v>
      </c>
      <c r="AM142" s="1">
        <f t="shared" si="5"/>
        <v>31944381.555610899</v>
      </c>
      <c r="AN142" s="1">
        <f t="shared" si="4"/>
        <v>32401753.265148193</v>
      </c>
      <c r="AO142" s="1">
        <f t="shared" si="2"/>
        <v>32466130.174071778</v>
      </c>
      <c r="AP142" s="1"/>
      <c r="AQ142" s="1">
        <f>AO142-B142</f>
        <v>32415097.708453052</v>
      </c>
      <c r="AR142" s="1">
        <f t="shared" si="3"/>
        <v>46246334.102551162</v>
      </c>
      <c r="AS142" s="8">
        <f t="shared" si="1"/>
        <v>-0.29907746554413089</v>
      </c>
    </row>
    <row r="143" spans="1:45" x14ac:dyDescent="0.2">
      <c r="AP143" s="3" t="s">
        <v>5</v>
      </c>
      <c r="AQ143" s="5">
        <f>SUM(AQ103:AQ142)</f>
        <v>657090525.82439017</v>
      </c>
      <c r="AR143" s="5">
        <f>AR48</f>
        <v>450008880.31601751</v>
      </c>
      <c r="AS143" s="10">
        <f t="shared" si="1"/>
        <v>0.46017235340544865</v>
      </c>
    </row>
    <row r="144" spans="1:45" x14ac:dyDescent="0.2">
      <c r="AQ144" s="1"/>
      <c r="AR144" s="1"/>
    </row>
    <row r="146" spans="1:45" x14ac:dyDescent="0.2">
      <c r="A146" s="3"/>
      <c r="AQ146" s="22"/>
      <c r="AR146" s="22"/>
    </row>
    <row r="148" spans="1:45" x14ac:dyDescent="0.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5"/>
      <c r="AP148" s="1"/>
      <c r="AQ148" s="1"/>
      <c r="AR148" s="1"/>
      <c r="AS148" s="8"/>
    </row>
    <row r="149" spans="1:45" x14ac:dyDescent="0.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5"/>
      <c r="AO149" s="1"/>
      <c r="AP149" s="1"/>
      <c r="AQ149" s="1"/>
      <c r="AR149" s="1"/>
      <c r="AS149" s="8"/>
    </row>
    <row r="150" spans="1:45" x14ac:dyDescent="0.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5"/>
      <c r="AN150" s="1"/>
      <c r="AO150" s="1"/>
      <c r="AP150" s="1"/>
      <c r="AQ150" s="1"/>
      <c r="AR150" s="1"/>
      <c r="AS150" s="8"/>
    </row>
    <row r="151" spans="1:45" x14ac:dyDescent="0.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5"/>
      <c r="AM151" s="1"/>
      <c r="AN151" s="1"/>
      <c r="AO151" s="1"/>
      <c r="AP151" s="1"/>
      <c r="AQ151" s="1"/>
      <c r="AR151" s="1"/>
      <c r="AS151" s="8"/>
    </row>
    <row r="152" spans="1:45" x14ac:dyDescent="0.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5"/>
      <c r="AL152" s="1"/>
      <c r="AM152" s="1"/>
      <c r="AN152" s="1"/>
      <c r="AO152" s="1"/>
      <c r="AP152" s="1"/>
      <c r="AQ152" s="1"/>
      <c r="AR152" s="1"/>
      <c r="AS152" s="8"/>
    </row>
    <row r="153" spans="1:45" x14ac:dyDescent="0.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5"/>
      <c r="AK153" s="1"/>
      <c r="AL153" s="1"/>
      <c r="AM153" s="1"/>
      <c r="AN153" s="1"/>
      <c r="AO153" s="1"/>
      <c r="AP153" s="1"/>
      <c r="AQ153" s="1"/>
      <c r="AR153" s="1"/>
      <c r="AS153" s="8"/>
    </row>
    <row r="154" spans="1:45" x14ac:dyDescent="0.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5"/>
      <c r="AJ154" s="1"/>
      <c r="AK154" s="1"/>
      <c r="AL154" s="1"/>
      <c r="AM154" s="1"/>
      <c r="AN154" s="1"/>
      <c r="AO154" s="1"/>
      <c r="AP154" s="1"/>
      <c r="AQ154" s="1"/>
      <c r="AR154" s="1"/>
      <c r="AS154" s="8"/>
    </row>
    <row r="155" spans="1:45" x14ac:dyDescent="0.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5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8"/>
    </row>
    <row r="156" spans="1:45" x14ac:dyDescent="0.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5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8"/>
    </row>
    <row r="157" spans="1:45" x14ac:dyDescent="0.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5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8"/>
    </row>
    <row r="158" spans="1:45" x14ac:dyDescent="0.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5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8"/>
    </row>
    <row r="159" spans="1:45" x14ac:dyDescent="0.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5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8"/>
    </row>
    <row r="160" spans="1:45" x14ac:dyDescent="0.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8"/>
    </row>
    <row r="161" spans="2:45" x14ac:dyDescent="0.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5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8"/>
    </row>
    <row r="162" spans="2:45" x14ac:dyDescent="0.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5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8"/>
    </row>
    <row r="163" spans="2:45" x14ac:dyDescent="0.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8"/>
    </row>
    <row r="164" spans="2:45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5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8"/>
    </row>
    <row r="165" spans="2:45" x14ac:dyDescent="0.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5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8"/>
    </row>
    <row r="166" spans="2:45" x14ac:dyDescent="0.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5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8"/>
    </row>
    <row r="167" spans="2:45" x14ac:dyDescent="0.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5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8"/>
    </row>
    <row r="168" spans="2:45" x14ac:dyDescent="0.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8"/>
    </row>
    <row r="169" spans="2:45" x14ac:dyDescent="0.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5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8"/>
    </row>
    <row r="170" spans="2:45" x14ac:dyDescent="0.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5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8"/>
    </row>
    <row r="171" spans="2:45" x14ac:dyDescent="0.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5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8"/>
    </row>
    <row r="172" spans="2:45" x14ac:dyDescent="0.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5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8"/>
    </row>
    <row r="173" spans="2:45" x14ac:dyDescent="0.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5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8"/>
    </row>
    <row r="174" spans="2:45" x14ac:dyDescent="0.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5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8"/>
    </row>
    <row r="175" spans="2:45" x14ac:dyDescent="0.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8"/>
    </row>
    <row r="176" spans="2:45" x14ac:dyDescent="0.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5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8"/>
    </row>
    <row r="177" spans="2:45" x14ac:dyDescent="0.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5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8"/>
    </row>
    <row r="178" spans="2:45" x14ac:dyDescent="0.2">
      <c r="B178" s="1"/>
      <c r="C178" s="1"/>
      <c r="D178" s="1"/>
      <c r="E178" s="1"/>
      <c r="F178" s="1"/>
      <c r="G178" s="1"/>
      <c r="H178" s="1"/>
      <c r="I178" s="1"/>
      <c r="J178" s="1"/>
      <c r="K178" s="5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8"/>
    </row>
    <row r="179" spans="2:45" x14ac:dyDescent="0.2">
      <c r="B179" s="1"/>
      <c r="C179" s="1"/>
      <c r="D179" s="1"/>
      <c r="E179" s="1"/>
      <c r="F179" s="1"/>
      <c r="G179" s="1"/>
      <c r="H179" s="1"/>
      <c r="I179" s="1"/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8"/>
    </row>
    <row r="180" spans="2:45" x14ac:dyDescent="0.2">
      <c r="B180" s="1"/>
      <c r="C180" s="1"/>
      <c r="D180" s="1"/>
      <c r="E180" s="1"/>
      <c r="F180" s="1"/>
      <c r="G180" s="1"/>
      <c r="H180" s="1"/>
      <c r="I180" s="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8"/>
    </row>
    <row r="181" spans="2:45" x14ac:dyDescent="0.2">
      <c r="B181" s="1"/>
      <c r="C181" s="1"/>
      <c r="D181" s="1"/>
      <c r="E181" s="1"/>
      <c r="F181" s="1"/>
      <c r="G181" s="1"/>
      <c r="H181" s="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8"/>
    </row>
    <row r="182" spans="2:45" x14ac:dyDescent="0.2">
      <c r="B182" s="1"/>
      <c r="C182" s="1"/>
      <c r="D182" s="1"/>
      <c r="E182" s="1"/>
      <c r="F182" s="1"/>
      <c r="G182" s="5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8"/>
    </row>
    <row r="183" spans="2:45" x14ac:dyDescent="0.2">
      <c r="B183" s="1"/>
      <c r="C183" s="1"/>
      <c r="D183" s="1"/>
      <c r="E183" s="1"/>
      <c r="F183" s="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8"/>
    </row>
    <row r="184" spans="2:45" x14ac:dyDescent="0.2">
      <c r="B184" s="1"/>
      <c r="C184" s="1"/>
      <c r="D184" s="1"/>
      <c r="E184" s="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8"/>
    </row>
    <row r="185" spans="2:45" x14ac:dyDescent="0.2">
      <c r="B185" s="1"/>
      <c r="C185" s="1"/>
      <c r="D185" s="5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8"/>
    </row>
    <row r="186" spans="2:45" x14ac:dyDescent="0.2">
      <c r="B186" s="1"/>
      <c r="C186" s="5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8"/>
    </row>
    <row r="187" spans="2:45" x14ac:dyDescent="0.2">
      <c r="B187" s="5"/>
      <c r="C187" s="6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8"/>
    </row>
    <row r="188" spans="2:45" x14ac:dyDescent="0.2">
      <c r="AP188" s="3"/>
      <c r="AQ188" s="5"/>
      <c r="AR188" s="1"/>
      <c r="AS188" s="8"/>
    </row>
    <row r="189" spans="2:45" x14ac:dyDescent="0.2">
      <c r="AQ189" s="1"/>
      <c r="AR189" s="1"/>
    </row>
  </sheetData>
  <mergeCells count="3">
    <mergeCell ref="B53:E53"/>
    <mergeCell ref="AQ101:AR101"/>
    <mergeCell ref="AQ146:AR146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AA71-09AF-E848-AC36-BCB23929C578}">
  <dimension ref="A1:AT189"/>
  <sheetViews>
    <sheetView tabSelected="1" topLeftCell="AI108" zoomScale="94" zoomScaleNormal="85" workbookViewId="0">
      <selection activeCell="AS143" sqref="AS143"/>
    </sheetView>
  </sheetViews>
  <sheetFormatPr baseColWidth="10" defaultColWidth="11.1640625" defaultRowHeight="16" x14ac:dyDescent="0.2"/>
  <cols>
    <col min="1" max="1" width="12.1640625" customWidth="1"/>
    <col min="2" max="2" width="11" customWidth="1"/>
    <col min="9" max="9" width="12.6640625" bestFit="1" customWidth="1"/>
    <col min="10" max="11" width="13.1640625" bestFit="1" customWidth="1"/>
    <col min="12" max="12" width="12.6640625" customWidth="1"/>
    <col min="42" max="42" width="12.1640625" bestFit="1" customWidth="1"/>
    <col min="43" max="43" width="18" customWidth="1"/>
    <col min="44" max="44" width="15.6640625" customWidth="1"/>
  </cols>
  <sheetData>
    <row r="1" spans="1:46" x14ac:dyDescent="0.2">
      <c r="A1" s="2" t="s">
        <v>32</v>
      </c>
    </row>
    <row r="3" spans="1:46" x14ac:dyDescent="0.2">
      <c r="A3" s="3" t="s">
        <v>34</v>
      </c>
    </row>
    <row r="4" spans="1:46" x14ac:dyDescent="0.2">
      <c r="A4" t="s">
        <v>1</v>
      </c>
      <c r="B4" s="4" t="s">
        <v>33</v>
      </c>
    </row>
    <row r="5" spans="1:46" x14ac:dyDescent="0.2">
      <c r="A5" t="s">
        <v>30</v>
      </c>
      <c r="B5" s="4" t="s">
        <v>33</v>
      </c>
      <c r="C5" t="s">
        <v>31</v>
      </c>
    </row>
    <row r="7" spans="1:46" x14ac:dyDescent="0.2">
      <c r="A7" t="s">
        <v>3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 s="18" t="s">
        <v>57</v>
      </c>
      <c r="AQ7" s="7" t="s">
        <v>4</v>
      </c>
      <c r="AR7" t="s">
        <v>36</v>
      </c>
      <c r="AS7" s="3"/>
    </row>
    <row r="8" spans="1:46" x14ac:dyDescent="0.2">
      <c r="A8">
        <v>1</v>
      </c>
      <c r="B8" s="1">
        <f>IF($B$4="Y",IF($B$5="Y",'Incremental (Paid)'!B2,'Incremental (Incurred)'!B2),IF($B$5="Y",'Cumulative (Paid)'!B2,'Cumulative (Incurred)'!B2))</f>
        <v>1958395.10296437</v>
      </c>
      <c r="C8" s="1">
        <f>IF($B$4="Y",IF($B$5="Y",'Incremental (Paid)'!C2,'Incremental (Incurred)'!C2),IF($B$5="Y",'Cumulative (Paid)'!C2,'Cumulative (Incurred)'!C2))</f>
        <v>4422350.2104048803</v>
      </c>
      <c r="D8" s="1">
        <f>IF($B$4="Y",IF($B$5="Y",'Incremental (Paid)'!D2,'Incremental (Incurred)'!D2),IF($B$5="Y",'Cumulative (Paid)'!D2,'Cumulative (Incurred)'!D2))</f>
        <v>5795793.2734209802</v>
      </c>
      <c r="E8" s="1">
        <f>IF($B$4="Y",IF($B$5="Y",'Incremental (Paid)'!E2,'Incremental (Incurred)'!E2),IF($B$5="Y",'Cumulative (Paid)'!E2,'Cumulative (Incurred)'!E2))</f>
        <v>6628520.4119920004</v>
      </c>
      <c r="F8" s="1">
        <f>IF($B$4="Y",IF($B$5="Y",'Incremental (Paid)'!F2,'Incremental (Incurred)'!F2),IF($B$5="Y",'Cumulative (Paid)'!F2,'Cumulative (Incurred)'!F2))</f>
        <v>9550418.0179338008</v>
      </c>
      <c r="G8" s="1">
        <f>IF($B$4="Y",IF($B$5="Y",'Incremental (Paid)'!G2,'Incremental (Incurred)'!G2),IF($B$5="Y",'Cumulative (Paid)'!G2,'Cumulative (Incurred)'!G2))</f>
        <v>10438765.855705</v>
      </c>
      <c r="H8" s="1">
        <f>IF($B$4="Y",IF($B$5="Y",'Incremental (Paid)'!H2,'Incremental (Incurred)'!H2),IF($B$5="Y",'Cumulative (Paid)'!H2,'Cumulative (Incurred)'!H2))</f>
        <v>11035111.8765705</v>
      </c>
      <c r="I8" s="1">
        <f>IF($B$4="Y",IF($B$5="Y",'Incremental (Paid)'!I2,'Incremental (Incurred)'!I2),IF($B$5="Y",'Cumulative (Paid)'!I2,'Cumulative (Incurred)'!I2))</f>
        <v>12828815.765661299</v>
      </c>
      <c r="J8" s="1">
        <f>IF($B$4="Y",IF($B$5="Y",'Incremental (Paid)'!J2,'Incremental (Incurred)'!J2),IF($B$5="Y",'Cumulative (Paid)'!J2,'Cumulative (Incurred)'!J2))</f>
        <v>15147293.4547117</v>
      </c>
      <c r="K8" s="1">
        <f>IF($B$4="Y",IF($B$5="Y",'Incremental (Paid)'!K2,'Incremental (Incurred)'!K2),IF($B$5="Y",'Cumulative (Paid)'!K2,'Cumulative (Incurred)'!K2))</f>
        <v>15866876.031180101</v>
      </c>
      <c r="L8" s="1">
        <f>IF($B$4="Y",IF($B$5="Y",'Incremental (Paid)'!L2,'Incremental (Incurred)'!L2),IF($B$5="Y",'Cumulative (Paid)'!L2,'Cumulative (Incurred)'!L2))</f>
        <v>15841446.905964101</v>
      </c>
      <c r="M8" s="1">
        <f>IF($B$4="Y",IF($B$5="Y",'Incremental (Paid)'!M2,'Incremental (Incurred)'!M2),IF($B$5="Y",'Cumulative (Paid)'!M2,'Cumulative (Incurred)'!M2))</f>
        <v>16366706.4573019</v>
      </c>
      <c r="N8" s="1">
        <f>IF($B$4="Y",IF($B$5="Y",'Incremental (Paid)'!N2,'Incremental (Incurred)'!N2),IF($B$5="Y",'Cumulative (Paid)'!N2,'Cumulative (Incurred)'!N2))</f>
        <v>16512036.010050699</v>
      </c>
      <c r="O8" s="1">
        <f>IF($B$4="Y",IF($B$5="Y",'Incremental (Paid)'!O2,'Incremental (Incurred)'!O2),IF($B$5="Y",'Cumulative (Paid)'!O2,'Cumulative (Incurred)'!O2))</f>
        <v>18400604.387631498</v>
      </c>
      <c r="P8" s="1">
        <f>IF($B$4="Y",IF($B$5="Y",'Incremental (Paid)'!P2,'Incremental (Incurred)'!P2),IF($B$5="Y",'Cumulative (Paid)'!P2,'Cumulative (Incurred)'!P2))</f>
        <v>19193877.863021001</v>
      </c>
      <c r="Q8" s="1">
        <f>IF($B$4="Y",IF($B$5="Y",'Incremental (Paid)'!Q2,'Incremental (Incurred)'!Q2),IF($B$5="Y",'Cumulative (Paid)'!Q2,'Cumulative (Incurred)'!Q2))</f>
        <v>19979263.367031202</v>
      </c>
      <c r="R8" s="1">
        <f>IF($B$4="Y",IF($B$5="Y",'Incremental (Paid)'!R2,'Incremental (Incurred)'!R2),IF($B$5="Y",'Cumulative (Paid)'!R2,'Cumulative (Incurred)'!R2))</f>
        <v>20512973.759096801</v>
      </c>
      <c r="S8" s="1">
        <f>IF($B$4="Y",IF($B$5="Y",'Incremental (Paid)'!S2,'Incremental (Incurred)'!S2),IF($B$5="Y",'Cumulative (Paid)'!S2,'Cumulative (Incurred)'!S2))</f>
        <v>19651379.9966169</v>
      </c>
      <c r="T8" s="1">
        <f>IF($B$4="Y",IF($B$5="Y",'Incremental (Paid)'!T2,'Incremental (Incurred)'!T2),IF($B$5="Y",'Cumulative (Paid)'!T2,'Cumulative (Incurred)'!T2))</f>
        <v>19550643.986179899</v>
      </c>
      <c r="U8" s="1">
        <f>IF($B$4="Y",IF($B$5="Y",'Incremental (Paid)'!U2,'Incremental (Incurred)'!U2),IF($B$5="Y",'Cumulative (Paid)'!U2,'Cumulative (Incurred)'!U2))</f>
        <v>19490347.2943407</v>
      </c>
      <c r="V8" s="1">
        <f>IF($B$4="Y",IF($B$5="Y",'Incremental (Paid)'!V2,'Incremental (Incurred)'!V2),IF($B$5="Y",'Cumulative (Paid)'!V2,'Cumulative (Incurred)'!V2))</f>
        <v>21151979.3684536</v>
      </c>
      <c r="W8" s="1">
        <f>IF($B$4="Y",IF($B$5="Y",'Incremental (Paid)'!W2,'Incremental (Incurred)'!W2),IF($B$5="Y",'Cumulative (Paid)'!W2,'Cumulative (Incurred)'!W2))</f>
        <v>21096847.777339902</v>
      </c>
      <c r="X8" s="1">
        <f>IF($B$4="Y",IF($B$5="Y",'Incremental (Paid)'!X2,'Incremental (Incurred)'!X2),IF($B$5="Y",'Cumulative (Paid)'!X2,'Cumulative (Incurred)'!X2))</f>
        <v>25323129.365736999</v>
      </c>
      <c r="Y8" s="1">
        <f>IF($B$4="Y",IF($B$5="Y",'Incremental (Paid)'!Y2,'Incremental (Incurred)'!Y2),IF($B$5="Y",'Cumulative (Paid)'!Y2,'Cumulative (Incurred)'!Y2))</f>
        <v>25687422.828104701</v>
      </c>
      <c r="Z8" s="1">
        <f>IF($B$4="Y",IF($B$5="Y",'Incremental (Paid)'!Z2,'Incremental (Incurred)'!Z2),IF($B$5="Y",'Cumulative (Paid)'!Z2,'Cumulative (Incurred)'!Z2))</f>
        <v>25665844.478453498</v>
      </c>
      <c r="AA8" s="1">
        <f>IF($B$4="Y",IF($B$5="Y",'Incremental (Paid)'!AA2,'Incremental (Incurred)'!AA2),IF($B$5="Y",'Cumulative (Paid)'!AA2,'Cumulative (Incurred)'!AA2))</f>
        <v>25657558.9595275</v>
      </c>
      <c r="AB8" s="1">
        <f>IF($B$4="Y",IF($B$5="Y",'Incremental (Paid)'!AB2,'Incremental (Incurred)'!AB2),IF($B$5="Y",'Cumulative (Paid)'!AB2,'Cumulative (Incurred)'!AB2))</f>
        <v>25519114.502994198</v>
      </c>
      <c r="AC8" s="1">
        <f>IF($B$4="Y",IF($B$5="Y",'Incremental (Paid)'!AC2,'Incremental (Incurred)'!AC2),IF($B$5="Y",'Cumulative (Paid)'!AC2,'Cumulative (Incurred)'!AC2))</f>
        <v>25519114.502994198</v>
      </c>
      <c r="AD8" s="1">
        <f>IF($B$4="Y",IF($B$5="Y",'Incremental (Paid)'!AD2,'Incremental (Incurred)'!AD2),IF($B$5="Y",'Cumulative (Paid)'!AD2,'Cumulative (Incurred)'!AD2))</f>
        <v>25475058.694902401</v>
      </c>
      <c r="AE8" s="1">
        <f>IF($B$4="Y",IF($B$5="Y",'Incremental (Paid)'!AE2,'Incremental (Incurred)'!AE2),IF($B$5="Y",'Cumulative (Paid)'!AE2,'Cumulative (Incurred)'!AE2))</f>
        <v>25217223.4647105</v>
      </c>
      <c r="AF8" s="1">
        <f>IF($B$4="Y",IF($B$5="Y",'Incremental (Paid)'!AF2,'Incremental (Incurred)'!AF2),IF($B$5="Y",'Cumulative (Paid)'!AF2,'Cumulative (Incurred)'!AF2))</f>
        <v>25192291.716823298</v>
      </c>
      <c r="AG8" s="1">
        <f>IF($B$4="Y",IF($B$5="Y",'Incremental (Paid)'!AG2,'Incremental (Incurred)'!AG2),IF($B$5="Y",'Cumulative (Paid)'!AG2,'Cumulative (Incurred)'!AG2))</f>
        <v>26466587.384406701</v>
      </c>
      <c r="AH8" s="1">
        <f>IF($B$4="Y",IF($B$5="Y",'Incremental (Paid)'!AH2,'Incremental (Incurred)'!AH2),IF($B$5="Y",'Cumulative (Paid)'!AH2,'Cumulative (Incurred)'!AH2))</f>
        <v>26812440.894803699</v>
      </c>
      <c r="AI8" s="1">
        <f>IF($B$4="Y",IF($B$5="Y",'Incremental (Paid)'!AI2,'Incremental (Incurred)'!AI2),IF($B$5="Y",'Cumulative (Paid)'!AI2,'Cumulative (Incurred)'!AI2))</f>
        <v>26812046.3669535</v>
      </c>
      <c r="AJ8" s="1">
        <f>IF($B$4="Y",IF($B$5="Y",'Incremental (Paid)'!AJ2,'Incremental (Incurred)'!AJ2),IF($B$5="Y",'Cumulative (Paid)'!AJ2,'Cumulative (Incurred)'!AJ2))</f>
        <v>26812046.3669535</v>
      </c>
      <c r="AK8" s="1">
        <f>IF($B$4="Y",IF($B$5="Y",'Incremental (Paid)'!AK2,'Incremental (Incurred)'!AK2),IF($B$5="Y",'Cumulative (Paid)'!AK2,'Cumulative (Incurred)'!AK2))</f>
        <v>26782388.827929299</v>
      </c>
      <c r="AL8" s="1">
        <f>IF($B$4="Y",IF($B$5="Y",'Incremental (Paid)'!AL2,'Incremental (Incurred)'!AL2),IF($B$5="Y",'Cumulative (Paid)'!AL2,'Cumulative (Incurred)'!AL2))</f>
        <v>26782388.827929299</v>
      </c>
      <c r="AM8" s="1">
        <f>IF($B$4="Y",IF($B$5="Y",'Incremental (Paid)'!AM2,'Incremental (Incurred)'!AM2),IF($B$5="Y",'Cumulative (Paid)'!AM2,'Cumulative (Incurred)'!AM2))</f>
        <v>26782388.827929299</v>
      </c>
      <c r="AN8" s="1">
        <f>IF($B$4="Y",IF($B$5="Y",'Incremental (Paid)'!AN2,'Incremental (Incurred)'!AN2),IF($B$5="Y",'Cumulative (Paid)'!AN2,'Cumulative (Incurred)'!AN2))</f>
        <v>27202385.122235201</v>
      </c>
      <c r="AO8" s="1">
        <f>IF($B$4="Y",IF($B$5="Y",'Incremental (Paid)'!AO2,'Incremental (Incurred)'!AO2),IF($B$5="Y",'Cumulative (Paid)'!AO2,'Cumulative (Incurred)'!AO2))</f>
        <v>27207715.977873601</v>
      </c>
      <c r="AP8" s="19">
        <f>'Cumulative (Paid)'!AO2</f>
        <v>27207715.977873601</v>
      </c>
      <c r="AQ8" s="1">
        <f>'Cumulative (Incurred)'!AO2-'CL Incurred'!AP8</f>
        <v>0</v>
      </c>
      <c r="AR8" s="12">
        <v>0</v>
      </c>
      <c r="AS8" s="11"/>
    </row>
    <row r="9" spans="1:46" x14ac:dyDescent="0.2">
      <c r="A9">
        <v>2</v>
      </c>
      <c r="B9" s="1">
        <f>IF($B$4="Y",IF($B$5="Y",'Incremental (Paid)'!B3,'Incremental (Incurred)'!B3),IF($B$5="Y",'Cumulative (Paid)'!B3,'Cumulative (Incurred)'!B3))</f>
        <v>1108201.7558776799</v>
      </c>
      <c r="C9" s="1">
        <f>IF($B$4="Y",IF($B$5="Y",'Incremental (Paid)'!C3,'Incremental (Incurred)'!C3),IF($B$5="Y",'Cumulative (Paid)'!C3,'Cumulative (Incurred)'!C3))</f>
        <v>2486735.7876103902</v>
      </c>
      <c r="D9" s="1">
        <f>IF($B$4="Y",IF($B$5="Y",'Incremental (Paid)'!D3,'Incremental (Incurred)'!D3),IF($B$5="Y",'Cumulative (Paid)'!D3,'Cumulative (Incurred)'!D3))</f>
        <v>4521566.1839397699</v>
      </c>
      <c r="E9" s="1">
        <f>IF($B$4="Y",IF($B$5="Y",'Incremental (Paid)'!E3,'Incremental (Incurred)'!E3),IF($B$5="Y",'Cumulative (Paid)'!E3,'Cumulative (Incurred)'!E3))</f>
        <v>5911259.2917456096</v>
      </c>
      <c r="F9" s="1">
        <f>IF($B$4="Y",IF($B$5="Y",'Incremental (Paid)'!F3,'Incremental (Incurred)'!F3),IF($B$5="Y",'Cumulative (Paid)'!F3,'Cumulative (Incurred)'!F3))</f>
        <v>6768231.3158325702</v>
      </c>
      <c r="G9" s="1">
        <f>IF($B$4="Y",IF($B$5="Y",'Incremental (Paid)'!G3,'Incremental (Incurred)'!G3),IF($B$5="Y",'Cumulative (Paid)'!G3,'Cumulative (Incurred)'!G3))</f>
        <v>9700371.8307408504</v>
      </c>
      <c r="H9" s="1">
        <f>IF($B$4="Y",IF($B$5="Y",'Incremental (Paid)'!H3,'Incremental (Incurred)'!H3),IF($B$5="Y",'Cumulative (Paid)'!H3,'Cumulative (Incurred)'!H3))</f>
        <v>10641101.1881957</v>
      </c>
      <c r="I9" s="1">
        <f>IF($B$4="Y",IF($B$5="Y",'Incremental (Paid)'!I3,'Incremental (Incurred)'!I3),IF($B$5="Y",'Cumulative (Paid)'!I3,'Cumulative (Incurred)'!I3))</f>
        <v>10792710.860085299</v>
      </c>
      <c r="J9" s="1">
        <f>IF($B$4="Y",IF($B$5="Y",'Incremental (Paid)'!J3,'Incremental (Incurred)'!J3),IF($B$5="Y",'Cumulative (Paid)'!J3,'Cumulative (Incurred)'!J3))</f>
        <v>10840222.987244301</v>
      </c>
      <c r="K9" s="1">
        <f>IF($B$4="Y",IF($B$5="Y",'Incremental (Paid)'!K3,'Incremental (Incurred)'!K3),IF($B$5="Y",'Cumulative (Paid)'!K3,'Cumulative (Incurred)'!K3))</f>
        <v>11348118.7648551</v>
      </c>
      <c r="L9" s="1">
        <f>IF($B$4="Y",IF($B$5="Y",'Incremental (Paid)'!L3,'Incremental (Incurred)'!L3),IF($B$5="Y",'Cumulative (Paid)'!L3,'Cumulative (Incurred)'!L3))</f>
        <v>11331392.7210577</v>
      </c>
      <c r="M9" s="1">
        <f>IF($B$4="Y",IF($B$5="Y",'Incremental (Paid)'!M3,'Incremental (Incurred)'!M3),IF($B$5="Y",'Cumulative (Paid)'!M3,'Cumulative (Incurred)'!M3))</f>
        <v>12030517.084717</v>
      </c>
      <c r="N9" s="1">
        <f>IF($B$4="Y",IF($B$5="Y",'Incremental (Paid)'!N3,'Incremental (Incurred)'!N3),IF($B$5="Y",'Cumulative (Paid)'!N3,'Cumulative (Incurred)'!N3))</f>
        <v>12018681.6305923</v>
      </c>
      <c r="O9" s="1">
        <f>IF($B$4="Y",IF($B$5="Y",'Incremental (Paid)'!O3,'Incremental (Incurred)'!O3),IF($B$5="Y",'Cumulative (Paid)'!O3,'Cumulative (Incurred)'!O3))</f>
        <v>13436124.885320401</v>
      </c>
      <c r="P9" s="1">
        <f>IF($B$4="Y",IF($B$5="Y",'Incremental (Paid)'!P3,'Incremental (Incurred)'!P3),IF($B$5="Y",'Cumulative (Paid)'!P3,'Cumulative (Incurred)'!P3))</f>
        <v>14027467.4599098</v>
      </c>
      <c r="Q9" s="1">
        <f>IF($B$4="Y",IF($B$5="Y",'Incremental (Paid)'!Q3,'Incremental (Incurred)'!Q3),IF($B$5="Y",'Cumulative (Paid)'!Q3,'Cumulative (Incurred)'!Q3))</f>
        <v>14094894.5237382</v>
      </c>
      <c r="R9" s="1">
        <f>IF($B$4="Y",IF($B$5="Y",'Incremental (Paid)'!R3,'Incremental (Incurred)'!R3),IF($B$5="Y",'Cumulative (Paid)'!R3,'Cumulative (Incurred)'!R3))</f>
        <v>14482164.0791882</v>
      </c>
      <c r="S9" s="1">
        <f>IF($B$4="Y",IF($B$5="Y",'Incremental (Paid)'!S3,'Incremental (Incurred)'!S3),IF($B$5="Y",'Cumulative (Paid)'!S3,'Cumulative (Incurred)'!S3))</f>
        <v>14549467.1605474</v>
      </c>
      <c r="T9" s="1">
        <f>IF($B$4="Y",IF($B$5="Y",'Incremental (Paid)'!T3,'Incremental (Incurred)'!T3),IF($B$5="Y",'Cumulative (Paid)'!T3,'Cumulative (Incurred)'!T3))</f>
        <v>14641002.619879</v>
      </c>
      <c r="U9" s="1">
        <f>IF($B$4="Y",IF($B$5="Y",'Incremental (Paid)'!U3,'Incremental (Incurred)'!U3),IF($B$5="Y",'Cumulative (Paid)'!U3,'Cumulative (Incurred)'!U3))</f>
        <v>15048399.0027378</v>
      </c>
      <c r="V9" s="1">
        <f>IF($B$4="Y",IF($B$5="Y",'Incremental (Paid)'!V3,'Incremental (Incurred)'!V3),IF($B$5="Y",'Cumulative (Paid)'!V3,'Cumulative (Incurred)'!V3))</f>
        <v>15210240.827573201</v>
      </c>
      <c r="W9" s="1">
        <f>IF($B$4="Y",IF($B$5="Y",'Incremental (Paid)'!W3,'Incremental (Incurred)'!W3),IF($B$5="Y",'Cumulative (Paid)'!W3,'Cumulative (Incurred)'!W3))</f>
        <v>15510034.7556575</v>
      </c>
      <c r="X9" s="1">
        <f>IF($B$4="Y",IF($B$5="Y",'Incremental (Paid)'!X3,'Incremental (Incurred)'!X3),IF($B$5="Y",'Cumulative (Paid)'!X3,'Cumulative (Incurred)'!X3))</f>
        <v>15533572.8230669</v>
      </c>
      <c r="Y9" s="1">
        <f>IF($B$4="Y",IF($B$5="Y",'Incremental (Paid)'!Y3,'Incremental (Incurred)'!Y3),IF($B$5="Y",'Cumulative (Paid)'!Y3,'Cumulative (Incurred)'!Y3))</f>
        <v>16139995.1838909</v>
      </c>
      <c r="Z9" s="1">
        <f>IF($B$4="Y",IF($B$5="Y",'Incremental (Paid)'!Z3,'Incremental (Incurred)'!Z3),IF($B$5="Y",'Cumulative (Paid)'!Z3,'Cumulative (Incurred)'!Z3))</f>
        <v>16635886.476145299</v>
      </c>
      <c r="AA9" s="1">
        <f>IF($B$4="Y",IF($B$5="Y",'Incremental (Paid)'!AA3,'Incremental (Incurred)'!AA3),IF($B$5="Y",'Cumulative (Paid)'!AA3,'Cumulative (Incurred)'!AA3))</f>
        <v>17002975.769893002</v>
      </c>
      <c r="AB9" s="1">
        <f>IF($B$4="Y",IF($B$5="Y",'Incremental (Paid)'!AB3,'Incremental (Incurred)'!AB3),IF($B$5="Y",'Cumulative (Paid)'!AB3,'Cumulative (Incurred)'!AB3))</f>
        <v>16942280.091177698</v>
      </c>
      <c r="AC9" s="1">
        <f>IF($B$4="Y",IF($B$5="Y",'Incremental (Paid)'!AC3,'Incremental (Incurred)'!AC3),IF($B$5="Y",'Cumulative (Paid)'!AC3,'Cumulative (Incurred)'!AC3))</f>
        <v>16668279.136782</v>
      </c>
      <c r="AD9" s="1">
        <f>IF($B$4="Y",IF($B$5="Y",'Incremental (Paid)'!AD3,'Incremental (Incurred)'!AD3),IF($B$5="Y",'Cumulative (Paid)'!AD3,'Cumulative (Incurred)'!AD3))</f>
        <v>16454404.7485666</v>
      </c>
      <c r="AE9" s="1">
        <f>IF($B$4="Y",IF($B$5="Y",'Incremental (Paid)'!AE3,'Incremental (Incurred)'!AE3),IF($B$5="Y",'Cumulative (Paid)'!AE3,'Cumulative (Incurred)'!AE3))</f>
        <v>16398674.323148601</v>
      </c>
      <c r="AF9" s="1">
        <f>IF($B$4="Y",IF($B$5="Y",'Incremental (Paid)'!AF3,'Incremental (Incurred)'!AF3),IF($B$5="Y",'Cumulative (Paid)'!AF3,'Cumulative (Incurred)'!AF3))</f>
        <v>16358761.1974354</v>
      </c>
      <c r="AG9" s="1">
        <f>IF($B$4="Y",IF($B$5="Y",'Incremental (Paid)'!AG3,'Incremental (Incurred)'!AG3),IF($B$5="Y",'Cumulative (Paid)'!AG3,'Cumulative (Incurred)'!AG3))</f>
        <v>16167433.177753801</v>
      </c>
      <c r="AH9" s="1">
        <f>IF($B$4="Y",IF($B$5="Y",'Incremental (Paid)'!AH3,'Incremental (Incurred)'!AH3),IF($B$5="Y",'Cumulative (Paid)'!AH3,'Cumulative (Incurred)'!AH3))</f>
        <v>16118278.91102</v>
      </c>
      <c r="AI9" s="1">
        <f>IF($B$4="Y",IF($B$5="Y",'Incremental (Paid)'!AI3,'Incremental (Incurred)'!AI3),IF($B$5="Y",'Cumulative (Paid)'!AI3,'Cumulative (Incurred)'!AI3))</f>
        <v>16115223.6337102</v>
      </c>
      <c r="AJ9" s="1">
        <f>IF($B$4="Y",IF($B$5="Y",'Incremental (Paid)'!AJ3,'Incremental (Incurred)'!AJ3),IF($B$5="Y",'Cumulative (Paid)'!AJ3,'Cumulative (Incurred)'!AJ3))</f>
        <v>16116102.4663743</v>
      </c>
      <c r="AK9" s="1">
        <f>IF($B$4="Y",IF($B$5="Y",'Incremental (Paid)'!AK3,'Incremental (Incurred)'!AK3),IF($B$5="Y",'Cumulative (Paid)'!AK3,'Cumulative (Incurred)'!AK3))</f>
        <v>16033939.2149595</v>
      </c>
      <c r="AL9" s="1">
        <f>IF($B$4="Y",IF($B$5="Y",'Incremental (Paid)'!AL3,'Incremental (Incurred)'!AL3),IF($B$5="Y",'Cumulative (Paid)'!AL3,'Cumulative (Incurred)'!AL3))</f>
        <v>16010956.229903201</v>
      </c>
      <c r="AM9" s="1">
        <f>IF($B$4="Y",IF($B$5="Y",'Incremental (Paid)'!AM3,'Incremental (Incurred)'!AM3),IF($B$5="Y",'Cumulative (Paid)'!AM3,'Cumulative (Incurred)'!AM3))</f>
        <v>16010956.229903201</v>
      </c>
      <c r="AN9" s="1">
        <f>IF($B$4="Y",IF($B$5="Y",'Incremental (Paid)'!AN3,'Incremental (Incurred)'!AN3),IF($B$5="Y",'Cumulative (Paid)'!AN3,'Cumulative (Incurred)'!AN3))</f>
        <v>16014785.9926004</v>
      </c>
      <c r="AO9" s="1">
        <f>IF($B$4="Y",IF($B$5="Y",'Incremental (Paid)'!AO3,'Incremental (Incurred)'!AO3),IF($B$5="Y",'Cumulative (Paid)'!AO3,'Cumulative (Incurred)'!AO3))</f>
        <v>16014785.9926004</v>
      </c>
      <c r="AP9" s="19">
        <f>'Cumulative (Paid)'!AN3</f>
        <v>16014785.9926004</v>
      </c>
      <c r="AQ9" s="1">
        <f>'Cumulative (Incurred)'!AO3-'CL Incurred'!AP9</f>
        <v>0</v>
      </c>
      <c r="AR9" s="13">
        <v>0</v>
      </c>
      <c r="AS9" s="11"/>
    </row>
    <row r="10" spans="1:46" x14ac:dyDescent="0.2">
      <c r="A10">
        <v>3</v>
      </c>
      <c r="B10" s="1">
        <f>IF($B$4="Y",IF($B$5="Y",'Incremental (Paid)'!B4,'Incremental (Incurred)'!B4),IF($B$5="Y",'Cumulative (Paid)'!B4,'Cumulative (Incurred)'!B4))</f>
        <v>2203915.9893009001</v>
      </c>
      <c r="C10" s="1">
        <f>IF($B$4="Y",IF($B$5="Y",'Incremental (Paid)'!C4,'Incremental (Incurred)'!C4),IF($B$5="Y",'Cumulative (Paid)'!C4,'Cumulative (Incurred)'!C4))</f>
        <v>4568778.3118704399</v>
      </c>
      <c r="D10" s="1">
        <f>IF($B$4="Y",IF($B$5="Y",'Incremental (Paid)'!D4,'Incremental (Incurred)'!D4),IF($B$5="Y",'Cumulative (Paid)'!D4,'Cumulative (Incurred)'!D4))</f>
        <v>5679134.0345252901</v>
      </c>
      <c r="E10" s="1">
        <f>IF($B$4="Y",IF($B$5="Y",'Incremental (Paid)'!E4,'Incremental (Incurred)'!E4),IF($B$5="Y",'Cumulative (Paid)'!E4,'Cumulative (Incurred)'!E4))</f>
        <v>8831258.1698496398</v>
      </c>
      <c r="F10" s="1">
        <f>IF($B$4="Y",IF($B$5="Y",'Incremental (Paid)'!F4,'Incremental (Incurred)'!F4),IF($B$5="Y",'Cumulative (Paid)'!F4,'Cumulative (Incurred)'!F4))</f>
        <v>10253554.0857435</v>
      </c>
      <c r="G10" s="1">
        <f>IF($B$4="Y",IF($B$5="Y",'Incremental (Paid)'!G4,'Incremental (Incurred)'!G4),IF($B$5="Y",'Cumulative (Paid)'!G4,'Cumulative (Incurred)'!G4))</f>
        <v>11818909.279128101</v>
      </c>
      <c r="H10" s="1">
        <f>IF($B$4="Y",IF($B$5="Y",'Incremental (Paid)'!H4,'Incremental (Incurred)'!H4),IF($B$5="Y",'Cumulative (Paid)'!H4,'Cumulative (Incurred)'!H4))</f>
        <v>12235723.492324101</v>
      </c>
      <c r="I10" s="1">
        <f>IF($B$4="Y",IF($B$5="Y",'Incremental (Paid)'!I4,'Incremental (Incurred)'!I4),IF($B$5="Y",'Cumulative (Paid)'!I4,'Cumulative (Incurred)'!I4))</f>
        <v>13280776.6086038</v>
      </c>
      <c r="J10" s="1">
        <f>IF($B$4="Y",IF($B$5="Y",'Incremental (Paid)'!J4,'Incremental (Incurred)'!J4),IF($B$5="Y",'Cumulative (Paid)'!J4,'Cumulative (Incurred)'!J4))</f>
        <v>13705118.467735</v>
      </c>
      <c r="K10" s="1">
        <f>IF($B$4="Y",IF($B$5="Y",'Incremental (Paid)'!K4,'Incremental (Incurred)'!K4),IF($B$5="Y",'Cumulative (Paid)'!K4,'Cumulative (Incurred)'!K4))</f>
        <v>15196317.3008235</v>
      </c>
      <c r="L10" s="1">
        <f>IF($B$4="Y",IF($B$5="Y",'Incremental (Paid)'!L4,'Incremental (Incurred)'!L4),IF($B$5="Y",'Cumulative (Paid)'!L4,'Cumulative (Incurred)'!L4))</f>
        <v>16144582.5194699</v>
      </c>
      <c r="M10" s="1">
        <f>IF($B$4="Y",IF($B$5="Y",'Incremental (Paid)'!M4,'Incremental (Incurred)'!M4),IF($B$5="Y",'Cumulative (Paid)'!M4,'Cumulative (Incurred)'!M4))</f>
        <v>16503570.4864734</v>
      </c>
      <c r="N10" s="1">
        <f>IF($B$4="Y",IF($B$5="Y",'Incremental (Paid)'!N4,'Incremental (Incurred)'!N4),IF($B$5="Y",'Cumulative (Paid)'!N4,'Cumulative (Incurred)'!N4))</f>
        <v>16928269.348022599</v>
      </c>
      <c r="O10" s="1">
        <f>IF($B$4="Y",IF($B$5="Y",'Incremental (Paid)'!O4,'Incremental (Incurred)'!O4),IF($B$5="Y",'Cumulative (Paid)'!O4,'Cumulative (Incurred)'!O4))</f>
        <v>17569637.9145068</v>
      </c>
      <c r="P10" s="1">
        <f>IF($B$4="Y",IF($B$5="Y",'Incremental (Paid)'!P4,'Incremental (Incurred)'!P4),IF($B$5="Y",'Cumulative (Paid)'!P4,'Cumulative (Incurred)'!P4))</f>
        <v>18366445.428948201</v>
      </c>
      <c r="Q10" s="1">
        <f>IF($B$4="Y",IF($B$5="Y",'Incremental (Paid)'!Q4,'Incremental (Incurred)'!Q4),IF($B$5="Y",'Cumulative (Paid)'!Q4,'Cumulative (Incurred)'!Q4))</f>
        <v>18320382.531642701</v>
      </c>
      <c r="R10" s="1">
        <f>IF($B$4="Y",IF($B$5="Y",'Incremental (Paid)'!R4,'Incremental (Incurred)'!R4),IF($B$5="Y",'Cumulative (Paid)'!R4,'Cumulative (Incurred)'!R4))</f>
        <v>18567139.406013299</v>
      </c>
      <c r="S10" s="1">
        <f>IF($B$4="Y",IF($B$5="Y",'Incremental (Paid)'!S4,'Incremental (Incurred)'!S4),IF($B$5="Y",'Cumulative (Paid)'!S4,'Cumulative (Incurred)'!S4))</f>
        <v>18319691.1675121</v>
      </c>
      <c r="T10" s="1">
        <f>IF($B$4="Y",IF($B$5="Y",'Incremental (Paid)'!T4,'Incremental (Incurred)'!T4),IF($B$5="Y",'Cumulative (Paid)'!T4,'Cumulative (Incurred)'!T4))</f>
        <v>18172414.355900802</v>
      </c>
      <c r="U10" s="1">
        <f>IF($B$4="Y",IF($B$5="Y",'Incremental (Paid)'!U4,'Incremental (Incurred)'!U4),IF($B$5="Y",'Cumulative (Paid)'!U4,'Cumulative (Incurred)'!U4))</f>
        <v>18106627.846931301</v>
      </c>
      <c r="V10" s="1">
        <f>IF($B$4="Y",IF($B$5="Y",'Incremental (Paid)'!V4,'Incremental (Incurred)'!V4),IF($B$5="Y",'Cumulative (Paid)'!V4,'Cumulative (Incurred)'!V4))</f>
        <v>18274319.4616259</v>
      </c>
      <c r="W10" s="1">
        <f>IF($B$4="Y",IF($B$5="Y",'Incremental (Paid)'!W4,'Incremental (Incurred)'!W4),IF($B$5="Y",'Cumulative (Paid)'!W4,'Cumulative (Incurred)'!W4))</f>
        <v>18273914.953943498</v>
      </c>
      <c r="X10" s="1">
        <f>IF($B$4="Y",IF($B$5="Y",'Incremental (Paid)'!X4,'Incremental (Incurred)'!X4),IF($B$5="Y",'Cumulative (Paid)'!X4,'Cumulative (Incurred)'!X4))</f>
        <v>18283729.4179211</v>
      </c>
      <c r="Y10" s="1">
        <f>IF($B$4="Y",IF($B$5="Y",'Incremental (Paid)'!Y4,'Incremental (Incurred)'!Y4),IF($B$5="Y",'Cumulative (Paid)'!Y4,'Cumulative (Incurred)'!Y4))</f>
        <v>18223532.648299001</v>
      </c>
      <c r="Z10" s="1">
        <f>IF($B$4="Y",IF($B$5="Y",'Incremental (Paid)'!Z4,'Incremental (Incurred)'!Z4),IF($B$5="Y",'Cumulative (Paid)'!Z4,'Cumulative (Incurred)'!Z4))</f>
        <v>18116182.6882216</v>
      </c>
      <c r="AA10" s="1">
        <f>IF($B$4="Y",IF($B$5="Y",'Incremental (Paid)'!AA4,'Incremental (Incurred)'!AA4),IF($B$5="Y",'Cumulative (Paid)'!AA4,'Cumulative (Incurred)'!AA4))</f>
        <v>18566109.863648601</v>
      </c>
      <c r="AB10" s="1">
        <f>IF($B$4="Y",IF($B$5="Y",'Incremental (Paid)'!AB4,'Incremental (Incurred)'!AB4),IF($B$5="Y",'Cumulative (Paid)'!AB4,'Cumulative (Incurred)'!AB4))</f>
        <v>18498382.262362901</v>
      </c>
      <c r="AC10" s="1">
        <f>IF($B$4="Y",IF($B$5="Y",'Incremental (Paid)'!AC4,'Incremental (Incurred)'!AC4),IF($B$5="Y",'Cumulative (Paid)'!AC4,'Cumulative (Incurred)'!AC4))</f>
        <v>19438774.943313599</v>
      </c>
      <c r="AD10" s="1">
        <f>IF($B$4="Y",IF($B$5="Y",'Incremental (Paid)'!AD4,'Incremental (Incurred)'!AD4),IF($B$5="Y",'Cumulative (Paid)'!AD4,'Cumulative (Incurred)'!AD4))</f>
        <v>19431412.146467201</v>
      </c>
      <c r="AE10" s="1">
        <f>IF($B$4="Y",IF($B$5="Y",'Incremental (Paid)'!AE4,'Incremental (Incurred)'!AE4),IF($B$5="Y",'Cumulative (Paid)'!AE4,'Cumulative (Incurred)'!AE4))</f>
        <v>19431412.146467201</v>
      </c>
      <c r="AF10" s="1">
        <f>IF($B$4="Y",IF($B$5="Y",'Incremental (Paid)'!AF4,'Incremental (Incurred)'!AF4),IF($B$5="Y",'Cumulative (Paid)'!AF4,'Cumulative (Incurred)'!AF4))</f>
        <v>19429493.306038499</v>
      </c>
      <c r="AG10" s="1">
        <f>IF($B$4="Y",IF($B$5="Y",'Incremental (Paid)'!AG4,'Incremental (Incurred)'!AG4),IF($B$5="Y",'Cumulative (Paid)'!AG4,'Cumulative (Incurred)'!AG4))</f>
        <v>19429493.306038499</v>
      </c>
      <c r="AH10" s="1">
        <f>IF($B$4="Y",IF($B$5="Y",'Incremental (Paid)'!AH4,'Incremental (Incurred)'!AH4),IF($B$5="Y",'Cumulative (Paid)'!AH4,'Cumulative (Incurred)'!AH4))</f>
        <v>19429493.306038499</v>
      </c>
      <c r="AI10" s="1">
        <f>IF($B$4="Y",IF($B$5="Y",'Incremental (Paid)'!AI4,'Incremental (Incurred)'!AI4),IF($B$5="Y",'Cumulative (Paid)'!AI4,'Cumulative (Incurred)'!AI4))</f>
        <v>19429493.306038499</v>
      </c>
      <c r="AJ10" s="1">
        <f>IF($B$4="Y",IF($B$5="Y",'Incremental (Paid)'!AJ4,'Incremental (Incurred)'!AJ4),IF($B$5="Y",'Cumulative (Paid)'!AJ4,'Cumulative (Incurred)'!AJ4))</f>
        <v>19429493.306038499</v>
      </c>
      <c r="AK10" s="1">
        <f>IF($B$4="Y",IF($B$5="Y",'Incremental (Paid)'!AK4,'Incremental (Incurred)'!AK4),IF($B$5="Y",'Cumulative (Paid)'!AK4,'Cumulative (Incurred)'!AK4))</f>
        <v>19429493.306038499</v>
      </c>
      <c r="AL10" s="1">
        <f>IF($B$4="Y",IF($B$5="Y",'Incremental (Paid)'!AL4,'Incremental (Incurred)'!AL4),IF($B$5="Y",'Cumulative (Paid)'!AL4,'Cumulative (Incurred)'!AL4))</f>
        <v>19429493.306038499</v>
      </c>
      <c r="AM10" s="1">
        <f>IF($B$4="Y",IF($B$5="Y",'Incremental (Paid)'!AM4,'Incremental (Incurred)'!AM4),IF($B$5="Y",'Cumulative (Paid)'!AM4,'Cumulative (Incurred)'!AM4))</f>
        <v>19429493.306038499</v>
      </c>
      <c r="AN10" s="1">
        <f>IF($B$4="Y",IF($B$5="Y",'Incremental (Paid)'!AN4,'Incremental (Incurred)'!AN4),IF($B$5="Y",'Cumulative (Paid)'!AN4,'Cumulative (Incurred)'!AN4))</f>
        <v>19429493.306038499</v>
      </c>
      <c r="AO10" s="1">
        <f>IF($B$4="Y",IF($B$5="Y",'Incremental (Paid)'!AO4,'Incremental (Incurred)'!AO4),IF($B$5="Y",'Cumulative (Paid)'!AO4,'Cumulative (Incurred)'!AO4))</f>
        <v>19279765.125669099</v>
      </c>
      <c r="AP10" s="19">
        <f>'Cumulative (Paid)'!AM4</f>
        <v>18267348.1576389</v>
      </c>
      <c r="AQ10" s="1">
        <f>'Cumulative (Incurred)'!AO4-'CL Incurred'!AP10</f>
        <v>1012416.9680301994</v>
      </c>
      <c r="AR10" s="13">
        <v>1012416.9680301994</v>
      </c>
      <c r="AS10" s="11"/>
      <c r="AT10" s="1"/>
    </row>
    <row r="11" spans="1:46" x14ac:dyDescent="0.2">
      <c r="A11">
        <v>4</v>
      </c>
      <c r="B11" s="1">
        <f>IF($B$4="Y",IF($B$5="Y",'Incremental (Paid)'!B5,'Incremental (Incurred)'!B5),IF($B$5="Y",'Cumulative (Paid)'!B5,'Cumulative (Incurred)'!B5))</f>
        <v>670364.81455020397</v>
      </c>
      <c r="C11" s="1">
        <f>IF($B$4="Y",IF($B$5="Y",'Incremental (Paid)'!C5,'Incremental (Incurred)'!C5),IF($B$5="Y",'Cumulative (Paid)'!C5,'Cumulative (Incurred)'!C5))</f>
        <v>2254643.6187730301</v>
      </c>
      <c r="D11" s="1">
        <f>IF($B$4="Y",IF($B$5="Y",'Incremental (Paid)'!D5,'Incremental (Incurred)'!D5),IF($B$5="Y",'Cumulative (Paid)'!D5,'Cumulative (Incurred)'!D5))</f>
        <v>3019547.61394531</v>
      </c>
      <c r="E11" s="1">
        <f>IF($B$4="Y",IF($B$5="Y",'Incremental (Paid)'!E5,'Incremental (Incurred)'!E5),IF($B$5="Y",'Cumulative (Paid)'!E5,'Cumulative (Incurred)'!E5))</f>
        <v>3564812.1050567501</v>
      </c>
      <c r="F11" s="1">
        <f>IF($B$4="Y",IF($B$5="Y",'Incremental (Paid)'!F5,'Incremental (Incurred)'!F5),IF($B$5="Y",'Cumulative (Paid)'!F5,'Cumulative (Incurred)'!F5))</f>
        <v>3985128.9654018302</v>
      </c>
      <c r="G11" s="1">
        <f>IF($B$4="Y",IF($B$5="Y",'Incremental (Paid)'!G5,'Incremental (Incurred)'!G5),IF($B$5="Y",'Cumulative (Paid)'!G5,'Cumulative (Incurred)'!G5))</f>
        <v>4863842.5285941502</v>
      </c>
      <c r="H11" s="1">
        <f>IF($B$4="Y",IF($B$5="Y",'Incremental (Paid)'!H5,'Incremental (Incurred)'!H5),IF($B$5="Y",'Cumulative (Paid)'!H5,'Cumulative (Incurred)'!H5))</f>
        <v>5635901.3833237896</v>
      </c>
      <c r="I11" s="1">
        <f>IF($B$4="Y",IF($B$5="Y",'Incremental (Paid)'!I5,'Incremental (Incurred)'!I5),IF($B$5="Y",'Cumulative (Paid)'!I5,'Cumulative (Incurred)'!I5))</f>
        <v>8229071.81639391</v>
      </c>
      <c r="J11" s="1">
        <f>IF($B$4="Y",IF($B$5="Y",'Incremental (Paid)'!J5,'Incremental (Incurred)'!J5),IF($B$5="Y",'Cumulative (Paid)'!J5,'Cumulative (Incurred)'!J5))</f>
        <v>9596013.8210739605</v>
      </c>
      <c r="K11" s="1">
        <f>IF($B$4="Y",IF($B$5="Y",'Incremental (Paid)'!K5,'Incremental (Incurred)'!K5),IF($B$5="Y",'Cumulative (Paid)'!K5,'Cumulative (Incurred)'!K5))</f>
        <v>10323945.0082081</v>
      </c>
      <c r="L11" s="1">
        <f>IF($B$4="Y",IF($B$5="Y",'Incremental (Paid)'!L5,'Incremental (Incurred)'!L5),IF($B$5="Y",'Cumulative (Paid)'!L5,'Cumulative (Incurred)'!L5))</f>
        <v>11853749.4822616</v>
      </c>
      <c r="M11" s="1">
        <f>IF($B$4="Y",IF($B$5="Y",'Incremental (Paid)'!M5,'Incremental (Incurred)'!M5),IF($B$5="Y",'Cumulative (Paid)'!M5,'Cumulative (Incurred)'!M5))</f>
        <v>12101523.4171024</v>
      </c>
      <c r="N11" s="1">
        <f>IF($B$4="Y",IF($B$5="Y",'Incremental (Paid)'!N5,'Incremental (Incurred)'!N5),IF($B$5="Y",'Cumulative (Paid)'!N5,'Cumulative (Incurred)'!N5))</f>
        <v>12640877.2166395</v>
      </c>
      <c r="O11" s="1">
        <f>IF($B$4="Y",IF($B$5="Y",'Incremental (Paid)'!O5,'Incremental (Incurred)'!O5),IF($B$5="Y",'Cumulative (Paid)'!O5,'Cumulative (Incurred)'!O5))</f>
        <v>12553987.4230168</v>
      </c>
      <c r="P11" s="1">
        <f>IF($B$4="Y",IF($B$5="Y",'Incremental (Paid)'!P5,'Incremental (Incurred)'!P5),IF($B$5="Y",'Cumulative (Paid)'!P5,'Cumulative (Incurred)'!P5))</f>
        <v>13459049.980224101</v>
      </c>
      <c r="Q11" s="1">
        <f>IF($B$4="Y",IF($B$5="Y",'Incremental (Paid)'!Q5,'Incremental (Incurred)'!Q5),IF($B$5="Y",'Cumulative (Paid)'!Q5,'Cumulative (Incurred)'!Q5))</f>
        <v>13955566.7325425</v>
      </c>
      <c r="R11" s="1">
        <f>IF($B$4="Y",IF($B$5="Y",'Incremental (Paid)'!R5,'Incremental (Incurred)'!R5),IF($B$5="Y",'Cumulative (Paid)'!R5,'Cumulative (Incurred)'!R5))</f>
        <v>14422689.7210207</v>
      </c>
      <c r="S11" s="1">
        <f>IF($B$4="Y",IF($B$5="Y",'Incremental (Paid)'!S5,'Incremental (Incurred)'!S5),IF($B$5="Y",'Cumulative (Paid)'!S5,'Cumulative (Incurred)'!S5))</f>
        <v>14426528.710051401</v>
      </c>
      <c r="T11" s="1">
        <f>IF($B$4="Y",IF($B$5="Y",'Incremental (Paid)'!T5,'Incremental (Incurred)'!T5),IF($B$5="Y",'Cumulative (Paid)'!T5,'Cumulative (Incurred)'!T5))</f>
        <v>14239534.8628268</v>
      </c>
      <c r="U11" s="1">
        <f>IF($B$4="Y",IF($B$5="Y",'Incremental (Paid)'!U5,'Incremental (Incurred)'!U5),IF($B$5="Y",'Cumulative (Paid)'!U5,'Cumulative (Incurred)'!U5))</f>
        <v>14237778.319157699</v>
      </c>
      <c r="V11" s="1">
        <f>IF($B$4="Y",IF($B$5="Y",'Incremental (Paid)'!V5,'Incremental (Incurred)'!V5),IF($B$5="Y",'Cumulative (Paid)'!V5,'Cumulative (Incurred)'!V5))</f>
        <v>14153252.4266394</v>
      </c>
      <c r="W11" s="1">
        <f>IF($B$4="Y",IF($B$5="Y",'Incremental (Paid)'!W5,'Incremental (Incurred)'!W5),IF($B$5="Y",'Cumulative (Paid)'!W5,'Cumulative (Incurred)'!W5))</f>
        <v>14923694.591522601</v>
      </c>
      <c r="X11" s="1">
        <f>IF($B$4="Y",IF($B$5="Y",'Incremental (Paid)'!X5,'Incremental (Incurred)'!X5),IF($B$5="Y",'Cumulative (Paid)'!X5,'Cumulative (Incurred)'!X5))</f>
        <v>14920414.776394101</v>
      </c>
      <c r="Y11" s="1">
        <f>IF($B$4="Y",IF($B$5="Y",'Incremental (Paid)'!Y5,'Incremental (Incurred)'!Y5),IF($B$5="Y",'Cumulative (Paid)'!Y5,'Cumulative (Incurred)'!Y5))</f>
        <v>14861182.483748</v>
      </c>
      <c r="Z11" s="1">
        <f>IF($B$4="Y",IF($B$5="Y",'Incremental (Paid)'!Z5,'Incremental (Incurred)'!Z5),IF($B$5="Y",'Cumulative (Paid)'!Z5,'Cumulative (Incurred)'!Z5))</f>
        <v>15180738.8041001</v>
      </c>
      <c r="AA11" s="1">
        <f>IF($B$4="Y",IF($B$5="Y",'Incremental (Paid)'!AA5,'Incremental (Incurred)'!AA5),IF($B$5="Y",'Cumulative (Paid)'!AA5,'Cumulative (Incurred)'!AA5))</f>
        <v>15124517.674354</v>
      </c>
      <c r="AB11" s="1">
        <f>IF($B$4="Y",IF($B$5="Y",'Incremental (Paid)'!AB5,'Incremental (Incurred)'!AB5),IF($B$5="Y",'Cumulative (Paid)'!AB5,'Cumulative (Incurred)'!AB5))</f>
        <v>15095873.823557399</v>
      </c>
      <c r="AC11" s="1">
        <f>IF($B$4="Y",IF($B$5="Y",'Incremental (Paid)'!AC5,'Incremental (Incurred)'!AC5),IF($B$5="Y",'Cumulative (Paid)'!AC5,'Cumulative (Incurred)'!AC5))</f>
        <v>15007239.1947648</v>
      </c>
      <c r="AD11" s="1">
        <f>IF($B$4="Y",IF($B$5="Y",'Incremental (Paid)'!AD5,'Incremental (Incurred)'!AD5),IF($B$5="Y",'Cumulative (Paid)'!AD5,'Cumulative (Incurred)'!AD5))</f>
        <v>15007239.1947648</v>
      </c>
      <c r="AE11" s="1">
        <f>IF($B$4="Y",IF($B$5="Y",'Incremental (Paid)'!AE5,'Incremental (Incurred)'!AE5),IF($B$5="Y",'Cumulative (Paid)'!AE5,'Cumulative (Incurred)'!AE5))</f>
        <v>14970885.0090774</v>
      </c>
      <c r="AF11" s="1">
        <f>IF($B$4="Y",IF($B$5="Y",'Incremental (Paid)'!AF5,'Incremental (Incurred)'!AF5),IF($B$5="Y",'Cumulative (Paid)'!AF5,'Cumulative (Incurred)'!AF5))</f>
        <v>14970885.0090774</v>
      </c>
      <c r="AG11" s="1">
        <f>IF($B$4="Y",IF($B$5="Y",'Incremental (Paid)'!AG5,'Incremental (Incurred)'!AG5),IF($B$5="Y",'Cumulative (Paid)'!AG5,'Cumulative (Incurred)'!AG5))</f>
        <v>14885277.042328101</v>
      </c>
      <c r="AH11" s="1">
        <f>IF($B$4="Y",IF($B$5="Y",'Incremental (Paid)'!AH5,'Incremental (Incurred)'!AH5),IF($B$5="Y",'Cumulative (Paid)'!AH5,'Cumulative (Incurred)'!AH5))</f>
        <v>14845164.469768399</v>
      </c>
      <c r="AI11" s="1">
        <f>IF($B$4="Y",IF($B$5="Y",'Incremental (Paid)'!AI5,'Incremental (Incurred)'!AI5),IF($B$5="Y",'Cumulative (Paid)'!AI5,'Cumulative (Incurred)'!AI5))</f>
        <v>14845164.469768399</v>
      </c>
      <c r="AJ11" s="1">
        <f>IF($B$4="Y",IF($B$5="Y",'Incremental (Paid)'!AJ5,'Incremental (Incurred)'!AJ5),IF($B$5="Y",'Cumulative (Paid)'!AJ5,'Cumulative (Incurred)'!AJ5))</f>
        <v>14738939.1186493</v>
      </c>
      <c r="AK11" s="1">
        <f>IF($B$4="Y",IF($B$5="Y",'Incremental (Paid)'!AK5,'Incremental (Incurred)'!AK5),IF($B$5="Y",'Cumulative (Paid)'!AK5,'Cumulative (Incurred)'!AK5))</f>
        <v>14713656.540442601</v>
      </c>
      <c r="AL11" s="1">
        <f>IF($B$4="Y",IF($B$5="Y",'Incremental (Paid)'!AL5,'Incremental (Incurred)'!AL5),IF($B$5="Y",'Cumulative (Paid)'!AL5,'Cumulative (Incurred)'!AL5))</f>
        <v>14708983.7400524</v>
      </c>
      <c r="AM11" s="1">
        <f>IF($B$4="Y",IF($B$5="Y",'Incremental (Paid)'!AM5,'Incremental (Incurred)'!AM5),IF($B$5="Y",'Cumulative (Paid)'!AM5,'Cumulative (Incurred)'!AM5))</f>
        <v>14708983.7400524</v>
      </c>
      <c r="AN11" s="1">
        <f>IF($B$4="Y",IF($B$5="Y",'Incremental (Paid)'!AN5,'Incremental (Incurred)'!AN5),IF($B$5="Y",'Cumulative (Paid)'!AN5,'Cumulative (Incurred)'!AN5))</f>
        <v>14708983.7400524</v>
      </c>
      <c r="AO11" s="1">
        <f>IF($B$4="Y",IF($B$5="Y",'Incremental (Paid)'!AO5,'Incremental (Incurred)'!AO5),IF($B$5="Y",'Cumulative (Paid)'!AO5,'Cumulative (Incurred)'!AO5))</f>
        <v>14708983.7400524</v>
      </c>
      <c r="AP11" s="19">
        <f>'Cumulative (Paid)'!AL5</f>
        <v>14662459.2640853</v>
      </c>
      <c r="AQ11" s="1">
        <f>'Cumulative (Incurred)'!AO5-'CL Incurred'!AP11</f>
        <v>46524.47596709989</v>
      </c>
      <c r="AR11" s="13">
        <v>46524.47596709989</v>
      </c>
      <c r="AS11" s="11"/>
    </row>
    <row r="12" spans="1:46" x14ac:dyDescent="0.2">
      <c r="A12">
        <v>5</v>
      </c>
      <c r="B12" s="1">
        <f>IF($B$4="Y",IF($B$5="Y",'Incremental (Paid)'!B6,'Incremental (Incurred)'!B6),IF($B$5="Y",'Cumulative (Paid)'!B6,'Cumulative (Incurred)'!B6))</f>
        <v>2849355.2787361201</v>
      </c>
      <c r="C12" s="1">
        <f>IF($B$4="Y",IF($B$5="Y",'Incremental (Paid)'!C6,'Incremental (Incurred)'!C6),IF($B$5="Y",'Cumulative (Paid)'!C6,'Cumulative (Incurred)'!C6))</f>
        <v>5408136.1128756702</v>
      </c>
      <c r="D12" s="1">
        <f>IF($B$4="Y",IF($B$5="Y",'Incremental (Paid)'!D6,'Incremental (Incurred)'!D6),IF($B$5="Y",'Cumulative (Paid)'!D6,'Cumulative (Incurred)'!D6))</f>
        <v>7440282.7324077701</v>
      </c>
      <c r="E12" s="1">
        <f>IF($B$4="Y",IF($B$5="Y",'Incremental (Paid)'!E6,'Incremental (Incurred)'!E6),IF($B$5="Y",'Cumulative (Paid)'!E6,'Cumulative (Incurred)'!E6))</f>
        <v>8760103.7575058807</v>
      </c>
      <c r="F12" s="1">
        <f>IF($B$4="Y",IF($B$5="Y",'Incremental (Paid)'!F6,'Incremental (Incurred)'!F6),IF($B$5="Y",'Cumulative (Paid)'!F6,'Cumulative (Incurred)'!F6))</f>
        <v>9649170.8888218794</v>
      </c>
      <c r="G12" s="1">
        <f>IF($B$4="Y",IF($B$5="Y",'Incremental (Paid)'!G6,'Incremental (Incurred)'!G6),IF($B$5="Y",'Cumulative (Paid)'!G6,'Cumulative (Incurred)'!G6))</f>
        <v>9936322.9234219491</v>
      </c>
      <c r="H12" s="1">
        <f>IF($B$4="Y",IF($B$5="Y",'Incremental (Paid)'!H6,'Incremental (Incurred)'!H6),IF($B$5="Y",'Cumulative (Paid)'!H6,'Cumulative (Incurred)'!H6))</f>
        <v>10367024.233906699</v>
      </c>
      <c r="I12" s="1">
        <f>IF($B$4="Y",IF($B$5="Y",'Incremental (Paid)'!I6,'Incremental (Incurred)'!I6),IF($B$5="Y",'Cumulative (Paid)'!I6,'Cumulative (Incurred)'!I6))</f>
        <v>10736209.504241601</v>
      </c>
      <c r="J12" s="1">
        <f>IF($B$4="Y",IF($B$5="Y",'Incremental (Paid)'!J6,'Incremental (Incurred)'!J6),IF($B$5="Y",'Cumulative (Paid)'!J6,'Cumulative (Incurred)'!J6))</f>
        <v>11214663.897954701</v>
      </c>
      <c r="K12" s="1">
        <f>IF($B$4="Y",IF($B$5="Y",'Incremental (Paid)'!K6,'Incremental (Incurred)'!K6),IF($B$5="Y",'Cumulative (Paid)'!K6,'Cumulative (Incurred)'!K6))</f>
        <v>13946174.9166275</v>
      </c>
      <c r="L12" s="1">
        <f>IF($B$4="Y",IF($B$5="Y",'Incremental (Paid)'!L6,'Incremental (Incurred)'!L6),IF($B$5="Y",'Cumulative (Paid)'!L6,'Cumulative (Incurred)'!L6))</f>
        <v>14413742.581501501</v>
      </c>
      <c r="M12" s="1">
        <f>IF($B$4="Y",IF($B$5="Y",'Incremental (Paid)'!M6,'Incremental (Incurred)'!M6),IF($B$5="Y",'Cumulative (Paid)'!M6,'Cumulative (Incurred)'!M6))</f>
        <v>15682615.247951999</v>
      </c>
      <c r="N12" s="1">
        <f>IF($B$4="Y",IF($B$5="Y",'Incremental (Paid)'!N6,'Incremental (Incurred)'!N6),IF($B$5="Y",'Cumulative (Paid)'!N6,'Cumulative (Incurred)'!N6))</f>
        <v>16231236.5163879</v>
      </c>
      <c r="O12" s="1">
        <f>IF($B$4="Y",IF($B$5="Y",'Incremental (Paid)'!O6,'Incremental (Incurred)'!O6),IF($B$5="Y",'Cumulative (Paid)'!O6,'Cumulative (Incurred)'!O6))</f>
        <v>16583066.3727565</v>
      </c>
      <c r="P12" s="1">
        <f>IF($B$4="Y",IF($B$5="Y",'Incremental (Paid)'!P6,'Incremental (Incurred)'!P6),IF($B$5="Y",'Cumulative (Paid)'!P6,'Cumulative (Incurred)'!P6))</f>
        <v>16688942.654929601</v>
      </c>
      <c r="Q12" s="1">
        <f>IF($B$4="Y",IF($B$5="Y",'Incremental (Paid)'!Q6,'Incremental (Incurred)'!Q6),IF($B$5="Y",'Cumulative (Paid)'!Q6,'Cumulative (Incurred)'!Q6))</f>
        <v>16658163.9858549</v>
      </c>
      <c r="R12" s="1">
        <f>IF($B$4="Y",IF($B$5="Y",'Incremental (Paid)'!R6,'Incremental (Incurred)'!R6),IF($B$5="Y",'Cumulative (Paid)'!R6,'Cumulative (Incurred)'!R6))</f>
        <v>17784460.454384901</v>
      </c>
      <c r="S12" s="1">
        <f>IF($B$4="Y",IF($B$5="Y",'Incremental (Paid)'!S6,'Incremental (Incurred)'!S6),IF($B$5="Y",'Cumulative (Paid)'!S6,'Cumulative (Incurred)'!S6))</f>
        <v>17910343.007731602</v>
      </c>
      <c r="T12" s="1">
        <f>IF($B$4="Y",IF($B$5="Y",'Incremental (Paid)'!T6,'Incremental (Incurred)'!T6),IF($B$5="Y",'Cumulative (Paid)'!T6,'Cumulative (Incurred)'!T6))</f>
        <v>17861744.943013899</v>
      </c>
      <c r="U12" s="1">
        <f>IF($B$4="Y",IF($B$5="Y",'Incremental (Paid)'!U6,'Incremental (Incurred)'!U6),IF($B$5="Y",'Cumulative (Paid)'!U6,'Cumulative (Incurred)'!U6))</f>
        <v>18898469.678383801</v>
      </c>
      <c r="V12" s="1">
        <f>IF($B$4="Y",IF($B$5="Y",'Incremental (Paid)'!V6,'Incremental (Incurred)'!V6),IF($B$5="Y",'Cumulative (Paid)'!V6,'Cumulative (Incurred)'!V6))</f>
        <v>19259116.138166901</v>
      </c>
      <c r="W12" s="1">
        <f>IF($B$4="Y",IF($B$5="Y",'Incremental (Paid)'!W6,'Incremental (Incurred)'!W6),IF($B$5="Y",'Cumulative (Paid)'!W6,'Cumulative (Incurred)'!W6))</f>
        <v>19162707.770142298</v>
      </c>
      <c r="X12" s="1">
        <f>IF($B$4="Y",IF($B$5="Y",'Incremental (Paid)'!X6,'Incremental (Incurred)'!X6),IF($B$5="Y",'Cumulative (Paid)'!X6,'Cumulative (Incurred)'!X6))</f>
        <v>19454069.998778101</v>
      </c>
      <c r="Y12" s="1">
        <f>IF($B$4="Y",IF($B$5="Y",'Incremental (Paid)'!Y6,'Incremental (Incurred)'!Y6),IF($B$5="Y",'Cumulative (Paid)'!Y6,'Cumulative (Incurred)'!Y6))</f>
        <v>19389794.302344199</v>
      </c>
      <c r="Z12" s="1">
        <f>IF($B$4="Y",IF($B$5="Y",'Incremental (Paid)'!Z6,'Incremental (Incurred)'!Z6),IF($B$5="Y",'Cumulative (Paid)'!Z6,'Cumulative (Incurred)'!Z6))</f>
        <v>19378843.103248499</v>
      </c>
      <c r="AA12" s="1">
        <f>IF($B$4="Y",IF($B$5="Y",'Incremental (Paid)'!AA6,'Incremental (Incurred)'!AA6),IF($B$5="Y",'Cumulative (Paid)'!AA6,'Cumulative (Incurred)'!AA6))</f>
        <v>19509641.309753399</v>
      </c>
      <c r="AB12" s="1">
        <f>IF($B$4="Y",IF($B$5="Y",'Incremental (Paid)'!AB6,'Incremental (Incurred)'!AB6),IF($B$5="Y",'Cumulative (Paid)'!AB6,'Cumulative (Incurred)'!AB6))</f>
        <v>19509641.309753399</v>
      </c>
      <c r="AC12" s="1">
        <f>IF($B$4="Y",IF($B$5="Y",'Incremental (Paid)'!AC6,'Incremental (Incurred)'!AC6),IF($B$5="Y",'Cumulative (Paid)'!AC6,'Cumulative (Incurred)'!AC6))</f>
        <v>19490126.201791599</v>
      </c>
      <c r="AD12" s="1">
        <f>IF($B$4="Y",IF($B$5="Y",'Incremental (Paid)'!AD6,'Incremental (Incurred)'!AD6),IF($B$5="Y",'Cumulative (Paid)'!AD6,'Cumulative (Incurred)'!AD6))</f>
        <v>20570448.576310299</v>
      </c>
      <c r="AE12" s="1">
        <f>IF($B$4="Y",IF($B$5="Y",'Incremental (Paid)'!AE6,'Incremental (Incurred)'!AE6),IF($B$5="Y",'Cumulative (Paid)'!AE6,'Cumulative (Incurred)'!AE6))</f>
        <v>20406632.891119398</v>
      </c>
      <c r="AF12" s="1">
        <f>IF($B$4="Y",IF($B$5="Y",'Incremental (Paid)'!AF6,'Incremental (Incurred)'!AF6),IF($B$5="Y",'Cumulative (Paid)'!AF6,'Cumulative (Incurred)'!AF6))</f>
        <v>20406632.891119398</v>
      </c>
      <c r="AG12" s="1">
        <f>IF($B$4="Y",IF($B$5="Y",'Incremental (Paid)'!AG6,'Incremental (Incurred)'!AG6),IF($B$5="Y",'Cumulative (Paid)'!AG6,'Cumulative (Incurred)'!AG6))</f>
        <v>20406632.891119398</v>
      </c>
      <c r="AH12" s="1">
        <f>IF($B$4="Y",IF($B$5="Y",'Incremental (Paid)'!AH6,'Incremental (Incurred)'!AH6),IF($B$5="Y",'Cumulative (Paid)'!AH6,'Cumulative (Incurred)'!AH6))</f>
        <v>20424389.8541306</v>
      </c>
      <c r="AI12" s="1">
        <f>IF($B$4="Y",IF($B$5="Y",'Incremental (Paid)'!AI6,'Incremental (Incurred)'!AI6),IF($B$5="Y",'Cumulative (Paid)'!AI6,'Cumulative (Incurred)'!AI6))</f>
        <v>20424389.8541306</v>
      </c>
      <c r="AJ12" s="1">
        <f>IF($B$4="Y",IF($B$5="Y",'Incremental (Paid)'!AJ6,'Incremental (Incurred)'!AJ6),IF($B$5="Y",'Cumulative (Paid)'!AJ6,'Cumulative (Incurred)'!AJ6))</f>
        <v>20420294.813896</v>
      </c>
      <c r="AK12" s="1">
        <f>IF($B$4="Y",IF($B$5="Y",'Incremental (Paid)'!AK6,'Incremental (Incurred)'!AK6),IF($B$5="Y",'Cumulative (Paid)'!AK6,'Cumulative (Incurred)'!AK6))</f>
        <v>20420294.813896</v>
      </c>
      <c r="AL12" s="1">
        <f>IF($B$4="Y",IF($B$5="Y",'Incremental (Paid)'!AL6,'Incremental (Incurred)'!AL6),IF($B$5="Y",'Cumulative (Paid)'!AL6,'Cumulative (Incurred)'!AL6))</f>
        <v>20420294.813896</v>
      </c>
      <c r="AM12" s="1">
        <f>IF($B$4="Y",IF($B$5="Y",'Incremental (Paid)'!AM6,'Incremental (Incurred)'!AM6),IF($B$5="Y",'Cumulative (Paid)'!AM6,'Cumulative (Incurred)'!AM6))</f>
        <v>20466927.0057441</v>
      </c>
      <c r="AN12" s="1">
        <f>IF($B$4="Y",IF($B$5="Y",'Incremental (Paid)'!AN6,'Incremental (Incurred)'!AN6),IF($B$5="Y",'Cumulative (Paid)'!AN6,'Cumulative (Incurred)'!AN6))</f>
        <v>20466927.0057441</v>
      </c>
      <c r="AO12" s="1">
        <f>IF($B$4="Y",IF($B$5="Y",'Incremental (Paid)'!AO6,'Incremental (Incurred)'!AO6),IF($B$5="Y",'Cumulative (Paid)'!AO6,'Cumulative (Incurred)'!AO6))</f>
        <v>20575174.931715999</v>
      </c>
      <c r="AP12" s="19">
        <f>'Cumulative (Paid)'!AK6</f>
        <v>18215194.115564398</v>
      </c>
      <c r="AQ12" s="1">
        <f>'Cumulative (Incurred)'!AO6-'CL Incurred'!AP12</f>
        <v>2359980.8161516003</v>
      </c>
      <c r="AR12" s="13">
        <v>2359980.8161516003</v>
      </c>
      <c r="AS12" s="11"/>
    </row>
    <row r="13" spans="1:46" x14ac:dyDescent="0.2">
      <c r="A13">
        <v>6</v>
      </c>
      <c r="B13" s="1">
        <f>IF($B$4="Y",IF($B$5="Y",'Incremental (Paid)'!B7,'Incremental (Incurred)'!B7),IF($B$5="Y",'Cumulative (Paid)'!B7,'Cumulative (Incurred)'!B7))</f>
        <v>811267.12255178404</v>
      </c>
      <c r="C13" s="1">
        <f>IF($B$4="Y",IF($B$5="Y",'Incremental (Paid)'!C7,'Incremental (Incurred)'!C7),IF($B$5="Y",'Cumulative (Paid)'!C7,'Cumulative (Incurred)'!C7))</f>
        <v>3160879.0507563301</v>
      </c>
      <c r="D13" s="1">
        <f>IF($B$4="Y",IF($B$5="Y",'Incremental (Paid)'!D7,'Incremental (Incurred)'!D7),IF($B$5="Y",'Cumulative (Paid)'!D7,'Cumulative (Incurred)'!D7))</f>
        <v>5197085.1686459398</v>
      </c>
      <c r="E13" s="1">
        <f>IF($B$4="Y",IF($B$5="Y",'Incremental (Paid)'!E7,'Incremental (Incurred)'!E7),IF($B$5="Y",'Cumulative (Paid)'!E7,'Cumulative (Incurred)'!E7))</f>
        <v>7138091.8566807099</v>
      </c>
      <c r="F13" s="1">
        <f>IF($B$4="Y",IF($B$5="Y",'Incremental (Paid)'!F7,'Incremental (Incurred)'!F7),IF($B$5="Y",'Cumulative (Paid)'!F7,'Cumulative (Incurred)'!F7))</f>
        <v>8114283.3161401702</v>
      </c>
      <c r="G13" s="1">
        <f>IF($B$4="Y",IF($B$5="Y",'Incremental (Paid)'!G7,'Incremental (Incurred)'!G7),IF($B$5="Y",'Cumulative (Paid)'!G7,'Cumulative (Incurred)'!G7))</f>
        <v>10375780.9205474</v>
      </c>
      <c r="H13" s="1">
        <f>IF($B$4="Y",IF($B$5="Y",'Incremental (Paid)'!H7,'Incremental (Incurred)'!H7),IF($B$5="Y",'Cumulative (Paid)'!H7,'Cumulative (Incurred)'!H7))</f>
        <v>11426767.673011201</v>
      </c>
      <c r="I13" s="1">
        <f>IF($B$4="Y",IF($B$5="Y",'Incremental (Paid)'!I7,'Incremental (Incurred)'!I7),IF($B$5="Y",'Cumulative (Paid)'!I7,'Cumulative (Incurred)'!I7))</f>
        <v>12168031.3574061</v>
      </c>
      <c r="J13" s="1">
        <f>IF($B$4="Y",IF($B$5="Y",'Incremental (Paid)'!J7,'Incremental (Incurred)'!J7),IF($B$5="Y",'Cumulative (Paid)'!J7,'Cumulative (Incurred)'!J7))</f>
        <v>12438282.380799901</v>
      </c>
      <c r="K13" s="1">
        <f>IF($B$4="Y",IF($B$5="Y",'Incremental (Paid)'!K7,'Incremental (Incurred)'!K7),IF($B$5="Y",'Cumulative (Paid)'!K7,'Cumulative (Incurred)'!K7))</f>
        <v>13437179.421862699</v>
      </c>
      <c r="L13" s="1">
        <f>IF($B$4="Y",IF($B$5="Y",'Incremental (Paid)'!L7,'Incremental (Incurred)'!L7),IF($B$5="Y",'Cumulative (Paid)'!L7,'Cumulative (Incurred)'!L7))</f>
        <v>14461144.0909073</v>
      </c>
      <c r="M13" s="1">
        <f>IF($B$4="Y",IF($B$5="Y",'Incremental (Paid)'!M7,'Incremental (Incurred)'!M7),IF($B$5="Y",'Cumulative (Paid)'!M7,'Cumulative (Incurred)'!M7))</f>
        <v>14576948.500073001</v>
      </c>
      <c r="N13" s="1">
        <f>IF($B$4="Y",IF($B$5="Y",'Incremental (Paid)'!N7,'Incremental (Incurred)'!N7),IF($B$5="Y",'Cumulative (Paid)'!N7,'Cumulative (Incurred)'!N7))</f>
        <v>16144523.5858617</v>
      </c>
      <c r="O13" s="1">
        <f>IF($B$4="Y",IF($B$5="Y",'Incremental (Paid)'!O7,'Incremental (Incurred)'!O7),IF($B$5="Y",'Cumulative (Paid)'!O7,'Cumulative (Incurred)'!O7))</f>
        <v>16933019.1512741</v>
      </c>
      <c r="P13" s="1">
        <f>IF($B$4="Y",IF($B$5="Y",'Incremental (Paid)'!P7,'Incremental (Incurred)'!P7),IF($B$5="Y",'Cumulative (Paid)'!P7,'Cumulative (Incurred)'!P7))</f>
        <v>17062445.643226001</v>
      </c>
      <c r="Q13" s="1">
        <f>IF($B$4="Y",IF($B$5="Y",'Incremental (Paid)'!Q7,'Incremental (Incurred)'!Q7),IF($B$5="Y",'Cumulative (Paid)'!Q7,'Cumulative (Incurred)'!Q7))</f>
        <v>16786050.1552727</v>
      </c>
      <c r="R13" s="1">
        <f>IF($B$4="Y",IF($B$5="Y",'Incremental (Paid)'!R7,'Incremental (Incurred)'!R7),IF($B$5="Y",'Cumulative (Paid)'!R7,'Cumulative (Incurred)'!R7))</f>
        <v>16723365.4930481</v>
      </c>
      <c r="S13" s="1">
        <f>IF($B$4="Y",IF($B$5="Y",'Incremental (Paid)'!S7,'Incremental (Incurred)'!S7),IF($B$5="Y",'Cumulative (Paid)'!S7,'Cumulative (Incurred)'!S7))</f>
        <v>17135841.685813699</v>
      </c>
      <c r="T13" s="1">
        <f>IF($B$4="Y",IF($B$5="Y",'Incremental (Paid)'!T7,'Incremental (Incurred)'!T7),IF($B$5="Y",'Cumulative (Paid)'!T7,'Cumulative (Incurred)'!T7))</f>
        <v>17538274.254876301</v>
      </c>
      <c r="U13" s="1">
        <f>IF($B$4="Y",IF($B$5="Y",'Incremental (Paid)'!U7,'Incremental (Incurred)'!U7),IF($B$5="Y",'Cumulative (Paid)'!U7,'Cumulative (Incurred)'!U7))</f>
        <v>17540050.842146501</v>
      </c>
      <c r="V13" s="1">
        <f>IF($B$4="Y",IF($B$5="Y",'Incremental (Paid)'!V7,'Incremental (Incurred)'!V7),IF($B$5="Y",'Cumulative (Paid)'!V7,'Cumulative (Incurred)'!V7))</f>
        <v>17428439.6345209</v>
      </c>
      <c r="W13" s="1">
        <f>IF($B$4="Y",IF($B$5="Y",'Incremental (Paid)'!W7,'Incremental (Incurred)'!W7),IF($B$5="Y",'Cumulative (Paid)'!W7,'Cumulative (Incurred)'!W7))</f>
        <v>17601430.3559938</v>
      </c>
      <c r="X13" s="1">
        <f>IF($B$4="Y",IF($B$5="Y",'Incremental (Paid)'!X7,'Incremental (Incurred)'!X7),IF($B$5="Y",'Cumulative (Paid)'!X7,'Cumulative (Incurred)'!X7))</f>
        <v>17549674.7725701</v>
      </c>
      <c r="Y13" s="1">
        <f>IF($B$4="Y",IF($B$5="Y",'Incremental (Paid)'!Y7,'Incremental (Incurred)'!Y7),IF($B$5="Y",'Cumulative (Paid)'!Y7,'Cumulative (Incurred)'!Y7))</f>
        <v>18705917.5432362</v>
      </c>
      <c r="Z13" s="1">
        <f>IF($B$4="Y",IF($B$5="Y",'Incremental (Paid)'!Z7,'Incremental (Incurred)'!Z7),IF($B$5="Y",'Cumulative (Paid)'!Z7,'Cumulative (Incurred)'!Z7))</f>
        <v>18415879.8885311</v>
      </c>
      <c r="AA13" s="1">
        <f>IF($B$4="Y",IF($B$5="Y",'Incremental (Paid)'!AA7,'Incremental (Incurred)'!AA7),IF($B$5="Y",'Cumulative (Paid)'!AA7,'Cumulative (Incurred)'!AA7))</f>
        <v>18415453.737046</v>
      </c>
      <c r="AB13" s="1">
        <f>IF($B$4="Y",IF($B$5="Y",'Incremental (Paid)'!AB7,'Incremental (Incurred)'!AB7),IF($B$5="Y",'Cumulative (Paid)'!AB7,'Cumulative (Incurred)'!AB7))</f>
        <v>18279727.026454601</v>
      </c>
      <c r="AC13" s="1">
        <f>IF($B$4="Y",IF($B$5="Y",'Incremental (Paid)'!AC7,'Incremental (Incurred)'!AC7),IF($B$5="Y",'Cumulative (Paid)'!AC7,'Cumulative (Incurred)'!AC7))</f>
        <v>18228266.955394901</v>
      </c>
      <c r="AD13" s="1">
        <f>IF($B$4="Y",IF($B$5="Y",'Incremental (Paid)'!AD7,'Incremental (Incurred)'!AD7),IF($B$5="Y",'Cumulative (Paid)'!AD7,'Cumulative (Incurred)'!AD7))</f>
        <v>18228266.955394901</v>
      </c>
      <c r="AE13" s="1">
        <f>IF($B$4="Y",IF($B$5="Y",'Incremental (Paid)'!AE7,'Incremental (Incurred)'!AE7),IF($B$5="Y",'Cumulative (Paid)'!AE7,'Cumulative (Incurred)'!AE7))</f>
        <v>18124905.264757901</v>
      </c>
      <c r="AF13" s="1">
        <f>IF($B$4="Y",IF($B$5="Y",'Incremental (Paid)'!AF7,'Incremental (Incurred)'!AF7),IF($B$5="Y",'Cumulative (Paid)'!AF7,'Cumulative (Incurred)'!AF7))</f>
        <v>18105742.239950199</v>
      </c>
      <c r="AG13" s="1">
        <f>IF($B$4="Y",IF($B$5="Y",'Incremental (Paid)'!AG7,'Incremental (Incurred)'!AG7),IF($B$5="Y",'Cumulative (Paid)'!AG7,'Cumulative (Incurred)'!AG7))</f>
        <v>17777457.406105101</v>
      </c>
      <c r="AH13" s="1">
        <f>IF($B$4="Y",IF($B$5="Y",'Incremental (Paid)'!AH7,'Incremental (Incurred)'!AH7),IF($B$5="Y",'Cumulative (Paid)'!AH7,'Cumulative (Incurred)'!AH7))</f>
        <v>17777457.406105101</v>
      </c>
      <c r="AI13" s="1">
        <f>IF($B$4="Y",IF($B$5="Y",'Incremental (Paid)'!AI7,'Incremental (Incurred)'!AI7),IF($B$5="Y",'Cumulative (Paid)'!AI7,'Cumulative (Incurred)'!AI7))</f>
        <v>17771763.339827199</v>
      </c>
      <c r="AJ13" s="1">
        <f>IF($B$4="Y",IF($B$5="Y",'Incremental (Paid)'!AJ7,'Incremental (Incurred)'!AJ7),IF($B$5="Y",'Cumulative (Paid)'!AJ7,'Cumulative (Incurred)'!AJ7))</f>
        <v>18884921.529146399</v>
      </c>
      <c r="AK13" s="1">
        <f>IF($B$4="Y",IF($B$5="Y",'Incremental (Paid)'!AK7,'Incremental (Incurred)'!AK7),IF($B$5="Y",'Cumulative (Paid)'!AK7,'Cumulative (Incurred)'!AK7))</f>
        <v>18863404.483249702</v>
      </c>
      <c r="AL13" s="1">
        <f>IF($B$4="Y",IF($B$5="Y",'Incremental (Paid)'!AL7,'Incremental (Incurred)'!AL7),IF($B$5="Y",'Cumulative (Paid)'!AL7,'Cumulative (Incurred)'!AL7))</f>
        <v>18863404.483249702</v>
      </c>
      <c r="AM13" s="1">
        <f>IF($B$4="Y",IF($B$5="Y",'Incremental (Paid)'!AM7,'Incremental (Incurred)'!AM7),IF($B$5="Y",'Cumulative (Paid)'!AM7,'Cumulative (Incurred)'!AM7))</f>
        <v>18863404.483249702</v>
      </c>
      <c r="AN13" s="1">
        <f>IF($B$4="Y",IF($B$5="Y",'Incremental (Paid)'!AN7,'Incremental (Incurred)'!AN7),IF($B$5="Y",'Cumulative (Paid)'!AN7,'Cumulative (Incurred)'!AN7))</f>
        <v>19140280.1934928</v>
      </c>
      <c r="AO13" s="1">
        <f>IF($B$4="Y",IF($B$5="Y",'Incremental (Paid)'!AO7,'Incremental (Incurred)'!AO7),IF($B$5="Y",'Cumulative (Paid)'!AO7,'Cumulative (Incurred)'!AO7))</f>
        <v>19145893.203956101</v>
      </c>
      <c r="AP13" s="19">
        <f>'Cumulative (Paid)'!AJ7</f>
        <v>17345699.398703601</v>
      </c>
      <c r="AQ13" s="1">
        <f>'Cumulative (Incurred)'!AO7-'CL Incurred'!AP13</f>
        <v>1800193.8052524999</v>
      </c>
      <c r="AR13" s="13">
        <v>1800193.8052524999</v>
      </c>
      <c r="AS13" s="11"/>
    </row>
    <row r="14" spans="1:46" x14ac:dyDescent="0.2">
      <c r="A14">
        <v>7</v>
      </c>
      <c r="B14" s="1">
        <f>IF($B$4="Y",IF($B$5="Y",'Incremental (Paid)'!B8,'Incremental (Incurred)'!B8),IF($B$5="Y",'Cumulative (Paid)'!B8,'Cumulative (Incurred)'!B8))</f>
        <v>661642.70144553098</v>
      </c>
      <c r="C14" s="1">
        <f>IF($B$4="Y",IF($B$5="Y",'Incremental (Paid)'!C8,'Incremental (Incurred)'!C8),IF($B$5="Y",'Cumulative (Paid)'!C8,'Cumulative (Incurred)'!C8))</f>
        <v>3912426.0244578002</v>
      </c>
      <c r="D14" s="1">
        <f>IF($B$4="Y",IF($B$5="Y",'Incremental (Paid)'!D8,'Incremental (Incurred)'!D8),IF($B$5="Y",'Cumulative (Paid)'!D8,'Cumulative (Incurred)'!D8))</f>
        <v>6126991.5730156703</v>
      </c>
      <c r="E14" s="1">
        <f>IF($B$4="Y",IF($B$5="Y",'Incremental (Paid)'!E8,'Incremental (Incurred)'!E8),IF($B$5="Y",'Cumulative (Paid)'!E8,'Cumulative (Incurred)'!E8))</f>
        <v>8454908.3765672799</v>
      </c>
      <c r="F14" s="1">
        <f>IF($B$4="Y",IF($B$5="Y",'Incremental (Paid)'!F8,'Incremental (Incurred)'!F8),IF($B$5="Y",'Cumulative (Paid)'!F8,'Cumulative (Incurred)'!F8))</f>
        <v>10009843.741244599</v>
      </c>
      <c r="G14" s="1">
        <f>IF($B$4="Y",IF($B$5="Y",'Incremental (Paid)'!G8,'Incremental (Incurred)'!G8),IF($B$5="Y",'Cumulative (Paid)'!G8,'Cumulative (Incurred)'!G8))</f>
        <v>11417727.3107752</v>
      </c>
      <c r="H14" s="1">
        <f>IF($B$4="Y",IF($B$5="Y",'Incremental (Paid)'!H8,'Incremental (Incurred)'!H8),IF($B$5="Y",'Cumulative (Paid)'!H8,'Cumulative (Incurred)'!H8))</f>
        <v>11777656.711303201</v>
      </c>
      <c r="I14" s="1">
        <f>IF($B$4="Y",IF($B$5="Y",'Incremental (Paid)'!I8,'Incremental (Incurred)'!I8),IF($B$5="Y",'Cumulative (Paid)'!I8,'Cumulative (Incurred)'!I8))</f>
        <v>12948781.561818</v>
      </c>
      <c r="J14" s="1">
        <f>IF($B$4="Y",IF($B$5="Y",'Incremental (Paid)'!J8,'Incremental (Incurred)'!J8),IF($B$5="Y",'Cumulative (Paid)'!J8,'Cumulative (Incurred)'!J8))</f>
        <v>14132331.1862364</v>
      </c>
      <c r="K14" s="1">
        <f>IF($B$4="Y",IF($B$5="Y",'Incremental (Paid)'!K8,'Incremental (Incurred)'!K8),IF($B$5="Y",'Cumulative (Paid)'!K8,'Cumulative (Incurred)'!K8))</f>
        <v>14576558.0925133</v>
      </c>
      <c r="L14" s="1">
        <f>IF($B$4="Y",IF($B$5="Y",'Incremental (Paid)'!L8,'Incremental (Incurred)'!L8),IF($B$5="Y",'Cumulative (Paid)'!L8,'Cumulative (Incurred)'!L8))</f>
        <v>16696971.5355729</v>
      </c>
      <c r="M14" s="1">
        <f>IF($B$4="Y",IF($B$5="Y",'Incremental (Paid)'!M8,'Incremental (Incurred)'!M8),IF($B$5="Y",'Cumulative (Paid)'!M8,'Cumulative (Incurred)'!M8))</f>
        <v>17055528.489611201</v>
      </c>
      <c r="N14" s="1">
        <f>IF($B$4="Y",IF($B$5="Y",'Incremental (Paid)'!N8,'Incremental (Incurred)'!N8),IF($B$5="Y",'Cumulative (Paid)'!N8,'Cumulative (Incurred)'!N8))</f>
        <v>17917284.772450302</v>
      </c>
      <c r="O14" s="1">
        <f>IF($B$4="Y",IF($B$5="Y",'Incremental (Paid)'!O8,'Incremental (Incurred)'!O8),IF($B$5="Y",'Cumulative (Paid)'!O8,'Cumulative (Incurred)'!O8))</f>
        <v>18636868.329105798</v>
      </c>
      <c r="P14" s="1">
        <f>IF($B$4="Y",IF($B$5="Y",'Incremental (Paid)'!P8,'Incremental (Incurred)'!P8),IF($B$5="Y",'Cumulative (Paid)'!P8,'Cumulative (Incurred)'!P8))</f>
        <v>20328935.103933401</v>
      </c>
      <c r="Q14" s="1">
        <f>IF($B$4="Y",IF($B$5="Y",'Incremental (Paid)'!Q8,'Incremental (Incurred)'!Q8),IF($B$5="Y",'Cumulative (Paid)'!Q8,'Cumulative (Incurred)'!Q8))</f>
        <v>20279018.823639899</v>
      </c>
      <c r="R14" s="1">
        <f>IF($B$4="Y",IF($B$5="Y",'Incremental (Paid)'!R8,'Incremental (Incurred)'!R8),IF($B$5="Y",'Cumulative (Paid)'!R8,'Cumulative (Incurred)'!R8))</f>
        <v>21008185.1046772</v>
      </c>
      <c r="S14" s="1">
        <f>IF($B$4="Y",IF($B$5="Y",'Incremental (Paid)'!S8,'Incremental (Incurred)'!S8),IF($B$5="Y",'Cumulative (Paid)'!S8,'Cumulative (Incurred)'!S8))</f>
        <v>20966027.296685699</v>
      </c>
      <c r="T14" s="1">
        <f>IF($B$4="Y",IF($B$5="Y",'Incremental (Paid)'!T8,'Incremental (Incurred)'!T8),IF($B$5="Y",'Cumulative (Paid)'!T8,'Cumulative (Incurred)'!T8))</f>
        <v>20961332.737447701</v>
      </c>
      <c r="U14" s="1">
        <f>IF($B$4="Y",IF($B$5="Y",'Incremental (Paid)'!U8,'Incremental (Incurred)'!U8),IF($B$5="Y",'Cumulative (Paid)'!U8,'Cumulative (Incurred)'!U8))</f>
        <v>21775319.2380445</v>
      </c>
      <c r="V14" s="1">
        <f>IF($B$4="Y",IF($B$5="Y",'Incremental (Paid)'!V8,'Incremental (Incurred)'!V8),IF($B$5="Y",'Cumulative (Paid)'!V8,'Cumulative (Incurred)'!V8))</f>
        <v>21750279.7302134</v>
      </c>
      <c r="W14" s="1">
        <f>IF($B$4="Y",IF($B$5="Y",'Incremental (Paid)'!W8,'Incremental (Incurred)'!W8),IF($B$5="Y",'Cumulative (Paid)'!W8,'Cumulative (Incurred)'!W8))</f>
        <v>21545739.250834901</v>
      </c>
      <c r="X14" s="1">
        <f>IF($B$4="Y",IF($B$5="Y",'Incremental (Paid)'!X8,'Incremental (Incurred)'!X8),IF($B$5="Y",'Cumulative (Paid)'!X8,'Cumulative (Incurred)'!X8))</f>
        <v>21741399.9423717</v>
      </c>
      <c r="Y14" s="1">
        <f>IF($B$4="Y",IF($B$5="Y",'Incremental (Paid)'!Y8,'Incremental (Incurred)'!Y8),IF($B$5="Y",'Cumulative (Paid)'!Y8,'Cumulative (Incurred)'!Y8))</f>
        <v>22701733.3193665</v>
      </c>
      <c r="Z14" s="1">
        <f>IF($B$4="Y",IF($B$5="Y",'Incremental (Paid)'!Z8,'Incremental (Incurred)'!Z8),IF($B$5="Y",'Cumulative (Paid)'!Z8,'Cumulative (Incurred)'!Z8))</f>
        <v>22782147.2048239</v>
      </c>
      <c r="AA14" s="1">
        <f>IF($B$4="Y",IF($B$5="Y",'Incremental (Paid)'!AA8,'Incremental (Incurred)'!AA8),IF($B$5="Y",'Cumulative (Paid)'!AA8,'Cumulative (Incurred)'!AA8))</f>
        <v>22828991.158861</v>
      </c>
      <c r="AB14" s="1">
        <f>IF($B$4="Y",IF($B$5="Y",'Incremental (Paid)'!AB8,'Incremental (Incurred)'!AB8),IF($B$5="Y",'Cumulative (Paid)'!AB8,'Cumulative (Incurred)'!AB8))</f>
        <v>23438727.7813637</v>
      </c>
      <c r="AC14" s="1">
        <f>IF($B$4="Y",IF($B$5="Y",'Incremental (Paid)'!AC8,'Incremental (Incurred)'!AC8),IF($B$5="Y",'Cumulative (Paid)'!AC8,'Cumulative (Incurred)'!AC8))</f>
        <v>23419979.676813599</v>
      </c>
      <c r="AD14" s="1">
        <f>IF($B$4="Y",IF($B$5="Y",'Incremental (Paid)'!AD8,'Incremental (Incurred)'!AD8),IF($B$5="Y",'Cumulative (Paid)'!AD8,'Cumulative (Incurred)'!AD8))</f>
        <v>23254615.838229202</v>
      </c>
      <c r="AE14" s="1">
        <f>IF($B$4="Y",IF($B$5="Y",'Incremental (Paid)'!AE8,'Incremental (Incurred)'!AE8),IF($B$5="Y",'Cumulative (Paid)'!AE8,'Cumulative (Incurred)'!AE8))</f>
        <v>24346422.611744002</v>
      </c>
      <c r="AF14" s="1">
        <f>IF($B$4="Y",IF($B$5="Y",'Incremental (Paid)'!AF8,'Incremental (Incurred)'!AF8),IF($B$5="Y",'Cumulative (Paid)'!AF8,'Cumulative (Incurred)'!AF8))</f>
        <v>24280890.124858901</v>
      </c>
      <c r="AG14" s="1">
        <f>IF($B$4="Y",IF($B$5="Y",'Incremental (Paid)'!AG8,'Incremental (Incurred)'!AG8),IF($B$5="Y",'Cumulative (Paid)'!AG8,'Cumulative (Incurred)'!AG8))</f>
        <v>24280890.124858901</v>
      </c>
      <c r="AH14" s="1">
        <f>IF($B$4="Y",IF($B$5="Y",'Incremental (Paid)'!AH8,'Incremental (Incurred)'!AH8),IF($B$5="Y",'Cumulative (Paid)'!AH8,'Cumulative (Incurred)'!AH8))</f>
        <v>24202141.494523499</v>
      </c>
      <c r="AI14" s="1">
        <f>IF($B$4="Y",IF($B$5="Y",'Incremental (Paid)'!AI8,'Incremental (Incurred)'!AI8),IF($B$5="Y",'Cumulative (Paid)'!AI8,'Cumulative (Incurred)'!AI8))</f>
        <v>23936204.560172599</v>
      </c>
      <c r="AJ14" s="1">
        <f>IF($B$4="Y",IF($B$5="Y",'Incremental (Paid)'!AJ8,'Incremental (Incurred)'!AJ8),IF($B$5="Y",'Cumulative (Paid)'!AJ8,'Cumulative (Incurred)'!AJ8))</f>
        <v>23947009.245864201</v>
      </c>
      <c r="AK14" s="1">
        <f>IF($B$4="Y",IF($B$5="Y",'Incremental (Paid)'!AK8,'Incremental (Incurred)'!AK8),IF($B$5="Y",'Cumulative (Paid)'!AK8,'Cumulative (Incurred)'!AK8))</f>
        <v>23950556.5193813</v>
      </c>
      <c r="AL14" s="1">
        <f>IF($B$4="Y",IF($B$5="Y",'Incremental (Paid)'!AL8,'Incremental (Incurred)'!AL8),IF($B$5="Y",'Cumulative (Paid)'!AL8,'Cumulative (Incurred)'!AL8))</f>
        <v>23906997.3559976</v>
      </c>
      <c r="AM14" s="1">
        <f>IF($B$4="Y",IF($B$5="Y",'Incremental (Paid)'!AM8,'Incremental (Incurred)'!AM8),IF($B$5="Y",'Cumulative (Paid)'!AM8,'Cumulative (Incurred)'!AM8))</f>
        <v>23906997.3559976</v>
      </c>
      <c r="AN14" s="1">
        <f>IF($B$4="Y",IF($B$5="Y",'Incremental (Paid)'!AN8,'Incremental (Incurred)'!AN8),IF($B$5="Y",'Cumulative (Paid)'!AN8,'Cumulative (Incurred)'!AN8))</f>
        <v>23905304.3779012</v>
      </c>
      <c r="AO14" s="1">
        <f>IF($B$4="Y",IF($B$5="Y",'Incremental (Paid)'!AO8,'Incremental (Incurred)'!AO8),IF($B$5="Y",'Cumulative (Paid)'!AO8,'Cumulative (Incurred)'!AO8))</f>
        <v>23869171.349019699</v>
      </c>
      <c r="AP14" s="19">
        <f>'Cumulative (Paid)'!AI8</f>
        <v>22327906.757190399</v>
      </c>
      <c r="AQ14" s="1">
        <f>'Cumulative (Incurred)'!AO8-'CL Incurred'!AP14</f>
        <v>1541264.5918292999</v>
      </c>
      <c r="AR14" s="13">
        <v>1541264.5918292999</v>
      </c>
      <c r="AS14" s="11"/>
    </row>
    <row r="15" spans="1:46" x14ac:dyDescent="0.2">
      <c r="A15">
        <v>8</v>
      </c>
      <c r="B15" s="1">
        <f>IF($B$4="Y",IF($B$5="Y",'Incremental (Paid)'!B9,'Incremental (Incurred)'!B9),IF($B$5="Y",'Cumulative (Paid)'!B9,'Cumulative (Incurred)'!B9))</f>
        <v>147207.88221001899</v>
      </c>
      <c r="C15" s="1">
        <f>IF($B$4="Y",IF($B$5="Y",'Incremental (Paid)'!C9,'Incremental (Incurred)'!C9),IF($B$5="Y",'Cumulative (Paid)'!C9,'Cumulative (Incurred)'!C9))</f>
        <v>2922060.1692911298</v>
      </c>
      <c r="D15" s="1">
        <f>IF($B$4="Y",IF($B$5="Y",'Incremental (Paid)'!D9,'Incremental (Incurred)'!D9),IF($B$5="Y",'Cumulative (Paid)'!D9,'Cumulative (Incurred)'!D9))</f>
        <v>5646778.24918711</v>
      </c>
      <c r="E15" s="1">
        <f>IF($B$4="Y",IF($B$5="Y",'Incremental (Paid)'!E9,'Incremental (Incurred)'!E9),IF($B$5="Y",'Cumulative (Paid)'!E9,'Cumulative (Incurred)'!E9))</f>
        <v>7190004.0600311197</v>
      </c>
      <c r="F15" s="1">
        <f>IF($B$4="Y",IF($B$5="Y",'Incremental (Paid)'!F9,'Incremental (Incurred)'!F9),IF($B$5="Y",'Cumulative (Paid)'!F9,'Cumulative (Incurred)'!F9))</f>
        <v>9214659.2470056098</v>
      </c>
      <c r="G15" s="1">
        <f>IF($B$4="Y",IF($B$5="Y",'Incremental (Paid)'!G9,'Incremental (Incurred)'!G9),IF($B$5="Y",'Cumulative (Paid)'!G9,'Cumulative (Incurred)'!G9))</f>
        <v>10877312.0803906</v>
      </c>
      <c r="H15" s="1">
        <f>IF($B$4="Y",IF($B$5="Y",'Incremental (Paid)'!H9,'Incremental (Incurred)'!H9),IF($B$5="Y",'Cumulative (Paid)'!H9,'Cumulative (Incurred)'!H9))</f>
        <v>12385275.6131634</v>
      </c>
      <c r="I15" s="1">
        <f>IF($B$4="Y",IF($B$5="Y",'Incremental (Paid)'!I9,'Incremental (Incurred)'!I9),IF($B$5="Y",'Cumulative (Paid)'!I9,'Cumulative (Incurred)'!I9))</f>
        <v>12526078.959725199</v>
      </c>
      <c r="J15" s="1">
        <f>IF($B$4="Y",IF($B$5="Y",'Incremental (Paid)'!J9,'Incremental (Incurred)'!J9),IF($B$5="Y",'Cumulative (Paid)'!J9,'Cumulative (Incurred)'!J9))</f>
        <v>13486943.8055305</v>
      </c>
      <c r="K15" s="1">
        <f>IF($B$4="Y",IF($B$5="Y",'Incremental (Paid)'!K9,'Incremental (Incurred)'!K9),IF($B$5="Y",'Cumulative (Paid)'!K9,'Cumulative (Incurred)'!K9))</f>
        <v>13606494.155029301</v>
      </c>
      <c r="L15" s="1">
        <f>IF($B$4="Y",IF($B$5="Y",'Incremental (Paid)'!L9,'Incremental (Incurred)'!L9),IF($B$5="Y",'Cumulative (Paid)'!L9,'Cumulative (Incurred)'!L9))</f>
        <v>13767383.846309699</v>
      </c>
      <c r="M15" s="1">
        <f>IF($B$4="Y",IF($B$5="Y",'Incremental (Paid)'!M9,'Incremental (Incurred)'!M9),IF($B$5="Y",'Cumulative (Paid)'!M9,'Cumulative (Incurred)'!M9))</f>
        <v>15272928.1288861</v>
      </c>
      <c r="N15" s="1">
        <f>IF($B$4="Y",IF($B$5="Y",'Incremental (Paid)'!N9,'Incremental (Incurred)'!N9),IF($B$5="Y",'Cumulative (Paid)'!N9,'Cumulative (Incurred)'!N9))</f>
        <v>15511170.2129717</v>
      </c>
      <c r="O15" s="1">
        <f>IF($B$4="Y",IF($B$5="Y",'Incremental (Paid)'!O9,'Incremental (Incurred)'!O9),IF($B$5="Y",'Cumulative (Paid)'!O9,'Cumulative (Incurred)'!O9))</f>
        <v>15803492.926110599</v>
      </c>
      <c r="P15" s="1">
        <f>IF($B$4="Y",IF($B$5="Y",'Incremental (Paid)'!P9,'Incremental (Incurred)'!P9),IF($B$5="Y",'Cumulative (Paid)'!P9,'Cumulative (Incurred)'!P9))</f>
        <v>16985559.205878899</v>
      </c>
      <c r="Q15" s="1">
        <f>IF($B$4="Y",IF($B$5="Y",'Incremental (Paid)'!Q9,'Incremental (Incurred)'!Q9),IF($B$5="Y",'Cumulative (Paid)'!Q9,'Cumulative (Incurred)'!Q9))</f>
        <v>16953545.4159122</v>
      </c>
      <c r="R15" s="1">
        <f>IF($B$4="Y",IF($B$5="Y",'Incremental (Paid)'!R9,'Incremental (Incurred)'!R9),IF($B$5="Y",'Cumulative (Paid)'!R9,'Cumulative (Incurred)'!R9))</f>
        <v>16907195.133797001</v>
      </c>
      <c r="S15" s="1">
        <f>IF($B$4="Y",IF($B$5="Y",'Incremental (Paid)'!S9,'Incremental (Incurred)'!S9),IF($B$5="Y",'Cumulative (Paid)'!S9,'Cumulative (Incurred)'!S9))</f>
        <v>16888006.760432899</v>
      </c>
      <c r="T15" s="1">
        <f>IF($B$4="Y",IF($B$5="Y",'Incremental (Paid)'!T9,'Incremental (Incurred)'!T9),IF($B$5="Y",'Cumulative (Paid)'!T9,'Cumulative (Incurred)'!T9))</f>
        <v>16795034.044970799</v>
      </c>
      <c r="U15" s="1">
        <f>IF($B$4="Y",IF($B$5="Y",'Incremental (Paid)'!U9,'Incremental (Incurred)'!U9),IF($B$5="Y",'Cumulative (Paid)'!U9,'Cumulative (Incurred)'!U9))</f>
        <v>17282026.865146399</v>
      </c>
      <c r="V15" s="1">
        <f>IF($B$4="Y",IF($B$5="Y",'Incremental (Paid)'!V9,'Incremental (Incurred)'!V9),IF($B$5="Y",'Cumulative (Paid)'!V9,'Cumulative (Incurred)'!V9))</f>
        <v>17385918.373661201</v>
      </c>
      <c r="W15" s="1">
        <f>IF($B$4="Y",IF($B$5="Y",'Incremental (Paid)'!W9,'Incremental (Incurred)'!W9),IF($B$5="Y",'Cumulative (Paid)'!W9,'Cumulative (Incurred)'!W9))</f>
        <v>17460671.462275501</v>
      </c>
      <c r="X15" s="1">
        <f>IF($B$4="Y",IF($B$5="Y",'Incremental (Paid)'!X9,'Incremental (Incurred)'!X9),IF($B$5="Y",'Cumulative (Paid)'!X9,'Cumulative (Incurred)'!X9))</f>
        <v>17460671.462275501</v>
      </c>
      <c r="Y15" s="1">
        <f>IF($B$4="Y",IF($B$5="Y",'Incremental (Paid)'!Y9,'Incremental (Incurred)'!Y9),IF($B$5="Y",'Cumulative (Paid)'!Y9,'Cumulative (Incurred)'!Y9))</f>
        <v>17457763.280332498</v>
      </c>
      <c r="Z15" s="1">
        <f>IF($B$4="Y",IF($B$5="Y",'Incremental (Paid)'!Z9,'Incremental (Incurred)'!Z9),IF($B$5="Y",'Cumulative (Paid)'!Z9,'Cumulative (Incurred)'!Z9))</f>
        <v>18155817.283863001</v>
      </c>
      <c r="AA15" s="1">
        <f>IF($B$4="Y",IF($B$5="Y",'Incremental (Paid)'!AA9,'Incremental (Incurred)'!AA9),IF($B$5="Y",'Cumulative (Paid)'!AA9,'Cumulative (Incurred)'!AA9))</f>
        <v>18041655.021525301</v>
      </c>
      <c r="AB15" s="1">
        <f>IF($B$4="Y",IF($B$5="Y",'Incremental (Paid)'!AB9,'Incremental (Incurred)'!AB9),IF($B$5="Y",'Cumulative (Paid)'!AB9,'Cumulative (Incurred)'!AB9))</f>
        <v>17865200.066844899</v>
      </c>
      <c r="AC15" s="1">
        <f>IF($B$4="Y",IF($B$5="Y",'Incremental (Paid)'!AC9,'Incremental (Incurred)'!AC9),IF($B$5="Y",'Cumulative (Paid)'!AC9,'Cumulative (Incurred)'!AC9))</f>
        <v>17971201.086013898</v>
      </c>
      <c r="AD15" s="1">
        <f>IF($B$4="Y",IF($B$5="Y",'Incremental (Paid)'!AD9,'Incremental (Incurred)'!AD9),IF($B$5="Y",'Cumulative (Paid)'!AD9,'Cumulative (Incurred)'!AD9))</f>
        <v>17929708.445056502</v>
      </c>
      <c r="AE15" s="1">
        <f>IF($B$4="Y",IF($B$5="Y",'Incremental (Paid)'!AE9,'Incremental (Incurred)'!AE9),IF($B$5="Y",'Cumulative (Paid)'!AE9,'Cumulative (Incurred)'!AE9))</f>
        <v>17929708.445056502</v>
      </c>
      <c r="AF15" s="1">
        <f>IF($B$4="Y",IF($B$5="Y",'Incremental (Paid)'!AF9,'Incremental (Incurred)'!AF9),IF($B$5="Y",'Cumulative (Paid)'!AF9,'Cumulative (Incurred)'!AF9))</f>
        <v>17763644.677382398</v>
      </c>
      <c r="AG15" s="1">
        <f>IF($B$4="Y",IF($B$5="Y",'Incremental (Paid)'!AG9,'Incremental (Incurred)'!AG9),IF($B$5="Y",'Cumulative (Paid)'!AG9,'Cumulative (Incurred)'!AG9))</f>
        <v>17763644.677382398</v>
      </c>
      <c r="AH15" s="1">
        <f>IF($B$4="Y",IF($B$5="Y",'Incremental (Paid)'!AH9,'Incremental (Incurred)'!AH9),IF($B$5="Y",'Cumulative (Paid)'!AH9,'Cumulative (Incurred)'!AH9))</f>
        <v>17756064.053275399</v>
      </c>
      <c r="AI15" s="1">
        <f>IF($B$4="Y",IF($B$5="Y",'Incremental (Paid)'!AI9,'Incremental (Incurred)'!AI9),IF($B$5="Y",'Cumulative (Paid)'!AI9,'Cumulative (Incurred)'!AI9))</f>
        <v>17733909.473198101</v>
      </c>
      <c r="AJ15" s="1">
        <f>IF($B$4="Y",IF($B$5="Y",'Incremental (Paid)'!AJ9,'Incremental (Incurred)'!AJ9),IF($B$5="Y",'Cumulative (Paid)'!AJ9,'Cumulative (Incurred)'!AJ9))</f>
        <v>17733909.473198101</v>
      </c>
      <c r="AK15" s="1">
        <f>IF($B$4="Y",IF($B$5="Y",'Incremental (Paid)'!AK9,'Incremental (Incurred)'!AK9),IF($B$5="Y",'Cumulative (Paid)'!AK9,'Cumulative (Incurred)'!AK9))</f>
        <v>17733909.473198101</v>
      </c>
      <c r="AL15" s="1">
        <f>IF($B$4="Y",IF($B$5="Y",'Incremental (Paid)'!AL9,'Incremental (Incurred)'!AL9),IF($B$5="Y",'Cumulative (Paid)'!AL9,'Cumulative (Incurred)'!AL9))</f>
        <v>17745882.911800399</v>
      </c>
      <c r="AM15" s="1">
        <f>IF($B$4="Y",IF($B$5="Y",'Incremental (Paid)'!AM9,'Incremental (Incurred)'!AM9),IF($B$5="Y",'Cumulative (Paid)'!AM9,'Cumulative (Incurred)'!AM9))</f>
        <v>17745882.911800399</v>
      </c>
      <c r="AN15" s="1">
        <f>IF($B$4="Y",IF($B$5="Y",'Incremental (Paid)'!AN9,'Incremental (Incurred)'!AN9),IF($B$5="Y",'Cumulative (Paid)'!AN9,'Cumulative (Incurred)'!AN9))</f>
        <v>17745882.911800399</v>
      </c>
      <c r="AO15" s="1">
        <f>IF($B$4="Y",IF($B$5="Y",'Incremental (Paid)'!AO9,'Incremental (Incurred)'!AO9),IF($B$5="Y",'Cumulative (Paid)'!AO9,'Cumulative (Incurred)'!AO9))</f>
        <v>17769639.1527487</v>
      </c>
      <c r="AP15" s="19">
        <f>'Cumulative (Paid)'!AH9</f>
        <v>17088331.089920402</v>
      </c>
      <c r="AQ15" s="1">
        <f>'Cumulative (Incurred)'!AO9-'CL Incurred'!AP15</f>
        <v>681308.06282829866</v>
      </c>
      <c r="AR15" s="13">
        <v>681308.06282829866</v>
      </c>
      <c r="AS15" s="11"/>
    </row>
    <row r="16" spans="1:46" x14ac:dyDescent="0.2">
      <c r="A16">
        <v>9</v>
      </c>
      <c r="B16" s="1">
        <f>IF($B$4="Y",IF($B$5="Y",'Incremental (Paid)'!B10,'Incremental (Incurred)'!B10),IF($B$5="Y",'Cumulative (Paid)'!B10,'Cumulative (Incurred)'!B10))</f>
        <v>661783.05395755498</v>
      </c>
      <c r="C16" s="1">
        <f>IF($B$4="Y",IF($B$5="Y",'Incremental (Paid)'!C10,'Incremental (Incurred)'!C10),IF($B$5="Y",'Cumulative (Paid)'!C10,'Cumulative (Incurred)'!C10))</f>
        <v>3682655.62253252</v>
      </c>
      <c r="D16" s="1">
        <f>IF($B$4="Y",IF($B$5="Y",'Incremental (Paid)'!D10,'Incremental (Incurred)'!D10),IF($B$5="Y",'Cumulative (Paid)'!D10,'Cumulative (Incurred)'!D10))</f>
        <v>6619854.3083910597</v>
      </c>
      <c r="E16" s="1">
        <f>IF($B$4="Y",IF($B$5="Y",'Incremental (Paid)'!E10,'Incremental (Incurred)'!E10),IF($B$5="Y",'Cumulative (Paid)'!E10,'Cumulative (Incurred)'!E10))</f>
        <v>9205110.4712970108</v>
      </c>
      <c r="F16" s="1">
        <f>IF($B$4="Y",IF($B$5="Y",'Incremental (Paid)'!F10,'Incremental (Incurred)'!F10),IF($B$5="Y",'Cumulative (Paid)'!F10,'Cumulative (Incurred)'!F10))</f>
        <v>10849514.308642801</v>
      </c>
      <c r="G16" s="1">
        <f>IF($B$4="Y",IF($B$5="Y",'Incremental (Paid)'!G10,'Incremental (Incurred)'!G10),IF($B$5="Y",'Cumulative (Paid)'!G10,'Cumulative (Incurred)'!G10))</f>
        <v>13176195.560081</v>
      </c>
      <c r="H16" s="1">
        <f>IF($B$4="Y",IF($B$5="Y",'Incremental (Paid)'!H10,'Incremental (Incurred)'!H10),IF($B$5="Y",'Cumulative (Paid)'!H10,'Cumulative (Incurred)'!H10))</f>
        <v>15175228.567077801</v>
      </c>
      <c r="I16" s="1">
        <f>IF($B$4="Y",IF($B$5="Y",'Incremental (Paid)'!I10,'Incremental (Incurred)'!I10),IF($B$5="Y",'Cumulative (Paid)'!I10,'Cumulative (Incurred)'!I10))</f>
        <v>15519901.329510599</v>
      </c>
      <c r="J16" s="1">
        <f>IF($B$4="Y",IF($B$5="Y",'Incremental (Paid)'!J10,'Incremental (Incurred)'!J10),IF($B$5="Y",'Cumulative (Paid)'!J10,'Cumulative (Incurred)'!J10))</f>
        <v>15662793.722128799</v>
      </c>
      <c r="K16" s="1">
        <f>IF($B$4="Y",IF($B$5="Y",'Incremental (Paid)'!K10,'Incremental (Incurred)'!K10),IF($B$5="Y",'Cumulative (Paid)'!K10,'Cumulative (Incurred)'!K10))</f>
        <v>16528551.8256527</v>
      </c>
      <c r="L16" s="1">
        <f>IF($B$4="Y",IF($B$5="Y",'Incremental (Paid)'!L10,'Incremental (Incurred)'!L10),IF($B$5="Y",'Cumulative (Paid)'!L10,'Cumulative (Incurred)'!L10))</f>
        <v>17386878.830008499</v>
      </c>
      <c r="M16" s="1">
        <f>IF($B$4="Y",IF($B$5="Y",'Incremental (Paid)'!M10,'Incremental (Incurred)'!M10),IF($B$5="Y",'Cumulative (Paid)'!M10,'Cumulative (Incurred)'!M10))</f>
        <v>19087677.4639204</v>
      </c>
      <c r="N16" s="1">
        <f>IF($B$4="Y",IF($B$5="Y",'Incremental (Paid)'!N10,'Incremental (Incurred)'!N10),IF($B$5="Y",'Cumulative (Paid)'!N10,'Cumulative (Incurred)'!N10))</f>
        <v>19701420.0697347</v>
      </c>
      <c r="O16" s="1">
        <f>IF($B$4="Y",IF($B$5="Y",'Incremental (Paid)'!O10,'Incremental (Incurred)'!O10),IF($B$5="Y",'Cumulative (Paid)'!O10,'Cumulative (Incurred)'!O10))</f>
        <v>20071010.777175698</v>
      </c>
      <c r="P16" s="1">
        <f>IF($B$4="Y",IF($B$5="Y",'Incremental (Paid)'!P10,'Incremental (Incurred)'!P10),IF($B$5="Y",'Cumulative (Paid)'!P10,'Cumulative (Incurred)'!P10))</f>
        <v>20497964.2193093</v>
      </c>
      <c r="Q16" s="1">
        <f>IF($B$4="Y",IF($B$5="Y",'Incremental (Paid)'!Q10,'Incremental (Incurred)'!Q10),IF($B$5="Y",'Cumulative (Paid)'!Q10,'Cumulative (Incurred)'!Q10))</f>
        <v>20331150.566400498</v>
      </c>
      <c r="R16" s="1">
        <f>IF($B$4="Y",IF($B$5="Y",'Incremental (Paid)'!R10,'Incremental (Incurred)'!R10),IF($B$5="Y",'Cumulative (Paid)'!R10,'Cumulative (Incurred)'!R10))</f>
        <v>20247299.236925099</v>
      </c>
      <c r="S16" s="1">
        <f>IF($B$4="Y",IF($B$5="Y",'Incremental (Paid)'!S10,'Incremental (Incurred)'!S10),IF($B$5="Y",'Cumulative (Paid)'!S10,'Cumulative (Incurred)'!S10))</f>
        <v>21628594.805996198</v>
      </c>
      <c r="T16" s="1">
        <f>IF($B$4="Y",IF($B$5="Y",'Incremental (Paid)'!T10,'Incremental (Incurred)'!T10),IF($B$5="Y",'Cumulative (Paid)'!T10,'Cumulative (Incurred)'!T10))</f>
        <v>21731109.235525399</v>
      </c>
      <c r="U16" s="1">
        <f>IF($B$4="Y",IF($B$5="Y",'Incremental (Paid)'!U10,'Incremental (Incurred)'!U10),IF($B$5="Y",'Cumulative (Paid)'!U10,'Cumulative (Incurred)'!U10))</f>
        <v>21637017.296862699</v>
      </c>
      <c r="V16" s="1">
        <f>IF($B$4="Y",IF($B$5="Y",'Incremental (Paid)'!V10,'Incremental (Incurred)'!V10),IF($B$5="Y",'Cumulative (Paid)'!V10,'Cumulative (Incurred)'!V10))</f>
        <v>21485294.1207509</v>
      </c>
      <c r="W16" s="1">
        <f>IF($B$4="Y",IF($B$5="Y",'Incremental (Paid)'!W10,'Incremental (Incurred)'!W10),IF($B$5="Y",'Cumulative (Paid)'!W10,'Cumulative (Incurred)'!W10))</f>
        <v>21928319.023745298</v>
      </c>
      <c r="X16" s="1">
        <f>IF($B$4="Y",IF($B$5="Y",'Incremental (Paid)'!X10,'Incremental (Incurred)'!X10),IF($B$5="Y",'Cumulative (Paid)'!X10,'Cumulative (Incurred)'!X10))</f>
        <v>21886596.0556239</v>
      </c>
      <c r="Y16" s="1">
        <f>IF($B$4="Y",IF($B$5="Y",'Incremental (Paid)'!Y10,'Incremental (Incurred)'!Y10),IF($B$5="Y",'Cumulative (Paid)'!Y10,'Cumulative (Incurred)'!Y10))</f>
        <v>21773662.959653899</v>
      </c>
      <c r="Z16" s="1">
        <f>IF($B$4="Y",IF($B$5="Y",'Incremental (Paid)'!Z10,'Incremental (Incurred)'!Z10),IF($B$5="Y",'Cumulative (Paid)'!Z10,'Cumulative (Incurred)'!Z10))</f>
        <v>22122186.182850901</v>
      </c>
      <c r="AA16" s="1">
        <f>IF($B$4="Y",IF($B$5="Y",'Incremental (Paid)'!AA10,'Incremental (Incurred)'!AA10),IF($B$5="Y",'Cumulative (Paid)'!AA10,'Cumulative (Incurred)'!AA10))</f>
        <v>21994622.0044627</v>
      </c>
      <c r="AB16" s="1">
        <f>IF($B$4="Y",IF($B$5="Y",'Incremental (Paid)'!AB10,'Incremental (Incurred)'!AB10),IF($B$5="Y",'Cumulative (Paid)'!AB10,'Cumulative (Incurred)'!AB10))</f>
        <v>21986044.832839001</v>
      </c>
      <c r="AC16" s="1">
        <f>IF($B$4="Y",IF($B$5="Y",'Incremental (Paid)'!AC10,'Incremental (Incurred)'!AC10),IF($B$5="Y",'Cumulative (Paid)'!AC10,'Cumulative (Incurred)'!AC10))</f>
        <v>21895914.3211779</v>
      </c>
      <c r="AD16" s="1">
        <f>IF($B$4="Y",IF($B$5="Y",'Incremental (Paid)'!AD10,'Incremental (Incurred)'!AD10),IF($B$5="Y",'Cumulative (Paid)'!AD10,'Cumulative (Incurred)'!AD10))</f>
        <v>21754166.3703405</v>
      </c>
      <c r="AE16" s="1">
        <f>IF($B$4="Y",IF($B$5="Y",'Incremental (Paid)'!AE10,'Incremental (Incurred)'!AE10),IF($B$5="Y",'Cumulative (Paid)'!AE10,'Cumulative (Incurred)'!AE10))</f>
        <v>21745659.300126601</v>
      </c>
      <c r="AF16" s="1">
        <f>IF($B$4="Y",IF($B$5="Y",'Incremental (Paid)'!AF10,'Incremental (Incurred)'!AF10),IF($B$5="Y",'Cumulative (Paid)'!AF10,'Cumulative (Incurred)'!AF10))</f>
        <v>22208447.407575998</v>
      </c>
      <c r="AG16" s="1">
        <f>IF($B$4="Y",IF($B$5="Y",'Incremental (Paid)'!AG10,'Incremental (Incurred)'!AG10),IF($B$5="Y",'Cumulative (Paid)'!AG10,'Cumulative (Incurred)'!AG10))</f>
        <v>22158815.327042501</v>
      </c>
      <c r="AH16" s="1">
        <f>IF($B$4="Y",IF($B$5="Y",'Incremental (Paid)'!AH10,'Incremental (Incurred)'!AH10),IF($B$5="Y",'Cumulative (Paid)'!AH10,'Cumulative (Incurred)'!AH10))</f>
        <v>22158815.327042501</v>
      </c>
      <c r="AI16" s="1">
        <f>IF($B$4="Y",IF($B$5="Y",'Incremental (Paid)'!AI10,'Incremental (Incurred)'!AI10),IF($B$5="Y",'Cumulative (Paid)'!AI10,'Cumulative (Incurred)'!AI10))</f>
        <v>22147058.462217301</v>
      </c>
      <c r="AJ16" s="1">
        <f>IF($B$4="Y",IF($B$5="Y",'Incremental (Paid)'!AJ10,'Incremental (Incurred)'!AJ10),IF($B$5="Y",'Cumulative (Paid)'!AJ10,'Cumulative (Incurred)'!AJ10))</f>
        <v>22075677.9857799</v>
      </c>
      <c r="AK16" s="1">
        <f>IF($B$4="Y",IF($B$5="Y",'Incremental (Paid)'!AK10,'Incremental (Incurred)'!AK10),IF($B$5="Y",'Cumulative (Paid)'!AK10,'Cumulative (Incurred)'!AK10))</f>
        <v>22075677.9857799</v>
      </c>
      <c r="AL16" s="1">
        <f>IF($B$4="Y",IF($B$5="Y",'Incremental (Paid)'!AL10,'Incremental (Incurred)'!AL10),IF($B$5="Y",'Cumulative (Paid)'!AL10,'Cumulative (Incurred)'!AL10))</f>
        <v>22071670.703181501</v>
      </c>
      <c r="AM16" s="1">
        <f>IF($B$4="Y",IF($B$5="Y",'Incremental (Paid)'!AM10,'Incremental (Incurred)'!AM10),IF($B$5="Y",'Cumulative (Paid)'!AM10,'Cumulative (Incurred)'!AM10))</f>
        <v>22071670.703181501</v>
      </c>
      <c r="AN16" s="1">
        <f>IF($B$4="Y",IF($B$5="Y",'Incremental (Paid)'!AN10,'Incremental (Incurred)'!AN10),IF($B$5="Y",'Cumulative (Paid)'!AN10,'Cumulative (Incurred)'!AN10))</f>
        <v>22037953.3391371</v>
      </c>
      <c r="AO16" s="1">
        <f>IF($B$4="Y",IF($B$5="Y",'Incremental (Paid)'!AO10,'Incremental (Incurred)'!AO10),IF($B$5="Y",'Cumulative (Paid)'!AO10,'Cumulative (Incurred)'!AO10))</f>
        <v>21979316.570624601</v>
      </c>
      <c r="AP16" s="19">
        <f>'Cumulative (Paid)'!AG10</f>
        <v>20610787.831550799</v>
      </c>
      <c r="AQ16" s="1">
        <f>'Cumulative (Incurred)'!AO10-'CL Incurred'!AP16</f>
        <v>1368528.7390738018</v>
      </c>
      <c r="AR16" s="13">
        <v>1368528.7390738018</v>
      </c>
      <c r="AS16" s="11"/>
    </row>
    <row r="17" spans="1:45" x14ac:dyDescent="0.2">
      <c r="A17">
        <v>10</v>
      </c>
      <c r="B17" s="1">
        <f>IF($B$4="Y",IF($B$5="Y",'Incremental (Paid)'!B11,'Incremental (Incurred)'!B11),IF($B$5="Y",'Cumulative (Paid)'!B11,'Cumulative (Incurred)'!B11))</f>
        <v>1074508.9262751599</v>
      </c>
      <c r="C17" s="1">
        <f>IF($B$4="Y",IF($B$5="Y",'Incremental (Paid)'!C11,'Incremental (Incurred)'!C11),IF($B$5="Y",'Cumulative (Paid)'!C11,'Cumulative (Incurred)'!C11))</f>
        <v>4087055.92402888</v>
      </c>
      <c r="D17" s="1">
        <f>IF($B$4="Y",IF($B$5="Y",'Incremental (Paid)'!D11,'Incremental (Incurred)'!D11),IF($B$5="Y",'Cumulative (Paid)'!D11,'Cumulative (Incurred)'!D11))</f>
        <v>7949253.4505098499</v>
      </c>
      <c r="E17" s="1">
        <f>IF($B$4="Y",IF($B$5="Y",'Incremental (Paid)'!E11,'Incremental (Incurred)'!E11),IF($B$5="Y",'Cumulative (Paid)'!E11,'Cumulative (Incurred)'!E11))</f>
        <v>10697851.2079235</v>
      </c>
      <c r="F17" s="1">
        <f>IF($B$4="Y",IF($B$5="Y",'Incremental (Paid)'!F11,'Incremental (Incurred)'!F11),IF($B$5="Y",'Cumulative (Paid)'!F11,'Cumulative (Incurred)'!F11))</f>
        <v>12565651.5754949</v>
      </c>
      <c r="G17" s="1">
        <f>IF($B$4="Y",IF($B$5="Y",'Incremental (Paid)'!G11,'Incremental (Incurred)'!G11),IF($B$5="Y",'Cumulative (Paid)'!G11,'Cumulative (Incurred)'!G11))</f>
        <v>14386872.135026701</v>
      </c>
      <c r="H17" s="1">
        <f>IF($B$4="Y",IF($B$5="Y",'Incremental (Paid)'!H11,'Incremental (Incurred)'!H11),IF($B$5="Y",'Cumulative (Paid)'!H11,'Cumulative (Incurred)'!H11))</f>
        <v>15093630.5655981</v>
      </c>
      <c r="I17" s="1">
        <f>IF($B$4="Y",IF($B$5="Y",'Incremental (Paid)'!I11,'Incremental (Incurred)'!I11),IF($B$5="Y",'Cumulative (Paid)'!I11,'Cumulative (Incurred)'!I11))</f>
        <v>16122138.3723434</v>
      </c>
      <c r="J17" s="1">
        <f>IF($B$4="Y",IF($B$5="Y",'Incremental (Paid)'!J11,'Incremental (Incurred)'!J11),IF($B$5="Y",'Cumulative (Paid)'!J11,'Cumulative (Incurred)'!J11))</f>
        <v>16496812.878812799</v>
      </c>
      <c r="K17" s="1">
        <f>IF($B$4="Y",IF($B$5="Y",'Incremental (Paid)'!K11,'Incremental (Incurred)'!K11),IF($B$5="Y",'Cumulative (Paid)'!K11,'Cumulative (Incurred)'!K11))</f>
        <v>16482442.062164901</v>
      </c>
      <c r="L17" s="1">
        <f>IF($B$4="Y",IF($B$5="Y",'Incremental (Paid)'!L11,'Incremental (Incurred)'!L11),IF($B$5="Y",'Cumulative (Paid)'!L11,'Cumulative (Incurred)'!L11))</f>
        <v>17068314.558341999</v>
      </c>
      <c r="M17" s="1">
        <f>IF($B$4="Y",IF($B$5="Y",'Incremental (Paid)'!M11,'Incremental (Incurred)'!M11),IF($B$5="Y",'Cumulative (Paid)'!M11,'Cumulative (Incurred)'!M11))</f>
        <v>17790095.193950199</v>
      </c>
      <c r="N17" s="1">
        <f>IF($B$4="Y",IF($B$5="Y",'Incremental (Paid)'!N11,'Incremental (Incurred)'!N11),IF($B$5="Y",'Cumulative (Paid)'!N11,'Cumulative (Incurred)'!N11))</f>
        <v>18271232.019248702</v>
      </c>
      <c r="O17" s="1">
        <f>IF($B$4="Y",IF($B$5="Y",'Incremental (Paid)'!O11,'Incremental (Incurred)'!O11),IF($B$5="Y",'Cumulative (Paid)'!O11,'Cumulative (Incurred)'!O11))</f>
        <v>18574434.165989</v>
      </c>
      <c r="P17" s="1">
        <f>IF($B$4="Y",IF($B$5="Y",'Incremental (Paid)'!P11,'Incremental (Incurred)'!P11),IF($B$5="Y",'Cumulative (Paid)'!P11,'Cumulative (Incurred)'!P11))</f>
        <v>18779387.796016902</v>
      </c>
      <c r="Q17" s="1">
        <f>IF($B$4="Y",IF($B$5="Y",'Incremental (Paid)'!Q11,'Incremental (Incurred)'!Q11),IF($B$5="Y",'Cumulative (Paid)'!Q11,'Cumulative (Incurred)'!Q11))</f>
        <v>18827416.637417499</v>
      </c>
      <c r="R17" s="1">
        <f>IF($B$4="Y",IF($B$5="Y",'Incremental (Paid)'!R11,'Incremental (Incurred)'!R11),IF($B$5="Y",'Cumulative (Paid)'!R11,'Cumulative (Incurred)'!R11))</f>
        <v>19918377.899917901</v>
      </c>
      <c r="S17" s="1">
        <f>IF($B$4="Y",IF($B$5="Y",'Incremental (Paid)'!S11,'Incremental (Incurred)'!S11),IF($B$5="Y",'Cumulative (Paid)'!S11,'Cumulative (Incurred)'!S11))</f>
        <v>20806360.604582399</v>
      </c>
      <c r="T17" s="1">
        <f>IF($B$4="Y",IF($B$5="Y",'Incremental (Paid)'!T11,'Incremental (Incurred)'!T11),IF($B$5="Y",'Cumulative (Paid)'!T11,'Cumulative (Incurred)'!T11))</f>
        <v>21175605.038429402</v>
      </c>
      <c r="U17" s="1">
        <f>IF($B$4="Y",IF($B$5="Y",'Incremental (Paid)'!U11,'Incremental (Incurred)'!U11),IF($B$5="Y",'Cumulative (Paid)'!U11,'Cumulative (Incurred)'!U11))</f>
        <v>21218568.990493499</v>
      </c>
      <c r="V17" s="1">
        <f>IF($B$4="Y",IF($B$5="Y",'Incremental (Paid)'!V11,'Incremental (Incurred)'!V11),IF($B$5="Y",'Cumulative (Paid)'!V11,'Cumulative (Incurred)'!V11))</f>
        <v>21043028.981708702</v>
      </c>
      <c r="W17" s="1">
        <f>IF($B$4="Y",IF($B$5="Y",'Incremental (Paid)'!W11,'Incremental (Incurred)'!W11),IF($B$5="Y",'Cumulative (Paid)'!W11,'Cumulative (Incurred)'!W11))</f>
        <v>21556189.730905201</v>
      </c>
      <c r="X17" s="1">
        <f>IF($B$4="Y",IF($B$5="Y",'Incremental (Paid)'!X11,'Incremental (Incurred)'!X11),IF($B$5="Y",'Cumulative (Paid)'!X11,'Cumulative (Incurred)'!X11))</f>
        <v>21392248.036524799</v>
      </c>
      <c r="Y17" s="1">
        <f>IF($B$4="Y",IF($B$5="Y",'Incremental (Paid)'!Y11,'Incremental (Incurred)'!Y11),IF($B$5="Y",'Cumulative (Paid)'!Y11,'Cumulative (Incurred)'!Y11))</f>
        <v>21415409.7194371</v>
      </c>
      <c r="Z17" s="1">
        <f>IF($B$4="Y",IF($B$5="Y",'Incremental (Paid)'!Z11,'Incremental (Incurred)'!Z11),IF($B$5="Y",'Cumulative (Paid)'!Z11,'Cumulative (Incurred)'!Z11))</f>
        <v>21314898.523795601</v>
      </c>
      <c r="AA17" s="1">
        <f>IF($B$4="Y",IF($B$5="Y",'Incremental (Paid)'!AA11,'Incremental (Incurred)'!AA11),IF($B$5="Y",'Cumulative (Paid)'!AA11,'Cumulative (Incurred)'!AA11))</f>
        <v>21318295.5862725</v>
      </c>
      <c r="AB17" s="1">
        <f>IF($B$4="Y",IF($B$5="Y",'Incremental (Paid)'!AB11,'Incremental (Incurred)'!AB11),IF($B$5="Y",'Cumulative (Paid)'!AB11,'Cumulative (Incurred)'!AB11))</f>
        <v>21308119.556620602</v>
      </c>
      <c r="AC17" s="1">
        <f>IF($B$4="Y",IF($B$5="Y",'Incremental (Paid)'!AC11,'Incremental (Incurred)'!AC11),IF($B$5="Y",'Cumulative (Paid)'!AC11,'Cumulative (Incurred)'!AC11))</f>
        <v>21309289.035049099</v>
      </c>
      <c r="AD17" s="1">
        <f>IF($B$4="Y",IF($B$5="Y",'Incremental (Paid)'!AD11,'Incremental (Incurred)'!AD11),IF($B$5="Y",'Cumulative (Paid)'!AD11,'Cumulative (Incurred)'!AD11))</f>
        <v>21273295.7618655</v>
      </c>
      <c r="AE17" s="1">
        <f>IF($B$4="Y",IF($B$5="Y",'Incremental (Paid)'!AE11,'Incremental (Incurred)'!AE11),IF($B$5="Y",'Cumulative (Paid)'!AE11,'Cumulative (Incurred)'!AE11))</f>
        <v>21273295.7618655</v>
      </c>
      <c r="AF17" s="1">
        <f>IF($B$4="Y",IF($B$5="Y",'Incremental (Paid)'!AF11,'Incremental (Incurred)'!AF11),IF($B$5="Y",'Cumulative (Paid)'!AF11,'Cumulative (Incurred)'!AF11))</f>
        <v>21273295.7618655</v>
      </c>
      <c r="AG17" s="1">
        <f>IF($B$4="Y",IF($B$5="Y",'Incremental (Paid)'!AG11,'Incremental (Incurred)'!AG11),IF($B$5="Y",'Cumulative (Paid)'!AG11,'Cumulative (Incurred)'!AG11))</f>
        <v>21273295.7618655</v>
      </c>
      <c r="AH17" s="1">
        <f>IF($B$4="Y",IF($B$5="Y",'Incremental (Paid)'!AH11,'Incremental (Incurred)'!AH11),IF($B$5="Y",'Cumulative (Paid)'!AH11,'Cumulative (Incurred)'!AH11))</f>
        <v>21273295.7618655</v>
      </c>
      <c r="AI17" s="1">
        <f>IF($B$4="Y",IF($B$5="Y",'Incremental (Paid)'!AI11,'Incremental (Incurred)'!AI11),IF($B$5="Y",'Cumulative (Paid)'!AI11,'Cumulative (Incurred)'!AI11))</f>
        <v>21273295.7618655</v>
      </c>
      <c r="AJ17" s="1">
        <f>IF($B$4="Y",IF($B$5="Y",'Incremental (Paid)'!AJ11,'Incremental (Incurred)'!AJ11),IF($B$5="Y",'Cumulative (Paid)'!AJ11,'Cumulative (Incurred)'!AJ11))</f>
        <v>21273295.7618655</v>
      </c>
      <c r="AK17" s="1">
        <f>IF($B$4="Y",IF($B$5="Y",'Incremental (Paid)'!AK11,'Incremental (Incurred)'!AK11),IF($B$5="Y",'Cumulative (Paid)'!AK11,'Cumulative (Incurred)'!AK11))</f>
        <v>21273295.7618655</v>
      </c>
      <c r="AL17" s="1">
        <f>IF($B$4="Y",IF($B$5="Y",'Incremental (Paid)'!AL11,'Incremental (Incurred)'!AL11),IF($B$5="Y",'Cumulative (Paid)'!AL11,'Cumulative (Incurred)'!AL11))</f>
        <v>21273295.7618655</v>
      </c>
      <c r="AM17" s="1">
        <f>IF($B$4="Y",IF($B$5="Y",'Incremental (Paid)'!AM11,'Incremental (Incurred)'!AM11),IF($B$5="Y",'Cumulative (Paid)'!AM11,'Cumulative (Incurred)'!AM11))</f>
        <v>21273295.7618655</v>
      </c>
      <c r="AN17" s="1">
        <f>IF($B$4="Y",IF($B$5="Y",'Incremental (Paid)'!AN11,'Incremental (Incurred)'!AN11),IF($B$5="Y",'Cumulative (Paid)'!AN11,'Cumulative (Incurred)'!AN11))</f>
        <v>21273295.7618655</v>
      </c>
      <c r="AO17" s="1">
        <f>IF($B$4="Y",IF($B$5="Y",'Incremental (Paid)'!AO11,'Incremental (Incurred)'!AO11),IF($B$5="Y",'Cumulative (Paid)'!AO11,'Cumulative (Incurred)'!AO11))</f>
        <v>21273295.7618655</v>
      </c>
      <c r="AP17" s="19">
        <f>'Cumulative (Paid)'!AF11</f>
        <v>20856136.021945301</v>
      </c>
      <c r="AQ17" s="1">
        <f>'Cumulative (Incurred)'!AO11-'CL Incurred'!AP17</f>
        <v>417159.73992019892</v>
      </c>
      <c r="AR17" s="13">
        <v>417159.73992019892</v>
      </c>
      <c r="AS17" s="11"/>
    </row>
    <row r="18" spans="1:45" x14ac:dyDescent="0.2">
      <c r="A18">
        <v>11</v>
      </c>
      <c r="B18" s="1">
        <f>IF($B$4="Y",IF($B$5="Y",'Incremental (Paid)'!B12,'Incremental (Incurred)'!B12),IF($B$5="Y",'Cumulative (Paid)'!B12,'Cumulative (Incurred)'!B12))</f>
        <v>1478464.9628612599</v>
      </c>
      <c r="C18" s="1">
        <f>IF($B$4="Y",IF($B$5="Y",'Incremental (Paid)'!C12,'Incremental (Incurred)'!C12),IF($B$5="Y",'Cumulative (Paid)'!C12,'Cumulative (Incurred)'!C12))</f>
        <v>3700617.2625160199</v>
      </c>
      <c r="D18" s="1">
        <f>IF($B$4="Y",IF($B$5="Y",'Incremental (Paid)'!D12,'Incremental (Incurred)'!D12),IF($B$5="Y",'Cumulative (Paid)'!D12,'Cumulative (Incurred)'!D12))</f>
        <v>5040922.5438066097</v>
      </c>
      <c r="E18" s="1">
        <f>IF($B$4="Y",IF($B$5="Y",'Incremental (Paid)'!E12,'Incremental (Incurred)'!E12),IF($B$5="Y",'Cumulative (Paid)'!E12,'Cumulative (Incurred)'!E12))</f>
        <v>6580147.2473988496</v>
      </c>
      <c r="F18" s="1">
        <f>IF($B$4="Y",IF($B$5="Y",'Incremental (Paid)'!F12,'Incremental (Incurred)'!F12),IF($B$5="Y",'Cumulative (Paid)'!F12,'Cumulative (Incurred)'!F12))</f>
        <v>9069937.2696128804</v>
      </c>
      <c r="G18" s="1">
        <f>IF($B$4="Y",IF($B$5="Y",'Incremental (Paid)'!G12,'Incremental (Incurred)'!G12),IF($B$5="Y",'Cumulative (Paid)'!G12,'Cumulative (Incurred)'!G12))</f>
        <v>11243659.030188501</v>
      </c>
      <c r="H18" s="1">
        <f>IF($B$4="Y",IF($B$5="Y",'Incremental (Paid)'!H12,'Incremental (Incurred)'!H12),IF($B$5="Y",'Cumulative (Paid)'!H12,'Cumulative (Incurred)'!H12))</f>
        <v>11789820.0459309</v>
      </c>
      <c r="I18" s="1">
        <f>IF($B$4="Y",IF($B$5="Y",'Incremental (Paid)'!I12,'Incremental (Incurred)'!I12),IF($B$5="Y",'Cumulative (Paid)'!I12,'Cumulative (Incurred)'!I12))</f>
        <v>12449774.8464015</v>
      </c>
      <c r="J18" s="1">
        <f>IF($B$4="Y",IF($B$5="Y",'Incremental (Paid)'!J12,'Incremental (Incurred)'!J12),IF($B$5="Y",'Cumulative (Paid)'!J12,'Cumulative (Incurred)'!J12))</f>
        <v>13409874.503497399</v>
      </c>
      <c r="K18" s="1">
        <f>IF($B$4="Y",IF($B$5="Y",'Incremental (Paid)'!K12,'Incremental (Incurred)'!K12),IF($B$5="Y",'Cumulative (Paid)'!K12,'Cumulative (Incurred)'!K12))</f>
        <v>14301762.4829053</v>
      </c>
      <c r="L18" s="1">
        <f>IF($B$4="Y",IF($B$5="Y",'Incremental (Paid)'!L12,'Incremental (Incurred)'!L12),IF($B$5="Y",'Cumulative (Paid)'!L12,'Cumulative (Incurred)'!L12))</f>
        <v>14535037.0163162</v>
      </c>
      <c r="M18" s="1">
        <f>IF($B$4="Y",IF($B$5="Y",'Incremental (Paid)'!M12,'Incremental (Incurred)'!M12),IF($B$5="Y",'Cumulative (Paid)'!M12,'Cumulative (Incurred)'!M12))</f>
        <v>16083852.8571715</v>
      </c>
      <c r="N18" s="1">
        <f>IF($B$4="Y",IF($B$5="Y",'Incremental (Paid)'!N12,'Incremental (Incurred)'!N12),IF($B$5="Y",'Cumulative (Paid)'!N12,'Cumulative (Incurred)'!N12))</f>
        <v>16233073.091048</v>
      </c>
      <c r="O18" s="1">
        <f>IF($B$4="Y",IF($B$5="Y",'Incremental (Paid)'!O12,'Incremental (Incurred)'!O12),IF($B$5="Y",'Cumulative (Paid)'!O12,'Cumulative (Incurred)'!O12))</f>
        <v>16561002.266718401</v>
      </c>
      <c r="P18" s="1">
        <f>IF($B$4="Y",IF($B$5="Y",'Incremental (Paid)'!P12,'Incremental (Incurred)'!P12),IF($B$5="Y",'Cumulative (Paid)'!P12,'Cumulative (Incurred)'!P12))</f>
        <v>18281670.436057702</v>
      </c>
      <c r="Q18" s="1">
        <f>IF($B$4="Y",IF($B$5="Y",'Incremental (Paid)'!Q12,'Incremental (Incurred)'!Q12),IF($B$5="Y",'Cumulative (Paid)'!Q12,'Cumulative (Incurred)'!Q12))</f>
        <v>18883872.656787001</v>
      </c>
      <c r="R18" s="1">
        <f>IF($B$4="Y",IF($B$5="Y",'Incremental (Paid)'!R12,'Incremental (Incurred)'!R12),IF($B$5="Y",'Cumulative (Paid)'!R12,'Cumulative (Incurred)'!R12))</f>
        <v>18936906.643580001</v>
      </c>
      <c r="S18" s="1">
        <f>IF($B$4="Y",IF($B$5="Y",'Incremental (Paid)'!S12,'Incremental (Incurred)'!S12),IF($B$5="Y",'Cumulative (Paid)'!S12,'Cumulative (Incurred)'!S12))</f>
        <v>18886714.010890901</v>
      </c>
      <c r="T18" s="1">
        <f>IF($B$4="Y",IF($B$5="Y",'Incremental (Paid)'!T12,'Incremental (Incurred)'!T12),IF($B$5="Y",'Cumulative (Paid)'!T12,'Cumulative (Incurred)'!T12))</f>
        <v>19528524.512436099</v>
      </c>
      <c r="U18" s="1">
        <f>IF($B$4="Y",IF($B$5="Y",'Incremental (Paid)'!U12,'Incremental (Incurred)'!U12),IF($B$5="Y",'Cumulative (Paid)'!U12,'Cumulative (Incurred)'!U12))</f>
        <v>19910831.935183</v>
      </c>
      <c r="V18" s="1">
        <f>IF($B$4="Y",IF($B$5="Y",'Incremental (Paid)'!V12,'Incremental (Incurred)'!V12),IF($B$5="Y",'Cumulative (Paid)'!V12,'Cumulative (Incurred)'!V12))</f>
        <v>20095881.1826584</v>
      </c>
      <c r="W18" s="1">
        <f>IF($B$4="Y",IF($B$5="Y",'Incremental (Paid)'!W12,'Incremental (Incurred)'!W12),IF($B$5="Y",'Cumulative (Paid)'!W12,'Cumulative (Incurred)'!W12))</f>
        <v>20099487.541685302</v>
      </c>
      <c r="X18" s="1">
        <f>IF($B$4="Y",IF($B$5="Y",'Incremental (Paid)'!X12,'Incremental (Incurred)'!X12),IF($B$5="Y",'Cumulative (Paid)'!X12,'Cumulative (Incurred)'!X12))</f>
        <v>20091096.3743481</v>
      </c>
      <c r="Y18" s="1">
        <f>IF($B$4="Y",IF($B$5="Y",'Incremental (Paid)'!Y12,'Incremental (Incurred)'!Y12),IF($B$5="Y",'Cumulative (Paid)'!Y12,'Cumulative (Incurred)'!Y12))</f>
        <v>20568908.618039001</v>
      </c>
      <c r="Z18" s="1">
        <f>IF($B$4="Y",IF($B$5="Y",'Incremental (Paid)'!Z12,'Incremental (Incurred)'!Z12),IF($B$5="Y",'Cumulative (Paid)'!Z12,'Cumulative (Incurred)'!Z12))</f>
        <v>20570138.574375302</v>
      </c>
      <c r="AA18" s="1">
        <f>IF($B$4="Y",IF($B$5="Y",'Incremental (Paid)'!AA12,'Incremental (Incurred)'!AA12),IF($B$5="Y",'Cumulative (Paid)'!AA12,'Cumulative (Incurred)'!AA12))</f>
        <v>20477213.913393401</v>
      </c>
      <c r="AB18" s="1">
        <f>IF($B$4="Y",IF($B$5="Y",'Incremental (Paid)'!AB12,'Incremental (Incurred)'!AB12),IF($B$5="Y",'Cumulative (Paid)'!AB12,'Cumulative (Incurred)'!AB12))</f>
        <v>21093729.798293401</v>
      </c>
      <c r="AC18" s="1">
        <f>IF($B$4="Y",IF($B$5="Y",'Incremental (Paid)'!AC12,'Incremental (Incurred)'!AC12),IF($B$5="Y",'Cumulative (Paid)'!AC12,'Cumulative (Incurred)'!AC12))</f>
        <v>21109046.811265498</v>
      </c>
      <c r="AD18" s="1">
        <f>IF($B$4="Y",IF($B$5="Y",'Incremental (Paid)'!AD12,'Incremental (Incurred)'!AD12),IF($B$5="Y",'Cumulative (Paid)'!AD12,'Cumulative (Incurred)'!AD12))</f>
        <v>21099905.3715127</v>
      </c>
      <c r="AE18" s="1">
        <f>IF($B$4="Y",IF($B$5="Y",'Incremental (Paid)'!AE12,'Incremental (Incurred)'!AE12),IF($B$5="Y",'Cumulative (Paid)'!AE12,'Cumulative (Incurred)'!AE12))</f>
        <v>21099905.3715127</v>
      </c>
      <c r="AF18" s="1">
        <f>IF($B$4="Y",IF($B$5="Y",'Incremental (Paid)'!AF12,'Incremental (Incurred)'!AF12),IF($B$5="Y",'Cumulative (Paid)'!AF12,'Cumulative (Incurred)'!AF12))</f>
        <v>21099433.6345939</v>
      </c>
      <c r="AG18" s="1">
        <f>IF($B$4="Y",IF($B$5="Y",'Incremental (Paid)'!AG12,'Incremental (Incurred)'!AG12),IF($B$5="Y",'Cumulative (Paid)'!AG12,'Cumulative (Incurred)'!AG12))</f>
        <v>21099433.6345939</v>
      </c>
      <c r="AH18" s="1">
        <f>IF($B$4="Y",IF($B$5="Y",'Incremental (Paid)'!AH12,'Incremental (Incurred)'!AH12),IF($B$5="Y",'Cumulative (Paid)'!AH12,'Cumulative (Incurred)'!AH12))</f>
        <v>21099433.6345939</v>
      </c>
      <c r="AI18" s="1">
        <f>IF($B$4="Y",IF($B$5="Y",'Incremental (Paid)'!AI12,'Incremental (Incurred)'!AI12),IF($B$5="Y",'Cumulative (Paid)'!AI12,'Cumulative (Incurred)'!AI12))</f>
        <v>21099433.6345939</v>
      </c>
      <c r="AJ18" s="1">
        <f>IF($B$4="Y",IF($B$5="Y",'Incremental (Paid)'!AJ12,'Incremental (Incurred)'!AJ12),IF($B$5="Y",'Cumulative (Paid)'!AJ12,'Cumulative (Incurred)'!AJ12))</f>
        <v>20997639.424454302</v>
      </c>
      <c r="AK18" s="1">
        <f>IF($B$4="Y",IF($B$5="Y",'Incremental (Paid)'!AK12,'Incremental (Incurred)'!AK12),IF($B$5="Y",'Cumulative (Paid)'!AK12,'Cumulative (Incurred)'!AK12))</f>
        <v>20997639.424454302</v>
      </c>
      <c r="AL18" s="1">
        <f>IF($B$4="Y",IF($B$5="Y",'Incremental (Paid)'!AL12,'Incremental (Incurred)'!AL12),IF($B$5="Y",'Cumulative (Paid)'!AL12,'Cumulative (Incurred)'!AL12))</f>
        <v>21022606.696959201</v>
      </c>
      <c r="AM18" s="1">
        <f>IF($B$4="Y",IF($B$5="Y",'Incremental (Paid)'!AM12,'Incremental (Incurred)'!AM12),IF($B$5="Y",'Cumulative (Paid)'!AM12,'Cumulative (Incurred)'!AM12))</f>
        <v>21022606.696959201</v>
      </c>
      <c r="AN18" s="1">
        <f>IF($B$4="Y",IF($B$5="Y",'Incremental (Paid)'!AN12,'Incremental (Incurred)'!AN12),IF($B$5="Y",'Cumulative (Paid)'!AN12,'Cumulative (Incurred)'!AN12))</f>
        <v>20999600.490419999</v>
      </c>
      <c r="AO18" s="1">
        <f>IF($B$4="Y",IF($B$5="Y",'Incremental (Paid)'!AO12,'Incremental (Incurred)'!AO12),IF($B$5="Y",'Cumulative (Paid)'!AO12,'Cumulative (Incurred)'!AO12))</f>
        <v>21007127.720395699</v>
      </c>
      <c r="AP18" s="19">
        <f>'Cumulative (Paid)'!AE12</f>
        <v>19206071.295425501</v>
      </c>
      <c r="AQ18" s="1">
        <f>'Cumulative (Incurred)'!AO12-'CL Incurred'!AP18</f>
        <v>1801056.4249701984</v>
      </c>
      <c r="AR18" s="13">
        <v>1801056.4249701984</v>
      </c>
      <c r="AS18" s="11"/>
    </row>
    <row r="19" spans="1:45" x14ac:dyDescent="0.2">
      <c r="A19">
        <v>12</v>
      </c>
      <c r="B19" s="1">
        <f>IF($B$4="Y",IF($B$5="Y",'Incremental (Paid)'!B13,'Incremental (Incurred)'!B13),IF($B$5="Y",'Cumulative (Paid)'!B13,'Cumulative (Incurred)'!B13))</f>
        <v>858835.82791277894</v>
      </c>
      <c r="C19" s="1">
        <f>IF($B$4="Y",IF($B$5="Y",'Incremental (Paid)'!C13,'Incremental (Incurred)'!C13),IF($B$5="Y",'Cumulative (Paid)'!C13,'Cumulative (Incurred)'!C13))</f>
        <v>4802780.4796587499</v>
      </c>
      <c r="D19" s="1">
        <f>IF($B$4="Y",IF($B$5="Y",'Incremental (Paid)'!D13,'Incremental (Incurred)'!D13),IF($B$5="Y",'Cumulative (Paid)'!D13,'Cumulative (Incurred)'!D13))</f>
        <v>7817727.68297223</v>
      </c>
      <c r="E19" s="1">
        <f>IF($B$4="Y",IF($B$5="Y",'Incremental (Paid)'!E13,'Incremental (Incurred)'!E13),IF($B$5="Y",'Cumulative (Paid)'!E13,'Cumulative (Incurred)'!E13))</f>
        <v>9505571.3733801395</v>
      </c>
      <c r="F19" s="1">
        <f>IF($B$4="Y",IF($B$5="Y",'Incremental (Paid)'!F13,'Incremental (Incurred)'!F13),IF($B$5="Y",'Cumulative (Paid)'!F13,'Cumulative (Incurred)'!F13))</f>
        <v>10941584.437033201</v>
      </c>
      <c r="G19" s="1">
        <f>IF($B$4="Y",IF($B$5="Y",'Incremental (Paid)'!G13,'Incremental (Incurred)'!G13),IF($B$5="Y",'Cumulative (Paid)'!G13,'Cumulative (Incurred)'!G13))</f>
        <v>11769361.462631401</v>
      </c>
      <c r="H19" s="1">
        <f>IF($B$4="Y",IF($B$5="Y",'Incremental (Paid)'!H13,'Incremental (Incurred)'!H13),IF($B$5="Y",'Cumulative (Paid)'!H13,'Cumulative (Incurred)'!H13))</f>
        <v>13482713.754034</v>
      </c>
      <c r="I19" s="1">
        <f>IF($B$4="Y",IF($B$5="Y",'Incremental (Paid)'!I13,'Incremental (Incurred)'!I13),IF($B$5="Y",'Cumulative (Paid)'!I13,'Cumulative (Incurred)'!I13))</f>
        <v>13976723.6678281</v>
      </c>
      <c r="J19" s="1">
        <f>IF($B$4="Y",IF($B$5="Y",'Incremental (Paid)'!J13,'Incremental (Incurred)'!J13),IF($B$5="Y",'Cumulative (Paid)'!J13,'Cumulative (Incurred)'!J13))</f>
        <v>14732661.1678381</v>
      </c>
      <c r="K19" s="1">
        <f>IF($B$4="Y",IF($B$5="Y",'Incremental (Paid)'!K13,'Incremental (Incurred)'!K13),IF($B$5="Y",'Cumulative (Paid)'!K13,'Cumulative (Incurred)'!K13))</f>
        <v>15230004.7978089</v>
      </c>
      <c r="L19" s="1">
        <f>IF($B$4="Y",IF($B$5="Y",'Incremental (Paid)'!L13,'Incremental (Incurred)'!L13),IF($B$5="Y",'Cumulative (Paid)'!L13,'Cumulative (Incurred)'!L13))</f>
        <v>15528666.2325518</v>
      </c>
      <c r="M19" s="1">
        <f>IF($B$4="Y",IF($B$5="Y",'Incremental (Paid)'!M13,'Incremental (Incurred)'!M13),IF($B$5="Y",'Cumulative (Paid)'!M13,'Cumulative (Incurred)'!M13))</f>
        <v>15369762.9809554</v>
      </c>
      <c r="N19" s="1">
        <f>IF($B$4="Y",IF($B$5="Y",'Incremental (Paid)'!N13,'Incremental (Incurred)'!N13),IF($B$5="Y",'Cumulative (Paid)'!N13,'Cumulative (Incurred)'!N13))</f>
        <v>15946323.2772176</v>
      </c>
      <c r="O19" s="1">
        <f>IF($B$4="Y",IF($B$5="Y",'Incremental (Paid)'!O13,'Incremental (Incurred)'!O13),IF($B$5="Y",'Cumulative (Paid)'!O13,'Cumulative (Incurred)'!O13))</f>
        <v>16579249.088048</v>
      </c>
      <c r="P19" s="1">
        <f>IF($B$4="Y",IF($B$5="Y",'Incremental (Paid)'!P13,'Incremental (Incurred)'!P13),IF($B$5="Y",'Cumulative (Paid)'!P13,'Cumulative (Incurred)'!P13))</f>
        <v>16914745.470557999</v>
      </c>
      <c r="Q19" s="1">
        <f>IF($B$4="Y",IF($B$5="Y",'Incremental (Paid)'!Q13,'Incremental (Incurred)'!Q13),IF($B$5="Y",'Cumulative (Paid)'!Q13,'Cumulative (Incurred)'!Q13))</f>
        <v>16820199.389786098</v>
      </c>
      <c r="R19" s="1">
        <f>IF($B$4="Y",IF($B$5="Y",'Incremental (Paid)'!R13,'Incremental (Incurred)'!R13),IF($B$5="Y",'Cumulative (Paid)'!R13,'Cumulative (Incurred)'!R13))</f>
        <v>16791236.387813099</v>
      </c>
      <c r="S19" s="1">
        <f>IF($B$4="Y",IF($B$5="Y",'Incremental (Paid)'!S13,'Incremental (Incurred)'!S13),IF($B$5="Y",'Cumulative (Paid)'!S13,'Cumulative (Incurred)'!S13))</f>
        <v>18296850.930046599</v>
      </c>
      <c r="T19" s="1">
        <f>IF($B$4="Y",IF($B$5="Y",'Incremental (Paid)'!T13,'Incremental (Incurred)'!T13),IF($B$5="Y",'Cumulative (Paid)'!T13,'Cumulative (Incurred)'!T13))</f>
        <v>18318341.940312602</v>
      </c>
      <c r="U19" s="1">
        <f>IF($B$4="Y",IF($B$5="Y",'Incremental (Paid)'!U13,'Incremental (Incurred)'!U13),IF($B$5="Y",'Cumulative (Paid)'!U13,'Cumulative (Incurred)'!U13))</f>
        <v>18303823.247954201</v>
      </c>
      <c r="V19" s="1">
        <f>IF($B$4="Y",IF($B$5="Y",'Incremental (Paid)'!V13,'Incremental (Incurred)'!V13),IF($B$5="Y",'Cumulative (Paid)'!V13,'Cumulative (Incurred)'!V13))</f>
        <v>18441448.7542907</v>
      </c>
      <c r="W19" s="1">
        <f>IF($B$4="Y",IF($B$5="Y",'Incremental (Paid)'!W13,'Incremental (Incurred)'!W13),IF($B$5="Y",'Cumulative (Paid)'!W13,'Cumulative (Incurred)'!W13))</f>
        <v>19151612.2762325</v>
      </c>
      <c r="X19" s="1">
        <f>IF($B$4="Y",IF($B$5="Y",'Incremental (Paid)'!X13,'Incremental (Incurred)'!X13),IF($B$5="Y",'Cumulative (Paid)'!X13,'Cumulative (Incurred)'!X13))</f>
        <v>18971493.474516399</v>
      </c>
      <c r="Y19" s="1">
        <f>IF($B$4="Y",IF($B$5="Y",'Incremental (Paid)'!Y13,'Incremental (Incurred)'!Y13),IF($B$5="Y",'Cumulative (Paid)'!Y13,'Cumulative (Incurred)'!Y13))</f>
        <v>18887129.368416201</v>
      </c>
      <c r="Z19" s="1">
        <f>IF($B$4="Y",IF($B$5="Y",'Incremental (Paid)'!Z13,'Incremental (Incurred)'!Z13),IF($B$5="Y",'Cumulative (Paid)'!Z13,'Cumulative (Incurred)'!Z13))</f>
        <v>18858007.672269002</v>
      </c>
      <c r="AA19" s="1">
        <f>IF($B$4="Y",IF($B$5="Y",'Incremental (Paid)'!AA13,'Incremental (Incurred)'!AA13),IF($B$5="Y",'Cumulative (Paid)'!AA13,'Cumulative (Incurred)'!AA13))</f>
        <v>18811026.352416702</v>
      </c>
      <c r="AB19" s="1">
        <f>IF($B$4="Y",IF($B$5="Y",'Incremental (Paid)'!AB13,'Incremental (Incurred)'!AB13),IF($B$5="Y",'Cumulative (Paid)'!AB13,'Cumulative (Incurred)'!AB13))</f>
        <v>18811026.352416702</v>
      </c>
      <c r="AC19" s="1">
        <f>IF($B$4="Y",IF($B$5="Y",'Incremental (Paid)'!AC13,'Incremental (Incurred)'!AC13),IF($B$5="Y",'Cumulative (Paid)'!AC13,'Cumulative (Incurred)'!AC13))</f>
        <v>18811026.352416702</v>
      </c>
      <c r="AD19" s="1">
        <f>IF($B$4="Y",IF($B$5="Y",'Incremental (Paid)'!AD13,'Incremental (Incurred)'!AD13),IF($B$5="Y",'Cumulative (Paid)'!AD13,'Cumulative (Incurred)'!AD13))</f>
        <v>18788168.571353499</v>
      </c>
      <c r="AE19" s="1">
        <f>IF($B$4="Y",IF($B$5="Y",'Incremental (Paid)'!AE13,'Incremental (Incurred)'!AE13),IF($B$5="Y",'Cumulative (Paid)'!AE13,'Cumulative (Incurred)'!AE13))</f>
        <v>18974778.512747101</v>
      </c>
      <c r="AF19" s="1">
        <f>IF($B$4="Y",IF($B$5="Y",'Incremental (Paid)'!AF13,'Incremental (Incurred)'!AF13),IF($B$5="Y",'Cumulative (Paid)'!AF13,'Cumulative (Incurred)'!AF13))</f>
        <v>18980390.586343698</v>
      </c>
      <c r="AG19" s="1">
        <f>IF($B$4="Y",IF($B$5="Y",'Incremental (Paid)'!AG13,'Incremental (Incurred)'!AG13),IF($B$5="Y",'Cumulative (Paid)'!AG13,'Cumulative (Incurred)'!AG13))</f>
        <v>18982168.7575945</v>
      </c>
      <c r="AH19" s="1">
        <f>IF($B$4="Y",IF($B$5="Y",'Incremental (Paid)'!AH13,'Incremental (Incurred)'!AH13),IF($B$5="Y",'Cumulative (Paid)'!AH13,'Cumulative (Incurred)'!AH13))</f>
        <v>18982168.7575945</v>
      </c>
      <c r="AI19" s="1">
        <f>IF($B$4="Y",IF($B$5="Y",'Incremental (Paid)'!AI13,'Incremental (Incurred)'!AI13),IF($B$5="Y",'Cumulative (Paid)'!AI13,'Cumulative (Incurred)'!AI13))</f>
        <v>18982168.7575945</v>
      </c>
      <c r="AJ19" s="1">
        <f>IF($B$4="Y",IF($B$5="Y",'Incremental (Paid)'!AJ13,'Incremental (Incurred)'!AJ13),IF($B$5="Y",'Cumulative (Paid)'!AJ13,'Cumulative (Incurred)'!AJ13))</f>
        <v>18967618.581797302</v>
      </c>
      <c r="AK19" s="1">
        <f>IF($B$4="Y",IF($B$5="Y",'Incremental (Paid)'!AK13,'Incremental (Incurred)'!AK13),IF($B$5="Y",'Cumulative (Paid)'!AK13,'Cumulative (Incurred)'!AK13))</f>
        <v>18967618.581797302</v>
      </c>
      <c r="AL19" s="1">
        <f>IF($B$4="Y",IF($B$5="Y",'Incremental (Paid)'!AL13,'Incremental (Incurred)'!AL13),IF($B$5="Y",'Cumulative (Paid)'!AL13,'Cumulative (Incurred)'!AL13))</f>
        <v>18967618.581797302</v>
      </c>
      <c r="AM19" s="1">
        <f>IF($B$4="Y",IF($B$5="Y",'Incremental (Paid)'!AM13,'Incremental (Incurred)'!AM13),IF($B$5="Y",'Cumulative (Paid)'!AM13,'Cumulative (Incurred)'!AM13))</f>
        <v>18969771.2180079</v>
      </c>
      <c r="AN19" s="1">
        <f>IF($B$4="Y",IF($B$5="Y",'Incremental (Paid)'!AN13,'Incremental (Incurred)'!AN13),IF($B$5="Y",'Cumulative (Paid)'!AN13,'Cumulative (Incurred)'!AN13))</f>
        <v>18969771.2180079</v>
      </c>
      <c r="AO19" s="1">
        <f>IF($B$4="Y",IF($B$5="Y",'Incremental (Paid)'!AO13,'Incremental (Incurred)'!AO13),IF($B$5="Y",'Cumulative (Paid)'!AO13,'Cumulative (Incurred)'!AO13))</f>
        <v>18969771.2180079</v>
      </c>
      <c r="AP19" s="19">
        <f>'Cumulative (Paid)'!AD13</f>
        <v>17771986.637121599</v>
      </c>
      <c r="AQ19" s="1">
        <f>'Cumulative (Incurred)'!AO13-'CL Incurred'!AP19</f>
        <v>1197784.5808863007</v>
      </c>
      <c r="AR19" s="13">
        <v>1197784.5808863007</v>
      </c>
      <c r="AS19" s="11"/>
    </row>
    <row r="20" spans="1:45" x14ac:dyDescent="0.2">
      <c r="A20">
        <v>13</v>
      </c>
      <c r="B20" s="1">
        <f>IF($B$4="Y",IF($B$5="Y",'Incremental (Paid)'!B14,'Incremental (Incurred)'!B14),IF($B$5="Y",'Cumulative (Paid)'!B14,'Cumulative (Incurred)'!B14))</f>
        <v>1069403.549871</v>
      </c>
      <c r="C20" s="1">
        <f>IF($B$4="Y",IF($B$5="Y",'Incremental (Paid)'!C14,'Incremental (Incurred)'!C14),IF($B$5="Y",'Cumulative (Paid)'!C14,'Cumulative (Incurred)'!C14))</f>
        <v>3659053.26531222</v>
      </c>
      <c r="D20" s="1">
        <f>IF($B$4="Y",IF($B$5="Y",'Incremental (Paid)'!D14,'Incremental (Incurred)'!D14),IF($B$5="Y",'Cumulative (Paid)'!D14,'Cumulative (Incurred)'!D14))</f>
        <v>6187571.1966444701</v>
      </c>
      <c r="E20" s="1">
        <f>IF($B$4="Y",IF($B$5="Y",'Incremental (Paid)'!E14,'Incremental (Incurred)'!E14),IF($B$5="Y",'Cumulative (Paid)'!E14,'Cumulative (Incurred)'!E14))</f>
        <v>9185157.5034826603</v>
      </c>
      <c r="F20" s="1">
        <f>IF($B$4="Y",IF($B$5="Y",'Incremental (Paid)'!F14,'Incremental (Incurred)'!F14),IF($B$5="Y",'Cumulative (Paid)'!F14,'Cumulative (Incurred)'!F14))</f>
        <v>9967543.5689349808</v>
      </c>
      <c r="G20" s="1">
        <f>IF($B$4="Y",IF($B$5="Y",'Incremental (Paid)'!G14,'Incremental (Incurred)'!G14),IF($B$5="Y",'Cumulative (Paid)'!G14,'Cumulative (Incurred)'!G14))</f>
        <v>10205753.588142799</v>
      </c>
      <c r="H20" s="1">
        <f>IF($B$4="Y",IF($B$5="Y",'Incremental (Paid)'!H14,'Incremental (Incurred)'!H14),IF($B$5="Y",'Cumulative (Paid)'!H14,'Cumulative (Incurred)'!H14))</f>
        <v>11208284.167318899</v>
      </c>
      <c r="I20" s="1">
        <f>IF($B$4="Y",IF($B$5="Y",'Incremental (Paid)'!I14,'Incremental (Incurred)'!I14),IF($B$5="Y",'Cumulative (Paid)'!I14,'Cumulative (Incurred)'!I14))</f>
        <v>11815139.36475</v>
      </c>
      <c r="J20" s="1">
        <f>IF($B$4="Y",IF($B$5="Y",'Incremental (Paid)'!J14,'Incremental (Incurred)'!J14),IF($B$5="Y",'Cumulative (Paid)'!J14,'Cumulative (Incurred)'!J14))</f>
        <v>12974540.039674301</v>
      </c>
      <c r="K20" s="1">
        <f>IF($B$4="Y",IF($B$5="Y",'Incremental (Paid)'!K14,'Incremental (Incurred)'!K14),IF($B$5="Y",'Cumulative (Paid)'!K14,'Cumulative (Incurred)'!K14))</f>
        <v>13698245.2439896</v>
      </c>
      <c r="L20" s="1">
        <f>IF($B$4="Y",IF($B$5="Y",'Incremental (Paid)'!L14,'Incremental (Incurred)'!L14),IF($B$5="Y",'Cumulative (Paid)'!L14,'Cumulative (Incurred)'!L14))</f>
        <v>13930428.6251557</v>
      </c>
      <c r="M20" s="1">
        <f>IF($B$4="Y",IF($B$5="Y",'Incremental (Paid)'!M14,'Incremental (Incurred)'!M14),IF($B$5="Y",'Cumulative (Paid)'!M14,'Cumulative (Incurred)'!M14))</f>
        <v>15751703.631216099</v>
      </c>
      <c r="N20" s="1">
        <f>IF($B$4="Y",IF($B$5="Y",'Incremental (Paid)'!N14,'Incremental (Incurred)'!N14),IF($B$5="Y",'Cumulative (Paid)'!N14,'Cumulative (Incurred)'!N14))</f>
        <v>16105934.680772601</v>
      </c>
      <c r="O20" s="1">
        <f>IF($B$4="Y",IF($B$5="Y",'Incremental (Paid)'!O14,'Incremental (Incurred)'!O14),IF($B$5="Y",'Cumulative (Paid)'!O14,'Cumulative (Incurred)'!O14))</f>
        <v>17164282.200085301</v>
      </c>
      <c r="P20" s="1">
        <f>IF($B$4="Y",IF($B$5="Y",'Incremental (Paid)'!P14,'Incremental (Incurred)'!P14),IF($B$5="Y",'Cumulative (Paid)'!P14,'Cumulative (Incurred)'!P14))</f>
        <v>17303958.487166502</v>
      </c>
      <c r="Q20" s="1">
        <f>IF($B$4="Y",IF($B$5="Y",'Incremental (Paid)'!Q14,'Incremental (Incurred)'!Q14),IF($B$5="Y",'Cumulative (Paid)'!Q14,'Cumulative (Incurred)'!Q14))</f>
        <v>17222874.839198399</v>
      </c>
      <c r="R20" s="1">
        <f>IF($B$4="Y",IF($B$5="Y",'Incremental (Paid)'!R14,'Incremental (Incurred)'!R14),IF($B$5="Y",'Cumulative (Paid)'!R14,'Cumulative (Incurred)'!R14))</f>
        <v>17314961.885563198</v>
      </c>
      <c r="S20" s="1">
        <f>IF($B$4="Y",IF($B$5="Y",'Incremental (Paid)'!S14,'Incremental (Incurred)'!S14),IF($B$5="Y",'Cumulative (Paid)'!S14,'Cumulative (Incurred)'!S14))</f>
        <v>17589561.849432401</v>
      </c>
      <c r="T20" s="1">
        <f>IF($B$4="Y",IF($B$5="Y",'Incremental (Paid)'!T14,'Incremental (Incurred)'!T14),IF($B$5="Y",'Cumulative (Paid)'!T14,'Cumulative (Incurred)'!T14))</f>
        <v>17612418.2026833</v>
      </c>
      <c r="U20" s="1">
        <f>IF($B$4="Y",IF($B$5="Y",'Incremental (Paid)'!U14,'Incremental (Incurred)'!U14),IF($B$5="Y",'Cumulative (Paid)'!U14,'Cumulative (Incurred)'!U14))</f>
        <v>18322893.749680299</v>
      </c>
      <c r="V20" s="1">
        <f>IF($B$4="Y",IF($B$5="Y",'Incremental (Paid)'!V14,'Incremental (Incurred)'!V14),IF($B$5="Y",'Cumulative (Paid)'!V14,'Cumulative (Incurred)'!V14))</f>
        <v>18295895.026667301</v>
      </c>
      <c r="W20" s="1">
        <f>IF($B$4="Y",IF($B$5="Y",'Incremental (Paid)'!W14,'Incremental (Incurred)'!W14),IF($B$5="Y",'Cumulative (Paid)'!W14,'Cumulative (Incurred)'!W14))</f>
        <v>18841938.516168799</v>
      </c>
      <c r="X20" s="1">
        <f>IF($B$4="Y",IF($B$5="Y",'Incremental (Paid)'!X14,'Incremental (Incurred)'!X14),IF($B$5="Y",'Cumulative (Paid)'!X14,'Cumulative (Incurred)'!X14))</f>
        <v>18842269.5821358</v>
      </c>
      <c r="Y20" s="1">
        <f>IF($B$4="Y",IF($B$5="Y",'Incremental (Paid)'!Y14,'Incremental (Incurred)'!Y14),IF($B$5="Y",'Cumulative (Paid)'!Y14,'Cumulative (Incurred)'!Y14))</f>
        <v>18766824.919881999</v>
      </c>
      <c r="Z20" s="1">
        <f>IF($B$4="Y",IF($B$5="Y",'Incremental (Paid)'!Z14,'Incremental (Incurred)'!Z14),IF($B$5="Y",'Cumulative (Paid)'!Z14,'Cumulative (Incurred)'!Z14))</f>
        <v>18517079.824986</v>
      </c>
      <c r="AA20" s="1">
        <f>IF($B$4="Y",IF($B$5="Y",'Incremental (Paid)'!AA14,'Incremental (Incurred)'!AA14),IF($B$5="Y",'Cumulative (Paid)'!AA14,'Cumulative (Incurred)'!AA14))</f>
        <v>18417606.817330699</v>
      </c>
      <c r="AB20" s="1">
        <f>IF($B$4="Y",IF($B$5="Y",'Incremental (Paid)'!AB14,'Incremental (Incurred)'!AB14),IF($B$5="Y",'Cumulative (Paid)'!AB14,'Cumulative (Incurred)'!AB14))</f>
        <v>18378349.591861501</v>
      </c>
      <c r="AC20" s="1">
        <f>IF($B$4="Y",IF($B$5="Y",'Incremental (Paid)'!AC14,'Incremental (Incurred)'!AC14),IF($B$5="Y",'Cumulative (Paid)'!AC14,'Cumulative (Incurred)'!AC14))</f>
        <v>18408373.7036011</v>
      </c>
      <c r="AD20" s="1">
        <f>IF($B$4="Y",IF($B$5="Y",'Incremental (Paid)'!AD14,'Incremental (Incurred)'!AD14),IF($B$5="Y",'Cumulative (Paid)'!AD14,'Cumulative (Incurred)'!AD14))</f>
        <v>18715191.088619299</v>
      </c>
      <c r="AE20" s="1">
        <f>IF($B$4="Y",IF($B$5="Y",'Incremental (Paid)'!AE14,'Incremental (Incurred)'!AE14),IF($B$5="Y",'Cumulative (Paid)'!AE14,'Cumulative (Incurred)'!AE14))</f>
        <v>18738887.3195819</v>
      </c>
      <c r="AF20" s="1">
        <f>IF($B$4="Y",IF($B$5="Y",'Incremental (Paid)'!AF14,'Incremental (Incurred)'!AF14),IF($B$5="Y",'Cumulative (Paid)'!AF14,'Cumulative (Incurred)'!AF14))</f>
        <v>18738887.3195819</v>
      </c>
      <c r="AG20" s="1">
        <f>IF($B$4="Y",IF($B$5="Y",'Incremental (Paid)'!AG14,'Incremental (Incurred)'!AG14),IF($B$5="Y",'Cumulative (Paid)'!AG14,'Cumulative (Incurred)'!AG14))</f>
        <v>18769464.798820499</v>
      </c>
      <c r="AH20" s="1">
        <f>IF($B$4="Y",IF($B$5="Y",'Incremental (Paid)'!AH14,'Incremental (Incurred)'!AH14),IF($B$5="Y",'Cumulative (Paid)'!AH14,'Cumulative (Incurred)'!AH14))</f>
        <v>18705703.056074601</v>
      </c>
      <c r="AI20" s="1">
        <f>IF($B$4="Y",IF($B$5="Y",'Incremental (Paid)'!AI14,'Incremental (Incurred)'!AI14),IF($B$5="Y",'Cumulative (Paid)'!AI14,'Cumulative (Incurred)'!AI14))</f>
        <v>18705703.056074601</v>
      </c>
      <c r="AJ20" s="1">
        <f>IF($B$4="Y",IF($B$5="Y",'Incremental (Paid)'!AJ14,'Incremental (Incurred)'!AJ14),IF($B$5="Y",'Cumulative (Paid)'!AJ14,'Cumulative (Incurred)'!AJ14))</f>
        <v>18705703.056074601</v>
      </c>
      <c r="AK20" s="1">
        <f>IF($B$4="Y",IF($B$5="Y",'Incremental (Paid)'!AK14,'Incremental (Incurred)'!AK14),IF($B$5="Y",'Cumulative (Paid)'!AK14,'Cumulative (Incurred)'!AK14))</f>
        <v>18705703.056074601</v>
      </c>
      <c r="AL20" s="1">
        <f>IF($B$4="Y",IF($B$5="Y",'Incremental (Paid)'!AL14,'Incremental (Incurred)'!AL14),IF($B$5="Y",'Cumulative (Paid)'!AL14,'Cumulative (Incurred)'!AL14))</f>
        <v>18669175.318208501</v>
      </c>
      <c r="AM20" s="1">
        <f>IF($B$4="Y",IF($B$5="Y",'Incremental (Paid)'!AM14,'Incremental (Incurred)'!AM14),IF($B$5="Y",'Cumulative (Paid)'!AM14,'Cumulative (Incurred)'!AM14))</f>
        <v>18645148.060598601</v>
      </c>
      <c r="AN20" s="1">
        <f>IF($B$4="Y",IF($B$5="Y",'Incremental (Paid)'!AN14,'Incremental (Incurred)'!AN14),IF($B$5="Y",'Cumulative (Paid)'!AN14,'Cumulative (Incurred)'!AN14))</f>
        <v>18594596.2616303</v>
      </c>
      <c r="AO20" s="1">
        <f>IF($B$4="Y",IF($B$5="Y",'Incremental (Paid)'!AO14,'Incremental (Incurred)'!AO14),IF($B$5="Y",'Cumulative (Paid)'!AO14,'Cumulative (Incurred)'!AO14))</f>
        <v>18554608.393850699</v>
      </c>
      <c r="AP20" s="19">
        <f>'Cumulative (Paid)'!AC14</f>
        <v>16950895.457384098</v>
      </c>
      <c r="AQ20" s="1">
        <f>'Cumulative (Incurred)'!AO14-'CL Incurred'!AP20</f>
        <v>1603712.9364666007</v>
      </c>
      <c r="AR20" s="13">
        <v>1603712.9364666007</v>
      </c>
      <c r="AS20" s="11"/>
    </row>
    <row r="21" spans="1:45" x14ac:dyDescent="0.2">
      <c r="A21">
        <v>14</v>
      </c>
      <c r="B21" s="1">
        <f>IF($B$4="Y",IF($B$5="Y",'Incremental (Paid)'!B15,'Incremental (Incurred)'!B15),IF($B$5="Y",'Cumulative (Paid)'!B15,'Cumulative (Incurred)'!B15))</f>
        <v>1672311.1940467299</v>
      </c>
      <c r="C21" s="1">
        <f>IF($B$4="Y",IF($B$5="Y",'Incremental (Paid)'!C15,'Incremental (Incurred)'!C15),IF($B$5="Y",'Cumulative (Paid)'!C15,'Cumulative (Incurred)'!C15))</f>
        <v>3978158.9017988699</v>
      </c>
      <c r="D21" s="1">
        <f>IF($B$4="Y",IF($B$5="Y",'Incremental (Paid)'!D15,'Incremental (Incurred)'!D15),IF($B$5="Y",'Cumulative (Paid)'!D15,'Cumulative (Incurred)'!D15))</f>
        <v>7140337.9822502797</v>
      </c>
      <c r="E21" s="1">
        <f>IF($B$4="Y",IF($B$5="Y",'Incremental (Paid)'!E15,'Incremental (Incurred)'!E15),IF($B$5="Y",'Cumulative (Paid)'!E15,'Cumulative (Incurred)'!E15))</f>
        <v>10242898.712393999</v>
      </c>
      <c r="F21" s="1">
        <f>IF($B$4="Y",IF($B$5="Y",'Incremental (Paid)'!F15,'Incremental (Incurred)'!F15),IF($B$5="Y",'Cumulative (Paid)'!F15,'Cumulative (Incurred)'!F15))</f>
        <v>11048440.2373462</v>
      </c>
      <c r="G21" s="1">
        <f>IF($B$4="Y",IF($B$5="Y",'Incremental (Paid)'!G15,'Incremental (Incurred)'!G15),IF($B$5="Y",'Cumulative (Paid)'!G15,'Cumulative (Incurred)'!G15))</f>
        <v>13750218.1873689</v>
      </c>
      <c r="H21" s="1">
        <f>IF($B$4="Y",IF($B$5="Y",'Incremental (Paid)'!H15,'Incremental (Incurred)'!H15),IF($B$5="Y",'Cumulative (Paid)'!H15,'Cumulative (Incurred)'!H15))</f>
        <v>15128870.713277999</v>
      </c>
      <c r="I21" s="1">
        <f>IF($B$4="Y",IF($B$5="Y",'Incremental (Paid)'!I15,'Incremental (Incurred)'!I15),IF($B$5="Y",'Cumulative (Paid)'!I15,'Cumulative (Incurred)'!I15))</f>
        <v>16004956.4719969</v>
      </c>
      <c r="J21" s="1">
        <f>IF($B$4="Y",IF($B$5="Y",'Incremental (Paid)'!J15,'Incremental (Incurred)'!J15),IF($B$5="Y",'Cumulative (Paid)'!J15,'Cumulative (Incurred)'!J15))</f>
        <v>16306707.5393061</v>
      </c>
      <c r="K21" s="1">
        <f>IF($B$4="Y",IF($B$5="Y",'Incremental (Paid)'!K15,'Incremental (Incurred)'!K15),IF($B$5="Y",'Cumulative (Paid)'!K15,'Cumulative (Incurred)'!K15))</f>
        <v>16845300.879606701</v>
      </c>
      <c r="L21" s="1">
        <f>IF($B$4="Y",IF($B$5="Y",'Incremental (Paid)'!L15,'Incremental (Incurred)'!L15),IF($B$5="Y",'Cumulative (Paid)'!L15,'Cumulative (Incurred)'!L15))</f>
        <v>17992889.102410801</v>
      </c>
      <c r="M21" s="1">
        <f>IF($B$4="Y",IF($B$5="Y",'Incremental (Paid)'!M15,'Incremental (Incurred)'!M15),IF($B$5="Y",'Cumulative (Paid)'!M15,'Cumulative (Incurred)'!M15))</f>
        <v>18154701.5241815</v>
      </c>
      <c r="N21" s="1">
        <f>IF($B$4="Y",IF($B$5="Y",'Incremental (Paid)'!N15,'Incremental (Incurred)'!N15),IF($B$5="Y",'Cumulative (Paid)'!N15,'Cumulative (Incurred)'!N15))</f>
        <v>18211716.864783499</v>
      </c>
      <c r="O21" s="1">
        <f>IF($B$4="Y",IF($B$5="Y",'Incremental (Paid)'!O15,'Incremental (Incurred)'!O15),IF($B$5="Y",'Cumulative (Paid)'!O15,'Cumulative (Incurred)'!O15))</f>
        <v>19212616.956681501</v>
      </c>
      <c r="P21" s="1">
        <f>IF($B$4="Y",IF($B$5="Y",'Incremental (Paid)'!P15,'Incremental (Incurred)'!P15),IF($B$5="Y",'Cumulative (Paid)'!P15,'Cumulative (Incurred)'!P15))</f>
        <v>19095733.94337</v>
      </c>
      <c r="Q21" s="1">
        <f>IF($B$4="Y",IF($B$5="Y",'Incremental (Paid)'!Q15,'Incremental (Incurred)'!Q15),IF($B$5="Y",'Cumulative (Paid)'!Q15,'Cumulative (Incurred)'!Q15))</f>
        <v>19167622.410691801</v>
      </c>
      <c r="R21" s="1">
        <f>IF($B$4="Y",IF($B$5="Y",'Incremental (Paid)'!R15,'Incremental (Incurred)'!R15),IF($B$5="Y",'Cumulative (Paid)'!R15,'Cumulative (Incurred)'!R15))</f>
        <v>19131055.979991999</v>
      </c>
      <c r="S21" s="1">
        <f>IF($B$4="Y",IF($B$5="Y",'Incremental (Paid)'!S15,'Incremental (Incurred)'!S15),IF($B$5="Y",'Cumulative (Paid)'!S15,'Cumulative (Incurred)'!S15))</f>
        <v>19463999.162994701</v>
      </c>
      <c r="T21" s="1">
        <f>IF($B$4="Y",IF($B$5="Y",'Incremental (Paid)'!T15,'Incremental (Incurred)'!T15),IF($B$5="Y",'Cumulative (Paid)'!T15,'Cumulative (Incurred)'!T15))</f>
        <v>20699615.343910601</v>
      </c>
      <c r="U21" s="1">
        <f>IF($B$4="Y",IF($B$5="Y",'Incremental (Paid)'!U15,'Incremental (Incurred)'!U15),IF($B$5="Y",'Cumulative (Paid)'!U15,'Cumulative (Incurred)'!U15))</f>
        <v>20875224.417695701</v>
      </c>
      <c r="V21" s="1">
        <f>IF($B$4="Y",IF($B$5="Y",'Incremental (Paid)'!V15,'Incremental (Incurred)'!V15),IF($B$5="Y",'Cumulative (Paid)'!V15,'Cumulative (Incurred)'!V15))</f>
        <v>20875224.417695701</v>
      </c>
      <c r="W21" s="1">
        <f>IF($B$4="Y",IF($B$5="Y",'Incremental (Paid)'!W15,'Incremental (Incurred)'!W15),IF($B$5="Y",'Cumulative (Paid)'!W15,'Cumulative (Incurred)'!W15))</f>
        <v>22059857.135426801</v>
      </c>
      <c r="X21" s="1">
        <f>IF($B$4="Y",IF($B$5="Y",'Incremental (Paid)'!X15,'Incremental (Incurred)'!X15),IF($B$5="Y",'Cumulative (Paid)'!X15,'Cumulative (Incurred)'!X15))</f>
        <v>21689457.847399201</v>
      </c>
      <c r="Y21" s="1">
        <f>IF($B$4="Y",IF($B$5="Y",'Incremental (Paid)'!Y15,'Incremental (Incurred)'!Y15),IF($B$5="Y",'Cumulative (Paid)'!Y15,'Cumulative (Incurred)'!Y15))</f>
        <v>21697896.842898499</v>
      </c>
      <c r="Z21" s="1">
        <f>IF($B$4="Y",IF($B$5="Y",'Incremental (Paid)'!Z15,'Incremental (Incurred)'!Z15),IF($B$5="Y",'Cumulative (Paid)'!Z15,'Cumulative (Incurred)'!Z15))</f>
        <v>21684557.0897724</v>
      </c>
      <c r="AA21" s="1">
        <f>IF($B$4="Y",IF($B$5="Y",'Incremental (Paid)'!AA15,'Incremental (Incurred)'!AA15),IF($B$5="Y",'Cumulative (Paid)'!AA15,'Cumulative (Incurred)'!AA15))</f>
        <v>21684557.0897724</v>
      </c>
      <c r="AB21" s="1">
        <f>IF($B$4="Y",IF($B$5="Y",'Incremental (Paid)'!AB15,'Incremental (Incurred)'!AB15),IF($B$5="Y",'Cumulative (Paid)'!AB15,'Cumulative (Incurred)'!AB15))</f>
        <v>21684557.0897724</v>
      </c>
      <c r="AC21" s="1">
        <f>IF($B$4="Y",IF($B$5="Y",'Incremental (Paid)'!AC15,'Incremental (Incurred)'!AC15),IF($B$5="Y",'Cumulative (Paid)'!AC15,'Cumulative (Incurred)'!AC15))</f>
        <v>21645494.278018799</v>
      </c>
      <c r="AD21" s="1">
        <f>IF($B$4="Y",IF($B$5="Y",'Incremental (Paid)'!AD15,'Incremental (Incurred)'!AD15),IF($B$5="Y",'Cumulative (Paid)'!AD15,'Cumulative (Incurred)'!AD15))</f>
        <v>21505356.3034853</v>
      </c>
      <c r="AE21" s="1">
        <f>IF($B$4="Y",IF($B$5="Y",'Incremental (Paid)'!AE15,'Incremental (Incurred)'!AE15),IF($B$5="Y",'Cumulative (Paid)'!AE15,'Cumulative (Incurred)'!AE15))</f>
        <v>21505356.3034853</v>
      </c>
      <c r="AF21" s="1">
        <f>IF($B$4="Y",IF($B$5="Y",'Incremental (Paid)'!AF15,'Incremental (Incurred)'!AF15),IF($B$5="Y",'Cumulative (Paid)'!AF15,'Cumulative (Incurred)'!AF15))</f>
        <v>21505356.3034853</v>
      </c>
      <c r="AG21" s="1">
        <f>IF($B$4="Y",IF($B$5="Y",'Incremental (Paid)'!AG15,'Incremental (Incurred)'!AG15),IF($B$5="Y",'Cumulative (Paid)'!AG15,'Cumulative (Incurred)'!AG15))</f>
        <v>21505356.3034853</v>
      </c>
      <c r="AH21" s="1">
        <f>IF($B$4="Y",IF($B$5="Y",'Incremental (Paid)'!AH15,'Incremental (Incurred)'!AH15),IF($B$5="Y",'Cumulative (Paid)'!AH15,'Cumulative (Incurred)'!AH15))</f>
        <v>21505356.3034853</v>
      </c>
      <c r="AI21" s="1">
        <f>IF($B$4="Y",IF($B$5="Y",'Incremental (Paid)'!AI15,'Incremental (Incurred)'!AI15),IF($B$5="Y",'Cumulative (Paid)'!AI15,'Cumulative (Incurred)'!AI15))</f>
        <v>21505356.3034853</v>
      </c>
      <c r="AJ21" s="1">
        <f>IF($B$4="Y",IF($B$5="Y",'Incremental (Paid)'!AJ15,'Incremental (Incurred)'!AJ15),IF($B$5="Y",'Cumulative (Paid)'!AJ15,'Cumulative (Incurred)'!AJ15))</f>
        <v>21505356.3034853</v>
      </c>
      <c r="AK21" s="1">
        <f>IF($B$4="Y",IF($B$5="Y",'Incremental (Paid)'!AK15,'Incremental (Incurred)'!AK15),IF($B$5="Y",'Cumulative (Paid)'!AK15,'Cumulative (Incurred)'!AK15))</f>
        <v>21505356.3034853</v>
      </c>
      <c r="AL21" s="1">
        <f>IF($B$4="Y",IF($B$5="Y",'Incremental (Paid)'!AL15,'Incremental (Incurred)'!AL15),IF($B$5="Y",'Cumulative (Paid)'!AL15,'Cumulative (Incurred)'!AL15))</f>
        <v>21500290.389642101</v>
      </c>
      <c r="AM21" s="1">
        <f>IF($B$4="Y",IF($B$5="Y",'Incremental (Paid)'!AM15,'Incremental (Incurred)'!AM15),IF($B$5="Y",'Cumulative (Paid)'!AM15,'Cumulative (Incurred)'!AM15))</f>
        <v>21500290.389642101</v>
      </c>
      <c r="AN21" s="1">
        <f>IF($B$4="Y",IF($B$5="Y",'Incremental (Paid)'!AN15,'Incremental (Incurred)'!AN15),IF($B$5="Y",'Cumulative (Paid)'!AN15,'Cumulative (Incurred)'!AN15))</f>
        <v>21501645.782876302</v>
      </c>
      <c r="AO21" s="1">
        <f>IF($B$4="Y",IF($B$5="Y",'Incremental (Paid)'!AO15,'Incremental (Incurred)'!AO15),IF($B$5="Y",'Cumulative (Paid)'!AO15,'Cumulative (Incurred)'!AO15))</f>
        <v>21501645.782876302</v>
      </c>
      <c r="AP21" s="19">
        <f>'Cumulative (Paid)'!AB15</f>
        <v>19768050.728266999</v>
      </c>
      <c r="AQ21" s="1">
        <f>'Cumulative (Incurred)'!AO15-'CL Incurred'!AP21</f>
        <v>1733595.0546093024</v>
      </c>
      <c r="AR21" s="13">
        <v>1733595.0546093024</v>
      </c>
      <c r="AS21" s="11"/>
    </row>
    <row r="22" spans="1:45" x14ac:dyDescent="0.2">
      <c r="A22">
        <v>15</v>
      </c>
      <c r="B22" s="1">
        <f>IF($B$4="Y",IF($B$5="Y",'Incremental (Paid)'!B16,'Incremental (Incurred)'!B16),IF($B$5="Y",'Cumulative (Paid)'!B16,'Cumulative (Incurred)'!B16))</f>
        <v>1083232.63620649</v>
      </c>
      <c r="C22" s="1">
        <f>IF($B$4="Y",IF($B$5="Y",'Incremental (Paid)'!C16,'Incremental (Incurred)'!C16),IF($B$5="Y",'Cumulative (Paid)'!C16,'Cumulative (Incurred)'!C16))</f>
        <v>4599352.1434072005</v>
      </c>
      <c r="D22" s="1">
        <f>IF($B$4="Y",IF($B$5="Y",'Incremental (Paid)'!D16,'Incremental (Incurred)'!D16),IF($B$5="Y",'Cumulative (Paid)'!D16,'Cumulative (Incurred)'!D16))</f>
        <v>7035602.5830238396</v>
      </c>
      <c r="E22" s="1">
        <f>IF($B$4="Y",IF($B$5="Y",'Incremental (Paid)'!E16,'Incremental (Incurred)'!E16),IF($B$5="Y",'Cumulative (Paid)'!E16,'Cumulative (Incurred)'!E16))</f>
        <v>8473246.9585309308</v>
      </c>
      <c r="F22" s="1">
        <f>IF($B$4="Y",IF($B$5="Y",'Incremental (Paid)'!F16,'Incremental (Incurred)'!F16),IF($B$5="Y",'Cumulative (Paid)'!F16,'Cumulative (Incurred)'!F16))</f>
        <v>10687047.907885499</v>
      </c>
      <c r="G22" s="1">
        <f>IF($B$4="Y",IF($B$5="Y",'Incremental (Paid)'!G16,'Incremental (Incurred)'!G16),IF($B$5="Y",'Cumulative (Paid)'!G16,'Cumulative (Incurred)'!G16))</f>
        <v>11851708.8003076</v>
      </c>
      <c r="H22" s="1">
        <f>IF($B$4="Y",IF($B$5="Y",'Incremental (Paid)'!H16,'Incremental (Incurred)'!H16),IF($B$5="Y",'Cumulative (Paid)'!H16,'Cumulative (Incurred)'!H16))</f>
        <v>12344018.103060201</v>
      </c>
      <c r="I22" s="1">
        <f>IF($B$4="Y",IF($B$5="Y",'Incremental (Paid)'!I16,'Incremental (Incurred)'!I16),IF($B$5="Y",'Cumulative (Paid)'!I16,'Cumulative (Incurred)'!I16))</f>
        <v>13289981.861816</v>
      </c>
      <c r="J22" s="1">
        <f>IF($B$4="Y",IF($B$5="Y",'Incremental (Paid)'!J16,'Incremental (Incurred)'!J16),IF($B$5="Y",'Cumulative (Paid)'!J16,'Cumulative (Incurred)'!J16))</f>
        <v>15324187.2359029</v>
      </c>
      <c r="K22" s="1">
        <f>IF($B$4="Y",IF($B$5="Y",'Incremental (Paid)'!K16,'Incremental (Incurred)'!K16),IF($B$5="Y",'Cumulative (Paid)'!K16,'Cumulative (Incurred)'!K16))</f>
        <v>15826646.5932818</v>
      </c>
      <c r="L22" s="1">
        <f>IF($B$4="Y",IF($B$5="Y",'Incremental (Paid)'!L16,'Incremental (Incurred)'!L16),IF($B$5="Y",'Cumulative (Paid)'!L16,'Cumulative (Incurred)'!L16))</f>
        <v>16717259.349860501</v>
      </c>
      <c r="M22" s="1">
        <f>IF($B$4="Y",IF($B$5="Y",'Incremental (Paid)'!M16,'Incremental (Incurred)'!M16),IF($B$5="Y",'Cumulative (Paid)'!M16,'Cumulative (Incurred)'!M16))</f>
        <v>19308944.423456799</v>
      </c>
      <c r="N22" s="1">
        <f>IF($B$4="Y",IF($B$5="Y",'Incremental (Paid)'!N16,'Incremental (Incurred)'!N16),IF($B$5="Y",'Cumulative (Paid)'!N16,'Cumulative (Incurred)'!N16))</f>
        <v>18912669.197905298</v>
      </c>
      <c r="O22" s="1">
        <f>IF($B$4="Y",IF($B$5="Y",'Incremental (Paid)'!O16,'Incremental (Incurred)'!O16),IF($B$5="Y",'Cumulative (Paid)'!O16,'Cumulative (Incurred)'!O16))</f>
        <v>19161803.909754101</v>
      </c>
      <c r="P22" s="1">
        <f>IF($B$4="Y",IF($B$5="Y",'Incremental (Paid)'!P16,'Incremental (Incurred)'!P16),IF($B$5="Y",'Cumulative (Paid)'!P16,'Cumulative (Incurred)'!P16))</f>
        <v>19949048.411273401</v>
      </c>
      <c r="Q22" s="1">
        <f>IF($B$4="Y",IF($B$5="Y",'Incremental (Paid)'!Q16,'Incremental (Incurred)'!Q16),IF($B$5="Y",'Cumulative (Paid)'!Q16,'Cumulative (Incurred)'!Q16))</f>
        <v>19873435.397195801</v>
      </c>
      <c r="R22" s="1">
        <f>IF($B$4="Y",IF($B$5="Y",'Incremental (Paid)'!R16,'Incremental (Incurred)'!R16),IF($B$5="Y",'Cumulative (Paid)'!R16,'Cumulative (Incurred)'!R16))</f>
        <v>20361998.395107701</v>
      </c>
      <c r="S22" s="1">
        <f>IF($B$4="Y",IF($B$5="Y",'Incremental (Paid)'!S16,'Incremental (Incurred)'!S16),IF($B$5="Y",'Cumulative (Paid)'!S16,'Cumulative (Incurred)'!S16))</f>
        <v>20678187.777293701</v>
      </c>
      <c r="T22" s="1">
        <f>IF($B$4="Y",IF($B$5="Y",'Incremental (Paid)'!T16,'Incremental (Incurred)'!T16),IF($B$5="Y",'Cumulative (Paid)'!T16,'Cumulative (Incurred)'!T16))</f>
        <v>20752959.500285</v>
      </c>
      <c r="U22" s="1">
        <f>IF($B$4="Y",IF($B$5="Y",'Incremental (Paid)'!U16,'Incremental (Incurred)'!U16),IF($B$5="Y",'Cumulative (Paid)'!U16,'Cumulative (Incurred)'!U16))</f>
        <v>21779015.977547102</v>
      </c>
      <c r="V22" s="1">
        <f>IF($B$4="Y",IF($B$5="Y",'Incremental (Paid)'!V16,'Incremental (Incurred)'!V16),IF($B$5="Y",'Cumulative (Paid)'!V16,'Cumulative (Incurred)'!V16))</f>
        <v>21682090.555975899</v>
      </c>
      <c r="W22" s="1">
        <f>IF($B$4="Y",IF($B$5="Y",'Incremental (Paid)'!W16,'Incremental (Incurred)'!W16),IF($B$5="Y",'Cumulative (Paid)'!W16,'Cumulative (Incurred)'!W16))</f>
        <v>22580574.394538399</v>
      </c>
      <c r="X22" s="1">
        <f>IF($B$4="Y",IF($B$5="Y",'Incremental (Paid)'!X16,'Incremental (Incurred)'!X16),IF($B$5="Y",'Cumulative (Paid)'!X16,'Cumulative (Incurred)'!X16))</f>
        <v>22578013.692363299</v>
      </c>
      <c r="Y22" s="1">
        <f>IF($B$4="Y",IF($B$5="Y",'Incremental (Paid)'!Y16,'Incremental (Incurred)'!Y16),IF($B$5="Y",'Cumulative (Paid)'!Y16,'Cumulative (Incurred)'!Y16))</f>
        <v>22606580.7429961</v>
      </c>
      <c r="Z22" s="1">
        <f>IF($B$4="Y",IF($B$5="Y",'Incremental (Paid)'!Z16,'Incremental (Incurred)'!Z16),IF($B$5="Y",'Cumulative (Paid)'!Z16,'Cumulative (Incurred)'!Z16))</f>
        <v>22608025.295856401</v>
      </c>
      <c r="AA22" s="1">
        <f>IF($B$4="Y",IF($B$5="Y",'Incremental (Paid)'!AA16,'Incremental (Incurred)'!AA16),IF($B$5="Y",'Cumulative (Paid)'!AA16,'Cumulative (Incurred)'!AA16))</f>
        <v>22608025.295856401</v>
      </c>
      <c r="AB22" s="1">
        <f>IF($B$4="Y",IF($B$5="Y",'Incremental (Paid)'!AB16,'Incremental (Incurred)'!AB16),IF($B$5="Y",'Cumulative (Paid)'!AB16,'Cumulative (Incurred)'!AB16))</f>
        <v>22608025.295856401</v>
      </c>
      <c r="AC22" s="1">
        <f>IF($B$4="Y",IF($B$5="Y",'Incremental (Paid)'!AC16,'Incremental (Incurred)'!AC16),IF($B$5="Y",'Cumulative (Paid)'!AC16,'Cumulative (Incurred)'!AC16))</f>
        <v>22541358.979158401</v>
      </c>
      <c r="AD22" s="1">
        <f>IF($B$4="Y",IF($B$5="Y",'Incremental (Paid)'!AD16,'Incremental (Incurred)'!AD16),IF($B$5="Y",'Cumulative (Paid)'!AD16,'Cumulative (Incurred)'!AD16))</f>
        <v>22533035.212157499</v>
      </c>
      <c r="AE22" s="1">
        <f>IF($B$4="Y",IF($B$5="Y",'Incremental (Paid)'!AE16,'Incremental (Incurred)'!AE16),IF($B$5="Y",'Cumulative (Paid)'!AE16,'Cumulative (Incurred)'!AE16))</f>
        <v>22498842.486726001</v>
      </c>
      <c r="AF22" s="1">
        <f>IF($B$4="Y",IF($B$5="Y",'Incremental (Paid)'!AF16,'Incremental (Incurred)'!AF16),IF($B$5="Y",'Cumulative (Paid)'!AF16,'Cumulative (Incurred)'!AF16))</f>
        <v>22433906.385689698</v>
      </c>
      <c r="AG22" s="1">
        <f>IF($B$4="Y",IF($B$5="Y",'Incremental (Paid)'!AG16,'Incremental (Incurred)'!AG16),IF($B$5="Y",'Cumulative (Paid)'!AG16,'Cumulative (Incurred)'!AG16))</f>
        <v>22433906.385689698</v>
      </c>
      <c r="AH22" s="1">
        <f>IF($B$4="Y",IF($B$5="Y",'Incremental (Paid)'!AH16,'Incremental (Incurred)'!AH16),IF($B$5="Y",'Cumulative (Paid)'!AH16,'Cumulative (Incurred)'!AH16))</f>
        <v>22243685.2302154</v>
      </c>
      <c r="AI22" s="1">
        <f>IF($B$4="Y",IF($B$5="Y",'Incremental (Paid)'!AI16,'Incremental (Incurred)'!AI16),IF($B$5="Y",'Cumulative (Paid)'!AI16,'Cumulative (Incurred)'!AI16))</f>
        <v>22056114.675049599</v>
      </c>
      <c r="AJ22" s="1">
        <f>IF($B$4="Y",IF($B$5="Y",'Incremental (Paid)'!AJ16,'Incremental (Incurred)'!AJ16),IF($B$5="Y",'Cumulative (Paid)'!AJ16,'Cumulative (Incurred)'!AJ16))</f>
        <v>22057878.7293148</v>
      </c>
      <c r="AK22" s="1">
        <f>IF($B$4="Y",IF($B$5="Y",'Incremental (Paid)'!AK16,'Incremental (Incurred)'!AK16),IF($B$5="Y",'Cumulative (Paid)'!AK16,'Cumulative (Incurred)'!AK16))</f>
        <v>22093369.6366826</v>
      </c>
      <c r="AL22" s="1">
        <f>IF($B$4="Y",IF($B$5="Y",'Incremental (Paid)'!AL16,'Incremental (Incurred)'!AL16),IF($B$5="Y",'Cumulative (Paid)'!AL16,'Cumulative (Incurred)'!AL16))</f>
        <v>22093369.6366826</v>
      </c>
      <c r="AM22" s="1">
        <f>IF($B$4="Y",IF($B$5="Y",'Incremental (Paid)'!AM16,'Incremental (Incurred)'!AM16),IF($B$5="Y",'Cumulative (Paid)'!AM16,'Cumulative (Incurred)'!AM16))</f>
        <v>22096342.433936499</v>
      </c>
      <c r="AN22" s="1">
        <f>IF($B$4="Y",IF($B$5="Y",'Incremental (Paid)'!AN16,'Incremental (Incurred)'!AN16),IF($B$5="Y",'Cumulative (Paid)'!AN16,'Cumulative (Incurred)'!AN16))</f>
        <v>22096342.433936499</v>
      </c>
      <c r="AO22" s="1">
        <f>IF($B$4="Y",IF($B$5="Y",'Incremental (Paid)'!AO16,'Incremental (Incurred)'!AO16),IF($B$5="Y",'Cumulative (Paid)'!AO16,'Cumulative (Incurred)'!AO16))</f>
        <v>22096342.433936499</v>
      </c>
      <c r="AP22" s="19">
        <f>'Cumulative (Paid)'!AA16</f>
        <v>19701858.660806201</v>
      </c>
      <c r="AQ22" s="1">
        <f>'Cumulative (Incurred)'!AO16-'CL Incurred'!AP22</f>
        <v>2394483.7731302977</v>
      </c>
      <c r="AR22" s="13">
        <v>2394483.7731302977</v>
      </c>
      <c r="AS22" s="11"/>
    </row>
    <row r="23" spans="1:45" x14ac:dyDescent="0.2">
      <c r="A23">
        <v>16</v>
      </c>
      <c r="B23" s="1">
        <f>IF($B$4="Y",IF($B$5="Y",'Incremental (Paid)'!B17,'Incremental (Incurred)'!B17),IF($B$5="Y",'Cumulative (Paid)'!B17,'Cumulative (Incurred)'!B17))</f>
        <v>247139.529689872</v>
      </c>
      <c r="C23" s="1">
        <f>IF($B$4="Y",IF($B$5="Y",'Incremental (Paid)'!C17,'Incremental (Incurred)'!C17),IF($B$5="Y",'Cumulative (Paid)'!C17,'Cumulative (Incurred)'!C17))</f>
        <v>3493561.6625263402</v>
      </c>
      <c r="D23" s="1">
        <f>IF($B$4="Y",IF($B$5="Y",'Incremental (Paid)'!D17,'Incremental (Incurred)'!D17),IF($B$5="Y",'Cumulative (Paid)'!D17,'Cumulative (Incurred)'!D17))</f>
        <v>6846542.3749407101</v>
      </c>
      <c r="E23" s="1">
        <f>IF($B$4="Y",IF($B$5="Y",'Incremental (Paid)'!E17,'Incremental (Incurred)'!E17),IF($B$5="Y",'Cumulative (Paid)'!E17,'Cumulative (Incurred)'!E17))</f>
        <v>8501679.24089453</v>
      </c>
      <c r="F23" s="1">
        <f>IF($B$4="Y",IF($B$5="Y",'Incremental (Paid)'!F17,'Incremental (Incurred)'!F17),IF($B$5="Y",'Cumulative (Paid)'!F17,'Cumulative (Incurred)'!F17))</f>
        <v>9733166.1123512201</v>
      </c>
      <c r="G23" s="1">
        <f>IF($B$4="Y",IF($B$5="Y",'Incremental (Paid)'!G17,'Incremental (Incurred)'!G17),IF($B$5="Y",'Cumulative (Paid)'!G17,'Cumulative (Incurred)'!G17))</f>
        <v>13105932.061096599</v>
      </c>
      <c r="H23" s="1">
        <f>IF($B$4="Y",IF($B$5="Y",'Incremental (Paid)'!H17,'Incremental (Incurred)'!H17),IF($B$5="Y",'Cumulative (Paid)'!H17,'Cumulative (Incurred)'!H17))</f>
        <v>13746204.3595911</v>
      </c>
      <c r="I23" s="1">
        <f>IF($B$4="Y",IF($B$5="Y",'Incremental (Paid)'!I17,'Incremental (Incurred)'!I17),IF($B$5="Y",'Cumulative (Paid)'!I17,'Cumulative (Incurred)'!I17))</f>
        <v>15068912.9576848</v>
      </c>
      <c r="J23" s="1">
        <f>IF($B$4="Y",IF($B$5="Y",'Incremental (Paid)'!J17,'Incremental (Incurred)'!J17),IF($B$5="Y",'Cumulative (Paid)'!J17,'Cumulative (Incurred)'!J17))</f>
        <v>15344611.537753699</v>
      </c>
      <c r="K23" s="1">
        <f>IF($B$4="Y",IF($B$5="Y",'Incremental (Paid)'!K17,'Incremental (Incurred)'!K17),IF($B$5="Y",'Cumulative (Paid)'!K17,'Cumulative (Incurred)'!K17))</f>
        <v>16272634.154704301</v>
      </c>
      <c r="L23" s="1">
        <f>IF($B$4="Y",IF($B$5="Y",'Incremental (Paid)'!L17,'Incremental (Incurred)'!L17),IF($B$5="Y",'Cumulative (Paid)'!L17,'Cumulative (Incurred)'!L17))</f>
        <v>18418919.463889401</v>
      </c>
      <c r="M23" s="1">
        <f>IF($B$4="Y",IF($B$5="Y",'Incremental (Paid)'!M17,'Incremental (Incurred)'!M17),IF($B$5="Y",'Cumulative (Paid)'!M17,'Cumulative (Incurred)'!M17))</f>
        <v>18849415.371139102</v>
      </c>
      <c r="N23" s="1">
        <f>IF($B$4="Y",IF($B$5="Y",'Incremental (Paid)'!N17,'Incremental (Incurred)'!N17),IF($B$5="Y",'Cumulative (Paid)'!N17,'Cumulative (Incurred)'!N17))</f>
        <v>20314539.7065234</v>
      </c>
      <c r="O23" s="1">
        <f>IF($B$4="Y",IF($B$5="Y",'Incremental (Paid)'!O17,'Incremental (Incurred)'!O17),IF($B$5="Y",'Cumulative (Paid)'!O17,'Cumulative (Incurred)'!O17))</f>
        <v>20459075.636616599</v>
      </c>
      <c r="P23" s="1">
        <f>IF($B$4="Y",IF($B$5="Y",'Incremental (Paid)'!P17,'Incremental (Incurred)'!P17),IF($B$5="Y",'Cumulative (Paid)'!P17,'Cumulative (Incurred)'!P17))</f>
        <v>20503735.289433099</v>
      </c>
      <c r="Q23" s="1">
        <f>IF($B$4="Y",IF($B$5="Y",'Incremental (Paid)'!Q17,'Incremental (Incurred)'!Q17),IF($B$5="Y",'Cumulative (Paid)'!Q17,'Cumulative (Incurred)'!Q17))</f>
        <v>24149367.968980402</v>
      </c>
      <c r="R23" s="1">
        <f>IF($B$4="Y",IF($B$5="Y",'Incremental (Paid)'!R17,'Incremental (Incurred)'!R17),IF($B$5="Y",'Cumulative (Paid)'!R17,'Cumulative (Incurred)'!R17))</f>
        <v>23837782.552547701</v>
      </c>
      <c r="S23" s="1">
        <f>IF($B$4="Y",IF($B$5="Y",'Incremental (Paid)'!S17,'Incremental (Incurred)'!S17),IF($B$5="Y",'Cumulative (Paid)'!S17,'Cumulative (Incurred)'!S17))</f>
        <v>25006149.661383498</v>
      </c>
      <c r="T23" s="1">
        <f>IF($B$4="Y",IF($B$5="Y",'Incremental (Paid)'!T17,'Incremental (Incurred)'!T17),IF($B$5="Y",'Cumulative (Paid)'!T17,'Cumulative (Incurred)'!T17))</f>
        <v>24691190.0053588</v>
      </c>
      <c r="U23" s="1">
        <f>IF($B$4="Y",IF($B$5="Y",'Incremental (Paid)'!U17,'Incremental (Incurred)'!U17),IF($B$5="Y",'Cumulative (Paid)'!U17,'Cumulative (Incurred)'!U17))</f>
        <v>24675232.7688368</v>
      </c>
      <c r="V23" s="1">
        <f>IF($B$4="Y",IF($B$5="Y",'Incremental (Paid)'!V17,'Incremental (Incurred)'!V17),IF($B$5="Y",'Cumulative (Paid)'!V17,'Cumulative (Incurred)'!V17))</f>
        <v>24700253.4899422</v>
      </c>
      <c r="W23" s="1">
        <f>IF($B$4="Y",IF($B$5="Y",'Incremental (Paid)'!W17,'Incremental (Incurred)'!W17),IF($B$5="Y",'Cumulative (Paid)'!W17,'Cumulative (Incurred)'!W17))</f>
        <v>24619157.6332561</v>
      </c>
      <c r="X23" s="1">
        <f>IF($B$4="Y",IF($B$5="Y",'Incremental (Paid)'!X17,'Incremental (Incurred)'!X17),IF($B$5="Y",'Cumulative (Paid)'!X17,'Cumulative (Incurred)'!X17))</f>
        <v>24745378.716898002</v>
      </c>
      <c r="Y23" s="1">
        <f>IF($B$4="Y",IF($B$5="Y",'Incremental (Paid)'!Y17,'Incremental (Incurred)'!Y17),IF($B$5="Y",'Cumulative (Paid)'!Y17,'Cumulative (Incurred)'!Y17))</f>
        <v>24745378.716898002</v>
      </c>
      <c r="Z23" s="1">
        <f>IF($B$4="Y",IF($B$5="Y",'Incremental (Paid)'!Z17,'Incremental (Incurred)'!Z17),IF($B$5="Y",'Cumulative (Paid)'!Z17,'Cumulative (Incurred)'!Z17))</f>
        <v>24745378.716898002</v>
      </c>
      <c r="AA23" s="1">
        <f>IF($B$4="Y",IF($B$5="Y",'Incremental (Paid)'!AA17,'Incremental (Incurred)'!AA17),IF($B$5="Y",'Cumulative (Paid)'!AA17,'Cumulative (Incurred)'!AA17))</f>
        <v>24768395.085288599</v>
      </c>
      <c r="AB23" s="1">
        <f>IF($B$4="Y",IF($B$5="Y",'Incremental (Paid)'!AB17,'Incremental (Incurred)'!AB17),IF($B$5="Y",'Cumulative (Paid)'!AB17,'Cumulative (Incurred)'!AB17))</f>
        <v>24768395.085288599</v>
      </c>
      <c r="AC23" s="1">
        <f>IF($B$4="Y",IF($B$5="Y",'Incremental (Paid)'!AC17,'Incremental (Incurred)'!AC17),IF($B$5="Y",'Cumulative (Paid)'!AC17,'Cumulative (Incurred)'!AC17))</f>
        <v>24768395.085288599</v>
      </c>
      <c r="AD23" s="1">
        <f>IF($B$4="Y",IF($B$5="Y",'Incremental (Paid)'!AD17,'Incremental (Incurred)'!AD17),IF($B$5="Y",'Cumulative (Paid)'!AD17,'Cumulative (Incurred)'!AD17))</f>
        <v>24749197.746262401</v>
      </c>
      <c r="AE23" s="1">
        <f>IF($B$4="Y",IF($B$5="Y",'Incremental (Paid)'!AE17,'Incremental (Incurred)'!AE17),IF($B$5="Y",'Cumulative (Paid)'!AE17,'Cumulative (Incurred)'!AE17))</f>
        <v>25775900.0639164</v>
      </c>
      <c r="AF23" s="1">
        <f>IF($B$4="Y",IF($B$5="Y",'Incremental (Paid)'!AF17,'Incremental (Incurred)'!AF17),IF($B$5="Y",'Cumulative (Paid)'!AF17,'Cumulative (Incurred)'!AF17))</f>
        <v>25775900.0639164</v>
      </c>
      <c r="AG23" s="1">
        <f>IF($B$4="Y",IF($B$5="Y",'Incremental (Paid)'!AG17,'Incremental (Incurred)'!AG17),IF($B$5="Y",'Cumulative (Paid)'!AG17,'Cumulative (Incurred)'!AG17))</f>
        <v>25556974.150060199</v>
      </c>
      <c r="AH23" s="1">
        <f>IF($B$4="Y",IF($B$5="Y",'Incremental (Paid)'!AH17,'Incremental (Incurred)'!AH17),IF($B$5="Y",'Cumulative (Paid)'!AH17,'Cumulative (Incurred)'!AH17))</f>
        <v>25342495.0579511</v>
      </c>
      <c r="AI23" s="1">
        <f>IF($B$4="Y",IF($B$5="Y",'Incremental (Paid)'!AI17,'Incremental (Incurred)'!AI17),IF($B$5="Y",'Cumulative (Paid)'!AI17,'Cumulative (Incurred)'!AI17))</f>
        <v>25342495.0579511</v>
      </c>
      <c r="AJ23" s="1">
        <f>IF($B$4="Y",IF($B$5="Y",'Incremental (Paid)'!AJ17,'Incremental (Incurred)'!AJ17),IF($B$5="Y",'Cumulative (Paid)'!AJ17,'Cumulative (Incurred)'!AJ17))</f>
        <v>25041678.619048402</v>
      </c>
      <c r="AK23" s="1">
        <f>IF($B$4="Y",IF($B$5="Y",'Incremental (Paid)'!AK17,'Incremental (Incurred)'!AK17),IF($B$5="Y",'Cumulative (Paid)'!AK17,'Cumulative (Incurred)'!AK17))</f>
        <v>24949928.071026798</v>
      </c>
      <c r="AL23" s="1">
        <f>IF($B$4="Y",IF($B$5="Y",'Incremental (Paid)'!AL17,'Incremental (Incurred)'!AL17),IF($B$5="Y",'Cumulative (Paid)'!AL17,'Cumulative (Incurred)'!AL17))</f>
        <v>24949928.071026798</v>
      </c>
      <c r="AM23" s="1">
        <f>IF($B$4="Y",IF($B$5="Y",'Incremental (Paid)'!AM17,'Incremental (Incurred)'!AM17),IF($B$5="Y",'Cumulative (Paid)'!AM17,'Cumulative (Incurred)'!AM17))</f>
        <v>24949928.071026798</v>
      </c>
      <c r="AN23" s="1">
        <f>IF($B$4="Y",IF($B$5="Y",'Incremental (Paid)'!AN17,'Incremental (Incurred)'!AN17),IF($B$5="Y",'Cumulative (Paid)'!AN17,'Cumulative (Incurred)'!AN17))</f>
        <v>24949928.071026798</v>
      </c>
      <c r="AO23" s="1">
        <f>IF($B$4="Y",IF($B$5="Y",'Incremental (Paid)'!AO17,'Incremental (Incurred)'!AO17),IF($B$5="Y",'Cumulative (Paid)'!AO17,'Cumulative (Incurred)'!AO17))</f>
        <v>24648814.140418101</v>
      </c>
      <c r="AP23" s="19">
        <f>'Cumulative (Paid)'!Z17</f>
        <v>22867496.6482163</v>
      </c>
      <c r="AQ23" s="1">
        <f>'Cumulative (Incurred)'!AO17-'CL Incurred'!AP23</f>
        <v>1781317.4922018014</v>
      </c>
      <c r="AR23" s="13">
        <v>1781317.4922018014</v>
      </c>
      <c r="AS23" s="11"/>
    </row>
    <row r="24" spans="1:45" x14ac:dyDescent="0.2">
      <c r="A24">
        <v>17</v>
      </c>
      <c r="B24" s="1">
        <f>IF($B$4="Y",IF($B$5="Y",'Incremental (Paid)'!B18,'Incremental (Incurred)'!B18),IF($B$5="Y",'Cumulative (Paid)'!B18,'Cumulative (Incurred)'!B18))</f>
        <v>1432116.15559174</v>
      </c>
      <c r="C24" s="1">
        <f>IF($B$4="Y",IF($B$5="Y",'Incremental (Paid)'!C18,'Incremental (Incurred)'!C18),IF($B$5="Y",'Cumulative (Paid)'!C18,'Cumulative (Incurred)'!C18))</f>
        <v>6921085.5198657</v>
      </c>
      <c r="D24" s="1">
        <f>IF($B$4="Y",IF($B$5="Y",'Incremental (Paid)'!D18,'Incremental (Incurred)'!D18),IF($B$5="Y",'Cumulative (Paid)'!D18,'Cumulative (Incurred)'!D18))</f>
        <v>11432585.1543558</v>
      </c>
      <c r="E24" s="1">
        <f>IF($B$4="Y",IF($B$5="Y",'Incremental (Paid)'!E18,'Incremental (Incurred)'!E18),IF($B$5="Y",'Cumulative (Paid)'!E18,'Cumulative (Incurred)'!E18))</f>
        <v>13314068.8272884</v>
      </c>
      <c r="F24" s="1">
        <f>IF($B$4="Y",IF($B$5="Y",'Incremental (Paid)'!F18,'Incremental (Incurred)'!F18),IF($B$5="Y",'Cumulative (Paid)'!F18,'Cumulative (Incurred)'!F18))</f>
        <v>16783744.635257699</v>
      </c>
      <c r="G24" s="1">
        <f>IF($B$4="Y",IF($B$5="Y",'Incremental (Paid)'!G18,'Incremental (Incurred)'!G18),IF($B$5="Y",'Cumulative (Paid)'!G18,'Cumulative (Incurred)'!G18))</f>
        <v>17934707.4080416</v>
      </c>
      <c r="H24" s="1">
        <f>IF($B$4="Y",IF($B$5="Y",'Incremental (Paid)'!H18,'Incremental (Incurred)'!H18),IF($B$5="Y",'Cumulative (Paid)'!H18,'Cumulative (Incurred)'!H18))</f>
        <v>20563873.556292102</v>
      </c>
      <c r="I24" s="1">
        <f>IF($B$4="Y",IF($B$5="Y",'Incremental (Paid)'!I18,'Incremental (Incurred)'!I18),IF($B$5="Y",'Cumulative (Paid)'!I18,'Cumulative (Incurred)'!I18))</f>
        <v>21587389.463146299</v>
      </c>
      <c r="J24" s="1">
        <f>IF($B$4="Y",IF($B$5="Y",'Incremental (Paid)'!J18,'Incremental (Incurred)'!J18),IF($B$5="Y",'Cumulative (Paid)'!J18,'Cumulative (Incurred)'!J18))</f>
        <v>22558677.822078999</v>
      </c>
      <c r="K24" s="1">
        <f>IF($B$4="Y",IF($B$5="Y",'Incremental (Paid)'!K18,'Incremental (Incurred)'!K18),IF($B$5="Y",'Cumulative (Paid)'!K18,'Cumulative (Incurred)'!K18))</f>
        <v>23733824.404837701</v>
      </c>
      <c r="L24" s="1">
        <f>IF($B$4="Y",IF($B$5="Y",'Incremental (Paid)'!L18,'Incremental (Incurred)'!L18),IF($B$5="Y",'Cumulative (Paid)'!L18,'Cumulative (Incurred)'!L18))</f>
        <v>23997063.369139101</v>
      </c>
      <c r="M24" s="1">
        <f>IF($B$4="Y",IF($B$5="Y",'Incremental (Paid)'!M18,'Incremental (Incurred)'!M18),IF($B$5="Y",'Cumulative (Paid)'!M18,'Cumulative (Incurred)'!M18))</f>
        <v>24764902.812472001</v>
      </c>
      <c r="N24" s="1">
        <f>IF($B$4="Y",IF($B$5="Y",'Incremental (Paid)'!N18,'Incremental (Incurred)'!N18),IF($B$5="Y",'Cumulative (Paid)'!N18,'Cumulative (Incurred)'!N18))</f>
        <v>25230901.6283741</v>
      </c>
      <c r="O24" s="1">
        <f>IF($B$4="Y",IF($B$5="Y",'Incremental (Paid)'!O18,'Incremental (Incurred)'!O18),IF($B$5="Y",'Cumulative (Paid)'!O18,'Cumulative (Incurred)'!O18))</f>
        <v>25466312.2702154</v>
      </c>
      <c r="P24" s="1">
        <f>IF($B$4="Y",IF($B$5="Y",'Incremental (Paid)'!P18,'Incremental (Incurred)'!P18),IF($B$5="Y",'Cumulative (Paid)'!P18,'Cumulative (Incurred)'!P18))</f>
        <v>27975546.554885399</v>
      </c>
      <c r="Q24" s="1">
        <f>IF($B$4="Y",IF($B$5="Y",'Incremental (Paid)'!Q18,'Incremental (Incurred)'!Q18),IF($B$5="Y",'Cumulative (Paid)'!Q18,'Cumulative (Incurred)'!Q18))</f>
        <v>28283612.613708299</v>
      </c>
      <c r="R24" s="1">
        <f>IF($B$4="Y",IF($B$5="Y",'Incremental (Paid)'!R18,'Incremental (Incurred)'!R18),IF($B$5="Y",'Cumulative (Paid)'!R18,'Cumulative (Incurred)'!R18))</f>
        <v>27774304.655732099</v>
      </c>
      <c r="S24" s="1">
        <f>IF($B$4="Y",IF($B$5="Y",'Incremental (Paid)'!S18,'Incremental (Incurred)'!S18),IF($B$5="Y",'Cumulative (Paid)'!S18,'Cumulative (Incurred)'!S18))</f>
        <v>28050154.562175799</v>
      </c>
      <c r="T24" s="1">
        <f>IF($B$4="Y",IF($B$5="Y",'Incremental (Paid)'!T18,'Incremental (Incurred)'!T18),IF($B$5="Y",'Cumulative (Paid)'!T18,'Cumulative (Incurred)'!T18))</f>
        <v>27868733.6648398</v>
      </c>
      <c r="U24" s="1">
        <f>IF($B$4="Y",IF($B$5="Y",'Incremental (Paid)'!U18,'Incremental (Incurred)'!U18),IF($B$5="Y",'Cumulative (Paid)'!U18,'Cumulative (Incurred)'!U18))</f>
        <v>28067829.8583919</v>
      </c>
      <c r="V24" s="1">
        <f>IF($B$4="Y",IF($B$5="Y",'Incremental (Paid)'!V18,'Incremental (Incurred)'!V18),IF($B$5="Y",'Cumulative (Paid)'!V18,'Cumulative (Incurred)'!V18))</f>
        <v>27866701.612192199</v>
      </c>
      <c r="W24" s="1">
        <f>IF($B$4="Y",IF($B$5="Y",'Incremental (Paid)'!W18,'Incremental (Incurred)'!W18),IF($B$5="Y",'Cumulative (Paid)'!W18,'Cumulative (Incurred)'!W18))</f>
        <v>27754748.561512701</v>
      </c>
      <c r="X24" s="1">
        <f>IF($B$4="Y",IF($B$5="Y",'Incremental (Paid)'!X18,'Incremental (Incurred)'!X18),IF($B$5="Y",'Cumulative (Paid)'!X18,'Cumulative (Incurred)'!X18))</f>
        <v>27701701.112942301</v>
      </c>
      <c r="Y24" s="1">
        <f>IF($B$4="Y",IF($B$5="Y",'Incremental (Paid)'!Y18,'Incremental (Incurred)'!Y18),IF($B$5="Y",'Cumulative (Paid)'!Y18,'Cumulative (Incurred)'!Y18))</f>
        <v>28525655.016973399</v>
      </c>
      <c r="Z24" s="1">
        <f>IF($B$4="Y",IF($B$5="Y",'Incremental (Paid)'!Z18,'Incremental (Incurred)'!Z18),IF($B$5="Y",'Cumulative (Paid)'!Z18,'Cumulative (Incurred)'!Z18))</f>
        <v>28480462.891435701</v>
      </c>
      <c r="AA24" s="1">
        <f>IF($B$4="Y",IF($B$5="Y",'Incremental (Paid)'!AA18,'Incremental (Incurred)'!AA18),IF($B$5="Y",'Cumulative (Paid)'!AA18,'Cumulative (Incurred)'!AA18))</f>
        <v>28416068.918478999</v>
      </c>
      <c r="AB24" s="1">
        <f>IF($B$4="Y",IF($B$5="Y",'Incremental (Paid)'!AB18,'Incremental (Incurred)'!AB18),IF($B$5="Y",'Cumulative (Paid)'!AB18,'Cumulative (Incurred)'!AB18))</f>
        <v>28416068.918478999</v>
      </c>
      <c r="AC24" s="1">
        <f>IF($B$4="Y",IF($B$5="Y",'Incremental (Paid)'!AC18,'Incremental (Incurred)'!AC18),IF($B$5="Y",'Cumulative (Paid)'!AC18,'Cumulative (Incurred)'!AC18))</f>
        <v>28427318.191736501</v>
      </c>
      <c r="AD24" s="1">
        <f>IF($B$4="Y",IF($B$5="Y",'Incremental (Paid)'!AD18,'Incremental (Incurred)'!AD18),IF($B$5="Y",'Cumulative (Paid)'!AD18,'Cumulative (Incurred)'!AD18))</f>
        <v>28427318.191736501</v>
      </c>
      <c r="AE24" s="1">
        <f>IF($B$4="Y",IF($B$5="Y",'Incremental (Paid)'!AE18,'Incremental (Incurred)'!AE18),IF($B$5="Y",'Cumulative (Paid)'!AE18,'Cumulative (Incurred)'!AE18))</f>
        <v>28223026.111476898</v>
      </c>
      <c r="AF24" s="1">
        <f>IF($B$4="Y",IF($B$5="Y",'Incremental (Paid)'!AF18,'Incremental (Incurred)'!AF18),IF($B$5="Y",'Cumulative (Paid)'!AF18,'Cumulative (Incurred)'!AF18))</f>
        <v>28114525.3859694</v>
      </c>
      <c r="AG24" s="1">
        <f>IF($B$4="Y",IF($B$5="Y",'Incremental (Paid)'!AG18,'Incremental (Incurred)'!AG18),IF($B$5="Y",'Cumulative (Paid)'!AG18,'Cumulative (Incurred)'!AG18))</f>
        <v>28099919.246134501</v>
      </c>
      <c r="AH24" s="1">
        <f>IF($B$4="Y",IF($B$5="Y",'Incremental (Paid)'!AH18,'Incremental (Incurred)'!AH18),IF($B$5="Y",'Cumulative (Paid)'!AH18,'Cumulative (Incurred)'!AH18))</f>
        <v>28099919.246134501</v>
      </c>
      <c r="AI24" s="1">
        <f>IF($B$4="Y",IF($B$5="Y",'Incremental (Paid)'!AI18,'Incremental (Incurred)'!AI18),IF($B$5="Y",'Cumulative (Paid)'!AI18,'Cumulative (Incurred)'!AI18))</f>
        <v>28098597.893699601</v>
      </c>
      <c r="AJ24" s="1">
        <f>IF($B$4="Y",IF($B$5="Y",'Incremental (Paid)'!AJ18,'Incremental (Incurred)'!AJ18),IF($B$5="Y",'Cumulative (Paid)'!AJ18,'Cumulative (Incurred)'!AJ18))</f>
        <v>28098597.893699601</v>
      </c>
      <c r="AK24" s="1">
        <f>IF($B$4="Y",IF($B$5="Y",'Incremental (Paid)'!AK18,'Incremental (Incurred)'!AK18),IF($B$5="Y",'Cumulative (Paid)'!AK18,'Cumulative (Incurred)'!AK18))</f>
        <v>28098597.893699601</v>
      </c>
      <c r="AL24" s="1">
        <f>IF($B$4="Y",IF($B$5="Y",'Incremental (Paid)'!AL18,'Incremental (Incurred)'!AL18),IF($B$5="Y",'Cumulative (Paid)'!AL18,'Cumulative (Incurred)'!AL18))</f>
        <v>28098597.893699601</v>
      </c>
      <c r="AM24" s="1">
        <f>IF($B$4="Y",IF($B$5="Y",'Incremental (Paid)'!AM18,'Incremental (Incurred)'!AM18),IF($B$5="Y",'Cumulative (Paid)'!AM18,'Cumulative (Incurred)'!AM18))</f>
        <v>28021612.649161201</v>
      </c>
      <c r="AN24" s="1">
        <f>IF($B$4="Y",IF($B$5="Y",'Incremental (Paid)'!AN18,'Incremental (Incurred)'!AN18),IF($B$5="Y",'Cumulative (Paid)'!AN18,'Cumulative (Incurred)'!AN18))</f>
        <v>28024728.529273901</v>
      </c>
      <c r="AO24" s="1">
        <f>IF($B$4="Y",IF($B$5="Y",'Incremental (Paid)'!AO18,'Incremental (Incurred)'!AO18),IF($B$5="Y",'Cumulative (Paid)'!AO18,'Cumulative (Incurred)'!AO18))</f>
        <v>28024728.529273901</v>
      </c>
      <c r="AP24" s="19">
        <f>'Cumulative (Paid)'!Y18</f>
        <v>24990296.9402829</v>
      </c>
      <c r="AQ24" s="1">
        <f>'Cumulative (Incurred)'!AO18-'CL Incurred'!AP24</f>
        <v>3034431.5889910012</v>
      </c>
      <c r="AR24" s="13">
        <v>3034431.5889910012</v>
      </c>
      <c r="AS24" s="11"/>
    </row>
    <row r="25" spans="1:45" x14ac:dyDescent="0.2">
      <c r="A25">
        <v>18</v>
      </c>
      <c r="B25" s="1">
        <f>IF($B$4="Y",IF($B$5="Y",'Incremental (Paid)'!B19,'Incremental (Incurred)'!B19),IF($B$5="Y",'Cumulative (Paid)'!B19,'Cumulative (Incurred)'!B19))</f>
        <v>1848140.79094894</v>
      </c>
      <c r="C25" s="1">
        <f>IF($B$4="Y",IF($B$5="Y",'Incremental (Paid)'!C19,'Incremental (Incurred)'!C19),IF($B$5="Y",'Cumulative (Paid)'!C19,'Cumulative (Incurred)'!C19))</f>
        <v>4363912.2591606099</v>
      </c>
      <c r="D25" s="1">
        <f>IF($B$4="Y",IF($B$5="Y",'Incremental (Paid)'!D19,'Incremental (Incurred)'!D19),IF($B$5="Y",'Cumulative (Paid)'!D19,'Cumulative (Incurred)'!D19))</f>
        <v>6995729.6627634596</v>
      </c>
      <c r="E25" s="1">
        <f>IF($B$4="Y",IF($B$5="Y",'Incremental (Paid)'!E19,'Incremental (Incurred)'!E19),IF($B$5="Y",'Cumulative (Paid)'!E19,'Cumulative (Incurred)'!E19))</f>
        <v>9249570.7265993096</v>
      </c>
      <c r="F25" s="1">
        <f>IF($B$4="Y",IF($B$5="Y",'Incremental (Paid)'!F19,'Incremental (Incurred)'!F19),IF($B$5="Y",'Cumulative (Paid)'!F19,'Cumulative (Incurred)'!F19))</f>
        <v>10422856.1964169</v>
      </c>
      <c r="G25" s="1">
        <f>IF($B$4="Y",IF($B$5="Y",'Incremental (Paid)'!G19,'Incremental (Incurred)'!G19),IF($B$5="Y",'Cumulative (Paid)'!G19,'Cumulative (Incurred)'!G19))</f>
        <v>12652723.475966999</v>
      </c>
      <c r="H25" s="1">
        <f>IF($B$4="Y",IF($B$5="Y",'Incremental (Paid)'!H19,'Incremental (Incurred)'!H19),IF($B$5="Y",'Cumulative (Paid)'!H19,'Cumulative (Incurred)'!H19))</f>
        <v>14327840.3560059</v>
      </c>
      <c r="I25" s="1">
        <f>IF($B$4="Y",IF($B$5="Y",'Incremental (Paid)'!I19,'Incremental (Incurred)'!I19),IF($B$5="Y",'Cumulative (Paid)'!I19,'Cumulative (Incurred)'!I19))</f>
        <v>15034594.9541889</v>
      </c>
      <c r="J25" s="1">
        <f>IF($B$4="Y",IF($B$5="Y",'Incremental (Paid)'!J19,'Incremental (Incurred)'!J19),IF($B$5="Y",'Cumulative (Paid)'!J19,'Cumulative (Incurred)'!J19))</f>
        <v>16493934.5017848</v>
      </c>
      <c r="K25" s="1">
        <f>IF($B$4="Y",IF($B$5="Y",'Incremental (Paid)'!K19,'Incremental (Incurred)'!K19),IF($B$5="Y",'Cumulative (Paid)'!K19,'Cumulative (Incurred)'!K19))</f>
        <v>17026973.660909899</v>
      </c>
      <c r="L25" s="1">
        <f>IF($B$4="Y",IF($B$5="Y",'Incremental (Paid)'!L19,'Incremental (Incurred)'!L19),IF($B$5="Y",'Cumulative (Paid)'!L19,'Cumulative (Incurred)'!L19))</f>
        <v>19015275.533744901</v>
      </c>
      <c r="M25" s="1">
        <f>IF($B$4="Y",IF($B$5="Y",'Incremental (Paid)'!M19,'Incremental (Incurred)'!M19),IF($B$5="Y",'Cumulative (Paid)'!M19,'Cumulative (Incurred)'!M19))</f>
        <v>18574714.432009801</v>
      </c>
      <c r="N25" s="1">
        <f>IF($B$4="Y",IF($B$5="Y",'Incremental (Paid)'!N19,'Incremental (Incurred)'!N19),IF($B$5="Y",'Cumulative (Paid)'!N19,'Cumulative (Incurred)'!N19))</f>
        <v>19389511.494592998</v>
      </c>
      <c r="O25" s="1">
        <f>IF($B$4="Y",IF($B$5="Y",'Incremental (Paid)'!O19,'Incremental (Incurred)'!O19),IF($B$5="Y",'Cumulative (Paid)'!O19,'Cumulative (Incurred)'!O19))</f>
        <v>19496032.133290701</v>
      </c>
      <c r="P25" s="1">
        <f>IF($B$4="Y",IF($B$5="Y",'Incremental (Paid)'!P19,'Incremental (Incurred)'!P19),IF($B$5="Y",'Cumulative (Paid)'!P19,'Cumulative (Incurred)'!P19))</f>
        <v>19700730.7708872</v>
      </c>
      <c r="Q25" s="1">
        <f>IF($B$4="Y",IF($B$5="Y",'Incremental (Paid)'!Q19,'Incremental (Incurred)'!Q19),IF($B$5="Y",'Cumulative (Paid)'!Q19,'Cumulative (Incurred)'!Q19))</f>
        <v>20240945.048608799</v>
      </c>
      <c r="R25" s="1">
        <f>IF($B$4="Y",IF($B$5="Y",'Incremental (Paid)'!R19,'Incremental (Incurred)'!R19),IF($B$5="Y",'Cumulative (Paid)'!R19,'Cumulative (Incurred)'!R19))</f>
        <v>20999326.2904213</v>
      </c>
      <c r="S25" s="1">
        <f>IF($B$4="Y",IF($B$5="Y",'Incremental (Paid)'!S19,'Incremental (Incurred)'!S19),IF($B$5="Y",'Cumulative (Paid)'!S19,'Cumulative (Incurred)'!S19))</f>
        <v>21096520.932136599</v>
      </c>
      <c r="T25" s="1">
        <f>IF($B$4="Y",IF($B$5="Y",'Incremental (Paid)'!T19,'Incremental (Incurred)'!T19),IF($B$5="Y",'Cumulative (Paid)'!T19,'Cumulative (Incurred)'!T19))</f>
        <v>21292799.810392398</v>
      </c>
      <c r="U25" s="1">
        <f>IF($B$4="Y",IF($B$5="Y",'Incremental (Paid)'!U19,'Incremental (Incurred)'!U19),IF($B$5="Y",'Cumulative (Paid)'!U19,'Cumulative (Incurred)'!U19))</f>
        <v>22259973.698096201</v>
      </c>
      <c r="V25" s="1">
        <f>IF($B$4="Y",IF($B$5="Y",'Incremental (Paid)'!V19,'Incremental (Incurred)'!V19),IF($B$5="Y",'Cumulative (Paid)'!V19,'Cumulative (Incurred)'!V19))</f>
        <v>22332811.484287798</v>
      </c>
      <c r="W25" s="1">
        <f>IF($B$4="Y",IF($B$5="Y",'Incremental (Paid)'!W19,'Incremental (Incurred)'!W19),IF($B$5="Y",'Cumulative (Paid)'!W19,'Cumulative (Incurred)'!W19))</f>
        <v>22332811.484287798</v>
      </c>
      <c r="X25" s="1">
        <f>IF($B$4="Y",IF($B$5="Y",'Incremental (Paid)'!X19,'Incremental (Incurred)'!X19),IF($B$5="Y",'Cumulative (Paid)'!X19,'Cumulative (Incurred)'!X19))</f>
        <v>22305980.603825901</v>
      </c>
      <c r="Y25" s="1">
        <f>IF($B$4="Y",IF($B$5="Y",'Incremental (Paid)'!Y19,'Incremental (Incurred)'!Y19),IF($B$5="Y",'Cumulative (Paid)'!Y19,'Cumulative (Incurred)'!Y19))</f>
        <v>22560635.4457931</v>
      </c>
      <c r="Z25" s="1">
        <f>IF($B$4="Y",IF($B$5="Y",'Incremental (Paid)'!Z19,'Incremental (Incurred)'!Z19),IF($B$5="Y",'Cumulative (Paid)'!Z19,'Cumulative (Incurred)'!Z19))</f>
        <v>22552936.871283401</v>
      </c>
      <c r="AA25" s="1">
        <f>IF($B$4="Y",IF($B$5="Y",'Incremental (Paid)'!AA19,'Incremental (Incurred)'!AA19),IF($B$5="Y",'Cumulative (Paid)'!AA19,'Cumulative (Incurred)'!AA19))</f>
        <v>22757154.002524201</v>
      </c>
      <c r="AB25" s="1">
        <f>IF($B$4="Y",IF($B$5="Y",'Incremental (Paid)'!AB19,'Incremental (Incurred)'!AB19),IF($B$5="Y",'Cumulative (Paid)'!AB19,'Cumulative (Incurred)'!AB19))</f>
        <v>22729515.059656799</v>
      </c>
      <c r="AC25" s="1">
        <f>IF($B$4="Y",IF($B$5="Y",'Incremental (Paid)'!AC19,'Incremental (Incurred)'!AC19),IF($B$5="Y",'Cumulative (Paid)'!AC19,'Cumulative (Incurred)'!AC19))</f>
        <v>22744446.779187601</v>
      </c>
      <c r="AD25" s="1">
        <f>IF($B$4="Y",IF($B$5="Y",'Incremental (Paid)'!AD19,'Incremental (Incurred)'!AD19),IF($B$5="Y",'Cumulative (Paid)'!AD19,'Cumulative (Incurred)'!AD19))</f>
        <v>22750175.450985398</v>
      </c>
      <c r="AE25" s="1">
        <f>IF($B$4="Y",IF($B$5="Y",'Incremental (Paid)'!AE19,'Incremental (Incurred)'!AE19),IF($B$5="Y",'Cumulative (Paid)'!AE19,'Cumulative (Incurred)'!AE19))</f>
        <v>22697518.321272299</v>
      </c>
      <c r="AF25" s="1">
        <f>IF($B$4="Y",IF($B$5="Y",'Incremental (Paid)'!AF19,'Incremental (Incurred)'!AF19),IF($B$5="Y",'Cumulative (Paid)'!AF19,'Cumulative (Incurred)'!AF19))</f>
        <v>22704213.214998499</v>
      </c>
      <c r="AG25" s="1">
        <f>IF($B$4="Y",IF($B$5="Y",'Incremental (Paid)'!AG19,'Incremental (Incurred)'!AG19),IF($B$5="Y",'Cumulative (Paid)'!AG19,'Cumulative (Incurred)'!AG19))</f>
        <v>22701941.276607599</v>
      </c>
      <c r="AH25" s="1">
        <f>IF($B$4="Y",IF($B$5="Y",'Incremental (Paid)'!AH19,'Incremental (Incurred)'!AH19),IF($B$5="Y",'Cumulative (Paid)'!AH19,'Cumulative (Incurred)'!AH19))</f>
        <v>22701941.276607599</v>
      </c>
      <c r="AI25" s="1">
        <f>IF($B$4="Y",IF($B$5="Y",'Incremental (Paid)'!AI19,'Incremental (Incurred)'!AI19),IF($B$5="Y",'Cumulative (Paid)'!AI19,'Cumulative (Incurred)'!AI19))</f>
        <v>22701941.276607599</v>
      </c>
      <c r="AJ25" s="1">
        <f>IF($B$4="Y",IF($B$5="Y",'Incremental (Paid)'!AJ19,'Incremental (Incurred)'!AJ19),IF($B$5="Y",'Cumulative (Paid)'!AJ19,'Cumulative (Incurred)'!AJ19))</f>
        <v>22642550.906511001</v>
      </c>
      <c r="AK25" s="1">
        <f>IF($B$4="Y",IF($B$5="Y",'Incremental (Paid)'!AK19,'Incremental (Incurred)'!AK19),IF($B$5="Y",'Cumulative (Paid)'!AK19,'Cumulative (Incurred)'!AK19))</f>
        <v>22642550.906511001</v>
      </c>
      <c r="AL25" s="1">
        <f>IF($B$4="Y",IF($B$5="Y",'Incremental (Paid)'!AL19,'Incremental (Incurred)'!AL19),IF($B$5="Y",'Cumulative (Paid)'!AL19,'Cumulative (Incurred)'!AL19))</f>
        <v>22642550.906511001</v>
      </c>
      <c r="AM25" s="1">
        <f>IF($B$4="Y",IF($B$5="Y",'Incremental (Paid)'!AM19,'Incremental (Incurred)'!AM19),IF($B$5="Y",'Cumulative (Paid)'!AM19,'Cumulative (Incurred)'!AM19))</f>
        <v>22627323.892131601</v>
      </c>
      <c r="AN25" s="1">
        <f>IF($B$4="Y",IF($B$5="Y",'Incremental (Paid)'!AN19,'Incremental (Incurred)'!AN19),IF($B$5="Y",'Cumulative (Paid)'!AN19,'Cumulative (Incurred)'!AN19))</f>
        <v>23099030.460629102</v>
      </c>
      <c r="AO25" s="1">
        <f>IF($B$4="Y",IF($B$5="Y",'Incremental (Paid)'!AO19,'Incremental (Incurred)'!AO19),IF($B$5="Y",'Cumulative (Paid)'!AO19,'Cumulative (Incurred)'!AO19))</f>
        <v>23076151.146508299</v>
      </c>
      <c r="AP25" s="19">
        <f>'Cumulative (Paid)'!X19</f>
        <v>18161066.729153801</v>
      </c>
      <c r="AQ25" s="1">
        <f>'Cumulative (Incurred)'!AO19-'CL Incurred'!AP25</f>
        <v>4915084.4173544981</v>
      </c>
      <c r="AR25" s="13">
        <v>4915084.4173544981</v>
      </c>
      <c r="AS25" s="11"/>
    </row>
    <row r="26" spans="1:45" x14ac:dyDescent="0.2">
      <c r="A26">
        <v>19</v>
      </c>
      <c r="B26" s="1">
        <f>IF($B$4="Y",IF($B$5="Y",'Incremental (Paid)'!B20,'Incremental (Incurred)'!B20),IF($B$5="Y",'Cumulative (Paid)'!B20,'Cumulative (Incurred)'!B20))</f>
        <v>1389442.0610646701</v>
      </c>
      <c r="C26" s="1">
        <f>IF($B$4="Y",IF($B$5="Y",'Incremental (Paid)'!C20,'Incremental (Incurred)'!C20),IF($B$5="Y",'Cumulative (Paid)'!C20,'Cumulative (Incurred)'!C20))</f>
        <v>5053679.8240897004</v>
      </c>
      <c r="D26" s="1">
        <f>IF($B$4="Y",IF($B$5="Y",'Incremental (Paid)'!D20,'Incremental (Incurred)'!D20),IF($B$5="Y",'Cumulative (Paid)'!D20,'Cumulative (Incurred)'!D20))</f>
        <v>8926055.4919726998</v>
      </c>
      <c r="E26" s="1">
        <f>IF($B$4="Y",IF($B$5="Y",'Incremental (Paid)'!E20,'Incremental (Incurred)'!E20),IF($B$5="Y",'Cumulative (Paid)'!E20,'Cumulative (Incurred)'!E20))</f>
        <v>12794574.617305901</v>
      </c>
      <c r="F26" s="1">
        <f>IF($B$4="Y",IF($B$5="Y",'Incremental (Paid)'!F20,'Incremental (Incurred)'!F20),IF($B$5="Y",'Cumulative (Paid)'!F20,'Cumulative (Incurred)'!F20))</f>
        <v>15117436.0287109</v>
      </c>
      <c r="G26" s="1">
        <f>IF($B$4="Y",IF($B$5="Y",'Incremental (Paid)'!G20,'Incremental (Incurred)'!G20),IF($B$5="Y",'Cumulative (Paid)'!G20,'Cumulative (Incurred)'!G20))</f>
        <v>17324135.306538198</v>
      </c>
      <c r="H26" s="1">
        <f>IF($B$4="Y",IF($B$5="Y",'Incremental (Paid)'!H20,'Incremental (Incurred)'!H20),IF($B$5="Y",'Cumulative (Paid)'!H20,'Cumulative (Incurred)'!H20))</f>
        <v>19957998.457010001</v>
      </c>
      <c r="I26" s="1">
        <f>IF($B$4="Y",IF($B$5="Y",'Incremental (Paid)'!I20,'Incremental (Incurred)'!I20),IF($B$5="Y",'Cumulative (Paid)'!I20,'Cumulative (Incurred)'!I20))</f>
        <v>20587621.799369399</v>
      </c>
      <c r="J26" s="1">
        <f>IF($B$4="Y",IF($B$5="Y",'Incremental (Paid)'!J20,'Incremental (Incurred)'!J20),IF($B$5="Y",'Cumulative (Paid)'!J20,'Cumulative (Incurred)'!J20))</f>
        <v>21446278.926975101</v>
      </c>
      <c r="K26" s="1">
        <f>IF($B$4="Y",IF($B$5="Y",'Incremental (Paid)'!K20,'Incremental (Incurred)'!K20),IF($B$5="Y",'Cumulative (Paid)'!K20,'Cumulative (Incurred)'!K20))</f>
        <v>21908685.0141198</v>
      </c>
      <c r="L26" s="1">
        <f>IF($B$4="Y",IF($B$5="Y",'Incremental (Paid)'!L20,'Incremental (Incurred)'!L20),IF($B$5="Y",'Cumulative (Paid)'!L20,'Cumulative (Incurred)'!L20))</f>
        <v>23837897.532694198</v>
      </c>
      <c r="M26" s="1">
        <f>IF($B$4="Y",IF($B$5="Y",'Incremental (Paid)'!M20,'Incremental (Incurred)'!M20),IF($B$5="Y",'Cumulative (Paid)'!M20,'Cumulative (Incurred)'!M20))</f>
        <v>24771842.8269201</v>
      </c>
      <c r="N26" s="1">
        <f>IF($B$4="Y",IF($B$5="Y",'Incremental (Paid)'!N20,'Incremental (Incurred)'!N20),IF($B$5="Y",'Cumulative (Paid)'!N20,'Cumulative (Incurred)'!N20))</f>
        <v>25771496.5421094</v>
      </c>
      <c r="O26" s="1">
        <f>IF($B$4="Y",IF($B$5="Y",'Incremental (Paid)'!O20,'Incremental (Incurred)'!O20),IF($B$5="Y",'Cumulative (Paid)'!O20,'Cumulative (Incurred)'!O20))</f>
        <v>26648293.750457499</v>
      </c>
      <c r="P26" s="1">
        <f>IF($B$4="Y",IF($B$5="Y",'Incremental (Paid)'!P20,'Incremental (Incurred)'!P20),IF($B$5="Y",'Cumulative (Paid)'!P20,'Cumulative (Incurred)'!P20))</f>
        <v>26798581.332291599</v>
      </c>
      <c r="Q26" s="1">
        <f>IF($B$4="Y",IF($B$5="Y",'Incremental (Paid)'!Q20,'Incremental (Incurred)'!Q20),IF($B$5="Y",'Cumulative (Paid)'!Q20,'Cumulative (Incurred)'!Q20))</f>
        <v>26486550.063836701</v>
      </c>
      <c r="R26" s="1">
        <f>IF($B$4="Y",IF($B$5="Y",'Incremental (Paid)'!R20,'Incremental (Incurred)'!R20),IF($B$5="Y",'Cumulative (Paid)'!R20,'Cumulative (Incurred)'!R20))</f>
        <v>27166746.813883498</v>
      </c>
      <c r="S26" s="1">
        <f>IF($B$4="Y",IF($B$5="Y",'Incremental (Paid)'!S20,'Incremental (Incurred)'!S20),IF($B$5="Y",'Cumulative (Paid)'!S20,'Cumulative (Incurred)'!S20))</f>
        <v>27476222.326760601</v>
      </c>
      <c r="T26" s="1">
        <f>IF($B$4="Y",IF($B$5="Y",'Incremental (Paid)'!T20,'Incremental (Incurred)'!T20),IF($B$5="Y",'Cumulative (Paid)'!T20,'Cumulative (Incurred)'!T20))</f>
        <v>27678357.4764929</v>
      </c>
      <c r="U26" s="1">
        <f>IF($B$4="Y",IF($B$5="Y",'Incremental (Paid)'!U20,'Incremental (Incurred)'!U20),IF($B$5="Y",'Cumulative (Paid)'!U20,'Cumulative (Incurred)'!U20))</f>
        <v>27701969.893602598</v>
      </c>
      <c r="V26" s="1">
        <f>IF($B$4="Y",IF($B$5="Y",'Incremental (Paid)'!V20,'Incremental (Incurred)'!V20),IF($B$5="Y",'Cumulative (Paid)'!V20,'Cumulative (Incurred)'!V20))</f>
        <v>27508658.002337102</v>
      </c>
      <c r="W26" s="1">
        <f>IF($B$4="Y",IF($B$5="Y",'Incremental (Paid)'!W20,'Incremental (Incurred)'!W20),IF($B$5="Y",'Cumulative (Paid)'!W20,'Cumulative (Incurred)'!W20))</f>
        <v>27257718.724709898</v>
      </c>
      <c r="X26" s="1">
        <f>IF($B$4="Y",IF($B$5="Y",'Incremental (Paid)'!X20,'Incremental (Incurred)'!X20),IF($B$5="Y",'Cumulative (Paid)'!X20,'Cumulative (Incurred)'!X20))</f>
        <v>27242142.794747502</v>
      </c>
      <c r="Y26" s="1">
        <f>IF($B$4="Y",IF($B$5="Y",'Incremental (Paid)'!Y20,'Incremental (Incurred)'!Y20),IF($B$5="Y",'Cumulative (Paid)'!Y20,'Cumulative (Incurred)'!Y20))</f>
        <v>27185924.344767001</v>
      </c>
      <c r="Z26" s="1">
        <f>IF($B$4="Y",IF($B$5="Y",'Incremental (Paid)'!Z20,'Incremental (Incurred)'!Z20),IF($B$5="Y",'Cumulative (Paid)'!Z20,'Cumulative (Incurred)'!Z20))</f>
        <v>27599608.837192699</v>
      </c>
      <c r="AA26" s="1">
        <f>IF($B$4="Y",IF($B$5="Y",'Incremental (Paid)'!AA20,'Incremental (Incurred)'!AA20),IF($B$5="Y",'Cumulative (Paid)'!AA20,'Cumulative (Incurred)'!AA20))</f>
        <v>27590373.1957682</v>
      </c>
      <c r="AB26" s="1">
        <f>IF($B$4="Y",IF($B$5="Y",'Incremental (Paid)'!AB20,'Incremental (Incurred)'!AB20),IF($B$5="Y",'Cumulative (Paid)'!AB20,'Cumulative (Incurred)'!AB20))</f>
        <v>28524962.9121239</v>
      </c>
      <c r="AC26" s="1">
        <f>IF($B$4="Y",IF($B$5="Y",'Incremental (Paid)'!AC20,'Incremental (Incurred)'!AC20),IF($B$5="Y",'Cumulative (Paid)'!AC20,'Cumulative (Incurred)'!AC20))</f>
        <v>28535875.255580299</v>
      </c>
      <c r="AD26" s="1">
        <f>IF($B$4="Y",IF($B$5="Y",'Incremental (Paid)'!AD20,'Incremental (Incurred)'!AD20),IF($B$5="Y",'Cumulative (Paid)'!AD20,'Cumulative (Incurred)'!AD20))</f>
        <v>28535875.255580299</v>
      </c>
      <c r="AE26" s="1">
        <f>IF($B$4="Y",IF($B$5="Y",'Incremental (Paid)'!AE20,'Incremental (Incurred)'!AE20),IF($B$5="Y",'Cumulative (Paid)'!AE20,'Cumulative (Incurred)'!AE20))</f>
        <v>28535875.255580299</v>
      </c>
      <c r="AF26" s="1">
        <f>IF($B$4="Y",IF($B$5="Y",'Incremental (Paid)'!AF20,'Incremental (Incurred)'!AF20),IF($B$5="Y",'Cumulative (Paid)'!AF20,'Cumulative (Incurred)'!AF20))</f>
        <v>28525281.258632399</v>
      </c>
      <c r="AG26" s="1">
        <f>IF($B$4="Y",IF($B$5="Y",'Incremental (Paid)'!AG20,'Incremental (Incurred)'!AG20),IF($B$5="Y",'Cumulative (Paid)'!AG20,'Cumulative (Incurred)'!AG20))</f>
        <v>28525281.258632399</v>
      </c>
      <c r="AH26" s="1">
        <f>IF($B$4="Y",IF($B$5="Y",'Incremental (Paid)'!AH20,'Incremental (Incurred)'!AH20),IF($B$5="Y",'Cumulative (Paid)'!AH20,'Cumulative (Incurred)'!AH20))</f>
        <v>28525281.258632399</v>
      </c>
      <c r="AI26" s="1">
        <f>IF($B$4="Y",IF($B$5="Y",'Incremental (Paid)'!AI20,'Incremental (Incurred)'!AI20),IF($B$5="Y",'Cumulative (Paid)'!AI20,'Cumulative (Incurred)'!AI20))</f>
        <v>28525281.258632399</v>
      </c>
      <c r="AJ26" s="1">
        <f>IF($B$4="Y",IF($B$5="Y",'Incremental (Paid)'!AJ20,'Incremental (Incurred)'!AJ20),IF($B$5="Y",'Cumulative (Paid)'!AJ20,'Cumulative (Incurred)'!AJ20))</f>
        <v>28525281.258632399</v>
      </c>
      <c r="AK26" s="1">
        <f>IF($B$4="Y",IF($B$5="Y",'Incremental (Paid)'!AK20,'Incremental (Incurred)'!AK20),IF($B$5="Y",'Cumulative (Paid)'!AK20,'Cumulative (Incurred)'!AK20))</f>
        <v>28525281.258632399</v>
      </c>
      <c r="AL26" s="1">
        <f>IF($B$4="Y",IF($B$5="Y",'Incremental (Paid)'!AL20,'Incremental (Incurred)'!AL20),IF($B$5="Y",'Cumulative (Paid)'!AL20,'Cumulative (Incurred)'!AL20))</f>
        <v>28525281.258632399</v>
      </c>
      <c r="AM26" s="1">
        <f>IF($B$4="Y",IF($B$5="Y",'Incremental (Paid)'!AM20,'Incremental (Incurred)'!AM20),IF($B$5="Y",'Cumulative (Paid)'!AM20,'Cumulative (Incurred)'!AM20))</f>
        <v>28525281.258632399</v>
      </c>
      <c r="AN26" s="1">
        <f>IF($B$4="Y",IF($B$5="Y",'Incremental (Paid)'!AN20,'Incremental (Incurred)'!AN20),IF($B$5="Y",'Cumulative (Paid)'!AN20,'Cumulative (Incurred)'!AN20))</f>
        <v>28525281.258632399</v>
      </c>
      <c r="AO26" s="1">
        <f>IF($B$4="Y",IF($B$5="Y",'Incremental (Paid)'!AO20,'Incremental (Incurred)'!AO20),IF($B$5="Y",'Cumulative (Paid)'!AO20,'Cumulative (Incurred)'!AO20))</f>
        <v>28539606.7388677</v>
      </c>
      <c r="AP26" s="19">
        <f>'Cumulative (Paid)'!W20</f>
        <v>23777441.812423401</v>
      </c>
      <c r="AQ26" s="1">
        <f>'Cumulative (Incurred)'!AO20-'CL Incurred'!AP26</f>
        <v>4762164.9264442995</v>
      </c>
      <c r="AR26" s="13">
        <v>4762164.9264442995</v>
      </c>
      <c r="AS26" s="11"/>
    </row>
    <row r="27" spans="1:45" x14ac:dyDescent="0.2">
      <c r="A27">
        <v>20</v>
      </c>
      <c r="B27" s="1">
        <f>IF($B$4="Y",IF($B$5="Y",'Incremental (Paid)'!B21,'Incremental (Incurred)'!B21),IF($B$5="Y",'Cumulative (Paid)'!B21,'Cumulative (Incurred)'!B21))</f>
        <v>1095230.49617187</v>
      </c>
      <c r="C27" s="1">
        <f>IF($B$4="Y",IF($B$5="Y",'Incremental (Paid)'!C21,'Incremental (Incurred)'!C21),IF($B$5="Y",'Cumulative (Paid)'!C21,'Cumulative (Incurred)'!C21))</f>
        <v>4716861.6495215204</v>
      </c>
      <c r="D27" s="1">
        <f>IF($B$4="Y",IF($B$5="Y",'Incremental (Paid)'!D21,'Incremental (Incurred)'!D21),IF($B$5="Y",'Cumulative (Paid)'!D21,'Cumulative (Incurred)'!D21))</f>
        <v>7362120.0669404203</v>
      </c>
      <c r="E27" s="1">
        <f>IF($B$4="Y",IF($B$5="Y",'Incremental (Paid)'!E21,'Incremental (Incurred)'!E21),IF($B$5="Y",'Cumulative (Paid)'!E21,'Cumulative (Incurred)'!E21))</f>
        <v>10709917.0664692</v>
      </c>
      <c r="F27" s="1">
        <f>IF($B$4="Y",IF($B$5="Y",'Incremental (Paid)'!F21,'Incremental (Incurred)'!F21),IF($B$5="Y",'Cumulative (Paid)'!F21,'Cumulative (Incurred)'!F21))</f>
        <v>11330572.2512192</v>
      </c>
      <c r="G27" s="1">
        <f>IF($B$4="Y",IF($B$5="Y",'Incremental (Paid)'!G21,'Incremental (Incurred)'!G21),IF($B$5="Y",'Cumulative (Paid)'!G21,'Cumulative (Incurred)'!G21))</f>
        <v>12565091.724014699</v>
      </c>
      <c r="H27" s="1">
        <f>IF($B$4="Y",IF($B$5="Y",'Incremental (Paid)'!H21,'Incremental (Incurred)'!H21),IF($B$5="Y",'Cumulative (Paid)'!H21,'Cumulative (Incurred)'!H21))</f>
        <v>13212372.2562005</v>
      </c>
      <c r="I27" s="1">
        <f>IF($B$4="Y",IF($B$5="Y",'Incremental (Paid)'!I21,'Incremental (Incurred)'!I21),IF($B$5="Y",'Cumulative (Paid)'!I21,'Cumulative (Incurred)'!I21))</f>
        <v>14240321.1761389</v>
      </c>
      <c r="J27" s="1">
        <f>IF($B$4="Y",IF($B$5="Y",'Incremental (Paid)'!J21,'Incremental (Incurred)'!J21),IF($B$5="Y",'Cumulative (Paid)'!J21,'Cumulative (Incurred)'!J21))</f>
        <v>14830959.914232399</v>
      </c>
      <c r="K27" s="1">
        <f>IF($B$4="Y",IF($B$5="Y",'Incremental (Paid)'!K21,'Incremental (Incurred)'!K21),IF($B$5="Y",'Cumulative (Paid)'!K21,'Cumulative (Incurred)'!K21))</f>
        <v>16180259.6818537</v>
      </c>
      <c r="L27" s="1">
        <f>IF($B$4="Y",IF($B$5="Y",'Incremental (Paid)'!L21,'Incremental (Incurred)'!L21),IF($B$5="Y",'Cumulative (Paid)'!L21,'Cumulative (Incurred)'!L21))</f>
        <v>16447902.9428077</v>
      </c>
      <c r="M27" s="1">
        <f>IF($B$4="Y",IF($B$5="Y",'Incremental (Paid)'!M21,'Incremental (Incurred)'!M21),IF($B$5="Y",'Cumulative (Paid)'!M21,'Cumulative (Incurred)'!M21))</f>
        <v>18827017.1211088</v>
      </c>
      <c r="N27" s="1">
        <f>IF($B$4="Y",IF($B$5="Y",'Incremental (Paid)'!N21,'Incremental (Incurred)'!N21),IF($B$5="Y",'Cumulative (Paid)'!N21,'Cumulative (Incurred)'!N21))</f>
        <v>19684678.005067401</v>
      </c>
      <c r="O27" s="1">
        <f>IF($B$4="Y",IF($B$5="Y",'Incremental (Paid)'!O21,'Incremental (Incurred)'!O21),IF($B$5="Y",'Cumulative (Paid)'!O21,'Cumulative (Incurred)'!O21))</f>
        <v>20689098.262958299</v>
      </c>
      <c r="P27" s="1">
        <f>IF($B$4="Y",IF($B$5="Y",'Incremental (Paid)'!P21,'Incremental (Incurred)'!P21),IF($B$5="Y",'Cumulative (Paid)'!P21,'Cumulative (Incurred)'!P21))</f>
        <v>21344747.491614901</v>
      </c>
      <c r="Q27" s="1">
        <f>IF($B$4="Y",IF($B$5="Y",'Incremental (Paid)'!Q21,'Incremental (Incurred)'!Q21),IF($B$5="Y",'Cumulative (Paid)'!Q21,'Cumulative (Incurred)'!Q21))</f>
        <v>22207749.025947198</v>
      </c>
      <c r="R27" s="1">
        <f>IF($B$4="Y",IF($B$5="Y",'Incremental (Paid)'!R21,'Incremental (Incurred)'!R21),IF($B$5="Y",'Cumulative (Paid)'!R21,'Cumulative (Incurred)'!R21))</f>
        <v>21880998.0763303</v>
      </c>
      <c r="S27" s="1">
        <f>IF($B$4="Y",IF($B$5="Y",'Incremental (Paid)'!S21,'Incremental (Incurred)'!S21),IF($B$5="Y",'Cumulative (Paid)'!S21,'Cumulative (Incurred)'!S21))</f>
        <v>22088640.596561301</v>
      </c>
      <c r="T27" s="1">
        <f>IF($B$4="Y",IF($B$5="Y",'Incremental (Paid)'!T21,'Incremental (Incurred)'!T21),IF($B$5="Y",'Cumulative (Paid)'!T21,'Cumulative (Incurred)'!T21))</f>
        <v>22093664.748420801</v>
      </c>
      <c r="U27" s="1">
        <f>IF($B$4="Y",IF($B$5="Y",'Incremental (Paid)'!U21,'Incremental (Incurred)'!U21),IF($B$5="Y",'Cumulative (Paid)'!U21,'Cumulative (Incurred)'!U21))</f>
        <v>21927617.3495038</v>
      </c>
      <c r="V27" s="1">
        <f>IF($B$4="Y",IF($B$5="Y",'Incremental (Paid)'!V21,'Incremental (Incurred)'!V21),IF($B$5="Y",'Cumulative (Paid)'!V21,'Cumulative (Incurred)'!V21))</f>
        <v>22356381.7295039</v>
      </c>
      <c r="W27" s="1">
        <f>IF($B$4="Y",IF($B$5="Y",'Incremental (Paid)'!W21,'Incremental (Incurred)'!W21),IF($B$5="Y",'Cumulative (Paid)'!W21,'Cumulative (Incurred)'!W21))</f>
        <v>22334725.536989499</v>
      </c>
      <c r="X27" s="1">
        <f>IF($B$4="Y",IF($B$5="Y",'Incremental (Paid)'!X21,'Incremental (Incurred)'!X21),IF($B$5="Y",'Cumulative (Paid)'!X21,'Cumulative (Incurred)'!X21))</f>
        <v>22334725.536989499</v>
      </c>
      <c r="Y27" s="1">
        <f>IF($B$4="Y",IF($B$5="Y",'Incremental (Paid)'!Y21,'Incremental (Incurred)'!Y21),IF($B$5="Y",'Cumulative (Paid)'!Y21,'Cumulative (Incurred)'!Y21))</f>
        <v>23844462.208124299</v>
      </c>
      <c r="Z27" s="1">
        <f>IF($B$4="Y",IF($B$5="Y",'Incremental (Paid)'!Z21,'Incremental (Incurred)'!Z21),IF($B$5="Y",'Cumulative (Paid)'!Z21,'Cumulative (Incurred)'!Z21))</f>
        <v>23844462.208124299</v>
      </c>
      <c r="AA27" s="1">
        <f>IF($B$4="Y",IF($B$5="Y",'Incremental (Paid)'!AA21,'Incremental (Incurred)'!AA21),IF($B$5="Y",'Cumulative (Paid)'!AA21,'Cumulative (Incurred)'!AA21))</f>
        <v>23844462.208124299</v>
      </c>
      <c r="AB27" s="1">
        <f>IF($B$4="Y",IF($B$5="Y",'Incremental (Paid)'!AB21,'Incremental (Incurred)'!AB21),IF($B$5="Y",'Cumulative (Paid)'!AB21,'Cumulative (Incurred)'!AB21))</f>
        <v>23844462.208124299</v>
      </c>
      <c r="AC27" s="1">
        <f>IF($B$4="Y",IF($B$5="Y",'Incremental (Paid)'!AC21,'Incremental (Incurred)'!AC21),IF($B$5="Y",'Cumulative (Paid)'!AC21,'Cumulative (Incurred)'!AC21))</f>
        <v>23844462.208124299</v>
      </c>
      <c r="AD27" s="1">
        <f>IF($B$4="Y",IF($B$5="Y",'Incremental (Paid)'!AD21,'Incremental (Incurred)'!AD21),IF($B$5="Y",'Cumulative (Paid)'!AD21,'Cumulative (Incurred)'!AD21))</f>
        <v>23818612.4550195</v>
      </c>
      <c r="AE27" s="1">
        <f>IF($B$4="Y",IF($B$5="Y",'Incremental (Paid)'!AE21,'Incremental (Incurred)'!AE21),IF($B$5="Y",'Cumulative (Paid)'!AE21,'Cumulative (Incurred)'!AE21))</f>
        <v>23818612.4550195</v>
      </c>
      <c r="AF27" s="1">
        <f>IF($B$4="Y",IF($B$5="Y",'Incremental (Paid)'!AF21,'Incremental (Incurred)'!AF21),IF($B$5="Y",'Cumulative (Paid)'!AF21,'Cumulative (Incurred)'!AF21))</f>
        <v>23818612.4550195</v>
      </c>
      <c r="AG27" s="1">
        <f>IF($B$4="Y",IF($B$5="Y",'Incremental (Paid)'!AG21,'Incremental (Incurred)'!AG21),IF($B$5="Y",'Cumulative (Paid)'!AG21,'Cumulative (Incurred)'!AG21))</f>
        <v>23613894.638913501</v>
      </c>
      <c r="AH27" s="1">
        <f>IF($B$4="Y",IF($B$5="Y",'Incremental (Paid)'!AH21,'Incremental (Incurred)'!AH21),IF($B$5="Y",'Cumulative (Paid)'!AH21,'Cumulative (Incurred)'!AH21))</f>
        <v>23613894.638913501</v>
      </c>
      <c r="AI27" s="1">
        <f>IF($B$4="Y",IF($B$5="Y",'Incremental (Paid)'!AI21,'Incremental (Incurred)'!AI21),IF($B$5="Y",'Cumulative (Paid)'!AI21,'Cumulative (Incurred)'!AI21))</f>
        <v>23613894.638913501</v>
      </c>
      <c r="AJ27" s="1">
        <f>IF($B$4="Y",IF($B$5="Y",'Incremental (Paid)'!AJ21,'Incremental (Incurred)'!AJ21),IF($B$5="Y",'Cumulative (Paid)'!AJ21,'Cumulative (Incurred)'!AJ21))</f>
        <v>23613894.638913501</v>
      </c>
      <c r="AK27" s="1">
        <f>IF($B$4="Y",IF($B$5="Y",'Incremental (Paid)'!AK21,'Incremental (Incurred)'!AK21),IF($B$5="Y",'Cumulative (Paid)'!AK21,'Cumulative (Incurred)'!AK21))</f>
        <v>23613894.638913501</v>
      </c>
      <c r="AL27" s="1">
        <f>IF($B$4="Y",IF($B$5="Y",'Incremental (Paid)'!AL21,'Incremental (Incurred)'!AL21),IF($B$5="Y",'Cumulative (Paid)'!AL21,'Cumulative (Incurred)'!AL21))</f>
        <v>23613894.638913501</v>
      </c>
      <c r="AM27" s="1">
        <f>IF($B$4="Y",IF($B$5="Y",'Incremental (Paid)'!AM21,'Incremental (Incurred)'!AM21),IF($B$5="Y",'Cumulative (Paid)'!AM21,'Cumulative (Incurred)'!AM21))</f>
        <v>23613894.638913501</v>
      </c>
      <c r="AN27" s="1">
        <f>IF($B$4="Y",IF($B$5="Y",'Incremental (Paid)'!AN21,'Incremental (Incurred)'!AN21),IF($B$5="Y",'Cumulative (Paid)'!AN21,'Cumulative (Incurred)'!AN21))</f>
        <v>23613894.638913501</v>
      </c>
      <c r="AO27" s="1">
        <f>IF($B$4="Y",IF($B$5="Y",'Incremental (Paid)'!AO21,'Incremental (Incurred)'!AO21),IF($B$5="Y",'Cumulative (Paid)'!AO21,'Cumulative (Incurred)'!AO21))</f>
        <v>23613894.638913501</v>
      </c>
      <c r="AP27" s="19">
        <f>'Cumulative (Paid)'!V21</f>
        <v>20672074.488115199</v>
      </c>
      <c r="AQ27" s="1">
        <f>'Cumulative (Incurred)'!AO21-'CL Incurred'!AP27</f>
        <v>2941820.1507983021</v>
      </c>
      <c r="AR27" s="13">
        <v>2941820.1507983021</v>
      </c>
      <c r="AS27" s="11"/>
    </row>
    <row r="28" spans="1:45" x14ac:dyDescent="0.2">
      <c r="A28">
        <v>21</v>
      </c>
      <c r="B28" s="1">
        <f>IF($B$4="Y",IF($B$5="Y",'Incremental (Paid)'!B22,'Incremental (Incurred)'!B22),IF($B$5="Y",'Cumulative (Paid)'!B22,'Cumulative (Incurred)'!B22))</f>
        <v>1595095.8665213501</v>
      </c>
      <c r="C28" s="1">
        <f>IF($B$4="Y",IF($B$5="Y",'Incremental (Paid)'!C22,'Incremental (Incurred)'!C22),IF($B$5="Y",'Cumulative (Paid)'!C22,'Cumulative (Incurred)'!C22))</f>
        <v>5789529.7750316598</v>
      </c>
      <c r="D28" s="1">
        <f>IF($B$4="Y",IF($B$5="Y",'Incremental (Paid)'!D22,'Incremental (Incurred)'!D22),IF($B$5="Y",'Cumulative (Paid)'!D22,'Cumulative (Incurred)'!D22))</f>
        <v>9639730.4738423601</v>
      </c>
      <c r="E28" s="1">
        <f>IF($B$4="Y",IF($B$5="Y",'Incremental (Paid)'!E22,'Incremental (Incurred)'!E22),IF($B$5="Y",'Cumulative (Paid)'!E22,'Cumulative (Incurred)'!E22))</f>
        <v>12305731.102068299</v>
      </c>
      <c r="F28" s="1">
        <f>IF($B$4="Y",IF($B$5="Y",'Incremental (Paid)'!F22,'Incremental (Incurred)'!F22),IF($B$5="Y",'Cumulative (Paid)'!F22,'Cumulative (Incurred)'!F22))</f>
        <v>15385748.6251086</v>
      </c>
      <c r="G28" s="1">
        <f>IF($B$4="Y",IF($B$5="Y",'Incremental (Paid)'!G22,'Incremental (Incurred)'!G22),IF($B$5="Y",'Cumulative (Paid)'!G22,'Cumulative (Incurred)'!G22))</f>
        <v>18568211.757679999</v>
      </c>
      <c r="H28" s="1">
        <f>IF($B$4="Y",IF($B$5="Y",'Incremental (Paid)'!H22,'Incremental (Incurred)'!H22),IF($B$5="Y",'Cumulative (Paid)'!H22,'Cumulative (Incurred)'!H22))</f>
        <v>20670071.478404801</v>
      </c>
      <c r="I28" s="1">
        <f>IF($B$4="Y",IF($B$5="Y",'Incremental (Paid)'!I22,'Incremental (Incurred)'!I22),IF($B$5="Y",'Cumulative (Paid)'!I22,'Cumulative (Incurred)'!I22))</f>
        <v>22135862.890174098</v>
      </c>
      <c r="J28" s="1">
        <f>IF($B$4="Y",IF($B$5="Y",'Incremental (Paid)'!J22,'Incremental (Incurred)'!J22),IF($B$5="Y",'Cumulative (Paid)'!J22,'Cumulative (Incurred)'!J22))</f>
        <v>22902938.355983701</v>
      </c>
      <c r="K28" s="1">
        <f>IF($B$4="Y",IF($B$5="Y",'Incremental (Paid)'!K22,'Incremental (Incurred)'!K22),IF($B$5="Y",'Cumulative (Paid)'!K22,'Cumulative (Incurred)'!K22))</f>
        <v>24398470.798731599</v>
      </c>
      <c r="L28" s="1">
        <f>IF($B$4="Y",IF($B$5="Y",'Incremental (Paid)'!L22,'Incremental (Incurred)'!L22),IF($B$5="Y",'Cumulative (Paid)'!L22,'Cumulative (Incurred)'!L22))</f>
        <v>25710162.330940999</v>
      </c>
      <c r="M28" s="1">
        <f>IF($B$4="Y",IF($B$5="Y",'Incremental (Paid)'!M22,'Incremental (Incurred)'!M22),IF($B$5="Y",'Cumulative (Paid)'!M22,'Cumulative (Incurred)'!M22))</f>
        <v>25606909.394054599</v>
      </c>
      <c r="N28" s="1">
        <f>IF($B$4="Y",IF($B$5="Y",'Incremental (Paid)'!N22,'Incremental (Incurred)'!N22),IF($B$5="Y",'Cumulative (Paid)'!N22,'Cumulative (Incurred)'!N22))</f>
        <v>25916270.001056299</v>
      </c>
      <c r="O28" s="1">
        <f>IF($B$4="Y",IF($B$5="Y",'Incremental (Paid)'!O22,'Incremental (Incurred)'!O22),IF($B$5="Y",'Cumulative (Paid)'!O22,'Cumulative (Incurred)'!O22))</f>
        <v>25831320.6385299</v>
      </c>
      <c r="P28" s="1">
        <f>IF($B$4="Y",IF($B$5="Y",'Incremental (Paid)'!P22,'Incremental (Incurred)'!P22),IF($B$5="Y",'Cumulative (Paid)'!P22,'Cumulative (Incurred)'!P22))</f>
        <v>25759875.879203498</v>
      </c>
      <c r="Q28" s="1">
        <f>IF($B$4="Y",IF($B$5="Y",'Incremental (Paid)'!Q22,'Incremental (Incurred)'!Q22),IF($B$5="Y",'Cumulative (Paid)'!Q22,'Cumulative (Incurred)'!Q22))</f>
        <v>27053205.6650046</v>
      </c>
      <c r="R28" s="1">
        <f>IF($B$4="Y",IF($B$5="Y",'Incremental (Paid)'!R22,'Incremental (Incurred)'!R22),IF($B$5="Y",'Cumulative (Paid)'!R22,'Cumulative (Incurred)'!R22))</f>
        <v>26955981.039409</v>
      </c>
      <c r="S28" s="1">
        <f>IF($B$4="Y",IF($B$5="Y",'Incremental (Paid)'!S22,'Incremental (Incurred)'!S22),IF($B$5="Y",'Cumulative (Paid)'!S22,'Cumulative (Incurred)'!S22))</f>
        <v>26989361.0879227</v>
      </c>
      <c r="T28" s="1">
        <f>IF($B$4="Y",IF($B$5="Y",'Incremental (Paid)'!T22,'Incremental (Incurred)'!T22),IF($B$5="Y",'Cumulative (Paid)'!T22,'Cumulative (Incurred)'!T22))</f>
        <v>27254248.399964999</v>
      </c>
      <c r="U28" s="1">
        <f>IF($B$4="Y",IF($B$5="Y",'Incremental (Paid)'!U22,'Incremental (Incurred)'!U22),IF($B$5="Y",'Cumulative (Paid)'!U22,'Cumulative (Incurred)'!U22))</f>
        <v>27272184.434431799</v>
      </c>
      <c r="V28" s="1">
        <f>IF($B$4="Y",IF($B$5="Y",'Incremental (Paid)'!V22,'Incremental (Incurred)'!V22),IF($B$5="Y",'Cumulative (Paid)'!V22,'Cumulative (Incurred)'!V22))</f>
        <v>27230549.046146099</v>
      </c>
      <c r="W28" s="1">
        <f>IF($B$4="Y",IF($B$5="Y",'Incremental (Paid)'!W22,'Incremental (Incurred)'!W22),IF($B$5="Y",'Cumulative (Paid)'!W22,'Cumulative (Incurred)'!W22))</f>
        <v>27183687.154704299</v>
      </c>
      <c r="X28" s="1">
        <f>IF($B$4="Y",IF($B$5="Y",'Incremental (Paid)'!X22,'Incremental (Incurred)'!X22),IF($B$5="Y",'Cumulative (Paid)'!X22,'Cumulative (Incurred)'!X22))</f>
        <v>27112664.444922298</v>
      </c>
      <c r="Y28" s="1">
        <f>IF($B$4="Y",IF($B$5="Y",'Incremental (Paid)'!Y22,'Incremental (Incurred)'!Y22),IF($B$5="Y",'Cumulative (Paid)'!Y22,'Cumulative (Incurred)'!Y22))</f>
        <v>27168701.155592699</v>
      </c>
      <c r="Z28" s="1">
        <f>IF($B$4="Y",IF($B$5="Y",'Incremental (Paid)'!Z22,'Incremental (Incurred)'!Z22),IF($B$5="Y",'Cumulative (Paid)'!Z22,'Cumulative (Incurred)'!Z22))</f>
        <v>27181936.3200945</v>
      </c>
      <c r="AA28" s="1">
        <f>IF($B$4="Y",IF($B$5="Y",'Incremental (Paid)'!AA22,'Incremental (Incurred)'!AA22),IF($B$5="Y",'Cumulative (Paid)'!AA22,'Cumulative (Incurred)'!AA22))</f>
        <v>27182000.286494099</v>
      </c>
      <c r="AB28" s="1">
        <f>IF($B$4="Y",IF($B$5="Y",'Incremental (Paid)'!AB22,'Incremental (Incurred)'!AB22),IF($B$5="Y",'Cumulative (Paid)'!AB22,'Cumulative (Incurred)'!AB22))</f>
        <v>27184851.087641399</v>
      </c>
      <c r="AC28" s="1">
        <f>IF($B$4="Y",IF($B$5="Y",'Incremental (Paid)'!AC22,'Incremental (Incurred)'!AC22),IF($B$5="Y",'Cumulative (Paid)'!AC22,'Cumulative (Incurred)'!AC22))</f>
        <v>27124510.2955897</v>
      </c>
      <c r="AD28" s="1">
        <f>IF($B$4="Y",IF($B$5="Y",'Incremental (Paid)'!AD22,'Incremental (Incurred)'!AD22),IF($B$5="Y",'Cumulative (Paid)'!AD22,'Cumulative (Incurred)'!AD22))</f>
        <v>27124510.2955897</v>
      </c>
      <c r="AE28" s="1">
        <f>IF($B$4="Y",IF($B$5="Y",'Incremental (Paid)'!AE22,'Incremental (Incurred)'!AE22),IF($B$5="Y",'Cumulative (Paid)'!AE22,'Cumulative (Incurred)'!AE22))</f>
        <v>27117976.469250601</v>
      </c>
      <c r="AF28" s="1">
        <f>IF($B$4="Y",IF($B$5="Y",'Incremental (Paid)'!AF22,'Incremental (Incurred)'!AF22),IF($B$5="Y",'Cumulative (Paid)'!AF22,'Cumulative (Incurred)'!AF22))</f>
        <v>27117976.469250601</v>
      </c>
      <c r="AG28" s="1">
        <f>IF($B$4="Y",IF($B$5="Y",'Incremental (Paid)'!AG22,'Incremental (Incurred)'!AG22),IF($B$5="Y",'Cumulative (Paid)'!AG22,'Cumulative (Incurred)'!AG22))</f>
        <v>27117976.469250601</v>
      </c>
      <c r="AH28" s="1">
        <f>IF($B$4="Y",IF($B$5="Y",'Incremental (Paid)'!AH22,'Incremental (Incurred)'!AH22),IF($B$5="Y",'Cumulative (Paid)'!AH22,'Cumulative (Incurred)'!AH22))</f>
        <v>27117976.469250601</v>
      </c>
      <c r="AI28" s="1">
        <f>IF($B$4="Y",IF($B$5="Y",'Incremental (Paid)'!AI22,'Incremental (Incurred)'!AI22),IF($B$5="Y",'Cumulative (Paid)'!AI22,'Cumulative (Incurred)'!AI22))</f>
        <v>27117976.469250601</v>
      </c>
      <c r="AJ28" s="1">
        <f>IF($B$4="Y",IF($B$5="Y",'Incremental (Paid)'!AJ22,'Incremental (Incurred)'!AJ22),IF($B$5="Y",'Cumulative (Paid)'!AJ22,'Cumulative (Incurred)'!AJ22))</f>
        <v>27117976.469250601</v>
      </c>
      <c r="AK28" s="1">
        <f>IF($B$4="Y",IF($B$5="Y",'Incremental (Paid)'!AK22,'Incremental (Incurred)'!AK22),IF($B$5="Y",'Cumulative (Paid)'!AK22,'Cumulative (Incurred)'!AK22))</f>
        <v>27117976.469250601</v>
      </c>
      <c r="AL28" s="1">
        <f>IF($B$4="Y",IF($B$5="Y",'Incremental (Paid)'!AL22,'Incremental (Incurred)'!AL22),IF($B$5="Y",'Cumulative (Paid)'!AL22,'Cumulative (Incurred)'!AL22))</f>
        <v>27117976.469250601</v>
      </c>
      <c r="AM28" s="1">
        <f>IF($B$4="Y",IF($B$5="Y",'Incremental (Paid)'!AM22,'Incremental (Incurred)'!AM22),IF($B$5="Y",'Cumulative (Paid)'!AM22,'Cumulative (Incurred)'!AM22))</f>
        <v>27117976.469250601</v>
      </c>
      <c r="AN28" s="1">
        <f>IF($B$4="Y",IF($B$5="Y",'Incremental (Paid)'!AN22,'Incremental (Incurred)'!AN22),IF($B$5="Y",'Cumulative (Paid)'!AN22,'Cumulative (Incurred)'!AN22))</f>
        <v>27117976.469250601</v>
      </c>
      <c r="AO28" s="1">
        <f>IF($B$4="Y",IF($B$5="Y",'Incremental (Paid)'!AO22,'Incremental (Incurred)'!AO22),IF($B$5="Y",'Cumulative (Paid)'!AO22,'Cumulative (Incurred)'!AO22))</f>
        <v>27117976.469250601</v>
      </c>
      <c r="AP28" s="19">
        <f>'Cumulative (Paid)'!U22</f>
        <v>24244474.699391998</v>
      </c>
      <c r="AQ28" s="1">
        <f>'Cumulative (Incurred)'!AO22-'CL Incurred'!AP28</f>
        <v>2873501.7698586024</v>
      </c>
      <c r="AR28" s="13">
        <v>2873501.7698586024</v>
      </c>
      <c r="AS28" s="11"/>
    </row>
    <row r="29" spans="1:45" x14ac:dyDescent="0.2">
      <c r="A29">
        <v>22</v>
      </c>
      <c r="B29" s="1">
        <f>IF($B$4="Y",IF($B$5="Y",'Incremental (Paid)'!B23,'Incremental (Incurred)'!B23),IF($B$5="Y",'Cumulative (Paid)'!B23,'Cumulative (Incurred)'!B23))</f>
        <v>1993020.68449943</v>
      </c>
      <c r="C29" s="1">
        <f>IF($B$4="Y",IF($B$5="Y",'Incremental (Paid)'!C23,'Incremental (Incurred)'!C23),IF($B$5="Y",'Cumulative (Paid)'!C23,'Cumulative (Incurred)'!C23))</f>
        <v>6728603.8139699204</v>
      </c>
      <c r="D29" s="1">
        <f>IF($B$4="Y",IF($B$5="Y",'Incremental (Paid)'!D23,'Incremental (Incurred)'!D23),IF($B$5="Y",'Cumulative (Paid)'!D23,'Cumulative (Incurred)'!D23))</f>
        <v>9505021.7792615294</v>
      </c>
      <c r="E29" s="1">
        <f>IF($B$4="Y",IF($B$5="Y",'Incremental (Paid)'!E23,'Incremental (Incurred)'!E23),IF($B$5="Y",'Cumulative (Paid)'!E23,'Cumulative (Incurred)'!E23))</f>
        <v>11830254.484151199</v>
      </c>
      <c r="F29" s="1">
        <f>IF($B$4="Y",IF($B$5="Y",'Incremental (Paid)'!F23,'Incremental (Incurred)'!F23),IF($B$5="Y",'Cumulative (Paid)'!F23,'Cumulative (Incurred)'!F23))</f>
        <v>14096682.1120086</v>
      </c>
      <c r="G29" s="1">
        <f>IF($B$4="Y",IF($B$5="Y",'Incremental (Paid)'!G23,'Incremental (Incurred)'!G23),IF($B$5="Y",'Cumulative (Paid)'!G23,'Cumulative (Incurred)'!G23))</f>
        <v>15613114.658138899</v>
      </c>
      <c r="H29" s="1">
        <f>IF($B$4="Y",IF($B$5="Y",'Incremental (Paid)'!H23,'Incremental (Incurred)'!H23),IF($B$5="Y",'Cumulative (Paid)'!H23,'Cumulative (Incurred)'!H23))</f>
        <v>16641332.5822266</v>
      </c>
      <c r="I29" s="1">
        <f>IF($B$4="Y",IF($B$5="Y",'Incremental (Paid)'!I23,'Incremental (Incurred)'!I23),IF($B$5="Y",'Cumulative (Paid)'!I23,'Cumulative (Incurred)'!I23))</f>
        <v>19209973.5536451</v>
      </c>
      <c r="J29" s="1">
        <f>IF($B$4="Y",IF($B$5="Y",'Incremental (Paid)'!J23,'Incremental (Incurred)'!J23),IF($B$5="Y",'Cumulative (Paid)'!J23,'Cumulative (Incurred)'!J23))</f>
        <v>20227764.192439001</v>
      </c>
      <c r="K29" s="1">
        <f>IF($B$4="Y",IF($B$5="Y",'Incremental (Paid)'!K23,'Incremental (Incurred)'!K23),IF($B$5="Y",'Cumulative (Paid)'!K23,'Cumulative (Incurred)'!K23))</f>
        <v>20574051.006051101</v>
      </c>
      <c r="L29" s="1">
        <f>IF($B$4="Y",IF($B$5="Y",'Incremental (Paid)'!L23,'Incremental (Incurred)'!L23),IF($B$5="Y",'Cumulative (Paid)'!L23,'Cumulative (Incurred)'!L23))</f>
        <v>20416672.139970399</v>
      </c>
      <c r="M29" s="1">
        <f>IF($B$4="Y",IF($B$5="Y",'Incremental (Paid)'!M23,'Incremental (Incurred)'!M23),IF($B$5="Y",'Cumulative (Paid)'!M23,'Cumulative (Incurred)'!M23))</f>
        <v>23458462.717754599</v>
      </c>
      <c r="N29" s="1">
        <f>IF($B$4="Y",IF($B$5="Y",'Incremental (Paid)'!N23,'Incremental (Incurred)'!N23),IF($B$5="Y",'Cumulative (Paid)'!N23,'Cumulative (Incurred)'!N23))</f>
        <v>24848903.5863216</v>
      </c>
      <c r="O29" s="1">
        <f>IF($B$4="Y",IF($B$5="Y",'Incremental (Paid)'!O23,'Incremental (Incurred)'!O23),IF($B$5="Y",'Cumulative (Paid)'!O23,'Cumulative (Incurred)'!O23))</f>
        <v>25181757.7394021</v>
      </c>
      <c r="P29" s="1">
        <f>IF($B$4="Y",IF($B$5="Y",'Incremental (Paid)'!P23,'Incremental (Incurred)'!P23),IF($B$5="Y",'Cumulative (Paid)'!P23,'Cumulative (Incurred)'!P23))</f>
        <v>24596814.997449599</v>
      </c>
      <c r="Q29" s="1">
        <f>IF($B$4="Y",IF($B$5="Y",'Incremental (Paid)'!Q23,'Incremental (Incurred)'!Q23),IF($B$5="Y",'Cumulative (Paid)'!Q23,'Cumulative (Incurred)'!Q23))</f>
        <v>26907165.010248099</v>
      </c>
      <c r="R29" s="1">
        <f>IF($B$4="Y",IF($B$5="Y",'Incremental (Paid)'!R23,'Incremental (Incurred)'!R23),IF($B$5="Y",'Cumulative (Paid)'!R23,'Cumulative (Incurred)'!R23))</f>
        <v>27366397.075150799</v>
      </c>
      <c r="S29" s="1">
        <f>IF($B$4="Y",IF($B$5="Y",'Incremental (Paid)'!S23,'Incremental (Incurred)'!S23),IF($B$5="Y",'Cumulative (Paid)'!S23,'Cumulative (Incurred)'!S23))</f>
        <v>27556200.628324602</v>
      </c>
      <c r="T29" s="1">
        <f>IF($B$4="Y",IF($B$5="Y",'Incremental (Paid)'!T23,'Incremental (Incurred)'!T23),IF($B$5="Y",'Cumulative (Paid)'!T23,'Cumulative (Incurred)'!T23))</f>
        <v>27252303.475689098</v>
      </c>
      <c r="U29" s="1">
        <f>IF($B$4="Y",IF($B$5="Y",'Incremental (Paid)'!U23,'Incremental (Incurred)'!U23),IF($B$5="Y",'Cumulative (Paid)'!U23,'Cumulative (Incurred)'!U23))</f>
        <v>27486268.933431402</v>
      </c>
      <c r="V29" s="1">
        <f>IF($B$4="Y",IF($B$5="Y",'Incremental (Paid)'!V23,'Incremental (Incurred)'!V23),IF($B$5="Y",'Cumulative (Paid)'!V23,'Cumulative (Incurred)'!V23))</f>
        <v>28360825.067411199</v>
      </c>
      <c r="W29" s="1">
        <f>IF($B$4="Y",IF($B$5="Y",'Incremental (Paid)'!W23,'Incremental (Incurred)'!W23),IF($B$5="Y",'Cumulative (Paid)'!W23,'Cumulative (Incurred)'!W23))</f>
        <v>29005432.0404252</v>
      </c>
      <c r="X29" s="1">
        <f>IF($B$4="Y",IF($B$5="Y",'Incremental (Paid)'!X23,'Incremental (Incurred)'!X23),IF($B$5="Y",'Cumulative (Paid)'!X23,'Cumulative (Incurred)'!X23))</f>
        <v>28828485.4972548</v>
      </c>
      <c r="Y29" s="1">
        <f>IF($B$4="Y",IF($B$5="Y",'Incremental (Paid)'!Y23,'Incremental (Incurred)'!Y23),IF($B$5="Y",'Cumulative (Paid)'!Y23,'Cumulative (Incurred)'!Y23))</f>
        <v>28833334.827780601</v>
      </c>
      <c r="Z29" s="1">
        <f>IF($B$4="Y",IF($B$5="Y",'Incremental (Paid)'!Z23,'Incremental (Incurred)'!Z23),IF($B$5="Y",'Cumulative (Paid)'!Z23,'Cumulative (Incurred)'!Z23))</f>
        <v>28833282.209709302</v>
      </c>
      <c r="AA29" s="1">
        <f>IF($B$4="Y",IF($B$5="Y",'Incremental (Paid)'!AA23,'Incremental (Incurred)'!AA23),IF($B$5="Y",'Cumulative (Paid)'!AA23,'Cumulative (Incurred)'!AA23))</f>
        <v>30347720.3327743</v>
      </c>
      <c r="AB29" s="1">
        <f>IF($B$4="Y",IF($B$5="Y",'Incremental (Paid)'!AB23,'Incremental (Incurred)'!AB23),IF($B$5="Y",'Cumulative (Paid)'!AB23,'Cumulative (Incurred)'!AB23))</f>
        <v>30210332.8049643</v>
      </c>
      <c r="AC29" s="1">
        <f>IF($B$4="Y",IF($B$5="Y",'Incremental (Paid)'!AC23,'Incremental (Incurred)'!AC23),IF($B$5="Y",'Cumulative (Paid)'!AC23,'Cumulative (Incurred)'!AC23))</f>
        <v>30055626.834740501</v>
      </c>
      <c r="AD29" s="1">
        <f>IF($B$4="Y",IF($B$5="Y",'Incremental (Paid)'!AD23,'Incremental (Incurred)'!AD23),IF($B$5="Y",'Cumulative (Paid)'!AD23,'Cumulative (Incurred)'!AD23))</f>
        <v>30006169.7414045</v>
      </c>
      <c r="AE29" s="1">
        <f>IF($B$4="Y",IF($B$5="Y",'Incremental (Paid)'!AE23,'Incremental (Incurred)'!AE23),IF($B$5="Y",'Cumulative (Paid)'!AE23,'Cumulative (Incurred)'!AE23))</f>
        <v>29820018.233176202</v>
      </c>
      <c r="AF29" s="1">
        <f>IF($B$4="Y",IF($B$5="Y",'Incremental (Paid)'!AF23,'Incremental (Incurred)'!AF23),IF($B$5="Y",'Cumulative (Paid)'!AF23,'Cumulative (Incurred)'!AF23))</f>
        <v>29820018.233176202</v>
      </c>
      <c r="AG29" s="1">
        <f>IF($B$4="Y",IF($B$5="Y",'Incremental (Paid)'!AG23,'Incremental (Incurred)'!AG23),IF($B$5="Y",'Cumulative (Paid)'!AG23,'Cumulative (Incurred)'!AG23))</f>
        <v>29634773.211031601</v>
      </c>
      <c r="AH29" s="1">
        <f>IF($B$4="Y",IF($B$5="Y",'Incremental (Paid)'!AH23,'Incremental (Incurred)'!AH23),IF($B$5="Y",'Cumulative (Paid)'!AH23,'Cumulative (Incurred)'!AH23))</f>
        <v>29634773.211031601</v>
      </c>
      <c r="AI29" s="1">
        <f>IF($B$4="Y",IF($B$5="Y",'Incremental (Paid)'!AI23,'Incremental (Incurred)'!AI23),IF($B$5="Y",'Cumulative (Paid)'!AI23,'Cumulative (Incurred)'!AI23))</f>
        <v>29634773.211031601</v>
      </c>
      <c r="AJ29" s="1">
        <f>IF($B$4="Y",IF($B$5="Y",'Incremental (Paid)'!AJ23,'Incremental (Incurred)'!AJ23),IF($B$5="Y",'Cumulative (Paid)'!AJ23,'Cumulative (Incurred)'!AJ23))</f>
        <v>29636567.314939301</v>
      </c>
      <c r="AK29" s="1">
        <f>IF($B$4="Y",IF($B$5="Y",'Incremental (Paid)'!AK23,'Incremental (Incurred)'!AK23),IF($B$5="Y",'Cumulative (Paid)'!AK23,'Cumulative (Incurred)'!AK23))</f>
        <v>29636567.314939301</v>
      </c>
      <c r="AL29" s="1">
        <f>IF($B$4="Y",IF($B$5="Y",'Incremental (Paid)'!AL23,'Incremental (Incurred)'!AL23),IF($B$5="Y",'Cumulative (Paid)'!AL23,'Cumulative (Incurred)'!AL23))</f>
        <v>29597509.8240312</v>
      </c>
      <c r="AM29" s="1">
        <f>IF($B$4="Y",IF($B$5="Y",'Incremental (Paid)'!AM23,'Incremental (Incurred)'!AM23),IF($B$5="Y",'Cumulative (Paid)'!AM23,'Cumulative (Incurred)'!AM23))</f>
        <v>29597509.8240312</v>
      </c>
      <c r="AN29" s="1">
        <f>IF($B$4="Y",IF($B$5="Y",'Incremental (Paid)'!AN23,'Incremental (Incurred)'!AN23),IF($B$5="Y",'Cumulative (Paid)'!AN23,'Cumulative (Incurred)'!AN23))</f>
        <v>29597509.8240312</v>
      </c>
      <c r="AO29" s="1">
        <f>IF($B$4="Y",IF($B$5="Y",'Incremental (Paid)'!AO23,'Incremental (Incurred)'!AO23),IF($B$5="Y",'Cumulative (Paid)'!AO23,'Cumulative (Incurred)'!AO23))</f>
        <v>29597509.8240312</v>
      </c>
      <c r="AP29" s="19">
        <f>'Cumulative (Paid)'!T23</f>
        <v>22085964.934542</v>
      </c>
      <c r="AQ29" s="1">
        <f>'Cumulative (Incurred)'!AO23-'CL Incurred'!AP29</f>
        <v>7511544.8894892</v>
      </c>
      <c r="AR29" s="13">
        <v>7511544.8894892</v>
      </c>
      <c r="AS29" s="11"/>
    </row>
    <row r="30" spans="1:45" x14ac:dyDescent="0.2">
      <c r="A30">
        <v>23</v>
      </c>
      <c r="B30" s="1">
        <f>IF($B$4="Y",IF($B$5="Y",'Incremental (Paid)'!B24,'Incremental (Incurred)'!B24),IF($B$5="Y",'Cumulative (Paid)'!B24,'Cumulative (Incurred)'!B24))</f>
        <v>1742643.8184541899</v>
      </c>
      <c r="C30" s="1">
        <f>IF($B$4="Y",IF($B$5="Y",'Incremental (Paid)'!C24,'Incremental (Incurred)'!C24),IF($B$5="Y",'Cumulative (Paid)'!C24,'Cumulative (Incurred)'!C24))</f>
        <v>5437627.9281134102</v>
      </c>
      <c r="D30" s="1">
        <f>IF($B$4="Y",IF($B$5="Y",'Incremental (Paid)'!D24,'Incremental (Incurred)'!D24),IF($B$5="Y",'Cumulative (Paid)'!D24,'Cumulative (Incurred)'!D24))</f>
        <v>7883331.9488297803</v>
      </c>
      <c r="E30" s="1">
        <f>IF($B$4="Y",IF($B$5="Y",'Incremental (Paid)'!E24,'Incremental (Incurred)'!E24),IF($B$5="Y",'Cumulative (Paid)'!E24,'Cumulative (Incurred)'!E24))</f>
        <v>10063757.6326552</v>
      </c>
      <c r="F30" s="1">
        <f>IF($B$4="Y",IF($B$5="Y",'Incremental (Paid)'!F24,'Incremental (Incurred)'!F24),IF($B$5="Y",'Cumulative (Paid)'!F24,'Cumulative (Incurred)'!F24))</f>
        <v>11927085.6885285</v>
      </c>
      <c r="G30" s="1">
        <f>IF($B$4="Y",IF($B$5="Y",'Incremental (Paid)'!G24,'Incremental (Incurred)'!G24),IF($B$5="Y",'Cumulative (Paid)'!G24,'Cumulative (Incurred)'!G24))</f>
        <v>14518118.632006099</v>
      </c>
      <c r="H30" s="1">
        <f>IF($B$4="Y",IF($B$5="Y",'Incremental (Paid)'!H24,'Incremental (Incurred)'!H24),IF($B$5="Y",'Cumulative (Paid)'!H24,'Cumulative (Incurred)'!H24))</f>
        <v>16548608.6258433</v>
      </c>
      <c r="I30" s="1">
        <f>IF($B$4="Y",IF($B$5="Y",'Incremental (Paid)'!I24,'Incremental (Incurred)'!I24),IF($B$5="Y",'Cumulative (Paid)'!I24,'Cumulative (Incurred)'!I24))</f>
        <v>17157215.928002201</v>
      </c>
      <c r="J30" s="1">
        <f>IF($B$4="Y",IF($B$5="Y",'Incremental (Paid)'!J24,'Incremental (Incurred)'!J24),IF($B$5="Y",'Cumulative (Paid)'!J24,'Cumulative (Incurred)'!J24))</f>
        <v>17842247.4531039</v>
      </c>
      <c r="K30" s="1">
        <f>IF($B$4="Y",IF($B$5="Y",'Incremental (Paid)'!K24,'Incremental (Incurred)'!K24),IF($B$5="Y",'Cumulative (Paid)'!K24,'Cumulative (Incurred)'!K24))</f>
        <v>19464352.192517102</v>
      </c>
      <c r="L30" s="1">
        <f>IF($B$4="Y",IF($B$5="Y",'Incremental (Paid)'!L24,'Incremental (Incurred)'!L24),IF($B$5="Y",'Cumulative (Paid)'!L24,'Cumulative (Incurred)'!L24))</f>
        <v>21184387.608530302</v>
      </c>
      <c r="M30" s="1">
        <f>IF($B$4="Y",IF($B$5="Y",'Incremental (Paid)'!M24,'Incremental (Incurred)'!M24),IF($B$5="Y",'Cumulative (Paid)'!M24,'Cumulative (Incurred)'!M24))</f>
        <v>21572927.136047501</v>
      </c>
      <c r="N30" s="1">
        <f>IF($B$4="Y",IF($B$5="Y",'Incremental (Paid)'!N24,'Incremental (Incurred)'!N24),IF($B$5="Y",'Cumulative (Paid)'!N24,'Cumulative (Incurred)'!N24))</f>
        <v>21554908.108625799</v>
      </c>
      <c r="O30" s="1">
        <f>IF($B$4="Y",IF($B$5="Y",'Incremental (Paid)'!O24,'Incremental (Incurred)'!O24),IF($B$5="Y",'Cumulative (Paid)'!O24,'Cumulative (Incurred)'!O24))</f>
        <v>22939223.836805999</v>
      </c>
      <c r="P30" s="1">
        <f>IF($B$4="Y",IF($B$5="Y",'Incremental (Paid)'!P24,'Incremental (Incurred)'!P24),IF($B$5="Y",'Cumulative (Paid)'!P24,'Cumulative (Incurred)'!P24))</f>
        <v>23051737.8537197</v>
      </c>
      <c r="Q30" s="1">
        <f>IF($B$4="Y",IF($B$5="Y",'Incremental (Paid)'!Q24,'Incremental (Incurred)'!Q24),IF($B$5="Y",'Cumulative (Paid)'!Q24,'Cumulative (Incurred)'!Q24))</f>
        <v>23228978.543126699</v>
      </c>
      <c r="R30" s="1">
        <f>IF($B$4="Y",IF($B$5="Y",'Incremental (Paid)'!R24,'Incremental (Incurred)'!R24),IF($B$5="Y",'Cumulative (Paid)'!R24,'Cumulative (Incurred)'!R24))</f>
        <v>22818880.163834199</v>
      </c>
      <c r="S30" s="1">
        <f>IF($B$4="Y",IF($B$5="Y",'Incremental (Paid)'!S24,'Incremental (Incurred)'!S24),IF($B$5="Y",'Cumulative (Paid)'!S24,'Cumulative (Incurred)'!S24))</f>
        <v>22870648.309694201</v>
      </c>
      <c r="T30" s="1">
        <f>IF($B$4="Y",IF($B$5="Y",'Incremental (Paid)'!T24,'Incremental (Incurred)'!T24),IF($B$5="Y",'Cumulative (Paid)'!T24,'Cumulative (Incurred)'!T24))</f>
        <v>23210219.8061978</v>
      </c>
      <c r="U30" s="1">
        <f>IF($B$4="Y",IF($B$5="Y",'Incremental (Paid)'!U24,'Incremental (Incurred)'!U24),IF($B$5="Y",'Cumulative (Paid)'!U24,'Cumulative (Incurred)'!U24))</f>
        <v>23246464.973066699</v>
      </c>
      <c r="V30" s="1">
        <f>IF($B$4="Y",IF($B$5="Y",'Incremental (Paid)'!V24,'Incremental (Incurred)'!V24),IF($B$5="Y",'Cumulative (Paid)'!V24,'Cumulative (Incurred)'!V24))</f>
        <v>23487153.640031502</v>
      </c>
      <c r="W30" s="1">
        <f>IF($B$4="Y",IF($B$5="Y",'Incremental (Paid)'!W24,'Incremental (Incurred)'!W24),IF($B$5="Y",'Cumulative (Paid)'!W24,'Cumulative (Incurred)'!W24))</f>
        <v>23376480.4689922</v>
      </c>
      <c r="X30" s="1">
        <f>IF($B$4="Y",IF($B$5="Y",'Incremental (Paid)'!X24,'Incremental (Incurred)'!X24),IF($B$5="Y",'Cumulative (Paid)'!X24,'Cumulative (Incurred)'!X24))</f>
        <v>23293295.7848114</v>
      </c>
      <c r="Y30" s="1">
        <f>IF($B$4="Y",IF($B$5="Y",'Incremental (Paid)'!Y24,'Incremental (Incurred)'!Y24),IF($B$5="Y",'Cumulative (Paid)'!Y24,'Cumulative (Incurred)'!Y24))</f>
        <v>23104950.404401001</v>
      </c>
      <c r="Z30" s="1">
        <f>IF($B$4="Y",IF($B$5="Y",'Incremental (Paid)'!Z24,'Incremental (Incurred)'!Z24),IF($B$5="Y",'Cumulative (Paid)'!Z24,'Cumulative (Incurred)'!Z24))</f>
        <v>23090027.4637147</v>
      </c>
      <c r="AA30" s="1">
        <f>IF($B$4="Y",IF($B$5="Y",'Incremental (Paid)'!AA24,'Incremental (Incurred)'!AA24),IF($B$5="Y",'Cumulative (Paid)'!AA24,'Cumulative (Incurred)'!AA24))</f>
        <v>23149167.4002317</v>
      </c>
      <c r="AB30" s="1">
        <f>IF($B$4="Y",IF($B$5="Y",'Incremental (Paid)'!AB24,'Incremental (Incurred)'!AB24),IF($B$5="Y",'Cumulative (Paid)'!AB24,'Cumulative (Incurred)'!AB24))</f>
        <v>23149167.4002317</v>
      </c>
      <c r="AC30" s="1">
        <f>IF($B$4="Y",IF($B$5="Y",'Incremental (Paid)'!AC24,'Incremental (Incurred)'!AC24),IF($B$5="Y",'Cumulative (Paid)'!AC24,'Cumulative (Incurred)'!AC24))</f>
        <v>23113239.171895601</v>
      </c>
      <c r="AD30" s="1">
        <f>IF($B$4="Y",IF($B$5="Y",'Incremental (Paid)'!AD24,'Incremental (Incurred)'!AD24),IF($B$5="Y",'Cumulative (Paid)'!AD24,'Cumulative (Incurred)'!AD24))</f>
        <v>23107872.587577902</v>
      </c>
      <c r="AE30" s="1">
        <f>IF($B$4="Y",IF($B$5="Y",'Incremental (Paid)'!AE24,'Incremental (Incurred)'!AE24),IF($B$5="Y",'Cumulative (Paid)'!AE24,'Cumulative (Incurred)'!AE24))</f>
        <v>23104653.048146699</v>
      </c>
      <c r="AF30" s="1">
        <f>IF($B$4="Y",IF($B$5="Y",'Incremental (Paid)'!AF24,'Incremental (Incurred)'!AF24),IF($B$5="Y",'Cumulative (Paid)'!AF24,'Cumulative (Incurred)'!AF24))</f>
        <v>23104653.048146699</v>
      </c>
      <c r="AG30" s="1">
        <f>IF($B$4="Y",IF($B$5="Y",'Incremental (Paid)'!AG24,'Incremental (Incurred)'!AG24),IF($B$5="Y",'Cumulative (Paid)'!AG24,'Cumulative (Incurred)'!AG24))</f>
        <v>23104653.048146699</v>
      </c>
      <c r="AH30" s="1">
        <f>IF($B$4="Y",IF($B$5="Y",'Incremental (Paid)'!AH24,'Incremental (Incurred)'!AH24),IF($B$5="Y",'Cumulative (Paid)'!AH24,'Cumulative (Incurred)'!AH24))</f>
        <v>23104653.048146699</v>
      </c>
      <c r="AI30" s="1">
        <f>IF($B$4="Y",IF($B$5="Y",'Incremental (Paid)'!AI24,'Incremental (Incurred)'!AI24),IF($B$5="Y",'Cumulative (Paid)'!AI24,'Cumulative (Incurred)'!AI24))</f>
        <v>23104653.048146699</v>
      </c>
      <c r="AJ30" s="1">
        <f>IF($B$4="Y",IF($B$5="Y",'Incremental (Paid)'!AJ24,'Incremental (Incurred)'!AJ24),IF($B$5="Y",'Cumulative (Paid)'!AJ24,'Cumulative (Incurred)'!AJ24))</f>
        <v>23104653.048146699</v>
      </c>
      <c r="AK30" s="1">
        <f>IF($B$4="Y",IF($B$5="Y",'Incremental (Paid)'!AK24,'Incremental (Incurred)'!AK24),IF($B$5="Y",'Cumulative (Paid)'!AK24,'Cumulative (Incurred)'!AK24))</f>
        <v>23104653.048146699</v>
      </c>
      <c r="AL30" s="1">
        <f>IF($B$4="Y",IF($B$5="Y",'Incremental (Paid)'!AL24,'Incremental (Incurred)'!AL24),IF($B$5="Y",'Cumulative (Paid)'!AL24,'Cumulative (Incurred)'!AL24))</f>
        <v>23062050.5387954</v>
      </c>
      <c r="AM30" s="1">
        <f>IF($B$4="Y",IF($B$5="Y",'Incremental (Paid)'!AM24,'Incremental (Incurred)'!AM24),IF($B$5="Y",'Cumulative (Paid)'!AM24,'Cumulative (Incurred)'!AM24))</f>
        <v>23062050.5387954</v>
      </c>
      <c r="AN30" s="1">
        <f>IF($B$4="Y",IF($B$5="Y",'Incremental (Paid)'!AN24,'Incremental (Incurred)'!AN24),IF($B$5="Y",'Cumulative (Paid)'!AN24,'Cumulative (Incurred)'!AN24))</f>
        <v>23062586.304897901</v>
      </c>
      <c r="AO30" s="1">
        <f>IF($B$4="Y",IF($B$5="Y",'Incremental (Paid)'!AO24,'Incremental (Incurred)'!AO24),IF($B$5="Y",'Cumulative (Paid)'!AO24,'Cumulative (Incurred)'!AO24))</f>
        <v>23062586.304897901</v>
      </c>
      <c r="AP30" s="19">
        <f>'Cumulative (Paid)'!S24</f>
        <v>16272244.3687401</v>
      </c>
      <c r="AQ30" s="1">
        <f>'Cumulative (Incurred)'!AO24-'CL Incurred'!AP30</f>
        <v>6790341.9361578003</v>
      </c>
      <c r="AR30" s="13">
        <v>6790341.9361578003</v>
      </c>
      <c r="AS30" s="11"/>
    </row>
    <row r="31" spans="1:45" x14ac:dyDescent="0.2">
      <c r="A31">
        <v>24</v>
      </c>
      <c r="B31" s="1">
        <f>IF($B$4="Y",IF($B$5="Y",'Incremental (Paid)'!B25,'Incremental (Incurred)'!B25),IF($B$5="Y",'Cumulative (Paid)'!B25,'Cumulative (Incurred)'!B25))</f>
        <v>2130563.5395535701</v>
      </c>
      <c r="C31" s="1">
        <f>IF($B$4="Y",IF($B$5="Y",'Incremental (Paid)'!C25,'Incremental (Incurred)'!C25),IF($B$5="Y",'Cumulative (Paid)'!C25,'Cumulative (Incurred)'!C25))</f>
        <v>4574792.6535955397</v>
      </c>
      <c r="D31" s="1">
        <f>IF($B$4="Y",IF($B$5="Y",'Incremental (Paid)'!D25,'Incremental (Incurred)'!D25),IF($B$5="Y",'Cumulative (Paid)'!D25,'Cumulative (Incurred)'!D25))</f>
        <v>9048039.7966392599</v>
      </c>
      <c r="E31" s="1">
        <f>IF($B$4="Y",IF($B$5="Y",'Incremental (Paid)'!E25,'Incremental (Incurred)'!E25),IF($B$5="Y",'Cumulative (Paid)'!E25,'Cumulative (Incurred)'!E25))</f>
        <v>13519410.6153132</v>
      </c>
      <c r="F31" s="1">
        <f>IF($B$4="Y",IF($B$5="Y",'Incremental (Paid)'!F25,'Incremental (Incurred)'!F25),IF($B$5="Y",'Cumulative (Paid)'!F25,'Cumulative (Incurred)'!F25))</f>
        <v>17959054.615454901</v>
      </c>
      <c r="G31" s="1">
        <f>IF($B$4="Y",IF($B$5="Y",'Incremental (Paid)'!G25,'Incremental (Incurred)'!G25),IF($B$5="Y",'Cumulative (Paid)'!G25,'Cumulative (Incurred)'!G25))</f>
        <v>19101420.422427401</v>
      </c>
      <c r="H31" s="1">
        <f>IF($B$4="Y",IF($B$5="Y",'Incremental (Paid)'!H25,'Incremental (Incurred)'!H25),IF($B$5="Y",'Cumulative (Paid)'!H25,'Cumulative (Incurred)'!H25))</f>
        <v>19541463.916815601</v>
      </c>
      <c r="I31" s="1">
        <f>IF($B$4="Y",IF($B$5="Y",'Incremental (Paid)'!I25,'Incremental (Incurred)'!I25),IF($B$5="Y",'Cumulative (Paid)'!I25,'Cumulative (Incurred)'!I25))</f>
        <v>24418745.189643301</v>
      </c>
      <c r="J31" s="1">
        <f>IF($B$4="Y",IF($B$5="Y",'Incremental (Paid)'!J25,'Incremental (Incurred)'!J25),IF($B$5="Y",'Cumulative (Paid)'!J25,'Cumulative (Incurred)'!J25))</f>
        <v>24796699.992143299</v>
      </c>
      <c r="K31" s="1">
        <f>IF($B$4="Y",IF($B$5="Y",'Incremental (Paid)'!K25,'Incremental (Incurred)'!K25),IF($B$5="Y",'Cumulative (Paid)'!K25,'Cumulative (Incurred)'!K25))</f>
        <v>25330740.885113802</v>
      </c>
      <c r="L31" s="1">
        <f>IF($B$4="Y",IF($B$5="Y",'Incremental (Paid)'!L25,'Incremental (Incurred)'!L25),IF($B$5="Y",'Cumulative (Paid)'!L25,'Cumulative (Incurred)'!L25))</f>
        <v>25246769.522652399</v>
      </c>
      <c r="M31" s="1">
        <f>IF($B$4="Y",IF($B$5="Y",'Incremental (Paid)'!M25,'Incremental (Incurred)'!M25),IF($B$5="Y",'Cumulative (Paid)'!M25,'Cumulative (Incurred)'!M25))</f>
        <v>25148903.974991899</v>
      </c>
      <c r="N31" s="1">
        <f>IF($B$4="Y",IF($B$5="Y",'Incremental (Paid)'!N25,'Incremental (Incurred)'!N25),IF($B$5="Y",'Cumulative (Paid)'!N25,'Cumulative (Incurred)'!N25))</f>
        <v>26159226.1299458</v>
      </c>
      <c r="O31" s="1">
        <f>IF($B$4="Y",IF($B$5="Y",'Incremental (Paid)'!O25,'Incremental (Incurred)'!O25),IF($B$5="Y",'Cumulative (Paid)'!O25,'Cumulative (Incurred)'!O25))</f>
        <v>26343747.269774798</v>
      </c>
      <c r="P31" s="1">
        <f>IF($B$4="Y",IF($B$5="Y",'Incremental (Paid)'!P25,'Incremental (Incurred)'!P25),IF($B$5="Y",'Cumulative (Paid)'!P25,'Cumulative (Incurred)'!P25))</f>
        <v>27360256.125905499</v>
      </c>
      <c r="Q31" s="1">
        <f>IF($B$4="Y",IF($B$5="Y",'Incremental (Paid)'!Q25,'Incremental (Incurred)'!Q25),IF($B$5="Y",'Cumulative (Paid)'!Q25,'Cumulative (Incurred)'!Q25))</f>
        <v>27377695.542057</v>
      </c>
      <c r="R31" s="1">
        <f>IF($B$4="Y",IF($B$5="Y",'Incremental (Paid)'!R25,'Incremental (Incurred)'!R25),IF($B$5="Y",'Cumulative (Paid)'!R25,'Cumulative (Incurred)'!R25))</f>
        <v>27171776.103108</v>
      </c>
      <c r="S31" s="1">
        <f>IF($B$4="Y",IF($B$5="Y",'Incremental (Paid)'!S25,'Incremental (Incurred)'!S25),IF($B$5="Y",'Cumulative (Paid)'!S25,'Cumulative (Incurred)'!S25))</f>
        <v>26943091.700391199</v>
      </c>
      <c r="T31" s="1">
        <f>IF($B$4="Y",IF($B$5="Y",'Incremental (Paid)'!T25,'Incremental (Incurred)'!T25),IF($B$5="Y",'Cumulative (Paid)'!T25,'Cumulative (Incurred)'!T25))</f>
        <v>26901308.141264498</v>
      </c>
      <c r="U31" s="1">
        <f>IF($B$4="Y",IF($B$5="Y",'Incremental (Paid)'!U25,'Incremental (Incurred)'!U25),IF($B$5="Y",'Cumulative (Paid)'!U25,'Cumulative (Incurred)'!U25))</f>
        <v>26878540.256171901</v>
      </c>
      <c r="V31" s="1">
        <f>IF($B$4="Y",IF($B$5="Y",'Incremental (Paid)'!V25,'Incremental (Incurred)'!V25),IF($B$5="Y",'Cumulative (Paid)'!V25,'Cumulative (Incurred)'!V25))</f>
        <v>26878540.256171901</v>
      </c>
      <c r="W31" s="1">
        <f>IF($B$4="Y",IF($B$5="Y",'Incremental (Paid)'!W25,'Incremental (Incurred)'!W25),IF($B$5="Y",'Cumulative (Paid)'!W25,'Cumulative (Incurred)'!W25))</f>
        <v>27169736.4275661</v>
      </c>
      <c r="X31" s="1">
        <f>IF($B$4="Y",IF($B$5="Y",'Incremental (Paid)'!X25,'Incremental (Incurred)'!X25),IF($B$5="Y",'Cumulative (Paid)'!X25,'Cumulative (Incurred)'!X25))</f>
        <v>27178322.164465599</v>
      </c>
      <c r="Y31" s="1">
        <f>IF($B$4="Y",IF($B$5="Y",'Incremental (Paid)'!Y25,'Incremental (Incurred)'!Y25),IF($B$5="Y",'Cumulative (Paid)'!Y25,'Cumulative (Incurred)'!Y25))</f>
        <v>27473460.789221201</v>
      </c>
      <c r="Z31" s="1">
        <f>IF($B$4="Y",IF($B$5="Y",'Incremental (Paid)'!Z25,'Incremental (Incurred)'!Z25),IF($B$5="Y",'Cumulative (Paid)'!Z25,'Cumulative (Incurred)'!Z25))</f>
        <v>27569222.625069398</v>
      </c>
      <c r="AA31" s="1">
        <f>IF($B$4="Y",IF($B$5="Y",'Incremental (Paid)'!AA25,'Incremental (Incurred)'!AA25),IF($B$5="Y",'Cumulative (Paid)'!AA25,'Cumulative (Incurred)'!AA25))</f>
        <v>27556824.759451099</v>
      </c>
      <c r="AB31" s="1">
        <f>IF($B$4="Y",IF($B$5="Y",'Incremental (Paid)'!AB25,'Incremental (Incurred)'!AB25),IF($B$5="Y",'Cumulative (Paid)'!AB25,'Cumulative (Incurred)'!AB25))</f>
        <v>27570236.5222212</v>
      </c>
      <c r="AC31" s="1">
        <f>IF($B$4="Y",IF($B$5="Y",'Incremental (Paid)'!AC25,'Incremental (Incurred)'!AC25),IF($B$5="Y",'Cumulative (Paid)'!AC25,'Cumulative (Incurred)'!AC25))</f>
        <v>27570236.5222212</v>
      </c>
      <c r="AD31" s="1">
        <f>IF($B$4="Y",IF($B$5="Y",'Incremental (Paid)'!AD25,'Incremental (Incurred)'!AD25),IF($B$5="Y",'Cumulative (Paid)'!AD25,'Cumulative (Incurred)'!AD25))</f>
        <v>27570236.5222212</v>
      </c>
      <c r="AE31" s="1">
        <f>IF($B$4="Y",IF($B$5="Y",'Incremental (Paid)'!AE25,'Incremental (Incurred)'!AE25),IF($B$5="Y",'Cumulative (Paid)'!AE25,'Cumulative (Incurred)'!AE25))</f>
        <v>27570236.5222212</v>
      </c>
      <c r="AF31" s="1">
        <f>IF($B$4="Y",IF($B$5="Y",'Incremental (Paid)'!AF25,'Incremental (Incurred)'!AF25),IF($B$5="Y",'Cumulative (Paid)'!AF25,'Cumulative (Incurred)'!AF25))</f>
        <v>27571922.3874713</v>
      </c>
      <c r="AG31" s="1">
        <f>IF($B$4="Y",IF($B$5="Y",'Incremental (Paid)'!AG25,'Incremental (Incurred)'!AG25),IF($B$5="Y",'Cumulative (Paid)'!AG25,'Cumulative (Incurred)'!AG25))</f>
        <v>27571922.3874713</v>
      </c>
      <c r="AH31" s="1">
        <f>IF($B$4="Y",IF($B$5="Y",'Incremental (Paid)'!AH25,'Incremental (Incurred)'!AH25),IF($B$5="Y",'Cumulative (Paid)'!AH25,'Cumulative (Incurred)'!AH25))</f>
        <v>27573707.117144</v>
      </c>
      <c r="AI31" s="1">
        <f>IF($B$4="Y",IF($B$5="Y",'Incremental (Paid)'!AI25,'Incremental (Incurred)'!AI25),IF($B$5="Y",'Cumulative (Paid)'!AI25,'Cumulative (Incurred)'!AI25))</f>
        <v>27573707.117144</v>
      </c>
      <c r="AJ31" s="1">
        <f>IF($B$4="Y",IF($B$5="Y",'Incremental (Paid)'!AJ25,'Incremental (Incurred)'!AJ25),IF($B$5="Y",'Cumulative (Paid)'!AJ25,'Cumulative (Incurred)'!AJ25))</f>
        <v>27573707.117144</v>
      </c>
      <c r="AK31" s="1">
        <f>IF($B$4="Y",IF($B$5="Y",'Incremental (Paid)'!AK25,'Incremental (Incurred)'!AK25),IF($B$5="Y",'Cumulative (Paid)'!AK25,'Cumulative (Incurred)'!AK25))</f>
        <v>27573707.117144</v>
      </c>
      <c r="AL31" s="1">
        <f>IF($B$4="Y",IF($B$5="Y",'Incremental (Paid)'!AL25,'Incremental (Incurred)'!AL25),IF($B$5="Y",'Cumulative (Paid)'!AL25,'Cumulative (Incurred)'!AL25))</f>
        <v>27573707.117144</v>
      </c>
      <c r="AM31" s="1">
        <f>IF($B$4="Y",IF($B$5="Y",'Incremental (Paid)'!AM25,'Incremental (Incurred)'!AM25),IF($B$5="Y",'Cumulative (Paid)'!AM25,'Cumulative (Incurred)'!AM25))</f>
        <v>27573707.117144</v>
      </c>
      <c r="AN31" s="1">
        <f>IF($B$4="Y",IF($B$5="Y",'Incremental (Paid)'!AN25,'Incremental (Incurred)'!AN25),IF($B$5="Y",'Cumulative (Paid)'!AN25,'Cumulative (Incurred)'!AN25))</f>
        <v>27573707.117144</v>
      </c>
      <c r="AO31" s="1">
        <f>IF($B$4="Y",IF($B$5="Y",'Incremental (Paid)'!AO25,'Incremental (Incurred)'!AO25),IF($B$5="Y",'Cumulative (Paid)'!AO25,'Cumulative (Incurred)'!AO25))</f>
        <v>27573707.117144</v>
      </c>
      <c r="AP31" s="19">
        <f>'Cumulative (Paid)'!R25</f>
        <v>21898578.484237202</v>
      </c>
      <c r="AQ31" s="1">
        <f>'Cumulative (Incurred)'!AO25-'CL Incurred'!AP31</f>
        <v>5675128.6329067983</v>
      </c>
      <c r="AR31" s="13">
        <v>5675128.6329067983</v>
      </c>
      <c r="AS31" s="11"/>
    </row>
    <row r="32" spans="1:45" x14ac:dyDescent="0.2">
      <c r="A32">
        <v>25</v>
      </c>
      <c r="B32" s="1">
        <f>IF($B$4="Y",IF($B$5="Y",'Incremental (Paid)'!B26,'Incremental (Incurred)'!B26),IF($B$5="Y",'Cumulative (Paid)'!B26,'Cumulative (Incurred)'!B26))</f>
        <v>1070367.4010669501</v>
      </c>
      <c r="C32" s="1">
        <f>IF($B$4="Y",IF($B$5="Y",'Incremental (Paid)'!C26,'Incremental (Incurred)'!C26),IF($B$5="Y",'Cumulative (Paid)'!C26,'Cumulative (Incurred)'!C26))</f>
        <v>3129772.7035837602</v>
      </c>
      <c r="D32" s="1">
        <f>IF($B$4="Y",IF($B$5="Y",'Incremental (Paid)'!D26,'Incremental (Incurred)'!D26),IF($B$5="Y",'Cumulative (Paid)'!D26,'Cumulative (Incurred)'!D26))</f>
        <v>7091826.1105280304</v>
      </c>
      <c r="E32" s="1">
        <f>IF($B$4="Y",IF($B$5="Y",'Incremental (Paid)'!E26,'Incremental (Incurred)'!E26),IF($B$5="Y",'Cumulative (Paid)'!E26,'Cumulative (Incurred)'!E26))</f>
        <v>9226241.1705627907</v>
      </c>
      <c r="F32" s="1">
        <f>IF($B$4="Y",IF($B$5="Y",'Incremental (Paid)'!F26,'Incremental (Incurred)'!F26),IF($B$5="Y",'Cumulative (Paid)'!F26,'Cumulative (Incurred)'!F26))</f>
        <v>11208348.1930646</v>
      </c>
      <c r="G32" s="1">
        <f>IF($B$4="Y",IF($B$5="Y",'Incremental (Paid)'!G26,'Incremental (Incurred)'!G26),IF($B$5="Y",'Cumulative (Paid)'!G26,'Cumulative (Incurred)'!G26))</f>
        <v>12964644.3218954</v>
      </c>
      <c r="H32" s="1">
        <f>IF($B$4="Y",IF($B$5="Y",'Incremental (Paid)'!H26,'Incremental (Incurred)'!H26),IF($B$5="Y",'Cumulative (Paid)'!H26,'Cumulative (Incurred)'!H26))</f>
        <v>14537676.5304868</v>
      </c>
      <c r="I32" s="1">
        <f>IF($B$4="Y",IF($B$5="Y",'Incremental (Paid)'!I26,'Incremental (Incurred)'!I26),IF($B$5="Y",'Cumulative (Paid)'!I26,'Cumulative (Incurred)'!I26))</f>
        <v>16765695.542284001</v>
      </c>
      <c r="J32" s="1">
        <f>IF($B$4="Y",IF($B$5="Y",'Incremental (Paid)'!J26,'Incremental (Incurred)'!J26),IF($B$5="Y",'Cumulative (Paid)'!J26,'Cumulative (Incurred)'!J26))</f>
        <v>17410020.404913001</v>
      </c>
      <c r="K32" s="1">
        <f>IF($B$4="Y",IF($B$5="Y",'Incremental (Paid)'!K26,'Incremental (Incurred)'!K26),IF($B$5="Y",'Cumulative (Paid)'!K26,'Cumulative (Incurred)'!K26))</f>
        <v>19214586.776191801</v>
      </c>
      <c r="L32" s="1">
        <f>IF($B$4="Y",IF($B$5="Y",'Incremental (Paid)'!L26,'Incremental (Incurred)'!L26),IF($B$5="Y",'Cumulative (Paid)'!L26,'Cumulative (Incurred)'!L26))</f>
        <v>19289742.091202799</v>
      </c>
      <c r="M32" s="1">
        <f>IF($B$4="Y",IF($B$5="Y",'Incremental (Paid)'!M26,'Incremental (Incurred)'!M26),IF($B$5="Y",'Cumulative (Paid)'!M26,'Cumulative (Incurred)'!M26))</f>
        <v>20039066.9034287</v>
      </c>
      <c r="N32" s="1">
        <f>IF($B$4="Y",IF($B$5="Y",'Incremental (Paid)'!N26,'Incremental (Incurred)'!N26),IF($B$5="Y",'Cumulative (Paid)'!N26,'Cumulative (Incurred)'!N26))</f>
        <v>22549174.8734692</v>
      </c>
      <c r="O32" s="1">
        <f>IF($B$4="Y",IF($B$5="Y",'Incremental (Paid)'!O26,'Incremental (Incurred)'!O26),IF($B$5="Y",'Cumulative (Paid)'!O26,'Cumulative (Incurred)'!O26))</f>
        <v>22579093.049290299</v>
      </c>
      <c r="P32" s="1">
        <f>IF($B$4="Y",IF($B$5="Y",'Incremental (Paid)'!P26,'Incremental (Incurred)'!P26),IF($B$5="Y",'Cumulative (Paid)'!P26,'Cumulative (Incurred)'!P26))</f>
        <v>22705496.337336201</v>
      </c>
      <c r="Q32" s="1">
        <f>IF($B$4="Y",IF($B$5="Y",'Incremental (Paid)'!Q26,'Incremental (Incurred)'!Q26),IF($B$5="Y",'Cumulative (Paid)'!Q26,'Cumulative (Incurred)'!Q26))</f>
        <v>23120791.519532502</v>
      </c>
      <c r="R32" s="1">
        <f>IF($B$4="Y",IF($B$5="Y",'Incremental (Paid)'!R26,'Incremental (Incurred)'!R26),IF($B$5="Y",'Cumulative (Paid)'!R26,'Cumulative (Incurred)'!R26))</f>
        <v>23085339.193938699</v>
      </c>
      <c r="S32" s="1">
        <f>IF($B$4="Y",IF($B$5="Y",'Incremental (Paid)'!S26,'Incremental (Incurred)'!S26),IF($B$5="Y",'Cumulative (Paid)'!S26,'Cumulative (Incurred)'!S26))</f>
        <v>23057244.705530301</v>
      </c>
      <c r="T32" s="1">
        <f>IF($B$4="Y",IF($B$5="Y",'Incremental (Paid)'!T26,'Incremental (Incurred)'!T26),IF($B$5="Y",'Cumulative (Paid)'!T26,'Cumulative (Incurred)'!T26))</f>
        <v>23050584.258313701</v>
      </c>
      <c r="U32" s="1">
        <f>IF($B$4="Y",IF($B$5="Y",'Incremental (Paid)'!U26,'Incremental (Incurred)'!U26),IF($B$5="Y",'Cumulative (Paid)'!U26,'Cumulative (Incurred)'!U26))</f>
        <v>22990953.734458402</v>
      </c>
      <c r="V32" s="1">
        <f>IF($B$4="Y",IF($B$5="Y",'Incremental (Paid)'!V26,'Incremental (Incurred)'!V26),IF($B$5="Y",'Cumulative (Paid)'!V26,'Cumulative (Incurred)'!V26))</f>
        <v>23469269.765677299</v>
      </c>
      <c r="W32" s="1">
        <f>IF($B$4="Y",IF($B$5="Y",'Incremental (Paid)'!W26,'Incremental (Incurred)'!W26),IF($B$5="Y",'Cumulative (Paid)'!W26,'Cumulative (Incurred)'!W26))</f>
        <v>23438586.934774499</v>
      </c>
      <c r="X32" s="1">
        <f>IF($B$4="Y",IF($B$5="Y",'Incremental (Paid)'!X26,'Incremental (Incurred)'!X26),IF($B$5="Y",'Cumulative (Paid)'!X26,'Cumulative (Incurred)'!X26))</f>
        <v>23378970.667892899</v>
      </c>
      <c r="Y32" s="1">
        <f>IF($B$4="Y",IF($B$5="Y",'Incremental (Paid)'!Y26,'Incremental (Incurred)'!Y26),IF($B$5="Y",'Cumulative (Paid)'!Y26,'Cumulative (Incurred)'!Y26))</f>
        <v>23331142.422727101</v>
      </c>
      <c r="Z32" s="1">
        <f>IF($B$4="Y",IF($B$5="Y",'Incremental (Paid)'!Z26,'Incremental (Incurred)'!Z26),IF($B$5="Y",'Cumulative (Paid)'!Z26,'Cumulative (Incurred)'!Z26))</f>
        <v>23307543.5845281</v>
      </c>
      <c r="AA32" s="1">
        <f>IF($B$4="Y",IF($B$5="Y",'Incremental (Paid)'!AA26,'Incremental (Incurred)'!AA26),IF($B$5="Y",'Cumulative (Paid)'!AA26,'Cumulative (Incurred)'!AA26))</f>
        <v>23310072.734836999</v>
      </c>
      <c r="AB32" s="1">
        <f>IF($B$4="Y",IF($B$5="Y",'Incremental (Paid)'!AB26,'Incremental (Incurred)'!AB26),IF($B$5="Y",'Cumulative (Paid)'!AB26,'Cumulative (Incurred)'!AB26))</f>
        <v>23310345.101664301</v>
      </c>
      <c r="AC32" s="1">
        <f>IF($B$4="Y",IF($B$5="Y",'Incremental (Paid)'!AC26,'Incremental (Incurred)'!AC26),IF($B$5="Y",'Cumulative (Paid)'!AC26,'Cumulative (Incurred)'!AC26))</f>
        <v>23310345.101664301</v>
      </c>
      <c r="AD32" s="1">
        <f>IF($B$4="Y",IF($B$5="Y",'Incremental (Paid)'!AD26,'Incremental (Incurred)'!AD26),IF($B$5="Y",'Cumulative (Paid)'!AD26,'Cumulative (Incurred)'!AD26))</f>
        <v>23310345.101664301</v>
      </c>
      <c r="AE32" s="1">
        <f>IF($B$4="Y",IF($B$5="Y",'Incremental (Paid)'!AE26,'Incremental (Incurred)'!AE26),IF($B$5="Y",'Cumulative (Paid)'!AE26,'Cumulative (Incurred)'!AE26))</f>
        <v>23310345.101664301</v>
      </c>
      <c r="AF32" s="1">
        <f>IF($B$4="Y",IF($B$5="Y",'Incremental (Paid)'!AF26,'Incremental (Incurred)'!AF26),IF($B$5="Y",'Cumulative (Paid)'!AF26,'Cumulative (Incurred)'!AF26))</f>
        <v>23310345.101664301</v>
      </c>
      <c r="AG32" s="1">
        <f>IF($B$4="Y",IF($B$5="Y",'Incremental (Paid)'!AG26,'Incremental (Incurred)'!AG26),IF($B$5="Y",'Cumulative (Paid)'!AG26,'Cumulative (Incurred)'!AG26))</f>
        <v>23310345.101664301</v>
      </c>
      <c r="AH32" s="1">
        <f>IF($B$4="Y",IF($B$5="Y",'Incremental (Paid)'!AH26,'Incremental (Incurred)'!AH26),IF($B$5="Y",'Cumulative (Paid)'!AH26,'Cumulative (Incurred)'!AH26))</f>
        <v>23310345.101664301</v>
      </c>
      <c r="AI32" s="1">
        <f>IF($B$4="Y",IF($B$5="Y",'Incremental (Paid)'!AI26,'Incremental (Incurred)'!AI26),IF($B$5="Y",'Cumulative (Paid)'!AI26,'Cumulative (Incurred)'!AI26))</f>
        <v>23310345.101664301</v>
      </c>
      <c r="AJ32" s="1">
        <f>IF($B$4="Y",IF($B$5="Y",'Incremental (Paid)'!AJ26,'Incremental (Incurred)'!AJ26),IF($B$5="Y",'Cumulative (Paid)'!AJ26,'Cumulative (Incurred)'!AJ26))</f>
        <v>23310345.101664301</v>
      </c>
      <c r="AK32" s="1">
        <f>IF($B$4="Y",IF($B$5="Y",'Incremental (Paid)'!AK26,'Incremental (Incurred)'!AK26),IF($B$5="Y",'Cumulative (Paid)'!AK26,'Cumulative (Incurred)'!AK26))</f>
        <v>23310345.101664301</v>
      </c>
      <c r="AL32" s="1">
        <f>IF($B$4="Y",IF($B$5="Y",'Incremental (Paid)'!AL26,'Incremental (Incurred)'!AL26),IF($B$5="Y",'Cumulative (Paid)'!AL26,'Cumulative (Incurred)'!AL26))</f>
        <v>23310345.101664301</v>
      </c>
      <c r="AM32" s="1">
        <f>IF($B$4="Y",IF($B$5="Y",'Incremental (Paid)'!AM26,'Incremental (Incurred)'!AM26),IF($B$5="Y",'Cumulative (Paid)'!AM26,'Cumulative (Incurred)'!AM26))</f>
        <v>23310345.101664301</v>
      </c>
      <c r="AN32" s="1">
        <f>IF($B$4="Y",IF($B$5="Y",'Incremental (Paid)'!AN26,'Incremental (Incurred)'!AN26),IF($B$5="Y",'Cumulative (Paid)'!AN26,'Cumulative (Incurred)'!AN26))</f>
        <v>23310345.101664301</v>
      </c>
      <c r="AO32" s="1">
        <f>IF($B$4="Y",IF($B$5="Y",'Incremental (Paid)'!AO26,'Incremental (Incurred)'!AO26),IF($B$5="Y",'Cumulative (Paid)'!AO26,'Cumulative (Incurred)'!AO26))</f>
        <v>23310345.101664301</v>
      </c>
      <c r="AP32" s="19">
        <f>'Cumulative (Paid)'!Q26</f>
        <v>20062542.1941811</v>
      </c>
      <c r="AQ32" s="1">
        <f>'Cumulative (Incurred)'!AO26-'CL Incurred'!AP32</f>
        <v>3247802.9074832015</v>
      </c>
      <c r="AR32" s="13">
        <v>3247802.9074832015</v>
      </c>
      <c r="AS32" s="11"/>
    </row>
    <row r="33" spans="1:45" x14ac:dyDescent="0.2">
      <c r="A33">
        <v>26</v>
      </c>
      <c r="B33" s="1">
        <f>IF($B$4="Y",IF($B$5="Y",'Incremental (Paid)'!B27,'Incremental (Incurred)'!B27),IF($B$5="Y",'Cumulative (Paid)'!B27,'Cumulative (Incurred)'!B27))</f>
        <v>1443746.73710117</v>
      </c>
      <c r="C33" s="1">
        <f>IF($B$4="Y",IF($B$5="Y",'Incremental (Paid)'!C27,'Incremental (Incurred)'!C27),IF($B$5="Y",'Cumulative (Paid)'!C27,'Cumulative (Incurred)'!C27))</f>
        <v>4675490.3565158499</v>
      </c>
      <c r="D33" s="1">
        <f>IF($B$4="Y",IF($B$5="Y",'Incremental (Paid)'!D27,'Incremental (Incurred)'!D27),IF($B$5="Y",'Cumulative (Paid)'!D27,'Cumulative (Incurred)'!D27))</f>
        <v>7364872.8988770004</v>
      </c>
      <c r="E33" s="1">
        <f>IF($B$4="Y",IF($B$5="Y",'Incremental (Paid)'!E27,'Incremental (Incurred)'!E27),IF($B$5="Y",'Cumulative (Paid)'!E27,'Cumulative (Incurred)'!E27))</f>
        <v>11193670.604752401</v>
      </c>
      <c r="F33" s="1">
        <f>IF($B$4="Y",IF($B$5="Y",'Incremental (Paid)'!F27,'Incremental (Incurred)'!F27),IF($B$5="Y",'Cumulative (Paid)'!F27,'Cumulative (Incurred)'!F27))</f>
        <v>14026502.4062334</v>
      </c>
      <c r="G33" s="1">
        <f>IF($B$4="Y",IF($B$5="Y",'Incremental (Paid)'!G27,'Incremental (Incurred)'!G27),IF($B$5="Y",'Cumulative (Paid)'!G27,'Cumulative (Incurred)'!G27))</f>
        <v>14496929.174851499</v>
      </c>
      <c r="H33" s="1">
        <f>IF($B$4="Y",IF($B$5="Y",'Incremental (Paid)'!H27,'Incremental (Incurred)'!H27),IF($B$5="Y",'Cumulative (Paid)'!H27,'Cumulative (Incurred)'!H27))</f>
        <v>16116221.634916499</v>
      </c>
      <c r="I33" s="1">
        <f>IF($B$4="Y",IF($B$5="Y",'Incremental (Paid)'!I27,'Incremental (Incurred)'!I27),IF($B$5="Y",'Cumulative (Paid)'!I27,'Cumulative (Incurred)'!I27))</f>
        <v>17291479.378447998</v>
      </c>
      <c r="J33" s="1">
        <f>IF($B$4="Y",IF($B$5="Y",'Incremental (Paid)'!J27,'Incremental (Incurred)'!J27),IF($B$5="Y",'Cumulative (Paid)'!J27,'Cumulative (Incurred)'!J27))</f>
        <v>19390399.806357101</v>
      </c>
      <c r="K33" s="1">
        <f>IF($B$4="Y",IF($B$5="Y",'Incremental (Paid)'!K27,'Incremental (Incurred)'!K27),IF($B$5="Y",'Cumulative (Paid)'!K27,'Cumulative (Incurred)'!K27))</f>
        <v>19835238.516324598</v>
      </c>
      <c r="L33" s="1">
        <f>IF($B$4="Y",IF($B$5="Y",'Incremental (Paid)'!L27,'Incremental (Incurred)'!L27),IF($B$5="Y",'Cumulative (Paid)'!L27,'Cumulative (Incurred)'!L27))</f>
        <v>19721515.578044198</v>
      </c>
      <c r="M33" s="1">
        <f>IF($B$4="Y",IF($B$5="Y",'Incremental (Paid)'!M27,'Incremental (Incurred)'!M27),IF($B$5="Y",'Cumulative (Paid)'!M27,'Cumulative (Incurred)'!M27))</f>
        <v>20134016.1155461</v>
      </c>
      <c r="N33" s="1">
        <f>IF($B$4="Y",IF($B$5="Y",'Incremental (Paid)'!N27,'Incremental (Incurred)'!N27),IF($B$5="Y",'Cumulative (Paid)'!N27,'Cumulative (Incurred)'!N27))</f>
        <v>20367119.432020601</v>
      </c>
      <c r="O33" s="1">
        <f>IF($B$4="Y",IF($B$5="Y",'Incremental (Paid)'!O27,'Incremental (Incurred)'!O27),IF($B$5="Y",'Cumulative (Paid)'!O27,'Cumulative (Incurred)'!O27))</f>
        <v>20629182.877387699</v>
      </c>
      <c r="P33" s="1">
        <f>IF($B$4="Y",IF($B$5="Y",'Incremental (Paid)'!P27,'Incremental (Incurred)'!P27),IF($B$5="Y",'Cumulative (Paid)'!P27,'Cumulative (Incurred)'!P27))</f>
        <v>21602774.539446302</v>
      </c>
      <c r="Q33" s="1">
        <f>IF($B$4="Y",IF($B$5="Y",'Incremental (Paid)'!Q27,'Incremental (Incurred)'!Q27),IF($B$5="Y",'Cumulative (Paid)'!Q27,'Cumulative (Incurred)'!Q27))</f>
        <v>22366017.294211499</v>
      </c>
      <c r="R33" s="1">
        <f>IF($B$4="Y",IF($B$5="Y",'Incremental (Paid)'!R27,'Incremental (Incurred)'!R27),IF($B$5="Y",'Cumulative (Paid)'!R27,'Cumulative (Incurred)'!R27))</f>
        <v>22441967.093980599</v>
      </c>
      <c r="S33" s="1">
        <f>IF($B$4="Y",IF($B$5="Y",'Incremental (Paid)'!S27,'Incremental (Incurred)'!S27),IF($B$5="Y",'Cumulative (Paid)'!S27,'Cumulative (Incurred)'!S27))</f>
        <v>22750329.129122101</v>
      </c>
      <c r="T33" s="1">
        <f>IF($B$4="Y",IF($B$5="Y",'Incremental (Paid)'!T27,'Incremental (Incurred)'!T27),IF($B$5="Y",'Cumulative (Paid)'!T27,'Cumulative (Incurred)'!T27))</f>
        <v>23031799.7310398</v>
      </c>
      <c r="U33" s="1">
        <f>IF($B$4="Y",IF($B$5="Y",'Incremental (Paid)'!U27,'Incremental (Incurred)'!U27),IF($B$5="Y",'Cumulative (Paid)'!U27,'Cumulative (Incurred)'!U27))</f>
        <v>23277439.230143402</v>
      </c>
      <c r="V33" s="1">
        <f>IF($B$4="Y",IF($B$5="Y",'Incremental (Paid)'!V27,'Incremental (Incurred)'!V27),IF($B$5="Y",'Cumulative (Paid)'!V27,'Cumulative (Incurred)'!V27))</f>
        <v>23246875.337715499</v>
      </c>
      <c r="W33" s="1">
        <f>IF($B$4="Y",IF($B$5="Y",'Incremental (Paid)'!W27,'Incremental (Incurred)'!W27),IF($B$5="Y",'Cumulative (Paid)'!W27,'Cumulative (Incurred)'!W27))</f>
        <v>24202447.007934898</v>
      </c>
      <c r="X33" s="1">
        <f>IF($B$4="Y",IF($B$5="Y",'Incremental (Paid)'!X27,'Incremental (Incurred)'!X27),IF($B$5="Y",'Cumulative (Paid)'!X27,'Cumulative (Incurred)'!X27))</f>
        <v>25862015.649436001</v>
      </c>
      <c r="Y33" s="1">
        <f>IF($B$4="Y",IF($B$5="Y",'Incremental (Paid)'!Y27,'Incremental (Incurred)'!Y27),IF($B$5="Y",'Cumulative (Paid)'!Y27,'Cumulative (Incurred)'!Y27))</f>
        <v>25638135.554995202</v>
      </c>
      <c r="Z33" s="1">
        <f>IF($B$4="Y",IF($B$5="Y",'Incremental (Paid)'!Z27,'Incremental (Incurred)'!Z27),IF($B$5="Y",'Cumulative (Paid)'!Z27,'Cumulative (Incurred)'!Z27))</f>
        <v>26521633.3300534</v>
      </c>
      <c r="AA33" s="1">
        <f>IF($B$4="Y",IF($B$5="Y",'Incremental (Paid)'!AA27,'Incremental (Incurred)'!AA27),IF($B$5="Y",'Cumulative (Paid)'!AA27,'Cumulative (Incurred)'!AA27))</f>
        <v>26271618.4241574</v>
      </c>
      <c r="AB33" s="1">
        <f>IF($B$4="Y",IF($B$5="Y",'Incremental (Paid)'!AB27,'Incremental (Incurred)'!AB27),IF($B$5="Y",'Cumulative (Paid)'!AB27,'Cumulative (Incurred)'!AB27))</f>
        <v>26267184.244856901</v>
      </c>
      <c r="AC33" s="1">
        <f>IF($B$4="Y",IF($B$5="Y",'Incremental (Paid)'!AC27,'Incremental (Incurred)'!AC27),IF($B$5="Y",'Cumulative (Paid)'!AC27,'Cumulative (Incurred)'!AC27))</f>
        <v>26121957.1734818</v>
      </c>
      <c r="AD33" s="1">
        <f>IF($B$4="Y",IF($B$5="Y",'Incremental (Paid)'!AD27,'Incremental (Incurred)'!AD27),IF($B$5="Y",'Cumulative (Paid)'!AD27,'Cumulative (Incurred)'!AD27))</f>
        <v>26128984.398497298</v>
      </c>
      <c r="AE33" s="1">
        <f>IF($B$4="Y",IF($B$5="Y",'Incremental (Paid)'!AE27,'Incremental (Incurred)'!AE27),IF($B$5="Y",'Cumulative (Paid)'!AE27,'Cumulative (Incurred)'!AE27))</f>
        <v>26100404.8528997</v>
      </c>
      <c r="AF33" s="1">
        <f>IF($B$4="Y",IF($B$5="Y",'Incremental (Paid)'!AF27,'Incremental (Incurred)'!AF27),IF($B$5="Y",'Cumulative (Paid)'!AF27,'Cumulative (Incurred)'!AF27))</f>
        <v>26121213.6178791</v>
      </c>
      <c r="AG33" s="1">
        <f>IF($B$4="Y",IF($B$5="Y",'Incremental (Paid)'!AG27,'Incremental (Incurred)'!AG27),IF($B$5="Y",'Cumulative (Paid)'!AG27,'Cumulative (Incurred)'!AG27))</f>
        <v>26005202.771373399</v>
      </c>
      <c r="AH33" s="1">
        <f>IF($B$4="Y",IF($B$5="Y",'Incremental (Paid)'!AH27,'Incremental (Incurred)'!AH27),IF($B$5="Y",'Cumulative (Paid)'!AH27,'Cumulative (Incurred)'!AH27))</f>
        <v>25991934.223527402</v>
      </c>
      <c r="AI33" s="1">
        <f>IF($B$4="Y",IF($B$5="Y",'Incremental (Paid)'!AI27,'Incremental (Incurred)'!AI27),IF($B$5="Y",'Cumulative (Paid)'!AI27,'Cumulative (Incurred)'!AI27))</f>
        <v>25991934.223527402</v>
      </c>
      <c r="AJ33" s="1">
        <f>IF($B$4="Y",IF($B$5="Y",'Incremental (Paid)'!AJ27,'Incremental (Incurred)'!AJ27),IF($B$5="Y",'Cumulative (Paid)'!AJ27,'Cumulative (Incurred)'!AJ27))</f>
        <v>25991934.223527402</v>
      </c>
      <c r="AK33" s="1">
        <f>IF($B$4="Y",IF($B$5="Y",'Incremental (Paid)'!AK27,'Incremental (Incurred)'!AK27),IF($B$5="Y",'Cumulative (Paid)'!AK27,'Cumulative (Incurred)'!AK27))</f>
        <v>25991934.223527402</v>
      </c>
      <c r="AL33" s="1">
        <f>IF($B$4="Y",IF($B$5="Y",'Incremental (Paid)'!AL27,'Incremental (Incurred)'!AL27),IF($B$5="Y",'Cumulative (Paid)'!AL27,'Cumulative (Incurred)'!AL27))</f>
        <v>25991934.223527402</v>
      </c>
      <c r="AM33" s="1">
        <f>IF($B$4="Y",IF($B$5="Y",'Incremental (Paid)'!AM27,'Incremental (Incurred)'!AM27),IF($B$5="Y",'Cumulative (Paid)'!AM27,'Cumulative (Incurred)'!AM27))</f>
        <v>25991934.223527402</v>
      </c>
      <c r="AN33" s="1">
        <f>IF($B$4="Y",IF($B$5="Y",'Incremental (Paid)'!AN27,'Incremental (Incurred)'!AN27),IF($B$5="Y",'Cumulative (Paid)'!AN27,'Cumulative (Incurred)'!AN27))</f>
        <v>25991934.223527402</v>
      </c>
      <c r="AO33" s="1">
        <f>IF($B$4="Y",IF($B$5="Y",'Incremental (Paid)'!AO27,'Incremental (Incurred)'!AO27),IF($B$5="Y",'Cumulative (Paid)'!AO27,'Cumulative (Incurred)'!AO27))</f>
        <v>25993612.429200102</v>
      </c>
      <c r="AP33" s="19">
        <f>'Cumulative (Paid)'!P27</f>
        <v>17986594.708382599</v>
      </c>
      <c r="AQ33" s="1">
        <f>'Cumulative (Incurred)'!AO27-'CL Incurred'!AP33</f>
        <v>8007017.7208175026</v>
      </c>
      <c r="AR33" s="13">
        <v>8007017.7208175026</v>
      </c>
      <c r="AS33" s="11"/>
    </row>
    <row r="34" spans="1:45" x14ac:dyDescent="0.2">
      <c r="A34">
        <v>27</v>
      </c>
      <c r="B34" s="1">
        <f>IF($B$4="Y",IF($B$5="Y",'Incremental (Paid)'!B28,'Incremental (Incurred)'!B28),IF($B$5="Y",'Cumulative (Paid)'!B28,'Cumulative (Incurred)'!B28))</f>
        <v>785573.54971607495</v>
      </c>
      <c r="C34" s="1">
        <f>IF($B$4="Y",IF($B$5="Y",'Incremental (Paid)'!C28,'Incremental (Incurred)'!C28),IF($B$5="Y",'Cumulative (Paid)'!C28,'Cumulative (Incurred)'!C28))</f>
        <v>3256325.3653879999</v>
      </c>
      <c r="D34" s="1">
        <f>IF($B$4="Y",IF($B$5="Y",'Incremental (Paid)'!D28,'Incremental (Incurred)'!D28),IF($B$5="Y",'Cumulative (Paid)'!D28,'Cumulative (Incurred)'!D28))</f>
        <v>8439098.8314580806</v>
      </c>
      <c r="E34" s="1">
        <f>IF($B$4="Y",IF($B$5="Y",'Incremental (Paid)'!E28,'Incremental (Incurred)'!E28),IF($B$5="Y",'Cumulative (Paid)'!E28,'Cumulative (Incurred)'!E28))</f>
        <v>11374797.3438797</v>
      </c>
      <c r="F34" s="1">
        <f>IF($B$4="Y",IF($B$5="Y",'Incremental (Paid)'!F28,'Incremental (Incurred)'!F28),IF($B$5="Y",'Cumulative (Paid)'!F28,'Cumulative (Incurred)'!F28))</f>
        <v>13802833.401506299</v>
      </c>
      <c r="G34" s="1">
        <f>IF($B$4="Y",IF($B$5="Y",'Incremental (Paid)'!G28,'Incremental (Incurred)'!G28),IF($B$5="Y",'Cumulative (Paid)'!G28,'Cumulative (Incurred)'!G28))</f>
        <v>14533937.4809932</v>
      </c>
      <c r="H34" s="1">
        <f>IF($B$4="Y",IF($B$5="Y",'Incremental (Paid)'!H28,'Incremental (Incurred)'!H28),IF($B$5="Y",'Cumulative (Paid)'!H28,'Cumulative (Incurred)'!H28))</f>
        <v>15539860.5469904</v>
      </c>
      <c r="I34" s="1">
        <f>IF($B$4="Y",IF($B$5="Y",'Incremental (Paid)'!I28,'Incremental (Incurred)'!I28),IF($B$5="Y",'Cumulative (Paid)'!I28,'Cumulative (Incurred)'!I28))</f>
        <v>16536898.384763099</v>
      </c>
      <c r="J34" s="1">
        <f>IF($B$4="Y",IF($B$5="Y",'Incremental (Paid)'!J28,'Incremental (Incurred)'!J28),IF($B$5="Y",'Cumulative (Paid)'!J28,'Cumulative (Incurred)'!J28))</f>
        <v>17820910.2834769</v>
      </c>
      <c r="K34" s="1">
        <f>IF($B$4="Y",IF($B$5="Y",'Incremental (Paid)'!K28,'Incremental (Incurred)'!K28),IF($B$5="Y",'Cumulative (Paid)'!K28,'Cumulative (Incurred)'!K28))</f>
        <v>19011304.044484399</v>
      </c>
      <c r="L34" s="1">
        <f>IF($B$4="Y",IF($B$5="Y",'Incremental (Paid)'!L28,'Incremental (Incurred)'!L28),IF($B$5="Y",'Cumulative (Paid)'!L28,'Cumulative (Incurred)'!L28))</f>
        <v>20282187.496758401</v>
      </c>
      <c r="M34" s="1">
        <f>IF($B$4="Y",IF($B$5="Y",'Incremental (Paid)'!M28,'Incremental (Incurred)'!M28),IF($B$5="Y",'Cumulative (Paid)'!M28,'Cumulative (Incurred)'!M28))</f>
        <v>22372729.157650001</v>
      </c>
      <c r="N34" s="1">
        <f>IF($B$4="Y",IF($B$5="Y",'Incremental (Paid)'!N28,'Incremental (Incurred)'!N28),IF($B$5="Y",'Cumulative (Paid)'!N28,'Cumulative (Incurred)'!N28))</f>
        <v>25231620.602676298</v>
      </c>
      <c r="O34" s="1">
        <f>IF($B$4="Y",IF($B$5="Y",'Incremental (Paid)'!O28,'Incremental (Incurred)'!O28),IF($B$5="Y",'Cumulative (Paid)'!O28,'Cumulative (Incurred)'!O28))</f>
        <v>27759643.3517184</v>
      </c>
      <c r="P34" s="1">
        <f>IF($B$4="Y",IF($B$5="Y",'Incremental (Paid)'!P28,'Incremental (Incurred)'!P28),IF($B$5="Y",'Cumulative (Paid)'!P28,'Cumulative (Incurred)'!P28))</f>
        <v>28742285.724130802</v>
      </c>
      <c r="Q34" s="1">
        <f>IF($B$4="Y",IF($B$5="Y",'Incremental (Paid)'!Q28,'Incremental (Incurred)'!Q28),IF($B$5="Y",'Cumulative (Paid)'!Q28,'Cumulative (Incurred)'!Q28))</f>
        <v>28955390.678900599</v>
      </c>
      <c r="R34" s="1">
        <f>IF($B$4="Y",IF($B$5="Y",'Incremental (Paid)'!R28,'Incremental (Incurred)'!R28),IF($B$5="Y",'Cumulative (Paid)'!R28,'Cumulative (Incurred)'!R28))</f>
        <v>29787155.239073299</v>
      </c>
      <c r="S34" s="1">
        <f>IF($B$4="Y",IF($B$5="Y",'Incremental (Paid)'!S28,'Incremental (Incurred)'!S28),IF($B$5="Y",'Cumulative (Paid)'!S28,'Cumulative (Incurred)'!S28))</f>
        <v>30540857.398249399</v>
      </c>
      <c r="T34" s="1">
        <f>IF($B$4="Y",IF($B$5="Y",'Incremental (Paid)'!T28,'Incremental (Incurred)'!T28),IF($B$5="Y",'Cumulative (Paid)'!T28,'Cumulative (Incurred)'!T28))</f>
        <v>30948283.068105798</v>
      </c>
      <c r="U34" s="1">
        <f>IF($B$4="Y",IF($B$5="Y",'Incremental (Paid)'!U28,'Incremental (Incurred)'!U28),IF($B$5="Y",'Cumulative (Paid)'!U28,'Cumulative (Incurred)'!U28))</f>
        <v>31448883.784633402</v>
      </c>
      <c r="V34" s="1">
        <f>IF($B$4="Y",IF($B$5="Y",'Incremental (Paid)'!V28,'Incremental (Incurred)'!V28),IF($B$5="Y",'Cumulative (Paid)'!V28,'Cumulative (Incurred)'!V28))</f>
        <v>31259956.753056899</v>
      </c>
      <c r="W34" s="1">
        <f>IF($B$4="Y",IF($B$5="Y",'Incremental (Paid)'!W28,'Incremental (Incurred)'!W28),IF($B$5="Y",'Cumulative (Paid)'!W28,'Cumulative (Incurred)'!W28))</f>
        <v>31129458.605755001</v>
      </c>
      <c r="X34" s="1">
        <f>IF($B$4="Y",IF($B$5="Y",'Incremental (Paid)'!X28,'Incremental (Incurred)'!X28),IF($B$5="Y",'Cumulative (Paid)'!X28,'Cumulative (Incurred)'!X28))</f>
        <v>31038815.469415199</v>
      </c>
      <c r="Y34" s="1">
        <f>IF($B$4="Y",IF($B$5="Y",'Incremental (Paid)'!Y28,'Incremental (Incurred)'!Y28),IF($B$5="Y",'Cumulative (Paid)'!Y28,'Cumulative (Incurred)'!Y28))</f>
        <v>31440601.3223124</v>
      </c>
      <c r="Z34" s="1">
        <f>IF($B$4="Y",IF($B$5="Y",'Incremental (Paid)'!Z28,'Incremental (Incurred)'!Z28),IF($B$5="Y",'Cumulative (Paid)'!Z28,'Cumulative (Incurred)'!Z28))</f>
        <v>31281012.582096901</v>
      </c>
      <c r="AA34" s="1">
        <f>IF($B$4="Y",IF($B$5="Y",'Incremental (Paid)'!AA28,'Incremental (Incurred)'!AA28),IF($B$5="Y",'Cumulative (Paid)'!AA28,'Cumulative (Incurred)'!AA28))</f>
        <v>31075521.101392899</v>
      </c>
      <c r="AB34" s="1">
        <f>IF($B$4="Y",IF($B$5="Y",'Incremental (Paid)'!AB28,'Incremental (Incurred)'!AB28),IF($B$5="Y",'Cumulative (Paid)'!AB28,'Cumulative (Incurred)'!AB28))</f>
        <v>31075521.101392899</v>
      </c>
      <c r="AC34" s="1">
        <f>IF($B$4="Y",IF($B$5="Y",'Incremental (Paid)'!AC28,'Incremental (Incurred)'!AC28),IF($B$5="Y",'Cumulative (Paid)'!AC28,'Cumulative (Incurred)'!AC28))</f>
        <v>30923165.424042001</v>
      </c>
      <c r="AD34" s="1">
        <f>IF($B$4="Y",IF($B$5="Y",'Incremental (Paid)'!AD28,'Incremental (Incurred)'!AD28),IF($B$5="Y",'Cumulative (Paid)'!AD28,'Cumulative (Incurred)'!AD28))</f>
        <v>30736751.1520334</v>
      </c>
      <c r="AE34" s="1">
        <f>IF($B$4="Y",IF($B$5="Y",'Incremental (Paid)'!AE28,'Incremental (Incurred)'!AE28),IF($B$5="Y",'Cumulative (Paid)'!AE28,'Cumulative (Incurred)'!AE28))</f>
        <v>30736751.1520334</v>
      </c>
      <c r="AF34" s="1">
        <f>IF($B$4="Y",IF($B$5="Y",'Incremental (Paid)'!AF28,'Incremental (Incurred)'!AF28),IF($B$5="Y",'Cumulative (Paid)'!AF28,'Cumulative (Incurred)'!AF28))</f>
        <v>30687140.930612799</v>
      </c>
      <c r="AG34" s="1">
        <f>IF($B$4="Y",IF($B$5="Y",'Incremental (Paid)'!AG28,'Incremental (Incurred)'!AG28),IF($B$5="Y",'Cumulative (Paid)'!AG28,'Cumulative (Incurred)'!AG28))</f>
        <v>30678594.2137741</v>
      </c>
      <c r="AH34" s="1">
        <f>IF($B$4="Y",IF($B$5="Y",'Incremental (Paid)'!AH28,'Incremental (Incurred)'!AH28),IF($B$5="Y",'Cumulative (Paid)'!AH28,'Cumulative (Incurred)'!AH28))</f>
        <v>30678594.2137741</v>
      </c>
      <c r="AI34" s="1">
        <f>IF($B$4="Y",IF($B$5="Y",'Incremental (Paid)'!AI28,'Incremental (Incurred)'!AI28),IF($B$5="Y",'Cumulative (Paid)'!AI28,'Cumulative (Incurred)'!AI28))</f>
        <v>30678594.2137741</v>
      </c>
      <c r="AJ34" s="1">
        <f>IF($B$4="Y",IF($B$5="Y",'Incremental (Paid)'!AJ28,'Incremental (Incurred)'!AJ28),IF($B$5="Y",'Cumulative (Paid)'!AJ28,'Cumulative (Incurred)'!AJ28))</f>
        <v>30678594.2137741</v>
      </c>
      <c r="AK34" s="1">
        <f>IF($B$4="Y",IF($B$5="Y",'Incremental (Paid)'!AK28,'Incremental (Incurred)'!AK28),IF($B$5="Y",'Cumulative (Paid)'!AK28,'Cumulative (Incurred)'!AK28))</f>
        <v>30678594.2137741</v>
      </c>
      <c r="AL34" s="1">
        <f>IF($B$4="Y",IF($B$5="Y",'Incremental (Paid)'!AL28,'Incremental (Incurred)'!AL28),IF($B$5="Y",'Cumulative (Paid)'!AL28,'Cumulative (Incurred)'!AL28))</f>
        <v>30678594.2137741</v>
      </c>
      <c r="AM34" s="1">
        <f>IF($B$4="Y",IF($B$5="Y",'Incremental (Paid)'!AM28,'Incremental (Incurred)'!AM28),IF($B$5="Y",'Cumulative (Paid)'!AM28,'Cumulative (Incurred)'!AM28))</f>
        <v>30678594.2137741</v>
      </c>
      <c r="AN34" s="1">
        <f>IF($B$4="Y",IF($B$5="Y",'Incremental (Paid)'!AN28,'Incremental (Incurred)'!AN28),IF($B$5="Y",'Cumulative (Paid)'!AN28,'Cumulative (Incurred)'!AN28))</f>
        <v>30678594.2137741</v>
      </c>
      <c r="AO34" s="1">
        <f>IF($B$4="Y",IF($B$5="Y",'Incremental (Paid)'!AO28,'Incremental (Incurred)'!AO28),IF($B$5="Y",'Cumulative (Paid)'!AO28,'Cumulative (Incurred)'!AO28))</f>
        <v>30678594.2137741</v>
      </c>
      <c r="AP34" s="19">
        <f>'Cumulative (Paid)'!O28</f>
        <v>13807742.4214745</v>
      </c>
      <c r="AQ34" s="1">
        <f>'Cumulative (Incurred)'!AO28-'CL Incurred'!AP34</f>
        <v>16870851.792299598</v>
      </c>
      <c r="AR34" s="13">
        <v>16870851.792299598</v>
      </c>
      <c r="AS34" s="11"/>
    </row>
    <row r="35" spans="1:45" x14ac:dyDescent="0.2">
      <c r="A35">
        <v>28</v>
      </c>
      <c r="B35" s="1">
        <f>IF($B$4="Y",IF($B$5="Y",'Incremental (Paid)'!B29,'Incremental (Incurred)'!B29),IF($B$5="Y",'Cumulative (Paid)'!B29,'Cumulative (Incurred)'!B29))</f>
        <v>1306666.7041780399</v>
      </c>
      <c r="C35" s="1">
        <f>IF($B$4="Y",IF($B$5="Y",'Incremental (Paid)'!C29,'Incremental (Incurred)'!C29),IF($B$5="Y",'Cumulative (Paid)'!C29,'Cumulative (Incurred)'!C29))</f>
        <v>5589538.5654759202</v>
      </c>
      <c r="D35" s="1">
        <f>IF($B$4="Y",IF($B$5="Y",'Incremental (Paid)'!D29,'Incremental (Incurred)'!D29),IF($B$5="Y",'Cumulative (Paid)'!D29,'Cumulative (Incurred)'!D29))</f>
        <v>10253161.492776399</v>
      </c>
      <c r="E35" s="1">
        <f>IF($B$4="Y",IF($B$5="Y",'Incremental (Paid)'!E29,'Incremental (Incurred)'!E29),IF($B$5="Y",'Cumulative (Paid)'!E29,'Cumulative (Incurred)'!E29))</f>
        <v>14671250.3971633</v>
      </c>
      <c r="F35" s="1">
        <f>IF($B$4="Y",IF($B$5="Y",'Incremental (Paid)'!F29,'Incremental (Incurred)'!F29),IF($B$5="Y",'Cumulative (Paid)'!F29,'Cumulative (Incurred)'!F29))</f>
        <v>17051267.2270387</v>
      </c>
      <c r="G35" s="1">
        <f>IF($B$4="Y",IF($B$5="Y",'Incremental (Paid)'!G29,'Incremental (Incurred)'!G29),IF($B$5="Y",'Cumulative (Paid)'!G29,'Cumulative (Incurred)'!G29))</f>
        <v>19368375.355923802</v>
      </c>
      <c r="H35" s="1">
        <f>IF($B$4="Y",IF($B$5="Y",'Incremental (Paid)'!H29,'Incremental (Incurred)'!H29),IF($B$5="Y",'Cumulative (Paid)'!H29,'Cumulative (Incurred)'!H29))</f>
        <v>21226154.3556455</v>
      </c>
      <c r="I35" s="1">
        <f>IF($B$4="Y",IF($B$5="Y",'Incremental (Paid)'!I29,'Incremental (Incurred)'!I29),IF($B$5="Y",'Cumulative (Paid)'!I29,'Cumulative (Incurred)'!I29))</f>
        <v>22893016.718522198</v>
      </c>
      <c r="J35" s="1">
        <f>IF($B$4="Y",IF($B$5="Y",'Incremental (Paid)'!J29,'Incremental (Incurred)'!J29),IF($B$5="Y",'Cumulative (Paid)'!J29,'Cumulative (Incurred)'!J29))</f>
        <v>23611900.933698501</v>
      </c>
      <c r="K35" s="1">
        <f>IF($B$4="Y",IF($B$5="Y",'Incremental (Paid)'!K29,'Incremental (Incurred)'!K29),IF($B$5="Y",'Cumulative (Paid)'!K29,'Cumulative (Incurred)'!K29))</f>
        <v>24900382.7121627</v>
      </c>
      <c r="L35" s="1">
        <f>IF($B$4="Y",IF($B$5="Y",'Incremental (Paid)'!L29,'Incremental (Incurred)'!L29),IF($B$5="Y",'Cumulative (Paid)'!L29,'Cumulative (Incurred)'!L29))</f>
        <v>24862702.894519199</v>
      </c>
      <c r="M35" s="1">
        <f>IF($B$4="Y",IF($B$5="Y",'Incremental (Paid)'!M29,'Incremental (Incurred)'!M29),IF($B$5="Y",'Cumulative (Paid)'!M29,'Cumulative (Incurred)'!M29))</f>
        <v>25342926.822526399</v>
      </c>
      <c r="N35" s="1">
        <f>IF($B$4="Y",IF($B$5="Y",'Incremental (Paid)'!N29,'Incremental (Incurred)'!N29),IF($B$5="Y",'Cumulative (Paid)'!N29,'Cumulative (Incurred)'!N29))</f>
        <v>25340470.386698201</v>
      </c>
      <c r="O35" s="1">
        <f>IF($B$4="Y",IF($B$5="Y",'Incremental (Paid)'!O29,'Incremental (Incurred)'!O29),IF($B$5="Y",'Cumulative (Paid)'!O29,'Cumulative (Incurred)'!O29))</f>
        <v>26077040.939507499</v>
      </c>
      <c r="P35" s="1">
        <f>IF($B$4="Y",IF($B$5="Y",'Incremental (Paid)'!P29,'Incremental (Incurred)'!P29),IF($B$5="Y",'Cumulative (Paid)'!P29,'Cumulative (Incurred)'!P29))</f>
        <v>26080169.476937301</v>
      </c>
      <c r="Q35" s="1">
        <f>IF($B$4="Y",IF($B$5="Y",'Incremental (Paid)'!Q29,'Incremental (Incurred)'!Q29),IF($B$5="Y",'Cumulative (Paid)'!Q29,'Cumulative (Incurred)'!Q29))</f>
        <v>26839757.345221601</v>
      </c>
      <c r="R35" s="1">
        <f>IF($B$4="Y",IF($B$5="Y",'Incremental (Paid)'!R29,'Incremental (Incurred)'!R29),IF($B$5="Y",'Cumulative (Paid)'!R29,'Cumulative (Incurred)'!R29))</f>
        <v>27383729.203418199</v>
      </c>
      <c r="S35" s="1">
        <f>IF($B$4="Y",IF($B$5="Y",'Incremental (Paid)'!S29,'Incremental (Incurred)'!S29),IF($B$5="Y",'Cumulative (Paid)'!S29,'Cumulative (Incurred)'!S29))</f>
        <v>27150228.433323499</v>
      </c>
      <c r="T35" s="1">
        <f>IF($B$4="Y",IF($B$5="Y",'Incremental (Paid)'!T29,'Incremental (Incurred)'!T29),IF($B$5="Y",'Cumulative (Paid)'!T29,'Cumulative (Incurred)'!T29))</f>
        <v>27136523.404279601</v>
      </c>
      <c r="U35" s="1">
        <f>IF($B$4="Y",IF($B$5="Y",'Incremental (Paid)'!U29,'Incremental (Incurred)'!U29),IF($B$5="Y",'Cumulative (Paid)'!U29,'Cumulative (Incurred)'!U29))</f>
        <v>27563806.546776</v>
      </c>
      <c r="V35" s="1">
        <f>IF($B$4="Y",IF($B$5="Y",'Incremental (Paid)'!V29,'Incremental (Incurred)'!V29),IF($B$5="Y",'Cumulative (Paid)'!V29,'Cumulative (Incurred)'!V29))</f>
        <v>27501343.355477601</v>
      </c>
      <c r="W35" s="1">
        <f>IF($B$4="Y",IF($B$5="Y",'Incremental (Paid)'!W29,'Incremental (Incurred)'!W29),IF($B$5="Y",'Cumulative (Paid)'!W29,'Cumulative (Incurred)'!W29))</f>
        <v>27462464.524969101</v>
      </c>
      <c r="X35" s="1">
        <f>IF($B$4="Y",IF($B$5="Y",'Incremental (Paid)'!X29,'Incremental (Incurred)'!X29),IF($B$5="Y",'Cumulative (Paid)'!X29,'Cumulative (Incurred)'!X29))</f>
        <v>27415646.123691801</v>
      </c>
      <c r="Y35" s="1">
        <f>IF($B$4="Y",IF($B$5="Y",'Incremental (Paid)'!Y29,'Incremental (Incurred)'!Y29),IF($B$5="Y",'Cumulative (Paid)'!Y29,'Cumulative (Incurred)'!Y29))</f>
        <v>27383860.2508572</v>
      </c>
      <c r="Z35" s="1">
        <f>IF($B$4="Y",IF($B$5="Y",'Incremental (Paid)'!Z29,'Incremental (Incurred)'!Z29),IF($B$5="Y",'Cumulative (Paid)'!Z29,'Cumulative (Incurred)'!Z29))</f>
        <v>27383860.2508572</v>
      </c>
      <c r="AA35" s="1">
        <f>IF($B$4="Y",IF($B$5="Y",'Incremental (Paid)'!AA29,'Incremental (Incurred)'!AA29),IF($B$5="Y",'Cumulative (Paid)'!AA29,'Cumulative (Incurred)'!AA29))</f>
        <v>27346667.932191499</v>
      </c>
      <c r="AB35" s="1">
        <f>IF($B$4="Y",IF($B$5="Y",'Incremental (Paid)'!AB29,'Incremental (Incurred)'!AB29),IF($B$5="Y",'Cumulative (Paid)'!AB29,'Cumulative (Incurred)'!AB29))</f>
        <v>27346667.932191499</v>
      </c>
      <c r="AC35" s="1">
        <f>IF($B$4="Y",IF($B$5="Y",'Incremental (Paid)'!AC29,'Incremental (Incurred)'!AC29),IF($B$5="Y",'Cumulative (Paid)'!AC29,'Cumulative (Incurred)'!AC29))</f>
        <v>27349767.726841599</v>
      </c>
      <c r="AD35" s="1">
        <f>IF($B$4="Y",IF($B$5="Y",'Incremental (Paid)'!AD29,'Incremental (Incurred)'!AD29),IF($B$5="Y",'Cumulative (Paid)'!AD29,'Cumulative (Incurred)'!AD29))</f>
        <v>27349767.726841599</v>
      </c>
      <c r="AE35" s="1">
        <f>IF($B$4="Y",IF($B$5="Y",'Incremental (Paid)'!AE29,'Incremental (Incurred)'!AE29),IF($B$5="Y",'Cumulative (Paid)'!AE29,'Cumulative (Incurred)'!AE29))</f>
        <v>27351085.485029802</v>
      </c>
      <c r="AF35" s="1">
        <f>IF($B$4="Y",IF($B$5="Y",'Incremental (Paid)'!AF29,'Incremental (Incurred)'!AF29),IF($B$5="Y",'Cumulative (Paid)'!AF29,'Cumulative (Incurred)'!AF29))</f>
        <v>27351085.485029802</v>
      </c>
      <c r="AG35" s="1">
        <f>IF($B$4="Y",IF($B$5="Y",'Incremental (Paid)'!AG29,'Incremental (Incurred)'!AG29),IF($B$5="Y",'Cumulative (Paid)'!AG29,'Cumulative (Incurred)'!AG29))</f>
        <v>27351085.485029802</v>
      </c>
      <c r="AH35" s="1">
        <f>IF($B$4="Y",IF($B$5="Y",'Incremental (Paid)'!AH29,'Incremental (Incurred)'!AH29),IF($B$5="Y",'Cumulative (Paid)'!AH29,'Cumulative (Incurred)'!AH29))</f>
        <v>27351085.485029802</v>
      </c>
      <c r="AI35" s="1">
        <f>IF($B$4="Y",IF($B$5="Y",'Incremental (Paid)'!AI29,'Incremental (Incurred)'!AI29),IF($B$5="Y",'Cumulative (Paid)'!AI29,'Cumulative (Incurred)'!AI29))</f>
        <v>27351085.485029802</v>
      </c>
      <c r="AJ35" s="1">
        <f>IF($B$4="Y",IF($B$5="Y",'Incremental (Paid)'!AJ29,'Incremental (Incurred)'!AJ29),IF($B$5="Y",'Cumulative (Paid)'!AJ29,'Cumulative (Incurred)'!AJ29))</f>
        <v>27351085.485029802</v>
      </c>
      <c r="AK35" s="1">
        <f>IF($B$4="Y",IF($B$5="Y",'Incremental (Paid)'!AK29,'Incremental (Incurred)'!AK29),IF($B$5="Y",'Cumulative (Paid)'!AK29,'Cumulative (Incurred)'!AK29))</f>
        <v>27351085.485029802</v>
      </c>
      <c r="AL35" s="1">
        <f>IF($B$4="Y",IF($B$5="Y",'Incremental (Paid)'!AL29,'Incremental (Incurred)'!AL29),IF($B$5="Y",'Cumulative (Paid)'!AL29,'Cumulative (Incurred)'!AL29))</f>
        <v>27351085.485029802</v>
      </c>
      <c r="AM35" s="1">
        <f>IF($B$4="Y",IF($B$5="Y",'Incremental (Paid)'!AM29,'Incremental (Incurred)'!AM29),IF($B$5="Y",'Cumulative (Paid)'!AM29,'Cumulative (Incurred)'!AM29))</f>
        <v>27351085.485029802</v>
      </c>
      <c r="AN35" s="1">
        <f>IF($B$4="Y",IF($B$5="Y",'Incremental (Paid)'!AN29,'Incremental (Incurred)'!AN29),IF($B$5="Y",'Cumulative (Paid)'!AN29,'Cumulative (Incurred)'!AN29))</f>
        <v>27351085.485029802</v>
      </c>
      <c r="AO35" s="1">
        <f>IF($B$4="Y",IF($B$5="Y",'Incremental (Paid)'!AO29,'Incremental (Incurred)'!AO29),IF($B$5="Y",'Cumulative (Paid)'!AO29,'Cumulative (Incurred)'!AO29))</f>
        <v>27351085.485029802</v>
      </c>
      <c r="AP35" s="19">
        <f>'Cumulative (Paid)'!N29</f>
        <v>16119519.3142597</v>
      </c>
      <c r="AQ35" s="1">
        <f>'Cumulative (Incurred)'!AO29-'CL Incurred'!AP35</f>
        <v>11231566.170770101</v>
      </c>
      <c r="AR35" s="13">
        <v>11231566.170770101</v>
      </c>
      <c r="AS35" s="11"/>
    </row>
    <row r="36" spans="1:45" x14ac:dyDescent="0.2">
      <c r="A36">
        <v>29</v>
      </c>
      <c r="B36" s="1">
        <f>IF($B$4="Y",IF($B$5="Y",'Incremental (Paid)'!B30,'Incremental (Incurred)'!B30),IF($B$5="Y",'Cumulative (Paid)'!B30,'Cumulative (Incurred)'!B30))</f>
        <v>2320205.2203939902</v>
      </c>
      <c r="C36" s="1">
        <f>IF($B$4="Y",IF($B$5="Y",'Incremental (Paid)'!C30,'Incremental (Incurred)'!C30),IF($B$5="Y",'Cumulative (Paid)'!C30,'Cumulative (Incurred)'!C30))</f>
        <v>8202671.9507561196</v>
      </c>
      <c r="D36" s="1">
        <f>IF($B$4="Y",IF($B$5="Y",'Incremental (Paid)'!D30,'Incremental (Incurred)'!D30),IF($B$5="Y",'Cumulative (Paid)'!D30,'Cumulative (Incurred)'!D30))</f>
        <v>11755296.6577229</v>
      </c>
      <c r="E36" s="1">
        <f>IF($B$4="Y",IF($B$5="Y",'Incremental (Paid)'!E30,'Incremental (Incurred)'!E30),IF($B$5="Y",'Cumulative (Paid)'!E30,'Cumulative (Incurred)'!E30))</f>
        <v>17753839.610803299</v>
      </c>
      <c r="F36" s="1">
        <f>IF($B$4="Y",IF($B$5="Y",'Incremental (Paid)'!F30,'Incremental (Incurred)'!F30),IF($B$5="Y",'Cumulative (Paid)'!F30,'Cumulative (Incurred)'!F30))</f>
        <v>21068341.3722574</v>
      </c>
      <c r="G36" s="1">
        <f>IF($B$4="Y",IF($B$5="Y",'Incremental (Paid)'!G30,'Incremental (Incurred)'!G30),IF($B$5="Y",'Cumulative (Paid)'!G30,'Cumulative (Incurred)'!G30))</f>
        <v>23497884.152466498</v>
      </c>
      <c r="H36" s="1">
        <f>IF($B$4="Y",IF($B$5="Y",'Incremental (Paid)'!H30,'Incremental (Incurred)'!H30),IF($B$5="Y",'Cumulative (Paid)'!H30,'Cumulative (Incurred)'!H30))</f>
        <v>26110072.6861629</v>
      </c>
      <c r="I36" s="1">
        <f>IF($B$4="Y",IF($B$5="Y",'Incremental (Paid)'!I30,'Incremental (Incurred)'!I30),IF($B$5="Y",'Cumulative (Paid)'!I30,'Cumulative (Incurred)'!I30))</f>
        <v>26461338.990209501</v>
      </c>
      <c r="J36" s="1">
        <f>IF($B$4="Y",IF($B$5="Y",'Incremental (Paid)'!J30,'Incremental (Incurred)'!J30),IF($B$5="Y",'Cumulative (Paid)'!J30,'Cumulative (Incurred)'!J30))</f>
        <v>27450038.858339101</v>
      </c>
      <c r="K36" s="1">
        <f>IF($B$4="Y",IF($B$5="Y",'Incremental (Paid)'!K30,'Incremental (Incurred)'!K30),IF($B$5="Y",'Cumulative (Paid)'!K30,'Cumulative (Incurred)'!K30))</f>
        <v>28193261.994736802</v>
      </c>
      <c r="L36" s="1">
        <f>IF($B$4="Y",IF($B$5="Y",'Incremental (Paid)'!L30,'Incremental (Incurred)'!L30),IF($B$5="Y",'Cumulative (Paid)'!L30,'Cumulative (Incurred)'!L30))</f>
        <v>28722586.5621293</v>
      </c>
      <c r="M36" s="1">
        <f>IF($B$4="Y",IF($B$5="Y",'Incremental (Paid)'!M30,'Incremental (Incurred)'!M30),IF($B$5="Y",'Cumulative (Paid)'!M30,'Cumulative (Incurred)'!M30))</f>
        <v>29121210.914938301</v>
      </c>
      <c r="N36" s="1">
        <f>IF($B$4="Y",IF($B$5="Y",'Incremental (Paid)'!N30,'Incremental (Incurred)'!N30),IF($B$5="Y",'Cumulative (Paid)'!N30,'Cumulative (Incurred)'!N30))</f>
        <v>29261578.615382802</v>
      </c>
      <c r="O36" s="1">
        <f>IF($B$4="Y",IF($B$5="Y",'Incremental (Paid)'!O30,'Incremental (Incurred)'!O30),IF($B$5="Y",'Cumulative (Paid)'!O30,'Cumulative (Incurred)'!O30))</f>
        <v>30024088.274159599</v>
      </c>
      <c r="P36" s="1">
        <f>IF($B$4="Y",IF($B$5="Y",'Incremental (Paid)'!P30,'Incremental (Incurred)'!P30),IF($B$5="Y",'Cumulative (Paid)'!P30,'Cumulative (Incurred)'!P30))</f>
        <v>30193354.917124201</v>
      </c>
      <c r="Q36" s="1">
        <f>IF($B$4="Y",IF($B$5="Y",'Incremental (Paid)'!Q30,'Incremental (Incurred)'!Q30),IF($B$5="Y",'Cumulative (Paid)'!Q30,'Cumulative (Incurred)'!Q30))</f>
        <v>30279308.940664299</v>
      </c>
      <c r="R36" s="1">
        <f>IF($B$4="Y",IF($B$5="Y",'Incremental (Paid)'!R30,'Incremental (Incurred)'!R30),IF($B$5="Y",'Cumulative (Paid)'!R30,'Cumulative (Incurred)'!R30))</f>
        <v>30020584.386040598</v>
      </c>
      <c r="S36" s="1">
        <f>IF($B$4="Y",IF($B$5="Y",'Incremental (Paid)'!S30,'Incremental (Incurred)'!S30),IF($B$5="Y",'Cumulative (Paid)'!S30,'Cumulative (Incurred)'!S30))</f>
        <v>30439225.756612699</v>
      </c>
      <c r="T36" s="1">
        <f>IF($B$4="Y",IF($B$5="Y",'Incremental (Paid)'!T30,'Incremental (Incurred)'!T30),IF($B$5="Y",'Cumulative (Paid)'!T30,'Cumulative (Incurred)'!T30))</f>
        <v>30228458.2626197</v>
      </c>
      <c r="U36" s="1">
        <f>IF($B$4="Y",IF($B$5="Y",'Incremental (Paid)'!U30,'Incremental (Incurred)'!U30),IF($B$5="Y",'Cumulative (Paid)'!U30,'Cumulative (Incurred)'!U30))</f>
        <v>30426261.597415201</v>
      </c>
      <c r="V36" s="1">
        <f>IF($B$4="Y",IF($B$5="Y",'Incremental (Paid)'!V30,'Incremental (Incurred)'!V30),IF($B$5="Y",'Cumulative (Paid)'!V30,'Cumulative (Incurred)'!V30))</f>
        <v>30712755.494958099</v>
      </c>
      <c r="W36" s="1">
        <f>IF($B$4="Y",IF($B$5="Y",'Incremental (Paid)'!W30,'Incremental (Incurred)'!W30),IF($B$5="Y",'Cumulative (Paid)'!W30,'Cumulative (Incurred)'!W30))</f>
        <v>31306598.872678</v>
      </c>
      <c r="X36" s="1">
        <f>IF($B$4="Y",IF($B$5="Y",'Incremental (Paid)'!X30,'Incremental (Incurred)'!X30),IF($B$5="Y",'Cumulative (Paid)'!X30,'Cumulative (Incurred)'!X30))</f>
        <v>31265151.6359393</v>
      </c>
      <c r="Y36" s="1">
        <f>IF($B$4="Y",IF($B$5="Y",'Incremental (Paid)'!Y30,'Incremental (Incurred)'!Y30),IF($B$5="Y",'Cumulative (Paid)'!Y30,'Cumulative (Incurred)'!Y30))</f>
        <v>31265151.6359393</v>
      </c>
      <c r="Z36" s="1">
        <f>IF($B$4="Y",IF($B$5="Y",'Incremental (Paid)'!Z30,'Incremental (Incurred)'!Z30),IF($B$5="Y",'Cumulative (Paid)'!Z30,'Cumulative (Incurred)'!Z30))</f>
        <v>31259745.9053693</v>
      </c>
      <c r="AA36" s="1">
        <f>IF($B$4="Y",IF($B$5="Y",'Incremental (Paid)'!AA30,'Incremental (Incurred)'!AA30),IF($B$5="Y",'Cumulative (Paid)'!AA30,'Cumulative (Incurred)'!AA30))</f>
        <v>31259745.9053693</v>
      </c>
      <c r="AB36" s="1">
        <f>IF($B$4="Y",IF($B$5="Y",'Incremental (Paid)'!AB30,'Incremental (Incurred)'!AB30),IF($B$5="Y",'Cumulative (Paid)'!AB30,'Cumulative (Incurred)'!AB30))</f>
        <v>31259745.9053693</v>
      </c>
      <c r="AC36" s="1">
        <f>IF($B$4="Y",IF($B$5="Y",'Incremental (Paid)'!AC30,'Incremental (Incurred)'!AC30),IF($B$5="Y",'Cumulative (Paid)'!AC30,'Cumulative (Incurred)'!AC30))</f>
        <v>31232864.1498321</v>
      </c>
      <c r="AD36" s="1">
        <f>IF($B$4="Y",IF($B$5="Y",'Incremental (Paid)'!AD30,'Incremental (Incurred)'!AD30),IF($B$5="Y",'Cumulative (Paid)'!AD30,'Cumulative (Incurred)'!AD30))</f>
        <v>31205690.592146799</v>
      </c>
      <c r="AE36" s="1">
        <f>IF($B$4="Y",IF($B$5="Y",'Incremental (Paid)'!AE30,'Incremental (Incurred)'!AE30),IF($B$5="Y",'Cumulative (Paid)'!AE30,'Cumulative (Incurred)'!AE30))</f>
        <v>31206202.414631799</v>
      </c>
      <c r="AF36" s="1">
        <f>IF($B$4="Y",IF($B$5="Y",'Incremental (Paid)'!AF30,'Incremental (Incurred)'!AF30),IF($B$5="Y",'Cumulative (Paid)'!AF30,'Cumulative (Incurred)'!AF30))</f>
        <v>31204299.209888998</v>
      </c>
      <c r="AG36" s="1">
        <f>IF($B$4="Y",IF($B$5="Y",'Incremental (Paid)'!AG30,'Incremental (Incurred)'!AG30),IF($B$5="Y",'Cumulative (Paid)'!AG30,'Cumulative (Incurred)'!AG30))</f>
        <v>31204299.209888998</v>
      </c>
      <c r="AH36" s="1">
        <f>IF($B$4="Y",IF($B$5="Y",'Incremental (Paid)'!AH30,'Incremental (Incurred)'!AH30),IF($B$5="Y",'Cumulative (Paid)'!AH30,'Cumulative (Incurred)'!AH30))</f>
        <v>31204299.209888998</v>
      </c>
      <c r="AI36" s="1">
        <f>IF($B$4="Y",IF($B$5="Y",'Incremental (Paid)'!AI30,'Incremental (Incurred)'!AI30),IF($B$5="Y",'Cumulative (Paid)'!AI30,'Cumulative (Incurred)'!AI30))</f>
        <v>31204299.209888998</v>
      </c>
      <c r="AJ36" s="1">
        <f>IF($B$4="Y",IF($B$5="Y",'Incremental (Paid)'!AJ30,'Incremental (Incurred)'!AJ30),IF($B$5="Y",'Cumulative (Paid)'!AJ30,'Cumulative (Incurred)'!AJ30))</f>
        <v>31204299.209888998</v>
      </c>
      <c r="AK36" s="1">
        <f>IF($B$4="Y",IF($B$5="Y",'Incremental (Paid)'!AK30,'Incremental (Incurred)'!AK30),IF($B$5="Y",'Cumulative (Paid)'!AK30,'Cumulative (Incurred)'!AK30))</f>
        <v>31201800.681792598</v>
      </c>
      <c r="AL36" s="1">
        <f>IF($B$4="Y",IF($B$5="Y",'Incremental (Paid)'!AL30,'Incremental (Incurred)'!AL30),IF($B$5="Y",'Cumulative (Paid)'!AL30,'Cumulative (Incurred)'!AL30))</f>
        <v>31201800.681792598</v>
      </c>
      <c r="AM36" s="1">
        <f>IF($B$4="Y",IF($B$5="Y",'Incremental (Paid)'!AM30,'Incremental (Incurred)'!AM30),IF($B$5="Y",'Cumulative (Paid)'!AM30,'Cumulative (Incurred)'!AM30))</f>
        <v>31201800.681792598</v>
      </c>
      <c r="AN36" s="1">
        <f>IF($B$4="Y",IF($B$5="Y",'Incremental (Paid)'!AN30,'Incremental (Incurred)'!AN30),IF($B$5="Y",'Cumulative (Paid)'!AN30,'Cumulative (Incurred)'!AN30))</f>
        <v>31201800.681792598</v>
      </c>
      <c r="AO36" s="1">
        <f>IF($B$4="Y",IF($B$5="Y",'Incremental (Paid)'!AO30,'Incremental (Incurred)'!AO30),IF($B$5="Y",'Cumulative (Paid)'!AO30,'Cumulative (Incurred)'!AO30))</f>
        <v>31446692.601146501</v>
      </c>
      <c r="AP36" s="19">
        <f>'Cumulative (Paid)'!M30</f>
        <v>17369584.4404875</v>
      </c>
      <c r="AQ36" s="1">
        <f>'Cumulative (Incurred)'!AO30-'CL Incurred'!AP36</f>
        <v>14077108.160659</v>
      </c>
      <c r="AR36" s="13">
        <v>14077108.160659</v>
      </c>
      <c r="AS36" s="11"/>
    </row>
    <row r="37" spans="1:45" x14ac:dyDescent="0.2">
      <c r="A37">
        <v>30</v>
      </c>
      <c r="B37" s="1">
        <f>IF($B$4="Y",IF($B$5="Y",'Incremental (Paid)'!B31,'Incremental (Incurred)'!B31),IF($B$5="Y",'Cumulative (Paid)'!B31,'Cumulative (Incurred)'!B31))</f>
        <v>2314383.5028860401</v>
      </c>
      <c r="C37" s="1">
        <f>IF($B$4="Y",IF($B$5="Y",'Incremental (Paid)'!C31,'Incremental (Incurred)'!C31),IF($B$5="Y",'Cumulative (Paid)'!C31,'Cumulative (Incurred)'!C31))</f>
        <v>5330191.41121371</v>
      </c>
      <c r="D37" s="1">
        <f>IF($B$4="Y",IF($B$5="Y",'Incremental (Paid)'!D31,'Incremental (Incurred)'!D31),IF($B$5="Y",'Cumulative (Paid)'!D31,'Cumulative (Incurred)'!D31))</f>
        <v>10109966.7949531</v>
      </c>
      <c r="E37" s="1">
        <f>IF($B$4="Y",IF($B$5="Y",'Incremental (Paid)'!E31,'Incremental (Incurred)'!E31),IF($B$5="Y",'Cumulative (Paid)'!E31,'Cumulative (Incurred)'!E31))</f>
        <v>11562973.8794588</v>
      </c>
      <c r="F37" s="1">
        <f>IF($B$4="Y",IF($B$5="Y",'Incremental (Paid)'!F31,'Incremental (Incurred)'!F31),IF($B$5="Y",'Cumulative (Paid)'!F31,'Cumulative (Incurred)'!F31))</f>
        <v>15085928.8147319</v>
      </c>
      <c r="G37" s="1">
        <f>IF($B$4="Y",IF($B$5="Y",'Incremental (Paid)'!G31,'Incremental (Incurred)'!G31),IF($B$5="Y",'Cumulative (Paid)'!G31,'Cumulative (Incurred)'!G31))</f>
        <v>15994199.7487677</v>
      </c>
      <c r="H37" s="1">
        <f>IF($B$4="Y",IF($B$5="Y",'Incremental (Paid)'!H31,'Incremental (Incurred)'!H31),IF($B$5="Y",'Cumulative (Paid)'!H31,'Cumulative (Incurred)'!H31))</f>
        <v>16531879.821245801</v>
      </c>
      <c r="I37" s="1">
        <f>IF($B$4="Y",IF($B$5="Y",'Incremental (Paid)'!I31,'Incremental (Incurred)'!I31),IF($B$5="Y",'Cumulative (Paid)'!I31,'Cumulative (Incurred)'!I31))</f>
        <v>17495905.640289899</v>
      </c>
      <c r="J37" s="1">
        <f>IF($B$4="Y",IF($B$5="Y",'Incremental (Paid)'!J31,'Incremental (Incurred)'!J31),IF($B$5="Y",'Cumulative (Paid)'!J31,'Cumulative (Incurred)'!J31))</f>
        <v>18704424.528843299</v>
      </c>
      <c r="K37" s="1">
        <f>IF($B$4="Y",IF($B$5="Y",'Incremental (Paid)'!K31,'Incremental (Incurred)'!K31),IF($B$5="Y",'Cumulative (Paid)'!K31,'Cumulative (Incurred)'!K31))</f>
        <v>20399846.731244199</v>
      </c>
      <c r="L37" s="1">
        <f>IF($B$4="Y",IF($B$5="Y",'Incremental (Paid)'!L31,'Incremental (Incurred)'!L31),IF($B$5="Y",'Cumulative (Paid)'!L31,'Cumulative (Incurred)'!L31))</f>
        <v>22304382.167646199</v>
      </c>
      <c r="M37" s="1">
        <f>IF($B$4="Y",IF($B$5="Y",'Incremental (Paid)'!M31,'Incremental (Incurred)'!M31),IF($B$5="Y",'Cumulative (Paid)'!M31,'Cumulative (Incurred)'!M31))</f>
        <v>22993860.544415701</v>
      </c>
      <c r="N37" s="1">
        <f>IF($B$4="Y",IF($B$5="Y",'Incremental (Paid)'!N31,'Incremental (Incurred)'!N31),IF($B$5="Y",'Cumulative (Paid)'!N31,'Cumulative (Incurred)'!N31))</f>
        <v>24347495.7040448</v>
      </c>
      <c r="O37" s="1">
        <f>IF($B$4="Y",IF($B$5="Y",'Incremental (Paid)'!O31,'Incremental (Incurred)'!O31),IF($B$5="Y",'Cumulative (Paid)'!O31,'Cumulative (Incurred)'!O31))</f>
        <v>24972464.579166099</v>
      </c>
      <c r="P37" s="1">
        <f>IF($B$4="Y",IF($B$5="Y",'Incremental (Paid)'!P31,'Incremental (Incurred)'!P31),IF($B$5="Y",'Cumulative (Paid)'!P31,'Cumulative (Incurred)'!P31))</f>
        <v>24979913.2749906</v>
      </c>
      <c r="Q37" s="1">
        <f>IF($B$4="Y",IF($B$5="Y",'Incremental (Paid)'!Q31,'Incremental (Incurred)'!Q31),IF($B$5="Y",'Cumulative (Paid)'!Q31,'Cumulative (Incurred)'!Q31))</f>
        <v>24699955.596597102</v>
      </c>
      <c r="R37" s="1">
        <f>IF($B$4="Y",IF($B$5="Y",'Incremental (Paid)'!R31,'Incremental (Incurred)'!R31),IF($B$5="Y",'Cumulative (Paid)'!R31,'Cumulative (Incurred)'!R31))</f>
        <v>24995329.12463</v>
      </c>
      <c r="S37" s="1">
        <f>IF($B$4="Y",IF($B$5="Y",'Incremental (Paid)'!S31,'Incremental (Incurred)'!S31),IF($B$5="Y",'Cumulative (Paid)'!S31,'Cumulative (Incurred)'!S31))</f>
        <v>25368515.2367668</v>
      </c>
      <c r="T37" s="1">
        <f>IF($B$4="Y",IF($B$5="Y",'Incremental (Paid)'!T31,'Incremental (Incurred)'!T31),IF($B$5="Y",'Cumulative (Paid)'!T31,'Cumulative (Incurred)'!T31))</f>
        <v>25354210.593180802</v>
      </c>
      <c r="U37" s="1">
        <f>IF($B$4="Y",IF($B$5="Y",'Incremental (Paid)'!U31,'Incremental (Incurred)'!U31),IF($B$5="Y",'Cumulative (Paid)'!U31,'Cumulative (Incurred)'!U31))</f>
        <v>25030512.125035301</v>
      </c>
      <c r="V37" s="1">
        <f>IF($B$4="Y",IF($B$5="Y",'Incremental (Paid)'!V31,'Incremental (Incurred)'!V31),IF($B$5="Y",'Cumulative (Paid)'!V31,'Cumulative (Incurred)'!V31))</f>
        <v>25030512.125035301</v>
      </c>
      <c r="W37" s="1">
        <f>IF($B$4="Y",IF($B$5="Y",'Incremental (Paid)'!W31,'Incremental (Incurred)'!W31),IF($B$5="Y",'Cumulative (Paid)'!W31,'Cumulative (Incurred)'!W31))</f>
        <v>25010032.935080901</v>
      </c>
      <c r="X37" s="1">
        <f>IF($B$4="Y",IF($B$5="Y",'Incremental (Paid)'!X31,'Incremental (Incurred)'!X31),IF($B$5="Y",'Cumulative (Paid)'!X31,'Cumulative (Incurred)'!X31))</f>
        <v>25603727.428971902</v>
      </c>
      <c r="Y37" s="1">
        <f>IF($B$4="Y",IF($B$5="Y",'Incremental (Paid)'!Y31,'Incremental (Incurred)'!Y31),IF($B$5="Y",'Cumulative (Paid)'!Y31,'Cumulative (Incurred)'!Y31))</f>
        <v>26029899.653095201</v>
      </c>
      <c r="Z37" s="1">
        <f>IF($B$4="Y",IF($B$5="Y",'Incremental (Paid)'!Z31,'Incremental (Incurred)'!Z31),IF($B$5="Y",'Cumulative (Paid)'!Z31,'Cumulative (Incurred)'!Z31))</f>
        <v>26016141.729003198</v>
      </c>
      <c r="AA37" s="1">
        <f>IF($B$4="Y",IF($B$5="Y",'Incremental (Paid)'!AA31,'Incremental (Incurred)'!AA31),IF($B$5="Y",'Cumulative (Paid)'!AA31,'Cumulative (Incurred)'!AA31))</f>
        <v>25989640.309622101</v>
      </c>
      <c r="AB37" s="1">
        <f>IF($B$4="Y",IF($B$5="Y",'Incremental (Paid)'!AB31,'Incremental (Incurred)'!AB31),IF($B$5="Y",'Cumulative (Paid)'!AB31,'Cumulative (Incurred)'!AB31))</f>
        <v>25989640.309622101</v>
      </c>
      <c r="AC37" s="1">
        <f>IF($B$4="Y",IF($B$5="Y",'Incremental (Paid)'!AC31,'Incremental (Incurred)'!AC31),IF($B$5="Y",'Cumulative (Paid)'!AC31,'Cumulative (Incurred)'!AC31))</f>
        <v>25971893.878254499</v>
      </c>
      <c r="AD37" s="1">
        <f>IF($B$4="Y",IF($B$5="Y",'Incremental (Paid)'!AD31,'Incremental (Incurred)'!AD31),IF($B$5="Y",'Cumulative (Paid)'!AD31,'Cumulative (Incurred)'!AD31))</f>
        <v>25971893.878254499</v>
      </c>
      <c r="AE37" s="1">
        <f>IF($B$4="Y",IF($B$5="Y",'Incremental (Paid)'!AE31,'Incremental (Incurred)'!AE31),IF($B$5="Y",'Cumulative (Paid)'!AE31,'Cumulative (Incurred)'!AE31))</f>
        <v>25883720.7394839</v>
      </c>
      <c r="AF37" s="1">
        <f>IF($B$4="Y",IF($B$5="Y",'Incremental (Paid)'!AF31,'Incremental (Incurred)'!AF31),IF($B$5="Y",'Cumulative (Paid)'!AF31,'Cumulative (Incurred)'!AF31))</f>
        <v>25854790.094664101</v>
      </c>
      <c r="AG37" s="1">
        <f>IF($B$4="Y",IF($B$5="Y",'Incremental (Paid)'!AG31,'Incremental (Incurred)'!AG31),IF($B$5="Y",'Cumulative (Paid)'!AG31,'Cumulative (Incurred)'!AG31))</f>
        <v>25854790.094664101</v>
      </c>
      <c r="AH37" s="1">
        <f>IF($B$4="Y",IF($B$5="Y",'Incremental (Paid)'!AH31,'Incremental (Incurred)'!AH31),IF($B$5="Y",'Cumulative (Paid)'!AH31,'Cumulative (Incurred)'!AH31))</f>
        <v>25854790.094664101</v>
      </c>
      <c r="AI37" s="1">
        <f>IF($B$4="Y",IF($B$5="Y",'Incremental (Paid)'!AI31,'Incremental (Incurred)'!AI31),IF($B$5="Y",'Cumulative (Paid)'!AI31,'Cumulative (Incurred)'!AI31))</f>
        <v>25822799.0494744</v>
      </c>
      <c r="AJ37" s="1">
        <f>IF($B$4="Y",IF($B$5="Y",'Incremental (Paid)'!AJ31,'Incremental (Incurred)'!AJ31),IF($B$5="Y",'Cumulative (Paid)'!AJ31,'Cumulative (Incurred)'!AJ31))</f>
        <v>25822799.0494744</v>
      </c>
      <c r="AK37" s="1">
        <f>IF($B$4="Y",IF($B$5="Y",'Incremental (Paid)'!AK31,'Incremental (Incurred)'!AK31),IF($B$5="Y",'Cumulative (Paid)'!AK31,'Cumulative (Incurred)'!AK31))</f>
        <v>25822799.0494744</v>
      </c>
      <c r="AL37" s="1">
        <f>IF($B$4="Y",IF($B$5="Y",'Incremental (Paid)'!AL31,'Incremental (Incurred)'!AL31),IF($B$5="Y",'Cumulative (Paid)'!AL31,'Cumulative (Incurred)'!AL31))</f>
        <v>25822799.0494744</v>
      </c>
      <c r="AM37" s="1">
        <f>IF($B$4="Y",IF($B$5="Y",'Incremental (Paid)'!AM31,'Incremental (Incurred)'!AM31),IF($B$5="Y",'Cumulative (Paid)'!AM31,'Cumulative (Incurred)'!AM31))</f>
        <v>25822799.0494744</v>
      </c>
      <c r="AN37" s="1">
        <f>IF($B$4="Y",IF($B$5="Y",'Incremental (Paid)'!AN31,'Incremental (Incurred)'!AN31),IF($B$5="Y",'Cumulative (Paid)'!AN31,'Cumulative (Incurred)'!AN31))</f>
        <v>25822799.0494744</v>
      </c>
      <c r="AO37" s="1">
        <f>IF($B$4="Y",IF($B$5="Y",'Incremental (Paid)'!AO31,'Incremental (Incurred)'!AO31),IF($B$5="Y",'Cumulative (Paid)'!AO31,'Cumulative (Incurred)'!AO31))</f>
        <v>25822799.0494744</v>
      </c>
      <c r="AP37" s="19">
        <f>'Cumulative (Paid)'!L31</f>
        <v>14250492.629161499</v>
      </c>
      <c r="AQ37" s="1">
        <f>'Cumulative (Incurred)'!AO31-'CL Incurred'!AP37</f>
        <v>11572306.4203129</v>
      </c>
      <c r="AR37" s="13">
        <v>11572306.4203129</v>
      </c>
      <c r="AS37" s="11"/>
    </row>
    <row r="38" spans="1:45" x14ac:dyDescent="0.2">
      <c r="A38">
        <v>31</v>
      </c>
      <c r="B38" s="1">
        <f>IF($B$4="Y",IF($B$5="Y",'Incremental (Paid)'!B32,'Incremental (Incurred)'!B32),IF($B$5="Y",'Cumulative (Paid)'!B32,'Cumulative (Incurred)'!B32))</f>
        <v>954982.91612923902</v>
      </c>
      <c r="C38" s="1">
        <f>IF($B$4="Y",IF($B$5="Y",'Incremental (Paid)'!C32,'Incremental (Incurred)'!C32),IF($B$5="Y",'Cumulative (Paid)'!C32,'Cumulative (Incurred)'!C32))</f>
        <v>8017983.8380946303</v>
      </c>
      <c r="D38" s="1">
        <f>IF($B$4="Y",IF($B$5="Y",'Incremental (Paid)'!D32,'Incremental (Incurred)'!D32),IF($B$5="Y",'Cumulative (Paid)'!D32,'Cumulative (Incurred)'!D32))</f>
        <v>11952208.89569</v>
      </c>
      <c r="E38" s="1">
        <f>IF($B$4="Y",IF($B$5="Y",'Incremental (Paid)'!E32,'Incremental (Incurred)'!E32),IF($B$5="Y",'Cumulative (Paid)'!E32,'Cumulative (Incurred)'!E32))</f>
        <v>15311634.9177665</v>
      </c>
      <c r="F38" s="1">
        <f>IF($B$4="Y",IF($B$5="Y",'Incremental (Paid)'!F32,'Incremental (Incurred)'!F32),IF($B$5="Y",'Cumulative (Paid)'!F32,'Cumulative (Incurred)'!F32))</f>
        <v>16554292.424693801</v>
      </c>
      <c r="G38" s="1">
        <f>IF($B$4="Y",IF($B$5="Y",'Incremental (Paid)'!G32,'Incremental (Incurred)'!G32),IF($B$5="Y",'Cumulative (Paid)'!G32,'Cumulative (Incurred)'!G32))</f>
        <v>19792522.2540593</v>
      </c>
      <c r="H38" s="1">
        <f>IF($B$4="Y",IF($B$5="Y",'Incremental (Paid)'!H32,'Incremental (Incurred)'!H32),IF($B$5="Y",'Cumulative (Paid)'!H32,'Cumulative (Incurred)'!H32))</f>
        <v>21123063.123004898</v>
      </c>
      <c r="I38" s="1">
        <f>IF($B$4="Y",IF($B$5="Y",'Incremental (Paid)'!I32,'Incremental (Incurred)'!I32),IF($B$5="Y",'Cumulative (Paid)'!I32,'Cumulative (Incurred)'!I32))</f>
        <v>22273078.574983299</v>
      </c>
      <c r="J38" s="1">
        <f>IF($B$4="Y",IF($B$5="Y",'Incremental (Paid)'!J32,'Incremental (Incurred)'!J32),IF($B$5="Y",'Cumulative (Paid)'!J32,'Cumulative (Incurred)'!J32))</f>
        <v>23723471.326783899</v>
      </c>
      <c r="K38" s="1">
        <f>IF($B$4="Y",IF($B$5="Y",'Incremental (Paid)'!K32,'Incremental (Incurred)'!K32),IF($B$5="Y",'Cumulative (Paid)'!K32,'Cumulative (Incurred)'!K32))</f>
        <v>24339775.488855999</v>
      </c>
      <c r="L38" s="1">
        <f>IF($B$4="Y",IF($B$5="Y",'Incremental (Paid)'!L32,'Incremental (Incurred)'!L32),IF($B$5="Y",'Cumulative (Paid)'!L32,'Cumulative (Incurred)'!L32))</f>
        <v>24873426.105151601</v>
      </c>
      <c r="M38" s="1">
        <f>IF($B$4="Y",IF($B$5="Y",'Incremental (Paid)'!M32,'Incremental (Incurred)'!M32),IF($B$5="Y",'Cumulative (Paid)'!M32,'Cumulative (Incurred)'!M32))</f>
        <v>26008723.507146701</v>
      </c>
      <c r="N38" s="1">
        <f>IF($B$4="Y",IF($B$5="Y",'Incremental (Paid)'!N32,'Incremental (Incurred)'!N32),IF($B$5="Y",'Cumulative (Paid)'!N32,'Cumulative (Incurred)'!N32))</f>
        <v>26843829.744752001</v>
      </c>
      <c r="O38" s="1">
        <f>IF($B$4="Y",IF($B$5="Y",'Incremental (Paid)'!O32,'Incremental (Incurred)'!O32),IF($B$5="Y",'Cumulative (Paid)'!O32,'Cumulative (Incurred)'!O32))</f>
        <v>27071974.473186199</v>
      </c>
      <c r="P38" s="1">
        <f>IF($B$4="Y",IF($B$5="Y",'Incremental (Paid)'!P32,'Incremental (Incurred)'!P32),IF($B$5="Y",'Cumulative (Paid)'!P32,'Cumulative (Incurred)'!P32))</f>
        <v>27069347.670130301</v>
      </c>
      <c r="Q38" s="1">
        <f>IF($B$4="Y",IF($B$5="Y",'Incremental (Paid)'!Q32,'Incremental (Incurred)'!Q32),IF($B$5="Y",'Cumulative (Paid)'!Q32,'Cumulative (Incurred)'!Q32))</f>
        <v>27099198.188710801</v>
      </c>
      <c r="R38" s="1">
        <f>IF($B$4="Y",IF($B$5="Y",'Incremental (Paid)'!R32,'Incremental (Incurred)'!R32),IF($B$5="Y",'Cumulative (Paid)'!R32,'Cumulative (Incurred)'!R32))</f>
        <v>27171380.706435099</v>
      </c>
      <c r="S38" s="1">
        <f>IF($B$4="Y",IF($B$5="Y",'Incremental (Paid)'!S32,'Incremental (Incurred)'!S32),IF($B$5="Y",'Cumulative (Paid)'!S32,'Cumulative (Incurred)'!S32))</f>
        <v>28295968.2110571</v>
      </c>
      <c r="T38" s="1">
        <f>IF($B$4="Y",IF($B$5="Y",'Incremental (Paid)'!T32,'Incremental (Incurred)'!T32),IF($B$5="Y",'Cumulative (Paid)'!T32,'Cumulative (Incurred)'!T32))</f>
        <v>28321430.7031576</v>
      </c>
      <c r="U38" s="1">
        <f>IF($B$4="Y",IF($B$5="Y",'Incremental (Paid)'!U32,'Incremental (Incurred)'!U32),IF($B$5="Y",'Cumulative (Paid)'!U32,'Cumulative (Incurred)'!U32))</f>
        <v>28316678.2673412</v>
      </c>
      <c r="V38" s="1">
        <f>IF($B$4="Y",IF($B$5="Y",'Incremental (Paid)'!V32,'Incremental (Incurred)'!V32),IF($B$5="Y",'Cumulative (Paid)'!V32,'Cumulative (Incurred)'!V32))</f>
        <v>28216821.647129901</v>
      </c>
      <c r="W38" s="1">
        <f>IF($B$4="Y",IF($B$5="Y",'Incremental (Paid)'!W32,'Incremental (Incurred)'!W32),IF($B$5="Y",'Cumulative (Paid)'!W32,'Cumulative (Incurred)'!W32))</f>
        <v>28264146.1695101</v>
      </c>
      <c r="X38" s="1">
        <f>IF($B$4="Y",IF($B$5="Y",'Incremental (Paid)'!X32,'Incremental (Incurred)'!X32),IF($B$5="Y",'Cumulative (Paid)'!X32,'Cumulative (Incurred)'!X32))</f>
        <v>28287434.991718099</v>
      </c>
      <c r="Y38" s="1">
        <f>IF($B$4="Y",IF($B$5="Y",'Incremental (Paid)'!Y32,'Incremental (Incurred)'!Y32),IF($B$5="Y",'Cumulative (Paid)'!Y32,'Cumulative (Incurred)'!Y32))</f>
        <v>28272984.697862599</v>
      </c>
      <c r="Z38" s="1">
        <f>IF($B$4="Y",IF($B$5="Y",'Incremental (Paid)'!Z32,'Incremental (Incurred)'!Z32),IF($B$5="Y",'Cumulative (Paid)'!Z32,'Cumulative (Incurred)'!Z32))</f>
        <v>28084488.1595551</v>
      </c>
      <c r="AA38" s="1">
        <f>IF($B$4="Y",IF($B$5="Y",'Incremental (Paid)'!AA32,'Incremental (Incurred)'!AA32),IF($B$5="Y",'Cumulative (Paid)'!AA32,'Cumulative (Incurred)'!AA32))</f>
        <v>28084488.1595551</v>
      </c>
      <c r="AB38" s="1">
        <f>IF($B$4="Y",IF($B$5="Y",'Incremental (Paid)'!AB32,'Incremental (Incurred)'!AB32),IF($B$5="Y",'Cumulative (Paid)'!AB32,'Cumulative (Incurred)'!AB32))</f>
        <v>28076424.907967102</v>
      </c>
      <c r="AC38" s="1">
        <f>IF($B$4="Y",IF($B$5="Y",'Incremental (Paid)'!AC32,'Incremental (Incurred)'!AC32),IF($B$5="Y",'Cumulative (Paid)'!AC32,'Cumulative (Incurred)'!AC32))</f>
        <v>28076424.907967102</v>
      </c>
      <c r="AD38" s="1">
        <f>IF($B$4="Y",IF($B$5="Y",'Incremental (Paid)'!AD32,'Incremental (Incurred)'!AD32),IF($B$5="Y",'Cumulative (Paid)'!AD32,'Cumulative (Incurred)'!AD32))</f>
        <v>29133655.4461869</v>
      </c>
      <c r="AE38" s="1">
        <f>IF($B$4="Y",IF($B$5="Y",'Incremental (Paid)'!AE32,'Incremental (Incurred)'!AE32),IF($B$5="Y",'Cumulative (Paid)'!AE32,'Cumulative (Incurred)'!AE32))</f>
        <v>29359072.401843</v>
      </c>
      <c r="AF38" s="1">
        <f>IF($B$4="Y",IF($B$5="Y",'Incremental (Paid)'!AF32,'Incremental (Incurred)'!AF32),IF($B$5="Y",'Cumulative (Paid)'!AF32,'Cumulative (Incurred)'!AF32))</f>
        <v>30241175.9591006</v>
      </c>
      <c r="AG38" s="1">
        <f>IF($B$4="Y",IF($B$5="Y",'Incremental (Paid)'!AG32,'Incremental (Incurred)'!AG32),IF($B$5="Y",'Cumulative (Paid)'!AG32,'Cumulative (Incurred)'!AG32))</f>
        <v>30788293.297192901</v>
      </c>
      <c r="AH38" s="1">
        <f>IF($B$4="Y",IF($B$5="Y",'Incremental (Paid)'!AH32,'Incremental (Incurred)'!AH32),IF($B$5="Y",'Cumulative (Paid)'!AH32,'Cumulative (Incurred)'!AH32))</f>
        <v>30788293.297192901</v>
      </c>
      <c r="AI38" s="1">
        <f>IF($B$4="Y",IF($B$5="Y",'Incremental (Paid)'!AI32,'Incremental (Incurred)'!AI32),IF($B$5="Y",'Cumulative (Paid)'!AI32,'Cumulative (Incurred)'!AI32))</f>
        <v>30788293.297192901</v>
      </c>
      <c r="AJ38" s="1">
        <f>IF($B$4="Y",IF($B$5="Y",'Incremental (Paid)'!AJ32,'Incremental (Incurred)'!AJ32),IF($B$5="Y",'Cumulative (Paid)'!AJ32,'Cumulative (Incurred)'!AJ32))</f>
        <v>30788293.297192901</v>
      </c>
      <c r="AK38" s="1">
        <f>IF($B$4="Y",IF($B$5="Y",'Incremental (Paid)'!AK32,'Incremental (Incurred)'!AK32),IF($B$5="Y",'Cumulative (Paid)'!AK32,'Cumulative (Incurred)'!AK32))</f>
        <v>30807286.042003699</v>
      </c>
      <c r="AL38" s="1">
        <f>IF($B$4="Y",IF($B$5="Y",'Incremental (Paid)'!AL32,'Incremental (Incurred)'!AL32),IF($B$5="Y",'Cumulative (Paid)'!AL32,'Cumulative (Incurred)'!AL32))</f>
        <v>30782579.336242098</v>
      </c>
      <c r="AM38" s="1">
        <f>IF($B$4="Y",IF($B$5="Y",'Incremental (Paid)'!AM32,'Incremental (Incurred)'!AM32),IF($B$5="Y",'Cumulative (Paid)'!AM32,'Cumulative (Incurred)'!AM32))</f>
        <v>30782579.336242098</v>
      </c>
      <c r="AN38" s="1">
        <f>IF($B$4="Y",IF($B$5="Y",'Incremental (Paid)'!AN32,'Incremental (Incurred)'!AN32),IF($B$5="Y",'Cumulative (Paid)'!AN32,'Cumulative (Incurred)'!AN32))</f>
        <v>30782579.336242098</v>
      </c>
      <c r="AO38" s="1">
        <f>IF($B$4="Y",IF($B$5="Y",'Incremental (Paid)'!AO32,'Incremental (Incurred)'!AO32),IF($B$5="Y",'Cumulative (Paid)'!AO32,'Cumulative (Incurred)'!AO32))</f>
        <v>30787852.019052599</v>
      </c>
      <c r="AP38" s="19">
        <f>'Cumulative (Paid)'!K32</f>
        <v>10251349.771227401</v>
      </c>
      <c r="AQ38" s="1">
        <f>'Cumulative (Incurred)'!AO32-'CL Incurred'!AP38</f>
        <v>20536502.247825198</v>
      </c>
      <c r="AR38" s="13">
        <v>20536502.247825198</v>
      </c>
      <c r="AS38" s="11"/>
    </row>
    <row r="39" spans="1:45" x14ac:dyDescent="0.2">
      <c r="A39">
        <v>32</v>
      </c>
      <c r="B39" s="1">
        <f>IF($B$4="Y",IF($B$5="Y",'Incremental (Paid)'!B33,'Incremental (Incurred)'!B33),IF($B$5="Y",'Cumulative (Paid)'!B33,'Cumulative (Incurred)'!B33))</f>
        <v>2362485.3092775699</v>
      </c>
      <c r="C39" s="1">
        <f>IF($B$4="Y",IF($B$5="Y",'Incremental (Paid)'!C33,'Incremental (Incurred)'!C33),IF($B$5="Y",'Cumulative (Paid)'!C33,'Cumulative (Incurred)'!C33))</f>
        <v>7923318.3883971497</v>
      </c>
      <c r="D39" s="1">
        <f>IF($B$4="Y",IF($B$5="Y",'Incremental (Paid)'!D33,'Incremental (Incurred)'!D33),IF($B$5="Y",'Cumulative (Paid)'!D33,'Cumulative (Incurred)'!D33))</f>
        <v>14442662.5618989</v>
      </c>
      <c r="E39" s="1">
        <f>IF($B$4="Y",IF($B$5="Y",'Incremental (Paid)'!E33,'Incremental (Incurred)'!E33),IF($B$5="Y",'Cumulative (Paid)'!E33,'Cumulative (Incurred)'!E33))</f>
        <v>17362271.608217899</v>
      </c>
      <c r="F39" s="1">
        <f>IF($B$4="Y",IF($B$5="Y",'Incremental (Paid)'!F33,'Incremental (Incurred)'!F33),IF($B$5="Y",'Cumulative (Paid)'!F33,'Cumulative (Incurred)'!F33))</f>
        <v>20205879.162106</v>
      </c>
      <c r="G39" s="1">
        <f>IF($B$4="Y",IF($B$5="Y",'Incremental (Paid)'!G33,'Incremental (Incurred)'!G33),IF($B$5="Y",'Cumulative (Paid)'!G33,'Cumulative (Incurred)'!G33))</f>
        <v>24014953.154219799</v>
      </c>
      <c r="H39" s="1">
        <f>IF($B$4="Y",IF($B$5="Y",'Incremental (Paid)'!H33,'Incremental (Incurred)'!H33),IF($B$5="Y",'Cumulative (Paid)'!H33,'Cumulative (Incurred)'!H33))</f>
        <v>27663615.093283299</v>
      </c>
      <c r="I39" s="1">
        <f>IF($B$4="Y",IF($B$5="Y",'Incremental (Paid)'!I33,'Incremental (Incurred)'!I33),IF($B$5="Y",'Cumulative (Paid)'!I33,'Cumulative (Incurred)'!I33))</f>
        <v>27616080.568930902</v>
      </c>
      <c r="J39" s="1">
        <f>IF($B$4="Y",IF($B$5="Y",'Incremental (Paid)'!J33,'Incremental (Incurred)'!J33),IF($B$5="Y",'Cumulative (Paid)'!J33,'Cumulative (Incurred)'!J33))</f>
        <v>28556688.361237399</v>
      </c>
      <c r="K39" s="1">
        <f>IF($B$4="Y",IF($B$5="Y",'Incremental (Paid)'!K33,'Incremental (Incurred)'!K33),IF($B$5="Y",'Cumulative (Paid)'!K33,'Cumulative (Incurred)'!K33))</f>
        <v>30593102.3725802</v>
      </c>
      <c r="L39" s="1">
        <f>IF($B$4="Y",IF($B$5="Y",'Incremental (Paid)'!L33,'Incremental (Incurred)'!L33),IF($B$5="Y",'Cumulative (Paid)'!L33,'Cumulative (Incurred)'!L33))</f>
        <v>31376541.444916699</v>
      </c>
      <c r="M39" s="1">
        <f>IF($B$4="Y",IF($B$5="Y",'Incremental (Paid)'!M33,'Incremental (Incurred)'!M33),IF($B$5="Y",'Cumulative (Paid)'!M33,'Cumulative (Incurred)'!M33))</f>
        <v>32425001.7933909</v>
      </c>
      <c r="N39" s="1">
        <f>IF($B$4="Y",IF($B$5="Y",'Incremental (Paid)'!N33,'Incremental (Incurred)'!N33),IF($B$5="Y",'Cumulative (Paid)'!N33,'Cumulative (Incurred)'!N33))</f>
        <v>32204569.366322599</v>
      </c>
      <c r="O39" s="1">
        <f>IF($B$4="Y",IF($B$5="Y",'Incremental (Paid)'!O33,'Incremental (Incurred)'!O33),IF($B$5="Y",'Cumulative (Paid)'!O33,'Cumulative (Incurred)'!O33))</f>
        <v>32449358.793776799</v>
      </c>
      <c r="P39" s="1">
        <f>IF($B$4="Y",IF($B$5="Y",'Incremental (Paid)'!P33,'Incremental (Incurred)'!P33),IF($B$5="Y",'Cumulative (Paid)'!P33,'Cumulative (Incurred)'!P33))</f>
        <v>32662857.324951299</v>
      </c>
      <c r="Q39" s="1">
        <f>IF($B$4="Y",IF($B$5="Y",'Incremental (Paid)'!Q33,'Incremental (Incurred)'!Q33),IF($B$5="Y",'Cumulative (Paid)'!Q33,'Cumulative (Incurred)'!Q33))</f>
        <v>32865853.7509287</v>
      </c>
      <c r="R39" s="1">
        <f>IF($B$4="Y",IF($B$5="Y",'Incremental (Paid)'!R33,'Incremental (Incurred)'!R33),IF($B$5="Y",'Cumulative (Paid)'!R33,'Cumulative (Incurred)'!R33))</f>
        <v>33359703.772157598</v>
      </c>
      <c r="S39" s="1">
        <f>IF($B$4="Y",IF($B$5="Y",'Incremental (Paid)'!S33,'Incremental (Incurred)'!S33),IF($B$5="Y",'Cumulative (Paid)'!S33,'Cumulative (Incurred)'!S33))</f>
        <v>34200949.030338898</v>
      </c>
      <c r="T39" s="1">
        <f>IF($B$4="Y",IF($B$5="Y",'Incremental (Paid)'!T33,'Incremental (Incurred)'!T33),IF($B$5="Y",'Cumulative (Paid)'!T33,'Cumulative (Incurred)'!T33))</f>
        <v>34848427.309645198</v>
      </c>
      <c r="U39" s="1">
        <f>IF($B$4="Y",IF($B$5="Y",'Incremental (Paid)'!U33,'Incremental (Incurred)'!U33),IF($B$5="Y",'Cumulative (Paid)'!U33,'Cumulative (Incurred)'!U33))</f>
        <v>34949293.204769403</v>
      </c>
      <c r="V39" s="1">
        <f>IF($B$4="Y",IF($B$5="Y",'Incremental (Paid)'!V33,'Incremental (Incurred)'!V33),IF($B$5="Y",'Cumulative (Paid)'!V33,'Cumulative (Incurred)'!V33))</f>
        <v>35065874.718027502</v>
      </c>
      <c r="W39" s="1">
        <f>IF($B$4="Y",IF($B$5="Y",'Incremental (Paid)'!W33,'Incremental (Incurred)'!W33),IF($B$5="Y",'Cumulative (Paid)'!W33,'Cumulative (Incurred)'!W33))</f>
        <v>34729510.900646403</v>
      </c>
      <c r="X39" s="1">
        <f>IF($B$4="Y",IF($B$5="Y",'Incremental (Paid)'!X33,'Incremental (Incurred)'!X33),IF($B$5="Y",'Cumulative (Paid)'!X33,'Cumulative (Incurred)'!X33))</f>
        <v>35947867.596492402</v>
      </c>
      <c r="Y39" s="1">
        <f>IF($B$4="Y",IF($B$5="Y",'Incremental (Paid)'!Y33,'Incremental (Incurred)'!Y33),IF($B$5="Y",'Cumulative (Paid)'!Y33,'Cumulative (Incurred)'!Y33))</f>
        <v>36115230.047340602</v>
      </c>
      <c r="Z39" s="1">
        <f>IF($B$4="Y",IF($B$5="Y",'Incremental (Paid)'!Z33,'Incremental (Incurred)'!Z33),IF($B$5="Y",'Cumulative (Paid)'!Z33,'Cumulative (Incurred)'!Z33))</f>
        <v>36886075.339198701</v>
      </c>
      <c r="AA39" s="1">
        <f>IF($B$4="Y",IF($B$5="Y",'Incremental (Paid)'!AA33,'Incremental (Incurred)'!AA33),IF($B$5="Y",'Cumulative (Paid)'!AA33,'Cumulative (Incurred)'!AA33))</f>
        <v>36943173.518165201</v>
      </c>
      <c r="AB39" s="1">
        <f>IF($B$4="Y",IF($B$5="Y",'Incremental (Paid)'!AB33,'Incremental (Incurred)'!AB33),IF($B$5="Y",'Cumulative (Paid)'!AB33,'Cumulative (Incurred)'!AB33))</f>
        <v>37835502.000162996</v>
      </c>
      <c r="AC39" s="1">
        <f>IF($B$4="Y",IF($B$5="Y",'Incremental (Paid)'!AC33,'Incremental (Incurred)'!AC33),IF($B$5="Y",'Cumulative (Paid)'!AC33,'Cumulative (Incurred)'!AC33))</f>
        <v>37837229.997978702</v>
      </c>
      <c r="AD39" s="1">
        <f>IF($B$4="Y",IF($B$5="Y",'Incremental (Paid)'!AD33,'Incremental (Incurred)'!AD33),IF($B$5="Y",'Cumulative (Paid)'!AD33,'Cumulative (Incurred)'!AD33))</f>
        <v>37835623.534446202</v>
      </c>
      <c r="AE39" s="1">
        <f>IF($B$4="Y",IF($B$5="Y",'Incremental (Paid)'!AE33,'Incremental (Incurred)'!AE33),IF($B$5="Y",'Cumulative (Paid)'!AE33,'Cumulative (Incurred)'!AE33))</f>
        <v>37765280.169166401</v>
      </c>
      <c r="AF39" s="1">
        <f>IF($B$4="Y",IF($B$5="Y",'Incremental (Paid)'!AF33,'Incremental (Incurred)'!AF33),IF($B$5="Y",'Cumulative (Paid)'!AF33,'Cumulative (Incurred)'!AF33))</f>
        <v>37766458.125174999</v>
      </c>
      <c r="AG39" s="1">
        <f>IF($B$4="Y",IF($B$5="Y",'Incremental (Paid)'!AG33,'Incremental (Incurred)'!AG33),IF($B$5="Y",'Cumulative (Paid)'!AG33,'Cumulative (Incurred)'!AG33))</f>
        <v>37582520.714064598</v>
      </c>
      <c r="AH39" s="1">
        <f>IF($B$4="Y",IF($B$5="Y",'Incremental (Paid)'!AH33,'Incremental (Incurred)'!AH33),IF($B$5="Y",'Cumulative (Paid)'!AH33,'Cumulative (Incurred)'!AH33))</f>
        <v>38108828.0688859</v>
      </c>
      <c r="AI39" s="1">
        <f>IF($B$4="Y",IF($B$5="Y",'Incremental (Paid)'!AI33,'Incremental (Incurred)'!AI33),IF($B$5="Y",'Cumulative (Paid)'!AI33,'Cumulative (Incurred)'!AI33))</f>
        <v>38030605.843506597</v>
      </c>
      <c r="AJ39" s="1">
        <f>IF($B$4="Y",IF($B$5="Y",'Incremental (Paid)'!AJ33,'Incremental (Incurred)'!AJ33),IF($B$5="Y",'Cumulative (Paid)'!AJ33,'Cumulative (Incurred)'!AJ33))</f>
        <v>37849686.228001498</v>
      </c>
      <c r="AK39" s="1">
        <f>IF($B$4="Y",IF($B$5="Y",'Incremental (Paid)'!AK33,'Incremental (Incurred)'!AK33),IF($B$5="Y",'Cumulative (Paid)'!AK33,'Cumulative (Incurred)'!AK33))</f>
        <v>37849686.228001498</v>
      </c>
      <c r="AL39" s="1">
        <f>IF($B$4="Y",IF($B$5="Y",'Incremental (Paid)'!AL33,'Incremental (Incurred)'!AL33),IF($B$5="Y",'Cumulative (Paid)'!AL33,'Cumulative (Incurred)'!AL33))</f>
        <v>37840356.667033203</v>
      </c>
      <c r="AM39" s="1">
        <f>IF($B$4="Y",IF($B$5="Y",'Incremental (Paid)'!AM33,'Incremental (Incurred)'!AM33),IF($B$5="Y",'Cumulative (Paid)'!AM33,'Cumulative (Incurred)'!AM33))</f>
        <v>37832553.289566502</v>
      </c>
      <c r="AN39" s="1">
        <f>IF($B$4="Y",IF($B$5="Y",'Incremental (Paid)'!AN33,'Incremental (Incurred)'!AN33),IF($B$5="Y",'Cumulative (Paid)'!AN33,'Cumulative (Incurred)'!AN33))</f>
        <v>37842915.245730199</v>
      </c>
      <c r="AO39" s="1">
        <f>IF($B$4="Y",IF($B$5="Y",'Incremental (Paid)'!AO33,'Incremental (Incurred)'!AO33),IF($B$5="Y",'Cumulative (Paid)'!AO33,'Cumulative (Incurred)'!AO33))</f>
        <v>37831682.289836302</v>
      </c>
      <c r="AP39" s="19">
        <f>'Cumulative (Paid)'!J33</f>
        <v>13474603.707544399</v>
      </c>
      <c r="AQ39" s="1">
        <f>'Cumulative (Incurred)'!AO33-'CL Incurred'!AP39</f>
        <v>24357078.582291901</v>
      </c>
      <c r="AR39" s="13">
        <v>24357078.582291901</v>
      </c>
      <c r="AS39" s="11"/>
    </row>
    <row r="40" spans="1:45" x14ac:dyDescent="0.2">
      <c r="A40">
        <v>33</v>
      </c>
      <c r="B40" s="1">
        <f>IF($B$4="Y",IF($B$5="Y",'Incremental (Paid)'!B34,'Incremental (Incurred)'!B34),IF($B$5="Y",'Cumulative (Paid)'!B34,'Cumulative (Incurred)'!B34))</f>
        <v>658134.47318008204</v>
      </c>
      <c r="C40" s="1">
        <f>IF($B$4="Y",IF($B$5="Y",'Incremental (Paid)'!C34,'Incremental (Incurred)'!C34),IF($B$5="Y",'Cumulative (Paid)'!C34,'Cumulative (Incurred)'!C34))</f>
        <v>7465221.82012951</v>
      </c>
      <c r="D40" s="1">
        <f>IF($B$4="Y",IF($B$5="Y",'Incremental (Paid)'!D34,'Incremental (Incurred)'!D34),IF($B$5="Y",'Cumulative (Paid)'!D34,'Cumulative (Incurred)'!D34))</f>
        <v>11714085.3312841</v>
      </c>
      <c r="E40" s="1">
        <f>IF($B$4="Y",IF($B$5="Y",'Incremental (Paid)'!E34,'Incremental (Incurred)'!E34),IF($B$5="Y",'Cumulative (Paid)'!E34,'Cumulative (Incurred)'!E34))</f>
        <v>14791719.4579105</v>
      </c>
      <c r="F40" s="1">
        <f>IF($B$4="Y",IF($B$5="Y",'Incremental (Paid)'!F34,'Incremental (Incurred)'!F34),IF($B$5="Y",'Cumulative (Paid)'!F34,'Cumulative (Incurred)'!F34))</f>
        <v>17828211.319164</v>
      </c>
      <c r="G40" s="1">
        <f>IF($B$4="Y",IF($B$5="Y",'Incremental (Paid)'!G34,'Incremental (Incurred)'!G34),IF($B$5="Y",'Cumulative (Paid)'!G34,'Cumulative (Incurred)'!G34))</f>
        <v>20714918.625358298</v>
      </c>
      <c r="H40" s="1">
        <f>IF($B$4="Y",IF($B$5="Y",'Incremental (Paid)'!H34,'Incremental (Incurred)'!H34),IF($B$5="Y",'Cumulative (Paid)'!H34,'Cumulative (Incurred)'!H34))</f>
        <v>22235313.195397701</v>
      </c>
      <c r="I40" s="1">
        <f>IF($B$4="Y",IF($B$5="Y",'Incremental (Paid)'!I34,'Incremental (Incurred)'!I34),IF($B$5="Y",'Cumulative (Paid)'!I34,'Cumulative (Incurred)'!I34))</f>
        <v>23306529.325704701</v>
      </c>
      <c r="J40" s="1">
        <f>IF($B$4="Y",IF($B$5="Y",'Incremental (Paid)'!J34,'Incremental (Incurred)'!J34),IF($B$5="Y",'Cumulative (Paid)'!J34,'Cumulative (Incurred)'!J34))</f>
        <v>25050335.688613702</v>
      </c>
      <c r="K40" s="1">
        <f>IF($B$4="Y",IF($B$5="Y",'Incremental (Paid)'!K34,'Incremental (Incurred)'!K34),IF($B$5="Y",'Cumulative (Paid)'!K34,'Cumulative (Incurred)'!K34))</f>
        <v>26223475.471976899</v>
      </c>
      <c r="L40" s="1">
        <f>IF($B$4="Y",IF($B$5="Y",'Incremental (Paid)'!L34,'Incremental (Incurred)'!L34),IF($B$5="Y",'Cumulative (Paid)'!L34,'Cumulative (Incurred)'!L34))</f>
        <v>27906948.882838599</v>
      </c>
      <c r="M40" s="1">
        <f>IF($B$4="Y",IF($B$5="Y",'Incremental (Paid)'!M34,'Incremental (Incurred)'!M34),IF($B$5="Y",'Cumulative (Paid)'!M34,'Cumulative (Incurred)'!M34))</f>
        <v>30187602.464352801</v>
      </c>
      <c r="N40" s="1">
        <f>IF($B$4="Y",IF($B$5="Y",'Incremental (Paid)'!N34,'Incremental (Incurred)'!N34),IF($B$5="Y",'Cumulative (Paid)'!N34,'Cumulative (Incurred)'!N34))</f>
        <v>31867260.999262799</v>
      </c>
      <c r="O40" s="1">
        <f>IF($B$4="Y",IF($B$5="Y",'Incremental (Paid)'!O34,'Incremental (Incurred)'!O34),IF($B$5="Y",'Cumulative (Paid)'!O34,'Cumulative (Incurred)'!O34))</f>
        <v>32044617.536329899</v>
      </c>
      <c r="P40" s="1">
        <f>IF($B$4="Y",IF($B$5="Y",'Incremental (Paid)'!P34,'Incremental (Incurred)'!P34),IF($B$5="Y",'Cumulative (Paid)'!P34,'Cumulative (Incurred)'!P34))</f>
        <v>31762276.303532299</v>
      </c>
      <c r="Q40" s="1">
        <f>IF($B$4="Y",IF($B$5="Y",'Incremental (Paid)'!Q34,'Incremental (Incurred)'!Q34),IF($B$5="Y",'Cumulative (Paid)'!Q34,'Cumulative (Incurred)'!Q34))</f>
        <v>32165017.216995001</v>
      </c>
      <c r="R40" s="1">
        <f>IF($B$4="Y",IF($B$5="Y",'Incremental (Paid)'!R34,'Incremental (Incurred)'!R34),IF($B$5="Y",'Cumulative (Paid)'!R34,'Cumulative (Incurred)'!R34))</f>
        <v>33890244.1975725</v>
      </c>
      <c r="S40" s="1">
        <f>IF($B$4="Y",IF($B$5="Y",'Incremental (Paid)'!S34,'Incremental (Incurred)'!S34),IF($B$5="Y",'Cumulative (Paid)'!S34,'Cumulative (Incurred)'!S34))</f>
        <v>34824532.814759597</v>
      </c>
      <c r="T40" s="1">
        <f>IF($B$4="Y",IF($B$5="Y",'Incremental (Paid)'!T34,'Incremental (Incurred)'!T34),IF($B$5="Y",'Cumulative (Paid)'!T34,'Cumulative (Incurred)'!T34))</f>
        <v>34913144.8954757</v>
      </c>
      <c r="U40" s="1">
        <f>IF($B$4="Y",IF($B$5="Y",'Incremental (Paid)'!U34,'Incremental (Incurred)'!U34),IF($B$5="Y",'Cumulative (Paid)'!U34,'Cumulative (Incurred)'!U34))</f>
        <v>37230038.826638699</v>
      </c>
      <c r="V40" s="1">
        <f>IF($B$4="Y",IF($B$5="Y",'Incremental (Paid)'!V34,'Incremental (Incurred)'!V34),IF($B$5="Y",'Cumulative (Paid)'!V34,'Cumulative (Incurred)'!V34))</f>
        <v>37558717.037654303</v>
      </c>
      <c r="W40" s="1">
        <f>IF($B$4="Y",IF($B$5="Y",'Incremental (Paid)'!W34,'Incremental (Incurred)'!W34),IF($B$5="Y",'Cumulative (Paid)'!W34,'Cumulative (Incurred)'!W34))</f>
        <v>38243849.830738597</v>
      </c>
      <c r="X40" s="1">
        <f>IF($B$4="Y",IF($B$5="Y",'Incremental (Paid)'!X34,'Incremental (Incurred)'!X34),IF($B$5="Y",'Cumulative (Paid)'!X34,'Cumulative (Incurred)'!X34))</f>
        <v>37878852.785958298</v>
      </c>
      <c r="Y40" s="1">
        <f>IF($B$4="Y",IF($B$5="Y",'Incremental (Paid)'!Y34,'Incremental (Incurred)'!Y34),IF($B$5="Y",'Cumulative (Paid)'!Y34,'Cumulative (Incurred)'!Y34))</f>
        <v>38496671.469842903</v>
      </c>
      <c r="Z40" s="1">
        <f>IF($B$4="Y",IF($B$5="Y",'Incremental (Paid)'!Z34,'Incremental (Incurred)'!Z34),IF($B$5="Y",'Cumulative (Paid)'!Z34,'Cumulative (Incurred)'!Z34))</f>
        <v>38446048.0065635</v>
      </c>
      <c r="AA40" s="1">
        <f>IF($B$4="Y",IF($B$5="Y",'Incremental (Paid)'!AA34,'Incremental (Incurred)'!AA34),IF($B$5="Y",'Cumulative (Paid)'!AA34,'Cumulative (Incurred)'!AA34))</f>
        <v>38101741.943025902</v>
      </c>
      <c r="AB40" s="1">
        <f>IF($B$4="Y",IF($B$5="Y",'Incremental (Paid)'!AB34,'Incremental (Incurred)'!AB34),IF($B$5="Y",'Cumulative (Paid)'!AB34,'Cumulative (Incurred)'!AB34))</f>
        <v>38439490.434967302</v>
      </c>
      <c r="AC40" s="1">
        <f>IF($B$4="Y",IF($B$5="Y",'Incremental (Paid)'!AC34,'Incremental (Incurred)'!AC34),IF($B$5="Y",'Cumulative (Paid)'!AC34,'Cumulative (Incurred)'!AC34))</f>
        <v>38140399.163655996</v>
      </c>
      <c r="AD40" s="1">
        <f>IF($B$4="Y",IF($B$5="Y",'Incremental (Paid)'!AD34,'Incremental (Incurred)'!AD34),IF($B$5="Y",'Cumulative (Paid)'!AD34,'Cumulative (Incurred)'!AD34))</f>
        <v>37842951.743942201</v>
      </c>
      <c r="AE40" s="1">
        <f>IF($B$4="Y",IF($B$5="Y",'Incremental (Paid)'!AE34,'Incremental (Incurred)'!AE34),IF($B$5="Y",'Cumulative (Paid)'!AE34,'Cumulative (Incurred)'!AE34))</f>
        <v>38415076.072065197</v>
      </c>
      <c r="AF40" s="1">
        <f>IF($B$4="Y",IF($B$5="Y",'Incremental (Paid)'!AF34,'Incremental (Incurred)'!AF34),IF($B$5="Y",'Cumulative (Paid)'!AF34,'Cumulative (Incurred)'!AF34))</f>
        <v>38315826.781438999</v>
      </c>
      <c r="AG40" s="1">
        <f>IF($B$4="Y",IF($B$5="Y",'Incremental (Paid)'!AG34,'Incremental (Incurred)'!AG34),IF($B$5="Y",'Cumulative (Paid)'!AG34,'Cumulative (Incurred)'!AG34))</f>
        <v>38260887.087755002</v>
      </c>
      <c r="AH40" s="1">
        <f>IF($B$4="Y",IF($B$5="Y",'Incremental (Paid)'!AH34,'Incremental (Incurred)'!AH34),IF($B$5="Y",'Cumulative (Paid)'!AH34,'Cumulative (Incurred)'!AH34))</f>
        <v>38249106.201981597</v>
      </c>
      <c r="AI40" s="1">
        <f>IF($B$4="Y",IF($B$5="Y",'Incremental (Paid)'!AI34,'Incremental (Incurred)'!AI34),IF($B$5="Y",'Cumulative (Paid)'!AI34,'Cumulative (Incurred)'!AI34))</f>
        <v>38249106.201981597</v>
      </c>
      <c r="AJ40" s="1">
        <f>IF($B$4="Y",IF($B$5="Y",'Incremental (Paid)'!AJ34,'Incremental (Incurred)'!AJ34),IF($B$5="Y",'Cumulative (Paid)'!AJ34,'Cumulative (Incurred)'!AJ34))</f>
        <v>38249106.201981597</v>
      </c>
      <c r="AK40" s="1">
        <f>IF($B$4="Y",IF($B$5="Y",'Incremental (Paid)'!AK34,'Incremental (Incurred)'!AK34),IF($B$5="Y",'Cumulative (Paid)'!AK34,'Cumulative (Incurred)'!AK34))</f>
        <v>38249106.201981597</v>
      </c>
      <c r="AL40" s="1">
        <f>IF($B$4="Y",IF($B$5="Y",'Incremental (Paid)'!AL34,'Incremental (Incurred)'!AL34),IF($B$5="Y",'Cumulative (Paid)'!AL34,'Cumulative (Incurred)'!AL34))</f>
        <v>38236246.7964302</v>
      </c>
      <c r="AM40" s="1">
        <f>IF($B$4="Y",IF($B$5="Y",'Incremental (Paid)'!AM34,'Incremental (Incurred)'!AM34),IF($B$5="Y",'Cumulative (Paid)'!AM34,'Cumulative (Incurred)'!AM34))</f>
        <v>38236246.7964302</v>
      </c>
      <c r="AN40" s="1">
        <f>IF($B$4="Y",IF($B$5="Y",'Incremental (Paid)'!AN34,'Incremental (Incurred)'!AN34),IF($B$5="Y",'Cumulative (Paid)'!AN34,'Cumulative (Incurred)'!AN34))</f>
        <v>38136614.347126797</v>
      </c>
      <c r="AO40" s="1">
        <f>IF($B$4="Y",IF($B$5="Y",'Incremental (Paid)'!AO34,'Incremental (Incurred)'!AO34),IF($B$5="Y",'Cumulative (Paid)'!AO34,'Cumulative (Incurred)'!AO34))</f>
        <v>38203097.916728199</v>
      </c>
      <c r="AP40" s="19">
        <f>'Cumulative (Paid)'!I34</f>
        <v>10392196.801585499</v>
      </c>
      <c r="AQ40" s="1">
        <f>'Cumulative (Incurred)'!AO34-'CL Incurred'!AP40</f>
        <v>27810901.115142699</v>
      </c>
      <c r="AR40" s="13">
        <v>27810901.115142699</v>
      </c>
      <c r="AS40" s="11"/>
    </row>
    <row r="41" spans="1:45" x14ac:dyDescent="0.2">
      <c r="A41">
        <v>34</v>
      </c>
      <c r="B41" s="1">
        <f>IF($B$4="Y",IF($B$5="Y",'Incremental (Paid)'!B35,'Incremental (Incurred)'!B35),IF($B$5="Y",'Cumulative (Paid)'!B35,'Cumulative (Incurred)'!B35))</f>
        <v>2167656.6734083602</v>
      </c>
      <c r="C41" s="1">
        <f>IF($B$4="Y",IF($B$5="Y",'Incremental (Paid)'!C35,'Incremental (Incurred)'!C35),IF($B$5="Y",'Cumulative (Paid)'!C35,'Cumulative (Incurred)'!C35))</f>
        <v>8249752.0972440904</v>
      </c>
      <c r="D41" s="1">
        <f>IF($B$4="Y",IF($B$5="Y",'Incremental (Paid)'!D35,'Incremental (Incurred)'!D35),IF($B$5="Y",'Cumulative (Paid)'!D35,'Cumulative (Incurred)'!D35))</f>
        <v>11374143.5864977</v>
      </c>
      <c r="E41" s="1">
        <f>IF($B$4="Y",IF($B$5="Y",'Incremental (Paid)'!E35,'Incremental (Incurred)'!E35),IF($B$5="Y",'Cumulative (Paid)'!E35,'Cumulative (Incurred)'!E35))</f>
        <v>17821506.2989657</v>
      </c>
      <c r="F41" s="1">
        <f>IF($B$4="Y",IF($B$5="Y",'Incremental (Paid)'!F35,'Incremental (Incurred)'!F35),IF($B$5="Y",'Cumulative (Paid)'!F35,'Cumulative (Incurred)'!F35))</f>
        <v>20651039.933233101</v>
      </c>
      <c r="G41" s="1">
        <f>IF($B$4="Y",IF($B$5="Y",'Incremental (Paid)'!G35,'Incremental (Incurred)'!G35),IF($B$5="Y",'Cumulative (Paid)'!G35,'Cumulative (Incurred)'!G35))</f>
        <v>23815068.360945199</v>
      </c>
      <c r="H41" s="1">
        <f>IF($B$4="Y",IF($B$5="Y",'Incremental (Paid)'!H35,'Incremental (Incurred)'!H35),IF($B$5="Y",'Cumulative (Paid)'!H35,'Cumulative (Incurred)'!H35))</f>
        <v>27637959.925895002</v>
      </c>
      <c r="I41" s="1">
        <f>IF($B$4="Y",IF($B$5="Y",'Incremental (Paid)'!I35,'Incremental (Incurred)'!I35),IF($B$5="Y",'Cumulative (Paid)'!I35,'Cumulative (Incurred)'!I35))</f>
        <v>29573438.866903599</v>
      </c>
      <c r="J41" s="1">
        <f>IF($B$4="Y",IF($B$5="Y",'Incremental (Paid)'!J35,'Incremental (Incurred)'!J35),IF($B$5="Y",'Cumulative (Paid)'!J35,'Cumulative (Incurred)'!J35))</f>
        <v>30717540.9003435</v>
      </c>
      <c r="K41" s="1">
        <f>IF($B$4="Y",IF($B$5="Y",'Incremental (Paid)'!K35,'Incremental (Incurred)'!K35),IF($B$5="Y",'Cumulative (Paid)'!K35,'Cumulative (Incurred)'!K35))</f>
        <v>32393445.9886971</v>
      </c>
      <c r="L41" s="1">
        <f>IF($B$4="Y",IF($B$5="Y",'Incremental (Paid)'!L35,'Incremental (Incurred)'!L35),IF($B$5="Y",'Cumulative (Paid)'!L35,'Cumulative (Incurred)'!L35))</f>
        <v>33337103.879229698</v>
      </c>
      <c r="M41" s="1">
        <f>IF($B$4="Y",IF($B$5="Y",'Incremental (Paid)'!M35,'Incremental (Incurred)'!M35),IF($B$5="Y",'Cumulative (Paid)'!M35,'Cumulative (Incurred)'!M35))</f>
        <v>35815734.235102199</v>
      </c>
      <c r="N41" s="1">
        <f>IF($B$4="Y",IF($B$5="Y",'Incremental (Paid)'!N35,'Incremental (Incurred)'!N35),IF($B$5="Y",'Cumulative (Paid)'!N35,'Cumulative (Incurred)'!N35))</f>
        <v>35853240.092654899</v>
      </c>
      <c r="O41" s="1">
        <f>IF($B$4="Y",IF($B$5="Y",'Incremental (Paid)'!O35,'Incremental (Incurred)'!O35),IF($B$5="Y",'Cumulative (Paid)'!O35,'Cumulative (Incurred)'!O35))</f>
        <v>36526757.966459699</v>
      </c>
      <c r="P41" s="1">
        <f>IF($B$4="Y",IF($B$5="Y",'Incremental (Paid)'!P35,'Incremental (Incurred)'!P35),IF($B$5="Y",'Cumulative (Paid)'!P35,'Cumulative (Incurred)'!P35))</f>
        <v>36548224.494741797</v>
      </c>
      <c r="Q41" s="1">
        <f>IF($B$4="Y",IF($B$5="Y",'Incremental (Paid)'!Q35,'Incremental (Incurred)'!Q35),IF($B$5="Y",'Cumulative (Paid)'!Q35,'Cumulative (Incurred)'!Q35))</f>
        <v>36556594.918791696</v>
      </c>
      <c r="R41" s="1">
        <f>IF($B$4="Y",IF($B$5="Y",'Incremental (Paid)'!R35,'Incremental (Incurred)'!R35),IF($B$5="Y",'Cumulative (Paid)'!R35,'Cumulative (Incurred)'!R35))</f>
        <v>37166410.336707003</v>
      </c>
      <c r="S41" s="1">
        <f>IF($B$4="Y",IF($B$5="Y",'Incremental (Paid)'!S35,'Incremental (Incurred)'!S35),IF($B$5="Y",'Cumulative (Paid)'!S35,'Cumulative (Incurred)'!S35))</f>
        <v>37283178.250364602</v>
      </c>
      <c r="T41" s="1">
        <f>IF($B$4="Y",IF($B$5="Y",'Incremental (Paid)'!T35,'Incremental (Incurred)'!T35),IF($B$5="Y",'Cumulative (Paid)'!T35,'Cumulative (Incurred)'!T35))</f>
        <v>37779206.800040998</v>
      </c>
      <c r="U41" s="1">
        <f>IF($B$4="Y",IF($B$5="Y",'Incremental (Paid)'!U35,'Incremental (Incurred)'!U35),IF($B$5="Y",'Cumulative (Paid)'!U35,'Cumulative (Incurred)'!U35))</f>
        <v>38159034.228814699</v>
      </c>
      <c r="V41" s="1">
        <f>IF($B$4="Y",IF($B$5="Y",'Incremental (Paid)'!V35,'Incremental (Incurred)'!V35),IF($B$5="Y",'Cumulative (Paid)'!V35,'Cumulative (Incurred)'!V35))</f>
        <v>38381835.484595597</v>
      </c>
      <c r="W41" s="1">
        <f>IF($B$4="Y",IF($B$5="Y",'Incremental (Paid)'!W35,'Incremental (Incurred)'!W35),IF($B$5="Y",'Cumulative (Paid)'!W35,'Cumulative (Incurred)'!W35))</f>
        <v>38020728.127236299</v>
      </c>
      <c r="X41" s="1">
        <f>IF($B$4="Y",IF($B$5="Y",'Incremental (Paid)'!X35,'Incremental (Incurred)'!X35),IF($B$5="Y",'Cumulative (Paid)'!X35,'Cumulative (Incurred)'!X35))</f>
        <v>37746773.772422299</v>
      </c>
      <c r="Y41" s="1">
        <f>IF($B$4="Y",IF($B$5="Y",'Incremental (Paid)'!Y35,'Incremental (Incurred)'!Y35),IF($B$5="Y",'Cumulative (Paid)'!Y35,'Cumulative (Incurred)'!Y35))</f>
        <v>38279659.820095196</v>
      </c>
      <c r="Z41" s="1">
        <f>IF($B$4="Y",IF($B$5="Y",'Incremental (Paid)'!Z35,'Incremental (Incurred)'!Z35),IF($B$5="Y",'Cumulative (Paid)'!Z35,'Cumulative (Incurred)'!Z35))</f>
        <v>38254530.863608502</v>
      </c>
      <c r="AA41" s="1">
        <f>IF($B$4="Y",IF($B$5="Y",'Incremental (Paid)'!AA35,'Incremental (Incurred)'!AA35),IF($B$5="Y",'Cumulative (Paid)'!AA35,'Cumulative (Incurred)'!AA35))</f>
        <v>40104122.503090002</v>
      </c>
      <c r="AB41" s="1">
        <f>IF($B$4="Y",IF($B$5="Y",'Incremental (Paid)'!AB35,'Incremental (Incurred)'!AB35),IF($B$5="Y",'Cumulative (Paid)'!AB35,'Cumulative (Incurred)'!AB35))</f>
        <v>39998299.079340003</v>
      </c>
      <c r="AC41" s="1">
        <f>IF($B$4="Y",IF($B$5="Y",'Incremental (Paid)'!AC35,'Incremental (Incurred)'!AC35),IF($B$5="Y",'Cumulative (Paid)'!AC35,'Cumulative (Incurred)'!AC35))</f>
        <v>39922844.271880701</v>
      </c>
      <c r="AD41" s="1">
        <f>IF($B$4="Y",IF($B$5="Y",'Incremental (Paid)'!AD35,'Incremental (Incurred)'!AD35),IF($B$5="Y",'Cumulative (Paid)'!AD35,'Cumulative (Incurred)'!AD35))</f>
        <v>39830854.426393896</v>
      </c>
      <c r="AE41" s="1">
        <f>IF($B$4="Y",IF($B$5="Y",'Incremental (Paid)'!AE35,'Incremental (Incurred)'!AE35),IF($B$5="Y",'Cumulative (Paid)'!AE35,'Cumulative (Incurred)'!AE35))</f>
        <v>39829407.524088003</v>
      </c>
      <c r="AF41" s="1">
        <f>IF($B$4="Y",IF($B$5="Y",'Incremental (Paid)'!AF35,'Incremental (Incurred)'!AF35),IF($B$5="Y",'Cumulative (Paid)'!AF35,'Cumulative (Incurred)'!AF35))</f>
        <v>39795497.7539078</v>
      </c>
      <c r="AG41" s="1">
        <f>IF($B$4="Y",IF($B$5="Y",'Incremental (Paid)'!AG35,'Incremental (Incurred)'!AG35),IF($B$5="Y",'Cumulative (Paid)'!AG35,'Cumulative (Incurred)'!AG35))</f>
        <v>39795497.7539078</v>
      </c>
      <c r="AH41" s="1">
        <f>IF($B$4="Y",IF($B$5="Y",'Incremental (Paid)'!AH35,'Incremental (Incurred)'!AH35),IF($B$5="Y",'Cumulative (Paid)'!AH35,'Cumulative (Incurred)'!AH35))</f>
        <v>39620227.417397298</v>
      </c>
      <c r="AI41" s="1">
        <f>IF($B$4="Y",IF($B$5="Y",'Incremental (Paid)'!AI35,'Incremental (Incurred)'!AI35),IF($B$5="Y",'Cumulative (Paid)'!AI35,'Cumulative (Incurred)'!AI35))</f>
        <v>39620540.497065797</v>
      </c>
      <c r="AJ41" s="1">
        <f>IF($B$4="Y",IF($B$5="Y",'Incremental (Paid)'!AJ35,'Incremental (Incurred)'!AJ35),IF($B$5="Y",'Cumulative (Paid)'!AJ35,'Cumulative (Incurred)'!AJ35))</f>
        <v>39620540.497065797</v>
      </c>
      <c r="AK41" s="1">
        <f>IF($B$4="Y",IF($B$5="Y",'Incremental (Paid)'!AK35,'Incremental (Incurred)'!AK35),IF($B$5="Y",'Cumulative (Paid)'!AK35,'Cumulative (Incurred)'!AK35))</f>
        <v>39620540.497065797</v>
      </c>
      <c r="AL41" s="1">
        <f>IF($B$4="Y",IF($B$5="Y",'Incremental (Paid)'!AL35,'Incremental (Incurred)'!AL35),IF($B$5="Y",'Cumulative (Paid)'!AL35,'Cumulative (Incurred)'!AL35))</f>
        <v>39620540.497065797</v>
      </c>
      <c r="AM41" s="1">
        <f>IF($B$4="Y",IF($B$5="Y",'Incremental (Paid)'!AM35,'Incremental (Incurred)'!AM35),IF($B$5="Y",'Cumulative (Paid)'!AM35,'Cumulative (Incurred)'!AM35))</f>
        <v>39620540.497065797</v>
      </c>
      <c r="AN41" s="1">
        <f>IF($B$4="Y",IF($B$5="Y",'Incremental (Paid)'!AN35,'Incremental (Incurred)'!AN35),IF($B$5="Y",'Cumulative (Paid)'!AN35,'Cumulative (Incurred)'!AN35))</f>
        <v>39648533.788192503</v>
      </c>
      <c r="AO41" s="1">
        <f>IF($B$4="Y",IF($B$5="Y",'Incremental (Paid)'!AO35,'Incremental (Incurred)'!AO35),IF($B$5="Y",'Cumulative (Paid)'!AO35,'Cumulative (Incurred)'!AO35))</f>
        <v>39648533.788192503</v>
      </c>
      <c r="AP41" s="19">
        <f>'Cumulative (Paid)'!H35</f>
        <v>9556728.3049860708</v>
      </c>
      <c r="AQ41" s="1">
        <f>'Cumulative (Incurred)'!AO35-'CL Incurred'!AP41</f>
        <v>30091805.483206432</v>
      </c>
      <c r="AR41" s="13">
        <v>30091805.483206432</v>
      </c>
      <c r="AS41" s="11"/>
    </row>
    <row r="42" spans="1:45" x14ac:dyDescent="0.2">
      <c r="A42">
        <v>35</v>
      </c>
      <c r="B42" s="1">
        <f>IF($B$4="Y",IF($B$5="Y",'Incremental (Paid)'!B36,'Incremental (Incurred)'!B36),IF($B$5="Y",'Cumulative (Paid)'!B36,'Cumulative (Incurred)'!B36))</f>
        <v>1519365.35446468</v>
      </c>
      <c r="C42" s="1">
        <f>IF($B$4="Y",IF($B$5="Y",'Incremental (Paid)'!C36,'Incremental (Incurred)'!C36),IF($B$5="Y",'Cumulative (Paid)'!C36,'Cumulative (Incurred)'!C36))</f>
        <v>7900908.8734315997</v>
      </c>
      <c r="D42" s="1">
        <f>IF($B$4="Y",IF($B$5="Y",'Incremental (Paid)'!D36,'Incremental (Incurred)'!D36),IF($B$5="Y",'Cumulative (Paid)'!D36,'Cumulative (Incurred)'!D36))</f>
        <v>12999577.156354399</v>
      </c>
      <c r="E42" s="1">
        <f>IF($B$4="Y",IF($B$5="Y",'Incremental (Paid)'!E36,'Incremental (Incurred)'!E36),IF($B$5="Y",'Cumulative (Paid)'!E36,'Cumulative (Incurred)'!E36))</f>
        <v>17846953.905535299</v>
      </c>
      <c r="F42" s="1">
        <f>IF($B$4="Y",IF($B$5="Y",'Incremental (Paid)'!F36,'Incremental (Incurred)'!F36),IF($B$5="Y",'Cumulative (Paid)'!F36,'Cumulative (Incurred)'!F36))</f>
        <v>20186948.0799057</v>
      </c>
      <c r="G42" s="1">
        <f>IF($B$4="Y",IF($B$5="Y",'Incremental (Paid)'!G36,'Incremental (Incurred)'!G36),IF($B$5="Y",'Cumulative (Paid)'!G36,'Cumulative (Incurred)'!G36))</f>
        <v>23272527.5386158</v>
      </c>
      <c r="H42" s="1">
        <f>IF($B$4="Y",IF($B$5="Y",'Incremental (Paid)'!H36,'Incremental (Incurred)'!H36),IF($B$5="Y",'Cumulative (Paid)'!H36,'Cumulative (Incurred)'!H36))</f>
        <v>23897687.545445699</v>
      </c>
      <c r="I42" s="1">
        <f>IF($B$4="Y",IF($B$5="Y",'Incremental (Paid)'!I36,'Incremental (Incurred)'!I36),IF($B$5="Y",'Cumulative (Paid)'!I36,'Cumulative (Incurred)'!I36))</f>
        <v>27133442.7099921</v>
      </c>
      <c r="J42" s="1">
        <f>IF($B$4="Y",IF($B$5="Y",'Incremental (Paid)'!J36,'Incremental (Incurred)'!J36),IF($B$5="Y",'Cumulative (Paid)'!J36,'Cumulative (Incurred)'!J36))</f>
        <v>28911928.744612399</v>
      </c>
      <c r="K42" s="1">
        <f>IF($B$4="Y",IF($B$5="Y",'Incremental (Paid)'!K36,'Incremental (Incurred)'!K36),IF($B$5="Y",'Cumulative (Paid)'!K36,'Cumulative (Incurred)'!K36))</f>
        <v>30041942.705305301</v>
      </c>
      <c r="L42" s="1">
        <f>IF($B$4="Y",IF($B$5="Y",'Incremental (Paid)'!L36,'Incremental (Incurred)'!L36),IF($B$5="Y",'Cumulative (Paid)'!L36,'Cumulative (Incurred)'!L36))</f>
        <v>31364452.974272098</v>
      </c>
      <c r="M42" s="1">
        <f>IF($B$4="Y",IF($B$5="Y",'Incremental (Paid)'!M36,'Incremental (Incurred)'!M36),IF($B$5="Y",'Cumulative (Paid)'!M36,'Cumulative (Incurred)'!M36))</f>
        <v>31297459.832183201</v>
      </c>
      <c r="N42" s="1">
        <f>IF($B$4="Y",IF($B$5="Y",'Incremental (Paid)'!N36,'Incremental (Incurred)'!N36),IF($B$5="Y",'Cumulative (Paid)'!N36,'Cumulative (Incurred)'!N36))</f>
        <v>31100067.867062502</v>
      </c>
      <c r="O42" s="1">
        <f>IF($B$4="Y",IF($B$5="Y",'Incremental (Paid)'!O36,'Incremental (Incurred)'!O36),IF($B$5="Y",'Cumulative (Paid)'!O36,'Cumulative (Incurred)'!O36))</f>
        <v>32081723.6657991</v>
      </c>
      <c r="P42" s="1">
        <f>IF($B$4="Y",IF($B$5="Y",'Incremental (Paid)'!P36,'Incremental (Incurred)'!P36),IF($B$5="Y",'Cumulative (Paid)'!P36,'Cumulative (Incurred)'!P36))</f>
        <v>32403309.121192701</v>
      </c>
      <c r="Q42" s="1">
        <f>IF($B$4="Y",IF($B$5="Y",'Incremental (Paid)'!Q36,'Incremental (Incurred)'!Q36),IF($B$5="Y",'Cumulative (Paid)'!Q36,'Cumulative (Incurred)'!Q36))</f>
        <v>32704624.9352387</v>
      </c>
      <c r="R42" s="1">
        <f>IF($B$4="Y",IF($B$5="Y",'Incremental (Paid)'!R36,'Incremental (Incurred)'!R36),IF($B$5="Y",'Cumulative (Paid)'!R36,'Cumulative (Incurred)'!R36))</f>
        <v>32694486.188447699</v>
      </c>
      <c r="S42" s="1">
        <f>IF($B$4="Y",IF($B$5="Y",'Incremental (Paid)'!S36,'Incremental (Incurred)'!S36),IF($B$5="Y",'Cumulative (Paid)'!S36,'Cumulative (Incurred)'!S36))</f>
        <v>32408476.2391943</v>
      </c>
      <c r="T42" s="1">
        <f>IF($B$4="Y",IF($B$5="Y",'Incremental (Paid)'!T36,'Incremental (Incurred)'!T36),IF($B$5="Y",'Cumulative (Paid)'!T36,'Cumulative (Incurred)'!T36))</f>
        <v>32319829.4966221</v>
      </c>
      <c r="U42" s="1">
        <f>IF($B$4="Y",IF($B$5="Y",'Incremental (Paid)'!U36,'Incremental (Incurred)'!U36),IF($B$5="Y",'Cumulative (Paid)'!U36,'Cumulative (Incurred)'!U36))</f>
        <v>32006046.545915902</v>
      </c>
      <c r="V42" s="1">
        <f>IF($B$4="Y",IF($B$5="Y",'Incremental (Paid)'!V36,'Incremental (Incurred)'!V36),IF($B$5="Y",'Cumulative (Paid)'!V36,'Cumulative (Incurred)'!V36))</f>
        <v>32002139.228798199</v>
      </c>
      <c r="W42" s="1">
        <f>IF($B$4="Y",IF($B$5="Y",'Incremental (Paid)'!W36,'Incremental (Incurred)'!W36),IF($B$5="Y",'Cumulative (Paid)'!W36,'Cumulative (Incurred)'!W36))</f>
        <v>32715474.5143646</v>
      </c>
      <c r="X42" s="1">
        <f>IF($B$4="Y",IF($B$5="Y",'Incremental (Paid)'!X36,'Incremental (Incurred)'!X36),IF($B$5="Y",'Cumulative (Paid)'!X36,'Cumulative (Incurred)'!X36))</f>
        <v>32706041.7440302</v>
      </c>
      <c r="Y42" s="1">
        <f>IF($B$4="Y",IF($B$5="Y",'Incremental (Paid)'!Y36,'Incremental (Incurred)'!Y36),IF($B$5="Y",'Cumulative (Paid)'!Y36,'Cumulative (Incurred)'!Y36))</f>
        <v>32726807.1776486</v>
      </c>
      <c r="Z42" s="1">
        <f>IF($B$4="Y",IF($B$5="Y",'Incremental (Paid)'!Z36,'Incremental (Incurred)'!Z36),IF($B$5="Y",'Cumulative (Paid)'!Z36,'Cumulative (Incurred)'!Z36))</f>
        <v>32726807.1776486</v>
      </c>
      <c r="AA42" s="1">
        <f>IF($B$4="Y",IF($B$5="Y",'Incremental (Paid)'!AA36,'Incremental (Incurred)'!AA36),IF($B$5="Y",'Cumulative (Paid)'!AA36,'Cumulative (Incurred)'!AA36))</f>
        <v>32726807.1776486</v>
      </c>
      <c r="AB42" s="1">
        <f>IF($B$4="Y",IF($B$5="Y",'Incremental (Paid)'!AB36,'Incremental (Incurred)'!AB36),IF($B$5="Y",'Cumulative (Paid)'!AB36,'Cumulative (Incurred)'!AB36))</f>
        <v>33758178.257461198</v>
      </c>
      <c r="AC42" s="1">
        <f>IF($B$4="Y",IF($B$5="Y",'Incremental (Paid)'!AC36,'Incremental (Incurred)'!AC36),IF($B$5="Y",'Cumulative (Paid)'!AC36,'Cumulative (Incurred)'!AC36))</f>
        <v>33706323.987562701</v>
      </c>
      <c r="AD42" s="1">
        <f>IF($B$4="Y",IF($B$5="Y",'Incremental (Paid)'!AD36,'Incremental (Incurred)'!AD36),IF($B$5="Y",'Cumulative (Paid)'!AD36,'Cumulative (Incurred)'!AD36))</f>
        <v>33655924.319417298</v>
      </c>
      <c r="AE42" s="1">
        <f>IF($B$4="Y",IF($B$5="Y",'Incremental (Paid)'!AE36,'Incremental (Incurred)'!AE36),IF($B$5="Y",'Cumulative (Paid)'!AE36,'Cumulative (Incurred)'!AE36))</f>
        <v>33655924.319417298</v>
      </c>
      <c r="AF42" s="1">
        <f>IF($B$4="Y",IF($B$5="Y",'Incremental (Paid)'!AF36,'Incremental (Incurred)'!AF36),IF($B$5="Y",'Cumulative (Paid)'!AF36,'Cumulative (Incurred)'!AF36))</f>
        <v>33655924.319417298</v>
      </c>
      <c r="AG42" s="1">
        <f>IF($B$4="Y",IF($B$5="Y",'Incremental (Paid)'!AG36,'Incremental (Incurred)'!AG36),IF($B$5="Y",'Cumulative (Paid)'!AG36,'Cumulative (Incurred)'!AG36))</f>
        <v>33655924.319417298</v>
      </c>
      <c r="AH42" s="1">
        <f>IF($B$4="Y",IF($B$5="Y",'Incremental (Paid)'!AH36,'Incremental (Incurred)'!AH36),IF($B$5="Y",'Cumulative (Paid)'!AH36,'Cumulative (Incurred)'!AH36))</f>
        <v>33678090.968523599</v>
      </c>
      <c r="AI42" s="1">
        <f>IF($B$4="Y",IF($B$5="Y",'Incremental (Paid)'!AI36,'Incremental (Incurred)'!AI36),IF($B$5="Y",'Cumulative (Paid)'!AI36,'Cumulative (Incurred)'!AI36))</f>
        <v>33678090.968523599</v>
      </c>
      <c r="AJ42" s="1">
        <f>IF($B$4="Y",IF($B$5="Y",'Incremental (Paid)'!AJ36,'Incremental (Incurred)'!AJ36),IF($B$5="Y",'Cumulative (Paid)'!AJ36,'Cumulative (Incurred)'!AJ36))</f>
        <v>33678090.968523599</v>
      </c>
      <c r="AK42" s="1">
        <f>IF($B$4="Y",IF($B$5="Y",'Incremental (Paid)'!AK36,'Incremental (Incurred)'!AK36),IF($B$5="Y",'Cumulative (Paid)'!AK36,'Cumulative (Incurred)'!AK36))</f>
        <v>33678090.968523599</v>
      </c>
      <c r="AL42" s="1">
        <f>IF($B$4="Y",IF($B$5="Y",'Incremental (Paid)'!AL36,'Incremental (Incurred)'!AL36),IF($B$5="Y",'Cumulative (Paid)'!AL36,'Cumulative (Incurred)'!AL36))</f>
        <v>33678090.968523599</v>
      </c>
      <c r="AM42" s="1">
        <f>IF($B$4="Y",IF($B$5="Y",'Incremental (Paid)'!AM36,'Incremental (Incurred)'!AM36),IF($B$5="Y",'Cumulative (Paid)'!AM36,'Cumulative (Incurred)'!AM36))</f>
        <v>33678090.968523599</v>
      </c>
      <c r="AN42" s="1">
        <f>IF($B$4="Y",IF($B$5="Y",'Incremental (Paid)'!AN36,'Incremental (Incurred)'!AN36),IF($B$5="Y",'Cumulative (Paid)'!AN36,'Cumulative (Incurred)'!AN36))</f>
        <v>33678090.968523599</v>
      </c>
      <c r="AO42" s="1">
        <f>IF($B$4="Y",IF($B$5="Y",'Incremental (Paid)'!AO36,'Incremental (Incurred)'!AO36),IF($B$5="Y",'Cumulative (Paid)'!AO36,'Cumulative (Incurred)'!AO36))</f>
        <v>34240461.645732701</v>
      </c>
      <c r="AP42" s="19">
        <f>'Cumulative (Paid)'!G36</f>
        <v>7817598.47644067</v>
      </c>
      <c r="AQ42" s="1">
        <f>'Cumulative (Incurred)'!AO36-'CL Incurred'!AP42</f>
        <v>26422863.169292033</v>
      </c>
      <c r="AR42" s="13">
        <v>26422863.169292033</v>
      </c>
      <c r="AS42" s="11"/>
    </row>
    <row r="43" spans="1:45" x14ac:dyDescent="0.2">
      <c r="A43">
        <v>36</v>
      </c>
      <c r="B43" s="1">
        <f>IF($B$4="Y",IF($B$5="Y",'Incremental (Paid)'!B37,'Incremental (Incurred)'!B37),IF($B$5="Y",'Cumulative (Paid)'!B37,'Cumulative (Incurred)'!B37))</f>
        <v>668587.86951614998</v>
      </c>
      <c r="C43" s="1">
        <f>IF($B$4="Y",IF($B$5="Y",'Incremental (Paid)'!C37,'Incremental (Incurred)'!C37),IF($B$5="Y",'Cumulative (Paid)'!C37,'Cumulative (Incurred)'!C37))</f>
        <v>5419322.2295615599</v>
      </c>
      <c r="D43" s="1">
        <f>IF($B$4="Y",IF($B$5="Y",'Incremental (Paid)'!D37,'Incremental (Incurred)'!D37),IF($B$5="Y",'Cumulative (Paid)'!D37,'Cumulative (Incurred)'!D37))</f>
        <v>13592591.334017299</v>
      </c>
      <c r="E43" s="1">
        <f>IF($B$4="Y",IF($B$5="Y",'Incremental (Paid)'!E37,'Incremental (Incurred)'!E37),IF($B$5="Y",'Cumulative (Paid)'!E37,'Cumulative (Incurred)'!E37))</f>
        <v>16786952.542655502</v>
      </c>
      <c r="F43" s="1">
        <f>IF($B$4="Y",IF($B$5="Y",'Incremental (Paid)'!F37,'Incremental (Incurred)'!F37),IF($B$5="Y",'Cumulative (Paid)'!F37,'Cumulative (Incurred)'!F37))</f>
        <v>23230695.221567199</v>
      </c>
      <c r="G43" s="1">
        <f>IF($B$4="Y",IF($B$5="Y",'Incremental (Paid)'!G37,'Incremental (Incurred)'!G37),IF($B$5="Y",'Cumulative (Paid)'!G37,'Cumulative (Incurred)'!G37))</f>
        <v>26066687.087002899</v>
      </c>
      <c r="H43" s="1">
        <f>IF($B$4="Y",IF($B$5="Y",'Incremental (Paid)'!H37,'Incremental (Incurred)'!H37),IF($B$5="Y",'Cumulative (Paid)'!H37,'Cumulative (Incurred)'!H37))</f>
        <v>28445728.984326299</v>
      </c>
      <c r="I43" s="1">
        <f>IF($B$4="Y",IF($B$5="Y",'Incremental (Paid)'!I37,'Incremental (Incurred)'!I37),IF($B$5="Y",'Cumulative (Paid)'!I37,'Cumulative (Incurred)'!I37))</f>
        <v>30616461.5001252</v>
      </c>
      <c r="J43" s="1">
        <f>IF($B$4="Y",IF($B$5="Y",'Incremental (Paid)'!J37,'Incremental (Incurred)'!J37),IF($B$5="Y",'Cumulative (Paid)'!J37,'Cumulative (Incurred)'!J37))</f>
        <v>32030222.253524002</v>
      </c>
      <c r="K43" s="1">
        <f>IF($B$4="Y",IF($B$5="Y",'Incremental (Paid)'!K37,'Incremental (Incurred)'!K37),IF($B$5="Y",'Cumulative (Paid)'!K37,'Cumulative (Incurred)'!K37))</f>
        <v>33093600.976086799</v>
      </c>
      <c r="L43" s="1">
        <f>IF($B$4="Y",IF($B$5="Y",'Incremental (Paid)'!L37,'Incremental (Incurred)'!L37),IF($B$5="Y",'Cumulative (Paid)'!L37,'Cumulative (Incurred)'!L37))</f>
        <v>36104844.268577002</v>
      </c>
      <c r="M43" s="1">
        <f>IF($B$4="Y",IF($B$5="Y",'Incremental (Paid)'!M37,'Incremental (Incurred)'!M37),IF($B$5="Y",'Cumulative (Paid)'!M37,'Cumulative (Incurred)'!M37))</f>
        <v>38468791.602402501</v>
      </c>
      <c r="N43" s="1">
        <f>IF($B$4="Y",IF($B$5="Y",'Incremental (Paid)'!N37,'Incremental (Incurred)'!N37),IF($B$5="Y",'Cumulative (Paid)'!N37,'Cumulative (Incurred)'!N37))</f>
        <v>39269771.269597799</v>
      </c>
      <c r="O43" s="1">
        <f>IF($B$4="Y",IF($B$5="Y",'Incremental (Paid)'!O37,'Incremental (Incurred)'!O37),IF($B$5="Y",'Cumulative (Paid)'!O37,'Cumulative (Incurred)'!O37))</f>
        <v>39240875.815233998</v>
      </c>
      <c r="P43" s="1">
        <f>IF($B$4="Y",IF($B$5="Y",'Incremental (Paid)'!P37,'Incremental (Incurred)'!P37),IF($B$5="Y",'Cumulative (Paid)'!P37,'Cumulative (Incurred)'!P37))</f>
        <v>39651677.3690385</v>
      </c>
      <c r="Q43" s="1">
        <f>IF($B$4="Y",IF($B$5="Y",'Incremental (Paid)'!Q37,'Incremental (Incurred)'!Q37),IF($B$5="Y",'Cumulative (Paid)'!Q37,'Cumulative (Incurred)'!Q37))</f>
        <v>39548845.343810298</v>
      </c>
      <c r="R43" s="1">
        <f>IF($B$4="Y",IF($B$5="Y",'Incremental (Paid)'!R37,'Incremental (Incurred)'!R37),IF($B$5="Y",'Cumulative (Paid)'!R37,'Cumulative (Incurred)'!R37))</f>
        <v>39391886.253850803</v>
      </c>
      <c r="S43" s="1">
        <f>IF($B$4="Y",IF($B$5="Y",'Incremental (Paid)'!S37,'Incremental (Incurred)'!S37),IF($B$5="Y",'Cumulative (Paid)'!S37,'Cumulative (Incurred)'!S37))</f>
        <v>39137514.6763044</v>
      </c>
      <c r="T43" s="1">
        <f>IF($B$4="Y",IF($B$5="Y",'Incremental (Paid)'!T37,'Incremental (Incurred)'!T37),IF($B$5="Y",'Cumulative (Paid)'!T37,'Cumulative (Incurred)'!T37))</f>
        <v>39852938.177740403</v>
      </c>
      <c r="U43" s="1">
        <f>IF($B$4="Y",IF($B$5="Y",'Incremental (Paid)'!U37,'Incremental (Incurred)'!U37),IF($B$5="Y",'Cumulative (Paid)'!U37,'Cumulative (Incurred)'!U37))</f>
        <v>39637180.904071897</v>
      </c>
      <c r="V43" s="1">
        <f>IF($B$4="Y",IF($B$5="Y",'Incremental (Paid)'!V37,'Incremental (Incurred)'!V37),IF($B$5="Y",'Cumulative (Paid)'!V37,'Cumulative (Incurred)'!V37))</f>
        <v>39924073.055008501</v>
      </c>
      <c r="W43" s="1">
        <f>IF($B$4="Y",IF($B$5="Y",'Incremental (Paid)'!W37,'Incremental (Incurred)'!W37),IF($B$5="Y",'Cumulative (Paid)'!W37,'Cumulative (Incurred)'!W37))</f>
        <v>39877957.831254803</v>
      </c>
      <c r="X43" s="1">
        <f>IF($B$4="Y",IF($B$5="Y",'Incremental (Paid)'!X37,'Incremental (Incurred)'!X37),IF($B$5="Y",'Cumulative (Paid)'!X37,'Cumulative (Incurred)'!X37))</f>
        <v>40443196.141354904</v>
      </c>
      <c r="Y43" s="1">
        <f>IF($B$4="Y",IF($B$5="Y",'Incremental (Paid)'!Y37,'Incremental (Incurred)'!Y37),IF($B$5="Y",'Cumulative (Paid)'!Y37,'Cumulative (Incurred)'!Y37))</f>
        <v>40448153.985589497</v>
      </c>
      <c r="Z43" s="1">
        <f>IF($B$4="Y",IF($B$5="Y",'Incremental (Paid)'!Z37,'Incremental (Incurred)'!Z37),IF($B$5="Y",'Cumulative (Paid)'!Z37,'Cumulative (Incurred)'!Z37))</f>
        <v>40453408.2601711</v>
      </c>
      <c r="AA43" s="1">
        <f>IF($B$4="Y",IF($B$5="Y",'Incremental (Paid)'!AA37,'Incremental (Incurred)'!AA37),IF($B$5="Y",'Cumulative (Paid)'!AA37,'Cumulative (Incurred)'!AA37))</f>
        <v>40400483.969278596</v>
      </c>
      <c r="AB43" s="1">
        <f>IF($B$4="Y",IF($B$5="Y",'Incremental (Paid)'!AB37,'Incremental (Incurred)'!AB37),IF($B$5="Y",'Cumulative (Paid)'!AB37,'Cumulative (Incurred)'!AB37))</f>
        <v>40407508.102055296</v>
      </c>
      <c r="AC43" s="1">
        <f>IF($B$4="Y",IF($B$5="Y",'Incremental (Paid)'!AC37,'Incremental (Incurred)'!AC37),IF($B$5="Y",'Cumulative (Paid)'!AC37,'Cumulative (Incurred)'!AC37))</f>
        <v>40407508.102055296</v>
      </c>
      <c r="AD43" s="1">
        <f>IF($B$4="Y",IF($B$5="Y",'Incremental (Paid)'!AD37,'Incremental (Incurred)'!AD37),IF($B$5="Y",'Cumulative (Paid)'!AD37,'Cumulative (Incurred)'!AD37))</f>
        <v>40863039.936471999</v>
      </c>
      <c r="AE43" s="1">
        <f>IF($B$4="Y",IF($B$5="Y",'Incremental (Paid)'!AE37,'Incremental (Incurred)'!AE37),IF($B$5="Y",'Cumulative (Paid)'!AE37,'Cumulative (Incurred)'!AE37))</f>
        <v>40863039.936471999</v>
      </c>
      <c r="AF43" s="1">
        <f>IF($B$4="Y",IF($B$5="Y",'Incremental (Paid)'!AF37,'Incremental (Incurred)'!AF37),IF($B$5="Y",'Cumulative (Paid)'!AF37,'Cumulative (Incurred)'!AF37))</f>
        <v>40863039.936471999</v>
      </c>
      <c r="AG43" s="1">
        <f>IF($B$4="Y",IF($B$5="Y",'Incremental (Paid)'!AG37,'Incremental (Incurred)'!AG37),IF($B$5="Y",'Cumulative (Paid)'!AG37,'Cumulative (Incurred)'!AG37))</f>
        <v>40863039.936471999</v>
      </c>
      <c r="AH43" s="1">
        <f>IF($B$4="Y",IF($B$5="Y",'Incremental (Paid)'!AH37,'Incremental (Incurred)'!AH37),IF($B$5="Y",'Cumulative (Paid)'!AH37,'Cumulative (Incurred)'!AH37))</f>
        <v>40863039.936471999</v>
      </c>
      <c r="AI43" s="1">
        <f>IF($B$4="Y",IF($B$5="Y",'Incremental (Paid)'!AI37,'Incremental (Incurred)'!AI37),IF($B$5="Y",'Cumulative (Paid)'!AI37,'Cumulative (Incurred)'!AI37))</f>
        <v>40863039.936471999</v>
      </c>
      <c r="AJ43" s="1">
        <f>IF($B$4="Y",IF($B$5="Y",'Incremental (Paid)'!AJ37,'Incremental (Incurred)'!AJ37),IF($B$5="Y",'Cumulative (Paid)'!AJ37,'Cumulative (Incurred)'!AJ37))</f>
        <v>40863039.936471999</v>
      </c>
      <c r="AK43" s="1">
        <f>IF($B$4="Y",IF($B$5="Y",'Incremental (Paid)'!AK37,'Incremental (Incurred)'!AK37),IF($B$5="Y",'Cumulative (Paid)'!AK37,'Cumulative (Incurred)'!AK37))</f>
        <v>40863039.936471999</v>
      </c>
      <c r="AL43" s="1">
        <f>IF($B$4="Y",IF($B$5="Y",'Incremental (Paid)'!AL37,'Incremental (Incurred)'!AL37),IF($B$5="Y",'Cumulative (Paid)'!AL37,'Cumulative (Incurred)'!AL37))</f>
        <v>40824123.4930299</v>
      </c>
      <c r="AM43" s="1">
        <f>IF($B$4="Y",IF($B$5="Y",'Incremental (Paid)'!AM37,'Incremental (Incurred)'!AM37),IF($B$5="Y",'Cumulative (Paid)'!AM37,'Cumulative (Incurred)'!AM37))</f>
        <v>40824123.4930299</v>
      </c>
      <c r="AN43" s="1">
        <f>IF($B$4="Y",IF($B$5="Y",'Incremental (Paid)'!AN37,'Incremental (Incurred)'!AN37),IF($B$5="Y",'Cumulative (Paid)'!AN37,'Cumulative (Incurred)'!AN37))</f>
        <v>40824123.4930299</v>
      </c>
      <c r="AO43" s="1">
        <f>IF($B$4="Y",IF($B$5="Y",'Incremental (Paid)'!AO37,'Incremental (Incurred)'!AO37),IF($B$5="Y",'Cumulative (Paid)'!AO37,'Cumulative (Incurred)'!AO37))</f>
        <v>40824123.4930299</v>
      </c>
      <c r="AP43" s="19">
        <f>'Cumulative (Paid)'!F37</f>
        <v>4605115.7191308802</v>
      </c>
      <c r="AQ43" s="1">
        <f>'Cumulative (Incurred)'!AO37-'CL Incurred'!AP43</f>
        <v>36219007.773899019</v>
      </c>
      <c r="AR43" s="13">
        <v>36219007.773899019</v>
      </c>
      <c r="AS43" s="11"/>
    </row>
    <row r="44" spans="1:45" x14ac:dyDescent="0.2">
      <c r="A44">
        <v>37</v>
      </c>
      <c r="B44" s="1">
        <f>IF($B$4="Y",IF($B$5="Y",'Incremental (Paid)'!B38,'Incremental (Incurred)'!B38),IF($B$5="Y",'Cumulative (Paid)'!B38,'Cumulative (Incurred)'!B38))</f>
        <v>2941941.21128261</v>
      </c>
      <c r="C44" s="1">
        <f>IF($B$4="Y",IF($B$5="Y",'Incremental (Paid)'!C38,'Incremental (Incurred)'!C38),IF($B$5="Y",'Cumulative (Paid)'!C38,'Cumulative (Incurred)'!C38))</f>
        <v>8701632.3239668496</v>
      </c>
      <c r="D44" s="1">
        <f>IF($B$4="Y",IF($B$5="Y",'Incremental (Paid)'!D38,'Incremental (Incurred)'!D38),IF($B$5="Y",'Cumulative (Paid)'!D38,'Cumulative (Incurred)'!D38))</f>
        <v>14933181.601126701</v>
      </c>
      <c r="E44" s="1">
        <f>IF($B$4="Y",IF($B$5="Y",'Incremental (Paid)'!E38,'Incremental (Incurred)'!E38),IF($B$5="Y",'Cumulative (Paid)'!E38,'Cumulative (Incurred)'!E38))</f>
        <v>17931884.279497501</v>
      </c>
      <c r="F44" s="1">
        <f>IF($B$4="Y",IF($B$5="Y",'Incremental (Paid)'!F38,'Incremental (Incurred)'!F38),IF($B$5="Y",'Cumulative (Paid)'!F38,'Cumulative (Incurred)'!F38))</f>
        <v>22558250.5039852</v>
      </c>
      <c r="G44" s="1">
        <f>IF($B$4="Y",IF($B$5="Y",'Incremental (Paid)'!G38,'Incremental (Incurred)'!G38),IF($B$5="Y",'Cumulative (Paid)'!G38,'Cumulative (Incurred)'!G38))</f>
        <v>27186452.056306001</v>
      </c>
      <c r="H44" s="1">
        <f>IF($B$4="Y",IF($B$5="Y",'Incremental (Paid)'!H38,'Incremental (Incurred)'!H38),IF($B$5="Y",'Cumulative (Paid)'!H38,'Cumulative (Incurred)'!H38))</f>
        <v>29471603.502621099</v>
      </c>
      <c r="I44" s="1">
        <f>IF($B$4="Y",IF($B$5="Y",'Incremental (Paid)'!I38,'Incremental (Incurred)'!I38),IF($B$5="Y",'Cumulative (Paid)'!I38,'Cumulative (Incurred)'!I38))</f>
        <v>32065292.223937102</v>
      </c>
      <c r="J44" s="1">
        <f>IF($B$4="Y",IF($B$5="Y",'Incremental (Paid)'!J38,'Incremental (Incurred)'!J38),IF($B$5="Y",'Cumulative (Paid)'!J38,'Cumulative (Incurred)'!J38))</f>
        <v>33500772.9016743</v>
      </c>
      <c r="K44" s="1">
        <f>IF($B$4="Y",IF($B$5="Y",'Incremental (Paid)'!K38,'Incremental (Incurred)'!K38),IF($B$5="Y",'Cumulative (Paid)'!K38,'Cumulative (Incurred)'!K38))</f>
        <v>34721851.617594697</v>
      </c>
      <c r="L44" s="1">
        <f>IF($B$4="Y",IF($B$5="Y",'Incremental (Paid)'!L38,'Incremental (Incurred)'!L38),IF($B$5="Y",'Cumulative (Paid)'!L38,'Cumulative (Incurred)'!L38))</f>
        <v>35920507.054976299</v>
      </c>
      <c r="M44" s="1">
        <f>IF($B$4="Y",IF($B$5="Y",'Incremental (Paid)'!M38,'Incremental (Incurred)'!M38),IF($B$5="Y",'Cumulative (Paid)'!M38,'Cumulative (Incurred)'!M38))</f>
        <v>36616377.774943702</v>
      </c>
      <c r="N44" s="1">
        <f>IF($B$4="Y",IF($B$5="Y",'Incremental (Paid)'!N38,'Incremental (Incurred)'!N38),IF($B$5="Y",'Cumulative (Paid)'!N38,'Cumulative (Incurred)'!N38))</f>
        <v>36542379.850555398</v>
      </c>
      <c r="O44" s="1">
        <f>IF($B$4="Y",IF($B$5="Y",'Incremental (Paid)'!O38,'Incremental (Incurred)'!O38),IF($B$5="Y",'Cumulative (Paid)'!O38,'Cumulative (Incurred)'!O38))</f>
        <v>36523274.0923298</v>
      </c>
      <c r="P44" s="1">
        <f>IF($B$4="Y",IF($B$5="Y",'Incremental (Paid)'!P38,'Incremental (Incurred)'!P38),IF($B$5="Y",'Cumulative (Paid)'!P38,'Cumulative (Incurred)'!P38))</f>
        <v>36932256.773997404</v>
      </c>
      <c r="Q44" s="1">
        <f>IF($B$4="Y",IF($B$5="Y",'Incremental (Paid)'!Q38,'Incremental (Incurred)'!Q38),IF($B$5="Y",'Cumulative (Paid)'!Q38,'Cumulative (Incurred)'!Q38))</f>
        <v>36214236.9702546</v>
      </c>
      <c r="R44" s="1">
        <f>IF($B$4="Y",IF($B$5="Y",'Incremental (Paid)'!R38,'Incremental (Incurred)'!R38),IF($B$5="Y",'Cumulative (Paid)'!R38,'Cumulative (Incurred)'!R38))</f>
        <v>36142836.741065398</v>
      </c>
      <c r="S44" s="1">
        <f>IF($B$4="Y",IF($B$5="Y",'Incremental (Paid)'!S38,'Incremental (Incurred)'!S38),IF($B$5="Y",'Cumulative (Paid)'!S38,'Cumulative (Incurred)'!S38))</f>
        <v>35883741.670947798</v>
      </c>
      <c r="T44" s="1">
        <f>IF($B$4="Y",IF($B$5="Y",'Incremental (Paid)'!T38,'Incremental (Incurred)'!T38),IF($B$5="Y",'Cumulative (Paid)'!T38,'Cumulative (Incurred)'!T38))</f>
        <v>36681678.0873667</v>
      </c>
      <c r="U44" s="1">
        <f>IF($B$4="Y",IF($B$5="Y",'Incremental (Paid)'!U38,'Incremental (Incurred)'!U38),IF($B$5="Y",'Cumulative (Paid)'!U38,'Cumulative (Incurred)'!U38))</f>
        <v>37335452.180389598</v>
      </c>
      <c r="V44" s="1">
        <f>IF($B$4="Y",IF($B$5="Y",'Incremental (Paid)'!V38,'Incremental (Incurred)'!V38),IF($B$5="Y",'Cumulative (Paid)'!V38,'Cumulative (Incurred)'!V38))</f>
        <v>37335452.180389598</v>
      </c>
      <c r="W44" s="1">
        <f>IF($B$4="Y",IF($B$5="Y",'Incremental (Paid)'!W38,'Incremental (Incurred)'!W38),IF($B$5="Y",'Cumulative (Paid)'!W38,'Cumulative (Incurred)'!W38))</f>
        <v>37283942.041634202</v>
      </c>
      <c r="X44" s="1">
        <f>IF($B$4="Y",IF($B$5="Y",'Incremental (Paid)'!X38,'Incremental (Incurred)'!X38),IF($B$5="Y",'Cumulative (Paid)'!X38,'Cumulative (Incurred)'!X38))</f>
        <v>37154014.655538999</v>
      </c>
      <c r="Y44" s="1">
        <f>IF($B$4="Y",IF($B$5="Y",'Incremental (Paid)'!Y38,'Incremental (Incurred)'!Y38),IF($B$5="Y",'Cumulative (Paid)'!Y38,'Cumulative (Incurred)'!Y38))</f>
        <v>37157269.816304401</v>
      </c>
      <c r="Z44" s="1">
        <f>IF($B$4="Y",IF($B$5="Y",'Incremental (Paid)'!Z38,'Incremental (Incurred)'!Z38),IF($B$5="Y",'Cumulative (Paid)'!Z38,'Cumulative (Incurred)'!Z38))</f>
        <v>37101896.807754003</v>
      </c>
      <c r="AA44" s="1">
        <f>IF($B$4="Y",IF($B$5="Y",'Incremental (Paid)'!AA38,'Incremental (Incurred)'!AA38),IF($B$5="Y",'Cumulative (Paid)'!AA38,'Cumulative (Incurred)'!AA38))</f>
        <v>37080494.073429801</v>
      </c>
      <c r="AB44" s="1">
        <f>IF($B$4="Y",IF($B$5="Y",'Incremental (Paid)'!AB38,'Incremental (Incurred)'!AB38),IF($B$5="Y",'Cumulative (Paid)'!AB38,'Cumulative (Incurred)'!AB38))</f>
        <v>37080354.504490599</v>
      </c>
      <c r="AC44" s="1">
        <f>IF($B$4="Y",IF($B$5="Y",'Incremental (Paid)'!AC38,'Incremental (Incurred)'!AC38),IF($B$5="Y",'Cumulative (Paid)'!AC38,'Cumulative (Incurred)'!AC38))</f>
        <v>37120142.526822798</v>
      </c>
      <c r="AD44" s="1">
        <f>IF($B$4="Y",IF($B$5="Y",'Incremental (Paid)'!AD38,'Incremental (Incurred)'!AD38),IF($B$5="Y",'Cumulative (Paid)'!AD38,'Cumulative (Incurred)'!AD38))</f>
        <v>37120142.526822798</v>
      </c>
      <c r="AE44" s="1">
        <f>IF($B$4="Y",IF($B$5="Y",'Incremental (Paid)'!AE38,'Incremental (Incurred)'!AE38),IF($B$5="Y",'Cumulative (Paid)'!AE38,'Cumulative (Incurred)'!AE38))</f>
        <v>37003923.066993497</v>
      </c>
      <c r="AF44" s="1">
        <f>IF($B$4="Y",IF($B$5="Y",'Incremental (Paid)'!AF38,'Incremental (Incurred)'!AF38),IF($B$5="Y",'Cumulative (Paid)'!AF38,'Cumulative (Incurred)'!AF38))</f>
        <v>37003923.066993497</v>
      </c>
      <c r="AG44" s="1">
        <f>IF($B$4="Y",IF($B$5="Y",'Incremental (Paid)'!AG38,'Incremental (Incurred)'!AG38),IF($B$5="Y",'Cumulative (Paid)'!AG38,'Cumulative (Incurred)'!AG38))</f>
        <v>36919602.811590098</v>
      </c>
      <c r="AH44" s="1">
        <f>IF($B$4="Y",IF($B$5="Y",'Incremental (Paid)'!AH38,'Incremental (Incurred)'!AH38),IF($B$5="Y",'Cumulative (Paid)'!AH38,'Cumulative (Incurred)'!AH38))</f>
        <v>36919602.811590098</v>
      </c>
      <c r="AI44" s="1">
        <f>IF($B$4="Y",IF($B$5="Y",'Incremental (Paid)'!AI38,'Incremental (Incurred)'!AI38),IF($B$5="Y",'Cumulative (Paid)'!AI38,'Cumulative (Incurred)'!AI38))</f>
        <v>36924804.234795697</v>
      </c>
      <c r="AJ44" s="1">
        <f>IF($B$4="Y",IF($B$5="Y",'Incremental (Paid)'!AJ38,'Incremental (Incurred)'!AJ38),IF($B$5="Y",'Cumulative (Paid)'!AJ38,'Cumulative (Incurred)'!AJ38))</f>
        <v>36926922.153984003</v>
      </c>
      <c r="AK44" s="1">
        <f>IF($B$4="Y",IF($B$5="Y",'Incremental (Paid)'!AK38,'Incremental (Incurred)'!AK38),IF($B$5="Y",'Cumulative (Paid)'!AK38,'Cumulative (Incurred)'!AK38))</f>
        <v>36834378.2452823</v>
      </c>
      <c r="AL44" s="1">
        <f>IF($B$4="Y",IF($B$5="Y",'Incremental (Paid)'!AL38,'Incremental (Incurred)'!AL38),IF($B$5="Y",'Cumulative (Paid)'!AL38,'Cumulative (Incurred)'!AL38))</f>
        <v>36718381.930485003</v>
      </c>
      <c r="AM44" s="1">
        <f>IF($B$4="Y",IF($B$5="Y",'Incremental (Paid)'!AM38,'Incremental (Incurred)'!AM38),IF($B$5="Y",'Cumulative (Paid)'!AM38,'Cumulative (Incurred)'!AM38))</f>
        <v>36718381.930485003</v>
      </c>
      <c r="AN44" s="1">
        <f>IF($B$4="Y",IF($B$5="Y",'Incremental (Paid)'!AN38,'Incremental (Incurred)'!AN38),IF($B$5="Y",'Cumulative (Paid)'!AN38,'Cumulative (Incurred)'!AN38))</f>
        <v>36718381.930485003</v>
      </c>
      <c r="AO44" s="1">
        <f>IF($B$4="Y",IF($B$5="Y",'Incremental (Paid)'!AO38,'Incremental (Incurred)'!AO38),IF($B$5="Y",'Cumulative (Paid)'!AO38,'Cumulative (Incurred)'!AO38))</f>
        <v>36622490.267664298</v>
      </c>
      <c r="AP44" s="19">
        <f>'Cumulative (Paid)'!E38</f>
        <v>3577867.5581388599</v>
      </c>
      <c r="AQ44" s="1">
        <f>'Cumulative (Incurred)'!AO38-'CL Incurred'!AP44</f>
        <v>33044622.70952544</v>
      </c>
      <c r="AR44" s="13">
        <v>33044622.70952544</v>
      </c>
      <c r="AS44" s="11"/>
    </row>
    <row r="45" spans="1:45" x14ac:dyDescent="0.2">
      <c r="A45">
        <v>38</v>
      </c>
      <c r="B45" s="1">
        <f>IF($B$4="Y",IF($B$5="Y",'Incremental (Paid)'!B39,'Incremental (Incurred)'!B39),IF($B$5="Y",'Cumulative (Paid)'!B39,'Cumulative (Incurred)'!B39))</f>
        <v>3290566.4813230298</v>
      </c>
      <c r="C45" s="1">
        <f>IF($B$4="Y",IF($B$5="Y",'Incremental (Paid)'!C39,'Incremental (Incurred)'!C39),IF($B$5="Y",'Cumulative (Paid)'!C39,'Cumulative (Incurred)'!C39))</f>
        <v>11589641.095523801</v>
      </c>
      <c r="D45" s="1">
        <f>IF($B$4="Y",IF($B$5="Y",'Incremental (Paid)'!D39,'Incremental (Incurred)'!D39),IF($B$5="Y",'Cumulative (Paid)'!D39,'Cumulative (Incurred)'!D39))</f>
        <v>20599941.441480499</v>
      </c>
      <c r="E45" s="1">
        <f>IF($B$4="Y",IF($B$5="Y",'Incremental (Paid)'!E39,'Incremental (Incurred)'!E39),IF($B$5="Y",'Cumulative (Paid)'!E39,'Cumulative (Incurred)'!E39))</f>
        <v>25552368.243856698</v>
      </c>
      <c r="F45" s="1">
        <f>IF($B$4="Y",IF($B$5="Y",'Incremental (Paid)'!F39,'Incremental (Incurred)'!F39),IF($B$5="Y",'Cumulative (Paid)'!F39,'Cumulative (Incurred)'!F39))</f>
        <v>28756012.1910845</v>
      </c>
      <c r="G45" s="1">
        <f>IF($B$4="Y",IF($B$5="Y",'Incremental (Paid)'!G39,'Incremental (Incurred)'!G39),IF($B$5="Y",'Cumulative (Paid)'!G39,'Cumulative (Incurred)'!G39))</f>
        <v>31136324.165935099</v>
      </c>
      <c r="H45" s="1">
        <f>IF($B$4="Y",IF($B$5="Y",'Incremental (Paid)'!H39,'Incremental (Incurred)'!H39),IF($B$5="Y",'Cumulative (Paid)'!H39,'Cumulative (Incurred)'!H39))</f>
        <v>35000579.103865899</v>
      </c>
      <c r="I45" s="1">
        <f>IF($B$4="Y",IF($B$5="Y",'Incremental (Paid)'!I39,'Incremental (Incurred)'!I39),IF($B$5="Y",'Cumulative (Paid)'!I39,'Cumulative (Incurred)'!I39))</f>
        <v>37625772.800263897</v>
      </c>
      <c r="J45" s="1">
        <f>IF($B$4="Y",IF($B$5="Y",'Incremental (Paid)'!J39,'Incremental (Incurred)'!J39),IF($B$5="Y",'Cumulative (Paid)'!J39,'Cumulative (Incurred)'!J39))</f>
        <v>39737706.075289898</v>
      </c>
      <c r="K45" s="1">
        <f>IF($B$4="Y",IF($B$5="Y",'Incremental (Paid)'!K39,'Incremental (Incurred)'!K39),IF($B$5="Y",'Cumulative (Paid)'!K39,'Cumulative (Incurred)'!K39))</f>
        <v>39846699.176678203</v>
      </c>
      <c r="L45" s="1">
        <f>IF($B$4="Y",IF($B$5="Y",'Incremental (Paid)'!L39,'Incremental (Incurred)'!L39),IF($B$5="Y",'Cumulative (Paid)'!L39,'Cumulative (Incurred)'!L39))</f>
        <v>40109125.715217397</v>
      </c>
      <c r="M45" s="1">
        <f>IF($B$4="Y",IF($B$5="Y",'Incremental (Paid)'!M39,'Incremental (Incurred)'!M39),IF($B$5="Y",'Cumulative (Paid)'!M39,'Cumulative (Incurred)'!M39))</f>
        <v>40824420.496643797</v>
      </c>
      <c r="N45" s="1">
        <f>IF($B$4="Y",IF($B$5="Y",'Incremental (Paid)'!N39,'Incremental (Incurred)'!N39),IF($B$5="Y",'Cumulative (Paid)'!N39,'Cumulative (Incurred)'!N39))</f>
        <v>41493732.923801303</v>
      </c>
      <c r="O45" s="1">
        <f>IF($B$4="Y",IF($B$5="Y",'Incremental (Paid)'!O39,'Incremental (Incurred)'!O39),IF($B$5="Y",'Cumulative (Paid)'!O39,'Cumulative (Incurred)'!O39))</f>
        <v>41859104.067176901</v>
      </c>
      <c r="P45" s="1">
        <f>IF($B$4="Y",IF($B$5="Y",'Incremental (Paid)'!P39,'Incremental (Incurred)'!P39),IF($B$5="Y",'Cumulative (Paid)'!P39,'Cumulative (Incurred)'!P39))</f>
        <v>42649122.381867699</v>
      </c>
      <c r="Q45" s="1">
        <f>IF($B$4="Y",IF($B$5="Y",'Incremental (Paid)'!Q39,'Incremental (Incurred)'!Q39),IF($B$5="Y",'Cumulative (Paid)'!Q39,'Cumulative (Incurred)'!Q39))</f>
        <v>44242095.764514796</v>
      </c>
      <c r="R45" s="1">
        <f>IF($B$4="Y",IF($B$5="Y",'Incremental (Paid)'!R39,'Incremental (Incurred)'!R39),IF($B$5="Y",'Cumulative (Paid)'!R39,'Cumulative (Incurred)'!R39))</f>
        <v>44624818.462725699</v>
      </c>
      <c r="S45" s="1">
        <f>IF($B$4="Y",IF($B$5="Y",'Incremental (Paid)'!S39,'Incremental (Incurred)'!S39),IF($B$5="Y",'Cumulative (Paid)'!S39,'Cumulative (Incurred)'!S39))</f>
        <v>44935338.0273543</v>
      </c>
      <c r="T45" s="1">
        <f>IF($B$4="Y",IF($B$5="Y",'Incremental (Paid)'!T39,'Incremental (Incurred)'!T39),IF($B$5="Y",'Cumulative (Paid)'!T39,'Cumulative (Incurred)'!T39))</f>
        <v>44916158.205942199</v>
      </c>
      <c r="U45" s="1">
        <f>IF($B$4="Y",IF($B$5="Y",'Incremental (Paid)'!U39,'Incremental (Incurred)'!U39),IF($B$5="Y",'Cumulative (Paid)'!U39,'Cumulative (Incurred)'!U39))</f>
        <v>45089722.067313701</v>
      </c>
      <c r="V45" s="1">
        <f>IF($B$4="Y",IF($B$5="Y",'Incremental (Paid)'!V39,'Incremental (Incurred)'!V39),IF($B$5="Y",'Cumulative (Paid)'!V39,'Cumulative (Incurred)'!V39))</f>
        <v>44971684.1786585</v>
      </c>
      <c r="W45" s="1">
        <f>IF($B$4="Y",IF($B$5="Y",'Incremental (Paid)'!W39,'Incremental (Incurred)'!W39),IF($B$5="Y",'Cumulative (Paid)'!W39,'Cumulative (Incurred)'!W39))</f>
        <v>44808095.209524803</v>
      </c>
      <c r="X45" s="1">
        <f>IF($B$4="Y",IF($B$5="Y",'Incremental (Paid)'!X39,'Incremental (Incurred)'!X39),IF($B$5="Y",'Cumulative (Paid)'!X39,'Cumulative (Incurred)'!X39))</f>
        <v>44645491.027168103</v>
      </c>
      <c r="Y45" s="1">
        <f>IF($B$4="Y",IF($B$5="Y",'Incremental (Paid)'!Y39,'Incremental (Incurred)'!Y39),IF($B$5="Y",'Cumulative (Paid)'!Y39,'Cumulative (Incurred)'!Y39))</f>
        <v>44523865.933160201</v>
      </c>
      <c r="Z45" s="1">
        <f>IF($B$4="Y",IF($B$5="Y",'Incremental (Paid)'!Z39,'Incremental (Incurred)'!Z39),IF($B$5="Y",'Cumulative (Paid)'!Z39,'Cumulative (Incurred)'!Z39))</f>
        <v>44479890.997233696</v>
      </c>
      <c r="AA45" s="1">
        <f>IF($B$4="Y",IF($B$5="Y",'Incremental (Paid)'!AA39,'Incremental (Incurred)'!AA39),IF($B$5="Y",'Cumulative (Paid)'!AA39,'Cumulative (Incurred)'!AA39))</f>
        <v>44212981.5734751</v>
      </c>
      <c r="AB45" s="1">
        <f>IF($B$4="Y",IF($B$5="Y",'Incremental (Paid)'!AB39,'Incremental (Incurred)'!AB39),IF($B$5="Y",'Cumulative (Paid)'!AB39,'Cumulative (Incurred)'!AB39))</f>
        <v>44212981.5734751</v>
      </c>
      <c r="AC45" s="1">
        <f>IF($B$4="Y",IF($B$5="Y",'Incremental (Paid)'!AC39,'Incremental (Incurred)'!AC39),IF($B$5="Y",'Cumulative (Paid)'!AC39,'Cumulative (Incurred)'!AC39))</f>
        <v>44192505.7148102</v>
      </c>
      <c r="AD45" s="1">
        <f>IF($B$4="Y",IF($B$5="Y",'Incremental (Paid)'!AD39,'Incremental (Incurred)'!AD39),IF($B$5="Y",'Cumulative (Paid)'!AD39,'Cumulative (Incurred)'!AD39))</f>
        <v>44139199.788892798</v>
      </c>
      <c r="AE45" s="1">
        <f>IF($B$4="Y",IF($B$5="Y",'Incremental (Paid)'!AE39,'Incremental (Incurred)'!AE39),IF($B$5="Y",'Cumulative (Paid)'!AE39,'Cumulative (Incurred)'!AE39))</f>
        <v>44139199.788892798</v>
      </c>
      <c r="AF45" s="1">
        <f>IF($B$4="Y",IF($B$5="Y",'Incremental (Paid)'!AF39,'Incremental (Incurred)'!AF39),IF($B$5="Y",'Cumulative (Paid)'!AF39,'Cumulative (Incurred)'!AF39))</f>
        <v>44139199.788892798</v>
      </c>
      <c r="AG45" s="1">
        <f>IF($B$4="Y",IF($B$5="Y",'Incremental (Paid)'!AG39,'Incremental (Incurred)'!AG39),IF($B$5="Y",'Cumulative (Paid)'!AG39,'Cumulative (Incurred)'!AG39))</f>
        <v>44139199.788892798</v>
      </c>
      <c r="AH45" s="1">
        <f>IF($B$4="Y",IF($B$5="Y",'Incremental (Paid)'!AH39,'Incremental (Incurred)'!AH39),IF($B$5="Y",'Cumulative (Paid)'!AH39,'Cumulative (Incurred)'!AH39))</f>
        <v>44139199.788892798</v>
      </c>
      <c r="AI45" s="1">
        <f>IF($B$4="Y",IF($B$5="Y",'Incremental (Paid)'!AI39,'Incremental (Incurred)'!AI39),IF($B$5="Y",'Cumulative (Paid)'!AI39,'Cumulative (Incurred)'!AI39))</f>
        <v>44139199.788892798</v>
      </c>
      <c r="AJ45" s="1">
        <f>IF($B$4="Y",IF($B$5="Y",'Incremental (Paid)'!AJ39,'Incremental (Incurred)'!AJ39),IF($B$5="Y",'Cumulative (Paid)'!AJ39,'Cumulative (Incurred)'!AJ39))</f>
        <v>44139199.788892798</v>
      </c>
      <c r="AK45" s="1">
        <f>IF($B$4="Y",IF($B$5="Y",'Incremental (Paid)'!AK39,'Incremental (Incurred)'!AK39),IF($B$5="Y",'Cumulative (Paid)'!AK39,'Cumulative (Incurred)'!AK39))</f>
        <v>44139199.788892798</v>
      </c>
      <c r="AL45" s="1">
        <f>IF($B$4="Y",IF($B$5="Y",'Incremental (Paid)'!AL39,'Incremental (Incurred)'!AL39),IF($B$5="Y",'Cumulative (Paid)'!AL39,'Cumulative (Incurred)'!AL39))</f>
        <v>44139199.788892798</v>
      </c>
      <c r="AM45" s="1">
        <f>IF($B$4="Y",IF($B$5="Y",'Incremental (Paid)'!AM39,'Incremental (Incurred)'!AM39),IF($B$5="Y",'Cumulative (Paid)'!AM39,'Cumulative (Incurred)'!AM39))</f>
        <v>44139199.788892798</v>
      </c>
      <c r="AN45" s="1">
        <f>IF($B$4="Y",IF($B$5="Y",'Incremental (Paid)'!AN39,'Incremental (Incurred)'!AN39),IF($B$5="Y",'Cumulative (Paid)'!AN39,'Cumulative (Incurred)'!AN39))</f>
        <v>44139199.788892798</v>
      </c>
      <c r="AO45" s="1">
        <f>IF($B$4="Y",IF($B$5="Y",'Incremental (Paid)'!AO39,'Incremental (Incurred)'!AO39),IF($B$5="Y",'Cumulative (Paid)'!AO39,'Cumulative (Incurred)'!AO39))</f>
        <v>44139199.788892798</v>
      </c>
      <c r="AP45" s="19">
        <f>'Cumulative (Paid)'!D39</f>
        <v>1070172.80830067</v>
      </c>
      <c r="AQ45" s="1">
        <f>'Cumulative (Incurred)'!AO39-'CL Incurred'!AP45</f>
        <v>43069026.980592132</v>
      </c>
      <c r="AR45" s="13">
        <v>43069026.980592132</v>
      </c>
      <c r="AS45" s="11"/>
    </row>
    <row r="46" spans="1:45" x14ac:dyDescent="0.2">
      <c r="A46">
        <v>39</v>
      </c>
      <c r="B46" s="1">
        <f>IF($B$4="Y",IF($B$5="Y",'Incremental (Paid)'!B40,'Incremental (Incurred)'!B40),IF($B$5="Y",'Cumulative (Paid)'!B40,'Cumulative (Incurred)'!B40))</f>
        <v>737613.64225619799</v>
      </c>
      <c r="C46" s="1">
        <f>IF($B$4="Y",IF($B$5="Y",'Incremental (Paid)'!C40,'Incremental (Incurred)'!C40),IF($B$5="Y",'Cumulative (Paid)'!C40,'Cumulative (Incurred)'!C40))</f>
        <v>8016842.2088916004</v>
      </c>
      <c r="D46" s="1">
        <f>IF($B$4="Y",IF($B$5="Y",'Incremental (Paid)'!D40,'Incremental (Incurred)'!D40),IF($B$5="Y",'Cumulative (Paid)'!D40,'Cumulative (Incurred)'!D40))</f>
        <v>16662320.8082215</v>
      </c>
      <c r="E46" s="1">
        <f>IF($B$4="Y",IF($B$5="Y",'Incremental (Paid)'!E40,'Incremental (Incurred)'!E40),IF($B$5="Y",'Cumulative (Paid)'!E40,'Cumulative (Incurred)'!E40))</f>
        <v>20882928.824121598</v>
      </c>
      <c r="F46" s="1">
        <f>IF($B$4="Y",IF($B$5="Y",'Incremental (Paid)'!F40,'Incremental (Incurred)'!F40),IF($B$5="Y",'Cumulative (Paid)'!F40,'Cumulative (Incurred)'!F40))</f>
        <v>25589653.037998699</v>
      </c>
      <c r="G46" s="1">
        <f>IF($B$4="Y",IF($B$5="Y",'Incremental (Paid)'!G40,'Incremental (Incurred)'!G40),IF($B$5="Y",'Cumulative (Paid)'!G40,'Cumulative (Incurred)'!G40))</f>
        <v>28105023.217208501</v>
      </c>
      <c r="H46" s="1">
        <f>IF($B$4="Y",IF($B$5="Y",'Incremental (Paid)'!H40,'Incremental (Incurred)'!H40),IF($B$5="Y",'Cumulative (Paid)'!H40,'Cumulative (Incurred)'!H40))</f>
        <v>30996649.977239899</v>
      </c>
      <c r="I46" s="1">
        <f>IF($B$4="Y",IF($B$5="Y",'Incremental (Paid)'!I40,'Incremental (Incurred)'!I40),IF($B$5="Y",'Cumulative (Paid)'!I40,'Cumulative (Incurred)'!I40))</f>
        <v>33123546.502177101</v>
      </c>
      <c r="J46" s="1">
        <f>IF($B$4="Y",IF($B$5="Y",'Incremental (Paid)'!J40,'Incremental (Incurred)'!J40),IF($B$5="Y",'Cumulative (Paid)'!J40,'Cumulative (Incurred)'!J40))</f>
        <v>35118076.751124702</v>
      </c>
      <c r="K46" s="1">
        <f>IF($B$4="Y",IF($B$5="Y",'Incremental (Paid)'!K40,'Incremental (Incurred)'!K40),IF($B$5="Y",'Cumulative (Paid)'!K40,'Cumulative (Incurred)'!K40))</f>
        <v>34841337.2201038</v>
      </c>
      <c r="L46" s="1">
        <f>IF($B$4="Y",IF($B$5="Y",'Incremental (Paid)'!L40,'Incremental (Incurred)'!L40),IF($B$5="Y",'Cumulative (Paid)'!L40,'Cumulative (Incurred)'!L40))</f>
        <v>35346008.785654902</v>
      </c>
      <c r="M46" s="1">
        <f>IF($B$4="Y",IF($B$5="Y",'Incremental (Paid)'!M40,'Incremental (Incurred)'!M40),IF($B$5="Y",'Cumulative (Paid)'!M40,'Cumulative (Incurred)'!M40))</f>
        <v>35700489.248678498</v>
      </c>
      <c r="N46" s="1">
        <f>IF($B$4="Y",IF($B$5="Y",'Incremental (Paid)'!N40,'Incremental (Incurred)'!N40),IF($B$5="Y",'Cumulative (Paid)'!N40,'Cumulative (Incurred)'!N40))</f>
        <v>36600866.220325202</v>
      </c>
      <c r="O46" s="1">
        <f>IF($B$4="Y",IF($B$5="Y",'Incremental (Paid)'!O40,'Incremental (Incurred)'!O40),IF($B$5="Y",'Cumulative (Paid)'!O40,'Cumulative (Incurred)'!O40))</f>
        <v>36529466.863576397</v>
      </c>
      <c r="P46" s="1">
        <f>IF($B$4="Y",IF($B$5="Y",'Incremental (Paid)'!P40,'Incremental (Incurred)'!P40),IF($B$5="Y",'Cumulative (Paid)'!P40,'Cumulative (Incurred)'!P40))</f>
        <v>37800069.136340603</v>
      </c>
      <c r="Q46" s="1">
        <f>IF($B$4="Y",IF($B$5="Y",'Incremental (Paid)'!Q40,'Incremental (Incurred)'!Q40),IF($B$5="Y",'Cumulative (Paid)'!Q40,'Cumulative (Incurred)'!Q40))</f>
        <v>38472526.128938198</v>
      </c>
      <c r="R46" s="1">
        <f>IF($B$4="Y",IF($B$5="Y",'Incremental (Paid)'!R40,'Incremental (Incurred)'!R40),IF($B$5="Y",'Cumulative (Paid)'!R40,'Cumulative (Incurred)'!R40))</f>
        <v>39358990.261804499</v>
      </c>
      <c r="S46" s="1">
        <f>IF($B$4="Y",IF($B$5="Y",'Incremental (Paid)'!S40,'Incremental (Incurred)'!S40),IF($B$5="Y",'Cumulative (Paid)'!S40,'Cumulative (Incurred)'!S40))</f>
        <v>39414880.245971702</v>
      </c>
      <c r="T46" s="1">
        <f>IF($B$4="Y",IF($B$5="Y",'Incremental (Paid)'!T40,'Incremental (Incurred)'!T40),IF($B$5="Y",'Cumulative (Paid)'!T40,'Cumulative (Incurred)'!T40))</f>
        <v>39689848.105502002</v>
      </c>
      <c r="U46" s="1">
        <f>IF($B$4="Y",IF($B$5="Y",'Incremental (Paid)'!U40,'Incremental (Incurred)'!U40),IF($B$5="Y",'Cumulative (Paid)'!U40,'Cumulative (Incurred)'!U40))</f>
        <v>39714569.765238799</v>
      </c>
      <c r="V46" s="1">
        <f>IF($B$4="Y",IF($B$5="Y",'Incremental (Paid)'!V40,'Incremental (Incurred)'!V40),IF($B$5="Y",'Cumulative (Paid)'!V40,'Cumulative (Incurred)'!V40))</f>
        <v>39470721.072212897</v>
      </c>
      <c r="W46" s="1">
        <f>IF($B$4="Y",IF($B$5="Y",'Incremental (Paid)'!W40,'Incremental (Incurred)'!W40),IF($B$5="Y",'Cumulative (Paid)'!W40,'Cumulative (Incurred)'!W40))</f>
        <v>39841819.672952399</v>
      </c>
      <c r="X46" s="1">
        <f>IF($B$4="Y",IF($B$5="Y",'Incremental (Paid)'!X40,'Incremental (Incurred)'!X40),IF($B$5="Y",'Cumulative (Paid)'!X40,'Cumulative (Incurred)'!X40))</f>
        <v>39866260.488061398</v>
      </c>
      <c r="Y46" s="1">
        <f>IF($B$4="Y",IF($B$5="Y",'Incremental (Paid)'!Y40,'Incremental (Incurred)'!Y40),IF($B$5="Y",'Cumulative (Paid)'!Y40,'Cumulative (Incurred)'!Y40))</f>
        <v>39559275.7643883</v>
      </c>
      <c r="Z46" s="1">
        <f>IF($B$4="Y",IF($B$5="Y",'Incremental (Paid)'!Z40,'Incremental (Incurred)'!Z40),IF($B$5="Y",'Cumulative (Paid)'!Z40,'Cumulative (Incurred)'!Z40))</f>
        <v>39226143.206985801</v>
      </c>
      <c r="AA46" s="1">
        <f>IF($B$4="Y",IF($B$5="Y",'Incremental (Paid)'!AA40,'Incremental (Incurred)'!AA40),IF($B$5="Y",'Cumulative (Paid)'!AA40,'Cumulative (Incurred)'!AA40))</f>
        <v>39173677.552666299</v>
      </c>
      <c r="AB46" s="1">
        <f>IF($B$4="Y",IF($B$5="Y",'Incremental (Paid)'!AB40,'Incremental (Incurred)'!AB40),IF($B$5="Y",'Cumulative (Paid)'!AB40,'Cumulative (Incurred)'!AB40))</f>
        <v>39173677.552666299</v>
      </c>
      <c r="AC46" s="1">
        <f>IF($B$4="Y",IF($B$5="Y",'Incremental (Paid)'!AC40,'Incremental (Incurred)'!AC40),IF($B$5="Y",'Cumulative (Paid)'!AC40,'Cumulative (Incurred)'!AC40))</f>
        <v>39177442.892153502</v>
      </c>
      <c r="AD46" s="1">
        <f>IF($B$4="Y",IF($B$5="Y",'Incremental (Paid)'!AD40,'Incremental (Incurred)'!AD40),IF($B$5="Y",'Cumulative (Paid)'!AD40,'Cumulative (Incurred)'!AD40))</f>
        <v>39174411.597988598</v>
      </c>
      <c r="AE46" s="1">
        <f>IF($B$4="Y",IF($B$5="Y",'Incremental (Paid)'!AE40,'Incremental (Incurred)'!AE40),IF($B$5="Y",'Cumulative (Paid)'!AE40,'Cumulative (Incurred)'!AE40))</f>
        <v>39174411.597988598</v>
      </c>
      <c r="AF46" s="1">
        <f>IF($B$4="Y",IF($B$5="Y",'Incremental (Paid)'!AF40,'Incremental (Incurred)'!AF40),IF($B$5="Y",'Cumulative (Paid)'!AF40,'Cumulative (Incurred)'!AF40))</f>
        <v>39174411.597988598</v>
      </c>
      <c r="AG46" s="1">
        <f>IF($B$4="Y",IF($B$5="Y",'Incremental (Paid)'!AG40,'Incremental (Incurred)'!AG40),IF($B$5="Y",'Cumulative (Paid)'!AG40,'Cumulative (Incurred)'!AG40))</f>
        <v>39157412.532411203</v>
      </c>
      <c r="AH46" s="1">
        <f>IF($B$4="Y",IF($B$5="Y",'Incremental (Paid)'!AH40,'Incremental (Incurred)'!AH40),IF($B$5="Y",'Cumulative (Paid)'!AH40,'Cumulative (Incurred)'!AH40))</f>
        <v>39157412.532411203</v>
      </c>
      <c r="AI46" s="1">
        <f>IF($B$4="Y",IF($B$5="Y",'Incremental (Paid)'!AI40,'Incremental (Incurred)'!AI40),IF($B$5="Y",'Cumulative (Paid)'!AI40,'Cumulative (Incurred)'!AI40))</f>
        <v>39157412.532411203</v>
      </c>
      <c r="AJ46" s="1">
        <f>IF($B$4="Y",IF($B$5="Y",'Incremental (Paid)'!AJ40,'Incremental (Incurred)'!AJ40),IF($B$5="Y",'Cumulative (Paid)'!AJ40,'Cumulative (Incurred)'!AJ40))</f>
        <v>39157412.532411203</v>
      </c>
      <c r="AK46" s="1">
        <f>IF($B$4="Y",IF($B$5="Y",'Incremental (Paid)'!AK40,'Incremental (Incurred)'!AK40),IF($B$5="Y",'Cumulative (Paid)'!AK40,'Cumulative (Incurred)'!AK40))</f>
        <v>39157412.532411203</v>
      </c>
      <c r="AL46" s="1">
        <f>IF($B$4="Y",IF($B$5="Y",'Incremental (Paid)'!AL40,'Incremental (Incurred)'!AL40),IF($B$5="Y",'Cumulative (Paid)'!AL40,'Cumulative (Incurred)'!AL40))</f>
        <v>39157412.532411203</v>
      </c>
      <c r="AM46" s="1">
        <f>IF($B$4="Y",IF($B$5="Y",'Incremental (Paid)'!AM40,'Incremental (Incurred)'!AM40),IF($B$5="Y",'Cumulative (Paid)'!AM40,'Cumulative (Incurred)'!AM40))</f>
        <v>39157412.532411203</v>
      </c>
      <c r="AN46" s="1">
        <f>IF($B$4="Y",IF($B$5="Y",'Incremental (Paid)'!AN40,'Incremental (Incurred)'!AN40),IF($B$5="Y",'Cumulative (Paid)'!AN40,'Cumulative (Incurred)'!AN40))</f>
        <v>39157412.532411203</v>
      </c>
      <c r="AO46" s="1">
        <f>IF($B$4="Y",IF($B$5="Y",'Incremental (Paid)'!AO40,'Incremental (Incurred)'!AO40),IF($B$5="Y",'Cumulative (Paid)'!AO40,'Cumulative (Incurred)'!AO40))</f>
        <v>39157412.532411203</v>
      </c>
      <c r="AP46" s="19">
        <f>'Cumulative (Paid)'!C40</f>
        <v>196673.32638009699</v>
      </c>
      <c r="AQ46" s="1">
        <f>'Cumulative (Incurred)'!AO40-'CL Incurred'!AP46</f>
        <v>38960739.206031106</v>
      </c>
      <c r="AR46" s="13">
        <v>38960739.206031106</v>
      </c>
      <c r="AS46" s="11"/>
    </row>
    <row r="47" spans="1:45" x14ac:dyDescent="0.2">
      <c r="A47">
        <v>40</v>
      </c>
      <c r="B47" s="5">
        <f>IF($B$4="Y",IF($B$5="Y",'Incremental (Paid)'!B41,'Incremental (Incurred)'!B41),IF($B$5="Y",'Cumulative (Paid)'!B41,'Cumulative (Incurred)'!B41))</f>
        <v>2789985.2206612402</v>
      </c>
      <c r="C47" s="5">
        <f>IF($B$4="Y",IF($B$5="Y",'Incremental (Paid)'!C41,'Incremental (Incurred)'!C41),IF($B$5="Y",'Cumulative (Paid)'!C41,'Cumulative (Incurred)'!C41))</f>
        <v>14679499.8590416</v>
      </c>
      <c r="D47" s="5">
        <f>IF($B$4="Y",IF($B$5="Y",'Incremental (Paid)'!D41,'Incremental (Incurred)'!D41),IF($B$5="Y",'Cumulative (Paid)'!D41,'Cumulative (Incurred)'!D41))</f>
        <v>20514259.376678899</v>
      </c>
      <c r="E47" s="5">
        <f>IF($B$4="Y",IF($B$5="Y",'Incremental (Paid)'!E41,'Incremental (Incurred)'!E41),IF($B$5="Y",'Cumulative (Paid)'!E41,'Cumulative (Incurred)'!E41))</f>
        <v>22151424.041350201</v>
      </c>
      <c r="F47" s="5">
        <f>IF($B$4="Y",IF($B$5="Y",'Incremental (Paid)'!F41,'Incremental (Incurred)'!F41),IF($B$5="Y",'Cumulative (Paid)'!F41,'Cumulative (Incurred)'!F41))</f>
        <v>25801896.999698699</v>
      </c>
      <c r="G47" s="5">
        <f>IF($B$4="Y",IF($B$5="Y",'Incremental (Paid)'!G41,'Incremental (Incurred)'!G41),IF($B$5="Y",'Cumulative (Paid)'!G41,'Cumulative (Incurred)'!G41))</f>
        <v>29003039.690199502</v>
      </c>
      <c r="H47" s="5">
        <f>IF($B$4="Y",IF($B$5="Y",'Incremental (Paid)'!H41,'Incremental (Incurred)'!H41),IF($B$5="Y",'Cumulative (Paid)'!H41,'Cumulative (Incurred)'!H41))</f>
        <v>33621748.728292704</v>
      </c>
      <c r="I47" s="5">
        <f>IF($B$4="Y",IF($B$5="Y",'Incremental (Paid)'!I41,'Incremental (Incurred)'!I41),IF($B$5="Y",'Cumulative (Paid)'!I41,'Cumulative (Incurred)'!I41))</f>
        <v>36347924.9034926</v>
      </c>
      <c r="J47" s="5">
        <f>IF($B$4="Y",IF($B$5="Y",'Incremental (Paid)'!J41,'Incremental (Incurred)'!J41),IF($B$5="Y",'Cumulative (Paid)'!J41,'Cumulative (Incurred)'!J41))</f>
        <v>38226923.408797599</v>
      </c>
      <c r="K47" s="5">
        <f>IF($B$4="Y",IF($B$5="Y",'Incremental (Paid)'!K41,'Incremental (Incurred)'!K41),IF($B$5="Y",'Cumulative (Paid)'!K41,'Cumulative (Incurred)'!K41))</f>
        <v>41507330.301078901</v>
      </c>
      <c r="L47" s="5">
        <f>IF($B$4="Y",IF($B$5="Y",'Incremental (Paid)'!L41,'Incremental (Incurred)'!L41),IF($B$5="Y",'Cumulative (Paid)'!L41,'Cumulative (Incurred)'!L41))</f>
        <v>43626766.328189299</v>
      </c>
      <c r="M47" s="5">
        <f>IF($B$4="Y",IF($B$5="Y",'Incremental (Paid)'!M41,'Incremental (Incurred)'!M41),IF($B$5="Y",'Cumulative (Paid)'!M41,'Cumulative (Incurred)'!M41))</f>
        <v>43891002.744981498</v>
      </c>
      <c r="N47" s="5">
        <f>IF($B$4="Y",IF($B$5="Y",'Incremental (Paid)'!N41,'Incremental (Incurred)'!N41),IF($B$5="Y",'Cumulative (Paid)'!N41,'Cumulative (Incurred)'!N41))</f>
        <v>45458273.384694099</v>
      </c>
      <c r="O47" s="5">
        <f>IF($B$4="Y",IF($B$5="Y",'Incremental (Paid)'!O41,'Incremental (Incurred)'!O41),IF($B$5="Y",'Cumulative (Paid)'!O41,'Cumulative (Incurred)'!O41))</f>
        <v>46617274.573782101</v>
      </c>
      <c r="P47" s="5">
        <f>IF($B$4="Y",IF($B$5="Y",'Incremental (Paid)'!P41,'Incremental (Incurred)'!P41),IF($B$5="Y",'Cumulative (Paid)'!P41,'Cumulative (Incurred)'!P41))</f>
        <v>46679061.695673503</v>
      </c>
      <c r="Q47" s="5">
        <f>IF($B$4="Y",IF($B$5="Y",'Incremental (Paid)'!Q41,'Incremental (Incurred)'!Q41),IF($B$5="Y",'Cumulative (Paid)'!Q41,'Cumulative (Incurred)'!Q41))</f>
        <v>46620268.240619898</v>
      </c>
      <c r="R47" s="5">
        <f>IF($B$4="Y",IF($B$5="Y",'Incremental (Paid)'!R41,'Incremental (Incurred)'!R41),IF($B$5="Y",'Cumulative (Paid)'!R41,'Cumulative (Incurred)'!R41))</f>
        <v>45889891.793882698</v>
      </c>
      <c r="S47" s="5">
        <f>IF($B$4="Y",IF($B$5="Y",'Incremental (Paid)'!S41,'Incremental (Incurred)'!S41),IF($B$5="Y",'Cumulative (Paid)'!S41,'Cumulative (Incurred)'!S41))</f>
        <v>45593893.570197202</v>
      </c>
      <c r="T47" s="5">
        <f>IF($B$4="Y",IF($B$5="Y",'Incremental (Paid)'!T41,'Incremental (Incurred)'!T41),IF($B$5="Y",'Cumulative (Paid)'!T41,'Cumulative (Incurred)'!T41))</f>
        <v>45780080.150266998</v>
      </c>
      <c r="U47" s="5">
        <f>IF($B$4="Y",IF($B$5="Y",'Incremental (Paid)'!U41,'Incremental (Incurred)'!U41),IF($B$5="Y",'Cumulative (Paid)'!U41,'Cumulative (Incurred)'!U41))</f>
        <v>45723730.560383603</v>
      </c>
      <c r="V47" s="5">
        <f>IF($B$4="Y",IF($B$5="Y",'Incremental (Paid)'!V41,'Incremental (Incurred)'!V41),IF($B$5="Y",'Cumulative (Paid)'!V41,'Cumulative (Incurred)'!V41))</f>
        <v>45647291.1129191</v>
      </c>
      <c r="W47" s="5">
        <f>IF($B$4="Y",IF($B$5="Y",'Incremental (Paid)'!W41,'Incremental (Incurred)'!W41),IF($B$5="Y",'Cumulative (Paid)'!W41,'Cumulative (Incurred)'!W41))</f>
        <v>46519828.701037601</v>
      </c>
      <c r="X47" s="5">
        <f>IF($B$4="Y",IF($B$5="Y",'Incremental (Paid)'!X41,'Incremental (Incurred)'!X41),IF($B$5="Y",'Cumulative (Paid)'!X41,'Cumulative (Incurred)'!X41))</f>
        <v>46492320.256149001</v>
      </c>
      <c r="Y47" s="5">
        <f>IF($B$4="Y",IF($B$5="Y",'Incremental (Paid)'!Y41,'Incremental (Incurred)'!Y41),IF($B$5="Y",'Cumulative (Paid)'!Y41,'Cumulative (Incurred)'!Y41))</f>
        <v>46347539.176346503</v>
      </c>
      <c r="Z47" s="5">
        <f>IF($B$4="Y",IF($B$5="Y",'Incremental (Paid)'!Z41,'Incremental (Incurred)'!Z41),IF($B$5="Y",'Cumulative (Paid)'!Z41,'Cumulative (Incurred)'!Z41))</f>
        <v>46283398.788975</v>
      </c>
      <c r="AA47" s="5">
        <f>IF($B$4="Y",IF($B$5="Y",'Incremental (Paid)'!AA41,'Incremental (Incurred)'!AA41),IF($B$5="Y",'Cumulative (Paid)'!AA41,'Cumulative (Incurred)'!AA41))</f>
        <v>46294906.883128002</v>
      </c>
      <c r="AB47" s="5">
        <f>IF($B$4="Y",IF($B$5="Y",'Incremental (Paid)'!AB41,'Incremental (Incurred)'!AB41),IF($B$5="Y",'Cumulative (Paid)'!AB41,'Cumulative (Incurred)'!AB41))</f>
        <v>46297366.568169899</v>
      </c>
      <c r="AC47" s="5">
        <f>IF($B$4="Y",IF($B$5="Y",'Incremental (Paid)'!AC41,'Incremental (Incurred)'!AC41),IF($B$5="Y",'Cumulative (Paid)'!AC41,'Cumulative (Incurred)'!AC41))</f>
        <v>46297366.568169899</v>
      </c>
      <c r="AD47" s="5">
        <f>IF($B$4="Y",IF($B$5="Y",'Incremental (Paid)'!AD41,'Incremental (Incurred)'!AD41),IF($B$5="Y",'Cumulative (Paid)'!AD41,'Cumulative (Incurred)'!AD41))</f>
        <v>46297366.568169899</v>
      </c>
      <c r="AE47" s="5">
        <f>IF($B$4="Y",IF($B$5="Y",'Incremental (Paid)'!AE41,'Incremental (Incurred)'!AE41),IF($B$5="Y",'Cumulative (Paid)'!AE41,'Cumulative (Incurred)'!AE41))</f>
        <v>46297366.568169899</v>
      </c>
      <c r="AF47" s="5">
        <f>IF($B$4="Y",IF($B$5="Y",'Incremental (Paid)'!AF41,'Incremental (Incurred)'!AF41),IF($B$5="Y",'Cumulative (Paid)'!AF41,'Cumulative (Incurred)'!AF41))</f>
        <v>46297366.568169899</v>
      </c>
      <c r="AG47" s="5">
        <f>IF($B$4="Y",IF($B$5="Y",'Incremental (Paid)'!AG41,'Incremental (Incurred)'!AG41),IF($B$5="Y",'Cumulative (Paid)'!AG41,'Cumulative (Incurred)'!AG41))</f>
        <v>46297366.568169899</v>
      </c>
      <c r="AH47" s="5">
        <f>IF($B$4="Y",IF($B$5="Y",'Incremental (Paid)'!AH41,'Incremental (Incurred)'!AH41),IF($B$5="Y",'Cumulative (Paid)'!AH41,'Cumulative (Incurred)'!AH41))</f>
        <v>46297366.568169899</v>
      </c>
      <c r="AI47" s="5">
        <f>IF($B$4="Y",IF($B$5="Y",'Incremental (Paid)'!AI41,'Incremental (Incurred)'!AI41),IF($B$5="Y",'Cumulative (Paid)'!AI41,'Cumulative (Incurred)'!AI41))</f>
        <v>46297366.568169899</v>
      </c>
      <c r="AJ47" s="5">
        <f>IF($B$4="Y",IF($B$5="Y",'Incremental (Paid)'!AJ41,'Incremental (Incurred)'!AJ41),IF($B$5="Y",'Cumulative (Paid)'!AJ41,'Cumulative (Incurred)'!AJ41))</f>
        <v>46297366.568169899</v>
      </c>
      <c r="AK47" s="5">
        <f>IF($B$4="Y",IF($B$5="Y",'Incremental (Paid)'!AK41,'Incremental (Incurred)'!AK41),IF($B$5="Y",'Cumulative (Paid)'!AK41,'Cumulative (Incurred)'!AK41))</f>
        <v>46297366.568169899</v>
      </c>
      <c r="AL47" s="5">
        <f>IF($B$4="Y",IF($B$5="Y",'Incremental (Paid)'!AL41,'Incremental (Incurred)'!AL41),IF($B$5="Y",'Cumulative (Paid)'!AL41,'Cumulative (Incurred)'!AL41))</f>
        <v>46297366.568169899</v>
      </c>
      <c r="AM47" s="5">
        <f>IF($B$4="Y",IF($B$5="Y",'Incremental (Paid)'!AM41,'Incremental (Incurred)'!AM41),IF($B$5="Y",'Cumulative (Paid)'!AM41,'Cumulative (Incurred)'!AM41))</f>
        <v>46297366.568169899</v>
      </c>
      <c r="AN47" s="5">
        <f>IF($B$4="Y",IF($B$5="Y",'Incremental (Paid)'!AN41,'Incremental (Incurred)'!AN41),IF($B$5="Y",'Cumulative (Paid)'!AN41,'Cumulative (Incurred)'!AN41))</f>
        <v>46297366.568169899</v>
      </c>
      <c r="AO47" s="5">
        <f>IF($B$4="Y",IF($B$5="Y",'Incremental (Paid)'!AO41,'Incremental (Incurred)'!AO41),IF($B$5="Y",'Cumulative (Paid)'!AO41,'Cumulative (Incurred)'!AO41))</f>
        <v>46297366.568169899</v>
      </c>
      <c r="AP47" s="19">
        <f>'Cumulative (Paid)'!B41</f>
        <v>51032.465618724498</v>
      </c>
      <c r="AQ47" s="1">
        <f>'Cumulative (Incurred)'!AO41-'CL Incurred'!AP47</f>
        <v>46246334.102551177</v>
      </c>
      <c r="AR47" s="13">
        <v>46246334.102551177</v>
      </c>
      <c r="AS47" s="11"/>
    </row>
    <row r="48" spans="1:45" x14ac:dyDescent="0.2">
      <c r="AP48" s="3"/>
      <c r="AQ48" s="5">
        <f>SUM(AQ8:AQ47)</f>
        <v>450008880.31601745</v>
      </c>
      <c r="AR48" s="14">
        <v>450008880.31601745</v>
      </c>
    </row>
    <row r="49" spans="1:44" x14ac:dyDescent="0.2">
      <c r="AR49" s="1"/>
    </row>
    <row r="50" spans="1:44" x14ac:dyDescent="0.2">
      <c r="A50" s="3"/>
    </row>
    <row r="51" spans="1:44" x14ac:dyDescent="0.2">
      <c r="A51" s="3" t="s">
        <v>35</v>
      </c>
    </row>
    <row r="52" spans="1:44" x14ac:dyDescent="0.2">
      <c r="A52" t="s">
        <v>6</v>
      </c>
    </row>
    <row r="53" spans="1:44" x14ac:dyDescent="0.2">
      <c r="B53" s="21"/>
      <c r="C53" s="21"/>
      <c r="D53" s="21"/>
      <c r="E53" s="21"/>
    </row>
    <row r="54" spans="1:44" x14ac:dyDescent="0.2">
      <c r="A54" t="s">
        <v>3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  <c r="L54">
        <v>11</v>
      </c>
      <c r="M54">
        <v>12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  <c r="T54">
        <v>19</v>
      </c>
      <c r="U54">
        <v>20</v>
      </c>
      <c r="V54">
        <v>21</v>
      </c>
      <c r="W54">
        <v>22</v>
      </c>
      <c r="X54">
        <v>23</v>
      </c>
      <c r="Y54">
        <v>24</v>
      </c>
      <c r="Z54">
        <v>25</v>
      </c>
      <c r="AA54">
        <v>26</v>
      </c>
      <c r="AB54">
        <v>27</v>
      </c>
      <c r="AC54">
        <v>28</v>
      </c>
      <c r="AD54">
        <v>29</v>
      </c>
      <c r="AE54">
        <v>30</v>
      </c>
      <c r="AF54">
        <v>31</v>
      </c>
      <c r="AG54">
        <v>32</v>
      </c>
      <c r="AH54">
        <v>33</v>
      </c>
      <c r="AI54">
        <v>34</v>
      </c>
      <c r="AJ54">
        <v>35</v>
      </c>
      <c r="AK54">
        <v>36</v>
      </c>
      <c r="AL54">
        <v>37</v>
      </c>
      <c r="AM54">
        <v>38</v>
      </c>
      <c r="AN54">
        <v>39</v>
      </c>
      <c r="AO54">
        <v>40</v>
      </c>
    </row>
    <row r="55" spans="1:44" x14ac:dyDescent="0.2">
      <c r="A55">
        <v>1</v>
      </c>
      <c r="B55">
        <f>IFERROR('Cumulative (Incurred)'!C2/'Cumulative (Incurred)'!B2, 0)</f>
        <v>2.25815015760144</v>
      </c>
      <c r="C55">
        <f>IFERROR('Cumulative (Incurred)'!D2/'Cumulative (Incurred)'!C2, 0)</f>
        <v>1.3105685885719025</v>
      </c>
      <c r="D55">
        <f>IFERROR('Cumulative (Incurred)'!E2/'Cumulative (Incurred)'!D2, 0)</f>
        <v>1.1436778537961036</v>
      </c>
      <c r="E55">
        <f>IFERROR('Cumulative (Incurred)'!F2/'Cumulative (Incurred)'!E2, 0)</f>
        <v>1.4408069107934922</v>
      </c>
      <c r="F55">
        <f>IFERROR('Cumulative (Incurred)'!G2/'Cumulative (Incurred)'!F2, 0)</f>
        <v>1.0930166445178691</v>
      </c>
      <c r="G55">
        <f>IFERROR('Cumulative (Incurred)'!H2/'Cumulative (Incurred)'!G2, 0)</f>
        <v>1.0571280196441599</v>
      </c>
      <c r="H55">
        <f>IFERROR('Cumulative (Incurred)'!I2/'Cumulative (Incurred)'!H2, 0)</f>
        <v>1.1625451476300073</v>
      </c>
      <c r="I55">
        <f>IFERROR('Cumulative (Incurred)'!J2/'Cumulative (Incurred)'!I2, 0)</f>
        <v>1.1807242173713521</v>
      </c>
      <c r="J55">
        <f>IFERROR('Cumulative (Incurred)'!K2/'Cumulative (Incurred)'!J2, 0)</f>
        <v>1.0475056866508761</v>
      </c>
      <c r="K55">
        <f>IFERROR('Cumulative (Incurred)'!L2/'Cumulative (Incurred)'!K2, 0)</f>
        <v>0.99839734518842715</v>
      </c>
      <c r="L55">
        <f>IFERROR('Cumulative (Incurred)'!M2/'Cumulative (Incurred)'!L2, 0)</f>
        <v>1.0331572964550382</v>
      </c>
      <c r="M55">
        <f>IFERROR('Cumulative (Incurred)'!N2/'Cumulative (Incurred)'!M2, 0)</f>
        <v>1.0088795844862215</v>
      </c>
      <c r="N55">
        <f>IFERROR('Cumulative (Incurred)'!O2/'Cumulative (Incurred)'!N2, 0)</f>
        <v>1.1143752579288979</v>
      </c>
      <c r="O55">
        <f>IFERROR('Cumulative (Incurred)'!P2/'Cumulative (Incurred)'!O2, 0)</f>
        <v>1.0431112727972525</v>
      </c>
      <c r="P55">
        <f>IFERROR('Cumulative (Incurred)'!Q2/'Cumulative (Incurred)'!P2, 0)</f>
        <v>1.0409185423401766</v>
      </c>
      <c r="Q55">
        <f>IFERROR('Cumulative (Incurred)'!R2/'Cumulative (Incurred)'!Q2, 0)</f>
        <v>1.0267132167117985</v>
      </c>
      <c r="R55">
        <f>IFERROR('Cumulative (Incurred)'!S2/'Cumulative (Incurred)'!R2, 0)</f>
        <v>0.95799761786865179</v>
      </c>
      <c r="S55">
        <f>IFERROR('Cumulative (Incurred)'!T2/'Cumulative (Incurred)'!S2, 0)</f>
        <v>0.99487384547780655</v>
      </c>
      <c r="T55">
        <f>IFERROR('Cumulative (Incurred)'!U2/'Cumulative (Incurred)'!T2, 0)</f>
        <v>0.99691587183103414</v>
      </c>
      <c r="U55">
        <f>IFERROR('Cumulative (Incurred)'!V2/'Cumulative (Incurred)'!U2, 0)</f>
        <v>1.0852541029166463</v>
      </c>
      <c r="V55">
        <f>IFERROR('Cumulative (Incurred)'!W2/'Cumulative (Incurred)'!V2, 0)</f>
        <v>0.99739354931501489</v>
      </c>
      <c r="W55">
        <f>IFERROR('Cumulative (Incurred)'!X2/'Cumulative (Incurred)'!W2, 0)</f>
        <v>1.200327633445625</v>
      </c>
      <c r="X55">
        <f>IFERROR('Cumulative (Incurred)'!Y2/'Cumulative (Incurred)'!X2, 0)</f>
        <v>1.0143857995236798</v>
      </c>
      <c r="Y55">
        <f>IFERROR('Cumulative (Incurred)'!Z2/'Cumulative (Incurred)'!Y2, 0)</f>
        <v>0.99915996439986987</v>
      </c>
      <c r="Z55">
        <f>IFERROR('Cumulative (Incurred)'!AA2/'Cumulative (Incurred)'!Z2, 0)</f>
        <v>0.99967717723323091</v>
      </c>
      <c r="AA55">
        <f>IFERROR('Cumulative (Incurred)'!AB2/'Cumulative (Incurred)'!AA2, 0)</f>
        <v>0.99460414543910103</v>
      </c>
      <c r="AB55">
        <f>IFERROR('Cumulative (Incurred)'!AC2/'Cumulative (Incurred)'!AB2, 0)</f>
        <v>1</v>
      </c>
      <c r="AC55">
        <f>IFERROR('Cumulative (Incurred)'!AD2/'Cumulative (Incurred)'!AC2, 0)</f>
        <v>0.9982736153291436</v>
      </c>
      <c r="AD55">
        <f>IFERROR('Cumulative (Incurred)'!AE2/'Cumulative (Incurred)'!AD2, 0)</f>
        <v>0.98987891516640569</v>
      </c>
      <c r="AE55">
        <f>IFERROR('Cumulative (Incurred)'!AF2/'Cumulative (Incurred)'!AE2, 0)</f>
        <v>0.9990113206585931</v>
      </c>
      <c r="AF55">
        <f>IFERROR('Cumulative (Incurred)'!AG2/'Cumulative (Incurred)'!AF2, 0)</f>
        <v>1.0505827608661913</v>
      </c>
      <c r="AG55">
        <f>IFERROR('Cumulative (Incurred)'!AH2/'Cumulative (Incurred)'!AG2, 0)</f>
        <v>1.013067552131816</v>
      </c>
      <c r="AH55">
        <f>IFERROR('Cumulative (Incurred)'!AI2/'Cumulative (Incurred)'!AH2, 0)</f>
        <v>0.9999852856421485</v>
      </c>
      <c r="AI55">
        <f>IFERROR('Cumulative (Incurred)'!AJ2/'Cumulative (Incurred)'!AI2, 0)</f>
        <v>1</v>
      </c>
      <c r="AJ55">
        <f>IFERROR('Cumulative (Incurred)'!AK2/'Cumulative (Incurred)'!AJ2, 0)</f>
        <v>0.9988938726041906</v>
      </c>
      <c r="AK55">
        <f>IFERROR('Cumulative (Incurred)'!AL2/'Cumulative (Incurred)'!AK2, 0)</f>
        <v>1</v>
      </c>
      <c r="AL55">
        <f>IFERROR('Cumulative (Incurred)'!AM2/'Cumulative (Incurred)'!AL2, 0)</f>
        <v>1</v>
      </c>
      <c r="AM55">
        <f>IFERROR('Cumulative (Incurred)'!AN2/'Cumulative (Incurred)'!AM2, 0)</f>
        <v>1.0156818085572681</v>
      </c>
      <c r="AN55">
        <f>IFERROR('Cumulative (Incurred)'!AO2/'Cumulative (Incurred)'!AN2, 0)</f>
        <v>1.0001959701553538</v>
      </c>
    </row>
    <row r="56" spans="1:44" x14ac:dyDescent="0.2">
      <c r="A56">
        <v>2</v>
      </c>
      <c r="B56">
        <f>IFERROR('Cumulative (Incurred)'!C3/'Cumulative (Incurred)'!B3, 0)</f>
        <v>2.2439377797600861</v>
      </c>
      <c r="C56">
        <f>IFERROR('Cumulative (Incurred)'!D3/'Cumulative (Incurred)'!C3, 0)</f>
        <v>1.8182736607835344</v>
      </c>
      <c r="D56">
        <f>IFERROR('Cumulative (Incurred)'!E3/'Cumulative (Incurred)'!D3, 0)</f>
        <v>1.307347731133941</v>
      </c>
      <c r="E56">
        <f>IFERROR('Cumulative (Incurred)'!F3/'Cumulative (Incurred)'!E3, 0)</f>
        <v>1.14497283603912</v>
      </c>
      <c r="F56">
        <f>IFERROR('Cumulative (Incurred)'!G3/'Cumulative (Incurred)'!F3, 0)</f>
        <v>1.433221085108199</v>
      </c>
      <c r="G56">
        <f>IFERROR('Cumulative (Incurred)'!H3/'Cumulative (Incurred)'!G3, 0)</f>
        <v>1.0969786904944863</v>
      </c>
      <c r="H56">
        <f>IFERROR('Cumulative (Incurred)'!I3/'Cumulative (Incurred)'!H3, 0)</f>
        <v>1.0142475547603835</v>
      </c>
      <c r="I56">
        <f>IFERROR('Cumulative (Incurred)'!J3/'Cumulative (Incurred)'!I3, 0)</f>
        <v>1.0044022421961396</v>
      </c>
      <c r="J56">
        <f>IFERROR('Cumulative (Incurred)'!K3/'Cumulative (Incurred)'!J3, 0)</f>
        <v>1.0468528902226863</v>
      </c>
      <c r="K56">
        <f>IFERROR('Cumulative (Incurred)'!L3/'Cumulative (Incurred)'!K3, 0)</f>
        <v>0.99852609545740745</v>
      </c>
      <c r="L56">
        <f>IFERROR('Cumulative (Incurred)'!M3/'Cumulative (Incurred)'!L3, 0)</f>
        <v>1.06169800843281</v>
      </c>
      <c r="M56">
        <f>IFERROR('Cumulative (Incurred)'!N3/'Cumulative (Incurred)'!M3, 0)</f>
        <v>0.99901621401296747</v>
      </c>
      <c r="N56">
        <f>IFERROR('Cumulative (Incurred)'!O3/'Cumulative (Incurred)'!N3, 0)</f>
        <v>1.1179366671233013</v>
      </c>
      <c r="O56">
        <f>IFERROR('Cumulative (Incurred)'!P3/'Cumulative (Incurred)'!O3, 0)</f>
        <v>1.0440113931387665</v>
      </c>
      <c r="P56">
        <f>IFERROR('Cumulative (Incurred)'!Q3/'Cumulative (Incurred)'!P3, 0)</f>
        <v>1.0048067881120455</v>
      </c>
      <c r="Q56">
        <f>IFERROR('Cumulative (Incurred)'!R3/'Cumulative (Incurred)'!Q3, 0)</f>
        <v>1.0274758746720503</v>
      </c>
      <c r="R56">
        <f>IFERROR('Cumulative (Incurred)'!S3/'Cumulative (Incurred)'!R3, 0)</f>
        <v>1.0046473083022114</v>
      </c>
      <c r="S56">
        <f>IFERROR('Cumulative (Incurred)'!T3/'Cumulative (Incurred)'!S3, 0)</f>
        <v>1.0062913272576612</v>
      </c>
      <c r="T56">
        <f>IFERROR('Cumulative (Incurred)'!U3/'Cumulative (Incurred)'!T3, 0)</f>
        <v>1.0278257161367932</v>
      </c>
      <c r="U56">
        <f>IFERROR('Cumulative (Incurred)'!V3/'Cumulative (Incurred)'!U3, 0)</f>
        <v>1.0107547536987793</v>
      </c>
      <c r="V56">
        <f>IFERROR('Cumulative (Incurred)'!W3/'Cumulative (Incurred)'!V3, 0)</f>
        <v>1.0197100053498713</v>
      </c>
      <c r="W56">
        <f>IFERROR('Cumulative (Incurred)'!X3/'Cumulative (Incurred)'!W3, 0)</f>
        <v>1.0015176024928516</v>
      </c>
      <c r="X56">
        <f>IFERROR('Cumulative (Incurred)'!Y3/'Cumulative (Incurred)'!X3, 0)</f>
        <v>1.03903946424505</v>
      </c>
      <c r="Y56">
        <f>IFERROR('Cumulative (Incurred)'!Z3/'Cumulative (Incurred)'!Y3, 0)</f>
        <v>1.0307243767178655</v>
      </c>
      <c r="Z56">
        <f>IFERROR('Cumulative (Incurred)'!AA3/'Cumulative (Incurred)'!Z3, 0)</f>
        <v>1.0220661095682568</v>
      </c>
      <c r="AA56">
        <f>IFERROR('Cumulative (Incurred)'!AB3/'Cumulative (Incurred)'!AA3, 0)</f>
        <v>0.99643029081869439</v>
      </c>
      <c r="AB56">
        <f>IFERROR('Cumulative (Incurred)'!AC3/'Cumulative (Incurred)'!AB3, 0)</f>
        <v>0.98382738610617249</v>
      </c>
      <c r="AC56">
        <f>IFERROR('Cumulative (Incurred)'!AD3/'Cumulative (Incurred)'!AC3, 0)</f>
        <v>0.98716877810478698</v>
      </c>
      <c r="AD56">
        <f>IFERROR('Cumulative (Incurred)'!AE3/'Cumulative (Incurred)'!AD3, 0)</f>
        <v>0.99661303910596621</v>
      </c>
      <c r="AE56">
        <f>IFERROR('Cumulative (Incurred)'!AF3/'Cumulative (Incurred)'!AE3, 0)</f>
        <v>0.99756607607867065</v>
      </c>
      <c r="AF56">
        <f>IFERROR('Cumulative (Incurred)'!AG3/'Cumulative (Incurred)'!AF3, 0)</f>
        <v>0.9883042476522248</v>
      </c>
      <c r="AG56">
        <f>IFERROR('Cumulative (Incurred)'!AH3/'Cumulative (Incurred)'!AG3, 0)</f>
        <v>0.99695967404390229</v>
      </c>
      <c r="AH56">
        <f>IFERROR('Cumulative (Incurred)'!AI3/'Cumulative (Incurred)'!AH3, 0)</f>
        <v>0.9998104464300025</v>
      </c>
      <c r="AI56">
        <f>IFERROR('Cumulative (Incurred)'!AJ3/'Cumulative (Incurred)'!AI3, 0)</f>
        <v>1.0000545343138931</v>
      </c>
      <c r="AJ56">
        <f>IFERROR('Cumulative (Incurred)'!AK3/'Cumulative (Incurred)'!AJ3, 0)</f>
        <v>0.99490179144825919</v>
      </c>
      <c r="AK56">
        <f>IFERROR('Cumulative (Incurred)'!AL3/'Cumulative (Incurred)'!AK3, 0)</f>
        <v>0.99856660395501207</v>
      </c>
      <c r="AL56">
        <f>IFERROR('Cumulative (Incurred)'!AM3/'Cumulative (Incurred)'!AL3, 0)</f>
        <v>1</v>
      </c>
      <c r="AM56">
        <f>IFERROR('Cumulative (Incurred)'!AN3/'Cumulative (Incurred)'!AM3, 0)</f>
        <v>1.0002391963754198</v>
      </c>
    </row>
    <row r="57" spans="1:44" x14ac:dyDescent="0.2">
      <c r="A57">
        <v>3</v>
      </c>
      <c r="B57">
        <f>IFERROR('Cumulative (Incurred)'!C4/'Cumulative (Incurred)'!B4, 0)</f>
        <v>2.0730274357325631</v>
      </c>
      <c r="C57">
        <f>IFERROR('Cumulative (Incurred)'!D4/'Cumulative (Incurred)'!C4, 0)</f>
        <v>1.2430312102843692</v>
      </c>
      <c r="D57">
        <f>IFERROR('Cumulative (Incurred)'!E4/'Cumulative (Incurred)'!D4, 0)</f>
        <v>1.5550360523561459</v>
      </c>
      <c r="E57">
        <f>IFERROR('Cumulative (Incurred)'!F4/'Cumulative (Incurred)'!E4, 0)</f>
        <v>1.1610524671048175</v>
      </c>
      <c r="F57">
        <f>IFERROR('Cumulative (Incurred)'!G4/'Cumulative (Incurred)'!F4, 0)</f>
        <v>1.1526646448923563</v>
      </c>
      <c r="G57">
        <f>IFERROR('Cumulative (Incurred)'!H4/'Cumulative (Incurred)'!G4, 0)</f>
        <v>1.0352667241411255</v>
      </c>
      <c r="H57">
        <f>IFERROR('Cumulative (Incurred)'!I4/'Cumulative (Incurred)'!H4, 0)</f>
        <v>1.0854099977770253</v>
      </c>
      <c r="I57">
        <f>IFERROR('Cumulative (Incurred)'!J4/'Cumulative (Incurred)'!I4, 0)</f>
        <v>1.0319515847331018</v>
      </c>
      <c r="J57">
        <f>IFERROR('Cumulative (Incurred)'!K4/'Cumulative (Incurred)'!J4, 0)</f>
        <v>1.1088059790653488</v>
      </c>
      <c r="K57">
        <f>IFERROR('Cumulative (Incurred)'!L4/'Cumulative (Incurred)'!K4, 0)</f>
        <v>1.0624009883364973</v>
      </c>
      <c r="L57">
        <f>IFERROR('Cumulative (Incurred)'!M4/'Cumulative (Incurred)'!L4, 0)</f>
        <v>1.0222358160435905</v>
      </c>
      <c r="M57">
        <f>IFERROR('Cumulative (Incurred)'!N4/'Cumulative (Incurred)'!M4, 0)</f>
        <v>1.0257337563345634</v>
      </c>
      <c r="N57">
        <f>IFERROR('Cumulative (Incurred)'!O4/'Cumulative (Incurred)'!N4, 0)</f>
        <v>1.03788742684196</v>
      </c>
      <c r="O57">
        <f>IFERROR('Cumulative (Incurred)'!P4/'Cumulative (Incurred)'!O4, 0)</f>
        <v>1.0453513907525378</v>
      </c>
      <c r="P57">
        <f>IFERROR('Cumulative (Incurred)'!Q4/'Cumulative (Incurred)'!P4, 0)</f>
        <v>0.99749200804893379</v>
      </c>
      <c r="Q57">
        <f>IFERROR('Cumulative (Incurred)'!R4/'Cumulative (Incurred)'!Q4, 0)</f>
        <v>1.0134689804617563</v>
      </c>
      <c r="R57">
        <f>IFERROR('Cumulative (Incurred)'!S4/'Cumulative (Incurred)'!R4, 0)</f>
        <v>0.9866727860932063</v>
      </c>
      <c r="S57">
        <f>IFERROR('Cumulative (Incurred)'!T4/'Cumulative (Incurred)'!S4, 0)</f>
        <v>0.99196073720541333</v>
      </c>
      <c r="T57">
        <f>IFERROR('Cumulative (Incurred)'!U4/'Cumulative (Incurred)'!T4, 0)</f>
        <v>0.99637986963751246</v>
      </c>
      <c r="U57">
        <f>IFERROR('Cumulative (Incurred)'!V4/'Cumulative (Incurred)'!U4, 0)</f>
        <v>1.0092613387822527</v>
      </c>
      <c r="V57">
        <f>IFERROR('Cumulative (Incurred)'!W4/'Cumulative (Incurred)'!V4, 0)</f>
        <v>0.99997786469240335</v>
      </c>
      <c r="W57">
        <f>IFERROR('Cumulative (Incurred)'!X4/'Cumulative (Incurred)'!W4, 0)</f>
        <v>1.0005370750603981</v>
      </c>
      <c r="X57">
        <f>IFERROR('Cumulative (Incurred)'!Y4/'Cumulative (Incurred)'!X4, 0)</f>
        <v>0.99670763178309263</v>
      </c>
      <c r="Y57">
        <f>IFERROR('Cumulative (Incurred)'!Z4/'Cumulative (Incurred)'!Y4, 0)</f>
        <v>0.99410926727823978</v>
      </c>
      <c r="Z57">
        <f>IFERROR('Cumulative (Incurred)'!AA4/'Cumulative (Incurred)'!Z4, 0)</f>
        <v>1.0248356501571121</v>
      </c>
      <c r="AA57">
        <f>IFERROR('Cumulative (Incurred)'!AB4/'Cumulative (Incurred)'!AA4, 0)</f>
        <v>0.99635208442785816</v>
      </c>
      <c r="AB57">
        <f>IFERROR('Cumulative (Incurred)'!AC4/'Cumulative (Incurred)'!AB4, 0)</f>
        <v>1.0508364822184497</v>
      </c>
      <c r="AC57">
        <f>IFERROR('Cumulative (Incurred)'!AD4/'Cumulative (Incurred)'!AC4, 0)</f>
        <v>0.99962123143727588</v>
      </c>
      <c r="AD57">
        <f>IFERROR('Cumulative (Incurred)'!AE4/'Cumulative (Incurred)'!AD4, 0)</f>
        <v>1</v>
      </c>
      <c r="AE57">
        <f>IFERROR('Cumulative (Incurred)'!AF4/'Cumulative (Incurred)'!AE4, 0)</f>
        <v>0.9999012505928937</v>
      </c>
      <c r="AF57">
        <f>IFERROR('Cumulative (Incurred)'!AG4/'Cumulative (Incurred)'!AF4, 0)</f>
        <v>1</v>
      </c>
      <c r="AG57">
        <f>IFERROR('Cumulative (Incurred)'!AH4/'Cumulative (Incurred)'!AG4, 0)</f>
        <v>1</v>
      </c>
      <c r="AH57">
        <f>IFERROR('Cumulative (Incurred)'!AI4/'Cumulative (Incurred)'!AH4, 0)</f>
        <v>1</v>
      </c>
      <c r="AI57">
        <f>IFERROR('Cumulative (Incurred)'!AJ4/'Cumulative (Incurred)'!AI4, 0)</f>
        <v>1</v>
      </c>
      <c r="AJ57">
        <f>IFERROR('Cumulative (Incurred)'!AK4/'Cumulative (Incurred)'!AJ4, 0)</f>
        <v>1</v>
      </c>
      <c r="AK57">
        <f>IFERROR('Cumulative (Incurred)'!AL4/'Cumulative (Incurred)'!AK4, 0)</f>
        <v>1</v>
      </c>
      <c r="AL57">
        <f>IFERROR('Cumulative (Incurred)'!AM4/'Cumulative (Incurred)'!AL4, 0)</f>
        <v>1</v>
      </c>
    </row>
    <row r="58" spans="1:44" x14ac:dyDescent="0.2">
      <c r="A58">
        <v>4</v>
      </c>
      <c r="B58" s="9">
        <f>IFERROR('Cumulative (Incurred)'!C5/'Cumulative (Incurred)'!B5, 0)</f>
        <v>3.3633084103404696</v>
      </c>
      <c r="C58">
        <f>IFERROR('Cumulative (Incurred)'!D5/'Cumulative (Incurred)'!C5, 0)</f>
        <v>1.3392571618873133</v>
      </c>
      <c r="D58">
        <f>IFERROR('Cumulative (Incurred)'!E5/'Cumulative (Incurred)'!D5, 0)</f>
        <v>1.1805782060177561</v>
      </c>
      <c r="E58">
        <f>IFERROR('Cumulative (Incurred)'!F5/'Cumulative (Incurred)'!E5, 0)</f>
        <v>1.1179071569435184</v>
      </c>
      <c r="F58">
        <f>IFERROR('Cumulative (Incurred)'!G5/'Cumulative (Incurred)'!F5, 0)</f>
        <v>1.2204981497013403</v>
      </c>
      <c r="G58">
        <f>IFERROR('Cumulative (Incurred)'!H5/'Cumulative (Incurred)'!G5, 0)</f>
        <v>1.1587343443359372</v>
      </c>
      <c r="H58">
        <f>IFERROR('Cumulative (Incurred)'!I5/'Cumulative (Incurred)'!H5, 0)</f>
        <v>1.4601163605777627</v>
      </c>
      <c r="I58">
        <f>IFERROR('Cumulative (Incurred)'!J5/'Cumulative (Incurred)'!I5, 0)</f>
        <v>1.1661113227808799</v>
      </c>
      <c r="J58">
        <f>IFERROR('Cumulative (Incurred)'!K5/'Cumulative (Incurred)'!J5, 0)</f>
        <v>1.0758576634743395</v>
      </c>
      <c r="K58">
        <f>IFERROR('Cumulative (Incurred)'!L5/'Cumulative (Incurred)'!K5, 0)</f>
        <v>1.1481802230481877</v>
      </c>
      <c r="L58">
        <f>IFERROR('Cumulative (Incurred)'!M5/'Cumulative (Incurred)'!L5, 0)</f>
        <v>1.0209025789866386</v>
      </c>
      <c r="M58">
        <f>IFERROR('Cumulative (Incurred)'!N5/'Cumulative (Incurred)'!M5, 0)</f>
        <v>1.0445690828292629</v>
      </c>
      <c r="N58">
        <f>IFERROR('Cumulative (Incurred)'!O5/'Cumulative (Incurred)'!N5, 0)</f>
        <v>0.99312628450276175</v>
      </c>
      <c r="O58">
        <f>IFERROR('Cumulative (Incurred)'!P5/'Cumulative (Incurred)'!O5, 0)</f>
        <v>1.0720936326212926</v>
      </c>
      <c r="P58">
        <f>IFERROR('Cumulative (Incurred)'!Q5/'Cumulative (Incurred)'!P5, 0)</f>
        <v>1.0368909212052819</v>
      </c>
      <c r="Q58">
        <f>IFERROR('Cumulative (Incurred)'!R5/'Cumulative (Incurred)'!Q5, 0)</f>
        <v>1.0334721618570268</v>
      </c>
      <c r="R58">
        <f>IFERROR('Cumulative (Incurred)'!S5/'Cumulative (Incurred)'!R5, 0)</f>
        <v>1.0002661770519201</v>
      </c>
      <c r="S58">
        <f>IFERROR('Cumulative (Incurred)'!T5/'Cumulative (Incurred)'!S5, 0)</f>
        <v>0.98703819532869908</v>
      </c>
      <c r="T58">
        <f>IFERROR('Cumulative (Incurred)'!U5/'Cumulative (Incurred)'!T5, 0)</f>
        <v>0.99987664318490577</v>
      </c>
      <c r="U58">
        <f>IFERROR('Cumulative (Incurred)'!V5/'Cumulative (Incurred)'!U5, 0)</f>
        <v>0.99406326671032907</v>
      </c>
      <c r="V58">
        <f>IFERROR('Cumulative (Incurred)'!W5/'Cumulative (Incurred)'!V5, 0)</f>
        <v>1.054435697298316</v>
      </c>
      <c r="W58">
        <f>IFERROR('Cumulative (Incurred)'!X5/'Cumulative (Incurred)'!W5, 0)</f>
        <v>0.99978022767027386</v>
      </c>
      <c r="X58">
        <f>IFERROR('Cumulative (Incurred)'!Y5/'Cumulative (Incurred)'!X5, 0)</f>
        <v>0.99603011755813831</v>
      </c>
      <c r="Y58">
        <f>IFERROR('Cumulative (Incurred)'!Z5/'Cumulative (Incurred)'!Y5, 0)</f>
        <v>1.0215027519311846</v>
      </c>
      <c r="Z58">
        <f>IFERROR('Cumulative (Incurred)'!AA5/'Cumulative (Incurred)'!Z5, 0)</f>
        <v>0.99629654850981852</v>
      </c>
      <c r="AA58">
        <f>IFERROR('Cumulative (Incurred)'!AB5/'Cumulative (Incurred)'!AA5, 0)</f>
        <v>0.99810613128872394</v>
      </c>
      <c r="AB58">
        <f>IFERROR('Cumulative (Incurred)'!AC5/'Cumulative (Incurred)'!AB5, 0)</f>
        <v>0.99412855262116173</v>
      </c>
      <c r="AC58">
        <f>IFERROR('Cumulative (Incurred)'!AD5/'Cumulative (Incurred)'!AC5, 0)</f>
        <v>1</v>
      </c>
      <c r="AD58">
        <f>IFERROR('Cumulative (Incurred)'!AE5/'Cumulative (Incurred)'!AD5, 0)</f>
        <v>0.99757755672341908</v>
      </c>
      <c r="AE58">
        <f>IFERROR('Cumulative (Incurred)'!AF5/'Cumulative (Incurred)'!AE5, 0)</f>
        <v>1</v>
      </c>
      <c r="AF58">
        <f>IFERROR('Cumulative (Incurred)'!AG5/'Cumulative (Incurred)'!AF5, 0)</f>
        <v>0.99428170300570795</v>
      </c>
      <c r="AG58">
        <f>IFERROR('Cumulative (Incurred)'!AH5/'Cumulative (Incurred)'!AG5, 0)</f>
        <v>0.99730521827402763</v>
      </c>
      <c r="AH58">
        <f>IFERROR('Cumulative (Incurred)'!AI5/'Cumulative (Incurred)'!AH5, 0)</f>
        <v>1</v>
      </c>
      <c r="AI58">
        <f>IFERROR('Cumulative (Incurred)'!AJ5/'Cumulative (Incurred)'!AI5, 0)</f>
        <v>0.99284444767618285</v>
      </c>
      <c r="AJ58">
        <f>IFERROR('Cumulative (Incurred)'!AK5/'Cumulative (Incurred)'!AJ5, 0)</f>
        <v>0.99828464056990984</v>
      </c>
      <c r="AK58">
        <f>IFERROR('Cumulative (Incurred)'!AL5/'Cumulative (Incurred)'!AK5, 0)</f>
        <v>0.99968241746180786</v>
      </c>
    </row>
    <row r="59" spans="1:44" x14ac:dyDescent="0.2">
      <c r="A59">
        <v>5</v>
      </c>
      <c r="B59">
        <f>IFERROR('Cumulative (Incurred)'!C6/'Cumulative (Incurred)'!B6, 0)</f>
        <v>1.8980209850400056</v>
      </c>
      <c r="C59" s="9">
        <f>IFERROR('Cumulative (Incurred)'!D6/'Cumulative (Incurred)'!C6, 0)</f>
        <v>1.3757572992096063</v>
      </c>
      <c r="D59">
        <f>IFERROR('Cumulative (Incurred)'!E6/'Cumulative (Incurred)'!D6, 0)</f>
        <v>1.1773885580112895</v>
      </c>
      <c r="E59">
        <f>IFERROR('Cumulative (Incurred)'!F6/'Cumulative (Incurred)'!E6, 0)</f>
        <v>1.1014904795567317</v>
      </c>
      <c r="F59">
        <f>IFERROR('Cumulative (Incurred)'!G6/'Cumulative (Incurred)'!F6, 0)</f>
        <v>1.0297592443857246</v>
      </c>
      <c r="G59">
        <f>IFERROR('Cumulative (Incurred)'!H6/'Cumulative (Incurred)'!G6, 0)</f>
        <v>1.0433461466383604</v>
      </c>
      <c r="H59">
        <f>IFERROR('Cumulative (Incurred)'!I6/'Cumulative (Incurred)'!H6, 0)</f>
        <v>1.0356114987295422</v>
      </c>
      <c r="I59">
        <f>IFERROR('Cumulative (Incurred)'!J6/'Cumulative (Incurred)'!I6, 0)</f>
        <v>1.044564554512845</v>
      </c>
      <c r="J59">
        <f>IFERROR('Cumulative (Incurred)'!K6/'Cumulative (Incurred)'!J6, 0)</f>
        <v>1.243566017094009</v>
      </c>
      <c r="K59">
        <f>IFERROR('Cumulative (Incurred)'!L6/'Cumulative (Incurred)'!K6, 0)</f>
        <v>1.0335265883060549</v>
      </c>
      <c r="L59">
        <f>IFERROR('Cumulative (Incurred)'!M6/'Cumulative (Incurred)'!L6, 0)</f>
        <v>1.08803214427313</v>
      </c>
      <c r="M59">
        <f>IFERROR('Cumulative (Incurred)'!N6/'Cumulative (Incurred)'!M6, 0)</f>
        <v>1.0349827665706168</v>
      </c>
      <c r="N59">
        <f>IFERROR('Cumulative (Incurred)'!O6/'Cumulative (Incurred)'!N6, 0)</f>
        <v>1.0216760969512935</v>
      </c>
      <c r="O59">
        <f>IFERROR('Cumulative (Incurred)'!P6/'Cumulative (Incurred)'!O6, 0)</f>
        <v>1.0063846022076497</v>
      </c>
      <c r="P59">
        <f>IFERROR('Cumulative (Incurred)'!Q6/'Cumulative (Incurred)'!P6, 0)</f>
        <v>0.99815574481193337</v>
      </c>
      <c r="Q59">
        <f>IFERROR('Cumulative (Incurred)'!R6/'Cumulative (Incurred)'!Q6, 0)</f>
        <v>1.0676122812505857</v>
      </c>
      <c r="R59">
        <f>IFERROR('Cumulative (Incurred)'!S6/'Cumulative (Incurred)'!R6, 0)</f>
        <v>1.0070782329140417</v>
      </c>
      <c r="S59">
        <f>IFERROR('Cumulative (Incurred)'!T6/'Cumulative (Incurred)'!S6, 0)</f>
        <v>0.99728659218325832</v>
      </c>
      <c r="T59">
        <f>IFERROR('Cumulative (Incurred)'!U6/'Cumulative (Incurred)'!T6, 0)</f>
        <v>1.0580416268778592</v>
      </c>
      <c r="U59">
        <f>IFERROR('Cumulative (Incurred)'!V6/'Cumulative (Incurred)'!U6, 0)</f>
        <v>1.0190833684377951</v>
      </c>
      <c r="V59">
        <f>IFERROR('Cumulative (Incurred)'!W6/'Cumulative (Incurred)'!V6, 0)</f>
        <v>0.99499414369107286</v>
      </c>
      <c r="W59">
        <f>IFERROR('Cumulative (Incurred)'!X6/'Cumulative (Incurred)'!W6, 0)</f>
        <v>1.0152046481181423</v>
      </c>
      <c r="X59">
        <f>IFERROR('Cumulative (Incurred)'!Y6/'Cumulative (Incurred)'!X6, 0)</f>
        <v>0.99669602831500359</v>
      </c>
      <c r="Y59">
        <f>IFERROR('Cumulative (Incurred)'!Z6/'Cumulative (Incurred)'!Y6, 0)</f>
        <v>0.99943520808292552</v>
      </c>
      <c r="Z59">
        <f>IFERROR('Cumulative (Incurred)'!AA6/'Cumulative (Incurred)'!Z6, 0)</f>
        <v>1.0067495363788241</v>
      </c>
      <c r="AA59">
        <f>IFERROR('Cumulative (Incurred)'!AB6/'Cumulative (Incurred)'!AA6, 0)</f>
        <v>1</v>
      </c>
      <c r="AB59">
        <f>IFERROR('Cumulative (Incurred)'!AC6/'Cumulative (Incurred)'!AB6, 0)</f>
        <v>0.99899971979740887</v>
      </c>
      <c r="AC59">
        <f>IFERROR('Cumulative (Incurred)'!AD6/'Cumulative (Incurred)'!AC6, 0)</f>
        <v>1.0554292139175268</v>
      </c>
      <c r="AD59">
        <f>IFERROR('Cumulative (Incurred)'!AE6/'Cumulative (Incurred)'!AD6, 0)</f>
        <v>0.99203635814828284</v>
      </c>
      <c r="AE59">
        <f>IFERROR('Cumulative (Incurred)'!AF6/'Cumulative (Incurred)'!AE6, 0)</f>
        <v>1</v>
      </c>
      <c r="AF59">
        <f>IFERROR('Cumulative (Incurred)'!AG6/'Cumulative (Incurred)'!AF6, 0)</f>
        <v>1</v>
      </c>
      <c r="AG59">
        <f>IFERROR('Cumulative (Incurred)'!AH6/'Cumulative (Incurred)'!AG6, 0)</f>
        <v>1.0008701564391316</v>
      </c>
      <c r="AH59">
        <f>IFERROR('Cumulative (Incurred)'!AI6/'Cumulative (Incurred)'!AH6, 0)</f>
        <v>1</v>
      </c>
      <c r="AI59">
        <f>IFERROR('Cumulative (Incurred)'!AJ6/'Cumulative (Incurred)'!AI6, 0)</f>
        <v>0.99979950244468274</v>
      </c>
      <c r="AJ59">
        <f>IFERROR('Cumulative (Incurred)'!AK6/'Cumulative (Incurred)'!AJ6, 0)</f>
        <v>1</v>
      </c>
    </row>
    <row r="60" spans="1:44" x14ac:dyDescent="0.2">
      <c r="A60">
        <v>6</v>
      </c>
      <c r="B60" s="9">
        <f>IFERROR('Cumulative (Incurred)'!C7/'Cumulative (Incurred)'!B7, 0)</f>
        <v>3.8962247611045866</v>
      </c>
      <c r="C60">
        <f>IFERROR('Cumulative (Incurred)'!D7/'Cumulative (Incurred)'!C7, 0)</f>
        <v>1.6441898235246899</v>
      </c>
      <c r="D60">
        <f>IFERROR('Cumulative (Incurred)'!E7/'Cumulative (Incurred)'!D7, 0)</f>
        <v>1.3734798690128998</v>
      </c>
      <c r="E60">
        <f>IFERROR('Cumulative (Incurred)'!F7/'Cumulative (Incurred)'!E7, 0)</f>
        <v>1.1367580410927074</v>
      </c>
      <c r="F60">
        <f>IFERROR('Cumulative (Incurred)'!G7/'Cumulative (Incurred)'!F7, 0)</f>
        <v>1.2787057730543954</v>
      </c>
      <c r="G60">
        <f>IFERROR('Cumulative (Incurred)'!H7/'Cumulative (Incurred)'!G7, 0)</f>
        <v>1.1012923037322913</v>
      </c>
      <c r="H60">
        <f>IFERROR('Cumulative (Incurred)'!I7/'Cumulative (Incurred)'!H7, 0)</f>
        <v>1.064870810854559</v>
      </c>
      <c r="I60">
        <f>IFERROR('Cumulative (Incurred)'!J7/'Cumulative (Incurred)'!I7, 0)</f>
        <v>1.0222099216755645</v>
      </c>
      <c r="J60">
        <f>IFERROR('Cumulative (Incurred)'!K7/'Cumulative (Incurred)'!J7, 0)</f>
        <v>1.0803082781433493</v>
      </c>
      <c r="K60">
        <f>IFERROR('Cumulative (Incurred)'!L7/'Cumulative (Incurred)'!K7, 0)</f>
        <v>1.0762038398756943</v>
      </c>
      <c r="L60">
        <f>IFERROR('Cumulative (Incurred)'!M7/'Cumulative (Incurred)'!L7, 0)</f>
        <v>1.0080079700774516</v>
      </c>
      <c r="M60">
        <f>IFERROR('Cumulative (Incurred)'!N7/'Cumulative (Incurred)'!M7, 0)</f>
        <v>1.1075379449807927</v>
      </c>
      <c r="N60">
        <f>IFERROR('Cumulative (Incurred)'!O7/'Cumulative (Incurred)'!N7, 0)</f>
        <v>1.0488398162521755</v>
      </c>
      <c r="O60">
        <f>IFERROR('Cumulative (Incurred)'!P7/'Cumulative (Incurred)'!O7, 0)</f>
        <v>1.0076434385856206</v>
      </c>
      <c r="P60">
        <f>IFERROR('Cumulative (Incurred)'!Q7/'Cumulative (Incurred)'!P7, 0)</f>
        <v>0.98380094543697294</v>
      </c>
      <c r="Q60">
        <f>IFERROR('Cumulative (Incurred)'!R7/'Cumulative (Incurred)'!Q7, 0)</f>
        <v>0.99626566931203231</v>
      </c>
      <c r="R60">
        <f>IFERROR('Cumulative (Incurred)'!S7/'Cumulative (Incurred)'!R7, 0)</f>
        <v>1.0246646641154298</v>
      </c>
      <c r="S60">
        <f>IFERROR('Cumulative (Incurred)'!T7/'Cumulative (Incurred)'!S7, 0)</f>
        <v>1.0234848440153228</v>
      </c>
      <c r="T60">
        <f>IFERROR('Cumulative (Incurred)'!U7/'Cumulative (Incurred)'!T7, 0)</f>
        <v>1.0001012977243018</v>
      </c>
      <c r="U60">
        <f>IFERROR('Cumulative (Incurred)'!V7/'Cumulative (Incurred)'!U7, 0)</f>
        <v>0.99363677969750153</v>
      </c>
      <c r="V60">
        <f>IFERROR('Cumulative (Incurred)'!W7/'Cumulative (Incurred)'!V7, 0)</f>
        <v>1.009925772191921</v>
      </c>
      <c r="W60">
        <f>IFERROR('Cumulative (Incurred)'!X7/'Cumulative (Incurred)'!W7, 0)</f>
        <v>0.99705958081946022</v>
      </c>
      <c r="X60">
        <f>IFERROR('Cumulative (Incurred)'!Y7/'Cumulative (Incurred)'!X7, 0)</f>
        <v>1.0658839998831939</v>
      </c>
      <c r="Y60">
        <f>IFERROR('Cumulative (Incurred)'!Z7/'Cumulative (Incurred)'!Y7, 0)</f>
        <v>0.9844948715274342</v>
      </c>
      <c r="Z60">
        <f>IFERROR('Cumulative (Incurred)'!AA7/'Cumulative (Incurred)'!Z7, 0)</f>
        <v>0.99997685956426308</v>
      </c>
      <c r="AA60">
        <f>IFERROR('Cumulative (Incurred)'!AB7/'Cumulative (Incurred)'!AA7, 0)</f>
        <v>0.99262973845068181</v>
      </c>
      <c r="AB60">
        <f>IFERROR('Cumulative (Incurred)'!AC7/'Cumulative (Incurred)'!AB7, 0)</f>
        <v>0.99718485560614623</v>
      </c>
      <c r="AC60">
        <f>IFERROR('Cumulative (Incurred)'!AD7/'Cumulative (Incurred)'!AC7, 0)</f>
        <v>1</v>
      </c>
      <c r="AD60">
        <f>IFERROR('Cumulative (Incurred)'!AE7/'Cumulative (Incurred)'!AD7, 0)</f>
        <v>0.99432959310449376</v>
      </c>
      <c r="AE60">
        <f>IFERROR('Cumulative (Incurred)'!AF7/'Cumulative (Incurred)'!AE7, 0)</f>
        <v>0.99894272413964202</v>
      </c>
      <c r="AF60">
        <f>IFERROR('Cumulative (Incurred)'!AG7/'Cumulative (Incurred)'!AF7, 0)</f>
        <v>0.98186846860546051</v>
      </c>
      <c r="AG60">
        <f>IFERROR('Cumulative (Incurred)'!AH7/'Cumulative (Incurred)'!AG7, 0)</f>
        <v>1</v>
      </c>
      <c r="AH60">
        <f>IFERROR('Cumulative (Incurred)'!AI7/'Cumulative (Incurred)'!AH7, 0)</f>
        <v>0.99967970299982567</v>
      </c>
      <c r="AI60">
        <f>IFERROR('Cumulative (Incurred)'!AJ7/'Cumulative (Incurred)'!AI7, 0)</f>
        <v>1.0626363387826896</v>
      </c>
    </row>
    <row r="61" spans="1:44" x14ac:dyDescent="0.2">
      <c r="A61">
        <v>7</v>
      </c>
      <c r="B61">
        <f>IFERROR('Cumulative (Incurred)'!C8/'Cumulative (Incurred)'!B8, 0)</f>
        <v>5.9132006079868873</v>
      </c>
      <c r="C61">
        <f>IFERROR('Cumulative (Incurred)'!D8/'Cumulative (Incurred)'!C8, 0)</f>
        <v>1.5660338456788518</v>
      </c>
      <c r="D61">
        <f>IFERROR('Cumulative (Incurred)'!E8/'Cumulative (Incurred)'!D8, 0)</f>
        <v>1.3799445087870135</v>
      </c>
      <c r="E61">
        <f>IFERROR('Cumulative (Incurred)'!F8/'Cumulative (Incurred)'!E8, 0)</f>
        <v>1.1839091916107349</v>
      </c>
      <c r="F61">
        <f>IFERROR('Cumulative (Incurred)'!G8/'Cumulative (Incurred)'!F8, 0)</f>
        <v>1.1406499048261414</v>
      </c>
      <c r="G61">
        <f>IFERROR('Cumulative (Incurred)'!H8/'Cumulative (Incurred)'!G8, 0)</f>
        <v>1.0315237341662842</v>
      </c>
      <c r="H61">
        <f>IFERROR('Cumulative (Incurred)'!I8/'Cumulative (Incurred)'!H8, 0)</f>
        <v>1.0994361509442581</v>
      </c>
      <c r="I61">
        <f>IFERROR('Cumulative (Incurred)'!J8/'Cumulative (Incurred)'!I8, 0)</f>
        <v>1.0914023932497499</v>
      </c>
      <c r="J61">
        <f>IFERROR('Cumulative (Incurred)'!K8/'Cumulative (Incurred)'!J8, 0)</f>
        <v>1.0314333778640523</v>
      </c>
      <c r="K61">
        <f>IFERROR('Cumulative (Incurred)'!L8/'Cumulative (Incurred)'!K8, 0)</f>
        <v>1.1454673613346809</v>
      </c>
      <c r="L61">
        <f>IFERROR('Cumulative (Incurred)'!M8/'Cumulative (Incurred)'!L8, 0)</f>
        <v>1.0214743705632123</v>
      </c>
      <c r="M61">
        <f>IFERROR('Cumulative (Incurred)'!N8/'Cumulative (Incurred)'!M8, 0)</f>
        <v>1.0505265071887986</v>
      </c>
      <c r="N61">
        <f>IFERROR('Cumulative (Incurred)'!O8/'Cumulative (Incurred)'!N8, 0)</f>
        <v>1.0401614176363336</v>
      </c>
      <c r="O61">
        <f>IFERROR('Cumulative (Incurred)'!P8/'Cumulative (Incurred)'!O8, 0)</f>
        <v>1.0907913682142105</v>
      </c>
      <c r="P61">
        <f>IFERROR('Cumulative (Incurred)'!Q8/'Cumulative (Incurred)'!P8, 0)</f>
        <v>0.99754456984400308</v>
      </c>
      <c r="Q61">
        <f>IFERROR('Cumulative (Incurred)'!R8/'Cumulative (Incurred)'!Q8, 0)</f>
        <v>1.0359566844618384</v>
      </c>
      <c r="R61">
        <f>IFERROR('Cumulative (Incurred)'!S8/'Cumulative (Incurred)'!R8, 0)</f>
        <v>0.99799326749162565</v>
      </c>
      <c r="S61">
        <f>IFERROR('Cumulative (Incurred)'!T8/'Cumulative (Incurred)'!S8, 0)</f>
        <v>0.99977608732586454</v>
      </c>
      <c r="T61">
        <f>IFERROR('Cumulative (Incurred)'!U8/'Cumulative (Incurred)'!T8, 0)</f>
        <v>1.038832764633453</v>
      </c>
      <c r="U61">
        <f>IFERROR('Cumulative (Incurred)'!V8/'Cumulative (Incurred)'!U8, 0)</f>
        <v>0.99885009686621018</v>
      </c>
      <c r="V61">
        <f>IFERROR('Cumulative (Incurred)'!W8/'Cumulative (Incurred)'!V8, 0)</f>
        <v>0.99059596097541813</v>
      </c>
      <c r="W61">
        <f>IFERROR('Cumulative (Incurred)'!X8/'Cumulative (Incurred)'!W8, 0)</f>
        <v>1.0090811779191664</v>
      </c>
      <c r="X61">
        <f>IFERROR('Cumulative (Incurred)'!Y8/'Cumulative (Incurred)'!X8, 0)</f>
        <v>1.0441707240352638</v>
      </c>
      <c r="Y61">
        <f>IFERROR('Cumulative (Incurred)'!Z8/'Cumulative (Incurred)'!Y8, 0)</f>
        <v>1.0035421914408975</v>
      </c>
      <c r="Z61">
        <f>IFERROR('Cumulative (Incurred)'!AA8/'Cumulative (Incurred)'!Z8, 0)</f>
        <v>1.0020561694038734</v>
      </c>
      <c r="AA61">
        <f>IFERROR('Cumulative (Incurred)'!AB8/'Cumulative (Incurred)'!AA8, 0)</f>
        <v>1.0267088728651959</v>
      </c>
      <c r="AB61">
        <f>IFERROR('Cumulative (Incurred)'!AC8/'Cumulative (Incurred)'!AB8, 0)</f>
        <v>0.99920012277436798</v>
      </c>
      <c r="AC61">
        <f>IFERROR('Cumulative (Incurred)'!AD8/'Cumulative (Incurred)'!AC8, 0)</f>
        <v>0.99293919803234876</v>
      </c>
      <c r="AD61">
        <f>IFERROR('Cumulative (Incurred)'!AE8/'Cumulative (Incurred)'!AD8, 0)</f>
        <v>1.0469501100817986</v>
      </c>
      <c r="AE61">
        <f>IFERROR('Cumulative (Incurred)'!AF8/'Cumulative (Incurred)'!AE8, 0)</f>
        <v>0.99730833199069302</v>
      </c>
      <c r="AF61">
        <f>IFERROR('Cumulative (Incurred)'!AG8/'Cumulative (Incurred)'!AF8, 0)</f>
        <v>1</v>
      </c>
      <c r="AG61">
        <f>IFERROR('Cumulative (Incurred)'!AH8/'Cumulative (Incurred)'!AG8, 0)</f>
        <v>0.99675676509673017</v>
      </c>
      <c r="AH61">
        <f>IFERROR('Cumulative (Incurred)'!AI8/'Cumulative (Incurred)'!AH8, 0)</f>
        <v>0.98901184283997856</v>
      </c>
    </row>
    <row r="62" spans="1:44" x14ac:dyDescent="0.2">
      <c r="A62">
        <v>8</v>
      </c>
      <c r="B62">
        <f>IFERROR('Cumulative (Incurred)'!C9/'Cumulative (Incurred)'!B9, 0)</f>
        <v>19.84988932265377</v>
      </c>
      <c r="C62">
        <f>IFERROR('Cumulative (Incurred)'!D9/'Cumulative (Incurred)'!C9, 0)</f>
        <v>1.9324647413256302</v>
      </c>
      <c r="D62">
        <f>IFERROR('Cumulative (Incurred)'!E9/'Cumulative (Incurred)'!D9, 0)</f>
        <v>1.2732931492512862</v>
      </c>
      <c r="E62">
        <f>IFERROR('Cumulative (Incurred)'!F9/'Cumulative (Incurred)'!E9, 0)</f>
        <v>1.2815930519746781</v>
      </c>
      <c r="F62">
        <f>IFERROR('Cumulative (Incurred)'!G9/'Cumulative (Incurred)'!F9, 0)</f>
        <v>1.1804356285801112</v>
      </c>
      <c r="G62">
        <f>IFERROR('Cumulative (Incurred)'!H9/'Cumulative (Incurred)'!G9, 0)</f>
        <v>1.1386338390981101</v>
      </c>
      <c r="H62">
        <f>IFERROR('Cumulative (Incurred)'!I9/'Cumulative (Incurred)'!H9, 0)</f>
        <v>1.0113686082538325</v>
      </c>
      <c r="I62">
        <f>IFERROR('Cumulative (Incurred)'!J9/'Cumulative (Incurred)'!I9, 0)</f>
        <v>1.0767091480817537</v>
      </c>
      <c r="J62">
        <f>IFERROR('Cumulative (Incurred)'!K9/'Cumulative (Incurred)'!J9, 0)</f>
        <v>1.0088641541940568</v>
      </c>
      <c r="K62">
        <f>IFERROR('Cumulative (Incurred)'!L9/'Cumulative (Incurred)'!K9, 0)</f>
        <v>1.011824478035801</v>
      </c>
      <c r="L62">
        <f>IFERROR('Cumulative (Incurred)'!M9/'Cumulative (Incurred)'!L9, 0)</f>
        <v>1.109355873227865</v>
      </c>
      <c r="M62">
        <f>IFERROR('Cumulative (Incurred)'!N9/'Cumulative (Incurred)'!M9, 0)</f>
        <v>1.0155989789302424</v>
      </c>
      <c r="N62">
        <f>IFERROR('Cumulative (Incurred)'!O9/'Cumulative (Incurred)'!N9, 0)</f>
        <v>1.0188459483794741</v>
      </c>
      <c r="O62">
        <f>IFERROR('Cumulative (Incurred)'!P9/'Cumulative (Incurred)'!O9, 0)</f>
        <v>1.0747977858625977</v>
      </c>
      <c r="P62">
        <f>IFERROR('Cumulative (Incurred)'!Q9/'Cumulative (Incurred)'!P9, 0)</f>
        <v>0.99811523485458054</v>
      </c>
      <c r="Q62">
        <f>IFERROR('Cumulative (Incurred)'!R9/'Cumulative (Incurred)'!Q9, 0)</f>
        <v>0.99726604194119206</v>
      </c>
      <c r="R62">
        <f>IFERROR('Cumulative (Incurred)'!S9/'Cumulative (Incurred)'!R9, 0)</f>
        <v>0.99886507648298528</v>
      </c>
      <c r="S62">
        <f>IFERROR('Cumulative (Incurred)'!T9/'Cumulative (Incurred)'!S9, 0)</f>
        <v>0.99449474903812052</v>
      </c>
      <c r="T62">
        <f>IFERROR('Cumulative (Incurred)'!U9/'Cumulative (Incurred)'!T9, 0)</f>
        <v>1.0289962389401304</v>
      </c>
      <c r="U62">
        <f>IFERROR('Cumulative (Incurred)'!V9/'Cumulative (Incurred)'!U9, 0)</f>
        <v>1.0060115349504708</v>
      </c>
      <c r="V62">
        <f>IFERROR('Cumulative (Incurred)'!W9/'Cumulative (Incurred)'!V9, 0)</f>
        <v>1.0042996341641375</v>
      </c>
      <c r="W62">
        <f>IFERROR('Cumulative (Incurred)'!X9/'Cumulative (Incurred)'!W9, 0)</f>
        <v>1</v>
      </c>
      <c r="X62">
        <f>IFERROR('Cumulative (Incurred)'!Y9/'Cumulative (Incurred)'!X9, 0)</f>
        <v>0.99983344386558748</v>
      </c>
      <c r="Y62">
        <f>IFERROR('Cumulative (Incurred)'!Z9/'Cumulative (Incurred)'!Y9, 0)</f>
        <v>1.0399853058104478</v>
      </c>
      <c r="Z62">
        <f>IFERROR('Cumulative (Incurred)'!AA9/'Cumulative (Incurred)'!Z9, 0)</f>
        <v>0.99371208354034457</v>
      </c>
      <c r="AA62">
        <f>IFERROR('Cumulative (Incurred)'!AB9/'Cumulative (Incurred)'!AA9, 0)</f>
        <v>0.99021958049470105</v>
      </c>
      <c r="AB62">
        <f>IFERROR('Cumulative (Incurred)'!AC9/'Cumulative (Incurred)'!AB9, 0)</f>
        <v>1.0059333799102379</v>
      </c>
      <c r="AC62">
        <f>IFERROR('Cumulative (Incurred)'!AD9/'Cumulative (Incurred)'!AC9, 0)</f>
        <v>0.99769115927428531</v>
      </c>
      <c r="AD62">
        <f>IFERROR('Cumulative (Incurred)'!AE9/'Cumulative (Incurred)'!AD9, 0)</f>
        <v>1</v>
      </c>
      <c r="AE62">
        <f>IFERROR('Cumulative (Incurred)'!AF9/'Cumulative (Incurred)'!AE9, 0)</f>
        <v>0.99073806647871676</v>
      </c>
      <c r="AF62">
        <f>IFERROR('Cumulative (Incurred)'!AG9/'Cumulative (Incurred)'!AF9, 0)</f>
        <v>1</v>
      </c>
      <c r="AG62">
        <f>IFERROR('Cumulative (Incurred)'!AH9/'Cumulative (Incurred)'!AG9, 0)</f>
        <v>0.99957325063382674</v>
      </c>
    </row>
    <row r="63" spans="1:44" x14ac:dyDescent="0.2">
      <c r="A63">
        <v>9</v>
      </c>
      <c r="B63">
        <f>IFERROR('Cumulative (Incurred)'!C10/'Cumulative (Incurred)'!B10, 0)</f>
        <v>5.5647475415239569</v>
      </c>
      <c r="C63">
        <f>IFERROR('Cumulative (Incurred)'!D10/'Cumulative (Incurred)'!C10, 0)</f>
        <v>1.7975762566250117</v>
      </c>
      <c r="D63">
        <f>IFERROR('Cumulative (Incurred)'!E10/'Cumulative (Incurred)'!D10, 0)</f>
        <v>1.3905306737081788</v>
      </c>
      <c r="E63">
        <f>IFERROR('Cumulative (Incurred)'!F10/'Cumulative (Incurred)'!E10, 0)</f>
        <v>1.1786403153414944</v>
      </c>
      <c r="F63">
        <f>IFERROR('Cumulative (Incurred)'!G10/'Cumulative (Incurred)'!F10, 0)</f>
        <v>1.2144502680257998</v>
      </c>
      <c r="G63">
        <f>IFERROR('Cumulative (Incurred)'!H10/'Cumulative (Incurred)'!G10, 0)</f>
        <v>1.1517154931316542</v>
      </c>
      <c r="H63">
        <f>IFERROR('Cumulative (Incurred)'!I10/'Cumulative (Incurred)'!H10, 0)</f>
        <v>1.0227128547625672</v>
      </c>
      <c r="I63">
        <f>IFERROR('Cumulative (Incurred)'!J10/'Cumulative (Incurred)'!I10, 0)</f>
        <v>1.0092070425954638</v>
      </c>
      <c r="J63">
        <f>IFERROR('Cumulative (Incurred)'!K10/'Cumulative (Incurred)'!J10, 0)</f>
        <v>1.0552748199895359</v>
      </c>
      <c r="K63">
        <f>IFERROR('Cumulative (Incurred)'!L10/'Cumulative (Incurred)'!K10, 0)</f>
        <v>1.0519299581360573</v>
      </c>
      <c r="L63">
        <f>IFERROR('Cumulative (Incurred)'!M10/'Cumulative (Incurred)'!L10, 0)</f>
        <v>1.0978208136457732</v>
      </c>
      <c r="M63">
        <f>IFERROR('Cumulative (Incurred)'!N10/'Cumulative (Incurred)'!M10, 0)</f>
        <v>1.0321538650773201</v>
      </c>
      <c r="N63">
        <f>IFERROR('Cumulative (Incurred)'!O10/'Cumulative (Incurred)'!N10, 0)</f>
        <v>1.0187595973352583</v>
      </c>
      <c r="O63">
        <f>IFERROR('Cumulative (Incurred)'!P10/'Cumulative (Incurred)'!O10, 0)</f>
        <v>1.0212721445309134</v>
      </c>
      <c r="P63">
        <f>IFERROR('Cumulative (Incurred)'!Q10/'Cumulative (Incurred)'!P10, 0)</f>
        <v>0.99186194047740306</v>
      </c>
      <c r="Q63">
        <f>IFERROR('Cumulative (Incurred)'!R10/'Cumulative (Incurred)'!Q10, 0)</f>
        <v>0.99587572138617808</v>
      </c>
      <c r="R63">
        <f>IFERROR('Cumulative (Incurred)'!S10/'Cumulative (Incurred)'!R10, 0)</f>
        <v>1.0682212256018828</v>
      </c>
      <c r="S63">
        <f>IFERROR('Cumulative (Incurred)'!T10/'Cumulative (Incurred)'!S10, 0)</f>
        <v>1.0047397637455755</v>
      </c>
      <c r="T63">
        <f>IFERROR('Cumulative (Incurred)'!U10/'Cumulative (Incurred)'!T10, 0)</f>
        <v>0.9956701732229627</v>
      </c>
      <c r="U63">
        <f>IFERROR('Cumulative (Incurred)'!V10/'Cumulative (Incurred)'!U10, 0)</f>
        <v>0.99298779614444366</v>
      </c>
      <c r="V63">
        <f>IFERROR('Cumulative (Incurred)'!W10/'Cumulative (Incurred)'!V10, 0)</f>
        <v>1.0206199133465208</v>
      </c>
      <c r="W63">
        <f>IFERROR('Cumulative (Incurred)'!X10/'Cumulative (Incurred)'!W10, 0)</f>
        <v>0.99809730202865898</v>
      </c>
      <c r="X63">
        <f>IFERROR('Cumulative (Incurred)'!Y10/'Cumulative (Incurred)'!X10, 0)</f>
        <v>0.99484007948595632</v>
      </c>
      <c r="Y63">
        <f>IFERROR('Cumulative (Incurred)'!Z10/'Cumulative (Incurred)'!Y10, 0)</f>
        <v>1.0160066417783176</v>
      </c>
      <c r="Z63">
        <f>IFERROR('Cumulative (Incurred)'!AA10/'Cumulative (Incurred)'!Z10, 0)</f>
        <v>0.99423365406412278</v>
      </c>
      <c r="AA63">
        <f>IFERROR('Cumulative (Incurred)'!AB10/'Cumulative (Incurred)'!AA10, 0)</f>
        <v>0.99961003323348963</v>
      </c>
      <c r="AB63">
        <f>IFERROR('Cumulative (Incurred)'!AC10/'Cumulative (Incurred)'!AB10, 0)</f>
        <v>0.99590055817922829</v>
      </c>
      <c r="AC63">
        <f>IFERROR('Cumulative (Incurred)'!AD10/'Cumulative (Incurred)'!AC10, 0)</f>
        <v>0.99352628308833402</v>
      </c>
      <c r="AD63">
        <f>IFERROR('Cumulative (Incurred)'!AE10/'Cumulative (Incurred)'!AD10, 0)</f>
        <v>0.9996089452443695</v>
      </c>
      <c r="AE63">
        <f>IFERROR('Cumulative (Incurred)'!AF10/'Cumulative (Incurred)'!AE10, 0)</f>
        <v>1.0212818614079318</v>
      </c>
      <c r="AF63">
        <f>IFERROR('Cumulative (Incurred)'!AG10/'Cumulative (Incurred)'!AF10, 0)</f>
        <v>0.99776517108005647</v>
      </c>
    </row>
    <row r="64" spans="1:44" x14ac:dyDescent="0.2">
      <c r="A64">
        <v>10</v>
      </c>
      <c r="B64">
        <f>IFERROR('Cumulative (Incurred)'!C11/'Cumulative (Incurred)'!B11, 0)</f>
        <v>3.8036500433708524</v>
      </c>
      <c r="C64">
        <f>IFERROR('Cumulative (Incurred)'!D11/'Cumulative (Incurred)'!C11, 0)</f>
        <v>1.9449827940386359</v>
      </c>
      <c r="D64">
        <f>IFERROR('Cumulative (Incurred)'!E11/'Cumulative (Incurred)'!D11, 0)</f>
        <v>1.3457680365239029</v>
      </c>
      <c r="E64">
        <f>IFERROR('Cumulative (Incurred)'!F11/'Cumulative (Incurred)'!E11, 0)</f>
        <v>1.1745958446485019</v>
      </c>
      <c r="F64">
        <f>IFERROR('Cumulative (Incurred)'!G11/'Cumulative (Incurred)'!F11, 0)</f>
        <v>1.1449364204147983</v>
      </c>
      <c r="G64">
        <f>IFERROR('Cumulative (Incurred)'!H11/'Cumulative (Incurred)'!G11, 0)</f>
        <v>1.0491252319432731</v>
      </c>
      <c r="H64">
        <f>IFERROR('Cumulative (Incurred)'!I11/'Cumulative (Incurred)'!H11, 0)</f>
        <v>1.0681418431619434</v>
      </c>
      <c r="I64">
        <f>IFERROR('Cumulative (Incurred)'!J11/'Cumulative (Incurred)'!I11, 0)</f>
        <v>1.0232397525573984</v>
      </c>
      <c r="J64">
        <f>IFERROR('Cumulative (Incurred)'!K11/'Cumulative (Incurred)'!J11, 0)</f>
        <v>0.99912887314940968</v>
      </c>
      <c r="K64">
        <f>IFERROR('Cumulative (Incurred)'!L11/'Cumulative (Incurred)'!K11, 0)</f>
        <v>1.0355452483295515</v>
      </c>
      <c r="L64">
        <f>IFERROR('Cumulative (Incurred)'!M11/'Cumulative (Incurred)'!L11, 0)</f>
        <v>1.0422877509751212</v>
      </c>
      <c r="M64">
        <f>IFERROR('Cumulative (Incurred)'!N11/'Cumulative (Incurred)'!M11, 0)</f>
        <v>1.0270452080246384</v>
      </c>
      <c r="N64">
        <f>IFERROR('Cumulative (Incurred)'!O11/'Cumulative (Incurred)'!N11, 0)</f>
        <v>1.0165945102344973</v>
      </c>
      <c r="O64">
        <f>IFERROR('Cumulative (Incurred)'!P11/'Cumulative (Incurred)'!O11, 0)</f>
        <v>1.0110341789255246</v>
      </c>
      <c r="P64">
        <f>IFERROR('Cumulative (Incurred)'!Q11/'Cumulative (Incurred)'!P11, 0)</f>
        <v>1.002557529666158</v>
      </c>
      <c r="Q64">
        <f>IFERROR('Cumulative (Incurred)'!R11/'Cumulative (Incurred)'!Q11, 0)</f>
        <v>1.0579453508418266</v>
      </c>
      <c r="R64">
        <f>IFERROR('Cumulative (Incurred)'!S11/'Cumulative (Incurred)'!R11, 0)</f>
        <v>1.0445810752826494</v>
      </c>
      <c r="S64">
        <f>IFERROR('Cumulative (Incurred)'!T11/'Cumulative (Incurred)'!S11, 0)</f>
        <v>1.0177467093291501</v>
      </c>
      <c r="T64">
        <f>IFERROR('Cumulative (Incurred)'!U11/'Cumulative (Incurred)'!T11, 0)</f>
        <v>1.0020289362210018</v>
      </c>
      <c r="U64">
        <f>IFERROR('Cumulative (Incurred)'!V11/'Cumulative (Incurred)'!U11, 0)</f>
        <v>0.9917270571420983</v>
      </c>
      <c r="V64">
        <f>IFERROR('Cumulative (Incurred)'!W11/'Cumulative (Incurred)'!V11, 0)</f>
        <v>1.0243862587293187</v>
      </c>
      <c r="W64">
        <f>IFERROR('Cumulative (Incurred)'!X11/'Cumulative (Incurred)'!W11, 0)</f>
        <v>0.99239468122952368</v>
      </c>
      <c r="X64">
        <f>IFERROR('Cumulative (Incurred)'!Y11/'Cumulative (Incurred)'!X11, 0)</f>
        <v>1.0010827138350658</v>
      </c>
      <c r="Y64">
        <f>IFERROR('Cumulative (Incurred)'!Z11/'Cumulative (Incurred)'!Y11, 0)</f>
        <v>0.99530659478579708</v>
      </c>
      <c r="Z64">
        <f>IFERROR('Cumulative (Incurred)'!AA11/'Cumulative (Incurred)'!Z11, 0)</f>
        <v>1.0001593750246152</v>
      </c>
      <c r="AA64">
        <f>IFERROR('Cumulative (Incurred)'!AB11/'Cumulative (Incurred)'!AA11, 0)</f>
        <v>0.99952266213728402</v>
      </c>
      <c r="AB64">
        <f>IFERROR('Cumulative (Incurred)'!AC11/'Cumulative (Incurred)'!AB11, 0)</f>
        <v>1.0000548841687034</v>
      </c>
      <c r="AC64">
        <f>IFERROR('Cumulative (Incurred)'!AD11/'Cumulative (Incurred)'!AC11, 0)</f>
        <v>0.99831091158769314</v>
      </c>
      <c r="AD64">
        <f>IFERROR('Cumulative (Incurred)'!AE11/'Cumulative (Incurred)'!AD11, 0)</f>
        <v>1</v>
      </c>
      <c r="AE64">
        <f>IFERROR('Cumulative (Incurred)'!AF11/'Cumulative (Incurred)'!AE11, 0)</f>
        <v>1</v>
      </c>
    </row>
    <row r="65" spans="1:30" x14ac:dyDescent="0.2">
      <c r="A65">
        <v>11</v>
      </c>
      <c r="B65">
        <f>IFERROR('Cumulative (Incurred)'!C12/'Cumulative (Incurred)'!B12, 0)</f>
        <v>2.5030131626212153</v>
      </c>
      <c r="C65">
        <f>IFERROR('Cumulative (Incurred)'!D12/'Cumulative (Incurred)'!C12, 0)</f>
        <v>1.3621842482514193</v>
      </c>
      <c r="D65">
        <f>IFERROR('Cumulative (Incurred)'!E12/'Cumulative (Incurred)'!D12, 0)</f>
        <v>1.3053458350561973</v>
      </c>
      <c r="E65">
        <f>IFERROR('Cumulative (Incurred)'!F12/'Cumulative (Incurred)'!E12, 0)</f>
        <v>1.3783790739938611</v>
      </c>
      <c r="F65">
        <f>IFERROR('Cumulative (Incurred)'!G12/'Cumulative (Incurred)'!F12, 0)</f>
        <v>1.2396622706375562</v>
      </c>
      <c r="G65">
        <f>IFERROR('Cumulative (Incurred)'!H12/'Cumulative (Incurred)'!G12, 0)</f>
        <v>1.0485750247562642</v>
      </c>
      <c r="H65">
        <f>IFERROR('Cumulative (Incurred)'!I12/'Cumulative (Incurred)'!H12, 0)</f>
        <v>1.0559766644358897</v>
      </c>
      <c r="I65">
        <f>IFERROR('Cumulative (Incurred)'!J12/'Cumulative (Incurred)'!I12, 0)</f>
        <v>1.0771178329681528</v>
      </c>
      <c r="J65">
        <f>IFERROR('Cumulative (Incurred)'!K12/'Cumulative (Incurred)'!J12, 0)</f>
        <v>1.0665097931509568</v>
      </c>
      <c r="K65">
        <f>IFERROR('Cumulative (Incurred)'!L12/'Cumulative (Incurred)'!K12, 0)</f>
        <v>1.0163108941076129</v>
      </c>
      <c r="L65">
        <f>IFERROR('Cumulative (Incurred)'!M12/'Cumulative (Incurred)'!L12, 0)</f>
        <v>1.1065574060194472</v>
      </c>
      <c r="M65">
        <f>IFERROR('Cumulative (Incurred)'!N12/'Cumulative (Incurred)'!M12, 0)</f>
        <v>1.009277642316279</v>
      </c>
      <c r="N65">
        <f>IFERROR('Cumulative (Incurred)'!O12/'Cumulative (Incurred)'!N12, 0)</f>
        <v>1.0202012997681407</v>
      </c>
      <c r="O65">
        <f>IFERROR('Cumulative (Incurred)'!P12/'Cumulative (Incurred)'!O12, 0)</f>
        <v>1.103898794386208</v>
      </c>
      <c r="P65">
        <f>IFERROR('Cumulative (Incurred)'!Q12/'Cumulative (Incurred)'!P12, 0)</f>
        <v>1.0329402186105243</v>
      </c>
      <c r="Q65">
        <f>IFERROR('Cumulative (Incurred)'!R12/'Cumulative (Incurred)'!Q12, 0)</f>
        <v>1.0028084274744322</v>
      </c>
      <c r="R65">
        <f>IFERROR('Cumulative (Incurred)'!S12/'Cumulative (Incurred)'!R12, 0)</f>
        <v>0.99734948090341269</v>
      </c>
      <c r="S65">
        <f>IFERROR('Cumulative (Incurred)'!T12/'Cumulative (Incurred)'!S12, 0)</f>
        <v>1.0339821157441735</v>
      </c>
      <c r="T65">
        <f>IFERROR('Cumulative (Incurred)'!U12/'Cumulative (Incurred)'!T12, 0)</f>
        <v>1.0195768718985114</v>
      </c>
      <c r="U65">
        <f>IFERROR('Cumulative (Incurred)'!V12/'Cumulative (Incurred)'!U12, 0)</f>
        <v>1.0092938983201607</v>
      </c>
      <c r="V65">
        <f>IFERROR('Cumulative (Incurred)'!W12/'Cumulative (Incurred)'!V12, 0)</f>
        <v>1.0001794576208987</v>
      </c>
      <c r="W65">
        <f>IFERROR('Cumulative (Incurred)'!X12/'Cumulative (Incurred)'!W12, 0)</f>
        <v>0.99958251834432099</v>
      </c>
      <c r="X65">
        <f>IFERROR('Cumulative (Incurred)'!Y12/'Cumulative (Incurred)'!X12, 0)</f>
        <v>1.0237822881732308</v>
      </c>
      <c r="Y65">
        <f>IFERROR('Cumulative (Incurred)'!Z12/'Cumulative (Incurred)'!Y12, 0)</f>
        <v>1.0000597968691067</v>
      </c>
      <c r="Z65">
        <f>IFERROR('Cumulative (Incurred)'!AA12/'Cumulative (Incurred)'!Z12, 0)</f>
        <v>0.99548254569866346</v>
      </c>
      <c r="AA65">
        <f>IFERROR('Cumulative (Incurred)'!AB12/'Cumulative (Incurred)'!AA12, 0)</f>
        <v>1.030107410485992</v>
      </c>
      <c r="AB65">
        <f>IFERROR('Cumulative (Incurred)'!AC12/'Cumulative (Incurred)'!AB12, 0)</f>
        <v>1.0007261405696652</v>
      </c>
      <c r="AC65">
        <f>IFERROR('Cumulative (Incurred)'!AD12/'Cumulative (Incurred)'!AC12, 0)</f>
        <v>0.99956694208722296</v>
      </c>
      <c r="AD65">
        <f>IFERROR('Cumulative (Incurred)'!AE12/'Cumulative (Incurred)'!AD12, 0)</f>
        <v>1</v>
      </c>
    </row>
    <row r="66" spans="1:30" x14ac:dyDescent="0.2">
      <c r="A66">
        <v>12</v>
      </c>
      <c r="B66">
        <f>IFERROR('Cumulative (Incurred)'!C13/'Cumulative (Incurred)'!B13, 0)</f>
        <v>5.5921985594510009</v>
      </c>
      <c r="C66">
        <f>IFERROR('Cumulative (Incurred)'!D13/'Cumulative (Incurred)'!C13, 0)</f>
        <v>1.6277503658729995</v>
      </c>
      <c r="D66">
        <f>IFERROR('Cumulative (Incurred)'!E13/'Cumulative (Incurred)'!D13, 0)</f>
        <v>1.2158995246258317</v>
      </c>
      <c r="E66">
        <f>IFERROR('Cumulative (Incurred)'!F13/'Cumulative (Incurred)'!E13, 0)</f>
        <v>1.1510706728976379</v>
      </c>
      <c r="F66">
        <f>IFERROR('Cumulative (Incurred)'!G13/'Cumulative (Incurred)'!F13, 0)</f>
        <v>1.0756542190358174</v>
      </c>
      <c r="G66">
        <f>IFERROR('Cumulative (Incurred)'!H13/'Cumulative (Incurred)'!G13, 0)</f>
        <v>1.1455773362762813</v>
      </c>
      <c r="H66">
        <f>IFERROR('Cumulative (Incurred)'!I13/'Cumulative (Incurred)'!H13, 0)</f>
        <v>1.0366402434114048</v>
      </c>
      <c r="I66">
        <f>IFERROR('Cumulative (Incurred)'!J13/'Cumulative (Incurred)'!I13, 0)</f>
        <v>1.0540854579353267</v>
      </c>
      <c r="J66">
        <f>IFERROR('Cumulative (Incurred)'!K13/'Cumulative (Incurred)'!J13, 0)</f>
        <v>1.0337578950812036</v>
      </c>
      <c r="K66">
        <f>IFERROR('Cumulative (Incurred)'!L13/'Cumulative (Incurred)'!K13, 0)</f>
        <v>1.0196100683294511</v>
      </c>
      <c r="L66">
        <f>IFERROR('Cumulative (Incurred)'!M13/'Cumulative (Incurred)'!L13, 0)</f>
        <v>0.98976710238878718</v>
      </c>
      <c r="M66">
        <f>IFERROR('Cumulative (Incurred)'!N13/'Cumulative (Incurred)'!M13, 0)</f>
        <v>1.0375126341880883</v>
      </c>
      <c r="N66">
        <f>IFERROR('Cumulative (Incurred)'!O13/'Cumulative (Incurred)'!N13, 0)</f>
        <v>1.0396910184139221</v>
      </c>
      <c r="O66">
        <f>IFERROR('Cumulative (Incurred)'!P13/'Cumulative (Incurred)'!O13, 0)</f>
        <v>1.0202359214659402</v>
      </c>
      <c r="P66">
        <f>IFERROR('Cumulative (Incurred)'!Q13/'Cumulative (Incurred)'!P13, 0)</f>
        <v>0.99441043431977927</v>
      </c>
      <c r="Q66">
        <f>IFERROR('Cumulative (Incurred)'!R13/'Cumulative (Incurred)'!Q13, 0)</f>
        <v>0.99827808212603075</v>
      </c>
      <c r="R66">
        <f>IFERROR('Cumulative (Incurred)'!S13/'Cumulative (Incurred)'!R13, 0)</f>
        <v>1.089666687280173</v>
      </c>
      <c r="S66">
        <f>IFERROR('Cumulative (Incurred)'!T13/'Cumulative (Incurred)'!S13, 0)</f>
        <v>1.0011745742668052</v>
      </c>
      <c r="T66">
        <f>IFERROR('Cumulative (Incurred)'!U13/'Cumulative (Incurred)'!T13, 0)</f>
        <v>0.9992074232260918</v>
      </c>
      <c r="U66">
        <f>IFERROR('Cumulative (Incurred)'!V13/'Cumulative (Incurred)'!U13, 0)</f>
        <v>1.0075189486082849</v>
      </c>
      <c r="V66">
        <f>IFERROR('Cumulative (Incurred)'!W13/'Cumulative (Incurred)'!V13, 0)</f>
        <v>1.0385090960804568</v>
      </c>
      <c r="W66">
        <f>IFERROR('Cumulative (Incurred)'!X13/'Cumulative (Incurred)'!W13, 0)</f>
        <v>0.99059511026444336</v>
      </c>
      <c r="X66">
        <f>IFERROR('Cumulative (Incurred)'!Y13/'Cumulative (Incurred)'!X13, 0)</f>
        <v>0.99555311203024055</v>
      </c>
      <c r="Y66">
        <f>IFERROR('Cumulative (Incurred)'!Z13/'Cumulative (Incurred)'!Y13, 0)</f>
        <v>0.99845811951731012</v>
      </c>
      <c r="Z66">
        <f>IFERROR('Cumulative (Incurred)'!AA13/'Cumulative (Incurred)'!Z13, 0)</f>
        <v>0.99750868062688369</v>
      </c>
      <c r="AA66">
        <f>IFERROR('Cumulative (Incurred)'!AB13/'Cumulative (Incurred)'!AA13, 0)</f>
        <v>1</v>
      </c>
      <c r="AB66">
        <f>IFERROR('Cumulative (Incurred)'!AC13/'Cumulative (Incurred)'!AB13, 0)</f>
        <v>1</v>
      </c>
      <c r="AC66">
        <f>IFERROR('Cumulative (Incurred)'!AD13/'Cumulative (Incurred)'!AC13, 0)</f>
        <v>0.99878487326342691</v>
      </c>
    </row>
    <row r="67" spans="1:30" x14ac:dyDescent="0.2">
      <c r="A67">
        <v>13</v>
      </c>
      <c r="B67">
        <f>IFERROR('Cumulative (Incurred)'!C14/'Cumulative (Incurred)'!B14, 0)</f>
        <v>3.4215832421293197</v>
      </c>
      <c r="C67">
        <f>IFERROR('Cumulative (Incurred)'!D14/'Cumulative (Incurred)'!C14, 0)</f>
        <v>1.6910306431728035</v>
      </c>
      <c r="D67">
        <f>IFERROR('Cumulative (Incurred)'!E14/'Cumulative (Incurred)'!D14, 0)</f>
        <v>1.4844528186542381</v>
      </c>
      <c r="E67">
        <f>IFERROR('Cumulative (Incurred)'!F14/'Cumulative (Incurred)'!E14, 0)</f>
        <v>1.0851793848015856</v>
      </c>
      <c r="F67">
        <f>IFERROR('Cumulative (Incurred)'!G14/'Cumulative (Incurred)'!F14, 0)</f>
        <v>1.0238985681437329</v>
      </c>
      <c r="G67">
        <f>IFERROR('Cumulative (Incurred)'!H14/'Cumulative (Incurred)'!G14, 0)</f>
        <v>1.0982319013013262</v>
      </c>
      <c r="H67">
        <f>IFERROR('Cumulative (Incurred)'!I14/'Cumulative (Incurred)'!H14, 0)</f>
        <v>1.0541434521441353</v>
      </c>
      <c r="I67">
        <f>IFERROR('Cumulative (Incurred)'!J14/'Cumulative (Incurred)'!I14, 0)</f>
        <v>1.0981283960461208</v>
      </c>
      <c r="J67">
        <f>IFERROR('Cumulative (Incurred)'!K14/'Cumulative (Incurred)'!J14, 0)</f>
        <v>1.0557788717058416</v>
      </c>
      <c r="K67">
        <f>IFERROR('Cumulative (Incurred)'!L14/'Cumulative (Incurred)'!K14, 0)</f>
        <v>1.0169498630686273</v>
      </c>
      <c r="L67">
        <f>IFERROR('Cumulative (Incurred)'!M14/'Cumulative (Incurred)'!L14, 0)</f>
        <v>1.1307407729559393</v>
      </c>
      <c r="M67">
        <f>IFERROR('Cumulative (Incurred)'!N14/'Cumulative (Incurred)'!M14, 0)</f>
        <v>1.0224884277821544</v>
      </c>
      <c r="N67">
        <f>IFERROR('Cumulative (Incurred)'!O14/'Cumulative (Incurred)'!N14, 0)</f>
        <v>1.065711648550032</v>
      </c>
      <c r="O67">
        <f>IFERROR('Cumulative (Incurred)'!P14/'Cumulative (Incurred)'!O14, 0)</f>
        <v>1.0081376130649091</v>
      </c>
      <c r="P67">
        <f>IFERROR('Cumulative (Incurred)'!Q14/'Cumulative (Incurred)'!P14, 0)</f>
        <v>0.99531415612050633</v>
      </c>
      <c r="Q67">
        <f>IFERROR('Cumulative (Incurred)'!R14/'Cumulative (Incurred)'!Q14, 0)</f>
        <v>1.0053467871783643</v>
      </c>
      <c r="R67">
        <f>IFERROR('Cumulative (Incurred)'!S14/'Cumulative (Incurred)'!R14, 0)</f>
        <v>1.0158591145440614</v>
      </c>
      <c r="S67">
        <f>IFERROR('Cumulative (Incurred)'!T14/'Cumulative (Incurred)'!S14, 0)</f>
        <v>1.0012994270946911</v>
      </c>
      <c r="T67">
        <f>IFERROR('Cumulative (Incurred)'!U14/'Cumulative (Incurred)'!T14, 0)</f>
        <v>1.040339466098344</v>
      </c>
      <c r="U67">
        <f>IFERROR('Cumulative (Incurred)'!V14/'Cumulative (Incurred)'!U14, 0)</f>
        <v>0.99852650332519288</v>
      </c>
      <c r="V67">
        <f>IFERROR('Cumulative (Incurred)'!W14/'Cumulative (Incurred)'!V14, 0)</f>
        <v>1.029845136775523</v>
      </c>
      <c r="W67">
        <f>IFERROR('Cumulative (Incurred)'!X14/'Cumulative (Incurred)'!W14, 0)</f>
        <v>1.0000175706956436</v>
      </c>
      <c r="X67">
        <f>IFERROR('Cumulative (Incurred)'!Y14/'Cumulative (Incurred)'!X14, 0)</f>
        <v>0.99599598859760874</v>
      </c>
      <c r="Y67">
        <f>IFERROR('Cumulative (Incurred)'!Z14/'Cumulative (Incurred)'!Y14, 0)</f>
        <v>0.98669220307845396</v>
      </c>
      <c r="Z67">
        <f>IFERROR('Cumulative (Incurred)'!AA14/'Cumulative (Incurred)'!Z14, 0)</f>
        <v>0.99462804024201068</v>
      </c>
      <c r="AA67">
        <f>IFERROR('Cumulative (Incurred)'!AB14/'Cumulative (Incurred)'!AA14, 0)</f>
        <v>0.99786849475838213</v>
      </c>
      <c r="AB67">
        <f>IFERROR('Cumulative (Incurred)'!AC14/'Cumulative (Incurred)'!AB14, 0)</f>
        <v>1.0016336674623327</v>
      </c>
    </row>
    <row r="68" spans="1:30" x14ac:dyDescent="0.2">
      <c r="A68">
        <v>14</v>
      </c>
      <c r="B68">
        <f>IFERROR('Cumulative (Incurred)'!C15/'Cumulative (Incurred)'!B15, 0)</f>
        <v>2.3788388883365372</v>
      </c>
      <c r="C68">
        <f>IFERROR('Cumulative (Incurred)'!D15/'Cumulative (Incurred)'!C15, 0)</f>
        <v>1.7948850607806328</v>
      </c>
      <c r="D68">
        <f>IFERROR('Cumulative (Incurred)'!E15/'Cumulative (Incurred)'!D15, 0)</f>
        <v>1.4345117469027631</v>
      </c>
      <c r="E68">
        <f>IFERROR('Cumulative (Incurred)'!F15/'Cumulative (Incurred)'!E15, 0)</f>
        <v>1.0786439022361403</v>
      </c>
      <c r="F68">
        <f>IFERROR('Cumulative (Incurred)'!G15/'Cumulative (Incurred)'!F15, 0)</f>
        <v>1.2445393098014039</v>
      </c>
      <c r="G68">
        <f>IFERROR('Cumulative (Incurred)'!H15/'Cumulative (Incurred)'!G15, 0)</f>
        <v>1.100264047240759</v>
      </c>
      <c r="H68">
        <f>IFERROR('Cumulative (Incurred)'!I15/'Cumulative (Incurred)'!H15, 0)</f>
        <v>1.0579082057955584</v>
      </c>
      <c r="I68">
        <f>IFERROR('Cumulative (Incurred)'!J15/'Cumulative (Incurred)'!I15, 0)</f>
        <v>1.018853601247661</v>
      </c>
      <c r="J68">
        <f>IFERROR('Cumulative (Incurred)'!K15/'Cumulative (Incurred)'!J15, 0)</f>
        <v>1.033028944623086</v>
      </c>
      <c r="K68">
        <f>IFERROR('Cumulative (Incurred)'!L15/'Cumulative (Incurred)'!K15, 0)</f>
        <v>1.0681251246864576</v>
      </c>
      <c r="L68">
        <f>IFERROR('Cumulative (Incurred)'!M15/'Cumulative (Incurred)'!L15, 0)</f>
        <v>1.0089931317227436</v>
      </c>
      <c r="M68">
        <f>IFERROR('Cumulative (Incurred)'!N15/'Cumulative (Incurred)'!M15, 0)</f>
        <v>1.0031405275667054</v>
      </c>
      <c r="N68">
        <f>IFERROR('Cumulative (Incurred)'!O15/'Cumulative (Incurred)'!N15, 0)</f>
        <v>1.0549591287482329</v>
      </c>
      <c r="O68">
        <f>IFERROR('Cumulative (Incurred)'!P15/'Cumulative (Incurred)'!O15, 0)</f>
        <v>0.99391634083086977</v>
      </c>
      <c r="P68">
        <f>IFERROR('Cumulative (Incurred)'!Q15/'Cumulative (Incurred)'!P15, 0)</f>
        <v>1.0037646349459515</v>
      </c>
      <c r="Q68">
        <f>IFERROR('Cumulative (Incurred)'!R15/'Cumulative (Incurred)'!Q15, 0)</f>
        <v>0.99809228135256844</v>
      </c>
      <c r="R68">
        <f>IFERROR('Cumulative (Incurred)'!S15/'Cumulative (Incurred)'!R15, 0)</f>
        <v>1.0174032830885502</v>
      </c>
      <c r="S68">
        <f>IFERROR('Cumulative (Incurred)'!T15/'Cumulative (Incurred)'!S15, 0)</f>
        <v>1.0634821328632749</v>
      </c>
      <c r="T68">
        <f>IFERROR('Cumulative (Incurred)'!U15/'Cumulative (Incurred)'!T15, 0)</f>
        <v>1.0084836877819936</v>
      </c>
      <c r="U68">
        <f>IFERROR('Cumulative (Incurred)'!V15/'Cumulative (Incurred)'!U15, 0)</f>
        <v>1</v>
      </c>
      <c r="V68">
        <f>IFERROR('Cumulative (Incurred)'!W15/'Cumulative (Incurred)'!V15, 0)</f>
        <v>1.0567482626307432</v>
      </c>
      <c r="W68">
        <f>IFERROR('Cumulative (Incurred)'!X15/'Cumulative (Incurred)'!W15, 0)</f>
        <v>0.98320935236553453</v>
      </c>
      <c r="X68">
        <f>IFERROR('Cumulative (Incurred)'!Y15/'Cumulative (Incurred)'!X15, 0)</f>
        <v>1.0003890828234929</v>
      </c>
      <c r="Y68">
        <f>IFERROR('Cumulative (Incurred)'!Z15/'Cumulative (Incurred)'!Y15, 0)</f>
        <v>0.99938520524718666</v>
      </c>
      <c r="Z68">
        <f>IFERROR('Cumulative (Incurred)'!AA15/'Cumulative (Incurred)'!Z15, 0)</f>
        <v>1</v>
      </c>
      <c r="AA68">
        <f>IFERROR('Cumulative (Incurred)'!AB15/'Cumulative (Incurred)'!AA15, 0)</f>
        <v>1</v>
      </c>
    </row>
    <row r="69" spans="1:30" x14ac:dyDescent="0.2">
      <c r="A69">
        <v>15</v>
      </c>
      <c r="B69">
        <f>IFERROR('Cumulative (Incurred)'!C16/'Cumulative (Incurred)'!B16, 0)</f>
        <v>4.2459504908513983</v>
      </c>
      <c r="C69">
        <f>IFERROR('Cumulative (Incurred)'!D16/'Cumulative (Incurred)'!C16, 0)</f>
        <v>1.5296942620731504</v>
      </c>
      <c r="D69">
        <f>IFERROR('Cumulative (Incurred)'!E16/'Cumulative (Incurred)'!D16, 0)</f>
        <v>1.2043384853738006</v>
      </c>
      <c r="E69">
        <f>IFERROR('Cumulative (Incurred)'!F16/'Cumulative (Incurred)'!E16, 0)</f>
        <v>1.2612694944676075</v>
      </c>
      <c r="F69">
        <f>IFERROR('Cumulative (Incurred)'!G16/'Cumulative (Incurred)'!F16, 0)</f>
        <v>1.1089787285002015</v>
      </c>
      <c r="G69">
        <f>IFERROR('Cumulative (Incurred)'!H16/'Cumulative (Incurred)'!G16, 0)</f>
        <v>1.041539098795595</v>
      </c>
      <c r="H69">
        <f>IFERROR('Cumulative (Incurred)'!I16/'Cumulative (Incurred)'!H16, 0)</f>
        <v>1.0766333742269292</v>
      </c>
      <c r="I69">
        <f>IFERROR('Cumulative (Incurred)'!J16/'Cumulative (Incurred)'!I16, 0)</f>
        <v>1.1530630662432626</v>
      </c>
      <c r="J69">
        <f>IFERROR('Cumulative (Incurred)'!K16/'Cumulative (Incurred)'!J16, 0)</f>
        <v>1.0327886464478646</v>
      </c>
      <c r="K69">
        <f>IFERROR('Cumulative (Incurred)'!L16/'Cumulative (Incurred)'!K16, 0)</f>
        <v>1.0562729919651301</v>
      </c>
      <c r="L69">
        <f>IFERROR('Cumulative (Incurred)'!M16/'Cumulative (Incurred)'!L16, 0)</f>
        <v>1.1550304998778358</v>
      </c>
      <c r="M69">
        <f>IFERROR('Cumulative (Incurred)'!N16/'Cumulative (Incurred)'!M16, 0)</f>
        <v>0.97947711605249121</v>
      </c>
      <c r="N69">
        <f>IFERROR('Cumulative (Incurred)'!O16/'Cumulative (Incurred)'!N16, 0)</f>
        <v>1.0131729006224248</v>
      </c>
      <c r="O69">
        <f>IFERROR('Cumulative (Incurred)'!P16/'Cumulative (Incurred)'!O16, 0)</f>
        <v>1.041084049561668</v>
      </c>
      <c r="P69">
        <f>IFERROR('Cumulative (Incurred)'!Q16/'Cumulative (Incurred)'!P16, 0)</f>
        <v>0.99620969318842945</v>
      </c>
      <c r="Q69">
        <f>IFERROR('Cumulative (Incurred)'!R16/'Cumulative (Incurred)'!Q16, 0)</f>
        <v>1.0245837213419497</v>
      </c>
      <c r="R69">
        <f>IFERROR('Cumulative (Incurred)'!S16/'Cumulative (Incurred)'!R16, 0)</f>
        <v>1.0155284062030949</v>
      </c>
      <c r="S69">
        <f>IFERROR('Cumulative (Incurred)'!T16/'Cumulative (Incurred)'!S16, 0)</f>
        <v>1.0036159707899259</v>
      </c>
      <c r="T69">
        <f>IFERROR('Cumulative (Incurred)'!U16/'Cumulative (Incurred)'!T16, 0)</f>
        <v>1.0494414532658829</v>
      </c>
      <c r="U69">
        <f>IFERROR('Cumulative (Incurred)'!V16/'Cumulative (Incurred)'!U16, 0)</f>
        <v>0.99554959591970882</v>
      </c>
      <c r="V69">
        <f>IFERROR('Cumulative (Incurred)'!W16/'Cumulative (Incurred)'!V16, 0)</f>
        <v>1.0414389856108623</v>
      </c>
      <c r="W69">
        <f>IFERROR('Cumulative (Incurred)'!X16/'Cumulative (Incurred)'!W16, 0)</f>
        <v>0.99988659711970307</v>
      </c>
      <c r="X69">
        <f>IFERROR('Cumulative (Incurred)'!Y16/'Cumulative (Incurred)'!X16, 0)</f>
        <v>1.0012652596912217</v>
      </c>
      <c r="Y69">
        <f>IFERROR('Cumulative (Incurred)'!Z16/'Cumulative (Incurred)'!Y16, 0)</f>
        <v>1.0000638996616393</v>
      </c>
      <c r="Z69">
        <f>IFERROR('Cumulative (Incurred)'!AA16/'Cumulative (Incurred)'!Z16, 0)</f>
        <v>1</v>
      </c>
    </row>
    <row r="70" spans="1:30" x14ac:dyDescent="0.2">
      <c r="A70">
        <v>16</v>
      </c>
      <c r="B70">
        <f>IFERROR('Cumulative (Incurred)'!C17/'Cumulative (Incurred)'!B17, 0)</f>
        <v>14.13598895696818</v>
      </c>
      <c r="C70" s="9">
        <f>IFERROR('Cumulative (Incurred)'!D17/'Cumulative (Incurred)'!C17, 0)</f>
        <v>1.9597599917528548</v>
      </c>
      <c r="D70">
        <f>IFERROR('Cumulative (Incurred)'!E17/'Cumulative (Incurred)'!D17, 0)</f>
        <v>1.241747845162231</v>
      </c>
      <c r="E70">
        <f>IFERROR('Cumulative (Incurred)'!F17/'Cumulative (Incurred)'!E17, 0)</f>
        <v>1.1448521917332553</v>
      </c>
      <c r="F70">
        <f>IFERROR('Cumulative (Incurred)'!G17/'Cumulative (Incurred)'!F17, 0)</f>
        <v>1.346523002876258</v>
      </c>
      <c r="G70">
        <f>IFERROR('Cumulative (Incurred)'!H17/'Cumulative (Incurred)'!G17, 0)</f>
        <v>1.0488536256337748</v>
      </c>
      <c r="H70">
        <f>IFERROR('Cumulative (Incurred)'!I17/'Cumulative (Incurred)'!H17, 0)</f>
        <v>1.0962235511340126</v>
      </c>
      <c r="I70">
        <f>IFERROR('Cumulative (Incurred)'!J17/'Cumulative (Incurred)'!I17, 0)</f>
        <v>1.0182958505927462</v>
      </c>
      <c r="J70">
        <f>IFERROR('Cumulative (Incurred)'!K17/'Cumulative (Incurred)'!J17, 0)</f>
        <v>1.0604787299220515</v>
      </c>
      <c r="K70">
        <f>IFERROR('Cumulative (Incurred)'!L17/'Cumulative (Incurred)'!K17, 0)</f>
        <v>1.1318953826885259</v>
      </c>
      <c r="L70">
        <f>IFERROR('Cumulative (Incurred)'!M17/'Cumulative (Incurred)'!L17, 0)</f>
        <v>1.0233724843682439</v>
      </c>
      <c r="M70">
        <f>IFERROR('Cumulative (Incurred)'!N17/'Cumulative (Incurred)'!M17, 0)</f>
        <v>1.0777278396457639</v>
      </c>
      <c r="N70">
        <f>IFERROR('Cumulative (Incurred)'!O17/'Cumulative (Incurred)'!N17, 0)</f>
        <v>1.0071149005678326</v>
      </c>
      <c r="O70">
        <f>IFERROR('Cumulative (Incurred)'!P17/'Cumulative (Incurred)'!O17, 0)</f>
        <v>1.0021828773503614</v>
      </c>
      <c r="P70">
        <f>IFERROR('Cumulative (Incurred)'!Q17/'Cumulative (Incurred)'!P17, 0)</f>
        <v>1.1778033430536012</v>
      </c>
      <c r="Q70">
        <f>IFERROR('Cumulative (Incurred)'!R17/'Cumulative (Incurred)'!Q17, 0)</f>
        <v>0.98709757469293069</v>
      </c>
      <c r="R70">
        <f>IFERROR('Cumulative (Incurred)'!S17/'Cumulative (Incurred)'!R17, 0)</f>
        <v>1.0490132463562944</v>
      </c>
      <c r="S70">
        <f>IFERROR('Cumulative (Incurred)'!T17/'Cumulative (Incurred)'!S17, 0)</f>
        <v>0.98740471202925395</v>
      </c>
      <c r="T70">
        <f>IFERROR('Cumulative (Incurred)'!U17/'Cumulative (Incurred)'!T17, 0)</f>
        <v>0.99935372752311502</v>
      </c>
      <c r="U70">
        <f>IFERROR('Cumulative (Incurred)'!V17/'Cumulative (Incurred)'!U17, 0)</f>
        <v>1.0010140014215794</v>
      </c>
      <c r="V70">
        <f>IFERROR('Cumulative (Incurred)'!W17/'Cumulative (Incurred)'!V17, 0)</f>
        <v>0.99671680063044199</v>
      </c>
      <c r="W70">
        <f>IFERROR('Cumulative (Incurred)'!X17/'Cumulative (Incurred)'!W17, 0)</f>
        <v>1.0051269456706107</v>
      </c>
      <c r="X70">
        <f>IFERROR('Cumulative (Incurred)'!Y17/'Cumulative (Incurred)'!X17, 0)</f>
        <v>1</v>
      </c>
      <c r="Y70">
        <f>IFERROR('Cumulative (Incurred)'!Z17/'Cumulative (Incurred)'!Y17, 0)</f>
        <v>1</v>
      </c>
    </row>
    <row r="71" spans="1:30" x14ac:dyDescent="0.2">
      <c r="A71">
        <v>17</v>
      </c>
      <c r="B71" s="9">
        <f>IFERROR('Cumulative (Incurred)'!C18/'Cumulative (Incurred)'!B18, 0)</f>
        <v>4.8327682729100685</v>
      </c>
      <c r="C71">
        <f>IFERROR('Cumulative (Incurred)'!D18/'Cumulative (Incurred)'!C18, 0)</f>
        <v>1.6518485606832443</v>
      </c>
      <c r="D71">
        <f>IFERROR('Cumulative (Incurred)'!E18/'Cumulative (Incurred)'!D18, 0)</f>
        <v>1.1645720235213606</v>
      </c>
      <c r="E71">
        <f>IFERROR('Cumulative (Incurred)'!F18/'Cumulative (Incurred)'!E18, 0)</f>
        <v>1.2606022135665906</v>
      </c>
      <c r="F71">
        <f>IFERROR('Cumulative (Incurred)'!G18/'Cumulative (Incurred)'!F18, 0)</f>
        <v>1.0685760417473267</v>
      </c>
      <c r="G71">
        <f>IFERROR('Cumulative (Incurred)'!H18/'Cumulative (Incurred)'!G18, 0)</f>
        <v>1.1465965453705496</v>
      </c>
      <c r="H71">
        <f>IFERROR('Cumulative (Incurred)'!I18/'Cumulative (Incurred)'!H18, 0)</f>
        <v>1.0497725248140821</v>
      </c>
      <c r="I71">
        <f>IFERROR('Cumulative (Incurred)'!J18/'Cumulative (Incurred)'!I18, 0)</f>
        <v>1.0449933217071417</v>
      </c>
      <c r="J71">
        <f>IFERROR('Cumulative (Incurred)'!K18/'Cumulative (Incurred)'!J18, 0)</f>
        <v>1.052092883812922</v>
      </c>
      <c r="K71">
        <f>IFERROR('Cumulative (Incurred)'!L18/'Cumulative (Incurred)'!K18, 0)</f>
        <v>1.0110912999022501</v>
      </c>
      <c r="L71">
        <f>IFERROR('Cumulative (Incurred)'!M18/'Cumulative (Incurred)'!L18, 0)</f>
        <v>1.031997225307175</v>
      </c>
      <c r="M71">
        <f>IFERROR('Cumulative (Incurred)'!N18/'Cumulative (Incurred)'!M18, 0)</f>
        <v>1.0188169046909166</v>
      </c>
      <c r="N71">
        <f>IFERROR('Cumulative (Incurred)'!O18/'Cumulative (Incurred)'!N18, 0)</f>
        <v>1.0093302508689013</v>
      </c>
      <c r="O71">
        <f>IFERROR('Cumulative (Incurred)'!P18/'Cumulative (Incurred)'!O18, 0)</f>
        <v>1.0985315132417002</v>
      </c>
      <c r="P71">
        <f>IFERROR('Cumulative (Incurred)'!Q18/'Cumulative (Incurred)'!P18, 0)</f>
        <v>1.0110119764137049</v>
      </c>
      <c r="Q71">
        <f>IFERROR('Cumulative (Incurred)'!R18/'Cumulative (Incurred)'!Q18, 0)</f>
        <v>0.98199282514110831</v>
      </c>
      <c r="R71">
        <f>IFERROR('Cumulative (Incurred)'!S18/'Cumulative (Incurred)'!R18, 0)</f>
        <v>1.0099318384335059</v>
      </c>
      <c r="S71">
        <f>IFERROR('Cumulative (Incurred)'!T18/'Cumulative (Incurred)'!S18, 0)</f>
        <v>0.99353226746277412</v>
      </c>
      <c r="T71">
        <f>IFERROR('Cumulative (Incurred)'!U18/'Cumulative (Incurred)'!T18, 0)</f>
        <v>1.0071440703386996</v>
      </c>
      <c r="U71">
        <f>IFERROR('Cumulative (Incurred)'!V18/'Cumulative (Incurred)'!U18, 0)</f>
        <v>0.99283420744623163</v>
      </c>
      <c r="V71">
        <f>IFERROR('Cumulative (Incurred)'!W18/'Cumulative (Incurred)'!V18, 0)</f>
        <v>0.99598255106623323</v>
      </c>
      <c r="W71">
        <f>IFERROR('Cumulative (Incurred)'!X18/'Cumulative (Incurred)'!W18, 0)</f>
        <v>0.99808870729083232</v>
      </c>
      <c r="X71">
        <f>IFERROR('Cumulative (Incurred)'!Y18/'Cumulative (Incurred)'!X18, 0)</f>
        <v>1.0297438016774407</v>
      </c>
    </row>
    <row r="72" spans="1:30" x14ac:dyDescent="0.2">
      <c r="A72">
        <v>18</v>
      </c>
      <c r="B72">
        <f>IFERROR('Cumulative (Incurred)'!C19/'Cumulative (Incurred)'!B19, 0)</f>
        <v>2.3612444898853893</v>
      </c>
      <c r="C72">
        <f>IFERROR('Cumulative (Incurred)'!D19/'Cumulative (Incurred)'!C19, 0)</f>
        <v>1.603086690865108</v>
      </c>
      <c r="D72">
        <f>IFERROR('Cumulative (Incurred)'!E19/'Cumulative (Incurred)'!D19, 0)</f>
        <v>1.3221738363951496</v>
      </c>
      <c r="E72">
        <f>IFERROR('Cumulative (Incurred)'!F19/'Cumulative (Incurred)'!E19, 0)</f>
        <v>1.1268475591460188</v>
      </c>
      <c r="F72">
        <f>IFERROR('Cumulative (Incurred)'!G19/'Cumulative (Incurred)'!F19, 0)</f>
        <v>1.2139401367080809</v>
      </c>
      <c r="G72">
        <f>IFERROR('Cumulative (Incurred)'!H19/'Cumulative (Incurred)'!G19, 0)</f>
        <v>1.1323918034896339</v>
      </c>
      <c r="H72">
        <f>IFERROR('Cumulative (Incurred)'!I19/'Cumulative (Incurred)'!H19, 0)</f>
        <v>1.0493273641122576</v>
      </c>
      <c r="I72">
        <f>IFERROR('Cumulative (Incurred)'!J19/'Cumulative (Incurred)'!I19, 0)</f>
        <v>1.0970654382138378</v>
      </c>
      <c r="J72">
        <f>IFERROR('Cumulative (Incurred)'!K19/'Cumulative (Incurred)'!J19, 0)</f>
        <v>1.0323172836091605</v>
      </c>
      <c r="K72">
        <f>IFERROR('Cumulative (Incurred)'!L19/'Cumulative (Incurred)'!K19, 0)</f>
        <v>1.1167736505871091</v>
      </c>
      <c r="L72">
        <f>IFERROR('Cumulative (Incurred)'!M19/'Cumulative (Incurred)'!L19, 0)</f>
        <v>0.97683120073893903</v>
      </c>
      <c r="M72">
        <f>IFERROR('Cumulative (Incurred)'!N19/'Cumulative (Incurred)'!M19, 0)</f>
        <v>1.0438659267449655</v>
      </c>
      <c r="N72">
        <f>IFERROR('Cumulative (Incurred)'!O19/'Cumulative (Incurred)'!N19, 0)</f>
        <v>1.0054937247247</v>
      </c>
      <c r="O72">
        <f>IFERROR('Cumulative (Incurred)'!P19/'Cumulative (Incurred)'!O19, 0)</f>
        <v>1.0104995024729655</v>
      </c>
      <c r="P72">
        <f>IFERROR('Cumulative (Incurred)'!Q19/'Cumulative (Incurred)'!P19, 0)</f>
        <v>1.0274210273722384</v>
      </c>
      <c r="Q72">
        <f>IFERROR('Cumulative (Incurred)'!R19/'Cumulative (Incurred)'!Q19, 0)</f>
        <v>1.0374676794977331</v>
      </c>
      <c r="R72">
        <f>IFERROR('Cumulative (Incurred)'!S19/'Cumulative (Incurred)'!R19, 0)</f>
        <v>1.0046284647598258</v>
      </c>
      <c r="S72">
        <f>IFERROR('Cumulative (Incurred)'!T19/'Cumulative (Incurred)'!S19, 0)</f>
        <v>1.0093038505679297</v>
      </c>
      <c r="T72">
        <f>IFERROR('Cumulative (Incurred)'!U19/'Cumulative (Incurred)'!T19, 0)</f>
        <v>1.045422579290477</v>
      </c>
      <c r="U72">
        <f>IFERROR('Cumulative (Incurred)'!V19/'Cumulative (Incurred)'!U19, 0)</f>
        <v>1.0032721416107435</v>
      </c>
      <c r="V72">
        <f>IFERROR('Cumulative (Incurred)'!W19/'Cumulative (Incurred)'!V19, 0)</f>
        <v>1</v>
      </c>
      <c r="W72">
        <f>IFERROR('Cumulative (Incurred)'!X19/'Cumulative (Incurred)'!W19, 0)</f>
        <v>0.99879858922013587</v>
      </c>
    </row>
    <row r="73" spans="1:30" x14ac:dyDescent="0.2">
      <c r="A73">
        <v>19</v>
      </c>
      <c r="B73">
        <f>IFERROR('Cumulative (Incurred)'!C20/'Cumulative (Incurred)'!B20, 0)</f>
        <v>3.6372008345690077</v>
      </c>
      <c r="C73">
        <f>IFERROR('Cumulative (Incurred)'!D20/'Cumulative (Incurred)'!C20, 0)</f>
        <v>1.7662487143376788</v>
      </c>
      <c r="D73">
        <f>IFERROR('Cumulative (Incurred)'!E20/'Cumulative (Incurred)'!D20, 0)</f>
        <v>1.4333962665605433</v>
      </c>
      <c r="E73">
        <f>IFERROR('Cumulative (Incurred)'!F20/'Cumulative (Incurred)'!E20, 0)</f>
        <v>1.1815504994017623</v>
      </c>
      <c r="F73">
        <f>IFERROR('Cumulative (Incurred)'!G20/'Cumulative (Incurred)'!F20, 0)</f>
        <v>1.1459704723496997</v>
      </c>
      <c r="G73">
        <f>IFERROR('Cumulative (Incurred)'!H20/'Cumulative (Incurred)'!G20, 0)</f>
        <v>1.1520343211287303</v>
      </c>
      <c r="H73">
        <f>IFERROR('Cumulative (Incurred)'!I20/'Cumulative (Incurred)'!H20, 0)</f>
        <v>1.0315474191320146</v>
      </c>
      <c r="I73">
        <f>IFERROR('Cumulative (Incurred)'!J20/'Cumulative (Incurred)'!I20, 0)</f>
        <v>1.0417074461525226</v>
      </c>
      <c r="J73">
        <f>IFERROR('Cumulative (Incurred)'!K20/'Cumulative (Incurred)'!J20, 0)</f>
        <v>1.021561133692199</v>
      </c>
      <c r="K73">
        <f>IFERROR('Cumulative (Incurred)'!L20/'Cumulative (Incurred)'!K20, 0)</f>
        <v>1.088056974543705</v>
      </c>
      <c r="L73">
        <f>IFERROR('Cumulative (Incurred)'!M20/'Cumulative (Incurred)'!L20, 0)</f>
        <v>1.039179012869947</v>
      </c>
      <c r="M73">
        <f>IFERROR('Cumulative (Incurred)'!N20/'Cumulative (Incurred)'!M20, 0)</f>
        <v>1.0403544347577951</v>
      </c>
      <c r="N73">
        <f>IFERROR('Cumulative (Incurred)'!O20/'Cumulative (Incurred)'!N20, 0)</f>
        <v>1.0340219748944519</v>
      </c>
      <c r="O73">
        <f>IFERROR('Cumulative (Incurred)'!P20/'Cumulative (Incurred)'!O20, 0)</f>
        <v>1.0056396699631667</v>
      </c>
      <c r="P73">
        <f>IFERROR('Cumulative (Incurred)'!Q20/'Cumulative (Incurred)'!P20, 0)</f>
        <v>0.98835642586501737</v>
      </c>
      <c r="Q73">
        <f>IFERROR('Cumulative (Incurred)'!R20/'Cumulative (Incurred)'!Q20, 0)</f>
        <v>1.0256808360623568</v>
      </c>
      <c r="R73">
        <f>IFERROR('Cumulative (Incurred)'!S20/'Cumulative (Incurred)'!R20, 0)</f>
        <v>1.0113917030624715</v>
      </c>
      <c r="S73">
        <f>IFERROR('Cumulative (Incurred)'!T20/'Cumulative (Incurred)'!S20, 0)</f>
        <v>1.0073567300238151</v>
      </c>
      <c r="T73">
        <f>IFERROR('Cumulative (Incurred)'!U20/'Cumulative (Incurred)'!T20, 0)</f>
        <v>1.0008531003738119</v>
      </c>
      <c r="U73">
        <f>IFERROR('Cumulative (Incurred)'!V20/'Cumulative (Incurred)'!U20, 0)</f>
        <v>0.99302172762413765</v>
      </c>
      <c r="V73">
        <f>IFERROR('Cumulative (Incurred)'!W20/'Cumulative (Incurred)'!V20, 0)</f>
        <v>0.99087780735774589</v>
      </c>
    </row>
    <row r="74" spans="1:30" x14ac:dyDescent="0.2">
      <c r="A74">
        <v>20</v>
      </c>
      <c r="B74">
        <f>IFERROR('Cumulative (Incurred)'!C21/'Cumulative (Incurred)'!B21, 0)</f>
        <v>4.3067296482413893</v>
      </c>
      <c r="C74">
        <f>IFERROR('Cumulative (Incurred)'!D21/'Cumulative (Incurred)'!C21, 0)</f>
        <v>1.5608089899535713</v>
      </c>
      <c r="D74">
        <f>IFERROR('Cumulative (Incurred)'!E21/'Cumulative (Incurred)'!D21, 0)</f>
        <v>1.4547327358272861</v>
      </c>
      <c r="E74">
        <f>IFERROR('Cumulative (Incurred)'!F21/'Cumulative (Incurred)'!E21, 0)</f>
        <v>1.0579514463929098</v>
      </c>
      <c r="F74">
        <f>IFERROR('Cumulative (Incurred)'!G21/'Cumulative (Incurred)'!F21, 0)</f>
        <v>1.1089547328611458</v>
      </c>
      <c r="G74">
        <f>IFERROR('Cumulative (Incurred)'!H21/'Cumulative (Incurred)'!G21, 0)</f>
        <v>1.0515141907757588</v>
      </c>
      <c r="H74">
        <f>IFERROR('Cumulative (Incurred)'!I21/'Cumulative (Incurred)'!H21, 0)</f>
        <v>1.0778019949790614</v>
      </c>
      <c r="I74">
        <f>IFERROR('Cumulative (Incurred)'!J21/'Cumulative (Incurred)'!I21, 0)</f>
        <v>1.0414765039908773</v>
      </c>
      <c r="J74">
        <f>IFERROR('Cumulative (Incurred)'!K21/'Cumulative (Incurred)'!J21, 0)</f>
        <v>1.0909785863777068</v>
      </c>
      <c r="K74">
        <f>IFERROR('Cumulative (Incurred)'!L21/'Cumulative (Incurred)'!K21, 0)</f>
        <v>1.0165413452080849</v>
      </c>
      <c r="L74">
        <f>IFERROR('Cumulative (Incurred)'!M21/'Cumulative (Incurred)'!L21, 0)</f>
        <v>1.1446454412196925</v>
      </c>
      <c r="M74">
        <f>IFERROR('Cumulative (Incurred)'!N21/'Cumulative (Incurred)'!M21, 0)</f>
        <v>1.0455547938604142</v>
      </c>
      <c r="N74">
        <f>IFERROR('Cumulative (Incurred)'!O21/'Cumulative (Incurred)'!N21, 0)</f>
        <v>1.0510254857931804</v>
      </c>
      <c r="O74">
        <f>IFERROR('Cumulative (Incurred)'!P21/'Cumulative (Incurred)'!O21, 0)</f>
        <v>1.0316905657425619</v>
      </c>
      <c r="P74">
        <f>IFERROR('Cumulative (Incurred)'!Q21/'Cumulative (Incurred)'!P21, 0)</f>
        <v>1.040431564471368</v>
      </c>
      <c r="Q74">
        <f>IFERROR('Cumulative (Incurred)'!R21/'Cumulative (Incurred)'!Q21, 0)</f>
        <v>0.98528662453654681</v>
      </c>
      <c r="R74">
        <f>IFERROR('Cumulative (Incurred)'!S21/'Cumulative (Incurred)'!R21, 0)</f>
        <v>1.0094896274615379</v>
      </c>
      <c r="S74">
        <f>IFERROR('Cumulative (Incurred)'!T21/'Cumulative (Incurred)'!S21, 0)</f>
        <v>1.0002274540996552</v>
      </c>
      <c r="T74">
        <f>IFERROR('Cumulative (Incurred)'!U21/'Cumulative (Incurred)'!T21, 0)</f>
        <v>0.99248438858796073</v>
      </c>
      <c r="U74">
        <f>IFERROR('Cumulative (Incurred)'!V21/'Cumulative (Incurred)'!U21, 0)</f>
        <v>1.0195536237779981</v>
      </c>
    </row>
    <row r="75" spans="1:30" x14ac:dyDescent="0.2">
      <c r="A75">
        <v>21</v>
      </c>
      <c r="B75">
        <f>IFERROR('Cumulative (Incurred)'!C22/'Cumulative (Incurred)'!B22, 0)</f>
        <v>3.6295810781941911</v>
      </c>
      <c r="C75">
        <f>IFERROR('Cumulative (Incurred)'!D22/'Cumulative (Incurred)'!C22, 0)</f>
        <v>1.6650282230890929</v>
      </c>
      <c r="D75">
        <f>IFERROR('Cumulative (Incurred)'!E22/'Cumulative (Incurred)'!D22, 0)</f>
        <v>1.2765638142539562</v>
      </c>
      <c r="E75">
        <f>IFERROR('Cumulative (Incurred)'!F22/'Cumulative (Incurred)'!E22, 0)</f>
        <v>1.2502913071554622</v>
      </c>
      <c r="F75">
        <f>IFERROR('Cumulative (Incurred)'!G22/'Cumulative (Incurred)'!F22, 0)</f>
        <v>1.206844867293478</v>
      </c>
      <c r="G75">
        <f>IFERROR('Cumulative (Incurred)'!H22/'Cumulative (Incurred)'!G22, 0)</f>
        <v>1.1131966690252471</v>
      </c>
      <c r="H75">
        <f>IFERROR('Cumulative (Incurred)'!I22/'Cumulative (Incurred)'!H22, 0)</f>
        <v>1.0709137079327806</v>
      </c>
      <c r="I75">
        <f>IFERROR('Cumulative (Incurred)'!J22/'Cumulative (Incurred)'!I22, 0)</f>
        <v>1.0346530636558153</v>
      </c>
      <c r="J75">
        <f>IFERROR('Cumulative (Incurred)'!K22/'Cumulative (Incurred)'!J22, 0)</f>
        <v>1.0652987149291773</v>
      </c>
      <c r="K75">
        <f>IFERROR('Cumulative (Incurred)'!L22/'Cumulative (Incurred)'!K22, 0)</f>
        <v>1.0537612190136765</v>
      </c>
      <c r="L75">
        <f>IFERROR('Cumulative (Incurred)'!M22/'Cumulative (Incurred)'!L22, 0)</f>
        <v>0.99598396402335665</v>
      </c>
      <c r="M75">
        <f>IFERROR('Cumulative (Incurred)'!N22/'Cumulative (Incurred)'!M22, 0)</f>
        <v>1.0120811380335311</v>
      </c>
      <c r="N75">
        <f>IFERROR('Cumulative (Incurred)'!O22/'Cumulative (Incurred)'!N22, 0)</f>
        <v>0.99672216092350729</v>
      </c>
      <c r="O75">
        <f>IFERROR('Cumulative (Incurred)'!P22/'Cumulative (Incurred)'!O22, 0)</f>
        <v>0.99723418092608729</v>
      </c>
      <c r="P75">
        <f>IFERROR('Cumulative (Incurred)'!Q22/'Cumulative (Incurred)'!P22, 0)</f>
        <v>1.0502071435384994</v>
      </c>
      <c r="Q75">
        <f>IFERROR('Cumulative (Incurred)'!R22/'Cumulative (Incurred)'!Q22, 0)</f>
        <v>0.99640616987134478</v>
      </c>
      <c r="R75">
        <f>IFERROR('Cumulative (Incurred)'!S22/'Cumulative (Incurred)'!R22, 0)</f>
        <v>1.0012383169607109</v>
      </c>
      <c r="S75">
        <f>IFERROR('Cumulative (Incurred)'!T22/'Cumulative (Incurred)'!S22, 0)</f>
        <v>1.0098145084346155</v>
      </c>
      <c r="T75">
        <f>IFERROR('Cumulative (Incurred)'!U22/'Cumulative (Incurred)'!T22, 0)</f>
        <v>1.0006581004988133</v>
      </c>
    </row>
    <row r="76" spans="1:30" x14ac:dyDescent="0.2">
      <c r="A76">
        <v>22</v>
      </c>
      <c r="B76">
        <f>IFERROR('Cumulative (Incurred)'!C23/'Cumulative (Incurred)'!B23, 0)</f>
        <v>3.3760832821762139</v>
      </c>
      <c r="C76">
        <f>IFERROR('Cumulative (Incurred)'!D23/'Cumulative (Incurred)'!C23, 0)</f>
        <v>1.4126291340749195</v>
      </c>
      <c r="D76">
        <f>IFERROR('Cumulative (Incurred)'!E23/'Cumulative (Incurred)'!D23, 0)</f>
        <v>1.2446320228284973</v>
      </c>
      <c r="E76">
        <f>IFERROR('Cumulative (Incurred)'!F23/'Cumulative (Incurred)'!E23, 0)</f>
        <v>1.1915789411710203</v>
      </c>
      <c r="F76">
        <f>IFERROR('Cumulative (Incurred)'!G23/'Cumulative (Incurred)'!F23, 0)</f>
        <v>1.107573720828853</v>
      </c>
      <c r="G76">
        <f>IFERROR('Cumulative (Incurred)'!H23/'Cumulative (Incurred)'!G23, 0)</f>
        <v>1.0658560413217555</v>
      </c>
      <c r="H76">
        <f>IFERROR('Cumulative (Incurred)'!I23/'Cumulative (Incurred)'!H23, 0)</f>
        <v>1.1543530819257755</v>
      </c>
      <c r="I76">
        <f>IFERROR('Cumulative (Incurred)'!J23/'Cumulative (Incurred)'!I23, 0)</f>
        <v>1.0529824070788882</v>
      </c>
      <c r="J76">
        <f>IFERROR('Cumulative (Incurred)'!K23/'Cumulative (Incurred)'!J23, 0)</f>
        <v>1.0171193815746349</v>
      </c>
      <c r="K76">
        <f>IFERROR('Cumulative (Incurred)'!L23/'Cumulative (Incurred)'!K23, 0)</f>
        <v>0.99235061359406496</v>
      </c>
      <c r="L76">
        <f>IFERROR('Cumulative (Incurred)'!M23/'Cumulative (Incurred)'!L23, 0)</f>
        <v>1.148985621012603</v>
      </c>
      <c r="M76">
        <f>IFERROR('Cumulative (Incurred)'!N23/'Cumulative (Incurred)'!M23, 0)</f>
        <v>1.0592724632170651</v>
      </c>
      <c r="N76">
        <f>IFERROR('Cumulative (Incurred)'!O23/'Cumulative (Incurred)'!N23, 0)</f>
        <v>1.0133951243331205</v>
      </c>
      <c r="O76">
        <f>IFERROR('Cumulative (Incurred)'!P23/'Cumulative (Incurred)'!O23, 0)</f>
        <v>0.97677117109909939</v>
      </c>
      <c r="P76">
        <f>IFERROR('Cumulative (Incurred)'!Q23/'Cumulative (Incurred)'!P23, 0)</f>
        <v>1.0939288283071631</v>
      </c>
      <c r="Q76">
        <f>IFERROR('Cumulative (Incurred)'!R23/'Cumulative (Incurred)'!Q23, 0)</f>
        <v>1.0170672779807086</v>
      </c>
      <c r="R76">
        <f>IFERROR('Cumulative (Incurred)'!S23/'Cumulative (Incurred)'!R23, 0)</f>
        <v>1.0069356427392537</v>
      </c>
      <c r="S76">
        <f>IFERROR('Cumulative (Incurred)'!T23/'Cumulative (Incurred)'!S23, 0)</f>
        <v>0.98897173247014569</v>
      </c>
    </row>
    <row r="77" spans="1:30" x14ac:dyDescent="0.2">
      <c r="A77">
        <v>23</v>
      </c>
      <c r="B77">
        <f>IFERROR('Cumulative (Incurred)'!C24/'Cumulative (Incurred)'!B24, 0)</f>
        <v>3.1203323768920557</v>
      </c>
      <c r="C77" s="9">
        <f>IFERROR('Cumulative (Incurred)'!D24/'Cumulative (Incurred)'!C24, 0)</f>
        <v>1.4497740656494145</v>
      </c>
      <c r="D77">
        <f>IFERROR('Cumulative (Incurred)'!E24/'Cumulative (Incurred)'!D24, 0)</f>
        <v>1.2765868160796003</v>
      </c>
      <c r="E77">
        <f>IFERROR('Cumulative (Incurred)'!F24/'Cumulative (Incurred)'!E24, 0)</f>
        <v>1.1851523182381811</v>
      </c>
      <c r="F77">
        <f>IFERROR('Cumulative (Incurred)'!G24/'Cumulative (Incurred)'!F24, 0)</f>
        <v>1.2172394003985114</v>
      </c>
      <c r="G77">
        <f>IFERROR('Cumulative (Incurred)'!H24/'Cumulative (Incurred)'!G24, 0)</f>
        <v>1.1398590303127059</v>
      </c>
      <c r="H77">
        <f>IFERROR('Cumulative (Incurred)'!I24/'Cumulative (Incurred)'!H24, 0)</f>
        <v>1.0367769469880666</v>
      </c>
      <c r="I77">
        <f>IFERROR('Cumulative (Incurred)'!J24/'Cumulative (Incurred)'!I24, 0)</f>
        <v>1.0399267298363752</v>
      </c>
      <c r="J77">
        <f>IFERROR('Cumulative (Incurred)'!K24/'Cumulative (Incurred)'!J24, 0)</f>
        <v>1.0909137003999467</v>
      </c>
      <c r="K77">
        <f>IFERROR('Cumulative (Incurred)'!L24/'Cumulative (Incurred)'!K24, 0)</f>
        <v>1.0883684902020243</v>
      </c>
      <c r="L77">
        <f>IFERROR('Cumulative (Incurred)'!M24/'Cumulative (Incurred)'!L24, 0)</f>
        <v>1.0183408430159551</v>
      </c>
      <c r="M77">
        <f>IFERROR('Cumulative (Incurred)'!N24/'Cumulative (Incurred)'!M24, 0)</f>
        <v>0.99916473887349333</v>
      </c>
      <c r="N77">
        <f>IFERROR('Cumulative (Incurred)'!O24/'Cumulative (Incurred)'!N24, 0)</f>
        <v>1.0642227617582014</v>
      </c>
      <c r="O77">
        <f>IFERROR('Cumulative (Incurred)'!P24/'Cumulative (Incurred)'!O24, 0)</f>
        <v>1.004904874624972</v>
      </c>
      <c r="P77">
        <f>IFERROR('Cumulative (Incurred)'!Q24/'Cumulative (Incurred)'!P24, 0)</f>
        <v>1.0076888211436257</v>
      </c>
      <c r="Q77">
        <f>IFERROR('Cumulative (Incurred)'!R24/'Cumulative (Incurred)'!Q24, 0)</f>
        <v>0.98234539764496687</v>
      </c>
      <c r="R77">
        <f>IFERROR('Cumulative (Incurred)'!S24/'Cumulative (Incurred)'!R24, 0)</f>
        <v>1.002268654092064</v>
      </c>
    </row>
    <row r="78" spans="1:30" x14ac:dyDescent="0.2">
      <c r="A78">
        <v>24</v>
      </c>
      <c r="B78">
        <f>IFERROR('Cumulative (Incurred)'!C25/'Cumulative (Incurred)'!B25, 0)</f>
        <v>2.1472218822228242</v>
      </c>
      <c r="C78" s="9">
        <f>IFERROR('Cumulative (Incurred)'!D25/'Cumulative (Incurred)'!C25, 0)</f>
        <v>1.9778032539962198</v>
      </c>
      <c r="D78">
        <f>IFERROR('Cumulative (Incurred)'!E25/'Cumulative (Incurred)'!D25, 0)</f>
        <v>1.4941811617953709</v>
      </c>
      <c r="E78">
        <f>IFERROR('Cumulative (Incurred)'!F25/'Cumulative (Incurred)'!E25, 0)</f>
        <v>1.3283903512119821</v>
      </c>
      <c r="F78">
        <f>IFERROR('Cumulative (Incurred)'!G25/'Cumulative (Incurred)'!F25, 0)</f>
        <v>1.0636094622703258</v>
      </c>
      <c r="G78">
        <f>IFERROR('Cumulative (Incurred)'!H25/'Cumulative (Incurred)'!G25, 0)</f>
        <v>1.0230372131839753</v>
      </c>
      <c r="H78">
        <f>IFERROR('Cumulative (Incurred)'!I25/'Cumulative (Incurred)'!H25, 0)</f>
        <v>1.249586279389783</v>
      </c>
      <c r="I78">
        <f>IFERROR('Cumulative (Incurred)'!J25/'Cumulative (Incurred)'!I25, 0)</f>
        <v>1.0154780599725615</v>
      </c>
      <c r="J78">
        <f>IFERROR('Cumulative (Incurred)'!K25/'Cumulative (Incurred)'!J25, 0)</f>
        <v>1.0215367727616864</v>
      </c>
      <c r="K78">
        <f>IFERROR('Cumulative (Incurred)'!L25/'Cumulative (Incurred)'!K25, 0)</f>
        <v>0.99668500172015295</v>
      </c>
      <c r="L78">
        <f>IFERROR('Cumulative (Incurred)'!M25/'Cumulative (Incurred)'!L25, 0)</f>
        <v>0.99612364078609383</v>
      </c>
      <c r="M78">
        <f>IFERROR('Cumulative (Incurred)'!N25/'Cumulative (Incurred)'!M25, 0)</f>
        <v>1.0401736058143356</v>
      </c>
      <c r="N78">
        <f>IFERROR('Cumulative (Incurred)'!O25/'Cumulative (Incurred)'!N25, 0)</f>
        <v>1.0070537690569434</v>
      </c>
      <c r="O78">
        <f>IFERROR('Cumulative (Incurred)'!P25/'Cumulative (Incurred)'!O25, 0)</f>
        <v>1.0385863425472874</v>
      </c>
      <c r="P78">
        <f>IFERROR('Cumulative (Incurred)'!Q25/'Cumulative (Incurred)'!P25, 0)</f>
        <v>1.0006373995941868</v>
      </c>
      <c r="Q78">
        <f>IFERROR('Cumulative (Incurred)'!R25/'Cumulative (Incurred)'!Q25, 0)</f>
        <v>0.99247856932908496</v>
      </c>
    </row>
    <row r="79" spans="1:30" x14ac:dyDescent="0.2">
      <c r="A79">
        <v>25</v>
      </c>
      <c r="B79">
        <f>IFERROR('Cumulative (Incurred)'!C26/'Cumulative (Incurred)'!B26, 0)</f>
        <v>2.9240172117199945</v>
      </c>
      <c r="C79" s="9">
        <f>IFERROR('Cumulative (Incurred)'!D26/'Cumulative (Incurred)'!C26, 0)</f>
        <v>2.2659236890933019</v>
      </c>
      <c r="D79">
        <f>IFERROR('Cumulative (Incurred)'!E26/'Cumulative (Incurred)'!D26, 0)</f>
        <v>1.3009683298447148</v>
      </c>
      <c r="E79">
        <f>IFERROR('Cumulative (Incurred)'!F26/'Cumulative (Incurred)'!E26, 0)</f>
        <v>1.2148336452363626</v>
      </c>
      <c r="F79">
        <f>IFERROR('Cumulative (Incurred)'!G26/'Cumulative (Incurred)'!F26, 0)</f>
        <v>1.1566953576547117</v>
      </c>
      <c r="G79">
        <f>IFERROR('Cumulative (Incurred)'!H26/'Cumulative (Incurred)'!G26, 0)</f>
        <v>1.1213324615419473</v>
      </c>
      <c r="H79">
        <f>IFERROR('Cumulative (Incurred)'!I26/'Cumulative (Incurred)'!H26, 0)</f>
        <v>1.1532582601576564</v>
      </c>
      <c r="I79">
        <f>IFERROR('Cumulative (Incurred)'!J26/'Cumulative (Incurred)'!I26, 0)</f>
        <v>1.0384311441779424</v>
      </c>
      <c r="J79">
        <f>IFERROR('Cumulative (Incurred)'!K26/'Cumulative (Incurred)'!J26, 0)</f>
        <v>1.1036510198902216</v>
      </c>
      <c r="K79">
        <f>IFERROR('Cumulative (Incurred)'!L26/'Cumulative (Incurred)'!K26, 0)</f>
        <v>1.0039113677481797</v>
      </c>
      <c r="L79">
        <f>IFERROR('Cumulative (Incurred)'!M26/'Cumulative (Incurred)'!L26, 0)</f>
        <v>1.0388457662462804</v>
      </c>
      <c r="M79">
        <f>IFERROR('Cumulative (Incurred)'!N26/'Cumulative (Incurred)'!M26, 0)</f>
        <v>1.1252607210773382</v>
      </c>
      <c r="N79">
        <f>IFERROR('Cumulative (Incurred)'!O26/'Cumulative (Incurred)'!N26, 0)</f>
        <v>1.0013267969222368</v>
      </c>
      <c r="O79">
        <f>IFERROR('Cumulative (Incurred)'!P26/'Cumulative (Incurred)'!O26, 0)</f>
        <v>1.0055982447022989</v>
      </c>
      <c r="P79">
        <f>IFERROR('Cumulative (Incurred)'!Q26/'Cumulative (Incurred)'!P26, 0)</f>
        <v>1.0182905132760036</v>
      </c>
    </row>
    <row r="80" spans="1:30" x14ac:dyDescent="0.2">
      <c r="A80">
        <v>26</v>
      </c>
      <c r="B80">
        <f>IFERROR('Cumulative (Incurred)'!C27/'Cumulative (Incurred)'!B27, 0)</f>
        <v>3.238442197904837</v>
      </c>
      <c r="C80" s="9">
        <f>IFERROR('Cumulative (Incurred)'!D27/'Cumulative (Incurred)'!C27, 0)</f>
        <v>1.5752086599030575</v>
      </c>
      <c r="D80">
        <f>IFERROR('Cumulative (Incurred)'!E27/'Cumulative (Incurred)'!D27, 0)</f>
        <v>1.5198728828652586</v>
      </c>
      <c r="E80">
        <f>IFERROR('Cumulative (Incurred)'!F27/'Cumulative (Incurred)'!E27, 0)</f>
        <v>1.2530744294260623</v>
      </c>
      <c r="F80">
        <f>IFERROR('Cumulative (Incurred)'!G27/'Cumulative (Incurred)'!F27, 0)</f>
        <v>1.033538422836547</v>
      </c>
      <c r="G80">
        <f>IFERROR('Cumulative (Incurred)'!H27/'Cumulative (Incurred)'!G27, 0)</f>
        <v>1.1116989978038978</v>
      </c>
      <c r="H80">
        <f>IFERROR('Cumulative (Incurred)'!I27/'Cumulative (Incurred)'!H27, 0)</f>
        <v>1.0729239005366651</v>
      </c>
      <c r="I80">
        <f>IFERROR('Cumulative (Incurred)'!J27/'Cumulative (Incurred)'!I27, 0)</f>
        <v>1.1213846647803418</v>
      </c>
      <c r="J80">
        <f>IFERROR('Cumulative (Incurred)'!K27/'Cumulative (Incurred)'!J27, 0)</f>
        <v>1.0229411829776536</v>
      </c>
      <c r="K80">
        <f>IFERROR('Cumulative (Incurred)'!L27/'Cumulative (Incurred)'!K27, 0)</f>
        <v>0.99426662108515584</v>
      </c>
      <c r="L80">
        <f>IFERROR('Cumulative (Incurred)'!M27/'Cumulative (Incurred)'!L27, 0)</f>
        <v>1.0209162696380767</v>
      </c>
      <c r="M80">
        <f>IFERROR('Cumulative (Incurred)'!N27/'Cumulative (Incurred)'!M27, 0)</f>
        <v>1.0115775866641188</v>
      </c>
      <c r="N80">
        <f>IFERROR('Cumulative (Incurred)'!O27/'Cumulative (Incurred)'!N27, 0)</f>
        <v>1.0128669862344446</v>
      </c>
      <c r="O80">
        <f>IFERROR('Cumulative (Incurred)'!P27/'Cumulative (Incurred)'!O27, 0)</f>
        <v>1.0471948728093243</v>
      </c>
    </row>
    <row r="81" spans="1:14" x14ac:dyDescent="0.2">
      <c r="A81">
        <v>27</v>
      </c>
      <c r="B81">
        <f>IFERROR('Cumulative (Incurred)'!C28/'Cumulative (Incurred)'!B28, 0)</f>
        <v>4.1451565758100104</v>
      </c>
      <c r="C81" s="9">
        <f>IFERROR('Cumulative (Incurred)'!D28/'Cumulative (Incurred)'!C28, 0)</f>
        <v>2.591601847026284</v>
      </c>
      <c r="D81">
        <f>IFERROR('Cumulative (Incurred)'!E28/'Cumulative (Incurred)'!D28, 0)</f>
        <v>1.3478687204702873</v>
      </c>
      <c r="E81">
        <f>IFERROR('Cumulative (Incurred)'!F28/'Cumulative (Incurred)'!E28, 0)</f>
        <v>1.2134575222944981</v>
      </c>
      <c r="F81">
        <f>IFERROR('Cumulative (Incurred)'!G28/'Cumulative (Incurred)'!F28, 0)</f>
        <v>1.052967681215881</v>
      </c>
      <c r="G81">
        <f>IFERROR('Cumulative (Incurred)'!H28/'Cumulative (Incurred)'!G28, 0)</f>
        <v>1.0692120127331426</v>
      </c>
      <c r="H81">
        <f>IFERROR('Cumulative (Incurred)'!I28/'Cumulative (Incurred)'!H28, 0)</f>
        <v>1.0641600247800032</v>
      </c>
      <c r="I81">
        <f>IFERROR('Cumulative (Incurred)'!J28/'Cumulative (Incurred)'!I28, 0)</f>
        <v>1.0776452675005173</v>
      </c>
      <c r="J81">
        <f>IFERROR('Cumulative (Incurred)'!K28/'Cumulative (Incurred)'!J28, 0)</f>
        <v>1.0667975845269364</v>
      </c>
      <c r="K81">
        <f>IFERROR('Cumulative (Incurred)'!L28/'Cumulative (Incurred)'!K28, 0)</f>
        <v>1.0668488310586308</v>
      </c>
      <c r="L81">
        <f>IFERROR('Cumulative (Incurred)'!M28/'Cumulative (Incurred)'!L28, 0)</f>
        <v>1.1030727904091076</v>
      </c>
      <c r="M81">
        <f>IFERROR('Cumulative (Incurred)'!N28/'Cumulative (Incurred)'!M28, 0)</f>
        <v>1.1277846535789642</v>
      </c>
      <c r="N81">
        <f>IFERROR('Cumulative (Incurred)'!O28/'Cumulative (Incurred)'!N28, 0)</f>
        <v>1.1001926427497866</v>
      </c>
    </row>
    <row r="82" spans="1:14" x14ac:dyDescent="0.2">
      <c r="A82">
        <v>28</v>
      </c>
      <c r="B82">
        <f>IFERROR('Cumulative (Incurred)'!C29/'Cumulative (Incurred)'!B29, 0)</f>
        <v>4.2777079630203216</v>
      </c>
      <c r="C82" s="9">
        <f>IFERROR('Cumulative (Incurred)'!D29/'Cumulative (Incurred)'!C29, 0)</f>
        <v>1.8343484659190996</v>
      </c>
      <c r="D82">
        <f>IFERROR('Cumulative (Incurred)'!E29/'Cumulative (Incurred)'!D29, 0)</f>
        <v>1.4309001577220404</v>
      </c>
      <c r="E82">
        <f>IFERROR('Cumulative (Incurred)'!F29/'Cumulative (Incurred)'!E29, 0)</f>
        <v>1.1622231756289552</v>
      </c>
      <c r="F82">
        <f>IFERROR('Cumulative (Incurred)'!G29/'Cumulative (Incurred)'!F29, 0)</f>
        <v>1.1358906700618001</v>
      </c>
      <c r="G82">
        <f>IFERROR('Cumulative (Incurred)'!H29/'Cumulative (Incurred)'!G29, 0)</f>
        <v>1.0959181637892772</v>
      </c>
      <c r="H82">
        <f>IFERROR('Cumulative (Incurred)'!I29/'Cumulative (Incurred)'!H29, 0)</f>
        <v>1.0785287026066201</v>
      </c>
      <c r="I82">
        <f>IFERROR('Cumulative (Incurred)'!J29/'Cumulative (Incurred)'!I29, 0)</f>
        <v>1.0314018997153254</v>
      </c>
      <c r="J82">
        <f>IFERROR('Cumulative (Incurred)'!K29/'Cumulative (Incurred)'!J29, 0)</f>
        <v>1.0545691675601305</v>
      </c>
      <c r="K82">
        <f>IFERROR('Cumulative (Incurred)'!L29/'Cumulative (Incurred)'!K29, 0)</f>
        <v>0.99848677756968385</v>
      </c>
      <c r="L82">
        <f>IFERROR('Cumulative (Incurred)'!M29/'Cumulative (Incurred)'!L29, 0)</f>
        <v>1.0193150330454643</v>
      </c>
      <c r="M82">
        <f>IFERROR('Cumulative (Incurred)'!N29/'Cumulative (Incurred)'!M29, 0)</f>
        <v>0.99990307213348328</v>
      </c>
    </row>
    <row r="83" spans="1:14" x14ac:dyDescent="0.2">
      <c r="A83">
        <v>29</v>
      </c>
      <c r="B83">
        <f>IFERROR('Cumulative (Incurred)'!C30/'Cumulative (Incurred)'!B30, 0)</f>
        <v>3.5353217373432329</v>
      </c>
      <c r="C83" s="9">
        <f>IFERROR('Cumulative (Incurred)'!D30/'Cumulative (Incurred)'!C30, 0)</f>
        <v>1.4331057889788339</v>
      </c>
      <c r="D83">
        <f>IFERROR('Cumulative (Incurred)'!E30/'Cumulative (Incurred)'!D30, 0)</f>
        <v>1.5102842682527731</v>
      </c>
      <c r="E83">
        <f>IFERROR('Cumulative (Incurred)'!F30/'Cumulative (Incurred)'!E30, 0)</f>
        <v>1.1866921090938103</v>
      </c>
      <c r="F83">
        <f>IFERROR('Cumulative (Incurred)'!G30/'Cumulative (Incurred)'!F30, 0)</f>
        <v>1.1153172305916923</v>
      </c>
      <c r="G83">
        <f>IFERROR('Cumulative (Incurred)'!H30/'Cumulative (Incurred)'!G30, 0)</f>
        <v>1.1111669679170755</v>
      </c>
      <c r="H83">
        <f>IFERROR('Cumulative (Incurred)'!I30/'Cumulative (Incurred)'!H30, 0)</f>
        <v>1.0134532870999151</v>
      </c>
      <c r="I83">
        <f>IFERROR('Cumulative (Incurred)'!J30/'Cumulative (Incurred)'!I30, 0)</f>
        <v>1.0373639394626029</v>
      </c>
      <c r="J83">
        <f>IFERROR('Cumulative (Incurred)'!K30/'Cumulative (Incurred)'!J30, 0)</f>
        <v>1.0270754857664588</v>
      </c>
      <c r="K83">
        <f>IFERROR('Cumulative (Incurred)'!L30/'Cumulative (Incurred)'!K30, 0)</f>
        <v>1.018774860727053</v>
      </c>
      <c r="L83">
        <f>IFERROR('Cumulative (Incurred)'!M30/'Cumulative (Incurred)'!L30, 0)</f>
        <v>1.0138784281125499</v>
      </c>
    </row>
    <row r="84" spans="1:14" x14ac:dyDescent="0.2">
      <c r="A84">
        <v>30</v>
      </c>
      <c r="B84">
        <f>IFERROR('Cumulative (Incurred)'!C31/'Cumulative (Incurred)'!B31, 0)</f>
        <v>2.3030718135377963</v>
      </c>
      <c r="C84" s="9">
        <f>IFERROR('Cumulative (Incurred)'!D31/'Cumulative (Incurred)'!C31, 0)</f>
        <v>1.8967361610473596</v>
      </c>
      <c r="D84">
        <f>IFERROR('Cumulative (Incurred)'!E31/'Cumulative (Incurred)'!D31, 0)</f>
        <v>1.1437202627837553</v>
      </c>
      <c r="E84">
        <f>IFERROR('Cumulative (Incurred)'!F31/'Cumulative (Incurred)'!E31, 0)</f>
        <v>1.3046755075293823</v>
      </c>
      <c r="F84">
        <f>IFERROR('Cumulative (Incurred)'!G31/'Cumulative (Incurred)'!F31, 0)</f>
        <v>1.0602064974049754</v>
      </c>
      <c r="G84">
        <f>IFERROR('Cumulative (Incurred)'!H31/'Cumulative (Incurred)'!G31, 0)</f>
        <v>1.0336171912895815</v>
      </c>
      <c r="H84">
        <f>IFERROR('Cumulative (Incurred)'!I31/'Cumulative (Incurred)'!H31, 0)</f>
        <v>1.0583131397921965</v>
      </c>
      <c r="I84">
        <f>IFERROR('Cumulative (Incurred)'!J31/'Cumulative (Incurred)'!I31, 0)</f>
        <v>1.0690743830813993</v>
      </c>
      <c r="J84">
        <f>IFERROR('Cumulative (Incurred)'!K31/'Cumulative (Incurred)'!J31, 0)</f>
        <v>1.0906428422743752</v>
      </c>
      <c r="K84">
        <f>IFERROR('Cumulative (Incurred)'!L31/'Cumulative (Incurred)'!K31, 0)</f>
        <v>1.0933602816478534</v>
      </c>
    </row>
    <row r="85" spans="1:14" x14ac:dyDescent="0.2">
      <c r="A85">
        <v>31</v>
      </c>
      <c r="B85">
        <f>IFERROR('Cumulative (Incurred)'!C32/'Cumulative (Incurred)'!B32, 0)</f>
        <v>8.3959447888275598</v>
      </c>
      <c r="C85" s="9">
        <f>IFERROR('Cumulative (Incurred)'!D32/'Cumulative (Incurred)'!C32, 0)</f>
        <v>1.4906751044948834</v>
      </c>
      <c r="D85">
        <f>IFERROR('Cumulative (Incurred)'!E32/'Cumulative (Incurred)'!D32, 0)</f>
        <v>1.2810715618673565</v>
      </c>
      <c r="E85">
        <f>IFERROR('Cumulative (Incurred)'!F32/'Cumulative (Incurred)'!E32, 0)</f>
        <v>1.081157728328894</v>
      </c>
      <c r="F85">
        <f>IFERROR('Cumulative (Incurred)'!G32/'Cumulative (Incurred)'!F32, 0)</f>
        <v>1.1956126994914671</v>
      </c>
      <c r="G85">
        <f>IFERROR('Cumulative (Incurred)'!H32/'Cumulative (Incurred)'!G32, 0)</f>
        <v>1.0672244220249754</v>
      </c>
      <c r="H85">
        <f>IFERROR('Cumulative (Incurred)'!I32/'Cumulative (Incurred)'!H32, 0)</f>
        <v>1.0544435930187575</v>
      </c>
      <c r="I85">
        <f>IFERROR('Cumulative (Incurred)'!J32/'Cumulative (Incurred)'!I32, 0)</f>
        <v>1.065118647470209</v>
      </c>
      <c r="J85">
        <f>IFERROR('Cumulative (Incurred)'!K32/'Cumulative (Incurred)'!J32, 0)</f>
        <v>1.0259786670164197</v>
      </c>
    </row>
    <row r="86" spans="1:14" x14ac:dyDescent="0.2">
      <c r="A86">
        <v>32</v>
      </c>
      <c r="B86" s="9">
        <f>IFERROR('Cumulative (Incurred)'!C33/'Cumulative (Incurred)'!B33, 0)</f>
        <v>3.3538064161846748</v>
      </c>
      <c r="C86" s="9">
        <f>IFERROR('Cumulative (Incurred)'!D33/'Cumulative (Incurred)'!C33, 0)</f>
        <v>1.8228047711737334</v>
      </c>
      <c r="D86">
        <f>IFERROR('Cumulative (Incurred)'!E33/'Cumulative (Incurred)'!D33, 0)</f>
        <v>1.20215171778791</v>
      </c>
      <c r="E86">
        <f>IFERROR('Cumulative (Incurred)'!F33/'Cumulative (Incurred)'!E33, 0)</f>
        <v>1.1637808472332714</v>
      </c>
      <c r="F86">
        <f>IFERROR('Cumulative (Incurred)'!G33/'Cumulative (Incurred)'!F33, 0)</f>
        <v>1.1885131531053257</v>
      </c>
      <c r="G86">
        <f>IFERROR('Cumulative (Incurred)'!H33/'Cumulative (Incurred)'!G33, 0)</f>
        <v>1.1519329192787693</v>
      </c>
      <c r="H86">
        <f>IFERROR('Cumulative (Incurred)'!I33/'Cumulative (Incurred)'!H33, 0)</f>
        <v>0.99828169513665843</v>
      </c>
      <c r="I86">
        <f>IFERROR('Cumulative (Incurred)'!J33/'Cumulative (Incurred)'!I33, 0)</f>
        <v>1.0340601480343563</v>
      </c>
    </row>
    <row r="87" spans="1:14" x14ac:dyDescent="0.2">
      <c r="A87">
        <v>33</v>
      </c>
      <c r="B87">
        <f>IFERROR('Cumulative (Incurred)'!C34/'Cumulative (Incurred)'!B34, 0)</f>
        <v>11.34300378470957</v>
      </c>
      <c r="C87" s="9">
        <f>IFERROR('Cumulative (Incurred)'!D34/'Cumulative (Incurred)'!C34, 0)</f>
        <v>1.5691543551589844</v>
      </c>
      <c r="D87">
        <f>IFERROR('Cumulative (Incurred)'!E34/'Cumulative (Incurred)'!D34, 0)</f>
        <v>1.2627293586813089</v>
      </c>
      <c r="E87">
        <f>IFERROR('Cumulative (Incurred)'!F34/'Cumulative (Incurred)'!E34, 0)</f>
        <v>1.2052832241642879</v>
      </c>
      <c r="F87">
        <f>IFERROR('Cumulative (Incurred)'!G34/'Cumulative (Incurred)'!F34, 0)</f>
        <v>1.1619179431136371</v>
      </c>
      <c r="G87">
        <f>IFERROR('Cumulative (Incurred)'!H34/'Cumulative (Incurred)'!G34, 0)</f>
        <v>1.0733961159846508</v>
      </c>
      <c r="H87">
        <f>IFERROR('Cumulative (Incurred)'!I34/'Cumulative (Incurred)'!H34, 0)</f>
        <v>1.0481763454777295</v>
      </c>
    </row>
    <row r="88" spans="1:14" x14ac:dyDescent="0.2">
      <c r="A88">
        <v>34</v>
      </c>
      <c r="B88">
        <f>IFERROR('Cumulative (Incurred)'!C35/'Cumulative (Incurred)'!B35, 0)</f>
        <v>3.8058389035715794</v>
      </c>
      <c r="C88" s="9">
        <f>IFERROR('Cumulative (Incurred)'!D35/'Cumulative (Incurred)'!C35, 0)</f>
        <v>1.378725500163495</v>
      </c>
      <c r="D88">
        <f>IFERROR('Cumulative (Incurred)'!E35/'Cumulative (Incurred)'!D35, 0)</f>
        <v>1.5668437947382425</v>
      </c>
      <c r="E88">
        <f>IFERROR('Cumulative (Incurred)'!F35/'Cumulative (Incurred)'!E35, 0)</f>
        <v>1.1587707338987174</v>
      </c>
      <c r="F88">
        <f>IFERROR('Cumulative (Incurred)'!G35/'Cumulative (Incurred)'!F35, 0)</f>
        <v>1.1532139997763657</v>
      </c>
      <c r="G88">
        <f>IFERROR('Cumulative (Incurred)'!H35/'Cumulative (Incurred)'!G35, 0)</f>
        <v>1.160524064302878</v>
      </c>
    </row>
    <row r="89" spans="1:14" x14ac:dyDescent="0.2">
      <c r="A89">
        <v>35</v>
      </c>
      <c r="B89">
        <f>IFERROR('Cumulative (Incurred)'!C36/'Cumulative (Incurred)'!B36, 0)</f>
        <v>5.200137577321116</v>
      </c>
      <c r="C89" s="9">
        <f>IFERROR('Cumulative (Incurred)'!D36/'Cumulative (Incurred)'!C36, 0)</f>
        <v>1.6453268053841377</v>
      </c>
      <c r="D89">
        <f>IFERROR('Cumulative (Incurred)'!E36/'Cumulative (Incurred)'!D36, 0)</f>
        <v>1.3728872632454376</v>
      </c>
      <c r="E89">
        <f>IFERROR('Cumulative (Incurred)'!F36/'Cumulative (Incurred)'!E36, 0)</f>
        <v>1.1311144852368695</v>
      </c>
      <c r="F89">
        <f>IFERROR('Cumulative (Incurred)'!G36/'Cumulative (Incurred)'!F36, 0)</f>
        <v>1.1528502201767448</v>
      </c>
    </row>
    <row r="90" spans="1:14" x14ac:dyDescent="0.2">
      <c r="A90">
        <v>36</v>
      </c>
      <c r="B90">
        <f>IFERROR('Cumulative (Incurred)'!C37/'Cumulative (Incurred)'!B37, 0)</f>
        <v>8.1056245209525954</v>
      </c>
      <c r="C90" s="9">
        <f>IFERROR('Cumulative (Incurred)'!D37/'Cumulative (Incurred)'!C37, 0)</f>
        <v>2.508171826335003</v>
      </c>
      <c r="D90">
        <f>IFERROR('Cumulative (Incurred)'!E37/'Cumulative (Incurred)'!D37, 0)</f>
        <v>1.2350075221230172</v>
      </c>
      <c r="E90">
        <f>IFERROR('Cumulative (Incurred)'!F37/'Cumulative (Incurred)'!E37, 0)</f>
        <v>1.3838542262235032</v>
      </c>
    </row>
    <row r="91" spans="1:14" x14ac:dyDescent="0.2">
      <c r="A91">
        <v>37</v>
      </c>
      <c r="B91">
        <f>IFERROR('Cumulative (Incurred)'!C38/'Cumulative (Incurred)'!B38, 0)</f>
        <v>2.9577859307981087</v>
      </c>
      <c r="C91" s="9">
        <f>IFERROR('Cumulative (Incurred)'!D38/'Cumulative (Incurred)'!C38, 0)</f>
        <v>1.7161356680167164</v>
      </c>
      <c r="D91">
        <f>IFERROR('Cumulative (Incurred)'!E38/'Cumulative (Incurred)'!D38, 0)</f>
        <v>1.200808023264416</v>
      </c>
    </row>
    <row r="92" spans="1:14" x14ac:dyDescent="0.2">
      <c r="A92">
        <v>38</v>
      </c>
      <c r="B92">
        <f>IFERROR('Cumulative (Incurred)'!C39/'Cumulative (Incurred)'!B39, 0)</f>
        <v>3.5220808214347286</v>
      </c>
      <c r="C92" s="9">
        <f>IFERROR('Cumulative (Incurred)'!D39/'Cumulative (Incurred)'!C39, 0)</f>
        <v>1.7774442945810198</v>
      </c>
    </row>
    <row r="93" spans="1:14" x14ac:dyDescent="0.2">
      <c r="A93">
        <v>39</v>
      </c>
      <c r="B93">
        <f>IFERROR('Cumulative (Incurred)'!C40/'Cumulative (Incurred)'!B40, 0)</f>
        <v>10.868619761925556</v>
      </c>
    </row>
    <row r="94" spans="1:14" x14ac:dyDescent="0.2">
      <c r="A94">
        <v>40</v>
      </c>
    </row>
    <row r="96" spans="1:14" x14ac:dyDescent="0.2">
      <c r="A96" s="3" t="s">
        <v>7</v>
      </c>
    </row>
    <row r="97" spans="1:45" x14ac:dyDescent="0.2">
      <c r="B97">
        <v>1</v>
      </c>
      <c r="C97">
        <v>2</v>
      </c>
      <c r="D97">
        <v>3</v>
      </c>
      <c r="E97">
        <v>4</v>
      </c>
      <c r="F97">
        <v>5</v>
      </c>
      <c r="G97">
        <v>6</v>
      </c>
      <c r="H97">
        <v>7</v>
      </c>
      <c r="I97">
        <v>8</v>
      </c>
      <c r="J97">
        <v>9</v>
      </c>
      <c r="K97">
        <v>10</v>
      </c>
      <c r="L97">
        <v>11</v>
      </c>
      <c r="M97">
        <v>12</v>
      </c>
      <c r="N97">
        <v>13</v>
      </c>
      <c r="O97">
        <v>14</v>
      </c>
      <c r="P97">
        <v>15</v>
      </c>
      <c r="Q97">
        <v>16</v>
      </c>
      <c r="R97">
        <v>17</v>
      </c>
      <c r="S97">
        <v>18</v>
      </c>
      <c r="T97">
        <v>19</v>
      </c>
      <c r="U97">
        <v>20</v>
      </c>
      <c r="V97">
        <v>21</v>
      </c>
      <c r="W97">
        <v>22</v>
      </c>
      <c r="X97">
        <v>23</v>
      </c>
      <c r="Y97">
        <v>24</v>
      </c>
      <c r="Z97">
        <v>25</v>
      </c>
      <c r="AA97">
        <v>26</v>
      </c>
      <c r="AB97">
        <v>27</v>
      </c>
      <c r="AC97">
        <v>28</v>
      </c>
      <c r="AD97">
        <v>29</v>
      </c>
      <c r="AE97">
        <v>30</v>
      </c>
      <c r="AF97">
        <v>31</v>
      </c>
      <c r="AG97">
        <v>32</v>
      </c>
      <c r="AH97">
        <v>33</v>
      </c>
      <c r="AI97">
        <v>34</v>
      </c>
      <c r="AJ97">
        <v>35</v>
      </c>
      <c r="AK97">
        <v>36</v>
      </c>
      <c r="AL97">
        <v>37</v>
      </c>
      <c r="AM97">
        <v>38</v>
      </c>
      <c r="AN97">
        <v>39</v>
      </c>
      <c r="AO97">
        <v>40</v>
      </c>
    </row>
    <row r="98" spans="1:45" x14ac:dyDescent="0.2">
      <c r="A98" t="s">
        <v>8</v>
      </c>
      <c r="B98">
        <f t="shared" ref="B98:AN98" si="0">AVERAGE(B55:B94)</f>
        <v>4.8340885183493612</v>
      </c>
      <c r="C98">
        <f t="shared" si="0"/>
        <v>1.6981586979936463</v>
      </c>
      <c r="D98">
        <f t="shared" si="0"/>
        <v>1.3258187414941043</v>
      </c>
      <c r="E98">
        <f t="shared" si="0"/>
        <v>1.196177869050401</v>
      </c>
      <c r="F98">
        <f t="shared" si="0"/>
        <v>1.1562007592110937</v>
      </c>
      <c r="G98">
        <f t="shared" si="0"/>
        <v>1.0931557262530658</v>
      </c>
      <c r="H98">
        <f t="shared" si="0"/>
        <v>1.0807152904993889</v>
      </c>
      <c r="I98">
        <f t="shared" si="0"/>
        <v>1.0597759203005699</v>
      </c>
      <c r="J98">
        <f t="shared" si="0"/>
        <v>1.0568843557402676</v>
      </c>
      <c r="K98">
        <f t="shared" si="0"/>
        <v>1.0470147928500597</v>
      </c>
      <c r="L98">
        <f t="shared" si="0"/>
        <v>1.0506051467737543</v>
      </c>
      <c r="M98">
        <f t="shared" si="0"/>
        <v>1.0356956476940475</v>
      </c>
      <c r="N98">
        <f t="shared" si="0"/>
        <v>1.0342483554857782</v>
      </c>
      <c r="O98">
        <f t="shared" si="0"/>
        <v>1.0308691439394531</v>
      </c>
      <c r="P98">
        <f t="shared" si="0"/>
        <v>1.0196224162007235</v>
      </c>
      <c r="Q98">
        <f t="shared" si="0"/>
        <v>1.0119576765469338</v>
      </c>
      <c r="R98">
        <f t="shared" si="0"/>
        <v>1.0139866042212853</v>
      </c>
      <c r="S98">
        <f t="shared" si="0"/>
        <v>1.0053571966706334</v>
      </c>
      <c r="T98">
        <f t="shared" si="0"/>
        <v>1.0146492384425554</v>
      </c>
      <c r="U98">
        <f t="shared" si="0"/>
        <v>1.0061107371700284</v>
      </c>
      <c r="V98">
        <f t="shared" si="0"/>
        <v>1.0140335209224682</v>
      </c>
      <c r="W98">
        <f t="shared" si="0"/>
        <v>1.0105169622086292</v>
      </c>
      <c r="X98">
        <f t="shared" si="0"/>
        <v>1.0114940903248979</v>
      </c>
      <c r="Y98">
        <f t="shared" si="0"/>
        <v>1.0043078998829171</v>
      </c>
      <c r="Z98">
        <f t="shared" si="0"/>
        <v>1.0018254953341348</v>
      </c>
      <c r="AA98">
        <f t="shared" si="0"/>
        <v>1.0015828174571502</v>
      </c>
      <c r="AB98">
        <f t="shared" si="0"/>
        <v>1.0021865961087595</v>
      </c>
      <c r="AC98">
        <f t="shared" si="0"/>
        <v>1.0017760171768368</v>
      </c>
      <c r="AD98">
        <f t="shared" si="0"/>
        <v>1.0015449561431577</v>
      </c>
      <c r="AE98">
        <f t="shared" si="0"/>
        <v>1.0004749631347143</v>
      </c>
      <c r="AF98">
        <f t="shared" si="0"/>
        <v>1.0014224834677379</v>
      </c>
      <c r="AG98">
        <f t="shared" si="0"/>
        <v>1.0005665770774295</v>
      </c>
      <c r="AH98">
        <f t="shared" si="0"/>
        <v>0.9983553254159937</v>
      </c>
      <c r="AI98">
        <f t="shared" si="0"/>
        <v>1.0092224705362414</v>
      </c>
      <c r="AJ98">
        <f t="shared" si="0"/>
        <v>0.99841606092447199</v>
      </c>
      <c r="AK98">
        <f t="shared" si="0"/>
        <v>0.99956225535420495</v>
      </c>
      <c r="AL98">
        <f t="shared" si="0"/>
        <v>1</v>
      </c>
      <c r="AM98">
        <f t="shared" si="0"/>
        <v>1.0079605024663438</v>
      </c>
      <c r="AN98">
        <f t="shared" si="0"/>
        <v>1.0001959701553538</v>
      </c>
    </row>
    <row r="99" spans="1:45" x14ac:dyDescent="0.2">
      <c r="A99" s="3" t="s">
        <v>9</v>
      </c>
      <c r="B99">
        <f>SUM('Cumulative (Incurred)'!C2:C40)/SUM('Cumulative (Incurred)'!B2:B40)</f>
        <v>3.6963262258718923</v>
      </c>
      <c r="C99" s="1">
        <f>SUM('Cumulative (Incurred)'!D2:D39)/SUM('Cumulative (Incurred)'!C2:C39)</f>
        <v>1.675917000264503</v>
      </c>
      <c r="D99">
        <f>SUM('Cumulative (Incurred)'!E2:E38)/SUM('Cumulative (Incurred)'!D2:D38)</f>
        <v>1.3220694662487604</v>
      </c>
      <c r="E99">
        <f>SUM('Cumulative (Incurred)'!F2:F37)/SUM('Cumulative (Incurred)'!E2:E37)</f>
        <v>1.1957264508951249</v>
      </c>
      <c r="F99">
        <f>SUM('Cumulative (Incurred)'!G2:G36)/SUM('Cumulative (Incurred)'!F2:F36)</f>
        <v>1.1469016341609524</v>
      </c>
      <c r="G99">
        <f>SUM('Cumulative (Incurred)'!H2:H35)/SUM('Cumulative (Incurred)'!G2:G35)</f>
        <v>1.0952256302143768</v>
      </c>
      <c r="H99">
        <f>SUM('Cumulative (Incurred)'!I2:I34)/SUM('Cumulative (Incurred)'!H2:H34)</f>
        <v>1.071216133602825</v>
      </c>
      <c r="I99">
        <f>SUM('Cumulative (Incurred)'!J2:J33)/SUM('Cumulative (Incurred)'!I2:I33)</f>
        <v>1.0549937916487666</v>
      </c>
      <c r="J99">
        <f>SUM('Cumulative (Incurred)'!K2:K32)/SUM('Cumulative (Incurred)'!J2:J32)</f>
        <v>1.0527811838291741</v>
      </c>
      <c r="K99">
        <f>SUM('Cumulative (Incurred)'!L2:L31)/SUM('Cumulative (Incurred)'!K2:K31)</f>
        <v>1.0439771733644492</v>
      </c>
      <c r="L99">
        <f>SUM('Cumulative (Incurred)'!M2:M30)/SUM('Cumulative (Incurred)'!L2:L30)</f>
        <v>1.0465545008658645</v>
      </c>
      <c r="M99">
        <f>SUM('Cumulative (Incurred)'!N2:N29)/SUM('Cumulative (Incurred)'!M2:M29)</f>
        <v>1.0358920573551371</v>
      </c>
      <c r="N99">
        <f>SUM('Cumulative (Incurred)'!O2:O28)/SUM('Cumulative (Incurred)'!N2:N28)</f>
        <v>1.0323460380513245</v>
      </c>
      <c r="O99">
        <f>SUM('Cumulative (Incurred)'!P2:P27)/SUM('Cumulative (Incurred)'!O2:O27)</f>
        <v>1.0288823091710073</v>
      </c>
      <c r="P99">
        <f>SUM('Cumulative (Incurred)'!Q2:Q26)/SUM('Cumulative (Incurred)'!P2:P26)</f>
        <v>1.0206751262863583</v>
      </c>
      <c r="Q99">
        <f>SUM('Cumulative (Incurred)'!R2:R25)/SUM('Cumulative (Incurred)'!Q2:Q25)</f>
        <v>1.0101064346622415</v>
      </c>
      <c r="R99">
        <f>SUM('Cumulative (Incurred)'!S2:S24)/SUM('Cumulative (Incurred)'!R2:R24)</f>
        <v>1.0136064524685606</v>
      </c>
      <c r="S99">
        <f>SUM('Cumulative (Incurred)'!T2:T23)/SUM('Cumulative (Incurred)'!S2:S23)</f>
        <v>1.0049379626405304</v>
      </c>
      <c r="T99">
        <f>SUM('Cumulative (Incurred)'!U2:U22)/SUM('Cumulative (Incurred)'!T2:T22)</f>
        <v>1.0136451388187544</v>
      </c>
      <c r="U99">
        <f>SUM('Cumulative (Incurred)'!V2:V21)/SUM('Cumulative (Incurred)'!U2:U21)</f>
        <v>1.0054715748783405</v>
      </c>
      <c r="V99">
        <f>SUM('Cumulative (Incurred)'!W2:W20)/SUM('Cumulative (Incurred)'!V2:V20)</f>
        <v>1.0123839461811373</v>
      </c>
      <c r="W99">
        <f>SUM('Cumulative (Incurred)'!X2:X19)/SUM('Cumulative (Incurred)'!W2:W19)</f>
        <v>1.0108353715896081</v>
      </c>
      <c r="X99">
        <f>SUM('Cumulative (Incurred)'!Y2:Y18)/SUM('Cumulative (Incurred)'!X2:X18)</f>
        <v>1.0114597159066192</v>
      </c>
      <c r="Y99">
        <f>SUM('Cumulative (Incurred)'!Z2:Z17)/SUM('Cumulative (Incurred)'!Y2:Y17)</f>
        <v>1.0034684094061195</v>
      </c>
      <c r="Z99">
        <f>SUM('Cumulative (Incurred)'!AA2:AA16)/SUM('Cumulative (Incurred)'!Z2:Z16)</f>
        <v>1.0015066935715413</v>
      </c>
      <c r="AA99">
        <f>SUM('Cumulative (Incurred)'!AB2:AB15)/SUM('Cumulative (Incurred)'!AA2:AA15)</f>
        <v>1.0020174496080909</v>
      </c>
      <c r="AB99">
        <f>SUM('Cumulative (Incurred)'!AC2:AC14)/SUM('Cumulative (Incurred)'!AB2:AB14)</f>
        <v>1.0021439763000375</v>
      </c>
      <c r="AC99">
        <f>SUM('Cumulative (Incurred)'!AD2:AD13)/SUM('Cumulative (Incurred)'!AC2:AC13)</f>
        <v>1.0016680008468226</v>
      </c>
      <c r="AD99">
        <f>SUM('Cumulative (Incurred)'!AE2:AE12)/SUM('Cumulative (Incurred)'!AD2:AD12)</f>
        <v>1.0021145029535214</v>
      </c>
      <c r="AE99">
        <f>SUM('Cumulative (Incurred)'!AF2:AF11)/SUM('Cumulative (Incurred)'!AE2:AE11)</f>
        <v>1.0007268895667236</v>
      </c>
      <c r="AF99">
        <f>SUM('Cumulative (Incurred)'!AG2:AG10)/SUM('Cumulative (Incurred)'!AF2:AF10)</f>
        <v>1.003466058067233</v>
      </c>
      <c r="AG99">
        <f>SUM('Cumulative (Incurred)'!AH2:AH9)/SUM('Cumulative (Incurred)'!AG2:AG9)</f>
        <v>1.0011961920767318</v>
      </c>
      <c r="AH99">
        <f>SUM('Cumulative (Incurred)'!AI2:AI8)/SUM('Cumulative (Incurred)'!AH2:AH8)</f>
        <v>0.9980296393214334</v>
      </c>
      <c r="AI99">
        <f>SUM('Cumulative (Incurred)'!AJ2:AJ7)/SUM('Cumulative (Incurred)'!AI2:AI7)</f>
        <v>1.0086978624097469</v>
      </c>
      <c r="AJ99">
        <f>SUM('Cumulative (Incurred)'!AK2:AK6)/SUM('Cumulative (Incurred)'!AJ2:AJ6)</f>
        <v>0.99859405495573306</v>
      </c>
      <c r="AK99">
        <f>SUM('Cumulative (Incurred)'!AL2:AL5)/SUM('Cumulative (Incurred)'!AK2:AK5)</f>
        <v>0.99964064484057091</v>
      </c>
      <c r="AL99">
        <f>SUM('Cumulative (Incurred)'!AM2:AM4)/SUM('Cumulative (Incurred)'!AL2:AL4)</f>
        <v>1</v>
      </c>
      <c r="AM99">
        <f>SUM('Cumulative (Incurred)'!AN2:AN3)/SUM('Cumulative (Incurred)'!AM2:AM3)</f>
        <v>1.0099040179362078</v>
      </c>
      <c r="AN99">
        <f>SUM('Cumulative (Incurred)'!AO2:AO2)/SUM('Cumulative (Incurred)'!AN2:AN2)</f>
        <v>1.0001959701553538</v>
      </c>
    </row>
    <row r="101" spans="1:45" x14ac:dyDescent="0.2">
      <c r="A101" s="3" t="s">
        <v>13</v>
      </c>
      <c r="AQ101" s="22" t="s">
        <v>4</v>
      </c>
      <c r="AR101" s="22"/>
    </row>
    <row r="102" spans="1:45" x14ac:dyDescent="0.2">
      <c r="A102" t="s">
        <v>3</v>
      </c>
      <c r="B102">
        <v>1</v>
      </c>
      <c r="C102">
        <v>2</v>
      </c>
      <c r="D102">
        <v>3</v>
      </c>
      <c r="E102">
        <v>4</v>
      </c>
      <c r="F102">
        <v>5</v>
      </c>
      <c r="G102">
        <v>6</v>
      </c>
      <c r="H102">
        <v>7</v>
      </c>
      <c r="I102">
        <v>8</v>
      </c>
      <c r="J102">
        <v>9</v>
      </c>
      <c r="K102">
        <v>10</v>
      </c>
      <c r="L102">
        <v>11</v>
      </c>
      <c r="M102">
        <v>12</v>
      </c>
      <c r="N102">
        <v>13</v>
      </c>
      <c r="O102">
        <v>14</v>
      </c>
      <c r="P102">
        <v>15</v>
      </c>
      <c r="Q102">
        <v>16</v>
      </c>
      <c r="R102">
        <v>17</v>
      </c>
      <c r="S102">
        <v>18</v>
      </c>
      <c r="T102">
        <v>19</v>
      </c>
      <c r="U102">
        <v>20</v>
      </c>
      <c r="V102">
        <v>21</v>
      </c>
      <c r="W102">
        <v>22</v>
      </c>
      <c r="X102">
        <v>23</v>
      </c>
      <c r="Y102">
        <v>24</v>
      </c>
      <c r="Z102">
        <v>25</v>
      </c>
      <c r="AA102">
        <v>26</v>
      </c>
      <c r="AB102">
        <v>27</v>
      </c>
      <c r="AC102">
        <v>28</v>
      </c>
      <c r="AD102">
        <v>29</v>
      </c>
      <c r="AE102">
        <v>30</v>
      </c>
      <c r="AF102">
        <v>31</v>
      </c>
      <c r="AG102">
        <v>32</v>
      </c>
      <c r="AH102">
        <v>33</v>
      </c>
      <c r="AI102">
        <v>34</v>
      </c>
      <c r="AJ102">
        <v>35</v>
      </c>
      <c r="AK102">
        <v>36</v>
      </c>
      <c r="AL102">
        <v>37</v>
      </c>
      <c r="AM102">
        <v>38</v>
      </c>
      <c r="AN102">
        <v>39</v>
      </c>
      <c r="AO102">
        <v>40</v>
      </c>
      <c r="AP102" s="16" t="s">
        <v>57</v>
      </c>
      <c r="AQ102" t="s">
        <v>10</v>
      </c>
      <c r="AR102" t="s">
        <v>11</v>
      </c>
      <c r="AS102" t="s">
        <v>12</v>
      </c>
    </row>
    <row r="103" spans="1:45" x14ac:dyDescent="0.2">
      <c r="A103">
        <v>1</v>
      </c>
      <c r="B103" s="1">
        <f>'Cumulative (Incurred)'!B2</f>
        <v>1958395.10296437</v>
      </c>
      <c r="C103" s="1">
        <f>'Cumulative (Incurred)'!C2</f>
        <v>4422350.2104048803</v>
      </c>
      <c r="D103" s="1">
        <f>'Cumulative (Incurred)'!D2</f>
        <v>5795793.2734209802</v>
      </c>
      <c r="E103" s="1">
        <f>'Cumulative (Incurred)'!E2</f>
        <v>6628520.4119920004</v>
      </c>
      <c r="F103" s="1">
        <f>'Cumulative (Incurred)'!F2</f>
        <v>9550418.0179338008</v>
      </c>
      <c r="G103" s="1">
        <f>'Cumulative (Incurred)'!G2</f>
        <v>10438765.855705</v>
      </c>
      <c r="H103" s="1">
        <f>'Cumulative (Incurred)'!H2</f>
        <v>11035111.8765705</v>
      </c>
      <c r="I103" s="1">
        <f>'Cumulative (Incurred)'!I2</f>
        <v>12828815.765661299</v>
      </c>
      <c r="J103" s="1">
        <f>'Cumulative (Incurred)'!J2</f>
        <v>15147293.4547117</v>
      </c>
      <c r="K103" s="1">
        <f>'Cumulative (Incurred)'!K2</f>
        <v>15866876.031180101</v>
      </c>
      <c r="L103" s="1">
        <f>'Cumulative (Incurred)'!L2</f>
        <v>15841446.905964101</v>
      </c>
      <c r="M103" s="1">
        <f>'Cumulative (Incurred)'!M2</f>
        <v>16366706.4573019</v>
      </c>
      <c r="N103" s="1">
        <f>'Cumulative (Incurred)'!N2</f>
        <v>16512036.010050699</v>
      </c>
      <c r="O103" s="1">
        <f>'Cumulative (Incurred)'!O2</f>
        <v>18400604.387631498</v>
      </c>
      <c r="P103" s="1">
        <f>'Cumulative (Incurred)'!P2</f>
        <v>19193877.863021001</v>
      </c>
      <c r="Q103" s="1">
        <f>'Cumulative (Incurred)'!Q2</f>
        <v>19979263.367031202</v>
      </c>
      <c r="R103" s="1">
        <f>'Cumulative (Incurred)'!R2</f>
        <v>20512973.759096801</v>
      </c>
      <c r="S103" s="1">
        <f>'Cumulative (Incurred)'!S2</f>
        <v>19651379.9966169</v>
      </c>
      <c r="T103" s="1">
        <f>'Cumulative (Incurred)'!T2</f>
        <v>19550643.986179899</v>
      </c>
      <c r="U103" s="1">
        <f>'Cumulative (Incurred)'!U2</f>
        <v>19490347.2943407</v>
      </c>
      <c r="V103" s="1">
        <f>'Cumulative (Incurred)'!V2</f>
        <v>21151979.3684536</v>
      </c>
      <c r="W103" s="1">
        <f>'Cumulative (Incurred)'!W2</f>
        <v>21096847.777339902</v>
      </c>
      <c r="X103" s="1">
        <f>'Cumulative (Incurred)'!X2</f>
        <v>25323129.365736999</v>
      </c>
      <c r="Y103" s="1">
        <f>'Cumulative (Incurred)'!Y2</f>
        <v>25687422.828104701</v>
      </c>
      <c r="Z103" s="1">
        <f>'Cumulative (Incurred)'!Z2</f>
        <v>25665844.478453498</v>
      </c>
      <c r="AA103" s="1">
        <f>'Cumulative (Incurred)'!AA2</f>
        <v>25657558.9595275</v>
      </c>
      <c r="AB103" s="1">
        <f>'Cumulative (Incurred)'!AB2</f>
        <v>25519114.502994198</v>
      </c>
      <c r="AC103" s="1">
        <f>'Cumulative (Incurred)'!AC2</f>
        <v>25519114.502994198</v>
      </c>
      <c r="AD103" s="1">
        <f>'Cumulative (Incurred)'!AD2</f>
        <v>25475058.694902401</v>
      </c>
      <c r="AE103" s="1">
        <f>'Cumulative (Incurred)'!AE2</f>
        <v>25217223.4647105</v>
      </c>
      <c r="AF103" s="1">
        <f>'Cumulative (Incurred)'!AF2</f>
        <v>25192291.716823298</v>
      </c>
      <c r="AG103" s="1">
        <f>'Cumulative (Incurred)'!AG2</f>
        <v>26466587.384406701</v>
      </c>
      <c r="AH103" s="1">
        <f>'Cumulative (Incurred)'!AH2</f>
        <v>26812440.894803699</v>
      </c>
      <c r="AI103" s="1">
        <f>'Cumulative (Incurred)'!AI2</f>
        <v>26812046.3669535</v>
      </c>
      <c r="AJ103" s="1">
        <f>'Cumulative (Incurred)'!AJ2</f>
        <v>26812046.3669535</v>
      </c>
      <c r="AK103" s="1">
        <f>'Cumulative (Incurred)'!AK2</f>
        <v>26782388.827929299</v>
      </c>
      <c r="AL103" s="1">
        <f>'Cumulative (Incurred)'!AL2</f>
        <v>26782388.827929299</v>
      </c>
      <c r="AM103" s="1">
        <f>'Cumulative (Incurred)'!AM2</f>
        <v>26782388.827929299</v>
      </c>
      <c r="AN103" s="1">
        <f>'Cumulative (Incurred)'!AN2</f>
        <v>27202385.122235201</v>
      </c>
      <c r="AO103" s="5">
        <f>'Cumulative (Incurred)'!AO2</f>
        <v>27207715.977873601</v>
      </c>
      <c r="AP103" s="17">
        <f>AP8</f>
        <v>27207715.977873601</v>
      </c>
      <c r="AQ103" s="1">
        <f>AO103-AP103</f>
        <v>0</v>
      </c>
      <c r="AR103" s="1">
        <f>AR8</f>
        <v>0</v>
      </c>
      <c r="AS103" s="8">
        <f t="shared" ref="AS103:AS143" si="1">IFERROR((AQ103-AR103)/AR103, 0)</f>
        <v>0</v>
      </c>
    </row>
    <row r="104" spans="1:45" x14ac:dyDescent="0.2">
      <c r="A104">
        <v>2</v>
      </c>
      <c r="B104" s="1">
        <f>'Cumulative (Incurred)'!B3</f>
        <v>1108201.7558776799</v>
      </c>
      <c r="C104" s="1">
        <f>'Cumulative (Incurred)'!C3</f>
        <v>2486735.7876103902</v>
      </c>
      <c r="D104" s="1">
        <f>'Cumulative (Incurred)'!D3</f>
        <v>4521566.1839397699</v>
      </c>
      <c r="E104" s="1">
        <f>'Cumulative (Incurred)'!E3</f>
        <v>5911259.2917456096</v>
      </c>
      <c r="F104" s="1">
        <f>'Cumulative (Incurred)'!F3</f>
        <v>6768231.3158325702</v>
      </c>
      <c r="G104" s="1">
        <f>'Cumulative (Incurred)'!G3</f>
        <v>9700371.8307408504</v>
      </c>
      <c r="H104" s="1">
        <f>'Cumulative (Incurred)'!H3</f>
        <v>10641101.1881957</v>
      </c>
      <c r="I104" s="1">
        <f>'Cumulative (Incurred)'!I3</f>
        <v>10792710.860085299</v>
      </c>
      <c r="J104" s="1">
        <f>'Cumulative (Incurred)'!J3</f>
        <v>10840222.987244301</v>
      </c>
      <c r="K104" s="1">
        <f>'Cumulative (Incurred)'!K3</f>
        <v>11348118.7648551</v>
      </c>
      <c r="L104" s="1">
        <f>'Cumulative (Incurred)'!L3</f>
        <v>11331392.7210577</v>
      </c>
      <c r="M104" s="1">
        <f>'Cumulative (Incurred)'!M3</f>
        <v>12030517.084717</v>
      </c>
      <c r="N104" s="1">
        <f>'Cumulative (Incurred)'!N3</f>
        <v>12018681.6305923</v>
      </c>
      <c r="O104" s="1">
        <f>'Cumulative (Incurred)'!O3</f>
        <v>13436124.885320401</v>
      </c>
      <c r="P104" s="1">
        <f>'Cumulative (Incurred)'!P3</f>
        <v>14027467.4599098</v>
      </c>
      <c r="Q104" s="1">
        <f>'Cumulative (Incurred)'!Q3</f>
        <v>14094894.5237382</v>
      </c>
      <c r="R104" s="1">
        <f>'Cumulative (Incurred)'!R3</f>
        <v>14482164.0791882</v>
      </c>
      <c r="S104" s="1">
        <f>'Cumulative (Incurred)'!S3</f>
        <v>14549467.1605474</v>
      </c>
      <c r="T104" s="1">
        <f>'Cumulative (Incurred)'!T3</f>
        <v>14641002.619879</v>
      </c>
      <c r="U104" s="1">
        <f>'Cumulative (Incurred)'!U3</f>
        <v>15048399.0027378</v>
      </c>
      <c r="V104" s="1">
        <f>'Cumulative (Incurred)'!V3</f>
        <v>15210240.827573201</v>
      </c>
      <c r="W104" s="1">
        <f>'Cumulative (Incurred)'!W3</f>
        <v>15510034.7556575</v>
      </c>
      <c r="X104" s="1">
        <f>'Cumulative (Incurred)'!X3</f>
        <v>15533572.8230669</v>
      </c>
      <c r="Y104" s="1">
        <f>'Cumulative (Incurred)'!Y3</f>
        <v>16139995.1838909</v>
      </c>
      <c r="Z104" s="1">
        <f>'Cumulative (Incurred)'!Z3</f>
        <v>16635886.476145299</v>
      </c>
      <c r="AA104" s="1">
        <f>'Cumulative (Incurred)'!AA3</f>
        <v>17002975.769893002</v>
      </c>
      <c r="AB104" s="1">
        <f>'Cumulative (Incurred)'!AB3</f>
        <v>16942280.091177698</v>
      </c>
      <c r="AC104" s="1">
        <f>'Cumulative (Incurred)'!AC3</f>
        <v>16668279.136782</v>
      </c>
      <c r="AD104" s="1">
        <f>'Cumulative (Incurred)'!AD3</f>
        <v>16454404.7485666</v>
      </c>
      <c r="AE104" s="1">
        <f>'Cumulative (Incurred)'!AE3</f>
        <v>16398674.323148601</v>
      </c>
      <c r="AF104" s="1">
        <f>'Cumulative (Incurred)'!AF3</f>
        <v>16358761.1974354</v>
      </c>
      <c r="AG104" s="1">
        <f>'Cumulative (Incurred)'!AG3</f>
        <v>16167433.177753801</v>
      </c>
      <c r="AH104" s="1">
        <f>'Cumulative (Incurred)'!AH3</f>
        <v>16118278.91102</v>
      </c>
      <c r="AI104" s="1">
        <f>'Cumulative (Incurred)'!AI3</f>
        <v>16115223.6337102</v>
      </c>
      <c r="AJ104" s="1">
        <f>'Cumulative (Incurred)'!AJ3</f>
        <v>16116102.4663743</v>
      </c>
      <c r="AK104" s="1">
        <f>'Cumulative (Incurred)'!AK3</f>
        <v>16033939.2149595</v>
      </c>
      <c r="AL104" s="1">
        <f>'Cumulative (Incurred)'!AL3</f>
        <v>16010956.229903201</v>
      </c>
      <c r="AM104" s="1">
        <f>'Cumulative (Incurred)'!AM3</f>
        <v>16010956.229903201</v>
      </c>
      <c r="AN104" s="5">
        <f>'Cumulative (Incurred)'!AN3</f>
        <v>16014785.9926004</v>
      </c>
      <c r="AO104" s="1">
        <f t="shared" ref="AO104:AO142" si="2">AN104*AN$99</f>
        <v>16017924.412699327</v>
      </c>
      <c r="AP104" s="17">
        <f t="shared" ref="AP104:AP142" si="3">AP9</f>
        <v>16014785.9926004</v>
      </c>
      <c r="AQ104" s="1">
        <f t="shared" ref="AQ104:AQ142" si="4">AO104-AP104</f>
        <v>3138.420098926872</v>
      </c>
      <c r="AR104" s="1">
        <f t="shared" ref="AR104:AR142" si="5">AR9</f>
        <v>0</v>
      </c>
      <c r="AS104" s="8">
        <f t="shared" si="1"/>
        <v>0</v>
      </c>
    </row>
    <row r="105" spans="1:45" x14ac:dyDescent="0.2">
      <c r="A105">
        <v>3</v>
      </c>
      <c r="B105" s="1">
        <f>'Cumulative (Incurred)'!B4</f>
        <v>2203915.9893009001</v>
      </c>
      <c r="C105" s="1">
        <f>'Cumulative (Incurred)'!C4</f>
        <v>4568778.3118704399</v>
      </c>
      <c r="D105" s="1">
        <f>'Cumulative (Incurred)'!D4</f>
        <v>5679134.0345252901</v>
      </c>
      <c r="E105" s="1">
        <f>'Cumulative (Incurred)'!E4</f>
        <v>8831258.1698496398</v>
      </c>
      <c r="F105" s="1">
        <f>'Cumulative (Incurred)'!F4</f>
        <v>10253554.0857435</v>
      </c>
      <c r="G105" s="1">
        <f>'Cumulative (Incurred)'!G4</f>
        <v>11818909.279128101</v>
      </c>
      <c r="H105" s="1">
        <f>'Cumulative (Incurred)'!H4</f>
        <v>12235723.492324101</v>
      </c>
      <c r="I105" s="1">
        <f>'Cumulative (Incurred)'!I4</f>
        <v>13280776.6086038</v>
      </c>
      <c r="J105" s="1">
        <f>'Cumulative (Incurred)'!J4</f>
        <v>13705118.467735</v>
      </c>
      <c r="K105" s="1">
        <f>'Cumulative (Incurred)'!K4</f>
        <v>15196317.3008235</v>
      </c>
      <c r="L105" s="1">
        <f>'Cumulative (Incurred)'!L4</f>
        <v>16144582.5194699</v>
      </c>
      <c r="M105" s="1">
        <f>'Cumulative (Incurred)'!M4</f>
        <v>16503570.4864734</v>
      </c>
      <c r="N105" s="1">
        <f>'Cumulative (Incurred)'!N4</f>
        <v>16928269.348022599</v>
      </c>
      <c r="O105" s="1">
        <f>'Cumulative (Incurred)'!O4</f>
        <v>17569637.9145068</v>
      </c>
      <c r="P105" s="1">
        <f>'Cumulative (Incurred)'!P4</f>
        <v>18366445.428948201</v>
      </c>
      <c r="Q105" s="1">
        <f>'Cumulative (Incurred)'!Q4</f>
        <v>18320382.531642701</v>
      </c>
      <c r="R105" s="1">
        <f>'Cumulative (Incurred)'!R4</f>
        <v>18567139.406013299</v>
      </c>
      <c r="S105" s="1">
        <f>'Cumulative (Incurred)'!S4</f>
        <v>18319691.1675121</v>
      </c>
      <c r="T105" s="1">
        <f>'Cumulative (Incurred)'!T4</f>
        <v>18172414.355900802</v>
      </c>
      <c r="U105" s="1">
        <f>'Cumulative (Incurred)'!U4</f>
        <v>18106627.846931301</v>
      </c>
      <c r="V105" s="1">
        <f>'Cumulative (Incurred)'!V4</f>
        <v>18274319.4616259</v>
      </c>
      <c r="W105" s="1">
        <f>'Cumulative (Incurred)'!W4</f>
        <v>18273914.953943498</v>
      </c>
      <c r="X105" s="1">
        <f>'Cumulative (Incurred)'!X4</f>
        <v>18283729.4179211</v>
      </c>
      <c r="Y105" s="1">
        <f>'Cumulative (Incurred)'!Y4</f>
        <v>18223532.648299001</v>
      </c>
      <c r="Z105" s="1">
        <f>'Cumulative (Incurred)'!Z4</f>
        <v>18116182.6882216</v>
      </c>
      <c r="AA105" s="1">
        <f>'Cumulative (Incurred)'!AA4</f>
        <v>18566109.863648601</v>
      </c>
      <c r="AB105" s="1">
        <f>'Cumulative (Incurred)'!AB4</f>
        <v>18498382.262362901</v>
      </c>
      <c r="AC105" s="1">
        <f>'Cumulative (Incurred)'!AC4</f>
        <v>19438774.943313599</v>
      </c>
      <c r="AD105" s="1">
        <f>'Cumulative (Incurred)'!AD4</f>
        <v>19431412.146467201</v>
      </c>
      <c r="AE105" s="1">
        <f>'Cumulative (Incurred)'!AE4</f>
        <v>19431412.146467201</v>
      </c>
      <c r="AF105" s="1">
        <f>'Cumulative (Incurred)'!AF4</f>
        <v>19429493.306038499</v>
      </c>
      <c r="AG105" s="1">
        <f>'Cumulative (Incurred)'!AG4</f>
        <v>19429493.306038499</v>
      </c>
      <c r="AH105" s="1">
        <f>'Cumulative (Incurred)'!AH4</f>
        <v>19429493.306038499</v>
      </c>
      <c r="AI105" s="1">
        <f>'Cumulative (Incurred)'!AI4</f>
        <v>19429493.306038499</v>
      </c>
      <c r="AJ105" s="1">
        <f>'Cumulative (Incurred)'!AJ4</f>
        <v>19429493.306038499</v>
      </c>
      <c r="AK105" s="1">
        <f>'Cumulative (Incurred)'!AK4</f>
        <v>19429493.306038499</v>
      </c>
      <c r="AL105" s="1">
        <f>'Cumulative (Incurred)'!AL4</f>
        <v>19429493.306038499</v>
      </c>
      <c r="AM105" s="5">
        <f>'Cumulative (Incurred)'!AM4</f>
        <v>19429493.306038499</v>
      </c>
      <c r="AN105" s="1">
        <f t="shared" ref="AN105:AN142" si="6">AM105*AM$99</f>
        <v>19621923.356232934</v>
      </c>
      <c r="AO105" s="1">
        <f t="shared" si="2"/>
        <v>19625768.667601395</v>
      </c>
      <c r="AP105" s="17">
        <f t="shared" si="3"/>
        <v>18267348.1576389</v>
      </c>
      <c r="AQ105" s="1">
        <f t="shared" si="4"/>
        <v>1358420.5099624954</v>
      </c>
      <c r="AR105" s="1">
        <f t="shared" si="5"/>
        <v>1012416.9680301994</v>
      </c>
      <c r="AS105" s="8">
        <f t="shared" si="1"/>
        <v>0.34175991993249077</v>
      </c>
    </row>
    <row r="106" spans="1:45" x14ac:dyDescent="0.2">
      <c r="A106">
        <v>4</v>
      </c>
      <c r="B106" s="1">
        <f>'Cumulative (Incurred)'!B5</f>
        <v>670364.81455020397</v>
      </c>
      <c r="C106" s="1">
        <f>'Cumulative (Incurred)'!C5</f>
        <v>2254643.6187730301</v>
      </c>
      <c r="D106" s="1">
        <f>'Cumulative (Incurred)'!D5</f>
        <v>3019547.61394531</v>
      </c>
      <c r="E106" s="1">
        <f>'Cumulative (Incurred)'!E5</f>
        <v>3564812.1050567501</v>
      </c>
      <c r="F106" s="1">
        <f>'Cumulative (Incurred)'!F5</f>
        <v>3985128.9654018302</v>
      </c>
      <c r="G106" s="1">
        <f>'Cumulative (Incurred)'!G5</f>
        <v>4863842.5285941502</v>
      </c>
      <c r="H106" s="1">
        <f>'Cumulative (Incurred)'!H5</f>
        <v>5635901.3833237896</v>
      </c>
      <c r="I106" s="1">
        <f>'Cumulative (Incurred)'!I5</f>
        <v>8229071.81639391</v>
      </c>
      <c r="J106" s="1">
        <f>'Cumulative (Incurred)'!J5</f>
        <v>9596013.8210739605</v>
      </c>
      <c r="K106" s="1">
        <f>'Cumulative (Incurred)'!K5</f>
        <v>10323945.0082081</v>
      </c>
      <c r="L106" s="1">
        <f>'Cumulative (Incurred)'!L5</f>
        <v>11853749.4822616</v>
      </c>
      <c r="M106" s="1">
        <f>'Cumulative (Incurred)'!M5</f>
        <v>12101523.4171024</v>
      </c>
      <c r="N106" s="1">
        <f>'Cumulative (Incurred)'!N5</f>
        <v>12640877.2166395</v>
      </c>
      <c r="O106" s="1">
        <f>'Cumulative (Incurred)'!O5</f>
        <v>12553987.4230168</v>
      </c>
      <c r="P106" s="1">
        <f>'Cumulative (Incurred)'!P5</f>
        <v>13459049.980224101</v>
      </c>
      <c r="Q106" s="1">
        <f>'Cumulative (Incurred)'!Q5</f>
        <v>13955566.7325425</v>
      </c>
      <c r="R106" s="1">
        <f>'Cumulative (Incurred)'!R5</f>
        <v>14422689.7210207</v>
      </c>
      <c r="S106" s="1">
        <f>'Cumulative (Incurred)'!S5</f>
        <v>14426528.710051401</v>
      </c>
      <c r="T106" s="1">
        <f>'Cumulative (Incurred)'!T5</f>
        <v>14239534.8628268</v>
      </c>
      <c r="U106" s="1">
        <f>'Cumulative (Incurred)'!U5</f>
        <v>14237778.319157699</v>
      </c>
      <c r="V106" s="1">
        <f>'Cumulative (Incurred)'!V5</f>
        <v>14153252.4266394</v>
      </c>
      <c r="W106" s="1">
        <f>'Cumulative (Incurred)'!W5</f>
        <v>14923694.591522601</v>
      </c>
      <c r="X106" s="1">
        <f>'Cumulative (Incurred)'!X5</f>
        <v>14920414.776394101</v>
      </c>
      <c r="Y106" s="1">
        <f>'Cumulative (Incurred)'!Y5</f>
        <v>14861182.483748</v>
      </c>
      <c r="Z106" s="1">
        <f>'Cumulative (Incurred)'!Z5</f>
        <v>15180738.8041001</v>
      </c>
      <c r="AA106" s="1">
        <f>'Cumulative (Incurred)'!AA5</f>
        <v>15124517.674354</v>
      </c>
      <c r="AB106" s="1">
        <f>'Cumulative (Incurred)'!AB5</f>
        <v>15095873.823557399</v>
      </c>
      <c r="AC106" s="1">
        <f>'Cumulative (Incurred)'!AC5</f>
        <v>15007239.1947648</v>
      </c>
      <c r="AD106" s="1">
        <f>'Cumulative (Incurred)'!AD5</f>
        <v>15007239.1947648</v>
      </c>
      <c r="AE106" s="1">
        <f>'Cumulative (Incurred)'!AE5</f>
        <v>14970885.0090774</v>
      </c>
      <c r="AF106" s="1">
        <f>'Cumulative (Incurred)'!AF5</f>
        <v>14970885.0090774</v>
      </c>
      <c r="AG106" s="1">
        <f>'Cumulative (Incurred)'!AG5</f>
        <v>14885277.042328101</v>
      </c>
      <c r="AH106" s="1">
        <f>'Cumulative (Incurred)'!AH5</f>
        <v>14845164.469768399</v>
      </c>
      <c r="AI106" s="1">
        <f>'Cumulative (Incurred)'!AI5</f>
        <v>14845164.469768399</v>
      </c>
      <c r="AJ106" s="1">
        <f>'Cumulative (Incurred)'!AJ5</f>
        <v>14738939.1186493</v>
      </c>
      <c r="AK106" s="1">
        <f>'Cumulative (Incurred)'!AK5</f>
        <v>14713656.540442601</v>
      </c>
      <c r="AL106" s="5">
        <f>'Cumulative (Incurred)'!AL5</f>
        <v>14708983.7400524</v>
      </c>
      <c r="AM106" s="1">
        <f t="shared" ref="AM106:AM142" si="7">AL106*AL$99</f>
        <v>14708983.7400524</v>
      </c>
      <c r="AN106" s="1">
        <f t="shared" si="6"/>
        <v>14854661.778837267</v>
      </c>
      <c r="AO106" s="1">
        <f t="shared" si="2"/>
        <v>14857572.849213794</v>
      </c>
      <c r="AP106" s="17">
        <f t="shared" si="3"/>
        <v>14662459.2640853</v>
      </c>
      <c r="AQ106" s="1">
        <f t="shared" si="4"/>
        <v>195113.58512849361</v>
      </c>
      <c r="AR106" s="1">
        <f t="shared" si="5"/>
        <v>46524.47596709989</v>
      </c>
      <c r="AS106" s="8">
        <f t="shared" si="1"/>
        <v>3.1937836176052699</v>
      </c>
    </row>
    <row r="107" spans="1:45" x14ac:dyDescent="0.2">
      <c r="A107">
        <v>5</v>
      </c>
      <c r="B107" s="1">
        <f>'Cumulative (Incurred)'!B6</f>
        <v>2849355.2787361201</v>
      </c>
      <c r="C107" s="1">
        <f>'Cumulative (Incurred)'!C6</f>
        <v>5408136.1128756702</v>
      </c>
      <c r="D107" s="1">
        <f>'Cumulative (Incurred)'!D6</f>
        <v>7440282.7324077701</v>
      </c>
      <c r="E107" s="1">
        <f>'Cumulative (Incurred)'!E6</f>
        <v>8760103.7575058807</v>
      </c>
      <c r="F107" s="1">
        <f>'Cumulative (Incurred)'!F6</f>
        <v>9649170.8888218794</v>
      </c>
      <c r="G107" s="1">
        <f>'Cumulative (Incurred)'!G6</f>
        <v>9936322.9234219491</v>
      </c>
      <c r="H107" s="1">
        <f>'Cumulative (Incurred)'!H6</f>
        <v>10367024.233906699</v>
      </c>
      <c r="I107" s="1">
        <f>'Cumulative (Incurred)'!I6</f>
        <v>10736209.504241601</v>
      </c>
      <c r="J107" s="1">
        <f>'Cumulative (Incurred)'!J6</f>
        <v>11214663.897954701</v>
      </c>
      <c r="K107" s="1">
        <f>'Cumulative (Incurred)'!K6</f>
        <v>13946174.9166275</v>
      </c>
      <c r="L107" s="1">
        <f>'Cumulative (Incurred)'!L6</f>
        <v>14413742.581501501</v>
      </c>
      <c r="M107" s="1">
        <f>'Cumulative (Incurred)'!M6</f>
        <v>15682615.247951999</v>
      </c>
      <c r="N107" s="1">
        <f>'Cumulative (Incurred)'!N6</f>
        <v>16231236.5163879</v>
      </c>
      <c r="O107" s="1">
        <f>'Cumulative (Incurred)'!O6</f>
        <v>16583066.3727565</v>
      </c>
      <c r="P107" s="1">
        <f>'Cumulative (Incurred)'!P6</f>
        <v>16688942.654929601</v>
      </c>
      <c r="Q107" s="1">
        <f>'Cumulative (Incurred)'!Q6</f>
        <v>16658163.9858549</v>
      </c>
      <c r="R107" s="1">
        <f>'Cumulative (Incurred)'!R6</f>
        <v>17784460.454384901</v>
      </c>
      <c r="S107" s="1">
        <f>'Cumulative (Incurred)'!S6</f>
        <v>17910343.007731602</v>
      </c>
      <c r="T107" s="1">
        <f>'Cumulative (Incurred)'!T6</f>
        <v>17861744.943013899</v>
      </c>
      <c r="U107" s="1">
        <f>'Cumulative (Incurred)'!U6</f>
        <v>18898469.678383801</v>
      </c>
      <c r="V107" s="1">
        <f>'Cumulative (Incurred)'!V6</f>
        <v>19259116.138166901</v>
      </c>
      <c r="W107" s="1">
        <f>'Cumulative (Incurred)'!W6</f>
        <v>19162707.770142298</v>
      </c>
      <c r="X107" s="1">
        <f>'Cumulative (Incurred)'!X6</f>
        <v>19454069.998778101</v>
      </c>
      <c r="Y107" s="1">
        <f>'Cumulative (Incurred)'!Y6</f>
        <v>19389794.302344199</v>
      </c>
      <c r="Z107" s="1">
        <f>'Cumulative (Incurred)'!Z6</f>
        <v>19378843.103248499</v>
      </c>
      <c r="AA107" s="1">
        <f>'Cumulative (Incurred)'!AA6</f>
        <v>19509641.309753399</v>
      </c>
      <c r="AB107" s="1">
        <f>'Cumulative (Incurred)'!AB6</f>
        <v>19509641.309753399</v>
      </c>
      <c r="AC107" s="1">
        <f>'Cumulative (Incurred)'!AC6</f>
        <v>19490126.201791599</v>
      </c>
      <c r="AD107" s="1">
        <f>'Cumulative (Incurred)'!AD6</f>
        <v>20570448.576310299</v>
      </c>
      <c r="AE107" s="1">
        <f>'Cumulative (Incurred)'!AE6</f>
        <v>20406632.891119398</v>
      </c>
      <c r="AF107" s="1">
        <f>'Cumulative (Incurred)'!AF6</f>
        <v>20406632.891119398</v>
      </c>
      <c r="AG107" s="1">
        <f>'Cumulative (Incurred)'!AG6</f>
        <v>20406632.891119398</v>
      </c>
      <c r="AH107" s="1">
        <f>'Cumulative (Incurred)'!AH6</f>
        <v>20424389.8541306</v>
      </c>
      <c r="AI107" s="1">
        <f>'Cumulative (Incurred)'!AI6</f>
        <v>20424389.8541306</v>
      </c>
      <c r="AJ107" s="1">
        <f>'Cumulative (Incurred)'!AJ6</f>
        <v>20420294.813896</v>
      </c>
      <c r="AK107" s="5">
        <f>'Cumulative (Incurred)'!AK6</f>
        <v>20420294.813896</v>
      </c>
      <c r="AL107" s="1">
        <f t="shared" ref="AL107:AL142" si="8">AK107*AK$99</f>
        <v>20412956.675597563</v>
      </c>
      <c r="AM107" s="1">
        <f t="shared" si="7"/>
        <v>20412956.675597563</v>
      </c>
      <c r="AN107" s="1">
        <f t="shared" si="6"/>
        <v>20615126.964643713</v>
      </c>
      <c r="AO107" s="1">
        <f t="shared" si="2"/>
        <v>20619166.914277613</v>
      </c>
      <c r="AP107" s="17">
        <f t="shared" si="3"/>
        <v>18215194.115564398</v>
      </c>
      <c r="AQ107" s="1">
        <f t="shared" si="4"/>
        <v>2403972.7987132147</v>
      </c>
      <c r="AR107" s="1">
        <f t="shared" si="5"/>
        <v>2359980.8161516003</v>
      </c>
      <c r="AS107" s="8">
        <f t="shared" si="1"/>
        <v>1.8640822103525273E-2</v>
      </c>
    </row>
    <row r="108" spans="1:45" x14ac:dyDescent="0.2">
      <c r="A108">
        <v>6</v>
      </c>
      <c r="B108" s="1">
        <f>'Cumulative (Incurred)'!B7</f>
        <v>811267.12255178404</v>
      </c>
      <c r="C108" s="1">
        <f>'Cumulative (Incurred)'!C7</f>
        <v>3160879.0507563301</v>
      </c>
      <c r="D108" s="1">
        <f>'Cumulative (Incurred)'!D7</f>
        <v>5197085.1686459398</v>
      </c>
      <c r="E108" s="1">
        <f>'Cumulative (Incurred)'!E7</f>
        <v>7138091.8566807099</v>
      </c>
      <c r="F108" s="1">
        <f>'Cumulative (Incurred)'!F7</f>
        <v>8114283.3161401702</v>
      </c>
      <c r="G108" s="1">
        <f>'Cumulative (Incurred)'!G7</f>
        <v>10375780.9205474</v>
      </c>
      <c r="H108" s="1">
        <f>'Cumulative (Incurred)'!H7</f>
        <v>11426767.673011201</v>
      </c>
      <c r="I108" s="1">
        <f>'Cumulative (Incurred)'!I7</f>
        <v>12168031.3574061</v>
      </c>
      <c r="J108" s="1">
        <f>'Cumulative (Incurred)'!J7</f>
        <v>12438282.380799901</v>
      </c>
      <c r="K108" s="1">
        <f>'Cumulative (Incurred)'!K7</f>
        <v>13437179.421862699</v>
      </c>
      <c r="L108" s="1">
        <f>'Cumulative (Incurred)'!L7</f>
        <v>14461144.0909073</v>
      </c>
      <c r="M108" s="1">
        <f>'Cumulative (Incurred)'!M7</f>
        <v>14576948.500073001</v>
      </c>
      <c r="N108" s="1">
        <f>'Cumulative (Incurred)'!N7</f>
        <v>16144523.5858617</v>
      </c>
      <c r="O108" s="1">
        <f>'Cumulative (Incurred)'!O7</f>
        <v>16933019.1512741</v>
      </c>
      <c r="P108" s="1">
        <f>'Cumulative (Incurred)'!P7</f>
        <v>17062445.643226001</v>
      </c>
      <c r="Q108" s="1">
        <f>'Cumulative (Incurred)'!Q7</f>
        <v>16786050.1552727</v>
      </c>
      <c r="R108" s="1">
        <f>'Cumulative (Incurred)'!R7</f>
        <v>16723365.4930481</v>
      </c>
      <c r="S108" s="1">
        <f>'Cumulative (Incurred)'!S7</f>
        <v>17135841.685813699</v>
      </c>
      <c r="T108" s="1">
        <f>'Cumulative (Incurred)'!T7</f>
        <v>17538274.254876301</v>
      </c>
      <c r="U108" s="1">
        <f>'Cumulative (Incurred)'!U7</f>
        <v>17540050.842146501</v>
      </c>
      <c r="V108" s="1">
        <f>'Cumulative (Incurred)'!V7</f>
        <v>17428439.6345209</v>
      </c>
      <c r="W108" s="1">
        <f>'Cumulative (Incurred)'!W7</f>
        <v>17601430.3559938</v>
      </c>
      <c r="X108" s="1">
        <f>'Cumulative (Incurred)'!X7</f>
        <v>17549674.7725701</v>
      </c>
      <c r="Y108" s="1">
        <f>'Cumulative (Incurred)'!Y7</f>
        <v>18705917.5432362</v>
      </c>
      <c r="Z108" s="1">
        <f>'Cumulative (Incurred)'!Z7</f>
        <v>18415879.8885311</v>
      </c>
      <c r="AA108" s="1">
        <f>'Cumulative (Incurred)'!AA7</f>
        <v>18415453.737046</v>
      </c>
      <c r="AB108" s="1">
        <f>'Cumulative (Incurred)'!AB7</f>
        <v>18279727.026454601</v>
      </c>
      <c r="AC108" s="1">
        <f>'Cumulative (Incurred)'!AC7</f>
        <v>18228266.955394901</v>
      </c>
      <c r="AD108" s="1">
        <f>'Cumulative (Incurred)'!AD7</f>
        <v>18228266.955394901</v>
      </c>
      <c r="AE108" s="1">
        <f>'Cumulative (Incurred)'!AE7</f>
        <v>18124905.264757901</v>
      </c>
      <c r="AF108" s="1">
        <f>'Cumulative (Incurred)'!AF7</f>
        <v>18105742.239950199</v>
      </c>
      <c r="AG108" s="1">
        <f>'Cumulative (Incurred)'!AG7</f>
        <v>17777457.406105101</v>
      </c>
      <c r="AH108" s="1">
        <f>'Cumulative (Incurred)'!AH7</f>
        <v>17777457.406105101</v>
      </c>
      <c r="AI108" s="1">
        <f>'Cumulative (Incurred)'!AI7</f>
        <v>17771763.339827199</v>
      </c>
      <c r="AJ108" s="5">
        <f>'Cumulative (Incurred)'!AJ7</f>
        <v>18884921.529146399</v>
      </c>
      <c r="AK108" s="1">
        <f t="shared" ref="AK108:AK142" si="9">AJ108*AJ$99</f>
        <v>18858370.367311127</v>
      </c>
      <c r="AL108" s="1">
        <f t="shared" si="8"/>
        <v>18851593.514621209</v>
      </c>
      <c r="AM108" s="1">
        <f t="shared" si="7"/>
        <v>18851593.514621209</v>
      </c>
      <c r="AN108" s="1">
        <f t="shared" si="6"/>
        <v>19038300.034916114</v>
      </c>
      <c r="AO108" s="1">
        <f t="shared" si="2"/>
        <v>19042030.97353163</v>
      </c>
      <c r="AP108" s="17">
        <f t="shared" si="3"/>
        <v>17345699.398703601</v>
      </c>
      <c r="AQ108" s="1">
        <f t="shared" si="4"/>
        <v>1696331.5748280287</v>
      </c>
      <c r="AR108" s="1">
        <f t="shared" si="5"/>
        <v>1800193.8052524999</v>
      </c>
      <c r="AS108" s="8">
        <f t="shared" si="1"/>
        <v>-5.7695027125095132E-2</v>
      </c>
    </row>
    <row r="109" spans="1:45" x14ac:dyDescent="0.2">
      <c r="A109">
        <v>7</v>
      </c>
      <c r="B109" s="1">
        <f>'Cumulative (Incurred)'!B8</f>
        <v>661642.70144553098</v>
      </c>
      <c r="C109" s="1">
        <f>'Cumulative (Incurred)'!C8</f>
        <v>3912426.0244578002</v>
      </c>
      <c r="D109" s="1">
        <f>'Cumulative (Incurred)'!D8</f>
        <v>6126991.5730156703</v>
      </c>
      <c r="E109" s="1">
        <f>'Cumulative (Incurred)'!E8</f>
        <v>8454908.3765672799</v>
      </c>
      <c r="F109" s="1">
        <f>'Cumulative (Incurred)'!F8</f>
        <v>10009843.741244599</v>
      </c>
      <c r="G109" s="1">
        <f>'Cumulative (Incurred)'!G8</f>
        <v>11417727.3107752</v>
      </c>
      <c r="H109" s="1">
        <f>'Cumulative (Incurred)'!H8</f>
        <v>11777656.711303201</v>
      </c>
      <c r="I109" s="1">
        <f>'Cumulative (Incurred)'!I8</f>
        <v>12948781.561818</v>
      </c>
      <c r="J109" s="1">
        <f>'Cumulative (Incurred)'!J8</f>
        <v>14132331.1862364</v>
      </c>
      <c r="K109" s="1">
        <f>'Cumulative (Incurred)'!K8</f>
        <v>14576558.0925133</v>
      </c>
      <c r="L109" s="1">
        <f>'Cumulative (Incurred)'!L8</f>
        <v>16696971.5355729</v>
      </c>
      <c r="M109" s="1">
        <f>'Cumulative (Incurred)'!M8</f>
        <v>17055528.489611201</v>
      </c>
      <c r="N109" s="1">
        <f>'Cumulative (Incurred)'!N8</f>
        <v>17917284.772450302</v>
      </c>
      <c r="O109" s="1">
        <f>'Cumulative (Incurred)'!O8</f>
        <v>18636868.329105798</v>
      </c>
      <c r="P109" s="1">
        <f>'Cumulative (Incurred)'!P8</f>
        <v>20328935.103933401</v>
      </c>
      <c r="Q109" s="1">
        <f>'Cumulative (Incurred)'!Q8</f>
        <v>20279018.823639899</v>
      </c>
      <c r="R109" s="1">
        <f>'Cumulative (Incurred)'!R8</f>
        <v>21008185.1046772</v>
      </c>
      <c r="S109" s="1">
        <f>'Cumulative (Incurred)'!S8</f>
        <v>20966027.296685699</v>
      </c>
      <c r="T109" s="1">
        <f>'Cumulative (Incurred)'!T8</f>
        <v>20961332.737447701</v>
      </c>
      <c r="U109" s="1">
        <f>'Cumulative (Incurred)'!U8</f>
        <v>21775319.2380445</v>
      </c>
      <c r="V109" s="1">
        <f>'Cumulative (Incurred)'!V8</f>
        <v>21750279.7302134</v>
      </c>
      <c r="W109" s="1">
        <f>'Cumulative (Incurred)'!W8</f>
        <v>21545739.250834901</v>
      </c>
      <c r="X109" s="1">
        <f>'Cumulative (Incurred)'!X8</f>
        <v>21741399.9423717</v>
      </c>
      <c r="Y109" s="1">
        <f>'Cumulative (Incurred)'!Y8</f>
        <v>22701733.3193665</v>
      </c>
      <c r="Z109" s="1">
        <f>'Cumulative (Incurred)'!Z8</f>
        <v>22782147.2048239</v>
      </c>
      <c r="AA109" s="1">
        <f>'Cumulative (Incurred)'!AA8</f>
        <v>22828991.158861</v>
      </c>
      <c r="AB109" s="1">
        <f>'Cumulative (Incurred)'!AB8</f>
        <v>23438727.7813637</v>
      </c>
      <c r="AC109" s="1">
        <f>'Cumulative (Incurred)'!AC8</f>
        <v>23419979.676813599</v>
      </c>
      <c r="AD109" s="1">
        <f>'Cumulative (Incurred)'!AD8</f>
        <v>23254615.838229202</v>
      </c>
      <c r="AE109" s="1">
        <f>'Cumulative (Incurred)'!AE8</f>
        <v>24346422.611744002</v>
      </c>
      <c r="AF109" s="1">
        <f>'Cumulative (Incurred)'!AF8</f>
        <v>24280890.124858901</v>
      </c>
      <c r="AG109" s="1">
        <f>'Cumulative (Incurred)'!AG8</f>
        <v>24280890.124858901</v>
      </c>
      <c r="AH109" s="1">
        <f>'Cumulative (Incurred)'!AH8</f>
        <v>24202141.494523499</v>
      </c>
      <c r="AI109" s="5">
        <f>'Cumulative (Incurred)'!AI8</f>
        <v>23936204.560172599</v>
      </c>
      <c r="AJ109" s="1">
        <f t="shared" ref="AJ109:AJ142" si="10">AI109*AI$99</f>
        <v>24144398.374048535</v>
      </c>
      <c r="AK109" s="1">
        <f t="shared" si="9"/>
        <v>24110452.676807735</v>
      </c>
      <c r="AL109" s="1">
        <f t="shared" si="8"/>
        <v>24101788.461242154</v>
      </c>
      <c r="AM109" s="1">
        <f t="shared" si="7"/>
        <v>24101788.461242154</v>
      </c>
      <c r="AN109" s="1">
        <f t="shared" si="6"/>
        <v>24340493.006456982</v>
      </c>
      <c r="AO109" s="1">
        <f t="shared" si="2"/>
        <v>24345263.016652845</v>
      </c>
      <c r="AP109" s="17">
        <f t="shared" si="3"/>
        <v>22327906.757190399</v>
      </c>
      <c r="AQ109" s="1">
        <f t="shared" si="4"/>
        <v>2017356.259462446</v>
      </c>
      <c r="AR109" s="1">
        <f t="shared" si="5"/>
        <v>1541264.5918292999</v>
      </c>
      <c r="AS109" s="8">
        <f t="shared" si="1"/>
        <v>0.30889677876014865</v>
      </c>
    </row>
    <row r="110" spans="1:45" x14ac:dyDescent="0.2">
      <c r="A110">
        <v>8</v>
      </c>
      <c r="B110" s="1">
        <f>'Cumulative (Incurred)'!B9</f>
        <v>147207.88221001899</v>
      </c>
      <c r="C110" s="1">
        <f>'Cumulative (Incurred)'!C9</f>
        <v>2922060.1692911298</v>
      </c>
      <c r="D110" s="1">
        <f>'Cumulative (Incurred)'!D9</f>
        <v>5646778.24918711</v>
      </c>
      <c r="E110" s="1">
        <f>'Cumulative (Incurred)'!E9</f>
        <v>7190004.0600311197</v>
      </c>
      <c r="F110" s="1">
        <f>'Cumulative (Incurred)'!F9</f>
        <v>9214659.2470056098</v>
      </c>
      <c r="G110" s="1">
        <f>'Cumulative (Incurred)'!G9</f>
        <v>10877312.0803906</v>
      </c>
      <c r="H110" s="1">
        <f>'Cumulative (Incurred)'!H9</f>
        <v>12385275.6131634</v>
      </c>
      <c r="I110" s="1">
        <f>'Cumulative (Incurred)'!I9</f>
        <v>12526078.959725199</v>
      </c>
      <c r="J110" s="1">
        <f>'Cumulative (Incurred)'!J9</f>
        <v>13486943.8055305</v>
      </c>
      <c r="K110" s="1">
        <f>'Cumulative (Incurred)'!K9</f>
        <v>13606494.155029301</v>
      </c>
      <c r="L110" s="1">
        <f>'Cumulative (Incurred)'!L9</f>
        <v>13767383.846309699</v>
      </c>
      <c r="M110" s="1">
        <f>'Cumulative (Incurred)'!M9</f>
        <v>15272928.1288861</v>
      </c>
      <c r="N110" s="1">
        <f>'Cumulative (Incurred)'!N9</f>
        <v>15511170.2129717</v>
      </c>
      <c r="O110" s="1">
        <f>'Cumulative (Incurred)'!O9</f>
        <v>15803492.926110599</v>
      </c>
      <c r="P110" s="1">
        <f>'Cumulative (Incurred)'!P9</f>
        <v>16985559.205878899</v>
      </c>
      <c r="Q110" s="1">
        <f>'Cumulative (Incurred)'!Q9</f>
        <v>16953545.4159122</v>
      </c>
      <c r="R110" s="1">
        <f>'Cumulative (Incurred)'!R9</f>
        <v>16907195.133797001</v>
      </c>
      <c r="S110" s="1">
        <f>'Cumulative (Incurred)'!S9</f>
        <v>16888006.760432899</v>
      </c>
      <c r="T110" s="1">
        <f>'Cumulative (Incurred)'!T9</f>
        <v>16795034.044970799</v>
      </c>
      <c r="U110" s="1">
        <f>'Cumulative (Incurred)'!U9</f>
        <v>17282026.865146399</v>
      </c>
      <c r="V110" s="1">
        <f>'Cumulative (Incurred)'!V9</f>
        <v>17385918.373661201</v>
      </c>
      <c r="W110" s="1">
        <f>'Cumulative (Incurred)'!W9</f>
        <v>17460671.462275501</v>
      </c>
      <c r="X110" s="1">
        <f>'Cumulative (Incurred)'!X9</f>
        <v>17460671.462275501</v>
      </c>
      <c r="Y110" s="1">
        <f>'Cumulative (Incurred)'!Y9</f>
        <v>17457763.280332498</v>
      </c>
      <c r="Z110" s="1">
        <f>'Cumulative (Incurred)'!Z9</f>
        <v>18155817.283863001</v>
      </c>
      <c r="AA110" s="1">
        <f>'Cumulative (Incurred)'!AA9</f>
        <v>18041655.021525301</v>
      </c>
      <c r="AB110" s="1">
        <f>'Cumulative (Incurred)'!AB9</f>
        <v>17865200.066844899</v>
      </c>
      <c r="AC110" s="1">
        <f>'Cumulative (Incurred)'!AC9</f>
        <v>17971201.086013898</v>
      </c>
      <c r="AD110" s="1">
        <f>'Cumulative (Incurred)'!AD9</f>
        <v>17929708.445056502</v>
      </c>
      <c r="AE110" s="1">
        <f>'Cumulative (Incurred)'!AE9</f>
        <v>17929708.445056502</v>
      </c>
      <c r="AF110" s="1">
        <f>'Cumulative (Incurred)'!AF9</f>
        <v>17763644.677382398</v>
      </c>
      <c r="AG110" s="1">
        <f>'Cumulative (Incurred)'!AG9</f>
        <v>17763644.677382398</v>
      </c>
      <c r="AH110" s="5">
        <f>'Cumulative (Incurred)'!AH9</f>
        <v>17756064.053275399</v>
      </c>
      <c r="AI110" s="1">
        <f t="shared" ref="AI110:AI142" si="11">AH110*AH$99</f>
        <v>17721078.202858716</v>
      </c>
      <c r="AJ110" s="1">
        <f t="shared" si="10"/>
        <v>17875213.702819545</v>
      </c>
      <c r="AK110" s="1">
        <f t="shared" si="9"/>
        <v>17850082.134698853</v>
      </c>
      <c r="AL110" s="1">
        <f t="shared" si="8"/>
        <v>17843667.615587518</v>
      </c>
      <c r="AM110" s="1">
        <f t="shared" si="7"/>
        <v>17843667.615587518</v>
      </c>
      <c r="AN110" s="1">
        <f t="shared" si="6"/>
        <v>18020391.619700026</v>
      </c>
      <c r="AO110" s="1">
        <f t="shared" si="2"/>
        <v>18023923.078645274</v>
      </c>
      <c r="AP110" s="17">
        <f t="shared" si="3"/>
        <v>17088331.089920402</v>
      </c>
      <c r="AQ110" s="1">
        <f t="shared" si="4"/>
        <v>935591.98872487247</v>
      </c>
      <c r="AR110" s="1">
        <f t="shared" si="5"/>
        <v>681308.06282829866</v>
      </c>
      <c r="AS110" s="8">
        <f t="shared" si="1"/>
        <v>0.37322899840781382</v>
      </c>
    </row>
    <row r="111" spans="1:45" x14ac:dyDescent="0.2">
      <c r="A111">
        <v>9</v>
      </c>
      <c r="B111" s="1">
        <f>'Cumulative (Incurred)'!B10</f>
        <v>661783.05395755498</v>
      </c>
      <c r="C111" s="1">
        <f>'Cumulative (Incurred)'!C10</f>
        <v>3682655.62253252</v>
      </c>
      <c r="D111" s="1">
        <f>'Cumulative (Incurred)'!D10</f>
        <v>6619854.3083910597</v>
      </c>
      <c r="E111" s="1">
        <f>'Cumulative (Incurred)'!E10</f>
        <v>9205110.4712970108</v>
      </c>
      <c r="F111" s="1">
        <f>'Cumulative (Incurred)'!F10</f>
        <v>10849514.308642801</v>
      </c>
      <c r="G111" s="1">
        <f>'Cumulative (Incurred)'!G10</f>
        <v>13176195.560081</v>
      </c>
      <c r="H111" s="1">
        <f>'Cumulative (Incurred)'!H10</f>
        <v>15175228.567077801</v>
      </c>
      <c r="I111" s="1">
        <f>'Cumulative (Incurred)'!I10</f>
        <v>15519901.329510599</v>
      </c>
      <c r="J111" s="1">
        <f>'Cumulative (Incurred)'!J10</f>
        <v>15662793.722128799</v>
      </c>
      <c r="K111" s="1">
        <f>'Cumulative (Incurred)'!K10</f>
        <v>16528551.8256527</v>
      </c>
      <c r="L111" s="1">
        <f>'Cumulative (Incurred)'!L10</f>
        <v>17386878.830008499</v>
      </c>
      <c r="M111" s="1">
        <f>'Cumulative (Incurred)'!M10</f>
        <v>19087677.4639204</v>
      </c>
      <c r="N111" s="1">
        <f>'Cumulative (Incurred)'!N10</f>
        <v>19701420.0697347</v>
      </c>
      <c r="O111" s="1">
        <f>'Cumulative (Incurred)'!O10</f>
        <v>20071010.777175698</v>
      </c>
      <c r="P111" s="1">
        <f>'Cumulative (Incurred)'!P10</f>
        <v>20497964.2193093</v>
      </c>
      <c r="Q111" s="1">
        <f>'Cumulative (Incurred)'!Q10</f>
        <v>20331150.566400498</v>
      </c>
      <c r="R111" s="1">
        <f>'Cumulative (Incurred)'!R10</f>
        <v>20247299.236925099</v>
      </c>
      <c r="S111" s="1">
        <f>'Cumulative (Incurred)'!S10</f>
        <v>21628594.805996198</v>
      </c>
      <c r="T111" s="1">
        <f>'Cumulative (Incurred)'!T10</f>
        <v>21731109.235525399</v>
      </c>
      <c r="U111" s="1">
        <f>'Cumulative (Incurred)'!U10</f>
        <v>21637017.296862699</v>
      </c>
      <c r="V111" s="1">
        <f>'Cumulative (Incurred)'!V10</f>
        <v>21485294.1207509</v>
      </c>
      <c r="W111" s="1">
        <f>'Cumulative (Incurred)'!W10</f>
        <v>21928319.023745298</v>
      </c>
      <c r="X111" s="1">
        <f>'Cumulative (Incurred)'!X10</f>
        <v>21886596.0556239</v>
      </c>
      <c r="Y111" s="1">
        <f>'Cumulative (Incurred)'!Y10</f>
        <v>21773662.959653899</v>
      </c>
      <c r="Z111" s="1">
        <f>'Cumulative (Incurred)'!Z10</f>
        <v>22122186.182850901</v>
      </c>
      <c r="AA111" s="1">
        <f>'Cumulative (Incurred)'!AA10</f>
        <v>21994622.0044627</v>
      </c>
      <c r="AB111" s="1">
        <f>'Cumulative (Incurred)'!AB10</f>
        <v>21986044.832839001</v>
      </c>
      <c r="AC111" s="1">
        <f>'Cumulative (Incurred)'!AC10</f>
        <v>21895914.3211779</v>
      </c>
      <c r="AD111" s="1">
        <f>'Cumulative (Incurred)'!AD10</f>
        <v>21754166.3703405</v>
      </c>
      <c r="AE111" s="1">
        <f>'Cumulative (Incurred)'!AE10</f>
        <v>21745659.300126601</v>
      </c>
      <c r="AF111" s="1">
        <f>'Cumulative (Incurred)'!AF10</f>
        <v>22208447.407575998</v>
      </c>
      <c r="AG111" s="5">
        <f>'Cumulative (Incurred)'!AG10</f>
        <v>22158815.327042501</v>
      </c>
      <c r="AH111" s="1">
        <f t="shared" ref="AH111:AH142" si="12">AG111*AG$99</f>
        <v>22185321.526366472</v>
      </c>
      <c r="AI111" s="1">
        <f t="shared" si="11"/>
        <v>22141608.441189561</v>
      </c>
      <c r="AJ111" s="1">
        <f t="shared" si="10"/>
        <v>22334193.104941517</v>
      </c>
      <c r="AK111" s="1">
        <f t="shared" si="9"/>
        <v>22302792.456827924</v>
      </c>
      <c r="AL111" s="1">
        <f t="shared" si="8"/>
        <v>22294777.833288886</v>
      </c>
      <c r="AM111" s="1">
        <f t="shared" si="7"/>
        <v>22294777.833288886</v>
      </c>
      <c r="AN111" s="1">
        <f t="shared" si="6"/>
        <v>22515585.712833546</v>
      </c>
      <c r="AO111" s="1">
        <f t="shared" si="2"/>
        <v>22519998.09566357</v>
      </c>
      <c r="AP111" s="17">
        <f t="shared" si="3"/>
        <v>20610787.831550799</v>
      </c>
      <c r="AQ111" s="1">
        <f t="shared" si="4"/>
        <v>1909210.2641127706</v>
      </c>
      <c r="AR111" s="1">
        <f t="shared" si="5"/>
        <v>1368528.7390738018</v>
      </c>
      <c r="AS111" s="8">
        <f t="shared" si="1"/>
        <v>0.39508233155914091</v>
      </c>
    </row>
    <row r="112" spans="1:45" x14ac:dyDescent="0.2">
      <c r="A112">
        <v>10</v>
      </c>
      <c r="B112" s="1">
        <f>'Cumulative (Incurred)'!B11</f>
        <v>1074508.9262751599</v>
      </c>
      <c r="C112" s="1">
        <f>'Cumulative (Incurred)'!C11</f>
        <v>4087055.92402888</v>
      </c>
      <c r="D112" s="1">
        <f>'Cumulative (Incurred)'!D11</f>
        <v>7949253.4505098499</v>
      </c>
      <c r="E112" s="1">
        <f>'Cumulative (Incurred)'!E11</f>
        <v>10697851.2079235</v>
      </c>
      <c r="F112" s="1">
        <f>'Cumulative (Incurred)'!F11</f>
        <v>12565651.5754949</v>
      </c>
      <c r="G112" s="1">
        <f>'Cumulative (Incurred)'!G11</f>
        <v>14386872.135026701</v>
      </c>
      <c r="H112" s="1">
        <f>'Cumulative (Incurred)'!H11</f>
        <v>15093630.5655981</v>
      </c>
      <c r="I112" s="1">
        <f>'Cumulative (Incurred)'!I11</f>
        <v>16122138.3723434</v>
      </c>
      <c r="J112" s="1">
        <f>'Cumulative (Incurred)'!J11</f>
        <v>16496812.878812799</v>
      </c>
      <c r="K112" s="1">
        <f>'Cumulative (Incurred)'!K11</f>
        <v>16482442.062164901</v>
      </c>
      <c r="L112" s="1">
        <f>'Cumulative (Incurred)'!L11</f>
        <v>17068314.558341999</v>
      </c>
      <c r="M112" s="1">
        <f>'Cumulative (Incurred)'!M11</f>
        <v>17790095.193950199</v>
      </c>
      <c r="N112" s="1">
        <f>'Cumulative (Incurred)'!N11</f>
        <v>18271232.019248702</v>
      </c>
      <c r="O112" s="1">
        <f>'Cumulative (Incurred)'!O11</f>
        <v>18574434.165989</v>
      </c>
      <c r="P112" s="1">
        <f>'Cumulative (Incurred)'!P11</f>
        <v>18779387.796016902</v>
      </c>
      <c r="Q112" s="1">
        <f>'Cumulative (Incurred)'!Q11</f>
        <v>18827416.637417499</v>
      </c>
      <c r="R112" s="1">
        <f>'Cumulative (Incurred)'!R11</f>
        <v>19918377.899917901</v>
      </c>
      <c r="S112" s="1">
        <f>'Cumulative (Incurred)'!S11</f>
        <v>20806360.604582399</v>
      </c>
      <c r="T112" s="1">
        <f>'Cumulative (Incurred)'!T11</f>
        <v>21175605.038429402</v>
      </c>
      <c r="U112" s="1">
        <f>'Cumulative (Incurred)'!U11</f>
        <v>21218568.990493499</v>
      </c>
      <c r="V112" s="1">
        <f>'Cumulative (Incurred)'!V11</f>
        <v>21043028.981708702</v>
      </c>
      <c r="W112" s="1">
        <f>'Cumulative (Incurred)'!W11</f>
        <v>21556189.730905201</v>
      </c>
      <c r="X112" s="1">
        <f>'Cumulative (Incurred)'!X11</f>
        <v>21392248.036524799</v>
      </c>
      <c r="Y112" s="1">
        <f>'Cumulative (Incurred)'!Y11</f>
        <v>21415409.7194371</v>
      </c>
      <c r="Z112" s="1">
        <f>'Cumulative (Incurred)'!Z11</f>
        <v>21314898.523795601</v>
      </c>
      <c r="AA112" s="1">
        <f>'Cumulative (Incurred)'!AA11</f>
        <v>21318295.5862725</v>
      </c>
      <c r="AB112" s="1">
        <f>'Cumulative (Incurred)'!AB11</f>
        <v>21308119.556620602</v>
      </c>
      <c r="AC112" s="1">
        <f>'Cumulative (Incurred)'!AC11</f>
        <v>21309289.035049099</v>
      </c>
      <c r="AD112" s="1">
        <f>'Cumulative (Incurred)'!AD11</f>
        <v>21273295.7618655</v>
      </c>
      <c r="AE112" s="1">
        <f>'Cumulative (Incurred)'!AE11</f>
        <v>21273295.7618655</v>
      </c>
      <c r="AF112" s="5">
        <f>'Cumulative (Incurred)'!AF11</f>
        <v>21273295.7618655</v>
      </c>
      <c r="AG112" s="1">
        <f t="shared" ref="AG112:AG142" si="13">AF112*AF$99</f>
        <v>21347030.240257546</v>
      </c>
      <c r="AH112" s="1">
        <f t="shared" si="12"/>
        <v>21372565.388692696</v>
      </c>
      <c r="AI112" s="1">
        <f t="shared" si="11"/>
        <v>21330453.726250723</v>
      </c>
      <c r="AJ112" s="1">
        <f t="shared" si="10"/>
        <v>21515983.077899124</v>
      </c>
      <c r="AK112" s="1">
        <f t="shared" si="9"/>
        <v>21485732.788118221</v>
      </c>
      <c r="AL112" s="1">
        <f t="shared" si="8"/>
        <v>21478011.779186696</v>
      </c>
      <c r="AM112" s="1">
        <f t="shared" si="7"/>
        <v>21478011.779186696</v>
      </c>
      <c r="AN112" s="1">
        <f t="shared" si="6"/>
        <v>21690730.393081844</v>
      </c>
      <c r="AO112" s="1">
        <f t="shared" si="2"/>
        <v>21694981.128886715</v>
      </c>
      <c r="AP112" s="17">
        <f t="shared" si="3"/>
        <v>20856136.021945301</v>
      </c>
      <c r="AQ112" s="1">
        <f t="shared" si="4"/>
        <v>838845.10694141313</v>
      </c>
      <c r="AR112" s="1">
        <f t="shared" si="5"/>
        <v>417159.73992019892</v>
      </c>
      <c r="AS112" s="8">
        <f t="shared" si="1"/>
        <v>1.0108486669923638</v>
      </c>
    </row>
    <row r="113" spans="1:45" x14ac:dyDescent="0.2">
      <c r="A113">
        <v>11</v>
      </c>
      <c r="B113" s="1">
        <f>'Cumulative (Incurred)'!B12</f>
        <v>1478464.9628612599</v>
      </c>
      <c r="C113" s="1">
        <f>'Cumulative (Incurred)'!C12</f>
        <v>3700617.2625160199</v>
      </c>
      <c r="D113" s="1">
        <f>'Cumulative (Incurred)'!D12</f>
        <v>5040922.5438066097</v>
      </c>
      <c r="E113" s="1">
        <f>'Cumulative (Incurred)'!E12</f>
        <v>6580147.2473988496</v>
      </c>
      <c r="F113" s="1">
        <f>'Cumulative (Incurred)'!F12</f>
        <v>9069937.2696128804</v>
      </c>
      <c r="G113" s="1">
        <f>'Cumulative (Incurred)'!G12</f>
        <v>11243659.030188501</v>
      </c>
      <c r="H113" s="1">
        <f>'Cumulative (Incurred)'!H12</f>
        <v>11789820.0459309</v>
      </c>
      <c r="I113" s="1">
        <f>'Cumulative (Incurred)'!I12</f>
        <v>12449774.8464015</v>
      </c>
      <c r="J113" s="1">
        <f>'Cumulative (Incurred)'!J12</f>
        <v>13409874.503497399</v>
      </c>
      <c r="K113" s="1">
        <f>'Cumulative (Incurred)'!K12</f>
        <v>14301762.4829053</v>
      </c>
      <c r="L113" s="1">
        <f>'Cumulative (Incurred)'!L12</f>
        <v>14535037.0163162</v>
      </c>
      <c r="M113" s="1">
        <f>'Cumulative (Incurred)'!M12</f>
        <v>16083852.8571715</v>
      </c>
      <c r="N113" s="1">
        <f>'Cumulative (Incurred)'!N12</f>
        <v>16233073.091048</v>
      </c>
      <c r="O113" s="1">
        <f>'Cumulative (Incurred)'!O12</f>
        <v>16561002.266718401</v>
      </c>
      <c r="P113" s="1">
        <f>'Cumulative (Incurred)'!P12</f>
        <v>18281670.436057702</v>
      </c>
      <c r="Q113" s="1">
        <f>'Cumulative (Incurred)'!Q12</f>
        <v>18883872.656787001</v>
      </c>
      <c r="R113" s="1">
        <f>'Cumulative (Incurred)'!R12</f>
        <v>18936906.643580001</v>
      </c>
      <c r="S113" s="1">
        <f>'Cumulative (Incurred)'!S12</f>
        <v>18886714.010890901</v>
      </c>
      <c r="T113" s="1">
        <f>'Cumulative (Incurred)'!T12</f>
        <v>19528524.512436099</v>
      </c>
      <c r="U113" s="1">
        <f>'Cumulative (Incurred)'!U12</f>
        <v>19910831.935183</v>
      </c>
      <c r="V113" s="1">
        <f>'Cumulative (Incurred)'!V12</f>
        <v>20095881.1826584</v>
      </c>
      <c r="W113" s="1">
        <f>'Cumulative (Incurred)'!W12</f>
        <v>20099487.541685302</v>
      </c>
      <c r="X113" s="1">
        <f>'Cumulative (Incurred)'!X12</f>
        <v>20091096.3743481</v>
      </c>
      <c r="Y113" s="1">
        <f>'Cumulative (Incurred)'!Y12</f>
        <v>20568908.618039001</v>
      </c>
      <c r="Z113" s="1">
        <f>'Cumulative (Incurred)'!Z12</f>
        <v>20570138.574375302</v>
      </c>
      <c r="AA113" s="1">
        <f>'Cumulative (Incurred)'!AA12</f>
        <v>20477213.913393401</v>
      </c>
      <c r="AB113" s="1">
        <f>'Cumulative (Incurred)'!AB12</f>
        <v>21093729.798293401</v>
      </c>
      <c r="AC113" s="1">
        <f>'Cumulative (Incurred)'!AC12</f>
        <v>21109046.811265498</v>
      </c>
      <c r="AD113" s="1">
        <f>'Cumulative (Incurred)'!AD12</f>
        <v>21099905.3715127</v>
      </c>
      <c r="AE113" s="5">
        <f>'Cumulative (Incurred)'!AE12</f>
        <v>21099905.3715127</v>
      </c>
      <c r="AF113" s="1">
        <f t="shared" ref="AF113:AF142" si="14">AE113*AE$99</f>
        <v>21115242.672586109</v>
      </c>
      <c r="AG113" s="1">
        <f t="shared" si="13"/>
        <v>21188429.32979301</v>
      </c>
      <c r="AH113" s="1">
        <f t="shared" si="12"/>
        <v>21213774.761075702</v>
      </c>
      <c r="AI113" s="1">
        <f t="shared" si="11"/>
        <v>21171975.97344251</v>
      </c>
      <c r="AJ113" s="1">
        <f t="shared" si="10"/>
        <v>21356126.907401979</v>
      </c>
      <c r="AK113" s="1">
        <f t="shared" si="9"/>
        <v>21326101.366611782</v>
      </c>
      <c r="AL113" s="1">
        <f t="shared" si="8"/>
        <v>21318437.722055182</v>
      </c>
      <c r="AM113" s="1">
        <f t="shared" si="7"/>
        <v>21318437.722055182</v>
      </c>
      <c r="AN113" s="1">
        <f t="shared" si="6"/>
        <v>21529575.911626346</v>
      </c>
      <c r="AO113" s="1">
        <f t="shared" si="2"/>
        <v>21533795.065962449</v>
      </c>
      <c r="AP113" s="17">
        <f t="shared" si="3"/>
        <v>19206071.295425501</v>
      </c>
      <c r="AQ113" s="1">
        <f t="shared" si="4"/>
        <v>2327723.770536948</v>
      </c>
      <c r="AR113" s="1">
        <f t="shared" si="5"/>
        <v>1801056.4249701984</v>
      </c>
      <c r="AS113" s="8">
        <f t="shared" si="1"/>
        <v>0.29242134686339111</v>
      </c>
    </row>
    <row r="114" spans="1:45" x14ac:dyDescent="0.2">
      <c r="A114">
        <v>12</v>
      </c>
      <c r="B114" s="1">
        <f>'Cumulative (Incurred)'!B13</f>
        <v>858835.82791277894</v>
      </c>
      <c r="C114" s="1">
        <f>'Cumulative (Incurred)'!C13</f>
        <v>4802780.4796587499</v>
      </c>
      <c r="D114" s="1">
        <f>'Cumulative (Incurred)'!D13</f>
        <v>7817727.68297223</v>
      </c>
      <c r="E114" s="1">
        <f>'Cumulative (Incurred)'!E13</f>
        <v>9505571.3733801395</v>
      </c>
      <c r="F114" s="1">
        <f>'Cumulative (Incurred)'!F13</f>
        <v>10941584.437033201</v>
      </c>
      <c r="G114" s="1">
        <f>'Cumulative (Incurred)'!G13</f>
        <v>11769361.462631401</v>
      </c>
      <c r="H114" s="1">
        <f>'Cumulative (Incurred)'!H13</f>
        <v>13482713.754034</v>
      </c>
      <c r="I114" s="1">
        <f>'Cumulative (Incurred)'!I13</f>
        <v>13976723.6678281</v>
      </c>
      <c r="J114" s="1">
        <f>'Cumulative (Incurred)'!J13</f>
        <v>14732661.1678381</v>
      </c>
      <c r="K114" s="1">
        <f>'Cumulative (Incurred)'!K13</f>
        <v>15230004.7978089</v>
      </c>
      <c r="L114" s="1">
        <f>'Cumulative (Incurred)'!L13</f>
        <v>15528666.2325518</v>
      </c>
      <c r="M114" s="1">
        <f>'Cumulative (Incurred)'!M13</f>
        <v>15369762.9809554</v>
      </c>
      <c r="N114" s="1">
        <f>'Cumulative (Incurred)'!N13</f>
        <v>15946323.2772176</v>
      </c>
      <c r="O114" s="1">
        <f>'Cumulative (Incurred)'!O13</f>
        <v>16579249.088048</v>
      </c>
      <c r="P114" s="1">
        <f>'Cumulative (Incurred)'!P13</f>
        <v>16914745.470557999</v>
      </c>
      <c r="Q114" s="1">
        <f>'Cumulative (Incurred)'!Q13</f>
        <v>16820199.389786098</v>
      </c>
      <c r="R114" s="1">
        <f>'Cumulative (Incurred)'!R13</f>
        <v>16791236.387813099</v>
      </c>
      <c r="S114" s="1">
        <f>'Cumulative (Incurred)'!S13</f>
        <v>18296850.930046599</v>
      </c>
      <c r="T114" s="1">
        <f>'Cumulative (Incurred)'!T13</f>
        <v>18318341.940312602</v>
      </c>
      <c r="U114" s="1">
        <f>'Cumulative (Incurred)'!U13</f>
        <v>18303823.247954201</v>
      </c>
      <c r="V114" s="1">
        <f>'Cumulative (Incurred)'!V13</f>
        <v>18441448.7542907</v>
      </c>
      <c r="W114" s="1">
        <f>'Cumulative (Incurred)'!W13</f>
        <v>19151612.2762325</v>
      </c>
      <c r="X114" s="1">
        <f>'Cumulative (Incurred)'!X13</f>
        <v>18971493.474516399</v>
      </c>
      <c r="Y114" s="1">
        <f>'Cumulative (Incurred)'!Y13</f>
        <v>18887129.368416201</v>
      </c>
      <c r="Z114" s="1">
        <f>'Cumulative (Incurred)'!Z13</f>
        <v>18858007.672269002</v>
      </c>
      <c r="AA114" s="1">
        <f>'Cumulative (Incurred)'!AA13</f>
        <v>18811026.352416702</v>
      </c>
      <c r="AB114" s="1">
        <f>'Cumulative (Incurred)'!AB13</f>
        <v>18811026.352416702</v>
      </c>
      <c r="AC114" s="1">
        <f>'Cumulative (Incurred)'!AC13</f>
        <v>18811026.352416702</v>
      </c>
      <c r="AD114" s="5">
        <f>'Cumulative (Incurred)'!AD13</f>
        <v>18788168.571353499</v>
      </c>
      <c r="AE114" s="1">
        <f t="shared" ref="AE114:AE142" si="15">AD114*AD$99</f>
        <v>18827896.209288884</v>
      </c>
      <c r="AF114" s="1">
        <f t="shared" si="14"/>
        <v>18841582.010606769</v>
      </c>
      <c r="AG114" s="1">
        <f t="shared" si="13"/>
        <v>18906888.027934063</v>
      </c>
      <c r="AH114" s="1">
        <f t="shared" si="12"/>
        <v>18929504.297588732</v>
      </c>
      <c r="AI114" s="1">
        <f t="shared" si="11"/>
        <v>18892206.346656006</v>
      </c>
      <c r="AJ114" s="1">
        <f t="shared" si="10"/>
        <v>19056528.158075769</v>
      </c>
      <c r="AK114" s="1">
        <f t="shared" si="9"/>
        <v>19029735.726750989</v>
      </c>
      <c r="AL114" s="1">
        <f t="shared" si="8"/>
        <v>19022897.293035008</v>
      </c>
      <c r="AM114" s="1">
        <f t="shared" si="7"/>
        <v>19022897.293035008</v>
      </c>
      <c r="AN114" s="1">
        <f t="shared" si="6"/>
        <v>19211300.409023866</v>
      </c>
      <c r="AO114" s="1">
        <f t="shared" si="2"/>
        <v>19215065.25054957</v>
      </c>
      <c r="AP114" s="17">
        <f t="shared" si="3"/>
        <v>17771986.637121599</v>
      </c>
      <c r="AQ114" s="1">
        <f t="shared" si="4"/>
        <v>1443078.6134279706</v>
      </c>
      <c r="AR114" s="1">
        <f t="shared" si="5"/>
        <v>1197784.5808863007</v>
      </c>
      <c r="AS114" s="8">
        <f t="shared" si="1"/>
        <v>0.20478977309940374</v>
      </c>
    </row>
    <row r="115" spans="1:45" x14ac:dyDescent="0.2">
      <c r="A115">
        <v>13</v>
      </c>
      <c r="B115" s="1">
        <f>'Cumulative (Incurred)'!B14</f>
        <v>1069403.549871</v>
      </c>
      <c r="C115" s="1">
        <f>'Cumulative (Incurred)'!C14</f>
        <v>3659053.26531222</v>
      </c>
      <c r="D115" s="1">
        <f>'Cumulative (Incurred)'!D14</f>
        <v>6187571.1966444701</v>
      </c>
      <c r="E115" s="1">
        <f>'Cumulative (Incurred)'!E14</f>
        <v>9185157.5034826603</v>
      </c>
      <c r="F115" s="1">
        <f>'Cumulative (Incurred)'!F14</f>
        <v>9967543.5689349808</v>
      </c>
      <c r="G115" s="1">
        <f>'Cumulative (Incurred)'!G14</f>
        <v>10205753.588142799</v>
      </c>
      <c r="H115" s="1">
        <f>'Cumulative (Incurred)'!H14</f>
        <v>11208284.167318899</v>
      </c>
      <c r="I115" s="1">
        <f>'Cumulative (Incurred)'!I14</f>
        <v>11815139.36475</v>
      </c>
      <c r="J115" s="1">
        <f>'Cumulative (Incurred)'!J14</f>
        <v>12974540.039674301</v>
      </c>
      <c r="K115" s="1">
        <f>'Cumulative (Incurred)'!K14</f>
        <v>13698245.2439896</v>
      </c>
      <c r="L115" s="1">
        <f>'Cumulative (Incurred)'!L14</f>
        <v>13930428.6251557</v>
      </c>
      <c r="M115" s="1">
        <f>'Cumulative (Incurred)'!M14</f>
        <v>15751703.631216099</v>
      </c>
      <c r="N115" s="1">
        <f>'Cumulative (Incurred)'!N14</f>
        <v>16105934.680772601</v>
      </c>
      <c r="O115" s="1">
        <f>'Cumulative (Incurred)'!O14</f>
        <v>17164282.200085301</v>
      </c>
      <c r="P115" s="1">
        <f>'Cumulative (Incurred)'!P14</f>
        <v>17303958.487166502</v>
      </c>
      <c r="Q115" s="1">
        <f>'Cumulative (Incurred)'!Q14</f>
        <v>17222874.839198399</v>
      </c>
      <c r="R115" s="1">
        <f>'Cumulative (Incurred)'!R14</f>
        <v>17314961.885563198</v>
      </c>
      <c r="S115" s="1">
        <f>'Cumulative (Incurred)'!S14</f>
        <v>17589561.849432401</v>
      </c>
      <c r="T115" s="1">
        <f>'Cumulative (Incurred)'!T14</f>
        <v>17612418.2026833</v>
      </c>
      <c r="U115" s="1">
        <f>'Cumulative (Incurred)'!U14</f>
        <v>18322893.749680299</v>
      </c>
      <c r="V115" s="1">
        <f>'Cumulative (Incurred)'!V14</f>
        <v>18295895.026667301</v>
      </c>
      <c r="W115" s="1">
        <f>'Cumulative (Incurred)'!W14</f>
        <v>18841938.516168799</v>
      </c>
      <c r="X115" s="1">
        <f>'Cumulative (Incurred)'!X14</f>
        <v>18842269.5821358</v>
      </c>
      <c r="Y115" s="1">
        <f>'Cumulative (Incurred)'!Y14</f>
        <v>18766824.919881999</v>
      </c>
      <c r="Z115" s="1">
        <f>'Cumulative (Incurred)'!Z14</f>
        <v>18517079.824986</v>
      </c>
      <c r="AA115" s="1">
        <f>'Cumulative (Incurred)'!AA14</f>
        <v>18417606.817330699</v>
      </c>
      <c r="AB115" s="1">
        <f>'Cumulative (Incurred)'!AB14</f>
        <v>18378349.591861501</v>
      </c>
      <c r="AC115" s="5">
        <f>'Cumulative (Incurred)'!AC14</f>
        <v>18408373.7036011</v>
      </c>
      <c r="AD115" s="1">
        <f t="shared" ref="AD115:AD142" si="16">AC115*AC$99</f>
        <v>18439078.886527333</v>
      </c>
      <c r="AE115" s="1">
        <f t="shared" si="15"/>
        <v>18478068.373293109</v>
      </c>
      <c r="AF115" s="1">
        <f t="shared" si="14"/>
        <v>18491499.888406862</v>
      </c>
      <c r="AG115" s="1">
        <f t="shared" si="13"/>
        <v>18555592.500770312</v>
      </c>
      <c r="AH115" s="1">
        <f t="shared" si="12"/>
        <v>18577788.553498797</v>
      </c>
      <c r="AI115" s="1">
        <f t="shared" si="11"/>
        <v>18541183.609438259</v>
      </c>
      <c r="AJ115" s="1">
        <f t="shared" si="10"/>
        <v>18702452.273387007</v>
      </c>
      <c r="AK115" s="1">
        <f t="shared" si="9"/>
        <v>18676157.653297599</v>
      </c>
      <c r="AL115" s="1">
        <f t="shared" si="8"/>
        <v>18669446.279686578</v>
      </c>
      <c r="AM115" s="1">
        <f t="shared" si="7"/>
        <v>18669446.279686578</v>
      </c>
      <c r="AN115" s="1">
        <f t="shared" si="6"/>
        <v>18854348.810499661</v>
      </c>
      <c r="AO115" s="1">
        <f t="shared" si="2"/>
        <v>18858043.700165149</v>
      </c>
      <c r="AP115" s="17">
        <f t="shared" si="3"/>
        <v>16950895.457384098</v>
      </c>
      <c r="AQ115" s="1">
        <f t="shared" si="4"/>
        <v>1907148.2427810505</v>
      </c>
      <c r="AR115" s="1">
        <f t="shared" si="5"/>
        <v>1603712.9364666007</v>
      </c>
      <c r="AS115" s="8">
        <f t="shared" si="1"/>
        <v>0.18920799316054476</v>
      </c>
    </row>
    <row r="116" spans="1:45" x14ac:dyDescent="0.2">
      <c r="A116">
        <v>14</v>
      </c>
      <c r="B116" s="1">
        <f>'Cumulative (Incurred)'!B15</f>
        <v>1672311.1940467299</v>
      </c>
      <c r="C116" s="1">
        <f>'Cumulative (Incurred)'!C15</f>
        <v>3978158.9017988699</v>
      </c>
      <c r="D116" s="1">
        <f>'Cumulative (Incurred)'!D15</f>
        <v>7140337.9822502797</v>
      </c>
      <c r="E116" s="1">
        <f>'Cumulative (Incurred)'!E15</f>
        <v>10242898.712393999</v>
      </c>
      <c r="F116" s="1">
        <f>'Cumulative (Incurred)'!F15</f>
        <v>11048440.2373462</v>
      </c>
      <c r="G116" s="1">
        <f>'Cumulative (Incurred)'!G15</f>
        <v>13750218.1873689</v>
      </c>
      <c r="H116" s="1">
        <f>'Cumulative (Incurred)'!H15</f>
        <v>15128870.713277999</v>
      </c>
      <c r="I116" s="1">
        <f>'Cumulative (Incurred)'!I15</f>
        <v>16004956.4719969</v>
      </c>
      <c r="J116" s="1">
        <f>'Cumulative (Incurred)'!J15</f>
        <v>16306707.5393061</v>
      </c>
      <c r="K116" s="1">
        <f>'Cumulative (Incurred)'!K15</f>
        <v>16845300.879606701</v>
      </c>
      <c r="L116" s="1">
        <f>'Cumulative (Incurred)'!L15</f>
        <v>17992889.102410801</v>
      </c>
      <c r="M116" s="1">
        <f>'Cumulative (Incurred)'!M15</f>
        <v>18154701.5241815</v>
      </c>
      <c r="N116" s="1">
        <f>'Cumulative (Incurred)'!N15</f>
        <v>18211716.864783499</v>
      </c>
      <c r="O116" s="1">
        <f>'Cumulative (Incurred)'!O15</f>
        <v>19212616.956681501</v>
      </c>
      <c r="P116" s="1">
        <f>'Cumulative (Incurred)'!P15</f>
        <v>19095733.94337</v>
      </c>
      <c r="Q116" s="1">
        <f>'Cumulative (Incurred)'!Q15</f>
        <v>19167622.410691801</v>
      </c>
      <c r="R116" s="1">
        <f>'Cumulative (Incurred)'!R15</f>
        <v>19131055.979991999</v>
      </c>
      <c r="S116" s="1">
        <f>'Cumulative (Incurred)'!S15</f>
        <v>19463999.162994701</v>
      </c>
      <c r="T116" s="1">
        <f>'Cumulative (Incurred)'!T15</f>
        <v>20699615.343910601</v>
      </c>
      <c r="U116" s="1">
        <f>'Cumulative (Incurred)'!U15</f>
        <v>20875224.417695701</v>
      </c>
      <c r="V116" s="1">
        <f>'Cumulative (Incurred)'!V15</f>
        <v>20875224.417695701</v>
      </c>
      <c r="W116" s="1">
        <f>'Cumulative (Incurred)'!W15</f>
        <v>22059857.135426801</v>
      </c>
      <c r="X116" s="1">
        <f>'Cumulative (Incurred)'!X15</f>
        <v>21689457.847399201</v>
      </c>
      <c r="Y116" s="1">
        <f>'Cumulative (Incurred)'!Y15</f>
        <v>21697896.842898499</v>
      </c>
      <c r="Z116" s="1">
        <f>'Cumulative (Incurred)'!Z15</f>
        <v>21684557.0897724</v>
      </c>
      <c r="AA116" s="1">
        <f>'Cumulative (Incurred)'!AA15</f>
        <v>21684557.0897724</v>
      </c>
      <c r="AB116" s="5">
        <f>'Cumulative (Incurred)'!AB15</f>
        <v>21684557.0897724</v>
      </c>
      <c r="AC116" s="1">
        <f t="shared" ref="AC116:AC142" si="17">AB116*AB$99</f>
        <v>21731048.266249683</v>
      </c>
      <c r="AD116" s="1">
        <f t="shared" si="16"/>
        <v>21767295.673160132</v>
      </c>
      <c r="AE116" s="1">
        <f t="shared" si="15"/>
        <v>21813322.684151202</v>
      </c>
      <c r="AF116" s="1">
        <f t="shared" si="14"/>
        <v>21829178.560825888</v>
      </c>
      <c r="AG116" s="1">
        <f t="shared" si="13"/>
        <v>21904839.761277709</v>
      </c>
      <c r="AH116" s="1">
        <f t="shared" si="12"/>
        <v>21931042.157042231</v>
      </c>
      <c r="AI116" s="1">
        <f t="shared" si="11"/>
        <v>21887830.093936007</v>
      </c>
      <c r="AJ116" s="1">
        <f t="shared" si="10"/>
        <v>22078207.428540982</v>
      </c>
      <c r="AK116" s="1">
        <f t="shared" si="9"/>
        <v>22047166.682220526</v>
      </c>
      <c r="AL116" s="1">
        <f t="shared" si="8"/>
        <v>22039243.919122476</v>
      </c>
      <c r="AM116" s="1">
        <f t="shared" si="7"/>
        <v>22039243.919122476</v>
      </c>
      <c r="AN116" s="1">
        <f t="shared" si="6"/>
        <v>22257520.986197922</v>
      </c>
      <c r="AO116" s="1">
        <f t="shared" si="2"/>
        <v>22261882.796043377</v>
      </c>
      <c r="AP116" s="17">
        <f t="shared" si="3"/>
        <v>19768050.728266999</v>
      </c>
      <c r="AQ116" s="1">
        <f t="shared" si="4"/>
        <v>2493832.0677763782</v>
      </c>
      <c r="AR116" s="1">
        <f t="shared" si="5"/>
        <v>1733595.0546093024</v>
      </c>
      <c r="AS116" s="8">
        <f t="shared" si="1"/>
        <v>0.43853206153637142</v>
      </c>
    </row>
    <row r="117" spans="1:45" x14ac:dyDescent="0.2">
      <c r="A117">
        <v>15</v>
      </c>
      <c r="B117" s="1">
        <f>'Cumulative (Incurred)'!B16</f>
        <v>1083232.63620649</v>
      </c>
      <c r="C117" s="1">
        <f>'Cumulative (Incurred)'!C16</f>
        <v>4599352.1434072005</v>
      </c>
      <c r="D117" s="1">
        <f>'Cumulative (Incurred)'!D16</f>
        <v>7035602.5830238396</v>
      </c>
      <c r="E117" s="1">
        <f>'Cumulative (Incurred)'!E16</f>
        <v>8473246.9585309308</v>
      </c>
      <c r="F117" s="1">
        <f>'Cumulative (Incurred)'!F16</f>
        <v>10687047.907885499</v>
      </c>
      <c r="G117" s="1">
        <f>'Cumulative (Incurred)'!G16</f>
        <v>11851708.8003076</v>
      </c>
      <c r="H117" s="1">
        <f>'Cumulative (Incurred)'!H16</f>
        <v>12344018.103060201</v>
      </c>
      <c r="I117" s="1">
        <f>'Cumulative (Incurred)'!I16</f>
        <v>13289981.861816</v>
      </c>
      <c r="J117" s="1">
        <f>'Cumulative (Incurred)'!J16</f>
        <v>15324187.2359029</v>
      </c>
      <c r="K117" s="1">
        <f>'Cumulative (Incurred)'!K16</f>
        <v>15826646.5932818</v>
      </c>
      <c r="L117" s="1">
        <f>'Cumulative (Incurred)'!L16</f>
        <v>16717259.349860501</v>
      </c>
      <c r="M117" s="1">
        <f>'Cumulative (Incurred)'!M16</f>
        <v>19308944.423456799</v>
      </c>
      <c r="N117" s="1">
        <f>'Cumulative (Incurred)'!N16</f>
        <v>18912669.197905298</v>
      </c>
      <c r="O117" s="1">
        <f>'Cumulative (Incurred)'!O16</f>
        <v>19161803.909754101</v>
      </c>
      <c r="P117" s="1">
        <f>'Cumulative (Incurred)'!P16</f>
        <v>19949048.411273401</v>
      </c>
      <c r="Q117" s="1">
        <f>'Cumulative (Incurred)'!Q16</f>
        <v>19873435.397195801</v>
      </c>
      <c r="R117" s="1">
        <f>'Cumulative (Incurred)'!R16</f>
        <v>20361998.395107701</v>
      </c>
      <c r="S117" s="1">
        <f>'Cumulative (Incurred)'!S16</f>
        <v>20678187.777293701</v>
      </c>
      <c r="T117" s="1">
        <f>'Cumulative (Incurred)'!T16</f>
        <v>20752959.500285</v>
      </c>
      <c r="U117" s="1">
        <f>'Cumulative (Incurred)'!U16</f>
        <v>21779015.977547102</v>
      </c>
      <c r="V117" s="1">
        <f>'Cumulative (Incurred)'!V16</f>
        <v>21682090.555975899</v>
      </c>
      <c r="W117" s="1">
        <f>'Cumulative (Incurred)'!W16</f>
        <v>22580574.394538399</v>
      </c>
      <c r="X117" s="1">
        <f>'Cumulative (Incurred)'!X16</f>
        <v>22578013.692363299</v>
      </c>
      <c r="Y117" s="1">
        <f>'Cumulative (Incurred)'!Y16</f>
        <v>22606580.7429961</v>
      </c>
      <c r="Z117" s="1">
        <f>'Cumulative (Incurred)'!Z16</f>
        <v>22608025.295856401</v>
      </c>
      <c r="AA117" s="5">
        <f>'Cumulative (Incurred)'!AA16</f>
        <v>22608025.295856401</v>
      </c>
      <c r="AB117" s="1">
        <f t="shared" ref="AB117:AB142" si="18">AA117*AA$99</f>
        <v>22653635.847629238</v>
      </c>
      <c r="AC117" s="1">
        <f t="shared" si="17"/>
        <v>22702204.705996234</v>
      </c>
      <c r="AD117" s="1">
        <f t="shared" si="16"/>
        <v>22740072.002670575</v>
      </c>
      <c r="AE117" s="1">
        <f t="shared" si="15"/>
        <v>22788155.952083513</v>
      </c>
      <c r="AF117" s="1">
        <f t="shared" si="14"/>
        <v>22804720.424889952</v>
      </c>
      <c r="AG117" s="1">
        <f t="shared" si="13"/>
        <v>22883762.910089634</v>
      </c>
      <c r="AH117" s="1">
        <f t="shared" si="12"/>
        <v>22911136.285968494</v>
      </c>
      <c r="AI117" s="1">
        <f t="shared" si="11"/>
        <v>22865993.083929341</v>
      </c>
      <c r="AJ117" s="1">
        <f t="shared" si="10"/>
        <v>23064878.345635582</v>
      </c>
      <c r="AK117" s="1">
        <f t="shared" si="9"/>
        <v>23032450.394228917</v>
      </c>
      <c r="AL117" s="1">
        <f t="shared" si="8"/>
        <v>23024173.564345457</v>
      </c>
      <c r="AM117" s="1">
        <f t="shared" si="7"/>
        <v>23024173.564345457</v>
      </c>
      <c r="AN117" s="1">
        <f t="shared" si="6"/>
        <v>23252205.392293096</v>
      </c>
      <c r="AO117" s="1">
        <f t="shared" si="2"/>
        <v>23256762.130596142</v>
      </c>
      <c r="AP117" s="17">
        <f t="shared" si="3"/>
        <v>19701858.660806201</v>
      </c>
      <c r="AQ117" s="1">
        <f t="shared" si="4"/>
        <v>3554903.4697899409</v>
      </c>
      <c r="AR117" s="1">
        <f t="shared" si="5"/>
        <v>2394483.7731302977</v>
      </c>
      <c r="AS117" s="8">
        <f t="shared" si="1"/>
        <v>0.48462207582331279</v>
      </c>
    </row>
    <row r="118" spans="1:45" x14ac:dyDescent="0.2">
      <c r="A118">
        <v>16</v>
      </c>
      <c r="B118" s="1">
        <f>'Cumulative (Incurred)'!B17</f>
        <v>247139.529689872</v>
      </c>
      <c r="C118" s="1">
        <f>'Cumulative (Incurred)'!C17</f>
        <v>3493561.6625263402</v>
      </c>
      <c r="D118" s="1">
        <f>'Cumulative (Incurred)'!D17</f>
        <v>6846542.3749407101</v>
      </c>
      <c r="E118" s="1">
        <f>'Cumulative (Incurred)'!E17</f>
        <v>8501679.24089453</v>
      </c>
      <c r="F118" s="1">
        <f>'Cumulative (Incurred)'!F17</f>
        <v>9733166.1123512201</v>
      </c>
      <c r="G118" s="1">
        <f>'Cumulative (Incurred)'!G17</f>
        <v>13105932.061096599</v>
      </c>
      <c r="H118" s="1">
        <f>'Cumulative (Incurred)'!H17</f>
        <v>13746204.3595911</v>
      </c>
      <c r="I118" s="1">
        <f>'Cumulative (Incurred)'!I17</f>
        <v>15068912.9576848</v>
      </c>
      <c r="J118" s="1">
        <f>'Cumulative (Incurred)'!J17</f>
        <v>15344611.537753699</v>
      </c>
      <c r="K118" s="1">
        <f>'Cumulative (Incurred)'!K17</f>
        <v>16272634.154704301</v>
      </c>
      <c r="L118" s="1">
        <f>'Cumulative (Incurred)'!L17</f>
        <v>18418919.463889401</v>
      </c>
      <c r="M118" s="1">
        <f>'Cumulative (Incurred)'!M17</f>
        <v>18849415.371139102</v>
      </c>
      <c r="N118" s="1">
        <f>'Cumulative (Incurred)'!N17</f>
        <v>20314539.7065234</v>
      </c>
      <c r="O118" s="1">
        <f>'Cumulative (Incurred)'!O17</f>
        <v>20459075.636616599</v>
      </c>
      <c r="P118" s="1">
        <f>'Cumulative (Incurred)'!P17</f>
        <v>20503735.289433099</v>
      </c>
      <c r="Q118" s="1">
        <f>'Cumulative (Incurred)'!Q17</f>
        <v>24149367.968980402</v>
      </c>
      <c r="R118" s="1">
        <f>'Cumulative (Incurred)'!R17</f>
        <v>23837782.552547701</v>
      </c>
      <c r="S118" s="1">
        <f>'Cumulative (Incurred)'!S17</f>
        <v>25006149.661383498</v>
      </c>
      <c r="T118" s="1">
        <f>'Cumulative (Incurred)'!T17</f>
        <v>24691190.0053588</v>
      </c>
      <c r="U118" s="1">
        <f>'Cumulative (Incurred)'!U17</f>
        <v>24675232.7688368</v>
      </c>
      <c r="V118" s="1">
        <f>'Cumulative (Incurred)'!V17</f>
        <v>24700253.4899422</v>
      </c>
      <c r="W118" s="1">
        <f>'Cumulative (Incurred)'!W17</f>
        <v>24619157.6332561</v>
      </c>
      <c r="X118" s="1">
        <f>'Cumulative (Incurred)'!X17</f>
        <v>24745378.716898002</v>
      </c>
      <c r="Y118" s="1">
        <f>'Cumulative (Incurred)'!Y17</f>
        <v>24745378.716898002</v>
      </c>
      <c r="Z118" s="5">
        <f>'Cumulative (Incurred)'!Z17</f>
        <v>24745378.716898002</v>
      </c>
      <c r="AA118" s="1">
        <f t="shared" ref="AA118:AA142" si="19">Z118*Z$99</f>
        <v>24782662.419936106</v>
      </c>
      <c r="AB118" s="1">
        <f t="shared" si="18"/>
        <v>24832660.192522656</v>
      </c>
      <c r="AC118" s="1">
        <f t="shared" si="17"/>
        <v>24885900.827442311</v>
      </c>
      <c r="AD118" s="1">
        <f t="shared" si="16"/>
        <v>24927410.531096429</v>
      </c>
      <c r="AE118" s="1">
        <f t="shared" si="15"/>
        <v>24980119.614288073</v>
      </c>
      <c r="AF118" s="1">
        <f t="shared" si="14"/>
        <v>24998277.402611207</v>
      </c>
      <c r="AG118" s="1">
        <f t="shared" si="13"/>
        <v>25084922.883669455</v>
      </c>
      <c r="AH118" s="1">
        <f t="shared" si="12"/>
        <v>25114929.26966833</v>
      </c>
      <c r="AI118" s="1">
        <f t="shared" si="11"/>
        <v>25065443.800590392</v>
      </c>
      <c r="AJ118" s="1">
        <f t="shared" si="10"/>
        <v>25283459.58200717</v>
      </c>
      <c r="AK118" s="1">
        <f t="shared" si="9"/>
        <v>25247912.427305922</v>
      </c>
      <c r="AL118" s="1">
        <f t="shared" si="8"/>
        <v>25238839.459710356</v>
      </c>
      <c r="AM118" s="1">
        <f t="shared" si="7"/>
        <v>25238839.459710356</v>
      </c>
      <c r="AN118" s="1">
        <f t="shared" si="6"/>
        <v>25488805.378408395</v>
      </c>
      <c r="AO118" s="1">
        <f t="shared" si="2"/>
        <v>25493800.423558183</v>
      </c>
      <c r="AP118" s="17">
        <f t="shared" si="3"/>
        <v>22867496.6482163</v>
      </c>
      <c r="AQ118" s="1">
        <f t="shared" si="4"/>
        <v>2626303.7753418833</v>
      </c>
      <c r="AR118" s="1">
        <f t="shared" si="5"/>
        <v>1781317.4922018014</v>
      </c>
      <c r="AS118" s="8">
        <f t="shared" si="1"/>
        <v>0.47436029053733414</v>
      </c>
    </row>
    <row r="119" spans="1:45" x14ac:dyDescent="0.2">
      <c r="A119">
        <v>17</v>
      </c>
      <c r="B119" s="1">
        <f>'Cumulative (Incurred)'!B18</f>
        <v>1432116.15559174</v>
      </c>
      <c r="C119" s="1">
        <f>'Cumulative (Incurred)'!C18</f>
        <v>6921085.5198657</v>
      </c>
      <c r="D119" s="1">
        <f>'Cumulative (Incurred)'!D18</f>
        <v>11432585.1543558</v>
      </c>
      <c r="E119" s="1">
        <f>'Cumulative (Incurred)'!E18</f>
        <v>13314068.8272884</v>
      </c>
      <c r="F119" s="1">
        <f>'Cumulative (Incurred)'!F18</f>
        <v>16783744.635257699</v>
      </c>
      <c r="G119" s="1">
        <f>'Cumulative (Incurred)'!G18</f>
        <v>17934707.4080416</v>
      </c>
      <c r="H119" s="1">
        <f>'Cumulative (Incurred)'!H18</f>
        <v>20563873.556292102</v>
      </c>
      <c r="I119" s="1">
        <f>'Cumulative (Incurred)'!I18</f>
        <v>21587389.463146299</v>
      </c>
      <c r="J119" s="1">
        <f>'Cumulative (Incurred)'!J18</f>
        <v>22558677.822078999</v>
      </c>
      <c r="K119" s="1">
        <f>'Cumulative (Incurred)'!K18</f>
        <v>23733824.404837701</v>
      </c>
      <c r="L119" s="1">
        <f>'Cumulative (Incurred)'!L18</f>
        <v>23997063.369139101</v>
      </c>
      <c r="M119" s="1">
        <f>'Cumulative (Incurred)'!M18</f>
        <v>24764902.812472001</v>
      </c>
      <c r="N119" s="1">
        <f>'Cumulative (Incurred)'!N18</f>
        <v>25230901.6283741</v>
      </c>
      <c r="O119" s="1">
        <f>'Cumulative (Incurred)'!O18</f>
        <v>25466312.2702154</v>
      </c>
      <c r="P119" s="1">
        <f>'Cumulative (Incurred)'!P18</f>
        <v>27975546.554885399</v>
      </c>
      <c r="Q119" s="1">
        <f>'Cumulative (Incurred)'!Q18</f>
        <v>28283612.613708299</v>
      </c>
      <c r="R119" s="1">
        <f>'Cumulative (Incurred)'!R18</f>
        <v>27774304.655732099</v>
      </c>
      <c r="S119" s="1">
        <f>'Cumulative (Incurred)'!S18</f>
        <v>28050154.562175799</v>
      </c>
      <c r="T119" s="1">
        <f>'Cumulative (Incurred)'!T18</f>
        <v>27868733.6648398</v>
      </c>
      <c r="U119" s="1">
        <f>'Cumulative (Incurred)'!U18</f>
        <v>28067829.8583919</v>
      </c>
      <c r="V119" s="1">
        <f>'Cumulative (Incurred)'!V18</f>
        <v>27866701.612192199</v>
      </c>
      <c r="W119" s="1">
        <f>'Cumulative (Incurred)'!W18</f>
        <v>27754748.561512701</v>
      </c>
      <c r="X119" s="1">
        <f>'Cumulative (Incurred)'!X18</f>
        <v>27701701.112942301</v>
      </c>
      <c r="Y119" s="5">
        <f>'Cumulative (Incurred)'!Y18</f>
        <v>28525655.016973399</v>
      </c>
      <c r="Z119" s="1">
        <f t="shared" ref="Z119:Z142" si="20">Y119*Y$99</f>
        <v>28624593.667149987</v>
      </c>
      <c r="AA119" s="1">
        <f t="shared" si="19"/>
        <v>28667722.158416264</v>
      </c>
      <c r="AB119" s="1">
        <f t="shared" si="18"/>
        <v>28725557.843249619</v>
      </c>
      <c r="AC119" s="1">
        <f t="shared" si="17"/>
        <v>28787144.7584709</v>
      </c>
      <c r="AD119" s="1">
        <f t="shared" si="16"/>
        <v>28835161.740305636</v>
      </c>
      <c r="AE119" s="1">
        <f t="shared" si="15"/>
        <v>28896133.774970781</v>
      </c>
      <c r="AF119" s="1">
        <f t="shared" si="14"/>
        <v>28917138.073130459</v>
      </c>
      <c r="AG119" s="1">
        <f t="shared" si="13"/>
        <v>29017366.552830122</v>
      </c>
      <c r="AH119" s="1">
        <f t="shared" si="12"/>
        <v>29052076.896788239</v>
      </c>
      <c r="AI119" s="1">
        <f t="shared" si="11"/>
        <v>28994833.826840114</v>
      </c>
      <c r="AJ119" s="1">
        <f t="shared" si="10"/>
        <v>29247026.902059443</v>
      </c>
      <c r="AK119" s="1">
        <f t="shared" si="9"/>
        <v>29205907.189526949</v>
      </c>
      <c r="AL119" s="1">
        <f t="shared" si="8"/>
        <v>29195411.896092586</v>
      </c>
      <c r="AM119" s="1">
        <f t="shared" si="7"/>
        <v>29195411.896092586</v>
      </c>
      <c r="AN119" s="1">
        <f t="shared" si="6"/>
        <v>29484563.77916646</v>
      </c>
      <c r="AO119" s="1">
        <f t="shared" si="2"/>
        <v>29490341.8737108</v>
      </c>
      <c r="AP119" s="17">
        <f t="shared" si="3"/>
        <v>24990296.9402829</v>
      </c>
      <c r="AQ119" s="1">
        <f t="shared" si="4"/>
        <v>4500044.9334279001</v>
      </c>
      <c r="AR119" s="1">
        <f t="shared" si="5"/>
        <v>3034431.5889910012</v>
      </c>
      <c r="AS119" s="8">
        <f t="shared" si="1"/>
        <v>0.48299436037845872</v>
      </c>
    </row>
    <row r="120" spans="1:45" x14ac:dyDescent="0.2">
      <c r="A120">
        <v>18</v>
      </c>
      <c r="B120" s="1">
        <f>'Cumulative (Incurred)'!B19</f>
        <v>1848140.79094894</v>
      </c>
      <c r="C120" s="1">
        <f>'Cumulative (Incurred)'!C19</f>
        <v>4363912.2591606099</v>
      </c>
      <c r="D120" s="1">
        <f>'Cumulative (Incurred)'!D19</f>
        <v>6995729.6627634596</v>
      </c>
      <c r="E120" s="1">
        <f>'Cumulative (Incurred)'!E19</f>
        <v>9249570.7265993096</v>
      </c>
      <c r="F120" s="1">
        <f>'Cumulative (Incurred)'!F19</f>
        <v>10422856.1964169</v>
      </c>
      <c r="G120" s="1">
        <f>'Cumulative (Incurred)'!G19</f>
        <v>12652723.475966999</v>
      </c>
      <c r="H120" s="1">
        <f>'Cumulative (Incurred)'!H19</f>
        <v>14327840.3560059</v>
      </c>
      <c r="I120" s="1">
        <f>'Cumulative (Incurred)'!I19</f>
        <v>15034594.9541889</v>
      </c>
      <c r="J120" s="1">
        <f>'Cumulative (Incurred)'!J19</f>
        <v>16493934.5017848</v>
      </c>
      <c r="K120" s="1">
        <f>'Cumulative (Incurred)'!K19</f>
        <v>17026973.660909899</v>
      </c>
      <c r="L120" s="1">
        <f>'Cumulative (Incurred)'!L19</f>
        <v>19015275.533744901</v>
      </c>
      <c r="M120" s="1">
        <f>'Cumulative (Incurred)'!M19</f>
        <v>18574714.432009801</v>
      </c>
      <c r="N120" s="1">
        <f>'Cumulative (Incurred)'!N19</f>
        <v>19389511.494592998</v>
      </c>
      <c r="O120" s="1">
        <f>'Cumulative (Incurred)'!O19</f>
        <v>19496032.133290701</v>
      </c>
      <c r="P120" s="1">
        <f>'Cumulative (Incurred)'!P19</f>
        <v>19700730.7708872</v>
      </c>
      <c r="Q120" s="1">
        <f>'Cumulative (Incurred)'!Q19</f>
        <v>20240945.048608799</v>
      </c>
      <c r="R120" s="1">
        <f>'Cumulative (Incurred)'!R19</f>
        <v>20999326.2904213</v>
      </c>
      <c r="S120" s="1">
        <f>'Cumulative (Incurred)'!S19</f>
        <v>21096520.932136599</v>
      </c>
      <c r="T120" s="1">
        <f>'Cumulative (Incurred)'!T19</f>
        <v>21292799.810392398</v>
      </c>
      <c r="U120" s="1">
        <f>'Cumulative (Incurred)'!U19</f>
        <v>22259973.698096201</v>
      </c>
      <c r="V120" s="1">
        <f>'Cumulative (Incurred)'!V19</f>
        <v>22332811.484287798</v>
      </c>
      <c r="W120" s="1">
        <f>'Cumulative (Incurred)'!W19</f>
        <v>22332811.484287798</v>
      </c>
      <c r="X120" s="5">
        <f>'Cumulative (Incurred)'!X19</f>
        <v>22305980.603825901</v>
      </c>
      <c r="Y120" s="1">
        <f t="shared" ref="Y120:Y142" si="21">X120*X$99</f>
        <v>22561600.804564305</v>
      </c>
      <c r="Z120" s="1">
        <f t="shared" si="20"/>
        <v>22639853.67301197</v>
      </c>
      <c r="AA120" s="1">
        <f t="shared" si="19"/>
        <v>22673964.995001733</v>
      </c>
      <c r="AB120" s="1">
        <f t="shared" si="18"/>
        <v>22719708.576794766</v>
      </c>
      <c r="AC120" s="1">
        <f t="shared" si="17"/>
        <v>22768419.093527172</v>
      </c>
      <c r="AD120" s="1">
        <f t="shared" si="16"/>
        <v>22806396.835855987</v>
      </c>
      <c r="AE120" s="1">
        <f t="shared" si="15"/>
        <v>22854621.029324587</v>
      </c>
      <c r="AF120" s="1">
        <f t="shared" si="14"/>
        <v>22871233.814902227</v>
      </c>
      <c r="AG120" s="1">
        <f t="shared" si="13"/>
        <v>22950506.839373942</v>
      </c>
      <c r="AH120" s="1">
        <f t="shared" si="12"/>
        <v>22977960.05381218</v>
      </c>
      <c r="AI120" s="1">
        <f t="shared" si="11"/>
        <v>22932685.184848472</v>
      </c>
      <c r="AJ120" s="1">
        <f t="shared" si="10"/>
        <v>23132150.525272325</v>
      </c>
      <c r="AK120" s="1">
        <f t="shared" si="9"/>
        <v>23099627.992878079</v>
      </c>
      <c r="AL120" s="1">
        <f t="shared" si="8"/>
        <v>23091327.022377945</v>
      </c>
      <c r="AM120" s="1">
        <f t="shared" si="7"/>
        <v>23091327.022377945</v>
      </c>
      <c r="AN120" s="1">
        <f t="shared" si="6"/>
        <v>23320023.939378414</v>
      </c>
      <c r="AO120" s="1">
        <f t="shared" si="2"/>
        <v>23324593.968092669</v>
      </c>
      <c r="AP120" s="17">
        <f t="shared" si="3"/>
        <v>18161066.729153801</v>
      </c>
      <c r="AQ120" s="1">
        <f t="shared" si="4"/>
        <v>5163527.238938868</v>
      </c>
      <c r="AR120" s="1">
        <f t="shared" si="5"/>
        <v>4915084.4173544981</v>
      </c>
      <c r="AS120" s="8">
        <f t="shared" si="1"/>
        <v>5.0547010079247466E-2</v>
      </c>
    </row>
    <row r="121" spans="1:45" x14ac:dyDescent="0.2">
      <c r="A121">
        <v>19</v>
      </c>
      <c r="B121" s="1">
        <f>'Cumulative (Incurred)'!B20</f>
        <v>1389442.0610646701</v>
      </c>
      <c r="C121" s="1">
        <f>'Cumulative (Incurred)'!C20</f>
        <v>5053679.8240897004</v>
      </c>
      <c r="D121" s="1">
        <f>'Cumulative (Incurred)'!D20</f>
        <v>8926055.4919726998</v>
      </c>
      <c r="E121" s="1">
        <f>'Cumulative (Incurred)'!E20</f>
        <v>12794574.617305901</v>
      </c>
      <c r="F121" s="1">
        <f>'Cumulative (Incurred)'!F20</f>
        <v>15117436.0287109</v>
      </c>
      <c r="G121" s="1">
        <f>'Cumulative (Incurred)'!G20</f>
        <v>17324135.306538198</v>
      </c>
      <c r="H121" s="1">
        <f>'Cumulative (Incurred)'!H20</f>
        <v>19957998.457010001</v>
      </c>
      <c r="I121" s="1">
        <f>'Cumulative (Incurred)'!I20</f>
        <v>20587621.799369399</v>
      </c>
      <c r="J121" s="1">
        <f>'Cumulative (Incurred)'!J20</f>
        <v>21446278.926975101</v>
      </c>
      <c r="K121" s="1">
        <f>'Cumulative (Incurred)'!K20</f>
        <v>21908685.0141198</v>
      </c>
      <c r="L121" s="1">
        <f>'Cumulative (Incurred)'!L20</f>
        <v>23837897.532694198</v>
      </c>
      <c r="M121" s="1">
        <f>'Cumulative (Incurred)'!M20</f>
        <v>24771842.8269201</v>
      </c>
      <c r="N121" s="1">
        <f>'Cumulative (Incurred)'!N20</f>
        <v>25771496.5421094</v>
      </c>
      <c r="O121" s="1">
        <f>'Cumulative (Incurred)'!O20</f>
        <v>26648293.750457499</v>
      </c>
      <c r="P121" s="1">
        <f>'Cumulative (Incurred)'!P20</f>
        <v>26798581.332291599</v>
      </c>
      <c r="Q121" s="1">
        <f>'Cumulative (Incurred)'!Q20</f>
        <v>26486550.063836701</v>
      </c>
      <c r="R121" s="1">
        <f>'Cumulative (Incurred)'!R20</f>
        <v>27166746.813883498</v>
      </c>
      <c r="S121" s="1">
        <f>'Cumulative (Incurred)'!S20</f>
        <v>27476222.326760601</v>
      </c>
      <c r="T121" s="1">
        <f>'Cumulative (Incurred)'!T20</f>
        <v>27678357.4764929</v>
      </c>
      <c r="U121" s="1">
        <f>'Cumulative (Incurred)'!U20</f>
        <v>27701969.893602598</v>
      </c>
      <c r="V121" s="1">
        <f>'Cumulative (Incurred)'!V20</f>
        <v>27508658.002337102</v>
      </c>
      <c r="W121" s="5">
        <f>'Cumulative (Incurred)'!W20</f>
        <v>27257718.724709898</v>
      </c>
      <c r="X121" s="1">
        <f t="shared" ref="X121:X142" si="22">W121*W$99</f>
        <v>27553066.235777151</v>
      </c>
      <c r="Y121" s="1">
        <f t="shared" si="21"/>
        <v>27868816.54719542</v>
      </c>
      <c r="Z121" s="1">
        <f t="shared" si="20"/>
        <v>27965477.012645129</v>
      </c>
      <c r="AA121" s="1">
        <f t="shared" si="19"/>
        <v>28007612.417085167</v>
      </c>
      <c r="AB121" s="1">
        <f t="shared" si="18"/>
        <v>28064116.363779578</v>
      </c>
      <c r="AC121" s="1">
        <f t="shared" si="17"/>
        <v>28124285.164145015</v>
      </c>
      <c r="AD121" s="1">
        <f t="shared" si="16"/>
        <v>28171196.495615091</v>
      </c>
      <c r="AE121" s="1">
        <f t="shared" si="15"/>
        <v>28230764.573809303</v>
      </c>
      <c r="AF121" s="1">
        <f t="shared" si="14"/>
        <v>28251285.222038638</v>
      </c>
      <c r="AG121" s="1">
        <f t="shared" si="13"/>
        <v>28349205.817092184</v>
      </c>
      <c r="AH121" s="1">
        <f t="shared" si="12"/>
        <v>28383116.912472229</v>
      </c>
      <c r="AI121" s="1">
        <f t="shared" si="11"/>
        <v>28327191.934972737</v>
      </c>
      <c r="AJ121" s="1">
        <f t="shared" si="10"/>
        <v>28573577.952877622</v>
      </c>
      <c r="AK121" s="1">
        <f t="shared" si="9"/>
        <v>28533405.0725578</v>
      </c>
      <c r="AL121" s="1">
        <f t="shared" si="8"/>
        <v>28523151.446228895</v>
      </c>
      <c r="AM121" s="1">
        <f t="shared" si="7"/>
        <v>28523151.446228895</v>
      </c>
      <c r="AN121" s="1">
        <f t="shared" si="6"/>
        <v>28805645.249749515</v>
      </c>
      <c r="AO121" s="1">
        <f t="shared" si="2"/>
        <v>28811290.296524175</v>
      </c>
      <c r="AP121" s="17">
        <f t="shared" si="3"/>
        <v>23777441.812423401</v>
      </c>
      <c r="AQ121" s="1">
        <f t="shared" si="4"/>
        <v>5033848.4841007739</v>
      </c>
      <c r="AR121" s="1">
        <f t="shared" si="5"/>
        <v>4762164.9264442995</v>
      </c>
      <c r="AS121" s="8">
        <f t="shared" si="1"/>
        <v>5.7050430183090833E-2</v>
      </c>
    </row>
    <row r="122" spans="1:45" x14ac:dyDescent="0.2">
      <c r="A122">
        <v>20</v>
      </c>
      <c r="B122" s="1">
        <f>'Cumulative (Incurred)'!B21</f>
        <v>1095230.49617187</v>
      </c>
      <c r="C122" s="1">
        <f>'Cumulative (Incurred)'!C21</f>
        <v>4716861.6495215204</v>
      </c>
      <c r="D122" s="1">
        <f>'Cumulative (Incurred)'!D21</f>
        <v>7362120.0669404203</v>
      </c>
      <c r="E122" s="1">
        <f>'Cumulative (Incurred)'!E21</f>
        <v>10709917.0664692</v>
      </c>
      <c r="F122" s="1">
        <f>'Cumulative (Incurred)'!F21</f>
        <v>11330572.2512192</v>
      </c>
      <c r="G122" s="1">
        <f>'Cumulative (Incurred)'!G21</f>
        <v>12565091.724014699</v>
      </c>
      <c r="H122" s="1">
        <f>'Cumulative (Incurred)'!H21</f>
        <v>13212372.2562005</v>
      </c>
      <c r="I122" s="1">
        <f>'Cumulative (Incurred)'!I21</f>
        <v>14240321.1761389</v>
      </c>
      <c r="J122" s="1">
        <f>'Cumulative (Incurred)'!J21</f>
        <v>14830959.914232399</v>
      </c>
      <c r="K122" s="1">
        <f>'Cumulative (Incurred)'!K21</f>
        <v>16180259.6818537</v>
      </c>
      <c r="L122" s="1">
        <f>'Cumulative (Incurred)'!L21</f>
        <v>16447902.9428077</v>
      </c>
      <c r="M122" s="1">
        <f>'Cumulative (Incurred)'!M21</f>
        <v>18827017.1211088</v>
      </c>
      <c r="N122" s="1">
        <f>'Cumulative (Incurred)'!N21</f>
        <v>19684678.005067401</v>
      </c>
      <c r="O122" s="1">
        <f>'Cumulative (Incurred)'!O21</f>
        <v>20689098.262958299</v>
      </c>
      <c r="P122" s="1">
        <f>'Cumulative (Incurred)'!P21</f>
        <v>21344747.491614901</v>
      </c>
      <c r="Q122" s="1">
        <f>'Cumulative (Incurred)'!Q21</f>
        <v>22207749.025947198</v>
      </c>
      <c r="R122" s="1">
        <f>'Cumulative (Incurred)'!R21</f>
        <v>21880998.0763303</v>
      </c>
      <c r="S122" s="1">
        <f>'Cumulative (Incurred)'!S21</f>
        <v>22088640.596561301</v>
      </c>
      <c r="T122" s="1">
        <f>'Cumulative (Incurred)'!T21</f>
        <v>22093664.748420801</v>
      </c>
      <c r="U122" s="1">
        <f>'Cumulative (Incurred)'!U21</f>
        <v>21927617.3495038</v>
      </c>
      <c r="V122" s="5">
        <f>'Cumulative (Incurred)'!V21</f>
        <v>22356381.7295039</v>
      </c>
      <c r="W122" s="1">
        <f t="shared" ref="W122:W142" si="23">V122*V$99</f>
        <v>22633241.957647037</v>
      </c>
      <c r="X122" s="1">
        <f t="shared" si="22"/>
        <v>22878481.544535652</v>
      </c>
      <c r="Y122" s="1">
        <f t="shared" si="21"/>
        <v>23140662.443410862</v>
      </c>
      <c r="Z122" s="1">
        <f t="shared" si="20"/>
        <v>23220923.734693423</v>
      </c>
      <c r="AA122" s="1">
        <f t="shared" si="19"/>
        <v>23255910.551209737</v>
      </c>
      <c r="AB122" s="1">
        <f t="shared" si="18"/>
        <v>23302828.178837072</v>
      </c>
      <c r="AC122" s="1">
        <f t="shared" si="17"/>
        <v>23352788.890176345</v>
      </c>
      <c r="AD122" s="1">
        <f t="shared" si="16"/>
        <v>23391741.361820828</v>
      </c>
      <c r="AE122" s="1">
        <f t="shared" si="15"/>
        <v>23441203.26801841</v>
      </c>
      <c r="AF122" s="1">
        <f t="shared" si="14"/>
        <v>23458242.434105381</v>
      </c>
      <c r="AG122" s="1">
        <f t="shared" si="13"/>
        <v>23539550.06453722</v>
      </c>
      <c r="AH122" s="1">
        <f t="shared" si="12"/>
        <v>23567707.88781425</v>
      </c>
      <c r="AI122" s="1">
        <f t="shared" si="11"/>
        <v>23521271.002908155</v>
      </c>
      <c r="AJ122" s="1">
        <f t="shared" si="10"/>
        <v>23725855.781793822</v>
      </c>
      <c r="AK122" s="1">
        <f t="shared" si="9"/>
        <v>23692498.532436416</v>
      </c>
      <c r="AL122" s="1">
        <f t="shared" si="8"/>
        <v>23683984.510849018</v>
      </c>
      <c r="AM122" s="1">
        <f t="shared" si="7"/>
        <v>23683984.510849018</v>
      </c>
      <c r="AN122" s="1">
        <f t="shared" si="6"/>
        <v>23918551.118245333</v>
      </c>
      <c r="AO122" s="1">
        <f t="shared" si="2"/>
        <v>23923238.440423813</v>
      </c>
      <c r="AP122" s="17">
        <f t="shared" si="3"/>
        <v>20672074.488115199</v>
      </c>
      <c r="AQ122" s="1">
        <f t="shared" si="4"/>
        <v>3251163.9523086138</v>
      </c>
      <c r="AR122" s="1">
        <f t="shared" si="5"/>
        <v>2941820.1507983021</v>
      </c>
      <c r="AS122" s="8">
        <f t="shared" si="1"/>
        <v>0.10515387945329258</v>
      </c>
    </row>
    <row r="123" spans="1:45" x14ac:dyDescent="0.2">
      <c r="A123">
        <v>21</v>
      </c>
      <c r="B123" s="1">
        <f>'Cumulative (Incurred)'!B22</f>
        <v>1595095.8665213501</v>
      </c>
      <c r="C123" s="1">
        <f>'Cumulative (Incurred)'!C22</f>
        <v>5789529.7750316598</v>
      </c>
      <c r="D123" s="1">
        <f>'Cumulative (Incurred)'!D22</f>
        <v>9639730.4738423601</v>
      </c>
      <c r="E123" s="1">
        <f>'Cumulative (Incurred)'!E22</f>
        <v>12305731.102068299</v>
      </c>
      <c r="F123" s="1">
        <f>'Cumulative (Incurred)'!F22</f>
        <v>15385748.6251086</v>
      </c>
      <c r="G123" s="1">
        <f>'Cumulative (Incurred)'!G22</f>
        <v>18568211.757679999</v>
      </c>
      <c r="H123" s="1">
        <f>'Cumulative (Incurred)'!H22</f>
        <v>20670071.478404801</v>
      </c>
      <c r="I123" s="1">
        <f>'Cumulative (Incurred)'!I22</f>
        <v>22135862.890174098</v>
      </c>
      <c r="J123" s="1">
        <f>'Cumulative (Incurred)'!J22</f>
        <v>22902938.355983701</v>
      </c>
      <c r="K123" s="1">
        <f>'Cumulative (Incurred)'!K22</f>
        <v>24398470.798731599</v>
      </c>
      <c r="L123" s="1">
        <f>'Cumulative (Incurred)'!L22</f>
        <v>25710162.330940999</v>
      </c>
      <c r="M123" s="1">
        <f>'Cumulative (Incurred)'!M22</f>
        <v>25606909.394054599</v>
      </c>
      <c r="N123" s="1">
        <f>'Cumulative (Incurred)'!N22</f>
        <v>25916270.001056299</v>
      </c>
      <c r="O123" s="1">
        <f>'Cumulative (Incurred)'!O22</f>
        <v>25831320.6385299</v>
      </c>
      <c r="P123" s="1">
        <f>'Cumulative (Incurred)'!P22</f>
        <v>25759875.879203498</v>
      </c>
      <c r="Q123" s="1">
        <f>'Cumulative (Incurred)'!Q22</f>
        <v>27053205.6650046</v>
      </c>
      <c r="R123" s="1">
        <f>'Cumulative (Incurred)'!R22</f>
        <v>26955981.039409</v>
      </c>
      <c r="S123" s="1">
        <f>'Cumulative (Incurred)'!S22</f>
        <v>26989361.0879227</v>
      </c>
      <c r="T123" s="1">
        <f>'Cumulative (Incurred)'!T22</f>
        <v>27254248.399964999</v>
      </c>
      <c r="U123" s="5">
        <f>'Cumulative (Incurred)'!U22</f>
        <v>27272184.434431799</v>
      </c>
      <c r="V123" s="1">
        <f t="shared" ref="V123:V142" si="24">U123*U$99</f>
        <v>27421406.233660705</v>
      </c>
      <c r="W123" s="1">
        <f t="shared" si="23"/>
        <v>27760991.45266946</v>
      </c>
      <c r="X123" s="1">
        <f t="shared" si="22"/>
        <v>28061792.110755067</v>
      </c>
      <c r="Y123" s="1">
        <f t="shared" si="21"/>
        <v>28383372.276174929</v>
      </c>
      <c r="Z123" s="1">
        <f t="shared" si="20"/>
        <v>28481817.431555007</v>
      </c>
      <c r="AA123" s="1">
        <f t="shared" si="19"/>
        <v>28524730.802784946</v>
      </c>
      <c r="AB123" s="1">
        <f t="shared" si="18"/>
        <v>28582278.009763923</v>
      </c>
      <c r="AC123" s="1">
        <f t="shared" si="17"/>
        <v>28643557.736417938</v>
      </c>
      <c r="AD123" s="1">
        <f t="shared" si="16"/>
        <v>28691335.214978296</v>
      </c>
      <c r="AE123" s="1">
        <f t="shared" si="15"/>
        <v>28752003.12803084</v>
      </c>
      <c r="AF123" s="1">
        <f t="shared" si="14"/>
        <v>28772902.659127012</v>
      </c>
      <c r="AG123" s="1">
        <f t="shared" si="13"/>
        <v>28872631.210506387</v>
      </c>
      <c r="AH123" s="1">
        <f t="shared" si="12"/>
        <v>28907168.423194796</v>
      </c>
      <c r="AI123" s="1">
        <f t="shared" si="11"/>
        <v>28850210.875205033</v>
      </c>
      <c r="AJ123" s="1">
        <f t="shared" si="10"/>
        <v>29101146.039889749</v>
      </c>
      <c r="AK123" s="1">
        <f t="shared" si="9"/>
        <v>29060231.427832477</v>
      </c>
      <c r="AL123" s="1">
        <f t="shared" si="8"/>
        <v>29049788.483734682</v>
      </c>
      <c r="AM123" s="1">
        <f t="shared" si="7"/>
        <v>29049788.483734682</v>
      </c>
      <c r="AN123" s="1">
        <f t="shared" si="6"/>
        <v>29337498.109920632</v>
      </c>
      <c r="AO123" s="1">
        <f t="shared" si="2"/>
        <v>29343247.383982923</v>
      </c>
      <c r="AP123" s="17">
        <f t="shared" si="3"/>
        <v>24244474.699391998</v>
      </c>
      <c r="AQ123" s="1">
        <f t="shared" si="4"/>
        <v>5098772.6845909245</v>
      </c>
      <c r="AR123" s="1">
        <f t="shared" si="5"/>
        <v>2873501.7698586024</v>
      </c>
      <c r="AS123" s="8">
        <f t="shared" si="1"/>
        <v>0.77441083839729874</v>
      </c>
    </row>
    <row r="124" spans="1:45" x14ac:dyDescent="0.2">
      <c r="A124">
        <v>22</v>
      </c>
      <c r="B124" s="1">
        <f>'Cumulative (Incurred)'!B23</f>
        <v>1993020.68449943</v>
      </c>
      <c r="C124" s="1">
        <f>'Cumulative (Incurred)'!C23</f>
        <v>6728603.8139699204</v>
      </c>
      <c r="D124" s="1">
        <f>'Cumulative (Incurred)'!D23</f>
        <v>9505021.7792615294</v>
      </c>
      <c r="E124" s="1">
        <f>'Cumulative (Incurred)'!E23</f>
        <v>11830254.484151199</v>
      </c>
      <c r="F124" s="1">
        <f>'Cumulative (Incurred)'!F23</f>
        <v>14096682.1120086</v>
      </c>
      <c r="G124" s="1">
        <f>'Cumulative (Incurred)'!G23</f>
        <v>15613114.658138899</v>
      </c>
      <c r="H124" s="1">
        <f>'Cumulative (Incurred)'!H23</f>
        <v>16641332.5822266</v>
      </c>
      <c r="I124" s="1">
        <f>'Cumulative (Incurred)'!I23</f>
        <v>19209973.5536451</v>
      </c>
      <c r="J124" s="1">
        <f>'Cumulative (Incurred)'!J23</f>
        <v>20227764.192439001</v>
      </c>
      <c r="K124" s="1">
        <f>'Cumulative (Incurred)'!K23</f>
        <v>20574051.006051101</v>
      </c>
      <c r="L124" s="1">
        <f>'Cumulative (Incurred)'!L23</f>
        <v>20416672.139970399</v>
      </c>
      <c r="M124" s="1">
        <f>'Cumulative (Incurred)'!M23</f>
        <v>23458462.717754599</v>
      </c>
      <c r="N124" s="1">
        <f>'Cumulative (Incurred)'!N23</f>
        <v>24848903.5863216</v>
      </c>
      <c r="O124" s="1">
        <f>'Cumulative (Incurred)'!O23</f>
        <v>25181757.7394021</v>
      </c>
      <c r="P124" s="1">
        <f>'Cumulative (Incurred)'!P23</f>
        <v>24596814.997449599</v>
      </c>
      <c r="Q124" s="1">
        <f>'Cumulative (Incurred)'!Q23</f>
        <v>26907165.010248099</v>
      </c>
      <c r="R124" s="1">
        <f>'Cumulative (Incurred)'!R23</f>
        <v>27366397.075150799</v>
      </c>
      <c r="S124" s="1">
        <f>'Cumulative (Incurred)'!S23</f>
        <v>27556200.628324602</v>
      </c>
      <c r="T124" s="5">
        <f>'Cumulative (Incurred)'!T23</f>
        <v>27252303.475689098</v>
      </c>
      <c r="U124" s="1">
        <f t="shared" ref="U124:U142" si="25">T124*T$99</f>
        <v>27624164.939745698</v>
      </c>
      <c r="V124" s="1">
        <f t="shared" si="24"/>
        <v>27775312.626665145</v>
      </c>
      <c r="W124" s="1">
        <f t="shared" si="23"/>
        <v>28119280.603398029</v>
      </c>
      <c r="X124" s="1">
        <f t="shared" si="22"/>
        <v>28423963.457568306</v>
      </c>
      <c r="Y124" s="1">
        <f t="shared" si="21"/>
        <v>28749694.003732163</v>
      </c>
      <c r="Z124" s="1">
        <f t="shared" si="20"/>
        <v>28849409.712837763</v>
      </c>
      <c r="AA124" s="1">
        <f t="shared" si="19"/>
        <v>28892876.932994857</v>
      </c>
      <c r="AB124" s="1">
        <f t="shared" si="18"/>
        <v>28951166.856239948</v>
      </c>
      <c r="AC124" s="1">
        <f t="shared" si="17"/>
        <v>29013237.471838158</v>
      </c>
      <c r="AD124" s="1">
        <f t="shared" si="16"/>
        <v>29061631.576510251</v>
      </c>
      <c r="AE124" s="1">
        <f t="shared" si="15"/>
        <v>29123082.482312933</v>
      </c>
      <c r="AF124" s="1">
        <f t="shared" si="14"/>
        <v>29144251.747120157</v>
      </c>
      <c r="AG124" s="1">
        <f t="shared" si="13"/>
        <v>29245267.416001733</v>
      </c>
      <c r="AH124" s="1">
        <f t="shared" si="12"/>
        <v>29280250.373166658</v>
      </c>
      <c r="AI124" s="1">
        <f t="shared" si="11"/>
        <v>29222557.719172787</v>
      </c>
      <c r="AJ124" s="1">
        <f t="shared" si="10"/>
        <v>29476731.505475041</v>
      </c>
      <c r="AK124" s="1">
        <f t="shared" si="9"/>
        <v>29435288.840893731</v>
      </c>
      <c r="AL124" s="1">
        <f t="shared" si="8"/>
        <v>29424711.117979471</v>
      </c>
      <c r="AM124" s="1">
        <f t="shared" si="7"/>
        <v>29424711.117979471</v>
      </c>
      <c r="AN124" s="1">
        <f t="shared" si="6"/>
        <v>29716133.984659672</v>
      </c>
      <c r="AO124" s="1">
        <f t="shared" si="2"/>
        <v>29721957.460053161</v>
      </c>
      <c r="AP124" s="17">
        <f t="shared" si="3"/>
        <v>22085964.934542</v>
      </c>
      <c r="AQ124" s="1">
        <f t="shared" si="4"/>
        <v>7635992.5255111605</v>
      </c>
      <c r="AR124" s="1">
        <f t="shared" si="5"/>
        <v>7511544.8894892</v>
      </c>
      <c r="AS124" s="8">
        <f t="shared" si="1"/>
        <v>1.6567515451594832E-2</v>
      </c>
    </row>
    <row r="125" spans="1:45" x14ac:dyDescent="0.2">
      <c r="A125">
        <v>23</v>
      </c>
      <c r="B125" s="1">
        <f>'Cumulative (Incurred)'!B24</f>
        <v>1742643.8184541899</v>
      </c>
      <c r="C125" s="1">
        <f>'Cumulative (Incurred)'!C24</f>
        <v>5437627.9281134102</v>
      </c>
      <c r="D125" s="1">
        <f>'Cumulative (Incurred)'!D24</f>
        <v>7883331.9488297803</v>
      </c>
      <c r="E125" s="1">
        <f>'Cumulative (Incurred)'!E24</f>
        <v>10063757.6326552</v>
      </c>
      <c r="F125" s="1">
        <f>'Cumulative (Incurred)'!F24</f>
        <v>11927085.6885285</v>
      </c>
      <c r="G125" s="1">
        <f>'Cumulative (Incurred)'!G24</f>
        <v>14518118.632006099</v>
      </c>
      <c r="H125" s="1">
        <f>'Cumulative (Incurred)'!H24</f>
        <v>16548608.6258433</v>
      </c>
      <c r="I125" s="1">
        <f>'Cumulative (Incurred)'!I24</f>
        <v>17157215.928002201</v>
      </c>
      <c r="J125" s="1">
        <f>'Cumulative (Incurred)'!J24</f>
        <v>17842247.4531039</v>
      </c>
      <c r="K125" s="1">
        <f>'Cumulative (Incurred)'!K24</f>
        <v>19464352.192517102</v>
      </c>
      <c r="L125" s="1">
        <f>'Cumulative (Incurred)'!L24</f>
        <v>21184387.608530302</v>
      </c>
      <c r="M125" s="1">
        <f>'Cumulative (Incurred)'!M24</f>
        <v>21572927.136047501</v>
      </c>
      <c r="N125" s="1">
        <f>'Cumulative (Incurred)'!N24</f>
        <v>21554908.108625799</v>
      </c>
      <c r="O125" s="1">
        <f>'Cumulative (Incurred)'!O24</f>
        <v>22939223.836805999</v>
      </c>
      <c r="P125" s="1">
        <f>'Cumulative (Incurred)'!P24</f>
        <v>23051737.8537197</v>
      </c>
      <c r="Q125" s="1">
        <f>'Cumulative (Incurred)'!Q24</f>
        <v>23228978.543126699</v>
      </c>
      <c r="R125" s="1">
        <f>'Cumulative (Incurred)'!R24</f>
        <v>22818880.163834199</v>
      </c>
      <c r="S125" s="5">
        <f>'Cumulative (Incurred)'!S24</f>
        <v>22870648.309694201</v>
      </c>
      <c r="T125" s="1">
        <f t="shared" ref="T125:T142" si="26">S125*S$99</f>
        <v>22983582.716612179</v>
      </c>
      <c r="U125" s="1">
        <f t="shared" si="25"/>
        <v>23297196.893332675</v>
      </c>
      <c r="V125" s="1">
        <f t="shared" si="24"/>
        <v>23424669.250589985</v>
      </c>
      <c r="W125" s="1">
        <f t="shared" si="23"/>
        <v>23714759.093900234</v>
      </c>
      <c r="X125" s="1">
        <f t="shared" si="22"/>
        <v>23971717.320840679</v>
      </c>
      <c r="Y125" s="1">
        <f t="shared" si="21"/>
        <v>24246426.391131297</v>
      </c>
      <c r="Z125" s="1">
        <f t="shared" si="20"/>
        <v>24330522.924491081</v>
      </c>
      <c r="AA125" s="1">
        <f t="shared" si="19"/>
        <v>24367181.566973649</v>
      </c>
      <c r="AB125" s="1">
        <f t="shared" si="18"/>
        <v>24416341.127876218</v>
      </c>
      <c r="AC125" s="1">
        <f t="shared" si="17"/>
        <v>24468689.184588015</v>
      </c>
      <c r="AD125" s="1">
        <f t="shared" si="16"/>
        <v>24509502.978868548</v>
      </c>
      <c r="AE125" s="1">
        <f t="shared" si="15"/>
        <v>24561328.395306706</v>
      </c>
      <c r="AF125" s="1">
        <f t="shared" si="14"/>
        <v>24579181.768662129</v>
      </c>
      <c r="AG125" s="1">
        <f t="shared" si="13"/>
        <v>24664374.639917385</v>
      </c>
      <c r="AH125" s="1">
        <f t="shared" si="12"/>
        <v>24693877.969439201</v>
      </c>
      <c r="AI125" s="1">
        <f t="shared" si="11"/>
        <v>24645222.123286895</v>
      </c>
      <c r="AJ125" s="1">
        <f t="shared" si="10"/>
        <v>24859582.874372896</v>
      </c>
      <c r="AK125" s="1">
        <f t="shared" si="9"/>
        <v>24824631.667028129</v>
      </c>
      <c r="AL125" s="1">
        <f t="shared" si="8"/>
        <v>24815710.807557657</v>
      </c>
      <c r="AM125" s="1">
        <f t="shared" si="7"/>
        <v>24815710.807557657</v>
      </c>
      <c r="AN125" s="1">
        <f t="shared" si="6"/>
        <v>25061486.052495454</v>
      </c>
      <c r="AO125" s="1">
        <f t="shared" si="2"/>
        <v>25066397.355810557</v>
      </c>
      <c r="AP125" s="17">
        <f t="shared" si="3"/>
        <v>16272244.3687401</v>
      </c>
      <c r="AQ125" s="1">
        <f t="shared" si="4"/>
        <v>8794152.9870704561</v>
      </c>
      <c r="AR125" s="1">
        <f t="shared" si="5"/>
        <v>6790341.9361578003</v>
      </c>
      <c r="AS125" s="8">
        <f t="shared" si="1"/>
        <v>0.29509722334343569</v>
      </c>
    </row>
    <row r="126" spans="1:45" x14ac:dyDescent="0.2">
      <c r="A126">
        <v>24</v>
      </c>
      <c r="B126" s="1">
        <f>'Cumulative (Incurred)'!B25</f>
        <v>2130563.5395535701</v>
      </c>
      <c r="C126" s="1">
        <f>'Cumulative (Incurred)'!C25</f>
        <v>4574792.6535955397</v>
      </c>
      <c r="D126" s="1">
        <f>'Cumulative (Incurred)'!D25</f>
        <v>9048039.7966392599</v>
      </c>
      <c r="E126" s="1">
        <f>'Cumulative (Incurred)'!E25</f>
        <v>13519410.6153132</v>
      </c>
      <c r="F126" s="1">
        <f>'Cumulative (Incurred)'!F25</f>
        <v>17959054.615454901</v>
      </c>
      <c r="G126" s="1">
        <f>'Cumulative (Incurred)'!G25</f>
        <v>19101420.422427401</v>
      </c>
      <c r="H126" s="1">
        <f>'Cumulative (Incurred)'!H25</f>
        <v>19541463.916815601</v>
      </c>
      <c r="I126" s="1">
        <f>'Cumulative (Incurred)'!I25</f>
        <v>24418745.189643301</v>
      </c>
      <c r="J126" s="1">
        <f>'Cumulative (Incurred)'!J25</f>
        <v>24796699.992143299</v>
      </c>
      <c r="K126" s="1">
        <f>'Cumulative (Incurred)'!K25</f>
        <v>25330740.885113802</v>
      </c>
      <c r="L126" s="1">
        <f>'Cumulative (Incurred)'!L25</f>
        <v>25246769.522652399</v>
      </c>
      <c r="M126" s="1">
        <f>'Cumulative (Incurred)'!M25</f>
        <v>25148903.974991899</v>
      </c>
      <c r="N126" s="1">
        <f>'Cumulative (Incurred)'!N25</f>
        <v>26159226.1299458</v>
      </c>
      <c r="O126" s="1">
        <f>'Cumulative (Incurred)'!O25</f>
        <v>26343747.269774798</v>
      </c>
      <c r="P126" s="1">
        <f>'Cumulative (Incurred)'!P25</f>
        <v>27360256.125905499</v>
      </c>
      <c r="Q126" s="1">
        <f>'Cumulative (Incurred)'!Q25</f>
        <v>27377695.542057</v>
      </c>
      <c r="R126" s="5">
        <f>'Cumulative (Incurred)'!R25</f>
        <v>27171776.103108</v>
      </c>
      <c r="S126" s="1">
        <f t="shared" ref="S126:S142" si="27">R126*R$99</f>
        <v>27541487.583141312</v>
      </c>
      <c r="T126" s="1">
        <f t="shared" si="26"/>
        <v>27677486.419891495</v>
      </c>
      <c r="U126" s="1">
        <f t="shared" si="25"/>
        <v>28055149.564245105</v>
      </c>
      <c r="V126" s="1">
        <f t="shared" si="24"/>
        <v>28208655.415808912</v>
      </c>
      <c r="W126" s="1">
        <f t="shared" si="23"/>
        <v>28557989.886320535</v>
      </c>
      <c r="X126" s="1">
        <f t="shared" si="22"/>
        <v>28867426.318591088</v>
      </c>
      <c r="Y126" s="1">
        <f t="shared" si="21"/>
        <v>29198238.823157404</v>
      </c>
      <c r="Z126" s="1">
        <f t="shared" si="20"/>
        <v>29299510.269333765</v>
      </c>
      <c r="AA126" s="1">
        <f t="shared" si="19"/>
        <v>29343655.653105877</v>
      </c>
      <c r="AB126" s="1">
        <f t="shared" si="18"/>
        <v>29402854.999703191</v>
      </c>
      <c r="AC126" s="1">
        <f t="shared" si="17"/>
        <v>29465894.023975994</v>
      </c>
      <c r="AD126" s="1">
        <f t="shared" si="16"/>
        <v>29515043.16016037</v>
      </c>
      <c r="AE126" s="1">
        <f t="shared" si="15"/>
        <v>29577452.806095842</v>
      </c>
      <c r="AF126" s="1">
        <f t="shared" si="14"/>
        <v>29598952.347950853</v>
      </c>
      <c r="AG126" s="1">
        <f t="shared" si="13"/>
        <v>29701544.035518114</v>
      </c>
      <c r="AH126" s="1">
        <f t="shared" si="12"/>
        <v>29737072.787160102</v>
      </c>
      <c r="AI126" s="1">
        <f t="shared" si="11"/>
        <v>29678480.028244611</v>
      </c>
      <c r="AJ126" s="1">
        <f t="shared" si="10"/>
        <v>29936619.364060704</v>
      </c>
      <c r="AK126" s="1">
        <f t="shared" si="9"/>
        <v>29894530.122423697</v>
      </c>
      <c r="AL126" s="1">
        <f t="shared" si="8"/>
        <v>29883787.368785497</v>
      </c>
      <c r="AM126" s="1">
        <f t="shared" si="7"/>
        <v>29883787.368785497</v>
      </c>
      <c r="AN126" s="1">
        <f t="shared" si="6"/>
        <v>30179756.934887767</v>
      </c>
      <c r="AO126" s="1">
        <f t="shared" si="2"/>
        <v>30185671.266542837</v>
      </c>
      <c r="AP126" s="17">
        <f t="shared" si="3"/>
        <v>21898578.484237202</v>
      </c>
      <c r="AQ126" s="1">
        <f t="shared" si="4"/>
        <v>8287092.7823056355</v>
      </c>
      <c r="AR126" s="1">
        <f t="shared" si="5"/>
        <v>5675128.6329067983</v>
      </c>
      <c r="AS126" s="8">
        <f t="shared" si="1"/>
        <v>0.46024756765046054</v>
      </c>
    </row>
    <row r="127" spans="1:45" x14ac:dyDescent="0.2">
      <c r="A127">
        <v>25</v>
      </c>
      <c r="B127" s="1">
        <f>'Cumulative (Incurred)'!B26</f>
        <v>1070367.4010669501</v>
      </c>
      <c r="C127" s="1">
        <f>'Cumulative (Incurred)'!C26</f>
        <v>3129772.7035837602</v>
      </c>
      <c r="D127" s="1">
        <f>'Cumulative (Incurred)'!D26</f>
        <v>7091826.1105280304</v>
      </c>
      <c r="E127" s="1">
        <f>'Cumulative (Incurred)'!E26</f>
        <v>9226241.1705627907</v>
      </c>
      <c r="F127" s="1">
        <f>'Cumulative (Incurred)'!F26</f>
        <v>11208348.1930646</v>
      </c>
      <c r="G127" s="1">
        <f>'Cumulative (Incurred)'!G26</f>
        <v>12964644.3218954</v>
      </c>
      <c r="H127" s="1">
        <f>'Cumulative (Incurred)'!H26</f>
        <v>14537676.5304868</v>
      </c>
      <c r="I127" s="1">
        <f>'Cumulative (Incurred)'!I26</f>
        <v>16765695.542284001</v>
      </c>
      <c r="J127" s="1">
        <f>'Cumulative (Incurred)'!J26</f>
        <v>17410020.404913001</v>
      </c>
      <c r="K127" s="1">
        <f>'Cumulative (Incurred)'!K26</f>
        <v>19214586.776191801</v>
      </c>
      <c r="L127" s="1">
        <f>'Cumulative (Incurred)'!L26</f>
        <v>19289742.091202799</v>
      </c>
      <c r="M127" s="1">
        <f>'Cumulative (Incurred)'!M26</f>
        <v>20039066.9034287</v>
      </c>
      <c r="N127" s="1">
        <f>'Cumulative (Incurred)'!N26</f>
        <v>22549174.8734692</v>
      </c>
      <c r="O127" s="1">
        <f>'Cumulative (Incurred)'!O26</f>
        <v>22579093.049290299</v>
      </c>
      <c r="P127" s="1">
        <f>'Cumulative (Incurred)'!P26</f>
        <v>22705496.337336201</v>
      </c>
      <c r="Q127" s="5">
        <f>'Cumulative (Incurred)'!Q26</f>
        <v>23120791.519532502</v>
      </c>
      <c r="R127" s="1">
        <f t="shared" ref="R127:R142" si="28">Q127*Q$99</f>
        <v>23354460.288363963</v>
      </c>
      <c r="S127" s="1">
        <f t="shared" si="27"/>
        <v>23672231.642206475</v>
      </c>
      <c r="T127" s="1">
        <f t="shared" si="26"/>
        <v>23789124.23767367</v>
      </c>
      <c r="U127" s="1">
        <f t="shared" si="25"/>
        <v>24113730.140273321</v>
      </c>
      <c r="V127" s="1">
        <f t="shared" si="24"/>
        <v>24245670.220331922</v>
      </c>
      <c r="W127" s="1">
        <f t="shared" si="23"/>
        <v>24545927.295466114</v>
      </c>
      <c r="X127" s="1">
        <f t="shared" si="22"/>
        <v>24811891.538723994</v>
      </c>
      <c r="Y127" s="1">
        <f t="shared" si="21"/>
        <v>25096228.766863618</v>
      </c>
      <c r="Z127" s="1">
        <f t="shared" si="20"/>
        <v>25183272.762776732</v>
      </c>
      <c r="AA127" s="1">
        <f t="shared" si="19"/>
        <v>25221216.237958781</v>
      </c>
      <c r="AB127" s="1">
        <f t="shared" si="18"/>
        <v>25272098.770773627</v>
      </c>
      <c r="AC127" s="1">
        <f t="shared" si="17"/>
        <v>25326281.551590372</v>
      </c>
      <c r="AD127" s="1">
        <f t="shared" si="16"/>
        <v>25368525.810665291</v>
      </c>
      <c r="AE127" s="1">
        <f t="shared" si="15"/>
        <v>25422167.633418426</v>
      </c>
      <c r="AF127" s="1">
        <f t="shared" si="14"/>
        <v>25440646.741834655</v>
      </c>
      <c r="AG127" s="1">
        <f t="shared" si="13"/>
        <v>25528825.500709817</v>
      </c>
      <c r="AH127" s="1">
        <f t="shared" si="12"/>
        <v>25559362.879502036</v>
      </c>
      <c r="AI127" s="1">
        <f t="shared" si="11"/>
        <v>25509001.71591505</v>
      </c>
      <c r="AJ127" s="1">
        <f t="shared" si="10"/>
        <v>25730875.503050078</v>
      </c>
      <c r="AK127" s="1">
        <f t="shared" si="9"/>
        <v>25694699.306151915</v>
      </c>
      <c r="AL127" s="1">
        <f t="shared" si="8"/>
        <v>25685465.783386271</v>
      </c>
      <c r="AM127" s="1">
        <f t="shared" si="7"/>
        <v>25685465.783386271</v>
      </c>
      <c r="AN127" s="1">
        <f t="shared" si="6"/>
        <v>25939855.097204778</v>
      </c>
      <c r="AO127" s="1">
        <f t="shared" si="2"/>
        <v>25944938.534638032</v>
      </c>
      <c r="AP127" s="17">
        <f t="shared" si="3"/>
        <v>20062542.1941811</v>
      </c>
      <c r="AQ127" s="1">
        <f t="shared" si="4"/>
        <v>5882396.3404569328</v>
      </c>
      <c r="AR127" s="1">
        <f t="shared" si="5"/>
        <v>3247802.9074832015</v>
      </c>
      <c r="AS127" s="8">
        <f t="shared" si="1"/>
        <v>0.81119252245984952</v>
      </c>
    </row>
    <row r="128" spans="1:45" x14ac:dyDescent="0.2">
      <c r="A128">
        <v>26</v>
      </c>
      <c r="B128" s="1">
        <f>'Cumulative (Incurred)'!B27</f>
        <v>1443746.73710117</v>
      </c>
      <c r="C128" s="1">
        <f>'Cumulative (Incurred)'!C27</f>
        <v>4675490.3565158499</v>
      </c>
      <c r="D128" s="1">
        <f>'Cumulative (Incurred)'!D27</f>
        <v>7364872.8988770004</v>
      </c>
      <c r="E128" s="1">
        <f>'Cumulative (Incurred)'!E27</f>
        <v>11193670.604752401</v>
      </c>
      <c r="F128" s="1">
        <f>'Cumulative (Incurred)'!F27</f>
        <v>14026502.4062334</v>
      </c>
      <c r="G128" s="1">
        <f>'Cumulative (Incurred)'!G27</f>
        <v>14496929.174851499</v>
      </c>
      <c r="H128" s="1">
        <f>'Cumulative (Incurred)'!H27</f>
        <v>16116221.634916499</v>
      </c>
      <c r="I128" s="1">
        <f>'Cumulative (Incurred)'!I27</f>
        <v>17291479.378447998</v>
      </c>
      <c r="J128" s="1">
        <f>'Cumulative (Incurred)'!J27</f>
        <v>19390399.806357101</v>
      </c>
      <c r="K128" s="1">
        <f>'Cumulative (Incurred)'!K27</f>
        <v>19835238.516324598</v>
      </c>
      <c r="L128" s="1">
        <f>'Cumulative (Incurred)'!L27</f>
        <v>19721515.578044198</v>
      </c>
      <c r="M128" s="1">
        <f>'Cumulative (Incurred)'!M27</f>
        <v>20134016.1155461</v>
      </c>
      <c r="N128" s="1">
        <f>'Cumulative (Incurred)'!N27</f>
        <v>20367119.432020601</v>
      </c>
      <c r="O128" s="1">
        <f>'Cumulative (Incurred)'!O27</f>
        <v>20629182.877387699</v>
      </c>
      <c r="P128" s="5">
        <f>'Cumulative (Incurred)'!P27</f>
        <v>21602774.539446302</v>
      </c>
      <c r="Q128" s="1">
        <f t="shared" ref="Q128:Q142" si="29">P128*P$99</f>
        <v>22049414.631185077</v>
      </c>
      <c r="R128" s="1">
        <f t="shared" si="28"/>
        <v>22272255.599495821</v>
      </c>
      <c r="S128" s="1">
        <f t="shared" si="27"/>
        <v>22575301.986677993</v>
      </c>
      <c r="T128" s="1">
        <f t="shared" si="26"/>
        <v>22686777.9844869</v>
      </c>
      <c r="U128" s="1">
        <f t="shared" si="25"/>
        <v>22996342.219435487</v>
      </c>
      <c r="V128" s="1">
        <f t="shared" si="24"/>
        <v>23122168.427817073</v>
      </c>
      <c r="W128" s="1">
        <f t="shared" si="23"/>
        <v>23408512.117218349</v>
      </c>
      <c r="X128" s="1">
        <f t="shared" si="22"/>
        <v>23662152.044368256</v>
      </c>
      <c r="Y128" s="1">
        <f t="shared" si="21"/>
        <v>23933313.584535945</v>
      </c>
      <c r="Z128" s="1">
        <f t="shared" si="20"/>
        <v>24016324.114492156</v>
      </c>
      <c r="AA128" s="1">
        <f t="shared" si="19"/>
        <v>24052509.355647516</v>
      </c>
      <c r="AB128" s="1">
        <f t="shared" si="18"/>
        <v>24101034.081220668</v>
      </c>
      <c r="AC128" s="1">
        <f t="shared" si="17"/>
        <v>24152706.127097201</v>
      </c>
      <c r="AD128" s="1">
        <f t="shared" si="16"/>
        <v>24192992.861370258</v>
      </c>
      <c r="AE128" s="1">
        <f t="shared" si="15"/>
        <v>24244149.016230147</v>
      </c>
      <c r="AF128" s="1">
        <f t="shared" si="14"/>
        <v>24261771.835204139</v>
      </c>
      <c r="AG128" s="1">
        <f t="shared" si="13"/>
        <v>24345864.545198914</v>
      </c>
      <c r="AH128" s="1">
        <f t="shared" si="12"/>
        <v>24374986.875469066</v>
      </c>
      <c r="AI128" s="1">
        <f t="shared" si="11"/>
        <v>24326959.359789066</v>
      </c>
      <c r="AJ128" s="1">
        <f t="shared" si="10"/>
        <v>24538551.905148014</v>
      </c>
      <c r="AK128" s="1">
        <f t="shared" si="9"/>
        <v>24504052.049703486</v>
      </c>
      <c r="AL128" s="1">
        <f t="shared" si="8"/>
        <v>24495246.392172508</v>
      </c>
      <c r="AM128" s="1">
        <f t="shared" si="7"/>
        <v>24495246.392172508</v>
      </c>
      <c r="AN128" s="1">
        <f t="shared" si="6"/>
        <v>24737847.751792412</v>
      </c>
      <c r="AO128" s="1">
        <f t="shared" si="2"/>
        <v>24742695.631659448</v>
      </c>
      <c r="AP128" s="17">
        <f t="shared" si="3"/>
        <v>17986594.708382599</v>
      </c>
      <c r="AQ128" s="1">
        <f t="shared" si="4"/>
        <v>6756100.9232768491</v>
      </c>
      <c r="AR128" s="1">
        <f t="shared" si="5"/>
        <v>8007017.7208175026</v>
      </c>
      <c r="AS128" s="8">
        <f t="shared" si="1"/>
        <v>-0.1562275545223768</v>
      </c>
    </row>
    <row r="129" spans="1:45" x14ac:dyDescent="0.2">
      <c r="A129">
        <v>27</v>
      </c>
      <c r="B129" s="1">
        <f>'Cumulative (Incurred)'!B28</f>
        <v>785573.54971607495</v>
      </c>
      <c r="C129" s="1">
        <f>'Cumulative (Incurred)'!C28</f>
        <v>3256325.3653879999</v>
      </c>
      <c r="D129" s="1">
        <f>'Cumulative (Incurred)'!D28</f>
        <v>8439098.8314580806</v>
      </c>
      <c r="E129" s="1">
        <f>'Cumulative (Incurred)'!E28</f>
        <v>11374797.3438797</v>
      </c>
      <c r="F129" s="1">
        <f>'Cumulative (Incurred)'!F28</f>
        <v>13802833.401506299</v>
      </c>
      <c r="G129" s="1">
        <f>'Cumulative (Incurred)'!G28</f>
        <v>14533937.4809932</v>
      </c>
      <c r="H129" s="1">
        <f>'Cumulative (Incurred)'!H28</f>
        <v>15539860.5469904</v>
      </c>
      <c r="I129" s="1">
        <f>'Cumulative (Incurred)'!I28</f>
        <v>16536898.384763099</v>
      </c>
      <c r="J129" s="1">
        <f>'Cumulative (Incurred)'!J28</f>
        <v>17820910.2834769</v>
      </c>
      <c r="K129" s="1">
        <f>'Cumulative (Incurred)'!K28</f>
        <v>19011304.044484399</v>
      </c>
      <c r="L129" s="1">
        <f>'Cumulative (Incurred)'!L28</f>
        <v>20282187.496758401</v>
      </c>
      <c r="M129" s="1">
        <f>'Cumulative (Incurred)'!M28</f>
        <v>22372729.157650001</v>
      </c>
      <c r="N129" s="1">
        <f>'Cumulative (Incurred)'!N28</f>
        <v>25231620.602676298</v>
      </c>
      <c r="O129" s="5">
        <f>'Cumulative (Incurred)'!O28</f>
        <v>27759643.3517184</v>
      </c>
      <c r="P129" s="1">
        <f t="shared" ref="P129:P142" si="30">O129*O$99</f>
        <v>28561405.953479629</v>
      </c>
      <c r="Q129" s="1">
        <f t="shared" si="29"/>
        <v>29151916.628483765</v>
      </c>
      <c r="R129" s="1">
        <f t="shared" si="28"/>
        <v>29446538.569168646</v>
      </c>
      <c r="S129" s="1">
        <f t="shared" si="27"/>
        <v>29847201.496573675</v>
      </c>
      <c r="T129" s="1">
        <f t="shared" si="26"/>
        <v>29994585.862488139</v>
      </c>
      <c r="U129" s="1">
        <f t="shared" si="25"/>
        <v>30403866.150392838</v>
      </c>
      <c r="V129" s="1">
        <f t="shared" si="24"/>
        <v>30570223.180625755</v>
      </c>
      <c r="W129" s="1">
        <f t="shared" si="23"/>
        <v>30948803.179239981</v>
      </c>
      <c r="X129" s="1">
        <f t="shared" si="22"/>
        <v>31284144.961940691</v>
      </c>
      <c r="Y129" s="1">
        <f t="shared" si="21"/>
        <v>31642652.375586025</v>
      </c>
      <c r="Z129" s="1">
        <f t="shared" si="20"/>
        <v>31752402.048720077</v>
      </c>
      <c r="AA129" s="1">
        <f t="shared" si="19"/>
        <v>31800243.18876788</v>
      </c>
      <c r="AB129" s="1">
        <f t="shared" si="18"/>
        <v>31864398.576926257</v>
      </c>
      <c r="AC129" s="1">
        <f t="shared" si="17"/>
        <v>31932715.092290137</v>
      </c>
      <c r="AD129" s="1">
        <f t="shared" si="16"/>
        <v>31985978.888105422</v>
      </c>
      <c r="AE129" s="1">
        <f t="shared" si="15"/>
        <v>32053613.334935594</v>
      </c>
      <c r="AF129" s="1">
        <f t="shared" si="14"/>
        <v>32076912.772044551</v>
      </c>
      <c r="AG129" s="1">
        <f t="shared" si="13"/>
        <v>32188093.214330025</v>
      </c>
      <c r="AH129" s="1">
        <f t="shared" si="12"/>
        <v>32226596.356398113</v>
      </c>
      <c r="AI129" s="1">
        <f t="shared" si="11"/>
        <v>32163098.338133428</v>
      </c>
      <c r="AJ129" s="1">
        <f t="shared" si="10"/>
        <v>32442848.54214967</v>
      </c>
      <c r="AK129" s="1">
        <f t="shared" si="9"/>
        <v>32397235.680019934</v>
      </c>
      <c r="AL129" s="1">
        <f t="shared" si="8"/>
        <v>32385593.566227078</v>
      </c>
      <c r="AM129" s="1">
        <f t="shared" si="7"/>
        <v>32385593.566227078</v>
      </c>
      <c r="AN129" s="1">
        <f t="shared" si="6"/>
        <v>32706341.065781727</v>
      </c>
      <c r="AO129" s="1">
        <f t="shared" si="2"/>
        <v>32712750.532521442</v>
      </c>
      <c r="AP129" s="17">
        <f t="shared" si="3"/>
        <v>13807742.4214745</v>
      </c>
      <c r="AQ129" s="1">
        <f t="shared" si="4"/>
        <v>18905008.11104694</v>
      </c>
      <c r="AR129" s="1">
        <f t="shared" si="5"/>
        <v>16870851.792299598</v>
      </c>
      <c r="AS129" s="8">
        <f t="shared" si="1"/>
        <v>0.12057223569919548</v>
      </c>
    </row>
    <row r="130" spans="1:45" x14ac:dyDescent="0.2">
      <c r="A130">
        <v>28</v>
      </c>
      <c r="B130" s="1">
        <f>'Cumulative (Incurred)'!B29</f>
        <v>1306666.7041780399</v>
      </c>
      <c r="C130" s="1">
        <f>'Cumulative (Incurred)'!C29</f>
        <v>5589538.5654759202</v>
      </c>
      <c r="D130" s="1">
        <f>'Cumulative (Incurred)'!D29</f>
        <v>10253161.492776399</v>
      </c>
      <c r="E130" s="1">
        <f>'Cumulative (Incurred)'!E29</f>
        <v>14671250.3971633</v>
      </c>
      <c r="F130" s="1">
        <f>'Cumulative (Incurred)'!F29</f>
        <v>17051267.2270387</v>
      </c>
      <c r="G130" s="1">
        <f>'Cumulative (Incurred)'!G29</f>
        <v>19368375.355923802</v>
      </c>
      <c r="H130" s="1">
        <f>'Cumulative (Incurred)'!H29</f>
        <v>21226154.3556455</v>
      </c>
      <c r="I130" s="1">
        <f>'Cumulative (Incurred)'!I29</f>
        <v>22893016.718522198</v>
      </c>
      <c r="J130" s="1">
        <f>'Cumulative (Incurred)'!J29</f>
        <v>23611900.933698501</v>
      </c>
      <c r="K130" s="1">
        <f>'Cumulative (Incurred)'!K29</f>
        <v>24900382.7121627</v>
      </c>
      <c r="L130" s="1">
        <f>'Cumulative (Incurred)'!L29</f>
        <v>24862702.894519199</v>
      </c>
      <c r="M130" s="1">
        <f>'Cumulative (Incurred)'!M29</f>
        <v>25342926.822526399</v>
      </c>
      <c r="N130" s="5">
        <f>'Cumulative (Incurred)'!N29</f>
        <v>25340470.386698201</v>
      </c>
      <c r="O130" s="1">
        <f t="shared" ref="O130:O142" si="31">N130*N$99</f>
        <v>26160134.206064805</v>
      </c>
      <c r="P130" s="1">
        <f t="shared" si="30"/>
        <v>26915699.290159412</v>
      </c>
      <c r="Q130" s="1">
        <f t="shared" si="29"/>
        <v>27472184.7720691</v>
      </c>
      <c r="R130" s="1">
        <f t="shared" si="28"/>
        <v>27749830.612497043</v>
      </c>
      <c r="S130" s="1">
        <f t="shared" si="27"/>
        <v>28127407.363736592</v>
      </c>
      <c r="T130" s="1">
        <f t="shared" si="26"/>
        <v>28266299.450473703</v>
      </c>
      <c r="U130" s="1">
        <f t="shared" si="25"/>
        <v>28651997.0303679</v>
      </c>
      <c r="V130" s="1">
        <f t="shared" si="24"/>
        <v>28808768.577533547</v>
      </c>
      <c r="W130" s="1">
        <f t="shared" si="23"/>
        <v>29165534.817142561</v>
      </c>
      <c r="X130" s="1">
        <f t="shared" si="22"/>
        <v>29481554.224495955</v>
      </c>
      <c r="Y130" s="1">
        <f t="shared" si="21"/>
        <v>29819404.460394267</v>
      </c>
      <c r="Z130" s="1">
        <f t="shared" si="20"/>
        <v>29922830.363309581</v>
      </c>
      <c r="AA130" s="1">
        <f t="shared" si="19"/>
        <v>29967914.899460301</v>
      </c>
      <c r="AB130" s="1">
        <f t="shared" si="18"/>
        <v>30028373.65762952</v>
      </c>
      <c r="AC130" s="1">
        <f t="shared" si="17"/>
        <v>30092753.779080149</v>
      </c>
      <c r="AD130" s="1">
        <f t="shared" si="16"/>
        <v>30142948.51786688</v>
      </c>
      <c r="AE130" s="1">
        <f t="shared" si="15"/>
        <v>30206685.871535756</v>
      </c>
      <c r="AF130" s="1">
        <f t="shared" si="14"/>
        <v>30228642.796341073</v>
      </c>
      <c r="AG130" s="1">
        <f t="shared" si="13"/>
        <v>30333417.027566835</v>
      </c>
      <c r="AH130" s="1">
        <f t="shared" si="12"/>
        <v>30369701.620675415</v>
      </c>
      <c r="AI130" s="1">
        <f t="shared" si="11"/>
        <v>30309862.354782235</v>
      </c>
      <c r="AJ130" s="1">
        <f t="shared" si="10"/>
        <v>30573493.367202498</v>
      </c>
      <c r="AK130" s="1">
        <f t="shared" si="9"/>
        <v>30530508.715716951</v>
      </c>
      <c r="AL130" s="1">
        <f t="shared" si="8"/>
        <v>30519537.419889964</v>
      </c>
      <c r="AM130" s="1">
        <f t="shared" si="7"/>
        <v>30519537.419889964</v>
      </c>
      <c r="AN130" s="1">
        <f t="shared" si="6"/>
        <v>30821803.465901319</v>
      </c>
      <c r="AO130" s="1">
        <f t="shared" si="2"/>
        <v>30827843.619514816</v>
      </c>
      <c r="AP130" s="17">
        <f t="shared" si="3"/>
        <v>16119519.3142597</v>
      </c>
      <c r="AQ130" s="1">
        <f t="shared" si="4"/>
        <v>14708324.305255115</v>
      </c>
      <c r="AR130" s="1">
        <f t="shared" si="5"/>
        <v>11231566.170770101</v>
      </c>
      <c r="AS130" s="8">
        <f t="shared" si="1"/>
        <v>0.30955238847572292</v>
      </c>
    </row>
    <row r="131" spans="1:45" x14ac:dyDescent="0.2">
      <c r="A131">
        <v>29</v>
      </c>
      <c r="B131" s="1">
        <f>'Cumulative (Incurred)'!B30</f>
        <v>2320205.2203939902</v>
      </c>
      <c r="C131" s="1">
        <f>'Cumulative (Incurred)'!C30</f>
        <v>8202671.9507561196</v>
      </c>
      <c r="D131" s="1">
        <f>'Cumulative (Incurred)'!D30</f>
        <v>11755296.6577229</v>
      </c>
      <c r="E131" s="1">
        <f>'Cumulative (Incurred)'!E30</f>
        <v>17753839.610803299</v>
      </c>
      <c r="F131" s="1">
        <f>'Cumulative (Incurred)'!F30</f>
        <v>21068341.3722574</v>
      </c>
      <c r="G131" s="1">
        <f>'Cumulative (Incurred)'!G30</f>
        <v>23497884.152466498</v>
      </c>
      <c r="H131" s="1">
        <f>'Cumulative (Incurred)'!H30</f>
        <v>26110072.6861629</v>
      </c>
      <c r="I131" s="1">
        <f>'Cumulative (Incurred)'!I30</f>
        <v>26461338.990209501</v>
      </c>
      <c r="J131" s="1">
        <f>'Cumulative (Incurred)'!J30</f>
        <v>27450038.858339101</v>
      </c>
      <c r="K131" s="1">
        <f>'Cumulative (Incurred)'!K30</f>
        <v>28193261.994736802</v>
      </c>
      <c r="L131" s="1">
        <f>'Cumulative (Incurred)'!L30</f>
        <v>28722586.5621293</v>
      </c>
      <c r="M131" s="5">
        <f>'Cumulative (Incurred)'!M30</f>
        <v>29121210.914938301</v>
      </c>
      <c r="N131" s="1">
        <f t="shared" ref="N131:N142" si="32">M131*M$99</f>
        <v>30166431.087348312</v>
      </c>
      <c r="O131" s="1">
        <f t="shared" si="31"/>
        <v>31142195.615172341</v>
      </c>
      <c r="P131" s="1">
        <f t="shared" si="30"/>
        <v>32041654.137193736</v>
      </c>
      <c r="Q131" s="1">
        <f t="shared" si="29"/>
        <v>32704119.38290403</v>
      </c>
      <c r="R131" s="1">
        <f t="shared" si="28"/>
        <v>33034641.428633496</v>
      </c>
      <c r="S131" s="1">
        <f t="shared" si="27"/>
        <v>33484125.70704814</v>
      </c>
      <c r="T131" s="1">
        <f t="shared" si="26"/>
        <v>33649469.06884037</v>
      </c>
      <c r="U131" s="1">
        <f t="shared" si="25"/>
        <v>34108620.745462082</v>
      </c>
      <c r="V131" s="1">
        <f t="shared" si="24"/>
        <v>34295248.617867798</v>
      </c>
      <c r="W131" s="1">
        <f t="shared" si="23"/>
        <v>34719959.131020196</v>
      </c>
      <c r="X131" s="1">
        <f t="shared" si="22"/>
        <v>35096162.78978081</v>
      </c>
      <c r="Y131" s="1">
        <f t="shared" si="21"/>
        <v>35498354.844764158</v>
      </c>
      <c r="Z131" s="1">
        <f t="shared" si="20"/>
        <v>35621477.672609508</v>
      </c>
      <c r="AA131" s="1">
        <f t="shared" si="19"/>
        <v>35675148.324027628</v>
      </c>
      <c r="AB131" s="1">
        <f t="shared" si="18"/>
        <v>35747121.138032526</v>
      </c>
      <c r="AC131" s="1">
        <f t="shared" si="17"/>
        <v>35823762.118547037</v>
      </c>
      <c r="AD131" s="1">
        <f t="shared" si="16"/>
        <v>35883516.184097148</v>
      </c>
      <c r="AE131" s="1">
        <f t="shared" si="15"/>
        <v>35959391.985051155</v>
      </c>
      <c r="AF131" s="1">
        <f t="shared" si="14"/>
        <v>35985530.491910815</v>
      </c>
      <c r="AG131" s="1">
        <f t="shared" si="13"/>
        <v>36110258.43017596</v>
      </c>
      <c r="AH131" s="1">
        <f t="shared" si="12"/>
        <v>36153453.235198878</v>
      </c>
      <c r="AI131" s="1">
        <f t="shared" si="11"/>
        <v>36082217.892549843</v>
      </c>
      <c r="AJ131" s="1">
        <f t="shared" si="10"/>
        <v>36396056.059217751</v>
      </c>
      <c r="AK131" s="1">
        <f t="shared" si="9"/>
        <v>36344885.204570435</v>
      </c>
      <c r="AL131" s="1">
        <f t="shared" si="8"/>
        <v>36331824.482553318</v>
      </c>
      <c r="AM131" s="1">
        <f t="shared" si="7"/>
        <v>36331824.482553318</v>
      </c>
      <c r="AN131" s="1">
        <f t="shared" si="6"/>
        <v>36691655.523883678</v>
      </c>
      <c r="AO131" s="1">
        <f t="shared" si="2"/>
        <v>36698845.993316881</v>
      </c>
      <c r="AP131" s="17">
        <f t="shared" si="3"/>
        <v>17369584.4404875</v>
      </c>
      <c r="AQ131" s="1">
        <f t="shared" si="4"/>
        <v>19329261.552829381</v>
      </c>
      <c r="AR131" s="1">
        <f t="shared" si="5"/>
        <v>14077108.160659</v>
      </c>
      <c r="AS131" s="8">
        <f t="shared" si="1"/>
        <v>0.37309888737293817</v>
      </c>
    </row>
    <row r="132" spans="1:45" x14ac:dyDescent="0.2">
      <c r="A132">
        <v>30</v>
      </c>
      <c r="B132" s="1">
        <f>'Cumulative (Incurred)'!B31</f>
        <v>2314383.5028860401</v>
      </c>
      <c r="C132" s="1">
        <f>'Cumulative (Incurred)'!C31</f>
        <v>5330191.41121371</v>
      </c>
      <c r="D132" s="1">
        <f>'Cumulative (Incurred)'!D31</f>
        <v>10109966.7949531</v>
      </c>
      <c r="E132" s="1">
        <f>'Cumulative (Incurred)'!E31</f>
        <v>11562973.8794588</v>
      </c>
      <c r="F132" s="1">
        <f>'Cumulative (Incurred)'!F31</f>
        <v>15085928.8147319</v>
      </c>
      <c r="G132" s="1">
        <f>'Cumulative (Incurred)'!G31</f>
        <v>15994199.7487677</v>
      </c>
      <c r="H132" s="1">
        <f>'Cumulative (Incurred)'!H31</f>
        <v>16531879.821245801</v>
      </c>
      <c r="I132" s="1">
        <f>'Cumulative (Incurred)'!I31</f>
        <v>17495905.640289899</v>
      </c>
      <c r="J132" s="1">
        <f>'Cumulative (Incurred)'!J31</f>
        <v>18704424.528843299</v>
      </c>
      <c r="K132" s="1">
        <f>'Cumulative (Incurred)'!K31</f>
        <v>20399846.731244199</v>
      </c>
      <c r="L132" s="5">
        <f>'Cumulative (Incurred)'!L31</f>
        <v>22304382.167646199</v>
      </c>
      <c r="M132" s="1">
        <f t="shared" ref="M132:M142" si="33">L132*L$99</f>
        <v>23342751.546582457</v>
      </c>
      <c r="N132" s="1">
        <f t="shared" si="32"/>
        <v>24180570.923919111</v>
      </c>
      <c r="O132" s="1">
        <f t="shared" si="31"/>
        <v>24962716.591126949</v>
      </c>
      <c r="P132" s="1">
        <f t="shared" si="30"/>
        <v>25683697.489460111</v>
      </c>
      <c r="Q132" s="1">
        <f t="shared" si="29"/>
        <v>26214711.178555321</v>
      </c>
      <c r="R132" s="1">
        <f t="shared" si="28"/>
        <v>26479648.44427092</v>
      </c>
      <c r="S132" s="1">
        <f t="shared" si="27"/>
        <v>26839942.522212088</v>
      </c>
      <c r="T132" s="1">
        <f t="shared" si="26"/>
        <v>26972477.155660752</v>
      </c>
      <c r="U132" s="1">
        <f t="shared" si="25"/>
        <v>27340520.350735426</v>
      </c>
      <c r="V132" s="1">
        <f t="shared" si="24"/>
        <v>27490116.055047266</v>
      </c>
      <c r="W132" s="1">
        <f t="shared" si="23"/>
        <v>27830552.172786187</v>
      </c>
      <c r="X132" s="1">
        <f t="shared" si="22"/>
        <v>28132106.5471223</v>
      </c>
      <c r="Y132" s="1">
        <f t="shared" si="21"/>
        <v>28454492.496007062</v>
      </c>
      <c r="Z132" s="1">
        <f t="shared" si="20"/>
        <v>28553184.325426571</v>
      </c>
      <c r="AA132" s="1">
        <f t="shared" si="19"/>
        <v>28596205.224696726</v>
      </c>
      <c r="AB132" s="1">
        <f t="shared" si="18"/>
        <v>28653896.627720177</v>
      </c>
      <c r="AC132" s="1">
        <f t="shared" si="17"/>
        <v>28715329.902993735</v>
      </c>
      <c r="AD132" s="1">
        <f t="shared" si="16"/>
        <v>28763227.097588718</v>
      </c>
      <c r="AE132" s="1">
        <f t="shared" si="15"/>
        <v>28824047.026239377</v>
      </c>
      <c r="AF132" s="1">
        <f t="shared" si="14"/>
        <v>28844998.925293501</v>
      </c>
      <c r="AG132" s="1">
        <f t="shared" si="13"/>
        <v>28944977.366517842</v>
      </c>
      <c r="AH132" s="1">
        <f t="shared" si="12"/>
        <v>28979601.119104851</v>
      </c>
      <c r="AI132" s="1">
        <f t="shared" si="11"/>
        <v>28922500.852579221</v>
      </c>
      <c r="AJ132" s="1">
        <f t="shared" si="10"/>
        <v>29174064.785540741</v>
      </c>
      <c r="AK132" s="1">
        <f t="shared" si="9"/>
        <v>29133047.653734386</v>
      </c>
      <c r="AL132" s="1">
        <f t="shared" si="8"/>
        <v>29122578.542750124</v>
      </c>
      <c r="AM132" s="1">
        <f t="shared" si="7"/>
        <v>29122578.542750124</v>
      </c>
      <c r="AN132" s="1">
        <f t="shared" si="6"/>
        <v>29411009.082986139</v>
      </c>
      <c r="AO132" s="1">
        <f t="shared" si="2"/>
        <v>29416772.763005242</v>
      </c>
      <c r="AP132" s="17">
        <f t="shared" si="3"/>
        <v>14250492.629161499</v>
      </c>
      <c r="AQ132" s="1">
        <f t="shared" si="4"/>
        <v>15166280.133843742</v>
      </c>
      <c r="AR132" s="1">
        <f t="shared" si="5"/>
        <v>11572306.4203129</v>
      </c>
      <c r="AS132" s="8">
        <f t="shared" si="1"/>
        <v>0.31056676024602414</v>
      </c>
    </row>
    <row r="133" spans="1:45" x14ac:dyDescent="0.2">
      <c r="A133">
        <v>31</v>
      </c>
      <c r="B133" s="1">
        <f>'Cumulative (Incurred)'!B32</f>
        <v>954982.91612923902</v>
      </c>
      <c r="C133" s="1">
        <f>'Cumulative (Incurred)'!C32</f>
        <v>8017983.8380946303</v>
      </c>
      <c r="D133" s="1">
        <f>'Cumulative (Incurred)'!D32</f>
        <v>11952208.89569</v>
      </c>
      <c r="E133" s="1">
        <f>'Cumulative (Incurred)'!E32</f>
        <v>15311634.9177665</v>
      </c>
      <c r="F133" s="1">
        <f>'Cumulative (Incurred)'!F32</f>
        <v>16554292.424693801</v>
      </c>
      <c r="G133" s="1">
        <f>'Cumulative (Incurred)'!G32</f>
        <v>19792522.2540593</v>
      </c>
      <c r="H133" s="1">
        <f>'Cumulative (Incurred)'!H32</f>
        <v>21123063.123004898</v>
      </c>
      <c r="I133" s="1">
        <f>'Cumulative (Incurred)'!I32</f>
        <v>22273078.574983299</v>
      </c>
      <c r="J133" s="1">
        <f>'Cumulative (Incurred)'!J32</f>
        <v>23723471.326783899</v>
      </c>
      <c r="K133" s="5">
        <f>'Cumulative (Incurred)'!K32</f>
        <v>24339775.488855999</v>
      </c>
      <c r="L133" s="1">
        <f t="shared" ref="L133:L142" si="34">K133*K$99</f>
        <v>25410170.015181191</v>
      </c>
      <c r="M133" s="1">
        <f t="shared" si="33"/>
        <v>26593127.79715471</v>
      </c>
      <c r="N133" s="1">
        <f t="shared" si="32"/>
        <v>27547609.865302678</v>
      </c>
      <c r="O133" s="1">
        <f t="shared" si="31"/>
        <v>28438665.902228802</v>
      </c>
      <c r="P133" s="1">
        <f t="shared" si="30"/>
        <v>29260040.243227959</v>
      </c>
      <c r="Q133" s="1">
        <f t="shared" si="29"/>
        <v>29864995.270400621</v>
      </c>
      <c r="R133" s="1">
        <f t="shared" si="28"/>
        <v>30166823.893789075</v>
      </c>
      <c r="S133" s="1">
        <f t="shared" si="27"/>
        <v>30577287.349227354</v>
      </c>
      <c r="T133" s="1">
        <f t="shared" si="26"/>
        <v>30728276.8518066</v>
      </c>
      <c r="U133" s="1">
        <f t="shared" si="25"/>
        <v>31147568.455110617</v>
      </c>
      <c r="V133" s="1">
        <f t="shared" si="24"/>
        <v>31317994.708190992</v>
      </c>
      <c r="W133" s="1">
        <f t="shared" si="23"/>
        <v>31705835.069158372</v>
      </c>
      <c r="X133" s="1">
        <f t="shared" si="22"/>
        <v>32049379.573691532</v>
      </c>
      <c r="Y133" s="1">
        <f t="shared" si="21"/>
        <v>32416656.358589441</v>
      </c>
      <c r="Z133" s="1">
        <f t="shared" si="20"/>
        <v>32529090.594418515</v>
      </c>
      <c r="AA133" s="1">
        <f t="shared" si="19"/>
        <v>32578101.966105212</v>
      </c>
      <c r="AB133" s="1">
        <f t="shared" si="18"/>
        <v>32643826.645149078</v>
      </c>
      <c r="AC133" s="1">
        <f t="shared" si="17"/>
        <v>32713814.235818811</v>
      </c>
      <c r="AD133" s="1">
        <f t="shared" si="16"/>
        <v>32768380.905666955</v>
      </c>
      <c r="AE133" s="1">
        <f t="shared" si="15"/>
        <v>32837669.743874103</v>
      </c>
      <c r="AF133" s="1">
        <f t="shared" si="14"/>
        <v>32861539.10340644</v>
      </c>
      <c r="AG133" s="1">
        <f t="shared" si="13"/>
        <v>32975439.106117494</v>
      </c>
      <c r="AH133" s="1">
        <f t="shared" si="12"/>
        <v>33014884.065102983</v>
      </c>
      <c r="AI133" s="1">
        <f t="shared" si="11"/>
        <v>32949832.835733671</v>
      </c>
      <c r="AJ133" s="1">
        <f t="shared" si="10"/>
        <v>33236425.948163044</v>
      </c>
      <c r="AK133" s="1">
        <f t="shared" si="9"/>
        <v>33189697.359812077</v>
      </c>
      <c r="AL133" s="1">
        <f t="shared" si="8"/>
        <v>33177770.47082594</v>
      </c>
      <c r="AM133" s="1">
        <f t="shared" si="7"/>
        <v>33177770.47082594</v>
      </c>
      <c r="AN133" s="1">
        <f t="shared" si="6"/>
        <v>33506363.704652384</v>
      </c>
      <c r="AO133" s="1">
        <f t="shared" si="2"/>
        <v>33512929.951952923</v>
      </c>
      <c r="AP133" s="17">
        <f t="shared" si="3"/>
        <v>10251349.771227401</v>
      </c>
      <c r="AQ133" s="1">
        <f t="shared" si="4"/>
        <v>23261580.180725522</v>
      </c>
      <c r="AR133" s="1">
        <f t="shared" si="5"/>
        <v>20536502.247825198</v>
      </c>
      <c r="AS133" s="8">
        <f t="shared" si="1"/>
        <v>0.13269435564125379</v>
      </c>
    </row>
    <row r="134" spans="1:45" x14ac:dyDescent="0.2">
      <c r="A134">
        <v>32</v>
      </c>
      <c r="B134" s="1">
        <f>'Cumulative (Incurred)'!B33</f>
        <v>2362485.3092775699</v>
      </c>
      <c r="C134" s="1">
        <f>'Cumulative (Incurred)'!C33</f>
        <v>7923318.3883971497</v>
      </c>
      <c r="D134" s="1">
        <f>'Cumulative (Incurred)'!D33</f>
        <v>14442662.5618989</v>
      </c>
      <c r="E134" s="1">
        <f>'Cumulative (Incurred)'!E33</f>
        <v>17362271.608217899</v>
      </c>
      <c r="F134" s="1">
        <f>'Cumulative (Incurred)'!F33</f>
        <v>20205879.162106</v>
      </c>
      <c r="G134" s="1">
        <f>'Cumulative (Incurred)'!G33</f>
        <v>24014953.154219799</v>
      </c>
      <c r="H134" s="1">
        <f>'Cumulative (Incurred)'!H33</f>
        <v>27663615.093283299</v>
      </c>
      <c r="I134" s="1">
        <f>'Cumulative (Incurred)'!I33</f>
        <v>27616080.568930902</v>
      </c>
      <c r="J134" s="5">
        <f>'Cumulative (Incurred)'!J33</f>
        <v>28556688.361237399</v>
      </c>
      <c r="K134" s="1">
        <f t="shared" ref="K134:K142" si="35">J134*J$99</f>
        <v>30063944.179184306</v>
      </c>
      <c r="L134" s="1">
        <f t="shared" si="34"/>
        <v>31386071.464371417</v>
      </c>
      <c r="M134" s="1">
        <f t="shared" si="33"/>
        <v>32847234.355535582</v>
      </c>
      <c r="N134" s="1">
        <f t="shared" si="32"/>
        <v>34026189.174982093</v>
      </c>
      <c r="O134" s="1">
        <f t="shared" si="31"/>
        <v>35126801.584777631</v>
      </c>
      <c r="P134" s="1">
        <f t="shared" si="30"/>
        <v>36141344.728337809</v>
      </c>
      <c r="Q134" s="1">
        <f t="shared" si="29"/>
        <v>36888571.594755001</v>
      </c>
      <c r="R134" s="1">
        <f t="shared" si="28"/>
        <v>37261383.533360809</v>
      </c>
      <c r="S134" s="1">
        <f t="shared" si="27"/>
        <v>37768378.777320288</v>
      </c>
      <c r="T134" s="1">
        <f t="shared" si="26"/>
        <v>37954877.620716095</v>
      </c>
      <c r="U134" s="1">
        <f t="shared" si="25"/>
        <v>38472777.1946996</v>
      </c>
      <c r="V134" s="1">
        <f t="shared" si="24"/>
        <v>38683283.875898108</v>
      </c>
      <c r="W134" s="1">
        <f t="shared" si="23"/>
        <v>39162335.581526883</v>
      </c>
      <c r="X134" s="1">
        <f t="shared" si="22"/>
        <v>39586674.039869659</v>
      </c>
      <c r="Y134" s="1">
        <f t="shared" si="21"/>
        <v>40040326.078054503</v>
      </c>
      <c r="Z134" s="1">
        <f t="shared" si="20"/>
        <v>40179202.321647719</v>
      </c>
      <c r="AA134" s="1">
        <f t="shared" si="19"/>
        <v>40239740.067495406</v>
      </c>
      <c r="AB134" s="1">
        <f t="shared" si="18"/>
        <v>40320921.715324253</v>
      </c>
      <c r="AC134" s="1">
        <f t="shared" si="17"/>
        <v>40407368.815877572</v>
      </c>
      <c r="AD134" s="1">
        <f t="shared" si="16"/>
        <v>40474768.341280326</v>
      </c>
      <c r="AE134" s="1">
        <f t="shared" si="15"/>
        <v>40560352.358481057</v>
      </c>
      <c r="AF134" s="1">
        <f t="shared" si="14"/>
        <v>40589835.255433068</v>
      </c>
      <c r="AG134" s="1">
        <f t="shared" si="13"/>
        <v>40730521.981367819</v>
      </c>
      <c r="AH134" s="1">
        <f t="shared" si="12"/>
        <v>40779243.509043083</v>
      </c>
      <c r="AI134" s="1">
        <f t="shared" si="11"/>
        <v>40698893.691131175</v>
      </c>
      <c r="AJ134" s="1">
        <f t="shared" si="10"/>
        <v>41052887.068685547</v>
      </c>
      <c r="AK134" s="1">
        <f t="shared" si="9"/>
        <v>40995168.965558477</v>
      </c>
      <c r="AL134" s="1">
        <f t="shared" si="8"/>
        <v>40980437.140079036</v>
      </c>
      <c r="AM134" s="1">
        <f t="shared" si="7"/>
        <v>40980437.140079036</v>
      </c>
      <c r="AN134" s="1">
        <f t="shared" si="6"/>
        <v>41386308.124548011</v>
      </c>
      <c r="AO134" s="1">
        <f t="shared" si="2"/>
        <v>41394418.605780698</v>
      </c>
      <c r="AP134" s="17">
        <f t="shared" si="3"/>
        <v>13474603.707544399</v>
      </c>
      <c r="AQ134" s="1">
        <f t="shared" si="4"/>
        <v>27919814.898236297</v>
      </c>
      <c r="AR134" s="1">
        <f t="shared" si="5"/>
        <v>24357078.582291901</v>
      </c>
      <c r="AS134" s="8">
        <f t="shared" si="1"/>
        <v>0.14627108517581328</v>
      </c>
    </row>
    <row r="135" spans="1:45" x14ac:dyDescent="0.2">
      <c r="A135">
        <v>33</v>
      </c>
      <c r="B135" s="1">
        <f>'Cumulative (Incurred)'!B34</f>
        <v>658134.47318008204</v>
      </c>
      <c r="C135" s="1">
        <f>'Cumulative (Incurred)'!C34</f>
        <v>7465221.82012951</v>
      </c>
      <c r="D135" s="1">
        <f>'Cumulative (Incurred)'!D34</f>
        <v>11714085.3312841</v>
      </c>
      <c r="E135" s="1">
        <f>'Cumulative (Incurred)'!E34</f>
        <v>14791719.4579105</v>
      </c>
      <c r="F135" s="1">
        <f>'Cumulative (Incurred)'!F34</f>
        <v>17828211.319164</v>
      </c>
      <c r="G135" s="1">
        <f>'Cumulative (Incurred)'!G34</f>
        <v>20714918.625358298</v>
      </c>
      <c r="H135" s="1">
        <f>'Cumulative (Incurred)'!H34</f>
        <v>22235313.195397701</v>
      </c>
      <c r="I135" s="5">
        <f>'Cumulative (Incurred)'!I34</f>
        <v>23306529.325704701</v>
      </c>
      <c r="J135" s="1">
        <f t="shared" ref="J135:J142" si="36">I135*I$99</f>
        <v>24588243.743498374</v>
      </c>
      <c r="K135" s="1">
        <f t="shared" si="35"/>
        <v>25886040.356560502</v>
      </c>
      <c r="L135" s="1">
        <f t="shared" si="34"/>
        <v>27024435.241040092</v>
      </c>
      <c r="M135" s="1">
        <f t="shared" si="33"/>
        <v>28282544.334868595</v>
      </c>
      <c r="N135" s="1">
        <f t="shared" si="32"/>
        <v>29297663.038284905</v>
      </c>
      <c r="O135" s="1">
        <f t="shared" si="31"/>
        <v>30245326.361736152</v>
      </c>
      <c r="P135" s="1">
        <f t="shared" si="30"/>
        <v>31118881.228693835</v>
      </c>
      <c r="Q135" s="1">
        <f t="shared" si="29"/>
        <v>31762268.027987264</v>
      </c>
      <c r="R135" s="1">
        <f t="shared" si="28"/>
        <v>32083271.314536721</v>
      </c>
      <c r="S135" s="1">
        <f t="shared" si="27"/>
        <v>32519810.8207139</v>
      </c>
      <c r="T135" s="1">
        <f t="shared" si="26"/>
        <v>32680392.431623701</v>
      </c>
      <c r="U135" s="1">
        <f t="shared" si="25"/>
        <v>33126320.923004579</v>
      </c>
      <c r="V135" s="1">
        <f t="shared" si="24"/>
        <v>33307574.068378735</v>
      </c>
      <c r="W135" s="1">
        <f t="shared" si="23"/>
        <v>33720053.273065783</v>
      </c>
      <c r="X135" s="1">
        <f t="shared" si="22"/>
        <v>34085422.58030083</v>
      </c>
      <c r="Y135" s="1">
        <f t="shared" si="21"/>
        <v>34476031.839628138</v>
      </c>
      <c r="Z135" s="1">
        <f t="shared" si="20"/>
        <v>34595608.832746379</v>
      </c>
      <c r="AA135" s="1">
        <f t="shared" si="19"/>
        <v>34647733.814178236</v>
      </c>
      <c r="AB135" s="1">
        <f t="shared" si="18"/>
        <v>34717633.871182889</v>
      </c>
      <c r="AC135" s="1">
        <f t="shared" si="17"/>
        <v>34792067.655396082</v>
      </c>
      <c r="AD135" s="1">
        <f t="shared" si="16"/>
        <v>34850100.853707992</v>
      </c>
      <c r="AE135" s="1">
        <f t="shared" si="15"/>
        <v>34923791.494893678</v>
      </c>
      <c r="AF135" s="1">
        <f t="shared" si="14"/>
        <v>34949177.234561749</v>
      </c>
      <c r="AG135" s="1">
        <f t="shared" si="13"/>
        <v>35070313.112258755</v>
      </c>
      <c r="AH135" s="1">
        <f t="shared" si="12"/>
        <v>35112263.942932144</v>
      </c>
      <c r="AI135" s="1">
        <f t="shared" si="11"/>
        <v>35043080.118723541</v>
      </c>
      <c r="AJ135" s="1">
        <f t="shared" si="10"/>
        <v>35347880.008009933</v>
      </c>
      <c r="AK135" s="1">
        <f t="shared" si="9"/>
        <v>35298182.831287332</v>
      </c>
      <c r="AL135" s="1">
        <f t="shared" si="8"/>
        <v>35285498.247168437</v>
      </c>
      <c r="AM135" s="1">
        <f t="shared" si="7"/>
        <v>35285498.247168437</v>
      </c>
      <c r="AN135" s="1">
        <f t="shared" si="6"/>
        <v>35634966.454696417</v>
      </c>
      <c r="AO135" s="1">
        <f t="shared" si="2"/>
        <v>35641949.844608568</v>
      </c>
      <c r="AP135" s="17">
        <f t="shared" si="3"/>
        <v>10392196.801585499</v>
      </c>
      <c r="AQ135" s="1">
        <f t="shared" si="4"/>
        <v>25249753.043023068</v>
      </c>
      <c r="AR135" s="1">
        <f t="shared" si="5"/>
        <v>27810901.115142699</v>
      </c>
      <c r="AS135" s="8">
        <f t="shared" si="1"/>
        <v>-9.2091516974439805E-2</v>
      </c>
    </row>
    <row r="136" spans="1:45" x14ac:dyDescent="0.2">
      <c r="A136">
        <v>34</v>
      </c>
      <c r="B136" s="1">
        <f>'Cumulative (Incurred)'!B35</f>
        <v>2167656.6734083602</v>
      </c>
      <c r="C136" s="1">
        <f>'Cumulative (Incurred)'!C35</f>
        <v>8249752.0972440904</v>
      </c>
      <c r="D136" s="1">
        <f>'Cumulative (Incurred)'!D35</f>
        <v>11374143.5864977</v>
      </c>
      <c r="E136" s="1">
        <f>'Cumulative (Incurred)'!E35</f>
        <v>17821506.2989657</v>
      </c>
      <c r="F136" s="1">
        <f>'Cumulative (Incurred)'!F35</f>
        <v>20651039.933233101</v>
      </c>
      <c r="G136" s="1">
        <f>'Cumulative (Incurred)'!G35</f>
        <v>23815068.360945199</v>
      </c>
      <c r="H136" s="5">
        <f>'Cumulative (Incurred)'!H35</f>
        <v>27637959.925895002</v>
      </c>
      <c r="I136" s="1">
        <f t="shared" ref="I136:I142" si="37">H136*H$99</f>
        <v>29606228.572487064</v>
      </c>
      <c r="J136" s="1">
        <f t="shared" si="36"/>
        <v>31234387.338108178</v>
      </c>
      <c r="K136" s="1">
        <f t="shared" si="35"/>
        <v>32882975.277992494</v>
      </c>
      <c r="L136" s="1">
        <f t="shared" si="34"/>
        <v>34329075.582531668</v>
      </c>
      <c r="M136" s="1">
        <f t="shared" si="33"/>
        <v>35927248.561462969</v>
      </c>
      <c r="N136" s="1">
        <f t="shared" si="32"/>
        <v>37216751.427443266</v>
      </c>
      <c r="O136" s="1">
        <f t="shared" si="31"/>
        <v>38420565.885262035</v>
      </c>
      <c r="P136" s="1">
        <f t="shared" si="30"/>
        <v>39530240.547685228</v>
      </c>
      <c r="Q136" s="1">
        <f t="shared" si="29"/>
        <v>40347533.263138741</v>
      </c>
      <c r="R136" s="1">
        <f t="shared" si="28"/>
        <v>40755302.971845269</v>
      </c>
      <c r="S136" s="1">
        <f t="shared" si="27"/>
        <v>41309838.064573467</v>
      </c>
      <c r="T136" s="1">
        <f t="shared" si="26"/>
        <v>41513824.501622692</v>
      </c>
      <c r="U136" s="1">
        <f t="shared" si="25"/>
        <v>42080286.399844743</v>
      </c>
      <c r="V136" s="1">
        <f t="shared" si="24"/>
        <v>42310531.837783508</v>
      </c>
      <c r="W136" s="1">
        <f t="shared" si="23"/>
        <v>42834503.186957911</v>
      </c>
      <c r="X136" s="1">
        <f t="shared" si="22"/>
        <v>43298630.945844851</v>
      </c>
      <c r="Y136" s="1">
        <f t="shared" si="21"/>
        <v>43794820.955629781</v>
      </c>
      <c r="Z136" s="1">
        <f t="shared" si="20"/>
        <v>43946719.324571602</v>
      </c>
      <c r="AA136" s="1">
        <f t="shared" si="19"/>
        <v>44012933.564068265</v>
      </c>
      <c r="AB136" s="1">
        <f t="shared" si="18"/>
        <v>44101727.439638026</v>
      </c>
      <c r="AC136" s="1">
        <f t="shared" si="17"/>
        <v>44196280.498059325</v>
      </c>
      <c r="AD136" s="1">
        <f t="shared" si="16"/>
        <v>44269999.931356497</v>
      </c>
      <c r="AE136" s="1">
        <f t="shared" si="15"/>
        <v>44363608.976963744</v>
      </c>
      <c r="AF136" s="1">
        <f t="shared" si="14"/>
        <v>44395856.421471305</v>
      </c>
      <c r="AG136" s="1">
        <f t="shared" si="13"/>
        <v>44549735.037772663</v>
      </c>
      <c r="AH136" s="1">
        <f t="shared" si="12"/>
        <v>44603025.07784535</v>
      </c>
      <c r="AI136" s="1">
        <f t="shared" si="11"/>
        <v>44515141.031086847</v>
      </c>
      <c r="AJ136" s="1">
        <f t="shared" si="10"/>
        <v>44902327.602925718</v>
      </c>
      <c r="AK136" s="1">
        <f t="shared" si="9"/>
        <v>44839197.397956334</v>
      </c>
      <c r="AL136" s="1">
        <f t="shared" si="8"/>
        <v>44823084.201026723</v>
      </c>
      <c r="AM136" s="1">
        <f t="shared" si="7"/>
        <v>44823084.201026723</v>
      </c>
      <c r="AN136" s="1">
        <f t="shared" si="6"/>
        <v>45267012.830909841</v>
      </c>
      <c r="AO136" s="1">
        <f t="shared" si="2"/>
        <v>45275883.814446718</v>
      </c>
      <c r="AP136" s="17">
        <f t="shared" si="3"/>
        <v>9556728.3049860708</v>
      </c>
      <c r="AQ136" s="1">
        <f t="shared" si="4"/>
        <v>35719155.509460643</v>
      </c>
      <c r="AR136" s="1">
        <f t="shared" si="5"/>
        <v>30091805.483206432</v>
      </c>
      <c r="AS136" s="8">
        <f t="shared" si="1"/>
        <v>0.1870060614805818</v>
      </c>
    </row>
    <row r="137" spans="1:45" x14ac:dyDescent="0.2">
      <c r="A137">
        <v>35</v>
      </c>
      <c r="B137" s="1">
        <f>'Cumulative (Incurred)'!B36</f>
        <v>1519365.35446468</v>
      </c>
      <c r="C137" s="1">
        <f>'Cumulative (Incurred)'!C36</f>
        <v>7900908.8734315997</v>
      </c>
      <c r="D137" s="1">
        <f>'Cumulative (Incurred)'!D36</f>
        <v>12999577.156354399</v>
      </c>
      <c r="E137" s="1">
        <f>'Cumulative (Incurred)'!E36</f>
        <v>17846953.905535299</v>
      </c>
      <c r="F137" s="1">
        <f>'Cumulative (Incurred)'!F36</f>
        <v>20186948.0799057</v>
      </c>
      <c r="G137" s="5">
        <f>'Cumulative (Incurred)'!G36</f>
        <v>23272527.5386158</v>
      </c>
      <c r="H137" s="1">
        <f t="shared" ref="H137:H142" si="38">G137*G$99</f>
        <v>25488668.640161928</v>
      </c>
      <c r="I137" s="1">
        <f t="shared" si="37"/>
        <v>27303873.071397834</v>
      </c>
      <c r="J137" s="1">
        <f t="shared" si="36"/>
        <v>28805416.578290656</v>
      </c>
      <c r="K137" s="1">
        <f t="shared" si="35"/>
        <v>30325800.565985356</v>
      </c>
      <c r="L137" s="1">
        <f t="shared" si="34"/>
        <v>31659443.554891404</v>
      </c>
      <c r="M137" s="1">
        <f t="shared" si="33"/>
        <v>33133333.147280384</v>
      </c>
      <c r="N137" s="1">
        <f t="shared" si="32"/>
        <v>34322556.64096944</v>
      </c>
      <c r="O137" s="1">
        <f t="shared" si="31"/>
        <v>35432755.364096977</v>
      </c>
      <c r="P137" s="1">
        <f t="shared" si="30"/>
        <v>36456135.159303494</v>
      </c>
      <c r="Q137" s="1">
        <f t="shared" si="29"/>
        <v>37209870.357634641</v>
      </c>
      <c r="R137" s="1">
        <f t="shared" si="28"/>
        <v>37585929.481194548</v>
      </c>
      <c r="S137" s="1">
        <f t="shared" si="27"/>
        <v>38097340.644167095</v>
      </c>
      <c r="T137" s="1">
        <f t="shared" si="26"/>
        <v>38285463.888971552</v>
      </c>
      <c r="U137" s="1">
        <f t="shared" si="25"/>
        <v>38807874.358476974</v>
      </c>
      <c r="V137" s="1">
        <f t="shared" si="24"/>
        <v>39020214.548898607</v>
      </c>
      <c r="W137" s="1">
        <f t="shared" si="23"/>
        <v>39503438.785848595</v>
      </c>
      <c r="X137" s="1">
        <f t="shared" si="22"/>
        <v>39931473.224160604</v>
      </c>
      <c r="Y137" s="1">
        <f t="shared" si="21"/>
        <v>40389076.563042253</v>
      </c>
      <c r="Z137" s="1">
        <f t="shared" si="20"/>
        <v>40529162.416097991</v>
      </c>
      <c r="AA137" s="1">
        <f t="shared" si="19"/>
        <v>40590227.444570281</v>
      </c>
      <c r="AB137" s="1">
        <f t="shared" si="18"/>
        <v>40672116.183020651</v>
      </c>
      <c r="AC137" s="1">
        <f t="shared" si="17"/>
        <v>40759316.236189418</v>
      </c>
      <c r="AD137" s="1">
        <f t="shared" si="16"/>
        <v>40827302.810187295</v>
      </c>
      <c r="AE137" s="1">
        <f t="shared" si="15"/>
        <v>40913632.26256375</v>
      </c>
      <c r="AF137" s="1">
        <f t="shared" si="14"/>
        <v>40943371.954992175</v>
      </c>
      <c r="AG137" s="1">
        <f t="shared" si="13"/>
        <v>41085284.059656493</v>
      </c>
      <c r="AH137" s="1">
        <f t="shared" si="12"/>
        <v>41134429.950918928</v>
      </c>
      <c r="AI137" s="1">
        <f t="shared" si="11"/>
        <v>41053380.287608385</v>
      </c>
      <c r="AJ137" s="1">
        <f t="shared" si="10"/>
        <v>41410456.940805018</v>
      </c>
      <c r="AK137" s="1">
        <f t="shared" si="9"/>
        <v>41352236.114088267</v>
      </c>
      <c r="AL137" s="1">
        <f t="shared" si="8"/>
        <v>41337375.974686742</v>
      </c>
      <c r="AM137" s="1">
        <f t="shared" si="7"/>
        <v>41337375.974686742</v>
      </c>
      <c r="AN137" s="1">
        <f t="shared" si="6"/>
        <v>41746782.087775804</v>
      </c>
      <c r="AO137" s="1">
        <f t="shared" si="2"/>
        <v>41754963.211147062</v>
      </c>
      <c r="AP137" s="17">
        <f t="shared" si="3"/>
        <v>7817598.47644067</v>
      </c>
      <c r="AQ137" s="1">
        <f t="shared" si="4"/>
        <v>33937364.734706394</v>
      </c>
      <c r="AR137" s="1">
        <f t="shared" si="5"/>
        <v>26422863.169292033</v>
      </c>
      <c r="AS137" s="8">
        <f t="shared" si="1"/>
        <v>0.284393917391493</v>
      </c>
    </row>
    <row r="138" spans="1:45" x14ac:dyDescent="0.2">
      <c r="A138">
        <v>36</v>
      </c>
      <c r="B138" s="1">
        <f>'Cumulative (Incurred)'!B37</f>
        <v>668587.86951614998</v>
      </c>
      <c r="C138" s="1">
        <f>'Cumulative (Incurred)'!C37</f>
        <v>5419322.2295615599</v>
      </c>
      <c r="D138" s="1">
        <f>'Cumulative (Incurred)'!D37</f>
        <v>13592591.334017299</v>
      </c>
      <c r="E138" s="1">
        <f>'Cumulative (Incurred)'!E37</f>
        <v>16786952.542655502</v>
      </c>
      <c r="F138" s="5">
        <f>'Cumulative (Incurred)'!F37</f>
        <v>23230695.221567199</v>
      </c>
      <c r="G138" s="1">
        <f>F138*F$99</f>
        <v>26643322.312310446</v>
      </c>
      <c r="H138" s="1">
        <f t="shared" si="38"/>
        <v>29180449.470504977</v>
      </c>
      <c r="I138" s="1">
        <f t="shared" si="37"/>
        <v>31258568.258586943</v>
      </c>
      <c r="J138" s="1">
        <f t="shared" si="36"/>
        <v>32977595.448638424</v>
      </c>
      <c r="K138" s="1">
        <f t="shared" si="35"/>
        <v>34718191.976257145</v>
      </c>
      <c r="L138" s="1">
        <f t="shared" si="34"/>
        <v>36244999.923697233</v>
      </c>
      <c r="M138" s="1">
        <f t="shared" si="33"/>
        <v>37932367.804028258</v>
      </c>
      <c r="N138" s="1">
        <f t="shared" si="32"/>
        <v>39293838.524866596</v>
      </c>
      <c r="O138" s="1">
        <f t="shared" si="31"/>
        <v>40564838.520974532</v>
      </c>
      <c r="P138" s="1">
        <f t="shared" si="30"/>
        <v>41736444.728609309</v>
      </c>
      <c r="Q138" s="1">
        <f t="shared" si="29"/>
        <v>42599350.994116917</v>
      </c>
      <c r="R138" s="1">
        <f t="shared" si="28"/>
        <v>43029878.551592849</v>
      </c>
      <c r="S138" s="1">
        <f t="shared" si="27"/>
        <v>43615362.548833035</v>
      </c>
      <c r="T138" s="1">
        <f t="shared" si="26"/>
        <v>43830733.579652362</v>
      </c>
      <c r="U138" s="1">
        <f t="shared" si="25"/>
        <v>44428810.023874559</v>
      </c>
      <c r="V138" s="1">
        <f t="shared" si="24"/>
        <v>44671905.584675752</v>
      </c>
      <c r="W138" s="1">
        <f t="shared" si="23"/>
        <v>45225120.059245221</v>
      </c>
      <c r="X138" s="1">
        <f t="shared" si="22"/>
        <v>45715151.040271781</v>
      </c>
      <c r="Y138" s="1">
        <f t="shared" si="21"/>
        <v>46239033.683821484</v>
      </c>
      <c r="Z138" s="1">
        <f t="shared" si="20"/>
        <v>46399409.583180323</v>
      </c>
      <c r="AA138" s="1">
        <f t="shared" si="19"/>
        <v>46469319.275322616</v>
      </c>
      <c r="AB138" s="1">
        <f t="shared" si="18"/>
        <v>46563068.785282865</v>
      </c>
      <c r="AC138" s="1">
        <f t="shared" si="17"/>
        <v>46662898.901215523</v>
      </c>
      <c r="AD138" s="1">
        <f t="shared" si="16"/>
        <v>46740732.656097949</v>
      </c>
      <c r="AE138" s="1">
        <f t="shared" si="15"/>
        <v>46839566.073349021</v>
      </c>
      <c r="AF138" s="1">
        <f t="shared" si="14"/>
        <v>46873613.2652376</v>
      </c>
      <c r="AG138" s="1">
        <f t="shared" si="13"/>
        <v>47036079.930635937</v>
      </c>
      <c r="AH138" s="1">
        <f t="shared" si="12"/>
        <v>47092344.116769485</v>
      </c>
      <c r="AI138" s="1">
        <f t="shared" si="11"/>
        <v>46999555.213660277</v>
      </c>
      <c r="AJ138" s="1">
        <f t="shared" si="10"/>
        <v>47408350.878227994</v>
      </c>
      <c r="AK138" s="1">
        <f t="shared" si="9"/>
        <v>47341697.342253879</v>
      </c>
      <c r="AL138" s="1">
        <f t="shared" si="8"/>
        <v>47324684.859057806</v>
      </c>
      <c r="AM138" s="1">
        <f t="shared" si="7"/>
        <v>47324684.859057806</v>
      </c>
      <c r="AN138" s="1">
        <f t="shared" si="6"/>
        <v>47793389.386727296</v>
      </c>
      <c r="AO138" s="1">
        <f t="shared" si="2"/>
        <v>47802755.464670293</v>
      </c>
      <c r="AP138" s="17">
        <f t="shared" si="3"/>
        <v>4605115.7191308802</v>
      </c>
      <c r="AQ138" s="1">
        <f t="shared" si="4"/>
        <v>43197639.745539412</v>
      </c>
      <c r="AR138" s="1">
        <f t="shared" si="5"/>
        <v>36219007.773899019</v>
      </c>
      <c r="AS138" s="8">
        <f t="shared" si="1"/>
        <v>0.19267871762819236</v>
      </c>
    </row>
    <row r="139" spans="1:45" x14ac:dyDescent="0.2">
      <c r="A139">
        <v>37</v>
      </c>
      <c r="B139" s="1">
        <f>'Cumulative (Incurred)'!B38</f>
        <v>2941941.21128261</v>
      </c>
      <c r="C139" s="1">
        <f>'Cumulative (Incurred)'!C38</f>
        <v>8701632.3239668496</v>
      </c>
      <c r="D139" s="1">
        <f>'Cumulative (Incurred)'!D38</f>
        <v>14933181.601126701</v>
      </c>
      <c r="E139" s="5">
        <f>'Cumulative (Incurred)'!E38</f>
        <v>17931884.279497501</v>
      </c>
      <c r="F139" s="1">
        <f>E139*E$99</f>
        <v>21441628.34738563</v>
      </c>
      <c r="G139" s="1">
        <f>F139*F$99</f>
        <v>24591438.590688381</v>
      </c>
      <c r="H139" s="1">
        <f t="shared" si="38"/>
        <v>26933173.828364827</v>
      </c>
      <c r="I139" s="1">
        <f t="shared" si="37"/>
        <v>28851250.334073763</v>
      </c>
      <c r="J139" s="1">
        <f t="shared" si="36"/>
        <v>30437889.983752225</v>
      </c>
      <c r="K139" s="1">
        <f t="shared" si="35"/>
        <v>32044437.850356828</v>
      </c>
      <c r="L139" s="1">
        <f t="shared" si="34"/>
        <v>33453661.649068289</v>
      </c>
      <c r="M139" s="1">
        <f t="shared" si="33"/>
        <v>35011080.169276178</v>
      </c>
      <c r="N139" s="1">
        <f t="shared" si="32"/>
        <v>36267699.866777144</v>
      </c>
      <c r="O139" s="1">
        <f t="shared" si="31"/>
        <v>37440816.266701937</v>
      </c>
      <c r="P139" s="1">
        <f t="shared" si="30"/>
        <v>38522193.497731701</v>
      </c>
      <c r="Q139" s="1">
        <f t="shared" si="29"/>
        <v>39318644.713124834</v>
      </c>
      <c r="R139" s="1">
        <f t="shared" si="28"/>
        <v>39716016.026925914</v>
      </c>
      <c r="S139" s="1">
        <f t="shared" si="27"/>
        <v>40256410.11123687</v>
      </c>
      <c r="T139" s="1">
        <f t="shared" si="26"/>
        <v>40455194.760408029</v>
      </c>
      <c r="U139" s="1">
        <f t="shared" si="25"/>
        <v>41007211.50885354</v>
      </c>
      <c r="V139" s="1">
        <f t="shared" si="24"/>
        <v>41231585.537176177</v>
      </c>
      <c r="W139" s="1">
        <f t="shared" si="23"/>
        <v>41742195.273431525</v>
      </c>
      <c r="X139" s="1">
        <f t="shared" si="22"/>
        <v>42194487.470185138</v>
      </c>
      <c r="Y139" s="1">
        <f t="shared" si="21"/>
        <v>42678024.309418865</v>
      </c>
      <c r="Z139" s="1">
        <f t="shared" si="20"/>
        <v>42826049.170368247</v>
      </c>
      <c r="AA139" s="1">
        <f t="shared" si="19"/>
        <v>42890574.903347753</v>
      </c>
      <c r="AB139" s="1">
        <f t="shared" si="18"/>
        <v>42977104.476877309</v>
      </c>
      <c r="AC139" s="1">
        <f t="shared" si="17"/>
        <v>43069246.37031997</v>
      </c>
      <c r="AD139" s="1">
        <f t="shared" si="16"/>
        <v>43141085.909737676</v>
      </c>
      <c r="AE139" s="1">
        <f t="shared" si="15"/>
        <v>43232307.863311939</v>
      </c>
      <c r="AF139" s="1">
        <f t="shared" si="14"/>
        <v>43263732.976843163</v>
      </c>
      <c r="AG139" s="1">
        <f t="shared" si="13"/>
        <v>43413687.587546162</v>
      </c>
      <c r="AH139" s="1">
        <f t="shared" si="12"/>
        <v>43465618.696660094</v>
      </c>
      <c r="AI139" s="1">
        <f t="shared" si="11"/>
        <v>43379975.750710629</v>
      </c>
      <c r="AJ139" s="1">
        <f t="shared" si="10"/>
        <v>43757288.811128467</v>
      </c>
      <c r="AK139" s="1">
        <f t="shared" si="9"/>
        <v>43695768.467773907</v>
      </c>
      <c r="AL139" s="1">
        <f t="shared" si="8"/>
        <v>43680066.167929791</v>
      </c>
      <c r="AM139" s="1">
        <f t="shared" si="7"/>
        <v>43680066.167929791</v>
      </c>
      <c r="AN139" s="1">
        <f t="shared" si="6"/>
        <v>44112674.326711707</v>
      </c>
      <c r="AO139" s="1">
        <f t="shared" si="2"/>
        <v>44121319.094352581</v>
      </c>
      <c r="AP139" s="17">
        <f t="shared" si="3"/>
        <v>3577867.5581388599</v>
      </c>
      <c r="AQ139" s="1">
        <f t="shared" si="4"/>
        <v>40543451.536213718</v>
      </c>
      <c r="AR139" s="1">
        <f t="shared" si="5"/>
        <v>33044622.70952544</v>
      </c>
      <c r="AS139" s="8">
        <f t="shared" si="1"/>
        <v>0.22693038115779929</v>
      </c>
    </row>
    <row r="140" spans="1:45" x14ac:dyDescent="0.2">
      <c r="A140">
        <v>38</v>
      </c>
      <c r="B140" s="1">
        <f>'Cumulative (Incurred)'!B39</f>
        <v>3290566.4813230298</v>
      </c>
      <c r="C140" s="1">
        <f>'Cumulative (Incurred)'!C39</f>
        <v>11589641.095523801</v>
      </c>
      <c r="D140" s="5">
        <f>'Cumulative (Incurred)'!D39</f>
        <v>20599941.441480499</v>
      </c>
      <c r="E140" s="1">
        <f>D140*D$99</f>
        <v>27234553.586293843</v>
      </c>
      <c r="F140" s="1">
        <f>E140*E$99</f>
        <v>32565076.101452231</v>
      </c>
      <c r="G140" s="1">
        <f>F140*F$99</f>
        <v>37348938.997331344</v>
      </c>
      <c r="H140" s="1">
        <f t="shared" si="38"/>
        <v>40905515.251190536</v>
      </c>
      <c r="I140" s="1">
        <f t="shared" si="37"/>
        <v>43818647.890411712</v>
      </c>
      <c r="J140" s="1">
        <f t="shared" si="36"/>
        <v>46228401.482827678</v>
      </c>
      <c r="K140" s="1">
        <f t="shared" si="35"/>
        <v>48668391.239621669</v>
      </c>
      <c r="L140" s="1">
        <f t="shared" si="34"/>
        <v>50808689.518535353</v>
      </c>
      <c r="M140" s="1">
        <f t="shared" si="33"/>
        <v>53174062.698719449</v>
      </c>
      <c r="N140" s="1">
        <f t="shared" si="32"/>
        <v>55082589.206907548</v>
      </c>
      <c r="O140" s="1">
        <f t="shared" si="31"/>
        <v>56864292.733359657</v>
      </c>
      <c r="P140" s="1">
        <f t="shared" si="30"/>
        <v>58506664.816875212</v>
      </c>
      <c r="Q140" s="1">
        <f t="shared" si="29"/>
        <v>59716297.500557743</v>
      </c>
      <c r="R140" s="1">
        <f t="shared" si="28"/>
        <v>60319816.359518103</v>
      </c>
      <c r="S140" s="1">
        <f t="shared" si="27"/>
        <v>61140555.073726192</v>
      </c>
      <c r="T140" s="1">
        <f t="shared" si="26"/>
        <v>61442464.850501545</v>
      </c>
      <c r="U140" s="1">
        <f t="shared" si="25"/>
        <v>62280855.812753074</v>
      </c>
      <c r="V140" s="1">
        <f t="shared" si="24"/>
        <v>62621630.178819679</v>
      </c>
      <c r="W140" s="1">
        <f t="shared" si="23"/>
        <v>63397133.07672926</v>
      </c>
      <c r="X140" s="1">
        <f t="shared" si="22"/>
        <v>64084064.571331456</v>
      </c>
      <c r="Y140" s="1">
        <f t="shared" si="21"/>
        <v>64818449.745460354</v>
      </c>
      <c r="Z140" s="1">
        <f t="shared" si="20"/>
        <v>65043266.666247591</v>
      </c>
      <c r="AA140" s="1">
        <f t="shared" si="19"/>
        <v>65141266.938005671</v>
      </c>
      <c r="AB140" s="1">
        <f t="shared" si="18"/>
        <v>65272686.161460295</v>
      </c>
      <c r="AC140" s="1">
        <f t="shared" si="17"/>
        <v>65412629.253630251</v>
      </c>
      <c r="AD140" s="1">
        <f t="shared" si="16"/>
        <v>65521737.574618198</v>
      </c>
      <c r="AE140" s="1">
        <f t="shared" si="15"/>
        <v>65660283.482239582</v>
      </c>
      <c r="AF140" s="1">
        <f t="shared" si="14"/>
        <v>65708011.257250935</v>
      </c>
      <c r="AG140" s="1">
        <f t="shared" si="13"/>
        <v>65935759.039750963</v>
      </c>
      <c r="AH140" s="1">
        <f t="shared" si="12"/>
        <v>66014630.872287616</v>
      </c>
      <c r="AI140" s="1">
        <f t="shared" si="11"/>
        <v>65884558.239406772</v>
      </c>
      <c r="AJ140" s="1">
        <f t="shared" si="10"/>
        <v>66457613.061900087</v>
      </c>
      <c r="AK140" s="1">
        <f t="shared" si="9"/>
        <v>66364177.310161896</v>
      </c>
      <c r="AL140" s="1">
        <f t="shared" si="8"/>
        <v>66340329.000644222</v>
      </c>
      <c r="AM140" s="1">
        <f t="shared" si="7"/>
        <v>66340329.000644222</v>
      </c>
      <c r="AN140" s="1">
        <f t="shared" si="6"/>
        <v>66997364.808960527</v>
      </c>
      <c r="AO140" s="1">
        <f t="shared" si="2"/>
        <v>67010494.292950429</v>
      </c>
      <c r="AP140" s="17">
        <f t="shared" si="3"/>
        <v>1070172.80830067</v>
      </c>
      <c r="AQ140" s="1">
        <f t="shared" si="4"/>
        <v>65940321.484649763</v>
      </c>
      <c r="AR140" s="1">
        <f t="shared" si="5"/>
        <v>43069026.980592132</v>
      </c>
      <c r="AS140" s="8">
        <f t="shared" si="1"/>
        <v>0.53103810574508559</v>
      </c>
    </row>
    <row r="141" spans="1:45" x14ac:dyDescent="0.2">
      <c r="A141">
        <v>39</v>
      </c>
      <c r="B141" s="1">
        <f>'Cumulative (Incurred)'!B40</f>
        <v>737613.64225619799</v>
      </c>
      <c r="C141" s="5">
        <f>'Cumulative (Incurred)'!C40</f>
        <v>8016842.2088916004</v>
      </c>
      <c r="D141" s="1">
        <f>C141*C$99</f>
        <v>13435562.146319462</v>
      </c>
      <c r="E141" s="1">
        <f>D141*D$99</f>
        <v>17762746.475536622</v>
      </c>
      <c r="F141" s="1">
        <f>E141*E$99</f>
        <v>21239385.801343292</v>
      </c>
      <c r="G141" s="1">
        <f>F141*F$99</f>
        <v>24359486.28413555</v>
      </c>
      <c r="H141" s="1">
        <f t="shared" si="38"/>
        <v>26679133.717240825</v>
      </c>
      <c r="I141" s="1">
        <f t="shared" si="37"/>
        <v>28579118.468455479</v>
      </c>
      <c r="J141" s="1">
        <f t="shared" si="36"/>
        <v>30150792.555015136</v>
      </c>
      <c r="K141" s="1">
        <f t="shared" si="35"/>
        <v>31742187.079456683</v>
      </c>
      <c r="L141" s="1">
        <f t="shared" si="34"/>
        <v>33138118.74361673</v>
      </c>
      <c r="M141" s="1">
        <f t="shared" si="33"/>
        <v>34680847.32135956</v>
      </c>
      <c r="N141" s="1">
        <f t="shared" si="32"/>
        <v>35925614.282542549</v>
      </c>
      <c r="O141" s="1">
        <f t="shared" si="31"/>
        <v>37087665.569142878</v>
      </c>
      <c r="P141" s="1">
        <f t="shared" si="30"/>
        <v>38158842.992541783</v>
      </c>
      <c r="Q141" s="1">
        <f t="shared" si="29"/>
        <v>38947781.890353903</v>
      </c>
      <c r="R141" s="1">
        <f t="shared" si="28"/>
        <v>39341405.103267998</v>
      </c>
      <c r="S141" s="1">
        <f t="shared" si="27"/>
        <v>39876702.061852001</v>
      </c>
      <c r="T141" s="1">
        <f t="shared" si="26"/>
        <v>40073611.726860985</v>
      </c>
      <c r="U141" s="1">
        <f t="shared" si="25"/>
        <v>40620421.72184287</v>
      </c>
      <c r="V141" s="1">
        <f t="shared" si="24"/>
        <v>40842679.400883704</v>
      </c>
      <c r="W141" s="1">
        <f t="shared" si="23"/>
        <v>41348472.944477692</v>
      </c>
      <c r="X141" s="1">
        <f t="shared" si="22"/>
        <v>41796499.013493963</v>
      </c>
      <c r="Y141" s="1">
        <f t="shared" si="21"/>
        <v>42275475.018079892</v>
      </c>
      <c r="Z141" s="1">
        <f t="shared" si="20"/>
        <v>42422103.673280768</v>
      </c>
      <c r="AA141" s="1">
        <f t="shared" si="19"/>
        <v>42486020.784176558</v>
      </c>
      <c r="AB141" s="1">
        <f t="shared" si="18"/>
        <v>42571734.190156937</v>
      </c>
      <c r="AC141" s="1">
        <f t="shared" si="17"/>
        <v>42663006.979312129</v>
      </c>
      <c r="AD141" s="1">
        <f t="shared" si="16"/>
        <v>42734168.91108162</v>
      </c>
      <c r="AE141" s="1">
        <f t="shared" si="15"/>
        <v>42824530.437460385</v>
      </c>
      <c r="AF141" s="1">
        <f t="shared" si="14"/>
        <v>42855659.141835213</v>
      </c>
      <c r="AG141" s="1">
        <f t="shared" si="13"/>
        <v>43004199.344930358</v>
      </c>
      <c r="AH141" s="1">
        <f t="shared" si="12"/>
        <v>43055640.627452962</v>
      </c>
      <c r="AI141" s="1">
        <f t="shared" si="11"/>
        <v>42970805.486170135</v>
      </c>
      <c r="AJ141" s="1">
        <f t="shared" si="10"/>
        <v>43344559.639924839</v>
      </c>
      <c r="AK141" s="1">
        <f t="shared" si="9"/>
        <v>43283619.571103156</v>
      </c>
      <c r="AL141" s="1">
        <f t="shared" si="8"/>
        <v>43268065.379091516</v>
      </c>
      <c r="AM141" s="1">
        <f t="shared" si="7"/>
        <v>43268065.379091516</v>
      </c>
      <c r="AN141" s="1">
        <f t="shared" si="6"/>
        <v>43696593.074671052</v>
      </c>
      <c r="AO141" s="1">
        <f t="shared" si="2"/>
        <v>43705156.302804329</v>
      </c>
      <c r="AP141" s="17">
        <f t="shared" si="3"/>
        <v>196673.32638009699</v>
      </c>
      <c r="AQ141" s="1">
        <f t="shared" si="4"/>
        <v>43508482.976424232</v>
      </c>
      <c r="AR141" s="1">
        <f t="shared" si="5"/>
        <v>38960739.206031106</v>
      </c>
      <c r="AS141" s="8">
        <f t="shared" si="1"/>
        <v>0.11672632149877528</v>
      </c>
    </row>
    <row r="142" spans="1:45" x14ac:dyDescent="0.2">
      <c r="A142">
        <v>40</v>
      </c>
      <c r="B142" s="5">
        <f>'Cumulative (Incurred)'!B41</f>
        <v>2789985.2206612402</v>
      </c>
      <c r="C142" s="6">
        <f>AVERAGE(C103:C141)</f>
        <v>5338306.4410087867</v>
      </c>
      <c r="D142" s="1">
        <f>C142*C$99</f>
        <v>8946558.51710812</v>
      </c>
      <c r="E142" s="1">
        <f>D142*D$99</f>
        <v>11827971.843476433</v>
      </c>
      <c r="F142" s="1">
        <f>E142*E$99</f>
        <v>14143018.793687543</v>
      </c>
      <c r="G142" s="1">
        <f>F142*F$99</f>
        <v>16220651.366449304</v>
      </c>
      <c r="H142" s="1">
        <f t="shared" si="38"/>
        <v>17765273.11530713</v>
      </c>
      <c r="I142" s="1">
        <f t="shared" si="37"/>
        <v>19030447.178977516</v>
      </c>
      <c r="J142" s="1">
        <f t="shared" si="36"/>
        <v>20077003.626121063</v>
      </c>
      <c r="K142" s="1">
        <f t="shared" si="35"/>
        <v>21136691.645250354</v>
      </c>
      <c r="L142" s="1">
        <f t="shared" si="34"/>
        <v>22066223.598084435</v>
      </c>
      <c r="M142" s="1">
        <f t="shared" si="33"/>
        <v>23093505.623687819</v>
      </c>
      <c r="N142" s="1">
        <f t="shared" si="32"/>
        <v>23922379.052064404</v>
      </c>
      <c r="O142" s="1">
        <f t="shared" si="31"/>
        <v>24696173.235160686</v>
      </c>
      <c r="P142" s="1">
        <f t="shared" si="30"/>
        <v>25409455.745879352</v>
      </c>
      <c r="Q142" s="1">
        <f t="shared" si="29"/>
        <v>25934799.452293038</v>
      </c>
      <c r="R142" s="1">
        <f t="shared" si="28"/>
        <v>26196907.808435973</v>
      </c>
      <c r="S142" s="1">
        <f t="shared" si="27"/>
        <v>26553354.789354723</v>
      </c>
      <c r="T142" s="1">
        <f t="shared" si="26"/>
        <v>26684474.263285305</v>
      </c>
      <c r="U142" s="1">
        <f t="shared" si="25"/>
        <v>27048587.618913312</v>
      </c>
      <c r="V142" s="1">
        <f t="shared" si="24"/>
        <v>27196585.991423551</v>
      </c>
      <c r="W142" s="1">
        <f t="shared" si="23"/>
        <v>27533387.048652012</v>
      </c>
      <c r="X142" s="1">
        <f t="shared" si="22"/>
        <v>27831721.528444659</v>
      </c>
      <c r="Y142" s="1">
        <f t="shared" si="21"/>
        <v>28150665.150352772</v>
      </c>
      <c r="Z142" s="1">
        <f t="shared" si="20"/>
        <v>28248303.182148777</v>
      </c>
      <c r="AA142" s="1">
        <f t="shared" si="19"/>
        <v>28290864.71896027</v>
      </c>
      <c r="AB142" s="1">
        <f t="shared" si="18"/>
        <v>28347940.112900089</v>
      </c>
      <c r="AC142" s="1">
        <f t="shared" si="17"/>
        <v>28408717.424657028</v>
      </c>
      <c r="AD142" s="1">
        <f t="shared" si="16"/>
        <v>28456103.1893785</v>
      </c>
      <c r="AE142" s="1">
        <f t="shared" si="15"/>
        <v>28516273.70361815</v>
      </c>
      <c r="AF142" s="1">
        <f t="shared" si="14"/>
        <v>28537001.885455146</v>
      </c>
      <c r="AG142" s="1">
        <f t="shared" si="13"/>
        <v>28635912.791054871</v>
      </c>
      <c r="AH142" s="1">
        <f t="shared" si="12"/>
        <v>28670166.843045514</v>
      </c>
      <c r="AI142" s="1">
        <f t="shared" si="11"/>
        <v>28613676.273650032</v>
      </c>
      <c r="AJ142" s="1">
        <f t="shared" si="10"/>
        <v>28862554.092915278</v>
      </c>
      <c r="AK142" s="1">
        <f t="shared" si="9"/>
        <v>28821974.928023458</v>
      </c>
      <c r="AL142" s="1">
        <f t="shared" si="8"/>
        <v>28811617.602628138</v>
      </c>
      <c r="AM142" s="1">
        <f t="shared" si="7"/>
        <v>28811617.602628138</v>
      </c>
      <c r="AN142" s="1">
        <f t="shared" si="6"/>
        <v>29096968.380135726</v>
      </c>
      <c r="AO142" s="1">
        <f t="shared" si="2"/>
        <v>29102670.517549504</v>
      </c>
      <c r="AP142" s="17">
        <f t="shared" si="3"/>
        <v>51032.465618724498</v>
      </c>
      <c r="AQ142" s="1">
        <f t="shared" si="4"/>
        <v>29051638.051930778</v>
      </c>
      <c r="AR142" s="1">
        <f t="shared" si="5"/>
        <v>46246334.102551177</v>
      </c>
      <c r="AS142" s="8">
        <f t="shared" si="1"/>
        <v>-0.37180668228731789</v>
      </c>
    </row>
    <row r="143" spans="1:45" x14ac:dyDescent="0.2">
      <c r="AP143" s="20" t="s">
        <v>5</v>
      </c>
      <c r="AQ143" s="5">
        <f>SUM(AQ103:AQ142)</f>
        <v>522552139.56349999</v>
      </c>
      <c r="AR143" s="5">
        <f>AR48</f>
        <v>450008880.31601745</v>
      </c>
      <c r="AS143" s="10">
        <f t="shared" si="1"/>
        <v>0.16120406156549452</v>
      </c>
    </row>
    <row r="144" spans="1:45" x14ac:dyDescent="0.2">
      <c r="AQ144" s="1"/>
      <c r="AR144" s="1"/>
    </row>
    <row r="146" spans="1:45" x14ac:dyDescent="0.2">
      <c r="A146" s="3"/>
      <c r="AQ146" s="22"/>
      <c r="AR146" s="22"/>
    </row>
    <row r="147" spans="1:45" x14ac:dyDescent="0.2">
      <c r="AP147" t="s">
        <v>5</v>
      </c>
      <c r="AQ147">
        <v>522401195.32327253</v>
      </c>
      <c r="AR147">
        <v>450008880.31601745</v>
      </c>
      <c r="AS147">
        <v>0.16086863653983402</v>
      </c>
    </row>
    <row r="148" spans="1:45" x14ac:dyDescent="0.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5"/>
      <c r="AP148" s="1"/>
      <c r="AQ148" s="1"/>
      <c r="AR148" s="1"/>
      <c r="AS148" s="8"/>
    </row>
    <row r="149" spans="1:45" x14ac:dyDescent="0.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5"/>
      <c r="AO149" s="1"/>
      <c r="AP149" s="1"/>
      <c r="AQ149" s="1"/>
      <c r="AR149" s="1"/>
      <c r="AS149" s="8"/>
    </row>
    <row r="150" spans="1:45" x14ac:dyDescent="0.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5"/>
      <c r="AN150" s="1"/>
      <c r="AO150" s="1"/>
      <c r="AP150" s="1"/>
      <c r="AQ150" s="1"/>
      <c r="AR150" s="1"/>
      <c r="AS150" s="8"/>
    </row>
    <row r="151" spans="1:45" x14ac:dyDescent="0.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5"/>
      <c r="AM151" s="1"/>
      <c r="AN151" s="1"/>
      <c r="AO151" s="1"/>
      <c r="AP151" s="1"/>
      <c r="AQ151" s="1"/>
      <c r="AR151" s="1"/>
      <c r="AS151" s="8"/>
    </row>
    <row r="152" spans="1:45" x14ac:dyDescent="0.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5"/>
      <c r="AL152" s="1"/>
      <c r="AM152" s="1"/>
      <c r="AN152" s="1"/>
      <c r="AO152" s="1"/>
      <c r="AP152" s="1"/>
      <c r="AQ152" s="1"/>
      <c r="AR152" s="1"/>
      <c r="AS152" s="8"/>
    </row>
    <row r="153" spans="1:45" x14ac:dyDescent="0.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5"/>
      <c r="AK153" s="1"/>
      <c r="AL153" s="1"/>
      <c r="AM153" s="1"/>
      <c r="AN153" s="1"/>
      <c r="AO153" s="1"/>
      <c r="AP153" s="1"/>
      <c r="AQ153" s="1"/>
      <c r="AR153" s="1"/>
      <c r="AS153" s="8"/>
    </row>
    <row r="154" spans="1:45" x14ac:dyDescent="0.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5"/>
      <c r="AJ154" s="1"/>
      <c r="AK154" s="1"/>
      <c r="AL154" s="1"/>
      <c r="AM154" s="1"/>
      <c r="AN154" s="1"/>
      <c r="AO154" s="1"/>
      <c r="AP154" s="1"/>
      <c r="AQ154" s="1"/>
      <c r="AR154" s="1"/>
      <c r="AS154" s="8"/>
    </row>
    <row r="155" spans="1:45" x14ac:dyDescent="0.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5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8"/>
    </row>
    <row r="156" spans="1:45" x14ac:dyDescent="0.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5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8"/>
    </row>
    <row r="157" spans="1:45" x14ac:dyDescent="0.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5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8"/>
    </row>
    <row r="158" spans="1:45" x14ac:dyDescent="0.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5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8"/>
    </row>
    <row r="159" spans="1:45" x14ac:dyDescent="0.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5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8"/>
    </row>
    <row r="160" spans="1:45" x14ac:dyDescent="0.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8"/>
    </row>
    <row r="161" spans="2:45" x14ac:dyDescent="0.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5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8"/>
    </row>
    <row r="162" spans="2:45" x14ac:dyDescent="0.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5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8"/>
    </row>
    <row r="163" spans="2:45" x14ac:dyDescent="0.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8"/>
    </row>
    <row r="164" spans="2:45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5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8"/>
    </row>
    <row r="165" spans="2:45" x14ac:dyDescent="0.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5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8"/>
    </row>
    <row r="166" spans="2:45" x14ac:dyDescent="0.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5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8"/>
    </row>
    <row r="167" spans="2:45" x14ac:dyDescent="0.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5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8"/>
    </row>
    <row r="168" spans="2:45" x14ac:dyDescent="0.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8"/>
    </row>
    <row r="169" spans="2:45" x14ac:dyDescent="0.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5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8"/>
    </row>
    <row r="170" spans="2:45" x14ac:dyDescent="0.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5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8"/>
    </row>
    <row r="171" spans="2:45" x14ac:dyDescent="0.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5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8"/>
    </row>
    <row r="172" spans="2:45" x14ac:dyDescent="0.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5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8"/>
    </row>
    <row r="173" spans="2:45" x14ac:dyDescent="0.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5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8"/>
    </row>
    <row r="174" spans="2:45" x14ac:dyDescent="0.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5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8"/>
    </row>
    <row r="175" spans="2:45" x14ac:dyDescent="0.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8"/>
    </row>
    <row r="176" spans="2:45" x14ac:dyDescent="0.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5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8"/>
    </row>
    <row r="177" spans="2:45" x14ac:dyDescent="0.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5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8"/>
    </row>
    <row r="178" spans="2:45" x14ac:dyDescent="0.2">
      <c r="B178" s="1"/>
      <c r="C178" s="1"/>
      <c r="D178" s="1"/>
      <c r="E178" s="1"/>
      <c r="F178" s="1"/>
      <c r="G178" s="1"/>
      <c r="H178" s="1"/>
      <c r="I178" s="1"/>
      <c r="J178" s="1"/>
      <c r="K178" s="5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8"/>
    </row>
    <row r="179" spans="2:45" x14ac:dyDescent="0.2">
      <c r="B179" s="1"/>
      <c r="C179" s="1"/>
      <c r="D179" s="1"/>
      <c r="E179" s="1"/>
      <c r="F179" s="1"/>
      <c r="G179" s="1"/>
      <c r="H179" s="1"/>
      <c r="I179" s="1"/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8"/>
    </row>
    <row r="180" spans="2:45" x14ac:dyDescent="0.2">
      <c r="B180" s="1"/>
      <c r="C180" s="1"/>
      <c r="D180" s="1"/>
      <c r="E180" s="1"/>
      <c r="F180" s="1"/>
      <c r="G180" s="1"/>
      <c r="H180" s="1"/>
      <c r="I180" s="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8"/>
    </row>
    <row r="181" spans="2:45" x14ac:dyDescent="0.2">
      <c r="B181" s="1"/>
      <c r="C181" s="1"/>
      <c r="D181" s="1"/>
      <c r="E181" s="1"/>
      <c r="F181" s="1"/>
      <c r="G181" s="1"/>
      <c r="H181" s="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8"/>
    </row>
    <row r="182" spans="2:45" x14ac:dyDescent="0.2">
      <c r="B182" s="1"/>
      <c r="C182" s="1"/>
      <c r="D182" s="1"/>
      <c r="E182" s="1"/>
      <c r="F182" s="1"/>
      <c r="G182" s="5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8"/>
    </row>
    <row r="183" spans="2:45" x14ac:dyDescent="0.2">
      <c r="B183" s="1"/>
      <c r="C183" s="1"/>
      <c r="D183" s="1"/>
      <c r="E183" s="1"/>
      <c r="F183" s="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8"/>
    </row>
    <row r="184" spans="2:45" x14ac:dyDescent="0.2">
      <c r="B184" s="1"/>
      <c r="C184" s="1"/>
      <c r="D184" s="1"/>
      <c r="E184" s="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8"/>
    </row>
    <row r="185" spans="2:45" x14ac:dyDescent="0.2">
      <c r="B185" s="1"/>
      <c r="C185" s="1"/>
      <c r="D185" s="5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8"/>
    </row>
    <row r="186" spans="2:45" x14ac:dyDescent="0.2">
      <c r="B186" s="1"/>
      <c r="C186" s="5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8"/>
    </row>
    <row r="187" spans="2:45" x14ac:dyDescent="0.2">
      <c r="B187" s="5"/>
      <c r="C187" s="6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8"/>
    </row>
    <row r="188" spans="2:45" x14ac:dyDescent="0.2">
      <c r="AP188" s="3"/>
      <c r="AQ188" s="5"/>
      <c r="AR188" s="1"/>
      <c r="AS188" s="8"/>
    </row>
    <row r="189" spans="2:45" x14ac:dyDescent="0.2">
      <c r="AQ189" s="1"/>
      <c r="AR189" s="1"/>
    </row>
  </sheetData>
  <mergeCells count="3">
    <mergeCell ref="B53:E53"/>
    <mergeCell ref="AQ101:AR101"/>
    <mergeCell ref="AQ146:AR146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DAE8-1DEE-134E-A51C-1E84F2F91D7C}">
  <sheetPr>
    <tabColor theme="1"/>
  </sheetPr>
  <dimension ref="A1"/>
  <sheetViews>
    <sheetView workbookViewId="0"/>
  </sheetViews>
  <sheetFormatPr baseColWidth="10" defaultColWidth="11" defaultRowHeight="16" x14ac:dyDescent="0.2"/>
  <sheetData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87392-9182-6343-9DC7-84A592DCFD81}">
  <dimension ref="A1:O31251"/>
  <sheetViews>
    <sheetView topLeftCell="A26603" workbookViewId="0">
      <selection activeCell="F26626" sqref="F26626"/>
    </sheetView>
  </sheetViews>
  <sheetFormatPr baseColWidth="10" defaultColWidth="11" defaultRowHeight="16" x14ac:dyDescent="0.2"/>
  <sheetData>
    <row r="1" spans="1:15" x14ac:dyDescent="0.2">
      <c r="A1" t="s">
        <v>14</v>
      </c>
      <c r="B1" t="s">
        <v>37</v>
      </c>
      <c r="C1" t="s">
        <v>15</v>
      </c>
      <c r="D1" t="s">
        <v>38</v>
      </c>
      <c r="E1" t="s">
        <v>16</v>
      </c>
      <c r="F1" t="s">
        <v>62</v>
      </c>
      <c r="G1" t="s">
        <v>61</v>
      </c>
      <c r="H1" t="s">
        <v>60</v>
      </c>
      <c r="I1" t="s">
        <v>47</v>
      </c>
      <c r="K1" t="s">
        <v>59</v>
      </c>
      <c r="L1" t="s">
        <v>58</v>
      </c>
    </row>
    <row r="2" spans="1:15" x14ac:dyDescent="0.2">
      <c r="A2">
        <v>1</v>
      </c>
      <c r="B2">
        <v>785870.78962815402</v>
      </c>
      <c r="C2">
        <v>0</v>
      </c>
      <c r="D2">
        <v>0.68899863787899196</v>
      </c>
      <c r="E2" t="s">
        <v>17</v>
      </c>
      <c r="F2">
        <v>63904.8203908543</v>
      </c>
      <c r="G2">
        <v>63904.820390854198</v>
      </c>
      <c r="H2">
        <v>0</v>
      </c>
      <c r="I2">
        <v>1</v>
      </c>
    </row>
    <row r="3" spans="1:15" x14ac:dyDescent="0.2">
      <c r="A3">
        <v>1</v>
      </c>
      <c r="B3">
        <v>785870.78962815402</v>
      </c>
      <c r="C3">
        <v>3.5085951136901299</v>
      </c>
      <c r="D3">
        <v>4.1975937515691202</v>
      </c>
      <c r="E3" t="s">
        <v>20</v>
      </c>
      <c r="F3">
        <v>63904.8203908543</v>
      </c>
      <c r="G3">
        <v>38272.885262692798</v>
      </c>
      <c r="H3">
        <v>25631.935128161502</v>
      </c>
    </row>
    <row r="4" spans="1:15" x14ac:dyDescent="0.2">
      <c r="A4">
        <v>1</v>
      </c>
      <c r="B4">
        <v>785870.78962815402</v>
      </c>
      <c r="C4">
        <v>6.4070133244543701</v>
      </c>
      <c r="D4">
        <v>7.0960119623333702</v>
      </c>
      <c r="E4" t="s">
        <v>20</v>
      </c>
      <c r="F4">
        <v>63904.8203908543</v>
      </c>
      <c r="G4">
        <v>11160.339377111301</v>
      </c>
      <c r="H4">
        <v>52744.481013743003</v>
      </c>
    </row>
    <row r="5" spans="1:15" x14ac:dyDescent="0.2">
      <c r="A5">
        <v>1</v>
      </c>
      <c r="B5">
        <v>785870.78962815402</v>
      </c>
      <c r="C5">
        <v>7.8649949094761302</v>
      </c>
      <c r="D5">
        <v>8.5539935473551196</v>
      </c>
      <c r="E5" t="s">
        <v>17</v>
      </c>
      <c r="F5">
        <v>352421.23050906003</v>
      </c>
      <c r="G5">
        <v>299676.74949531601</v>
      </c>
      <c r="H5">
        <v>52744.481013743003</v>
      </c>
      <c r="I5">
        <v>5.3041813952057</v>
      </c>
      <c r="K5">
        <f>F4*I5*1.02^(0.25*(C5-C2))</f>
        <v>352421.23050905968</v>
      </c>
    </row>
    <row r="6" spans="1:15" x14ac:dyDescent="0.2">
      <c r="A6">
        <v>1</v>
      </c>
      <c r="B6">
        <v>785870.78962815402</v>
      </c>
      <c r="C6">
        <v>10.4686984612791</v>
      </c>
      <c r="D6">
        <v>11.157697099158</v>
      </c>
      <c r="E6" t="s">
        <v>18</v>
      </c>
      <c r="F6">
        <v>362839.064385848</v>
      </c>
      <c r="G6">
        <v>282265.88158123498</v>
      </c>
      <c r="H6">
        <v>80573.1828046132</v>
      </c>
      <c r="I6">
        <v>1.0192568731762901</v>
      </c>
      <c r="L6">
        <f>(G5*I6+H5)*1.02^(0.25*(C6-C5))</f>
        <v>362839.06438584829</v>
      </c>
    </row>
    <row r="7" spans="1:15" x14ac:dyDescent="0.2">
      <c r="A7">
        <v>1</v>
      </c>
      <c r="B7">
        <v>785870.78962815402</v>
      </c>
      <c r="C7">
        <v>12.4448989317962</v>
      </c>
      <c r="D7">
        <v>13.133897569675201</v>
      </c>
      <c r="E7" t="s">
        <v>17</v>
      </c>
      <c r="F7">
        <v>930451.39266047406</v>
      </c>
      <c r="G7">
        <v>849878.20985585998</v>
      </c>
      <c r="H7">
        <v>80573.1828046132</v>
      </c>
      <c r="I7">
        <v>2.5393977823182099</v>
      </c>
      <c r="K7">
        <f>F6*I7*1.02^(0.25*(C7-C6))</f>
        <v>930451.39266047196</v>
      </c>
    </row>
    <row r="8" spans="1:15" x14ac:dyDescent="0.2">
      <c r="A8">
        <v>1</v>
      </c>
      <c r="B8">
        <v>785870.78962815402</v>
      </c>
      <c r="C8">
        <v>13.756763362833</v>
      </c>
      <c r="D8">
        <v>14.445762000712</v>
      </c>
      <c r="E8" t="s">
        <v>20</v>
      </c>
      <c r="F8">
        <v>930451.39266047406</v>
      </c>
      <c r="G8">
        <v>821584.30606179999</v>
      </c>
      <c r="H8">
        <v>108867.086598674</v>
      </c>
      <c r="N8" s="3" t="s">
        <v>52</v>
      </c>
    </row>
    <row r="9" spans="1:15" x14ac:dyDescent="0.2">
      <c r="A9">
        <v>1</v>
      </c>
      <c r="B9">
        <v>785870.78962815402</v>
      </c>
      <c r="C9">
        <v>17.763454752146799</v>
      </c>
      <c r="D9">
        <v>18.452453390025799</v>
      </c>
      <c r="E9" t="s">
        <v>18</v>
      </c>
      <c r="F9">
        <v>856236.02605893405</v>
      </c>
      <c r="G9">
        <v>98240.944856010101</v>
      </c>
      <c r="H9">
        <v>757995.08120292402</v>
      </c>
      <c r="I9">
        <v>0.88258522605161405</v>
      </c>
      <c r="L9">
        <f>(G8*I9+H8)*1.02^(0.25*(C9-C7))</f>
        <v>856236.02605893405</v>
      </c>
      <c r="N9" t="s">
        <v>55</v>
      </c>
      <c r="O9" t="s">
        <v>39</v>
      </c>
    </row>
    <row r="10" spans="1:15" x14ac:dyDescent="0.2">
      <c r="A10">
        <v>1</v>
      </c>
      <c r="B10">
        <v>785870.78962815402</v>
      </c>
      <c r="C10">
        <v>18.228022358294101</v>
      </c>
      <c r="D10">
        <v>18.9170209961731</v>
      </c>
      <c r="E10" t="s">
        <v>20</v>
      </c>
      <c r="F10">
        <v>856236.02605893405</v>
      </c>
      <c r="G10">
        <v>0</v>
      </c>
      <c r="H10">
        <v>856236.02605893405</v>
      </c>
      <c r="N10" t="s">
        <v>54</v>
      </c>
      <c r="O10" t="s">
        <v>40</v>
      </c>
    </row>
    <row r="11" spans="1:15" x14ac:dyDescent="0.2">
      <c r="A11">
        <v>2</v>
      </c>
      <c r="B11">
        <v>22562.2929897793</v>
      </c>
      <c r="C11">
        <v>0</v>
      </c>
      <c r="D11">
        <v>1.29783379043852</v>
      </c>
      <c r="E11" t="s">
        <v>17</v>
      </c>
      <c r="F11">
        <v>26246.2116757207</v>
      </c>
      <c r="G11">
        <v>26246.2116757207</v>
      </c>
      <c r="H11">
        <v>0</v>
      </c>
      <c r="I11">
        <v>1</v>
      </c>
      <c r="N11" t="s">
        <v>28</v>
      </c>
      <c r="O11" t="s">
        <v>41</v>
      </c>
    </row>
    <row r="12" spans="1:15" x14ac:dyDescent="0.2">
      <c r="A12">
        <v>2</v>
      </c>
      <c r="B12">
        <v>22562.2929897793</v>
      </c>
      <c r="C12">
        <v>0.90553164150732501</v>
      </c>
      <c r="D12">
        <v>2.20336543194585</v>
      </c>
      <c r="E12" t="s">
        <v>18</v>
      </c>
      <c r="F12">
        <v>28873.245902133101</v>
      </c>
      <c r="G12">
        <v>26567.3397357881</v>
      </c>
      <c r="H12">
        <v>2305.9061663450302</v>
      </c>
      <c r="I12">
        <v>1.0951712909333999</v>
      </c>
      <c r="L12">
        <f>(G11*I12+H11)*1.02^(0.25*(C12-C11))</f>
        <v>28873.245902133123</v>
      </c>
      <c r="N12" t="s">
        <v>29</v>
      </c>
      <c r="O12" t="s">
        <v>42</v>
      </c>
    </row>
    <row r="13" spans="1:15" x14ac:dyDescent="0.2">
      <c r="A13">
        <v>2</v>
      </c>
      <c r="B13">
        <v>22562.2929897793</v>
      </c>
      <c r="C13">
        <v>1.39730367359965</v>
      </c>
      <c r="D13">
        <v>2.69513746403817</v>
      </c>
      <c r="E13" t="s">
        <v>18</v>
      </c>
      <c r="F13">
        <v>30282.3935404084</v>
      </c>
      <c r="G13">
        <v>25456.264580044699</v>
      </c>
      <c r="H13">
        <v>4826.1289603637297</v>
      </c>
      <c r="I13">
        <v>1.05026893824009</v>
      </c>
      <c r="L13">
        <f>(G12*I13+H12)*1.02^(0.25*(C13-C12))</f>
        <v>30282.393540408553</v>
      </c>
      <c r="N13" t="s">
        <v>43</v>
      </c>
      <c r="O13" t="s">
        <v>48</v>
      </c>
    </row>
    <row r="14" spans="1:15" x14ac:dyDescent="0.2">
      <c r="A14">
        <v>2</v>
      </c>
      <c r="B14">
        <v>22562.2929897793</v>
      </c>
      <c r="C14">
        <v>2.01893590833703</v>
      </c>
      <c r="D14">
        <v>3.3167696987755502</v>
      </c>
      <c r="E14" t="s">
        <v>18</v>
      </c>
      <c r="F14">
        <v>27628.861783924302</v>
      </c>
      <c r="G14">
        <v>3078.5074170182102</v>
      </c>
      <c r="H14">
        <v>24550.3543669061</v>
      </c>
      <c r="I14">
        <v>0.89242614393333397</v>
      </c>
      <c r="L14">
        <f>(G13*I14+H13)*1.02^(0.25*(C14-C13))</f>
        <v>27628.861783924327</v>
      </c>
      <c r="N14" t="s">
        <v>44</v>
      </c>
      <c r="O14" t="s">
        <v>49</v>
      </c>
    </row>
    <row r="15" spans="1:15" x14ac:dyDescent="0.2">
      <c r="A15">
        <v>2</v>
      </c>
      <c r="B15">
        <v>22562.2929897793</v>
      </c>
      <c r="C15">
        <v>2.3316240164026598</v>
      </c>
      <c r="D15">
        <v>3.62945780684118</v>
      </c>
      <c r="E15" t="s">
        <v>20</v>
      </c>
      <c r="F15">
        <v>27628.861783924302</v>
      </c>
      <c r="G15">
        <v>0</v>
      </c>
      <c r="H15">
        <v>27628.861783924302</v>
      </c>
      <c r="N15" t="s">
        <v>45</v>
      </c>
      <c r="O15" t="s">
        <v>50</v>
      </c>
    </row>
    <row r="16" spans="1:15" x14ac:dyDescent="0.2">
      <c r="A16">
        <v>3</v>
      </c>
      <c r="B16">
        <v>215770.74131959199</v>
      </c>
      <c r="C16">
        <v>0</v>
      </c>
      <c r="D16">
        <v>2.7482848485446998</v>
      </c>
      <c r="E16" t="s">
        <v>17</v>
      </c>
      <c r="F16">
        <v>37717.880207599897</v>
      </c>
      <c r="G16">
        <v>37717.880207599897</v>
      </c>
      <c r="H16">
        <v>0</v>
      </c>
      <c r="I16">
        <v>1</v>
      </c>
      <c r="N16" t="s">
        <v>46</v>
      </c>
      <c r="O16" t="s">
        <v>51</v>
      </c>
    </row>
    <row r="17" spans="1:15" x14ac:dyDescent="0.2">
      <c r="A17">
        <v>3</v>
      </c>
      <c r="B17">
        <v>215770.74131959199</v>
      </c>
      <c r="C17">
        <v>3.1811687664399702</v>
      </c>
      <c r="D17">
        <v>5.9294536149846602</v>
      </c>
      <c r="E17" t="s">
        <v>18</v>
      </c>
      <c r="F17">
        <v>44468.262600353097</v>
      </c>
      <c r="G17">
        <v>40990.960590953298</v>
      </c>
      <c r="H17">
        <v>3477.3020093997402</v>
      </c>
      <c r="I17">
        <v>1.1605483416962801</v>
      </c>
      <c r="L17">
        <f>(G16*I17+H16)*1.02^(0.25*(C17-C16))</f>
        <v>44468.26260035325</v>
      </c>
      <c r="N17" t="s">
        <v>47</v>
      </c>
      <c r="O17" t="s">
        <v>53</v>
      </c>
    </row>
    <row r="18" spans="1:15" x14ac:dyDescent="0.2">
      <c r="A18">
        <v>3</v>
      </c>
      <c r="B18">
        <v>215770.74131959199</v>
      </c>
      <c r="C18">
        <v>5.8690679222251703</v>
      </c>
      <c r="D18">
        <v>8.6173527707698607</v>
      </c>
      <c r="E18" t="s">
        <v>19</v>
      </c>
      <c r="F18">
        <v>41442.813517728799</v>
      </c>
      <c r="G18">
        <v>37965.511508329102</v>
      </c>
      <c r="H18">
        <v>3477.3020093997402</v>
      </c>
      <c r="I18">
        <v>0.91282785190892501</v>
      </c>
      <c r="L18">
        <f>(G17*I18+H17)*1.02^(0.25*(C18-C17))</f>
        <v>41442.813517728784</v>
      </c>
    </row>
    <row r="19" spans="1:15" x14ac:dyDescent="0.2">
      <c r="A19">
        <v>3</v>
      </c>
      <c r="B19">
        <v>215770.74131959199</v>
      </c>
      <c r="C19">
        <v>7.67892692900885</v>
      </c>
      <c r="D19">
        <v>10.4272117775535</v>
      </c>
      <c r="E19" t="s">
        <v>18</v>
      </c>
      <c r="F19">
        <v>53631.383565246797</v>
      </c>
      <c r="G19">
        <v>46900.1227847427</v>
      </c>
      <c r="H19">
        <v>6731.2607805040798</v>
      </c>
      <c r="I19">
        <v>1.3084425644115301</v>
      </c>
      <c r="L19">
        <f>(G18*I19+H18)*1.02^(0.25*(C19-C18))</f>
        <v>53631.383565246651</v>
      </c>
      <c r="N19" t="s">
        <v>27</v>
      </c>
    </row>
    <row r="20" spans="1:15" x14ac:dyDescent="0.2">
      <c r="A20">
        <v>3</v>
      </c>
      <c r="B20">
        <v>215770.74131959199</v>
      </c>
      <c r="C20">
        <v>8.8280790961689206</v>
      </c>
      <c r="D20">
        <v>11.5763639447136</v>
      </c>
      <c r="E20" t="s">
        <v>20</v>
      </c>
      <c r="F20">
        <v>53631.383565246797</v>
      </c>
      <c r="G20">
        <v>42994.664184399699</v>
      </c>
      <c r="H20">
        <v>10636.7193808471</v>
      </c>
      <c r="N20" t="s">
        <v>20</v>
      </c>
      <c r="O20" t="s">
        <v>22</v>
      </c>
    </row>
    <row r="21" spans="1:15" x14ac:dyDescent="0.2">
      <c r="A21">
        <v>3</v>
      </c>
      <c r="B21">
        <v>215770.74131959199</v>
      </c>
      <c r="C21">
        <v>14.285882606721399</v>
      </c>
      <c r="D21">
        <v>17.0341674552661</v>
      </c>
      <c r="E21" t="s">
        <v>18</v>
      </c>
      <c r="F21">
        <v>54060.152619303502</v>
      </c>
      <c r="G21">
        <v>39224.641497910903</v>
      </c>
      <c r="H21">
        <v>14835.511121392599</v>
      </c>
      <c r="I21">
        <v>0.96951095399674203</v>
      </c>
      <c r="L21">
        <f>(G20*I21+H20)*1.02^(0.25*(C21-C19))</f>
        <v>54060.152619303495</v>
      </c>
      <c r="N21" t="s">
        <v>18</v>
      </c>
      <c r="O21" t="s">
        <v>23</v>
      </c>
    </row>
    <row r="22" spans="1:15" x14ac:dyDescent="0.2">
      <c r="A22">
        <v>3</v>
      </c>
      <c r="B22">
        <v>215770.74131959199</v>
      </c>
      <c r="C22">
        <v>15.8459429047768</v>
      </c>
      <c r="D22">
        <v>18.594227753321501</v>
      </c>
      <c r="E22" t="s">
        <v>18</v>
      </c>
      <c r="F22">
        <v>52051.135327519798</v>
      </c>
      <c r="G22">
        <v>34372.636298236699</v>
      </c>
      <c r="H22">
        <v>17678.499029283099</v>
      </c>
      <c r="I22">
        <v>0.93857237415466199</v>
      </c>
      <c r="L22">
        <f>(G21*I22+H21)*1.02^(0.25*(C22-C21))</f>
        <v>52051.135327519805</v>
      </c>
      <c r="N22" t="s">
        <v>21</v>
      </c>
      <c r="O22" t="s">
        <v>24</v>
      </c>
    </row>
    <row r="23" spans="1:15" x14ac:dyDescent="0.2">
      <c r="A23">
        <v>3</v>
      </c>
      <c r="B23">
        <v>215770.74131959199</v>
      </c>
      <c r="C23">
        <v>16.2245277847511</v>
      </c>
      <c r="D23">
        <v>18.972812633295799</v>
      </c>
      <c r="E23" t="s">
        <v>17</v>
      </c>
      <c r="F23">
        <v>293002.11203059898</v>
      </c>
      <c r="G23">
        <v>275323.61300131597</v>
      </c>
      <c r="H23">
        <v>17678.499029283099</v>
      </c>
      <c r="I23">
        <v>5.6185800194153099</v>
      </c>
      <c r="K23">
        <f>F22*I23*1.02^(0.25*(C23-C22))</f>
        <v>293002.11203059886</v>
      </c>
      <c r="N23" t="s">
        <v>19</v>
      </c>
      <c r="O23" t="s">
        <v>25</v>
      </c>
    </row>
    <row r="24" spans="1:15" x14ac:dyDescent="0.2">
      <c r="A24">
        <v>3</v>
      </c>
      <c r="B24">
        <v>215770.74131959199</v>
      </c>
      <c r="C24">
        <v>17.811625864601201</v>
      </c>
      <c r="D24">
        <v>20.5599107131459</v>
      </c>
      <c r="E24" t="s">
        <v>18</v>
      </c>
      <c r="F24">
        <v>296288.08835994703</v>
      </c>
      <c r="G24">
        <v>275198.542853194</v>
      </c>
      <c r="H24">
        <v>21089.545506752202</v>
      </c>
      <c r="I24">
        <v>1.00351262970123</v>
      </c>
      <c r="L24">
        <f>(G23*I24+H23)*1.02^(0.25*(C24-C23))</f>
        <v>296288.08835994627</v>
      </c>
      <c r="N24" t="s">
        <v>17</v>
      </c>
      <c r="O24" t="s">
        <v>26</v>
      </c>
    </row>
    <row r="25" spans="1:15" x14ac:dyDescent="0.2">
      <c r="A25">
        <v>3</v>
      </c>
      <c r="B25">
        <v>215770.74131959199</v>
      </c>
      <c r="C25">
        <v>21.9803132126553</v>
      </c>
      <c r="D25">
        <v>24.7285980611999</v>
      </c>
      <c r="E25" t="s">
        <v>20</v>
      </c>
      <c r="F25">
        <v>296288.08835994703</v>
      </c>
      <c r="G25">
        <v>271462.49305889301</v>
      </c>
      <c r="H25">
        <v>24825.595301054</v>
      </c>
    </row>
    <row r="26" spans="1:15" x14ac:dyDescent="0.2">
      <c r="A26">
        <v>3</v>
      </c>
      <c r="B26">
        <v>215770.74131959199</v>
      </c>
      <c r="C26">
        <v>25.529044558044902</v>
      </c>
      <c r="D26">
        <v>28.277329406589601</v>
      </c>
      <c r="E26" t="s">
        <v>20</v>
      </c>
      <c r="F26">
        <v>296288.08835994703</v>
      </c>
      <c r="G26">
        <v>267023.33460356202</v>
      </c>
      <c r="H26">
        <v>29264.7537563849</v>
      </c>
      <c r="N26" t="s">
        <v>56</v>
      </c>
    </row>
    <row r="27" spans="1:15" x14ac:dyDescent="0.2">
      <c r="A27">
        <v>3</v>
      </c>
      <c r="B27">
        <v>215770.74131959199</v>
      </c>
      <c r="C27">
        <v>28.803829643467999</v>
      </c>
      <c r="D27">
        <v>31.552114492012699</v>
      </c>
      <c r="E27" t="s">
        <v>18</v>
      </c>
      <c r="F27">
        <v>283821.48319365998</v>
      </c>
      <c r="G27">
        <v>250771.691950179</v>
      </c>
      <c r="H27">
        <v>33049.791243480598</v>
      </c>
      <c r="I27">
        <v>0.89701630737065197</v>
      </c>
      <c r="L27">
        <f>(G26*I27+H26)*1.02^(0.25*(C27-C24))</f>
        <v>283821.48319365951</v>
      </c>
    </row>
    <row r="28" spans="1:15" x14ac:dyDescent="0.2">
      <c r="A28">
        <v>3</v>
      </c>
      <c r="B28">
        <v>215770.74131959199</v>
      </c>
      <c r="C28">
        <v>32.301431342206499</v>
      </c>
      <c r="D28">
        <v>35.049716190751198</v>
      </c>
      <c r="E28" t="s">
        <v>19</v>
      </c>
      <c r="F28">
        <v>253976.10934276</v>
      </c>
      <c r="G28">
        <v>220926.31809927899</v>
      </c>
      <c r="H28">
        <v>33049.791243480598</v>
      </c>
      <c r="I28">
        <v>0.86360014247996997</v>
      </c>
    </row>
    <row r="29" spans="1:15" x14ac:dyDescent="0.2">
      <c r="A29">
        <v>3</v>
      </c>
      <c r="B29">
        <v>215770.74131959199</v>
      </c>
      <c r="C29">
        <v>32.377785695272102</v>
      </c>
      <c r="D29">
        <v>35.126070543816802</v>
      </c>
      <c r="E29" t="s">
        <v>18</v>
      </c>
      <c r="F29">
        <v>254163.944169489</v>
      </c>
      <c r="G29">
        <v>20850.650264707001</v>
      </c>
      <c r="H29">
        <v>233313.293904783</v>
      </c>
      <c r="I29">
        <v>1.0004154233206499</v>
      </c>
    </row>
    <row r="30" spans="1:15" x14ac:dyDescent="0.2">
      <c r="A30">
        <v>3</v>
      </c>
      <c r="B30">
        <v>215770.74131959199</v>
      </c>
      <c r="C30">
        <v>34.002791943411196</v>
      </c>
      <c r="D30">
        <v>36.751076791955903</v>
      </c>
      <c r="E30" t="s">
        <v>20</v>
      </c>
      <c r="F30">
        <v>254163.944169489</v>
      </c>
      <c r="G30">
        <v>0</v>
      </c>
      <c r="H30">
        <v>254163.944169489</v>
      </c>
    </row>
    <row r="31" spans="1:15" x14ac:dyDescent="0.2">
      <c r="A31">
        <v>4</v>
      </c>
      <c r="B31">
        <v>117653.69873586499</v>
      </c>
      <c r="C31">
        <v>0</v>
      </c>
      <c r="D31">
        <v>1.38001244658096</v>
      </c>
      <c r="E31" t="s">
        <v>17</v>
      </c>
      <c r="F31">
        <v>203957.958543235</v>
      </c>
      <c r="G31">
        <v>203957.958543235</v>
      </c>
      <c r="H31">
        <v>0</v>
      </c>
      <c r="I31">
        <v>1</v>
      </c>
    </row>
    <row r="32" spans="1:15" x14ac:dyDescent="0.2">
      <c r="A32">
        <v>4</v>
      </c>
      <c r="B32">
        <v>117653.69873586499</v>
      </c>
      <c r="C32">
        <v>2.6343973127501301</v>
      </c>
      <c r="D32">
        <v>4.0144097593310901</v>
      </c>
      <c r="E32" t="s">
        <v>20</v>
      </c>
      <c r="F32">
        <v>203957.958543235</v>
      </c>
      <c r="G32">
        <v>198055.81703652701</v>
      </c>
      <c r="H32">
        <v>5902.1415067080998</v>
      </c>
    </row>
    <row r="33" spans="1:9" x14ac:dyDescent="0.2">
      <c r="A33">
        <v>4</v>
      </c>
      <c r="B33">
        <v>117653.69873586499</v>
      </c>
      <c r="C33">
        <v>5.1721733207563396</v>
      </c>
      <c r="D33">
        <v>6.5521857673373001</v>
      </c>
      <c r="E33" t="s">
        <v>18</v>
      </c>
      <c r="F33">
        <v>194213.17028119601</v>
      </c>
      <c r="G33">
        <v>182551.81131793401</v>
      </c>
      <c r="H33">
        <v>11661.3589632616</v>
      </c>
      <c r="I33">
        <v>0.92600764768548205</v>
      </c>
    </row>
    <row r="34" spans="1:9" x14ac:dyDescent="0.2">
      <c r="A34">
        <v>4</v>
      </c>
      <c r="B34">
        <v>117653.69873586499</v>
      </c>
      <c r="C34">
        <v>6.2375944675994104</v>
      </c>
      <c r="D34">
        <v>7.6176069141803699</v>
      </c>
      <c r="E34" t="s">
        <v>18</v>
      </c>
      <c r="F34">
        <v>200089.21520331001</v>
      </c>
      <c r="G34">
        <v>182545.89420050301</v>
      </c>
      <c r="H34">
        <v>17543.321002807399</v>
      </c>
      <c r="I34">
        <v>1.0264223392235701</v>
      </c>
    </row>
    <row r="35" spans="1:9" x14ac:dyDescent="0.2">
      <c r="A35">
        <v>4</v>
      </c>
      <c r="B35">
        <v>117653.69873586499</v>
      </c>
      <c r="C35">
        <v>9.7881808297982396</v>
      </c>
      <c r="D35">
        <v>11.168193276379199</v>
      </c>
      <c r="E35" t="s">
        <v>18</v>
      </c>
      <c r="F35">
        <v>196773.35782882001</v>
      </c>
      <c r="G35">
        <v>172369.385524287</v>
      </c>
      <c r="H35">
        <v>24403.972304532799</v>
      </c>
      <c r="I35">
        <v>0.96305331651169901</v>
      </c>
    </row>
    <row r="36" spans="1:9" x14ac:dyDescent="0.2">
      <c r="A36">
        <v>4</v>
      </c>
      <c r="B36">
        <v>117653.69873586499</v>
      </c>
      <c r="C36">
        <v>10.9508877581174</v>
      </c>
      <c r="D36">
        <v>12.3309002046984</v>
      </c>
      <c r="E36" t="s">
        <v>18</v>
      </c>
      <c r="F36">
        <v>170512.14777444399</v>
      </c>
      <c r="G36">
        <v>14241.4570658426</v>
      </c>
      <c r="H36">
        <v>156270.690708601</v>
      </c>
      <c r="I36">
        <v>0.84196795577513905</v>
      </c>
    </row>
    <row r="37" spans="1:9" x14ac:dyDescent="0.2">
      <c r="A37">
        <v>4</v>
      </c>
      <c r="B37">
        <v>117653.69873586499</v>
      </c>
      <c r="C37">
        <v>11.975983068009601</v>
      </c>
      <c r="D37">
        <v>13.3559955145906</v>
      </c>
      <c r="E37" t="s">
        <v>18</v>
      </c>
      <c r="F37">
        <v>171860.81166478901</v>
      </c>
      <c r="G37">
        <v>0</v>
      </c>
      <c r="H37">
        <v>171860.81166478901</v>
      </c>
      <c r="I37">
        <v>1.0336129694768399</v>
      </c>
    </row>
    <row r="38" spans="1:9" x14ac:dyDescent="0.2">
      <c r="A38">
        <v>5</v>
      </c>
      <c r="B38">
        <v>31626.921610418201</v>
      </c>
      <c r="C38">
        <v>0</v>
      </c>
      <c r="D38">
        <v>2.2418303825939101</v>
      </c>
      <c r="E38" t="s">
        <v>17</v>
      </c>
      <c r="F38">
        <v>66838.821894238994</v>
      </c>
      <c r="G38">
        <v>66838.821894238994</v>
      </c>
      <c r="H38">
        <v>0</v>
      </c>
      <c r="I38">
        <v>1</v>
      </c>
    </row>
    <row r="39" spans="1:9" x14ac:dyDescent="0.2">
      <c r="A39">
        <v>5</v>
      </c>
      <c r="B39">
        <v>31626.921610418201</v>
      </c>
      <c r="C39">
        <v>3.5906246053597899</v>
      </c>
      <c r="D39">
        <v>5.8324549879537004</v>
      </c>
      <c r="E39" t="s">
        <v>20</v>
      </c>
      <c r="F39">
        <v>66838.821894238994</v>
      </c>
      <c r="G39">
        <v>63187.991218947798</v>
      </c>
      <c r="H39">
        <v>3650.8306752911499</v>
      </c>
    </row>
    <row r="40" spans="1:9" x14ac:dyDescent="0.2">
      <c r="A40">
        <v>5</v>
      </c>
      <c r="B40">
        <v>31626.921610418201</v>
      </c>
      <c r="C40">
        <v>8.2965324865494594</v>
      </c>
      <c r="D40">
        <v>10.5383628691434</v>
      </c>
      <c r="E40" t="s">
        <v>18</v>
      </c>
      <c r="F40">
        <v>66666.608026262504</v>
      </c>
      <c r="G40">
        <v>58746.705944343797</v>
      </c>
      <c r="H40">
        <v>7919.9020819187699</v>
      </c>
      <c r="I40">
        <v>0.95481801682747502</v>
      </c>
    </row>
    <row r="41" spans="1:9" x14ac:dyDescent="0.2">
      <c r="A41">
        <v>5</v>
      </c>
      <c r="B41">
        <v>31626.921610418201</v>
      </c>
      <c r="C41">
        <v>9.3308141837163205</v>
      </c>
      <c r="D41">
        <v>11.572644566310201</v>
      </c>
      <c r="E41" t="s">
        <v>19</v>
      </c>
      <c r="F41">
        <v>65734.921544726501</v>
      </c>
      <c r="G41">
        <v>57815.019462807701</v>
      </c>
      <c r="H41">
        <v>7919.9020819187699</v>
      </c>
      <c r="I41">
        <v>0.97842579307677802</v>
      </c>
    </row>
    <row r="42" spans="1:9" x14ac:dyDescent="0.2">
      <c r="A42">
        <v>5</v>
      </c>
      <c r="B42">
        <v>31626.921610418201</v>
      </c>
      <c r="C42">
        <v>10.4407156775072</v>
      </c>
      <c r="D42">
        <v>12.6825460601011</v>
      </c>
      <c r="E42" t="s">
        <v>18</v>
      </c>
      <c r="F42">
        <v>66337.1044229939</v>
      </c>
      <c r="G42">
        <v>9092.8474433044394</v>
      </c>
      <c r="H42">
        <v>57244.256979689402</v>
      </c>
      <c r="I42">
        <v>1.00412829132448</v>
      </c>
    </row>
    <row r="43" spans="1:9" x14ac:dyDescent="0.2">
      <c r="A43">
        <v>5</v>
      </c>
      <c r="B43">
        <v>31626.921610418201</v>
      </c>
      <c r="C43">
        <v>11.80621593407</v>
      </c>
      <c r="D43">
        <v>14.0480463166639</v>
      </c>
      <c r="E43" t="s">
        <v>20</v>
      </c>
      <c r="F43">
        <v>66337.1044229939</v>
      </c>
      <c r="G43">
        <v>0</v>
      </c>
      <c r="H43">
        <v>66337.1044229939</v>
      </c>
    </row>
    <row r="44" spans="1:9" x14ac:dyDescent="0.2">
      <c r="A44">
        <v>6</v>
      </c>
      <c r="B44">
        <v>250396.901288205</v>
      </c>
      <c r="C44">
        <v>0</v>
      </c>
      <c r="D44">
        <v>4.6133663732632098</v>
      </c>
      <c r="E44" t="s">
        <v>17</v>
      </c>
      <c r="F44">
        <v>52531.330258090798</v>
      </c>
      <c r="G44">
        <v>52531.330258090798</v>
      </c>
      <c r="H44">
        <v>0</v>
      </c>
      <c r="I44">
        <v>1</v>
      </c>
    </row>
    <row r="45" spans="1:9" x14ac:dyDescent="0.2">
      <c r="A45">
        <v>6</v>
      </c>
      <c r="B45">
        <v>250396.901288205</v>
      </c>
      <c r="C45">
        <v>1.4598348397630301</v>
      </c>
      <c r="D45">
        <v>6.0732012130262403</v>
      </c>
      <c r="E45" t="s">
        <v>20</v>
      </c>
      <c r="F45">
        <v>52531.330258090798</v>
      </c>
      <c r="G45">
        <v>48333.929641046401</v>
      </c>
      <c r="H45">
        <v>4197.40061704447</v>
      </c>
    </row>
    <row r="46" spans="1:9" x14ac:dyDescent="0.2">
      <c r="A46">
        <v>6</v>
      </c>
      <c r="B46">
        <v>250396.901288205</v>
      </c>
      <c r="C46">
        <v>4.1438227001610901</v>
      </c>
      <c r="D46">
        <v>8.7571890734242999</v>
      </c>
      <c r="E46" t="s">
        <v>20</v>
      </c>
      <c r="F46">
        <v>52531.330258090798</v>
      </c>
      <c r="G46">
        <v>44181.053013382501</v>
      </c>
      <c r="H46">
        <v>8350.2772447083698</v>
      </c>
    </row>
    <row r="47" spans="1:9" x14ac:dyDescent="0.2">
      <c r="A47">
        <v>6</v>
      </c>
      <c r="B47">
        <v>250396.901288205</v>
      </c>
      <c r="C47">
        <v>6.7619567690991804</v>
      </c>
      <c r="D47">
        <v>11.375323142362401</v>
      </c>
      <c r="E47" t="s">
        <v>20</v>
      </c>
      <c r="F47">
        <v>52531.330258090798</v>
      </c>
      <c r="G47">
        <v>40358.313008563702</v>
      </c>
      <c r="H47">
        <v>12173.0172495271</v>
      </c>
    </row>
    <row r="48" spans="1:9" x14ac:dyDescent="0.2">
      <c r="A48">
        <v>6</v>
      </c>
      <c r="B48">
        <v>250396.901288205</v>
      </c>
      <c r="C48">
        <v>8.4989643412325204</v>
      </c>
      <c r="D48">
        <v>13.1123307144957</v>
      </c>
      <c r="E48" t="s">
        <v>18</v>
      </c>
      <c r="F48">
        <v>58352.593685793203</v>
      </c>
      <c r="G48">
        <v>41708.673671309101</v>
      </c>
      <c r="H48">
        <v>16643.920014484102</v>
      </c>
      <c r="I48">
        <v>1.0846662411158401</v>
      </c>
    </row>
    <row r="49" spans="1:9" x14ac:dyDescent="0.2">
      <c r="A49">
        <v>6</v>
      </c>
      <c r="B49">
        <v>250396.901288205</v>
      </c>
      <c r="C49">
        <v>9.7632419157756996</v>
      </c>
      <c r="D49">
        <v>14.3766082890389</v>
      </c>
      <c r="E49" t="s">
        <v>17</v>
      </c>
      <c r="F49">
        <v>288899.89277122001</v>
      </c>
      <c r="G49">
        <v>272255.97275673598</v>
      </c>
      <c r="H49">
        <v>16643.920014484102</v>
      </c>
      <c r="I49">
        <v>4.9200437546114903</v>
      </c>
    </row>
    <row r="50" spans="1:9" x14ac:dyDescent="0.2">
      <c r="A50">
        <v>6</v>
      </c>
      <c r="B50">
        <v>250396.901288205</v>
      </c>
      <c r="C50">
        <v>11.1956664695307</v>
      </c>
      <c r="D50">
        <v>15.809032842793901</v>
      </c>
      <c r="E50" t="s">
        <v>20</v>
      </c>
      <c r="F50">
        <v>288899.89277122001</v>
      </c>
      <c r="G50">
        <v>268552.47242993501</v>
      </c>
      <c r="H50">
        <v>20347.4203412848</v>
      </c>
    </row>
    <row r="51" spans="1:9" x14ac:dyDescent="0.2">
      <c r="A51">
        <v>6</v>
      </c>
      <c r="B51">
        <v>250396.901288205</v>
      </c>
      <c r="C51">
        <v>12.106330764410201</v>
      </c>
      <c r="D51">
        <v>16.7196971376734</v>
      </c>
      <c r="E51" t="s">
        <v>20</v>
      </c>
      <c r="F51">
        <v>288899.89277122001</v>
      </c>
      <c r="G51">
        <v>264834.14232510101</v>
      </c>
      <c r="H51">
        <v>24065.7504461182</v>
      </c>
    </row>
    <row r="52" spans="1:9" x14ac:dyDescent="0.2">
      <c r="A52">
        <v>6</v>
      </c>
      <c r="B52">
        <v>250396.901288205</v>
      </c>
      <c r="C52">
        <v>12.608943169337101</v>
      </c>
      <c r="D52">
        <v>17.2223095426003</v>
      </c>
      <c r="E52" t="s">
        <v>20</v>
      </c>
      <c r="F52">
        <v>288899.89277122001</v>
      </c>
      <c r="G52">
        <v>261335.999268051</v>
      </c>
      <c r="H52">
        <v>27563.893503168601</v>
      </c>
    </row>
    <row r="53" spans="1:9" x14ac:dyDescent="0.2">
      <c r="A53">
        <v>6</v>
      </c>
      <c r="B53">
        <v>250396.901288205</v>
      </c>
      <c r="C53">
        <v>14.966861328856</v>
      </c>
      <c r="D53">
        <v>19.580227702119199</v>
      </c>
      <c r="E53" t="s">
        <v>18</v>
      </c>
      <c r="F53">
        <v>273207.04342229001</v>
      </c>
      <c r="G53">
        <v>241522.224406414</v>
      </c>
      <c r="H53">
        <v>31684.819015876499</v>
      </c>
      <c r="I53">
        <v>0.91336385204950199</v>
      </c>
    </row>
    <row r="54" spans="1:9" x14ac:dyDescent="0.2">
      <c r="A54">
        <v>6</v>
      </c>
      <c r="B54">
        <v>250396.901288205</v>
      </c>
      <c r="C54">
        <v>17.847774095619901</v>
      </c>
      <c r="D54">
        <v>22.461140468883102</v>
      </c>
      <c r="E54" t="s">
        <v>20</v>
      </c>
      <c r="F54">
        <v>273207.04342229001</v>
      </c>
      <c r="G54">
        <v>237143.775831248</v>
      </c>
      <c r="H54">
        <v>36063.267591042299</v>
      </c>
    </row>
    <row r="55" spans="1:9" x14ac:dyDescent="0.2">
      <c r="A55">
        <v>6</v>
      </c>
      <c r="B55">
        <v>250396.901288205</v>
      </c>
      <c r="C55">
        <v>18.905264697768899</v>
      </c>
      <c r="D55">
        <v>23.5186310710321</v>
      </c>
      <c r="E55" t="s">
        <v>20</v>
      </c>
      <c r="F55">
        <v>273207.04342229001</v>
      </c>
      <c r="G55">
        <v>233054.01841040701</v>
      </c>
      <c r="H55">
        <v>40153.025011883103</v>
      </c>
    </row>
    <row r="56" spans="1:9" x14ac:dyDescent="0.2">
      <c r="A56">
        <v>6</v>
      </c>
      <c r="B56">
        <v>250396.901288205</v>
      </c>
      <c r="C56">
        <v>19.363639989009599</v>
      </c>
      <c r="D56">
        <v>23.9770063622728</v>
      </c>
      <c r="E56" t="s">
        <v>20</v>
      </c>
      <c r="F56">
        <v>273207.04342229001</v>
      </c>
      <c r="G56">
        <v>14600.929297323</v>
      </c>
      <c r="H56">
        <v>258606.11412496699</v>
      </c>
    </row>
    <row r="57" spans="1:9" x14ac:dyDescent="0.2">
      <c r="A57">
        <v>6</v>
      </c>
      <c r="B57">
        <v>250396.901288205</v>
      </c>
      <c r="C57">
        <v>20.909142410737601</v>
      </c>
      <c r="D57">
        <v>25.522508784000799</v>
      </c>
      <c r="E57" t="s">
        <v>18</v>
      </c>
      <c r="F57">
        <v>280373.45812716399</v>
      </c>
      <c r="G57">
        <v>0</v>
      </c>
      <c r="H57">
        <v>280373.45812716399</v>
      </c>
      <c r="I57">
        <v>0.93414629056625298</v>
      </c>
    </row>
    <row r="58" spans="1:9" x14ac:dyDescent="0.2">
      <c r="A58">
        <v>7</v>
      </c>
      <c r="B58">
        <v>190.207183714628</v>
      </c>
      <c r="C58">
        <v>0</v>
      </c>
      <c r="D58">
        <v>3.1427475356210999</v>
      </c>
      <c r="E58" t="s">
        <v>17</v>
      </c>
      <c r="F58">
        <v>242.04972456724599</v>
      </c>
      <c r="G58">
        <v>242.04972456724599</v>
      </c>
      <c r="H58">
        <v>0</v>
      </c>
      <c r="I58">
        <v>1</v>
      </c>
    </row>
    <row r="59" spans="1:9" x14ac:dyDescent="0.2">
      <c r="A59">
        <v>7</v>
      </c>
      <c r="B59">
        <v>190.207183714628</v>
      </c>
      <c r="C59">
        <v>0.27701219228943202</v>
      </c>
      <c r="D59">
        <v>3.4197597279105301</v>
      </c>
      <c r="E59" t="s">
        <v>20</v>
      </c>
      <c r="F59">
        <v>242.04972456724599</v>
      </c>
      <c r="G59">
        <v>0</v>
      </c>
      <c r="H59">
        <v>242.04972456724599</v>
      </c>
    </row>
    <row r="60" spans="1:9" x14ac:dyDescent="0.2">
      <c r="A60">
        <v>8</v>
      </c>
      <c r="B60">
        <v>360166.26966584701</v>
      </c>
      <c r="C60">
        <v>0</v>
      </c>
      <c r="D60">
        <v>1.4773201361999899</v>
      </c>
      <c r="E60" t="s">
        <v>17</v>
      </c>
      <c r="F60">
        <v>46242.606151414097</v>
      </c>
      <c r="G60">
        <v>46242.606151414097</v>
      </c>
      <c r="H60">
        <v>0</v>
      </c>
      <c r="I60">
        <v>1</v>
      </c>
    </row>
    <row r="61" spans="1:9" x14ac:dyDescent="0.2">
      <c r="A61">
        <v>8</v>
      </c>
      <c r="B61">
        <v>360166.26966584701</v>
      </c>
      <c r="C61">
        <v>2.0015299087481599</v>
      </c>
      <c r="D61">
        <v>3.4788500449481501</v>
      </c>
      <c r="E61" t="s">
        <v>20</v>
      </c>
      <c r="F61">
        <v>46242.606151414097</v>
      </c>
      <c r="G61">
        <v>37302.223343528502</v>
      </c>
      <c r="H61">
        <v>8940.3828078855804</v>
      </c>
    </row>
    <row r="62" spans="1:9" x14ac:dyDescent="0.2">
      <c r="A62">
        <v>8</v>
      </c>
      <c r="B62">
        <v>360166.26966584701</v>
      </c>
      <c r="C62">
        <v>4.9152515806859798</v>
      </c>
      <c r="D62">
        <v>6.3925717168859704</v>
      </c>
      <c r="E62" t="s">
        <v>20</v>
      </c>
      <c r="F62">
        <v>46242.606151414097</v>
      </c>
      <c r="G62">
        <v>28513.406722997399</v>
      </c>
      <c r="H62">
        <v>17729.199428416701</v>
      </c>
    </row>
    <row r="63" spans="1:9" x14ac:dyDescent="0.2">
      <c r="A63">
        <v>8</v>
      </c>
      <c r="B63">
        <v>360166.26966584701</v>
      </c>
      <c r="C63">
        <v>7.4489551035930104</v>
      </c>
      <c r="D63">
        <v>8.9262752397929894</v>
      </c>
      <c r="E63" t="s">
        <v>20</v>
      </c>
      <c r="F63">
        <v>46242.606151414097</v>
      </c>
      <c r="G63">
        <v>19991.705231297601</v>
      </c>
      <c r="H63">
        <v>26250.900920116499</v>
      </c>
    </row>
    <row r="64" spans="1:9" x14ac:dyDescent="0.2">
      <c r="A64">
        <v>8</v>
      </c>
      <c r="B64">
        <v>360166.26966584701</v>
      </c>
      <c r="C64">
        <v>9.6487629979119802</v>
      </c>
      <c r="D64">
        <v>11.126083134111999</v>
      </c>
      <c r="E64" t="s">
        <v>18</v>
      </c>
      <c r="F64">
        <v>51124.5024623715</v>
      </c>
      <c r="G64">
        <v>15514.649342869199</v>
      </c>
      <c r="H64">
        <v>35609.853119502397</v>
      </c>
      <c r="I64">
        <v>1.12491204259572</v>
      </c>
    </row>
    <row r="65" spans="1:9" x14ac:dyDescent="0.2">
      <c r="A65">
        <v>8</v>
      </c>
      <c r="B65">
        <v>360166.26966584701</v>
      </c>
      <c r="C65">
        <v>10.283740090018</v>
      </c>
      <c r="D65">
        <v>11.7610602262179</v>
      </c>
      <c r="E65" t="s">
        <v>18</v>
      </c>
      <c r="F65">
        <v>53954.044357122802</v>
      </c>
      <c r="G65">
        <v>10957.738811732401</v>
      </c>
      <c r="H65">
        <v>42996.305545390402</v>
      </c>
      <c r="I65">
        <v>1.1714638022105699</v>
      </c>
    </row>
    <row r="66" spans="1:9" x14ac:dyDescent="0.2">
      <c r="A66">
        <v>8</v>
      </c>
      <c r="B66">
        <v>360166.26966584701</v>
      </c>
      <c r="C66">
        <v>13.7318167662481</v>
      </c>
      <c r="D66">
        <v>15.209136902448</v>
      </c>
      <c r="E66" t="s">
        <v>20</v>
      </c>
      <c r="F66">
        <v>53954.044357122802</v>
      </c>
      <c r="G66">
        <v>2697.7022178561401</v>
      </c>
      <c r="H66">
        <v>51256.342139266701</v>
      </c>
    </row>
    <row r="67" spans="1:9" x14ac:dyDescent="0.2">
      <c r="A67">
        <v>8</v>
      </c>
      <c r="B67">
        <v>360166.26966584701</v>
      </c>
      <c r="C67">
        <v>15.1640161595303</v>
      </c>
      <c r="D67">
        <v>16.641336295730301</v>
      </c>
      <c r="E67" t="s">
        <v>17</v>
      </c>
      <c r="F67">
        <v>391901.36023106001</v>
      </c>
      <c r="G67">
        <v>340645.018091793</v>
      </c>
      <c r="H67">
        <v>51256.342139266701</v>
      </c>
      <c r="I67">
        <v>8.8516361247552506</v>
      </c>
    </row>
    <row r="68" spans="1:9" x14ac:dyDescent="0.2">
      <c r="A68">
        <v>8</v>
      </c>
      <c r="B68">
        <v>360166.26966584701</v>
      </c>
      <c r="C68">
        <v>15.880460666680101</v>
      </c>
      <c r="D68">
        <v>17.3577808028801</v>
      </c>
      <c r="E68" t="s">
        <v>20</v>
      </c>
      <c r="F68">
        <v>391901.36023106001</v>
      </c>
      <c r="G68">
        <v>332912.39598340698</v>
      </c>
      <c r="H68">
        <v>58988.964247652599</v>
      </c>
    </row>
    <row r="69" spans="1:9" x14ac:dyDescent="0.2">
      <c r="A69">
        <v>8</v>
      </c>
      <c r="B69">
        <v>360166.26966584701</v>
      </c>
      <c r="C69">
        <v>18.8700741928163</v>
      </c>
      <c r="D69">
        <v>20.3473943290163</v>
      </c>
      <c r="E69" t="s">
        <v>20</v>
      </c>
      <c r="F69">
        <v>391901.36023106001</v>
      </c>
      <c r="G69">
        <v>42665.016116868697</v>
      </c>
      <c r="H69">
        <v>349236.34411419102</v>
      </c>
    </row>
    <row r="70" spans="1:9" x14ac:dyDescent="0.2">
      <c r="A70">
        <v>8</v>
      </c>
      <c r="B70">
        <v>360166.26966584701</v>
      </c>
      <c r="C70">
        <v>19.5977438480333</v>
      </c>
      <c r="D70">
        <v>21.075063984233299</v>
      </c>
      <c r="E70" t="s">
        <v>18</v>
      </c>
      <c r="F70">
        <v>395514.50874239102</v>
      </c>
      <c r="G70">
        <v>0</v>
      </c>
      <c r="H70">
        <v>395514.50874239102</v>
      </c>
      <c r="I70">
        <v>0.88342308849151696</v>
      </c>
    </row>
    <row r="71" spans="1:9" x14ac:dyDescent="0.2">
      <c r="A71">
        <v>9</v>
      </c>
      <c r="B71">
        <v>14924.801412648299</v>
      </c>
      <c r="C71">
        <v>0</v>
      </c>
      <c r="D71">
        <v>4.5960570643991003</v>
      </c>
      <c r="E71" t="s">
        <v>17</v>
      </c>
      <c r="F71">
        <v>22943.665015001301</v>
      </c>
      <c r="G71">
        <v>22943.665015001301</v>
      </c>
      <c r="H71">
        <v>0</v>
      </c>
      <c r="I71">
        <v>1</v>
      </c>
    </row>
    <row r="72" spans="1:9" x14ac:dyDescent="0.2">
      <c r="A72">
        <v>9</v>
      </c>
      <c r="B72">
        <v>14924.801412648299</v>
      </c>
      <c r="C72">
        <v>2.2497048017418999</v>
      </c>
      <c r="D72">
        <v>6.8457618661410002</v>
      </c>
      <c r="E72" t="s">
        <v>18</v>
      </c>
      <c r="F72">
        <v>26693.238517686899</v>
      </c>
      <c r="G72">
        <v>15637.5979588193</v>
      </c>
      <c r="H72">
        <v>11055.640558867601</v>
      </c>
      <c r="I72">
        <v>1.15053944347283</v>
      </c>
    </row>
    <row r="73" spans="1:9" x14ac:dyDescent="0.2">
      <c r="A73">
        <v>9</v>
      </c>
      <c r="B73">
        <v>14924.801412648299</v>
      </c>
      <c r="C73">
        <v>4.9303381908876602</v>
      </c>
      <c r="D73">
        <v>9.5263952552867597</v>
      </c>
      <c r="E73" t="s">
        <v>18</v>
      </c>
      <c r="F73">
        <v>25800.205701626401</v>
      </c>
      <c r="G73">
        <v>0</v>
      </c>
      <c r="H73">
        <v>25800.205701626401</v>
      </c>
      <c r="I73">
        <v>0.92114116509033805</v>
      </c>
    </row>
    <row r="74" spans="1:9" x14ac:dyDescent="0.2">
      <c r="A74">
        <v>10</v>
      </c>
      <c r="B74">
        <v>26964.352864876499</v>
      </c>
      <c r="C74">
        <v>0</v>
      </c>
      <c r="D74">
        <v>2.1894661966106099</v>
      </c>
      <c r="E74" t="s">
        <v>17</v>
      </c>
      <c r="F74">
        <v>42106.242643285703</v>
      </c>
      <c r="G74">
        <v>42106.242643285703</v>
      </c>
      <c r="H74">
        <v>0</v>
      </c>
      <c r="I74">
        <v>1</v>
      </c>
    </row>
    <row r="75" spans="1:9" x14ac:dyDescent="0.2">
      <c r="A75">
        <v>10</v>
      </c>
      <c r="B75">
        <v>26964.352864876499</v>
      </c>
      <c r="C75">
        <v>0.79110409150758199</v>
      </c>
      <c r="D75">
        <v>2.9805702881181899</v>
      </c>
      <c r="E75" t="s">
        <v>20</v>
      </c>
      <c r="F75">
        <v>42106.242643285703</v>
      </c>
      <c r="G75">
        <v>39429.725030157701</v>
      </c>
      <c r="H75">
        <v>2676.51761312804</v>
      </c>
    </row>
    <row r="76" spans="1:9" x14ac:dyDescent="0.2">
      <c r="A76">
        <v>10</v>
      </c>
      <c r="B76">
        <v>26964.352864876499</v>
      </c>
      <c r="C76">
        <v>2.2474754038153799</v>
      </c>
      <c r="D76">
        <v>4.4369416004259898</v>
      </c>
      <c r="E76" t="s">
        <v>19</v>
      </c>
      <c r="F76">
        <v>49356.972028974596</v>
      </c>
      <c r="G76">
        <v>46680.454415846601</v>
      </c>
      <c r="H76">
        <v>2676.51761312804</v>
      </c>
      <c r="I76">
        <v>1.17003932710334</v>
      </c>
    </row>
    <row r="77" spans="1:9" x14ac:dyDescent="0.2">
      <c r="A77">
        <v>10</v>
      </c>
      <c r="B77">
        <v>26964.352864876499</v>
      </c>
      <c r="C77">
        <v>2.6971740956005301</v>
      </c>
      <c r="D77">
        <v>4.8866402922111396</v>
      </c>
      <c r="E77" t="s">
        <v>19</v>
      </c>
      <c r="F77">
        <v>52131.349485364597</v>
      </c>
      <c r="G77">
        <v>49454.831872236602</v>
      </c>
      <c r="H77">
        <v>2676.51761312804</v>
      </c>
      <c r="I77">
        <v>1.0569498810578399</v>
      </c>
    </row>
    <row r="78" spans="1:9" x14ac:dyDescent="0.2">
      <c r="A78">
        <v>10</v>
      </c>
      <c r="B78">
        <v>26964.352864876499</v>
      </c>
      <c r="C78">
        <v>2.8190764806869102</v>
      </c>
      <c r="D78">
        <v>5.0085426772975197</v>
      </c>
      <c r="E78" t="s">
        <v>18</v>
      </c>
      <c r="F78">
        <v>48809.275977595797</v>
      </c>
      <c r="G78">
        <v>43715.419642145796</v>
      </c>
      <c r="H78">
        <v>5093.8563354500102</v>
      </c>
      <c r="I78">
        <v>0.93223066908118002</v>
      </c>
    </row>
    <row r="79" spans="1:9" x14ac:dyDescent="0.2">
      <c r="A79">
        <v>10</v>
      </c>
      <c r="B79">
        <v>26964.352864876499</v>
      </c>
      <c r="C79">
        <v>3.1064195859453401</v>
      </c>
      <c r="D79">
        <v>5.29588578255595</v>
      </c>
      <c r="E79" t="s">
        <v>19</v>
      </c>
      <c r="F79">
        <v>45533.461368724398</v>
      </c>
      <c r="G79">
        <v>40439.605033274398</v>
      </c>
      <c r="H79">
        <v>5093.8563354500102</v>
      </c>
      <c r="I79">
        <v>0.92358436393059695</v>
      </c>
    </row>
    <row r="80" spans="1:9" x14ac:dyDescent="0.2">
      <c r="A80">
        <v>10</v>
      </c>
      <c r="B80">
        <v>26964.352864876499</v>
      </c>
      <c r="C80">
        <v>3.1912554898305698</v>
      </c>
      <c r="D80">
        <v>5.3807216864411798</v>
      </c>
      <c r="E80" t="s">
        <v>19</v>
      </c>
      <c r="F80">
        <v>46412.918770777796</v>
      </c>
      <c r="G80">
        <v>41319.062435327804</v>
      </c>
      <c r="H80">
        <v>5093.8563354500102</v>
      </c>
      <c r="I80">
        <v>1.02126549882345</v>
      </c>
    </row>
    <row r="81" spans="1:9" x14ac:dyDescent="0.2">
      <c r="A81">
        <v>10</v>
      </c>
      <c r="B81">
        <v>26964.352864876499</v>
      </c>
      <c r="C81">
        <v>4.9937472100529403</v>
      </c>
      <c r="D81">
        <v>7.1832134066635502</v>
      </c>
      <c r="E81" t="s">
        <v>18</v>
      </c>
      <c r="F81">
        <v>44020.060963120297</v>
      </c>
      <c r="G81">
        <v>36226.150612476296</v>
      </c>
      <c r="H81">
        <v>7793.9103506440097</v>
      </c>
      <c r="I81">
        <v>0.93262373325534198</v>
      </c>
    </row>
    <row r="82" spans="1:9" x14ac:dyDescent="0.2">
      <c r="A82">
        <v>10</v>
      </c>
      <c r="B82">
        <v>26964.352864876499</v>
      </c>
      <c r="C82">
        <v>5.6184405040598104</v>
      </c>
      <c r="D82">
        <v>7.8079067006704204</v>
      </c>
      <c r="E82" t="s">
        <v>20</v>
      </c>
      <c r="F82">
        <v>44020.060963120297</v>
      </c>
      <c r="G82">
        <v>6179.2550997273702</v>
      </c>
      <c r="H82">
        <v>37840.805863392903</v>
      </c>
    </row>
    <row r="83" spans="1:9" x14ac:dyDescent="0.2">
      <c r="A83">
        <v>10</v>
      </c>
      <c r="B83">
        <v>26964.352864876499</v>
      </c>
      <c r="C83">
        <v>6.7787507363588597</v>
      </c>
      <c r="D83">
        <v>8.9682169329694705</v>
      </c>
      <c r="E83" t="s">
        <v>18</v>
      </c>
      <c r="F83">
        <v>42567.020330730702</v>
      </c>
      <c r="G83">
        <v>0</v>
      </c>
      <c r="H83">
        <v>42567.020330730702</v>
      </c>
      <c r="I83">
        <v>0.70424498965295901</v>
      </c>
    </row>
    <row r="84" spans="1:9" x14ac:dyDescent="0.2">
      <c r="A84">
        <v>11</v>
      </c>
      <c r="B84">
        <v>682118.83804212103</v>
      </c>
      <c r="C84">
        <v>0</v>
      </c>
      <c r="D84">
        <v>2.3356473426034898</v>
      </c>
      <c r="E84" t="s">
        <v>17</v>
      </c>
      <c r="F84">
        <v>95672.572404179693</v>
      </c>
      <c r="G84">
        <v>95672.572404179795</v>
      </c>
      <c r="H84">
        <v>0</v>
      </c>
      <c r="I84">
        <v>1</v>
      </c>
    </row>
    <row r="85" spans="1:9" x14ac:dyDescent="0.2">
      <c r="A85">
        <v>11</v>
      </c>
      <c r="B85">
        <v>682118.83804212103</v>
      </c>
      <c r="C85">
        <v>2.8107694715657701</v>
      </c>
      <c r="D85">
        <v>5.1464168141692603</v>
      </c>
      <c r="E85" t="s">
        <v>20</v>
      </c>
      <c r="F85">
        <v>95672.572404179693</v>
      </c>
      <c r="G85">
        <v>81759.782317143196</v>
      </c>
      <c r="H85">
        <v>13912.790087036499</v>
      </c>
    </row>
    <row r="86" spans="1:9" x14ac:dyDescent="0.2">
      <c r="A86">
        <v>11</v>
      </c>
      <c r="B86">
        <v>682118.83804212103</v>
      </c>
      <c r="C86">
        <v>4.8902899778555096</v>
      </c>
      <c r="D86">
        <v>7.2259373204589998</v>
      </c>
      <c r="E86" t="s">
        <v>19</v>
      </c>
      <c r="F86">
        <v>107365.734721448</v>
      </c>
      <c r="G86">
        <v>93452.944634411906</v>
      </c>
      <c r="H86">
        <v>13912.790087036499</v>
      </c>
      <c r="I86">
        <v>1.11160786635244</v>
      </c>
    </row>
    <row r="87" spans="1:9" x14ac:dyDescent="0.2">
      <c r="A87">
        <v>11</v>
      </c>
      <c r="B87">
        <v>682118.83804212103</v>
      </c>
      <c r="C87">
        <v>6.15663163902604</v>
      </c>
      <c r="D87">
        <v>8.4922789816295303</v>
      </c>
      <c r="E87" t="s">
        <v>20</v>
      </c>
      <c r="F87">
        <v>107365.734721448</v>
      </c>
      <c r="G87">
        <v>78783.365315622694</v>
      </c>
      <c r="H87">
        <v>28582.369405825699</v>
      </c>
    </row>
    <row r="88" spans="1:9" x14ac:dyDescent="0.2">
      <c r="A88">
        <v>11</v>
      </c>
      <c r="B88">
        <v>682118.83804212103</v>
      </c>
      <c r="C88">
        <v>8.0691596079708496</v>
      </c>
      <c r="D88">
        <v>10.404806950574301</v>
      </c>
      <c r="E88" t="s">
        <v>20</v>
      </c>
      <c r="F88">
        <v>107365.734721448</v>
      </c>
      <c r="G88">
        <v>64812.685271049399</v>
      </c>
      <c r="H88">
        <v>42553.049450398998</v>
      </c>
    </row>
    <row r="89" spans="1:9" x14ac:dyDescent="0.2">
      <c r="A89">
        <v>11</v>
      </c>
      <c r="B89">
        <v>682118.83804212103</v>
      </c>
      <c r="C89">
        <v>11.092079681317699</v>
      </c>
      <c r="D89">
        <v>13.4277270239212</v>
      </c>
      <c r="E89" t="s">
        <v>17</v>
      </c>
      <c r="F89">
        <v>734695.09632263903</v>
      </c>
      <c r="G89">
        <v>692142.04687224003</v>
      </c>
      <c r="H89">
        <v>42553.049450398998</v>
      </c>
      <c r="I89">
        <v>6.63601450470125</v>
      </c>
    </row>
    <row r="90" spans="1:9" x14ac:dyDescent="0.2">
      <c r="A90">
        <v>11</v>
      </c>
      <c r="B90">
        <v>682118.83804212103</v>
      </c>
      <c r="C90">
        <v>12.7195356349752</v>
      </c>
      <c r="D90">
        <v>15.0551829775786</v>
      </c>
      <c r="E90" t="s">
        <v>20</v>
      </c>
      <c r="F90">
        <v>734695.09632263903</v>
      </c>
      <c r="G90">
        <v>677910.50514339295</v>
      </c>
      <c r="H90">
        <v>56784.591179245203</v>
      </c>
    </row>
    <row r="91" spans="1:9" x14ac:dyDescent="0.2">
      <c r="A91">
        <v>11</v>
      </c>
      <c r="B91">
        <v>682118.83804212103</v>
      </c>
      <c r="C91">
        <v>13.9102568367706</v>
      </c>
      <c r="D91">
        <v>16.245904179374101</v>
      </c>
      <c r="E91" t="s">
        <v>20</v>
      </c>
      <c r="F91">
        <v>734695.09632263903</v>
      </c>
      <c r="G91">
        <v>659919.19756190502</v>
      </c>
      <c r="H91">
        <v>74775.898760733806</v>
      </c>
    </row>
    <row r="92" spans="1:9" x14ac:dyDescent="0.2">
      <c r="A92">
        <v>11</v>
      </c>
      <c r="B92">
        <v>682118.83804212103</v>
      </c>
      <c r="C92">
        <v>17.218810140431</v>
      </c>
      <c r="D92">
        <v>19.554457483034501</v>
      </c>
      <c r="E92" t="s">
        <v>20</v>
      </c>
      <c r="F92">
        <v>734695.09632263903</v>
      </c>
      <c r="G92">
        <v>67400.357943565497</v>
      </c>
      <c r="H92">
        <v>667294.73837907298</v>
      </c>
    </row>
    <row r="93" spans="1:9" x14ac:dyDescent="0.2">
      <c r="A93">
        <v>11</v>
      </c>
      <c r="B93">
        <v>682118.83804212103</v>
      </c>
      <c r="C93">
        <v>17.761782047838899</v>
      </c>
      <c r="D93">
        <v>20.0974293904424</v>
      </c>
      <c r="E93" t="s">
        <v>19</v>
      </c>
      <c r="F93">
        <v>752882.26361548505</v>
      </c>
      <c r="G93">
        <v>85587.525236411602</v>
      </c>
      <c r="H93">
        <v>667294.73837907298</v>
      </c>
      <c r="I93">
        <v>0.90702404595792196</v>
      </c>
    </row>
    <row r="94" spans="1:9" x14ac:dyDescent="0.2">
      <c r="A94">
        <v>11</v>
      </c>
      <c r="B94">
        <v>682118.83804212103</v>
      </c>
      <c r="C94">
        <v>18.010048253167799</v>
      </c>
      <c r="D94">
        <v>20.3456955957713</v>
      </c>
      <c r="E94" t="s">
        <v>18</v>
      </c>
      <c r="F94">
        <v>748653.57707480295</v>
      </c>
      <c r="G94">
        <v>0</v>
      </c>
      <c r="H94">
        <v>748653.57707480295</v>
      </c>
      <c r="I94">
        <v>0.93984781064354295</v>
      </c>
    </row>
    <row r="95" spans="1:9" x14ac:dyDescent="0.2">
      <c r="A95">
        <v>12</v>
      </c>
      <c r="B95">
        <v>41026.205073664598</v>
      </c>
      <c r="C95">
        <v>0</v>
      </c>
      <c r="D95">
        <v>6.6156636205169903</v>
      </c>
      <c r="E95" t="s">
        <v>17</v>
      </c>
      <c r="F95">
        <v>82287.085658409997</v>
      </c>
      <c r="G95">
        <v>82287.085658409997</v>
      </c>
      <c r="H95">
        <v>0</v>
      </c>
      <c r="I95">
        <v>1</v>
      </c>
    </row>
    <row r="96" spans="1:9" x14ac:dyDescent="0.2">
      <c r="A96">
        <v>12</v>
      </c>
      <c r="B96">
        <v>41026.205073664598</v>
      </c>
      <c r="C96">
        <v>2.7131724650207398</v>
      </c>
      <c r="D96">
        <v>9.3288360855377306</v>
      </c>
      <c r="E96" t="s">
        <v>18</v>
      </c>
      <c r="F96">
        <v>81200.720705012005</v>
      </c>
      <c r="G96">
        <v>70453.436957468395</v>
      </c>
      <c r="H96">
        <v>10747.283747543601</v>
      </c>
      <c r="I96">
        <v>0.97363183417014998</v>
      </c>
    </row>
    <row r="97" spans="1:9" x14ac:dyDescent="0.2">
      <c r="A97">
        <v>12</v>
      </c>
      <c r="B97">
        <v>41026.205073664598</v>
      </c>
      <c r="C97">
        <v>4.5215449407972796</v>
      </c>
      <c r="D97">
        <v>11.137208561314299</v>
      </c>
      <c r="E97" t="s">
        <v>20</v>
      </c>
      <c r="F97">
        <v>81200.720705012005</v>
      </c>
      <c r="G97">
        <v>58873.565994409597</v>
      </c>
      <c r="H97">
        <v>22327.154710602299</v>
      </c>
    </row>
    <row r="98" spans="1:9" x14ac:dyDescent="0.2">
      <c r="A98">
        <v>12</v>
      </c>
      <c r="B98">
        <v>41026.205073664598</v>
      </c>
      <c r="C98">
        <v>5.8532561053432302</v>
      </c>
      <c r="D98">
        <v>12.4689197258602</v>
      </c>
      <c r="E98" t="s">
        <v>20</v>
      </c>
      <c r="F98">
        <v>81200.720705012005</v>
      </c>
      <c r="G98">
        <v>4660.79957260436</v>
      </c>
      <c r="H98">
        <v>76539.921132407602</v>
      </c>
    </row>
    <row r="99" spans="1:9" x14ac:dyDescent="0.2">
      <c r="A99">
        <v>12</v>
      </c>
      <c r="B99">
        <v>41026.205073664598</v>
      </c>
      <c r="C99">
        <v>6.9523632243663096</v>
      </c>
      <c r="D99">
        <v>13.568026844883301</v>
      </c>
      <c r="E99" t="s">
        <v>20</v>
      </c>
      <c r="F99">
        <v>81200.720705012005</v>
      </c>
      <c r="G99">
        <v>0</v>
      </c>
      <c r="H99">
        <v>81200.720705012005</v>
      </c>
    </row>
    <row r="100" spans="1:9" x14ac:dyDescent="0.2">
      <c r="A100">
        <v>13</v>
      </c>
      <c r="B100">
        <v>7343.8590455146104</v>
      </c>
      <c r="C100">
        <v>0</v>
      </c>
      <c r="D100">
        <v>3.5060944730539401</v>
      </c>
      <c r="E100" t="s">
        <v>17</v>
      </c>
      <c r="F100">
        <v>9604.2909743951204</v>
      </c>
      <c r="G100">
        <v>9604.2909743951204</v>
      </c>
      <c r="H100">
        <v>0</v>
      </c>
      <c r="I100">
        <v>1</v>
      </c>
    </row>
    <row r="101" spans="1:9" x14ac:dyDescent="0.2">
      <c r="A101">
        <v>13</v>
      </c>
      <c r="B101">
        <v>7343.8590455146104</v>
      </c>
      <c r="C101">
        <v>1.06646599345535</v>
      </c>
      <c r="D101">
        <v>4.5725604665092998</v>
      </c>
      <c r="E101" t="s">
        <v>18</v>
      </c>
      <c r="F101">
        <v>10341.8476774677</v>
      </c>
      <c r="G101">
        <v>5311.4677300646199</v>
      </c>
      <c r="H101">
        <v>5030.3799474031202</v>
      </c>
      <c r="I101">
        <v>1.0711243199044</v>
      </c>
    </row>
    <row r="102" spans="1:9" x14ac:dyDescent="0.2">
      <c r="A102">
        <v>13</v>
      </c>
      <c r="B102">
        <v>7343.8590455146104</v>
      </c>
      <c r="C102">
        <v>1.94860363170302</v>
      </c>
      <c r="D102">
        <v>5.45469810475696</v>
      </c>
      <c r="E102" t="s">
        <v>20</v>
      </c>
      <c r="F102">
        <v>10341.8476774677</v>
      </c>
      <c r="G102">
        <v>0</v>
      </c>
      <c r="H102">
        <v>10341.8476774677</v>
      </c>
    </row>
    <row r="103" spans="1:9" x14ac:dyDescent="0.2">
      <c r="A103">
        <v>14</v>
      </c>
      <c r="B103">
        <v>5791.1944592218597</v>
      </c>
      <c r="C103">
        <v>0</v>
      </c>
      <c r="D103">
        <v>3.9515032452018999</v>
      </c>
      <c r="E103" t="s">
        <v>17</v>
      </c>
      <c r="F103">
        <v>7489.2423761421296</v>
      </c>
      <c r="G103">
        <v>7489.2423761421296</v>
      </c>
      <c r="H103">
        <v>0</v>
      </c>
      <c r="I103">
        <v>1</v>
      </c>
    </row>
    <row r="104" spans="1:9" x14ac:dyDescent="0.2">
      <c r="A104">
        <v>14</v>
      </c>
      <c r="B104">
        <v>5791.1944592218597</v>
      </c>
      <c r="C104">
        <v>0.20914962540208301</v>
      </c>
      <c r="D104">
        <v>4.1606528706039798</v>
      </c>
      <c r="E104" t="s">
        <v>19</v>
      </c>
      <c r="F104">
        <v>7589.4755814093196</v>
      </c>
      <c r="G104">
        <v>7589.4755814093196</v>
      </c>
      <c r="H104">
        <v>0</v>
      </c>
      <c r="I104">
        <v>1.01233488141104</v>
      </c>
    </row>
    <row r="105" spans="1:9" x14ac:dyDescent="0.2">
      <c r="A105">
        <v>14</v>
      </c>
      <c r="B105">
        <v>5791.1944592218597</v>
      </c>
      <c r="C105">
        <v>0.215513102232466</v>
      </c>
      <c r="D105">
        <v>4.1670163474343598</v>
      </c>
      <c r="E105" t="s">
        <v>18</v>
      </c>
      <c r="F105">
        <v>8131.17007022693</v>
      </c>
      <c r="G105">
        <v>3842.6781845038399</v>
      </c>
      <c r="H105">
        <v>4288.4918857230896</v>
      </c>
      <c r="I105">
        <v>1.07134067797213</v>
      </c>
    </row>
    <row r="106" spans="1:9" x14ac:dyDescent="0.2">
      <c r="A106">
        <v>14</v>
      </c>
      <c r="B106">
        <v>5791.1944592218597</v>
      </c>
      <c r="C106">
        <v>0.51435492137164296</v>
      </c>
      <c r="D106">
        <v>4.4658581665735397</v>
      </c>
      <c r="E106" t="s">
        <v>18</v>
      </c>
      <c r="F106">
        <v>7781.7724484255696</v>
      </c>
      <c r="G106">
        <v>0</v>
      </c>
      <c r="H106">
        <v>7781.7724484255696</v>
      </c>
      <c r="I106">
        <v>0.90608061905463599</v>
      </c>
    </row>
    <row r="107" spans="1:9" x14ac:dyDescent="0.2">
      <c r="A107">
        <v>15</v>
      </c>
      <c r="B107">
        <v>6512.6618744544403</v>
      </c>
      <c r="C107">
        <v>0</v>
      </c>
      <c r="D107">
        <v>3.1173026409975</v>
      </c>
      <c r="E107" t="s">
        <v>17</v>
      </c>
      <c r="F107">
        <v>9175.1766678410404</v>
      </c>
      <c r="G107">
        <v>9175.1766678410404</v>
      </c>
      <c r="H107">
        <v>0</v>
      </c>
      <c r="I107">
        <v>1</v>
      </c>
    </row>
    <row r="108" spans="1:9" x14ac:dyDescent="0.2">
      <c r="A108">
        <v>15</v>
      </c>
      <c r="B108">
        <v>6512.6618744544403</v>
      </c>
      <c r="C108">
        <v>0.86759845810006497</v>
      </c>
      <c r="D108">
        <v>3.9849010990975602</v>
      </c>
      <c r="E108" t="s">
        <v>20</v>
      </c>
      <c r="F108">
        <v>9175.1766678410404</v>
      </c>
      <c r="G108">
        <v>4855.8730965642599</v>
      </c>
      <c r="H108">
        <v>4319.3035712767796</v>
      </c>
    </row>
    <row r="109" spans="1:9" x14ac:dyDescent="0.2">
      <c r="A109">
        <v>15</v>
      </c>
      <c r="B109">
        <v>6512.6618744544403</v>
      </c>
      <c r="C109">
        <v>2.8605858508978401</v>
      </c>
      <c r="D109">
        <v>5.9778884918953397</v>
      </c>
      <c r="E109" t="s">
        <v>20</v>
      </c>
      <c r="F109">
        <v>9175.1766678410404</v>
      </c>
      <c r="G109">
        <v>0</v>
      </c>
      <c r="H109">
        <v>9175.1766678410404</v>
      </c>
    </row>
    <row r="110" spans="1:9" x14ac:dyDescent="0.2">
      <c r="A110">
        <v>16</v>
      </c>
      <c r="B110">
        <v>6818.6761447777899</v>
      </c>
      <c r="C110">
        <v>0</v>
      </c>
      <c r="D110">
        <v>6.8932973049106101</v>
      </c>
      <c r="E110" t="s">
        <v>17</v>
      </c>
      <c r="F110">
        <v>10396.539445824001</v>
      </c>
      <c r="G110">
        <v>10396.539445824001</v>
      </c>
      <c r="H110">
        <v>0</v>
      </c>
      <c r="I110">
        <v>1</v>
      </c>
    </row>
    <row r="111" spans="1:9" x14ac:dyDescent="0.2">
      <c r="A111">
        <v>16</v>
      </c>
      <c r="B111">
        <v>6818.6761447777899</v>
      </c>
      <c r="C111">
        <v>0.38970509959130201</v>
      </c>
      <c r="D111">
        <v>7.2830024045019099</v>
      </c>
      <c r="E111" t="s">
        <v>18</v>
      </c>
      <c r="F111">
        <v>11341.671857449701</v>
      </c>
      <c r="G111">
        <v>5863.0044879875104</v>
      </c>
      <c r="H111">
        <v>5478.6673694622395</v>
      </c>
      <c r="I111">
        <v>1.0888057094599499</v>
      </c>
    </row>
    <row r="112" spans="1:9" x14ac:dyDescent="0.2">
      <c r="A112">
        <v>16</v>
      </c>
      <c r="B112">
        <v>6818.6761447777899</v>
      </c>
      <c r="C112">
        <v>0.698063042404512</v>
      </c>
      <c r="D112">
        <v>7.5913603473151197</v>
      </c>
      <c r="E112" t="s">
        <v>20</v>
      </c>
      <c r="F112">
        <v>11341.671857449701</v>
      </c>
      <c r="G112">
        <v>0</v>
      </c>
      <c r="H112">
        <v>11341.671857449701</v>
      </c>
    </row>
    <row r="113" spans="1:9" x14ac:dyDescent="0.2">
      <c r="A113">
        <v>17</v>
      </c>
      <c r="B113">
        <v>49717.979118311698</v>
      </c>
      <c r="C113">
        <v>0</v>
      </c>
      <c r="D113">
        <v>7.1794621025420202</v>
      </c>
      <c r="E113" t="s">
        <v>17</v>
      </c>
      <c r="F113">
        <v>147762.87974876701</v>
      </c>
      <c r="G113">
        <v>147762.87974876701</v>
      </c>
      <c r="H113">
        <v>0</v>
      </c>
      <c r="I113">
        <v>1</v>
      </c>
    </row>
    <row r="114" spans="1:9" x14ac:dyDescent="0.2">
      <c r="A114">
        <v>17</v>
      </c>
      <c r="B114">
        <v>49717.979118311698</v>
      </c>
      <c r="C114">
        <v>0.82391321549890595</v>
      </c>
      <c r="D114">
        <v>8.0033753180409306</v>
      </c>
      <c r="E114" t="s">
        <v>20</v>
      </c>
      <c r="F114">
        <v>147762.87974876701</v>
      </c>
      <c r="G114">
        <v>143139.685830592</v>
      </c>
      <c r="H114">
        <v>4623.1939181750704</v>
      </c>
    </row>
    <row r="115" spans="1:9" x14ac:dyDescent="0.2">
      <c r="A115">
        <v>17</v>
      </c>
      <c r="B115">
        <v>49717.979118311698</v>
      </c>
      <c r="C115">
        <v>1.11271172213089</v>
      </c>
      <c r="D115">
        <v>8.2921738246729095</v>
      </c>
      <c r="E115" t="s">
        <v>19</v>
      </c>
      <c r="F115">
        <v>134717.07730878299</v>
      </c>
      <c r="G115">
        <v>130093.883390608</v>
      </c>
      <c r="H115">
        <v>4623.1939181750704</v>
      </c>
      <c r="I115">
        <v>0.90368937974211705</v>
      </c>
    </row>
    <row r="116" spans="1:9" x14ac:dyDescent="0.2">
      <c r="A116">
        <v>17</v>
      </c>
      <c r="B116">
        <v>49717.979118311698</v>
      </c>
      <c r="C116">
        <v>1.5446978066533401</v>
      </c>
      <c r="D116">
        <v>8.7241599091953592</v>
      </c>
      <c r="E116" t="s">
        <v>18</v>
      </c>
      <c r="F116">
        <v>115866.224527103</v>
      </c>
      <c r="G116">
        <v>105402.439165127</v>
      </c>
      <c r="H116">
        <v>10463.785361975401</v>
      </c>
      <c r="I116">
        <v>0.85319539447363202</v>
      </c>
    </row>
    <row r="117" spans="1:9" x14ac:dyDescent="0.2">
      <c r="A117">
        <v>17</v>
      </c>
      <c r="B117">
        <v>49717.979118311698</v>
      </c>
      <c r="C117">
        <v>2.40095649226665</v>
      </c>
      <c r="D117">
        <v>9.5804185948086804</v>
      </c>
      <c r="E117" t="s">
        <v>18</v>
      </c>
      <c r="F117">
        <v>93174.122099877903</v>
      </c>
      <c r="G117">
        <v>77018.153750338301</v>
      </c>
      <c r="H117">
        <v>16155.9683495396</v>
      </c>
      <c r="I117">
        <v>0.780970575752573</v>
      </c>
    </row>
    <row r="118" spans="1:9" x14ac:dyDescent="0.2">
      <c r="A118">
        <v>17</v>
      </c>
      <c r="B118">
        <v>49717.979118311698</v>
      </c>
      <c r="C118">
        <v>2.9882449791669599</v>
      </c>
      <c r="D118">
        <v>10.167707081709001</v>
      </c>
      <c r="E118" t="s">
        <v>18</v>
      </c>
      <c r="F118">
        <v>85576.460744846598</v>
      </c>
      <c r="G118">
        <v>8038.3947381819698</v>
      </c>
      <c r="H118">
        <v>77538.066006664696</v>
      </c>
      <c r="I118">
        <v>0.89812647957012304</v>
      </c>
    </row>
    <row r="119" spans="1:9" x14ac:dyDescent="0.2">
      <c r="A119">
        <v>17</v>
      </c>
      <c r="B119">
        <v>49717.979118311698</v>
      </c>
      <c r="C119">
        <v>3.2989462139244599</v>
      </c>
      <c r="D119">
        <v>10.478408316466499</v>
      </c>
      <c r="E119" t="s">
        <v>18</v>
      </c>
      <c r="F119">
        <v>85538.637690081407</v>
      </c>
      <c r="G119">
        <v>0</v>
      </c>
      <c r="H119">
        <v>85538.637690081407</v>
      </c>
      <c r="I119">
        <v>0.97893916250900403</v>
      </c>
    </row>
    <row r="120" spans="1:9" x14ac:dyDescent="0.2">
      <c r="A120">
        <v>18</v>
      </c>
      <c r="B120">
        <v>986362.96801287099</v>
      </c>
      <c r="C120">
        <v>0</v>
      </c>
      <c r="D120">
        <v>1.8416929662891199</v>
      </c>
      <c r="E120" t="s">
        <v>17</v>
      </c>
      <c r="F120">
        <v>846943.12790310895</v>
      </c>
      <c r="G120">
        <v>846943.12790310895</v>
      </c>
      <c r="H120">
        <v>0</v>
      </c>
      <c r="I120">
        <v>1</v>
      </c>
    </row>
    <row r="121" spans="1:9" x14ac:dyDescent="0.2">
      <c r="A121">
        <v>18</v>
      </c>
      <c r="B121">
        <v>986362.96801287099</v>
      </c>
      <c r="C121">
        <v>2.30624231438185</v>
      </c>
      <c r="D121">
        <v>4.1479352806709704</v>
      </c>
      <c r="E121" t="s">
        <v>18</v>
      </c>
      <c r="F121">
        <v>1087634.5684227899</v>
      </c>
      <c r="G121">
        <v>1070120.28813161</v>
      </c>
      <c r="H121">
        <v>17514.280291176299</v>
      </c>
      <c r="I121">
        <v>1.26960970592522</v>
      </c>
    </row>
    <row r="122" spans="1:9" x14ac:dyDescent="0.2">
      <c r="A122">
        <v>18</v>
      </c>
      <c r="B122">
        <v>986362.96801287099</v>
      </c>
      <c r="C122">
        <v>4.0493878431532098</v>
      </c>
      <c r="D122">
        <v>5.8910808094423297</v>
      </c>
      <c r="E122" t="s">
        <v>19</v>
      </c>
      <c r="F122">
        <v>1330008.12826128</v>
      </c>
      <c r="G122">
        <v>1312493.8479700999</v>
      </c>
      <c r="H122">
        <v>17514.280291176299</v>
      </c>
      <c r="I122">
        <v>1.2158125146462999</v>
      </c>
    </row>
    <row r="123" spans="1:9" x14ac:dyDescent="0.2">
      <c r="A123">
        <v>18</v>
      </c>
      <c r="B123">
        <v>986362.96801287099</v>
      </c>
      <c r="C123">
        <v>4.4106494892038697</v>
      </c>
      <c r="D123">
        <v>6.2523424554929896</v>
      </c>
      <c r="E123" t="s">
        <v>19</v>
      </c>
      <c r="F123">
        <v>1400581.0956267</v>
      </c>
      <c r="G123">
        <v>1383066.8153355301</v>
      </c>
      <c r="H123">
        <v>17514.280291176299</v>
      </c>
      <c r="I123">
        <v>1.0518633222151299</v>
      </c>
    </row>
    <row r="124" spans="1:9" x14ac:dyDescent="0.2">
      <c r="A124">
        <v>18</v>
      </c>
      <c r="B124">
        <v>986362.96801287099</v>
      </c>
      <c r="C124">
        <v>5.8270585027178399</v>
      </c>
      <c r="D124">
        <v>7.6687514690069598</v>
      </c>
      <c r="E124" t="s">
        <v>18</v>
      </c>
      <c r="F124">
        <v>1664207.3905513301</v>
      </c>
      <c r="G124">
        <v>1626316.27937272</v>
      </c>
      <c r="H124">
        <v>37891.111178612198</v>
      </c>
      <c r="I124">
        <v>1.1822019235643</v>
      </c>
    </row>
    <row r="125" spans="1:9" x14ac:dyDescent="0.2">
      <c r="A125">
        <v>18</v>
      </c>
      <c r="B125">
        <v>986362.96801287099</v>
      </c>
      <c r="C125">
        <v>8.8982321230470394</v>
      </c>
      <c r="D125">
        <v>10.7399250893362</v>
      </c>
      <c r="E125" t="s">
        <v>20</v>
      </c>
      <c r="F125">
        <v>1664207.3905513301</v>
      </c>
      <c r="G125">
        <v>1608767.92615779</v>
      </c>
      <c r="H125">
        <v>55439.464393538197</v>
      </c>
    </row>
    <row r="126" spans="1:9" x14ac:dyDescent="0.2">
      <c r="A126">
        <v>18</v>
      </c>
      <c r="B126">
        <v>986362.96801287099</v>
      </c>
      <c r="C126">
        <v>10.9495534623743</v>
      </c>
      <c r="D126">
        <v>12.791246428663399</v>
      </c>
      <c r="E126" t="s">
        <v>20</v>
      </c>
      <c r="F126">
        <v>1664207.3905513301</v>
      </c>
      <c r="G126">
        <v>1584388.53212469</v>
      </c>
      <c r="H126">
        <v>79818.858426643696</v>
      </c>
    </row>
    <row r="127" spans="1:9" x14ac:dyDescent="0.2">
      <c r="A127">
        <v>18</v>
      </c>
      <c r="B127">
        <v>986362.96801287099</v>
      </c>
      <c r="C127">
        <v>13.031437310590301</v>
      </c>
      <c r="D127">
        <v>14.873130276879399</v>
      </c>
      <c r="E127" t="s">
        <v>19</v>
      </c>
      <c r="F127">
        <v>1962223.28463982</v>
      </c>
      <c r="G127">
        <v>1882404.4262131799</v>
      </c>
      <c r="H127">
        <v>79818.858426643696</v>
      </c>
      <c r="I127">
        <v>1.14470175285847</v>
      </c>
    </row>
    <row r="128" spans="1:9" x14ac:dyDescent="0.2">
      <c r="A128">
        <v>18</v>
      </c>
      <c r="B128">
        <v>986362.96801287099</v>
      </c>
      <c r="C128">
        <v>13.8736988321729</v>
      </c>
      <c r="D128">
        <v>15.715391798462001</v>
      </c>
      <c r="E128" t="s">
        <v>20</v>
      </c>
      <c r="F128">
        <v>1962223.28463982</v>
      </c>
      <c r="G128">
        <v>1864554.56453132</v>
      </c>
      <c r="H128">
        <v>97668.720108506401</v>
      </c>
    </row>
    <row r="129" spans="1:9" x14ac:dyDescent="0.2">
      <c r="A129">
        <v>18</v>
      </c>
      <c r="B129">
        <v>986362.96801287099</v>
      </c>
      <c r="C129">
        <v>15.0061889444088</v>
      </c>
      <c r="D129">
        <v>16.847881910698</v>
      </c>
      <c r="E129" t="s">
        <v>19</v>
      </c>
      <c r="F129">
        <v>2047652.4533338901</v>
      </c>
      <c r="G129">
        <v>1949983.7332253801</v>
      </c>
      <c r="H129">
        <v>97668.720108506401</v>
      </c>
      <c r="I129">
        <v>1.0351334332728499</v>
      </c>
    </row>
    <row r="130" spans="1:9" x14ac:dyDescent="0.2">
      <c r="A130">
        <v>18</v>
      </c>
      <c r="B130">
        <v>986362.96801287099</v>
      </c>
      <c r="C130">
        <v>15.4247063079361</v>
      </c>
      <c r="D130">
        <v>17.266399274225201</v>
      </c>
      <c r="E130" t="s">
        <v>18</v>
      </c>
      <c r="F130">
        <v>1566797.68007932</v>
      </c>
      <c r="G130">
        <v>1447302.7238137601</v>
      </c>
      <c r="H130">
        <v>119494.956265564</v>
      </c>
      <c r="I130">
        <v>0.751742689679606</v>
      </c>
    </row>
    <row r="131" spans="1:9" x14ac:dyDescent="0.2">
      <c r="A131">
        <v>18</v>
      </c>
      <c r="B131">
        <v>986362.96801287099</v>
      </c>
      <c r="C131">
        <v>16.1017039514822</v>
      </c>
      <c r="D131">
        <v>17.943396917771299</v>
      </c>
      <c r="E131" t="s">
        <v>19</v>
      </c>
      <c r="F131">
        <v>1362998.40688266</v>
      </c>
      <c r="G131">
        <v>1243503.4506171001</v>
      </c>
      <c r="H131">
        <v>119494.956265564</v>
      </c>
      <c r="I131">
        <v>0.85603576552856897</v>
      </c>
    </row>
    <row r="132" spans="1:9" x14ac:dyDescent="0.2">
      <c r="A132">
        <v>18</v>
      </c>
      <c r="B132">
        <v>986362.96801287099</v>
      </c>
      <c r="C132">
        <v>16.690820278293099</v>
      </c>
      <c r="D132">
        <v>18.532513244582201</v>
      </c>
      <c r="E132" t="s">
        <v>20</v>
      </c>
      <c r="F132">
        <v>1362998.40688266</v>
      </c>
      <c r="G132">
        <v>1224939.27743895</v>
      </c>
      <c r="H132">
        <v>138059.129443707</v>
      </c>
    </row>
    <row r="133" spans="1:9" x14ac:dyDescent="0.2">
      <c r="A133">
        <v>18</v>
      </c>
      <c r="B133">
        <v>986362.96801287099</v>
      </c>
      <c r="C133">
        <v>17.8918765870378</v>
      </c>
      <c r="D133">
        <v>19.733569553327001</v>
      </c>
      <c r="E133" t="s">
        <v>19</v>
      </c>
      <c r="F133">
        <v>1093214.84751596</v>
      </c>
      <c r="G133">
        <v>955155.71807225095</v>
      </c>
      <c r="H133">
        <v>138059.129443707</v>
      </c>
      <c r="I133">
        <v>0.77188305748725305</v>
      </c>
    </row>
    <row r="134" spans="1:9" x14ac:dyDescent="0.2">
      <c r="A134">
        <v>18</v>
      </c>
      <c r="B134">
        <v>986362.96801287099</v>
      </c>
      <c r="C134">
        <v>19.345860025226902</v>
      </c>
      <c r="D134">
        <v>21.1875529915161</v>
      </c>
      <c r="E134" t="s">
        <v>20</v>
      </c>
      <c r="F134">
        <v>1093214.84751596</v>
      </c>
      <c r="G134">
        <v>72799.294011677397</v>
      </c>
      <c r="H134">
        <v>1020415.55350428</v>
      </c>
    </row>
    <row r="135" spans="1:9" x14ac:dyDescent="0.2">
      <c r="A135">
        <v>18</v>
      </c>
      <c r="B135">
        <v>986362.96801287099</v>
      </c>
      <c r="C135">
        <v>20.135365758114801</v>
      </c>
      <c r="D135">
        <v>21.9770587244039</v>
      </c>
      <c r="E135" t="s">
        <v>18</v>
      </c>
      <c r="F135">
        <v>1089633.94959942</v>
      </c>
      <c r="G135">
        <v>0</v>
      </c>
      <c r="H135">
        <v>1089633.94959942</v>
      </c>
      <c r="I135">
        <v>0.78548934915964297</v>
      </c>
    </row>
    <row r="136" spans="1:9" x14ac:dyDescent="0.2">
      <c r="A136">
        <v>19</v>
      </c>
      <c r="B136">
        <v>8333.0424059179804</v>
      </c>
      <c r="C136">
        <v>0</v>
      </c>
      <c r="D136">
        <v>3.7121044039720101</v>
      </c>
      <c r="E136" t="s">
        <v>17</v>
      </c>
      <c r="F136">
        <v>10670.849722949801</v>
      </c>
      <c r="G136">
        <v>10670.849722949801</v>
      </c>
      <c r="H136">
        <v>0</v>
      </c>
      <c r="I136">
        <v>1</v>
      </c>
    </row>
    <row r="137" spans="1:9" x14ac:dyDescent="0.2">
      <c r="A137">
        <v>19</v>
      </c>
      <c r="B137">
        <v>8333.0424059179804</v>
      </c>
      <c r="C137">
        <v>0.104174992887586</v>
      </c>
      <c r="D137">
        <v>3.8162793968596</v>
      </c>
      <c r="E137" t="s">
        <v>18</v>
      </c>
      <c r="F137">
        <v>10936.4628013317</v>
      </c>
      <c r="G137">
        <v>7244.3608954593901</v>
      </c>
      <c r="H137">
        <v>3692.10190587234</v>
      </c>
      <c r="I137">
        <v>1.0243630288715899</v>
      </c>
    </row>
    <row r="138" spans="1:9" x14ac:dyDescent="0.2">
      <c r="A138">
        <v>19</v>
      </c>
      <c r="B138">
        <v>8333.0424059179804</v>
      </c>
      <c r="C138">
        <v>0.166534141992913</v>
      </c>
      <c r="D138">
        <v>3.8786385459649302</v>
      </c>
      <c r="E138" t="s">
        <v>20</v>
      </c>
      <c r="F138">
        <v>10936.4628013317</v>
      </c>
      <c r="G138">
        <v>3576.1483461978601</v>
      </c>
      <c r="H138">
        <v>7360.3144551338701</v>
      </c>
    </row>
    <row r="139" spans="1:9" x14ac:dyDescent="0.2">
      <c r="A139">
        <v>19</v>
      </c>
      <c r="B139">
        <v>8333.0424059179804</v>
      </c>
      <c r="C139">
        <v>0.25044995326337399</v>
      </c>
      <c r="D139">
        <v>3.9625543572353901</v>
      </c>
      <c r="E139" t="s">
        <v>18</v>
      </c>
      <c r="F139">
        <v>10847.5971997495</v>
      </c>
      <c r="G139">
        <v>0</v>
      </c>
      <c r="H139">
        <v>10847.5971997495</v>
      </c>
      <c r="I139">
        <v>0.972954667001944</v>
      </c>
    </row>
    <row r="140" spans="1:9" x14ac:dyDescent="0.2">
      <c r="A140">
        <v>20</v>
      </c>
      <c r="B140">
        <v>487251.82630686701</v>
      </c>
      <c r="C140">
        <v>0</v>
      </c>
      <c r="D140">
        <v>3.1205009111941502</v>
      </c>
      <c r="E140" t="s">
        <v>17</v>
      </c>
      <c r="F140">
        <v>39358.948846059</v>
      </c>
      <c r="G140">
        <v>39358.948846058898</v>
      </c>
      <c r="H140">
        <v>0</v>
      </c>
      <c r="I140">
        <v>1</v>
      </c>
    </row>
    <row r="141" spans="1:9" x14ac:dyDescent="0.2">
      <c r="A141">
        <v>20</v>
      </c>
      <c r="B141">
        <v>487251.82630686701</v>
      </c>
      <c r="C141">
        <v>3.3063180216402501</v>
      </c>
      <c r="D141">
        <v>6.4268189328343999</v>
      </c>
      <c r="E141" t="s">
        <v>20</v>
      </c>
      <c r="F141">
        <v>39358.948846059</v>
      </c>
      <c r="G141">
        <v>27966.152938388299</v>
      </c>
      <c r="H141">
        <v>11392.795907670599</v>
      </c>
    </row>
    <row r="142" spans="1:9" x14ac:dyDescent="0.2">
      <c r="A142">
        <v>20</v>
      </c>
      <c r="B142">
        <v>487251.82630686701</v>
      </c>
      <c r="C142">
        <v>4.9247572584498398</v>
      </c>
      <c r="D142">
        <v>8.04525816964399</v>
      </c>
      <c r="E142" t="s">
        <v>20</v>
      </c>
      <c r="F142">
        <v>39358.948846059</v>
      </c>
      <c r="G142">
        <v>12780.3346695699</v>
      </c>
      <c r="H142">
        <v>26578.614176489002</v>
      </c>
    </row>
    <row r="143" spans="1:9" x14ac:dyDescent="0.2">
      <c r="A143">
        <v>20</v>
      </c>
      <c r="B143">
        <v>487251.82630686701</v>
      </c>
      <c r="C143">
        <v>6.2406053202131897</v>
      </c>
      <c r="D143">
        <v>9.3611062314073408</v>
      </c>
      <c r="E143" t="s">
        <v>17</v>
      </c>
      <c r="F143">
        <v>236643.87497699499</v>
      </c>
      <c r="G143">
        <v>210065.26080050599</v>
      </c>
      <c r="H143">
        <v>26578.614176489002</v>
      </c>
      <c r="I143">
        <v>5.8295389378629503</v>
      </c>
    </row>
    <row r="144" spans="1:9" x14ac:dyDescent="0.2">
      <c r="A144">
        <v>20</v>
      </c>
      <c r="B144">
        <v>487251.82630686701</v>
      </c>
      <c r="C144">
        <v>7.9984645648928101</v>
      </c>
      <c r="D144">
        <v>11.118965476087</v>
      </c>
      <c r="E144" t="s">
        <v>20</v>
      </c>
      <c r="F144">
        <v>236643.87497699499</v>
      </c>
      <c r="G144">
        <v>197870.296828814</v>
      </c>
      <c r="H144">
        <v>38773.578148180903</v>
      </c>
    </row>
    <row r="145" spans="1:9" x14ac:dyDescent="0.2">
      <c r="A145">
        <v>20</v>
      </c>
      <c r="B145">
        <v>487251.82630686701</v>
      </c>
      <c r="C145">
        <v>10.7931478614029</v>
      </c>
      <c r="D145">
        <v>13.913648772597099</v>
      </c>
      <c r="E145" t="s">
        <v>17</v>
      </c>
      <c r="F145">
        <v>767142.31021138094</v>
      </c>
      <c r="G145">
        <v>728368.73206319998</v>
      </c>
      <c r="H145">
        <v>38773.578148180903</v>
      </c>
      <c r="I145">
        <v>3.1695127704013801</v>
      </c>
    </row>
    <row r="146" spans="1:9" x14ac:dyDescent="0.2">
      <c r="A146">
        <v>20</v>
      </c>
      <c r="B146">
        <v>487251.82630686701</v>
      </c>
      <c r="C146">
        <v>11.679143821761301</v>
      </c>
      <c r="D146">
        <v>14.7996447329555</v>
      </c>
      <c r="E146" t="s">
        <v>18</v>
      </c>
      <c r="F146">
        <v>645982.51963134704</v>
      </c>
      <c r="G146">
        <v>592753.44125638099</v>
      </c>
      <c r="H146">
        <v>53229.078374965698</v>
      </c>
      <c r="I146">
        <v>0.82977435930681998</v>
      </c>
    </row>
    <row r="147" spans="1:9" x14ac:dyDescent="0.2">
      <c r="A147">
        <v>20</v>
      </c>
      <c r="B147">
        <v>487251.82630686701</v>
      </c>
      <c r="C147">
        <v>12.167786573039701</v>
      </c>
      <c r="D147">
        <v>15.2882874842339</v>
      </c>
      <c r="E147" t="s">
        <v>19</v>
      </c>
      <c r="F147">
        <v>584266.48996804794</v>
      </c>
      <c r="G147">
        <v>531037.41159308201</v>
      </c>
      <c r="H147">
        <v>53229.078374965698</v>
      </c>
      <c r="I147">
        <v>0.89350087635957198</v>
      </c>
    </row>
    <row r="148" spans="1:9" x14ac:dyDescent="0.2">
      <c r="A148">
        <v>20</v>
      </c>
      <c r="B148">
        <v>487251.82630686701</v>
      </c>
      <c r="C148">
        <v>15.2429590816662</v>
      </c>
      <c r="D148">
        <v>18.3634599928603</v>
      </c>
      <c r="E148" t="s">
        <v>20</v>
      </c>
      <c r="F148">
        <v>584266.48996804794</v>
      </c>
      <c r="G148">
        <v>515872.51376699802</v>
      </c>
      <c r="H148">
        <v>68393.976201049794</v>
      </c>
    </row>
    <row r="149" spans="1:9" x14ac:dyDescent="0.2">
      <c r="A149">
        <v>20</v>
      </c>
      <c r="B149">
        <v>487251.82630686701</v>
      </c>
      <c r="C149">
        <v>16.4678393511434</v>
      </c>
      <c r="D149">
        <v>19.5883402623375</v>
      </c>
      <c r="E149" t="s">
        <v>18</v>
      </c>
      <c r="F149">
        <v>534375.31246125104</v>
      </c>
      <c r="G149">
        <v>50805.6444479692</v>
      </c>
      <c r="H149">
        <v>483569.668013282</v>
      </c>
      <c r="I149">
        <v>0.88146921349985397</v>
      </c>
    </row>
    <row r="150" spans="1:9" x14ac:dyDescent="0.2">
      <c r="A150">
        <v>20</v>
      </c>
      <c r="B150">
        <v>487251.82630686701</v>
      </c>
      <c r="C150">
        <v>16.971539784716899</v>
      </c>
      <c r="D150">
        <v>20.092040695911098</v>
      </c>
      <c r="E150" t="s">
        <v>20</v>
      </c>
      <c r="F150">
        <v>534375.31246125104</v>
      </c>
      <c r="G150">
        <v>0</v>
      </c>
      <c r="H150">
        <v>534375.31246125104</v>
      </c>
    </row>
    <row r="151" spans="1:9" x14ac:dyDescent="0.2">
      <c r="A151">
        <v>21</v>
      </c>
      <c r="B151">
        <v>80245.8391960968</v>
      </c>
      <c r="C151">
        <v>0</v>
      </c>
      <c r="D151">
        <v>1.27624671211533</v>
      </c>
      <c r="E151" t="s">
        <v>17</v>
      </c>
      <c r="F151">
        <v>96521.072033953198</v>
      </c>
      <c r="G151">
        <v>96521.072033953198</v>
      </c>
      <c r="H151">
        <v>0</v>
      </c>
      <c r="I151">
        <v>1</v>
      </c>
    </row>
    <row r="152" spans="1:9" x14ac:dyDescent="0.2">
      <c r="A152">
        <v>21</v>
      </c>
      <c r="B152">
        <v>80245.8391960968</v>
      </c>
      <c r="C152">
        <v>2.0254566006345001</v>
      </c>
      <c r="D152">
        <v>3.3017033127498299</v>
      </c>
      <c r="E152" t="s">
        <v>20</v>
      </c>
      <c r="F152">
        <v>96521.072033953198</v>
      </c>
      <c r="G152">
        <v>86935.659455316199</v>
      </c>
      <c r="H152">
        <v>9585.4125786369495</v>
      </c>
    </row>
    <row r="153" spans="1:9" x14ac:dyDescent="0.2">
      <c r="A153">
        <v>21</v>
      </c>
      <c r="B153">
        <v>80245.8391960968</v>
      </c>
      <c r="C153">
        <v>4.5048801847903102</v>
      </c>
      <c r="D153">
        <v>5.78112689690564</v>
      </c>
      <c r="E153" t="s">
        <v>19</v>
      </c>
      <c r="F153">
        <v>95531.519532377701</v>
      </c>
      <c r="G153">
        <v>85946.106953740804</v>
      </c>
      <c r="H153">
        <v>9585.4125786369495</v>
      </c>
      <c r="I153">
        <v>0.96438141460481897</v>
      </c>
    </row>
    <row r="154" spans="1:9" x14ac:dyDescent="0.2">
      <c r="A154">
        <v>21</v>
      </c>
      <c r="B154">
        <v>80245.8391960968</v>
      </c>
      <c r="C154">
        <v>5.0491973700209298</v>
      </c>
      <c r="D154">
        <v>6.3254440821362596</v>
      </c>
      <c r="E154" t="s">
        <v>20</v>
      </c>
      <c r="F154">
        <v>95531.519532377701</v>
      </c>
      <c r="G154">
        <v>74648.792853391293</v>
      </c>
      <c r="H154">
        <v>20882.726678986499</v>
      </c>
    </row>
    <row r="155" spans="1:9" x14ac:dyDescent="0.2">
      <c r="A155">
        <v>21</v>
      </c>
      <c r="B155">
        <v>80245.8391960968</v>
      </c>
      <c r="C155">
        <v>6.68781143318951</v>
      </c>
      <c r="D155">
        <v>7.96405814530483</v>
      </c>
      <c r="E155" t="s">
        <v>19</v>
      </c>
      <c r="F155">
        <v>93596.804780000602</v>
      </c>
      <c r="G155">
        <v>72714.078101014107</v>
      </c>
      <c r="H155">
        <v>20882.726678986499</v>
      </c>
      <c r="I155">
        <v>0.96060533508657597</v>
      </c>
    </row>
    <row r="156" spans="1:9" x14ac:dyDescent="0.2">
      <c r="A156">
        <v>21</v>
      </c>
      <c r="B156">
        <v>80245.8391960968</v>
      </c>
      <c r="C156">
        <v>6.89407619913929</v>
      </c>
      <c r="D156">
        <v>8.1703229112546101</v>
      </c>
      <c r="E156" t="s">
        <v>18</v>
      </c>
      <c r="F156">
        <v>114180.436357321</v>
      </c>
      <c r="G156">
        <v>6751.8373692883197</v>
      </c>
      <c r="H156">
        <v>107428.598988033</v>
      </c>
      <c r="I156">
        <v>1.2814736391879999</v>
      </c>
    </row>
    <row r="157" spans="1:9" x14ac:dyDescent="0.2">
      <c r="A157">
        <v>21</v>
      </c>
      <c r="B157">
        <v>80245.8391960968</v>
      </c>
      <c r="C157">
        <v>7.4990820206655799</v>
      </c>
      <c r="D157">
        <v>8.7753287327809097</v>
      </c>
      <c r="E157" t="s">
        <v>19</v>
      </c>
      <c r="F157">
        <v>113632.17429482299</v>
      </c>
      <c r="G157">
        <v>6203.5753067899896</v>
      </c>
      <c r="H157">
        <v>107428.598988033</v>
      </c>
      <c r="I157">
        <v>0.86846524810713199</v>
      </c>
    </row>
    <row r="158" spans="1:9" x14ac:dyDescent="0.2">
      <c r="A158">
        <v>21</v>
      </c>
      <c r="B158">
        <v>80245.8391960968</v>
      </c>
      <c r="C158">
        <v>8.2004068793578906</v>
      </c>
      <c r="D158">
        <v>9.4766535914732195</v>
      </c>
      <c r="E158" t="s">
        <v>18</v>
      </c>
      <c r="F158">
        <v>112648.51020443</v>
      </c>
      <c r="G158">
        <v>0</v>
      </c>
      <c r="H158">
        <v>112648.51020443</v>
      </c>
      <c r="I158">
        <v>0.77849811484333298</v>
      </c>
    </row>
    <row r="159" spans="1:9" x14ac:dyDescent="0.2">
      <c r="A159">
        <v>22</v>
      </c>
      <c r="B159">
        <v>395192.60116397601</v>
      </c>
      <c r="C159">
        <v>0</v>
      </c>
      <c r="D159">
        <v>2.0401101774936099</v>
      </c>
      <c r="E159" t="s">
        <v>17</v>
      </c>
      <c r="F159">
        <v>28627.728070441201</v>
      </c>
      <c r="G159">
        <v>28627.728070441201</v>
      </c>
      <c r="H159">
        <v>0</v>
      </c>
      <c r="I159">
        <v>1</v>
      </c>
    </row>
    <row r="160" spans="1:9" x14ac:dyDescent="0.2">
      <c r="A160">
        <v>22</v>
      </c>
      <c r="B160">
        <v>395192.60116397601</v>
      </c>
      <c r="C160">
        <v>2.99650882953049</v>
      </c>
      <c r="D160">
        <v>5.0366190070241004</v>
      </c>
      <c r="E160" t="s">
        <v>20</v>
      </c>
      <c r="F160">
        <v>28627.728070441201</v>
      </c>
      <c r="G160">
        <v>18314.563851204199</v>
      </c>
      <c r="H160">
        <v>10313.164219237</v>
      </c>
    </row>
    <row r="161" spans="1:9" x14ac:dyDescent="0.2">
      <c r="A161">
        <v>22</v>
      </c>
      <c r="B161">
        <v>395192.60116397601</v>
      </c>
      <c r="C161">
        <v>5.1413308654621597</v>
      </c>
      <c r="D161">
        <v>7.18144104295577</v>
      </c>
      <c r="E161" t="s">
        <v>20</v>
      </c>
      <c r="F161">
        <v>28627.728070441201</v>
      </c>
      <c r="G161">
        <v>8276.9528741408103</v>
      </c>
      <c r="H161">
        <v>20350.775196300401</v>
      </c>
    </row>
    <row r="162" spans="1:9" x14ac:dyDescent="0.2">
      <c r="A162">
        <v>22</v>
      </c>
      <c r="B162">
        <v>395192.60116397601</v>
      </c>
      <c r="C162">
        <v>6.3128104839628199</v>
      </c>
      <c r="D162">
        <v>8.3529206614564409</v>
      </c>
      <c r="E162" t="s">
        <v>17</v>
      </c>
      <c r="F162">
        <v>171019.39443364</v>
      </c>
      <c r="G162">
        <v>150668.61923734</v>
      </c>
      <c r="H162">
        <v>20350.775196300401</v>
      </c>
      <c r="I162">
        <v>5.7900947067712796</v>
      </c>
    </row>
    <row r="163" spans="1:9" x14ac:dyDescent="0.2">
      <c r="A163">
        <v>22</v>
      </c>
      <c r="B163">
        <v>395192.60116397601</v>
      </c>
      <c r="C163">
        <v>7.9834673068884401</v>
      </c>
      <c r="D163">
        <v>10.0235774843821</v>
      </c>
      <c r="E163" t="s">
        <v>20</v>
      </c>
      <c r="F163">
        <v>171019.39443364</v>
      </c>
      <c r="G163">
        <v>139773.45355541201</v>
      </c>
      <c r="H163">
        <v>31245.940878227899</v>
      </c>
    </row>
    <row r="164" spans="1:9" x14ac:dyDescent="0.2">
      <c r="A164">
        <v>22</v>
      </c>
      <c r="B164">
        <v>395192.60116397601</v>
      </c>
      <c r="C164">
        <v>11.4882950611429</v>
      </c>
      <c r="D164">
        <v>13.5284052386365</v>
      </c>
      <c r="E164" t="s">
        <v>20</v>
      </c>
      <c r="F164">
        <v>171019.39443364</v>
      </c>
      <c r="G164">
        <v>129470.14037160701</v>
      </c>
      <c r="H164">
        <v>41549.254062033397</v>
      </c>
    </row>
    <row r="165" spans="1:9" x14ac:dyDescent="0.2">
      <c r="A165">
        <v>22</v>
      </c>
      <c r="B165">
        <v>395192.60116397601</v>
      </c>
      <c r="C165">
        <v>14.654430427690601</v>
      </c>
      <c r="D165">
        <v>16.694540605184201</v>
      </c>
      <c r="E165" t="s">
        <v>18</v>
      </c>
      <c r="F165">
        <v>174534.77057781201</v>
      </c>
      <c r="G165">
        <v>122802.103172662</v>
      </c>
      <c r="H165">
        <v>51732.667405149499</v>
      </c>
      <c r="I165">
        <v>0.97261530403621199</v>
      </c>
    </row>
    <row r="166" spans="1:9" x14ac:dyDescent="0.2">
      <c r="A166">
        <v>22</v>
      </c>
      <c r="B166">
        <v>395192.60116397601</v>
      </c>
      <c r="C166">
        <v>14.861084000956099</v>
      </c>
      <c r="D166">
        <v>16.9011941784497</v>
      </c>
      <c r="E166" t="s">
        <v>17</v>
      </c>
      <c r="F166">
        <v>481475.15574005398</v>
      </c>
      <c r="G166">
        <v>429742.48833490402</v>
      </c>
      <c r="H166">
        <v>51732.667405149499</v>
      </c>
      <c r="I166">
        <v>2.7557994478909</v>
      </c>
    </row>
    <row r="167" spans="1:9" x14ac:dyDescent="0.2">
      <c r="A167">
        <v>22</v>
      </c>
      <c r="B167">
        <v>395192.60116397601</v>
      </c>
      <c r="C167">
        <v>15.910971709743601</v>
      </c>
      <c r="D167">
        <v>17.951081887237201</v>
      </c>
      <c r="E167" t="s">
        <v>19</v>
      </c>
      <c r="F167">
        <v>431284.24198652903</v>
      </c>
      <c r="G167">
        <v>379551.57458137901</v>
      </c>
      <c r="H167">
        <v>51732.667405149499</v>
      </c>
      <c r="I167">
        <v>0.87800425340455601</v>
      </c>
    </row>
    <row r="168" spans="1:9" x14ac:dyDescent="0.2">
      <c r="A168">
        <v>22</v>
      </c>
      <c r="B168">
        <v>395192.60116397601</v>
      </c>
      <c r="C168">
        <v>16.319483204461498</v>
      </c>
      <c r="D168">
        <v>18.359593381955101</v>
      </c>
      <c r="E168" t="s">
        <v>20</v>
      </c>
      <c r="F168">
        <v>431284.24198652903</v>
      </c>
      <c r="G168">
        <v>37195.187903661703</v>
      </c>
      <c r="H168">
        <v>394089.05408286699</v>
      </c>
    </row>
    <row r="169" spans="1:9" x14ac:dyDescent="0.2">
      <c r="A169">
        <v>22</v>
      </c>
      <c r="B169">
        <v>395192.60116397601</v>
      </c>
      <c r="C169">
        <v>17.500024736225601</v>
      </c>
      <c r="D169">
        <v>19.5401349137192</v>
      </c>
      <c r="E169" t="s">
        <v>18</v>
      </c>
      <c r="F169">
        <v>430943.22448238399</v>
      </c>
      <c r="G169">
        <v>0</v>
      </c>
      <c r="H169">
        <v>430943.22448238399</v>
      </c>
      <c r="I169">
        <v>0.900043903231869</v>
      </c>
    </row>
    <row r="170" spans="1:9" x14ac:dyDescent="0.2">
      <c r="A170">
        <v>23</v>
      </c>
      <c r="B170">
        <v>58479.7833095635</v>
      </c>
      <c r="C170">
        <v>0</v>
      </c>
      <c r="D170">
        <v>1.876308972933</v>
      </c>
      <c r="E170" t="s">
        <v>17</v>
      </c>
      <c r="F170">
        <v>115507.752415476</v>
      </c>
      <c r="G170">
        <v>115507.752415476</v>
      </c>
      <c r="H170">
        <v>0</v>
      </c>
      <c r="I170">
        <v>1</v>
      </c>
    </row>
    <row r="171" spans="1:9" x14ac:dyDescent="0.2">
      <c r="A171">
        <v>23</v>
      </c>
      <c r="B171">
        <v>58479.7833095635</v>
      </c>
      <c r="C171">
        <v>1.9158506963063699</v>
      </c>
      <c r="D171">
        <v>3.79215966923937</v>
      </c>
      <c r="E171" t="s">
        <v>20</v>
      </c>
      <c r="F171">
        <v>115507.752415476</v>
      </c>
      <c r="G171">
        <v>113140.349774278</v>
      </c>
      <c r="H171">
        <v>2367.4026411981899</v>
      </c>
    </row>
    <row r="172" spans="1:9" x14ac:dyDescent="0.2">
      <c r="A172">
        <v>23</v>
      </c>
      <c r="B172">
        <v>58479.7833095635</v>
      </c>
      <c r="C172">
        <v>3.5778331025404801</v>
      </c>
      <c r="D172">
        <v>5.45414207547348</v>
      </c>
      <c r="E172" t="s">
        <v>18</v>
      </c>
      <c r="F172">
        <v>123541.883799572</v>
      </c>
      <c r="G172">
        <v>118619.744811684</v>
      </c>
      <c r="H172">
        <v>4922.1389878885802</v>
      </c>
      <c r="I172">
        <v>1.051839563795</v>
      </c>
    </row>
    <row r="173" spans="1:9" x14ac:dyDescent="0.2">
      <c r="A173">
        <v>23</v>
      </c>
      <c r="B173">
        <v>58479.7833095635</v>
      </c>
      <c r="C173">
        <v>5.3356036491673402</v>
      </c>
      <c r="D173">
        <v>7.21191262210034</v>
      </c>
      <c r="E173" t="s">
        <v>18</v>
      </c>
      <c r="F173">
        <v>123972.40682282099</v>
      </c>
      <c r="G173">
        <v>116116.385139971</v>
      </c>
      <c r="H173">
        <v>7856.0216828495504</v>
      </c>
      <c r="I173">
        <v>0.99457409768434002</v>
      </c>
    </row>
    <row r="174" spans="1:9" x14ac:dyDescent="0.2">
      <c r="A174">
        <v>23</v>
      </c>
      <c r="B174">
        <v>58479.7833095635</v>
      </c>
      <c r="C174">
        <v>6.1198438001236397</v>
      </c>
      <c r="D174">
        <v>7.9961527730566297</v>
      </c>
      <c r="E174" t="s">
        <v>19</v>
      </c>
      <c r="F174">
        <v>120971.371790466</v>
      </c>
      <c r="G174">
        <v>113115.35010761701</v>
      </c>
      <c r="H174">
        <v>7856.0216828495504</v>
      </c>
      <c r="I174">
        <v>0.97011794439699495</v>
      </c>
    </row>
    <row r="175" spans="1:9" x14ac:dyDescent="0.2">
      <c r="A175">
        <v>23</v>
      </c>
      <c r="B175">
        <v>58479.7833095635</v>
      </c>
      <c r="C175">
        <v>6.5236584778781097</v>
      </c>
      <c r="D175">
        <v>8.3999674508111095</v>
      </c>
      <c r="E175" t="s">
        <v>19</v>
      </c>
      <c r="F175">
        <v>137192.74540849001</v>
      </c>
      <c r="G175">
        <v>129336.72372564</v>
      </c>
      <c r="H175">
        <v>7856.0216828495504</v>
      </c>
      <c r="I175">
        <v>1.1409833323635501</v>
      </c>
    </row>
    <row r="176" spans="1:9" x14ac:dyDescent="0.2">
      <c r="A176">
        <v>23</v>
      </c>
      <c r="B176">
        <v>58479.7833095635</v>
      </c>
      <c r="C176">
        <v>7.4980243653978604</v>
      </c>
      <c r="D176">
        <v>9.3743333383308602</v>
      </c>
      <c r="E176" t="s">
        <v>18</v>
      </c>
      <c r="F176">
        <v>119279.291280719</v>
      </c>
      <c r="G176">
        <v>108494.256457036</v>
      </c>
      <c r="H176">
        <v>10785.034823683</v>
      </c>
      <c r="I176">
        <v>0.85705960603881803</v>
      </c>
    </row>
    <row r="177" spans="1:9" x14ac:dyDescent="0.2">
      <c r="A177">
        <v>23</v>
      </c>
      <c r="B177">
        <v>58479.7833095635</v>
      </c>
      <c r="C177">
        <v>9.04802300364139</v>
      </c>
      <c r="D177">
        <v>10.9243319765744</v>
      </c>
      <c r="E177" t="s">
        <v>18</v>
      </c>
      <c r="F177">
        <v>99885.6269874258</v>
      </c>
      <c r="G177">
        <v>6272.2187789386198</v>
      </c>
      <c r="H177">
        <v>93613.408208487206</v>
      </c>
      <c r="I177">
        <v>0.81420947819176903</v>
      </c>
    </row>
    <row r="178" spans="1:9" x14ac:dyDescent="0.2">
      <c r="A178">
        <v>23</v>
      </c>
      <c r="B178">
        <v>58479.7833095635</v>
      </c>
      <c r="C178">
        <v>10.1618981214513</v>
      </c>
      <c r="D178">
        <v>12.038207094384299</v>
      </c>
      <c r="E178" t="s">
        <v>18</v>
      </c>
      <c r="F178">
        <v>100617.78234652401</v>
      </c>
      <c r="G178">
        <v>0</v>
      </c>
      <c r="H178">
        <v>100617.78234652401</v>
      </c>
      <c r="I178">
        <v>1.02851213189816</v>
      </c>
    </row>
    <row r="179" spans="1:9" x14ac:dyDescent="0.2">
      <c r="A179">
        <v>24</v>
      </c>
      <c r="B179">
        <v>2203.70013291444</v>
      </c>
      <c r="C179">
        <v>0</v>
      </c>
      <c r="D179">
        <v>2.9230785430409298</v>
      </c>
      <c r="E179" t="s">
        <v>17</v>
      </c>
      <c r="F179">
        <v>2752.3906295751899</v>
      </c>
      <c r="G179">
        <v>2752.3906295751899</v>
      </c>
      <c r="H179">
        <v>0</v>
      </c>
      <c r="I179">
        <v>1</v>
      </c>
    </row>
    <row r="180" spans="1:9" x14ac:dyDescent="0.2">
      <c r="A180">
        <v>24</v>
      </c>
      <c r="B180">
        <v>2203.70013291444</v>
      </c>
      <c r="C180">
        <v>0.17221792634706701</v>
      </c>
      <c r="D180">
        <v>3.0952964693879901</v>
      </c>
      <c r="E180" t="s">
        <v>20</v>
      </c>
      <c r="F180">
        <v>2752.3906295751899</v>
      </c>
      <c r="G180">
        <v>1358.3337404829999</v>
      </c>
      <c r="H180">
        <v>1394.05688909219</v>
      </c>
    </row>
    <row r="181" spans="1:9" x14ac:dyDescent="0.2">
      <c r="A181">
        <v>24</v>
      </c>
      <c r="B181">
        <v>2203.70013291444</v>
      </c>
      <c r="C181">
        <v>0.41020988729806901</v>
      </c>
      <c r="D181">
        <v>3.333288430339</v>
      </c>
      <c r="E181" t="s">
        <v>18</v>
      </c>
      <c r="F181">
        <v>2757.9978915826</v>
      </c>
      <c r="G181">
        <v>0</v>
      </c>
      <c r="H181">
        <v>2757.9978915826</v>
      </c>
      <c r="I181">
        <v>1.0000088197608299</v>
      </c>
    </row>
    <row r="182" spans="1:9" x14ac:dyDescent="0.2">
      <c r="A182">
        <v>25</v>
      </c>
      <c r="B182">
        <v>71885.600351223795</v>
      </c>
      <c r="C182">
        <v>0</v>
      </c>
      <c r="D182">
        <v>2.0289719347245398</v>
      </c>
      <c r="E182" t="s">
        <v>17</v>
      </c>
      <c r="F182">
        <v>110297.98130748099</v>
      </c>
      <c r="G182">
        <v>110297.98130748099</v>
      </c>
      <c r="H182">
        <v>0</v>
      </c>
      <c r="I182">
        <v>1</v>
      </c>
    </row>
    <row r="183" spans="1:9" x14ac:dyDescent="0.2">
      <c r="A183">
        <v>25</v>
      </c>
      <c r="B183">
        <v>71885.600351223795</v>
      </c>
      <c r="C183">
        <v>1.1062317645673401</v>
      </c>
      <c r="D183">
        <v>3.1352036992918801</v>
      </c>
      <c r="E183" t="s">
        <v>19</v>
      </c>
      <c r="F183">
        <v>127617.27477236799</v>
      </c>
      <c r="G183">
        <v>127617.27477236799</v>
      </c>
      <c r="H183">
        <v>0</v>
      </c>
      <c r="I183">
        <v>1.1507035591649299</v>
      </c>
    </row>
    <row r="184" spans="1:9" x14ac:dyDescent="0.2">
      <c r="A184">
        <v>25</v>
      </c>
      <c r="B184">
        <v>71885.600351223795</v>
      </c>
      <c r="C184">
        <v>1.6714995091211799</v>
      </c>
      <c r="D184">
        <v>3.70047144384572</v>
      </c>
      <c r="E184" t="s">
        <v>18</v>
      </c>
      <c r="F184">
        <v>114737.09429595699</v>
      </c>
      <c r="G184">
        <v>105132.959664157</v>
      </c>
      <c r="H184">
        <v>9604.1346317995994</v>
      </c>
      <c r="I184">
        <v>0.89655932332339705</v>
      </c>
    </row>
    <row r="185" spans="1:9" x14ac:dyDescent="0.2">
      <c r="A185">
        <v>25</v>
      </c>
      <c r="B185">
        <v>71885.600351223795</v>
      </c>
      <c r="C185">
        <v>2.2301511833024898</v>
      </c>
      <c r="D185">
        <v>4.2591231180270199</v>
      </c>
      <c r="E185" t="s">
        <v>19</v>
      </c>
      <c r="F185">
        <v>120536.007028554</v>
      </c>
      <c r="G185">
        <v>110931.872396754</v>
      </c>
      <c r="H185">
        <v>9604.1346317995994</v>
      </c>
      <c r="I185">
        <v>1.0519913808305901</v>
      </c>
    </row>
    <row r="186" spans="1:9" x14ac:dyDescent="0.2">
      <c r="A186">
        <v>25</v>
      </c>
      <c r="B186">
        <v>71885.600351223795</v>
      </c>
      <c r="C186">
        <v>3.1963342083483002</v>
      </c>
      <c r="D186">
        <v>5.2253061430728396</v>
      </c>
      <c r="E186" t="s">
        <v>18</v>
      </c>
      <c r="F186">
        <v>117446.260945785</v>
      </c>
      <c r="G186">
        <v>99008.584411403499</v>
      </c>
      <c r="H186">
        <v>18437.676534382001</v>
      </c>
      <c r="I186">
        <v>0.96709531430291396</v>
      </c>
    </row>
    <row r="187" spans="1:9" x14ac:dyDescent="0.2">
      <c r="A187">
        <v>25</v>
      </c>
      <c r="B187">
        <v>71885.600351223795</v>
      </c>
      <c r="C187">
        <v>4.3375748669891001</v>
      </c>
      <c r="D187">
        <v>6.3665468017136302</v>
      </c>
      <c r="E187" t="s">
        <v>18</v>
      </c>
      <c r="F187">
        <v>96106.8464144709</v>
      </c>
      <c r="G187">
        <v>6446.9483069803</v>
      </c>
      <c r="H187">
        <v>89659.898107490604</v>
      </c>
      <c r="I187">
        <v>0.77900020677358595</v>
      </c>
    </row>
    <row r="188" spans="1:9" x14ac:dyDescent="0.2">
      <c r="A188">
        <v>25</v>
      </c>
      <c r="B188">
        <v>71885.600351223795</v>
      </c>
      <c r="C188">
        <v>4.8060863803405702</v>
      </c>
      <c r="D188">
        <v>6.8350583150651003</v>
      </c>
      <c r="E188" t="s">
        <v>18</v>
      </c>
      <c r="F188">
        <v>95587.303905093795</v>
      </c>
      <c r="G188">
        <v>0</v>
      </c>
      <c r="H188">
        <v>95587.303905093795</v>
      </c>
      <c r="I188">
        <v>0.88506273946593605</v>
      </c>
    </row>
    <row r="189" spans="1:9" x14ac:dyDescent="0.2">
      <c r="A189">
        <v>26</v>
      </c>
      <c r="B189">
        <v>246127.89523737799</v>
      </c>
      <c r="C189">
        <v>0</v>
      </c>
      <c r="D189">
        <v>0.176181049589342</v>
      </c>
      <c r="E189" t="s">
        <v>17</v>
      </c>
      <c r="F189">
        <v>209018.47631542</v>
      </c>
      <c r="G189">
        <v>209018.47631542</v>
      </c>
      <c r="H189">
        <v>0</v>
      </c>
      <c r="I189">
        <v>1</v>
      </c>
    </row>
    <row r="190" spans="1:9" x14ac:dyDescent="0.2">
      <c r="A190">
        <v>26</v>
      </c>
      <c r="B190">
        <v>246127.89523737799</v>
      </c>
      <c r="C190">
        <v>2.0167356835841002</v>
      </c>
      <c r="D190">
        <v>2.19291673317344</v>
      </c>
      <c r="E190" t="s">
        <v>20</v>
      </c>
      <c r="F190">
        <v>209018.47631542</v>
      </c>
      <c r="G190">
        <v>203041.17269769101</v>
      </c>
      <c r="H190">
        <v>5977.3036177287604</v>
      </c>
    </row>
    <row r="191" spans="1:9" x14ac:dyDescent="0.2">
      <c r="A191">
        <v>26</v>
      </c>
      <c r="B191">
        <v>246127.89523737799</v>
      </c>
      <c r="C191">
        <v>4.0634865613336899</v>
      </c>
      <c r="D191">
        <v>4.2396676109230302</v>
      </c>
      <c r="E191" t="s">
        <v>19</v>
      </c>
      <c r="F191">
        <v>246621.386914701</v>
      </c>
      <c r="G191">
        <v>240644.083296973</v>
      </c>
      <c r="H191">
        <v>5977.3036177287604</v>
      </c>
      <c r="I191">
        <v>1.1610078160842401</v>
      </c>
    </row>
    <row r="192" spans="1:9" x14ac:dyDescent="0.2">
      <c r="A192">
        <v>26</v>
      </c>
      <c r="B192">
        <v>246127.89523737799</v>
      </c>
      <c r="C192">
        <v>4.5323216699359801</v>
      </c>
      <c r="D192">
        <v>4.7085027195253204</v>
      </c>
      <c r="E192" t="s">
        <v>19</v>
      </c>
      <c r="F192">
        <v>282238.53848304698</v>
      </c>
      <c r="G192">
        <v>276261.23486531799</v>
      </c>
      <c r="H192">
        <v>5977.3036177287604</v>
      </c>
      <c r="I192">
        <v>1.1452885245236499</v>
      </c>
    </row>
    <row r="193" spans="1:9" x14ac:dyDescent="0.2">
      <c r="A193">
        <v>26</v>
      </c>
      <c r="B193">
        <v>246127.89523737799</v>
      </c>
      <c r="C193">
        <v>4.6433424500487099</v>
      </c>
      <c r="D193">
        <v>4.8195234996380503</v>
      </c>
      <c r="E193" t="s">
        <v>18</v>
      </c>
      <c r="F193">
        <v>340555.18849050201</v>
      </c>
      <c r="G193">
        <v>328706.218782001</v>
      </c>
      <c r="H193">
        <v>11848.969708501099</v>
      </c>
      <c r="I193">
        <v>1.21041505715869</v>
      </c>
    </row>
    <row r="194" spans="1:9" x14ac:dyDescent="0.2">
      <c r="A194">
        <v>26</v>
      </c>
      <c r="B194">
        <v>246127.89523737799</v>
      </c>
      <c r="C194">
        <v>4.7815683379963296</v>
      </c>
      <c r="D194">
        <v>4.95774938758567</v>
      </c>
      <c r="E194" t="s">
        <v>19</v>
      </c>
      <c r="F194">
        <v>398083.521544485</v>
      </c>
      <c r="G194">
        <v>386234.55183598399</v>
      </c>
      <c r="H194">
        <v>11848.969708501099</v>
      </c>
      <c r="I194">
        <v>1.17418597780433</v>
      </c>
    </row>
    <row r="195" spans="1:9" x14ac:dyDescent="0.2">
      <c r="A195">
        <v>26</v>
      </c>
      <c r="B195">
        <v>246127.89523737799</v>
      </c>
      <c r="C195">
        <v>7.1576447482703598</v>
      </c>
      <c r="D195">
        <v>7.3338257978597001</v>
      </c>
      <c r="E195" t="s">
        <v>20</v>
      </c>
      <c r="F195">
        <v>398083.521544485</v>
      </c>
      <c r="G195">
        <v>378463.10769813601</v>
      </c>
      <c r="H195">
        <v>19620.413846349202</v>
      </c>
    </row>
    <row r="196" spans="1:9" x14ac:dyDescent="0.2">
      <c r="A196">
        <v>26</v>
      </c>
      <c r="B196">
        <v>246127.89523737799</v>
      </c>
      <c r="C196">
        <v>10.900253822020501</v>
      </c>
      <c r="D196">
        <v>11.0764348716098</v>
      </c>
      <c r="E196" t="s">
        <v>19</v>
      </c>
      <c r="F196">
        <v>338840.53103189002</v>
      </c>
      <c r="G196">
        <v>319220.11718554102</v>
      </c>
      <c r="H196">
        <v>19620.413846349202</v>
      </c>
      <c r="I196">
        <v>0.81675073987428604</v>
      </c>
    </row>
    <row r="197" spans="1:9" x14ac:dyDescent="0.2">
      <c r="A197">
        <v>26</v>
      </c>
      <c r="B197">
        <v>246127.89523737799</v>
      </c>
      <c r="C197">
        <v>11.0776412972176</v>
      </c>
      <c r="D197">
        <v>11.253822346806899</v>
      </c>
      <c r="E197" t="s">
        <v>18</v>
      </c>
      <c r="F197">
        <v>363923.600139416</v>
      </c>
      <c r="G197">
        <v>336706.47233654099</v>
      </c>
      <c r="H197">
        <v>27217.1278028743</v>
      </c>
      <c r="I197">
        <v>1.07757536569142</v>
      </c>
    </row>
    <row r="198" spans="1:9" x14ac:dyDescent="0.2">
      <c r="A198">
        <v>26</v>
      </c>
      <c r="B198">
        <v>246127.89523737799</v>
      </c>
      <c r="C198">
        <v>14.541643338086001</v>
      </c>
      <c r="D198">
        <v>14.7178243876754</v>
      </c>
      <c r="E198" t="s">
        <v>18</v>
      </c>
      <c r="F198">
        <v>347765.10853584303</v>
      </c>
      <c r="G198">
        <v>314495.27833455498</v>
      </c>
      <c r="H198">
        <v>33269.830201288401</v>
      </c>
      <c r="I198">
        <v>0.93444884284639795</v>
      </c>
    </row>
    <row r="199" spans="1:9" x14ac:dyDescent="0.2">
      <c r="A199">
        <v>26</v>
      </c>
      <c r="B199">
        <v>246127.89523737799</v>
      </c>
      <c r="C199">
        <v>17.075925004415399</v>
      </c>
      <c r="D199">
        <v>17.252106054004798</v>
      </c>
      <c r="E199" t="s">
        <v>18</v>
      </c>
      <c r="F199">
        <v>383614.43478380301</v>
      </c>
      <c r="G199">
        <v>343228.19812169502</v>
      </c>
      <c r="H199">
        <v>40386.236662107702</v>
      </c>
      <c r="I199">
        <v>1.0987818601855199</v>
      </c>
    </row>
    <row r="200" spans="1:9" x14ac:dyDescent="0.2">
      <c r="A200">
        <v>26</v>
      </c>
      <c r="B200">
        <v>246127.89523737799</v>
      </c>
      <c r="C200">
        <v>18.018983888503801</v>
      </c>
      <c r="D200">
        <v>18.1951649380932</v>
      </c>
      <c r="E200" t="s">
        <v>19</v>
      </c>
      <c r="F200">
        <v>317757.94850351202</v>
      </c>
      <c r="G200">
        <v>277371.71184140502</v>
      </c>
      <c r="H200">
        <v>40386.236662107702</v>
      </c>
      <c r="I200">
        <v>0.80381400834637695</v>
      </c>
    </row>
    <row r="201" spans="1:9" x14ac:dyDescent="0.2">
      <c r="A201">
        <v>26</v>
      </c>
      <c r="B201">
        <v>246127.89523737799</v>
      </c>
      <c r="C201">
        <v>18.816355929199201</v>
      </c>
      <c r="D201">
        <v>18.9925369787885</v>
      </c>
      <c r="E201" t="s">
        <v>19</v>
      </c>
      <c r="F201">
        <v>267599.940090866</v>
      </c>
      <c r="G201">
        <v>227213.70342875901</v>
      </c>
      <c r="H201">
        <v>40386.236662107702</v>
      </c>
      <c r="I201">
        <v>0.81536588323306802</v>
      </c>
    </row>
    <row r="202" spans="1:9" x14ac:dyDescent="0.2">
      <c r="A202">
        <v>26</v>
      </c>
      <c r="B202">
        <v>246127.89523737799</v>
      </c>
      <c r="C202">
        <v>19.929865327766901</v>
      </c>
      <c r="D202">
        <v>20.1060463773563</v>
      </c>
      <c r="E202" t="s">
        <v>20</v>
      </c>
      <c r="F202">
        <v>267599.940090866</v>
      </c>
      <c r="G202">
        <v>26325.743845147699</v>
      </c>
      <c r="H202">
        <v>241274.19624571901</v>
      </c>
    </row>
    <row r="203" spans="1:9" x14ac:dyDescent="0.2">
      <c r="A203">
        <v>26</v>
      </c>
      <c r="B203">
        <v>246127.89523737799</v>
      </c>
      <c r="C203">
        <v>21.738232863764299</v>
      </c>
      <c r="D203">
        <v>21.914413913353599</v>
      </c>
      <c r="E203" t="s">
        <v>18</v>
      </c>
      <c r="F203">
        <v>270015.57513615</v>
      </c>
      <c r="G203">
        <v>0</v>
      </c>
      <c r="H203">
        <v>270015.57513615</v>
      </c>
      <c r="I203">
        <v>0.94446184173717396</v>
      </c>
    </row>
    <row r="204" spans="1:9" x14ac:dyDescent="0.2">
      <c r="A204">
        <v>27</v>
      </c>
      <c r="B204">
        <v>2395.5712396200502</v>
      </c>
      <c r="C204">
        <v>0</v>
      </c>
      <c r="D204">
        <v>4.1920358190419602</v>
      </c>
      <c r="E204" t="s">
        <v>17</v>
      </c>
      <c r="F204">
        <v>3656.90466825565</v>
      </c>
      <c r="G204">
        <v>3656.90466825565</v>
      </c>
      <c r="H204">
        <v>0</v>
      </c>
      <c r="I204">
        <v>1</v>
      </c>
    </row>
    <row r="205" spans="1:9" x14ac:dyDescent="0.2">
      <c r="A205">
        <v>27</v>
      </c>
      <c r="B205">
        <v>2395.5712396200502</v>
      </c>
      <c r="C205">
        <v>0.75962295700386795</v>
      </c>
      <c r="D205">
        <v>4.9516587760458304</v>
      </c>
      <c r="E205" t="s">
        <v>18</v>
      </c>
      <c r="F205">
        <v>3384.32148811654</v>
      </c>
      <c r="G205">
        <v>0</v>
      </c>
      <c r="H205">
        <v>3384.32148811654</v>
      </c>
      <c r="I205">
        <v>0.92198690026586005</v>
      </c>
    </row>
    <row r="206" spans="1:9" x14ac:dyDescent="0.2">
      <c r="A206">
        <v>28</v>
      </c>
      <c r="B206">
        <v>337441.398066019</v>
      </c>
      <c r="C206">
        <v>0</v>
      </c>
      <c r="D206">
        <v>0.50515023241907098</v>
      </c>
      <c r="E206" t="s">
        <v>17</v>
      </c>
      <c r="F206">
        <v>17499.368175869298</v>
      </c>
      <c r="G206">
        <v>17499.368175869298</v>
      </c>
      <c r="H206">
        <v>0</v>
      </c>
      <c r="I206">
        <v>1</v>
      </c>
    </row>
    <row r="207" spans="1:9" x14ac:dyDescent="0.2">
      <c r="A207">
        <v>28</v>
      </c>
      <c r="B207">
        <v>337441.398066019</v>
      </c>
      <c r="C207">
        <v>1.1347343221313699</v>
      </c>
      <c r="D207">
        <v>1.6398845545504399</v>
      </c>
      <c r="E207" t="s">
        <v>18</v>
      </c>
      <c r="F207">
        <v>21809.711734562799</v>
      </c>
      <c r="G207">
        <v>1090.4855867281401</v>
      </c>
      <c r="H207">
        <v>20719.226147834601</v>
      </c>
      <c r="I207">
        <v>1.2393324733797599</v>
      </c>
    </row>
    <row r="208" spans="1:9" x14ac:dyDescent="0.2">
      <c r="A208">
        <v>28</v>
      </c>
      <c r="B208">
        <v>337441.398066019</v>
      </c>
      <c r="C208">
        <v>1.67029657011737</v>
      </c>
      <c r="D208">
        <v>2.17544680253644</v>
      </c>
      <c r="E208" t="s">
        <v>17</v>
      </c>
      <c r="F208">
        <v>153485.419784709</v>
      </c>
      <c r="G208">
        <v>132766.193636874</v>
      </c>
      <c r="H208">
        <v>20719.226147834601</v>
      </c>
      <c r="I208">
        <v>7.0748008429740796</v>
      </c>
    </row>
    <row r="209" spans="1:9" x14ac:dyDescent="0.2">
      <c r="A209">
        <v>28</v>
      </c>
      <c r="B209">
        <v>337441.398066019</v>
      </c>
      <c r="C209">
        <v>2.4939653171741201</v>
      </c>
      <c r="D209">
        <v>2.9991155495931898</v>
      </c>
      <c r="E209" t="s">
        <v>18</v>
      </c>
      <c r="F209">
        <v>152324.01323832001</v>
      </c>
      <c r="G209">
        <v>108940.572218865</v>
      </c>
      <c r="H209">
        <v>43383.441019454302</v>
      </c>
      <c r="I209">
        <v>0.98658337902553706</v>
      </c>
    </row>
    <row r="210" spans="1:9" x14ac:dyDescent="0.2">
      <c r="A210">
        <v>28</v>
      </c>
      <c r="B210">
        <v>337441.398066019</v>
      </c>
      <c r="C210">
        <v>3.7668169588382399</v>
      </c>
      <c r="D210">
        <v>4.2719671912573096</v>
      </c>
      <c r="E210" t="s">
        <v>17</v>
      </c>
      <c r="F210">
        <v>348742.01072448399</v>
      </c>
      <c r="G210">
        <v>305358.56970503001</v>
      </c>
      <c r="H210">
        <v>43383.441019454302</v>
      </c>
      <c r="I210">
        <v>2.27509328231816</v>
      </c>
    </row>
    <row r="211" spans="1:9" x14ac:dyDescent="0.2">
      <c r="A211">
        <v>28</v>
      </c>
      <c r="B211">
        <v>337441.398066019</v>
      </c>
      <c r="C211">
        <v>4.18797747900381</v>
      </c>
      <c r="D211">
        <v>4.6931277114228802</v>
      </c>
      <c r="E211" t="s">
        <v>20</v>
      </c>
      <c r="F211">
        <v>348742.01072448399</v>
      </c>
      <c r="G211">
        <v>43825.369295238503</v>
      </c>
      <c r="H211">
        <v>304916.641429246</v>
      </c>
    </row>
    <row r="212" spans="1:9" x14ac:dyDescent="0.2">
      <c r="A212">
        <v>28</v>
      </c>
      <c r="B212">
        <v>337441.398066019</v>
      </c>
      <c r="C212">
        <v>4.4549950084188596</v>
      </c>
      <c r="D212">
        <v>4.9601452408379298</v>
      </c>
      <c r="E212" t="s">
        <v>18</v>
      </c>
      <c r="F212">
        <v>344919.73389045801</v>
      </c>
      <c r="G212">
        <v>0</v>
      </c>
      <c r="H212">
        <v>344919.73389045801</v>
      </c>
      <c r="I212">
        <v>0.88601588629081995</v>
      </c>
    </row>
    <row r="213" spans="1:9" x14ac:dyDescent="0.2">
      <c r="A213">
        <v>29</v>
      </c>
      <c r="B213">
        <v>725533.06722942798</v>
      </c>
      <c r="C213">
        <v>0</v>
      </c>
      <c r="D213">
        <v>1.99742872340123</v>
      </c>
      <c r="E213" t="s">
        <v>17</v>
      </c>
      <c r="F213">
        <v>57034.492080707001</v>
      </c>
      <c r="G213">
        <v>57034.492080707001</v>
      </c>
      <c r="H213">
        <v>0</v>
      </c>
      <c r="I213">
        <v>1</v>
      </c>
    </row>
    <row r="214" spans="1:9" x14ac:dyDescent="0.2">
      <c r="A214">
        <v>29</v>
      </c>
      <c r="B214">
        <v>725533.06722942798</v>
      </c>
      <c r="C214">
        <v>2.4145761454460901</v>
      </c>
      <c r="D214">
        <v>4.4120048688473101</v>
      </c>
      <c r="E214" t="s">
        <v>20</v>
      </c>
      <c r="F214">
        <v>57034.492080707001</v>
      </c>
      <c r="G214">
        <v>39507.665103571002</v>
      </c>
      <c r="H214">
        <v>17526.826977135901</v>
      </c>
    </row>
    <row r="215" spans="1:9" x14ac:dyDescent="0.2">
      <c r="A215">
        <v>29</v>
      </c>
      <c r="B215">
        <v>725533.06722942798</v>
      </c>
      <c r="C215">
        <v>6.0124898785627403</v>
      </c>
      <c r="D215">
        <v>8.0099186019639692</v>
      </c>
      <c r="E215" t="s">
        <v>17</v>
      </c>
      <c r="F215">
        <v>338408.06766770699</v>
      </c>
      <c r="G215">
        <v>320881.24069057102</v>
      </c>
      <c r="H215">
        <v>17526.826977135901</v>
      </c>
      <c r="I215">
        <v>5.7593837721510104</v>
      </c>
    </row>
    <row r="216" spans="1:9" x14ac:dyDescent="0.2">
      <c r="A216">
        <v>29</v>
      </c>
      <c r="B216">
        <v>725533.06722942798</v>
      </c>
      <c r="C216">
        <v>6.1888151306587398</v>
      </c>
      <c r="D216">
        <v>8.1862438540599705</v>
      </c>
      <c r="E216" t="s">
        <v>20</v>
      </c>
      <c r="F216">
        <v>338408.06766770699</v>
      </c>
      <c r="G216">
        <v>302878.64255576697</v>
      </c>
      <c r="H216">
        <v>35529.425111939701</v>
      </c>
    </row>
    <row r="217" spans="1:9" x14ac:dyDescent="0.2">
      <c r="A217">
        <v>29</v>
      </c>
      <c r="B217">
        <v>725533.06722942798</v>
      </c>
      <c r="C217">
        <v>8.7417035750023206</v>
      </c>
      <c r="D217">
        <v>10.7391322984036</v>
      </c>
      <c r="E217" t="s">
        <v>18</v>
      </c>
      <c r="F217">
        <v>352539.96327156498</v>
      </c>
      <c r="G217">
        <v>301657.01481735898</v>
      </c>
      <c r="H217">
        <v>50882.948454205703</v>
      </c>
      <c r="I217">
        <v>1.03103758641821</v>
      </c>
    </row>
    <row r="218" spans="1:9" x14ac:dyDescent="0.2">
      <c r="A218">
        <v>29</v>
      </c>
      <c r="B218">
        <v>725533.06722942798</v>
      </c>
      <c r="C218">
        <v>9.3054754896126699</v>
      </c>
      <c r="D218">
        <v>11.3029042130139</v>
      </c>
      <c r="E218" t="s">
        <v>17</v>
      </c>
      <c r="F218">
        <v>913495.98805041402</v>
      </c>
      <c r="G218">
        <v>862613.03959620895</v>
      </c>
      <c r="H218">
        <v>50882.948454205703</v>
      </c>
      <c r="I218">
        <v>2.5839621962485499</v>
      </c>
    </row>
    <row r="219" spans="1:9" x14ac:dyDescent="0.2">
      <c r="A219">
        <v>29</v>
      </c>
      <c r="B219">
        <v>725533.06722942798</v>
      </c>
      <c r="C219">
        <v>11.257365383492299</v>
      </c>
      <c r="D219">
        <v>13.254794106893501</v>
      </c>
      <c r="E219" t="s">
        <v>20</v>
      </c>
      <c r="F219">
        <v>913495.98805041402</v>
      </c>
      <c r="G219">
        <v>846206.47215227201</v>
      </c>
      <c r="H219">
        <v>67289.515898141995</v>
      </c>
    </row>
    <row r="220" spans="1:9" x14ac:dyDescent="0.2">
      <c r="A220">
        <v>29</v>
      </c>
      <c r="B220">
        <v>725533.06722942798</v>
      </c>
      <c r="C220">
        <v>14.299199245066299</v>
      </c>
      <c r="D220">
        <v>16.2966279684676</v>
      </c>
      <c r="E220" t="s">
        <v>19</v>
      </c>
      <c r="F220">
        <v>855022.710898633</v>
      </c>
      <c r="G220">
        <v>787733.19500049099</v>
      </c>
      <c r="H220">
        <v>67289.515898141995</v>
      </c>
      <c r="I220">
        <v>0.90622598237698904</v>
      </c>
    </row>
    <row r="221" spans="1:9" x14ac:dyDescent="0.2">
      <c r="A221">
        <v>29</v>
      </c>
      <c r="B221">
        <v>725533.06722942798</v>
      </c>
      <c r="C221">
        <v>15.2507143639434</v>
      </c>
      <c r="D221">
        <v>17.248143087344602</v>
      </c>
      <c r="E221" t="s">
        <v>18</v>
      </c>
      <c r="F221">
        <v>788052.00048601499</v>
      </c>
      <c r="G221">
        <v>87662.0866504484</v>
      </c>
      <c r="H221">
        <v>700389.91383556603</v>
      </c>
      <c r="I221">
        <v>0.91028155414463596</v>
      </c>
    </row>
    <row r="222" spans="1:9" x14ac:dyDescent="0.2">
      <c r="A222">
        <v>29</v>
      </c>
      <c r="B222">
        <v>725533.06722942798</v>
      </c>
      <c r="C222">
        <v>16.754701813494201</v>
      </c>
      <c r="D222">
        <v>18.7521305368955</v>
      </c>
      <c r="E222" t="s">
        <v>20</v>
      </c>
      <c r="F222">
        <v>788052.00048601499</v>
      </c>
      <c r="G222">
        <v>0</v>
      </c>
      <c r="H222">
        <v>788052.00048601499</v>
      </c>
    </row>
    <row r="223" spans="1:9" x14ac:dyDescent="0.2">
      <c r="A223">
        <v>30</v>
      </c>
      <c r="B223">
        <v>8273.0009480136796</v>
      </c>
      <c r="C223">
        <v>0</v>
      </c>
      <c r="D223">
        <v>1.81447768030499</v>
      </c>
      <c r="E223" t="s">
        <v>17</v>
      </c>
      <c r="F223">
        <v>10655.374186532201</v>
      </c>
      <c r="G223">
        <v>10655.374186532201</v>
      </c>
      <c r="H223">
        <v>0</v>
      </c>
      <c r="I223">
        <v>1</v>
      </c>
    </row>
    <row r="224" spans="1:9" x14ac:dyDescent="0.2">
      <c r="A224">
        <v>30</v>
      </c>
      <c r="B224">
        <v>8273.0009480136796</v>
      </c>
      <c r="C224">
        <v>1.4459388585543</v>
      </c>
      <c r="D224">
        <v>3.2604165388592898</v>
      </c>
      <c r="E224" t="s">
        <v>20</v>
      </c>
      <c r="F224">
        <v>10655.374186532201</v>
      </c>
      <c r="G224">
        <v>5089.65894801787</v>
      </c>
      <c r="H224">
        <v>5565.7152385143099</v>
      </c>
    </row>
    <row r="225" spans="1:9" x14ac:dyDescent="0.2">
      <c r="A225">
        <v>30</v>
      </c>
      <c r="B225">
        <v>8273.0009480136796</v>
      </c>
      <c r="C225">
        <v>2.4389344215643201</v>
      </c>
      <c r="D225">
        <v>4.2534121018693103</v>
      </c>
      <c r="E225" t="s">
        <v>20</v>
      </c>
      <c r="F225">
        <v>10655.374186532201</v>
      </c>
      <c r="G225">
        <v>0</v>
      </c>
      <c r="H225">
        <v>10655.374186532201</v>
      </c>
    </row>
    <row r="226" spans="1:9" x14ac:dyDescent="0.2">
      <c r="A226">
        <v>31</v>
      </c>
      <c r="B226">
        <v>1594216.31097955</v>
      </c>
      <c r="C226">
        <v>0</v>
      </c>
      <c r="D226">
        <v>1.4216322879297401</v>
      </c>
      <c r="E226" t="s">
        <v>17</v>
      </c>
      <c r="F226">
        <v>79387.702999025205</v>
      </c>
      <c r="G226">
        <v>79387.702999025307</v>
      </c>
      <c r="H226">
        <v>0</v>
      </c>
      <c r="I226">
        <v>1</v>
      </c>
    </row>
    <row r="227" spans="1:9" x14ac:dyDescent="0.2">
      <c r="A227">
        <v>31</v>
      </c>
      <c r="B227">
        <v>1594216.31097955</v>
      </c>
      <c r="C227">
        <v>2.5866410098468098</v>
      </c>
      <c r="D227">
        <v>4.0082732977765501</v>
      </c>
      <c r="E227" t="s">
        <v>20</v>
      </c>
      <c r="F227">
        <v>79387.702999025205</v>
      </c>
      <c r="G227">
        <v>68139.326600118002</v>
      </c>
      <c r="H227">
        <v>11248.376398907199</v>
      </c>
    </row>
    <row r="228" spans="1:9" x14ac:dyDescent="0.2">
      <c r="A228">
        <v>31</v>
      </c>
      <c r="B228">
        <v>1594216.31097955</v>
      </c>
      <c r="C228">
        <v>3.7728980755022898</v>
      </c>
      <c r="D228">
        <v>5.1945303634320297</v>
      </c>
      <c r="E228" t="s">
        <v>20</v>
      </c>
      <c r="F228">
        <v>79387.702999025205</v>
      </c>
      <c r="G228">
        <v>56287.627114586903</v>
      </c>
      <c r="H228">
        <v>23100.075884438302</v>
      </c>
    </row>
    <row r="229" spans="1:9" x14ac:dyDescent="0.2">
      <c r="A229">
        <v>31</v>
      </c>
      <c r="B229">
        <v>1594216.31097955</v>
      </c>
      <c r="C229">
        <v>5.0943716059901103</v>
      </c>
      <c r="D229">
        <v>6.5160038939198497</v>
      </c>
      <c r="E229" t="s">
        <v>19</v>
      </c>
      <c r="F229">
        <v>80077.237709693494</v>
      </c>
      <c r="G229">
        <v>56977.1618252552</v>
      </c>
      <c r="H229">
        <v>23100.075884438302</v>
      </c>
      <c r="I229">
        <v>0.97681910837767305</v>
      </c>
    </row>
    <row r="230" spans="1:9" x14ac:dyDescent="0.2">
      <c r="A230">
        <v>31</v>
      </c>
      <c r="B230">
        <v>1594216.31097955</v>
      </c>
      <c r="C230">
        <v>5.6139808936818998</v>
      </c>
      <c r="D230">
        <v>7.0356131816116401</v>
      </c>
      <c r="E230" t="s">
        <v>19</v>
      </c>
      <c r="F230">
        <v>92701.1489142067</v>
      </c>
      <c r="G230">
        <v>69601.073029768406</v>
      </c>
      <c r="H230">
        <v>23100.075884438302</v>
      </c>
      <c r="I230">
        <v>1.2173810023274101</v>
      </c>
    </row>
    <row r="231" spans="1:9" x14ac:dyDescent="0.2">
      <c r="A231">
        <v>31</v>
      </c>
      <c r="B231">
        <v>1594216.31097955</v>
      </c>
      <c r="C231">
        <v>6.6063210930930403</v>
      </c>
      <c r="D231">
        <v>8.0279533810227797</v>
      </c>
      <c r="E231" t="s">
        <v>18</v>
      </c>
      <c r="F231">
        <v>104985.994666436</v>
      </c>
      <c r="G231">
        <v>67562.018737217804</v>
      </c>
      <c r="H231">
        <v>37423.975929218301</v>
      </c>
      <c r="I231">
        <v>1.1691115040673901</v>
      </c>
    </row>
    <row r="232" spans="1:9" x14ac:dyDescent="0.2">
      <c r="A232">
        <v>31</v>
      </c>
      <c r="B232">
        <v>1594216.31097955</v>
      </c>
      <c r="C232">
        <v>7.66153986230995</v>
      </c>
      <c r="D232">
        <v>9.0831721502396903</v>
      </c>
      <c r="E232" t="s">
        <v>19</v>
      </c>
      <c r="F232">
        <v>109447.74053691101</v>
      </c>
      <c r="G232">
        <v>72023.764607692603</v>
      </c>
      <c r="H232">
        <v>37423.975929218301</v>
      </c>
      <c r="I232">
        <v>1.05759861742811</v>
      </c>
    </row>
    <row r="233" spans="1:9" x14ac:dyDescent="0.2">
      <c r="A233">
        <v>31</v>
      </c>
      <c r="B233">
        <v>1594216.31097955</v>
      </c>
      <c r="C233">
        <v>8.4403400877083108</v>
      </c>
      <c r="D233">
        <v>9.8619723756380502</v>
      </c>
      <c r="E233" t="s">
        <v>19</v>
      </c>
      <c r="F233">
        <v>137203.618234144</v>
      </c>
      <c r="G233">
        <v>99779.642304926005</v>
      </c>
      <c r="H233">
        <v>37423.975929218301</v>
      </c>
      <c r="I233">
        <v>1.37804046781331</v>
      </c>
    </row>
    <row r="234" spans="1:9" x14ac:dyDescent="0.2">
      <c r="A234">
        <v>31</v>
      </c>
      <c r="B234">
        <v>1594216.31097955</v>
      </c>
      <c r="C234">
        <v>10.9294812021566</v>
      </c>
      <c r="D234">
        <v>12.3511134900863</v>
      </c>
      <c r="E234" t="s">
        <v>20</v>
      </c>
      <c r="F234">
        <v>137203.618234144</v>
      </c>
      <c r="G234">
        <v>88670.054546312196</v>
      </c>
      <c r="H234">
        <v>48533.563687832102</v>
      </c>
    </row>
    <row r="235" spans="1:9" x14ac:dyDescent="0.2">
      <c r="A235">
        <v>31</v>
      </c>
      <c r="B235">
        <v>1594216.31097955</v>
      </c>
      <c r="C235">
        <v>13.177826659877899</v>
      </c>
      <c r="D235">
        <v>14.599458947807699</v>
      </c>
      <c r="E235" t="s">
        <v>18</v>
      </c>
      <c r="F235">
        <v>153043.89990930399</v>
      </c>
      <c r="G235">
        <v>89937.662227121793</v>
      </c>
      <c r="H235">
        <v>63106.237682181803</v>
      </c>
      <c r="I235">
        <v>1.13863311810997</v>
      </c>
    </row>
    <row r="236" spans="1:9" x14ac:dyDescent="0.2">
      <c r="A236">
        <v>31</v>
      </c>
      <c r="B236">
        <v>1594216.31097955</v>
      </c>
      <c r="C236">
        <v>13.190024274008699</v>
      </c>
      <c r="D236">
        <v>14.6116565619384</v>
      </c>
      <c r="E236" t="s">
        <v>19</v>
      </c>
      <c r="F236">
        <v>139867.146785372</v>
      </c>
      <c r="G236">
        <v>76760.909103190104</v>
      </c>
      <c r="H236">
        <v>63106.237682181803</v>
      </c>
      <c r="I236">
        <v>0.85339624593137298</v>
      </c>
    </row>
    <row r="237" spans="1:9" x14ac:dyDescent="0.2">
      <c r="A237">
        <v>31</v>
      </c>
      <c r="B237">
        <v>1594216.31097955</v>
      </c>
      <c r="C237">
        <v>13.8329223694929</v>
      </c>
      <c r="D237">
        <v>15.2545546574227</v>
      </c>
      <c r="E237" t="s">
        <v>17</v>
      </c>
      <c r="F237">
        <v>697931.56735572906</v>
      </c>
      <c r="G237">
        <v>634825.32967354695</v>
      </c>
      <c r="H237">
        <v>63106.237682181803</v>
      </c>
      <c r="I237">
        <v>4.97410407287129</v>
      </c>
    </row>
    <row r="238" spans="1:9" x14ac:dyDescent="0.2">
      <c r="A238">
        <v>31</v>
      </c>
      <c r="B238">
        <v>1594216.31097955</v>
      </c>
      <c r="C238">
        <v>16.3157559743909</v>
      </c>
      <c r="D238">
        <v>17.7373882623206</v>
      </c>
      <c r="E238" t="s">
        <v>20</v>
      </c>
      <c r="F238">
        <v>697931.56735572906</v>
      </c>
      <c r="G238">
        <v>621550.38884324802</v>
      </c>
      <c r="H238">
        <v>76381.178512480794</v>
      </c>
    </row>
    <row r="239" spans="1:9" x14ac:dyDescent="0.2">
      <c r="A239">
        <v>31</v>
      </c>
      <c r="B239">
        <v>1594216.31097955</v>
      </c>
      <c r="C239">
        <v>18.191808582801102</v>
      </c>
      <c r="D239">
        <v>19.613440870730798</v>
      </c>
      <c r="E239" t="s">
        <v>19</v>
      </c>
      <c r="F239">
        <v>686832.18892548501</v>
      </c>
      <c r="G239">
        <v>610451.01041300397</v>
      </c>
      <c r="H239">
        <v>76381.178512480794</v>
      </c>
      <c r="I239">
        <v>0.95855203847677495</v>
      </c>
    </row>
    <row r="240" spans="1:9" x14ac:dyDescent="0.2">
      <c r="A240">
        <v>31</v>
      </c>
      <c r="B240">
        <v>1594216.31097955</v>
      </c>
      <c r="C240">
        <v>18.8008307899842</v>
      </c>
      <c r="D240">
        <v>20.222463077914</v>
      </c>
      <c r="E240" t="s">
        <v>19</v>
      </c>
      <c r="F240">
        <v>621139.31412121502</v>
      </c>
      <c r="G240">
        <v>544758.13560873398</v>
      </c>
      <c r="H240">
        <v>76381.178512480794</v>
      </c>
      <c r="I240">
        <v>0.88932309801499898</v>
      </c>
    </row>
    <row r="241" spans="1:9" x14ac:dyDescent="0.2">
      <c r="A241">
        <v>31</v>
      </c>
      <c r="B241">
        <v>1594216.31097955</v>
      </c>
      <c r="C241">
        <v>18.9859620919426</v>
      </c>
      <c r="D241">
        <v>20.4075943798723</v>
      </c>
      <c r="E241" t="s">
        <v>18</v>
      </c>
      <c r="F241">
        <v>618860.90271501197</v>
      </c>
      <c r="G241">
        <v>527597.60499603697</v>
      </c>
      <c r="H241">
        <v>91263.297718975795</v>
      </c>
      <c r="I241">
        <v>0.99477685467349897</v>
      </c>
    </row>
    <row r="242" spans="1:9" x14ac:dyDescent="0.2">
      <c r="A242">
        <v>31</v>
      </c>
      <c r="B242">
        <v>1594216.31097955</v>
      </c>
      <c r="C242">
        <v>20.0681400743434</v>
      </c>
      <c r="D242">
        <v>21.489772362273101</v>
      </c>
      <c r="E242" t="s">
        <v>19</v>
      </c>
      <c r="F242">
        <v>568854.35752857802</v>
      </c>
      <c r="G242">
        <v>477591.05980960297</v>
      </c>
      <c r="H242">
        <v>91263.297718975795</v>
      </c>
      <c r="I242">
        <v>0.89945741228910003</v>
      </c>
    </row>
    <row r="243" spans="1:9" x14ac:dyDescent="0.2">
      <c r="A243">
        <v>31</v>
      </c>
      <c r="B243">
        <v>1594216.31097955</v>
      </c>
      <c r="C243">
        <v>21.064284195452899</v>
      </c>
      <c r="D243">
        <v>22.485916483382699</v>
      </c>
      <c r="E243" t="s">
        <v>17</v>
      </c>
      <c r="F243">
        <v>2089811.8602897299</v>
      </c>
      <c r="G243">
        <v>1998548.56257076</v>
      </c>
      <c r="H243">
        <v>91263.297718975795</v>
      </c>
      <c r="I243">
        <v>3.6556478031378101</v>
      </c>
    </row>
    <row r="244" spans="1:9" x14ac:dyDescent="0.2">
      <c r="A244">
        <v>31</v>
      </c>
      <c r="B244">
        <v>1594216.31097955</v>
      </c>
      <c r="C244">
        <v>21.646769557076301</v>
      </c>
      <c r="D244">
        <v>23.068401845006001</v>
      </c>
      <c r="E244" t="s">
        <v>20</v>
      </c>
      <c r="F244">
        <v>2089811.8602897299</v>
      </c>
      <c r="G244">
        <v>1984849.85301439</v>
      </c>
      <c r="H244">
        <v>104962.007275339</v>
      </c>
    </row>
    <row r="245" spans="1:9" x14ac:dyDescent="0.2">
      <c r="A245">
        <v>31</v>
      </c>
      <c r="B245">
        <v>1594216.31097955</v>
      </c>
      <c r="C245">
        <v>26.1608044349137</v>
      </c>
      <c r="D245">
        <v>27.582436722843401</v>
      </c>
      <c r="E245" t="s">
        <v>20</v>
      </c>
      <c r="F245">
        <v>2089811.8602897299</v>
      </c>
      <c r="G245">
        <v>1970238.5165252499</v>
      </c>
      <c r="H245">
        <v>119573.343764483</v>
      </c>
    </row>
    <row r="246" spans="1:9" x14ac:dyDescent="0.2">
      <c r="A246">
        <v>31</v>
      </c>
      <c r="B246">
        <v>1594216.31097955</v>
      </c>
      <c r="C246">
        <v>28.1204795795419</v>
      </c>
      <c r="D246">
        <v>29.542111867471601</v>
      </c>
      <c r="E246" t="s">
        <v>18</v>
      </c>
      <c r="F246">
        <v>1839282.4302046599</v>
      </c>
      <c r="G246">
        <v>91964.121510232595</v>
      </c>
      <c r="H246">
        <v>1747318.3086944199</v>
      </c>
      <c r="I246">
        <v>0.84079519730749097</v>
      </c>
    </row>
    <row r="247" spans="1:9" x14ac:dyDescent="0.2">
      <c r="A247">
        <v>31</v>
      </c>
      <c r="B247">
        <v>1594216.31097955</v>
      </c>
      <c r="C247">
        <v>29.2612365581323</v>
      </c>
      <c r="D247">
        <v>30.6828688460621</v>
      </c>
      <c r="E247" t="s">
        <v>19</v>
      </c>
      <c r="F247">
        <v>1839282.4302046599</v>
      </c>
      <c r="G247">
        <v>91964.121510232595</v>
      </c>
      <c r="H247">
        <v>1747318.3086944199</v>
      </c>
      <c r="I247">
        <v>0.90136845169893698</v>
      </c>
    </row>
    <row r="248" spans="1:9" x14ac:dyDescent="0.2">
      <c r="A248">
        <v>31</v>
      </c>
      <c r="B248">
        <v>1594216.31097955</v>
      </c>
      <c r="C248">
        <v>29.931982543324199</v>
      </c>
      <c r="D248">
        <v>31.3536148312539</v>
      </c>
      <c r="E248" t="s">
        <v>18</v>
      </c>
      <c r="F248">
        <v>1837265.12311711</v>
      </c>
      <c r="G248">
        <v>0</v>
      </c>
      <c r="H248">
        <v>1837265.12311711</v>
      </c>
      <c r="I248">
        <v>0.92885324487200505</v>
      </c>
    </row>
    <row r="249" spans="1:9" x14ac:dyDescent="0.2">
      <c r="A249">
        <v>32</v>
      </c>
      <c r="B249">
        <v>207149.24803260399</v>
      </c>
      <c r="C249">
        <v>0</v>
      </c>
      <c r="D249">
        <v>0.66399997009164502</v>
      </c>
      <c r="E249" t="s">
        <v>17</v>
      </c>
      <c r="F249">
        <v>17161.2565110162</v>
      </c>
      <c r="G249">
        <v>17161.2565110162</v>
      </c>
      <c r="H249">
        <v>0</v>
      </c>
      <c r="I249">
        <v>1</v>
      </c>
    </row>
    <row r="250" spans="1:9" x14ac:dyDescent="0.2">
      <c r="A250">
        <v>32</v>
      </c>
      <c r="B250">
        <v>207149.24803260399</v>
      </c>
      <c r="C250">
        <v>3.6660076082159501</v>
      </c>
      <c r="D250">
        <v>4.3300075783075904</v>
      </c>
      <c r="E250" t="s">
        <v>20</v>
      </c>
      <c r="F250">
        <v>17161.2565110162</v>
      </c>
      <c r="G250">
        <v>12708.727063824501</v>
      </c>
      <c r="H250">
        <v>4452.5294471916905</v>
      </c>
    </row>
    <row r="251" spans="1:9" x14ac:dyDescent="0.2">
      <c r="A251">
        <v>32</v>
      </c>
      <c r="B251">
        <v>207149.24803260399</v>
      </c>
      <c r="C251">
        <v>4.5027224898822</v>
      </c>
      <c r="D251">
        <v>5.1667224599738404</v>
      </c>
      <c r="E251" t="s">
        <v>19</v>
      </c>
      <c r="F251">
        <v>17140.138138573198</v>
      </c>
      <c r="G251">
        <v>12687.6086913815</v>
      </c>
      <c r="H251">
        <v>4452.5294471916905</v>
      </c>
      <c r="I251">
        <v>0.968606646694403</v>
      </c>
    </row>
    <row r="252" spans="1:9" x14ac:dyDescent="0.2">
      <c r="A252">
        <v>32</v>
      </c>
      <c r="B252">
        <v>207149.24803260399</v>
      </c>
      <c r="C252">
        <v>7.0340895338123799</v>
      </c>
      <c r="D252">
        <v>7.6980895039040202</v>
      </c>
      <c r="E252" t="s">
        <v>20</v>
      </c>
      <c r="F252">
        <v>17140.138138573198</v>
      </c>
      <c r="G252">
        <v>7131.42405626663</v>
      </c>
      <c r="H252">
        <v>10008.7140823066</v>
      </c>
    </row>
    <row r="253" spans="1:9" x14ac:dyDescent="0.2">
      <c r="A253">
        <v>32</v>
      </c>
      <c r="B253">
        <v>207149.24803260399</v>
      </c>
      <c r="C253">
        <v>11.910922891157099</v>
      </c>
      <c r="D253">
        <v>12.5749228612487</v>
      </c>
      <c r="E253" t="s">
        <v>20</v>
      </c>
      <c r="F253">
        <v>17140.138138573198</v>
      </c>
      <c r="G253">
        <v>857.00690692866203</v>
      </c>
      <c r="H253">
        <v>16283.1312316446</v>
      </c>
    </row>
    <row r="254" spans="1:9" x14ac:dyDescent="0.2">
      <c r="A254">
        <v>32</v>
      </c>
      <c r="B254">
        <v>207149.24803260399</v>
      </c>
      <c r="C254">
        <v>12.1315238450051</v>
      </c>
      <c r="D254">
        <v>12.795523815096701</v>
      </c>
      <c r="E254" t="s">
        <v>17</v>
      </c>
      <c r="F254">
        <v>122875.093374245</v>
      </c>
      <c r="G254">
        <v>106591.962142601</v>
      </c>
      <c r="H254">
        <v>16283.1312316446</v>
      </c>
      <c r="I254">
        <v>7.3859053410885096</v>
      </c>
    </row>
    <row r="255" spans="1:9" x14ac:dyDescent="0.2">
      <c r="A255">
        <v>32</v>
      </c>
      <c r="B255">
        <v>207149.24803260399</v>
      </c>
      <c r="C255">
        <v>13.577199922009299</v>
      </c>
      <c r="D255">
        <v>14.2411998921009</v>
      </c>
      <c r="E255" t="s">
        <v>19</v>
      </c>
      <c r="F255">
        <v>130344.379095089</v>
      </c>
      <c r="G255">
        <v>114061.247863444</v>
      </c>
      <c r="H255">
        <v>16283.1312316446</v>
      </c>
      <c r="I255">
        <v>1.06135298797293</v>
      </c>
    </row>
    <row r="256" spans="1:9" x14ac:dyDescent="0.2">
      <c r="A256">
        <v>32</v>
      </c>
      <c r="B256">
        <v>207149.24803260399</v>
      </c>
      <c r="C256">
        <v>14.2539382129596</v>
      </c>
      <c r="D256">
        <v>14.9179381830512</v>
      </c>
      <c r="E256" t="s">
        <v>17</v>
      </c>
      <c r="F256">
        <v>356466.43101933098</v>
      </c>
      <c r="G256">
        <v>340183.29978768702</v>
      </c>
      <c r="H256">
        <v>16283.1312316446</v>
      </c>
      <c r="I256">
        <v>2.7256576976459401</v>
      </c>
    </row>
    <row r="257" spans="1:9" x14ac:dyDescent="0.2">
      <c r="A257">
        <v>32</v>
      </c>
      <c r="B257">
        <v>207149.24803260399</v>
      </c>
      <c r="C257">
        <v>15.613621684310599</v>
      </c>
      <c r="D257">
        <v>16.2776216544022</v>
      </c>
      <c r="E257" t="s">
        <v>18</v>
      </c>
      <c r="F257">
        <v>299227.27913868602</v>
      </c>
      <c r="G257">
        <v>277144.00781323499</v>
      </c>
      <c r="H257">
        <v>22083.2713254505</v>
      </c>
      <c r="I257">
        <v>0.82583923303485895</v>
      </c>
    </row>
    <row r="258" spans="1:9" x14ac:dyDescent="0.2">
      <c r="A258">
        <v>32</v>
      </c>
      <c r="B258">
        <v>207149.24803260399</v>
      </c>
      <c r="C258">
        <v>16.057873291818598</v>
      </c>
      <c r="D258">
        <v>16.721873261910201</v>
      </c>
      <c r="E258" t="s">
        <v>19</v>
      </c>
      <c r="F258">
        <v>292259.82813470002</v>
      </c>
      <c r="G258">
        <v>270176.55680924898</v>
      </c>
      <c r="H258">
        <v>22083.2713254505</v>
      </c>
      <c r="I258">
        <v>0.97254307366561399</v>
      </c>
    </row>
    <row r="259" spans="1:9" x14ac:dyDescent="0.2">
      <c r="A259">
        <v>32</v>
      </c>
      <c r="B259">
        <v>207149.24803260399</v>
      </c>
      <c r="C259">
        <v>16.587707983526801</v>
      </c>
      <c r="D259">
        <v>17.251707953618499</v>
      </c>
      <c r="E259" t="s">
        <v>19</v>
      </c>
      <c r="F259">
        <v>263728.544538824</v>
      </c>
      <c r="G259">
        <v>241645.273213373</v>
      </c>
      <c r="H259">
        <v>22083.2713254505</v>
      </c>
      <c r="I259">
        <v>0.89184056054496796</v>
      </c>
    </row>
    <row r="260" spans="1:9" x14ac:dyDescent="0.2">
      <c r="A260">
        <v>32</v>
      </c>
      <c r="B260">
        <v>207149.24803260399</v>
      </c>
      <c r="C260">
        <v>18.2203487365977</v>
      </c>
      <c r="D260">
        <v>18.884348706689401</v>
      </c>
      <c r="E260" t="s">
        <v>18</v>
      </c>
      <c r="F260">
        <v>252783.99551180899</v>
      </c>
      <c r="G260">
        <v>224915.427716529</v>
      </c>
      <c r="H260">
        <v>27868.567795279399</v>
      </c>
      <c r="I260">
        <v>0.946287063503648</v>
      </c>
    </row>
    <row r="261" spans="1:9" x14ac:dyDescent="0.2">
      <c r="A261">
        <v>32</v>
      </c>
      <c r="B261">
        <v>207149.24803260399</v>
      </c>
      <c r="C261">
        <v>18.401202605073401</v>
      </c>
      <c r="D261">
        <v>19.065202575164999</v>
      </c>
      <c r="E261" t="s">
        <v>19</v>
      </c>
      <c r="F261">
        <v>227851.28766737899</v>
      </c>
      <c r="G261">
        <v>199982.71987209999</v>
      </c>
      <c r="H261">
        <v>27868.567795279399</v>
      </c>
      <c r="I261">
        <v>0.88823967119499903</v>
      </c>
    </row>
    <row r="262" spans="1:9" x14ac:dyDescent="0.2">
      <c r="A262">
        <v>32</v>
      </c>
      <c r="B262">
        <v>207149.24803260399</v>
      </c>
      <c r="C262">
        <v>21.618564021828099</v>
      </c>
      <c r="D262">
        <v>22.282563991919702</v>
      </c>
      <c r="E262" t="s">
        <v>20</v>
      </c>
      <c r="F262">
        <v>227851.28766737899</v>
      </c>
      <c r="G262">
        <v>21515.910518465502</v>
      </c>
      <c r="H262">
        <v>206335.37714891401</v>
      </c>
    </row>
    <row r="263" spans="1:9" x14ac:dyDescent="0.2">
      <c r="A263">
        <v>32</v>
      </c>
      <c r="B263">
        <v>207149.24803260399</v>
      </c>
      <c r="C263">
        <v>22.385158756930899</v>
      </c>
      <c r="D263">
        <v>23.049158727022601</v>
      </c>
      <c r="E263" t="s">
        <v>19</v>
      </c>
      <c r="F263">
        <v>230067.01277433999</v>
      </c>
      <c r="G263">
        <v>23731.635625426199</v>
      </c>
      <c r="H263">
        <v>206335.37714891401</v>
      </c>
      <c r="I263">
        <v>0.89414918244749397</v>
      </c>
    </row>
    <row r="264" spans="1:9" x14ac:dyDescent="0.2">
      <c r="A264">
        <v>32</v>
      </c>
      <c r="B264">
        <v>207149.24803260399</v>
      </c>
      <c r="C264">
        <v>23.073455402065399</v>
      </c>
      <c r="D264">
        <v>23.737455372157001</v>
      </c>
      <c r="E264" t="s">
        <v>20</v>
      </c>
      <c r="F264">
        <v>230067.01277433999</v>
      </c>
      <c r="G264">
        <v>0</v>
      </c>
      <c r="H264">
        <v>230067.01277433999</v>
      </c>
    </row>
    <row r="265" spans="1:9" x14ac:dyDescent="0.2">
      <c r="A265">
        <v>33</v>
      </c>
      <c r="B265">
        <v>854.44782531734404</v>
      </c>
      <c r="C265">
        <v>0</v>
      </c>
      <c r="D265">
        <v>5.1300916150140603</v>
      </c>
      <c r="E265" t="s">
        <v>17</v>
      </c>
      <c r="F265">
        <v>1598.6021723835399</v>
      </c>
      <c r="G265">
        <v>1598.6021723835399</v>
      </c>
      <c r="H265">
        <v>0</v>
      </c>
      <c r="I265">
        <v>1</v>
      </c>
    </row>
    <row r="266" spans="1:9" x14ac:dyDescent="0.2">
      <c r="A266">
        <v>33</v>
      </c>
      <c r="B266">
        <v>854.44782531734404</v>
      </c>
      <c r="C266">
        <v>0.78261152734197104</v>
      </c>
      <c r="D266">
        <v>5.9127031423560297</v>
      </c>
      <c r="E266" t="s">
        <v>18</v>
      </c>
      <c r="F266">
        <v>1316.1271445796899</v>
      </c>
      <c r="G266">
        <v>638.61110991583303</v>
      </c>
      <c r="H266">
        <v>677.51603466385905</v>
      </c>
      <c r="I266">
        <v>0.82011508289486801</v>
      </c>
    </row>
    <row r="267" spans="1:9" x14ac:dyDescent="0.2">
      <c r="A267">
        <v>33</v>
      </c>
      <c r="B267">
        <v>854.44782531734404</v>
      </c>
      <c r="C267">
        <v>1.27098702200855</v>
      </c>
      <c r="D267">
        <v>6.4010786370226098</v>
      </c>
      <c r="E267" t="s">
        <v>20</v>
      </c>
      <c r="F267">
        <v>1316.1271445796899</v>
      </c>
      <c r="G267">
        <v>0</v>
      </c>
      <c r="H267">
        <v>1316.1271445796899</v>
      </c>
    </row>
    <row r="268" spans="1:9" x14ac:dyDescent="0.2">
      <c r="A268">
        <v>34</v>
      </c>
      <c r="B268">
        <v>548574.14774080506</v>
      </c>
      <c r="C268">
        <v>0</v>
      </c>
      <c r="D268">
        <v>0.88868369405300995</v>
      </c>
      <c r="E268" t="s">
        <v>17</v>
      </c>
      <c r="F268">
        <v>646779.504074372</v>
      </c>
      <c r="G268">
        <v>646779.504074372</v>
      </c>
      <c r="H268">
        <v>0</v>
      </c>
      <c r="I268">
        <v>1</v>
      </c>
    </row>
    <row r="269" spans="1:9" x14ac:dyDescent="0.2">
      <c r="A269">
        <v>34</v>
      </c>
      <c r="B269">
        <v>548574.14774080506</v>
      </c>
      <c r="C269">
        <v>2.9361862704215098</v>
      </c>
      <c r="D269">
        <v>3.8248699644745199</v>
      </c>
      <c r="E269" t="s">
        <v>20</v>
      </c>
      <c r="F269">
        <v>646779.504074372</v>
      </c>
      <c r="G269">
        <v>637407.50757692195</v>
      </c>
      <c r="H269">
        <v>9371.9964974501599</v>
      </c>
    </row>
    <row r="270" spans="1:9" x14ac:dyDescent="0.2">
      <c r="A270">
        <v>34</v>
      </c>
      <c r="B270">
        <v>548574.14774080506</v>
      </c>
      <c r="C270">
        <v>5.4173266457444997</v>
      </c>
      <c r="D270">
        <v>6.3060103397975</v>
      </c>
      <c r="E270" t="s">
        <v>20</v>
      </c>
      <c r="F270">
        <v>646779.504074372</v>
      </c>
      <c r="G270">
        <v>628289.67700558703</v>
      </c>
      <c r="H270">
        <v>18489.827068784602</v>
      </c>
    </row>
    <row r="271" spans="1:9" x14ac:dyDescent="0.2">
      <c r="A271">
        <v>34</v>
      </c>
      <c r="B271">
        <v>548574.14774080506</v>
      </c>
      <c r="C271">
        <v>9.2843902617552292</v>
      </c>
      <c r="D271">
        <v>10.173073955808199</v>
      </c>
      <c r="E271" t="s">
        <v>18</v>
      </c>
      <c r="F271">
        <v>783844.93092647404</v>
      </c>
      <c r="G271">
        <v>755931.21249628102</v>
      </c>
      <c r="H271">
        <v>27913.718430192599</v>
      </c>
      <c r="I271">
        <v>1.1621105328625301</v>
      </c>
    </row>
    <row r="272" spans="1:9" x14ac:dyDescent="0.2">
      <c r="A272">
        <v>34</v>
      </c>
      <c r="B272">
        <v>548574.14774080506</v>
      </c>
      <c r="C272">
        <v>11.800488042819101</v>
      </c>
      <c r="D272">
        <v>12.689171736872099</v>
      </c>
      <c r="E272" t="s">
        <v>18</v>
      </c>
      <c r="F272">
        <v>773243.031475725</v>
      </c>
      <c r="G272">
        <v>735975.53849498299</v>
      </c>
      <c r="H272">
        <v>37267.492980742398</v>
      </c>
      <c r="I272">
        <v>0.97331247259701503</v>
      </c>
    </row>
    <row r="273" spans="1:9" x14ac:dyDescent="0.2">
      <c r="A273">
        <v>34</v>
      </c>
      <c r="B273">
        <v>548574.14774080506</v>
      </c>
      <c r="C273">
        <v>13.789234899184001</v>
      </c>
      <c r="D273">
        <v>14.677918593237001</v>
      </c>
      <c r="E273" t="s">
        <v>20</v>
      </c>
      <c r="F273">
        <v>773243.031475725</v>
      </c>
      <c r="G273">
        <v>726675.33025865804</v>
      </c>
      <c r="H273">
        <v>46567.701217066897</v>
      </c>
    </row>
    <row r="274" spans="1:9" x14ac:dyDescent="0.2">
      <c r="A274">
        <v>34</v>
      </c>
      <c r="B274">
        <v>548574.14774080506</v>
      </c>
      <c r="C274">
        <v>17.4167051840003</v>
      </c>
      <c r="D274">
        <v>18.3053888780533</v>
      </c>
      <c r="E274" t="s">
        <v>20</v>
      </c>
      <c r="F274">
        <v>773243.031475725</v>
      </c>
      <c r="G274">
        <v>717797.63541276602</v>
      </c>
      <c r="H274">
        <v>55445.3960629594</v>
      </c>
    </row>
    <row r="275" spans="1:9" x14ac:dyDescent="0.2">
      <c r="A275">
        <v>34</v>
      </c>
      <c r="B275">
        <v>548574.14774080506</v>
      </c>
      <c r="C275">
        <v>20.927892421545899</v>
      </c>
      <c r="D275">
        <v>21.816576115598899</v>
      </c>
      <c r="E275" t="s">
        <v>20</v>
      </c>
      <c r="F275">
        <v>773243.031475725</v>
      </c>
      <c r="G275">
        <v>705227.073723251</v>
      </c>
      <c r="H275">
        <v>68015.957752474598</v>
      </c>
    </row>
    <row r="276" spans="1:9" x14ac:dyDescent="0.2">
      <c r="A276">
        <v>34</v>
      </c>
      <c r="B276">
        <v>548574.14774080506</v>
      </c>
      <c r="C276">
        <v>24.279243321417599</v>
      </c>
      <c r="D276">
        <v>25.1679270154706</v>
      </c>
      <c r="E276" t="s">
        <v>18</v>
      </c>
      <c r="F276">
        <v>760808.507423028</v>
      </c>
      <c r="G276">
        <v>681939.11574633198</v>
      </c>
      <c r="H276">
        <v>78869.391676696105</v>
      </c>
      <c r="I276">
        <v>0.91773798959249897</v>
      </c>
    </row>
    <row r="277" spans="1:9" x14ac:dyDescent="0.2">
      <c r="A277">
        <v>34</v>
      </c>
      <c r="B277">
        <v>548574.14774080506</v>
      </c>
      <c r="C277">
        <v>25.840967978838702</v>
      </c>
      <c r="D277">
        <v>26.729651672891698</v>
      </c>
      <c r="E277" t="s">
        <v>19</v>
      </c>
      <c r="F277">
        <v>620598.47142284201</v>
      </c>
      <c r="G277">
        <v>541729.07974614599</v>
      </c>
      <c r="H277">
        <v>78869.391676696105</v>
      </c>
      <c r="I277">
        <v>0.78738610579436796</v>
      </c>
    </row>
    <row r="278" spans="1:9" x14ac:dyDescent="0.2">
      <c r="A278">
        <v>34</v>
      </c>
      <c r="B278">
        <v>548574.14774080506</v>
      </c>
      <c r="C278">
        <v>27.518114424865701</v>
      </c>
      <c r="D278">
        <v>28.406798118918701</v>
      </c>
      <c r="E278" t="s">
        <v>18</v>
      </c>
      <c r="F278">
        <v>627231.50769614405</v>
      </c>
      <c r="G278">
        <v>537579.97985683905</v>
      </c>
      <c r="H278">
        <v>89651.527839304807</v>
      </c>
      <c r="I278">
        <v>1.00267053889824</v>
      </c>
    </row>
    <row r="279" spans="1:9" x14ac:dyDescent="0.2">
      <c r="A279">
        <v>34</v>
      </c>
      <c r="B279">
        <v>548574.14774080506</v>
      </c>
      <c r="C279">
        <v>28.036487281730199</v>
      </c>
      <c r="D279">
        <v>28.9251709757832</v>
      </c>
      <c r="E279" t="s">
        <v>19</v>
      </c>
      <c r="F279">
        <v>634287.75103265105</v>
      </c>
      <c r="G279">
        <v>544636.22319334606</v>
      </c>
      <c r="H279">
        <v>89651.527839304807</v>
      </c>
      <c r="I279">
        <v>1.0101018761039999</v>
      </c>
    </row>
    <row r="280" spans="1:9" x14ac:dyDescent="0.2">
      <c r="A280">
        <v>34</v>
      </c>
      <c r="B280">
        <v>548574.14774080506</v>
      </c>
      <c r="C280">
        <v>29.760819438695101</v>
      </c>
      <c r="D280">
        <v>30.649503132748201</v>
      </c>
      <c r="E280" t="s">
        <v>18</v>
      </c>
      <c r="F280">
        <v>638149.18336314696</v>
      </c>
      <c r="G280">
        <v>76743.715603703196</v>
      </c>
      <c r="H280">
        <v>561405.46775944403</v>
      </c>
      <c r="I280">
        <v>0.997130210687872</v>
      </c>
    </row>
    <row r="281" spans="1:9" x14ac:dyDescent="0.2">
      <c r="A281">
        <v>34</v>
      </c>
      <c r="B281">
        <v>548574.14774080506</v>
      </c>
      <c r="C281">
        <v>30.172766032929101</v>
      </c>
      <c r="D281">
        <v>31.061449726982101</v>
      </c>
      <c r="E281" t="s">
        <v>19</v>
      </c>
      <c r="F281">
        <v>629269.71648204699</v>
      </c>
      <c r="G281">
        <v>67864.248722603006</v>
      </c>
      <c r="H281">
        <v>561405.46775944403</v>
      </c>
      <c r="I281">
        <v>0.86759181985724398</v>
      </c>
    </row>
    <row r="282" spans="1:9" x14ac:dyDescent="0.2">
      <c r="A282">
        <v>34</v>
      </c>
      <c r="B282">
        <v>548574.14774080506</v>
      </c>
      <c r="C282">
        <v>30.178083170513499</v>
      </c>
      <c r="D282">
        <v>31.0667668645665</v>
      </c>
      <c r="E282" t="s">
        <v>19</v>
      </c>
      <c r="F282">
        <v>632364.40088791202</v>
      </c>
      <c r="G282">
        <v>70958.933128468198</v>
      </c>
      <c r="H282">
        <v>561405.46775944403</v>
      </c>
      <c r="I282">
        <v>1.0453558206303899</v>
      </c>
    </row>
    <row r="283" spans="1:9" x14ac:dyDescent="0.2">
      <c r="A283">
        <v>34</v>
      </c>
      <c r="B283">
        <v>548574.14774080506</v>
      </c>
      <c r="C283">
        <v>31.4325218443342</v>
      </c>
      <c r="D283">
        <v>32.321205538387197</v>
      </c>
      <c r="E283" t="s">
        <v>20</v>
      </c>
      <c r="F283">
        <v>632364.40088791202</v>
      </c>
      <c r="G283">
        <v>0</v>
      </c>
      <c r="H283">
        <v>632364.40088791202</v>
      </c>
    </row>
    <row r="284" spans="1:9" x14ac:dyDescent="0.2">
      <c r="A284">
        <v>35</v>
      </c>
      <c r="B284">
        <v>253813.424031059</v>
      </c>
      <c r="C284">
        <v>0</v>
      </c>
      <c r="D284">
        <v>1.8869158775941</v>
      </c>
      <c r="E284" t="s">
        <v>17</v>
      </c>
      <c r="F284">
        <v>49426.9613970996</v>
      </c>
      <c r="G284">
        <v>49426.9613970996</v>
      </c>
      <c r="H284">
        <v>0</v>
      </c>
      <c r="I284">
        <v>1</v>
      </c>
    </row>
    <row r="285" spans="1:9" x14ac:dyDescent="0.2">
      <c r="A285">
        <v>35</v>
      </c>
      <c r="B285">
        <v>253813.424031059</v>
      </c>
      <c r="C285">
        <v>7.63930948583383</v>
      </c>
      <c r="D285">
        <v>9.5262253634279404</v>
      </c>
      <c r="E285" t="s">
        <v>18</v>
      </c>
      <c r="F285">
        <v>60584.7883931139</v>
      </c>
      <c r="G285">
        <v>43278.348008295201</v>
      </c>
      <c r="H285">
        <v>17306.440384818699</v>
      </c>
      <c r="I285">
        <v>1.1802522569799501</v>
      </c>
    </row>
    <row r="286" spans="1:9" x14ac:dyDescent="0.2">
      <c r="A286">
        <v>35</v>
      </c>
      <c r="B286">
        <v>253813.424031059</v>
      </c>
      <c r="C286">
        <v>8.8974506470310608</v>
      </c>
      <c r="D286">
        <v>10.784366524625201</v>
      </c>
      <c r="E286" t="s">
        <v>17</v>
      </c>
      <c r="F286">
        <v>313341.18616950302</v>
      </c>
      <c r="G286">
        <v>296034.74578468403</v>
      </c>
      <c r="H286">
        <v>17306.440384818699</v>
      </c>
      <c r="I286">
        <v>5.1398308915523598</v>
      </c>
    </row>
    <row r="287" spans="1:9" x14ac:dyDescent="0.2">
      <c r="A287">
        <v>35</v>
      </c>
      <c r="B287">
        <v>253813.424031059</v>
      </c>
      <c r="C287">
        <v>14.0801161962059</v>
      </c>
      <c r="D287">
        <v>15.9670320738</v>
      </c>
      <c r="E287" t="s">
        <v>19</v>
      </c>
      <c r="F287">
        <v>303351.410612387</v>
      </c>
      <c r="G287">
        <v>286044.970227568</v>
      </c>
      <c r="H287">
        <v>17306.440384818699</v>
      </c>
      <c r="I287">
        <v>0.94029740408618001</v>
      </c>
    </row>
    <row r="288" spans="1:9" x14ac:dyDescent="0.2">
      <c r="A288">
        <v>35</v>
      </c>
      <c r="B288">
        <v>253813.424031059</v>
      </c>
      <c r="C288">
        <v>14.2099744732567</v>
      </c>
      <c r="D288">
        <v>16.096890350850799</v>
      </c>
      <c r="E288" t="s">
        <v>18</v>
      </c>
      <c r="F288">
        <v>308256.13377751299</v>
      </c>
      <c r="G288">
        <v>272637.040061393</v>
      </c>
      <c r="H288">
        <v>35619.093716119904</v>
      </c>
      <c r="I288">
        <v>1.0164541050478499</v>
      </c>
    </row>
    <row r="289" spans="1:9" x14ac:dyDescent="0.2">
      <c r="A289">
        <v>35</v>
      </c>
      <c r="B289">
        <v>253813.424031059</v>
      </c>
      <c r="C289">
        <v>21.239215305341201</v>
      </c>
      <c r="D289">
        <v>23.1261311829353</v>
      </c>
      <c r="E289" t="s">
        <v>18</v>
      </c>
      <c r="F289">
        <v>281360.35415802302</v>
      </c>
      <c r="G289">
        <v>24860.7566924395</v>
      </c>
      <c r="H289">
        <v>256499.597465584</v>
      </c>
      <c r="I289">
        <v>0.86605438620761999</v>
      </c>
    </row>
    <row r="290" spans="1:9" x14ac:dyDescent="0.2">
      <c r="A290">
        <v>35</v>
      </c>
      <c r="B290">
        <v>253813.424031059</v>
      </c>
      <c r="C290">
        <v>24.131468840631701</v>
      </c>
      <c r="D290">
        <v>26.0183847182258</v>
      </c>
      <c r="E290" t="s">
        <v>18</v>
      </c>
      <c r="F290">
        <v>283125.93362497602</v>
      </c>
      <c r="G290">
        <v>0</v>
      </c>
      <c r="H290">
        <v>283125.93362497602</v>
      </c>
      <c r="I290">
        <v>0.90911421657147895</v>
      </c>
    </row>
    <row r="291" spans="1:9" x14ac:dyDescent="0.2">
      <c r="A291">
        <v>36</v>
      </c>
      <c r="B291">
        <v>68735.882219555206</v>
      </c>
      <c r="C291">
        <v>0</v>
      </c>
      <c r="D291">
        <v>0.70355365198568998</v>
      </c>
      <c r="E291" t="s">
        <v>17</v>
      </c>
      <c r="F291">
        <v>5404.5250338514297</v>
      </c>
      <c r="G291">
        <v>5404.5250338514297</v>
      </c>
      <c r="H291">
        <v>0</v>
      </c>
      <c r="I291">
        <v>1</v>
      </c>
    </row>
    <row r="292" spans="1:9" x14ac:dyDescent="0.2">
      <c r="A292">
        <v>36</v>
      </c>
      <c r="B292">
        <v>68735.882219555206</v>
      </c>
      <c r="C292">
        <v>1.4574133982538</v>
      </c>
      <c r="D292">
        <v>2.1609670502394902</v>
      </c>
      <c r="E292" t="s">
        <v>19</v>
      </c>
      <c r="F292">
        <v>6309.8830103435203</v>
      </c>
      <c r="G292">
        <v>6309.8830103435203</v>
      </c>
      <c r="H292" s="15">
        <v>-9.0949470177292804E-13</v>
      </c>
      <c r="I292">
        <v>1.15912500046144</v>
      </c>
    </row>
    <row r="293" spans="1:9" x14ac:dyDescent="0.2">
      <c r="A293">
        <v>36</v>
      </c>
      <c r="B293">
        <v>68735.882219555206</v>
      </c>
      <c r="C293">
        <v>1.60421602532633</v>
      </c>
      <c r="D293">
        <v>2.3077696773120202</v>
      </c>
      <c r="E293" t="s">
        <v>19</v>
      </c>
      <c r="F293">
        <v>6663.1200500199302</v>
      </c>
      <c r="G293">
        <v>6663.1200500199302</v>
      </c>
      <c r="H293" s="15">
        <v>-9.0949470177292804E-13</v>
      </c>
      <c r="I293">
        <v>1.0552143750437599</v>
      </c>
    </row>
    <row r="294" spans="1:9" x14ac:dyDescent="0.2">
      <c r="A294">
        <v>36</v>
      </c>
      <c r="B294">
        <v>68735.882219555206</v>
      </c>
      <c r="C294">
        <v>1.7174435797718901</v>
      </c>
      <c r="D294">
        <v>2.4209972317575801</v>
      </c>
      <c r="E294" t="s">
        <v>19</v>
      </c>
      <c r="F294">
        <v>6616.7198967391196</v>
      </c>
      <c r="G294">
        <v>6616.7198967391196</v>
      </c>
      <c r="H294" s="15">
        <v>-9.0949470177292804E-13</v>
      </c>
      <c r="I294">
        <v>0.99247978110016599</v>
      </c>
    </row>
    <row r="295" spans="1:9" x14ac:dyDescent="0.2">
      <c r="A295">
        <v>36</v>
      </c>
      <c r="B295">
        <v>68735.882219555206</v>
      </c>
      <c r="C295">
        <v>1.7750865533047699</v>
      </c>
      <c r="D295">
        <v>2.4786402052904601</v>
      </c>
      <c r="E295" t="s">
        <v>19</v>
      </c>
      <c r="F295">
        <v>6645.0665023554402</v>
      </c>
      <c r="G295">
        <v>6645.0665023554502</v>
      </c>
      <c r="H295" s="15">
        <v>-9.0949470177292804E-13</v>
      </c>
      <c r="I295">
        <v>1.00399753504677</v>
      </c>
    </row>
    <row r="296" spans="1:9" x14ac:dyDescent="0.2">
      <c r="A296">
        <v>36</v>
      </c>
      <c r="B296">
        <v>68735.882219555206</v>
      </c>
      <c r="C296">
        <v>1.8384315811825001</v>
      </c>
      <c r="D296">
        <v>2.54198523316819</v>
      </c>
      <c r="E296" t="s">
        <v>19</v>
      </c>
      <c r="F296">
        <v>7469.0540458400901</v>
      </c>
      <c r="G296">
        <v>7469.0540458400901</v>
      </c>
      <c r="H296" s="15">
        <v>-9.0949470177292804E-13</v>
      </c>
      <c r="I296">
        <v>1.12364746370143</v>
      </c>
    </row>
    <row r="297" spans="1:9" x14ac:dyDescent="0.2">
      <c r="A297">
        <v>36</v>
      </c>
      <c r="B297">
        <v>68735.882219555206</v>
      </c>
      <c r="C297">
        <v>1.83968060370419</v>
      </c>
      <c r="D297">
        <v>2.5432342556898799</v>
      </c>
      <c r="E297" t="s">
        <v>19</v>
      </c>
      <c r="F297">
        <v>9768.1019726615796</v>
      </c>
      <c r="G297">
        <v>9768.1019726615796</v>
      </c>
      <c r="H297" s="15">
        <v>-9.0949470177292804E-13</v>
      </c>
      <c r="I297">
        <v>1.3078016991197401</v>
      </c>
    </row>
    <row r="298" spans="1:9" x14ac:dyDescent="0.2">
      <c r="A298">
        <v>36</v>
      </c>
      <c r="B298">
        <v>68735.882219555206</v>
      </c>
      <c r="C298">
        <v>1.87044055605404</v>
      </c>
      <c r="D298">
        <v>2.5739942080397298</v>
      </c>
      <c r="E298" t="s">
        <v>18</v>
      </c>
      <c r="F298">
        <v>12965.1368047703</v>
      </c>
      <c r="G298">
        <v>6287.61650153547</v>
      </c>
      <c r="H298">
        <v>6677.5203032347999</v>
      </c>
      <c r="I298">
        <v>1.3270912440128599</v>
      </c>
    </row>
    <row r="299" spans="1:9" x14ac:dyDescent="0.2">
      <c r="A299">
        <v>36</v>
      </c>
      <c r="B299">
        <v>68735.882219555206</v>
      </c>
      <c r="C299">
        <v>2.7598142717007299</v>
      </c>
      <c r="D299">
        <v>3.4633679236864201</v>
      </c>
      <c r="E299" t="s">
        <v>19</v>
      </c>
      <c r="F299">
        <v>14878.285199436699</v>
      </c>
      <c r="G299">
        <v>8200.7648962018993</v>
      </c>
      <c r="H299">
        <v>6677.5203032347999</v>
      </c>
      <c r="I299">
        <v>1.29387662996162</v>
      </c>
    </row>
    <row r="300" spans="1:9" x14ac:dyDescent="0.2">
      <c r="A300">
        <v>36</v>
      </c>
      <c r="B300">
        <v>68735.882219555206</v>
      </c>
      <c r="C300">
        <v>3.01956748366042</v>
      </c>
      <c r="D300">
        <v>3.7231211356461098</v>
      </c>
      <c r="E300" t="s">
        <v>19</v>
      </c>
      <c r="F300">
        <v>13908.852026231099</v>
      </c>
      <c r="G300">
        <v>7231.3317229963104</v>
      </c>
      <c r="H300">
        <v>6677.5203032347999</v>
      </c>
      <c r="I300">
        <v>0.87960784574946604</v>
      </c>
    </row>
    <row r="301" spans="1:9" x14ac:dyDescent="0.2">
      <c r="A301">
        <v>36</v>
      </c>
      <c r="B301">
        <v>68735.882219555206</v>
      </c>
      <c r="C301">
        <v>3.0362593800303102</v>
      </c>
      <c r="D301">
        <v>3.7398130320159999</v>
      </c>
      <c r="E301" t="s">
        <v>20</v>
      </c>
      <c r="F301">
        <v>13908.852026231099</v>
      </c>
      <c r="G301">
        <v>695.44260131155499</v>
      </c>
      <c r="H301">
        <v>13213.4094249196</v>
      </c>
    </row>
    <row r="302" spans="1:9" x14ac:dyDescent="0.2">
      <c r="A302">
        <v>36</v>
      </c>
      <c r="B302">
        <v>68735.882219555206</v>
      </c>
      <c r="C302">
        <v>3.08758070927985</v>
      </c>
      <c r="D302">
        <v>3.7911343612655402</v>
      </c>
      <c r="E302" t="s">
        <v>19</v>
      </c>
      <c r="F302">
        <v>13915.901816682799</v>
      </c>
      <c r="G302">
        <v>702.49239176321498</v>
      </c>
      <c r="H302">
        <v>13213.4094249196</v>
      </c>
      <c r="I302">
        <v>1.06791478863195</v>
      </c>
    </row>
    <row r="303" spans="1:9" x14ac:dyDescent="0.2">
      <c r="A303">
        <v>36</v>
      </c>
      <c r="B303">
        <v>68735.882219555206</v>
      </c>
      <c r="C303">
        <v>3.9531886008337902</v>
      </c>
      <c r="D303">
        <v>4.6567422528194804</v>
      </c>
      <c r="E303" t="s">
        <v>19</v>
      </c>
      <c r="F303">
        <v>13908.852026231099</v>
      </c>
      <c r="G303">
        <v>695.44260131155499</v>
      </c>
      <c r="H303">
        <v>13213.4094249196</v>
      </c>
      <c r="I303">
        <v>0.90529968745260703</v>
      </c>
    </row>
    <row r="304" spans="1:9" x14ac:dyDescent="0.2">
      <c r="A304">
        <v>36</v>
      </c>
      <c r="B304">
        <v>68735.882219555206</v>
      </c>
      <c r="C304">
        <v>4.0161526678778898</v>
      </c>
      <c r="D304">
        <v>4.7197063198635796</v>
      </c>
      <c r="E304" t="s">
        <v>17</v>
      </c>
      <c r="F304">
        <v>67243.277467184205</v>
      </c>
      <c r="G304">
        <v>54029.868042264599</v>
      </c>
      <c r="H304">
        <v>13213.4094249196</v>
      </c>
      <c r="I304">
        <v>7.6637662671099402</v>
      </c>
    </row>
    <row r="305" spans="1:9" x14ac:dyDescent="0.2">
      <c r="A305">
        <v>36</v>
      </c>
      <c r="B305">
        <v>68735.882219555206</v>
      </c>
      <c r="C305">
        <v>4.2071998670919903</v>
      </c>
      <c r="D305">
        <v>4.9107535190776801</v>
      </c>
      <c r="E305" t="s">
        <v>17</v>
      </c>
      <c r="F305">
        <v>183489.85041626301</v>
      </c>
      <c r="G305">
        <v>170276.440991343</v>
      </c>
      <c r="H305">
        <v>13213.4094249196</v>
      </c>
      <c r="I305">
        <v>2.7261667335695199</v>
      </c>
    </row>
    <row r="306" spans="1:9" x14ac:dyDescent="0.2">
      <c r="A306">
        <v>36</v>
      </c>
      <c r="B306">
        <v>68735.882219555206</v>
      </c>
      <c r="C306">
        <v>5.0617061715080496</v>
      </c>
      <c r="D306">
        <v>5.7652598234937402</v>
      </c>
      <c r="E306" t="s">
        <v>19</v>
      </c>
      <c r="F306">
        <v>186492.047874082</v>
      </c>
      <c r="G306">
        <v>173278.63844916201</v>
      </c>
      <c r="H306">
        <v>13213.4094249196</v>
      </c>
      <c r="I306">
        <v>1.01300787081149</v>
      </c>
    </row>
    <row r="307" spans="1:9" x14ac:dyDescent="0.2">
      <c r="A307">
        <v>36</v>
      </c>
      <c r="B307">
        <v>68735.882219555206</v>
      </c>
      <c r="C307">
        <v>5.7035393076468601</v>
      </c>
      <c r="D307">
        <v>6.4070929596325499</v>
      </c>
      <c r="E307" t="s">
        <v>19</v>
      </c>
      <c r="F307">
        <v>169568.55233967101</v>
      </c>
      <c r="G307">
        <v>156355.14291475201</v>
      </c>
      <c r="H307">
        <v>13213.4094249196</v>
      </c>
      <c r="I307">
        <v>0.89922910347055196</v>
      </c>
    </row>
    <row r="308" spans="1:9" x14ac:dyDescent="0.2">
      <c r="A308">
        <v>36</v>
      </c>
      <c r="B308">
        <v>68735.882219555206</v>
      </c>
      <c r="C308">
        <v>5.7271865303556204</v>
      </c>
      <c r="D308">
        <v>6.4307401823413199</v>
      </c>
      <c r="E308" t="s">
        <v>19</v>
      </c>
      <c r="F308">
        <v>166554.057032135</v>
      </c>
      <c r="G308">
        <v>153340.64760721501</v>
      </c>
      <c r="H308">
        <v>13213.4094249196</v>
      </c>
      <c r="I308">
        <v>0.98059550537337703</v>
      </c>
    </row>
    <row r="309" spans="1:9" x14ac:dyDescent="0.2">
      <c r="A309">
        <v>36</v>
      </c>
      <c r="B309">
        <v>68735.882219555206</v>
      </c>
      <c r="C309">
        <v>5.8370640190773599</v>
      </c>
      <c r="D309">
        <v>6.5406176710630497</v>
      </c>
      <c r="E309" t="s">
        <v>19</v>
      </c>
      <c r="F309">
        <v>143307.38725917501</v>
      </c>
      <c r="G309">
        <v>130093.977834256</v>
      </c>
      <c r="H309">
        <v>13213.4094249196</v>
      </c>
      <c r="I309">
        <v>0.84789028057858895</v>
      </c>
    </row>
    <row r="310" spans="1:9" x14ac:dyDescent="0.2">
      <c r="A310">
        <v>36</v>
      </c>
      <c r="B310">
        <v>68735.882219555206</v>
      </c>
      <c r="C310">
        <v>6.5767390831777401</v>
      </c>
      <c r="D310">
        <v>7.2802927351634299</v>
      </c>
      <c r="E310" t="s">
        <v>19</v>
      </c>
      <c r="F310">
        <v>132232.68232213301</v>
      </c>
      <c r="G310">
        <v>119019.272897213</v>
      </c>
      <c r="H310">
        <v>13213.4094249196</v>
      </c>
      <c r="I310">
        <v>0.91115623101728005</v>
      </c>
    </row>
    <row r="311" spans="1:9" x14ac:dyDescent="0.2">
      <c r="A311">
        <v>36</v>
      </c>
      <c r="B311">
        <v>68735.882219555206</v>
      </c>
      <c r="C311">
        <v>6.8852092644495704</v>
      </c>
      <c r="D311">
        <v>7.5887629164352601</v>
      </c>
      <c r="E311" t="s">
        <v>19</v>
      </c>
      <c r="F311">
        <v>130882.399782279</v>
      </c>
      <c r="G311">
        <v>117668.990357359</v>
      </c>
      <c r="H311">
        <v>13213.4094249196</v>
      </c>
      <c r="I311">
        <v>0.98697686178992905</v>
      </c>
    </row>
    <row r="312" spans="1:9" x14ac:dyDescent="0.2">
      <c r="A312">
        <v>36</v>
      </c>
      <c r="B312">
        <v>68735.882219555206</v>
      </c>
      <c r="C312">
        <v>6.94294080898052</v>
      </c>
      <c r="D312">
        <v>7.6464944609662098</v>
      </c>
      <c r="E312" t="s">
        <v>19</v>
      </c>
      <c r="F312">
        <v>117103.204705675</v>
      </c>
      <c r="G312">
        <v>103889.795280755</v>
      </c>
      <c r="H312">
        <v>13213.4094249196</v>
      </c>
      <c r="I312">
        <v>0.88261427747744303</v>
      </c>
    </row>
    <row r="313" spans="1:9" x14ac:dyDescent="0.2">
      <c r="A313">
        <v>36</v>
      </c>
      <c r="B313">
        <v>68735.882219555206</v>
      </c>
      <c r="C313">
        <v>7.1031269675037203</v>
      </c>
      <c r="D313">
        <v>7.8066806194894101</v>
      </c>
      <c r="E313" t="s">
        <v>19</v>
      </c>
      <c r="F313">
        <v>108482.381658699</v>
      </c>
      <c r="G313">
        <v>95268.972233779103</v>
      </c>
      <c r="H313">
        <v>13213.4094249196</v>
      </c>
      <c r="I313">
        <v>0.91619178432633697</v>
      </c>
    </row>
    <row r="314" spans="1:9" x14ac:dyDescent="0.2">
      <c r="A314">
        <v>36</v>
      </c>
      <c r="B314">
        <v>68735.882219555206</v>
      </c>
      <c r="C314">
        <v>7.1581260627005303</v>
      </c>
      <c r="D314">
        <v>7.8616797146862201</v>
      </c>
      <c r="E314" t="s">
        <v>19</v>
      </c>
      <c r="F314">
        <v>99547.318386387298</v>
      </c>
      <c r="G314">
        <v>86333.908961467707</v>
      </c>
      <c r="H314">
        <v>13213.4094249196</v>
      </c>
      <c r="I314">
        <v>0.90592777186396001</v>
      </c>
    </row>
    <row r="315" spans="1:9" x14ac:dyDescent="0.2">
      <c r="A315">
        <v>36</v>
      </c>
      <c r="B315">
        <v>68735.882219555206</v>
      </c>
      <c r="C315">
        <v>7.1883729896152397</v>
      </c>
      <c r="D315">
        <v>7.8919266416009304</v>
      </c>
      <c r="E315" t="s">
        <v>20</v>
      </c>
      <c r="F315">
        <v>99547.318386387298</v>
      </c>
      <c r="G315">
        <v>12042.5785385775</v>
      </c>
      <c r="H315">
        <v>87504.739847809804</v>
      </c>
    </row>
    <row r="316" spans="1:9" x14ac:dyDescent="0.2">
      <c r="A316">
        <v>36</v>
      </c>
      <c r="B316">
        <v>68735.882219555206</v>
      </c>
      <c r="C316">
        <v>7.4253689324308603</v>
      </c>
      <c r="D316">
        <v>8.12892258441655</v>
      </c>
      <c r="E316" t="s">
        <v>19</v>
      </c>
      <c r="F316">
        <v>99275.617229658907</v>
      </c>
      <c r="G316">
        <v>11770.877381849101</v>
      </c>
      <c r="H316">
        <v>87504.739847809804</v>
      </c>
      <c r="I316">
        <v>0.96653883528538898</v>
      </c>
    </row>
    <row r="317" spans="1:9" x14ac:dyDescent="0.2">
      <c r="A317">
        <v>36</v>
      </c>
      <c r="B317">
        <v>68735.882219555206</v>
      </c>
      <c r="C317">
        <v>7.5062868679751</v>
      </c>
      <c r="D317">
        <v>8.2098405199607907</v>
      </c>
      <c r="E317" t="s">
        <v>19</v>
      </c>
      <c r="F317">
        <v>97420.104358025506</v>
      </c>
      <c r="G317">
        <v>9915.3645102156406</v>
      </c>
      <c r="H317">
        <v>87504.739847809804</v>
      </c>
      <c r="I317">
        <v>0.83904927482998803</v>
      </c>
    </row>
    <row r="318" spans="1:9" x14ac:dyDescent="0.2">
      <c r="A318">
        <v>36</v>
      </c>
      <c r="B318">
        <v>68735.882219555206</v>
      </c>
      <c r="C318">
        <v>8.4558941946961905</v>
      </c>
      <c r="D318">
        <v>9.1594478466818803</v>
      </c>
      <c r="E318" t="s">
        <v>18</v>
      </c>
      <c r="F318">
        <v>97976.961549054395</v>
      </c>
      <c r="G318">
        <v>0</v>
      </c>
      <c r="H318">
        <v>97976.961549054395</v>
      </c>
      <c r="I318">
        <v>1.00981616600391</v>
      </c>
    </row>
    <row r="319" spans="1:9" x14ac:dyDescent="0.2">
      <c r="A319">
        <v>37</v>
      </c>
      <c r="B319">
        <v>2764.6201355215999</v>
      </c>
      <c r="C319">
        <v>0</v>
      </c>
      <c r="D319">
        <v>5.2539313836347601</v>
      </c>
      <c r="E319" t="s">
        <v>17</v>
      </c>
      <c r="F319">
        <v>4090.94743678238</v>
      </c>
      <c r="G319">
        <v>4090.94743678238</v>
      </c>
      <c r="H319">
        <v>0</v>
      </c>
      <c r="I319">
        <v>1</v>
      </c>
    </row>
    <row r="320" spans="1:9" x14ac:dyDescent="0.2">
      <c r="A320">
        <v>37</v>
      </c>
      <c r="B320">
        <v>2764.6201355215999</v>
      </c>
      <c r="C320">
        <v>0.28358529762475598</v>
      </c>
      <c r="D320">
        <v>5.5375166812595102</v>
      </c>
      <c r="E320" t="s">
        <v>20</v>
      </c>
      <c r="F320">
        <v>4090.94743678238</v>
      </c>
      <c r="G320">
        <v>2240.7292374786998</v>
      </c>
      <c r="H320">
        <v>1850.21819930368</v>
      </c>
    </row>
    <row r="321" spans="1:9" x14ac:dyDescent="0.2">
      <c r="A321">
        <v>37</v>
      </c>
      <c r="B321">
        <v>2764.6201355215999</v>
      </c>
      <c r="C321">
        <v>0.44409654375841701</v>
      </c>
      <c r="D321">
        <v>5.69802792739317</v>
      </c>
      <c r="E321" t="s">
        <v>20</v>
      </c>
      <c r="F321">
        <v>4090.94743678238</v>
      </c>
      <c r="G321">
        <v>0</v>
      </c>
      <c r="H321">
        <v>4090.94743678238</v>
      </c>
    </row>
    <row r="322" spans="1:9" x14ac:dyDescent="0.2">
      <c r="A322">
        <v>38</v>
      </c>
      <c r="B322">
        <v>13855.909790240899</v>
      </c>
      <c r="C322">
        <v>0</v>
      </c>
      <c r="D322">
        <v>1.44811052708343</v>
      </c>
      <c r="E322" t="s">
        <v>17</v>
      </c>
      <c r="F322">
        <v>19676.256027525498</v>
      </c>
      <c r="G322">
        <v>19676.256027525498</v>
      </c>
      <c r="H322">
        <v>0</v>
      </c>
      <c r="I322">
        <v>1</v>
      </c>
    </row>
    <row r="323" spans="1:9" x14ac:dyDescent="0.2">
      <c r="A323">
        <v>38</v>
      </c>
      <c r="B323">
        <v>13855.909790240899</v>
      </c>
      <c r="C323">
        <v>1.0404101594769699</v>
      </c>
      <c r="D323">
        <v>2.4885206865603902</v>
      </c>
      <c r="E323" t="s">
        <v>20</v>
      </c>
      <c r="F323">
        <v>19676.256027525498</v>
      </c>
      <c r="G323">
        <v>14713.9007168593</v>
      </c>
      <c r="H323">
        <v>4962.3553106662102</v>
      </c>
    </row>
    <row r="324" spans="1:9" x14ac:dyDescent="0.2">
      <c r="A324">
        <v>38</v>
      </c>
      <c r="B324">
        <v>13855.909790240899</v>
      </c>
      <c r="C324">
        <v>3.65483412844016</v>
      </c>
      <c r="D324">
        <v>5.10294465552359</v>
      </c>
      <c r="E324" t="s">
        <v>18</v>
      </c>
      <c r="F324">
        <v>19773.2383885907</v>
      </c>
      <c r="G324">
        <v>7780.7897198319797</v>
      </c>
      <c r="H324">
        <v>11992.4486687587</v>
      </c>
      <c r="I324">
        <v>0.98249451761597295</v>
      </c>
    </row>
    <row r="325" spans="1:9" x14ac:dyDescent="0.2">
      <c r="A325">
        <v>38</v>
      </c>
      <c r="B325">
        <v>13855.909790240899</v>
      </c>
      <c r="C325">
        <v>6.4007660055036002</v>
      </c>
      <c r="D325">
        <v>7.8488765325870302</v>
      </c>
      <c r="E325" t="s">
        <v>20</v>
      </c>
      <c r="F325">
        <v>19773.2383885907</v>
      </c>
      <c r="G325">
        <v>0</v>
      </c>
      <c r="H325">
        <v>19773.2383885907</v>
      </c>
    </row>
    <row r="326" spans="1:9" x14ac:dyDescent="0.2">
      <c r="A326">
        <v>39</v>
      </c>
      <c r="B326">
        <v>1347644.6294617699</v>
      </c>
      <c r="C326">
        <v>0</v>
      </c>
      <c r="D326">
        <v>0.64918669209129398</v>
      </c>
      <c r="E326" t="s">
        <v>17</v>
      </c>
      <c r="F326">
        <v>295400.02325121302</v>
      </c>
      <c r="G326">
        <v>295400.02325121302</v>
      </c>
      <c r="H326">
        <v>0</v>
      </c>
      <c r="I326">
        <v>1</v>
      </c>
    </row>
    <row r="327" spans="1:9" x14ac:dyDescent="0.2">
      <c r="A327">
        <v>39</v>
      </c>
      <c r="B327">
        <v>1347644.6294617699</v>
      </c>
      <c r="C327">
        <v>2.15523822773944</v>
      </c>
      <c r="D327">
        <v>2.8044249198307298</v>
      </c>
      <c r="E327" t="s">
        <v>18</v>
      </c>
      <c r="F327">
        <v>297277.19219181797</v>
      </c>
      <c r="G327">
        <v>290312.81152433099</v>
      </c>
      <c r="H327">
        <v>6964.3806674879597</v>
      </c>
      <c r="I327">
        <v>0.99567410071209606</v>
      </c>
    </row>
    <row r="328" spans="1:9" x14ac:dyDescent="0.2">
      <c r="A328">
        <v>39</v>
      </c>
      <c r="B328">
        <v>1347644.6294617699</v>
      </c>
      <c r="C328">
        <v>4.29474586388275</v>
      </c>
      <c r="D328">
        <v>4.9439325559740404</v>
      </c>
      <c r="E328" t="s">
        <v>20</v>
      </c>
      <c r="F328">
        <v>297277.19219181797</v>
      </c>
      <c r="G328">
        <v>284054.97893164598</v>
      </c>
      <c r="H328">
        <v>13222.213260172301</v>
      </c>
    </row>
    <row r="329" spans="1:9" x14ac:dyDescent="0.2">
      <c r="A329">
        <v>39</v>
      </c>
      <c r="B329">
        <v>1347644.6294617699</v>
      </c>
      <c r="C329">
        <v>8.2172333204759695</v>
      </c>
      <c r="D329">
        <v>8.8664200125672608</v>
      </c>
      <c r="E329" t="s">
        <v>20</v>
      </c>
      <c r="F329">
        <v>297277.19219181797</v>
      </c>
      <c r="G329">
        <v>277688.70139651501</v>
      </c>
      <c r="H329">
        <v>19588.490795303202</v>
      </c>
    </row>
    <row r="330" spans="1:9" x14ac:dyDescent="0.2">
      <c r="A330">
        <v>39</v>
      </c>
      <c r="B330">
        <v>1347644.6294617699</v>
      </c>
      <c r="C330">
        <v>12.0750310793719</v>
      </c>
      <c r="D330">
        <v>12.7242177714632</v>
      </c>
      <c r="E330" t="s">
        <v>18</v>
      </c>
      <c r="F330">
        <v>277795.77450104803</v>
      </c>
      <c r="G330">
        <v>250050.21782680499</v>
      </c>
      <c r="H330">
        <v>27745.556674243198</v>
      </c>
      <c r="I330">
        <v>0.88190280157266199</v>
      </c>
    </row>
    <row r="331" spans="1:9" x14ac:dyDescent="0.2">
      <c r="A331">
        <v>39</v>
      </c>
      <c r="B331">
        <v>1347644.6294617699</v>
      </c>
      <c r="C331">
        <v>15.5206949355458</v>
      </c>
      <c r="D331">
        <v>16.1698816276371</v>
      </c>
      <c r="E331" t="s">
        <v>18</v>
      </c>
      <c r="F331">
        <v>247611.364256439</v>
      </c>
      <c r="G331">
        <v>211815.83351928799</v>
      </c>
      <c r="H331">
        <v>35795.530737151697</v>
      </c>
      <c r="I331">
        <v>0.86253794294568698</v>
      </c>
    </row>
    <row r="332" spans="1:9" x14ac:dyDescent="0.2">
      <c r="A332">
        <v>39</v>
      </c>
      <c r="B332">
        <v>1347644.6294617699</v>
      </c>
      <c r="C332">
        <v>16.170472134261601</v>
      </c>
      <c r="D332">
        <v>16.8196588263528</v>
      </c>
      <c r="E332" t="s">
        <v>19</v>
      </c>
      <c r="F332">
        <v>266020.34376503702</v>
      </c>
      <c r="G332">
        <v>230224.81302788499</v>
      </c>
      <c r="H332">
        <v>35795.530737151697</v>
      </c>
      <c r="I332">
        <v>1.0828767780003601</v>
      </c>
    </row>
    <row r="333" spans="1:9" x14ac:dyDescent="0.2">
      <c r="A333">
        <v>39</v>
      </c>
      <c r="B333">
        <v>1347644.6294617699</v>
      </c>
      <c r="C333">
        <v>19.256404582453399</v>
      </c>
      <c r="D333">
        <v>19.905591274544701</v>
      </c>
      <c r="E333" t="s">
        <v>20</v>
      </c>
      <c r="F333">
        <v>266020.34376503702</v>
      </c>
      <c r="G333">
        <v>223162.98021953899</v>
      </c>
      <c r="H333">
        <v>42857.363545497603</v>
      </c>
    </row>
    <row r="334" spans="1:9" x14ac:dyDescent="0.2">
      <c r="A334">
        <v>39</v>
      </c>
      <c r="B334">
        <v>1347644.6294617699</v>
      </c>
      <c r="C334">
        <v>22.1616112220517</v>
      </c>
      <c r="D334">
        <v>22.810797914142999</v>
      </c>
      <c r="E334" t="s">
        <v>20</v>
      </c>
      <c r="F334">
        <v>266020.34376503702</v>
      </c>
      <c r="G334">
        <v>216431.63676289999</v>
      </c>
      <c r="H334">
        <v>49588.707002137598</v>
      </c>
    </row>
    <row r="335" spans="1:9" x14ac:dyDescent="0.2">
      <c r="A335">
        <v>39</v>
      </c>
      <c r="B335">
        <v>1347644.6294617699</v>
      </c>
      <c r="C335">
        <v>23.804299398632299</v>
      </c>
      <c r="D335">
        <v>24.453486090723601</v>
      </c>
      <c r="E335" t="s">
        <v>20</v>
      </c>
      <c r="F335">
        <v>266020.34376503702</v>
      </c>
      <c r="G335">
        <v>208122.0010095</v>
      </c>
      <c r="H335">
        <v>57898.3427555374</v>
      </c>
    </row>
    <row r="336" spans="1:9" x14ac:dyDescent="0.2">
      <c r="A336">
        <v>39</v>
      </c>
      <c r="B336">
        <v>1347644.6294617699</v>
      </c>
      <c r="C336">
        <v>26.215896174102099</v>
      </c>
      <c r="D336">
        <v>26.865082866193401</v>
      </c>
      <c r="E336" t="s">
        <v>20</v>
      </c>
      <c r="F336">
        <v>266020.34376503702</v>
      </c>
      <c r="G336">
        <v>200163.260624566</v>
      </c>
      <c r="H336">
        <v>65857.083140471004</v>
      </c>
    </row>
    <row r="337" spans="1:9" x14ac:dyDescent="0.2">
      <c r="A337">
        <v>39</v>
      </c>
      <c r="B337">
        <v>1347644.6294617699</v>
      </c>
      <c r="C337">
        <v>27.425686239250901</v>
      </c>
      <c r="D337">
        <v>28.074872931342199</v>
      </c>
      <c r="E337" t="s">
        <v>20</v>
      </c>
      <c r="F337">
        <v>266020.34376503702</v>
      </c>
      <c r="G337">
        <v>192172.38511244301</v>
      </c>
      <c r="H337">
        <v>73847.958652593894</v>
      </c>
    </row>
    <row r="338" spans="1:9" x14ac:dyDescent="0.2">
      <c r="A338">
        <v>39</v>
      </c>
      <c r="B338">
        <v>1347644.6294617699</v>
      </c>
      <c r="C338">
        <v>30.502114659403599</v>
      </c>
      <c r="D338">
        <v>31.151301351494901</v>
      </c>
      <c r="E338" t="s">
        <v>21</v>
      </c>
      <c r="F338">
        <v>1560584.7060774399</v>
      </c>
      <c r="G338">
        <v>100965.179006304</v>
      </c>
      <c r="H338">
        <v>1459619.52707114</v>
      </c>
      <c r="I338">
        <v>5.4646059327035097</v>
      </c>
    </row>
    <row r="339" spans="1:9" x14ac:dyDescent="0.2">
      <c r="A339">
        <v>39</v>
      </c>
      <c r="B339">
        <v>1347644.6294617699</v>
      </c>
      <c r="C339">
        <v>31.966799092903099</v>
      </c>
      <c r="D339">
        <v>32.6159857849944</v>
      </c>
      <c r="E339" t="s">
        <v>18</v>
      </c>
      <c r="F339">
        <v>1567822.69140808</v>
      </c>
      <c r="G339">
        <v>0</v>
      </c>
      <c r="H339">
        <v>1567822.69140808</v>
      </c>
      <c r="I339">
        <v>0.959496786638525</v>
      </c>
    </row>
    <row r="340" spans="1:9" x14ac:dyDescent="0.2">
      <c r="A340">
        <v>40</v>
      </c>
      <c r="B340">
        <v>143183.145396665</v>
      </c>
      <c r="C340">
        <v>0</v>
      </c>
      <c r="D340">
        <v>4.2783717396451699</v>
      </c>
      <c r="E340" t="s">
        <v>17</v>
      </c>
      <c r="F340">
        <v>18871.9260554215</v>
      </c>
      <c r="G340">
        <v>18871.9260554215</v>
      </c>
      <c r="H340">
        <v>0</v>
      </c>
      <c r="I340">
        <v>1</v>
      </c>
    </row>
    <row r="341" spans="1:9" x14ac:dyDescent="0.2">
      <c r="A341">
        <v>40</v>
      </c>
      <c r="B341">
        <v>143183.145396665</v>
      </c>
      <c r="C341">
        <v>0.17732400483997501</v>
      </c>
      <c r="D341">
        <v>4.4556957444851504</v>
      </c>
      <c r="E341" t="s">
        <v>20</v>
      </c>
      <c r="F341">
        <v>18871.9260554215</v>
      </c>
      <c r="G341">
        <v>16570.0505782816</v>
      </c>
      <c r="H341">
        <v>2301.8754771398699</v>
      </c>
    </row>
    <row r="342" spans="1:9" x14ac:dyDescent="0.2">
      <c r="A342">
        <v>40</v>
      </c>
      <c r="B342">
        <v>143183.145396665</v>
      </c>
      <c r="C342">
        <v>1.7840314928971299</v>
      </c>
      <c r="D342">
        <v>6.0624032325422998</v>
      </c>
      <c r="E342" t="s">
        <v>20</v>
      </c>
      <c r="F342">
        <v>18871.9260554215</v>
      </c>
      <c r="G342">
        <v>14320.4357269794</v>
      </c>
      <c r="H342">
        <v>4551.4903284420898</v>
      </c>
    </row>
    <row r="343" spans="1:9" x14ac:dyDescent="0.2">
      <c r="A343">
        <v>40</v>
      </c>
      <c r="B343">
        <v>143183.145396665</v>
      </c>
      <c r="C343">
        <v>3.0562044604143699</v>
      </c>
      <c r="D343">
        <v>7.3345762000595398</v>
      </c>
      <c r="E343" t="s">
        <v>20</v>
      </c>
      <c r="F343">
        <v>18871.9260554215</v>
      </c>
      <c r="G343">
        <v>11146.725336072799</v>
      </c>
      <c r="H343">
        <v>7725.2007193487098</v>
      </c>
    </row>
    <row r="344" spans="1:9" x14ac:dyDescent="0.2">
      <c r="A344">
        <v>40</v>
      </c>
      <c r="B344">
        <v>143183.145396665</v>
      </c>
      <c r="C344">
        <v>3.2247250297029</v>
      </c>
      <c r="D344">
        <v>7.5030967693480699</v>
      </c>
      <c r="E344" t="s">
        <v>19</v>
      </c>
      <c r="F344">
        <v>20920.7426820172</v>
      </c>
      <c r="G344">
        <v>13195.5419626685</v>
      </c>
      <c r="H344">
        <v>7725.2007193487098</v>
      </c>
      <c r="I344">
        <v>1.15407925550711</v>
      </c>
    </row>
    <row r="345" spans="1:9" x14ac:dyDescent="0.2">
      <c r="A345">
        <v>40</v>
      </c>
      <c r="B345">
        <v>143183.145396665</v>
      </c>
      <c r="C345">
        <v>3.2584136584425201</v>
      </c>
      <c r="D345">
        <v>7.53678539808769</v>
      </c>
      <c r="E345" t="s">
        <v>19</v>
      </c>
      <c r="F345">
        <v>22051.863486200898</v>
      </c>
      <c r="G345">
        <v>14326.6627668522</v>
      </c>
      <c r="H345">
        <v>7725.2007193487098</v>
      </c>
      <c r="I345">
        <v>1.0854412259641399</v>
      </c>
    </row>
    <row r="346" spans="1:9" x14ac:dyDescent="0.2">
      <c r="A346">
        <v>40</v>
      </c>
      <c r="B346">
        <v>143183.145396665</v>
      </c>
      <c r="C346">
        <v>3.8986525697882</v>
      </c>
      <c r="D346">
        <v>8.1770243094333708</v>
      </c>
      <c r="E346" t="s">
        <v>20</v>
      </c>
      <c r="F346">
        <v>22051.863486200898</v>
      </c>
      <c r="G346">
        <v>12138.072432444</v>
      </c>
      <c r="H346">
        <v>9913.7910537569296</v>
      </c>
    </row>
    <row r="347" spans="1:9" x14ac:dyDescent="0.2">
      <c r="A347">
        <v>40</v>
      </c>
      <c r="B347">
        <v>143183.145396665</v>
      </c>
      <c r="C347">
        <v>4.8372818901543599</v>
      </c>
      <c r="D347">
        <v>9.1156536297995299</v>
      </c>
      <c r="E347" t="s">
        <v>19</v>
      </c>
      <c r="F347">
        <v>23342.245091736</v>
      </c>
      <c r="G347">
        <v>13428.454037979</v>
      </c>
      <c r="H347">
        <v>9913.7910537569296</v>
      </c>
      <c r="I347">
        <v>1.0913357279307301</v>
      </c>
    </row>
    <row r="348" spans="1:9" x14ac:dyDescent="0.2">
      <c r="A348">
        <v>40</v>
      </c>
      <c r="B348">
        <v>143183.145396665</v>
      </c>
      <c r="C348">
        <v>4.8422552745512997</v>
      </c>
      <c r="D348">
        <v>9.1206270141964705</v>
      </c>
      <c r="E348" t="s">
        <v>20</v>
      </c>
      <c r="F348">
        <v>23342.245091736</v>
      </c>
      <c r="G348">
        <v>11220.989286277199</v>
      </c>
      <c r="H348">
        <v>12121.255805458701</v>
      </c>
    </row>
    <row r="349" spans="1:9" x14ac:dyDescent="0.2">
      <c r="A349">
        <v>40</v>
      </c>
      <c r="B349">
        <v>143183.145396665</v>
      </c>
      <c r="C349">
        <v>5.8836349782840403</v>
      </c>
      <c r="D349">
        <v>10.1620067179292</v>
      </c>
      <c r="E349" t="s">
        <v>20</v>
      </c>
      <c r="F349">
        <v>23342.245091736</v>
      </c>
      <c r="G349">
        <v>8612.5071622121504</v>
      </c>
      <c r="H349">
        <v>14729.737929523801</v>
      </c>
    </row>
    <row r="350" spans="1:9" x14ac:dyDescent="0.2">
      <c r="A350">
        <v>40</v>
      </c>
      <c r="B350">
        <v>143183.145396665</v>
      </c>
      <c r="C350">
        <v>6.2016568664970997</v>
      </c>
      <c r="D350">
        <v>10.4800286061423</v>
      </c>
      <c r="E350" t="s">
        <v>20</v>
      </c>
      <c r="F350">
        <v>23342.245091736</v>
      </c>
      <c r="G350">
        <v>6312.1337688845197</v>
      </c>
      <c r="H350">
        <v>17030.1113228514</v>
      </c>
    </row>
    <row r="351" spans="1:9" x14ac:dyDescent="0.2">
      <c r="A351">
        <v>40</v>
      </c>
      <c r="B351">
        <v>143183.145396665</v>
      </c>
      <c r="C351">
        <v>6.8545681403833401</v>
      </c>
      <c r="D351">
        <v>11.1329398800285</v>
      </c>
      <c r="E351" t="s">
        <v>18</v>
      </c>
      <c r="F351">
        <v>23019.676862947599</v>
      </c>
      <c r="G351">
        <v>3636.4887249174999</v>
      </c>
      <c r="H351">
        <v>19383.188138030098</v>
      </c>
      <c r="I351">
        <v>0.91265725379863605</v>
      </c>
    </row>
    <row r="352" spans="1:9" x14ac:dyDescent="0.2">
      <c r="A352">
        <v>40</v>
      </c>
      <c r="B352">
        <v>143183.145396665</v>
      </c>
      <c r="C352">
        <v>7.7384658042622503</v>
      </c>
      <c r="D352">
        <v>12.0168375439074</v>
      </c>
      <c r="E352" t="s">
        <v>19</v>
      </c>
      <c r="F352">
        <v>23309.031733716201</v>
      </c>
      <c r="G352">
        <v>3925.8435956860399</v>
      </c>
      <c r="H352">
        <v>19383.188138030098</v>
      </c>
      <c r="I352">
        <v>1.0515828145483099</v>
      </c>
    </row>
    <row r="353" spans="1:9" x14ac:dyDescent="0.2">
      <c r="A353">
        <v>40</v>
      </c>
      <c r="B353">
        <v>143183.145396665</v>
      </c>
      <c r="C353">
        <v>8.1632269974554994</v>
      </c>
      <c r="D353">
        <v>12.4415987371007</v>
      </c>
      <c r="E353" t="s">
        <v>18</v>
      </c>
      <c r="F353">
        <v>22940.427329131799</v>
      </c>
      <c r="G353">
        <v>1147.0213664565899</v>
      </c>
      <c r="H353">
        <v>21793.405962675199</v>
      </c>
      <c r="I353">
        <v>0.89383328307364496</v>
      </c>
    </row>
    <row r="354" spans="1:9" x14ac:dyDescent="0.2">
      <c r="A354">
        <v>40</v>
      </c>
      <c r="B354">
        <v>143183.145396665</v>
      </c>
      <c r="C354">
        <v>8.2162671067965203</v>
      </c>
      <c r="D354">
        <v>12.494638846441701</v>
      </c>
      <c r="E354" t="s">
        <v>19</v>
      </c>
      <c r="F354">
        <v>22940.427329131799</v>
      </c>
      <c r="G354">
        <v>1147.0213664565899</v>
      </c>
      <c r="H354">
        <v>21793.405962675199</v>
      </c>
      <c r="I354">
        <v>1.0149288468280799</v>
      </c>
    </row>
    <row r="355" spans="1:9" x14ac:dyDescent="0.2">
      <c r="A355">
        <v>40</v>
      </c>
      <c r="B355">
        <v>143183.145396665</v>
      </c>
      <c r="C355">
        <v>8.2897918570329292</v>
      </c>
      <c r="D355">
        <v>12.568163596678099</v>
      </c>
      <c r="E355" t="s">
        <v>17</v>
      </c>
      <c r="F355">
        <v>77372.568956513598</v>
      </c>
      <c r="G355">
        <v>55579.162993838399</v>
      </c>
      <c r="H355">
        <v>21793.405962675199</v>
      </c>
      <c r="I355">
        <v>6.1784840063894597</v>
      </c>
    </row>
    <row r="356" spans="1:9" x14ac:dyDescent="0.2">
      <c r="A356">
        <v>40</v>
      </c>
      <c r="B356">
        <v>143183.145396665</v>
      </c>
      <c r="C356">
        <v>9.3447398393190806</v>
      </c>
      <c r="D356">
        <v>13.6231115789643</v>
      </c>
      <c r="E356" t="s">
        <v>19</v>
      </c>
      <c r="F356">
        <v>78337.1248328168</v>
      </c>
      <c r="G356">
        <v>56543.718870141602</v>
      </c>
      <c r="H356">
        <v>21793.405962675199</v>
      </c>
      <c r="I356">
        <v>1.01001260558062</v>
      </c>
    </row>
    <row r="357" spans="1:9" x14ac:dyDescent="0.2">
      <c r="A357">
        <v>40</v>
      </c>
      <c r="B357">
        <v>143183.145396665</v>
      </c>
      <c r="C357">
        <v>9.4184678084115507</v>
      </c>
      <c r="D357">
        <v>13.696839548056699</v>
      </c>
      <c r="E357" t="s">
        <v>18</v>
      </c>
      <c r="F357">
        <v>76586.325890789798</v>
      </c>
      <c r="G357">
        <v>51927.9741886763</v>
      </c>
      <c r="H357">
        <v>24658.351702113501</v>
      </c>
      <c r="I357">
        <v>0.96854207630923805</v>
      </c>
    </row>
    <row r="358" spans="1:9" x14ac:dyDescent="0.2">
      <c r="A358">
        <v>40</v>
      </c>
      <c r="B358">
        <v>143183.145396665</v>
      </c>
      <c r="C358">
        <v>9.8236794202323097</v>
      </c>
      <c r="D358">
        <v>14.102051159877499</v>
      </c>
      <c r="E358" t="s">
        <v>17</v>
      </c>
      <c r="F358">
        <v>243718.26758205099</v>
      </c>
      <c r="G358">
        <v>219059.91587993799</v>
      </c>
      <c r="H358">
        <v>24658.351702113501</v>
      </c>
      <c r="I358">
        <v>3.1758912634733001</v>
      </c>
    </row>
    <row r="359" spans="1:9" x14ac:dyDescent="0.2">
      <c r="A359">
        <v>40</v>
      </c>
      <c r="B359">
        <v>143183.145396665</v>
      </c>
      <c r="C359">
        <v>9.8303921642034702</v>
      </c>
      <c r="D359">
        <v>14.108763903848599</v>
      </c>
      <c r="E359" t="s">
        <v>20</v>
      </c>
      <c r="F359">
        <v>243718.26758205099</v>
      </c>
      <c r="G359">
        <v>216599.357416538</v>
      </c>
      <c r="H359">
        <v>27118.910165513498</v>
      </c>
    </row>
    <row r="360" spans="1:9" x14ac:dyDescent="0.2">
      <c r="A360">
        <v>40</v>
      </c>
      <c r="B360">
        <v>143183.145396665</v>
      </c>
      <c r="C360">
        <v>10.646233539335</v>
      </c>
      <c r="D360">
        <v>14.9246052789802</v>
      </c>
      <c r="E360" t="s">
        <v>19</v>
      </c>
      <c r="F360">
        <v>239492.31720776099</v>
      </c>
      <c r="G360">
        <v>212373.40704224701</v>
      </c>
      <c r="H360">
        <v>27118.910165513498</v>
      </c>
      <c r="I360">
        <v>0.97599612483151799</v>
      </c>
    </row>
    <row r="361" spans="1:9" x14ac:dyDescent="0.2">
      <c r="A361">
        <v>40</v>
      </c>
      <c r="B361">
        <v>143183.145396665</v>
      </c>
      <c r="C361">
        <v>11.1234865641929</v>
      </c>
      <c r="D361">
        <v>15.4018583038381</v>
      </c>
      <c r="E361" t="s">
        <v>19</v>
      </c>
      <c r="F361">
        <v>217813.78374826</v>
      </c>
      <c r="G361">
        <v>190694.87358274599</v>
      </c>
      <c r="H361">
        <v>27118.910165513498</v>
      </c>
      <c r="I361">
        <v>0.89550217994742598</v>
      </c>
    </row>
    <row r="362" spans="1:9" x14ac:dyDescent="0.2">
      <c r="A362">
        <v>40</v>
      </c>
      <c r="B362">
        <v>143183.145396665</v>
      </c>
      <c r="C362">
        <v>11.3101924995036</v>
      </c>
      <c r="D362">
        <v>15.5885642391488</v>
      </c>
      <c r="E362" t="s">
        <v>20</v>
      </c>
      <c r="F362">
        <v>217813.78374826</v>
      </c>
      <c r="G362">
        <v>188273.808126772</v>
      </c>
      <c r="H362">
        <v>29539.975621487301</v>
      </c>
    </row>
    <row r="363" spans="1:9" x14ac:dyDescent="0.2">
      <c r="A363">
        <v>40</v>
      </c>
      <c r="B363">
        <v>143183.145396665</v>
      </c>
      <c r="C363">
        <v>12.8360899249609</v>
      </c>
      <c r="D363">
        <v>17.114461664606001</v>
      </c>
      <c r="E363" t="s">
        <v>18</v>
      </c>
      <c r="F363">
        <v>215669.53267247201</v>
      </c>
      <c r="G363">
        <v>25108.0541873359</v>
      </c>
      <c r="H363">
        <v>190561.478485136</v>
      </c>
      <c r="I363">
        <v>0.97893983303589704</v>
      </c>
    </row>
    <row r="364" spans="1:9" x14ac:dyDescent="0.2">
      <c r="A364">
        <v>40</v>
      </c>
      <c r="B364">
        <v>143183.145396665</v>
      </c>
      <c r="C364">
        <v>13.135537608790999</v>
      </c>
      <c r="D364">
        <v>17.413909348436199</v>
      </c>
      <c r="E364" t="s">
        <v>19</v>
      </c>
      <c r="F364">
        <v>213245.885478696</v>
      </c>
      <c r="G364">
        <v>22684.4069935597</v>
      </c>
      <c r="H364">
        <v>190561.478485136</v>
      </c>
      <c r="I364">
        <v>0.89088990968441495</v>
      </c>
    </row>
    <row r="365" spans="1:9" x14ac:dyDescent="0.2">
      <c r="A365">
        <v>40</v>
      </c>
      <c r="B365">
        <v>143183.145396665</v>
      </c>
      <c r="C365">
        <v>14.0554978805821</v>
      </c>
      <c r="D365">
        <v>18.333869620227301</v>
      </c>
      <c r="E365" t="s">
        <v>18</v>
      </c>
      <c r="F365">
        <v>211227.349274304</v>
      </c>
      <c r="G365">
        <v>0</v>
      </c>
      <c r="H365">
        <v>211227.349274304</v>
      </c>
      <c r="I365">
        <v>0.86870433658107604</v>
      </c>
    </row>
    <row r="366" spans="1:9" x14ac:dyDescent="0.2">
      <c r="A366">
        <v>41</v>
      </c>
      <c r="B366">
        <v>5039.4514301633599</v>
      </c>
      <c r="C366">
        <v>0</v>
      </c>
      <c r="D366">
        <v>2.48875047943738</v>
      </c>
      <c r="E366" t="s">
        <v>17</v>
      </c>
      <c r="F366">
        <v>6792.4554493894902</v>
      </c>
      <c r="G366">
        <v>6792.4554493894902</v>
      </c>
      <c r="H366">
        <v>0</v>
      </c>
      <c r="I366">
        <v>1</v>
      </c>
    </row>
    <row r="367" spans="1:9" x14ac:dyDescent="0.2">
      <c r="A367">
        <v>41</v>
      </c>
      <c r="B367">
        <v>5039.4514301633599</v>
      </c>
      <c r="C367">
        <v>1.8412751525153801</v>
      </c>
      <c r="D367">
        <v>4.3300256319527604</v>
      </c>
      <c r="E367" t="s">
        <v>20</v>
      </c>
      <c r="F367">
        <v>6792.4554493894902</v>
      </c>
      <c r="G367">
        <v>0</v>
      </c>
      <c r="H367">
        <v>6792.4554493894902</v>
      </c>
    </row>
    <row r="368" spans="1:9" x14ac:dyDescent="0.2">
      <c r="A368">
        <v>42</v>
      </c>
      <c r="B368">
        <v>328514.02581836103</v>
      </c>
      <c r="C368">
        <v>0</v>
      </c>
      <c r="D368">
        <v>1.4036145825180499</v>
      </c>
      <c r="E368" t="s">
        <v>17</v>
      </c>
      <c r="F368">
        <v>63735.461061948401</v>
      </c>
      <c r="G368">
        <v>63735.461061948401</v>
      </c>
      <c r="H368">
        <v>0</v>
      </c>
      <c r="I368">
        <v>1</v>
      </c>
    </row>
    <row r="369" spans="1:9" x14ac:dyDescent="0.2">
      <c r="A369">
        <v>42</v>
      </c>
      <c r="B369">
        <v>328514.02581836103</v>
      </c>
      <c r="C369">
        <v>3.30109095736031</v>
      </c>
      <c r="D369">
        <v>4.7047055398783604</v>
      </c>
      <c r="E369" t="s">
        <v>20</v>
      </c>
      <c r="F369">
        <v>63735.461061948401</v>
      </c>
      <c r="G369">
        <v>39849.630787673203</v>
      </c>
      <c r="H369">
        <v>23885.830274275198</v>
      </c>
    </row>
    <row r="370" spans="1:9" x14ac:dyDescent="0.2">
      <c r="A370">
        <v>42</v>
      </c>
      <c r="B370">
        <v>328514.02581836103</v>
      </c>
      <c r="C370">
        <v>5.3105769682758002</v>
      </c>
      <c r="D370">
        <v>6.7141915507938501</v>
      </c>
      <c r="E370" t="s">
        <v>17</v>
      </c>
      <c r="F370">
        <v>419268.87820963201</v>
      </c>
      <c r="G370">
        <v>395383.04793535598</v>
      </c>
      <c r="H370">
        <v>23885.830274275198</v>
      </c>
      <c r="I370">
        <v>6.4075724602448698</v>
      </c>
    </row>
    <row r="371" spans="1:9" x14ac:dyDescent="0.2">
      <c r="A371">
        <v>42</v>
      </c>
      <c r="B371">
        <v>328514.02581836103</v>
      </c>
      <c r="C371">
        <v>5.5019305301148602</v>
      </c>
      <c r="D371">
        <v>6.9055451126329102</v>
      </c>
      <c r="E371" t="s">
        <v>19</v>
      </c>
      <c r="F371">
        <v>454409.97704037401</v>
      </c>
      <c r="G371">
        <v>430524.14676609897</v>
      </c>
      <c r="H371">
        <v>23885.830274275198</v>
      </c>
      <c r="I371">
        <v>1.0877903808590399</v>
      </c>
    </row>
    <row r="372" spans="1:9" x14ac:dyDescent="0.2">
      <c r="A372">
        <v>42</v>
      </c>
      <c r="B372">
        <v>328514.02581836103</v>
      </c>
      <c r="C372">
        <v>9.4562857394115305</v>
      </c>
      <c r="D372">
        <v>10.859900321929601</v>
      </c>
      <c r="E372" t="s">
        <v>18</v>
      </c>
      <c r="F372">
        <v>432380.02343815798</v>
      </c>
      <c r="G372">
        <v>384173.62102572498</v>
      </c>
      <c r="H372">
        <v>48206.402412433599</v>
      </c>
      <c r="I372">
        <v>0.92936007693738398</v>
      </c>
    </row>
    <row r="373" spans="1:9" x14ac:dyDescent="0.2">
      <c r="A373">
        <v>42</v>
      </c>
      <c r="B373">
        <v>328514.02581836103</v>
      </c>
      <c r="C373">
        <v>12.5735526364987</v>
      </c>
      <c r="D373">
        <v>13.977167219016801</v>
      </c>
      <c r="E373" t="s">
        <v>19</v>
      </c>
      <c r="F373">
        <v>426230.25721432001</v>
      </c>
      <c r="G373">
        <v>378023.85480188602</v>
      </c>
      <c r="H373">
        <v>48206.402412433599</v>
      </c>
      <c r="I373">
        <v>0.96700169935737101</v>
      </c>
    </row>
    <row r="374" spans="1:9" x14ac:dyDescent="0.2">
      <c r="A374">
        <v>42</v>
      </c>
      <c r="B374">
        <v>328514.02581836103</v>
      </c>
      <c r="C374">
        <v>14.2214737070471</v>
      </c>
      <c r="D374">
        <v>15.625088289565101</v>
      </c>
      <c r="E374" t="s">
        <v>19</v>
      </c>
      <c r="F374">
        <v>406920.39175211103</v>
      </c>
      <c r="G374">
        <v>358713.98933967802</v>
      </c>
      <c r="H374">
        <v>48206.402412433599</v>
      </c>
      <c r="I374">
        <v>0.940172728967958</v>
      </c>
    </row>
    <row r="375" spans="1:9" x14ac:dyDescent="0.2">
      <c r="A375">
        <v>42</v>
      </c>
      <c r="B375">
        <v>328514.02581836103</v>
      </c>
      <c r="C375">
        <v>14.5215808798167</v>
      </c>
      <c r="D375">
        <v>15.925195462334701</v>
      </c>
      <c r="E375" t="s">
        <v>18</v>
      </c>
      <c r="F375">
        <v>364526.141110931</v>
      </c>
      <c r="G375">
        <v>45856.759163232498</v>
      </c>
      <c r="H375">
        <v>318669.38194769801</v>
      </c>
      <c r="I375">
        <v>0.88030733021752505</v>
      </c>
    </row>
    <row r="376" spans="1:9" x14ac:dyDescent="0.2">
      <c r="A376">
        <v>42</v>
      </c>
      <c r="B376">
        <v>328514.02581836103</v>
      </c>
      <c r="C376">
        <v>15.6100002282985</v>
      </c>
      <c r="D376">
        <v>17.013614810816499</v>
      </c>
      <c r="E376" t="s">
        <v>19</v>
      </c>
      <c r="F376">
        <v>360929.83425801003</v>
      </c>
      <c r="G376">
        <v>42260.452310312001</v>
      </c>
      <c r="H376">
        <v>318669.38194769801</v>
      </c>
      <c r="I376">
        <v>0.87927826668725295</v>
      </c>
    </row>
    <row r="377" spans="1:9" x14ac:dyDescent="0.2">
      <c r="A377">
        <v>42</v>
      </c>
      <c r="B377">
        <v>328514.02581836103</v>
      </c>
      <c r="C377">
        <v>15.747179949799399</v>
      </c>
      <c r="D377">
        <v>17.150794532317502</v>
      </c>
      <c r="E377" t="s">
        <v>18</v>
      </c>
      <c r="F377">
        <v>353692.38281525898</v>
      </c>
      <c r="G377">
        <v>0</v>
      </c>
      <c r="H377">
        <v>353692.38281525898</v>
      </c>
      <c r="I377">
        <v>0.82305979944898999</v>
      </c>
    </row>
    <row r="378" spans="1:9" x14ac:dyDescent="0.2">
      <c r="A378">
        <v>43</v>
      </c>
      <c r="B378">
        <v>347605.13885069097</v>
      </c>
      <c r="C378">
        <v>0</v>
      </c>
      <c r="D378">
        <v>1.45487089958634</v>
      </c>
      <c r="E378" t="s">
        <v>17</v>
      </c>
      <c r="F378">
        <v>48358.577795745397</v>
      </c>
      <c r="G378">
        <v>48358.577795745397</v>
      </c>
      <c r="H378">
        <v>0</v>
      </c>
      <c r="I378">
        <v>1</v>
      </c>
    </row>
    <row r="379" spans="1:9" x14ac:dyDescent="0.2">
      <c r="A379">
        <v>43</v>
      </c>
      <c r="B379">
        <v>347605.13885069097</v>
      </c>
      <c r="C379">
        <v>4.81296572893533</v>
      </c>
      <c r="D379">
        <v>6.2678366285216702</v>
      </c>
      <c r="E379" t="s">
        <v>18</v>
      </c>
      <c r="F379">
        <v>59160.090218366298</v>
      </c>
      <c r="G379">
        <v>41426.042193516398</v>
      </c>
      <c r="H379">
        <v>17734.048024849999</v>
      </c>
      <c r="I379">
        <v>1.19455795471527</v>
      </c>
    </row>
    <row r="380" spans="1:9" x14ac:dyDescent="0.2">
      <c r="A380">
        <v>43</v>
      </c>
      <c r="B380">
        <v>347605.13885069097</v>
      </c>
      <c r="C380">
        <v>10.5024494004139</v>
      </c>
      <c r="D380">
        <v>11.9573203000002</v>
      </c>
      <c r="E380" t="s">
        <v>20</v>
      </c>
      <c r="F380">
        <v>59160.090218366298</v>
      </c>
      <c r="G380">
        <v>22847.987757348299</v>
      </c>
      <c r="H380">
        <v>36312.102461018003</v>
      </c>
    </row>
    <row r="381" spans="1:9" x14ac:dyDescent="0.2">
      <c r="A381">
        <v>43</v>
      </c>
      <c r="B381">
        <v>347605.13885069097</v>
      </c>
      <c r="C381">
        <v>14.793483487827899</v>
      </c>
      <c r="D381">
        <v>16.248354387414299</v>
      </c>
      <c r="E381" t="s">
        <v>20</v>
      </c>
      <c r="F381">
        <v>59160.090218366298</v>
      </c>
      <c r="G381">
        <v>3821.68941171495</v>
      </c>
      <c r="H381">
        <v>55338.4008066514</v>
      </c>
    </row>
    <row r="382" spans="1:9" x14ac:dyDescent="0.2">
      <c r="A382">
        <v>43</v>
      </c>
      <c r="B382">
        <v>347605.13885069097</v>
      </c>
      <c r="C382">
        <v>17.823058805759299</v>
      </c>
      <c r="D382">
        <v>19.277929705345599</v>
      </c>
      <c r="E382" t="s">
        <v>17</v>
      </c>
      <c r="F382">
        <v>378004.48513242201</v>
      </c>
      <c r="G382">
        <v>322666.08432577102</v>
      </c>
      <c r="H382">
        <v>55338.4008066514</v>
      </c>
      <c r="I382">
        <v>5.9909523655933796</v>
      </c>
    </row>
    <row r="383" spans="1:9" x14ac:dyDescent="0.2">
      <c r="A383">
        <v>43</v>
      </c>
      <c r="B383">
        <v>347605.13885069097</v>
      </c>
      <c r="C383">
        <v>21.028227878266001</v>
      </c>
      <c r="D383">
        <v>22.483098777852302</v>
      </c>
      <c r="E383" t="s">
        <v>18</v>
      </c>
      <c r="F383">
        <v>385645.41610921599</v>
      </c>
      <c r="G383">
        <v>43037.759341228397</v>
      </c>
      <c r="H383">
        <v>342607.656767988</v>
      </c>
      <c r="I383">
        <v>1.00486546974101</v>
      </c>
    </row>
    <row r="384" spans="1:9" x14ac:dyDescent="0.2">
      <c r="A384">
        <v>43</v>
      </c>
      <c r="B384">
        <v>347605.13885069097</v>
      </c>
      <c r="C384">
        <v>21.9068615449169</v>
      </c>
      <c r="D384">
        <v>23.3617324445033</v>
      </c>
      <c r="E384" t="s">
        <v>20</v>
      </c>
      <c r="F384">
        <v>385645.41610921599</v>
      </c>
      <c r="G384">
        <v>0</v>
      </c>
      <c r="H384">
        <v>385645.41610921599</v>
      </c>
    </row>
    <row r="385" spans="1:9" x14ac:dyDescent="0.2">
      <c r="A385">
        <v>44</v>
      </c>
      <c r="B385">
        <v>17334.5145442168</v>
      </c>
      <c r="C385">
        <v>0</v>
      </c>
      <c r="D385">
        <v>3.5643147341365302</v>
      </c>
      <c r="E385" t="s">
        <v>17</v>
      </c>
      <c r="F385">
        <v>43844.990701403403</v>
      </c>
      <c r="G385">
        <v>43844.990701403403</v>
      </c>
      <c r="H385">
        <v>0</v>
      </c>
      <c r="I385">
        <v>1</v>
      </c>
    </row>
    <row r="386" spans="1:9" x14ac:dyDescent="0.2">
      <c r="A386">
        <v>44</v>
      </c>
      <c r="B386">
        <v>17334.5145442168</v>
      </c>
      <c r="C386">
        <v>4.1579958456281298</v>
      </c>
      <c r="D386">
        <v>7.7223105797646596</v>
      </c>
      <c r="E386" t="s">
        <v>18</v>
      </c>
      <c r="F386">
        <v>42705.721157482702</v>
      </c>
      <c r="G386">
        <v>38053.912314687099</v>
      </c>
      <c r="H386">
        <v>4651.80884279559</v>
      </c>
      <c r="I386">
        <v>0.95417098937581302</v>
      </c>
    </row>
    <row r="387" spans="1:9" x14ac:dyDescent="0.2">
      <c r="A387">
        <v>44</v>
      </c>
      <c r="B387">
        <v>17334.5145442168</v>
      </c>
      <c r="C387">
        <v>5.4608799924032398</v>
      </c>
      <c r="D387">
        <v>9.0251947265397607</v>
      </c>
      <c r="E387" t="s">
        <v>18</v>
      </c>
      <c r="F387">
        <v>40277.189801970097</v>
      </c>
      <c r="G387">
        <v>31206.555924345899</v>
      </c>
      <c r="H387">
        <v>9070.6338776241191</v>
      </c>
      <c r="I387">
        <v>0.92937681455406296</v>
      </c>
    </row>
    <row r="388" spans="1:9" x14ac:dyDescent="0.2">
      <c r="A388">
        <v>44</v>
      </c>
      <c r="B388">
        <v>17334.5145442168</v>
      </c>
      <c r="C388">
        <v>10.938483268869399</v>
      </c>
      <c r="D388">
        <v>14.502798003005999</v>
      </c>
      <c r="E388" t="s">
        <v>20</v>
      </c>
      <c r="F388">
        <v>40277.189801970097</v>
      </c>
      <c r="G388">
        <v>2965.6931207238099</v>
      </c>
      <c r="H388">
        <v>37311.496681246303</v>
      </c>
    </row>
    <row r="389" spans="1:9" x14ac:dyDescent="0.2">
      <c r="A389">
        <v>44</v>
      </c>
      <c r="B389">
        <v>17334.5145442168</v>
      </c>
      <c r="C389">
        <v>12.2062369914171</v>
      </c>
      <c r="D389">
        <v>15.770551725553601</v>
      </c>
      <c r="E389" t="s">
        <v>20</v>
      </c>
      <c r="F389">
        <v>40277.189801970097</v>
      </c>
      <c r="G389">
        <v>0</v>
      </c>
      <c r="H389">
        <v>40277.189801970097</v>
      </c>
    </row>
    <row r="390" spans="1:9" x14ac:dyDescent="0.2">
      <c r="A390">
        <v>45</v>
      </c>
      <c r="B390">
        <v>27263.3352665823</v>
      </c>
      <c r="C390">
        <v>0</v>
      </c>
      <c r="D390">
        <v>2.5872555307963201</v>
      </c>
      <c r="E390" t="s">
        <v>17</v>
      </c>
      <c r="F390">
        <v>52340.018046844503</v>
      </c>
      <c r="G390">
        <v>52340.018046844503</v>
      </c>
      <c r="H390">
        <v>0</v>
      </c>
      <c r="I390">
        <v>1</v>
      </c>
    </row>
    <row r="391" spans="1:9" x14ac:dyDescent="0.2">
      <c r="A391">
        <v>45</v>
      </c>
      <c r="B391">
        <v>27263.3352665823</v>
      </c>
      <c r="C391">
        <v>2.1972162977379899</v>
      </c>
      <c r="D391">
        <v>4.7844718285343202</v>
      </c>
      <c r="E391" t="s">
        <v>18</v>
      </c>
      <c r="F391">
        <v>53802.936780173099</v>
      </c>
      <c r="G391">
        <v>49298.502170922802</v>
      </c>
      <c r="H391">
        <v>4504.4346092503802</v>
      </c>
      <c r="I391">
        <v>1.01682918869642</v>
      </c>
    </row>
    <row r="392" spans="1:9" x14ac:dyDescent="0.2">
      <c r="A392">
        <v>45</v>
      </c>
      <c r="B392">
        <v>27263.3352665823</v>
      </c>
      <c r="C392">
        <v>5.1539139533347296</v>
      </c>
      <c r="D392">
        <v>7.7411694841310599</v>
      </c>
      <c r="E392" t="s">
        <v>18</v>
      </c>
      <c r="F392">
        <v>55939.732574451198</v>
      </c>
      <c r="G392">
        <v>46484.133232108099</v>
      </c>
      <c r="H392">
        <v>9455.5993423430591</v>
      </c>
      <c r="I392">
        <v>1.0268555073712999</v>
      </c>
    </row>
    <row r="393" spans="1:9" x14ac:dyDescent="0.2">
      <c r="A393">
        <v>45</v>
      </c>
      <c r="B393">
        <v>27263.3352665823</v>
      </c>
      <c r="C393">
        <v>7.0954172921005201</v>
      </c>
      <c r="D393">
        <v>9.6826728228968406</v>
      </c>
      <c r="E393" t="s">
        <v>19</v>
      </c>
      <c r="F393">
        <v>51616.595557243301</v>
      </c>
      <c r="G393">
        <v>42160.996214900297</v>
      </c>
      <c r="H393">
        <v>9455.5993423430591</v>
      </c>
      <c r="I393">
        <v>0.89637572872406202</v>
      </c>
    </row>
    <row r="394" spans="1:9" x14ac:dyDescent="0.2">
      <c r="A394">
        <v>45</v>
      </c>
      <c r="B394">
        <v>27263.3352665823</v>
      </c>
      <c r="C394">
        <v>7.34455692413359</v>
      </c>
      <c r="D394">
        <v>9.9318124549299096</v>
      </c>
      <c r="E394" t="s">
        <v>19</v>
      </c>
      <c r="F394">
        <v>45659.714603895001</v>
      </c>
      <c r="G394">
        <v>36204.115261551902</v>
      </c>
      <c r="H394">
        <v>9455.5993423430591</v>
      </c>
      <c r="I394">
        <v>0.85737616069967704</v>
      </c>
    </row>
    <row r="395" spans="1:9" x14ac:dyDescent="0.2">
      <c r="A395">
        <v>45</v>
      </c>
      <c r="B395">
        <v>27263.3352665823</v>
      </c>
      <c r="C395">
        <v>7.6694304420554102</v>
      </c>
      <c r="D395">
        <v>10.256685972851701</v>
      </c>
      <c r="E395" t="s">
        <v>18</v>
      </c>
      <c r="F395">
        <v>49234.492961383599</v>
      </c>
      <c r="G395">
        <v>5200.6571275426104</v>
      </c>
      <c r="H395">
        <v>44033.835833841003</v>
      </c>
      <c r="I395">
        <v>1.0965541156120999</v>
      </c>
    </row>
    <row r="396" spans="1:9" x14ac:dyDescent="0.2">
      <c r="A396">
        <v>45</v>
      </c>
      <c r="B396">
        <v>27263.3352665823</v>
      </c>
      <c r="C396">
        <v>9.1938347113933396</v>
      </c>
      <c r="D396">
        <v>11.7810902421897</v>
      </c>
      <c r="E396" t="s">
        <v>20</v>
      </c>
      <c r="F396">
        <v>49234.492961383599</v>
      </c>
      <c r="G396">
        <v>0</v>
      </c>
      <c r="H396">
        <v>49234.492961383599</v>
      </c>
    </row>
    <row r="397" spans="1:9" x14ac:dyDescent="0.2">
      <c r="A397">
        <v>46</v>
      </c>
      <c r="B397">
        <v>21939.2755817328</v>
      </c>
      <c r="C397">
        <v>0</v>
      </c>
      <c r="D397">
        <v>3.73846732082764</v>
      </c>
      <c r="E397" t="s">
        <v>17</v>
      </c>
      <c r="F397">
        <v>36016.08312892</v>
      </c>
      <c r="G397">
        <v>36016.08312892</v>
      </c>
      <c r="H397">
        <v>0</v>
      </c>
      <c r="I397">
        <v>1</v>
      </c>
    </row>
    <row r="398" spans="1:9" x14ac:dyDescent="0.2">
      <c r="A398">
        <v>46</v>
      </c>
      <c r="B398">
        <v>21939.2755817328</v>
      </c>
      <c r="C398">
        <v>1.5068248149561101</v>
      </c>
      <c r="D398">
        <v>5.2452921357837496</v>
      </c>
      <c r="E398" t="s">
        <v>18</v>
      </c>
      <c r="F398">
        <v>40444.690597860601</v>
      </c>
      <c r="G398">
        <v>37072.489480490302</v>
      </c>
      <c r="H398">
        <v>3372.2011173703199</v>
      </c>
      <c r="I398">
        <v>1.11461606764792</v>
      </c>
    </row>
    <row r="399" spans="1:9" x14ac:dyDescent="0.2">
      <c r="A399">
        <v>46</v>
      </c>
      <c r="B399">
        <v>21939.2755817328</v>
      </c>
      <c r="C399">
        <v>3.3318714740315101</v>
      </c>
      <c r="D399">
        <v>7.0703387948591603</v>
      </c>
      <c r="E399" t="s">
        <v>20</v>
      </c>
      <c r="F399">
        <v>40444.690597860601</v>
      </c>
      <c r="G399">
        <v>33157.263180690701</v>
      </c>
      <c r="H399">
        <v>7287.4274171698598</v>
      </c>
    </row>
    <row r="400" spans="1:9" x14ac:dyDescent="0.2">
      <c r="A400">
        <v>46</v>
      </c>
      <c r="B400">
        <v>21939.2755817328</v>
      </c>
      <c r="C400">
        <v>5.2050909863921202</v>
      </c>
      <c r="D400">
        <v>8.9435583072197602</v>
      </c>
      <c r="E400" t="s">
        <v>19</v>
      </c>
      <c r="F400">
        <v>37858.555291786099</v>
      </c>
      <c r="G400">
        <v>30571.127874616199</v>
      </c>
      <c r="H400">
        <v>7287.4274171698598</v>
      </c>
      <c r="I400">
        <v>0.90128935056442505</v>
      </c>
    </row>
    <row r="401" spans="1:9" x14ac:dyDescent="0.2">
      <c r="A401">
        <v>46</v>
      </c>
      <c r="B401">
        <v>21939.2755817328</v>
      </c>
      <c r="C401">
        <v>5.3795703962905499</v>
      </c>
      <c r="D401">
        <v>9.1180377171181899</v>
      </c>
      <c r="E401" t="s">
        <v>20</v>
      </c>
      <c r="F401">
        <v>37858.555291786099</v>
      </c>
      <c r="G401">
        <v>3341.8796587327001</v>
      </c>
      <c r="H401">
        <v>34516.675633053397</v>
      </c>
    </row>
    <row r="402" spans="1:9" x14ac:dyDescent="0.2">
      <c r="A402">
        <v>46</v>
      </c>
      <c r="B402">
        <v>21939.2755817328</v>
      </c>
      <c r="C402">
        <v>6.2494654235925502</v>
      </c>
      <c r="D402">
        <v>9.9879327444202008</v>
      </c>
      <c r="E402" t="s">
        <v>20</v>
      </c>
      <c r="F402">
        <v>37858.555291786099</v>
      </c>
      <c r="G402">
        <v>0</v>
      </c>
      <c r="H402">
        <v>37858.555291786099</v>
      </c>
    </row>
    <row r="403" spans="1:9" x14ac:dyDescent="0.2">
      <c r="A403">
        <v>47</v>
      </c>
      <c r="B403">
        <v>269668.42709751101</v>
      </c>
      <c r="C403">
        <v>0</v>
      </c>
      <c r="D403">
        <v>1.53672334771611</v>
      </c>
      <c r="E403" t="s">
        <v>17</v>
      </c>
      <c r="F403">
        <v>25290.5944184256</v>
      </c>
      <c r="G403">
        <v>25290.5944184256</v>
      </c>
      <c r="H403">
        <v>0</v>
      </c>
      <c r="I403">
        <v>1</v>
      </c>
    </row>
    <row r="404" spans="1:9" x14ac:dyDescent="0.2">
      <c r="A404">
        <v>47</v>
      </c>
      <c r="B404">
        <v>269668.42709751101</v>
      </c>
      <c r="C404">
        <v>0.446597669183185</v>
      </c>
      <c r="D404">
        <v>1.9833210168992901</v>
      </c>
      <c r="E404" t="s">
        <v>18</v>
      </c>
      <c r="F404">
        <v>30332.770875457602</v>
      </c>
      <c r="G404">
        <v>22015.626911506999</v>
      </c>
      <c r="H404">
        <v>8317.1439639505807</v>
      </c>
      <c r="I404">
        <v>1.1967208110552801</v>
      </c>
    </row>
    <row r="405" spans="1:9" x14ac:dyDescent="0.2">
      <c r="A405">
        <v>47</v>
      </c>
      <c r="B405">
        <v>269668.42709751101</v>
      </c>
      <c r="C405">
        <v>2.2786404127222499</v>
      </c>
      <c r="D405">
        <v>3.8153637604383599</v>
      </c>
      <c r="E405" t="s">
        <v>19</v>
      </c>
      <c r="F405">
        <v>34974.084059105102</v>
      </c>
      <c r="G405">
        <v>26656.940095154499</v>
      </c>
      <c r="H405">
        <v>8317.1439639505807</v>
      </c>
      <c r="I405">
        <v>1.1964758443558201</v>
      </c>
    </row>
    <row r="406" spans="1:9" x14ac:dyDescent="0.2">
      <c r="A406">
        <v>47</v>
      </c>
      <c r="B406">
        <v>269668.42709751101</v>
      </c>
      <c r="C406">
        <v>2.3227254201028402</v>
      </c>
      <c r="D406">
        <v>3.85944876781894</v>
      </c>
      <c r="E406" t="s">
        <v>18</v>
      </c>
      <c r="F406">
        <v>41325.374342408802</v>
      </c>
      <c r="G406">
        <v>25529.719632062901</v>
      </c>
      <c r="H406">
        <v>15795.6547103459</v>
      </c>
      <c r="I406">
        <v>1.23792198176172</v>
      </c>
    </row>
    <row r="407" spans="1:9" x14ac:dyDescent="0.2">
      <c r="A407">
        <v>47</v>
      </c>
      <c r="B407">
        <v>269668.42709751101</v>
      </c>
      <c r="C407">
        <v>2.54520066344912</v>
      </c>
      <c r="D407">
        <v>4.0819240111652197</v>
      </c>
      <c r="E407" t="s">
        <v>19</v>
      </c>
      <c r="F407">
        <v>49514.424745080098</v>
      </c>
      <c r="G407">
        <v>33718.770034734102</v>
      </c>
      <c r="H407">
        <v>15795.6547103459</v>
      </c>
      <c r="I407">
        <v>1.31863042070767</v>
      </c>
    </row>
    <row r="408" spans="1:9" x14ac:dyDescent="0.2">
      <c r="A408">
        <v>47</v>
      </c>
      <c r="B408">
        <v>269668.42709751101</v>
      </c>
      <c r="C408">
        <v>3.7821432394397401</v>
      </c>
      <c r="D408">
        <v>5.3188665871558403</v>
      </c>
      <c r="E408" t="s">
        <v>20</v>
      </c>
      <c r="F408">
        <v>49514.424745080098</v>
      </c>
      <c r="G408">
        <v>26608.888198373199</v>
      </c>
      <c r="H408">
        <v>22905.536546706899</v>
      </c>
    </row>
    <row r="409" spans="1:9" x14ac:dyDescent="0.2">
      <c r="A409">
        <v>47</v>
      </c>
      <c r="B409">
        <v>269668.42709751101</v>
      </c>
      <c r="C409">
        <v>5.6320341201185702</v>
      </c>
      <c r="D409">
        <v>7.1687574678346797</v>
      </c>
      <c r="E409" t="s">
        <v>17</v>
      </c>
      <c r="F409">
        <v>289165.54954072798</v>
      </c>
      <c r="G409">
        <v>266260.012994021</v>
      </c>
      <c r="H409">
        <v>22905.536546706899</v>
      </c>
      <c r="I409">
        <v>5.7514584760454897</v>
      </c>
    </row>
    <row r="410" spans="1:9" x14ac:dyDescent="0.2">
      <c r="A410">
        <v>47</v>
      </c>
      <c r="B410">
        <v>269668.42709751101</v>
      </c>
      <c r="C410">
        <v>6.1807849815543499</v>
      </c>
      <c r="D410">
        <v>7.7175083292704496</v>
      </c>
      <c r="E410" t="s">
        <v>18</v>
      </c>
      <c r="F410">
        <v>305822.61668225401</v>
      </c>
      <c r="G410">
        <v>275023.29421959497</v>
      </c>
      <c r="H410">
        <v>30799.3224626589</v>
      </c>
      <c r="I410">
        <v>1.0594432981127799</v>
      </c>
    </row>
    <row r="411" spans="1:9" x14ac:dyDescent="0.2">
      <c r="A411">
        <v>47</v>
      </c>
      <c r="B411">
        <v>269668.42709751101</v>
      </c>
      <c r="C411">
        <v>7.61982402807946</v>
      </c>
      <c r="D411">
        <v>9.1565473757955704</v>
      </c>
      <c r="E411" t="s">
        <v>19</v>
      </c>
      <c r="F411">
        <v>294033.011938543</v>
      </c>
      <c r="G411">
        <v>263233.68947588402</v>
      </c>
      <c r="H411">
        <v>30799.3224626589</v>
      </c>
      <c r="I411">
        <v>0.94954279279716403</v>
      </c>
    </row>
    <row r="412" spans="1:9" x14ac:dyDescent="0.2">
      <c r="A412">
        <v>47</v>
      </c>
      <c r="B412">
        <v>269668.42709751101</v>
      </c>
      <c r="C412">
        <v>8.2720014600469902</v>
      </c>
      <c r="D412">
        <v>9.80872480776309</v>
      </c>
      <c r="E412" t="s">
        <v>20</v>
      </c>
      <c r="F412">
        <v>294033.011938543</v>
      </c>
      <c r="G412">
        <v>255381.12438466301</v>
      </c>
      <c r="H412">
        <v>38651.887553879998</v>
      </c>
    </row>
    <row r="413" spans="1:9" x14ac:dyDescent="0.2">
      <c r="A413">
        <v>47</v>
      </c>
      <c r="B413">
        <v>269668.42709751101</v>
      </c>
      <c r="C413">
        <v>8.8625050228081594</v>
      </c>
      <c r="D413">
        <v>10.3992283705243</v>
      </c>
      <c r="E413" t="s">
        <v>20</v>
      </c>
      <c r="F413">
        <v>294033.011938543</v>
      </c>
      <c r="G413">
        <v>246626.895571642</v>
      </c>
      <c r="H413">
        <v>47406.116366900802</v>
      </c>
    </row>
    <row r="414" spans="1:9" x14ac:dyDescent="0.2">
      <c r="A414">
        <v>47</v>
      </c>
      <c r="B414">
        <v>269668.42709751101</v>
      </c>
      <c r="C414">
        <v>11.2905351570551</v>
      </c>
      <c r="D414">
        <v>12.8272585047712</v>
      </c>
      <c r="E414" t="s">
        <v>18</v>
      </c>
      <c r="F414">
        <v>285949.80139004701</v>
      </c>
      <c r="G414">
        <v>28943.766124281301</v>
      </c>
      <c r="H414">
        <v>257006.035265766</v>
      </c>
      <c r="I414">
        <v>0.94634533814228206</v>
      </c>
    </row>
    <row r="415" spans="1:9" x14ac:dyDescent="0.2">
      <c r="A415">
        <v>47</v>
      </c>
      <c r="B415">
        <v>269668.42709751101</v>
      </c>
      <c r="C415">
        <v>11.9537428443812</v>
      </c>
      <c r="D415">
        <v>13.490466192097299</v>
      </c>
      <c r="E415" t="s">
        <v>20</v>
      </c>
      <c r="F415">
        <v>285949.80139004701</v>
      </c>
      <c r="G415">
        <v>0</v>
      </c>
      <c r="H415">
        <v>285949.80139004701</v>
      </c>
    </row>
    <row r="416" spans="1:9" x14ac:dyDescent="0.2">
      <c r="A416">
        <v>48</v>
      </c>
      <c r="B416">
        <v>532954.36880638904</v>
      </c>
      <c r="C416">
        <v>0</v>
      </c>
      <c r="D416">
        <v>1.2676416394155501</v>
      </c>
      <c r="E416" t="s">
        <v>17</v>
      </c>
      <c r="F416">
        <v>46815.435793501099</v>
      </c>
      <c r="G416">
        <v>46815.435793501099</v>
      </c>
      <c r="H416">
        <v>0</v>
      </c>
      <c r="I416">
        <v>1</v>
      </c>
    </row>
    <row r="417" spans="1:9" x14ac:dyDescent="0.2">
      <c r="A417">
        <v>48</v>
      </c>
      <c r="B417">
        <v>532954.36880638904</v>
      </c>
      <c r="C417">
        <v>5.4539601153634996</v>
      </c>
      <c r="D417">
        <v>6.7216017547790496</v>
      </c>
      <c r="E417" t="s">
        <v>20</v>
      </c>
      <c r="F417">
        <v>46815.435793501099</v>
      </c>
      <c r="G417">
        <v>34013.014187014502</v>
      </c>
      <c r="H417">
        <v>12802.4216064866</v>
      </c>
    </row>
    <row r="418" spans="1:9" x14ac:dyDescent="0.2">
      <c r="A418">
        <v>48</v>
      </c>
      <c r="B418">
        <v>532954.36880638904</v>
      </c>
      <c r="C418">
        <v>8.9814173606286296</v>
      </c>
      <c r="D418">
        <v>10.2490590000442</v>
      </c>
      <c r="E418" t="s">
        <v>18</v>
      </c>
      <c r="F418">
        <v>53534.273605947899</v>
      </c>
      <c r="G418">
        <v>29015.445000936001</v>
      </c>
      <c r="H418">
        <v>24518.828605011899</v>
      </c>
      <c r="I418">
        <v>1.1290870131520001</v>
      </c>
    </row>
    <row r="419" spans="1:9" x14ac:dyDescent="0.2">
      <c r="A419">
        <v>48</v>
      </c>
      <c r="B419">
        <v>532954.36880638904</v>
      </c>
      <c r="C419">
        <v>9.0037917295596408</v>
      </c>
      <c r="D419">
        <v>10.271433368975201</v>
      </c>
      <c r="E419" t="s">
        <v>19</v>
      </c>
      <c r="F419">
        <v>56033.491430655798</v>
      </c>
      <c r="G419">
        <v>31514.6628256439</v>
      </c>
      <c r="H419">
        <v>24518.828605011899</v>
      </c>
      <c r="I419">
        <v>1.0859201525445701</v>
      </c>
    </row>
    <row r="420" spans="1:9" x14ac:dyDescent="0.2">
      <c r="A420">
        <v>48</v>
      </c>
      <c r="B420">
        <v>532954.36880638904</v>
      </c>
      <c r="C420">
        <v>17.314035780451501</v>
      </c>
      <c r="D420">
        <v>18.581677419866999</v>
      </c>
      <c r="E420" t="s">
        <v>20</v>
      </c>
      <c r="F420">
        <v>56033.491430655798</v>
      </c>
      <c r="G420">
        <v>17760.0405498543</v>
      </c>
      <c r="H420">
        <v>38273.450880801603</v>
      </c>
    </row>
    <row r="421" spans="1:9" x14ac:dyDescent="0.2">
      <c r="A421">
        <v>48</v>
      </c>
      <c r="B421">
        <v>532954.36880638904</v>
      </c>
      <c r="C421">
        <v>21.121989330866899</v>
      </c>
      <c r="D421">
        <v>22.3896309702825</v>
      </c>
      <c r="E421" t="s">
        <v>20</v>
      </c>
      <c r="F421">
        <v>56033.491430655798</v>
      </c>
      <c r="G421">
        <v>2801.6745715327902</v>
      </c>
      <c r="H421">
        <v>53231.816859122999</v>
      </c>
    </row>
    <row r="422" spans="1:9" x14ac:dyDescent="0.2">
      <c r="A422">
        <v>48</v>
      </c>
      <c r="B422">
        <v>532954.36880638904</v>
      </c>
      <c r="C422">
        <v>22.385031133151202</v>
      </c>
      <c r="D422">
        <v>23.652672772566699</v>
      </c>
      <c r="E422" t="s">
        <v>17</v>
      </c>
      <c r="F422">
        <v>214310.52887177799</v>
      </c>
      <c r="G422">
        <v>161078.71201265501</v>
      </c>
      <c r="H422">
        <v>53231.816859122999</v>
      </c>
      <c r="I422">
        <v>6.2138043868024004</v>
      </c>
    </row>
    <row r="423" spans="1:9" x14ac:dyDescent="0.2">
      <c r="A423">
        <v>48</v>
      </c>
      <c r="B423">
        <v>532954.36880638904</v>
      </c>
      <c r="C423">
        <v>24.296068219464999</v>
      </c>
      <c r="D423">
        <v>25.5637098588805</v>
      </c>
      <c r="E423" t="s">
        <v>18</v>
      </c>
      <c r="F423">
        <v>211298.264377068</v>
      </c>
      <c r="G423">
        <v>143378.235823189</v>
      </c>
      <c r="H423">
        <v>67920.0285538795</v>
      </c>
      <c r="I423">
        <v>0.968947435208519</v>
      </c>
    </row>
    <row r="424" spans="1:9" x14ac:dyDescent="0.2">
      <c r="A424">
        <v>48</v>
      </c>
      <c r="B424">
        <v>532954.36880638904</v>
      </c>
      <c r="C424">
        <v>28.7455225265658</v>
      </c>
      <c r="D424">
        <v>30.013164165981301</v>
      </c>
      <c r="E424" t="s">
        <v>20</v>
      </c>
      <c r="F424">
        <v>211298.264377068</v>
      </c>
      <c r="G424">
        <v>127387.122057791</v>
      </c>
      <c r="H424">
        <v>83911.142319277802</v>
      </c>
    </row>
    <row r="425" spans="1:9" x14ac:dyDescent="0.2">
      <c r="A425">
        <v>48</v>
      </c>
      <c r="B425">
        <v>532954.36880638904</v>
      </c>
      <c r="C425">
        <v>36.823298914963402</v>
      </c>
      <c r="D425">
        <v>38.090940554378903</v>
      </c>
      <c r="E425" t="s">
        <v>17</v>
      </c>
      <c r="F425">
        <v>631294.55868298805</v>
      </c>
      <c r="G425">
        <v>547383.41636370996</v>
      </c>
      <c r="H425">
        <v>83911.142319277802</v>
      </c>
      <c r="I425">
        <v>2.8080318688818799</v>
      </c>
    </row>
    <row r="426" spans="1:9" x14ac:dyDescent="0.2">
      <c r="A426">
        <v>48</v>
      </c>
      <c r="B426">
        <v>532954.36880638904</v>
      </c>
      <c r="C426">
        <v>37.082333213090799</v>
      </c>
      <c r="D426">
        <v>38.349974852506399</v>
      </c>
      <c r="E426" t="s">
        <v>20</v>
      </c>
      <c r="F426">
        <v>631294.55868298805</v>
      </c>
      <c r="G426">
        <v>48619.173026438999</v>
      </c>
      <c r="H426">
        <v>582675.38565654901</v>
      </c>
    </row>
    <row r="427" spans="1:9" x14ac:dyDescent="0.2">
      <c r="A427">
        <v>48</v>
      </c>
      <c r="B427">
        <v>532954.36880638904</v>
      </c>
      <c r="C427">
        <v>40.0732733634688</v>
      </c>
      <c r="D427">
        <v>41.340915002884401</v>
      </c>
      <c r="E427" t="s">
        <v>18</v>
      </c>
      <c r="F427">
        <v>636625.41432134295</v>
      </c>
      <c r="G427">
        <v>0</v>
      </c>
      <c r="H427">
        <v>636625.41432134295</v>
      </c>
      <c r="I427">
        <v>0.90065293782725497</v>
      </c>
    </row>
    <row r="428" spans="1:9" x14ac:dyDescent="0.2">
      <c r="A428">
        <v>49</v>
      </c>
      <c r="B428">
        <v>12203.989829218501</v>
      </c>
      <c r="C428">
        <v>0</v>
      </c>
      <c r="D428">
        <v>2.9384469367113599</v>
      </c>
      <c r="E428" t="s">
        <v>17</v>
      </c>
      <c r="F428">
        <v>19214.237339480998</v>
      </c>
      <c r="G428">
        <v>19214.237339480998</v>
      </c>
      <c r="H428">
        <v>0</v>
      </c>
      <c r="I428">
        <v>1</v>
      </c>
    </row>
    <row r="429" spans="1:9" x14ac:dyDescent="0.2">
      <c r="A429">
        <v>49</v>
      </c>
      <c r="B429">
        <v>12203.989829218501</v>
      </c>
      <c r="C429">
        <v>0.31776896935263099</v>
      </c>
      <c r="D429">
        <v>3.2562159060639901</v>
      </c>
      <c r="E429" t="s">
        <v>18</v>
      </c>
      <c r="F429">
        <v>16519.2870308569</v>
      </c>
      <c r="G429">
        <v>9013.1867090158503</v>
      </c>
      <c r="H429">
        <v>7506.1003218410797</v>
      </c>
      <c r="I429">
        <v>0.85839055716825496</v>
      </c>
    </row>
    <row r="430" spans="1:9" x14ac:dyDescent="0.2">
      <c r="A430">
        <v>49</v>
      </c>
      <c r="B430">
        <v>12203.989829218501</v>
      </c>
      <c r="C430">
        <v>0.43031930408942698</v>
      </c>
      <c r="D430">
        <v>3.3687662408007899</v>
      </c>
      <c r="E430" t="s">
        <v>18</v>
      </c>
      <c r="F430">
        <v>15220.1271132318</v>
      </c>
      <c r="G430">
        <v>0</v>
      </c>
      <c r="H430">
        <v>15220.1271132318</v>
      </c>
      <c r="I430">
        <v>0.85491943934681003</v>
      </c>
    </row>
    <row r="431" spans="1:9" x14ac:dyDescent="0.2">
      <c r="A431">
        <v>50</v>
      </c>
      <c r="B431">
        <v>4889.0915576854304</v>
      </c>
      <c r="C431">
        <v>0</v>
      </c>
      <c r="D431">
        <v>3.1374417690599201</v>
      </c>
      <c r="E431" t="s">
        <v>17</v>
      </c>
      <c r="F431">
        <v>6374.6394734724799</v>
      </c>
      <c r="G431">
        <v>6374.6394734724799</v>
      </c>
      <c r="H431">
        <v>0</v>
      </c>
      <c r="I431">
        <v>1</v>
      </c>
    </row>
    <row r="432" spans="1:9" x14ac:dyDescent="0.2">
      <c r="A432">
        <v>50</v>
      </c>
      <c r="B432">
        <v>4889.0915576854304</v>
      </c>
      <c r="C432">
        <v>0.37325882126372101</v>
      </c>
      <c r="D432">
        <v>3.5107005903236401</v>
      </c>
      <c r="E432" t="s">
        <v>20</v>
      </c>
      <c r="F432">
        <v>6374.6394734724799</v>
      </c>
      <c r="G432">
        <v>3264.9683215363798</v>
      </c>
      <c r="H432">
        <v>3109.6711519361102</v>
      </c>
    </row>
    <row r="433" spans="1:9" x14ac:dyDescent="0.2">
      <c r="A433">
        <v>50</v>
      </c>
      <c r="B433">
        <v>4889.0915576854304</v>
      </c>
      <c r="C433">
        <v>0.83049759619368302</v>
      </c>
      <c r="D433">
        <v>3.9679393652536001</v>
      </c>
      <c r="E433" t="s">
        <v>18</v>
      </c>
      <c r="F433">
        <v>6328.8939517834697</v>
      </c>
      <c r="G433">
        <v>0</v>
      </c>
      <c r="H433">
        <v>6328.8939517834697</v>
      </c>
      <c r="I433">
        <v>0.97803549795238498</v>
      </c>
    </row>
    <row r="434" spans="1:9" x14ac:dyDescent="0.2">
      <c r="A434">
        <v>51</v>
      </c>
      <c r="B434">
        <v>115031.323047217</v>
      </c>
      <c r="C434">
        <v>0</v>
      </c>
      <c r="D434">
        <v>1.6856237715523399</v>
      </c>
      <c r="E434" t="s">
        <v>17</v>
      </c>
      <c r="F434">
        <v>164407.984380704</v>
      </c>
      <c r="G434">
        <v>164407.984380704</v>
      </c>
      <c r="H434">
        <v>0</v>
      </c>
      <c r="I434">
        <v>1</v>
      </c>
    </row>
    <row r="435" spans="1:9" x14ac:dyDescent="0.2">
      <c r="A435">
        <v>51</v>
      </c>
      <c r="B435">
        <v>115031.323047217</v>
      </c>
      <c r="C435">
        <v>4.4716967481052796</v>
      </c>
      <c r="D435">
        <v>6.1573205196576302</v>
      </c>
      <c r="E435" t="s">
        <v>19</v>
      </c>
      <c r="F435">
        <v>226674.37745633101</v>
      </c>
      <c r="G435">
        <v>226674.37745633101</v>
      </c>
      <c r="H435" s="15">
        <v>1.8189894035458601E-12</v>
      </c>
      <c r="I435">
        <v>1.3485442035553299</v>
      </c>
    </row>
    <row r="436" spans="1:9" x14ac:dyDescent="0.2">
      <c r="A436">
        <v>51</v>
      </c>
      <c r="B436">
        <v>115031.323047217</v>
      </c>
      <c r="C436">
        <v>5.6173683750938999</v>
      </c>
      <c r="D436">
        <v>7.3029921466462504</v>
      </c>
      <c r="E436" t="s">
        <v>18</v>
      </c>
      <c r="F436">
        <v>282048.56933868298</v>
      </c>
      <c r="G436">
        <v>275709.55210221</v>
      </c>
      <c r="H436">
        <v>6339.0172364725104</v>
      </c>
      <c r="I436">
        <v>1.2372521760575901</v>
      </c>
    </row>
    <row r="437" spans="1:9" x14ac:dyDescent="0.2">
      <c r="A437">
        <v>51</v>
      </c>
      <c r="B437">
        <v>115031.323047217</v>
      </c>
      <c r="C437">
        <v>8.1293292029514497</v>
      </c>
      <c r="D437">
        <v>9.8149529745038002</v>
      </c>
      <c r="E437" t="s">
        <v>19</v>
      </c>
      <c r="F437">
        <v>290902.73753704998</v>
      </c>
      <c r="G437">
        <v>284563.720300577</v>
      </c>
      <c r="H437">
        <v>6339.0172364725104</v>
      </c>
      <c r="I437">
        <v>1.0190742205838801</v>
      </c>
    </row>
    <row r="438" spans="1:9" x14ac:dyDescent="0.2">
      <c r="A438">
        <v>51</v>
      </c>
      <c r="B438">
        <v>115031.323047217</v>
      </c>
      <c r="C438">
        <v>10.2146229640021</v>
      </c>
      <c r="D438">
        <v>11.9002467355545</v>
      </c>
      <c r="E438" t="s">
        <v>18</v>
      </c>
      <c r="F438">
        <v>232066.98827319799</v>
      </c>
      <c r="G438">
        <v>218169.61714823701</v>
      </c>
      <c r="H438">
        <v>13897.371124961101</v>
      </c>
      <c r="I438">
        <v>0.78486651103679095</v>
      </c>
    </row>
    <row r="439" spans="1:9" x14ac:dyDescent="0.2">
      <c r="A439">
        <v>51</v>
      </c>
      <c r="B439">
        <v>115031.323047217</v>
      </c>
      <c r="C439">
        <v>11.879567499435501</v>
      </c>
      <c r="D439">
        <v>13.5651912709878</v>
      </c>
      <c r="E439" t="s">
        <v>19</v>
      </c>
      <c r="F439">
        <v>220087.54743222299</v>
      </c>
      <c r="G439">
        <v>206190.17630726201</v>
      </c>
      <c r="H439">
        <v>13897.371124961101</v>
      </c>
      <c r="I439">
        <v>0.93681030404671695</v>
      </c>
    </row>
    <row r="440" spans="1:9" x14ac:dyDescent="0.2">
      <c r="A440">
        <v>51</v>
      </c>
      <c r="B440">
        <v>115031.323047217</v>
      </c>
      <c r="C440">
        <v>13.8243408062671</v>
      </c>
      <c r="D440">
        <v>15.5099645778194</v>
      </c>
      <c r="E440" t="s">
        <v>18</v>
      </c>
      <c r="F440">
        <v>222681.423150749</v>
      </c>
      <c r="G440">
        <v>201457.689947648</v>
      </c>
      <c r="H440">
        <v>21223.733203100601</v>
      </c>
      <c r="I440">
        <v>1.00223195858762</v>
      </c>
    </row>
    <row r="441" spans="1:9" x14ac:dyDescent="0.2">
      <c r="A441">
        <v>51</v>
      </c>
      <c r="B441">
        <v>115031.323047217</v>
      </c>
      <c r="C441">
        <v>14.9982535003947</v>
      </c>
      <c r="D441">
        <v>16.6838772719471</v>
      </c>
      <c r="E441" t="s">
        <v>19</v>
      </c>
      <c r="F441">
        <v>213392.94173544901</v>
      </c>
      <c r="G441">
        <v>192169.20853234801</v>
      </c>
      <c r="H441">
        <v>21223.733203100601</v>
      </c>
      <c r="I441">
        <v>0.94775554400967199</v>
      </c>
    </row>
    <row r="442" spans="1:9" x14ac:dyDescent="0.2">
      <c r="A442">
        <v>51</v>
      </c>
      <c r="B442">
        <v>115031.323047217</v>
      </c>
      <c r="C442">
        <v>17.2890458023032</v>
      </c>
      <c r="D442">
        <v>18.9746695738556</v>
      </c>
      <c r="E442" t="s">
        <v>18</v>
      </c>
      <c r="F442">
        <v>211532.702768224</v>
      </c>
      <c r="G442">
        <v>23741.036049226001</v>
      </c>
      <c r="H442">
        <v>187791.66671899799</v>
      </c>
      <c r="I442">
        <v>0.97790663857065596</v>
      </c>
    </row>
    <row r="443" spans="1:9" x14ac:dyDescent="0.2">
      <c r="A443">
        <v>51</v>
      </c>
      <c r="B443">
        <v>115031.323047217</v>
      </c>
      <c r="C443">
        <v>18.436395871858402</v>
      </c>
      <c r="D443">
        <v>20.122019643410699</v>
      </c>
      <c r="E443" t="s">
        <v>20</v>
      </c>
      <c r="F443">
        <v>211532.702768224</v>
      </c>
      <c r="G443">
        <v>0</v>
      </c>
      <c r="H443">
        <v>211532.702768224</v>
      </c>
    </row>
    <row r="444" spans="1:9" x14ac:dyDescent="0.2">
      <c r="A444">
        <v>52</v>
      </c>
      <c r="B444">
        <v>76802.760231098306</v>
      </c>
      <c r="C444">
        <v>0</v>
      </c>
      <c r="D444">
        <v>3.4378911713910298</v>
      </c>
      <c r="E444" t="s">
        <v>17</v>
      </c>
      <c r="F444">
        <v>151412.05053420601</v>
      </c>
      <c r="G444">
        <v>151412.05053420601</v>
      </c>
      <c r="H444">
        <v>0</v>
      </c>
      <c r="I444">
        <v>1</v>
      </c>
    </row>
    <row r="445" spans="1:9" x14ac:dyDescent="0.2">
      <c r="A445">
        <v>52</v>
      </c>
      <c r="B445">
        <v>76802.760231098306</v>
      </c>
      <c r="C445">
        <v>2.3045231443912502</v>
      </c>
      <c r="D445">
        <v>5.7424143157822698</v>
      </c>
      <c r="E445" t="s">
        <v>20</v>
      </c>
      <c r="F445">
        <v>151412.05053420601</v>
      </c>
      <c r="G445">
        <v>140231.283850237</v>
      </c>
      <c r="H445">
        <v>11180.766683968401</v>
      </c>
    </row>
    <row r="446" spans="1:9" x14ac:dyDescent="0.2">
      <c r="A446">
        <v>52</v>
      </c>
      <c r="B446">
        <v>76802.760231098306</v>
      </c>
      <c r="C446">
        <v>6.9507727553321201</v>
      </c>
      <c r="D446">
        <v>10.388663926723099</v>
      </c>
      <c r="E446" t="s">
        <v>18</v>
      </c>
      <c r="F446">
        <v>149549.548703223</v>
      </c>
      <c r="G446">
        <v>124095.09736886399</v>
      </c>
      <c r="H446">
        <v>25454.451334358801</v>
      </c>
      <c r="I446">
        <v>0.95064510425510396</v>
      </c>
    </row>
    <row r="447" spans="1:9" x14ac:dyDescent="0.2">
      <c r="A447">
        <v>52</v>
      </c>
      <c r="B447">
        <v>76802.760231098306</v>
      </c>
      <c r="C447">
        <v>13.2125935410899</v>
      </c>
      <c r="D447">
        <v>16.6504847124809</v>
      </c>
      <c r="E447" t="s">
        <v>20</v>
      </c>
      <c r="F447">
        <v>149549.548703223</v>
      </c>
      <c r="G447">
        <v>8896.5863188282201</v>
      </c>
      <c r="H447">
        <v>140652.96238439501</v>
      </c>
    </row>
    <row r="448" spans="1:9" x14ac:dyDescent="0.2">
      <c r="A448">
        <v>52</v>
      </c>
      <c r="B448">
        <v>76802.760231098306</v>
      </c>
      <c r="C448">
        <v>13.377352944134101</v>
      </c>
      <c r="D448">
        <v>16.8152441155251</v>
      </c>
      <c r="E448" t="s">
        <v>19</v>
      </c>
      <c r="F448">
        <v>153234.09165466999</v>
      </c>
      <c r="G448">
        <v>12581.1292702757</v>
      </c>
      <c r="H448">
        <v>140652.96238439501</v>
      </c>
      <c r="I448">
        <v>0.87478545651707995</v>
      </c>
    </row>
    <row r="449" spans="1:9" x14ac:dyDescent="0.2">
      <c r="A449">
        <v>52</v>
      </c>
      <c r="B449">
        <v>76802.760231098306</v>
      </c>
      <c r="C449">
        <v>14.7537112553465</v>
      </c>
      <c r="D449">
        <v>18.1916024267375</v>
      </c>
      <c r="E449" t="s">
        <v>18</v>
      </c>
      <c r="F449">
        <v>153700.95865882601</v>
      </c>
      <c r="G449">
        <v>0</v>
      </c>
      <c r="H449">
        <v>153700.95865882601</v>
      </c>
      <c r="I449">
        <v>0.95414779406507799</v>
      </c>
    </row>
    <row r="450" spans="1:9" x14ac:dyDescent="0.2">
      <c r="A450">
        <v>53</v>
      </c>
      <c r="B450">
        <v>440370.094861413</v>
      </c>
      <c r="C450">
        <v>0</v>
      </c>
      <c r="D450">
        <v>1.4795644943891999</v>
      </c>
      <c r="E450" t="s">
        <v>17</v>
      </c>
      <c r="F450">
        <v>27149.809973238898</v>
      </c>
      <c r="G450">
        <v>27149.809973238898</v>
      </c>
      <c r="H450">
        <v>0</v>
      </c>
      <c r="I450">
        <v>1</v>
      </c>
    </row>
    <row r="451" spans="1:9" x14ac:dyDescent="0.2">
      <c r="A451">
        <v>53</v>
      </c>
      <c r="B451">
        <v>440370.094861413</v>
      </c>
      <c r="C451">
        <v>7.3442396240219496</v>
      </c>
      <c r="D451">
        <v>8.8238041184111502</v>
      </c>
      <c r="E451" t="s">
        <v>18</v>
      </c>
      <c r="F451">
        <v>31662.0841891241</v>
      </c>
      <c r="G451">
        <v>17603.732137229101</v>
      </c>
      <c r="H451">
        <v>14058.352051895101</v>
      </c>
      <c r="I451">
        <v>1.12455907491367</v>
      </c>
    </row>
    <row r="452" spans="1:9" x14ac:dyDescent="0.2">
      <c r="A452">
        <v>53</v>
      </c>
      <c r="B452">
        <v>440370.094861413</v>
      </c>
      <c r="C452">
        <v>14.650788087522001</v>
      </c>
      <c r="D452">
        <v>16.1303525819112</v>
      </c>
      <c r="E452" t="s">
        <v>20</v>
      </c>
      <c r="F452">
        <v>31662.0841891241</v>
      </c>
      <c r="G452">
        <v>1583.1042094561999</v>
      </c>
      <c r="H452">
        <v>30078.9799796679</v>
      </c>
    </row>
    <row r="453" spans="1:9" x14ac:dyDescent="0.2">
      <c r="A453">
        <v>53</v>
      </c>
      <c r="B453">
        <v>440370.094861413</v>
      </c>
      <c r="C453">
        <v>20.5599486027706</v>
      </c>
      <c r="D453">
        <v>22.039513097159801</v>
      </c>
      <c r="E453" t="s">
        <v>17</v>
      </c>
      <c r="F453">
        <v>186579.77730334201</v>
      </c>
      <c r="G453">
        <v>156500.79732367399</v>
      </c>
      <c r="H453">
        <v>30078.9799796679</v>
      </c>
      <c r="I453">
        <v>6.9094731476194404</v>
      </c>
    </row>
    <row r="454" spans="1:9" x14ac:dyDescent="0.2">
      <c r="A454">
        <v>53</v>
      </c>
      <c r="B454">
        <v>440370.094861413</v>
      </c>
      <c r="C454">
        <v>22.385223361685799</v>
      </c>
      <c r="D454">
        <v>23.864787856075001</v>
      </c>
      <c r="E454" t="s">
        <v>20</v>
      </c>
      <c r="F454">
        <v>186579.77730334201</v>
      </c>
      <c r="G454">
        <v>139123.52363038599</v>
      </c>
      <c r="H454">
        <v>47456.253672956103</v>
      </c>
    </row>
    <row r="455" spans="1:9" x14ac:dyDescent="0.2">
      <c r="A455">
        <v>53</v>
      </c>
      <c r="B455">
        <v>440370.094861413</v>
      </c>
      <c r="C455">
        <v>22.519032298170099</v>
      </c>
      <c r="D455">
        <v>23.998596792559301</v>
      </c>
      <c r="E455" t="s">
        <v>19</v>
      </c>
      <c r="F455">
        <v>199860.02124944699</v>
      </c>
      <c r="G455">
        <v>152403.76757649099</v>
      </c>
      <c r="H455">
        <v>47456.253672956103</v>
      </c>
      <c r="I455">
        <v>1.08159095409327</v>
      </c>
    </row>
    <row r="456" spans="1:9" x14ac:dyDescent="0.2">
      <c r="A456">
        <v>53</v>
      </c>
      <c r="B456">
        <v>440370.094861413</v>
      </c>
      <c r="C456">
        <v>28.6553987236389</v>
      </c>
      <c r="D456">
        <v>30.134963218028101</v>
      </c>
      <c r="E456" t="s">
        <v>18</v>
      </c>
      <c r="F456">
        <v>185708.496951582</v>
      </c>
      <c r="G456">
        <v>117746.948037878</v>
      </c>
      <c r="H456">
        <v>67961.548913703897</v>
      </c>
      <c r="I456">
        <v>0.87068339208777101</v>
      </c>
    </row>
    <row r="457" spans="1:9" x14ac:dyDescent="0.2">
      <c r="A457">
        <v>53</v>
      </c>
      <c r="B457">
        <v>440370.094861413</v>
      </c>
      <c r="C457">
        <v>30.573707355015902</v>
      </c>
      <c r="D457">
        <v>32.0532718494051</v>
      </c>
      <c r="E457" t="s">
        <v>17</v>
      </c>
      <c r="F457">
        <v>519074.13126017299</v>
      </c>
      <c r="G457">
        <v>451112.58234646899</v>
      </c>
      <c r="H457">
        <v>67961.548913703897</v>
      </c>
      <c r="I457">
        <v>2.76868255846908</v>
      </c>
    </row>
    <row r="458" spans="1:9" x14ac:dyDescent="0.2">
      <c r="A458">
        <v>53</v>
      </c>
      <c r="B458">
        <v>440370.094861413</v>
      </c>
      <c r="C458">
        <v>33.541797103747498</v>
      </c>
      <c r="D458">
        <v>35.0213615981367</v>
      </c>
      <c r="E458" t="s">
        <v>20</v>
      </c>
      <c r="F458">
        <v>519074.13126017299</v>
      </c>
      <c r="G458">
        <v>46173.282097905801</v>
      </c>
      <c r="H458">
        <v>472900.849162267</v>
      </c>
    </row>
    <row r="459" spans="1:9" x14ac:dyDescent="0.2">
      <c r="A459">
        <v>53</v>
      </c>
      <c r="B459">
        <v>440370.094861413</v>
      </c>
      <c r="C459">
        <v>35.039174571094698</v>
      </c>
      <c r="D459">
        <v>36.518739065483899</v>
      </c>
      <c r="E459" t="s">
        <v>20</v>
      </c>
      <c r="F459">
        <v>519074.13126017299</v>
      </c>
      <c r="G459">
        <v>0</v>
      </c>
      <c r="H459">
        <v>519074.13126017299</v>
      </c>
    </row>
    <row r="460" spans="1:9" x14ac:dyDescent="0.2">
      <c r="A460">
        <v>54</v>
      </c>
      <c r="B460">
        <v>84721.851993049495</v>
      </c>
      <c r="C460">
        <v>0</v>
      </c>
      <c r="D460">
        <v>3.5251264946173602</v>
      </c>
      <c r="E460" t="s">
        <v>17</v>
      </c>
      <c r="F460">
        <v>25222.331673895798</v>
      </c>
      <c r="G460">
        <v>25222.331673895798</v>
      </c>
      <c r="H460">
        <v>0</v>
      </c>
      <c r="I460">
        <v>1</v>
      </c>
    </row>
    <row r="461" spans="1:9" x14ac:dyDescent="0.2">
      <c r="A461">
        <v>54</v>
      </c>
      <c r="B461">
        <v>84721.851993049495</v>
      </c>
      <c r="C461">
        <v>4.0751136170224997</v>
      </c>
      <c r="D461">
        <v>7.6002401116398497</v>
      </c>
      <c r="E461" t="s">
        <v>18</v>
      </c>
      <c r="F461">
        <v>27462.041965011402</v>
      </c>
      <c r="G461">
        <v>20173.125444025001</v>
      </c>
      <c r="H461">
        <v>7288.9165209863304</v>
      </c>
      <c r="I461">
        <v>1.0670528370402801</v>
      </c>
    </row>
    <row r="462" spans="1:9" x14ac:dyDescent="0.2">
      <c r="A462">
        <v>54</v>
      </c>
      <c r="B462">
        <v>84721.851993049495</v>
      </c>
      <c r="C462">
        <v>6.19750761687681</v>
      </c>
      <c r="D462">
        <v>9.7226341114941697</v>
      </c>
      <c r="E462" t="s">
        <v>17</v>
      </c>
      <c r="F462">
        <v>191667.44794768901</v>
      </c>
      <c r="G462">
        <v>184378.531426703</v>
      </c>
      <c r="H462">
        <v>7288.9165209863304</v>
      </c>
      <c r="I462">
        <v>6.9064090272335701</v>
      </c>
    </row>
    <row r="463" spans="1:9" x14ac:dyDescent="0.2">
      <c r="A463">
        <v>54</v>
      </c>
      <c r="B463">
        <v>84721.851993049495</v>
      </c>
      <c r="C463">
        <v>8.2226687005008099</v>
      </c>
      <c r="D463">
        <v>11.747795195118201</v>
      </c>
      <c r="E463" t="s">
        <v>18</v>
      </c>
      <c r="F463">
        <v>186436.60882282601</v>
      </c>
      <c r="G463">
        <v>171475.35010268699</v>
      </c>
      <c r="H463">
        <v>14961.2587201388</v>
      </c>
      <c r="I463">
        <v>0.96154275241834397</v>
      </c>
    </row>
    <row r="464" spans="1:9" x14ac:dyDescent="0.2">
      <c r="A464">
        <v>54</v>
      </c>
      <c r="B464">
        <v>84721.851993049495</v>
      </c>
      <c r="C464">
        <v>15.4358937590619</v>
      </c>
      <c r="D464">
        <v>18.961020253679202</v>
      </c>
      <c r="E464" t="s">
        <v>18</v>
      </c>
      <c r="F464">
        <v>186437.50708344701</v>
      </c>
      <c r="G464">
        <v>19837.8471411963</v>
      </c>
      <c r="H464">
        <v>166599.65994225</v>
      </c>
      <c r="I464">
        <v>0.961864192536799</v>
      </c>
    </row>
    <row r="465" spans="1:9" x14ac:dyDescent="0.2">
      <c r="A465">
        <v>54</v>
      </c>
      <c r="B465">
        <v>84721.851993049495</v>
      </c>
      <c r="C465">
        <v>17.1202003830496</v>
      </c>
      <c r="D465">
        <v>20.645326877666999</v>
      </c>
      <c r="E465" t="s">
        <v>20</v>
      </c>
      <c r="F465">
        <v>186437.50708344701</v>
      </c>
      <c r="G465">
        <v>0</v>
      </c>
      <c r="H465">
        <v>186437.50708344701</v>
      </c>
    </row>
    <row r="466" spans="1:9" x14ac:dyDescent="0.2">
      <c r="A466">
        <v>55</v>
      </c>
      <c r="B466">
        <v>20270.511485473002</v>
      </c>
      <c r="C466">
        <v>0</v>
      </c>
      <c r="D466">
        <v>0.66320068213549799</v>
      </c>
      <c r="E466" t="s">
        <v>17</v>
      </c>
      <c r="F466">
        <v>29245.652698395501</v>
      </c>
      <c r="G466">
        <v>29245.652698395501</v>
      </c>
      <c r="H466">
        <v>0</v>
      </c>
      <c r="I466">
        <v>1</v>
      </c>
    </row>
    <row r="467" spans="1:9" x14ac:dyDescent="0.2">
      <c r="A467">
        <v>55</v>
      </c>
      <c r="B467">
        <v>20270.511485473002</v>
      </c>
      <c r="C467">
        <v>0.70700241731467806</v>
      </c>
      <c r="D467">
        <v>1.3702030994501799</v>
      </c>
      <c r="E467" t="s">
        <v>20</v>
      </c>
      <c r="F467">
        <v>29245.652698395501</v>
      </c>
      <c r="G467">
        <v>27207.445769655598</v>
      </c>
      <c r="H467">
        <v>2038.2069287398899</v>
      </c>
    </row>
    <row r="468" spans="1:9" x14ac:dyDescent="0.2">
      <c r="A468">
        <v>55</v>
      </c>
      <c r="B468">
        <v>20270.511485473002</v>
      </c>
      <c r="C468">
        <v>1.6546043017042</v>
      </c>
      <c r="D468">
        <v>2.3178049838397001</v>
      </c>
      <c r="E468" t="s">
        <v>20</v>
      </c>
      <c r="F468">
        <v>29245.652698395501</v>
      </c>
      <c r="G468">
        <v>24895.5574082161</v>
      </c>
      <c r="H468">
        <v>4350.0952901793798</v>
      </c>
    </row>
    <row r="469" spans="1:9" x14ac:dyDescent="0.2">
      <c r="A469">
        <v>55</v>
      </c>
      <c r="B469">
        <v>20270.511485473002</v>
      </c>
      <c r="C469">
        <v>3.5897024718736601</v>
      </c>
      <c r="D469">
        <v>4.25290315400916</v>
      </c>
      <c r="E469" t="s">
        <v>19</v>
      </c>
      <c r="F469">
        <v>26405.742783894799</v>
      </c>
      <c r="G469">
        <v>22055.647493715402</v>
      </c>
      <c r="H469">
        <v>4350.0952901793798</v>
      </c>
      <c r="I469">
        <v>0.86724413054579796</v>
      </c>
    </row>
    <row r="470" spans="1:9" x14ac:dyDescent="0.2">
      <c r="A470">
        <v>55</v>
      </c>
      <c r="B470">
        <v>20270.511485473002</v>
      </c>
      <c r="C470">
        <v>3.8348321708193498</v>
      </c>
      <c r="D470">
        <v>4.4980328529548501</v>
      </c>
      <c r="E470" t="s">
        <v>18</v>
      </c>
      <c r="F470">
        <v>26370.6899842372</v>
      </c>
      <c r="G470">
        <v>2468.6046513741298</v>
      </c>
      <c r="H470">
        <v>23902.085332863098</v>
      </c>
      <c r="I470">
        <v>0.99696061429550997</v>
      </c>
    </row>
    <row r="471" spans="1:9" x14ac:dyDescent="0.2">
      <c r="A471">
        <v>55</v>
      </c>
      <c r="B471">
        <v>20270.511485473002</v>
      </c>
      <c r="C471">
        <v>4.6570260741901803</v>
      </c>
      <c r="D471">
        <v>5.3202267563256802</v>
      </c>
      <c r="E471" t="s">
        <v>20</v>
      </c>
      <c r="F471">
        <v>26370.6899842372</v>
      </c>
      <c r="G471">
        <v>0</v>
      </c>
      <c r="H471">
        <v>26370.6899842372</v>
      </c>
    </row>
    <row r="472" spans="1:9" x14ac:dyDescent="0.2">
      <c r="A472">
        <v>56</v>
      </c>
      <c r="B472">
        <v>224513.29486806499</v>
      </c>
      <c r="C472">
        <v>0</v>
      </c>
      <c r="D472">
        <v>4.9809904008728099</v>
      </c>
      <c r="E472" t="s">
        <v>17</v>
      </c>
      <c r="F472">
        <v>19601.2444531441</v>
      </c>
      <c r="G472">
        <v>19601.2444531441</v>
      </c>
      <c r="H472">
        <v>0</v>
      </c>
      <c r="I472">
        <v>1</v>
      </c>
    </row>
    <row r="473" spans="1:9" x14ac:dyDescent="0.2">
      <c r="A473">
        <v>56</v>
      </c>
      <c r="B473">
        <v>224513.29486806499</v>
      </c>
      <c r="C473">
        <v>1.2927422702359199</v>
      </c>
      <c r="D473">
        <v>6.2737326711087196</v>
      </c>
      <c r="E473" t="s">
        <v>18</v>
      </c>
      <c r="F473">
        <v>24947.504186623599</v>
      </c>
      <c r="G473">
        <v>16444.080814122601</v>
      </c>
      <c r="H473">
        <v>8503.4233725010508</v>
      </c>
      <c r="I473">
        <v>1.2646315368377501</v>
      </c>
    </row>
    <row r="474" spans="1:9" x14ac:dyDescent="0.2">
      <c r="A474">
        <v>56</v>
      </c>
      <c r="B474">
        <v>224513.29486806499</v>
      </c>
      <c r="C474">
        <v>3.8472692391110699</v>
      </c>
      <c r="D474">
        <v>8.8282596399838695</v>
      </c>
      <c r="E474" t="s">
        <v>20</v>
      </c>
      <c r="F474">
        <v>24947.504186623599</v>
      </c>
      <c r="G474">
        <v>4767.4361121550901</v>
      </c>
      <c r="H474">
        <v>20180.068074468501</v>
      </c>
    </row>
    <row r="475" spans="1:9" x14ac:dyDescent="0.2">
      <c r="A475">
        <v>56</v>
      </c>
      <c r="B475">
        <v>224513.29486806499</v>
      </c>
      <c r="C475">
        <v>4.6076583642822602</v>
      </c>
      <c r="D475">
        <v>9.5886487651550691</v>
      </c>
      <c r="E475" t="s">
        <v>17</v>
      </c>
      <c r="F475">
        <v>152441.854767935</v>
      </c>
      <c r="G475">
        <v>132261.78669346601</v>
      </c>
      <c r="H475">
        <v>20180.068074468501</v>
      </c>
      <c r="I475">
        <v>6.0110440157001896</v>
      </c>
    </row>
    <row r="476" spans="1:9" x14ac:dyDescent="0.2">
      <c r="A476">
        <v>56</v>
      </c>
      <c r="B476">
        <v>224513.29486806499</v>
      </c>
      <c r="C476">
        <v>5.12016571646366</v>
      </c>
      <c r="D476">
        <v>10.101156117336499</v>
      </c>
      <c r="E476" t="s">
        <v>19</v>
      </c>
      <c r="F476">
        <v>153493.493491334</v>
      </c>
      <c r="G476">
        <v>133313.42541686501</v>
      </c>
      <c r="H476">
        <v>20180.068074468501</v>
      </c>
      <c r="I476">
        <v>1.0050103762154601</v>
      </c>
    </row>
    <row r="477" spans="1:9" x14ac:dyDescent="0.2">
      <c r="A477">
        <v>56</v>
      </c>
      <c r="B477">
        <v>224513.29486806499</v>
      </c>
      <c r="C477">
        <v>6.9473134799410898</v>
      </c>
      <c r="D477">
        <v>11.9283038808139</v>
      </c>
      <c r="E477" t="s">
        <v>20</v>
      </c>
      <c r="F477">
        <v>153493.493491334</v>
      </c>
      <c r="G477">
        <v>123708.749243107</v>
      </c>
      <c r="H477">
        <v>29784.744248227202</v>
      </c>
    </row>
    <row r="478" spans="1:9" x14ac:dyDescent="0.2">
      <c r="A478">
        <v>56</v>
      </c>
      <c r="B478">
        <v>224513.29486806499</v>
      </c>
      <c r="C478">
        <v>8.0716013158472606</v>
      </c>
      <c r="D478">
        <v>13.0525917167201</v>
      </c>
      <c r="E478" t="s">
        <v>20</v>
      </c>
      <c r="F478">
        <v>153493.493491334</v>
      </c>
      <c r="G478">
        <v>111685.245742197</v>
      </c>
      <c r="H478">
        <v>41808.247749136302</v>
      </c>
    </row>
    <row r="479" spans="1:9" x14ac:dyDescent="0.2">
      <c r="A479">
        <v>56</v>
      </c>
      <c r="B479">
        <v>224513.29486806499</v>
      </c>
      <c r="C479">
        <v>8.8872142125920703</v>
      </c>
      <c r="D479">
        <v>13.868204613464901</v>
      </c>
      <c r="E479" t="s">
        <v>17</v>
      </c>
      <c r="F479">
        <v>346710.19180499599</v>
      </c>
      <c r="G479">
        <v>304901.94405585999</v>
      </c>
      <c r="H479">
        <v>41808.247749136302</v>
      </c>
      <c r="I479">
        <v>2.2170593619485102</v>
      </c>
    </row>
    <row r="480" spans="1:9" x14ac:dyDescent="0.2">
      <c r="A480">
        <v>56</v>
      </c>
      <c r="B480">
        <v>224513.29486806499</v>
      </c>
      <c r="C480">
        <v>9.4621074487651295</v>
      </c>
      <c r="D480">
        <v>14.443097849637899</v>
      </c>
      <c r="E480" t="s">
        <v>19</v>
      </c>
      <c r="F480">
        <v>320606.21397683898</v>
      </c>
      <c r="G480">
        <v>278797.96622770297</v>
      </c>
      <c r="H480">
        <v>41808.247749136302</v>
      </c>
      <c r="I480">
        <v>0.911397227370639</v>
      </c>
    </row>
    <row r="481" spans="1:9" x14ac:dyDescent="0.2">
      <c r="A481">
        <v>56</v>
      </c>
      <c r="B481">
        <v>224513.29486806499</v>
      </c>
      <c r="C481">
        <v>10.033785907715499</v>
      </c>
      <c r="D481">
        <v>15.014776308588299</v>
      </c>
      <c r="E481" t="s">
        <v>19</v>
      </c>
      <c r="F481">
        <v>284198.439644864</v>
      </c>
      <c r="G481">
        <v>242390.19189572701</v>
      </c>
      <c r="H481">
        <v>41808.247749136302</v>
      </c>
      <c r="I481">
        <v>0.86653069410727301</v>
      </c>
    </row>
    <row r="482" spans="1:9" x14ac:dyDescent="0.2">
      <c r="A482">
        <v>56</v>
      </c>
      <c r="B482">
        <v>224513.29486806499</v>
      </c>
      <c r="C482">
        <v>10.7571529741319</v>
      </c>
      <c r="D482">
        <v>15.7381433750047</v>
      </c>
      <c r="E482" t="s">
        <v>20</v>
      </c>
      <c r="F482">
        <v>284198.439644864</v>
      </c>
      <c r="G482">
        <v>231019.03578095001</v>
      </c>
      <c r="H482">
        <v>53179.403863913903</v>
      </c>
    </row>
    <row r="483" spans="1:9" x14ac:dyDescent="0.2">
      <c r="A483">
        <v>56</v>
      </c>
      <c r="B483">
        <v>224513.29486806499</v>
      </c>
      <c r="C483">
        <v>12.4095606382289</v>
      </c>
      <c r="D483">
        <v>17.390551039101801</v>
      </c>
      <c r="E483" t="s">
        <v>19</v>
      </c>
      <c r="F483">
        <v>262560.50547555502</v>
      </c>
      <c r="G483">
        <v>209381.101611641</v>
      </c>
      <c r="H483">
        <v>53179.403863913903</v>
      </c>
      <c r="I483">
        <v>0.89304782694926399</v>
      </c>
    </row>
    <row r="484" spans="1:9" x14ac:dyDescent="0.2">
      <c r="A484">
        <v>56</v>
      </c>
      <c r="B484">
        <v>224513.29486806499</v>
      </c>
      <c r="C484">
        <v>12.7005104620363</v>
      </c>
      <c r="D484">
        <v>17.6815008629091</v>
      </c>
      <c r="E484" t="s">
        <v>19</v>
      </c>
      <c r="F484">
        <v>243639.575227945</v>
      </c>
      <c r="G484">
        <v>190460.171364031</v>
      </c>
      <c r="H484">
        <v>53179.403863913903</v>
      </c>
      <c r="I484">
        <v>0.90795915127808302</v>
      </c>
    </row>
    <row r="485" spans="1:9" x14ac:dyDescent="0.2">
      <c r="A485">
        <v>56</v>
      </c>
      <c r="B485">
        <v>224513.29486806499</v>
      </c>
      <c r="C485">
        <v>12.888522349080301</v>
      </c>
      <c r="D485">
        <v>17.869512749953099</v>
      </c>
      <c r="E485" t="s">
        <v>20</v>
      </c>
      <c r="F485">
        <v>243639.575227945</v>
      </c>
      <c r="G485">
        <v>23091.6212430661</v>
      </c>
      <c r="H485">
        <v>220547.95398487899</v>
      </c>
    </row>
    <row r="486" spans="1:9" x14ac:dyDescent="0.2">
      <c r="A486">
        <v>56</v>
      </c>
      <c r="B486">
        <v>224513.29486806499</v>
      </c>
      <c r="C486">
        <v>13.711923358158201</v>
      </c>
      <c r="D486">
        <v>18.692913759031001</v>
      </c>
      <c r="E486" t="s">
        <v>20</v>
      </c>
      <c r="F486">
        <v>243639.575227945</v>
      </c>
      <c r="G486">
        <v>0</v>
      </c>
      <c r="H486">
        <v>243639.575227945</v>
      </c>
    </row>
    <row r="487" spans="1:9" x14ac:dyDescent="0.2">
      <c r="A487">
        <v>57</v>
      </c>
      <c r="B487">
        <v>113135.119104261</v>
      </c>
      <c r="C487">
        <v>0</v>
      </c>
      <c r="D487">
        <v>0.88175942328664203</v>
      </c>
      <c r="E487" t="s">
        <v>17</v>
      </c>
      <c r="F487">
        <v>98719.104826638606</v>
      </c>
      <c r="G487">
        <v>98719.104826638606</v>
      </c>
      <c r="H487">
        <v>0</v>
      </c>
      <c r="I487">
        <v>1</v>
      </c>
    </row>
    <row r="488" spans="1:9" x14ac:dyDescent="0.2">
      <c r="A488">
        <v>57</v>
      </c>
      <c r="B488">
        <v>113135.119104261</v>
      </c>
      <c r="C488">
        <v>0.18176798053124399</v>
      </c>
      <c r="D488">
        <v>1.0635274038178899</v>
      </c>
      <c r="E488" t="s">
        <v>18</v>
      </c>
      <c r="F488">
        <v>137822.026322519</v>
      </c>
      <c r="G488">
        <v>135923.72920255901</v>
      </c>
      <c r="H488">
        <v>1898.29711996014</v>
      </c>
      <c r="I488">
        <v>1.39484713034598</v>
      </c>
    </row>
    <row r="489" spans="1:9" x14ac:dyDescent="0.2">
      <c r="A489">
        <v>57</v>
      </c>
      <c r="B489">
        <v>113135.119104261</v>
      </c>
      <c r="C489">
        <v>0.347373963594517</v>
      </c>
      <c r="D489">
        <v>1.22913338688116</v>
      </c>
      <c r="E489" t="s">
        <v>18</v>
      </c>
      <c r="F489">
        <v>192834.396509696</v>
      </c>
      <c r="G489">
        <v>188849.04081109099</v>
      </c>
      <c r="H489">
        <v>3985.35569860443</v>
      </c>
      <c r="I489">
        <v>1.4035670475047699</v>
      </c>
    </row>
    <row r="490" spans="1:9" x14ac:dyDescent="0.2">
      <c r="A490">
        <v>57</v>
      </c>
      <c r="B490">
        <v>113135.119104261</v>
      </c>
      <c r="C490">
        <v>0.68789181782499198</v>
      </c>
      <c r="D490">
        <v>1.5696512411116299</v>
      </c>
      <c r="E490" t="s">
        <v>20</v>
      </c>
      <c r="F490">
        <v>192834.396509696</v>
      </c>
      <c r="G490">
        <v>186738.123696289</v>
      </c>
      <c r="H490">
        <v>6096.2728134070103</v>
      </c>
    </row>
    <row r="491" spans="1:9" x14ac:dyDescent="0.2">
      <c r="A491">
        <v>57</v>
      </c>
      <c r="B491">
        <v>113135.119104261</v>
      </c>
      <c r="C491">
        <v>0.857049465108771</v>
      </c>
      <c r="D491">
        <v>1.73880888839541</v>
      </c>
      <c r="E491" t="s">
        <v>18</v>
      </c>
      <c r="F491">
        <v>178660.42213836499</v>
      </c>
      <c r="G491">
        <v>170666.72218882499</v>
      </c>
      <c r="H491">
        <v>7993.6999495397704</v>
      </c>
      <c r="I491">
        <v>0.92168601198431899</v>
      </c>
    </row>
    <row r="492" spans="1:9" x14ac:dyDescent="0.2">
      <c r="A492">
        <v>57</v>
      </c>
      <c r="B492">
        <v>113135.119104261</v>
      </c>
      <c r="C492">
        <v>1.04471755503006</v>
      </c>
      <c r="D492">
        <v>1.9264769783167</v>
      </c>
      <c r="E492" t="s">
        <v>18</v>
      </c>
      <c r="F492">
        <v>176668.92123998399</v>
      </c>
      <c r="G492">
        <v>166547.623871093</v>
      </c>
      <c r="H492">
        <v>10121.2973688903</v>
      </c>
      <c r="I492">
        <v>0.98736974460504701</v>
      </c>
    </row>
    <row r="493" spans="1:9" x14ac:dyDescent="0.2">
      <c r="A493">
        <v>57</v>
      </c>
      <c r="B493">
        <v>113135.119104261</v>
      </c>
      <c r="C493">
        <v>1.2141483770410699</v>
      </c>
      <c r="D493">
        <v>2.0959078003277201</v>
      </c>
      <c r="E493" t="s">
        <v>20</v>
      </c>
      <c r="F493">
        <v>176668.92123998399</v>
      </c>
      <c r="G493">
        <v>163954.47530586799</v>
      </c>
      <c r="H493">
        <v>12714.4459341154</v>
      </c>
    </row>
    <row r="494" spans="1:9" x14ac:dyDescent="0.2">
      <c r="A494">
        <v>57</v>
      </c>
      <c r="B494">
        <v>113135.119104261</v>
      </c>
      <c r="C494">
        <v>1.5243006289882399</v>
      </c>
      <c r="D494">
        <v>2.4060600522748898</v>
      </c>
      <c r="E494" t="s">
        <v>18</v>
      </c>
      <c r="F494">
        <v>148096.97928099101</v>
      </c>
      <c r="G494">
        <v>133393.280535447</v>
      </c>
      <c r="H494">
        <v>14703.6987455447</v>
      </c>
      <c r="I494">
        <v>0.82359039451553095</v>
      </c>
    </row>
    <row r="495" spans="1:9" x14ac:dyDescent="0.2">
      <c r="A495">
        <v>57</v>
      </c>
      <c r="B495">
        <v>113135.119104261</v>
      </c>
      <c r="C495">
        <v>1.6331530081790699</v>
      </c>
      <c r="D495">
        <v>2.5149124314657101</v>
      </c>
      <c r="E495" t="s">
        <v>20</v>
      </c>
      <c r="F495">
        <v>148096.97928099101</v>
      </c>
      <c r="G495">
        <v>131144.215361952</v>
      </c>
      <c r="H495">
        <v>16952.7639190392</v>
      </c>
    </row>
    <row r="496" spans="1:9" x14ac:dyDescent="0.2">
      <c r="A496">
        <v>57</v>
      </c>
      <c r="B496">
        <v>113135.119104261</v>
      </c>
      <c r="C496">
        <v>1.82327205184454</v>
      </c>
      <c r="D496">
        <v>2.7050314751311801</v>
      </c>
      <c r="E496" t="s">
        <v>18</v>
      </c>
      <c r="F496">
        <v>138839.69638347501</v>
      </c>
      <c r="G496">
        <v>119713.407315795</v>
      </c>
      <c r="H496">
        <v>19126.2890676797</v>
      </c>
      <c r="I496">
        <v>0.92784563021259403</v>
      </c>
    </row>
    <row r="497" spans="1:9" x14ac:dyDescent="0.2">
      <c r="A497">
        <v>57</v>
      </c>
      <c r="B497">
        <v>113135.119104261</v>
      </c>
      <c r="C497">
        <v>2.0473183196804299</v>
      </c>
      <c r="D497">
        <v>2.92907774296707</v>
      </c>
      <c r="E497" t="s">
        <v>18</v>
      </c>
      <c r="F497">
        <v>124373.802691683</v>
      </c>
      <c r="G497">
        <v>11324.8578784777</v>
      </c>
      <c r="H497">
        <v>113048.94481320601</v>
      </c>
      <c r="I497">
        <v>0.87801057541776295</v>
      </c>
    </row>
    <row r="498" spans="1:9" x14ac:dyDescent="0.2">
      <c r="A498">
        <v>57</v>
      </c>
      <c r="B498">
        <v>113135.119104261</v>
      </c>
      <c r="C498">
        <v>2.2082259640168602</v>
      </c>
      <c r="D498">
        <v>3.0899853873034999</v>
      </c>
      <c r="E498" t="s">
        <v>20</v>
      </c>
      <c r="F498">
        <v>124373.802691683</v>
      </c>
      <c r="G498">
        <v>0</v>
      </c>
      <c r="H498">
        <v>124373.802691683</v>
      </c>
    </row>
    <row r="499" spans="1:9" x14ac:dyDescent="0.2">
      <c r="A499">
        <v>58</v>
      </c>
      <c r="B499">
        <v>2226.5118125385302</v>
      </c>
      <c r="C499">
        <v>0</v>
      </c>
      <c r="D499">
        <v>3.2126869754612799</v>
      </c>
      <c r="E499" t="s">
        <v>17</v>
      </c>
      <c r="F499">
        <v>3077.6189337742499</v>
      </c>
      <c r="G499">
        <v>3077.6189337742499</v>
      </c>
      <c r="H499">
        <v>0</v>
      </c>
      <c r="I499">
        <v>1</v>
      </c>
    </row>
    <row r="500" spans="1:9" x14ac:dyDescent="0.2">
      <c r="A500">
        <v>58</v>
      </c>
      <c r="B500">
        <v>2226.5118125385302</v>
      </c>
      <c r="C500">
        <v>1.42283136860978</v>
      </c>
      <c r="D500">
        <v>4.6355183440710697</v>
      </c>
      <c r="E500" t="s">
        <v>20</v>
      </c>
      <c r="F500">
        <v>3077.6189337742499</v>
      </c>
      <c r="G500">
        <v>0</v>
      </c>
      <c r="H500">
        <v>3077.6189337742499</v>
      </c>
    </row>
    <row r="501" spans="1:9" x14ac:dyDescent="0.2">
      <c r="A501">
        <v>59</v>
      </c>
      <c r="B501">
        <v>205572.048141526</v>
      </c>
      <c r="C501">
        <v>0</v>
      </c>
      <c r="D501">
        <v>2.3150331965194701</v>
      </c>
      <c r="E501" t="s">
        <v>17</v>
      </c>
      <c r="F501">
        <v>210480.73219751101</v>
      </c>
      <c r="G501">
        <v>210480.73219751101</v>
      </c>
      <c r="H501">
        <v>0</v>
      </c>
      <c r="I501">
        <v>1</v>
      </c>
    </row>
    <row r="502" spans="1:9" x14ac:dyDescent="0.2">
      <c r="A502">
        <v>59</v>
      </c>
      <c r="B502">
        <v>205572.048141526</v>
      </c>
      <c r="C502">
        <v>2.73539339688182</v>
      </c>
      <c r="D502">
        <v>5.05042659340128</v>
      </c>
      <c r="E502" t="s">
        <v>18</v>
      </c>
      <c r="F502">
        <v>260325.43068368599</v>
      </c>
      <c r="G502">
        <v>254768.348777337</v>
      </c>
      <c r="H502">
        <v>5557.0819063490499</v>
      </c>
      <c r="I502">
        <v>1.2201775676473301</v>
      </c>
    </row>
    <row r="503" spans="1:9" x14ac:dyDescent="0.2">
      <c r="A503">
        <v>59</v>
      </c>
      <c r="B503">
        <v>205572.048141526</v>
      </c>
      <c r="C503">
        <v>4.0706987851751304</v>
      </c>
      <c r="D503">
        <v>6.3857319816945903</v>
      </c>
      <c r="E503" t="s">
        <v>20</v>
      </c>
      <c r="F503">
        <v>260325.43068368599</v>
      </c>
      <c r="G503">
        <v>248709.728028076</v>
      </c>
      <c r="H503">
        <v>11615.702655609901</v>
      </c>
    </row>
    <row r="504" spans="1:9" x14ac:dyDescent="0.2">
      <c r="A504">
        <v>59</v>
      </c>
      <c r="B504">
        <v>205572.048141526</v>
      </c>
      <c r="C504">
        <v>9.4277610180830997</v>
      </c>
      <c r="D504">
        <v>11.742794214602601</v>
      </c>
      <c r="E504" t="s">
        <v>18</v>
      </c>
      <c r="F504">
        <v>269975.74392364803</v>
      </c>
      <c r="G504">
        <v>251632.19829535601</v>
      </c>
      <c r="H504">
        <v>18343.5456282917</v>
      </c>
      <c r="I504">
        <v>1.00342622084946</v>
      </c>
    </row>
    <row r="505" spans="1:9" x14ac:dyDescent="0.2">
      <c r="A505">
        <v>59</v>
      </c>
      <c r="B505">
        <v>205572.048141526</v>
      </c>
      <c r="C505">
        <v>12.807311862067699</v>
      </c>
      <c r="D505">
        <v>15.122345058587101</v>
      </c>
      <c r="E505" t="s">
        <v>19</v>
      </c>
      <c r="F505">
        <v>237318.700659191</v>
      </c>
      <c r="G505">
        <v>218975.15503089901</v>
      </c>
      <c r="H505">
        <v>18343.5456282917</v>
      </c>
      <c r="I505">
        <v>0.85457111428229404</v>
      </c>
    </row>
    <row r="506" spans="1:9" x14ac:dyDescent="0.2">
      <c r="A506">
        <v>59</v>
      </c>
      <c r="B506">
        <v>205572.048141526</v>
      </c>
      <c r="C506">
        <v>13.6371311799063</v>
      </c>
      <c r="D506">
        <v>15.952164376425801</v>
      </c>
      <c r="E506" t="s">
        <v>18</v>
      </c>
      <c r="F506">
        <v>264864.62302247499</v>
      </c>
      <c r="G506">
        <v>239930.33836701501</v>
      </c>
      <c r="H506">
        <v>24934.2846554594</v>
      </c>
      <c r="I506">
        <v>1.12083585725071</v>
      </c>
    </row>
    <row r="507" spans="1:9" x14ac:dyDescent="0.2">
      <c r="A507">
        <v>59</v>
      </c>
      <c r="B507">
        <v>205572.048141526</v>
      </c>
      <c r="C507">
        <v>16.8904792688522</v>
      </c>
      <c r="D507">
        <v>19.205512465371701</v>
      </c>
      <c r="E507" t="s">
        <v>18</v>
      </c>
      <c r="F507">
        <v>254688.06523280501</v>
      </c>
      <c r="G507">
        <v>223032.53296676901</v>
      </c>
      <c r="H507">
        <v>31655.5322660354</v>
      </c>
      <c r="I507">
        <v>0.94062543463975101</v>
      </c>
    </row>
    <row r="508" spans="1:9" x14ac:dyDescent="0.2">
      <c r="A508">
        <v>59</v>
      </c>
      <c r="B508">
        <v>205572.048141526</v>
      </c>
      <c r="C508">
        <v>19.066326383614001</v>
      </c>
      <c r="D508">
        <v>21.381359580133498</v>
      </c>
      <c r="E508" t="s">
        <v>18</v>
      </c>
      <c r="F508">
        <v>220008.975664998</v>
      </c>
      <c r="G508">
        <v>11000.4487832499</v>
      </c>
      <c r="H508">
        <v>209008.526881748</v>
      </c>
      <c r="I508">
        <v>0.83394225401893496</v>
      </c>
    </row>
    <row r="509" spans="1:9" x14ac:dyDescent="0.2">
      <c r="A509">
        <v>59</v>
      </c>
      <c r="B509">
        <v>205572.048141526</v>
      </c>
      <c r="C509">
        <v>19.902190080828099</v>
      </c>
      <c r="D509">
        <v>22.2172232773476</v>
      </c>
      <c r="E509" t="s">
        <v>17</v>
      </c>
      <c r="F509">
        <v>228142.26551161299</v>
      </c>
      <c r="G509">
        <v>19133.7386298653</v>
      </c>
      <c r="H509">
        <v>209008.526881748</v>
      </c>
      <c r="I509">
        <v>6.0220214753981303</v>
      </c>
    </row>
    <row r="510" spans="1:9" x14ac:dyDescent="0.2">
      <c r="A510">
        <v>59</v>
      </c>
      <c r="B510">
        <v>205572.048141526</v>
      </c>
      <c r="C510">
        <v>20.6580369043776</v>
      </c>
      <c r="D510">
        <v>22.9730701008971</v>
      </c>
      <c r="E510" t="s">
        <v>18</v>
      </c>
      <c r="F510">
        <v>227152.033702685</v>
      </c>
      <c r="G510">
        <v>0</v>
      </c>
      <c r="H510">
        <v>227152.033702685</v>
      </c>
      <c r="I510">
        <v>0.90390626717769096</v>
      </c>
    </row>
    <row r="511" spans="1:9" x14ac:dyDescent="0.2">
      <c r="A511">
        <v>60</v>
      </c>
      <c r="B511">
        <v>801271.97309721203</v>
      </c>
      <c r="C511">
        <v>0</v>
      </c>
      <c r="D511">
        <v>1.71741140612902</v>
      </c>
      <c r="E511" t="s">
        <v>17</v>
      </c>
      <c r="F511">
        <v>53898.379644671899</v>
      </c>
      <c r="G511">
        <v>53898.379644672001</v>
      </c>
      <c r="H511">
        <v>0</v>
      </c>
      <c r="I511">
        <v>1</v>
      </c>
    </row>
    <row r="512" spans="1:9" x14ac:dyDescent="0.2">
      <c r="A512">
        <v>60</v>
      </c>
      <c r="B512">
        <v>801271.97309721203</v>
      </c>
      <c r="C512">
        <v>2.15455902756882</v>
      </c>
      <c r="D512">
        <v>3.87197043369784</v>
      </c>
      <c r="E512" t="s">
        <v>18</v>
      </c>
      <c r="F512">
        <v>62687.672721321498</v>
      </c>
      <c r="G512">
        <v>51643.7613293799</v>
      </c>
      <c r="H512">
        <v>11043.9113919416</v>
      </c>
      <c r="I512">
        <v>1.1507316108325101</v>
      </c>
    </row>
    <row r="513" spans="1:9" x14ac:dyDescent="0.2">
      <c r="A513">
        <v>60</v>
      </c>
      <c r="B513">
        <v>801271.97309721203</v>
      </c>
      <c r="C513">
        <v>5.5527307082876298</v>
      </c>
      <c r="D513">
        <v>7.2701421144166503</v>
      </c>
      <c r="E513" t="s">
        <v>18</v>
      </c>
      <c r="F513">
        <v>80022.338742052307</v>
      </c>
      <c r="G513">
        <v>58490.259704016098</v>
      </c>
      <c r="H513">
        <v>21532.079038036201</v>
      </c>
      <c r="I513">
        <v>1.3098088899443501</v>
      </c>
    </row>
    <row r="514" spans="1:9" x14ac:dyDescent="0.2">
      <c r="A514">
        <v>60</v>
      </c>
      <c r="B514">
        <v>801271.97309721203</v>
      </c>
      <c r="C514">
        <v>7.06532432864232</v>
      </c>
      <c r="D514">
        <v>8.7827357347713395</v>
      </c>
      <c r="E514" t="s">
        <v>17</v>
      </c>
      <c r="F514">
        <v>515007.587776609</v>
      </c>
      <c r="G514">
        <v>493475.508738573</v>
      </c>
      <c r="H514">
        <v>21532.079038036201</v>
      </c>
      <c r="I514">
        <v>6.38778435657595</v>
      </c>
    </row>
    <row r="515" spans="1:9" x14ac:dyDescent="0.2">
      <c r="A515">
        <v>60</v>
      </c>
      <c r="B515">
        <v>801271.97309721203</v>
      </c>
      <c r="C515">
        <v>7.3565177003298698</v>
      </c>
      <c r="D515">
        <v>9.0739291064588894</v>
      </c>
      <c r="E515" t="s">
        <v>20</v>
      </c>
      <c r="F515">
        <v>515007.587776609</v>
      </c>
      <c r="G515">
        <v>481351.58462548</v>
      </c>
      <c r="H515">
        <v>33656.0031511286</v>
      </c>
    </row>
    <row r="516" spans="1:9" x14ac:dyDescent="0.2">
      <c r="A516">
        <v>60</v>
      </c>
      <c r="B516">
        <v>801271.97309721203</v>
      </c>
      <c r="C516">
        <v>8.1259574537967101</v>
      </c>
      <c r="D516">
        <v>9.8433688599257305</v>
      </c>
      <c r="E516" t="s">
        <v>19</v>
      </c>
      <c r="F516">
        <v>498993.876588605</v>
      </c>
      <c r="G516">
        <v>465337.873437476</v>
      </c>
      <c r="H516">
        <v>33656.0031511286</v>
      </c>
      <c r="I516">
        <v>0.96130276247653501</v>
      </c>
    </row>
    <row r="517" spans="1:9" x14ac:dyDescent="0.2">
      <c r="A517">
        <v>60</v>
      </c>
      <c r="B517">
        <v>801271.97309721203</v>
      </c>
      <c r="C517">
        <v>8.2294872141288096</v>
      </c>
      <c r="D517">
        <v>9.94689862025783</v>
      </c>
      <c r="E517" t="s">
        <v>19</v>
      </c>
      <c r="F517">
        <v>489181.082343138</v>
      </c>
      <c r="G517">
        <v>455525.07919200999</v>
      </c>
      <c r="H517">
        <v>33656.0031511286</v>
      </c>
      <c r="I517">
        <v>0.97837387497702799</v>
      </c>
    </row>
    <row r="518" spans="1:9" x14ac:dyDescent="0.2">
      <c r="A518">
        <v>60</v>
      </c>
      <c r="B518">
        <v>801271.97309721203</v>
      </c>
      <c r="C518">
        <v>9.4032160387699495</v>
      </c>
      <c r="D518">
        <v>11.120627444899</v>
      </c>
      <c r="E518" t="s">
        <v>18</v>
      </c>
      <c r="F518">
        <v>465560.67263259302</v>
      </c>
      <c r="G518">
        <v>419451.285608167</v>
      </c>
      <c r="H518">
        <v>46109.387024426404</v>
      </c>
      <c r="I518">
        <v>0.94222532828693994</v>
      </c>
    </row>
    <row r="519" spans="1:9" x14ac:dyDescent="0.2">
      <c r="A519">
        <v>60</v>
      </c>
      <c r="B519">
        <v>801271.97309721203</v>
      </c>
      <c r="C519">
        <v>10.805908999197101</v>
      </c>
      <c r="D519">
        <v>12.5233204053261</v>
      </c>
      <c r="E519" t="s">
        <v>19</v>
      </c>
      <c r="F519">
        <v>457339.29238241498</v>
      </c>
      <c r="G519">
        <v>411229.90535798902</v>
      </c>
      <c r="H519">
        <v>46109.387024426404</v>
      </c>
      <c r="I519">
        <v>0.97285439781332095</v>
      </c>
    </row>
    <row r="520" spans="1:9" x14ac:dyDescent="0.2">
      <c r="A520">
        <v>60</v>
      </c>
      <c r="B520">
        <v>801271.97309721203</v>
      </c>
      <c r="C520">
        <v>12.151288585494999</v>
      </c>
      <c r="D520">
        <v>13.868699991624</v>
      </c>
      <c r="E520" t="s">
        <v>18</v>
      </c>
      <c r="F520">
        <v>450649.121789483</v>
      </c>
      <c r="G520">
        <v>393958.06542956701</v>
      </c>
      <c r="H520">
        <v>56691.0563599163</v>
      </c>
      <c r="I520">
        <v>0.97645659801203399</v>
      </c>
    </row>
    <row r="521" spans="1:9" x14ac:dyDescent="0.2">
      <c r="A521">
        <v>60</v>
      </c>
      <c r="B521">
        <v>801271.97309721203</v>
      </c>
      <c r="C521">
        <v>13.684426378381801</v>
      </c>
      <c r="D521">
        <v>15.4018377845108</v>
      </c>
      <c r="E521" t="s">
        <v>18</v>
      </c>
      <c r="F521">
        <v>417688.39237362798</v>
      </c>
      <c r="G521">
        <v>347234.43375556899</v>
      </c>
      <c r="H521">
        <v>70453.958618059201</v>
      </c>
      <c r="I521">
        <v>0.90831765371597195</v>
      </c>
    </row>
    <row r="522" spans="1:9" x14ac:dyDescent="0.2">
      <c r="A522">
        <v>60</v>
      </c>
      <c r="B522">
        <v>801271.97309721203</v>
      </c>
      <c r="C522">
        <v>14.1200192949411</v>
      </c>
      <c r="D522">
        <v>15.837430701070099</v>
      </c>
      <c r="E522" t="s">
        <v>17</v>
      </c>
      <c r="F522">
        <v>1005752.0033208299</v>
      </c>
      <c r="G522">
        <v>935298.04470276996</v>
      </c>
      <c r="H522">
        <v>70453.958618059201</v>
      </c>
      <c r="I522">
        <v>2.4027133227769202</v>
      </c>
    </row>
    <row r="523" spans="1:9" x14ac:dyDescent="0.2">
      <c r="A523">
        <v>60</v>
      </c>
      <c r="B523">
        <v>801271.97309721203</v>
      </c>
      <c r="C523">
        <v>15.1598322289269</v>
      </c>
      <c r="D523">
        <v>16.877243635055901</v>
      </c>
      <c r="E523" t="s">
        <v>18</v>
      </c>
      <c r="F523">
        <v>940784.67558313801</v>
      </c>
      <c r="G523">
        <v>859688.93220758904</v>
      </c>
      <c r="H523">
        <v>81095.743375549195</v>
      </c>
      <c r="I523">
        <v>0.92537371881008701</v>
      </c>
    </row>
    <row r="524" spans="1:9" x14ac:dyDescent="0.2">
      <c r="A524">
        <v>60</v>
      </c>
      <c r="B524">
        <v>801271.97309721203</v>
      </c>
      <c r="C524">
        <v>16.6147282708585</v>
      </c>
      <c r="D524">
        <v>18.332139676987602</v>
      </c>
      <c r="E524" t="s">
        <v>20</v>
      </c>
      <c r="F524">
        <v>940784.67558313801</v>
      </c>
      <c r="G524">
        <v>848007.31582357001</v>
      </c>
      <c r="H524">
        <v>92777.359759568106</v>
      </c>
    </row>
    <row r="525" spans="1:9" x14ac:dyDescent="0.2">
      <c r="A525">
        <v>60</v>
      </c>
      <c r="B525">
        <v>801271.97309721203</v>
      </c>
      <c r="C525">
        <v>17.521981252949899</v>
      </c>
      <c r="D525">
        <v>19.239392659078899</v>
      </c>
      <c r="E525" t="s">
        <v>20</v>
      </c>
      <c r="F525">
        <v>940784.67558313801</v>
      </c>
      <c r="G525">
        <v>838875.60466216097</v>
      </c>
      <c r="H525">
        <v>101909.070920977</v>
      </c>
    </row>
    <row r="526" spans="1:9" x14ac:dyDescent="0.2">
      <c r="A526">
        <v>60</v>
      </c>
      <c r="B526">
        <v>801271.97309721203</v>
      </c>
      <c r="C526">
        <v>19.0599835420674</v>
      </c>
      <c r="D526">
        <v>20.777394948196399</v>
      </c>
      <c r="E526" t="s">
        <v>18</v>
      </c>
      <c r="F526">
        <v>884254.19228687196</v>
      </c>
      <c r="G526">
        <v>53782.650554597501</v>
      </c>
      <c r="H526">
        <v>830471.54173227504</v>
      </c>
      <c r="I526">
        <v>0.912454047347945</v>
      </c>
    </row>
    <row r="527" spans="1:9" x14ac:dyDescent="0.2">
      <c r="A527">
        <v>60</v>
      </c>
      <c r="B527">
        <v>801271.97309721203</v>
      </c>
      <c r="C527">
        <v>20.398491952164701</v>
      </c>
      <c r="D527">
        <v>22.1159033582937</v>
      </c>
      <c r="E527" t="s">
        <v>20</v>
      </c>
      <c r="F527">
        <v>884254.19228687196</v>
      </c>
      <c r="G527">
        <v>0</v>
      </c>
      <c r="H527">
        <v>884254.19228687196</v>
      </c>
    </row>
    <row r="528" spans="1:9" x14ac:dyDescent="0.2">
      <c r="A528">
        <v>61</v>
      </c>
      <c r="B528">
        <v>26658.212171316402</v>
      </c>
      <c r="C528">
        <v>0</v>
      </c>
      <c r="D528">
        <v>2.7027773102734298</v>
      </c>
      <c r="E528" t="s">
        <v>17</v>
      </c>
      <c r="F528">
        <v>8079.1579340153803</v>
      </c>
      <c r="G528">
        <v>8079.1579340153703</v>
      </c>
      <c r="H528">
        <v>0</v>
      </c>
      <c r="I528">
        <v>1</v>
      </c>
    </row>
    <row r="529" spans="1:9" x14ac:dyDescent="0.2">
      <c r="A529">
        <v>61</v>
      </c>
      <c r="B529">
        <v>26658.212171316402</v>
      </c>
      <c r="C529">
        <v>1.91237181691379</v>
      </c>
      <c r="D529">
        <v>4.6151491271872196</v>
      </c>
      <c r="E529" t="s">
        <v>20</v>
      </c>
      <c r="F529">
        <v>8079.1579340153803</v>
      </c>
      <c r="G529">
        <v>6505.2245319986796</v>
      </c>
      <c r="H529">
        <v>1573.9334020167</v>
      </c>
    </row>
    <row r="530" spans="1:9" x14ac:dyDescent="0.2">
      <c r="A530">
        <v>61</v>
      </c>
      <c r="B530">
        <v>26658.212171316402</v>
      </c>
      <c r="C530">
        <v>4.7521490836235403</v>
      </c>
      <c r="D530">
        <v>7.4549263938969696</v>
      </c>
      <c r="E530" t="s">
        <v>20</v>
      </c>
      <c r="F530">
        <v>8079.1579340153803</v>
      </c>
      <c r="G530">
        <v>4827.2776363621097</v>
      </c>
      <c r="H530">
        <v>3251.8802976532702</v>
      </c>
    </row>
    <row r="531" spans="1:9" x14ac:dyDescent="0.2">
      <c r="A531">
        <v>61</v>
      </c>
      <c r="B531">
        <v>26658.212171316402</v>
      </c>
      <c r="C531">
        <v>7.9814208314658002</v>
      </c>
      <c r="D531">
        <v>10.6841981417392</v>
      </c>
      <c r="E531" t="s">
        <v>20</v>
      </c>
      <c r="F531">
        <v>8079.1579340153803</v>
      </c>
      <c r="G531">
        <v>2461.0420176242101</v>
      </c>
      <c r="H531">
        <v>5618.1159163911698</v>
      </c>
    </row>
    <row r="532" spans="1:9" x14ac:dyDescent="0.2">
      <c r="A532">
        <v>61</v>
      </c>
      <c r="B532">
        <v>26658.212171316402</v>
      </c>
      <c r="C532">
        <v>9.4379841277108003</v>
      </c>
      <c r="D532">
        <v>12.140761437984199</v>
      </c>
      <c r="E532" t="s">
        <v>17</v>
      </c>
      <c r="F532">
        <v>66262.658739906896</v>
      </c>
      <c r="G532">
        <v>60644.542823515803</v>
      </c>
      <c r="H532">
        <v>5618.1159163911698</v>
      </c>
      <c r="I532">
        <v>7.8272767329259603</v>
      </c>
    </row>
    <row r="533" spans="1:9" x14ac:dyDescent="0.2">
      <c r="A533">
        <v>61</v>
      </c>
      <c r="B533">
        <v>26658.212171316402</v>
      </c>
      <c r="C533">
        <v>11.004012657587401</v>
      </c>
      <c r="D533">
        <v>13.7067899678608</v>
      </c>
      <c r="E533" t="s">
        <v>20</v>
      </c>
      <c r="F533">
        <v>66262.658739906896</v>
      </c>
      <c r="G533">
        <v>57580.089211364597</v>
      </c>
      <c r="H533">
        <v>8682.5695285422808</v>
      </c>
    </row>
    <row r="534" spans="1:9" x14ac:dyDescent="0.2">
      <c r="A534">
        <v>61</v>
      </c>
      <c r="B534">
        <v>26658.212171316402</v>
      </c>
      <c r="C534">
        <v>13.097636870626101</v>
      </c>
      <c r="D534">
        <v>15.8004141808995</v>
      </c>
      <c r="E534" t="s">
        <v>20</v>
      </c>
      <c r="F534">
        <v>66262.658739906896</v>
      </c>
      <c r="G534">
        <v>6170.0012018208599</v>
      </c>
      <c r="H534">
        <v>60092.657538086103</v>
      </c>
    </row>
    <row r="535" spans="1:9" x14ac:dyDescent="0.2">
      <c r="A535">
        <v>61</v>
      </c>
      <c r="B535">
        <v>26658.212171316402</v>
      </c>
      <c r="C535">
        <v>15.068790473051999</v>
      </c>
      <c r="D535">
        <v>17.771567783325398</v>
      </c>
      <c r="E535" t="s">
        <v>18</v>
      </c>
      <c r="F535">
        <v>67930.425877614005</v>
      </c>
      <c r="G535">
        <v>0</v>
      </c>
      <c r="H535">
        <v>67930.425877614005</v>
      </c>
      <c r="I535">
        <v>0.96762981024540595</v>
      </c>
    </row>
    <row r="536" spans="1:9" x14ac:dyDescent="0.2">
      <c r="A536">
        <v>62</v>
      </c>
      <c r="B536">
        <v>245164.912886918</v>
      </c>
      <c r="C536">
        <v>0</v>
      </c>
      <c r="D536">
        <v>1.1446304344093401</v>
      </c>
      <c r="E536" t="s">
        <v>17</v>
      </c>
      <c r="F536">
        <v>22199.451735312199</v>
      </c>
      <c r="G536">
        <v>22199.451735312199</v>
      </c>
      <c r="H536">
        <v>0</v>
      </c>
      <c r="I536">
        <v>1</v>
      </c>
    </row>
    <row r="537" spans="1:9" x14ac:dyDescent="0.2">
      <c r="A537">
        <v>62</v>
      </c>
      <c r="B537">
        <v>245164.912886918</v>
      </c>
      <c r="C537">
        <v>1.21492568497071</v>
      </c>
      <c r="D537">
        <v>2.3595561193800498</v>
      </c>
      <c r="E537" t="s">
        <v>20</v>
      </c>
      <c r="F537">
        <v>22199.451735312199</v>
      </c>
      <c r="G537">
        <v>1109.97258676561</v>
      </c>
      <c r="H537">
        <v>21089.479148546601</v>
      </c>
    </row>
    <row r="538" spans="1:9" x14ac:dyDescent="0.2">
      <c r="A538">
        <v>62</v>
      </c>
      <c r="B538">
        <v>245164.912886918</v>
      </c>
      <c r="C538">
        <v>1.47839450259705</v>
      </c>
      <c r="D538">
        <v>2.6230249370063898</v>
      </c>
      <c r="E538" t="s">
        <v>17</v>
      </c>
      <c r="F538">
        <v>124838.78739908501</v>
      </c>
      <c r="G538">
        <v>103749.308250538</v>
      </c>
      <c r="H538">
        <v>21089.479148546601</v>
      </c>
      <c r="I538">
        <v>8.0555414808955295</v>
      </c>
    </row>
    <row r="539" spans="1:9" x14ac:dyDescent="0.2">
      <c r="A539">
        <v>62</v>
      </c>
      <c r="B539">
        <v>245164.912886918</v>
      </c>
      <c r="C539">
        <v>1.9670829129267899</v>
      </c>
      <c r="D539">
        <v>3.11171334733613</v>
      </c>
      <c r="E539" t="s">
        <v>17</v>
      </c>
      <c r="F539">
        <v>291519.92577847699</v>
      </c>
      <c r="G539">
        <v>270430.44662993099</v>
      </c>
      <c r="H539">
        <v>21089.479148546601</v>
      </c>
      <c r="I539">
        <v>2.3295283605922501</v>
      </c>
    </row>
    <row r="540" spans="1:9" x14ac:dyDescent="0.2">
      <c r="A540">
        <v>62</v>
      </c>
      <c r="B540">
        <v>245164.912886918</v>
      </c>
      <c r="C540">
        <v>2.2193864506895302</v>
      </c>
      <c r="D540">
        <v>3.3640168850988701</v>
      </c>
      <c r="E540" t="s">
        <v>18</v>
      </c>
      <c r="F540">
        <v>288922.18775793503</v>
      </c>
      <c r="G540">
        <v>245954.259827776</v>
      </c>
      <c r="H540">
        <v>42967.927930159902</v>
      </c>
      <c r="I540">
        <v>0.989060417223383</v>
      </c>
    </row>
    <row r="541" spans="1:9" x14ac:dyDescent="0.2">
      <c r="A541">
        <v>62</v>
      </c>
      <c r="B541">
        <v>245164.912886918</v>
      </c>
      <c r="C541">
        <v>3.1832986455744301</v>
      </c>
      <c r="D541">
        <v>4.32792907998377</v>
      </c>
      <c r="E541" t="s">
        <v>18</v>
      </c>
      <c r="F541">
        <v>253146.867516831</v>
      </c>
      <c r="G541">
        <v>22444.1953101322</v>
      </c>
      <c r="H541">
        <v>230702.672206699</v>
      </c>
      <c r="I541">
        <v>0.84964497468616396</v>
      </c>
    </row>
    <row r="542" spans="1:9" x14ac:dyDescent="0.2">
      <c r="A542">
        <v>62</v>
      </c>
      <c r="B542">
        <v>245164.912886918</v>
      </c>
      <c r="C542">
        <v>3.432362392275</v>
      </c>
      <c r="D542">
        <v>4.5769928266843296</v>
      </c>
      <c r="E542" t="s">
        <v>18</v>
      </c>
      <c r="F542">
        <v>250187.358582766</v>
      </c>
      <c r="G542">
        <v>0</v>
      </c>
      <c r="H542">
        <v>250187.358582766</v>
      </c>
      <c r="I542">
        <v>0.85440301679695796</v>
      </c>
    </row>
    <row r="543" spans="1:9" x14ac:dyDescent="0.2">
      <c r="A543">
        <v>63</v>
      </c>
      <c r="B543">
        <v>102336.35204260801</v>
      </c>
      <c r="C543">
        <v>0</v>
      </c>
      <c r="D543">
        <v>0.56795837095082402</v>
      </c>
      <c r="E543" t="s">
        <v>17</v>
      </c>
      <c r="F543">
        <v>313270.91397949401</v>
      </c>
      <c r="G543">
        <v>313270.91397949401</v>
      </c>
      <c r="H543">
        <v>0</v>
      </c>
      <c r="I543">
        <v>1</v>
      </c>
    </row>
    <row r="544" spans="1:9" x14ac:dyDescent="0.2">
      <c r="A544">
        <v>63</v>
      </c>
      <c r="B544">
        <v>102336.35204260801</v>
      </c>
      <c r="C544">
        <v>10.528652719856799</v>
      </c>
      <c r="D544">
        <v>11.0966110908077</v>
      </c>
      <c r="E544" t="s">
        <v>18</v>
      </c>
      <c r="F544">
        <v>328458.62320149201</v>
      </c>
      <c r="G544">
        <v>308211.46960935398</v>
      </c>
      <c r="H544">
        <v>20247.1535921377</v>
      </c>
      <c r="I544">
        <v>0.99523018262187102</v>
      </c>
    </row>
    <row r="545" spans="1:9" x14ac:dyDescent="0.2">
      <c r="A545">
        <v>63</v>
      </c>
      <c r="B545">
        <v>102336.35204260801</v>
      </c>
      <c r="C545">
        <v>20.6541073714173</v>
      </c>
      <c r="D545">
        <v>21.222065742368201</v>
      </c>
      <c r="E545" t="s">
        <v>20</v>
      </c>
      <c r="F545">
        <v>328458.62320149201</v>
      </c>
      <c r="G545">
        <v>282070.74183910998</v>
      </c>
      <c r="H545">
        <v>46387.881362382301</v>
      </c>
    </row>
    <row r="546" spans="1:9" x14ac:dyDescent="0.2">
      <c r="A546">
        <v>63</v>
      </c>
      <c r="B546">
        <v>102336.35204260801</v>
      </c>
      <c r="C546">
        <v>23.575231853213001</v>
      </c>
      <c r="D546">
        <v>24.143190224163799</v>
      </c>
      <c r="E546" t="s">
        <v>19</v>
      </c>
      <c r="F546">
        <v>309548.05984722998</v>
      </c>
      <c r="G546">
        <v>263160.17848484701</v>
      </c>
      <c r="H546">
        <v>46387.881362382301</v>
      </c>
      <c r="I546">
        <v>0.86431770633999905</v>
      </c>
    </row>
    <row r="547" spans="1:9" x14ac:dyDescent="0.2">
      <c r="A547">
        <v>63</v>
      </c>
      <c r="B547">
        <v>102336.35204260801</v>
      </c>
      <c r="C547">
        <v>30.373028232377401</v>
      </c>
      <c r="D547">
        <v>30.940986603328199</v>
      </c>
      <c r="E547" t="s">
        <v>18</v>
      </c>
      <c r="F547">
        <v>294906.40392744902</v>
      </c>
      <c r="G547">
        <v>21951.345563652099</v>
      </c>
      <c r="H547">
        <v>272955.05836379703</v>
      </c>
      <c r="I547">
        <v>0.90727638433172797</v>
      </c>
    </row>
    <row r="548" spans="1:9" x14ac:dyDescent="0.2">
      <c r="A548">
        <v>63</v>
      </c>
      <c r="B548">
        <v>102336.35204260801</v>
      </c>
      <c r="C548">
        <v>32.531533978825998</v>
      </c>
      <c r="D548">
        <v>33.099492349776803</v>
      </c>
      <c r="E548" t="s">
        <v>18</v>
      </c>
      <c r="F548">
        <v>294511.87607720197</v>
      </c>
      <c r="G548">
        <v>0</v>
      </c>
      <c r="H548">
        <v>294511.87607720197</v>
      </c>
      <c r="I548">
        <v>0.83942066699460605</v>
      </c>
    </row>
    <row r="549" spans="1:9" x14ac:dyDescent="0.2">
      <c r="A549">
        <v>64</v>
      </c>
      <c r="B549">
        <v>221802.978392989</v>
      </c>
      <c r="C549">
        <v>0</v>
      </c>
      <c r="D549">
        <v>1.4407039464164799</v>
      </c>
      <c r="E549" t="s">
        <v>17</v>
      </c>
      <c r="F549">
        <v>57971.753846673302</v>
      </c>
      <c r="G549">
        <v>57971.753846673397</v>
      </c>
      <c r="H549">
        <v>0</v>
      </c>
      <c r="I549">
        <v>1</v>
      </c>
    </row>
    <row r="550" spans="1:9" x14ac:dyDescent="0.2">
      <c r="A550">
        <v>64</v>
      </c>
      <c r="B550">
        <v>221802.978392989</v>
      </c>
      <c r="C550">
        <v>6.0591705460384997</v>
      </c>
      <c r="D550">
        <v>7.4998744924549801</v>
      </c>
      <c r="E550" t="s">
        <v>20</v>
      </c>
      <c r="F550">
        <v>57971.753846673302</v>
      </c>
      <c r="G550">
        <v>47937.121673578498</v>
      </c>
      <c r="H550">
        <v>10034.6321730949</v>
      </c>
    </row>
    <row r="551" spans="1:9" x14ac:dyDescent="0.2">
      <c r="A551">
        <v>64</v>
      </c>
      <c r="B551">
        <v>221802.978392989</v>
      </c>
      <c r="C551">
        <v>11.0497183788007</v>
      </c>
      <c r="D551">
        <v>12.4904223252172</v>
      </c>
      <c r="E551" t="s">
        <v>18</v>
      </c>
      <c r="F551">
        <v>59552.125084797299</v>
      </c>
      <c r="G551">
        <v>39558.030415585097</v>
      </c>
      <c r="H551">
        <v>19994.094669212202</v>
      </c>
      <c r="I551">
        <v>0.96683510765693503</v>
      </c>
    </row>
    <row r="552" spans="1:9" x14ac:dyDescent="0.2">
      <c r="A552">
        <v>64</v>
      </c>
      <c r="B552">
        <v>221802.978392989</v>
      </c>
      <c r="C552">
        <v>21.718009019209202</v>
      </c>
      <c r="D552">
        <v>23.1587129656257</v>
      </c>
      <c r="E552" t="s">
        <v>17</v>
      </c>
      <c r="F552">
        <v>276968.36057777901</v>
      </c>
      <c r="G552">
        <v>256974.265908567</v>
      </c>
      <c r="H552">
        <v>19994.094669212202</v>
      </c>
      <c r="I552">
        <v>4.41159477545777</v>
      </c>
    </row>
    <row r="553" spans="1:9" x14ac:dyDescent="0.2">
      <c r="A553">
        <v>64</v>
      </c>
      <c r="B553">
        <v>221802.978392989</v>
      </c>
      <c r="C553">
        <v>23.296167696459701</v>
      </c>
      <c r="D553">
        <v>24.7368716428761</v>
      </c>
      <c r="E553" t="s">
        <v>18</v>
      </c>
      <c r="F553">
        <v>274300.57428081002</v>
      </c>
      <c r="G553">
        <v>242358.82138863299</v>
      </c>
      <c r="H553">
        <v>31941.752892176701</v>
      </c>
      <c r="I553">
        <v>0.98131126031203098</v>
      </c>
    </row>
    <row r="554" spans="1:9" x14ac:dyDescent="0.2">
      <c r="A554">
        <v>64</v>
      </c>
      <c r="B554">
        <v>221802.978392989</v>
      </c>
      <c r="C554">
        <v>28.272914215453198</v>
      </c>
      <c r="D554">
        <v>29.713618161869601</v>
      </c>
      <c r="E554" t="s">
        <v>18</v>
      </c>
      <c r="F554">
        <v>253963.13398478899</v>
      </c>
      <c r="G554">
        <v>29731.319503857801</v>
      </c>
      <c r="H554">
        <v>224231.814480931</v>
      </c>
      <c r="I554">
        <v>0.89058301275086205</v>
      </c>
    </row>
    <row r="555" spans="1:9" x14ac:dyDescent="0.2">
      <c r="A555">
        <v>64</v>
      </c>
      <c r="B555">
        <v>221802.978392989</v>
      </c>
      <c r="C555">
        <v>30.878688613354999</v>
      </c>
      <c r="D555">
        <v>32.319392559771501</v>
      </c>
      <c r="E555" t="s">
        <v>18</v>
      </c>
      <c r="F555">
        <v>254995.878570253</v>
      </c>
      <c r="G555">
        <v>0</v>
      </c>
      <c r="H555">
        <v>254995.878570253</v>
      </c>
      <c r="I555">
        <v>0.92480486896751701</v>
      </c>
    </row>
    <row r="556" spans="1:9" x14ac:dyDescent="0.2">
      <c r="A556">
        <v>65</v>
      </c>
      <c r="B556">
        <v>86224.121319240207</v>
      </c>
      <c r="C556">
        <v>0</v>
      </c>
      <c r="D556">
        <v>2.2584974607606099</v>
      </c>
      <c r="E556" t="s">
        <v>17</v>
      </c>
      <c r="F556">
        <v>116422.849420436</v>
      </c>
      <c r="G556">
        <v>116422.849420436</v>
      </c>
      <c r="H556">
        <v>0</v>
      </c>
      <c r="I556">
        <v>1</v>
      </c>
    </row>
    <row r="557" spans="1:9" x14ac:dyDescent="0.2">
      <c r="A557">
        <v>65</v>
      </c>
      <c r="B557">
        <v>86224.121319240207</v>
      </c>
      <c r="C557">
        <v>1.9413563437364501</v>
      </c>
      <c r="D557">
        <v>4.1998538044970601</v>
      </c>
      <c r="E557" t="s">
        <v>20</v>
      </c>
      <c r="F557">
        <v>116422.849420436</v>
      </c>
      <c r="G557">
        <v>109103.172290777</v>
      </c>
      <c r="H557">
        <v>7319.6771296592196</v>
      </c>
    </row>
    <row r="558" spans="1:9" x14ac:dyDescent="0.2">
      <c r="A558">
        <v>65</v>
      </c>
      <c r="B558">
        <v>86224.121319240207</v>
      </c>
      <c r="C558">
        <v>4.4562953978787698</v>
      </c>
      <c r="D558">
        <v>6.7147928586393704</v>
      </c>
      <c r="E558" t="s">
        <v>20</v>
      </c>
      <c r="F558">
        <v>116422.849420436</v>
      </c>
      <c r="G558">
        <v>101011.956206824</v>
      </c>
      <c r="H558">
        <v>15410.8932136122</v>
      </c>
    </row>
    <row r="559" spans="1:9" x14ac:dyDescent="0.2">
      <c r="A559">
        <v>65</v>
      </c>
      <c r="B559">
        <v>86224.121319240207</v>
      </c>
      <c r="C559">
        <v>6.8403324655472</v>
      </c>
      <c r="D559">
        <v>9.0988299263078094</v>
      </c>
      <c r="E559" t="s">
        <v>20</v>
      </c>
      <c r="F559">
        <v>116422.849420436</v>
      </c>
      <c r="G559">
        <v>90499.171950876407</v>
      </c>
      <c r="H559">
        <v>25923.677469560102</v>
      </c>
    </row>
    <row r="560" spans="1:9" x14ac:dyDescent="0.2">
      <c r="A560">
        <v>65</v>
      </c>
      <c r="B560">
        <v>86224.121319240207</v>
      </c>
      <c r="C560">
        <v>8.7080860746107493</v>
      </c>
      <c r="D560">
        <v>10.966583535371401</v>
      </c>
      <c r="E560" t="s">
        <v>19</v>
      </c>
      <c r="F560">
        <v>135614.29335049301</v>
      </c>
      <c r="G560">
        <v>109690.615880932</v>
      </c>
      <c r="H560">
        <v>25923.677469560102</v>
      </c>
      <c r="I560">
        <v>1.1488327545107699</v>
      </c>
    </row>
    <row r="561" spans="1:9" x14ac:dyDescent="0.2">
      <c r="A561">
        <v>65</v>
      </c>
      <c r="B561">
        <v>86224.121319240207</v>
      </c>
      <c r="C561">
        <v>8.7098405168641193</v>
      </c>
      <c r="D561">
        <v>10.968337977624699</v>
      </c>
      <c r="E561" t="s">
        <v>18</v>
      </c>
      <c r="F561">
        <v>133121.31329753101</v>
      </c>
      <c r="G561">
        <v>9714.9304354373999</v>
      </c>
      <c r="H561">
        <v>123406.382862093</v>
      </c>
      <c r="I561">
        <v>0.97726208142861704</v>
      </c>
    </row>
    <row r="562" spans="1:9" x14ac:dyDescent="0.2">
      <c r="A562">
        <v>65</v>
      </c>
      <c r="B562">
        <v>86224.121319240207</v>
      </c>
      <c r="C562">
        <v>9.2072183746533494</v>
      </c>
      <c r="D562">
        <v>11.465715835414001</v>
      </c>
      <c r="E562" t="s">
        <v>20</v>
      </c>
      <c r="F562">
        <v>133121.31329753101</v>
      </c>
      <c r="G562">
        <v>0</v>
      </c>
      <c r="H562">
        <v>133121.31329753101</v>
      </c>
    </row>
    <row r="563" spans="1:9" x14ac:dyDescent="0.2">
      <c r="A563">
        <v>66</v>
      </c>
      <c r="B563">
        <v>40811.252311755001</v>
      </c>
      <c r="C563">
        <v>0</v>
      </c>
      <c r="D563">
        <v>1.9511570070261399</v>
      </c>
      <c r="E563" t="s">
        <v>17</v>
      </c>
      <c r="F563">
        <v>89410.292855574298</v>
      </c>
      <c r="G563">
        <v>89410.292855574298</v>
      </c>
      <c r="H563">
        <v>0</v>
      </c>
      <c r="I563">
        <v>1</v>
      </c>
    </row>
    <row r="564" spans="1:9" x14ac:dyDescent="0.2">
      <c r="A564">
        <v>66</v>
      </c>
      <c r="B564">
        <v>40811.252311755001</v>
      </c>
      <c r="C564">
        <v>2.7761515295633998</v>
      </c>
      <c r="D564">
        <v>4.7273085365895398</v>
      </c>
      <c r="E564" t="s">
        <v>18</v>
      </c>
      <c r="F564">
        <v>110917.052955867</v>
      </c>
      <c r="G564">
        <v>105951.829905511</v>
      </c>
      <c r="H564">
        <v>4965.2230503554601</v>
      </c>
      <c r="I564">
        <v>1.2236070189869499</v>
      </c>
    </row>
    <row r="565" spans="1:9" x14ac:dyDescent="0.2">
      <c r="A565">
        <v>66</v>
      </c>
      <c r="B565">
        <v>40811.252311755001</v>
      </c>
      <c r="C565">
        <v>6.5999224564568797</v>
      </c>
      <c r="D565">
        <v>8.5510794634830205</v>
      </c>
      <c r="E565" t="s">
        <v>18</v>
      </c>
      <c r="F565">
        <v>115275.334821853</v>
      </c>
      <c r="G565">
        <v>105198.282034002</v>
      </c>
      <c r="H565">
        <v>10077.0527878507</v>
      </c>
      <c r="I565">
        <v>1.0207322906824901</v>
      </c>
    </row>
    <row r="566" spans="1:9" x14ac:dyDescent="0.2">
      <c r="A566">
        <v>66</v>
      </c>
      <c r="B566">
        <v>40811.252311755001</v>
      </c>
      <c r="C566">
        <v>12.6839860133793</v>
      </c>
      <c r="D566">
        <v>14.635143020405399</v>
      </c>
      <c r="E566" t="s">
        <v>18</v>
      </c>
      <c r="F566">
        <v>88231.733130159701</v>
      </c>
      <c r="G566">
        <v>4703.8173275447498</v>
      </c>
      <c r="H566">
        <v>83527.915802614996</v>
      </c>
      <c r="I566">
        <v>0.718041714441222</v>
      </c>
    </row>
    <row r="567" spans="1:9" x14ac:dyDescent="0.2">
      <c r="A567">
        <v>66</v>
      </c>
      <c r="B567">
        <v>40811.252311755001</v>
      </c>
      <c r="C567">
        <v>16.377686755765101</v>
      </c>
      <c r="D567">
        <v>18.328843762791202</v>
      </c>
      <c r="E567" t="s">
        <v>18</v>
      </c>
      <c r="F567">
        <v>89958.073041125594</v>
      </c>
      <c r="G567">
        <v>0</v>
      </c>
      <c r="H567">
        <v>89958.073041125594</v>
      </c>
      <c r="I567">
        <v>1.02047139462206</v>
      </c>
    </row>
    <row r="568" spans="1:9" x14ac:dyDescent="0.2">
      <c r="A568">
        <v>67</v>
      </c>
      <c r="B568">
        <v>610613.40565352503</v>
      </c>
      <c r="C568">
        <v>0</v>
      </c>
      <c r="D568">
        <v>3.25269009963732</v>
      </c>
      <c r="E568" t="s">
        <v>17</v>
      </c>
      <c r="F568">
        <v>38867.841412676302</v>
      </c>
      <c r="G568">
        <v>38867.841412676302</v>
      </c>
      <c r="H568">
        <v>0</v>
      </c>
      <c r="I568">
        <v>1</v>
      </c>
    </row>
    <row r="569" spans="1:9" x14ac:dyDescent="0.2">
      <c r="A569">
        <v>67</v>
      </c>
      <c r="B569">
        <v>610613.40565352503</v>
      </c>
      <c r="C569">
        <v>2.7218647739146302</v>
      </c>
      <c r="D569">
        <v>5.9745548735519503</v>
      </c>
      <c r="E569" t="s">
        <v>19</v>
      </c>
      <c r="F569">
        <v>45712.546206529201</v>
      </c>
      <c r="G569">
        <v>45712.546206529201</v>
      </c>
      <c r="H569" s="15">
        <v>2.18278728425503E-11</v>
      </c>
      <c r="I569">
        <v>1.1603603066238199</v>
      </c>
    </row>
    <row r="570" spans="1:9" x14ac:dyDescent="0.2">
      <c r="A570">
        <v>67</v>
      </c>
      <c r="B570">
        <v>610613.40565352503</v>
      </c>
      <c r="C570">
        <v>3.0745087975768</v>
      </c>
      <c r="D570">
        <v>6.32719889721412</v>
      </c>
      <c r="E570" t="s">
        <v>18</v>
      </c>
      <c r="F570">
        <v>53285.891222945203</v>
      </c>
      <c r="G570">
        <v>16702.868831211301</v>
      </c>
      <c r="H570">
        <v>36583.022391733903</v>
      </c>
      <c r="I570">
        <v>1.16363994667505</v>
      </c>
    </row>
    <row r="571" spans="1:9" x14ac:dyDescent="0.2">
      <c r="A571">
        <v>67</v>
      </c>
      <c r="B571">
        <v>610613.40565352503</v>
      </c>
      <c r="C571">
        <v>4.4657578785454097</v>
      </c>
      <c r="D571">
        <v>7.71844797818272</v>
      </c>
      <c r="E571" t="s">
        <v>19</v>
      </c>
      <c r="F571">
        <v>51833.206577014302</v>
      </c>
      <c r="G571">
        <v>15250.184185280399</v>
      </c>
      <c r="H571">
        <v>36583.022391733903</v>
      </c>
      <c r="I571">
        <v>0.89172732839685598</v>
      </c>
    </row>
    <row r="572" spans="1:9" x14ac:dyDescent="0.2">
      <c r="A572">
        <v>67</v>
      </c>
      <c r="B572">
        <v>610613.40565352503</v>
      </c>
      <c r="C572">
        <v>4.4786274140217097</v>
      </c>
      <c r="D572">
        <v>7.73131751365902</v>
      </c>
      <c r="E572" t="s">
        <v>19</v>
      </c>
      <c r="F572">
        <v>49434.812384998302</v>
      </c>
      <c r="G572">
        <v>12851.7899932644</v>
      </c>
      <c r="H572">
        <v>36583.022391733903</v>
      </c>
      <c r="I572">
        <v>0.84252362557828098</v>
      </c>
    </row>
    <row r="573" spans="1:9" x14ac:dyDescent="0.2">
      <c r="A573">
        <v>67</v>
      </c>
      <c r="B573">
        <v>610613.40565352503</v>
      </c>
      <c r="C573">
        <v>4.5009545911367104</v>
      </c>
      <c r="D573">
        <v>7.7536446907740197</v>
      </c>
      <c r="E573" t="s">
        <v>17</v>
      </c>
      <c r="F573">
        <v>327978.69706904597</v>
      </c>
      <c r="G573">
        <v>291395.67467731202</v>
      </c>
      <c r="H573">
        <v>36583.022391733903</v>
      </c>
      <c r="I573">
        <v>6.6338361650562501</v>
      </c>
    </row>
    <row r="574" spans="1:9" x14ac:dyDescent="0.2">
      <c r="A574">
        <v>67</v>
      </c>
      <c r="B574">
        <v>610613.40565352503</v>
      </c>
      <c r="C574">
        <v>4.97684202042183</v>
      </c>
      <c r="D574">
        <v>8.2295321200591491</v>
      </c>
      <c r="E574" t="s">
        <v>17</v>
      </c>
      <c r="F574">
        <v>771228.26274916995</v>
      </c>
      <c r="G574">
        <v>734645.24035743601</v>
      </c>
      <c r="H574">
        <v>36583.022391733903</v>
      </c>
      <c r="I574">
        <v>2.3459249913334999</v>
      </c>
    </row>
    <row r="575" spans="1:9" x14ac:dyDescent="0.2">
      <c r="A575">
        <v>67</v>
      </c>
      <c r="B575">
        <v>610613.40565352503</v>
      </c>
      <c r="C575">
        <v>5.3724043697010702</v>
      </c>
      <c r="D575">
        <v>8.6250944693383893</v>
      </c>
      <c r="E575" t="s">
        <v>19</v>
      </c>
      <c r="F575">
        <v>753500.77460249199</v>
      </c>
      <c r="G575">
        <v>716917.75221075804</v>
      </c>
      <c r="H575">
        <v>36583.022391733903</v>
      </c>
      <c r="I575">
        <v>0.97386273148417601</v>
      </c>
    </row>
    <row r="576" spans="1:9" x14ac:dyDescent="0.2">
      <c r="A576">
        <v>67</v>
      </c>
      <c r="B576">
        <v>610613.40565352503</v>
      </c>
      <c r="C576">
        <v>7.46478960446305</v>
      </c>
      <c r="D576">
        <v>10.7174797041004</v>
      </c>
      <c r="E576" t="s">
        <v>18</v>
      </c>
      <c r="F576">
        <v>774705.94762309501</v>
      </c>
      <c r="G576">
        <v>699601.09453444497</v>
      </c>
      <c r="H576">
        <v>75104.853088649295</v>
      </c>
      <c r="I576">
        <v>1.01844236905045</v>
      </c>
    </row>
    <row r="577" spans="1:9" x14ac:dyDescent="0.2">
      <c r="A577">
        <v>67</v>
      </c>
      <c r="B577">
        <v>610613.40565352503</v>
      </c>
      <c r="C577">
        <v>7.81449111773063</v>
      </c>
      <c r="D577">
        <v>11.067181217367899</v>
      </c>
      <c r="E577" t="s">
        <v>19</v>
      </c>
      <c r="F577">
        <v>732824.98546764697</v>
      </c>
      <c r="G577">
        <v>657720.13237899705</v>
      </c>
      <c r="H577">
        <v>75104.853088649295</v>
      </c>
      <c r="I577">
        <v>0.93832403957357402</v>
      </c>
    </row>
    <row r="578" spans="1:9" x14ac:dyDescent="0.2">
      <c r="A578">
        <v>67</v>
      </c>
      <c r="B578">
        <v>610613.40565352503</v>
      </c>
      <c r="C578">
        <v>7.9718822628336197</v>
      </c>
      <c r="D578">
        <v>11.2245723624709</v>
      </c>
      <c r="E578" t="s">
        <v>19</v>
      </c>
      <c r="F578">
        <v>774810.47100646305</v>
      </c>
      <c r="G578">
        <v>699705.61791781301</v>
      </c>
      <c r="H578">
        <v>75104.853088649295</v>
      </c>
      <c r="I578">
        <v>1.0629173328118999</v>
      </c>
    </row>
    <row r="579" spans="1:9" x14ac:dyDescent="0.2">
      <c r="A579">
        <v>67</v>
      </c>
      <c r="B579">
        <v>610613.40565352503</v>
      </c>
      <c r="C579">
        <v>8.3588087339089903</v>
      </c>
      <c r="D579">
        <v>11.6114988335463</v>
      </c>
      <c r="E579" t="s">
        <v>19</v>
      </c>
      <c r="F579">
        <v>718731.70991997002</v>
      </c>
      <c r="G579">
        <v>643626.85683132103</v>
      </c>
      <c r="H579">
        <v>75104.853088649295</v>
      </c>
      <c r="I579">
        <v>0.91788803562135801</v>
      </c>
    </row>
    <row r="580" spans="1:9" x14ac:dyDescent="0.2">
      <c r="A580">
        <v>67</v>
      </c>
      <c r="B580">
        <v>610613.40565352503</v>
      </c>
      <c r="C580">
        <v>10.993442350274499</v>
      </c>
      <c r="D580">
        <v>14.2461324499118</v>
      </c>
      <c r="E580" t="s">
        <v>18</v>
      </c>
      <c r="F580">
        <v>651954.769216644</v>
      </c>
      <c r="G580">
        <v>59552.194066207201</v>
      </c>
      <c r="H580">
        <v>592402.57515043602</v>
      </c>
      <c r="I580">
        <v>0.88312283981168205</v>
      </c>
    </row>
    <row r="581" spans="1:9" x14ac:dyDescent="0.2">
      <c r="A581">
        <v>67</v>
      </c>
      <c r="B581">
        <v>610613.40565352503</v>
      </c>
      <c r="C581">
        <v>11.5056167286271</v>
      </c>
      <c r="D581">
        <v>14.7583068282644</v>
      </c>
      <c r="E581" t="s">
        <v>19</v>
      </c>
      <c r="F581">
        <v>653419.31263348705</v>
      </c>
      <c r="G581">
        <v>61016.737483050398</v>
      </c>
      <c r="H581">
        <v>592402.57515043602</v>
      </c>
      <c r="I581">
        <v>0.99680670724488796</v>
      </c>
    </row>
    <row r="582" spans="1:9" x14ac:dyDescent="0.2">
      <c r="A582">
        <v>67</v>
      </c>
      <c r="B582">
        <v>610613.40565352503</v>
      </c>
      <c r="C582">
        <v>12.0798502796278</v>
      </c>
      <c r="D582">
        <v>15.3325403792652</v>
      </c>
      <c r="E582" t="s">
        <v>20</v>
      </c>
      <c r="F582">
        <v>653419.31263348705</v>
      </c>
      <c r="G582">
        <v>0</v>
      </c>
      <c r="H582">
        <v>653419.31263348705</v>
      </c>
    </row>
    <row r="583" spans="1:9" x14ac:dyDescent="0.2">
      <c r="A583">
        <v>68</v>
      </c>
      <c r="B583">
        <v>74775.917494729001</v>
      </c>
      <c r="C583">
        <v>0</v>
      </c>
      <c r="D583">
        <v>5.4903340602414596</v>
      </c>
      <c r="E583" t="s">
        <v>17</v>
      </c>
      <c r="F583">
        <v>164986.11778991899</v>
      </c>
      <c r="G583">
        <v>164986.11778991899</v>
      </c>
      <c r="H583">
        <v>0</v>
      </c>
      <c r="I583">
        <v>1</v>
      </c>
    </row>
    <row r="584" spans="1:9" x14ac:dyDescent="0.2">
      <c r="A584">
        <v>68</v>
      </c>
      <c r="B584">
        <v>74775.917494729001</v>
      </c>
      <c r="C584">
        <v>0.74922929190610799</v>
      </c>
      <c r="D584">
        <v>6.2395633521475702</v>
      </c>
      <c r="E584" t="s">
        <v>18</v>
      </c>
      <c r="F584">
        <v>162940.978398646</v>
      </c>
      <c r="G584">
        <v>152004.38352196899</v>
      </c>
      <c r="H584">
        <v>10936.594876677</v>
      </c>
      <c r="I584">
        <v>0.98394775943841895</v>
      </c>
    </row>
    <row r="585" spans="1:9" x14ac:dyDescent="0.2">
      <c r="A585">
        <v>68</v>
      </c>
      <c r="B585">
        <v>74775.917494729001</v>
      </c>
      <c r="C585">
        <v>1.763063651825</v>
      </c>
      <c r="D585">
        <v>7.2533977120664597</v>
      </c>
      <c r="E585" t="s">
        <v>20</v>
      </c>
      <c r="F585">
        <v>162940.978398646</v>
      </c>
      <c r="G585">
        <v>141360.56088066299</v>
      </c>
      <c r="H585">
        <v>21580.417517983198</v>
      </c>
    </row>
    <row r="586" spans="1:9" x14ac:dyDescent="0.2">
      <c r="A586">
        <v>68</v>
      </c>
      <c r="B586">
        <v>74775.917494729001</v>
      </c>
      <c r="C586">
        <v>2.1838661163523501</v>
      </c>
      <c r="D586">
        <v>7.6742001765938097</v>
      </c>
      <c r="E586" t="s">
        <v>19</v>
      </c>
      <c r="F586">
        <v>134843.609910211</v>
      </c>
      <c r="G586">
        <v>113263.192392228</v>
      </c>
      <c r="H586">
        <v>21580.417517983198</v>
      </c>
      <c r="I586">
        <v>0.79448519556163499</v>
      </c>
    </row>
    <row r="587" spans="1:9" x14ac:dyDescent="0.2">
      <c r="A587">
        <v>68</v>
      </c>
      <c r="B587">
        <v>74775.917494729001</v>
      </c>
      <c r="C587">
        <v>2.5942137533539702</v>
      </c>
      <c r="D587">
        <v>8.0845478135954298</v>
      </c>
      <c r="E587" t="s">
        <v>18</v>
      </c>
      <c r="F587">
        <v>107641.15152164501</v>
      </c>
      <c r="G587">
        <v>6988.2197598721496</v>
      </c>
      <c r="H587">
        <v>100652.931761773</v>
      </c>
      <c r="I587">
        <v>0.75790097556748703</v>
      </c>
    </row>
    <row r="588" spans="1:9" x14ac:dyDescent="0.2">
      <c r="A588">
        <v>68</v>
      </c>
      <c r="B588">
        <v>74775.917494729001</v>
      </c>
      <c r="C588">
        <v>2.9796746444544602</v>
      </c>
      <c r="D588">
        <v>8.4700087046959194</v>
      </c>
      <c r="E588" t="s">
        <v>20</v>
      </c>
      <c r="F588">
        <v>107641.15152164501</v>
      </c>
      <c r="G588">
        <v>0</v>
      </c>
      <c r="H588">
        <v>107641.15152164501</v>
      </c>
    </row>
    <row r="589" spans="1:9" x14ac:dyDescent="0.2">
      <c r="A589">
        <v>69</v>
      </c>
      <c r="B589">
        <v>157419.59790465399</v>
      </c>
      <c r="C589">
        <v>0</v>
      </c>
      <c r="D589">
        <v>2.2299292360790099</v>
      </c>
      <c r="E589" t="s">
        <v>17</v>
      </c>
      <c r="F589">
        <v>13011.450214941</v>
      </c>
      <c r="G589">
        <v>13011.450214941</v>
      </c>
      <c r="H589">
        <v>0</v>
      </c>
      <c r="I589">
        <v>1</v>
      </c>
    </row>
    <row r="590" spans="1:9" x14ac:dyDescent="0.2">
      <c r="A590">
        <v>69</v>
      </c>
      <c r="B590">
        <v>157419.59790465399</v>
      </c>
      <c r="C590">
        <v>8.7228966589370002E-2</v>
      </c>
      <c r="D590">
        <v>2.3171582026683799</v>
      </c>
      <c r="E590" t="s">
        <v>18</v>
      </c>
      <c r="F590">
        <v>14414.290689566</v>
      </c>
      <c r="G590">
        <v>8771.6503312994901</v>
      </c>
      <c r="H590">
        <v>5642.6403582665098</v>
      </c>
      <c r="I590">
        <v>1.1073375464164501</v>
      </c>
    </row>
    <row r="591" spans="1:9" x14ac:dyDescent="0.2">
      <c r="A591">
        <v>69</v>
      </c>
      <c r="B591">
        <v>157419.59790465399</v>
      </c>
      <c r="C591">
        <v>0.23910476730163699</v>
      </c>
      <c r="D591">
        <v>2.4690340033806502</v>
      </c>
      <c r="E591" t="s">
        <v>18</v>
      </c>
      <c r="F591">
        <v>12779.510652197299</v>
      </c>
      <c r="G591">
        <v>638.97553260986399</v>
      </c>
      <c r="H591">
        <v>12140.535119587399</v>
      </c>
      <c r="I591">
        <v>0.81253412005575898</v>
      </c>
    </row>
    <row r="592" spans="1:9" x14ac:dyDescent="0.2">
      <c r="A592">
        <v>69</v>
      </c>
      <c r="B592">
        <v>157419.59790465399</v>
      </c>
      <c r="C592">
        <v>0.26131230286983598</v>
      </c>
      <c r="D592">
        <v>2.4912415389488398</v>
      </c>
      <c r="E592" t="s">
        <v>17</v>
      </c>
      <c r="F592">
        <v>49959.303021790904</v>
      </c>
      <c r="G592">
        <v>37818.767902203501</v>
      </c>
      <c r="H592">
        <v>12140.535119587399</v>
      </c>
      <c r="I592">
        <v>4.4447092599084996</v>
      </c>
    </row>
    <row r="593" spans="1:9" x14ac:dyDescent="0.2">
      <c r="A593">
        <v>69</v>
      </c>
      <c r="B593">
        <v>157419.59790465399</v>
      </c>
      <c r="C593">
        <v>0.32474043364107202</v>
      </c>
      <c r="D593">
        <v>2.5546696697200799</v>
      </c>
      <c r="E593" t="s">
        <v>17</v>
      </c>
      <c r="F593">
        <v>175431.324266635</v>
      </c>
      <c r="G593">
        <v>163290.78914704701</v>
      </c>
      <c r="H593">
        <v>12140.535119587399</v>
      </c>
      <c r="I593">
        <v>3.51038215022231</v>
      </c>
    </row>
    <row r="594" spans="1:9" x14ac:dyDescent="0.2">
      <c r="A594">
        <v>69</v>
      </c>
      <c r="B594">
        <v>157419.59790465399</v>
      </c>
      <c r="C594">
        <v>0.33452402285618998</v>
      </c>
      <c r="D594">
        <v>2.5644532589351998</v>
      </c>
      <c r="E594" t="s">
        <v>18</v>
      </c>
      <c r="F594">
        <v>185631.89153595001</v>
      </c>
      <c r="G594">
        <v>168618.769096103</v>
      </c>
      <c r="H594">
        <v>17013.122439846898</v>
      </c>
      <c r="I594">
        <v>1.06241366352537</v>
      </c>
    </row>
    <row r="595" spans="1:9" x14ac:dyDescent="0.2">
      <c r="A595">
        <v>69</v>
      </c>
      <c r="B595">
        <v>157419.59790465399</v>
      </c>
      <c r="C595">
        <v>0.43488528499922402</v>
      </c>
      <c r="D595">
        <v>2.6648145210782301</v>
      </c>
      <c r="E595" t="s">
        <v>18</v>
      </c>
      <c r="F595">
        <v>165906.05042759399</v>
      </c>
      <c r="G595">
        <v>142728.82506981699</v>
      </c>
      <c r="H595">
        <v>23177.225357776999</v>
      </c>
      <c r="I595">
        <v>0.88252641237778096</v>
      </c>
    </row>
    <row r="596" spans="1:9" x14ac:dyDescent="0.2">
      <c r="A596">
        <v>69</v>
      </c>
      <c r="B596">
        <v>157419.59790465399</v>
      </c>
      <c r="C596">
        <v>0.52508840470033102</v>
      </c>
      <c r="D596">
        <v>2.7550176407793399</v>
      </c>
      <c r="E596" t="s">
        <v>20</v>
      </c>
      <c r="F596">
        <v>165906.05042759399</v>
      </c>
      <c r="G596">
        <v>14472.6933916285</v>
      </c>
      <c r="H596">
        <v>151433.35703596499</v>
      </c>
    </row>
    <row r="597" spans="1:9" x14ac:dyDescent="0.2">
      <c r="A597">
        <v>69</v>
      </c>
      <c r="B597">
        <v>157419.59790465399</v>
      </c>
      <c r="C597">
        <v>0.56508108840706395</v>
      </c>
      <c r="D597">
        <v>2.79501032448607</v>
      </c>
      <c r="E597" t="s">
        <v>20</v>
      </c>
      <c r="F597">
        <v>165906.05042759399</v>
      </c>
      <c r="G597">
        <v>0</v>
      </c>
      <c r="H597">
        <v>165906.05042759399</v>
      </c>
    </row>
    <row r="598" spans="1:9" x14ac:dyDescent="0.2">
      <c r="A598">
        <v>70</v>
      </c>
      <c r="B598">
        <v>14143.6555345943</v>
      </c>
      <c r="C598">
        <v>0</v>
      </c>
      <c r="D598">
        <v>3.3861094605567499</v>
      </c>
      <c r="E598" t="s">
        <v>17</v>
      </c>
      <c r="F598">
        <v>21597.463798041899</v>
      </c>
      <c r="G598">
        <v>21597.463798041899</v>
      </c>
      <c r="H598">
        <v>0</v>
      </c>
      <c r="I598">
        <v>1</v>
      </c>
    </row>
    <row r="599" spans="1:9" x14ac:dyDescent="0.2">
      <c r="A599">
        <v>70</v>
      </c>
      <c r="B599">
        <v>14143.6555345943</v>
      </c>
      <c r="C599">
        <v>0.68544775980830497</v>
      </c>
      <c r="D599">
        <v>4.0715572203650501</v>
      </c>
      <c r="E599" t="s">
        <v>20</v>
      </c>
      <c r="F599">
        <v>21597.463798041899</v>
      </c>
      <c r="G599">
        <v>14926.188016467901</v>
      </c>
      <c r="H599">
        <v>6671.2757815740197</v>
      </c>
    </row>
    <row r="600" spans="1:9" x14ac:dyDescent="0.2">
      <c r="A600">
        <v>70</v>
      </c>
      <c r="B600">
        <v>14143.6555345943</v>
      </c>
      <c r="C600">
        <v>0.95288867338482897</v>
      </c>
      <c r="D600">
        <v>4.3389981339415797</v>
      </c>
      <c r="E600" t="s">
        <v>19</v>
      </c>
      <c r="F600">
        <v>27286.295742078499</v>
      </c>
      <c r="G600">
        <v>20615.019960504502</v>
      </c>
      <c r="H600">
        <v>6671.2757815740197</v>
      </c>
      <c r="I600">
        <v>1.3725274013947499</v>
      </c>
    </row>
    <row r="601" spans="1:9" x14ac:dyDescent="0.2">
      <c r="A601">
        <v>70</v>
      </c>
      <c r="B601">
        <v>14143.6555345943</v>
      </c>
      <c r="C601">
        <v>1.8333829125385499</v>
      </c>
      <c r="D601">
        <v>5.2194923730953002</v>
      </c>
      <c r="E601" t="s">
        <v>19</v>
      </c>
      <c r="F601">
        <v>24337.2654018721</v>
      </c>
      <c r="G601">
        <v>17665.989620298002</v>
      </c>
      <c r="H601">
        <v>6671.2757815740197</v>
      </c>
      <c r="I601">
        <v>0.85181260032433703</v>
      </c>
    </row>
    <row r="602" spans="1:9" x14ac:dyDescent="0.2">
      <c r="A602">
        <v>70</v>
      </c>
      <c r="B602">
        <v>14143.6555345943</v>
      </c>
      <c r="C602">
        <v>2.74993380855669</v>
      </c>
      <c r="D602">
        <v>6.1360432691134399</v>
      </c>
      <c r="E602" t="s">
        <v>18</v>
      </c>
      <c r="F602">
        <v>21812.540233187701</v>
      </c>
      <c r="G602">
        <v>8976.5083402987093</v>
      </c>
      <c r="H602">
        <v>12836.031892888999</v>
      </c>
      <c r="I602">
        <v>0.85149566788949205</v>
      </c>
    </row>
    <row r="603" spans="1:9" x14ac:dyDescent="0.2">
      <c r="A603">
        <v>70</v>
      </c>
      <c r="B603">
        <v>14143.6555345943</v>
      </c>
      <c r="C603">
        <v>3.69263926352366</v>
      </c>
      <c r="D603">
        <v>7.0787487240804099</v>
      </c>
      <c r="E603" t="s">
        <v>19</v>
      </c>
      <c r="F603">
        <v>20759.1286781126</v>
      </c>
      <c r="G603">
        <v>7923.0967852236099</v>
      </c>
      <c r="H603">
        <v>12836.031892888999</v>
      </c>
      <c r="I603">
        <v>0.87188014855479601</v>
      </c>
    </row>
    <row r="604" spans="1:9" x14ac:dyDescent="0.2">
      <c r="A604">
        <v>70</v>
      </c>
      <c r="B604">
        <v>14143.6555345943</v>
      </c>
      <c r="C604">
        <v>3.78396003955742</v>
      </c>
      <c r="D604">
        <v>7.1700695001141703</v>
      </c>
      <c r="E604" t="s">
        <v>20</v>
      </c>
      <c r="F604">
        <v>20759.1286781126</v>
      </c>
      <c r="G604">
        <v>0</v>
      </c>
      <c r="H604">
        <v>20759.1286781126</v>
      </c>
    </row>
    <row r="605" spans="1:9" x14ac:dyDescent="0.2">
      <c r="A605">
        <v>71</v>
      </c>
      <c r="B605">
        <v>373626.71615815198</v>
      </c>
      <c r="C605">
        <v>0</v>
      </c>
      <c r="D605">
        <v>1.6822729447314999</v>
      </c>
      <c r="E605" t="s">
        <v>17</v>
      </c>
      <c r="F605">
        <v>25349.276124141201</v>
      </c>
      <c r="G605">
        <v>25349.276124141201</v>
      </c>
      <c r="H605">
        <v>0</v>
      </c>
      <c r="I605">
        <v>1</v>
      </c>
    </row>
    <row r="606" spans="1:9" x14ac:dyDescent="0.2">
      <c r="A606">
        <v>71</v>
      </c>
      <c r="B606">
        <v>373626.71615815198</v>
      </c>
      <c r="C606">
        <v>0.78287253063725604</v>
      </c>
      <c r="D606">
        <v>2.4651454753687601</v>
      </c>
      <c r="E606" t="s">
        <v>20</v>
      </c>
      <c r="F606">
        <v>25349.276124141201</v>
      </c>
      <c r="G606">
        <v>14492.106584367901</v>
      </c>
      <c r="H606">
        <v>10857.1695397733</v>
      </c>
    </row>
    <row r="607" spans="1:9" x14ac:dyDescent="0.2">
      <c r="A607">
        <v>71</v>
      </c>
      <c r="B607">
        <v>373626.71615815198</v>
      </c>
      <c r="C607">
        <v>1.46715614335192</v>
      </c>
      <c r="D607">
        <v>3.1494290880834201</v>
      </c>
      <c r="E607" t="s">
        <v>20</v>
      </c>
      <c r="F607">
        <v>25349.276124141201</v>
      </c>
      <c r="G607">
        <v>5634.75893131664</v>
      </c>
      <c r="H607">
        <v>19714.517192824602</v>
      </c>
    </row>
    <row r="608" spans="1:9" x14ac:dyDescent="0.2">
      <c r="A608">
        <v>71</v>
      </c>
      <c r="B608">
        <v>373626.71615815198</v>
      </c>
      <c r="C608">
        <v>2.9286720170485601</v>
      </c>
      <c r="D608">
        <v>4.6109449617800697</v>
      </c>
      <c r="E608" t="s">
        <v>17</v>
      </c>
      <c r="F608">
        <v>207744.22673972399</v>
      </c>
      <c r="G608">
        <v>188029.70954689899</v>
      </c>
      <c r="H608">
        <v>19714.517192824602</v>
      </c>
      <c r="I608">
        <v>8.0773077634234092</v>
      </c>
    </row>
    <row r="609" spans="1:9" x14ac:dyDescent="0.2">
      <c r="A609">
        <v>71</v>
      </c>
      <c r="B609">
        <v>373626.71615815198</v>
      </c>
      <c r="C609">
        <v>3.0367667862618002</v>
      </c>
      <c r="D609">
        <v>4.7190397309933001</v>
      </c>
      <c r="E609" t="s">
        <v>17</v>
      </c>
      <c r="F609">
        <v>484054.64361490402</v>
      </c>
      <c r="G609">
        <v>464340.12642207998</v>
      </c>
      <c r="H609">
        <v>19714.517192824602</v>
      </c>
      <c r="I609">
        <v>2.3288044315451799</v>
      </c>
    </row>
    <row r="610" spans="1:9" x14ac:dyDescent="0.2">
      <c r="A610">
        <v>71</v>
      </c>
      <c r="B610">
        <v>373626.71615815198</v>
      </c>
      <c r="C610">
        <v>3.4744696367973802</v>
      </c>
      <c r="D610">
        <v>5.1567425815288797</v>
      </c>
      <c r="E610" t="s">
        <v>20</v>
      </c>
      <c r="F610">
        <v>484054.64361490402</v>
      </c>
      <c r="G610">
        <v>453733.51175067702</v>
      </c>
      <c r="H610">
        <v>30321.1318642267</v>
      </c>
    </row>
    <row r="611" spans="1:9" x14ac:dyDescent="0.2">
      <c r="A611">
        <v>71</v>
      </c>
      <c r="B611">
        <v>373626.71615815198</v>
      </c>
      <c r="C611">
        <v>3.53952691054611</v>
      </c>
      <c r="D611">
        <v>5.2217998552776104</v>
      </c>
      <c r="E611" t="s">
        <v>19</v>
      </c>
      <c r="F611">
        <v>461281.186006081</v>
      </c>
      <c r="G611">
        <v>430960.05414185498</v>
      </c>
      <c r="H611">
        <v>30321.1318642267</v>
      </c>
      <c r="I611">
        <v>0.94728148813088398</v>
      </c>
    </row>
    <row r="612" spans="1:9" x14ac:dyDescent="0.2">
      <c r="A612">
        <v>71</v>
      </c>
      <c r="B612">
        <v>373626.71615815198</v>
      </c>
      <c r="C612">
        <v>4.9811415194429696</v>
      </c>
      <c r="D612">
        <v>6.6634144641744699</v>
      </c>
      <c r="E612" t="s">
        <v>19</v>
      </c>
      <c r="F612">
        <v>425110.38173602999</v>
      </c>
      <c r="G612">
        <v>394789.24987180397</v>
      </c>
      <c r="H612">
        <v>30321.1318642267</v>
      </c>
      <c r="I612">
        <v>0.90905423864230706</v>
      </c>
    </row>
    <row r="613" spans="1:9" x14ac:dyDescent="0.2">
      <c r="A613">
        <v>71</v>
      </c>
      <c r="B613">
        <v>373626.71615815198</v>
      </c>
      <c r="C613">
        <v>5.0180250232604902</v>
      </c>
      <c r="D613">
        <v>6.7002979679919896</v>
      </c>
      <c r="E613" t="s">
        <v>20</v>
      </c>
      <c r="F613">
        <v>425110.38173602999</v>
      </c>
      <c r="G613">
        <v>381423.08077110501</v>
      </c>
      <c r="H613">
        <v>43687.300964925802</v>
      </c>
    </row>
    <row r="614" spans="1:9" x14ac:dyDescent="0.2">
      <c r="A614">
        <v>71</v>
      </c>
      <c r="B614">
        <v>373626.71615815198</v>
      </c>
      <c r="C614">
        <v>5.5397628314244001</v>
      </c>
      <c r="D614">
        <v>7.2220357761559004</v>
      </c>
      <c r="E614" t="s">
        <v>18</v>
      </c>
      <c r="F614">
        <v>394986.33715586801</v>
      </c>
      <c r="G614">
        <v>341383.80783707002</v>
      </c>
      <c r="H614">
        <v>53602.529318797897</v>
      </c>
      <c r="I614">
        <v>0.91816203963528897</v>
      </c>
    </row>
    <row r="615" spans="1:9" x14ac:dyDescent="0.2">
      <c r="A615">
        <v>71</v>
      </c>
      <c r="B615">
        <v>373626.71615815198</v>
      </c>
      <c r="C615">
        <v>6.9493439282817704</v>
      </c>
      <c r="D615">
        <v>8.6316168730132699</v>
      </c>
      <c r="E615" t="s">
        <v>20</v>
      </c>
      <c r="F615">
        <v>394986.33715586801</v>
      </c>
      <c r="G615">
        <v>53953.312831098003</v>
      </c>
      <c r="H615">
        <v>341033.02432477003</v>
      </c>
    </row>
    <row r="616" spans="1:9" x14ac:dyDescent="0.2">
      <c r="A616">
        <v>71</v>
      </c>
      <c r="B616">
        <v>373626.71615815198</v>
      </c>
      <c r="C616">
        <v>7.3022880196221402</v>
      </c>
      <c r="D616">
        <v>8.9845609643536495</v>
      </c>
      <c r="E616" t="s">
        <v>18</v>
      </c>
      <c r="F616">
        <v>389060.35083015403</v>
      </c>
      <c r="G616">
        <v>0</v>
      </c>
      <c r="H616">
        <v>389060.35083015403</v>
      </c>
      <c r="I616">
        <v>0.82751706671226499</v>
      </c>
    </row>
    <row r="617" spans="1:9" x14ac:dyDescent="0.2">
      <c r="A617">
        <v>72</v>
      </c>
      <c r="B617">
        <v>11304.118066266899</v>
      </c>
      <c r="C617">
        <v>0</v>
      </c>
      <c r="D617">
        <v>3.5956272476114401</v>
      </c>
      <c r="E617" t="s">
        <v>17</v>
      </c>
      <c r="F617">
        <v>15953.8886949108</v>
      </c>
      <c r="G617">
        <v>15953.8886949108</v>
      </c>
      <c r="H617">
        <v>0</v>
      </c>
      <c r="I617">
        <v>1</v>
      </c>
    </row>
    <row r="618" spans="1:9" x14ac:dyDescent="0.2">
      <c r="A618">
        <v>72</v>
      </c>
      <c r="B618">
        <v>11304.118066266899</v>
      </c>
      <c r="C618">
        <v>2.1732518577022799</v>
      </c>
      <c r="D618">
        <v>5.7688791053137196</v>
      </c>
      <c r="E618" t="s">
        <v>18</v>
      </c>
      <c r="F618">
        <v>18125.703514743</v>
      </c>
      <c r="G618">
        <v>9895.8527999380494</v>
      </c>
      <c r="H618">
        <v>8229.8507148049594</v>
      </c>
      <c r="I618">
        <v>1.1239726131115699</v>
      </c>
    </row>
    <row r="619" spans="1:9" x14ac:dyDescent="0.2">
      <c r="A619">
        <v>72</v>
      </c>
      <c r="B619">
        <v>11304.118066266899</v>
      </c>
      <c r="C619">
        <v>3.36720700535923</v>
      </c>
      <c r="D619">
        <v>6.9628342529706702</v>
      </c>
      <c r="E619" t="s">
        <v>19</v>
      </c>
      <c r="F619">
        <v>18062.299259908901</v>
      </c>
      <c r="G619">
        <v>9832.44854510392</v>
      </c>
      <c r="H619">
        <v>8229.8507148049594</v>
      </c>
      <c r="I619">
        <v>0.98283593056329399</v>
      </c>
    </row>
    <row r="620" spans="1:9" x14ac:dyDescent="0.2">
      <c r="A620">
        <v>72</v>
      </c>
      <c r="B620">
        <v>11304.118066266899</v>
      </c>
      <c r="C620">
        <v>4.5199768060532097</v>
      </c>
      <c r="D620">
        <v>8.1156040536646401</v>
      </c>
      <c r="E620" t="s">
        <v>20</v>
      </c>
      <c r="F620">
        <v>18062.299259908901</v>
      </c>
      <c r="G620">
        <v>0</v>
      </c>
      <c r="H620">
        <v>18062.299259908901</v>
      </c>
    </row>
    <row r="621" spans="1:9" x14ac:dyDescent="0.2">
      <c r="A621">
        <v>73</v>
      </c>
      <c r="B621">
        <v>915.99671066133101</v>
      </c>
      <c r="C621">
        <v>0</v>
      </c>
      <c r="D621">
        <v>2.3008826924708701</v>
      </c>
      <c r="E621" t="s">
        <v>17</v>
      </c>
      <c r="F621">
        <v>1056.4574383385</v>
      </c>
      <c r="G621">
        <v>1056.4574383385</v>
      </c>
      <c r="H621">
        <v>0</v>
      </c>
      <c r="I621">
        <v>1</v>
      </c>
    </row>
    <row r="622" spans="1:9" x14ac:dyDescent="0.2">
      <c r="A622">
        <v>73</v>
      </c>
      <c r="B622">
        <v>915.99671066133101</v>
      </c>
      <c r="C622">
        <v>0.24879142169504301</v>
      </c>
      <c r="D622">
        <v>2.5496741141659101</v>
      </c>
      <c r="E622" t="s">
        <v>20</v>
      </c>
      <c r="F622">
        <v>1056.4574383385</v>
      </c>
      <c r="G622">
        <v>437.83355121300502</v>
      </c>
      <c r="H622">
        <v>618.62388712549398</v>
      </c>
    </row>
    <row r="623" spans="1:9" x14ac:dyDescent="0.2">
      <c r="A623">
        <v>73</v>
      </c>
      <c r="B623">
        <v>915.99671066133101</v>
      </c>
      <c r="C623">
        <v>1.0457572650279201</v>
      </c>
      <c r="D623">
        <v>3.3466399574987902</v>
      </c>
      <c r="E623" t="s">
        <v>18</v>
      </c>
      <c r="F623">
        <v>1123.15020120283</v>
      </c>
      <c r="G623">
        <v>0</v>
      </c>
      <c r="H623">
        <v>1123.15020120283</v>
      </c>
      <c r="I623">
        <v>1.1390780401215701</v>
      </c>
    </row>
    <row r="624" spans="1:9" x14ac:dyDescent="0.2">
      <c r="A624">
        <v>74</v>
      </c>
      <c r="B624">
        <v>3918823.7301716399</v>
      </c>
      <c r="C624">
        <v>0</v>
      </c>
      <c r="D624">
        <v>0.69792558594925103</v>
      </c>
      <c r="E624" t="s">
        <v>17</v>
      </c>
      <c r="F624">
        <v>221567.11272576099</v>
      </c>
      <c r="G624">
        <v>221567.11272576099</v>
      </c>
      <c r="H624">
        <v>0</v>
      </c>
      <c r="I624">
        <v>1</v>
      </c>
    </row>
    <row r="625" spans="1:9" x14ac:dyDescent="0.2">
      <c r="A625">
        <v>74</v>
      </c>
      <c r="B625">
        <v>3918823.7301716399</v>
      </c>
      <c r="C625">
        <v>5.7699083318182298</v>
      </c>
      <c r="D625">
        <v>6.4678339177674804</v>
      </c>
      <c r="E625" t="s">
        <v>18</v>
      </c>
      <c r="F625">
        <v>241977.077728562</v>
      </c>
      <c r="G625">
        <v>196303.84665064799</v>
      </c>
      <c r="H625">
        <v>45673.231077914003</v>
      </c>
      <c r="I625">
        <v>1.0613616188668</v>
      </c>
    </row>
    <row r="626" spans="1:9" x14ac:dyDescent="0.2">
      <c r="A626">
        <v>74</v>
      </c>
      <c r="B626">
        <v>3918823.7301716399</v>
      </c>
      <c r="C626">
        <v>6.4518046250683003</v>
      </c>
      <c r="D626">
        <v>7.14973021101755</v>
      </c>
      <c r="E626" t="s">
        <v>19</v>
      </c>
      <c r="F626">
        <v>287433.15166825597</v>
      </c>
      <c r="G626">
        <v>241759.92059034199</v>
      </c>
      <c r="H626">
        <v>45673.231077914003</v>
      </c>
      <c r="I626">
        <v>1.2266251218606199</v>
      </c>
    </row>
    <row r="627" spans="1:9" x14ac:dyDescent="0.2">
      <c r="A627">
        <v>74</v>
      </c>
      <c r="B627">
        <v>3918823.7301716399</v>
      </c>
      <c r="C627">
        <v>11.8310514187433</v>
      </c>
      <c r="D627">
        <v>12.528977004692599</v>
      </c>
      <c r="E627" t="s">
        <v>19</v>
      </c>
      <c r="F627">
        <v>287886.21302906901</v>
      </c>
      <c r="G627">
        <v>242212.981951155</v>
      </c>
      <c r="H627">
        <v>45673.231077914003</v>
      </c>
      <c r="I627">
        <v>0.97058074821832896</v>
      </c>
    </row>
    <row r="628" spans="1:9" x14ac:dyDescent="0.2">
      <c r="A628">
        <v>74</v>
      </c>
      <c r="B628">
        <v>3918823.7301716399</v>
      </c>
      <c r="C628">
        <v>12.160610253704</v>
      </c>
      <c r="D628">
        <v>12.8585358396532</v>
      </c>
      <c r="E628" t="s">
        <v>19</v>
      </c>
      <c r="F628">
        <v>284225.764801001</v>
      </c>
      <c r="G628">
        <v>238552.53372308699</v>
      </c>
      <c r="H628">
        <v>45673.231077914003</v>
      </c>
      <c r="I628">
        <v>0.98297451384123502</v>
      </c>
    </row>
    <row r="629" spans="1:9" x14ac:dyDescent="0.2">
      <c r="A629">
        <v>74</v>
      </c>
      <c r="B629">
        <v>3918823.7301716399</v>
      </c>
      <c r="C629">
        <v>13.6786342255641</v>
      </c>
      <c r="D629">
        <v>14.376559811513401</v>
      </c>
      <c r="E629" t="s">
        <v>18</v>
      </c>
      <c r="F629">
        <v>252299.89183628399</v>
      </c>
      <c r="G629">
        <v>149474.74359570499</v>
      </c>
      <c r="H629">
        <v>102825.148240579</v>
      </c>
      <c r="I629">
        <v>0.85824986382227597</v>
      </c>
    </row>
    <row r="630" spans="1:9" x14ac:dyDescent="0.2">
      <c r="A630">
        <v>74</v>
      </c>
      <c r="B630">
        <v>3918823.7301716399</v>
      </c>
      <c r="C630">
        <v>19.2249043393434</v>
      </c>
      <c r="D630">
        <v>19.922829925292699</v>
      </c>
      <c r="E630" t="s">
        <v>18</v>
      </c>
      <c r="F630">
        <v>255076.05287394399</v>
      </c>
      <c r="G630">
        <v>97416.948964014795</v>
      </c>
      <c r="H630">
        <v>157659.10390992899</v>
      </c>
      <c r="I630">
        <v>0.972354154695519</v>
      </c>
    </row>
    <row r="631" spans="1:9" x14ac:dyDescent="0.2">
      <c r="A631">
        <v>74</v>
      </c>
      <c r="B631">
        <v>3918823.7301716399</v>
      </c>
      <c r="C631">
        <v>20.291864796618299</v>
      </c>
      <c r="D631">
        <v>20.989790382567499</v>
      </c>
      <c r="E631" t="s">
        <v>17</v>
      </c>
      <c r="F631">
        <v>1819331.51768669</v>
      </c>
      <c r="G631">
        <v>1661672.41377677</v>
      </c>
      <c r="H631">
        <v>157659.10390992899</v>
      </c>
      <c r="I631">
        <v>7.0949304813242504</v>
      </c>
    </row>
    <row r="632" spans="1:9" x14ac:dyDescent="0.2">
      <c r="A632">
        <v>74</v>
      </c>
      <c r="B632">
        <v>3918823.7301716399</v>
      </c>
      <c r="C632">
        <v>21.770635489264201</v>
      </c>
      <c r="D632">
        <v>22.468561075213501</v>
      </c>
      <c r="E632" t="s">
        <v>19</v>
      </c>
      <c r="F632">
        <v>1802368.1226802701</v>
      </c>
      <c r="G632">
        <v>1644709.0187703399</v>
      </c>
      <c r="H632">
        <v>157659.10390992899</v>
      </c>
      <c r="I632">
        <v>0.98187961413921898</v>
      </c>
    </row>
    <row r="633" spans="1:9" x14ac:dyDescent="0.2">
      <c r="A633">
        <v>74</v>
      </c>
      <c r="B633">
        <v>3918823.7301716399</v>
      </c>
      <c r="C633">
        <v>22.241476728960698</v>
      </c>
      <c r="D633">
        <v>22.939402314909898</v>
      </c>
      <c r="E633" t="s">
        <v>21</v>
      </c>
      <c r="F633">
        <v>4386123.6721987398</v>
      </c>
      <c r="G633">
        <v>464288.51371028199</v>
      </c>
      <c r="H633">
        <v>3921835.1584884599</v>
      </c>
      <c r="I633">
        <v>2.4278678623701802</v>
      </c>
    </row>
    <row r="634" spans="1:9" x14ac:dyDescent="0.2">
      <c r="A634">
        <v>74</v>
      </c>
      <c r="B634">
        <v>3918823.7301716399</v>
      </c>
      <c r="C634">
        <v>23.631336972037101</v>
      </c>
      <c r="D634">
        <v>24.3292625579864</v>
      </c>
      <c r="E634" t="s">
        <v>20</v>
      </c>
      <c r="F634">
        <v>4386123.6721987398</v>
      </c>
      <c r="G634">
        <v>0</v>
      </c>
      <c r="H634">
        <v>4386123.6721987398</v>
      </c>
    </row>
    <row r="635" spans="1:9" x14ac:dyDescent="0.2">
      <c r="A635">
        <v>75</v>
      </c>
      <c r="B635">
        <v>140527.964815121</v>
      </c>
      <c r="C635">
        <v>0</v>
      </c>
      <c r="D635">
        <v>2.3806375124772701</v>
      </c>
      <c r="E635" t="s">
        <v>17</v>
      </c>
      <c r="F635">
        <v>23069.6767677231</v>
      </c>
      <c r="G635">
        <v>23069.6767677231</v>
      </c>
      <c r="H635">
        <v>0</v>
      </c>
      <c r="I635">
        <v>1</v>
      </c>
    </row>
    <row r="636" spans="1:9" x14ac:dyDescent="0.2">
      <c r="A636">
        <v>75</v>
      </c>
      <c r="B636">
        <v>140527.964815121</v>
      </c>
      <c r="C636">
        <v>0.64728399734558095</v>
      </c>
      <c r="D636">
        <v>3.0279215098228498</v>
      </c>
      <c r="E636" t="s">
        <v>19</v>
      </c>
      <c r="F636">
        <v>30311.037192130902</v>
      </c>
      <c r="G636">
        <v>30311.037192130902</v>
      </c>
      <c r="H636" s="15">
        <v>3.6379788070917101E-12</v>
      </c>
      <c r="I636">
        <v>1.30968724949092</v>
      </c>
    </row>
    <row r="637" spans="1:9" x14ac:dyDescent="0.2">
      <c r="A637">
        <v>75</v>
      </c>
      <c r="B637">
        <v>140527.964815121</v>
      </c>
      <c r="C637">
        <v>0.95465146776016796</v>
      </c>
      <c r="D637">
        <v>3.3352889802374399</v>
      </c>
      <c r="E637" t="s">
        <v>18</v>
      </c>
      <c r="F637">
        <v>34682.3414997851</v>
      </c>
      <c r="G637">
        <v>22869.638847672501</v>
      </c>
      <c r="H637">
        <v>11812.702652112601</v>
      </c>
      <c r="I637">
        <v>1.1424751421242101</v>
      </c>
    </row>
    <row r="638" spans="1:9" x14ac:dyDescent="0.2">
      <c r="A638">
        <v>75</v>
      </c>
      <c r="B638">
        <v>140527.964815121</v>
      </c>
      <c r="C638">
        <v>2.05311649026573</v>
      </c>
      <c r="D638">
        <v>4.4337540027430098</v>
      </c>
      <c r="E638" t="s">
        <v>18</v>
      </c>
      <c r="F638">
        <v>31756.869730673599</v>
      </c>
      <c r="G638">
        <v>8704.0967212019805</v>
      </c>
      <c r="H638">
        <v>23052.773009471599</v>
      </c>
      <c r="I638">
        <v>0.86454963985215405</v>
      </c>
    </row>
    <row r="639" spans="1:9" x14ac:dyDescent="0.2">
      <c r="A639">
        <v>75</v>
      </c>
      <c r="B639">
        <v>140527.964815121</v>
      </c>
      <c r="C639">
        <v>2.24512171468057</v>
      </c>
      <c r="D639">
        <v>4.6257592271578396</v>
      </c>
      <c r="E639" t="s">
        <v>17</v>
      </c>
      <c r="F639">
        <v>194094.34077340001</v>
      </c>
      <c r="G639">
        <v>171041.567763928</v>
      </c>
      <c r="H639">
        <v>23052.773009471599</v>
      </c>
      <c r="I639">
        <v>6.1060782538760501</v>
      </c>
    </row>
    <row r="640" spans="1:9" x14ac:dyDescent="0.2">
      <c r="A640">
        <v>75</v>
      </c>
      <c r="B640">
        <v>140527.964815121</v>
      </c>
      <c r="C640">
        <v>2.27086637773386</v>
      </c>
      <c r="D640">
        <v>4.6515038902111296</v>
      </c>
      <c r="E640" t="s">
        <v>19</v>
      </c>
      <c r="F640">
        <v>181085.06710058899</v>
      </c>
      <c r="G640">
        <v>158032.294091118</v>
      </c>
      <c r="H640">
        <v>23052.773009471599</v>
      </c>
      <c r="I640">
        <v>0.92380593673205302</v>
      </c>
    </row>
    <row r="641" spans="1:9" x14ac:dyDescent="0.2">
      <c r="A641">
        <v>75</v>
      </c>
      <c r="B641">
        <v>140527.964815121</v>
      </c>
      <c r="C641">
        <v>2.7661296648473299</v>
      </c>
      <c r="D641">
        <v>5.1467671773246098</v>
      </c>
      <c r="E641" t="s">
        <v>18</v>
      </c>
      <c r="F641">
        <v>159061.002164342</v>
      </c>
      <c r="G641">
        <v>9978.1457560868894</v>
      </c>
      <c r="H641">
        <v>149082.856408255</v>
      </c>
      <c r="I641">
        <v>0.85817085296181606</v>
      </c>
    </row>
    <row r="642" spans="1:9" x14ac:dyDescent="0.2">
      <c r="A642">
        <v>75</v>
      </c>
      <c r="B642">
        <v>140527.964815121</v>
      </c>
      <c r="C642">
        <v>3.0030169874196702</v>
      </c>
      <c r="D642">
        <v>5.3836544998969398</v>
      </c>
      <c r="E642" t="s">
        <v>20</v>
      </c>
      <c r="F642">
        <v>159061.002164342</v>
      </c>
      <c r="G642">
        <v>0</v>
      </c>
      <c r="H642">
        <v>159061.002164342</v>
      </c>
    </row>
    <row r="643" spans="1:9" x14ac:dyDescent="0.2">
      <c r="A643">
        <v>76</v>
      </c>
      <c r="B643">
        <v>153607.108462278</v>
      </c>
      <c r="C643">
        <v>0</v>
      </c>
      <c r="D643">
        <v>1.4217030040063201</v>
      </c>
      <c r="E643" t="s">
        <v>17</v>
      </c>
      <c r="F643">
        <v>24120.229996378599</v>
      </c>
      <c r="G643">
        <v>24120.229996378599</v>
      </c>
      <c r="H643">
        <v>0</v>
      </c>
      <c r="I643">
        <v>1</v>
      </c>
    </row>
    <row r="644" spans="1:9" x14ac:dyDescent="0.2">
      <c r="A644">
        <v>76</v>
      </c>
      <c r="B644">
        <v>153607.108462278</v>
      </c>
      <c r="C644">
        <v>2.0571947627716298</v>
      </c>
      <c r="D644">
        <v>3.4788977667779499</v>
      </c>
      <c r="E644" t="s">
        <v>20</v>
      </c>
      <c r="F644">
        <v>24120.229996378599</v>
      </c>
      <c r="G644">
        <v>21583.606946681601</v>
      </c>
      <c r="H644">
        <v>2536.6230496969602</v>
      </c>
    </row>
    <row r="645" spans="1:9" x14ac:dyDescent="0.2">
      <c r="A645">
        <v>76</v>
      </c>
      <c r="B645">
        <v>153607.108462278</v>
      </c>
      <c r="C645">
        <v>4.1967122696015</v>
      </c>
      <c r="D645">
        <v>5.6184152736078197</v>
      </c>
      <c r="E645" t="s">
        <v>19</v>
      </c>
      <c r="F645">
        <v>30401.750044378001</v>
      </c>
      <c r="G645">
        <v>27865.126994680999</v>
      </c>
      <c r="H645">
        <v>2536.6230496969602</v>
      </c>
      <c r="I645">
        <v>1.26206903591386</v>
      </c>
    </row>
    <row r="646" spans="1:9" x14ac:dyDescent="0.2">
      <c r="A646">
        <v>76</v>
      </c>
      <c r="B646">
        <v>153607.108462278</v>
      </c>
      <c r="C646">
        <v>5.0831164396780704</v>
      </c>
      <c r="D646">
        <v>6.50481944368439</v>
      </c>
      <c r="E646" t="s">
        <v>18</v>
      </c>
      <c r="F646">
        <v>34331.966533191298</v>
      </c>
      <c r="G646">
        <v>27993.398870856501</v>
      </c>
      <c r="H646">
        <v>6338.56766233485</v>
      </c>
      <c r="I646">
        <v>1.1356494155672101</v>
      </c>
    </row>
    <row r="647" spans="1:9" x14ac:dyDescent="0.2">
      <c r="A647">
        <v>76</v>
      </c>
      <c r="B647">
        <v>153607.108462278</v>
      </c>
      <c r="C647">
        <v>7.5996885357670996</v>
      </c>
      <c r="D647">
        <v>9.0213915397734095</v>
      </c>
      <c r="E647" t="s">
        <v>20</v>
      </c>
      <c r="F647">
        <v>34331.966533191298</v>
      </c>
      <c r="G647">
        <v>24753.255275162199</v>
      </c>
      <c r="H647">
        <v>9578.7112580291105</v>
      </c>
    </row>
    <row r="648" spans="1:9" x14ac:dyDescent="0.2">
      <c r="A648">
        <v>76</v>
      </c>
      <c r="B648">
        <v>153607.108462278</v>
      </c>
      <c r="C648">
        <v>10.272926216732399</v>
      </c>
      <c r="D648">
        <v>11.694629220738699</v>
      </c>
      <c r="E648" t="s">
        <v>19</v>
      </c>
      <c r="F648">
        <v>39182.176707434497</v>
      </c>
      <c r="G648">
        <v>29603.465449405401</v>
      </c>
      <c r="H648">
        <v>9578.7112580291105</v>
      </c>
      <c r="I648">
        <v>1.1557906762722101</v>
      </c>
    </row>
    <row r="649" spans="1:9" x14ac:dyDescent="0.2">
      <c r="A649">
        <v>76</v>
      </c>
      <c r="B649">
        <v>153607.108462278</v>
      </c>
      <c r="C649">
        <v>10.307346405786999</v>
      </c>
      <c r="D649">
        <v>11.729049409793401</v>
      </c>
      <c r="E649" t="s">
        <v>19</v>
      </c>
      <c r="F649">
        <v>43581.536464246899</v>
      </c>
      <c r="G649">
        <v>34002.8252062178</v>
      </c>
      <c r="H649">
        <v>9578.7112580291105</v>
      </c>
      <c r="I649">
        <v>1.148358778885</v>
      </c>
    </row>
    <row r="650" spans="1:9" x14ac:dyDescent="0.2">
      <c r="A650">
        <v>76</v>
      </c>
      <c r="B650">
        <v>153607.108462278</v>
      </c>
      <c r="C650">
        <v>10.4084773000586</v>
      </c>
      <c r="D650">
        <v>11.8301803040649</v>
      </c>
      <c r="E650" t="s">
        <v>20</v>
      </c>
      <c r="F650">
        <v>43581.536464246899</v>
      </c>
      <c r="G650">
        <v>30705.949339829</v>
      </c>
      <c r="H650">
        <v>12875.587124418</v>
      </c>
    </row>
    <row r="651" spans="1:9" x14ac:dyDescent="0.2">
      <c r="A651">
        <v>76</v>
      </c>
      <c r="B651">
        <v>153607.108462278</v>
      </c>
      <c r="C651">
        <v>13.5236384146404</v>
      </c>
      <c r="D651">
        <v>14.9453414186467</v>
      </c>
      <c r="E651" t="s">
        <v>18</v>
      </c>
      <c r="F651">
        <v>41286.933368275597</v>
      </c>
      <c r="G651">
        <v>25410.727232364199</v>
      </c>
      <c r="H651">
        <v>15876.2061359114</v>
      </c>
      <c r="I651">
        <v>0.90403166648001199</v>
      </c>
    </row>
    <row r="652" spans="1:9" x14ac:dyDescent="0.2">
      <c r="A652">
        <v>76</v>
      </c>
      <c r="B652">
        <v>153607.108462278</v>
      </c>
      <c r="C652">
        <v>15.179701499425001</v>
      </c>
      <c r="D652">
        <v>16.6014045034314</v>
      </c>
      <c r="E652" t="s">
        <v>20</v>
      </c>
      <c r="F652">
        <v>41286.933368275597</v>
      </c>
      <c r="G652">
        <v>21615.026949556199</v>
      </c>
      <c r="H652">
        <v>19671.906418719402</v>
      </c>
    </row>
    <row r="653" spans="1:9" x14ac:dyDescent="0.2">
      <c r="A653">
        <v>76</v>
      </c>
      <c r="B653">
        <v>153607.108462278</v>
      </c>
      <c r="C653">
        <v>17.385185013409401</v>
      </c>
      <c r="D653">
        <v>18.806888017415801</v>
      </c>
      <c r="E653" t="s">
        <v>20</v>
      </c>
      <c r="F653">
        <v>41286.933368275597</v>
      </c>
      <c r="G653">
        <v>17514.812151661499</v>
      </c>
      <c r="H653">
        <v>23772.121216614101</v>
      </c>
    </row>
    <row r="654" spans="1:9" x14ac:dyDescent="0.2">
      <c r="A654">
        <v>76</v>
      </c>
      <c r="B654">
        <v>153607.108462278</v>
      </c>
      <c r="C654">
        <v>19.2937361096198</v>
      </c>
      <c r="D654">
        <v>20.7154391136261</v>
      </c>
      <c r="E654" t="s">
        <v>17</v>
      </c>
      <c r="F654">
        <v>245920.85509367599</v>
      </c>
      <c r="G654">
        <v>222148.73387706201</v>
      </c>
      <c r="H654">
        <v>23772.121216614101</v>
      </c>
      <c r="I654">
        <v>5.7886431290330602</v>
      </c>
    </row>
    <row r="655" spans="1:9" x14ac:dyDescent="0.2">
      <c r="A655">
        <v>76</v>
      </c>
      <c r="B655">
        <v>153607.108462278</v>
      </c>
      <c r="C655">
        <v>20.2618001016119</v>
      </c>
      <c r="D655">
        <v>21.6835031056182</v>
      </c>
      <c r="E655" t="s">
        <v>20</v>
      </c>
      <c r="F655">
        <v>245920.85509367599</v>
      </c>
      <c r="G655">
        <v>218361.66015250201</v>
      </c>
      <c r="H655">
        <v>27559.194941174199</v>
      </c>
    </row>
    <row r="656" spans="1:9" x14ac:dyDescent="0.2">
      <c r="A656">
        <v>76</v>
      </c>
      <c r="B656">
        <v>153607.108462278</v>
      </c>
      <c r="C656">
        <v>22.547012758493899</v>
      </c>
      <c r="D656">
        <v>23.968715762500199</v>
      </c>
      <c r="E656" t="s">
        <v>20</v>
      </c>
      <c r="F656">
        <v>245920.85509367599</v>
      </c>
      <c r="G656">
        <v>46655.542915569597</v>
      </c>
      <c r="H656">
        <v>199265.31217810701</v>
      </c>
    </row>
    <row r="657" spans="1:9" x14ac:dyDescent="0.2">
      <c r="A657">
        <v>76</v>
      </c>
      <c r="B657">
        <v>153607.108462278</v>
      </c>
      <c r="C657">
        <v>24.096083112884301</v>
      </c>
      <c r="D657">
        <v>25.517786116890601</v>
      </c>
      <c r="E657" t="s">
        <v>18</v>
      </c>
      <c r="F657">
        <v>245915.710010212</v>
      </c>
      <c r="G657">
        <v>0</v>
      </c>
      <c r="H657">
        <v>245915.710010212</v>
      </c>
      <c r="I657">
        <v>0.87605370106271796</v>
      </c>
    </row>
    <row r="658" spans="1:9" x14ac:dyDescent="0.2">
      <c r="A658">
        <v>77</v>
      </c>
      <c r="B658">
        <v>59878.125140149299</v>
      </c>
      <c r="C658">
        <v>0</v>
      </c>
      <c r="D658">
        <v>2.9821104395010898</v>
      </c>
      <c r="E658" t="s">
        <v>17</v>
      </c>
      <c r="F658">
        <v>108532.192271768</v>
      </c>
      <c r="G658">
        <v>108532.192271768</v>
      </c>
      <c r="H658">
        <v>0</v>
      </c>
      <c r="I658">
        <v>1</v>
      </c>
    </row>
    <row r="659" spans="1:9" x14ac:dyDescent="0.2">
      <c r="A659">
        <v>77</v>
      </c>
      <c r="B659">
        <v>59878.125140149299</v>
      </c>
      <c r="C659">
        <v>3.1970462273407598</v>
      </c>
      <c r="D659">
        <v>6.1791566668418403</v>
      </c>
      <c r="E659" t="s">
        <v>20</v>
      </c>
      <c r="F659">
        <v>108532.192271768</v>
      </c>
      <c r="G659">
        <v>104852.50821231199</v>
      </c>
      <c r="H659">
        <v>3679.68405945532</v>
      </c>
    </row>
    <row r="660" spans="1:9" x14ac:dyDescent="0.2">
      <c r="A660">
        <v>77</v>
      </c>
      <c r="B660">
        <v>59878.125140149299</v>
      </c>
      <c r="C660">
        <v>3.2885871813802701</v>
      </c>
      <c r="D660">
        <v>6.2706976208813598</v>
      </c>
      <c r="E660" t="s">
        <v>19</v>
      </c>
      <c r="F660">
        <v>128273.34987113099</v>
      </c>
      <c r="G660">
        <v>124593.66581167599</v>
      </c>
      <c r="H660">
        <v>3679.68405945532</v>
      </c>
      <c r="I660">
        <v>1.1685194799049901</v>
      </c>
    </row>
    <row r="661" spans="1:9" x14ac:dyDescent="0.2">
      <c r="A661">
        <v>77</v>
      </c>
      <c r="B661">
        <v>59878.125140149299</v>
      </c>
      <c r="C661">
        <v>3.4085140225355302</v>
      </c>
      <c r="D661">
        <v>6.3906244620366204</v>
      </c>
      <c r="E661" t="s">
        <v>19</v>
      </c>
      <c r="F661">
        <v>143015.63270985801</v>
      </c>
      <c r="G661">
        <v>139335.94865040199</v>
      </c>
      <c r="H661">
        <v>3679.68405945532</v>
      </c>
      <c r="I661">
        <v>1.11764159264901</v>
      </c>
    </row>
    <row r="662" spans="1:9" x14ac:dyDescent="0.2">
      <c r="A662">
        <v>77</v>
      </c>
      <c r="B662">
        <v>59878.125140149299</v>
      </c>
      <c r="C662">
        <v>5.0374841858524304</v>
      </c>
      <c r="D662">
        <v>8.0195946253535197</v>
      </c>
      <c r="E662" t="s">
        <v>20</v>
      </c>
      <c r="F662">
        <v>143015.63270985801</v>
      </c>
      <c r="G662">
        <v>135132.57289896501</v>
      </c>
      <c r="H662">
        <v>7883.0598108931999</v>
      </c>
    </row>
    <row r="663" spans="1:9" x14ac:dyDescent="0.2">
      <c r="A663">
        <v>77</v>
      </c>
      <c r="B663">
        <v>59878.125140149299</v>
      </c>
      <c r="C663">
        <v>6.6224051974463398</v>
      </c>
      <c r="D663">
        <v>9.6045156369474203</v>
      </c>
      <c r="E663" t="s">
        <v>19</v>
      </c>
      <c r="F663">
        <v>151840.68441677201</v>
      </c>
      <c r="G663">
        <v>143957.62460587799</v>
      </c>
      <c r="H663">
        <v>7883.0598108931999</v>
      </c>
      <c r="I663">
        <v>1.0475699676423</v>
      </c>
    </row>
    <row r="664" spans="1:9" x14ac:dyDescent="0.2">
      <c r="A664">
        <v>77</v>
      </c>
      <c r="B664">
        <v>59878.125140149299</v>
      </c>
      <c r="C664">
        <v>7.3034934548461301</v>
      </c>
      <c r="D664">
        <v>10.285603894347201</v>
      </c>
      <c r="E664" t="s">
        <v>19</v>
      </c>
      <c r="F664">
        <v>171517.09114976501</v>
      </c>
      <c r="G664">
        <v>163634.03133887099</v>
      </c>
      <c r="H664">
        <v>7883.0598108931999</v>
      </c>
      <c r="I664">
        <v>1.1326713573054801</v>
      </c>
    </row>
    <row r="665" spans="1:9" x14ac:dyDescent="0.2">
      <c r="A665">
        <v>77</v>
      </c>
      <c r="B665">
        <v>59878.125140149299</v>
      </c>
      <c r="C665">
        <v>7.4429094715377602</v>
      </c>
      <c r="D665">
        <v>10.4250199110389</v>
      </c>
      <c r="E665" t="s">
        <v>19</v>
      </c>
      <c r="F665">
        <v>127295.113130503</v>
      </c>
      <c r="G665">
        <v>119412.05331961</v>
      </c>
      <c r="H665">
        <v>7883.0598108931999</v>
      </c>
      <c r="I665">
        <v>0.72921398721715902</v>
      </c>
    </row>
    <row r="666" spans="1:9" x14ac:dyDescent="0.2">
      <c r="A666">
        <v>77</v>
      </c>
      <c r="B666">
        <v>59878.125140149299</v>
      </c>
      <c r="C666">
        <v>7.4496107022448204</v>
      </c>
      <c r="D666">
        <v>10.4317211417459</v>
      </c>
      <c r="E666" t="s">
        <v>20</v>
      </c>
      <c r="F666">
        <v>127295.113130503</v>
      </c>
      <c r="G666">
        <v>114465.908073995</v>
      </c>
      <c r="H666">
        <v>12829.205056508101</v>
      </c>
    </row>
    <row r="667" spans="1:9" x14ac:dyDescent="0.2">
      <c r="A667">
        <v>77</v>
      </c>
      <c r="B667">
        <v>59878.125140149299</v>
      </c>
      <c r="C667">
        <v>10.0370754063403</v>
      </c>
      <c r="D667">
        <v>13.019185845841401</v>
      </c>
      <c r="E667" t="s">
        <v>18</v>
      </c>
      <c r="F667">
        <v>113758.31214135</v>
      </c>
      <c r="G667">
        <v>7136.0232801539396</v>
      </c>
      <c r="H667">
        <v>106622.28886119599</v>
      </c>
      <c r="I667">
        <v>0.86905762720953394</v>
      </c>
    </row>
    <row r="668" spans="1:9" x14ac:dyDescent="0.2">
      <c r="A668">
        <v>77</v>
      </c>
      <c r="B668">
        <v>59878.125140149299</v>
      </c>
      <c r="C668">
        <v>11.1398500304315</v>
      </c>
      <c r="D668">
        <v>14.121960469932599</v>
      </c>
      <c r="E668" t="s">
        <v>20</v>
      </c>
      <c r="F668">
        <v>113758.31214135</v>
      </c>
      <c r="G668">
        <v>0</v>
      </c>
      <c r="H668">
        <v>113758.31214135</v>
      </c>
    </row>
    <row r="669" spans="1:9" x14ac:dyDescent="0.2">
      <c r="A669">
        <v>78</v>
      </c>
      <c r="B669">
        <v>839373.42316684301</v>
      </c>
      <c r="C669">
        <v>0</v>
      </c>
      <c r="D669">
        <v>1.24790393456558</v>
      </c>
      <c r="E669" t="s">
        <v>17</v>
      </c>
      <c r="F669">
        <v>49424.968596805702</v>
      </c>
      <c r="G669">
        <v>49424.968596805797</v>
      </c>
      <c r="H669">
        <v>0</v>
      </c>
      <c r="I669">
        <v>1</v>
      </c>
    </row>
    <row r="670" spans="1:9" x14ac:dyDescent="0.2">
      <c r="A670">
        <v>78</v>
      </c>
      <c r="B670">
        <v>839373.42316684301</v>
      </c>
      <c r="C670">
        <v>2.4433167546540999</v>
      </c>
      <c r="D670">
        <v>3.6912206892196799</v>
      </c>
      <c r="E670" t="s">
        <v>18</v>
      </c>
      <c r="F670">
        <v>63691.893461373103</v>
      </c>
      <c r="G670">
        <v>46775.984060937299</v>
      </c>
      <c r="H670">
        <v>16915.909400435801</v>
      </c>
      <c r="I670">
        <v>1.2731645041886299</v>
      </c>
    </row>
    <row r="671" spans="1:9" x14ac:dyDescent="0.2">
      <c r="A671">
        <v>78</v>
      </c>
      <c r="B671">
        <v>839373.42316684301</v>
      </c>
      <c r="C671">
        <v>5.1082475364733204</v>
      </c>
      <c r="D671">
        <v>6.3561514710389</v>
      </c>
      <c r="E671" t="s">
        <v>18</v>
      </c>
      <c r="F671">
        <v>69486.714492936095</v>
      </c>
      <c r="G671">
        <v>35643.165800766103</v>
      </c>
      <c r="H671">
        <v>33843.548692169999</v>
      </c>
      <c r="I671">
        <v>1.1044145375890499</v>
      </c>
    </row>
    <row r="672" spans="1:9" x14ac:dyDescent="0.2">
      <c r="A672">
        <v>78</v>
      </c>
      <c r="B672">
        <v>839373.42316684301</v>
      </c>
      <c r="C672">
        <v>7.0137820632721901</v>
      </c>
      <c r="D672">
        <v>8.2616859978377697</v>
      </c>
      <c r="E672" t="s">
        <v>17</v>
      </c>
      <c r="F672">
        <v>543657.59770728904</v>
      </c>
      <c r="G672">
        <v>509814.04901511897</v>
      </c>
      <c r="H672">
        <v>33843.548692169999</v>
      </c>
      <c r="I672">
        <v>7.7504461486815099</v>
      </c>
    </row>
    <row r="673" spans="1:9" x14ac:dyDescent="0.2">
      <c r="A673">
        <v>78</v>
      </c>
      <c r="B673">
        <v>839373.42316684301</v>
      </c>
      <c r="C673">
        <v>7.2706916667697996</v>
      </c>
      <c r="D673">
        <v>8.5185956013353792</v>
      </c>
      <c r="E673" t="s">
        <v>17</v>
      </c>
      <c r="F673">
        <v>1187005.3876918601</v>
      </c>
      <c r="G673">
        <v>1153161.83899969</v>
      </c>
      <c r="H673">
        <v>33843.548692169999</v>
      </c>
      <c r="I673">
        <v>2.1805942459079</v>
      </c>
    </row>
    <row r="674" spans="1:9" x14ac:dyDescent="0.2">
      <c r="A674">
        <v>78</v>
      </c>
      <c r="B674">
        <v>839373.42316684301</v>
      </c>
      <c r="C674">
        <v>8.9752498137572498</v>
      </c>
      <c r="D674">
        <v>10.223153748322799</v>
      </c>
      <c r="E674" t="s">
        <v>20</v>
      </c>
      <c r="F674">
        <v>1187005.3876918601</v>
      </c>
      <c r="G674">
        <v>1136231.5757728301</v>
      </c>
      <c r="H674">
        <v>50773.811919025502</v>
      </c>
    </row>
    <row r="675" spans="1:9" x14ac:dyDescent="0.2">
      <c r="A675">
        <v>78</v>
      </c>
      <c r="B675">
        <v>839373.42316684301</v>
      </c>
      <c r="C675">
        <v>11.7856224360763</v>
      </c>
      <c r="D675">
        <v>13.0335263706419</v>
      </c>
      <c r="E675" t="s">
        <v>18</v>
      </c>
      <c r="F675">
        <v>1186744.9010626799</v>
      </c>
      <c r="G675">
        <v>1118214.1402183599</v>
      </c>
      <c r="H675">
        <v>68530.760844318997</v>
      </c>
      <c r="I675">
        <v>0.97668415294993804</v>
      </c>
    </row>
    <row r="676" spans="1:9" x14ac:dyDescent="0.2">
      <c r="A676">
        <v>78</v>
      </c>
      <c r="B676">
        <v>839373.42316684301</v>
      </c>
      <c r="C676">
        <v>12.354745266897799</v>
      </c>
      <c r="D676">
        <v>13.6026492014634</v>
      </c>
      <c r="E676" t="s">
        <v>19</v>
      </c>
      <c r="F676">
        <v>1191930.1105919699</v>
      </c>
      <c r="G676">
        <v>1123399.3497476501</v>
      </c>
      <c r="H676">
        <v>68530.760844318997</v>
      </c>
      <c r="I676">
        <v>1.00163800032761</v>
      </c>
    </row>
    <row r="677" spans="1:9" x14ac:dyDescent="0.2">
      <c r="A677">
        <v>78</v>
      </c>
      <c r="B677">
        <v>839373.42316684301</v>
      </c>
      <c r="C677">
        <v>14.3302533436941</v>
      </c>
      <c r="D677">
        <v>15.578157278259599</v>
      </c>
      <c r="E677" t="s">
        <v>18</v>
      </c>
      <c r="F677">
        <v>1058161.7867984001</v>
      </c>
      <c r="G677">
        <v>972845.32774082804</v>
      </c>
      <c r="H677">
        <v>85316.459057568907</v>
      </c>
      <c r="I677">
        <v>0.87175818602100397</v>
      </c>
    </row>
    <row r="678" spans="1:9" x14ac:dyDescent="0.2">
      <c r="A678">
        <v>78</v>
      </c>
      <c r="B678">
        <v>839373.42316684301</v>
      </c>
      <c r="C678">
        <v>17.219613763983102</v>
      </c>
      <c r="D678">
        <v>18.467517698548701</v>
      </c>
      <c r="E678" t="s">
        <v>19</v>
      </c>
      <c r="F678">
        <v>921342.89726743102</v>
      </c>
      <c r="G678">
        <v>836026.43820986303</v>
      </c>
      <c r="H678">
        <v>85316.459057568907</v>
      </c>
      <c r="I678">
        <v>0.84591159862520005</v>
      </c>
    </row>
    <row r="679" spans="1:9" x14ac:dyDescent="0.2">
      <c r="A679">
        <v>78</v>
      </c>
      <c r="B679">
        <v>839373.42316684301</v>
      </c>
      <c r="C679">
        <v>18.444780314644099</v>
      </c>
      <c r="D679">
        <v>19.692684249209702</v>
      </c>
      <c r="E679" t="s">
        <v>20</v>
      </c>
      <c r="F679">
        <v>921342.89726743102</v>
      </c>
      <c r="G679">
        <v>112774.661103049</v>
      </c>
      <c r="H679">
        <v>808568.23616438196</v>
      </c>
    </row>
    <row r="680" spans="1:9" x14ac:dyDescent="0.2">
      <c r="A680">
        <v>78</v>
      </c>
      <c r="B680">
        <v>839373.42316684301</v>
      </c>
      <c r="C680">
        <v>19.016554975628701</v>
      </c>
      <c r="D680">
        <v>20.2644589101943</v>
      </c>
      <c r="E680" t="s">
        <v>20</v>
      </c>
      <c r="F680">
        <v>921342.89726743102</v>
      </c>
      <c r="G680">
        <v>0</v>
      </c>
      <c r="H680">
        <v>921342.89726743102</v>
      </c>
    </row>
    <row r="681" spans="1:9" x14ac:dyDescent="0.2">
      <c r="A681">
        <v>79</v>
      </c>
      <c r="B681">
        <v>35086.463426549803</v>
      </c>
      <c r="C681">
        <v>0</v>
      </c>
      <c r="D681">
        <v>2.5899642803098701</v>
      </c>
      <c r="E681" t="s">
        <v>17</v>
      </c>
      <c r="F681">
        <v>71230.114911336903</v>
      </c>
      <c r="G681">
        <v>71230.114911336903</v>
      </c>
      <c r="H681">
        <v>0</v>
      </c>
      <c r="I681">
        <v>1</v>
      </c>
    </row>
    <row r="682" spans="1:9" x14ac:dyDescent="0.2">
      <c r="A682">
        <v>79</v>
      </c>
      <c r="B682">
        <v>35086.463426549803</v>
      </c>
      <c r="C682">
        <v>5.4526319018010101</v>
      </c>
      <c r="D682">
        <v>8.0425961821108807</v>
      </c>
      <c r="E682" t="s">
        <v>20</v>
      </c>
      <c r="F682">
        <v>71230.114911336903</v>
      </c>
      <c r="G682">
        <v>65540.086944530194</v>
      </c>
      <c r="H682">
        <v>5690.0279668067396</v>
      </c>
    </row>
    <row r="683" spans="1:9" x14ac:dyDescent="0.2">
      <c r="A683">
        <v>79</v>
      </c>
      <c r="B683">
        <v>35086.463426549803</v>
      </c>
      <c r="C683">
        <v>7.42535606192705</v>
      </c>
      <c r="D683">
        <v>10.015320342236899</v>
      </c>
      <c r="E683" t="s">
        <v>19</v>
      </c>
      <c r="F683">
        <v>79089.125859667096</v>
      </c>
      <c r="G683">
        <v>73399.097892860402</v>
      </c>
      <c r="H683">
        <v>5690.0279668067396</v>
      </c>
      <c r="I683">
        <v>1.0763571255551301</v>
      </c>
    </row>
    <row r="684" spans="1:9" x14ac:dyDescent="0.2">
      <c r="A684">
        <v>79</v>
      </c>
      <c r="B684">
        <v>35086.463426549803</v>
      </c>
      <c r="C684">
        <v>8.6763663367252892</v>
      </c>
      <c r="D684">
        <v>11.2663306170352</v>
      </c>
      <c r="E684" t="s">
        <v>19</v>
      </c>
      <c r="F684">
        <v>97057.593686088003</v>
      </c>
      <c r="G684">
        <v>91367.565719281294</v>
      </c>
      <c r="H684">
        <v>5690.0279668067396</v>
      </c>
      <c r="I684">
        <v>1.23664073449262</v>
      </c>
    </row>
    <row r="685" spans="1:9" x14ac:dyDescent="0.2">
      <c r="A685">
        <v>79</v>
      </c>
      <c r="B685">
        <v>35086.463426549803</v>
      </c>
      <c r="C685">
        <v>10.2789431379062</v>
      </c>
      <c r="D685">
        <v>12.868907418216001</v>
      </c>
      <c r="E685" t="s">
        <v>20</v>
      </c>
      <c r="F685">
        <v>97057.593686088003</v>
      </c>
      <c r="G685">
        <v>82662.717752355806</v>
      </c>
      <c r="H685">
        <v>14394.875933732301</v>
      </c>
    </row>
    <row r="686" spans="1:9" x14ac:dyDescent="0.2">
      <c r="A686">
        <v>79</v>
      </c>
      <c r="B686">
        <v>35086.463426549803</v>
      </c>
      <c r="C686">
        <v>11.213337069527499</v>
      </c>
      <c r="D686">
        <v>13.8033013498373</v>
      </c>
      <c r="E686" t="s">
        <v>19</v>
      </c>
      <c r="F686">
        <v>89898.292429505003</v>
      </c>
      <c r="G686">
        <v>75503.416495772806</v>
      </c>
      <c r="H686">
        <v>14394.875933732301</v>
      </c>
      <c r="I686">
        <v>0.89981779484569502</v>
      </c>
    </row>
    <row r="687" spans="1:9" x14ac:dyDescent="0.2">
      <c r="A687">
        <v>79</v>
      </c>
      <c r="B687">
        <v>35086.463426549803</v>
      </c>
      <c r="C687">
        <v>11.837133098394901</v>
      </c>
      <c r="D687">
        <v>14.427097378704801</v>
      </c>
      <c r="E687" t="s">
        <v>20</v>
      </c>
      <c r="F687">
        <v>89898.292429505003</v>
      </c>
      <c r="G687">
        <v>68210.776587918997</v>
      </c>
      <c r="H687">
        <v>21687.515841585999</v>
      </c>
    </row>
    <row r="688" spans="1:9" x14ac:dyDescent="0.2">
      <c r="A688">
        <v>79</v>
      </c>
      <c r="B688">
        <v>35086.463426549803</v>
      </c>
      <c r="C688">
        <v>14.481426080859601</v>
      </c>
      <c r="D688">
        <v>17.071390361169499</v>
      </c>
      <c r="E688" t="s">
        <v>19</v>
      </c>
      <c r="F688">
        <v>90612.3142605998</v>
      </c>
      <c r="G688">
        <v>68924.798419013794</v>
      </c>
      <c r="H688">
        <v>21687.515841585999</v>
      </c>
      <c r="I688">
        <v>0.98914810996590297</v>
      </c>
    </row>
    <row r="689" spans="1:9" x14ac:dyDescent="0.2">
      <c r="A689">
        <v>79</v>
      </c>
      <c r="B689">
        <v>35086.463426549803</v>
      </c>
      <c r="C689">
        <v>14.641089089337401</v>
      </c>
      <c r="D689">
        <v>17.231053369647199</v>
      </c>
      <c r="E689" t="s">
        <v>20</v>
      </c>
      <c r="F689">
        <v>90612.3142605998</v>
      </c>
      <c r="G689">
        <v>10269.6055537263</v>
      </c>
      <c r="H689">
        <v>80342.708706873498</v>
      </c>
    </row>
    <row r="690" spans="1:9" x14ac:dyDescent="0.2">
      <c r="A690">
        <v>79</v>
      </c>
      <c r="B690">
        <v>35086.463426549803</v>
      </c>
      <c r="C690">
        <v>16.518796194491902</v>
      </c>
      <c r="D690">
        <v>19.108760474801699</v>
      </c>
      <c r="E690" t="s">
        <v>20</v>
      </c>
      <c r="F690">
        <v>90612.3142605998</v>
      </c>
      <c r="G690">
        <v>0</v>
      </c>
      <c r="H690">
        <v>90612.3142605998</v>
      </c>
    </row>
    <row r="691" spans="1:9" x14ac:dyDescent="0.2">
      <c r="A691">
        <v>80</v>
      </c>
      <c r="B691">
        <v>8195.3671235081201</v>
      </c>
      <c r="C691">
        <v>0</v>
      </c>
      <c r="D691">
        <v>1.3296805311967901</v>
      </c>
      <c r="E691" t="s">
        <v>17</v>
      </c>
      <c r="F691">
        <v>7971.8427368040002</v>
      </c>
      <c r="G691">
        <v>7971.8427368040002</v>
      </c>
      <c r="H691">
        <v>0</v>
      </c>
      <c r="I691">
        <v>1</v>
      </c>
    </row>
    <row r="692" spans="1:9" x14ac:dyDescent="0.2">
      <c r="A692">
        <v>80</v>
      </c>
      <c r="B692">
        <v>8195.3671235081201</v>
      </c>
      <c r="C692">
        <v>0.106803938810208</v>
      </c>
      <c r="D692">
        <v>1.4364844700070001</v>
      </c>
      <c r="E692" t="s">
        <v>18</v>
      </c>
      <c r="F692">
        <v>9170.7397685177693</v>
      </c>
      <c r="G692">
        <v>6386.0424148973598</v>
      </c>
      <c r="H692">
        <v>2784.69735362041</v>
      </c>
      <c r="I692">
        <v>1.1497833471433601</v>
      </c>
    </row>
    <row r="693" spans="1:9" x14ac:dyDescent="0.2">
      <c r="A693">
        <v>80</v>
      </c>
      <c r="B693">
        <v>8195.3671235081201</v>
      </c>
      <c r="C693">
        <v>0.76547011576547996</v>
      </c>
      <c r="D693">
        <v>2.0951506469622698</v>
      </c>
      <c r="E693" t="s">
        <v>19</v>
      </c>
      <c r="F693">
        <v>9353.7792603999096</v>
      </c>
      <c r="G693">
        <v>6569.0819067795001</v>
      </c>
      <c r="H693">
        <v>2784.69735362041</v>
      </c>
      <c r="I693">
        <v>1.02389399748068</v>
      </c>
    </row>
    <row r="694" spans="1:9" x14ac:dyDescent="0.2">
      <c r="A694">
        <v>80</v>
      </c>
      <c r="B694">
        <v>8195.3671235081201</v>
      </c>
      <c r="C694">
        <v>0.879870192855848</v>
      </c>
      <c r="D694">
        <v>2.20955072405263</v>
      </c>
      <c r="E694" t="s">
        <v>18</v>
      </c>
      <c r="F694">
        <v>9729.6480150023799</v>
      </c>
      <c r="G694">
        <v>3446.3562885746601</v>
      </c>
      <c r="H694">
        <v>6283.2917264277203</v>
      </c>
      <c r="I694">
        <v>1.05637924448411</v>
      </c>
    </row>
    <row r="695" spans="1:9" x14ac:dyDescent="0.2">
      <c r="A695">
        <v>80</v>
      </c>
      <c r="B695">
        <v>8195.3671235081201</v>
      </c>
      <c r="C695">
        <v>1.2464964377316201</v>
      </c>
      <c r="D695">
        <v>2.5761769689284102</v>
      </c>
      <c r="E695" t="s">
        <v>18</v>
      </c>
      <c r="F695">
        <v>9450.4566862701995</v>
      </c>
      <c r="G695">
        <v>0</v>
      </c>
      <c r="H695">
        <v>9450.4566862701995</v>
      </c>
      <c r="I695">
        <v>0.91401680198220103</v>
      </c>
    </row>
    <row r="696" spans="1:9" x14ac:dyDescent="0.2">
      <c r="A696">
        <v>81</v>
      </c>
      <c r="B696">
        <v>34066.774439096997</v>
      </c>
      <c r="C696">
        <v>0</v>
      </c>
      <c r="D696">
        <v>0.74714145937396204</v>
      </c>
      <c r="E696" t="s">
        <v>17</v>
      </c>
      <c r="F696">
        <v>40424.3449814798</v>
      </c>
      <c r="G696">
        <v>40424.3449814798</v>
      </c>
      <c r="H696">
        <v>0</v>
      </c>
      <c r="I696">
        <v>1</v>
      </c>
    </row>
    <row r="697" spans="1:9" x14ac:dyDescent="0.2">
      <c r="A697">
        <v>81</v>
      </c>
      <c r="B697">
        <v>34066.774439096997</v>
      </c>
      <c r="C697">
        <v>0.70687961794421394</v>
      </c>
      <c r="D697">
        <v>1.4540210773181801</v>
      </c>
      <c r="E697" t="s">
        <v>20</v>
      </c>
      <c r="F697">
        <v>40424.3449814798</v>
      </c>
      <c r="G697">
        <v>35855.225740242902</v>
      </c>
      <c r="H697">
        <v>4569.1192412369801</v>
      </c>
    </row>
    <row r="698" spans="1:9" x14ac:dyDescent="0.2">
      <c r="A698">
        <v>81</v>
      </c>
      <c r="B698">
        <v>34066.774439096997</v>
      </c>
      <c r="C698">
        <v>1.60141963971192</v>
      </c>
      <c r="D698">
        <v>2.3485610990858801</v>
      </c>
      <c r="E698" t="s">
        <v>20</v>
      </c>
      <c r="F698">
        <v>40424.3449814798</v>
      </c>
      <c r="G698">
        <v>31425.726174147399</v>
      </c>
      <c r="H698">
        <v>8998.6188073324392</v>
      </c>
    </row>
    <row r="699" spans="1:9" x14ac:dyDescent="0.2">
      <c r="A699">
        <v>81</v>
      </c>
      <c r="B699">
        <v>34066.774439096997</v>
      </c>
      <c r="C699">
        <v>2.2189615898849699</v>
      </c>
      <c r="D699">
        <v>2.96610304925894</v>
      </c>
      <c r="E699" t="s">
        <v>20</v>
      </c>
      <c r="F699">
        <v>40424.3449814798</v>
      </c>
      <c r="G699">
        <v>2021.2172490739899</v>
      </c>
      <c r="H699">
        <v>38403.127732405803</v>
      </c>
    </row>
    <row r="700" spans="1:9" x14ac:dyDescent="0.2">
      <c r="A700">
        <v>81</v>
      </c>
      <c r="B700">
        <v>34066.774439096997</v>
      </c>
      <c r="C700">
        <v>2.8897708636341202</v>
      </c>
      <c r="D700">
        <v>3.63691232300808</v>
      </c>
      <c r="E700" t="s">
        <v>18</v>
      </c>
      <c r="F700">
        <v>40132.706832561897</v>
      </c>
      <c r="G700">
        <v>0</v>
      </c>
      <c r="H700">
        <v>40132.706832561897</v>
      </c>
      <c r="I700">
        <v>0.88770737701472502</v>
      </c>
    </row>
    <row r="701" spans="1:9" x14ac:dyDescent="0.2">
      <c r="A701">
        <v>82</v>
      </c>
      <c r="B701">
        <v>165759.17055428401</v>
      </c>
      <c r="C701">
        <v>0</v>
      </c>
      <c r="D701">
        <v>1.9735160919260499</v>
      </c>
      <c r="E701" t="s">
        <v>17</v>
      </c>
      <c r="F701">
        <v>37971.813001533097</v>
      </c>
      <c r="G701">
        <v>37971.813001533097</v>
      </c>
      <c r="H701">
        <v>0</v>
      </c>
      <c r="I701">
        <v>1</v>
      </c>
    </row>
    <row r="702" spans="1:9" x14ac:dyDescent="0.2">
      <c r="A702">
        <v>82</v>
      </c>
      <c r="B702">
        <v>165759.17055428401</v>
      </c>
      <c r="C702">
        <v>2.96768770429764</v>
      </c>
      <c r="D702">
        <v>4.9412037962236903</v>
      </c>
      <c r="E702" t="s">
        <v>18</v>
      </c>
      <c r="F702">
        <v>46133.628676685898</v>
      </c>
      <c r="G702">
        <v>32378.165116010299</v>
      </c>
      <c r="H702">
        <v>13755.4635606756</v>
      </c>
      <c r="I702">
        <v>1.1972245843934299</v>
      </c>
    </row>
    <row r="703" spans="1:9" x14ac:dyDescent="0.2">
      <c r="A703">
        <v>82</v>
      </c>
      <c r="B703">
        <v>165759.17055428401</v>
      </c>
      <c r="C703">
        <v>5.4667400290907802</v>
      </c>
      <c r="D703">
        <v>7.4402561210168301</v>
      </c>
      <c r="E703" t="s">
        <v>18</v>
      </c>
      <c r="F703">
        <v>44900.040560861402</v>
      </c>
      <c r="G703">
        <v>19063.419276545301</v>
      </c>
      <c r="H703">
        <v>25836.621284316199</v>
      </c>
      <c r="I703">
        <v>0.94484965414407196</v>
      </c>
    </row>
    <row r="704" spans="1:9" x14ac:dyDescent="0.2">
      <c r="A704">
        <v>82</v>
      </c>
      <c r="B704">
        <v>165759.17055428401</v>
      </c>
      <c r="C704">
        <v>5.4691955653279596</v>
      </c>
      <c r="D704">
        <v>7.4427116572540104</v>
      </c>
      <c r="E704" t="s">
        <v>17</v>
      </c>
      <c r="F704">
        <v>219510.11626533401</v>
      </c>
      <c r="G704">
        <v>193673.49498101801</v>
      </c>
      <c r="H704">
        <v>25836.621284316199</v>
      </c>
      <c r="I704">
        <v>4.88880288438724</v>
      </c>
    </row>
    <row r="705" spans="1:9" x14ac:dyDescent="0.2">
      <c r="A705">
        <v>82</v>
      </c>
      <c r="B705">
        <v>165759.17055428401</v>
      </c>
      <c r="C705">
        <v>8.0332154407309506</v>
      </c>
      <c r="D705">
        <v>10.006731532657</v>
      </c>
      <c r="E705" t="s">
        <v>18</v>
      </c>
      <c r="F705">
        <v>193956.18310917899</v>
      </c>
      <c r="G705">
        <v>14595.3813703984</v>
      </c>
      <c r="H705">
        <v>179360.80173878101</v>
      </c>
      <c r="I705">
        <v>0.85542486294659903</v>
      </c>
    </row>
    <row r="706" spans="1:9" x14ac:dyDescent="0.2">
      <c r="A706">
        <v>82</v>
      </c>
      <c r="B706">
        <v>165759.17055428401</v>
      </c>
      <c r="C706">
        <v>8.8745482772176896</v>
      </c>
      <c r="D706">
        <v>10.8480643691437</v>
      </c>
      <c r="E706" t="s">
        <v>18</v>
      </c>
      <c r="F706">
        <v>193977.68094998499</v>
      </c>
      <c r="G706">
        <v>0</v>
      </c>
      <c r="H706">
        <v>193977.68094998499</v>
      </c>
      <c r="I706">
        <v>0.94623175434946005</v>
      </c>
    </row>
    <row r="707" spans="1:9" x14ac:dyDescent="0.2">
      <c r="A707">
        <v>83</v>
      </c>
      <c r="B707">
        <v>53225.4844336565</v>
      </c>
      <c r="C707">
        <v>0</v>
      </c>
      <c r="D707">
        <v>3.51828323761797</v>
      </c>
      <c r="E707" t="s">
        <v>17</v>
      </c>
      <c r="F707">
        <v>138474.351446399</v>
      </c>
      <c r="G707">
        <v>138474.351446399</v>
      </c>
      <c r="H707">
        <v>0</v>
      </c>
      <c r="I707">
        <v>1</v>
      </c>
    </row>
    <row r="708" spans="1:9" x14ac:dyDescent="0.2">
      <c r="A708">
        <v>83</v>
      </c>
      <c r="B708">
        <v>53225.4844336565</v>
      </c>
      <c r="C708">
        <v>4.9966791780505799</v>
      </c>
      <c r="D708">
        <v>8.5149624156685508</v>
      </c>
      <c r="E708" t="s">
        <v>20</v>
      </c>
      <c r="F708">
        <v>138474.351446399</v>
      </c>
      <c r="G708">
        <v>128837.724315842</v>
      </c>
      <c r="H708">
        <v>9636.6271305570299</v>
      </c>
    </row>
    <row r="709" spans="1:9" x14ac:dyDescent="0.2">
      <c r="A709">
        <v>83</v>
      </c>
      <c r="B709">
        <v>53225.4844336565</v>
      </c>
      <c r="C709">
        <v>9.7354706107373605</v>
      </c>
      <c r="D709">
        <v>13.2537538483553</v>
      </c>
      <c r="E709" t="s">
        <v>18</v>
      </c>
      <c r="F709">
        <v>142592.97835436001</v>
      </c>
      <c r="G709">
        <v>121555.444266354</v>
      </c>
      <c r="H709">
        <v>21037.534088005799</v>
      </c>
      <c r="I709">
        <v>0.97988994194808898</v>
      </c>
    </row>
    <row r="710" spans="1:9" x14ac:dyDescent="0.2">
      <c r="A710">
        <v>83</v>
      </c>
      <c r="B710">
        <v>53225.4844336565</v>
      </c>
      <c r="C710">
        <v>13.9958129578518</v>
      </c>
      <c r="D710">
        <v>17.514096195469801</v>
      </c>
      <c r="E710" t="s">
        <v>18</v>
      </c>
      <c r="F710">
        <v>127949.031405974</v>
      </c>
      <c r="G710">
        <v>10765.570808315601</v>
      </c>
      <c r="H710">
        <v>117183.460597659</v>
      </c>
      <c r="I710">
        <v>0.85756028418645902</v>
      </c>
    </row>
    <row r="711" spans="1:9" x14ac:dyDescent="0.2">
      <c r="A711">
        <v>83</v>
      </c>
      <c r="B711">
        <v>53225.4844336565</v>
      </c>
      <c r="C711">
        <v>15.7688058266162</v>
      </c>
      <c r="D711">
        <v>19.287089064234198</v>
      </c>
      <c r="E711" t="s">
        <v>20</v>
      </c>
      <c r="F711">
        <v>127949.031405974</v>
      </c>
      <c r="G711">
        <v>0</v>
      </c>
      <c r="H711">
        <v>127949.031405974</v>
      </c>
    </row>
    <row r="712" spans="1:9" x14ac:dyDescent="0.2">
      <c r="A712">
        <v>84</v>
      </c>
      <c r="B712">
        <v>200423.27185573601</v>
      </c>
      <c r="C712">
        <v>0</v>
      </c>
      <c r="D712">
        <v>1.2554323982247499</v>
      </c>
      <c r="E712" t="s">
        <v>17</v>
      </c>
      <c r="F712">
        <v>14413.2987800843</v>
      </c>
      <c r="G712">
        <v>14413.2987800843</v>
      </c>
      <c r="H712">
        <v>0</v>
      </c>
      <c r="I712">
        <v>1</v>
      </c>
    </row>
    <row r="713" spans="1:9" x14ac:dyDescent="0.2">
      <c r="A713">
        <v>84</v>
      </c>
      <c r="B713">
        <v>200423.27185573601</v>
      </c>
      <c r="C713">
        <v>5.6845867411873003</v>
      </c>
      <c r="D713">
        <v>6.9400191394120396</v>
      </c>
      <c r="E713" t="s">
        <v>18</v>
      </c>
      <c r="F713">
        <v>14616.8570694151</v>
      </c>
      <c r="G713">
        <v>4119.09893459668</v>
      </c>
      <c r="H713">
        <v>10497.758134818399</v>
      </c>
      <c r="I713">
        <v>0.985980907209701</v>
      </c>
    </row>
    <row r="714" spans="1:9" x14ac:dyDescent="0.2">
      <c r="A714">
        <v>84</v>
      </c>
      <c r="B714">
        <v>200423.27185573601</v>
      </c>
      <c r="C714">
        <v>8.5760634821094506</v>
      </c>
      <c r="D714">
        <v>9.8314958803342005</v>
      </c>
      <c r="E714" t="s">
        <v>19</v>
      </c>
      <c r="F714">
        <v>15125.948896424001</v>
      </c>
      <c r="G714">
        <v>4628.1907616056496</v>
      </c>
      <c r="H714">
        <v>10497.758134818399</v>
      </c>
      <c r="I714">
        <v>1.0714016928377701</v>
      </c>
    </row>
    <row r="715" spans="1:9" x14ac:dyDescent="0.2">
      <c r="A715">
        <v>84</v>
      </c>
      <c r="B715">
        <v>200423.27185573601</v>
      </c>
      <c r="C715">
        <v>10.5754503073431</v>
      </c>
      <c r="D715">
        <v>11.8308827055679</v>
      </c>
      <c r="E715" t="s">
        <v>17</v>
      </c>
      <c r="F715">
        <v>96153.102737812005</v>
      </c>
      <c r="G715">
        <v>85655.344602993704</v>
      </c>
      <c r="H715">
        <v>10497.758134818399</v>
      </c>
      <c r="I715">
        <v>6.2942198262135998</v>
      </c>
    </row>
    <row r="716" spans="1:9" x14ac:dyDescent="0.2">
      <c r="A716">
        <v>84</v>
      </c>
      <c r="B716">
        <v>200423.27185573601</v>
      </c>
      <c r="C716">
        <v>11.2864722628347</v>
      </c>
      <c r="D716">
        <v>12.541904661059499</v>
      </c>
      <c r="E716" t="s">
        <v>20</v>
      </c>
      <c r="F716">
        <v>96153.102737812005</v>
      </c>
      <c r="G716">
        <v>76606.257889200802</v>
      </c>
      <c r="H716">
        <v>19546.844848611301</v>
      </c>
    </row>
    <row r="717" spans="1:9" x14ac:dyDescent="0.2">
      <c r="A717">
        <v>84</v>
      </c>
      <c r="B717">
        <v>200423.27185573601</v>
      </c>
      <c r="C717">
        <v>12.993657844571599</v>
      </c>
      <c r="D717">
        <v>14.249090242796401</v>
      </c>
      <c r="E717" t="s">
        <v>17</v>
      </c>
      <c r="F717">
        <v>251284.16481325601</v>
      </c>
      <c r="G717">
        <v>231737.31996464499</v>
      </c>
      <c r="H717">
        <v>19546.844848611301</v>
      </c>
      <c r="I717">
        <v>2.5822754628051801</v>
      </c>
    </row>
    <row r="718" spans="1:9" x14ac:dyDescent="0.2">
      <c r="A718">
        <v>84</v>
      </c>
      <c r="B718">
        <v>200423.27185573601</v>
      </c>
      <c r="C718">
        <v>17.163846133216602</v>
      </c>
      <c r="D718">
        <v>18.4192785314414</v>
      </c>
      <c r="E718" t="s">
        <v>20</v>
      </c>
      <c r="F718">
        <v>251284.16481325601</v>
      </c>
      <c r="G718">
        <v>222550.212106775</v>
      </c>
      <c r="H718">
        <v>28733.952706481701</v>
      </c>
    </row>
    <row r="719" spans="1:9" x14ac:dyDescent="0.2">
      <c r="A719">
        <v>84</v>
      </c>
      <c r="B719">
        <v>200423.27185573601</v>
      </c>
      <c r="C719">
        <v>19.846159235212699</v>
      </c>
      <c r="D719">
        <v>21.101591633437401</v>
      </c>
      <c r="E719" t="s">
        <v>19</v>
      </c>
      <c r="F719">
        <v>278390.32281376998</v>
      </c>
      <c r="G719">
        <v>249656.37010728801</v>
      </c>
      <c r="H719">
        <v>28733.952706481701</v>
      </c>
      <c r="I719">
        <v>1.0800733298968299</v>
      </c>
    </row>
    <row r="720" spans="1:9" x14ac:dyDescent="0.2">
      <c r="A720">
        <v>84</v>
      </c>
      <c r="B720">
        <v>200423.27185573601</v>
      </c>
      <c r="C720">
        <v>21.050375448483901</v>
      </c>
      <c r="D720">
        <v>22.305807846708699</v>
      </c>
      <c r="E720" t="s">
        <v>19</v>
      </c>
      <c r="F720">
        <v>247220.571808951</v>
      </c>
      <c r="G720">
        <v>218486.61910246901</v>
      </c>
      <c r="H720">
        <v>28733.952706481701</v>
      </c>
      <c r="I720">
        <v>0.86926345312448206</v>
      </c>
    </row>
    <row r="721" spans="1:9" x14ac:dyDescent="0.2">
      <c r="A721">
        <v>84</v>
      </c>
      <c r="B721">
        <v>200423.27185573601</v>
      </c>
      <c r="C721">
        <v>23.2263002729328</v>
      </c>
      <c r="D721">
        <v>24.481732671157602</v>
      </c>
      <c r="E721" t="s">
        <v>20</v>
      </c>
      <c r="F721">
        <v>247220.571808951</v>
      </c>
      <c r="G721">
        <v>207459.59661116501</v>
      </c>
      <c r="H721">
        <v>39760.975197785599</v>
      </c>
    </row>
    <row r="722" spans="1:9" x14ac:dyDescent="0.2">
      <c r="A722">
        <v>84</v>
      </c>
      <c r="B722">
        <v>200423.27185573601</v>
      </c>
      <c r="C722">
        <v>26.883994637885099</v>
      </c>
      <c r="D722">
        <v>28.139427036109801</v>
      </c>
      <c r="E722" t="s">
        <v>19</v>
      </c>
      <c r="F722">
        <v>229558.501180338</v>
      </c>
      <c r="G722">
        <v>189797.52598255299</v>
      </c>
      <c r="H722">
        <v>39760.975197785599</v>
      </c>
      <c r="I722">
        <v>0.88336544381013404</v>
      </c>
    </row>
    <row r="723" spans="1:9" x14ac:dyDescent="0.2">
      <c r="A723">
        <v>84</v>
      </c>
      <c r="B723">
        <v>200423.27185573601</v>
      </c>
      <c r="C723">
        <v>28.3691910501149</v>
      </c>
      <c r="D723">
        <v>29.624623448339602</v>
      </c>
      <c r="E723" t="s">
        <v>20</v>
      </c>
      <c r="F723">
        <v>229558.501180338</v>
      </c>
      <c r="G723">
        <v>23319.9846277119</v>
      </c>
      <c r="H723">
        <v>206238.516552627</v>
      </c>
    </row>
    <row r="724" spans="1:9" x14ac:dyDescent="0.2">
      <c r="A724">
        <v>84</v>
      </c>
      <c r="B724">
        <v>200423.27185573601</v>
      </c>
      <c r="C724">
        <v>31.2540698520801</v>
      </c>
      <c r="D724">
        <v>32.509502250304898</v>
      </c>
      <c r="E724" t="s">
        <v>20</v>
      </c>
      <c r="F724">
        <v>229558.501180338</v>
      </c>
      <c r="G724">
        <v>0</v>
      </c>
      <c r="H724">
        <v>229558.501180338</v>
      </c>
    </row>
    <row r="725" spans="1:9" x14ac:dyDescent="0.2">
      <c r="A725">
        <v>85</v>
      </c>
      <c r="B725">
        <v>19111.937612474401</v>
      </c>
      <c r="C725">
        <v>0</v>
      </c>
      <c r="D725">
        <v>7.0725390270897401</v>
      </c>
      <c r="E725" t="s">
        <v>17</v>
      </c>
      <c r="F725">
        <v>24400.062205191101</v>
      </c>
      <c r="G725">
        <v>24400.062205191101</v>
      </c>
      <c r="H725">
        <v>0</v>
      </c>
      <c r="I725">
        <v>1</v>
      </c>
    </row>
    <row r="726" spans="1:9" x14ac:dyDescent="0.2">
      <c r="A726">
        <v>85</v>
      </c>
      <c r="B726">
        <v>19111.937612474401</v>
      </c>
      <c r="C726">
        <v>0.21058008206716</v>
      </c>
      <c r="D726">
        <v>7.2831191091568996</v>
      </c>
      <c r="E726" t="s">
        <v>18</v>
      </c>
      <c r="F726">
        <v>27986.723595708299</v>
      </c>
      <c r="G726">
        <v>23144.472265205299</v>
      </c>
      <c r="H726">
        <v>4842.2513305030398</v>
      </c>
      <c r="I726">
        <v>1.14579881527702</v>
      </c>
    </row>
    <row r="727" spans="1:9" x14ac:dyDescent="0.2">
      <c r="A727">
        <v>85</v>
      </c>
      <c r="B727">
        <v>19111.937612474401</v>
      </c>
      <c r="C727">
        <v>0.888884530870514</v>
      </c>
      <c r="D727">
        <v>7.9614235579602601</v>
      </c>
      <c r="E727" t="s">
        <v>18</v>
      </c>
      <c r="F727">
        <v>34774.3172366695</v>
      </c>
      <c r="G727">
        <v>25798.908917450201</v>
      </c>
      <c r="H727">
        <v>8975.4083192193193</v>
      </c>
      <c r="I727">
        <v>1.28823364072488</v>
      </c>
    </row>
    <row r="728" spans="1:9" x14ac:dyDescent="0.2">
      <c r="A728">
        <v>85</v>
      </c>
      <c r="B728">
        <v>19111.937612474401</v>
      </c>
      <c r="C728">
        <v>1.2994752103353899</v>
      </c>
      <c r="D728">
        <v>8.3720142374251303</v>
      </c>
      <c r="E728" t="s">
        <v>18</v>
      </c>
      <c r="F728">
        <v>32361.3321242456</v>
      </c>
      <c r="G728">
        <v>1699.1230214171401</v>
      </c>
      <c r="H728">
        <v>30662.209102828401</v>
      </c>
      <c r="I728">
        <v>0.90392233327733296</v>
      </c>
    </row>
    <row r="729" spans="1:9" x14ac:dyDescent="0.2">
      <c r="A729">
        <v>85</v>
      </c>
      <c r="B729">
        <v>19111.937612474401</v>
      </c>
      <c r="C729">
        <v>1.67033682211906</v>
      </c>
      <c r="D729">
        <v>8.7428758492088008</v>
      </c>
      <c r="E729" t="s">
        <v>20</v>
      </c>
      <c r="F729">
        <v>32361.3321242456</v>
      </c>
      <c r="G729">
        <v>0</v>
      </c>
      <c r="H729">
        <v>32361.3321242456</v>
      </c>
    </row>
    <row r="730" spans="1:9" x14ac:dyDescent="0.2">
      <c r="A730">
        <v>86</v>
      </c>
      <c r="B730">
        <v>28721.625817228502</v>
      </c>
      <c r="C730">
        <v>0</v>
      </c>
      <c r="D730">
        <v>3.3684418431187702</v>
      </c>
      <c r="E730" t="s">
        <v>17</v>
      </c>
      <c r="F730">
        <v>66946.534113568196</v>
      </c>
      <c r="G730">
        <v>66946.534113568196</v>
      </c>
      <c r="H730">
        <v>0</v>
      </c>
      <c r="I730">
        <v>1</v>
      </c>
    </row>
    <row r="731" spans="1:9" x14ac:dyDescent="0.2">
      <c r="A731">
        <v>86</v>
      </c>
      <c r="B731">
        <v>28721.625817228502</v>
      </c>
      <c r="C731">
        <v>3.9264597659900198</v>
      </c>
      <c r="D731">
        <v>7.2949016091088001</v>
      </c>
      <c r="E731" t="s">
        <v>20</v>
      </c>
      <c r="F731">
        <v>66946.534113568196</v>
      </c>
      <c r="G731">
        <v>62258.090457883198</v>
      </c>
      <c r="H731">
        <v>4688.4436556850696</v>
      </c>
    </row>
    <row r="732" spans="1:9" x14ac:dyDescent="0.2">
      <c r="A732">
        <v>86</v>
      </c>
      <c r="B732">
        <v>28721.625817228502</v>
      </c>
      <c r="C732">
        <v>7.9967124269447796</v>
      </c>
      <c r="D732">
        <v>11.3651542700636</v>
      </c>
      <c r="E732" t="s">
        <v>20</v>
      </c>
      <c r="F732">
        <v>66946.534113568196</v>
      </c>
      <c r="G732">
        <v>54530.054365755597</v>
      </c>
      <c r="H732">
        <v>12416.4797478127</v>
      </c>
    </row>
    <row r="733" spans="1:9" x14ac:dyDescent="0.2">
      <c r="A733">
        <v>86</v>
      </c>
      <c r="B733">
        <v>28721.625817228502</v>
      </c>
      <c r="C733">
        <v>11.6158601768074</v>
      </c>
      <c r="D733">
        <v>14.984302019926099</v>
      </c>
      <c r="E733" t="s">
        <v>18</v>
      </c>
      <c r="F733">
        <v>67363.631791074396</v>
      </c>
      <c r="G733">
        <v>5461.3997565791997</v>
      </c>
      <c r="H733">
        <v>61902.232034495202</v>
      </c>
      <c r="I733">
        <v>0.93861284203475104</v>
      </c>
    </row>
    <row r="734" spans="1:9" x14ac:dyDescent="0.2">
      <c r="A734">
        <v>86</v>
      </c>
      <c r="B734">
        <v>28721.625817228502</v>
      </c>
      <c r="C734">
        <v>13.7522829165919</v>
      </c>
      <c r="D734">
        <v>17.120724759710701</v>
      </c>
      <c r="E734" t="s">
        <v>18</v>
      </c>
      <c r="F734">
        <v>68061.407184140699</v>
      </c>
      <c r="G734">
        <v>0</v>
      </c>
      <c r="H734">
        <v>68061.407184140699</v>
      </c>
      <c r="I734">
        <v>0.99664996175685105</v>
      </c>
    </row>
    <row r="735" spans="1:9" x14ac:dyDescent="0.2">
      <c r="A735">
        <v>87</v>
      </c>
      <c r="B735">
        <v>1369.89262470831</v>
      </c>
      <c r="C735">
        <v>0</v>
      </c>
      <c r="D735">
        <v>7.3939326756896904</v>
      </c>
      <c r="E735" t="s">
        <v>17</v>
      </c>
      <c r="F735">
        <v>2528.7582417089202</v>
      </c>
      <c r="G735">
        <v>2528.7582417089202</v>
      </c>
      <c r="H735">
        <v>0</v>
      </c>
      <c r="I735">
        <v>1</v>
      </c>
    </row>
    <row r="736" spans="1:9" x14ac:dyDescent="0.2">
      <c r="A736">
        <v>87</v>
      </c>
      <c r="B736">
        <v>1369.89262470831</v>
      </c>
      <c r="C736">
        <v>1.66476416119964</v>
      </c>
      <c r="D736">
        <v>9.0586968368893306</v>
      </c>
      <c r="E736" t="s">
        <v>18</v>
      </c>
      <c r="F736">
        <v>2585.2143939877101</v>
      </c>
      <c r="G736">
        <v>0</v>
      </c>
      <c r="H736">
        <v>2585.2143939877101</v>
      </c>
      <c r="I736">
        <v>1.0139345913148801</v>
      </c>
    </row>
    <row r="737" spans="1:9" x14ac:dyDescent="0.2">
      <c r="A737">
        <v>88</v>
      </c>
      <c r="B737">
        <v>78252.274117913403</v>
      </c>
      <c r="C737">
        <v>0</v>
      </c>
      <c r="D737">
        <v>5.3414008722631703</v>
      </c>
      <c r="E737" t="s">
        <v>17</v>
      </c>
      <c r="F737">
        <v>315487.64505823603</v>
      </c>
      <c r="G737">
        <v>315487.64505823603</v>
      </c>
      <c r="H737">
        <v>0</v>
      </c>
      <c r="I737">
        <v>1</v>
      </c>
    </row>
    <row r="738" spans="1:9" x14ac:dyDescent="0.2">
      <c r="A738">
        <v>88</v>
      </c>
      <c r="B738">
        <v>78252.274117913403</v>
      </c>
      <c r="C738">
        <v>12.19772603513</v>
      </c>
      <c r="D738">
        <v>17.5391269073932</v>
      </c>
      <c r="E738" t="s">
        <v>20</v>
      </c>
      <c r="F738">
        <v>315487.64505823603</v>
      </c>
      <c r="G738">
        <v>296389.74467446399</v>
      </c>
      <c r="H738">
        <v>19097.900383771201</v>
      </c>
    </row>
    <row r="739" spans="1:9" x14ac:dyDescent="0.2">
      <c r="A739">
        <v>88</v>
      </c>
      <c r="B739">
        <v>78252.274117913403</v>
      </c>
      <c r="C739">
        <v>23.589285633842099</v>
      </c>
      <c r="D739">
        <v>28.9306865061053</v>
      </c>
      <c r="E739" t="s">
        <v>18</v>
      </c>
      <c r="F739">
        <v>275404.62798518699</v>
      </c>
      <c r="G739">
        <v>231465.65856813299</v>
      </c>
      <c r="H739">
        <v>43938.969417054002</v>
      </c>
      <c r="I739">
        <v>0.76234514039929602</v>
      </c>
    </row>
    <row r="740" spans="1:9" x14ac:dyDescent="0.2">
      <c r="A740">
        <v>88</v>
      </c>
      <c r="B740">
        <v>78252.274117913403</v>
      </c>
      <c r="C740">
        <v>24.5563041025401</v>
      </c>
      <c r="D740">
        <v>29.8977049748033</v>
      </c>
      <c r="E740" t="s">
        <v>18</v>
      </c>
      <c r="F740">
        <v>288436.26817438198</v>
      </c>
      <c r="G740">
        <v>27821.134192295802</v>
      </c>
      <c r="H740">
        <v>260615.133982086</v>
      </c>
      <c r="I740">
        <v>1.05034909839038</v>
      </c>
    </row>
    <row r="741" spans="1:9" x14ac:dyDescent="0.2">
      <c r="A741">
        <v>88</v>
      </c>
      <c r="B741">
        <v>78252.274117913403</v>
      </c>
      <c r="C741">
        <v>27.621431357770199</v>
      </c>
      <c r="D741">
        <v>32.962832230033399</v>
      </c>
      <c r="E741" t="s">
        <v>18</v>
      </c>
      <c r="F741">
        <v>292653.41434675799</v>
      </c>
      <c r="G741">
        <v>0</v>
      </c>
      <c r="H741">
        <v>292653.41434675799</v>
      </c>
      <c r="I741">
        <v>0.99316461841689896</v>
      </c>
    </row>
    <row r="742" spans="1:9" x14ac:dyDescent="0.2">
      <c r="A742">
        <v>89</v>
      </c>
      <c r="B742">
        <v>812702.85439270805</v>
      </c>
      <c r="C742">
        <v>0</v>
      </c>
      <c r="D742">
        <v>4.4626929502585799</v>
      </c>
      <c r="E742" t="s">
        <v>17</v>
      </c>
      <c r="F742">
        <v>1387277.1792638099</v>
      </c>
      <c r="G742">
        <v>1387277.1792638099</v>
      </c>
      <c r="H742">
        <v>0</v>
      </c>
      <c r="I742">
        <v>1</v>
      </c>
    </row>
    <row r="743" spans="1:9" x14ac:dyDescent="0.2">
      <c r="A743">
        <v>89</v>
      </c>
      <c r="B743">
        <v>812702.85439270805</v>
      </c>
      <c r="C743">
        <v>0.35145906510285801</v>
      </c>
      <c r="D743">
        <v>4.8141520153614401</v>
      </c>
      <c r="E743" t="s">
        <v>20</v>
      </c>
      <c r="F743">
        <v>1387277.1792638099</v>
      </c>
      <c r="G743">
        <v>1380959.6389331601</v>
      </c>
      <c r="H743">
        <v>6317.5403306416702</v>
      </c>
    </row>
    <row r="744" spans="1:9" x14ac:dyDescent="0.2">
      <c r="A744">
        <v>89</v>
      </c>
      <c r="B744">
        <v>812702.85439270805</v>
      </c>
      <c r="C744">
        <v>0.92922277945095999</v>
      </c>
      <c r="D744">
        <v>5.3919157297095399</v>
      </c>
      <c r="E744" t="s">
        <v>18</v>
      </c>
      <c r="F744">
        <v>1517480.98111112</v>
      </c>
      <c r="G744">
        <v>1503085.0213181099</v>
      </c>
      <c r="H744">
        <v>14395.959793010101</v>
      </c>
      <c r="I744">
        <v>1.0892415815865999</v>
      </c>
    </row>
    <row r="745" spans="1:9" x14ac:dyDescent="0.2">
      <c r="A745">
        <v>89</v>
      </c>
      <c r="B745">
        <v>812702.85439270805</v>
      </c>
      <c r="C745">
        <v>1.6625898398855801</v>
      </c>
      <c r="D745">
        <v>6.1252827901441602</v>
      </c>
      <c r="E745" t="s">
        <v>20</v>
      </c>
      <c r="F745">
        <v>1517480.98111112</v>
      </c>
      <c r="G745">
        <v>1495374.1561936601</v>
      </c>
      <c r="H745">
        <v>22106.824917453399</v>
      </c>
    </row>
    <row r="746" spans="1:9" x14ac:dyDescent="0.2">
      <c r="A746">
        <v>89</v>
      </c>
      <c r="B746">
        <v>812702.85439270805</v>
      </c>
      <c r="C746">
        <v>2.5389062019275301</v>
      </c>
      <c r="D746">
        <v>7.0015991521861096</v>
      </c>
      <c r="E746" t="s">
        <v>20</v>
      </c>
      <c r="F746">
        <v>1517480.98111112</v>
      </c>
      <c r="G746">
        <v>1486327.7199365599</v>
      </c>
      <c r="H746">
        <v>31153.2611745582</v>
      </c>
    </row>
    <row r="747" spans="1:9" x14ac:dyDescent="0.2">
      <c r="A747">
        <v>89</v>
      </c>
      <c r="B747">
        <v>812702.85439270805</v>
      </c>
      <c r="C747">
        <v>3.0128222112173901</v>
      </c>
      <c r="D747">
        <v>7.4755151614759701</v>
      </c>
      <c r="E747" t="s">
        <v>19</v>
      </c>
      <c r="F747">
        <v>1797102.0072717101</v>
      </c>
      <c r="G747">
        <v>1765948.74609715</v>
      </c>
      <c r="H747">
        <v>31153.2611745582</v>
      </c>
      <c r="I747">
        <v>1.1757209142562299</v>
      </c>
    </row>
    <row r="748" spans="1:9" x14ac:dyDescent="0.2">
      <c r="A748">
        <v>89</v>
      </c>
      <c r="B748">
        <v>812702.85439270805</v>
      </c>
      <c r="C748">
        <v>3.1715198900877</v>
      </c>
      <c r="D748">
        <v>7.6342128403462803</v>
      </c>
      <c r="E748" t="s">
        <v>20</v>
      </c>
      <c r="F748">
        <v>1797102.0072717101</v>
      </c>
      <c r="G748">
        <v>1758043.6895349899</v>
      </c>
      <c r="H748">
        <v>39058.317736720899</v>
      </c>
    </row>
    <row r="749" spans="1:9" x14ac:dyDescent="0.2">
      <c r="A749">
        <v>89</v>
      </c>
      <c r="B749">
        <v>812702.85439270805</v>
      </c>
      <c r="C749">
        <v>3.6584189574245198</v>
      </c>
      <c r="D749">
        <v>8.1211119076830993</v>
      </c>
      <c r="E749" t="s">
        <v>18</v>
      </c>
      <c r="F749">
        <v>1504662.9865261901</v>
      </c>
      <c r="G749">
        <v>1455518.5768584199</v>
      </c>
      <c r="H749">
        <v>49144.409667779299</v>
      </c>
      <c r="I749">
        <v>0.83092545375224802</v>
      </c>
    </row>
    <row r="750" spans="1:9" x14ac:dyDescent="0.2">
      <c r="A750">
        <v>89</v>
      </c>
      <c r="B750">
        <v>812702.85439270805</v>
      </c>
      <c r="C750">
        <v>4.1078516439148904</v>
      </c>
      <c r="D750">
        <v>8.5705445941734695</v>
      </c>
      <c r="E750" t="s">
        <v>18</v>
      </c>
      <c r="F750">
        <v>1444489.82361764</v>
      </c>
      <c r="G750">
        <v>1387938.6232529499</v>
      </c>
      <c r="H750">
        <v>56551.200364686498</v>
      </c>
      <c r="I750">
        <v>0.95645293566251499</v>
      </c>
    </row>
    <row r="751" spans="1:9" x14ac:dyDescent="0.2">
      <c r="A751">
        <v>89</v>
      </c>
      <c r="B751">
        <v>812702.85439270805</v>
      </c>
      <c r="C751">
        <v>4.65217398650001</v>
      </c>
      <c r="D751">
        <v>9.1148669367586006</v>
      </c>
      <c r="E751" t="s">
        <v>20</v>
      </c>
      <c r="F751">
        <v>1444489.82361764</v>
      </c>
      <c r="G751">
        <v>1378894.0998589301</v>
      </c>
      <c r="H751">
        <v>65595.723758711494</v>
      </c>
    </row>
    <row r="752" spans="1:9" x14ac:dyDescent="0.2">
      <c r="A752">
        <v>89</v>
      </c>
      <c r="B752">
        <v>812702.85439270805</v>
      </c>
      <c r="C752">
        <v>5.2553374494743901</v>
      </c>
      <c r="D752">
        <v>9.7180303997329691</v>
      </c>
      <c r="E752" t="s">
        <v>18</v>
      </c>
      <c r="F752">
        <v>1187269.7657117301</v>
      </c>
      <c r="G752">
        <v>1113426.9738692001</v>
      </c>
      <c r="H752">
        <v>73842.791842532606</v>
      </c>
      <c r="I752">
        <v>0.80858168243798201</v>
      </c>
    </row>
    <row r="753" spans="1:9" x14ac:dyDescent="0.2">
      <c r="A753">
        <v>89</v>
      </c>
      <c r="B753">
        <v>812702.85439270805</v>
      </c>
      <c r="C753">
        <v>5.83972149419664</v>
      </c>
      <c r="D753">
        <v>10.3024144444552</v>
      </c>
      <c r="E753" t="s">
        <v>20</v>
      </c>
      <c r="F753">
        <v>1187269.7657117301</v>
      </c>
      <c r="G753">
        <v>1106291.56901657</v>
      </c>
      <c r="H753">
        <v>80978.196695163599</v>
      </c>
    </row>
    <row r="754" spans="1:9" x14ac:dyDescent="0.2">
      <c r="A754">
        <v>89</v>
      </c>
      <c r="B754">
        <v>812702.85439270805</v>
      </c>
      <c r="C754">
        <v>6.2237193071752603</v>
      </c>
      <c r="D754">
        <v>10.686412257433799</v>
      </c>
      <c r="E754" t="s">
        <v>18</v>
      </c>
      <c r="F754">
        <v>862457.43441026995</v>
      </c>
      <c r="G754">
        <v>772826.81675283203</v>
      </c>
      <c r="H754">
        <v>89630.617657438605</v>
      </c>
      <c r="I754">
        <v>0.70266684213036401</v>
      </c>
    </row>
    <row r="755" spans="1:9" x14ac:dyDescent="0.2">
      <c r="A755">
        <v>89</v>
      </c>
      <c r="B755">
        <v>812702.85439270805</v>
      </c>
      <c r="C755">
        <v>6.7938473093805003</v>
      </c>
      <c r="D755">
        <v>11.256540259639101</v>
      </c>
      <c r="E755" t="s">
        <v>20</v>
      </c>
      <c r="F755">
        <v>862457.43441026995</v>
      </c>
      <c r="G755">
        <v>74769.873575769496</v>
      </c>
      <c r="H755">
        <v>787687.56083450106</v>
      </c>
    </row>
    <row r="756" spans="1:9" x14ac:dyDescent="0.2">
      <c r="A756">
        <v>89</v>
      </c>
      <c r="B756">
        <v>812702.85439270805</v>
      </c>
      <c r="C756">
        <v>7.1185527357009803</v>
      </c>
      <c r="D756">
        <v>11.581245685959599</v>
      </c>
      <c r="E756" t="s">
        <v>18</v>
      </c>
      <c r="F756">
        <v>857939.74411823996</v>
      </c>
      <c r="G756">
        <v>0</v>
      </c>
      <c r="H756">
        <v>857939.74411823996</v>
      </c>
      <c r="I756">
        <v>0.88885940046421896</v>
      </c>
    </row>
    <row r="757" spans="1:9" x14ac:dyDescent="0.2">
      <c r="A757">
        <v>90</v>
      </c>
      <c r="B757">
        <v>796547.29869398405</v>
      </c>
      <c r="C757">
        <v>0</v>
      </c>
      <c r="D757">
        <v>1.23734942106722</v>
      </c>
      <c r="E757" t="s">
        <v>17</v>
      </c>
      <c r="F757">
        <v>65365.187824387103</v>
      </c>
      <c r="G757">
        <v>65365.187824387198</v>
      </c>
      <c r="H757">
        <v>0</v>
      </c>
      <c r="I757">
        <v>1</v>
      </c>
    </row>
    <row r="758" spans="1:9" x14ac:dyDescent="0.2">
      <c r="A758">
        <v>90</v>
      </c>
      <c r="B758">
        <v>796547.29869398405</v>
      </c>
      <c r="C758">
        <v>0.97175577470643104</v>
      </c>
      <c r="D758">
        <v>2.2091051957736498</v>
      </c>
      <c r="E758" t="s">
        <v>18</v>
      </c>
      <c r="F758">
        <v>77058.493366061201</v>
      </c>
      <c r="G758">
        <v>54818.539442922804</v>
      </c>
      <c r="H758">
        <v>22239.953923138401</v>
      </c>
      <c r="I758">
        <v>1.17323411669299</v>
      </c>
    </row>
    <row r="759" spans="1:9" x14ac:dyDescent="0.2">
      <c r="A759">
        <v>90</v>
      </c>
      <c r="B759">
        <v>796547.29869398405</v>
      </c>
      <c r="C759">
        <v>4.1374940778502696</v>
      </c>
      <c r="D759">
        <v>5.3748434989174898</v>
      </c>
      <c r="E759" t="s">
        <v>20</v>
      </c>
      <c r="F759">
        <v>77058.493366061201</v>
      </c>
      <c r="G759">
        <v>28421.683288480599</v>
      </c>
      <c r="H759">
        <v>48636.810077580602</v>
      </c>
    </row>
    <row r="760" spans="1:9" x14ac:dyDescent="0.2">
      <c r="A760">
        <v>90</v>
      </c>
      <c r="B760">
        <v>796547.29869398405</v>
      </c>
      <c r="C760">
        <v>5.4621006999818702</v>
      </c>
      <c r="D760">
        <v>6.6994501210490904</v>
      </c>
      <c r="E760" t="s">
        <v>18</v>
      </c>
      <c r="F760">
        <v>79817.265073887902</v>
      </c>
      <c r="G760">
        <v>3990.8632536943901</v>
      </c>
      <c r="H760">
        <v>75826.401820193496</v>
      </c>
      <c r="I760">
        <v>1.0353250753650101</v>
      </c>
    </row>
    <row r="761" spans="1:9" x14ac:dyDescent="0.2">
      <c r="A761">
        <v>90</v>
      </c>
      <c r="B761">
        <v>796547.29869398405</v>
      </c>
      <c r="C761">
        <v>6.0524269085862201</v>
      </c>
      <c r="D761">
        <v>7.2897763296534404</v>
      </c>
      <c r="E761" t="s">
        <v>17</v>
      </c>
      <c r="F761">
        <v>395043.01387546601</v>
      </c>
      <c r="G761">
        <v>319216.61205527303</v>
      </c>
      <c r="H761">
        <v>75826.401820193496</v>
      </c>
      <c r="I761">
        <v>7.6769800333217999</v>
      </c>
    </row>
    <row r="762" spans="1:9" x14ac:dyDescent="0.2">
      <c r="A762">
        <v>90</v>
      </c>
      <c r="B762">
        <v>796547.29869398405</v>
      </c>
      <c r="C762">
        <v>8.0319127782483406</v>
      </c>
      <c r="D762">
        <v>9.2692621993155608</v>
      </c>
      <c r="E762" t="s">
        <v>20</v>
      </c>
      <c r="F762">
        <v>395043.01387546601</v>
      </c>
      <c r="G762">
        <v>288418.79397218802</v>
      </c>
      <c r="H762">
        <v>106624.219903278</v>
      </c>
    </row>
    <row r="763" spans="1:9" x14ac:dyDescent="0.2">
      <c r="A763">
        <v>90</v>
      </c>
      <c r="B763">
        <v>796547.29869398405</v>
      </c>
      <c r="C763">
        <v>8.5859369336324498</v>
      </c>
      <c r="D763">
        <v>9.82328635469967</v>
      </c>
      <c r="E763" t="s">
        <v>17</v>
      </c>
      <c r="F763">
        <v>913286.78622809402</v>
      </c>
      <c r="G763">
        <v>806662.56632481597</v>
      </c>
      <c r="H763">
        <v>106624.219903278</v>
      </c>
      <c r="I763">
        <v>2.28305110399705</v>
      </c>
    </row>
    <row r="764" spans="1:9" x14ac:dyDescent="0.2">
      <c r="A764">
        <v>90</v>
      </c>
      <c r="B764">
        <v>796547.29869398405</v>
      </c>
      <c r="C764">
        <v>9.5911274976386007</v>
      </c>
      <c r="D764">
        <v>10.8284769187058</v>
      </c>
      <c r="E764" t="s">
        <v>18</v>
      </c>
      <c r="F764">
        <v>838092.406075418</v>
      </c>
      <c r="G764">
        <v>116208.914657979</v>
      </c>
      <c r="H764">
        <v>721883.49141743896</v>
      </c>
      <c r="I764">
        <v>0.90162594936544305</v>
      </c>
    </row>
    <row r="765" spans="1:9" x14ac:dyDescent="0.2">
      <c r="A765">
        <v>90</v>
      </c>
      <c r="B765">
        <v>796547.29869398405</v>
      </c>
      <c r="C765">
        <v>9.8878094966090497</v>
      </c>
      <c r="D765">
        <v>11.1251589176763</v>
      </c>
      <c r="E765" t="s">
        <v>20</v>
      </c>
      <c r="F765">
        <v>838092.406075418</v>
      </c>
      <c r="G765">
        <v>0</v>
      </c>
      <c r="H765">
        <v>838092.406075418</v>
      </c>
    </row>
    <row r="766" spans="1:9" x14ac:dyDescent="0.2">
      <c r="A766">
        <v>91</v>
      </c>
      <c r="B766">
        <v>84915.264086519106</v>
      </c>
      <c r="C766">
        <v>0</v>
      </c>
      <c r="D766">
        <v>2.0948026700467302</v>
      </c>
      <c r="E766" t="s">
        <v>17</v>
      </c>
      <c r="F766">
        <v>19208.6804744867</v>
      </c>
      <c r="G766">
        <v>19208.6804744867</v>
      </c>
      <c r="H766">
        <v>0</v>
      </c>
      <c r="I766">
        <v>1</v>
      </c>
    </row>
    <row r="767" spans="1:9" x14ac:dyDescent="0.2">
      <c r="A767">
        <v>91</v>
      </c>
      <c r="B767">
        <v>84915.264086519106</v>
      </c>
      <c r="C767">
        <v>0.72473068869800705</v>
      </c>
      <c r="D767">
        <v>2.81953335874474</v>
      </c>
      <c r="E767" t="s">
        <v>18</v>
      </c>
      <c r="F767">
        <v>21850.117270638701</v>
      </c>
      <c r="G767">
        <v>15427.496453948301</v>
      </c>
      <c r="H767">
        <v>6422.6208166904698</v>
      </c>
      <c r="I767">
        <v>1.13343870175034</v>
      </c>
    </row>
    <row r="768" spans="1:9" x14ac:dyDescent="0.2">
      <c r="A768">
        <v>91</v>
      </c>
      <c r="B768">
        <v>84915.264086519106</v>
      </c>
      <c r="C768">
        <v>1.2906671159051499</v>
      </c>
      <c r="D768">
        <v>3.3854697859518801</v>
      </c>
      <c r="E768" t="s">
        <v>20</v>
      </c>
      <c r="F768">
        <v>21850.117270638701</v>
      </c>
      <c r="G768">
        <v>10046.4261584045</v>
      </c>
      <c r="H768">
        <v>11803.691112234201</v>
      </c>
    </row>
    <row r="769" spans="1:9" x14ac:dyDescent="0.2">
      <c r="A769">
        <v>91</v>
      </c>
      <c r="B769">
        <v>84915.264086519106</v>
      </c>
      <c r="C769">
        <v>1.3447140187623801</v>
      </c>
      <c r="D769">
        <v>3.43951668880911</v>
      </c>
      <c r="E769" t="s">
        <v>17</v>
      </c>
      <c r="F769">
        <v>112172.119689735</v>
      </c>
      <c r="G769">
        <v>100368.42857750101</v>
      </c>
      <c r="H769">
        <v>11803.691112234201</v>
      </c>
      <c r="I769">
        <v>5.1179750423938701</v>
      </c>
    </row>
    <row r="770" spans="1:9" x14ac:dyDescent="0.2">
      <c r="A770">
        <v>91</v>
      </c>
      <c r="B770">
        <v>84915.264086519106</v>
      </c>
      <c r="C770">
        <v>2.0736955553485901</v>
      </c>
      <c r="D770">
        <v>4.1684982253953304</v>
      </c>
      <c r="E770" t="s">
        <v>18</v>
      </c>
      <c r="F770">
        <v>111785.626771804</v>
      </c>
      <c r="G770">
        <v>94717.147820406099</v>
      </c>
      <c r="H770">
        <v>17068.478951397799</v>
      </c>
      <c r="I770">
        <v>0.99213703787739005</v>
      </c>
    </row>
    <row r="771" spans="1:9" x14ac:dyDescent="0.2">
      <c r="A771">
        <v>91</v>
      </c>
      <c r="B771">
        <v>84915.264086519106</v>
      </c>
      <c r="C771">
        <v>2.6612039920220498</v>
      </c>
      <c r="D771">
        <v>4.7560066620687804</v>
      </c>
      <c r="E771" t="s">
        <v>18</v>
      </c>
      <c r="F771">
        <v>103361.07667083001</v>
      </c>
      <c r="G771">
        <v>11954.9898284308</v>
      </c>
      <c r="H771">
        <v>91406.086842399003</v>
      </c>
      <c r="I771">
        <v>0.90788632620225695</v>
      </c>
    </row>
    <row r="772" spans="1:9" x14ac:dyDescent="0.2">
      <c r="A772">
        <v>91</v>
      </c>
      <c r="B772">
        <v>84915.264086519106</v>
      </c>
      <c r="C772">
        <v>2.84284988875471</v>
      </c>
      <c r="D772">
        <v>4.9376525588014397</v>
      </c>
      <c r="E772" t="s">
        <v>20</v>
      </c>
      <c r="F772">
        <v>103361.07667083001</v>
      </c>
      <c r="G772">
        <v>0</v>
      </c>
      <c r="H772">
        <v>103361.07667083001</v>
      </c>
    </row>
    <row r="773" spans="1:9" x14ac:dyDescent="0.2">
      <c r="A773">
        <v>92</v>
      </c>
      <c r="B773">
        <v>167579.69281203501</v>
      </c>
      <c r="C773">
        <v>0</v>
      </c>
      <c r="D773">
        <v>2.6298446157255602</v>
      </c>
      <c r="E773" t="s">
        <v>17</v>
      </c>
      <c r="F773">
        <v>40909.281318912501</v>
      </c>
      <c r="G773">
        <v>40909.281318912501</v>
      </c>
      <c r="H773">
        <v>0</v>
      </c>
      <c r="I773">
        <v>1</v>
      </c>
    </row>
    <row r="774" spans="1:9" x14ac:dyDescent="0.2">
      <c r="A774">
        <v>92</v>
      </c>
      <c r="B774">
        <v>167579.69281203501</v>
      </c>
      <c r="C774">
        <v>3.47916766081913</v>
      </c>
      <c r="D774">
        <v>6.1090122765446901</v>
      </c>
      <c r="E774" t="s">
        <v>20</v>
      </c>
      <c r="F774">
        <v>40909.281318912501</v>
      </c>
      <c r="G774">
        <v>32912.5541807751</v>
      </c>
      <c r="H774">
        <v>7996.7271381374403</v>
      </c>
    </row>
    <row r="775" spans="1:9" x14ac:dyDescent="0.2">
      <c r="A775">
        <v>92</v>
      </c>
      <c r="B775">
        <v>167579.69281203501</v>
      </c>
      <c r="C775">
        <v>4.3266883406182499</v>
      </c>
      <c r="D775">
        <v>6.9565329563438096</v>
      </c>
      <c r="E775" t="s">
        <v>19</v>
      </c>
      <c r="F775">
        <v>50107.5146369344</v>
      </c>
      <c r="G775">
        <v>42110.787498796897</v>
      </c>
      <c r="H775">
        <v>7996.7271381374403</v>
      </c>
      <c r="I775">
        <v>1.2472110259470699</v>
      </c>
    </row>
    <row r="776" spans="1:9" x14ac:dyDescent="0.2">
      <c r="A776">
        <v>92</v>
      </c>
      <c r="B776">
        <v>167579.69281203501</v>
      </c>
      <c r="C776">
        <v>5.4806275795489299</v>
      </c>
      <c r="D776">
        <v>8.1104721952744896</v>
      </c>
      <c r="E776" t="s">
        <v>17</v>
      </c>
      <c r="F776">
        <v>256798.161022416</v>
      </c>
      <c r="G776">
        <v>248801.433884278</v>
      </c>
      <c r="H776">
        <v>7996.7271381374403</v>
      </c>
      <c r="I776">
        <v>5.0957490059050903</v>
      </c>
    </row>
    <row r="777" spans="1:9" x14ac:dyDescent="0.2">
      <c r="A777">
        <v>92</v>
      </c>
      <c r="B777">
        <v>167579.69281203501</v>
      </c>
      <c r="C777">
        <v>6.2379474450434396</v>
      </c>
      <c r="D777">
        <v>8.8677920607690108</v>
      </c>
      <c r="E777" t="s">
        <v>20</v>
      </c>
      <c r="F777">
        <v>256798.161022416</v>
      </c>
      <c r="G777">
        <v>241431.26853068001</v>
      </c>
      <c r="H777">
        <v>15366.8924917364</v>
      </c>
    </row>
    <row r="778" spans="1:9" x14ac:dyDescent="0.2">
      <c r="A778">
        <v>92</v>
      </c>
      <c r="B778">
        <v>167579.69281203501</v>
      </c>
      <c r="C778">
        <v>7.1526193309024997</v>
      </c>
      <c r="D778">
        <v>9.7824639466280594</v>
      </c>
      <c r="E778" t="s">
        <v>19</v>
      </c>
      <c r="F778">
        <v>252549.60125509801</v>
      </c>
      <c r="G778">
        <v>237182.70876336101</v>
      </c>
      <c r="H778">
        <v>15366.8924917364</v>
      </c>
      <c r="I778">
        <v>0.973779700097262</v>
      </c>
    </row>
    <row r="779" spans="1:9" x14ac:dyDescent="0.2">
      <c r="A779">
        <v>92</v>
      </c>
      <c r="B779">
        <v>167579.69281203501</v>
      </c>
      <c r="C779">
        <v>10.507271509834901</v>
      </c>
      <c r="D779">
        <v>13.1371161255604</v>
      </c>
      <c r="E779" t="s">
        <v>19</v>
      </c>
      <c r="F779">
        <v>259168.33038643299</v>
      </c>
      <c r="G779">
        <v>243801.43789469599</v>
      </c>
      <c r="H779">
        <v>15366.8924917364</v>
      </c>
      <c r="I779">
        <v>1.00990829174527</v>
      </c>
    </row>
    <row r="780" spans="1:9" x14ac:dyDescent="0.2">
      <c r="A780">
        <v>92</v>
      </c>
      <c r="B780">
        <v>167579.69281203501</v>
      </c>
      <c r="C780">
        <v>10.5856117019717</v>
      </c>
      <c r="D780">
        <v>13.215456317697299</v>
      </c>
      <c r="E780" t="s">
        <v>19</v>
      </c>
      <c r="F780">
        <v>287042.310239374</v>
      </c>
      <c r="G780">
        <v>271675.41774763702</v>
      </c>
      <c r="H780">
        <v>15366.8924917364</v>
      </c>
      <c r="I780">
        <v>1.11387412849839</v>
      </c>
    </row>
    <row r="781" spans="1:9" x14ac:dyDescent="0.2">
      <c r="A781">
        <v>92</v>
      </c>
      <c r="B781">
        <v>167579.69281203501</v>
      </c>
      <c r="C781">
        <v>10.608409751701901</v>
      </c>
      <c r="D781">
        <v>13.2382543674274</v>
      </c>
      <c r="E781" t="s">
        <v>20</v>
      </c>
      <c r="F781">
        <v>287042.310239374</v>
      </c>
      <c r="G781">
        <v>264064.72513127403</v>
      </c>
      <c r="H781">
        <v>22977.585108099101</v>
      </c>
    </row>
    <row r="782" spans="1:9" x14ac:dyDescent="0.2">
      <c r="A782">
        <v>92</v>
      </c>
      <c r="B782">
        <v>167579.69281203501</v>
      </c>
      <c r="C782">
        <v>12.715437801974501</v>
      </c>
      <c r="D782">
        <v>15.3452824177</v>
      </c>
      <c r="E782" t="s">
        <v>18</v>
      </c>
      <c r="F782">
        <v>237909.212315913</v>
      </c>
      <c r="G782">
        <v>206981.32380908</v>
      </c>
      <c r="H782">
        <v>30927.888506832802</v>
      </c>
      <c r="I782">
        <v>0.80448564996849903</v>
      </c>
    </row>
    <row r="783" spans="1:9" x14ac:dyDescent="0.2">
      <c r="A783">
        <v>92</v>
      </c>
      <c r="B783">
        <v>167579.69281203501</v>
      </c>
      <c r="C783">
        <v>13.9612150782163</v>
      </c>
      <c r="D783">
        <v>16.591059693941901</v>
      </c>
      <c r="E783" t="s">
        <v>19</v>
      </c>
      <c r="F783">
        <v>217524.061936685</v>
      </c>
      <c r="G783">
        <v>186596.173429852</v>
      </c>
      <c r="H783">
        <v>30927.888506832802</v>
      </c>
      <c r="I783">
        <v>0.89505051557923498</v>
      </c>
    </row>
    <row r="784" spans="1:9" x14ac:dyDescent="0.2">
      <c r="A784">
        <v>92</v>
      </c>
      <c r="B784">
        <v>167579.69281203501</v>
      </c>
      <c r="C784">
        <v>14.807122268481701</v>
      </c>
      <c r="D784">
        <v>17.436966884207301</v>
      </c>
      <c r="E784" t="s">
        <v>20</v>
      </c>
      <c r="F784">
        <v>217524.061936685</v>
      </c>
      <c r="G784">
        <v>13221.5239610395</v>
      </c>
      <c r="H784">
        <v>204302.53797564501</v>
      </c>
    </row>
    <row r="785" spans="1:9" x14ac:dyDescent="0.2">
      <c r="A785">
        <v>92</v>
      </c>
      <c r="B785">
        <v>167579.69281203501</v>
      </c>
      <c r="C785">
        <v>15.5501808535658</v>
      </c>
      <c r="D785">
        <v>18.180025469291401</v>
      </c>
      <c r="E785" t="s">
        <v>19</v>
      </c>
      <c r="F785">
        <v>219182.43795232999</v>
      </c>
      <c r="G785">
        <v>14879.899976684501</v>
      </c>
      <c r="H785">
        <v>204302.53797564501</v>
      </c>
      <c r="I785">
        <v>0.99553438732534905</v>
      </c>
    </row>
    <row r="786" spans="1:9" x14ac:dyDescent="0.2">
      <c r="A786">
        <v>92</v>
      </c>
      <c r="B786">
        <v>167579.69281203501</v>
      </c>
      <c r="C786">
        <v>15.829003460707</v>
      </c>
      <c r="D786">
        <v>18.458848076432499</v>
      </c>
      <c r="E786" t="s">
        <v>19</v>
      </c>
      <c r="F786">
        <v>217898.07932222501</v>
      </c>
      <c r="G786">
        <v>13595.541346579999</v>
      </c>
      <c r="H786">
        <v>204302.53797564501</v>
      </c>
      <c r="I786">
        <v>0.89348531567142198</v>
      </c>
    </row>
    <row r="787" spans="1:9" x14ac:dyDescent="0.2">
      <c r="A787">
        <v>92</v>
      </c>
      <c r="B787">
        <v>167579.69281203501</v>
      </c>
      <c r="C787">
        <v>16.212637965472801</v>
      </c>
      <c r="D787">
        <v>18.8424825811984</v>
      </c>
      <c r="E787" t="s">
        <v>20</v>
      </c>
      <c r="F787">
        <v>217898.07932222501</v>
      </c>
      <c r="G787">
        <v>0</v>
      </c>
      <c r="H787">
        <v>217898.07932222501</v>
      </c>
    </row>
    <row r="788" spans="1:9" x14ac:dyDescent="0.2">
      <c r="A788">
        <v>93</v>
      </c>
      <c r="B788">
        <v>78179.112696405602</v>
      </c>
      <c r="C788">
        <v>0</v>
      </c>
      <c r="D788">
        <v>5.1842118459657103</v>
      </c>
      <c r="E788" t="s">
        <v>17</v>
      </c>
      <c r="F788">
        <v>103209.700559217</v>
      </c>
      <c r="G788">
        <v>103209.700559217</v>
      </c>
      <c r="H788">
        <v>0</v>
      </c>
      <c r="I788">
        <v>1</v>
      </c>
    </row>
    <row r="789" spans="1:9" x14ac:dyDescent="0.2">
      <c r="A789">
        <v>93</v>
      </c>
      <c r="B789">
        <v>78179.112696405602</v>
      </c>
      <c r="C789">
        <v>0.512239570355699</v>
      </c>
      <c r="D789">
        <v>5.6964514163214099</v>
      </c>
      <c r="E789" t="s">
        <v>18</v>
      </c>
      <c r="F789">
        <v>105687.005302077</v>
      </c>
      <c r="G789">
        <v>95439.733446830098</v>
      </c>
      <c r="H789">
        <v>10247.271855246499</v>
      </c>
      <c r="I789">
        <v>1.0214091334345301</v>
      </c>
    </row>
    <row r="790" spans="1:9" x14ac:dyDescent="0.2">
      <c r="A790">
        <v>93</v>
      </c>
      <c r="B790">
        <v>78179.112696405602</v>
      </c>
      <c r="C790">
        <v>0.89213711142638197</v>
      </c>
      <c r="D790">
        <v>6.0763489573920904</v>
      </c>
      <c r="E790" t="s">
        <v>20</v>
      </c>
      <c r="F790">
        <v>105687.005302077</v>
      </c>
      <c r="G790">
        <v>85917.530421958101</v>
      </c>
      <c r="H790">
        <v>19769.474880118501</v>
      </c>
    </row>
    <row r="791" spans="1:9" x14ac:dyDescent="0.2">
      <c r="A791">
        <v>93</v>
      </c>
      <c r="B791">
        <v>78179.112696405602</v>
      </c>
      <c r="C791">
        <v>1.50052485744007</v>
      </c>
      <c r="D791">
        <v>6.6847367034057799</v>
      </c>
      <c r="E791" t="s">
        <v>18</v>
      </c>
      <c r="F791">
        <v>105227.955256011</v>
      </c>
      <c r="G791">
        <v>9602.9906315465105</v>
      </c>
      <c r="H791">
        <v>95624.964624464803</v>
      </c>
      <c r="I791">
        <v>0.988679407371305</v>
      </c>
    </row>
    <row r="792" spans="1:9" x14ac:dyDescent="0.2">
      <c r="A792">
        <v>93</v>
      </c>
      <c r="B792">
        <v>78179.112696405602</v>
      </c>
      <c r="C792">
        <v>1.63186910596316</v>
      </c>
      <c r="D792">
        <v>6.8160809519288703</v>
      </c>
      <c r="E792" t="s">
        <v>20</v>
      </c>
      <c r="F792">
        <v>105227.955256011</v>
      </c>
      <c r="G792">
        <v>0</v>
      </c>
      <c r="H792">
        <v>105227.955256011</v>
      </c>
    </row>
    <row r="793" spans="1:9" x14ac:dyDescent="0.2">
      <c r="A793">
        <v>94</v>
      </c>
      <c r="B793">
        <v>567228.72509217402</v>
      </c>
      <c r="C793">
        <v>0</v>
      </c>
      <c r="D793">
        <v>2.68557337823583</v>
      </c>
      <c r="E793" t="s">
        <v>17</v>
      </c>
      <c r="F793">
        <v>36090.949816767403</v>
      </c>
      <c r="G793">
        <v>36090.949816767403</v>
      </c>
      <c r="H793">
        <v>0</v>
      </c>
      <c r="I793">
        <v>1</v>
      </c>
    </row>
    <row r="794" spans="1:9" x14ac:dyDescent="0.2">
      <c r="A794">
        <v>94</v>
      </c>
      <c r="B794">
        <v>567228.72509217402</v>
      </c>
      <c r="C794">
        <v>0.82451435848530896</v>
      </c>
      <c r="D794">
        <v>3.5100877367211401</v>
      </c>
      <c r="E794" t="s">
        <v>18</v>
      </c>
      <c r="F794">
        <v>42091.509453720799</v>
      </c>
      <c r="G794">
        <v>25599.154213451598</v>
      </c>
      <c r="H794">
        <v>16492.3552402692</v>
      </c>
      <c r="I794">
        <v>1.1615113217640201</v>
      </c>
    </row>
    <row r="795" spans="1:9" x14ac:dyDescent="0.2">
      <c r="A795">
        <v>94</v>
      </c>
      <c r="B795">
        <v>567228.72509217402</v>
      </c>
      <c r="C795">
        <v>1.05345765781819</v>
      </c>
      <c r="D795">
        <v>3.7390310360540302</v>
      </c>
      <c r="E795" t="s">
        <v>19</v>
      </c>
      <c r="F795">
        <v>46635.413091624898</v>
      </c>
      <c r="G795">
        <v>30143.057851355701</v>
      </c>
      <c r="H795">
        <v>16492.3552402692</v>
      </c>
      <c r="I795">
        <v>1.17543845580822</v>
      </c>
    </row>
    <row r="796" spans="1:9" x14ac:dyDescent="0.2">
      <c r="A796">
        <v>94</v>
      </c>
      <c r="B796">
        <v>567228.72509217402</v>
      </c>
      <c r="C796">
        <v>1.05837214818049</v>
      </c>
      <c r="D796">
        <v>3.7439455264163302</v>
      </c>
      <c r="E796" t="s">
        <v>19</v>
      </c>
      <c r="F796">
        <v>49104.2244768811</v>
      </c>
      <c r="G796">
        <v>32611.869236611899</v>
      </c>
      <c r="H796">
        <v>16492.3552402692</v>
      </c>
      <c r="I796">
        <v>1.0818635159171299</v>
      </c>
    </row>
    <row r="797" spans="1:9" x14ac:dyDescent="0.2">
      <c r="A797">
        <v>94</v>
      </c>
      <c r="B797">
        <v>567228.72509217402</v>
      </c>
      <c r="C797">
        <v>1.5891383838584801</v>
      </c>
      <c r="D797">
        <v>4.27471176209432</v>
      </c>
      <c r="E797" t="s">
        <v>17</v>
      </c>
      <c r="F797">
        <v>275505.21311844903</v>
      </c>
      <c r="G797">
        <v>259012.857878179</v>
      </c>
      <c r="H797">
        <v>16492.3552402692</v>
      </c>
      <c r="I797">
        <v>5.5958980596541998</v>
      </c>
    </row>
    <row r="798" spans="1:9" x14ac:dyDescent="0.2">
      <c r="A798">
        <v>94</v>
      </c>
      <c r="B798">
        <v>567228.72509217402</v>
      </c>
      <c r="C798">
        <v>1.74416087909453</v>
      </c>
      <c r="D798">
        <v>4.4297342573303702</v>
      </c>
      <c r="E798" t="s">
        <v>20</v>
      </c>
      <c r="F798">
        <v>275505.21311844903</v>
      </c>
      <c r="G798">
        <v>243229.62480261599</v>
      </c>
      <c r="H798">
        <v>32275.588315832501</v>
      </c>
    </row>
    <row r="799" spans="1:9" x14ac:dyDescent="0.2">
      <c r="A799">
        <v>94</v>
      </c>
      <c r="B799">
        <v>567228.72509217402</v>
      </c>
      <c r="C799">
        <v>1.92821468262716</v>
      </c>
      <c r="D799">
        <v>4.6137880608630004</v>
      </c>
      <c r="E799" t="s">
        <v>19</v>
      </c>
      <c r="F799">
        <v>274011.07874150999</v>
      </c>
      <c r="G799">
        <v>241735.49042567701</v>
      </c>
      <c r="H799">
        <v>32275.588315832501</v>
      </c>
      <c r="I799">
        <v>0.99196760124967598</v>
      </c>
    </row>
    <row r="800" spans="1:9" x14ac:dyDescent="0.2">
      <c r="A800">
        <v>94</v>
      </c>
      <c r="B800">
        <v>567228.72509217402</v>
      </c>
      <c r="C800">
        <v>2.6302477900010399</v>
      </c>
      <c r="D800">
        <v>5.3158211682368703</v>
      </c>
      <c r="E800" t="s">
        <v>20</v>
      </c>
      <c r="F800">
        <v>274011.07874150999</v>
      </c>
      <c r="G800">
        <v>225491.716390305</v>
      </c>
      <c r="H800">
        <v>48519.362351204603</v>
      </c>
    </row>
    <row r="801" spans="1:9" x14ac:dyDescent="0.2">
      <c r="A801">
        <v>94</v>
      </c>
      <c r="B801">
        <v>567228.72509217402</v>
      </c>
      <c r="C801">
        <v>3.2308153994981699</v>
      </c>
      <c r="D801">
        <v>5.9163887777340101</v>
      </c>
      <c r="E801" t="s">
        <v>17</v>
      </c>
      <c r="F801">
        <v>701374.00880782702</v>
      </c>
      <c r="G801">
        <v>652854.64645662298</v>
      </c>
      <c r="H801">
        <v>48519.362351204603</v>
      </c>
      <c r="I801">
        <v>2.5432022435636998</v>
      </c>
    </row>
    <row r="802" spans="1:9" x14ac:dyDescent="0.2">
      <c r="A802">
        <v>94</v>
      </c>
      <c r="B802">
        <v>567228.72509217402</v>
      </c>
      <c r="C802">
        <v>3.2997571489871902</v>
      </c>
      <c r="D802">
        <v>5.9853305272230202</v>
      </c>
      <c r="E802" t="s">
        <v>19</v>
      </c>
      <c r="F802">
        <v>616799.35725131701</v>
      </c>
      <c r="G802">
        <v>568279.99490011204</v>
      </c>
      <c r="H802">
        <v>48519.362351204603</v>
      </c>
      <c r="I802">
        <v>0.87013168398515495</v>
      </c>
    </row>
    <row r="803" spans="1:9" x14ac:dyDescent="0.2">
      <c r="A803">
        <v>94</v>
      </c>
      <c r="B803">
        <v>567228.72509217402</v>
      </c>
      <c r="C803">
        <v>3.6136489743740698</v>
      </c>
      <c r="D803">
        <v>6.2992223526098998</v>
      </c>
      <c r="E803" t="s">
        <v>20</v>
      </c>
      <c r="F803">
        <v>616799.35725131701</v>
      </c>
      <c r="G803">
        <v>552081.93677272496</v>
      </c>
      <c r="H803">
        <v>64717.420478591797</v>
      </c>
    </row>
    <row r="804" spans="1:9" x14ac:dyDescent="0.2">
      <c r="A804">
        <v>94</v>
      </c>
      <c r="B804">
        <v>567228.72509217402</v>
      </c>
      <c r="C804">
        <v>4.0962687002350799</v>
      </c>
      <c r="D804">
        <v>6.7818420784709197</v>
      </c>
      <c r="E804" t="s">
        <v>18</v>
      </c>
      <c r="F804">
        <v>586053.70158092002</v>
      </c>
      <c r="G804">
        <v>50693.096473260201</v>
      </c>
      <c r="H804">
        <v>535360.60510766006</v>
      </c>
      <c r="I804">
        <v>0.94013195778993697</v>
      </c>
    </row>
    <row r="805" spans="1:9" x14ac:dyDescent="0.2">
      <c r="A805">
        <v>94</v>
      </c>
      <c r="B805">
        <v>567228.72509217402</v>
      </c>
      <c r="C805">
        <v>4.3691644348464802</v>
      </c>
      <c r="D805">
        <v>7.0547378130823102</v>
      </c>
      <c r="E805" t="s">
        <v>20</v>
      </c>
      <c r="F805">
        <v>586053.70158092002</v>
      </c>
      <c r="G805">
        <v>0</v>
      </c>
      <c r="H805">
        <v>586053.70158092002</v>
      </c>
    </row>
    <row r="806" spans="1:9" x14ac:dyDescent="0.2">
      <c r="A806">
        <v>95</v>
      </c>
      <c r="B806">
        <v>19222.528054316201</v>
      </c>
      <c r="C806">
        <v>0</v>
      </c>
      <c r="D806">
        <v>8.2560892515526394</v>
      </c>
      <c r="E806" t="s">
        <v>17</v>
      </c>
      <c r="F806">
        <v>10726.7809873307</v>
      </c>
      <c r="G806">
        <v>10726.7809873307</v>
      </c>
      <c r="H806">
        <v>0</v>
      </c>
      <c r="I806">
        <v>1</v>
      </c>
    </row>
    <row r="807" spans="1:9" x14ac:dyDescent="0.2">
      <c r="A807">
        <v>95</v>
      </c>
      <c r="B807">
        <v>19222.528054316201</v>
      </c>
      <c r="C807">
        <v>0.61733928713638198</v>
      </c>
      <c r="D807">
        <v>8.8734285386890299</v>
      </c>
      <c r="E807" t="s">
        <v>20</v>
      </c>
      <c r="F807">
        <v>10726.7809873307</v>
      </c>
      <c r="G807">
        <v>6956.45123879931</v>
      </c>
      <c r="H807">
        <v>3770.3297485313801</v>
      </c>
    </row>
    <row r="808" spans="1:9" x14ac:dyDescent="0.2">
      <c r="A808">
        <v>95</v>
      </c>
      <c r="B808">
        <v>19222.528054316201</v>
      </c>
      <c r="C808">
        <v>1.0532583433595299</v>
      </c>
      <c r="D808">
        <v>9.30934759491217</v>
      </c>
      <c r="E808" t="s">
        <v>18</v>
      </c>
      <c r="F808">
        <v>10916.3595125682</v>
      </c>
      <c r="G808">
        <v>4383.1591838729801</v>
      </c>
      <c r="H808">
        <v>6533.2003286951804</v>
      </c>
      <c r="I808">
        <v>1.01909095139829</v>
      </c>
    </row>
    <row r="809" spans="1:9" x14ac:dyDescent="0.2">
      <c r="A809">
        <v>95</v>
      </c>
      <c r="B809">
        <v>19222.528054316201</v>
      </c>
      <c r="C809">
        <v>1.61746498430269</v>
      </c>
      <c r="D809">
        <v>9.8735542358553303</v>
      </c>
      <c r="E809" t="s">
        <v>18</v>
      </c>
      <c r="F809">
        <v>11086.003000460099</v>
      </c>
      <c r="G809">
        <v>554.30015002300604</v>
      </c>
      <c r="H809">
        <v>10531.702850437099</v>
      </c>
      <c r="I809">
        <v>1.0316487120127</v>
      </c>
    </row>
    <row r="810" spans="1:9" x14ac:dyDescent="0.2">
      <c r="A810">
        <v>95</v>
      </c>
      <c r="B810">
        <v>19222.528054316201</v>
      </c>
      <c r="C810">
        <v>2.1471008540004299</v>
      </c>
      <c r="D810">
        <v>10.403190105553101</v>
      </c>
      <c r="E810" t="s">
        <v>17</v>
      </c>
      <c r="F810">
        <v>36956.787399975503</v>
      </c>
      <c r="G810">
        <v>26425.084549538398</v>
      </c>
      <c r="H810">
        <v>10531.702850437099</v>
      </c>
      <c r="I810">
        <v>6.7892768114792101</v>
      </c>
    </row>
    <row r="811" spans="1:9" x14ac:dyDescent="0.2">
      <c r="A811">
        <v>95</v>
      </c>
      <c r="B811">
        <v>19222.528054316201</v>
      </c>
      <c r="C811">
        <v>2.1588423494329199</v>
      </c>
      <c r="D811">
        <v>10.4149316009856</v>
      </c>
      <c r="E811" t="s">
        <v>20</v>
      </c>
      <c r="F811">
        <v>36956.787399975503</v>
      </c>
      <c r="G811">
        <v>3498.6365993988402</v>
      </c>
      <c r="H811">
        <v>33458.150800576703</v>
      </c>
    </row>
    <row r="812" spans="1:9" x14ac:dyDescent="0.2">
      <c r="A812">
        <v>95</v>
      </c>
      <c r="B812">
        <v>19222.528054316201</v>
      </c>
      <c r="C812">
        <v>2.5884198768178699</v>
      </c>
      <c r="D812">
        <v>10.8445091283705</v>
      </c>
      <c r="E812" t="s">
        <v>20</v>
      </c>
      <c r="F812">
        <v>36956.787399975503</v>
      </c>
      <c r="G812">
        <v>0</v>
      </c>
      <c r="H812">
        <v>36956.787399975503</v>
      </c>
    </row>
    <row r="813" spans="1:9" x14ac:dyDescent="0.2">
      <c r="A813">
        <v>96</v>
      </c>
      <c r="B813">
        <v>1762626.2075337099</v>
      </c>
      <c r="C813">
        <v>0</v>
      </c>
      <c r="D813">
        <v>1.74847089290988</v>
      </c>
      <c r="E813" t="s">
        <v>17</v>
      </c>
      <c r="F813">
        <v>101412.25167465401</v>
      </c>
      <c r="G813">
        <v>101412.25167465401</v>
      </c>
      <c r="H813">
        <v>0</v>
      </c>
      <c r="I813">
        <v>1</v>
      </c>
    </row>
    <row r="814" spans="1:9" x14ac:dyDescent="0.2">
      <c r="A814">
        <v>96</v>
      </c>
      <c r="B814">
        <v>1762626.2075337099</v>
      </c>
      <c r="C814">
        <v>0.22919976538561701</v>
      </c>
      <c r="D814">
        <v>1.9776706582954899</v>
      </c>
      <c r="E814" t="s">
        <v>18</v>
      </c>
      <c r="F814">
        <v>112448.595620343</v>
      </c>
      <c r="G814">
        <v>101451.26878381699</v>
      </c>
      <c r="H814">
        <v>10997.326836525899</v>
      </c>
      <c r="I814">
        <v>1.1075690747473499</v>
      </c>
    </row>
    <row r="815" spans="1:9" x14ac:dyDescent="0.2">
      <c r="A815">
        <v>96</v>
      </c>
      <c r="B815">
        <v>1762626.2075337099</v>
      </c>
      <c r="C815">
        <v>0.68161842168820697</v>
      </c>
      <c r="D815">
        <v>2.4300893145980802</v>
      </c>
      <c r="E815" t="s">
        <v>18</v>
      </c>
      <c r="F815">
        <v>119854.496250171</v>
      </c>
      <c r="G815">
        <v>99048.852232964593</v>
      </c>
      <c r="H815">
        <v>20805.6440172066</v>
      </c>
      <c r="I815">
        <v>1.0703564841922599</v>
      </c>
    </row>
    <row r="816" spans="1:9" x14ac:dyDescent="0.2">
      <c r="A816">
        <v>96</v>
      </c>
      <c r="B816">
        <v>1762626.2075337099</v>
      </c>
      <c r="C816">
        <v>1.1775374989335701</v>
      </c>
      <c r="D816">
        <v>2.9260083918434501</v>
      </c>
      <c r="E816" t="s">
        <v>20</v>
      </c>
      <c r="F816">
        <v>119854.496250171</v>
      </c>
      <c r="G816">
        <v>89053.671979873805</v>
      </c>
      <c r="H816">
        <v>30800.824270297398</v>
      </c>
    </row>
    <row r="817" spans="1:9" x14ac:dyDescent="0.2">
      <c r="A817">
        <v>96</v>
      </c>
      <c r="B817">
        <v>1762626.2075337099</v>
      </c>
      <c r="C817">
        <v>1.7338149090941299</v>
      </c>
      <c r="D817">
        <v>3.4822858020040099</v>
      </c>
      <c r="E817" t="s">
        <v>18</v>
      </c>
      <c r="F817">
        <v>124499.113623012</v>
      </c>
      <c r="G817">
        <v>83277.844833135503</v>
      </c>
      <c r="H817">
        <v>41221.268789875998</v>
      </c>
      <c r="I817">
        <v>1.04489180108823</v>
      </c>
    </row>
    <row r="818" spans="1:9" x14ac:dyDescent="0.2">
      <c r="A818">
        <v>96</v>
      </c>
      <c r="B818">
        <v>1762626.2075337099</v>
      </c>
      <c r="C818">
        <v>2.4013693485924499</v>
      </c>
      <c r="D818">
        <v>4.1498402415023303</v>
      </c>
      <c r="E818" t="s">
        <v>18</v>
      </c>
      <c r="F818">
        <v>115389.05452749701</v>
      </c>
      <c r="G818">
        <v>63978.751346843201</v>
      </c>
      <c r="H818">
        <v>51410.303180653696</v>
      </c>
      <c r="I818">
        <v>0.886034860513778</v>
      </c>
    </row>
    <row r="819" spans="1:9" x14ac:dyDescent="0.2">
      <c r="A819">
        <v>96</v>
      </c>
      <c r="B819">
        <v>1762626.2075337099</v>
      </c>
      <c r="C819">
        <v>2.87527684981151</v>
      </c>
      <c r="D819">
        <v>4.6237477427213802</v>
      </c>
      <c r="E819" t="s">
        <v>18</v>
      </c>
      <c r="F819">
        <v>118476.44409760099</v>
      </c>
      <c r="G819">
        <v>56485.606081253703</v>
      </c>
      <c r="H819">
        <v>61990.838016347698</v>
      </c>
      <c r="I819">
        <v>1.04391694767985</v>
      </c>
    </row>
    <row r="820" spans="1:9" x14ac:dyDescent="0.2">
      <c r="A820">
        <v>96</v>
      </c>
      <c r="B820">
        <v>1762626.2075337099</v>
      </c>
      <c r="C820">
        <v>3.1921130221737499</v>
      </c>
      <c r="D820">
        <v>4.9405839150836304</v>
      </c>
      <c r="E820" t="s">
        <v>20</v>
      </c>
      <c r="F820">
        <v>118476.44409760099</v>
      </c>
      <c r="G820">
        <v>46085.178796447297</v>
      </c>
      <c r="H820">
        <v>72391.265301153995</v>
      </c>
    </row>
    <row r="821" spans="1:9" x14ac:dyDescent="0.2">
      <c r="A821">
        <v>96</v>
      </c>
      <c r="B821">
        <v>1762626.2075337099</v>
      </c>
      <c r="C821">
        <v>3.5555136142235</v>
      </c>
      <c r="D821">
        <v>5.3039845071333804</v>
      </c>
      <c r="E821" t="s">
        <v>18</v>
      </c>
      <c r="F821">
        <v>116278.594919261</v>
      </c>
      <c r="G821">
        <v>33171.5347424832</v>
      </c>
      <c r="H821">
        <v>83107.060176777799</v>
      </c>
      <c r="I821">
        <v>0.94382635337468102</v>
      </c>
    </row>
    <row r="822" spans="1:9" x14ac:dyDescent="0.2">
      <c r="A822">
        <v>96</v>
      </c>
      <c r="B822">
        <v>1762626.2075337099</v>
      </c>
      <c r="C822">
        <v>4.0993948387497303</v>
      </c>
      <c r="D822">
        <v>5.8478657316596099</v>
      </c>
      <c r="E822" t="s">
        <v>18</v>
      </c>
      <c r="F822">
        <v>110349.49700122701</v>
      </c>
      <c r="G822">
        <v>17560.4863069325</v>
      </c>
      <c r="H822">
        <v>92789.010694294193</v>
      </c>
      <c r="I822">
        <v>0.81231432372568102</v>
      </c>
    </row>
    <row r="823" spans="1:9" x14ac:dyDescent="0.2">
      <c r="A823">
        <v>96</v>
      </c>
      <c r="B823">
        <v>1762626.2075337099</v>
      </c>
      <c r="C823">
        <v>4.4280551695416497</v>
      </c>
      <c r="D823">
        <v>6.1765260624515204</v>
      </c>
      <c r="E823" t="s">
        <v>20</v>
      </c>
      <c r="F823">
        <v>110349.49700122701</v>
      </c>
      <c r="G823">
        <v>5517.4748500613196</v>
      </c>
      <c r="H823">
        <v>104832.022151165</v>
      </c>
    </row>
    <row r="824" spans="1:9" x14ac:dyDescent="0.2">
      <c r="A824">
        <v>96</v>
      </c>
      <c r="B824">
        <v>1762626.2075337099</v>
      </c>
      <c r="C824">
        <v>4.6687433608732096</v>
      </c>
      <c r="D824">
        <v>6.4172142537830901</v>
      </c>
      <c r="E824" t="s">
        <v>17</v>
      </c>
      <c r="F824">
        <v>667956.75035142398</v>
      </c>
      <c r="G824">
        <v>563124.72820025904</v>
      </c>
      <c r="H824">
        <v>104832.022151165</v>
      </c>
      <c r="I824">
        <v>6.8146536648637097</v>
      </c>
    </row>
    <row r="825" spans="1:9" x14ac:dyDescent="0.2">
      <c r="A825">
        <v>96</v>
      </c>
      <c r="B825">
        <v>1762626.2075337099</v>
      </c>
      <c r="C825">
        <v>4.9110727460283101</v>
      </c>
      <c r="D825">
        <v>6.6595436389381799</v>
      </c>
      <c r="E825" t="s">
        <v>20</v>
      </c>
      <c r="F825">
        <v>667956.75035142398</v>
      </c>
      <c r="G825">
        <v>553199.57743072801</v>
      </c>
      <c r="H825">
        <v>114757.172920696</v>
      </c>
    </row>
    <row r="826" spans="1:9" x14ac:dyDescent="0.2">
      <c r="A826">
        <v>96</v>
      </c>
      <c r="B826">
        <v>1762626.2075337099</v>
      </c>
      <c r="C826">
        <v>5.0486179799723097</v>
      </c>
      <c r="D826">
        <v>6.7970888728821901</v>
      </c>
      <c r="E826" t="s">
        <v>21</v>
      </c>
      <c r="F826">
        <v>1821682.50068496</v>
      </c>
      <c r="G826">
        <v>117368.275967843</v>
      </c>
      <c r="H826">
        <v>1704314.2247171099</v>
      </c>
      <c r="I826">
        <v>2.7221220691740999</v>
      </c>
    </row>
    <row r="827" spans="1:9" x14ac:dyDescent="0.2">
      <c r="A827">
        <v>96</v>
      </c>
      <c r="B827">
        <v>1762626.2075337099</v>
      </c>
      <c r="C827">
        <v>5.2107051143998104</v>
      </c>
      <c r="D827">
        <v>6.9591760073096802</v>
      </c>
      <c r="E827" t="s">
        <v>20</v>
      </c>
      <c r="F827">
        <v>1821682.50068496</v>
      </c>
      <c r="G827">
        <v>0</v>
      </c>
      <c r="H827">
        <v>1821682.50068496</v>
      </c>
    </row>
    <row r="828" spans="1:9" x14ac:dyDescent="0.2">
      <c r="A828">
        <v>97</v>
      </c>
      <c r="B828">
        <v>2641.00522476367</v>
      </c>
      <c r="C828">
        <v>0</v>
      </c>
      <c r="D828">
        <v>2.27680501586913</v>
      </c>
      <c r="E828" t="s">
        <v>17</v>
      </c>
      <c r="F828">
        <v>3202.2641132867602</v>
      </c>
      <c r="G828">
        <v>3202.2641132867602</v>
      </c>
      <c r="H828">
        <v>0</v>
      </c>
      <c r="I828">
        <v>1</v>
      </c>
    </row>
    <row r="829" spans="1:9" x14ac:dyDescent="0.2">
      <c r="A829">
        <v>97</v>
      </c>
      <c r="B829">
        <v>2641.00522476367</v>
      </c>
      <c r="C829">
        <v>0.384671056331296</v>
      </c>
      <c r="D829">
        <v>2.66147607220043</v>
      </c>
      <c r="E829" t="s">
        <v>20</v>
      </c>
      <c r="F829">
        <v>3202.2641132867602</v>
      </c>
      <c r="G829">
        <v>1572.2454142063</v>
      </c>
      <c r="H829">
        <v>1630.01869908046</v>
      </c>
    </row>
    <row r="830" spans="1:9" x14ac:dyDescent="0.2">
      <c r="A830">
        <v>97</v>
      </c>
      <c r="B830">
        <v>2641.00522476367</v>
      </c>
      <c r="C830">
        <v>0.59542239357470494</v>
      </c>
      <c r="D830">
        <v>2.8722274094438398</v>
      </c>
      <c r="E830" t="s">
        <v>20</v>
      </c>
      <c r="F830">
        <v>3202.2641132867602</v>
      </c>
      <c r="G830">
        <v>0</v>
      </c>
      <c r="H830">
        <v>3202.2641132867602</v>
      </c>
    </row>
    <row r="831" spans="1:9" x14ac:dyDescent="0.2">
      <c r="A831">
        <v>98</v>
      </c>
      <c r="B831">
        <v>98319.965571489607</v>
      </c>
      <c r="C831">
        <v>0</v>
      </c>
      <c r="D831">
        <v>2.5978065625929401</v>
      </c>
      <c r="E831" t="s">
        <v>17</v>
      </c>
      <c r="F831">
        <v>10197.23973668</v>
      </c>
      <c r="G831">
        <v>10197.23973668</v>
      </c>
      <c r="H831">
        <v>0</v>
      </c>
      <c r="I831">
        <v>1</v>
      </c>
    </row>
    <row r="832" spans="1:9" x14ac:dyDescent="0.2">
      <c r="A832">
        <v>98</v>
      </c>
      <c r="B832">
        <v>98319.965571489607</v>
      </c>
      <c r="C832">
        <v>2.7212609180163398</v>
      </c>
      <c r="D832">
        <v>5.3190674806092799</v>
      </c>
      <c r="E832" t="s">
        <v>19</v>
      </c>
      <c r="F832">
        <v>10468.697596014899</v>
      </c>
      <c r="G832">
        <v>10468.697596014899</v>
      </c>
      <c r="H832" s="15">
        <v>5.4569682106375702E-12</v>
      </c>
      <c r="I832">
        <v>1.0128828021148299</v>
      </c>
    </row>
    <row r="833" spans="1:9" x14ac:dyDescent="0.2">
      <c r="A833">
        <v>98</v>
      </c>
      <c r="B833">
        <v>98319.965571489607</v>
      </c>
      <c r="C833">
        <v>3.29508661022783</v>
      </c>
      <c r="D833">
        <v>5.8928931728207701</v>
      </c>
      <c r="E833" t="s">
        <v>18</v>
      </c>
      <c r="F833">
        <v>12978.787461304601</v>
      </c>
      <c r="G833">
        <v>5062.1272077493004</v>
      </c>
      <c r="H833">
        <v>7916.6602535553302</v>
      </c>
      <c r="I833">
        <v>1.2362540174426</v>
      </c>
    </row>
    <row r="834" spans="1:9" x14ac:dyDescent="0.2">
      <c r="A834">
        <v>98</v>
      </c>
      <c r="B834">
        <v>98319.965571489607</v>
      </c>
      <c r="C834">
        <v>4.0197436427799103</v>
      </c>
      <c r="D834">
        <v>6.6175502053728499</v>
      </c>
      <c r="E834" t="s">
        <v>17</v>
      </c>
      <c r="F834">
        <v>74714.416560759797</v>
      </c>
      <c r="G834">
        <v>66797.756307204399</v>
      </c>
      <c r="H834">
        <v>7916.6602535553302</v>
      </c>
      <c r="I834">
        <v>5.7360409765841602</v>
      </c>
    </row>
    <row r="835" spans="1:9" x14ac:dyDescent="0.2">
      <c r="A835">
        <v>98</v>
      </c>
      <c r="B835">
        <v>98319.965571489607</v>
      </c>
      <c r="C835">
        <v>4.9600123092479098</v>
      </c>
      <c r="D835">
        <v>7.5578188718408503</v>
      </c>
      <c r="E835" t="s">
        <v>20</v>
      </c>
      <c r="F835">
        <v>74714.416560759797</v>
      </c>
      <c r="G835">
        <v>58816.821112178397</v>
      </c>
      <c r="H835">
        <v>15897.5954485814</v>
      </c>
    </row>
    <row r="836" spans="1:9" x14ac:dyDescent="0.2">
      <c r="A836">
        <v>98</v>
      </c>
      <c r="B836">
        <v>98319.965571489607</v>
      </c>
      <c r="C836">
        <v>6.2954209222446398</v>
      </c>
      <c r="D836">
        <v>8.8932274848375794</v>
      </c>
      <c r="E836" t="s">
        <v>19</v>
      </c>
      <c r="F836">
        <v>73324.270167552997</v>
      </c>
      <c r="G836">
        <v>57426.674718971597</v>
      </c>
      <c r="H836">
        <v>15897.5954485814</v>
      </c>
      <c r="I836">
        <v>0.96239870165688102</v>
      </c>
    </row>
    <row r="837" spans="1:9" x14ac:dyDescent="0.2">
      <c r="A837">
        <v>98</v>
      </c>
      <c r="B837">
        <v>98319.965571489607</v>
      </c>
      <c r="C837">
        <v>8.5700379511204794</v>
      </c>
      <c r="D837">
        <v>11.167844513713399</v>
      </c>
      <c r="E837" t="s">
        <v>18</v>
      </c>
      <c r="F837">
        <v>67867.782811200697</v>
      </c>
      <c r="G837">
        <v>42581.737374479802</v>
      </c>
      <c r="H837">
        <v>25286.045436720899</v>
      </c>
      <c r="I837">
        <v>0.89174979648012298</v>
      </c>
    </row>
    <row r="838" spans="1:9" x14ac:dyDescent="0.2">
      <c r="A838">
        <v>98</v>
      </c>
      <c r="B838">
        <v>98319.965571489607</v>
      </c>
      <c r="C838">
        <v>9.9218049431508408</v>
      </c>
      <c r="D838">
        <v>12.5196115057438</v>
      </c>
      <c r="E838" t="s">
        <v>17</v>
      </c>
      <c r="F838">
        <v>200140.429463921</v>
      </c>
      <c r="G838">
        <v>174854.38402719999</v>
      </c>
      <c r="H838">
        <v>25286.045436720899</v>
      </c>
      <c r="I838">
        <v>2.92930645720151</v>
      </c>
    </row>
    <row r="839" spans="1:9" x14ac:dyDescent="0.2">
      <c r="A839">
        <v>98</v>
      </c>
      <c r="B839">
        <v>98319.965571489607</v>
      </c>
      <c r="C839">
        <v>10.0649754901135</v>
      </c>
      <c r="D839">
        <v>12.662782052706399</v>
      </c>
      <c r="E839" t="s">
        <v>19</v>
      </c>
      <c r="F839">
        <v>179774.709265571</v>
      </c>
      <c r="G839">
        <v>154488.66382885</v>
      </c>
      <c r="H839">
        <v>25286.045436720899</v>
      </c>
      <c r="I839">
        <v>0.88279906525601504</v>
      </c>
    </row>
    <row r="840" spans="1:9" x14ac:dyDescent="0.2">
      <c r="A840">
        <v>98</v>
      </c>
      <c r="B840">
        <v>98319.965571489607</v>
      </c>
      <c r="C840">
        <v>10.4645091537977</v>
      </c>
      <c r="D840">
        <v>13.0623157163906</v>
      </c>
      <c r="E840" t="s">
        <v>18</v>
      </c>
      <c r="F840">
        <v>158394.39875876199</v>
      </c>
      <c r="G840">
        <v>6253.5093435150302</v>
      </c>
      <c r="H840">
        <v>152140.88941524699</v>
      </c>
      <c r="I840">
        <v>0.85958000299930204</v>
      </c>
    </row>
    <row r="841" spans="1:9" x14ac:dyDescent="0.2">
      <c r="A841">
        <v>98</v>
      </c>
      <c r="B841">
        <v>98319.965571489607</v>
      </c>
      <c r="C841">
        <v>11.6014579329395</v>
      </c>
      <c r="D841">
        <v>14.1992644955324</v>
      </c>
      <c r="E841" t="s">
        <v>20</v>
      </c>
      <c r="F841">
        <v>158394.39875876199</v>
      </c>
      <c r="G841">
        <v>0</v>
      </c>
      <c r="H841">
        <v>158394.39875876199</v>
      </c>
    </row>
    <row r="842" spans="1:9" x14ac:dyDescent="0.2">
      <c r="A842">
        <v>99</v>
      </c>
      <c r="B842">
        <v>75438.751175352794</v>
      </c>
      <c r="C842">
        <v>0</v>
      </c>
      <c r="D842">
        <v>1.9332724213383801</v>
      </c>
      <c r="E842" t="s">
        <v>17</v>
      </c>
      <c r="F842">
        <v>140122.99969980799</v>
      </c>
      <c r="G842">
        <v>140122.99969980799</v>
      </c>
      <c r="H842">
        <v>0</v>
      </c>
      <c r="I842">
        <v>1</v>
      </c>
    </row>
    <row r="843" spans="1:9" x14ac:dyDescent="0.2">
      <c r="A843">
        <v>99</v>
      </c>
      <c r="B843">
        <v>75438.751175352794</v>
      </c>
      <c r="C843">
        <v>5.3517324499100898</v>
      </c>
      <c r="D843">
        <v>7.2850048712484696</v>
      </c>
      <c r="E843" t="s">
        <v>20</v>
      </c>
      <c r="F843">
        <v>140122.99969980799</v>
      </c>
      <c r="G843">
        <v>130675.261518213</v>
      </c>
      <c r="H843">
        <v>9447.7381815953995</v>
      </c>
    </row>
    <row r="844" spans="1:9" x14ac:dyDescent="0.2">
      <c r="A844">
        <v>99</v>
      </c>
      <c r="B844">
        <v>75438.751175352794</v>
      </c>
      <c r="C844">
        <v>9.7489516489686103</v>
      </c>
      <c r="D844">
        <v>11.682224070307001</v>
      </c>
      <c r="E844" t="s">
        <v>20</v>
      </c>
      <c r="F844">
        <v>140122.99969980799</v>
      </c>
      <c r="G844">
        <v>117672.473986133</v>
      </c>
      <c r="H844">
        <v>22450.525713674899</v>
      </c>
    </row>
    <row r="845" spans="1:9" x14ac:dyDescent="0.2">
      <c r="A845">
        <v>99</v>
      </c>
      <c r="B845">
        <v>75438.751175352794</v>
      </c>
      <c r="C845">
        <v>13.181902625947201</v>
      </c>
      <c r="D845">
        <v>15.1151750472856</v>
      </c>
      <c r="E845" t="s">
        <v>20</v>
      </c>
      <c r="F845">
        <v>140122.99969980799</v>
      </c>
      <c r="G845">
        <v>7006.1499849903903</v>
      </c>
      <c r="H845">
        <v>133116.849714818</v>
      </c>
    </row>
    <row r="846" spans="1:9" x14ac:dyDescent="0.2">
      <c r="A846">
        <v>99</v>
      </c>
      <c r="B846">
        <v>75438.751175352794</v>
      </c>
      <c r="C846">
        <v>14.7178465050479</v>
      </c>
      <c r="D846">
        <v>16.6511189263863</v>
      </c>
      <c r="E846" t="s">
        <v>18</v>
      </c>
      <c r="F846">
        <v>146444.010643324</v>
      </c>
      <c r="G846">
        <v>0</v>
      </c>
      <c r="H846">
        <v>146444.010643324</v>
      </c>
      <c r="I846">
        <v>0.88045641585206103</v>
      </c>
    </row>
    <row r="847" spans="1:9" x14ac:dyDescent="0.2">
      <c r="A847">
        <v>100</v>
      </c>
      <c r="B847">
        <v>91175.481817299195</v>
      </c>
      <c r="C847">
        <v>0</v>
      </c>
      <c r="D847">
        <v>2.1760154624819101</v>
      </c>
      <c r="E847" t="s">
        <v>17</v>
      </c>
      <c r="F847">
        <v>144922.55472110101</v>
      </c>
      <c r="G847">
        <v>144922.55472110101</v>
      </c>
      <c r="H847">
        <v>0</v>
      </c>
      <c r="I847">
        <v>1</v>
      </c>
    </row>
    <row r="848" spans="1:9" x14ac:dyDescent="0.2">
      <c r="A848">
        <v>100</v>
      </c>
      <c r="B848">
        <v>91175.481817299195</v>
      </c>
      <c r="C848">
        <v>3.4436449895912098</v>
      </c>
      <c r="D848">
        <v>5.6196604520731199</v>
      </c>
      <c r="E848" t="s">
        <v>18</v>
      </c>
      <c r="F848">
        <v>146504.19024060501</v>
      </c>
      <c r="G848">
        <v>131161.84515382699</v>
      </c>
      <c r="H848">
        <v>15342.345086778399</v>
      </c>
      <c r="I848">
        <v>0.99382537328598397</v>
      </c>
    </row>
    <row r="849" spans="1:9" x14ac:dyDescent="0.2">
      <c r="A849">
        <v>100</v>
      </c>
      <c r="B849">
        <v>91175.481817299195</v>
      </c>
      <c r="C849">
        <v>4.1735309859205598</v>
      </c>
      <c r="D849">
        <v>6.34954644840247</v>
      </c>
      <c r="E849" t="s">
        <v>19</v>
      </c>
      <c r="F849">
        <v>175832.56389133399</v>
      </c>
      <c r="G849">
        <v>160490.218804556</v>
      </c>
      <c r="H849">
        <v>15342.345086778399</v>
      </c>
      <c r="I849">
        <v>1.21876914051372</v>
      </c>
    </row>
    <row r="850" spans="1:9" x14ac:dyDescent="0.2">
      <c r="A850">
        <v>100</v>
      </c>
      <c r="B850">
        <v>91175.481817299195</v>
      </c>
      <c r="C850">
        <v>5.5901441569450698</v>
      </c>
      <c r="D850">
        <v>7.7661596194269897</v>
      </c>
      <c r="E850" t="s">
        <v>19</v>
      </c>
      <c r="F850">
        <v>195525.04198439699</v>
      </c>
      <c r="G850">
        <v>180182.69689761801</v>
      </c>
      <c r="H850">
        <v>15342.345086778399</v>
      </c>
      <c r="I850">
        <v>1.1141878047023599</v>
      </c>
    </row>
    <row r="851" spans="1:9" x14ac:dyDescent="0.2">
      <c r="A851">
        <v>100</v>
      </c>
      <c r="B851">
        <v>91175.481817299195</v>
      </c>
      <c r="C851">
        <v>7.4832849791984897</v>
      </c>
      <c r="D851">
        <v>9.6593004416804007</v>
      </c>
      <c r="E851" t="s">
        <v>19</v>
      </c>
      <c r="F851">
        <v>184487.44042462099</v>
      </c>
      <c r="G851">
        <v>169145.095337843</v>
      </c>
      <c r="H851">
        <v>15342.345086778399</v>
      </c>
      <c r="I851">
        <v>0.92919079216815004</v>
      </c>
    </row>
    <row r="852" spans="1:9" x14ac:dyDescent="0.2">
      <c r="A852">
        <v>100</v>
      </c>
      <c r="B852">
        <v>91175.481817299195</v>
      </c>
      <c r="C852">
        <v>8.15507222134333</v>
      </c>
      <c r="D852">
        <v>10.331087683825199</v>
      </c>
      <c r="E852" t="s">
        <v>18</v>
      </c>
      <c r="F852">
        <v>167790.66460183699</v>
      </c>
      <c r="G852">
        <v>136327.77035517199</v>
      </c>
      <c r="H852">
        <v>31462.894246664899</v>
      </c>
      <c r="I852">
        <v>0.897993583225978</v>
      </c>
    </row>
    <row r="853" spans="1:9" x14ac:dyDescent="0.2">
      <c r="A853">
        <v>100</v>
      </c>
      <c r="B853">
        <v>91175.481817299195</v>
      </c>
      <c r="C853">
        <v>9.1969927844614308</v>
      </c>
      <c r="D853">
        <v>11.3730082469433</v>
      </c>
      <c r="E853" t="s">
        <v>19</v>
      </c>
      <c r="F853">
        <v>164480.785898198</v>
      </c>
      <c r="G853">
        <v>133017.89165153299</v>
      </c>
      <c r="H853">
        <v>31462.894246664899</v>
      </c>
      <c r="I853">
        <v>0.96951378564383695</v>
      </c>
    </row>
    <row r="854" spans="1:9" x14ac:dyDescent="0.2">
      <c r="A854">
        <v>100</v>
      </c>
      <c r="B854">
        <v>91175.481817299195</v>
      </c>
      <c r="C854">
        <v>12.616396188125499</v>
      </c>
      <c r="D854">
        <v>14.7924116506074</v>
      </c>
      <c r="E854" t="s">
        <v>19</v>
      </c>
      <c r="F854">
        <v>159236.80492004301</v>
      </c>
      <c r="G854">
        <v>127773.91067337801</v>
      </c>
      <c r="H854">
        <v>31462.894246664899</v>
      </c>
      <c r="I854">
        <v>0.94048243942882903</v>
      </c>
    </row>
    <row r="855" spans="1:9" x14ac:dyDescent="0.2">
      <c r="A855">
        <v>100</v>
      </c>
      <c r="B855">
        <v>91175.481817299195</v>
      </c>
      <c r="C855">
        <v>12.6610249557119</v>
      </c>
      <c r="D855">
        <v>14.8370404181938</v>
      </c>
      <c r="E855" t="s">
        <v>20</v>
      </c>
      <c r="F855">
        <v>159236.80492004301</v>
      </c>
      <c r="G855">
        <v>16019.341996601101</v>
      </c>
      <c r="H855">
        <v>143217.46292344201</v>
      </c>
    </row>
    <row r="856" spans="1:9" x14ac:dyDescent="0.2">
      <c r="A856">
        <v>100</v>
      </c>
      <c r="B856">
        <v>91175.481817299195</v>
      </c>
      <c r="C856">
        <v>13.705433527512101</v>
      </c>
      <c r="D856">
        <v>15.881448989994</v>
      </c>
      <c r="E856" t="s">
        <v>19</v>
      </c>
      <c r="F856">
        <v>158220.68532323799</v>
      </c>
      <c r="G856">
        <v>15003.222399796699</v>
      </c>
      <c r="H856">
        <v>143217.46292344201</v>
      </c>
      <c r="I856">
        <v>0.88346193612510004</v>
      </c>
    </row>
    <row r="857" spans="1:9" x14ac:dyDescent="0.2">
      <c r="A857">
        <v>100</v>
      </c>
      <c r="B857">
        <v>91175.481817299195</v>
      </c>
      <c r="C857">
        <v>13.7166252052402</v>
      </c>
      <c r="D857">
        <v>15.8926406677221</v>
      </c>
      <c r="E857" t="s">
        <v>20</v>
      </c>
      <c r="F857">
        <v>158220.68532323799</v>
      </c>
      <c r="G857">
        <v>0</v>
      </c>
      <c r="H857">
        <v>158220.68532323799</v>
      </c>
    </row>
    <row r="858" spans="1:9" x14ac:dyDescent="0.2">
      <c r="A858">
        <v>101</v>
      </c>
      <c r="B858">
        <v>115342.63465109</v>
      </c>
      <c r="C858">
        <v>0</v>
      </c>
      <c r="D858">
        <v>2.3821152728684001</v>
      </c>
      <c r="E858" t="s">
        <v>17</v>
      </c>
      <c r="F858">
        <v>178247.734850206</v>
      </c>
      <c r="G858">
        <v>178247.734850206</v>
      </c>
      <c r="H858">
        <v>0</v>
      </c>
      <c r="I858">
        <v>1</v>
      </c>
    </row>
    <row r="859" spans="1:9" x14ac:dyDescent="0.2">
      <c r="A859">
        <v>101</v>
      </c>
      <c r="B859">
        <v>115342.63465109</v>
      </c>
      <c r="C859">
        <v>3.7525785344370601</v>
      </c>
      <c r="D859">
        <v>6.1346938073054602</v>
      </c>
      <c r="E859" t="s">
        <v>19</v>
      </c>
      <c r="F859">
        <v>230191.988896747</v>
      </c>
      <c r="G859">
        <v>230191.988896747</v>
      </c>
      <c r="H859" s="15">
        <v>1.45519152283669E-11</v>
      </c>
      <c r="I859">
        <v>1.2676459718624999</v>
      </c>
    </row>
    <row r="860" spans="1:9" x14ac:dyDescent="0.2">
      <c r="A860">
        <v>101</v>
      </c>
      <c r="B860">
        <v>115342.63465109</v>
      </c>
      <c r="C860">
        <v>4.5650825371935699</v>
      </c>
      <c r="D860">
        <v>6.9471978100619696</v>
      </c>
      <c r="E860" t="s">
        <v>20</v>
      </c>
      <c r="F860">
        <v>230191.988896747</v>
      </c>
      <c r="G860">
        <v>220937.68897302201</v>
      </c>
      <c r="H860">
        <v>9254.2999237250606</v>
      </c>
    </row>
    <row r="861" spans="1:9" x14ac:dyDescent="0.2">
      <c r="A861">
        <v>101</v>
      </c>
      <c r="B861">
        <v>115342.63465109</v>
      </c>
      <c r="C861">
        <v>8.2374945104232999</v>
      </c>
      <c r="D861">
        <v>10.6196097832917</v>
      </c>
      <c r="E861" t="s">
        <v>18</v>
      </c>
      <c r="F861">
        <v>186109.84381438501</v>
      </c>
      <c r="G861">
        <v>166126.455996951</v>
      </c>
      <c r="H861">
        <v>19983.387817434799</v>
      </c>
      <c r="I861">
        <v>0.78197990046801902</v>
      </c>
    </row>
    <row r="862" spans="1:9" x14ac:dyDescent="0.2">
      <c r="A862">
        <v>101</v>
      </c>
      <c r="B862">
        <v>115342.63465109</v>
      </c>
      <c r="C862">
        <v>10.5607875159097</v>
      </c>
      <c r="D862">
        <v>12.942902788778101</v>
      </c>
      <c r="E862" t="s">
        <v>18</v>
      </c>
      <c r="F862">
        <v>176178.67536243499</v>
      </c>
      <c r="G862">
        <v>9258.2501797384502</v>
      </c>
      <c r="H862">
        <v>166920.425182696</v>
      </c>
      <c r="I862">
        <v>0.92809130881712598</v>
      </c>
    </row>
    <row r="863" spans="1:9" x14ac:dyDescent="0.2">
      <c r="A863">
        <v>101</v>
      </c>
      <c r="B863">
        <v>115342.63465109</v>
      </c>
      <c r="C863">
        <v>11.7883750673825</v>
      </c>
      <c r="D863">
        <v>14.1704903402509</v>
      </c>
      <c r="E863" t="s">
        <v>19</v>
      </c>
      <c r="F863">
        <v>175720.83968601999</v>
      </c>
      <c r="G863">
        <v>8800.4145033240202</v>
      </c>
      <c r="H863">
        <v>166920.425182696</v>
      </c>
      <c r="I863">
        <v>0.83555026399318699</v>
      </c>
    </row>
    <row r="864" spans="1:9" x14ac:dyDescent="0.2">
      <c r="A864">
        <v>101</v>
      </c>
      <c r="B864">
        <v>115342.63465109</v>
      </c>
      <c r="C864">
        <v>12.091884777291799</v>
      </c>
      <c r="D864">
        <v>14.4740000501602</v>
      </c>
      <c r="E864" t="s">
        <v>18</v>
      </c>
      <c r="F864">
        <v>174844.34508551899</v>
      </c>
      <c r="G864">
        <v>0</v>
      </c>
      <c r="H864">
        <v>174844.34508551899</v>
      </c>
      <c r="I864">
        <v>0.87057273110524003</v>
      </c>
    </row>
    <row r="865" spans="1:9" x14ac:dyDescent="0.2">
      <c r="A865">
        <v>102</v>
      </c>
      <c r="B865">
        <v>648048.25215322804</v>
      </c>
      <c r="C865">
        <v>0</v>
      </c>
      <c r="D865">
        <v>3.9138042760777698</v>
      </c>
      <c r="E865" t="s">
        <v>17</v>
      </c>
      <c r="F865">
        <v>1012221.4567994</v>
      </c>
      <c r="G865">
        <v>1012221.4567994</v>
      </c>
      <c r="H865">
        <v>0</v>
      </c>
      <c r="I865">
        <v>1</v>
      </c>
    </row>
    <row r="866" spans="1:9" x14ac:dyDescent="0.2">
      <c r="A866">
        <v>102</v>
      </c>
      <c r="B866">
        <v>648048.25215322804</v>
      </c>
      <c r="C866">
        <v>4.1651975848224598</v>
      </c>
      <c r="D866">
        <v>8.0790018609002292</v>
      </c>
      <c r="E866" t="s">
        <v>18</v>
      </c>
      <c r="F866">
        <v>1160273.1453390101</v>
      </c>
      <c r="G866">
        <v>1151415.4520916501</v>
      </c>
      <c r="H866">
        <v>8857.6932473622201</v>
      </c>
      <c r="I866">
        <v>1.12286966113575</v>
      </c>
    </row>
    <row r="867" spans="1:9" x14ac:dyDescent="0.2">
      <c r="A867">
        <v>102</v>
      </c>
      <c r="B867">
        <v>648048.25215322804</v>
      </c>
      <c r="C867">
        <v>7.8665451071335903</v>
      </c>
      <c r="D867">
        <v>11.7803493832114</v>
      </c>
      <c r="E867" t="s">
        <v>20</v>
      </c>
      <c r="F867">
        <v>1160273.1453390101</v>
      </c>
      <c r="G867">
        <v>1141680.85833004</v>
      </c>
      <c r="H867">
        <v>18592.287008971802</v>
      </c>
    </row>
    <row r="868" spans="1:9" x14ac:dyDescent="0.2">
      <c r="A868">
        <v>102</v>
      </c>
      <c r="B868">
        <v>648048.25215322804</v>
      </c>
      <c r="C868">
        <v>11.4333898010994</v>
      </c>
      <c r="D868">
        <v>15.3471940771772</v>
      </c>
      <c r="E868" t="s">
        <v>18</v>
      </c>
      <c r="F868">
        <v>1285410.8693589901</v>
      </c>
      <c r="G868">
        <v>1257312.0269363399</v>
      </c>
      <c r="H868">
        <v>28098.842422652098</v>
      </c>
      <c r="I868">
        <v>1.06981626110909</v>
      </c>
    </row>
    <row r="869" spans="1:9" x14ac:dyDescent="0.2">
      <c r="A869">
        <v>102</v>
      </c>
      <c r="B869">
        <v>648048.25215322804</v>
      </c>
      <c r="C869">
        <v>13.082104377483599</v>
      </c>
      <c r="D869">
        <v>16.995908653561401</v>
      </c>
      <c r="E869" t="s">
        <v>18</v>
      </c>
      <c r="F869">
        <v>1389455.81053424</v>
      </c>
      <c r="G869">
        <v>1351834.4383910301</v>
      </c>
      <c r="H869">
        <v>37621.372143204302</v>
      </c>
      <c r="I869">
        <v>1.0737685264005601</v>
      </c>
    </row>
    <row r="870" spans="1:9" x14ac:dyDescent="0.2">
      <c r="A870">
        <v>102</v>
      </c>
      <c r="B870">
        <v>648048.25215322804</v>
      </c>
      <c r="C870">
        <v>14.7757194608263</v>
      </c>
      <c r="D870">
        <v>18.689523736904</v>
      </c>
      <c r="E870" t="s">
        <v>20</v>
      </c>
      <c r="F870">
        <v>1389455.81053424</v>
      </c>
      <c r="G870">
        <v>1342031.29867083</v>
      </c>
      <c r="H870">
        <v>47424.511863412998</v>
      </c>
    </row>
    <row r="871" spans="1:9" x14ac:dyDescent="0.2">
      <c r="A871">
        <v>102</v>
      </c>
      <c r="B871">
        <v>648048.25215322804</v>
      </c>
      <c r="C871">
        <v>17.095390028491799</v>
      </c>
      <c r="D871">
        <v>21.009194304569601</v>
      </c>
      <c r="E871" t="s">
        <v>19</v>
      </c>
      <c r="F871">
        <v>1242564.6853221899</v>
      </c>
      <c r="G871">
        <v>1195140.1734587699</v>
      </c>
      <c r="H871">
        <v>47424.511863412998</v>
      </c>
      <c r="I871">
        <v>0.87233139753864397</v>
      </c>
    </row>
    <row r="872" spans="1:9" x14ac:dyDescent="0.2">
      <c r="A872">
        <v>102</v>
      </c>
      <c r="B872">
        <v>648048.25215322804</v>
      </c>
      <c r="C872">
        <v>19.516869285555501</v>
      </c>
      <c r="D872">
        <v>23.430673561633299</v>
      </c>
      <c r="E872" t="s">
        <v>18</v>
      </c>
      <c r="F872">
        <v>1191622.91854079</v>
      </c>
      <c r="G872">
        <v>1134463.00437238</v>
      </c>
      <c r="H872">
        <v>57159.914168405303</v>
      </c>
      <c r="I872">
        <v>0.94549463158583003</v>
      </c>
    </row>
    <row r="873" spans="1:9" x14ac:dyDescent="0.2">
      <c r="A873">
        <v>102</v>
      </c>
      <c r="B873">
        <v>648048.25215322804</v>
      </c>
      <c r="C873">
        <v>24.516162191443499</v>
      </c>
      <c r="D873">
        <v>28.4299664675213</v>
      </c>
      <c r="E873" t="s">
        <v>18</v>
      </c>
      <c r="F873">
        <v>1008156.30361925</v>
      </c>
      <c r="G873">
        <v>941363.11200389999</v>
      </c>
      <c r="H873">
        <v>66793.191615348303</v>
      </c>
      <c r="I873">
        <v>0.816554597095144</v>
      </c>
    </row>
    <row r="874" spans="1:9" x14ac:dyDescent="0.2">
      <c r="A874">
        <v>102</v>
      </c>
      <c r="B874">
        <v>648048.25215322804</v>
      </c>
      <c r="C874">
        <v>28.083391906322699</v>
      </c>
      <c r="D874">
        <v>31.997196182400501</v>
      </c>
      <c r="E874" t="s">
        <v>19</v>
      </c>
      <c r="F874">
        <v>968243.17790600099</v>
      </c>
      <c r="G874">
        <v>901449.98629065196</v>
      </c>
      <c r="H874">
        <v>66793.191615348303</v>
      </c>
      <c r="I874">
        <v>0.93959576014397195</v>
      </c>
    </row>
    <row r="875" spans="1:9" x14ac:dyDescent="0.2">
      <c r="A875">
        <v>102</v>
      </c>
      <c r="B875">
        <v>648048.25215322804</v>
      </c>
      <c r="C875">
        <v>28.990353191849699</v>
      </c>
      <c r="D875">
        <v>32.904157467927398</v>
      </c>
      <c r="E875" t="s">
        <v>18</v>
      </c>
      <c r="F875">
        <v>850202.19042912102</v>
      </c>
      <c r="G875">
        <v>772614.48855961498</v>
      </c>
      <c r="H875">
        <v>77587.7018695062</v>
      </c>
      <c r="I875">
        <v>0.86482901362550302</v>
      </c>
    </row>
    <row r="876" spans="1:9" x14ac:dyDescent="0.2">
      <c r="A876">
        <v>102</v>
      </c>
      <c r="B876">
        <v>648048.25215322804</v>
      </c>
      <c r="C876">
        <v>33.045545671427902</v>
      </c>
      <c r="D876">
        <v>36.9593499475057</v>
      </c>
      <c r="E876" t="s">
        <v>18</v>
      </c>
      <c r="F876">
        <v>768038.939014312</v>
      </c>
      <c r="G876">
        <v>53838.018071925799</v>
      </c>
      <c r="H876">
        <v>714200.92094238603</v>
      </c>
      <c r="I876">
        <v>0.87389758393682104</v>
      </c>
    </row>
    <row r="877" spans="1:9" x14ac:dyDescent="0.2">
      <c r="A877">
        <v>102</v>
      </c>
      <c r="B877">
        <v>648048.25215322804</v>
      </c>
      <c r="C877">
        <v>35.361032200938403</v>
      </c>
      <c r="D877">
        <v>39.274836477016201</v>
      </c>
      <c r="E877" t="s">
        <v>18</v>
      </c>
      <c r="F877">
        <v>771868.70171150297</v>
      </c>
      <c r="G877">
        <v>0</v>
      </c>
      <c r="H877">
        <v>771868.70171150297</v>
      </c>
      <c r="I877">
        <v>0.90772717046486096</v>
      </c>
    </row>
    <row r="878" spans="1:9" x14ac:dyDescent="0.2">
      <c r="A878">
        <v>103</v>
      </c>
      <c r="B878">
        <v>372536.87957718899</v>
      </c>
      <c r="C878">
        <v>0</v>
      </c>
      <c r="D878">
        <v>3.6251911722154699</v>
      </c>
      <c r="E878" t="s">
        <v>17</v>
      </c>
      <c r="F878">
        <v>83724.401480911198</v>
      </c>
      <c r="G878">
        <v>83724.401480911198</v>
      </c>
      <c r="H878">
        <v>0</v>
      </c>
      <c r="I878">
        <v>1</v>
      </c>
    </row>
    <row r="879" spans="1:9" x14ac:dyDescent="0.2">
      <c r="A879">
        <v>103</v>
      </c>
      <c r="B879">
        <v>372536.87957718899</v>
      </c>
      <c r="C879">
        <v>2.8942873008314498</v>
      </c>
      <c r="D879">
        <v>6.5194784730469202</v>
      </c>
      <c r="E879" t="s">
        <v>20</v>
      </c>
      <c r="F879">
        <v>83724.401480911198</v>
      </c>
      <c r="G879">
        <v>71763.898204533703</v>
      </c>
      <c r="H879">
        <v>11960.5032763776</v>
      </c>
    </row>
    <row r="880" spans="1:9" x14ac:dyDescent="0.2">
      <c r="A880">
        <v>103</v>
      </c>
      <c r="B880">
        <v>372536.87957718899</v>
      </c>
      <c r="C880">
        <v>7.1277256941503602</v>
      </c>
      <c r="D880">
        <v>10.752916866365799</v>
      </c>
      <c r="E880" t="s">
        <v>20</v>
      </c>
      <c r="F880">
        <v>83724.401480911198</v>
      </c>
      <c r="G880">
        <v>57802.972852601102</v>
      </c>
      <c r="H880">
        <v>25921.428628310099</v>
      </c>
    </row>
    <row r="881" spans="1:9" x14ac:dyDescent="0.2">
      <c r="A881">
        <v>103</v>
      </c>
      <c r="B881">
        <v>372536.87957718899</v>
      </c>
      <c r="C881">
        <v>9.0927305285173095</v>
      </c>
      <c r="D881">
        <v>12.7179217007328</v>
      </c>
      <c r="E881" t="s">
        <v>20</v>
      </c>
      <c r="F881">
        <v>83724.401480911198</v>
      </c>
      <c r="G881">
        <v>46714.308086735196</v>
      </c>
      <c r="H881">
        <v>37010.093394176001</v>
      </c>
    </row>
    <row r="882" spans="1:9" x14ac:dyDescent="0.2">
      <c r="A882">
        <v>103</v>
      </c>
      <c r="B882">
        <v>372536.87957718899</v>
      </c>
      <c r="C882">
        <v>9.1455767186178107</v>
      </c>
      <c r="D882">
        <v>12.7707678908333</v>
      </c>
      <c r="E882" t="s">
        <v>19</v>
      </c>
      <c r="F882">
        <v>86666.782586458794</v>
      </c>
      <c r="G882">
        <v>49656.6891922828</v>
      </c>
      <c r="H882">
        <v>37010.093394176001</v>
      </c>
      <c r="I882">
        <v>0.98086045547602296</v>
      </c>
    </row>
    <row r="883" spans="1:9" x14ac:dyDescent="0.2">
      <c r="A883">
        <v>103</v>
      </c>
      <c r="B883">
        <v>372536.87957718899</v>
      </c>
      <c r="C883">
        <v>11.959865298578601</v>
      </c>
      <c r="D883">
        <v>15.5850564707941</v>
      </c>
      <c r="E883" t="s">
        <v>17</v>
      </c>
      <c r="F883">
        <v>477695.59251944203</v>
      </c>
      <c r="G883">
        <v>440685.49912526598</v>
      </c>
      <c r="H883">
        <v>37010.093394176001</v>
      </c>
      <c r="I883">
        <v>5.4356028644644097</v>
      </c>
    </row>
    <row r="884" spans="1:9" x14ac:dyDescent="0.2">
      <c r="A884">
        <v>103</v>
      </c>
      <c r="B884">
        <v>372536.87957718899</v>
      </c>
      <c r="C884">
        <v>15.271147728684801</v>
      </c>
      <c r="D884">
        <v>18.8963389009003</v>
      </c>
      <c r="E884" t="s">
        <v>18</v>
      </c>
      <c r="F884">
        <v>409595.47102509899</v>
      </c>
      <c r="G884">
        <v>362013.83174149098</v>
      </c>
      <c r="H884">
        <v>47581.639283608201</v>
      </c>
      <c r="I884">
        <v>0.83035544948479201</v>
      </c>
    </row>
    <row r="885" spans="1:9" x14ac:dyDescent="0.2">
      <c r="A885">
        <v>103</v>
      </c>
      <c r="B885">
        <v>372536.87957718899</v>
      </c>
      <c r="C885">
        <v>16.303622833429301</v>
      </c>
      <c r="D885">
        <v>19.928814005644799</v>
      </c>
      <c r="E885" t="s">
        <v>20</v>
      </c>
      <c r="F885">
        <v>409595.47102509899</v>
      </c>
      <c r="G885">
        <v>39517.096603152902</v>
      </c>
      <c r="H885">
        <v>370078.37442194601</v>
      </c>
    </row>
    <row r="886" spans="1:9" x14ac:dyDescent="0.2">
      <c r="A886">
        <v>103</v>
      </c>
      <c r="B886">
        <v>372536.87957718899</v>
      </c>
      <c r="C886">
        <v>17.311010888759998</v>
      </c>
      <c r="D886">
        <v>20.9362020609755</v>
      </c>
      <c r="E886" t="s">
        <v>18</v>
      </c>
      <c r="F886">
        <v>409434.73495950899</v>
      </c>
      <c r="G886">
        <v>0</v>
      </c>
      <c r="H886">
        <v>409434.73495950899</v>
      </c>
      <c r="I886">
        <v>0.89182728387937504</v>
      </c>
    </row>
    <row r="887" spans="1:9" x14ac:dyDescent="0.2">
      <c r="A887">
        <v>104</v>
      </c>
      <c r="B887">
        <v>157923.61782142401</v>
      </c>
      <c r="C887">
        <v>0</v>
      </c>
      <c r="D887">
        <v>4.4788397509155997</v>
      </c>
      <c r="E887" t="s">
        <v>17</v>
      </c>
      <c r="F887">
        <v>205599.851052329</v>
      </c>
      <c r="G887">
        <v>205599.851052329</v>
      </c>
      <c r="H887">
        <v>0</v>
      </c>
      <c r="I887">
        <v>1</v>
      </c>
    </row>
    <row r="888" spans="1:9" x14ac:dyDescent="0.2">
      <c r="A888">
        <v>104</v>
      </c>
      <c r="B888">
        <v>157923.61782142401</v>
      </c>
      <c r="C888">
        <v>8.5014163874003899</v>
      </c>
      <c r="D888">
        <v>12.980256138315999</v>
      </c>
      <c r="E888" t="s">
        <v>18</v>
      </c>
      <c r="F888">
        <v>244540.46789843499</v>
      </c>
      <c r="G888">
        <v>229799.17989718501</v>
      </c>
      <c r="H888">
        <v>14741.288001250001</v>
      </c>
      <c r="I888">
        <v>1.1403798445893201</v>
      </c>
    </row>
    <row r="889" spans="1:9" x14ac:dyDescent="0.2">
      <c r="A889">
        <v>104</v>
      </c>
      <c r="B889">
        <v>157923.61782142401</v>
      </c>
      <c r="C889">
        <v>14.1526409020582</v>
      </c>
      <c r="D889">
        <v>18.631480652973799</v>
      </c>
      <c r="E889" t="s">
        <v>20</v>
      </c>
      <c r="F889">
        <v>244540.46789843499</v>
      </c>
      <c r="G889">
        <v>213134.885373</v>
      </c>
      <c r="H889">
        <v>31405.582525434402</v>
      </c>
    </row>
    <row r="890" spans="1:9" x14ac:dyDescent="0.2">
      <c r="A890">
        <v>104</v>
      </c>
      <c r="B890">
        <v>157923.61782142401</v>
      </c>
      <c r="C890">
        <v>17.275589532724702</v>
      </c>
      <c r="D890">
        <v>21.754429283640299</v>
      </c>
      <c r="E890" t="s">
        <v>18</v>
      </c>
      <c r="F890">
        <v>233242.497694719</v>
      </c>
      <c r="G890">
        <v>15797.290514746201</v>
      </c>
      <c r="H890">
        <v>217445.20717997299</v>
      </c>
      <c r="I890">
        <v>0.90047314945633306</v>
      </c>
    </row>
    <row r="891" spans="1:9" x14ac:dyDescent="0.2">
      <c r="A891">
        <v>104</v>
      </c>
      <c r="B891">
        <v>157923.61782142401</v>
      </c>
      <c r="C891">
        <v>18.362259668498901</v>
      </c>
      <c r="D891">
        <v>22.841099419414501</v>
      </c>
      <c r="E891" t="s">
        <v>18</v>
      </c>
      <c r="F891">
        <v>236002.954216894</v>
      </c>
      <c r="G891">
        <v>0</v>
      </c>
      <c r="H891">
        <v>236002.954216894</v>
      </c>
      <c r="I891">
        <v>1.0945879392665001</v>
      </c>
    </row>
    <row r="892" spans="1:9" x14ac:dyDescent="0.2">
      <c r="A892">
        <v>105</v>
      </c>
      <c r="B892">
        <v>471683.35791253101</v>
      </c>
      <c r="C892">
        <v>0</v>
      </c>
      <c r="D892">
        <v>3.6275488613317899</v>
      </c>
      <c r="E892" t="s">
        <v>17</v>
      </c>
      <c r="F892">
        <v>28259.505280986999</v>
      </c>
      <c r="G892">
        <v>28259.505280986999</v>
      </c>
      <c r="H892">
        <v>0</v>
      </c>
      <c r="I892">
        <v>1</v>
      </c>
    </row>
    <row r="893" spans="1:9" x14ac:dyDescent="0.2">
      <c r="A893">
        <v>105</v>
      </c>
      <c r="B893">
        <v>471683.35791253101</v>
      </c>
      <c r="C893">
        <v>1.22038515867817</v>
      </c>
      <c r="D893">
        <v>4.8479340200099603</v>
      </c>
      <c r="E893" t="s">
        <v>18</v>
      </c>
      <c r="F893">
        <v>33045.263075412397</v>
      </c>
      <c r="G893">
        <v>26558.956983568001</v>
      </c>
      <c r="H893">
        <v>6486.3060918444098</v>
      </c>
      <c r="I893">
        <v>1.1623067996062699</v>
      </c>
    </row>
    <row r="894" spans="1:9" x14ac:dyDescent="0.2">
      <c r="A894">
        <v>105</v>
      </c>
      <c r="B894">
        <v>471683.35791253101</v>
      </c>
      <c r="C894">
        <v>3.5776188424025102</v>
      </c>
      <c r="D894">
        <v>7.2051677037343103</v>
      </c>
      <c r="E894" t="s">
        <v>18</v>
      </c>
      <c r="F894">
        <v>42282.306065123703</v>
      </c>
      <c r="G894">
        <v>29497.616731127098</v>
      </c>
      <c r="H894">
        <v>12784.689333996601</v>
      </c>
      <c r="I894">
        <v>1.3293232699289901</v>
      </c>
    </row>
    <row r="895" spans="1:9" x14ac:dyDescent="0.2">
      <c r="A895">
        <v>105</v>
      </c>
      <c r="B895">
        <v>471683.35791253101</v>
      </c>
      <c r="C895">
        <v>4.5322330281952796</v>
      </c>
      <c r="D895">
        <v>8.1597818895270695</v>
      </c>
      <c r="E895" t="s">
        <v>19</v>
      </c>
      <c r="F895">
        <v>45162.178701894103</v>
      </c>
      <c r="G895">
        <v>32377.489367897499</v>
      </c>
      <c r="H895">
        <v>12784.689333996601</v>
      </c>
      <c r="I895">
        <v>1.09041209105607</v>
      </c>
    </row>
    <row r="896" spans="1:9" x14ac:dyDescent="0.2">
      <c r="A896">
        <v>105</v>
      </c>
      <c r="B896">
        <v>471683.35791253101</v>
      </c>
      <c r="C896">
        <v>5.9952749886780099</v>
      </c>
      <c r="D896">
        <v>9.6228238500097998</v>
      </c>
      <c r="E896" t="s">
        <v>20</v>
      </c>
      <c r="F896">
        <v>45162.178701894103</v>
      </c>
      <c r="G896">
        <v>24984.662328659098</v>
      </c>
      <c r="H896">
        <v>20177.516373234899</v>
      </c>
    </row>
    <row r="897" spans="1:9" x14ac:dyDescent="0.2">
      <c r="A897">
        <v>105</v>
      </c>
      <c r="B897">
        <v>471683.35791253101</v>
      </c>
      <c r="C897">
        <v>8.8115862299287304</v>
      </c>
      <c r="D897">
        <v>12.4391350912605</v>
      </c>
      <c r="E897" t="s">
        <v>17</v>
      </c>
      <c r="F897">
        <v>264102.429175128</v>
      </c>
      <c r="G897">
        <v>243924.91280189299</v>
      </c>
      <c r="H897">
        <v>20177.516373234899</v>
      </c>
      <c r="I897">
        <v>5.7252798244902197</v>
      </c>
    </row>
    <row r="898" spans="1:9" x14ac:dyDescent="0.2">
      <c r="A898">
        <v>105</v>
      </c>
      <c r="B898">
        <v>471683.35791253101</v>
      </c>
      <c r="C898">
        <v>9.3741153413608895</v>
      </c>
      <c r="D898">
        <v>13.0016642026927</v>
      </c>
      <c r="E898" t="s">
        <v>20</v>
      </c>
      <c r="F898">
        <v>264102.429175128</v>
      </c>
      <c r="G898">
        <v>237008.757873052</v>
      </c>
      <c r="H898">
        <v>27093.6713020758</v>
      </c>
    </row>
    <row r="899" spans="1:9" x14ac:dyDescent="0.2">
      <c r="A899">
        <v>105</v>
      </c>
      <c r="B899">
        <v>471683.35791253101</v>
      </c>
      <c r="C899">
        <v>11.029583193356499</v>
      </c>
      <c r="D899">
        <v>14.657132054688301</v>
      </c>
      <c r="E899" t="s">
        <v>20</v>
      </c>
      <c r="F899">
        <v>264102.429175128</v>
      </c>
      <c r="G899">
        <v>230359.193319301</v>
      </c>
      <c r="H899">
        <v>33743.235855827399</v>
      </c>
    </row>
    <row r="900" spans="1:9" x14ac:dyDescent="0.2">
      <c r="A900">
        <v>105</v>
      </c>
      <c r="B900">
        <v>471683.35791253101</v>
      </c>
      <c r="C900">
        <v>11.128745069376899</v>
      </c>
      <c r="D900">
        <v>14.756293930708701</v>
      </c>
      <c r="E900" t="s">
        <v>17</v>
      </c>
      <c r="F900">
        <v>643959.707930353</v>
      </c>
      <c r="G900">
        <v>610216.47207452497</v>
      </c>
      <c r="H900">
        <v>33743.235855827399</v>
      </c>
      <c r="I900">
        <v>2.4104843041753599</v>
      </c>
    </row>
    <row r="901" spans="1:9" x14ac:dyDescent="0.2">
      <c r="A901">
        <v>105</v>
      </c>
      <c r="B901">
        <v>471683.35791253101</v>
      </c>
      <c r="C901">
        <v>11.380538554178701</v>
      </c>
      <c r="D901">
        <v>15.0080874155105</v>
      </c>
      <c r="E901" t="s">
        <v>18</v>
      </c>
      <c r="F901">
        <v>619711.992424133</v>
      </c>
      <c r="G901">
        <v>579433.81056289503</v>
      </c>
      <c r="H901">
        <v>40278.181861237797</v>
      </c>
      <c r="I901">
        <v>0.95899859622869699</v>
      </c>
    </row>
    <row r="902" spans="1:9" x14ac:dyDescent="0.2">
      <c r="A902">
        <v>105</v>
      </c>
      <c r="B902">
        <v>471683.35791253101</v>
      </c>
      <c r="C902">
        <v>14.7467756821503</v>
      </c>
      <c r="D902">
        <v>18.3743245434821</v>
      </c>
      <c r="E902" t="s">
        <v>20</v>
      </c>
      <c r="F902">
        <v>619711.992424133</v>
      </c>
      <c r="G902">
        <v>572819.99501911795</v>
      </c>
      <c r="H902">
        <v>46891.997405015398</v>
      </c>
    </row>
    <row r="903" spans="1:9" x14ac:dyDescent="0.2">
      <c r="A903">
        <v>105</v>
      </c>
      <c r="B903">
        <v>471683.35791253101</v>
      </c>
      <c r="C903">
        <v>17.631478191696001</v>
      </c>
      <c r="D903">
        <v>21.259027053027701</v>
      </c>
      <c r="E903" t="s">
        <v>18</v>
      </c>
      <c r="F903">
        <v>549843.59052801703</v>
      </c>
      <c r="G903">
        <v>495246.69601178798</v>
      </c>
      <c r="H903">
        <v>54596.894516229397</v>
      </c>
      <c r="I903">
        <v>0.84877725267262305</v>
      </c>
    </row>
    <row r="904" spans="1:9" x14ac:dyDescent="0.2">
      <c r="A904">
        <v>105</v>
      </c>
      <c r="B904">
        <v>471683.35791253101</v>
      </c>
      <c r="C904">
        <v>19.2659095613826</v>
      </c>
      <c r="D904">
        <v>22.893458422714399</v>
      </c>
      <c r="E904" t="s">
        <v>20</v>
      </c>
      <c r="F904">
        <v>549843.59052801703</v>
      </c>
      <c r="G904">
        <v>487809.19551557902</v>
      </c>
      <c r="H904">
        <v>62034.395012438603</v>
      </c>
    </row>
    <row r="905" spans="1:9" x14ac:dyDescent="0.2">
      <c r="A905">
        <v>105</v>
      </c>
      <c r="B905">
        <v>471683.35791253101</v>
      </c>
      <c r="C905">
        <v>20.535112388290798</v>
      </c>
      <c r="D905">
        <v>24.162661249622602</v>
      </c>
      <c r="E905" t="s">
        <v>18</v>
      </c>
      <c r="F905">
        <v>530308.33612323296</v>
      </c>
      <c r="G905">
        <v>47032.897398652298</v>
      </c>
      <c r="H905">
        <v>483275.43872458098</v>
      </c>
      <c r="I905">
        <v>0.94443759397045302</v>
      </c>
    </row>
    <row r="906" spans="1:9" x14ac:dyDescent="0.2">
      <c r="A906">
        <v>105</v>
      </c>
      <c r="B906">
        <v>471683.35791253101</v>
      </c>
      <c r="C906">
        <v>21.516574180578399</v>
      </c>
      <c r="D906">
        <v>25.144123041910198</v>
      </c>
      <c r="E906" t="s">
        <v>18</v>
      </c>
      <c r="F906">
        <v>528719.08377214603</v>
      </c>
      <c r="G906">
        <v>0</v>
      </c>
      <c r="H906">
        <v>528719.08377214603</v>
      </c>
      <c r="I906">
        <v>0.91172127717132301</v>
      </c>
    </row>
    <row r="907" spans="1:9" x14ac:dyDescent="0.2">
      <c r="A907">
        <v>106</v>
      </c>
      <c r="B907">
        <v>77326.374258298398</v>
      </c>
      <c r="C907">
        <v>0</v>
      </c>
      <c r="D907">
        <v>4.1048209576875401</v>
      </c>
      <c r="E907" t="s">
        <v>17</v>
      </c>
      <c r="F907">
        <v>239952.63707510399</v>
      </c>
      <c r="G907">
        <v>239952.63707510399</v>
      </c>
      <c r="H907">
        <v>0</v>
      </c>
      <c r="I907">
        <v>1</v>
      </c>
    </row>
    <row r="908" spans="1:9" x14ac:dyDescent="0.2">
      <c r="A908">
        <v>106</v>
      </c>
      <c r="B908">
        <v>77326.374258298398</v>
      </c>
      <c r="C908">
        <v>3.35820051012346</v>
      </c>
      <c r="D908">
        <v>7.4630214678110001</v>
      </c>
      <c r="E908" t="s">
        <v>20</v>
      </c>
      <c r="F908">
        <v>239952.63707510399</v>
      </c>
      <c r="G908">
        <v>235528.064038835</v>
      </c>
      <c r="H908">
        <v>4424.5730362693103</v>
      </c>
    </row>
    <row r="909" spans="1:9" x14ac:dyDescent="0.2">
      <c r="A909">
        <v>106</v>
      </c>
      <c r="B909">
        <v>77326.374258298398</v>
      </c>
      <c r="C909">
        <v>5.8449386936494196</v>
      </c>
      <c r="D909">
        <v>9.9497596513369597</v>
      </c>
      <c r="E909" t="s">
        <v>18</v>
      </c>
      <c r="F909">
        <v>274448.652018603</v>
      </c>
      <c r="G909">
        <v>265878.221586573</v>
      </c>
      <c r="H909">
        <v>8570.4304320305091</v>
      </c>
      <c r="I909">
        <v>1.1132276499553699</v>
      </c>
    </row>
    <row r="910" spans="1:9" x14ac:dyDescent="0.2">
      <c r="A910">
        <v>106</v>
      </c>
      <c r="B910">
        <v>77326.374258298398</v>
      </c>
      <c r="C910">
        <v>8.8293943967046005</v>
      </c>
      <c r="D910">
        <v>12.9342153543921</v>
      </c>
      <c r="E910" t="s">
        <v>19</v>
      </c>
      <c r="F910">
        <v>230261.336934961</v>
      </c>
      <c r="G910">
        <v>221690.90650293001</v>
      </c>
      <c r="H910">
        <v>8570.4304320305091</v>
      </c>
      <c r="I910">
        <v>0.82110448945686698</v>
      </c>
    </row>
    <row r="911" spans="1:9" x14ac:dyDescent="0.2">
      <c r="A911">
        <v>106</v>
      </c>
      <c r="B911">
        <v>77326.374258298398</v>
      </c>
      <c r="C911">
        <v>8.9784639175988996</v>
      </c>
      <c r="D911">
        <v>13.083284875286401</v>
      </c>
      <c r="E911" t="s">
        <v>20</v>
      </c>
      <c r="F911">
        <v>230261.336934961</v>
      </c>
      <c r="G911">
        <v>216310.73012710901</v>
      </c>
      <c r="H911">
        <v>13950.6068078521</v>
      </c>
    </row>
    <row r="912" spans="1:9" x14ac:dyDescent="0.2">
      <c r="A912">
        <v>106</v>
      </c>
      <c r="B912">
        <v>77326.374258298398</v>
      </c>
      <c r="C912">
        <v>12.2121953263912</v>
      </c>
      <c r="D912">
        <v>16.317016284078701</v>
      </c>
      <c r="E912" t="s">
        <v>20</v>
      </c>
      <c r="F912">
        <v>230261.336934961</v>
      </c>
      <c r="G912">
        <v>210677.46002176599</v>
      </c>
      <c r="H912">
        <v>19583.876913194901</v>
      </c>
    </row>
    <row r="913" spans="1:9" x14ac:dyDescent="0.2">
      <c r="A913">
        <v>106</v>
      </c>
      <c r="B913">
        <v>77326.374258298398</v>
      </c>
      <c r="C913">
        <v>17.820197270348402</v>
      </c>
      <c r="D913">
        <v>21.925018228035899</v>
      </c>
      <c r="E913" t="s">
        <v>18</v>
      </c>
      <c r="F913">
        <v>246298.05208937501</v>
      </c>
      <c r="G913">
        <v>219776.19468057901</v>
      </c>
      <c r="H913">
        <v>26521.857408795699</v>
      </c>
      <c r="I913">
        <v>1.0252247917030799</v>
      </c>
    </row>
    <row r="914" spans="1:9" x14ac:dyDescent="0.2">
      <c r="A914">
        <v>106</v>
      </c>
      <c r="B914">
        <v>77326.374258298398</v>
      </c>
      <c r="C914">
        <v>22.1039861224125</v>
      </c>
      <c r="D914">
        <v>26.208807080100101</v>
      </c>
      <c r="E914" t="s">
        <v>18</v>
      </c>
      <c r="F914">
        <v>238491.12158076899</v>
      </c>
      <c r="G914">
        <v>17383.903631449601</v>
      </c>
      <c r="H914">
        <v>221107.21794932001</v>
      </c>
      <c r="I914">
        <v>0.94170664178207497</v>
      </c>
    </row>
    <row r="915" spans="1:9" x14ac:dyDescent="0.2">
      <c r="A915">
        <v>106</v>
      </c>
      <c r="B915">
        <v>77326.374258298398</v>
      </c>
      <c r="C915">
        <v>24.934849597501099</v>
      </c>
      <c r="D915">
        <v>29.0396705551886</v>
      </c>
      <c r="E915" t="s">
        <v>20</v>
      </c>
      <c r="F915">
        <v>238491.12158076899</v>
      </c>
      <c r="G915">
        <v>0</v>
      </c>
      <c r="H915">
        <v>238491.12158076899</v>
      </c>
    </row>
    <row r="916" spans="1:9" x14ac:dyDescent="0.2">
      <c r="A916">
        <v>107</v>
      </c>
      <c r="B916">
        <v>236225.711658866</v>
      </c>
      <c r="C916">
        <v>0</v>
      </c>
      <c r="D916">
        <v>1.4099161423270301</v>
      </c>
      <c r="E916" t="s">
        <v>17</v>
      </c>
      <c r="F916">
        <v>49528.843966170498</v>
      </c>
      <c r="G916">
        <v>49528.8439661706</v>
      </c>
      <c r="H916">
        <v>0</v>
      </c>
      <c r="I916">
        <v>1</v>
      </c>
    </row>
    <row r="917" spans="1:9" x14ac:dyDescent="0.2">
      <c r="A917">
        <v>107</v>
      </c>
      <c r="B917">
        <v>236225.711658866</v>
      </c>
      <c r="C917">
        <v>1.2457416339743199</v>
      </c>
      <c r="D917">
        <v>2.65565777630135</v>
      </c>
      <c r="E917" t="s">
        <v>18</v>
      </c>
      <c r="F917">
        <v>43188.802529640503</v>
      </c>
      <c r="G917">
        <v>28355.420704293501</v>
      </c>
      <c r="H917">
        <v>14833.381825347</v>
      </c>
      <c r="I917">
        <v>0.86663170518394905</v>
      </c>
    </row>
    <row r="918" spans="1:9" x14ac:dyDescent="0.2">
      <c r="A918">
        <v>107</v>
      </c>
      <c r="B918">
        <v>236225.711658866</v>
      </c>
      <c r="C918">
        <v>2.50171502934315</v>
      </c>
      <c r="D918">
        <v>3.9116311716701802</v>
      </c>
      <c r="E918" t="s">
        <v>20</v>
      </c>
      <c r="F918">
        <v>43188.802529640503</v>
      </c>
      <c r="G918">
        <v>16046.2463238534</v>
      </c>
      <c r="H918">
        <v>27142.556205787001</v>
      </c>
    </row>
    <row r="919" spans="1:9" x14ac:dyDescent="0.2">
      <c r="A919">
        <v>107</v>
      </c>
      <c r="B919">
        <v>236225.711658866</v>
      </c>
      <c r="C919">
        <v>2.9234151671268802</v>
      </c>
      <c r="D919">
        <v>4.3333313094539099</v>
      </c>
      <c r="E919" t="s">
        <v>17</v>
      </c>
      <c r="F919">
        <v>256651.878859477</v>
      </c>
      <c r="G919">
        <v>229509.32265369</v>
      </c>
      <c r="H919">
        <v>27142.556205787001</v>
      </c>
      <c r="I919">
        <v>5.8934040199932696</v>
      </c>
    </row>
    <row r="920" spans="1:9" x14ac:dyDescent="0.2">
      <c r="A920">
        <v>107</v>
      </c>
      <c r="B920">
        <v>236225.711658866</v>
      </c>
      <c r="C920">
        <v>3.4988411906927399</v>
      </c>
      <c r="D920">
        <v>4.9087573330197696</v>
      </c>
      <c r="E920" t="s">
        <v>20</v>
      </c>
      <c r="F920">
        <v>256651.878859477</v>
      </c>
      <c r="G920">
        <v>216228.10699297101</v>
      </c>
      <c r="H920">
        <v>40423.771866506497</v>
      </c>
    </row>
    <row r="921" spans="1:9" x14ac:dyDescent="0.2">
      <c r="A921">
        <v>107</v>
      </c>
      <c r="B921">
        <v>236225.711658866</v>
      </c>
      <c r="C921">
        <v>4.2943887972999502</v>
      </c>
      <c r="D921">
        <v>5.7043049396269803</v>
      </c>
      <c r="E921" t="s">
        <v>18</v>
      </c>
      <c r="F921">
        <v>244792.02078885201</v>
      </c>
      <c r="G921">
        <v>19062.7937860075</v>
      </c>
      <c r="H921">
        <v>225729.22700284401</v>
      </c>
      <c r="I921">
        <v>0.93749337241972597</v>
      </c>
    </row>
    <row r="922" spans="1:9" x14ac:dyDescent="0.2">
      <c r="A922">
        <v>107</v>
      </c>
      <c r="B922">
        <v>236225.711658866</v>
      </c>
      <c r="C922">
        <v>4.5656163232619997</v>
      </c>
      <c r="D922">
        <v>5.9755324655890298</v>
      </c>
      <c r="E922" t="s">
        <v>18</v>
      </c>
      <c r="F922">
        <v>242626.78576801301</v>
      </c>
      <c r="G922">
        <v>0</v>
      </c>
      <c r="H922">
        <v>242626.78576801301</v>
      </c>
      <c r="I922">
        <v>0.86933685562541896</v>
      </c>
    </row>
    <row r="923" spans="1:9" x14ac:dyDescent="0.2">
      <c r="A923">
        <v>108</v>
      </c>
      <c r="B923">
        <v>63141.0601417742</v>
      </c>
      <c r="C923">
        <v>0</v>
      </c>
      <c r="D923">
        <v>3.0649033029849102</v>
      </c>
      <c r="E923" t="s">
        <v>17</v>
      </c>
      <c r="F923">
        <v>122357.464221111</v>
      </c>
      <c r="G923">
        <v>122357.464221111</v>
      </c>
      <c r="H923">
        <v>0</v>
      </c>
      <c r="I923">
        <v>1</v>
      </c>
    </row>
    <row r="924" spans="1:9" x14ac:dyDescent="0.2">
      <c r="A924">
        <v>108</v>
      </c>
      <c r="B924">
        <v>63141.0601417742</v>
      </c>
      <c r="C924">
        <v>0.78662461103348402</v>
      </c>
      <c r="D924">
        <v>3.8515279140183898</v>
      </c>
      <c r="E924" t="s">
        <v>20</v>
      </c>
      <c r="F924">
        <v>122357.464221111</v>
      </c>
      <c r="G924">
        <v>120711.655849744</v>
      </c>
      <c r="H924">
        <v>1645.80837136638</v>
      </c>
    </row>
    <row r="925" spans="1:9" x14ac:dyDescent="0.2">
      <c r="A925">
        <v>108</v>
      </c>
      <c r="B925">
        <v>63141.0601417742</v>
      </c>
      <c r="C925">
        <v>1.7304252785442</v>
      </c>
      <c r="D925">
        <v>4.7953285815291098</v>
      </c>
      <c r="E925" t="s">
        <v>20</v>
      </c>
      <c r="F925">
        <v>122357.464221111</v>
      </c>
      <c r="G925">
        <v>118754.14283689699</v>
      </c>
      <c r="H925">
        <v>3603.3213842135301</v>
      </c>
    </row>
    <row r="926" spans="1:9" x14ac:dyDescent="0.2">
      <c r="A926">
        <v>108</v>
      </c>
      <c r="B926">
        <v>63141.0601417742</v>
      </c>
      <c r="C926">
        <v>2.4038105982275999</v>
      </c>
      <c r="D926">
        <v>5.4687139012125101</v>
      </c>
      <c r="E926" t="s">
        <v>20</v>
      </c>
      <c r="F926">
        <v>122357.464221111</v>
      </c>
      <c r="G926">
        <v>116601.04525915001</v>
      </c>
      <c r="H926">
        <v>5756.4189619605104</v>
      </c>
    </row>
    <row r="927" spans="1:9" x14ac:dyDescent="0.2">
      <c r="A927">
        <v>108</v>
      </c>
      <c r="B927">
        <v>63141.0601417742</v>
      </c>
      <c r="C927">
        <v>3.5231383752577101</v>
      </c>
      <c r="D927">
        <v>6.5880416782426199</v>
      </c>
      <c r="E927" t="s">
        <v>20</v>
      </c>
      <c r="F927">
        <v>122357.464221111</v>
      </c>
      <c r="G927">
        <v>114077.99159059201</v>
      </c>
      <c r="H927">
        <v>8279.4726305187705</v>
      </c>
    </row>
    <row r="928" spans="1:9" x14ac:dyDescent="0.2">
      <c r="A928">
        <v>108</v>
      </c>
      <c r="B928">
        <v>63141.0601417742</v>
      </c>
      <c r="C928">
        <v>4.2916829996368904</v>
      </c>
      <c r="D928">
        <v>7.3565863026217997</v>
      </c>
      <c r="E928" t="s">
        <v>20</v>
      </c>
      <c r="F928">
        <v>122357.464221111</v>
      </c>
      <c r="G928">
        <v>111916.32430731499</v>
      </c>
      <c r="H928">
        <v>10441.1399137956</v>
      </c>
    </row>
    <row r="929" spans="1:9" x14ac:dyDescent="0.2">
      <c r="A929">
        <v>108</v>
      </c>
      <c r="B929">
        <v>63141.0601417742</v>
      </c>
      <c r="C929">
        <v>4.6689737705303003</v>
      </c>
      <c r="D929">
        <v>7.7338770735152096</v>
      </c>
      <c r="E929" t="s">
        <v>18</v>
      </c>
      <c r="F929">
        <v>120483.024412503</v>
      </c>
      <c r="G929">
        <v>107227.157978061</v>
      </c>
      <c r="H929">
        <v>13255.866434441699</v>
      </c>
      <c r="I929">
        <v>0.95865300369533402</v>
      </c>
    </row>
    <row r="930" spans="1:9" x14ac:dyDescent="0.2">
      <c r="A930">
        <v>108</v>
      </c>
      <c r="B930">
        <v>63141.0601417742</v>
      </c>
      <c r="C930">
        <v>5.3437275802693103</v>
      </c>
      <c r="D930">
        <v>8.4086308832542205</v>
      </c>
      <c r="E930" t="s">
        <v>18</v>
      </c>
      <c r="F930">
        <v>102318.303872893</v>
      </c>
      <c r="G930">
        <v>87019.297440133698</v>
      </c>
      <c r="H930">
        <v>15299.006432759201</v>
      </c>
      <c r="I930">
        <v>0.827413667014537</v>
      </c>
    </row>
    <row r="931" spans="1:9" x14ac:dyDescent="0.2">
      <c r="A931">
        <v>108</v>
      </c>
      <c r="B931">
        <v>63141.0601417742</v>
      </c>
      <c r="C931">
        <v>6.1371600778961302</v>
      </c>
      <c r="D931">
        <v>9.2020633808810395</v>
      </c>
      <c r="E931" t="s">
        <v>20</v>
      </c>
      <c r="F931">
        <v>102318.303872893</v>
      </c>
      <c r="G931">
        <v>84630.358381994403</v>
      </c>
      <c r="H931">
        <v>17687.945490898499</v>
      </c>
    </row>
    <row r="932" spans="1:9" x14ac:dyDescent="0.2">
      <c r="A932">
        <v>108</v>
      </c>
      <c r="B932">
        <v>63141.0601417742</v>
      </c>
      <c r="C932">
        <v>7.1262066842171601</v>
      </c>
      <c r="D932">
        <v>10.1911099872021</v>
      </c>
      <c r="E932" t="s">
        <v>20</v>
      </c>
      <c r="F932">
        <v>102318.303872893</v>
      </c>
      <c r="G932">
        <v>6676.46423095514</v>
      </c>
      <c r="H932">
        <v>95641.839641937695</v>
      </c>
    </row>
    <row r="933" spans="1:9" x14ac:dyDescent="0.2">
      <c r="A933">
        <v>108</v>
      </c>
      <c r="B933">
        <v>63141.0601417742</v>
      </c>
      <c r="C933">
        <v>7.7984638678520897</v>
      </c>
      <c r="D933">
        <v>10.863367170837</v>
      </c>
      <c r="E933" t="s">
        <v>20</v>
      </c>
      <c r="F933">
        <v>102318.303872893</v>
      </c>
      <c r="G933">
        <v>0</v>
      </c>
      <c r="H933">
        <v>102318.303872893</v>
      </c>
    </row>
    <row r="934" spans="1:9" x14ac:dyDescent="0.2">
      <c r="A934">
        <v>109</v>
      </c>
      <c r="B934">
        <v>6533.0805479378796</v>
      </c>
      <c r="C934">
        <v>0</v>
      </c>
      <c r="D934">
        <v>3.6729589789246302</v>
      </c>
      <c r="E934" t="s">
        <v>17</v>
      </c>
      <c r="F934">
        <v>6844.8268592479799</v>
      </c>
      <c r="G934">
        <v>6844.8268592479799</v>
      </c>
      <c r="H934">
        <v>0</v>
      </c>
      <c r="I934">
        <v>1</v>
      </c>
    </row>
    <row r="935" spans="1:9" x14ac:dyDescent="0.2">
      <c r="A935">
        <v>109</v>
      </c>
      <c r="B935">
        <v>6533.0805479378796</v>
      </c>
      <c r="C935">
        <v>0.25860366839353</v>
      </c>
      <c r="D935">
        <v>3.93156264731816</v>
      </c>
      <c r="E935" t="s">
        <v>18</v>
      </c>
      <c r="F935">
        <v>8462.5768439201001</v>
      </c>
      <c r="G935">
        <v>4617.04479911014</v>
      </c>
      <c r="H935">
        <v>3845.5320448099701</v>
      </c>
      <c r="I935">
        <v>1.2347645409091501</v>
      </c>
    </row>
    <row r="936" spans="1:9" x14ac:dyDescent="0.2">
      <c r="A936">
        <v>109</v>
      </c>
      <c r="B936">
        <v>6533.0805479378796</v>
      </c>
      <c r="C936">
        <v>0.41434383769876898</v>
      </c>
      <c r="D936">
        <v>4.0873028166233896</v>
      </c>
      <c r="E936" t="s">
        <v>19</v>
      </c>
      <c r="F936">
        <v>8778.7294738256805</v>
      </c>
      <c r="G936">
        <v>4933.1974290157204</v>
      </c>
      <c r="H936">
        <v>3845.5320448099701</v>
      </c>
      <c r="I936">
        <v>1.0670096804302101</v>
      </c>
    </row>
    <row r="937" spans="1:9" x14ac:dyDescent="0.2">
      <c r="A937">
        <v>109</v>
      </c>
      <c r="B937">
        <v>6533.0805479378796</v>
      </c>
      <c r="C937">
        <v>0.948699580745475</v>
      </c>
      <c r="D937">
        <v>4.6216585596700996</v>
      </c>
      <c r="E937" t="s">
        <v>20</v>
      </c>
      <c r="F937">
        <v>8778.7294738256805</v>
      </c>
      <c r="G937">
        <v>0</v>
      </c>
      <c r="H937">
        <v>8778.7294738256805</v>
      </c>
    </row>
    <row r="938" spans="1:9" x14ac:dyDescent="0.2">
      <c r="A938">
        <v>110</v>
      </c>
      <c r="B938">
        <v>120169.804239516</v>
      </c>
      <c r="C938">
        <v>0</v>
      </c>
      <c r="D938">
        <v>3.9445464188730899</v>
      </c>
      <c r="E938" t="s">
        <v>17</v>
      </c>
      <c r="F938">
        <v>10680.788793142499</v>
      </c>
      <c r="G938">
        <v>10680.788793142499</v>
      </c>
      <c r="H938">
        <v>0</v>
      </c>
      <c r="I938">
        <v>1</v>
      </c>
    </row>
    <row r="939" spans="1:9" x14ac:dyDescent="0.2">
      <c r="A939">
        <v>110</v>
      </c>
      <c r="B939">
        <v>120169.804239516</v>
      </c>
      <c r="C939">
        <v>0.27006908203420499</v>
      </c>
      <c r="D939">
        <v>4.2146155009072901</v>
      </c>
      <c r="E939" t="s">
        <v>18</v>
      </c>
      <c r="F939">
        <v>13252.964952931099</v>
      </c>
      <c r="G939">
        <v>11448.846846018299</v>
      </c>
      <c r="H939">
        <v>1804.1181069127899</v>
      </c>
      <c r="I939">
        <v>1.2391647825937699</v>
      </c>
    </row>
    <row r="940" spans="1:9" x14ac:dyDescent="0.2">
      <c r="A940">
        <v>110</v>
      </c>
      <c r="B940">
        <v>120169.804239516</v>
      </c>
      <c r="C940">
        <v>0.55036799868985498</v>
      </c>
      <c r="D940">
        <v>4.4949144175629403</v>
      </c>
      <c r="E940" t="s">
        <v>20</v>
      </c>
      <c r="F940">
        <v>13252.964952931099</v>
      </c>
      <c r="G940">
        <v>8879.4533883866407</v>
      </c>
      <c r="H940">
        <v>4373.5115645444403</v>
      </c>
    </row>
    <row r="941" spans="1:9" x14ac:dyDescent="0.2">
      <c r="A941">
        <v>110</v>
      </c>
      <c r="B941">
        <v>120169.804239516</v>
      </c>
      <c r="C941">
        <v>0.88803900652016898</v>
      </c>
      <c r="D941">
        <v>4.8325854253932601</v>
      </c>
      <c r="E941" t="s">
        <v>20</v>
      </c>
      <c r="F941">
        <v>13252.964952931099</v>
      </c>
      <c r="G941">
        <v>6339.2697921720201</v>
      </c>
      <c r="H941">
        <v>6913.6951607590499</v>
      </c>
    </row>
    <row r="942" spans="1:9" x14ac:dyDescent="0.2">
      <c r="A942">
        <v>110</v>
      </c>
      <c r="B942">
        <v>120169.804239516</v>
      </c>
      <c r="C942">
        <v>1.26827144450538</v>
      </c>
      <c r="D942">
        <v>5.2128178633784703</v>
      </c>
      <c r="E942" t="s">
        <v>17</v>
      </c>
      <c r="F942">
        <v>81508.682245858698</v>
      </c>
      <c r="G942">
        <v>74594.987085099696</v>
      </c>
      <c r="H942">
        <v>6913.6951607590499</v>
      </c>
      <c r="I942">
        <v>6.11990449143223</v>
      </c>
    </row>
    <row r="943" spans="1:9" x14ac:dyDescent="0.2">
      <c r="A943">
        <v>110</v>
      </c>
      <c r="B943">
        <v>120169.804239516</v>
      </c>
      <c r="C943">
        <v>1.26990951195486</v>
      </c>
      <c r="D943">
        <v>5.2144559308279499</v>
      </c>
      <c r="E943" t="s">
        <v>20</v>
      </c>
      <c r="F943">
        <v>81508.682245858698</v>
      </c>
      <c r="G943">
        <v>71971.415669449794</v>
      </c>
      <c r="H943">
        <v>9537.2665764089397</v>
      </c>
    </row>
    <row r="944" spans="1:9" x14ac:dyDescent="0.2">
      <c r="A944">
        <v>110</v>
      </c>
      <c r="B944">
        <v>120169.804239516</v>
      </c>
      <c r="C944">
        <v>1.4779293966006799</v>
      </c>
      <c r="D944">
        <v>5.4224758154737698</v>
      </c>
      <c r="E944" t="s">
        <v>19</v>
      </c>
      <c r="F944">
        <v>82930.592696189007</v>
      </c>
      <c r="G944">
        <v>73393.326119780104</v>
      </c>
      <c r="H944">
        <v>9537.2665764089397</v>
      </c>
      <c r="I944">
        <v>1.0185612265055</v>
      </c>
    </row>
    <row r="945" spans="1:9" x14ac:dyDescent="0.2">
      <c r="A945">
        <v>110</v>
      </c>
      <c r="B945">
        <v>120169.804239516</v>
      </c>
      <c r="C945">
        <v>1.4862777472073601</v>
      </c>
      <c r="D945">
        <v>5.4308241660804502</v>
      </c>
      <c r="E945" t="s">
        <v>17</v>
      </c>
      <c r="F945">
        <v>216097.23843958799</v>
      </c>
      <c r="G945">
        <v>206559.971863179</v>
      </c>
      <c r="H945">
        <v>9537.2665764089397</v>
      </c>
      <c r="I945">
        <v>2.60565251421807</v>
      </c>
    </row>
    <row r="946" spans="1:9" x14ac:dyDescent="0.2">
      <c r="A946">
        <v>110</v>
      </c>
      <c r="B946">
        <v>120169.804239516</v>
      </c>
      <c r="C946">
        <v>1.5391146691562301</v>
      </c>
      <c r="D946">
        <v>5.4836610880293204</v>
      </c>
      <c r="E946" t="s">
        <v>20</v>
      </c>
      <c r="F946">
        <v>216097.23843958799</v>
      </c>
      <c r="G946">
        <v>204674.205965895</v>
      </c>
      <c r="H946">
        <v>11423.0324736926</v>
      </c>
    </row>
    <row r="947" spans="1:9" x14ac:dyDescent="0.2">
      <c r="A947">
        <v>110</v>
      </c>
      <c r="B947">
        <v>120169.804239516</v>
      </c>
      <c r="C947">
        <v>1.8070474494133499</v>
      </c>
      <c r="D947">
        <v>5.7515938682864398</v>
      </c>
      <c r="E947" t="s">
        <v>20</v>
      </c>
      <c r="F947">
        <v>216097.23843958799</v>
      </c>
      <c r="G947">
        <v>202368.06311202401</v>
      </c>
      <c r="H947">
        <v>13729.1753275638</v>
      </c>
    </row>
    <row r="948" spans="1:9" x14ac:dyDescent="0.2">
      <c r="A948">
        <v>110</v>
      </c>
      <c r="B948">
        <v>120169.804239516</v>
      </c>
      <c r="C948">
        <v>1.96157002573045</v>
      </c>
      <c r="D948">
        <v>5.9061164446035397</v>
      </c>
      <c r="E948" t="s">
        <v>18</v>
      </c>
      <c r="F948">
        <v>200195.761287395</v>
      </c>
      <c r="G948">
        <v>184342.08239887899</v>
      </c>
      <c r="H948">
        <v>15853.6788885161</v>
      </c>
      <c r="I948">
        <v>0.91909797648756797</v>
      </c>
    </row>
    <row r="949" spans="1:9" x14ac:dyDescent="0.2">
      <c r="A949">
        <v>110</v>
      </c>
      <c r="B949">
        <v>120169.804239516</v>
      </c>
      <c r="C949">
        <v>2.2008354721985501</v>
      </c>
      <c r="D949">
        <v>6.14538189107164</v>
      </c>
      <c r="E949" t="s">
        <v>18</v>
      </c>
      <c r="F949">
        <v>175588.522259082</v>
      </c>
      <c r="G949">
        <v>157472.21090068101</v>
      </c>
      <c r="H949">
        <v>18116.311358401101</v>
      </c>
      <c r="I949">
        <v>0.865385570766256</v>
      </c>
    </row>
    <row r="950" spans="1:9" x14ac:dyDescent="0.2">
      <c r="A950">
        <v>110</v>
      </c>
      <c r="B950">
        <v>120169.804239516</v>
      </c>
      <c r="C950">
        <v>2.4719600890239799</v>
      </c>
      <c r="D950">
        <v>6.4165065078970702</v>
      </c>
      <c r="E950" t="s">
        <v>18</v>
      </c>
      <c r="F950">
        <v>166374.517172792</v>
      </c>
      <c r="G950">
        <v>145880.87552960901</v>
      </c>
      <c r="H950">
        <v>20493.641643182302</v>
      </c>
      <c r="I950">
        <v>0.94007088247321302</v>
      </c>
    </row>
    <row r="951" spans="1:9" x14ac:dyDescent="0.2">
      <c r="A951">
        <v>110</v>
      </c>
      <c r="B951">
        <v>120169.804239516</v>
      </c>
      <c r="C951">
        <v>2.68960014337702</v>
      </c>
      <c r="D951">
        <v>6.6341465622501099</v>
      </c>
      <c r="E951" t="s">
        <v>18</v>
      </c>
      <c r="F951">
        <v>149814.55774556301</v>
      </c>
      <c r="G951">
        <v>126882.371340061</v>
      </c>
      <c r="H951">
        <v>22932.1864055023</v>
      </c>
      <c r="I951">
        <v>0.88537708035826801</v>
      </c>
    </row>
    <row r="952" spans="1:9" x14ac:dyDescent="0.2">
      <c r="A952">
        <v>110</v>
      </c>
      <c r="B952">
        <v>120169.804239516</v>
      </c>
      <c r="C952">
        <v>2.8283135645800601</v>
      </c>
      <c r="D952">
        <v>6.7728599834531504</v>
      </c>
      <c r="E952" t="s">
        <v>20</v>
      </c>
      <c r="F952">
        <v>149814.55774556301</v>
      </c>
      <c r="G952">
        <v>15754.460244076499</v>
      </c>
      <c r="H952">
        <v>134060.09750148701</v>
      </c>
    </row>
    <row r="953" spans="1:9" x14ac:dyDescent="0.2">
      <c r="A953">
        <v>110</v>
      </c>
      <c r="B953">
        <v>120169.804239516</v>
      </c>
      <c r="C953">
        <v>3.0601502207761202</v>
      </c>
      <c r="D953">
        <v>7.0046966396492101</v>
      </c>
      <c r="E953" t="s">
        <v>19</v>
      </c>
      <c r="F953">
        <v>149136.95458125099</v>
      </c>
      <c r="G953">
        <v>15076.857079764201</v>
      </c>
      <c r="H953">
        <v>134060.09750148701</v>
      </c>
      <c r="I953">
        <v>0.93964000842622197</v>
      </c>
    </row>
    <row r="954" spans="1:9" x14ac:dyDescent="0.2">
      <c r="A954">
        <v>110</v>
      </c>
      <c r="B954">
        <v>120169.804239516</v>
      </c>
      <c r="C954">
        <v>3.1140643076314101</v>
      </c>
      <c r="D954">
        <v>7.0586107265044999</v>
      </c>
      <c r="E954" t="s">
        <v>18</v>
      </c>
      <c r="F954">
        <v>148090.36745627999</v>
      </c>
      <c r="G954">
        <v>0</v>
      </c>
      <c r="H954">
        <v>148090.36745627999</v>
      </c>
      <c r="I954">
        <v>0.92796186462162999</v>
      </c>
    </row>
    <row r="955" spans="1:9" x14ac:dyDescent="0.2">
      <c r="A955">
        <v>111</v>
      </c>
      <c r="B955">
        <v>155351.95832194199</v>
      </c>
      <c r="C955">
        <v>0</v>
      </c>
      <c r="D955">
        <v>3.6233912725069501</v>
      </c>
      <c r="E955" t="s">
        <v>17</v>
      </c>
      <c r="F955">
        <v>15862.565237581101</v>
      </c>
      <c r="G955">
        <v>15862.565237581101</v>
      </c>
      <c r="H955">
        <v>0</v>
      </c>
      <c r="I955">
        <v>1</v>
      </c>
    </row>
    <row r="956" spans="1:9" x14ac:dyDescent="0.2">
      <c r="A956">
        <v>111</v>
      </c>
      <c r="B956">
        <v>155351.95832194199</v>
      </c>
      <c r="C956">
        <v>1.9251011058398799</v>
      </c>
      <c r="D956">
        <v>5.5484923783468298</v>
      </c>
      <c r="E956" t="s">
        <v>18</v>
      </c>
      <c r="F956">
        <v>17469.9393997197</v>
      </c>
      <c r="G956">
        <v>9565.0759047521296</v>
      </c>
      <c r="H956">
        <v>7904.8634949675798</v>
      </c>
      <c r="I956">
        <v>1.0908848922826</v>
      </c>
    </row>
    <row r="957" spans="1:9" x14ac:dyDescent="0.2">
      <c r="A957">
        <v>111</v>
      </c>
      <c r="B957">
        <v>155351.95832194199</v>
      </c>
      <c r="C957">
        <v>3.1514136131232502</v>
      </c>
      <c r="D957">
        <v>6.7748048856301999</v>
      </c>
      <c r="E957" t="s">
        <v>19</v>
      </c>
      <c r="F957">
        <v>19045.0326895158</v>
      </c>
      <c r="G957">
        <v>11140.1691945482</v>
      </c>
      <c r="H957">
        <v>7904.8634949675798</v>
      </c>
      <c r="I957">
        <v>1.1526198204684399</v>
      </c>
    </row>
    <row r="958" spans="1:9" x14ac:dyDescent="0.2">
      <c r="A958">
        <v>111</v>
      </c>
      <c r="B958">
        <v>155351.95832194199</v>
      </c>
      <c r="C958">
        <v>5.1927553202413801</v>
      </c>
      <c r="D958">
        <v>8.8161465927483302</v>
      </c>
      <c r="E958" t="s">
        <v>19</v>
      </c>
      <c r="F958">
        <v>19489.030730582999</v>
      </c>
      <c r="G958">
        <v>11584.167235615399</v>
      </c>
      <c r="H958">
        <v>7904.8634949675798</v>
      </c>
      <c r="I958">
        <v>1.02226484264864</v>
      </c>
    </row>
    <row r="959" spans="1:9" x14ac:dyDescent="0.2">
      <c r="A959">
        <v>111</v>
      </c>
      <c r="B959">
        <v>155351.95832194199</v>
      </c>
      <c r="C959">
        <v>5.8908664126445904</v>
      </c>
      <c r="D959">
        <v>9.5142576851515397</v>
      </c>
      <c r="E959" t="s">
        <v>19</v>
      </c>
      <c r="F959">
        <v>18029.523749429402</v>
      </c>
      <c r="G959">
        <v>10124.6602544619</v>
      </c>
      <c r="H959">
        <v>7904.8634949675798</v>
      </c>
      <c r="I959">
        <v>0.86863868719152204</v>
      </c>
    </row>
    <row r="960" spans="1:9" x14ac:dyDescent="0.2">
      <c r="A960">
        <v>111</v>
      </c>
      <c r="B960">
        <v>155351.95832194199</v>
      </c>
      <c r="C960">
        <v>6.0883925709673496</v>
      </c>
      <c r="D960">
        <v>9.7117838434743007</v>
      </c>
      <c r="E960" t="s">
        <v>18</v>
      </c>
      <c r="F960">
        <v>19201.961398782601</v>
      </c>
      <c r="G960">
        <v>960.098069939129</v>
      </c>
      <c r="H960">
        <v>18241.863328843501</v>
      </c>
      <c r="I960">
        <v>1.1139464933402099</v>
      </c>
    </row>
    <row r="961" spans="1:9" x14ac:dyDescent="0.2">
      <c r="A961">
        <v>111</v>
      </c>
      <c r="B961">
        <v>155351.95832194199</v>
      </c>
      <c r="C961">
        <v>7.6266943656154904</v>
      </c>
      <c r="D961">
        <v>11.2500856381224</v>
      </c>
      <c r="E961" t="s">
        <v>19</v>
      </c>
      <c r="F961">
        <v>19201.961398782601</v>
      </c>
      <c r="G961">
        <v>960.098069939129</v>
      </c>
      <c r="H961">
        <v>18241.863328843501</v>
      </c>
      <c r="I961">
        <v>1.0160808786023501</v>
      </c>
    </row>
    <row r="962" spans="1:9" x14ac:dyDescent="0.2">
      <c r="A962">
        <v>111</v>
      </c>
      <c r="B962">
        <v>155351.95832194199</v>
      </c>
      <c r="C962">
        <v>8.0409345126880094</v>
      </c>
      <c r="D962">
        <v>11.664325785195</v>
      </c>
      <c r="E962" t="s">
        <v>17</v>
      </c>
      <c r="F962">
        <v>64968.077360464304</v>
      </c>
      <c r="G962">
        <v>46726.214031620897</v>
      </c>
      <c r="H962">
        <v>18241.863328843501</v>
      </c>
      <c r="I962">
        <v>6.6092924250555001</v>
      </c>
    </row>
    <row r="963" spans="1:9" x14ac:dyDescent="0.2">
      <c r="A963">
        <v>111</v>
      </c>
      <c r="B963">
        <v>155351.95832194199</v>
      </c>
      <c r="C963">
        <v>8.6654656190566808</v>
      </c>
      <c r="D963">
        <v>12.288856891563601</v>
      </c>
      <c r="E963" t="s">
        <v>18</v>
      </c>
      <c r="F963">
        <v>64544.735800317598</v>
      </c>
      <c r="G963">
        <v>38127.143435067701</v>
      </c>
      <c r="H963">
        <v>26417.5923652499</v>
      </c>
      <c r="I963">
        <v>0.98667567387433197</v>
      </c>
    </row>
    <row r="964" spans="1:9" x14ac:dyDescent="0.2">
      <c r="A964">
        <v>111</v>
      </c>
      <c r="B964">
        <v>155351.95832194199</v>
      </c>
      <c r="C964">
        <v>11.9490708158921</v>
      </c>
      <c r="D964">
        <v>15.572462088399</v>
      </c>
      <c r="E964" t="s">
        <v>17</v>
      </c>
      <c r="F964">
        <v>210367.152415085</v>
      </c>
      <c r="G964">
        <v>183949.56004983501</v>
      </c>
      <c r="H964">
        <v>26417.5923652499</v>
      </c>
      <c r="I964">
        <v>3.20669170699529</v>
      </c>
    </row>
    <row r="965" spans="1:9" x14ac:dyDescent="0.2">
      <c r="A965">
        <v>111</v>
      </c>
      <c r="B965">
        <v>155351.95832194199</v>
      </c>
      <c r="C965">
        <v>12.8587765123627</v>
      </c>
      <c r="D965">
        <v>16.482167784869599</v>
      </c>
      <c r="E965" t="s">
        <v>20</v>
      </c>
      <c r="F965">
        <v>210367.152415085</v>
      </c>
      <c r="G965">
        <v>15194.349039032801</v>
      </c>
      <c r="H965">
        <v>195172.80337605299</v>
      </c>
    </row>
    <row r="966" spans="1:9" x14ac:dyDescent="0.2">
      <c r="A966">
        <v>111</v>
      </c>
      <c r="B966">
        <v>155351.95832194199</v>
      </c>
      <c r="C966">
        <v>14.521033259299999</v>
      </c>
      <c r="D966">
        <v>18.144424531806902</v>
      </c>
      <c r="E966" t="s">
        <v>18</v>
      </c>
      <c r="F966">
        <v>212328.872134623</v>
      </c>
      <c r="G966">
        <v>0</v>
      </c>
      <c r="H966">
        <v>212328.872134623</v>
      </c>
      <c r="I966">
        <v>0.95230437190280204</v>
      </c>
    </row>
    <row r="967" spans="1:9" x14ac:dyDescent="0.2">
      <c r="A967">
        <v>112</v>
      </c>
      <c r="B967">
        <v>97247.627298281906</v>
      </c>
      <c r="C967">
        <v>0</v>
      </c>
      <c r="D967">
        <v>3.99160989723894</v>
      </c>
      <c r="E967" t="s">
        <v>17</v>
      </c>
      <c r="F967">
        <v>30034.1057292652</v>
      </c>
      <c r="G967">
        <v>30034.1057292652</v>
      </c>
      <c r="H967">
        <v>0</v>
      </c>
      <c r="I967">
        <v>1</v>
      </c>
    </row>
    <row r="968" spans="1:9" x14ac:dyDescent="0.2">
      <c r="A968">
        <v>112</v>
      </c>
      <c r="B968">
        <v>97247.627298281906</v>
      </c>
      <c r="C968">
        <v>1.2213103889091701</v>
      </c>
      <c r="D968">
        <v>5.2129202861481101</v>
      </c>
      <c r="E968" t="s">
        <v>20</v>
      </c>
      <c r="F968">
        <v>30034.1057292652</v>
      </c>
      <c r="G968">
        <v>17181.723678125902</v>
      </c>
      <c r="H968">
        <v>12852.382051139301</v>
      </c>
    </row>
    <row r="969" spans="1:9" x14ac:dyDescent="0.2">
      <c r="A969">
        <v>112</v>
      </c>
      <c r="B969">
        <v>97247.627298281906</v>
      </c>
      <c r="C969">
        <v>2.2263085460879499</v>
      </c>
      <c r="D969">
        <v>6.2179184433268899</v>
      </c>
      <c r="E969" t="s">
        <v>18</v>
      </c>
      <c r="F969">
        <v>28265.683486279799</v>
      </c>
      <c r="G969">
        <v>1413.28417431399</v>
      </c>
      <c r="H969">
        <v>26852.399311965801</v>
      </c>
      <c r="I969">
        <v>0.87904314274072803</v>
      </c>
    </row>
    <row r="970" spans="1:9" x14ac:dyDescent="0.2">
      <c r="A970">
        <v>112</v>
      </c>
      <c r="B970">
        <v>97247.627298281906</v>
      </c>
      <c r="C970">
        <v>2.71479884692768</v>
      </c>
      <c r="D970">
        <v>6.7064087441666196</v>
      </c>
      <c r="E970" t="s">
        <v>17</v>
      </c>
      <c r="F970">
        <v>67548.493114528799</v>
      </c>
      <c r="G970">
        <v>40696.093802563002</v>
      </c>
      <c r="H970">
        <v>26852.399311965801</v>
      </c>
      <c r="I970">
        <v>9.1836101931615204</v>
      </c>
    </row>
    <row r="971" spans="1:9" x14ac:dyDescent="0.2">
      <c r="A971">
        <v>112</v>
      </c>
      <c r="B971">
        <v>97247.627298281906</v>
      </c>
      <c r="C971">
        <v>2.8033793816357599</v>
      </c>
      <c r="D971">
        <v>6.7949892788747004</v>
      </c>
      <c r="E971" t="s">
        <v>17</v>
      </c>
      <c r="F971">
        <v>127821.13476690699</v>
      </c>
      <c r="G971">
        <v>100968.735454942</v>
      </c>
      <c r="H971">
        <v>26852.399311965801</v>
      </c>
      <c r="I971">
        <v>1.89145734462454</v>
      </c>
    </row>
    <row r="972" spans="1:9" x14ac:dyDescent="0.2">
      <c r="A972">
        <v>112</v>
      </c>
      <c r="B972">
        <v>97247.627298281906</v>
      </c>
      <c r="C972">
        <v>3.2780253786476998</v>
      </c>
      <c r="D972">
        <v>7.2696352758866398</v>
      </c>
      <c r="E972" t="s">
        <v>20</v>
      </c>
      <c r="F972">
        <v>127821.13476690699</v>
      </c>
      <c r="G972">
        <v>10801.562466539801</v>
      </c>
      <c r="H972">
        <v>117019.572300368</v>
      </c>
    </row>
    <row r="973" spans="1:9" x14ac:dyDescent="0.2">
      <c r="A973">
        <v>112</v>
      </c>
      <c r="B973">
        <v>97247.627298281906</v>
      </c>
      <c r="C973">
        <v>3.7307740002911198</v>
      </c>
      <c r="D973">
        <v>7.7223838975300501</v>
      </c>
      <c r="E973" t="s">
        <v>20</v>
      </c>
      <c r="F973">
        <v>127821.13476690699</v>
      </c>
      <c r="G973">
        <v>0</v>
      </c>
      <c r="H973">
        <v>127821.13476690699</v>
      </c>
    </row>
    <row r="974" spans="1:9" x14ac:dyDescent="0.2">
      <c r="A974">
        <v>113</v>
      </c>
      <c r="B974">
        <v>2071.8588891336699</v>
      </c>
      <c r="C974">
        <v>0</v>
      </c>
      <c r="D974">
        <v>3.0812302554395901</v>
      </c>
      <c r="E974" t="s">
        <v>17</v>
      </c>
      <c r="F974">
        <v>4074.8228707745998</v>
      </c>
      <c r="G974">
        <v>4074.8228707745998</v>
      </c>
      <c r="H974">
        <v>0</v>
      </c>
      <c r="I974">
        <v>1</v>
      </c>
    </row>
    <row r="975" spans="1:9" x14ac:dyDescent="0.2">
      <c r="A975">
        <v>113</v>
      </c>
      <c r="B975">
        <v>2071.8588891336699</v>
      </c>
      <c r="C975">
        <v>0.60576052072508002</v>
      </c>
      <c r="D975">
        <v>3.6869907761646701</v>
      </c>
      <c r="E975" t="s">
        <v>19</v>
      </c>
      <c r="F975">
        <v>4017.8692302950499</v>
      </c>
      <c r="G975">
        <v>4017.8692302950499</v>
      </c>
      <c r="H975" s="15">
        <v>2.2737367544323201E-13</v>
      </c>
      <c r="I975">
        <v>0.98307047165253802</v>
      </c>
    </row>
    <row r="976" spans="1:9" x14ac:dyDescent="0.2">
      <c r="A976">
        <v>113</v>
      </c>
      <c r="B976">
        <v>2071.8588891336699</v>
      </c>
      <c r="C976">
        <v>0.64665018498534899</v>
      </c>
      <c r="D976">
        <v>3.7278804404249399</v>
      </c>
      <c r="E976" t="s">
        <v>19</v>
      </c>
      <c r="F976">
        <v>3390.4975359970599</v>
      </c>
      <c r="G976">
        <v>3390.4975359970599</v>
      </c>
      <c r="H976" s="15">
        <v>2.2737367544323201E-13</v>
      </c>
      <c r="I976">
        <v>0.84368382104802697</v>
      </c>
    </row>
    <row r="977" spans="1:9" x14ac:dyDescent="0.2">
      <c r="A977">
        <v>113</v>
      </c>
      <c r="B977">
        <v>2071.8588891336699</v>
      </c>
      <c r="C977">
        <v>0.69585376353880402</v>
      </c>
      <c r="D977">
        <v>3.7770840189783899</v>
      </c>
      <c r="E977" t="s">
        <v>18</v>
      </c>
      <c r="F977">
        <v>2936.29529737242</v>
      </c>
      <c r="G977">
        <v>1577.2145658480299</v>
      </c>
      <c r="H977">
        <v>1359.0807315243901</v>
      </c>
      <c r="I977">
        <v>0.86582576776625597</v>
      </c>
    </row>
    <row r="978" spans="1:9" x14ac:dyDescent="0.2">
      <c r="A978">
        <v>113</v>
      </c>
      <c r="B978">
        <v>2071.8588891336699</v>
      </c>
      <c r="C978">
        <v>0.94672430282036601</v>
      </c>
      <c r="D978">
        <v>4.0279545582599496</v>
      </c>
      <c r="E978" t="s">
        <v>18</v>
      </c>
      <c r="F978">
        <v>2721.3856848763899</v>
      </c>
      <c r="G978">
        <v>0</v>
      </c>
      <c r="H978">
        <v>2721.3856848763899</v>
      </c>
      <c r="I978">
        <v>0.86159942385480603</v>
      </c>
    </row>
    <row r="979" spans="1:9" x14ac:dyDescent="0.2">
      <c r="A979">
        <v>114</v>
      </c>
      <c r="B979">
        <v>45561.954452145001</v>
      </c>
      <c r="C979">
        <v>0</v>
      </c>
      <c r="D979">
        <v>1.2788516886279599</v>
      </c>
      <c r="E979" t="s">
        <v>17</v>
      </c>
      <c r="F979">
        <v>53348.973485252602</v>
      </c>
      <c r="G979">
        <v>53348.973485252602</v>
      </c>
      <c r="H979">
        <v>0</v>
      </c>
      <c r="I979">
        <v>1</v>
      </c>
    </row>
    <row r="980" spans="1:9" x14ac:dyDescent="0.2">
      <c r="A980">
        <v>114</v>
      </c>
      <c r="B980">
        <v>45561.954452145001</v>
      </c>
      <c r="C980">
        <v>0.104170656328721</v>
      </c>
      <c r="D980">
        <v>1.3830223449566801</v>
      </c>
      <c r="E980" t="s">
        <v>20</v>
      </c>
      <c r="F980">
        <v>53348.973485252602</v>
      </c>
      <c r="G980">
        <v>48772.875443783101</v>
      </c>
      <c r="H980">
        <v>4576.0980414694604</v>
      </c>
    </row>
    <row r="981" spans="1:9" x14ac:dyDescent="0.2">
      <c r="A981">
        <v>114</v>
      </c>
      <c r="B981">
        <v>45561.954452145001</v>
      </c>
      <c r="C981">
        <v>0.245295061048389</v>
      </c>
      <c r="D981">
        <v>1.5241467496763501</v>
      </c>
      <c r="E981" t="s">
        <v>18</v>
      </c>
      <c r="F981">
        <v>49975.675346008</v>
      </c>
      <c r="G981">
        <v>40571.044443552099</v>
      </c>
      <c r="H981">
        <v>9404.6309024559505</v>
      </c>
      <c r="I981">
        <v>0.92959303060140297</v>
      </c>
    </row>
    <row r="982" spans="1:9" x14ac:dyDescent="0.2">
      <c r="A982">
        <v>114</v>
      </c>
      <c r="B982">
        <v>45561.954452145001</v>
      </c>
      <c r="C982">
        <v>0.34058139902626999</v>
      </c>
      <c r="D982">
        <v>1.61943308765423</v>
      </c>
      <c r="E982" t="s">
        <v>20</v>
      </c>
      <c r="F982">
        <v>49975.675346008</v>
      </c>
      <c r="G982">
        <v>4268.4518316444601</v>
      </c>
      <c r="H982">
        <v>45707.223514363599</v>
      </c>
    </row>
    <row r="983" spans="1:9" x14ac:dyDescent="0.2">
      <c r="A983">
        <v>114</v>
      </c>
      <c r="B983">
        <v>45561.954452145001</v>
      </c>
      <c r="C983">
        <v>0.372327280103811</v>
      </c>
      <c r="D983">
        <v>1.6511789687317699</v>
      </c>
      <c r="E983" t="s">
        <v>18</v>
      </c>
      <c r="F983">
        <v>49805.384828372997</v>
      </c>
      <c r="G983">
        <v>0</v>
      </c>
      <c r="H983">
        <v>49805.384828372997</v>
      </c>
      <c r="I983">
        <v>0.95276907588931903</v>
      </c>
    </row>
    <row r="984" spans="1:9" x14ac:dyDescent="0.2">
      <c r="A984">
        <v>115</v>
      </c>
      <c r="B984">
        <v>19778.105790314999</v>
      </c>
      <c r="C984">
        <v>0</v>
      </c>
      <c r="D984">
        <v>4.8254867686538496</v>
      </c>
      <c r="E984" t="s">
        <v>17</v>
      </c>
      <c r="F984">
        <v>31195.7141823815</v>
      </c>
      <c r="G984">
        <v>31195.7141823815</v>
      </c>
      <c r="H984">
        <v>0</v>
      </c>
      <c r="I984">
        <v>1</v>
      </c>
    </row>
    <row r="985" spans="1:9" x14ac:dyDescent="0.2">
      <c r="A985">
        <v>115</v>
      </c>
      <c r="B985">
        <v>19778.105790314999</v>
      </c>
      <c r="C985">
        <v>1.05576837613152</v>
      </c>
      <c r="D985">
        <v>5.8812551447853796</v>
      </c>
      <c r="E985" t="s">
        <v>18</v>
      </c>
      <c r="F985">
        <v>28345.4654682705</v>
      </c>
      <c r="G985">
        <v>25917.0802930971</v>
      </c>
      <c r="H985">
        <v>2428.3851751734201</v>
      </c>
      <c r="I985">
        <v>0.90389651728257003</v>
      </c>
    </row>
    <row r="986" spans="1:9" x14ac:dyDescent="0.2">
      <c r="A986">
        <v>115</v>
      </c>
      <c r="B986">
        <v>19778.105790314999</v>
      </c>
      <c r="C986">
        <v>1.6858184316914</v>
      </c>
      <c r="D986">
        <v>6.5113052003452498</v>
      </c>
      <c r="E986" t="s">
        <v>20</v>
      </c>
      <c r="F986">
        <v>28345.4654682705</v>
      </c>
      <c r="G986">
        <v>23768.999905655899</v>
      </c>
      <c r="H986">
        <v>4576.4655626145905</v>
      </c>
    </row>
    <row r="987" spans="1:9" x14ac:dyDescent="0.2">
      <c r="A987">
        <v>115</v>
      </c>
      <c r="B987">
        <v>19778.105790314999</v>
      </c>
      <c r="C987">
        <v>2.0086107015805599</v>
      </c>
      <c r="D987">
        <v>6.8340974702344202</v>
      </c>
      <c r="E987" t="s">
        <v>18</v>
      </c>
      <c r="F987">
        <v>31655.1254563927</v>
      </c>
      <c r="G987">
        <v>25229.250671046098</v>
      </c>
      <c r="H987">
        <v>6425.8747853466903</v>
      </c>
      <c r="I987">
        <v>1.1329752295189399</v>
      </c>
    </row>
    <row r="988" spans="1:9" x14ac:dyDescent="0.2">
      <c r="A988">
        <v>115</v>
      </c>
      <c r="B988">
        <v>19778.105790314999</v>
      </c>
      <c r="C988">
        <v>2.7023102798285699</v>
      </c>
      <c r="D988">
        <v>7.5277970484824204</v>
      </c>
      <c r="E988" t="s">
        <v>20</v>
      </c>
      <c r="F988">
        <v>31655.1254563927</v>
      </c>
      <c r="G988">
        <v>3444.5556837091999</v>
      </c>
      <c r="H988">
        <v>28210.569772683499</v>
      </c>
    </row>
    <row r="989" spans="1:9" x14ac:dyDescent="0.2">
      <c r="A989">
        <v>115</v>
      </c>
      <c r="B989">
        <v>19778.105790314999</v>
      </c>
      <c r="C989">
        <v>3.0528847835441102</v>
      </c>
      <c r="D989">
        <v>7.8783715521979696</v>
      </c>
      <c r="E989" t="s">
        <v>20</v>
      </c>
      <c r="F989">
        <v>31655.1254563927</v>
      </c>
      <c r="G989">
        <v>0</v>
      </c>
      <c r="H989">
        <v>31655.1254563927</v>
      </c>
    </row>
    <row r="990" spans="1:9" x14ac:dyDescent="0.2">
      <c r="A990">
        <v>116</v>
      </c>
      <c r="B990">
        <v>16611.661437438601</v>
      </c>
      <c r="C990">
        <v>0</v>
      </c>
      <c r="D990">
        <v>7.4969194578812903</v>
      </c>
      <c r="E990" t="s">
        <v>17</v>
      </c>
      <c r="F990">
        <v>39064.695208009398</v>
      </c>
      <c r="G990">
        <v>39064.695208009398</v>
      </c>
      <c r="H990">
        <v>0</v>
      </c>
      <c r="I990">
        <v>1</v>
      </c>
    </row>
    <row r="991" spans="1:9" x14ac:dyDescent="0.2">
      <c r="A991">
        <v>116</v>
      </c>
      <c r="B991">
        <v>16611.661437438601</v>
      </c>
      <c r="C991">
        <v>3.0922245883224502</v>
      </c>
      <c r="D991">
        <v>10.5891440462037</v>
      </c>
      <c r="E991" t="s">
        <v>20</v>
      </c>
      <c r="F991">
        <v>39064.695208009398</v>
      </c>
      <c r="G991">
        <v>34595.0437282411</v>
      </c>
      <c r="H991">
        <v>4469.6514797683103</v>
      </c>
    </row>
    <row r="992" spans="1:9" x14ac:dyDescent="0.2">
      <c r="A992">
        <v>116</v>
      </c>
      <c r="B992">
        <v>16611.661437438601</v>
      </c>
      <c r="C992">
        <v>4.6047669542259504</v>
      </c>
      <c r="D992">
        <v>12.101686412107201</v>
      </c>
      <c r="E992" t="s">
        <v>18</v>
      </c>
      <c r="F992">
        <v>39737.3372113933</v>
      </c>
      <c r="G992">
        <v>30311.889455714499</v>
      </c>
      <c r="H992">
        <v>9425.4477556788697</v>
      </c>
      <c r="I992">
        <v>0.99355434953409805</v>
      </c>
    </row>
    <row r="993" spans="1:9" x14ac:dyDescent="0.2">
      <c r="A993">
        <v>116</v>
      </c>
      <c r="B993">
        <v>16611.661437438601</v>
      </c>
      <c r="C993">
        <v>6.3706037614794102</v>
      </c>
      <c r="D993">
        <v>13.867523219360701</v>
      </c>
      <c r="E993" t="s">
        <v>20</v>
      </c>
      <c r="F993">
        <v>39737.3372113933</v>
      </c>
      <c r="G993">
        <v>1986.8668605696701</v>
      </c>
      <c r="H993">
        <v>37750.4703508237</v>
      </c>
    </row>
    <row r="994" spans="1:9" x14ac:dyDescent="0.2">
      <c r="A994">
        <v>116</v>
      </c>
      <c r="B994">
        <v>16611.661437438601</v>
      </c>
      <c r="C994">
        <v>7.6540220159733101</v>
      </c>
      <c r="D994">
        <v>15.1509414738546</v>
      </c>
      <c r="E994" t="s">
        <v>18</v>
      </c>
      <c r="F994">
        <v>39531.305382605497</v>
      </c>
      <c r="G994">
        <v>0</v>
      </c>
      <c r="H994">
        <v>39531.305382605497</v>
      </c>
      <c r="I994">
        <v>0.82482885003758599</v>
      </c>
    </row>
    <row r="995" spans="1:9" x14ac:dyDescent="0.2">
      <c r="A995">
        <v>117</v>
      </c>
      <c r="B995">
        <v>4877.3444962820804</v>
      </c>
      <c r="C995">
        <v>0</v>
      </c>
      <c r="D995">
        <v>5.4879074804057604</v>
      </c>
      <c r="E995" t="s">
        <v>17</v>
      </c>
      <c r="F995">
        <v>9831.0541453670503</v>
      </c>
      <c r="G995">
        <v>9831.0541453670503</v>
      </c>
      <c r="H995">
        <v>0</v>
      </c>
      <c r="I995">
        <v>1</v>
      </c>
    </row>
    <row r="996" spans="1:9" x14ac:dyDescent="0.2">
      <c r="A996">
        <v>117</v>
      </c>
      <c r="B996">
        <v>4877.3444962820804</v>
      </c>
      <c r="C996">
        <v>0.51290934170682301</v>
      </c>
      <c r="D996">
        <v>6.0008168221125899</v>
      </c>
      <c r="E996" t="s">
        <v>19</v>
      </c>
      <c r="F996">
        <v>8729.1107366722008</v>
      </c>
      <c r="G996">
        <v>8729.1107366722008</v>
      </c>
      <c r="H996" s="15">
        <v>-4.5474735088646402E-13</v>
      </c>
      <c r="I996">
        <v>0.88566021860438304</v>
      </c>
    </row>
    <row r="997" spans="1:9" x14ac:dyDescent="0.2">
      <c r="A997">
        <v>117</v>
      </c>
      <c r="B997">
        <v>4877.3444962820804</v>
      </c>
      <c r="C997">
        <v>0.78261206443291098</v>
      </c>
      <c r="D997">
        <v>6.2705195448386704</v>
      </c>
      <c r="E997" t="s">
        <v>18</v>
      </c>
      <c r="F997">
        <v>7709.0739515605801</v>
      </c>
      <c r="G997">
        <v>3826.0232607223402</v>
      </c>
      <c r="H997">
        <v>3883.0506908382399</v>
      </c>
      <c r="I997">
        <v>0.881967001406741</v>
      </c>
    </row>
    <row r="998" spans="1:9" x14ac:dyDescent="0.2">
      <c r="A998">
        <v>117</v>
      </c>
      <c r="B998">
        <v>4877.3444962820804</v>
      </c>
      <c r="C998">
        <v>1.5276180724047199</v>
      </c>
      <c r="D998">
        <v>7.0155255528104803</v>
      </c>
      <c r="E998" t="s">
        <v>20</v>
      </c>
      <c r="F998">
        <v>7709.0739515605801</v>
      </c>
      <c r="G998">
        <v>0</v>
      </c>
      <c r="H998">
        <v>7709.0739515605801</v>
      </c>
    </row>
    <row r="999" spans="1:9" x14ac:dyDescent="0.2">
      <c r="A999">
        <v>118</v>
      </c>
      <c r="B999">
        <v>4196.71465024388</v>
      </c>
      <c r="C999">
        <v>0</v>
      </c>
      <c r="D999">
        <v>3.43643943086352</v>
      </c>
      <c r="E999" t="s">
        <v>17</v>
      </c>
      <c r="F999">
        <v>6660.8904250048599</v>
      </c>
      <c r="G999">
        <v>6660.8904250048599</v>
      </c>
      <c r="H999">
        <v>0</v>
      </c>
      <c r="I999">
        <v>1</v>
      </c>
    </row>
    <row r="1000" spans="1:9" x14ac:dyDescent="0.2">
      <c r="A1000">
        <v>118</v>
      </c>
      <c r="B1000">
        <v>4196.71465024388</v>
      </c>
      <c r="C1000">
        <v>0.69145061128367502</v>
      </c>
      <c r="D1000">
        <v>4.1278900421471896</v>
      </c>
      <c r="E1000" t="s">
        <v>18</v>
      </c>
      <c r="F1000">
        <v>5584.4601033180998</v>
      </c>
      <c r="G1000">
        <v>0</v>
      </c>
      <c r="H1000">
        <v>5584.4601033180998</v>
      </c>
      <c r="I1000">
        <v>0.83553039770338999</v>
      </c>
    </row>
    <row r="1001" spans="1:9" x14ac:dyDescent="0.2">
      <c r="A1001">
        <v>119</v>
      </c>
      <c r="B1001">
        <v>39812.217639517803</v>
      </c>
      <c r="C1001">
        <v>0</v>
      </c>
      <c r="D1001">
        <v>2.1306776270754102</v>
      </c>
      <c r="E1001" t="s">
        <v>17</v>
      </c>
      <c r="F1001">
        <v>8646.3062412932395</v>
      </c>
      <c r="G1001">
        <v>8646.3062412932395</v>
      </c>
      <c r="H1001">
        <v>0</v>
      </c>
      <c r="I1001">
        <v>1</v>
      </c>
    </row>
    <row r="1002" spans="1:9" x14ac:dyDescent="0.2">
      <c r="A1002">
        <v>119</v>
      </c>
      <c r="B1002">
        <v>39812.217639517803</v>
      </c>
      <c r="C1002">
        <v>1.90181605095582</v>
      </c>
      <c r="D1002">
        <v>4.0324936780312397</v>
      </c>
      <c r="E1002" t="s">
        <v>19</v>
      </c>
      <c r="F1002">
        <v>9264.1254506543191</v>
      </c>
      <c r="G1002">
        <v>9264.1254506543301</v>
      </c>
      <c r="H1002" s="15">
        <v>-4.5474735088646404E-12</v>
      </c>
      <c r="I1002">
        <v>1.0614140390595199</v>
      </c>
    </row>
    <row r="1003" spans="1:9" x14ac:dyDescent="0.2">
      <c r="A1003">
        <v>119</v>
      </c>
      <c r="B1003">
        <v>39812.217639517803</v>
      </c>
      <c r="C1003">
        <v>3.2064286823089598</v>
      </c>
      <c r="D1003">
        <v>5.33710630938437</v>
      </c>
      <c r="E1003" t="s">
        <v>18</v>
      </c>
      <c r="F1003">
        <v>11770.351672135401</v>
      </c>
      <c r="G1003">
        <v>6869.2122301939899</v>
      </c>
      <c r="H1003">
        <v>4901.1394419414</v>
      </c>
      <c r="I1003">
        <v>1.2623507376948799</v>
      </c>
    </row>
    <row r="1004" spans="1:9" x14ac:dyDescent="0.2">
      <c r="A1004">
        <v>119</v>
      </c>
      <c r="B1004">
        <v>39812.217639517803</v>
      </c>
      <c r="C1004">
        <v>4.6829914247051496</v>
      </c>
      <c r="D1004">
        <v>6.8136690517805603</v>
      </c>
      <c r="E1004" t="s">
        <v>17</v>
      </c>
      <c r="F1004">
        <v>85456.892334646793</v>
      </c>
      <c r="G1004">
        <v>80555.752892705394</v>
      </c>
      <c r="H1004">
        <v>4901.1394419414</v>
      </c>
      <c r="I1004">
        <v>7.2074723241179797</v>
      </c>
    </row>
    <row r="1005" spans="1:9" x14ac:dyDescent="0.2">
      <c r="A1005">
        <v>119</v>
      </c>
      <c r="B1005">
        <v>39812.217639517803</v>
      </c>
      <c r="C1005">
        <v>5.2534604123405497</v>
      </c>
      <c r="D1005">
        <v>7.3841380394159701</v>
      </c>
      <c r="E1005" t="s">
        <v>20</v>
      </c>
      <c r="F1005">
        <v>85456.892334646793</v>
      </c>
      <c r="G1005">
        <v>75988.915827126504</v>
      </c>
      <c r="H1005">
        <v>9467.9765075202995</v>
      </c>
    </row>
    <row r="1006" spans="1:9" x14ac:dyDescent="0.2">
      <c r="A1006">
        <v>119</v>
      </c>
      <c r="B1006">
        <v>39812.217639517803</v>
      </c>
      <c r="C1006">
        <v>8.7569414523941003</v>
      </c>
      <c r="D1006">
        <v>10.8876190794695</v>
      </c>
      <c r="E1006" t="s">
        <v>18</v>
      </c>
      <c r="F1006">
        <v>74269.827651095504</v>
      </c>
      <c r="G1006">
        <v>12745.6948560003</v>
      </c>
      <c r="H1006">
        <v>61524.132795095204</v>
      </c>
      <c r="I1006">
        <v>0.83326531339294296</v>
      </c>
    </row>
    <row r="1007" spans="1:9" x14ac:dyDescent="0.2">
      <c r="A1007">
        <v>119</v>
      </c>
      <c r="B1007">
        <v>39812.217639517803</v>
      </c>
      <c r="C1007">
        <v>10.6313746972072</v>
      </c>
      <c r="D1007">
        <v>12.762052324282701</v>
      </c>
      <c r="E1007" t="s">
        <v>18</v>
      </c>
      <c r="F1007">
        <v>73019.494964158002</v>
      </c>
      <c r="G1007">
        <v>0</v>
      </c>
      <c r="H1007">
        <v>73019.494964158002</v>
      </c>
      <c r="I1007">
        <v>0.84898464106146798</v>
      </c>
    </row>
    <row r="1008" spans="1:9" x14ac:dyDescent="0.2">
      <c r="A1008">
        <v>120</v>
      </c>
      <c r="B1008">
        <v>38534.3340804693</v>
      </c>
      <c r="C1008">
        <v>0</v>
      </c>
      <c r="D1008">
        <v>1.8375040581736</v>
      </c>
      <c r="E1008" t="s">
        <v>17</v>
      </c>
      <c r="F1008">
        <v>47696.068235624902</v>
      </c>
      <c r="G1008">
        <v>47696.068235624902</v>
      </c>
      <c r="H1008">
        <v>0</v>
      </c>
      <c r="I1008">
        <v>1</v>
      </c>
    </row>
    <row r="1009" spans="1:9" x14ac:dyDescent="0.2">
      <c r="A1009">
        <v>120</v>
      </c>
      <c r="B1009">
        <v>38534.3340804693</v>
      </c>
      <c r="C1009">
        <v>0.73842507452917205</v>
      </c>
      <c r="D1009">
        <v>2.57592913270277</v>
      </c>
      <c r="E1009" t="s">
        <v>18</v>
      </c>
      <c r="F1009">
        <v>58723.241076409897</v>
      </c>
      <c r="G1009">
        <v>55969.441486079297</v>
      </c>
      <c r="H1009">
        <v>2753.79959033051</v>
      </c>
      <c r="I1009">
        <v>1.22670402905892</v>
      </c>
    </row>
    <row r="1010" spans="1:9" x14ac:dyDescent="0.2">
      <c r="A1010">
        <v>120</v>
      </c>
      <c r="B1010">
        <v>38534.3340804693</v>
      </c>
      <c r="C1010">
        <v>3.4428663536675699</v>
      </c>
      <c r="D1010">
        <v>5.2803704118411696</v>
      </c>
      <c r="E1010" t="s">
        <v>18</v>
      </c>
      <c r="F1010">
        <v>62955.5003278527</v>
      </c>
      <c r="G1010">
        <v>57525.409904408902</v>
      </c>
      <c r="H1010">
        <v>5430.0904234437803</v>
      </c>
      <c r="I1010">
        <v>1.06065775542623</v>
      </c>
    </row>
    <row r="1011" spans="1:9" x14ac:dyDescent="0.2">
      <c r="A1011">
        <v>120</v>
      </c>
      <c r="B1011">
        <v>38534.3340804693</v>
      </c>
      <c r="C1011">
        <v>3.55407408023826</v>
      </c>
      <c r="D1011">
        <v>5.3915781384118597</v>
      </c>
      <c r="E1011" t="s">
        <v>19</v>
      </c>
      <c r="F1011">
        <v>64767.230961340101</v>
      </c>
      <c r="G1011">
        <v>59337.140537896397</v>
      </c>
      <c r="H1011">
        <v>5430.0904234437803</v>
      </c>
      <c r="I1011">
        <v>1.03087475200517</v>
      </c>
    </row>
    <row r="1012" spans="1:9" x14ac:dyDescent="0.2">
      <c r="A1012">
        <v>120</v>
      </c>
      <c r="B1012">
        <v>38534.3340804693</v>
      </c>
      <c r="C1012">
        <v>4.1021087866060801</v>
      </c>
      <c r="D1012">
        <v>5.9396128447796901</v>
      </c>
      <c r="E1012" t="s">
        <v>19</v>
      </c>
      <c r="F1012">
        <v>63961.683935948698</v>
      </c>
      <c r="G1012">
        <v>58531.5935125049</v>
      </c>
      <c r="H1012">
        <v>5430.0904234437803</v>
      </c>
      <c r="I1012">
        <v>0.98350361524580998</v>
      </c>
    </row>
    <row r="1013" spans="1:9" x14ac:dyDescent="0.2">
      <c r="A1013">
        <v>120</v>
      </c>
      <c r="B1013">
        <v>38534.3340804693</v>
      </c>
      <c r="C1013">
        <v>4.2055037633857699</v>
      </c>
      <c r="D1013">
        <v>6.0430078215593799</v>
      </c>
      <c r="E1013" t="s">
        <v>19</v>
      </c>
      <c r="F1013">
        <v>66285.562327485604</v>
      </c>
      <c r="G1013">
        <v>60855.471904041799</v>
      </c>
      <c r="H1013">
        <v>5430.0904234437803</v>
      </c>
      <c r="I1013">
        <v>1.0391234399018101</v>
      </c>
    </row>
    <row r="1014" spans="1:9" x14ac:dyDescent="0.2">
      <c r="A1014">
        <v>120</v>
      </c>
      <c r="B1014">
        <v>38534.3340804693</v>
      </c>
      <c r="C1014">
        <v>5.5486315922770402</v>
      </c>
      <c r="D1014">
        <v>7.3861356504506404</v>
      </c>
      <c r="E1014" t="s">
        <v>18</v>
      </c>
      <c r="F1014">
        <v>58671.579519133898</v>
      </c>
      <c r="G1014">
        <v>5648.8807697913699</v>
      </c>
      <c r="H1014">
        <v>53022.698749342497</v>
      </c>
      <c r="I1014">
        <v>0.86849469540925595</v>
      </c>
    </row>
    <row r="1015" spans="1:9" x14ac:dyDescent="0.2">
      <c r="A1015">
        <v>120</v>
      </c>
      <c r="B1015">
        <v>38534.3340804693</v>
      </c>
      <c r="C1015">
        <v>5.6917306628573403</v>
      </c>
      <c r="D1015">
        <v>7.5292347210309396</v>
      </c>
      <c r="E1015" t="s">
        <v>19</v>
      </c>
      <c r="F1015">
        <v>58211.566564016197</v>
      </c>
      <c r="G1015">
        <v>5188.8678146736402</v>
      </c>
      <c r="H1015">
        <v>53022.698749342497</v>
      </c>
      <c r="I1015">
        <v>0.911267833917901</v>
      </c>
    </row>
    <row r="1016" spans="1:9" x14ac:dyDescent="0.2">
      <c r="A1016">
        <v>120</v>
      </c>
      <c r="B1016">
        <v>38534.3340804693</v>
      </c>
      <c r="C1016">
        <v>6.24533567669621</v>
      </c>
      <c r="D1016">
        <v>8.0828397348698093</v>
      </c>
      <c r="E1016" t="s">
        <v>20</v>
      </c>
      <c r="F1016">
        <v>58211.566564016197</v>
      </c>
      <c r="G1016">
        <v>0</v>
      </c>
      <c r="H1016">
        <v>58211.566564016197</v>
      </c>
    </row>
    <row r="1017" spans="1:9" x14ac:dyDescent="0.2">
      <c r="A1017">
        <v>121</v>
      </c>
      <c r="B1017">
        <v>47201.438264948803</v>
      </c>
      <c r="C1017">
        <v>0</v>
      </c>
      <c r="D1017">
        <v>2.1176699208807199</v>
      </c>
      <c r="E1017" t="s">
        <v>17</v>
      </c>
      <c r="F1017">
        <v>49305.3669816486</v>
      </c>
      <c r="G1017">
        <v>49305.3669816486</v>
      </c>
      <c r="H1017">
        <v>0</v>
      </c>
      <c r="I1017">
        <v>1</v>
      </c>
    </row>
    <row r="1018" spans="1:9" x14ac:dyDescent="0.2">
      <c r="A1018">
        <v>121</v>
      </c>
      <c r="B1018">
        <v>47201.438264948803</v>
      </c>
      <c r="C1018">
        <v>0.15616855070730201</v>
      </c>
      <c r="D1018">
        <v>2.2738384715880202</v>
      </c>
      <c r="E1018" t="s">
        <v>18</v>
      </c>
      <c r="F1018">
        <v>60599.380838427503</v>
      </c>
      <c r="G1018">
        <v>59180.949910797601</v>
      </c>
      <c r="H1018">
        <v>1418.43092762996</v>
      </c>
      <c r="I1018">
        <v>1.2281126991740301</v>
      </c>
    </row>
    <row r="1019" spans="1:9" x14ac:dyDescent="0.2">
      <c r="A1019">
        <v>121</v>
      </c>
      <c r="B1019">
        <v>47201.438264948803</v>
      </c>
      <c r="C1019">
        <v>0.29477822909761298</v>
      </c>
      <c r="D1019">
        <v>2.4124481499783301</v>
      </c>
      <c r="E1019" t="s">
        <v>18</v>
      </c>
      <c r="F1019">
        <v>71141.140539819404</v>
      </c>
      <c r="G1019">
        <v>68561.542286563199</v>
      </c>
      <c r="H1019">
        <v>2579.5982532562198</v>
      </c>
      <c r="I1019">
        <v>1.17730297968482</v>
      </c>
    </row>
    <row r="1020" spans="1:9" x14ac:dyDescent="0.2">
      <c r="A1020">
        <v>121</v>
      </c>
      <c r="B1020">
        <v>47201.438264948803</v>
      </c>
      <c r="C1020">
        <v>0.474480026505606</v>
      </c>
      <c r="D1020">
        <v>2.5921499473863201</v>
      </c>
      <c r="E1020" t="s">
        <v>18</v>
      </c>
      <c r="F1020">
        <v>64095.227585629902</v>
      </c>
      <c r="G1020">
        <v>59978.3395420862</v>
      </c>
      <c r="H1020">
        <v>4116.8880435437404</v>
      </c>
      <c r="I1020">
        <v>0.89640096820636805</v>
      </c>
    </row>
    <row r="1021" spans="1:9" x14ac:dyDescent="0.2">
      <c r="A1021">
        <v>121</v>
      </c>
      <c r="B1021">
        <v>47201.438264948803</v>
      </c>
      <c r="C1021">
        <v>0.65806806608236401</v>
      </c>
      <c r="D1021">
        <v>2.7757379869630801</v>
      </c>
      <c r="E1021" t="s">
        <v>20</v>
      </c>
      <c r="F1021">
        <v>64095.227585629902</v>
      </c>
      <c r="G1021">
        <v>58463.488446583302</v>
      </c>
      <c r="H1021">
        <v>5631.73913904655</v>
      </c>
    </row>
    <row r="1022" spans="1:9" x14ac:dyDescent="0.2">
      <c r="A1022">
        <v>121</v>
      </c>
      <c r="B1022">
        <v>47201.438264948803</v>
      </c>
      <c r="C1022">
        <v>0.84905445052808204</v>
      </c>
      <c r="D1022">
        <v>2.9667243714087999</v>
      </c>
      <c r="E1022" t="s">
        <v>18</v>
      </c>
      <c r="F1022">
        <v>59083.656813337497</v>
      </c>
      <c r="G1022">
        <v>52127.280121934098</v>
      </c>
      <c r="H1022">
        <v>6956.3766914034304</v>
      </c>
      <c r="I1022">
        <v>0.91240629848730503</v>
      </c>
    </row>
    <row r="1023" spans="1:9" x14ac:dyDescent="0.2">
      <c r="A1023">
        <v>121</v>
      </c>
      <c r="B1023">
        <v>47201.438264948803</v>
      </c>
      <c r="C1023">
        <v>0.99026610701858797</v>
      </c>
      <c r="D1023">
        <v>3.1079360278992998</v>
      </c>
      <c r="E1023" t="s">
        <v>18</v>
      </c>
      <c r="F1023">
        <v>56319.693226461299</v>
      </c>
      <c r="G1023">
        <v>47607.174215769403</v>
      </c>
      <c r="H1023">
        <v>8712.5190106918708</v>
      </c>
      <c r="I1023">
        <v>0.94622158722335303</v>
      </c>
    </row>
    <row r="1024" spans="1:9" x14ac:dyDescent="0.2">
      <c r="A1024">
        <v>121</v>
      </c>
      <c r="B1024">
        <v>47201.438264948803</v>
      </c>
      <c r="C1024">
        <v>1.1438587759855099</v>
      </c>
      <c r="D1024">
        <v>3.2615286968662298</v>
      </c>
      <c r="E1024" t="s">
        <v>20</v>
      </c>
      <c r="F1024">
        <v>56319.693226461299</v>
      </c>
      <c r="G1024">
        <v>4363.6903665256004</v>
      </c>
      <c r="H1024">
        <v>51956.002859935703</v>
      </c>
    </row>
    <row r="1025" spans="1:9" x14ac:dyDescent="0.2">
      <c r="A1025">
        <v>121</v>
      </c>
      <c r="B1025">
        <v>47201.438264948803</v>
      </c>
      <c r="C1025">
        <v>1.2857821649847501</v>
      </c>
      <c r="D1025">
        <v>3.40345208586547</v>
      </c>
      <c r="E1025" t="s">
        <v>20</v>
      </c>
      <c r="F1025">
        <v>56319.693226461299</v>
      </c>
      <c r="G1025">
        <v>0</v>
      </c>
      <c r="H1025">
        <v>56319.693226461299</v>
      </c>
    </row>
    <row r="1026" spans="1:9" x14ac:dyDescent="0.2">
      <c r="A1026">
        <v>122</v>
      </c>
      <c r="B1026">
        <v>130815.097039659</v>
      </c>
      <c r="C1026">
        <v>0</v>
      </c>
      <c r="D1026">
        <v>3.1449856423085198</v>
      </c>
      <c r="E1026" t="s">
        <v>17</v>
      </c>
      <c r="F1026">
        <v>25494.524511675201</v>
      </c>
      <c r="G1026">
        <v>25494.524511675201</v>
      </c>
      <c r="H1026">
        <v>0</v>
      </c>
      <c r="I1026">
        <v>1</v>
      </c>
    </row>
    <row r="1027" spans="1:9" x14ac:dyDescent="0.2">
      <c r="A1027">
        <v>122</v>
      </c>
      <c r="B1027">
        <v>130815.097039659</v>
      </c>
      <c r="C1027">
        <v>3.0488407356357601</v>
      </c>
      <c r="D1027">
        <v>6.1938263779442897</v>
      </c>
      <c r="E1027" t="s">
        <v>19</v>
      </c>
      <c r="F1027">
        <v>32072.378648295999</v>
      </c>
      <c r="G1027">
        <v>32072.378648295999</v>
      </c>
      <c r="H1027" s="15">
        <v>7.2759576141834308E-12</v>
      </c>
      <c r="I1027">
        <v>1.2391649349487499</v>
      </c>
    </row>
    <row r="1028" spans="1:9" x14ac:dyDescent="0.2">
      <c r="A1028">
        <v>122</v>
      </c>
      <c r="B1028">
        <v>130815.097039659</v>
      </c>
      <c r="C1028">
        <v>3.2486445696610202</v>
      </c>
      <c r="D1028">
        <v>6.3936302119695396</v>
      </c>
      <c r="E1028" t="s">
        <v>19</v>
      </c>
      <c r="F1028">
        <v>41817.566945985003</v>
      </c>
      <c r="G1028">
        <v>41817.566945985003</v>
      </c>
      <c r="H1028" s="15">
        <v>7.2759576141834308E-12</v>
      </c>
      <c r="I1028">
        <v>1.3025607979320299</v>
      </c>
    </row>
    <row r="1029" spans="1:9" x14ac:dyDescent="0.2">
      <c r="A1029">
        <v>122</v>
      </c>
      <c r="B1029">
        <v>130815.097039659</v>
      </c>
      <c r="C1029">
        <v>4.8995499598712096</v>
      </c>
      <c r="D1029">
        <v>8.0445356021797298</v>
      </c>
      <c r="E1029" t="s">
        <v>19</v>
      </c>
      <c r="F1029">
        <v>39742.271296669103</v>
      </c>
      <c r="G1029">
        <v>39742.271296669103</v>
      </c>
      <c r="H1029" s="15">
        <v>7.2759576141834308E-12</v>
      </c>
      <c r="I1029">
        <v>0.94263683258192699</v>
      </c>
    </row>
    <row r="1030" spans="1:9" x14ac:dyDescent="0.2">
      <c r="A1030">
        <v>122</v>
      </c>
      <c r="B1030">
        <v>130815.097039659</v>
      </c>
      <c r="C1030">
        <v>5.7214793203339296</v>
      </c>
      <c r="D1030">
        <v>8.8664649626424499</v>
      </c>
      <c r="E1030" t="s">
        <v>20</v>
      </c>
      <c r="F1030">
        <v>39742.271296669103</v>
      </c>
      <c r="G1030">
        <v>22600.776893653001</v>
      </c>
      <c r="H1030">
        <v>17141.494403016099</v>
      </c>
    </row>
    <row r="1031" spans="1:9" x14ac:dyDescent="0.2">
      <c r="A1031">
        <v>122</v>
      </c>
      <c r="B1031">
        <v>130815.097039659</v>
      </c>
      <c r="C1031">
        <v>8.8085239000819602</v>
      </c>
      <c r="D1031">
        <v>11.953509542390499</v>
      </c>
      <c r="E1031" t="s">
        <v>20</v>
      </c>
      <c r="F1031">
        <v>39742.271296669103</v>
      </c>
      <c r="G1031">
        <v>1987.11356483345</v>
      </c>
      <c r="H1031">
        <v>37755.157731835701</v>
      </c>
    </row>
    <row r="1032" spans="1:9" x14ac:dyDescent="0.2">
      <c r="A1032">
        <v>122</v>
      </c>
      <c r="B1032">
        <v>130815.097039659</v>
      </c>
      <c r="C1032">
        <v>12.2778089088839</v>
      </c>
      <c r="D1032">
        <v>15.4227945511924</v>
      </c>
      <c r="E1032" t="s">
        <v>19</v>
      </c>
      <c r="F1032">
        <v>40205.9144627227</v>
      </c>
      <c r="G1032">
        <v>2450.7567308870598</v>
      </c>
      <c r="H1032">
        <v>37755.157731835701</v>
      </c>
      <c r="I1032">
        <v>0.76800537981838002</v>
      </c>
    </row>
    <row r="1033" spans="1:9" x14ac:dyDescent="0.2">
      <c r="A1033">
        <v>122</v>
      </c>
      <c r="B1033">
        <v>130815.097039659</v>
      </c>
      <c r="C1033">
        <v>12.7762389505827</v>
      </c>
      <c r="D1033">
        <v>15.9212245928912</v>
      </c>
      <c r="E1033" t="s">
        <v>19</v>
      </c>
      <c r="F1033">
        <v>39742.271296669103</v>
      </c>
      <c r="G1033">
        <v>1987.11356483345</v>
      </c>
      <c r="H1033">
        <v>37755.157731835701</v>
      </c>
      <c r="I1033">
        <v>0.77085095804720305</v>
      </c>
    </row>
    <row r="1034" spans="1:9" x14ac:dyDescent="0.2">
      <c r="A1034">
        <v>122</v>
      </c>
      <c r="B1034">
        <v>130815.097039659</v>
      </c>
      <c r="C1034">
        <v>14.486659251663101</v>
      </c>
      <c r="D1034">
        <v>17.6316448939717</v>
      </c>
      <c r="E1034" t="s">
        <v>19</v>
      </c>
      <c r="F1034">
        <v>39742.271296669103</v>
      </c>
      <c r="G1034">
        <v>1987.11356483345</v>
      </c>
      <c r="H1034">
        <v>37755.157731835701</v>
      </c>
      <c r="I1034">
        <v>1.0318704721073699</v>
      </c>
    </row>
    <row r="1035" spans="1:9" x14ac:dyDescent="0.2">
      <c r="A1035">
        <v>122</v>
      </c>
      <c r="B1035">
        <v>130815.097039659</v>
      </c>
      <c r="C1035">
        <v>14.4975873943677</v>
      </c>
      <c r="D1035">
        <v>17.6425730366763</v>
      </c>
      <c r="E1035" t="s">
        <v>17</v>
      </c>
      <c r="F1035">
        <v>234428.988722293</v>
      </c>
      <c r="G1035">
        <v>196673.83099045701</v>
      </c>
      <c r="H1035">
        <v>37755.157731835701</v>
      </c>
      <c r="I1035">
        <v>6.1500294199240901</v>
      </c>
    </row>
    <row r="1036" spans="1:9" x14ac:dyDescent="0.2">
      <c r="A1036">
        <v>122</v>
      </c>
      <c r="B1036">
        <v>130815.097039659</v>
      </c>
      <c r="C1036">
        <v>14.8783973660515</v>
      </c>
      <c r="D1036">
        <v>18.023383008360099</v>
      </c>
      <c r="E1036" t="s">
        <v>18</v>
      </c>
      <c r="F1036">
        <v>208636.211991911</v>
      </c>
      <c r="G1036">
        <v>21948.4521181944</v>
      </c>
      <c r="H1036">
        <v>186687.75987371599</v>
      </c>
      <c r="I1036">
        <v>0.866857021794883</v>
      </c>
    </row>
    <row r="1037" spans="1:9" x14ac:dyDescent="0.2">
      <c r="A1037">
        <v>122</v>
      </c>
      <c r="B1037">
        <v>130815.097039659</v>
      </c>
      <c r="C1037">
        <v>15.696880565121599</v>
      </c>
      <c r="D1037">
        <v>18.841866207430101</v>
      </c>
      <c r="E1037" t="s">
        <v>18</v>
      </c>
      <c r="F1037">
        <v>208822.26700992099</v>
      </c>
      <c r="G1037">
        <v>0</v>
      </c>
      <c r="H1037">
        <v>208822.26700992099</v>
      </c>
      <c r="I1037">
        <v>0.97000303512222397</v>
      </c>
    </row>
    <row r="1038" spans="1:9" x14ac:dyDescent="0.2">
      <c r="A1038">
        <v>123</v>
      </c>
      <c r="B1038">
        <v>175010.07748408901</v>
      </c>
      <c r="C1038">
        <v>0</v>
      </c>
      <c r="D1038">
        <v>2.9079646794682601</v>
      </c>
      <c r="E1038" t="s">
        <v>17</v>
      </c>
      <c r="F1038">
        <v>226101.85613140601</v>
      </c>
      <c r="G1038">
        <v>226101.85613140601</v>
      </c>
      <c r="H1038">
        <v>0</v>
      </c>
      <c r="I1038">
        <v>1</v>
      </c>
    </row>
    <row r="1039" spans="1:9" x14ac:dyDescent="0.2">
      <c r="A1039">
        <v>123</v>
      </c>
      <c r="B1039">
        <v>175010.07748408901</v>
      </c>
      <c r="C1039">
        <v>1.53077941037923</v>
      </c>
      <c r="D1039">
        <v>4.4387440898474901</v>
      </c>
      <c r="E1039" t="s">
        <v>19</v>
      </c>
      <c r="F1039">
        <v>252279.93403420801</v>
      </c>
      <c r="G1039">
        <v>252279.93403420801</v>
      </c>
      <c r="H1039" s="15">
        <v>-1.5461409930139799E-11</v>
      </c>
      <c r="I1039">
        <v>1.1073561952092801</v>
      </c>
    </row>
    <row r="1040" spans="1:9" x14ac:dyDescent="0.2">
      <c r="A1040">
        <v>123</v>
      </c>
      <c r="B1040">
        <v>175010.07748408901</v>
      </c>
      <c r="C1040">
        <v>1.7560759987058301</v>
      </c>
      <c r="D1040">
        <v>4.6640406781740902</v>
      </c>
      <c r="E1040" t="s">
        <v>20</v>
      </c>
      <c r="F1040">
        <v>252279.93403420801</v>
      </c>
      <c r="G1040">
        <v>247252.50200216699</v>
      </c>
      <c r="H1040">
        <v>5027.4320320410197</v>
      </c>
    </row>
    <row r="1041" spans="1:9" x14ac:dyDescent="0.2">
      <c r="A1041">
        <v>123</v>
      </c>
      <c r="B1041">
        <v>175010.07748408901</v>
      </c>
      <c r="C1041">
        <v>2.16820392541534</v>
      </c>
      <c r="D1041">
        <v>5.0761686048836001</v>
      </c>
      <c r="E1041" t="s">
        <v>19</v>
      </c>
      <c r="F1041">
        <v>285745.992206847</v>
      </c>
      <c r="G1041">
        <v>280718.56017480599</v>
      </c>
      <c r="H1041">
        <v>5027.4320320410197</v>
      </c>
      <c r="I1041">
        <v>1.13171053524872</v>
      </c>
    </row>
    <row r="1042" spans="1:9" x14ac:dyDescent="0.2">
      <c r="A1042">
        <v>123</v>
      </c>
      <c r="B1042">
        <v>175010.07748408901</v>
      </c>
      <c r="C1042">
        <v>2.45811128687403</v>
      </c>
      <c r="D1042">
        <v>5.3660759663422901</v>
      </c>
      <c r="E1042" t="s">
        <v>19</v>
      </c>
      <c r="F1042">
        <v>275937.69566822698</v>
      </c>
      <c r="G1042">
        <v>270910.26363618602</v>
      </c>
      <c r="H1042">
        <v>5027.4320320410197</v>
      </c>
      <c r="I1042">
        <v>0.96365025868282195</v>
      </c>
    </row>
    <row r="1043" spans="1:9" x14ac:dyDescent="0.2">
      <c r="A1043">
        <v>123</v>
      </c>
      <c r="B1043">
        <v>175010.07748408901</v>
      </c>
      <c r="C1043">
        <v>2.5708925766493702</v>
      </c>
      <c r="D1043">
        <v>5.4788572561176299</v>
      </c>
      <c r="E1043" t="s">
        <v>20</v>
      </c>
      <c r="F1043">
        <v>275937.69566822698</v>
      </c>
      <c r="G1043">
        <v>264629.85739418998</v>
      </c>
      <c r="H1043">
        <v>11307.8382740371</v>
      </c>
    </row>
    <row r="1044" spans="1:9" x14ac:dyDescent="0.2">
      <c r="A1044">
        <v>123</v>
      </c>
      <c r="B1044">
        <v>175010.07748408901</v>
      </c>
      <c r="C1044">
        <v>3.0712457445753101</v>
      </c>
      <c r="D1044">
        <v>5.9792104240435702</v>
      </c>
      <c r="E1044" t="s">
        <v>19</v>
      </c>
      <c r="F1044">
        <v>294406.62225928099</v>
      </c>
      <c r="G1044">
        <v>283098.78398524399</v>
      </c>
      <c r="H1044">
        <v>11307.8382740371</v>
      </c>
      <c r="I1044">
        <v>1.06641969445329</v>
      </c>
    </row>
    <row r="1045" spans="1:9" x14ac:dyDescent="0.2">
      <c r="A1045">
        <v>123</v>
      </c>
      <c r="B1045">
        <v>175010.07748408901</v>
      </c>
      <c r="C1045">
        <v>3.4122360963602798</v>
      </c>
      <c r="D1045">
        <v>6.3202007758285399</v>
      </c>
      <c r="E1045" t="s">
        <v>19</v>
      </c>
      <c r="F1045">
        <v>288947.791153714</v>
      </c>
      <c r="G1045">
        <v>277639.952879677</v>
      </c>
      <c r="H1045">
        <v>11307.8382740371</v>
      </c>
      <c r="I1045">
        <v>0.97899602436931399</v>
      </c>
    </row>
    <row r="1046" spans="1:9" x14ac:dyDescent="0.2">
      <c r="A1046">
        <v>123</v>
      </c>
      <c r="B1046">
        <v>175010.07748408901</v>
      </c>
      <c r="C1046">
        <v>3.43418906439266</v>
      </c>
      <c r="D1046">
        <v>6.3421537438609201</v>
      </c>
      <c r="E1046" t="s">
        <v>19</v>
      </c>
      <c r="F1046">
        <v>251112.01617182099</v>
      </c>
      <c r="G1046">
        <v>239804.17789778399</v>
      </c>
      <c r="H1046">
        <v>11307.8382740371</v>
      </c>
      <c r="I1046">
        <v>0.86362530188951103</v>
      </c>
    </row>
    <row r="1047" spans="1:9" x14ac:dyDescent="0.2">
      <c r="A1047">
        <v>123</v>
      </c>
      <c r="B1047">
        <v>175010.07748408901</v>
      </c>
      <c r="C1047">
        <v>3.8845056021612998</v>
      </c>
      <c r="D1047">
        <v>6.7924702816295603</v>
      </c>
      <c r="E1047" t="s">
        <v>18</v>
      </c>
      <c r="F1047">
        <v>289932.62491414102</v>
      </c>
      <c r="G1047">
        <v>274943.12692265399</v>
      </c>
      <c r="H1047">
        <v>14989.4979914874</v>
      </c>
      <c r="I1047">
        <v>1.1591922378939099</v>
      </c>
    </row>
    <row r="1048" spans="1:9" x14ac:dyDescent="0.2">
      <c r="A1048">
        <v>123</v>
      </c>
      <c r="B1048">
        <v>175010.07748408901</v>
      </c>
      <c r="C1048">
        <v>4.2885904742051402</v>
      </c>
      <c r="D1048">
        <v>7.1965551536734003</v>
      </c>
      <c r="E1048" t="s">
        <v>19</v>
      </c>
      <c r="F1048">
        <v>300077.87490174302</v>
      </c>
      <c r="G1048">
        <v>285088.37691025599</v>
      </c>
      <c r="H1048">
        <v>14989.4979914874</v>
      </c>
      <c r="I1048">
        <v>1.03471826590113</v>
      </c>
    </row>
    <row r="1049" spans="1:9" x14ac:dyDescent="0.2">
      <c r="A1049">
        <v>123</v>
      </c>
      <c r="B1049">
        <v>175010.07748408901</v>
      </c>
      <c r="C1049">
        <v>4.3731092441957697</v>
      </c>
      <c r="D1049">
        <v>7.2810739236640298</v>
      </c>
      <c r="E1049" t="s">
        <v>19</v>
      </c>
      <c r="F1049">
        <v>271595.72841269901</v>
      </c>
      <c r="G1049">
        <v>256606.23042121201</v>
      </c>
      <c r="H1049">
        <v>14989.4979914874</v>
      </c>
      <c r="I1049">
        <v>0.89969508738993098</v>
      </c>
    </row>
    <row r="1050" spans="1:9" x14ac:dyDescent="0.2">
      <c r="A1050">
        <v>123</v>
      </c>
      <c r="B1050">
        <v>175010.07748408901</v>
      </c>
      <c r="C1050">
        <v>4.6317780846426198</v>
      </c>
      <c r="D1050">
        <v>7.5397427641108798</v>
      </c>
      <c r="E1050" t="s">
        <v>19</v>
      </c>
      <c r="F1050">
        <v>289100.26336987101</v>
      </c>
      <c r="G1050">
        <v>274110.76537838398</v>
      </c>
      <c r="H1050">
        <v>14989.4979914874</v>
      </c>
      <c r="I1050">
        <v>1.0667737321406501</v>
      </c>
    </row>
    <row r="1051" spans="1:9" x14ac:dyDescent="0.2">
      <c r="A1051">
        <v>123</v>
      </c>
      <c r="B1051">
        <v>175010.07748408901</v>
      </c>
      <c r="C1051">
        <v>4.6601545716983601</v>
      </c>
      <c r="D1051">
        <v>7.5681192511666202</v>
      </c>
      <c r="E1051" t="s">
        <v>19</v>
      </c>
      <c r="F1051">
        <v>285925.50289164297</v>
      </c>
      <c r="G1051">
        <v>270936.00490015501</v>
      </c>
      <c r="H1051">
        <v>14989.4979914874</v>
      </c>
      <c r="I1051">
        <v>0.98827143797037997</v>
      </c>
    </row>
    <row r="1052" spans="1:9" x14ac:dyDescent="0.2">
      <c r="A1052">
        <v>123</v>
      </c>
      <c r="B1052">
        <v>175010.07748408901</v>
      </c>
      <c r="C1052">
        <v>5.1881585632979199</v>
      </c>
      <c r="D1052">
        <v>8.0961232427661791</v>
      </c>
      <c r="E1052" t="s">
        <v>19</v>
      </c>
      <c r="F1052">
        <v>246848.15026685299</v>
      </c>
      <c r="G1052">
        <v>231858.65227536601</v>
      </c>
      <c r="H1052">
        <v>14989.4979914874</v>
      </c>
      <c r="I1052">
        <v>0.853390608419345</v>
      </c>
    </row>
    <row r="1053" spans="1:9" x14ac:dyDescent="0.2">
      <c r="A1053">
        <v>123</v>
      </c>
      <c r="B1053">
        <v>175010.07748408901</v>
      </c>
      <c r="C1053">
        <v>5.2024183423621002</v>
      </c>
      <c r="D1053">
        <v>8.1103830218303603</v>
      </c>
      <c r="E1053" t="s">
        <v>18</v>
      </c>
      <c r="F1053">
        <v>243372.83296995299</v>
      </c>
      <c r="G1053">
        <v>223197.13706592601</v>
      </c>
      <c r="H1053">
        <v>20175.695904026699</v>
      </c>
      <c r="I1053">
        <v>0.98493695349445198</v>
      </c>
    </row>
    <row r="1054" spans="1:9" x14ac:dyDescent="0.2">
      <c r="A1054">
        <v>123</v>
      </c>
      <c r="B1054">
        <v>175010.07748408901</v>
      </c>
      <c r="C1054">
        <v>6.2949919103128904</v>
      </c>
      <c r="D1054">
        <v>9.2029565897811505</v>
      </c>
      <c r="E1054" t="s">
        <v>19</v>
      </c>
      <c r="F1054">
        <v>200372.727941105</v>
      </c>
      <c r="G1054">
        <v>180197.032037078</v>
      </c>
      <c r="H1054">
        <v>20175.695904026699</v>
      </c>
      <c r="I1054">
        <v>0.80250200706191399</v>
      </c>
    </row>
    <row r="1055" spans="1:9" x14ac:dyDescent="0.2">
      <c r="A1055">
        <v>123</v>
      </c>
      <c r="B1055">
        <v>175010.07748408901</v>
      </c>
      <c r="C1055">
        <v>6.5646880570580199</v>
      </c>
      <c r="D1055">
        <v>9.47265273652628</v>
      </c>
      <c r="E1055" t="s">
        <v>18</v>
      </c>
      <c r="F1055">
        <v>200474.67541301801</v>
      </c>
      <c r="G1055">
        <v>18602.4586475367</v>
      </c>
      <c r="H1055">
        <v>181872.21676548099</v>
      </c>
      <c r="I1055">
        <v>0.99908132613731604</v>
      </c>
    </row>
    <row r="1056" spans="1:9" x14ac:dyDescent="0.2">
      <c r="A1056">
        <v>123</v>
      </c>
      <c r="B1056">
        <v>175010.07748408901</v>
      </c>
      <c r="C1056">
        <v>7.1736744457916997</v>
      </c>
      <c r="D1056">
        <v>10.081639125260001</v>
      </c>
      <c r="E1056" t="s">
        <v>18</v>
      </c>
      <c r="F1056">
        <v>197889.595377113</v>
      </c>
      <c r="G1056">
        <v>0</v>
      </c>
      <c r="H1056">
        <v>197889.595377113</v>
      </c>
      <c r="I1056">
        <v>0.82901209238648599</v>
      </c>
    </row>
    <row r="1057" spans="1:9" x14ac:dyDescent="0.2">
      <c r="A1057">
        <v>124</v>
      </c>
      <c r="B1057">
        <v>454522.535700801</v>
      </c>
      <c r="C1057">
        <v>0</v>
      </c>
      <c r="D1057">
        <v>3.72434068343689</v>
      </c>
      <c r="E1057" t="s">
        <v>17</v>
      </c>
      <c r="F1057">
        <v>80555.493986778296</v>
      </c>
      <c r="G1057">
        <v>80555.493986778296</v>
      </c>
      <c r="H1057">
        <v>0</v>
      </c>
      <c r="I1057">
        <v>1</v>
      </c>
    </row>
    <row r="1058" spans="1:9" x14ac:dyDescent="0.2">
      <c r="A1058">
        <v>124</v>
      </c>
      <c r="B1058">
        <v>454522.535700801</v>
      </c>
      <c r="C1058">
        <v>2.6798529701740699</v>
      </c>
      <c r="D1058">
        <v>6.4041936536109496</v>
      </c>
      <c r="E1058" t="s">
        <v>20</v>
      </c>
      <c r="F1058">
        <v>80555.493986778296</v>
      </c>
      <c r="G1058">
        <v>75817.415284136005</v>
      </c>
      <c r="H1058">
        <v>4738.0787026422904</v>
      </c>
    </row>
    <row r="1059" spans="1:9" x14ac:dyDescent="0.2">
      <c r="A1059">
        <v>124</v>
      </c>
      <c r="B1059">
        <v>454522.535700801</v>
      </c>
      <c r="C1059">
        <v>4.92740061448922</v>
      </c>
      <c r="D1059">
        <v>8.6517412979260993</v>
      </c>
      <c r="E1059" t="s">
        <v>20</v>
      </c>
      <c r="F1059">
        <v>80555.493986778296</v>
      </c>
      <c r="G1059">
        <v>71180.782356822107</v>
      </c>
      <c r="H1059">
        <v>9374.7116299562094</v>
      </c>
    </row>
    <row r="1060" spans="1:9" x14ac:dyDescent="0.2">
      <c r="A1060">
        <v>124</v>
      </c>
      <c r="B1060">
        <v>454522.535700801</v>
      </c>
      <c r="C1060">
        <v>6.97989785635363</v>
      </c>
      <c r="D1060">
        <v>10.7042385397905</v>
      </c>
      <c r="E1060" t="s">
        <v>20</v>
      </c>
      <c r="F1060">
        <v>80555.493986778296</v>
      </c>
      <c r="G1060">
        <v>65865.094010133704</v>
      </c>
      <c r="H1060">
        <v>14690.3999766446</v>
      </c>
    </row>
    <row r="1061" spans="1:9" x14ac:dyDescent="0.2">
      <c r="A1061">
        <v>124</v>
      </c>
      <c r="B1061">
        <v>454522.535700801</v>
      </c>
      <c r="C1061">
        <v>8.6453347159368992</v>
      </c>
      <c r="D1061">
        <v>12.369675399373801</v>
      </c>
      <c r="E1061" t="s">
        <v>18</v>
      </c>
      <c r="F1061">
        <v>92274.325972893901</v>
      </c>
      <c r="G1061">
        <v>72576.212581484899</v>
      </c>
      <c r="H1061">
        <v>19698.113391408999</v>
      </c>
      <c r="I1061">
        <v>1.11922561324832</v>
      </c>
    </row>
    <row r="1062" spans="1:9" x14ac:dyDescent="0.2">
      <c r="A1062">
        <v>124</v>
      </c>
      <c r="B1062">
        <v>454522.535700801</v>
      </c>
      <c r="C1062">
        <v>10.4400402164305</v>
      </c>
      <c r="D1062">
        <v>14.1643808998674</v>
      </c>
      <c r="E1062" t="s">
        <v>19</v>
      </c>
      <c r="F1062">
        <v>113592.31731415501</v>
      </c>
      <c r="G1062">
        <v>93894.203922745597</v>
      </c>
      <c r="H1062">
        <v>19698.113391408999</v>
      </c>
      <c r="I1062">
        <v>1.2798878112116401</v>
      </c>
    </row>
    <row r="1063" spans="1:9" x14ac:dyDescent="0.2">
      <c r="A1063">
        <v>124</v>
      </c>
      <c r="B1063">
        <v>454522.535700801</v>
      </c>
      <c r="C1063">
        <v>11.278775833315001</v>
      </c>
      <c r="D1063">
        <v>15.0031165167519</v>
      </c>
      <c r="E1063" t="s">
        <v>20</v>
      </c>
      <c r="F1063">
        <v>113592.31731415501</v>
      </c>
      <c r="G1063">
        <v>88594.213332170897</v>
      </c>
      <c r="H1063">
        <v>24998.103981983801</v>
      </c>
    </row>
    <row r="1064" spans="1:9" x14ac:dyDescent="0.2">
      <c r="A1064">
        <v>124</v>
      </c>
      <c r="B1064">
        <v>454522.535700801</v>
      </c>
      <c r="C1064">
        <v>14.3447969849861</v>
      </c>
      <c r="D1064">
        <v>18.069137668423</v>
      </c>
      <c r="E1064" t="s">
        <v>20</v>
      </c>
      <c r="F1064">
        <v>113592.31731415501</v>
      </c>
      <c r="G1064">
        <v>83306.227692101704</v>
      </c>
      <c r="H1064">
        <v>30286.089622052899</v>
      </c>
    </row>
    <row r="1065" spans="1:9" x14ac:dyDescent="0.2">
      <c r="A1065">
        <v>124</v>
      </c>
      <c r="B1065">
        <v>454522.535700801</v>
      </c>
      <c r="C1065">
        <v>17.398049307632999</v>
      </c>
      <c r="D1065">
        <v>21.122389991069898</v>
      </c>
      <c r="E1065" t="s">
        <v>17</v>
      </c>
      <c r="F1065">
        <v>572452.77134218602</v>
      </c>
      <c r="G1065">
        <v>542166.68172013306</v>
      </c>
      <c r="H1065">
        <v>30286.089622052899</v>
      </c>
      <c r="I1065">
        <v>4.86889809017143</v>
      </c>
    </row>
    <row r="1066" spans="1:9" x14ac:dyDescent="0.2">
      <c r="A1066">
        <v>124</v>
      </c>
      <c r="B1066">
        <v>454522.535700801</v>
      </c>
      <c r="C1066">
        <v>18.736311693104</v>
      </c>
      <c r="D1066">
        <v>22.460652376540899</v>
      </c>
      <c r="E1066" t="s">
        <v>20</v>
      </c>
      <c r="F1066">
        <v>572452.77134218602</v>
      </c>
      <c r="G1066">
        <v>537037.64655797603</v>
      </c>
      <c r="H1066">
        <v>35415.124784209896</v>
      </c>
    </row>
    <row r="1067" spans="1:9" x14ac:dyDescent="0.2">
      <c r="A1067">
        <v>124</v>
      </c>
      <c r="B1067">
        <v>454522.535700801</v>
      </c>
      <c r="C1067">
        <v>20.561728265648998</v>
      </c>
      <c r="D1067">
        <v>24.286068949085902</v>
      </c>
      <c r="E1067" t="s">
        <v>20</v>
      </c>
      <c r="F1067">
        <v>572452.77134218602</v>
      </c>
      <c r="G1067">
        <v>531454.32284641697</v>
      </c>
      <c r="H1067">
        <v>40998.448495769</v>
      </c>
    </row>
    <row r="1068" spans="1:9" x14ac:dyDescent="0.2">
      <c r="A1068">
        <v>124</v>
      </c>
      <c r="B1068">
        <v>454522.535700801</v>
      </c>
      <c r="C1068">
        <v>22.724826500763498</v>
      </c>
      <c r="D1068">
        <v>26.449167184200402</v>
      </c>
      <c r="E1068" t="s">
        <v>18</v>
      </c>
      <c r="F1068">
        <v>565433.24878198304</v>
      </c>
      <c r="G1068">
        <v>519029.958230016</v>
      </c>
      <c r="H1068">
        <v>46403.2905519673</v>
      </c>
      <c r="I1068">
        <v>0.95910147966718395</v>
      </c>
    </row>
    <row r="1069" spans="1:9" x14ac:dyDescent="0.2">
      <c r="A1069">
        <v>124</v>
      </c>
      <c r="B1069">
        <v>454522.535700801</v>
      </c>
      <c r="C1069">
        <v>24.828083294699201</v>
      </c>
      <c r="D1069">
        <v>28.552423978136002</v>
      </c>
      <c r="E1069" t="s">
        <v>20</v>
      </c>
      <c r="F1069">
        <v>565433.24878198304</v>
      </c>
      <c r="G1069">
        <v>514348.95140211203</v>
      </c>
      <c r="H1069">
        <v>51084.297379871503</v>
      </c>
    </row>
    <row r="1070" spans="1:9" x14ac:dyDescent="0.2">
      <c r="A1070">
        <v>124</v>
      </c>
      <c r="B1070">
        <v>454522.535700801</v>
      </c>
      <c r="C1070">
        <v>26.9062945555516</v>
      </c>
      <c r="D1070">
        <v>30.6306352389885</v>
      </c>
      <c r="E1070" t="s">
        <v>20</v>
      </c>
      <c r="F1070">
        <v>565433.24878198304</v>
      </c>
      <c r="G1070">
        <v>508728.71589382301</v>
      </c>
      <c r="H1070">
        <v>56704.5328881604</v>
      </c>
    </row>
    <row r="1071" spans="1:9" x14ac:dyDescent="0.2">
      <c r="A1071">
        <v>124</v>
      </c>
      <c r="B1071">
        <v>454522.535700801</v>
      </c>
      <c r="C1071">
        <v>27.727456364497801</v>
      </c>
      <c r="D1071">
        <v>31.451797047934701</v>
      </c>
      <c r="E1071" t="s">
        <v>20</v>
      </c>
      <c r="F1071">
        <v>565433.24878198304</v>
      </c>
      <c r="G1071">
        <v>503971.49719929998</v>
      </c>
      <c r="H1071">
        <v>61461.751582683501</v>
      </c>
    </row>
    <row r="1072" spans="1:9" x14ac:dyDescent="0.2">
      <c r="A1072">
        <v>124</v>
      </c>
      <c r="B1072">
        <v>454522.535700801</v>
      </c>
      <c r="C1072">
        <v>30.511047243055099</v>
      </c>
      <c r="D1072">
        <v>34.235387926491903</v>
      </c>
      <c r="E1072" t="s">
        <v>20</v>
      </c>
      <c r="F1072">
        <v>565433.24878198304</v>
      </c>
      <c r="G1072">
        <v>497493.72937325598</v>
      </c>
      <c r="H1072">
        <v>67939.519408727094</v>
      </c>
    </row>
    <row r="1073" spans="1:9" x14ac:dyDescent="0.2">
      <c r="A1073">
        <v>124</v>
      </c>
      <c r="B1073">
        <v>454522.535700801</v>
      </c>
      <c r="C1073">
        <v>33.987975334166102</v>
      </c>
      <c r="D1073">
        <v>37.712316017603001</v>
      </c>
      <c r="E1073" t="s">
        <v>18</v>
      </c>
      <c r="F1073">
        <v>542450.26372569997</v>
      </c>
      <c r="G1073">
        <v>52920.014294328997</v>
      </c>
      <c r="H1073">
        <v>489530.24943137099</v>
      </c>
      <c r="I1073">
        <v>0.89466766816260301</v>
      </c>
    </row>
    <row r="1074" spans="1:9" x14ac:dyDescent="0.2">
      <c r="A1074">
        <v>124</v>
      </c>
      <c r="B1074">
        <v>454522.535700801</v>
      </c>
      <c r="C1074">
        <v>35.973590371963397</v>
      </c>
      <c r="D1074">
        <v>39.697931055400304</v>
      </c>
      <c r="E1074" t="s">
        <v>20</v>
      </c>
      <c r="F1074">
        <v>542450.26372569997</v>
      </c>
      <c r="G1074">
        <v>0</v>
      </c>
      <c r="H1074">
        <v>542450.26372569997</v>
      </c>
    </row>
    <row r="1075" spans="1:9" x14ac:dyDescent="0.2">
      <c r="A1075">
        <v>125</v>
      </c>
      <c r="B1075">
        <v>118737.41190275599</v>
      </c>
      <c r="C1075">
        <v>0</v>
      </c>
      <c r="D1075">
        <v>2.9860191977345401</v>
      </c>
      <c r="E1075" t="s">
        <v>17</v>
      </c>
      <c r="F1075">
        <v>15066.229571260899</v>
      </c>
      <c r="G1075">
        <v>15066.229571260899</v>
      </c>
      <c r="H1075">
        <v>0</v>
      </c>
      <c r="I1075">
        <v>1</v>
      </c>
    </row>
    <row r="1076" spans="1:9" x14ac:dyDescent="0.2">
      <c r="A1076">
        <v>125</v>
      </c>
      <c r="B1076">
        <v>118737.41190275599</v>
      </c>
      <c r="C1076">
        <v>2.3877980842051501</v>
      </c>
      <c r="D1076">
        <v>5.3738172819396901</v>
      </c>
      <c r="E1076" t="s">
        <v>20</v>
      </c>
      <c r="F1076">
        <v>15066.229571260899</v>
      </c>
      <c r="G1076">
        <v>10171.773277099701</v>
      </c>
      <c r="H1076">
        <v>4894.4562941612103</v>
      </c>
    </row>
    <row r="1077" spans="1:9" x14ac:dyDescent="0.2">
      <c r="A1077">
        <v>125</v>
      </c>
      <c r="B1077">
        <v>118737.41190275599</v>
      </c>
      <c r="C1077">
        <v>4.48538075678856</v>
      </c>
      <c r="D1077">
        <v>7.4713999545230996</v>
      </c>
      <c r="E1077" t="s">
        <v>20</v>
      </c>
      <c r="F1077">
        <v>15066.229571260899</v>
      </c>
      <c r="G1077">
        <v>5890.2613090581899</v>
      </c>
      <c r="H1077">
        <v>9175.9682622027194</v>
      </c>
    </row>
    <row r="1078" spans="1:9" x14ac:dyDescent="0.2">
      <c r="A1078">
        <v>125</v>
      </c>
      <c r="B1078">
        <v>118737.41190275599</v>
      </c>
      <c r="C1078">
        <v>6.2909245044038604</v>
      </c>
      <c r="D1078">
        <v>9.2769437021384107</v>
      </c>
      <c r="E1078" t="s">
        <v>20</v>
      </c>
      <c r="F1078">
        <v>15066.229571260899</v>
      </c>
      <c r="G1078">
        <v>753.31147856304403</v>
      </c>
      <c r="H1078">
        <v>14312.918092697901</v>
      </c>
    </row>
    <row r="1079" spans="1:9" x14ac:dyDescent="0.2">
      <c r="A1079">
        <v>125</v>
      </c>
      <c r="B1079">
        <v>118737.41190275599</v>
      </c>
      <c r="C1079">
        <v>7.3289179051503996</v>
      </c>
      <c r="D1079">
        <v>10.314937102884899</v>
      </c>
      <c r="E1079" t="s">
        <v>17</v>
      </c>
      <c r="F1079">
        <v>76608.897568686603</v>
      </c>
      <c r="G1079">
        <v>62295.979475988701</v>
      </c>
      <c r="H1079">
        <v>14312.918092697901</v>
      </c>
      <c r="I1079">
        <v>6.6476007061990998</v>
      </c>
    </row>
    <row r="1080" spans="1:9" x14ac:dyDescent="0.2">
      <c r="A1080">
        <v>125</v>
      </c>
      <c r="B1080">
        <v>118737.41190275599</v>
      </c>
      <c r="C1080">
        <v>9.9235545633367099</v>
      </c>
      <c r="D1080">
        <v>12.9095737610713</v>
      </c>
      <c r="E1080" t="s">
        <v>20</v>
      </c>
      <c r="F1080">
        <v>76608.897568686603</v>
      </c>
      <c r="G1080">
        <v>55948.931495491699</v>
      </c>
      <c r="H1080">
        <v>20659.966073194901</v>
      </c>
    </row>
    <row r="1081" spans="1:9" x14ac:dyDescent="0.2">
      <c r="A1081">
        <v>125</v>
      </c>
      <c r="B1081">
        <v>118737.41190275599</v>
      </c>
      <c r="C1081">
        <v>10.4354647373692</v>
      </c>
      <c r="D1081">
        <v>13.4214839351037</v>
      </c>
      <c r="E1081" t="s">
        <v>18</v>
      </c>
      <c r="F1081">
        <v>80814.834164674496</v>
      </c>
      <c r="G1081">
        <v>54459.546465414001</v>
      </c>
      <c r="H1081">
        <v>26355.2876992606</v>
      </c>
      <c r="I1081">
        <v>1.0531298398095901</v>
      </c>
    </row>
    <row r="1082" spans="1:9" x14ac:dyDescent="0.2">
      <c r="A1082">
        <v>125</v>
      </c>
      <c r="B1082">
        <v>118737.41190275599</v>
      </c>
      <c r="C1082">
        <v>12.099641235731999</v>
      </c>
      <c r="D1082">
        <v>15.085660433466501</v>
      </c>
      <c r="E1082" t="s">
        <v>20</v>
      </c>
      <c r="F1082">
        <v>80814.834164674496</v>
      </c>
      <c r="G1082">
        <v>48137.216898099898</v>
      </c>
      <c r="H1082">
        <v>32677.617266574602</v>
      </c>
    </row>
    <row r="1083" spans="1:9" x14ac:dyDescent="0.2">
      <c r="A1083">
        <v>125</v>
      </c>
      <c r="B1083">
        <v>118737.41190275599</v>
      </c>
      <c r="C1083">
        <v>13.9158978585162</v>
      </c>
      <c r="D1083">
        <v>16.901917056250699</v>
      </c>
      <c r="E1083" t="s">
        <v>18</v>
      </c>
      <c r="F1083">
        <v>78271.282064789601</v>
      </c>
      <c r="G1083">
        <v>39445.254886696399</v>
      </c>
      <c r="H1083">
        <v>38826.0271780931</v>
      </c>
      <c r="I1083">
        <v>0.91938363390365097</v>
      </c>
    </row>
    <row r="1084" spans="1:9" x14ac:dyDescent="0.2">
      <c r="A1084">
        <v>125</v>
      </c>
      <c r="B1084">
        <v>118737.41190275599</v>
      </c>
      <c r="C1084">
        <v>15.0418475802208</v>
      </c>
      <c r="D1084">
        <v>18.027866777955399</v>
      </c>
      <c r="E1084" t="s">
        <v>17</v>
      </c>
      <c r="F1084">
        <v>233282.519676942</v>
      </c>
      <c r="G1084">
        <v>194456.49249884899</v>
      </c>
      <c r="H1084">
        <v>38826.0271780931</v>
      </c>
      <c r="I1084">
        <v>2.9638683539842399</v>
      </c>
    </row>
    <row r="1085" spans="1:9" x14ac:dyDescent="0.2">
      <c r="A1085">
        <v>125</v>
      </c>
      <c r="B1085">
        <v>118737.41190275599</v>
      </c>
      <c r="C1085">
        <v>16.226320340577001</v>
      </c>
      <c r="D1085">
        <v>19.2123395383115</v>
      </c>
      <c r="E1085" t="s">
        <v>18</v>
      </c>
      <c r="F1085">
        <v>210425.18808024001</v>
      </c>
      <c r="G1085">
        <v>13557.921841094199</v>
      </c>
      <c r="H1085">
        <v>196867.266239146</v>
      </c>
      <c r="I1085">
        <v>0.87612839953416199</v>
      </c>
    </row>
    <row r="1086" spans="1:9" x14ac:dyDescent="0.2">
      <c r="A1086">
        <v>125</v>
      </c>
      <c r="B1086">
        <v>118737.41190275599</v>
      </c>
      <c r="C1086">
        <v>18.418708039660899</v>
      </c>
      <c r="D1086">
        <v>21.404727237395502</v>
      </c>
      <c r="E1086" t="s">
        <v>20</v>
      </c>
      <c r="F1086">
        <v>210425.18808024001</v>
      </c>
      <c r="G1086">
        <v>0</v>
      </c>
      <c r="H1086">
        <v>210425.18808024001</v>
      </c>
    </row>
    <row r="1087" spans="1:9" x14ac:dyDescent="0.2">
      <c r="A1087">
        <v>126</v>
      </c>
      <c r="B1087">
        <v>135930.242840394</v>
      </c>
      <c r="C1087">
        <v>0</v>
      </c>
      <c r="D1087">
        <v>1.71890139500872</v>
      </c>
      <c r="E1087" t="s">
        <v>17</v>
      </c>
      <c r="F1087">
        <v>37219.210527301402</v>
      </c>
      <c r="G1087">
        <v>37219.210527301497</v>
      </c>
      <c r="H1087">
        <v>0</v>
      </c>
      <c r="I1087">
        <v>1</v>
      </c>
    </row>
    <row r="1088" spans="1:9" x14ac:dyDescent="0.2">
      <c r="A1088">
        <v>126</v>
      </c>
      <c r="B1088">
        <v>135930.242840394</v>
      </c>
      <c r="C1088">
        <v>3.5400233715787901</v>
      </c>
      <c r="D1088">
        <v>5.2589247665875103</v>
      </c>
      <c r="E1088" t="s">
        <v>18</v>
      </c>
      <c r="F1088">
        <v>39294.341757762602</v>
      </c>
      <c r="G1088">
        <v>36424.520032712899</v>
      </c>
      <c r="H1088">
        <v>2869.82172504966</v>
      </c>
      <c r="I1088">
        <v>1.0374129354988399</v>
      </c>
    </row>
    <row r="1089" spans="1:9" x14ac:dyDescent="0.2">
      <c r="A1089">
        <v>126</v>
      </c>
      <c r="B1089">
        <v>135930.242840394</v>
      </c>
      <c r="C1089">
        <v>7.4983128524176301</v>
      </c>
      <c r="D1089">
        <v>9.2172142474263499</v>
      </c>
      <c r="E1089" t="s">
        <v>20</v>
      </c>
      <c r="F1089">
        <v>39294.341757762602</v>
      </c>
      <c r="G1089">
        <v>33546.089506130797</v>
      </c>
      <c r="H1089">
        <v>5748.2522516318504</v>
      </c>
    </row>
    <row r="1090" spans="1:9" x14ac:dyDescent="0.2">
      <c r="A1090">
        <v>126</v>
      </c>
      <c r="B1090">
        <v>135930.242840394</v>
      </c>
      <c r="C1090">
        <v>10.674379200522599</v>
      </c>
      <c r="D1090">
        <v>12.3932805955313</v>
      </c>
      <c r="E1090" t="s">
        <v>18</v>
      </c>
      <c r="F1090">
        <v>46087.052399104803</v>
      </c>
      <c r="G1090">
        <v>36836.241016695902</v>
      </c>
      <c r="H1090">
        <v>9250.8113824088905</v>
      </c>
      <c r="I1090">
        <v>1.15481204043247</v>
      </c>
    </row>
    <row r="1091" spans="1:9" x14ac:dyDescent="0.2">
      <c r="A1091">
        <v>126</v>
      </c>
      <c r="B1091">
        <v>135930.242840394</v>
      </c>
      <c r="C1091">
        <v>11.987136086387499</v>
      </c>
      <c r="D1091">
        <v>13.706037481396301</v>
      </c>
      <c r="E1091" t="s">
        <v>20</v>
      </c>
      <c r="F1091">
        <v>46087.052399104803</v>
      </c>
      <c r="G1091">
        <v>33615.9593399527</v>
      </c>
      <c r="H1091">
        <v>12471.093059152099</v>
      </c>
    </row>
    <row r="1092" spans="1:9" x14ac:dyDescent="0.2">
      <c r="A1092">
        <v>126</v>
      </c>
      <c r="B1092">
        <v>135930.242840394</v>
      </c>
      <c r="C1092">
        <v>12.131010170484901</v>
      </c>
      <c r="D1092">
        <v>13.849911565493599</v>
      </c>
      <c r="E1092" t="s">
        <v>19</v>
      </c>
      <c r="F1092">
        <v>54851.309012074496</v>
      </c>
      <c r="G1092">
        <v>42380.215952922299</v>
      </c>
      <c r="H1092">
        <v>12471.093059152099</v>
      </c>
      <c r="I1092">
        <v>1.2489927822676601</v>
      </c>
    </row>
    <row r="1093" spans="1:9" x14ac:dyDescent="0.2">
      <c r="A1093">
        <v>126</v>
      </c>
      <c r="B1093">
        <v>135930.242840394</v>
      </c>
      <c r="C1093">
        <v>15.4324166504944</v>
      </c>
      <c r="D1093">
        <v>17.1513180455031</v>
      </c>
      <c r="E1093" t="s">
        <v>20</v>
      </c>
      <c r="F1093">
        <v>54851.309012074496</v>
      </c>
      <c r="G1093">
        <v>38395.348704589298</v>
      </c>
      <c r="H1093">
        <v>16455.9603074851</v>
      </c>
    </row>
    <row r="1094" spans="1:9" x14ac:dyDescent="0.2">
      <c r="A1094">
        <v>126</v>
      </c>
      <c r="B1094">
        <v>135930.242840394</v>
      </c>
      <c r="C1094">
        <v>19.789595666035101</v>
      </c>
      <c r="D1094">
        <v>21.508497061043801</v>
      </c>
      <c r="E1094" t="s">
        <v>18</v>
      </c>
      <c r="F1094">
        <v>50837.5923206753</v>
      </c>
      <c r="G1094">
        <v>30699.9081952917</v>
      </c>
      <c r="H1094">
        <v>20137.684125383599</v>
      </c>
      <c r="I1094">
        <v>0.84620162727586601</v>
      </c>
    </row>
    <row r="1095" spans="1:9" x14ac:dyDescent="0.2">
      <c r="A1095">
        <v>126</v>
      </c>
      <c r="B1095">
        <v>135930.242840394</v>
      </c>
      <c r="C1095">
        <v>20.7113995853258</v>
      </c>
      <c r="D1095">
        <v>22.430300980334501</v>
      </c>
      <c r="E1095" t="s">
        <v>17</v>
      </c>
      <c r="F1095">
        <v>351378.07873632998</v>
      </c>
      <c r="G1095">
        <v>331240.39461094601</v>
      </c>
      <c r="H1095">
        <v>20137.684125383599</v>
      </c>
      <c r="I1095">
        <v>6.8803062846017404</v>
      </c>
    </row>
    <row r="1096" spans="1:9" x14ac:dyDescent="0.2">
      <c r="A1096">
        <v>126</v>
      </c>
      <c r="B1096">
        <v>135930.242840394</v>
      </c>
      <c r="C1096">
        <v>23.984361774748699</v>
      </c>
      <c r="D1096">
        <v>25.703263169757399</v>
      </c>
      <c r="E1096" t="s">
        <v>18</v>
      </c>
      <c r="F1096">
        <v>335310.65570522699</v>
      </c>
      <c r="G1096">
        <v>309807.52395375702</v>
      </c>
      <c r="H1096">
        <v>25503.131751469798</v>
      </c>
      <c r="I1096">
        <v>0.93522291944244595</v>
      </c>
    </row>
    <row r="1097" spans="1:9" x14ac:dyDescent="0.2">
      <c r="A1097">
        <v>126</v>
      </c>
      <c r="B1097">
        <v>135930.242840394</v>
      </c>
      <c r="C1097">
        <v>28.483070131808098</v>
      </c>
      <c r="D1097">
        <v>30.201971526816902</v>
      </c>
      <c r="E1097" t="s">
        <v>20</v>
      </c>
      <c r="F1097">
        <v>335310.65570522699</v>
      </c>
      <c r="G1097">
        <v>303793.09758526401</v>
      </c>
      <c r="H1097">
        <v>31517.558119962301</v>
      </c>
    </row>
    <row r="1098" spans="1:9" x14ac:dyDescent="0.2">
      <c r="A1098">
        <v>126</v>
      </c>
      <c r="B1098">
        <v>135930.242840394</v>
      </c>
      <c r="C1098">
        <v>33.314503501589797</v>
      </c>
      <c r="D1098">
        <v>35.033404896598498</v>
      </c>
      <c r="E1098" t="s">
        <v>18</v>
      </c>
      <c r="F1098">
        <v>328730.91108599497</v>
      </c>
      <c r="G1098">
        <v>35207.457740512102</v>
      </c>
      <c r="H1098">
        <v>293523.45334548299</v>
      </c>
      <c r="I1098">
        <v>0.92949612673244197</v>
      </c>
    </row>
    <row r="1099" spans="1:9" x14ac:dyDescent="0.2">
      <c r="A1099">
        <v>126</v>
      </c>
      <c r="B1099">
        <v>135930.242840394</v>
      </c>
      <c r="C1099">
        <v>37.1901257974624</v>
      </c>
      <c r="D1099">
        <v>38.9090271924711</v>
      </c>
      <c r="E1099" t="s">
        <v>20</v>
      </c>
      <c r="F1099">
        <v>328730.91108599497</v>
      </c>
      <c r="G1099">
        <v>0</v>
      </c>
      <c r="H1099">
        <v>328730.91108599497</v>
      </c>
    </row>
    <row r="1100" spans="1:9" x14ac:dyDescent="0.2">
      <c r="A1100">
        <v>127</v>
      </c>
      <c r="B1100">
        <v>337009.70499864302</v>
      </c>
      <c r="C1100">
        <v>0</v>
      </c>
      <c r="D1100">
        <v>3.2871059528675999</v>
      </c>
      <c r="E1100" t="s">
        <v>17</v>
      </c>
      <c r="F1100">
        <v>36504.252024089001</v>
      </c>
      <c r="G1100">
        <v>36504.252024089103</v>
      </c>
      <c r="H1100">
        <v>0</v>
      </c>
      <c r="I1100">
        <v>1</v>
      </c>
    </row>
    <row r="1101" spans="1:9" x14ac:dyDescent="0.2">
      <c r="A1101">
        <v>127</v>
      </c>
      <c r="B1101">
        <v>337009.70499864302</v>
      </c>
      <c r="C1101">
        <v>2.30210544200034</v>
      </c>
      <c r="D1101">
        <v>5.5892113948679496</v>
      </c>
      <c r="E1101" t="s">
        <v>19</v>
      </c>
      <c r="F1101">
        <v>40281.937505084497</v>
      </c>
      <c r="G1101">
        <v>40281.937505084497</v>
      </c>
      <c r="H1101" s="15">
        <v>-2.91038304567337E-11</v>
      </c>
      <c r="I1101">
        <v>1.09098121219582</v>
      </c>
    </row>
    <row r="1102" spans="1:9" x14ac:dyDescent="0.2">
      <c r="A1102">
        <v>127</v>
      </c>
      <c r="B1102">
        <v>337009.70499864302</v>
      </c>
      <c r="C1102">
        <v>3.0556899885405699</v>
      </c>
      <c r="D1102">
        <v>6.3427959414081796</v>
      </c>
      <c r="E1102" t="s">
        <v>20</v>
      </c>
      <c r="F1102">
        <v>40281.937505084497</v>
      </c>
      <c r="G1102">
        <v>19623.372035979501</v>
      </c>
      <c r="H1102">
        <v>20658.565469105</v>
      </c>
    </row>
    <row r="1103" spans="1:9" x14ac:dyDescent="0.2">
      <c r="A1103">
        <v>127</v>
      </c>
      <c r="B1103">
        <v>337009.70499864302</v>
      </c>
      <c r="C1103">
        <v>3.5494533451814698</v>
      </c>
      <c r="D1103">
        <v>6.8365592980490701</v>
      </c>
      <c r="E1103" t="s">
        <v>19</v>
      </c>
      <c r="F1103">
        <v>48111.707421374304</v>
      </c>
      <c r="G1103">
        <v>27453.141952269401</v>
      </c>
      <c r="H1103">
        <v>20658.565469105</v>
      </c>
      <c r="I1103">
        <v>1.38390885809261</v>
      </c>
    </row>
    <row r="1104" spans="1:9" x14ac:dyDescent="0.2">
      <c r="A1104">
        <v>127</v>
      </c>
      <c r="B1104">
        <v>337009.70499864302</v>
      </c>
      <c r="C1104">
        <v>4.3901762381019704</v>
      </c>
      <c r="D1104">
        <v>7.6772821909695796</v>
      </c>
      <c r="E1104" t="s">
        <v>17</v>
      </c>
      <c r="F1104">
        <v>396523.133635604</v>
      </c>
      <c r="G1104">
        <v>375864.56816649903</v>
      </c>
      <c r="H1104">
        <v>20658.565469105</v>
      </c>
      <c r="I1104">
        <v>8.2074863593722895</v>
      </c>
    </row>
    <row r="1105" spans="1:9" x14ac:dyDescent="0.2">
      <c r="A1105">
        <v>127</v>
      </c>
      <c r="B1105">
        <v>337009.70499864302</v>
      </c>
      <c r="C1105">
        <v>7.0750834104522502</v>
      </c>
      <c r="D1105">
        <v>10.362189363319899</v>
      </c>
      <c r="E1105" t="s">
        <v>19</v>
      </c>
      <c r="F1105">
        <v>363557.96909995697</v>
      </c>
      <c r="G1105">
        <v>342899.403630852</v>
      </c>
      <c r="H1105">
        <v>20658.565469105</v>
      </c>
      <c r="I1105">
        <v>0.89952332502546295</v>
      </c>
    </row>
    <row r="1106" spans="1:9" x14ac:dyDescent="0.2">
      <c r="A1106">
        <v>127</v>
      </c>
      <c r="B1106">
        <v>337009.70499864302</v>
      </c>
      <c r="C1106">
        <v>7.2034114267124698</v>
      </c>
      <c r="D1106">
        <v>10.490517379580099</v>
      </c>
      <c r="E1106" t="s">
        <v>19</v>
      </c>
      <c r="F1106">
        <v>360124.82598668599</v>
      </c>
      <c r="G1106">
        <v>339466.26051758102</v>
      </c>
      <c r="H1106">
        <v>20658.565469105</v>
      </c>
      <c r="I1106">
        <v>0.98932088949205599</v>
      </c>
    </row>
    <row r="1107" spans="1:9" x14ac:dyDescent="0.2">
      <c r="A1107">
        <v>127</v>
      </c>
      <c r="B1107">
        <v>337009.70499864302</v>
      </c>
      <c r="C1107">
        <v>7.3139222251603702</v>
      </c>
      <c r="D1107">
        <v>10.601028178028001</v>
      </c>
      <c r="E1107" t="s">
        <v>20</v>
      </c>
      <c r="F1107">
        <v>360124.82598668599</v>
      </c>
      <c r="G1107">
        <v>323898.77703375497</v>
      </c>
      <c r="H1107">
        <v>36226.0489529314</v>
      </c>
    </row>
    <row r="1108" spans="1:9" x14ac:dyDescent="0.2">
      <c r="A1108">
        <v>127</v>
      </c>
      <c r="B1108">
        <v>337009.70499864302</v>
      </c>
      <c r="C1108">
        <v>10.607865912017299</v>
      </c>
      <c r="D1108">
        <v>13.8949718648849</v>
      </c>
      <c r="E1108" t="s">
        <v>20</v>
      </c>
      <c r="F1108">
        <v>360124.82598668599</v>
      </c>
      <c r="G1108">
        <v>36157.367805482099</v>
      </c>
      <c r="H1108">
        <v>323967.45818120398</v>
      </c>
    </row>
    <row r="1109" spans="1:9" x14ac:dyDescent="0.2">
      <c r="A1109">
        <v>127</v>
      </c>
      <c r="B1109">
        <v>337009.70499864302</v>
      </c>
      <c r="C1109">
        <v>11.5007239379071</v>
      </c>
      <c r="D1109">
        <v>14.787829890774701</v>
      </c>
      <c r="E1109" t="s">
        <v>20</v>
      </c>
      <c r="F1109">
        <v>360124.82598668599</v>
      </c>
      <c r="G1109">
        <v>0</v>
      </c>
      <c r="H1109">
        <v>360124.82598668599</v>
      </c>
    </row>
    <row r="1110" spans="1:9" x14ac:dyDescent="0.2">
      <c r="A1110">
        <v>128</v>
      </c>
      <c r="B1110">
        <v>238120.165849171</v>
      </c>
      <c r="C1110">
        <v>0</v>
      </c>
      <c r="D1110">
        <v>3.3248950832858202</v>
      </c>
      <c r="E1110" t="s">
        <v>17</v>
      </c>
      <c r="F1110">
        <v>18824.778236506801</v>
      </c>
      <c r="G1110">
        <v>18824.778236506801</v>
      </c>
      <c r="H1110">
        <v>0</v>
      </c>
      <c r="I1110">
        <v>1</v>
      </c>
    </row>
    <row r="1111" spans="1:9" x14ac:dyDescent="0.2">
      <c r="A1111">
        <v>128</v>
      </c>
      <c r="B1111">
        <v>238120.165849171</v>
      </c>
      <c r="C1111">
        <v>3.4424963961225101</v>
      </c>
      <c r="D1111">
        <v>6.7673914794083299</v>
      </c>
      <c r="E1111" t="s">
        <v>18</v>
      </c>
      <c r="F1111">
        <v>23687.277771976998</v>
      </c>
      <c r="G1111">
        <v>18964.451439570501</v>
      </c>
      <c r="H1111">
        <v>4722.8263324064801</v>
      </c>
      <c r="I1111">
        <v>1.2370400746295001</v>
      </c>
    </row>
    <row r="1112" spans="1:9" x14ac:dyDescent="0.2">
      <c r="A1112">
        <v>128</v>
      </c>
      <c r="B1112">
        <v>238120.165849171</v>
      </c>
      <c r="C1112">
        <v>8.7662671843088802</v>
      </c>
      <c r="D1112">
        <v>12.091162267594701</v>
      </c>
      <c r="E1112" t="s">
        <v>20</v>
      </c>
      <c r="F1112">
        <v>23687.277771976998</v>
      </c>
      <c r="G1112">
        <v>13795.272076863501</v>
      </c>
      <c r="H1112">
        <v>9892.0056951134793</v>
      </c>
    </row>
    <row r="1113" spans="1:9" x14ac:dyDescent="0.2">
      <c r="A1113">
        <v>128</v>
      </c>
      <c r="B1113">
        <v>238120.165849171</v>
      </c>
      <c r="C1113">
        <v>9.0046106055912194</v>
      </c>
      <c r="D1113">
        <v>12.329505688876999</v>
      </c>
      <c r="E1113" t="s">
        <v>19</v>
      </c>
      <c r="F1113">
        <v>24420.750711238299</v>
      </c>
      <c r="G1113">
        <v>14528.7450161248</v>
      </c>
      <c r="H1113">
        <v>9892.0056951134793</v>
      </c>
      <c r="I1113">
        <v>1.00508828095765</v>
      </c>
    </row>
    <row r="1114" spans="1:9" x14ac:dyDescent="0.2">
      <c r="A1114">
        <v>128</v>
      </c>
      <c r="B1114">
        <v>238120.165849171</v>
      </c>
      <c r="C1114">
        <v>11.421659904210401</v>
      </c>
      <c r="D1114">
        <v>14.7465549874962</v>
      </c>
      <c r="E1114" t="s">
        <v>19</v>
      </c>
      <c r="F1114">
        <v>24396.5565516321</v>
      </c>
      <c r="G1114">
        <v>14504.550856518599</v>
      </c>
      <c r="H1114">
        <v>9892.0056951134793</v>
      </c>
      <c r="I1114">
        <v>0.978361293767258</v>
      </c>
    </row>
    <row r="1115" spans="1:9" x14ac:dyDescent="0.2">
      <c r="A1115">
        <v>128</v>
      </c>
      <c r="B1115">
        <v>238120.165849171</v>
      </c>
      <c r="C1115">
        <v>12.160870855200701</v>
      </c>
      <c r="D1115">
        <v>15.4857659384865</v>
      </c>
      <c r="E1115" t="s">
        <v>20</v>
      </c>
      <c r="F1115">
        <v>24396.5565516321</v>
      </c>
      <c r="G1115">
        <v>10892.4940461476</v>
      </c>
      <c r="H1115">
        <v>13504.0625054845</v>
      </c>
    </row>
    <row r="1116" spans="1:9" x14ac:dyDescent="0.2">
      <c r="A1116">
        <v>128</v>
      </c>
      <c r="B1116">
        <v>238120.165849171</v>
      </c>
      <c r="C1116">
        <v>13.593676421891301</v>
      </c>
      <c r="D1116">
        <v>16.918571505177098</v>
      </c>
      <c r="E1116" t="s">
        <v>18</v>
      </c>
      <c r="F1116">
        <v>24701.135616007799</v>
      </c>
      <c r="G1116">
        <v>7610.5187127020099</v>
      </c>
      <c r="H1116">
        <v>17090.616903305799</v>
      </c>
      <c r="I1116">
        <v>1.0037083284850099</v>
      </c>
    </row>
    <row r="1117" spans="1:9" x14ac:dyDescent="0.2">
      <c r="A1117">
        <v>128</v>
      </c>
      <c r="B1117">
        <v>238120.165849171</v>
      </c>
      <c r="C1117">
        <v>14.093893053998199</v>
      </c>
      <c r="D1117">
        <v>17.418788137284</v>
      </c>
      <c r="E1117" t="s">
        <v>17</v>
      </c>
      <c r="F1117">
        <v>148317.42555974601</v>
      </c>
      <c r="G1117">
        <v>131226.80865644</v>
      </c>
      <c r="H1117">
        <v>17090.616903305799</v>
      </c>
      <c r="I1117">
        <v>5.9896269088084901</v>
      </c>
    </row>
    <row r="1118" spans="1:9" x14ac:dyDescent="0.2">
      <c r="A1118">
        <v>128</v>
      </c>
      <c r="B1118">
        <v>238120.165849171</v>
      </c>
      <c r="C1118">
        <v>16.717300556019701</v>
      </c>
      <c r="D1118">
        <v>20.042195639305501</v>
      </c>
      <c r="E1118" t="s">
        <v>18</v>
      </c>
      <c r="F1118">
        <v>145922.04182267599</v>
      </c>
      <c r="G1118">
        <v>124238.125587951</v>
      </c>
      <c r="H1118">
        <v>21683.9162347249</v>
      </c>
      <c r="I1118">
        <v>0.96739762482568603</v>
      </c>
    </row>
    <row r="1119" spans="1:9" x14ac:dyDescent="0.2">
      <c r="A1119">
        <v>128</v>
      </c>
      <c r="B1119">
        <v>238120.165849171</v>
      </c>
      <c r="C1119">
        <v>17.153952433171401</v>
      </c>
      <c r="D1119">
        <v>20.478847516457201</v>
      </c>
      <c r="E1119" t="s">
        <v>17</v>
      </c>
      <c r="F1119">
        <v>322616.33702678402</v>
      </c>
      <c r="G1119">
        <v>300932.42079205898</v>
      </c>
      <c r="H1119">
        <v>21683.9162347249</v>
      </c>
      <c r="I1119">
        <v>2.20610733056533</v>
      </c>
    </row>
    <row r="1120" spans="1:9" x14ac:dyDescent="0.2">
      <c r="A1120">
        <v>128</v>
      </c>
      <c r="B1120">
        <v>238120.165849171</v>
      </c>
      <c r="C1120">
        <v>17.8991538367362</v>
      </c>
      <c r="D1120">
        <v>21.224048920022099</v>
      </c>
      <c r="E1120" t="s">
        <v>18</v>
      </c>
      <c r="F1120">
        <v>265883.00576661201</v>
      </c>
      <c r="G1120">
        <v>240139.12321604701</v>
      </c>
      <c r="H1120">
        <v>25743.882550565799</v>
      </c>
      <c r="I1120">
        <v>0.80822129698654599</v>
      </c>
    </row>
    <row r="1121" spans="1:9" x14ac:dyDescent="0.2">
      <c r="A1121">
        <v>128</v>
      </c>
      <c r="B1121">
        <v>238120.165849171</v>
      </c>
      <c r="C1121">
        <v>20.442215021663699</v>
      </c>
      <c r="D1121">
        <v>23.767110104949602</v>
      </c>
      <c r="E1121" t="s">
        <v>20</v>
      </c>
      <c r="F1121">
        <v>265883.00576661201</v>
      </c>
      <c r="G1121">
        <v>235471.966303286</v>
      </c>
      <c r="H1121">
        <v>30411.0394633262</v>
      </c>
    </row>
    <row r="1122" spans="1:9" x14ac:dyDescent="0.2">
      <c r="A1122">
        <v>128</v>
      </c>
      <c r="B1122">
        <v>238120.165849171</v>
      </c>
      <c r="C1122">
        <v>23.384254637028601</v>
      </c>
      <c r="D1122">
        <v>26.7091497203144</v>
      </c>
      <c r="E1122" t="s">
        <v>20</v>
      </c>
      <c r="F1122">
        <v>265883.00576661201</v>
      </c>
      <c r="G1122">
        <v>13294.1502883306</v>
      </c>
      <c r="H1122">
        <v>252588.855478282</v>
      </c>
    </row>
    <row r="1123" spans="1:9" x14ac:dyDescent="0.2">
      <c r="A1123">
        <v>128</v>
      </c>
      <c r="B1123">
        <v>238120.165849171</v>
      </c>
      <c r="C1123">
        <v>25.774399444505502</v>
      </c>
      <c r="D1123">
        <v>29.099294527791301</v>
      </c>
      <c r="E1123" t="s">
        <v>18</v>
      </c>
      <c r="F1123">
        <v>270395.40142706002</v>
      </c>
      <c r="G1123">
        <v>0</v>
      </c>
      <c r="H1123">
        <v>270395.40142706002</v>
      </c>
      <c r="I1123">
        <v>0.91088214753781704</v>
      </c>
    </row>
    <row r="1124" spans="1:9" x14ac:dyDescent="0.2">
      <c r="A1124">
        <v>129</v>
      </c>
      <c r="B1124">
        <v>29749.505460893499</v>
      </c>
      <c r="C1124">
        <v>0</v>
      </c>
      <c r="D1124">
        <v>2.23287812261225</v>
      </c>
      <c r="E1124" t="s">
        <v>17</v>
      </c>
      <c r="F1124">
        <v>34383.910189998103</v>
      </c>
      <c r="G1124">
        <v>34383.910189998103</v>
      </c>
      <c r="H1124">
        <v>0</v>
      </c>
      <c r="I1124">
        <v>1</v>
      </c>
    </row>
    <row r="1125" spans="1:9" x14ac:dyDescent="0.2">
      <c r="A1125">
        <v>129</v>
      </c>
      <c r="B1125">
        <v>29749.505460893499</v>
      </c>
      <c r="C1125">
        <v>0.58842935011563502</v>
      </c>
      <c r="D1125">
        <v>2.8213074727278902</v>
      </c>
      <c r="E1125" t="s">
        <v>18</v>
      </c>
      <c r="F1125">
        <v>36986.287542636397</v>
      </c>
      <c r="G1125">
        <v>34757.194162552798</v>
      </c>
      <c r="H1125">
        <v>2229.0933800836201</v>
      </c>
      <c r="I1125">
        <v>1.0725568713276601</v>
      </c>
    </row>
    <row r="1126" spans="1:9" x14ac:dyDescent="0.2">
      <c r="A1126">
        <v>129</v>
      </c>
      <c r="B1126">
        <v>29749.505460893499</v>
      </c>
      <c r="C1126">
        <v>1.0561426832183001</v>
      </c>
      <c r="D1126">
        <v>3.2890208058305599</v>
      </c>
      <c r="E1126" t="s">
        <v>18</v>
      </c>
      <c r="F1126">
        <v>37721.382396218098</v>
      </c>
      <c r="G1126">
        <v>33281.510049678698</v>
      </c>
      <c r="H1126">
        <v>4439.8723465393696</v>
      </c>
      <c r="I1126">
        <v>1.0186393780202101</v>
      </c>
    </row>
    <row r="1127" spans="1:9" x14ac:dyDescent="0.2">
      <c r="A1127">
        <v>129</v>
      </c>
      <c r="B1127">
        <v>29749.505460893499</v>
      </c>
      <c r="C1127">
        <v>1.56799086612322</v>
      </c>
      <c r="D1127">
        <v>3.8008689887354699</v>
      </c>
      <c r="E1127" t="s">
        <v>18</v>
      </c>
      <c r="F1127">
        <v>36389.495594954598</v>
      </c>
      <c r="G1127">
        <v>29336.6966253395</v>
      </c>
      <c r="H1127">
        <v>7052.7989696151499</v>
      </c>
      <c r="I1127">
        <v>0.95721406592078195</v>
      </c>
    </row>
    <row r="1128" spans="1:9" x14ac:dyDescent="0.2">
      <c r="A1128">
        <v>129</v>
      </c>
      <c r="B1128">
        <v>29749.505460893499</v>
      </c>
      <c r="C1128">
        <v>1.7895341874483699</v>
      </c>
      <c r="D1128">
        <v>4.0224123100606297</v>
      </c>
      <c r="E1128" t="s">
        <v>20</v>
      </c>
      <c r="F1128">
        <v>36389.495594954598</v>
      </c>
      <c r="G1128">
        <v>27144.721053744499</v>
      </c>
      <c r="H1128">
        <v>9244.7745412101503</v>
      </c>
    </row>
    <row r="1129" spans="1:9" x14ac:dyDescent="0.2">
      <c r="A1129">
        <v>129</v>
      </c>
      <c r="B1129">
        <v>29749.505460893499</v>
      </c>
      <c r="C1129">
        <v>2.4262055700421401</v>
      </c>
      <c r="D1129">
        <v>4.6590836926543897</v>
      </c>
      <c r="E1129" t="s">
        <v>18</v>
      </c>
      <c r="F1129">
        <v>38919.4326701971</v>
      </c>
      <c r="G1129">
        <v>2267.4336690161699</v>
      </c>
      <c r="H1129">
        <v>36651.999001181</v>
      </c>
      <c r="I1129">
        <v>1.0871230111338399</v>
      </c>
    </row>
    <row r="1130" spans="1:9" x14ac:dyDescent="0.2">
      <c r="A1130">
        <v>129</v>
      </c>
      <c r="B1130">
        <v>29749.505460893499</v>
      </c>
      <c r="C1130">
        <v>2.9123040767030002</v>
      </c>
      <c r="D1130">
        <v>5.1451821993152498</v>
      </c>
      <c r="E1130" t="s">
        <v>20</v>
      </c>
      <c r="F1130">
        <v>38919.4326701971</v>
      </c>
      <c r="G1130">
        <v>0</v>
      </c>
      <c r="H1130">
        <v>38919.4326701971</v>
      </c>
    </row>
    <row r="1131" spans="1:9" x14ac:dyDescent="0.2">
      <c r="A1131">
        <v>130</v>
      </c>
      <c r="B1131">
        <v>15750.805125848799</v>
      </c>
      <c r="C1131">
        <v>0</v>
      </c>
      <c r="D1131">
        <v>6.1694969784329601</v>
      </c>
      <c r="E1131" t="s">
        <v>17</v>
      </c>
      <c r="F1131">
        <v>20028.9294148361</v>
      </c>
      <c r="G1131">
        <v>20028.9294148361</v>
      </c>
      <c r="H1131">
        <v>0</v>
      </c>
      <c r="I1131">
        <v>1</v>
      </c>
    </row>
    <row r="1132" spans="1:9" x14ac:dyDescent="0.2">
      <c r="A1132">
        <v>130</v>
      </c>
      <c r="B1132">
        <v>15750.805125848799</v>
      </c>
      <c r="C1132">
        <v>0.87827161887313998</v>
      </c>
      <c r="D1132">
        <v>7.0477685973061002</v>
      </c>
      <c r="E1132" t="s">
        <v>18</v>
      </c>
      <c r="F1132">
        <v>27302.307190109699</v>
      </c>
      <c r="G1132">
        <v>24287.636861764</v>
      </c>
      <c r="H1132">
        <v>3014.6703283457</v>
      </c>
      <c r="I1132">
        <v>1.3572295012371101</v>
      </c>
    </row>
    <row r="1133" spans="1:9" x14ac:dyDescent="0.2">
      <c r="A1133">
        <v>130</v>
      </c>
      <c r="B1133">
        <v>15750.805125848799</v>
      </c>
      <c r="C1133">
        <v>1.9169390664382699</v>
      </c>
      <c r="D1133">
        <v>8.0864360448712205</v>
      </c>
      <c r="E1133" t="s">
        <v>18</v>
      </c>
      <c r="F1133">
        <v>29139.235562383299</v>
      </c>
      <c r="G1133">
        <v>23075.688420091599</v>
      </c>
      <c r="H1133">
        <v>6063.5471422916999</v>
      </c>
      <c r="I1133">
        <v>1.0694788258168499</v>
      </c>
    </row>
    <row r="1134" spans="1:9" x14ac:dyDescent="0.2">
      <c r="A1134">
        <v>130</v>
      </c>
      <c r="B1134">
        <v>15750.805125848799</v>
      </c>
      <c r="C1134">
        <v>3.4167381499324998</v>
      </c>
      <c r="D1134">
        <v>9.5862351283654608</v>
      </c>
      <c r="E1134" t="s">
        <v>20</v>
      </c>
      <c r="F1134">
        <v>29139.235562383299</v>
      </c>
      <c r="G1134">
        <v>2816.60954006458</v>
      </c>
      <c r="H1134">
        <v>26322.626022318698</v>
      </c>
    </row>
    <row r="1135" spans="1:9" x14ac:dyDescent="0.2">
      <c r="A1135">
        <v>130</v>
      </c>
      <c r="B1135">
        <v>15750.805125848799</v>
      </c>
      <c r="C1135">
        <v>4.4667539829492799</v>
      </c>
      <c r="D1135">
        <v>10.636250961382199</v>
      </c>
      <c r="E1135" t="s">
        <v>18</v>
      </c>
      <c r="F1135">
        <v>28826.110899140302</v>
      </c>
      <c r="G1135">
        <v>0</v>
      </c>
      <c r="H1135">
        <v>28826.110899140302</v>
      </c>
      <c r="I1135">
        <v>0.76045061709036399</v>
      </c>
    </row>
    <row r="1136" spans="1:9" x14ac:dyDescent="0.2">
      <c r="A1136">
        <v>131</v>
      </c>
      <c r="B1136">
        <v>112965.838857415</v>
      </c>
      <c r="C1136">
        <v>0</v>
      </c>
      <c r="D1136">
        <v>2.3690188258044298</v>
      </c>
      <c r="E1136" t="s">
        <v>17</v>
      </c>
      <c r="F1136">
        <v>64164.784275931197</v>
      </c>
      <c r="G1136">
        <v>64164.784275931197</v>
      </c>
      <c r="H1136">
        <v>0</v>
      </c>
      <c r="I1136">
        <v>1</v>
      </c>
    </row>
    <row r="1137" spans="1:9" x14ac:dyDescent="0.2">
      <c r="A1137">
        <v>131</v>
      </c>
      <c r="B1137">
        <v>112965.838857415</v>
      </c>
      <c r="C1137">
        <v>4.6620697766307</v>
      </c>
      <c r="D1137">
        <v>7.0310886024351298</v>
      </c>
      <c r="E1137" t="s">
        <v>18</v>
      </c>
      <c r="F1137">
        <v>57480.319015009998</v>
      </c>
      <c r="G1137">
        <v>48894.427837606898</v>
      </c>
      <c r="H1137">
        <v>8585.8911774030094</v>
      </c>
      <c r="I1137">
        <v>0.87538435605422604</v>
      </c>
    </row>
    <row r="1138" spans="1:9" x14ac:dyDescent="0.2">
      <c r="A1138">
        <v>131</v>
      </c>
      <c r="B1138">
        <v>112965.838857415</v>
      </c>
      <c r="C1138">
        <v>6.6427097003661002</v>
      </c>
      <c r="D1138">
        <v>9.0117285261705309</v>
      </c>
      <c r="E1138" t="s">
        <v>17</v>
      </c>
      <c r="F1138">
        <v>211350.48317244599</v>
      </c>
      <c r="G1138">
        <v>202764.59199504301</v>
      </c>
      <c r="H1138">
        <v>8585.8911774030094</v>
      </c>
      <c r="I1138">
        <v>3.6410413771931398</v>
      </c>
    </row>
    <row r="1139" spans="1:9" x14ac:dyDescent="0.2">
      <c r="A1139">
        <v>131</v>
      </c>
      <c r="B1139">
        <v>112965.838857415</v>
      </c>
      <c r="C1139">
        <v>8.4749079637775502</v>
      </c>
      <c r="D1139">
        <v>10.843926789582</v>
      </c>
      <c r="E1139" t="s">
        <v>20</v>
      </c>
      <c r="F1139">
        <v>211350.48317244599</v>
      </c>
      <c r="G1139">
        <v>193439.33585674001</v>
      </c>
      <c r="H1139">
        <v>17911.147315706399</v>
      </c>
    </row>
    <row r="1140" spans="1:9" x14ac:dyDescent="0.2">
      <c r="A1140">
        <v>131</v>
      </c>
      <c r="B1140">
        <v>112965.838857415</v>
      </c>
      <c r="C1140">
        <v>10.0881927065938</v>
      </c>
      <c r="D1140">
        <v>12.457211532398301</v>
      </c>
      <c r="E1140" t="s">
        <v>20</v>
      </c>
      <c r="F1140">
        <v>211350.48317244599</v>
      </c>
      <c r="G1140">
        <v>184396.18193134599</v>
      </c>
      <c r="H1140">
        <v>26954.3012411007</v>
      </c>
    </row>
    <row r="1141" spans="1:9" x14ac:dyDescent="0.2">
      <c r="A1141">
        <v>131</v>
      </c>
      <c r="B1141">
        <v>112965.838857415</v>
      </c>
      <c r="C1141">
        <v>11.705623080433501</v>
      </c>
      <c r="D1141">
        <v>14.0746419062379</v>
      </c>
      <c r="E1141" t="s">
        <v>18</v>
      </c>
      <c r="F1141">
        <v>179218.883623631</v>
      </c>
      <c r="G1141">
        <v>19919.833977949798</v>
      </c>
      <c r="H1141">
        <v>159299.04964568099</v>
      </c>
      <c r="I1141">
        <v>0.80168870022404604</v>
      </c>
    </row>
    <row r="1142" spans="1:9" x14ac:dyDescent="0.2">
      <c r="A1142">
        <v>131</v>
      </c>
      <c r="B1142">
        <v>112965.838857415</v>
      </c>
      <c r="C1142">
        <v>12.9648739990664</v>
      </c>
      <c r="D1142">
        <v>15.3338928248708</v>
      </c>
      <c r="E1142" t="s">
        <v>18</v>
      </c>
      <c r="F1142">
        <v>179273.861843344</v>
      </c>
      <c r="G1142">
        <v>0</v>
      </c>
      <c r="H1142">
        <v>179273.861843344</v>
      </c>
      <c r="I1142">
        <v>0.94682887649069802</v>
      </c>
    </row>
    <row r="1143" spans="1:9" x14ac:dyDescent="0.2">
      <c r="A1143">
        <v>132</v>
      </c>
      <c r="B1143">
        <v>42079.211074719897</v>
      </c>
      <c r="C1143">
        <v>0</v>
      </c>
      <c r="D1143">
        <v>2.4718331937183602</v>
      </c>
      <c r="E1143" t="s">
        <v>17</v>
      </c>
      <c r="F1143">
        <v>70350.749739577994</v>
      </c>
      <c r="G1143">
        <v>70350.749739577994</v>
      </c>
      <c r="H1143">
        <v>0</v>
      </c>
      <c r="I1143">
        <v>1</v>
      </c>
    </row>
    <row r="1144" spans="1:9" x14ac:dyDescent="0.2">
      <c r="A1144">
        <v>132</v>
      </c>
      <c r="B1144">
        <v>42079.211074719897</v>
      </c>
      <c r="C1144">
        <v>1.9512150344230601</v>
      </c>
      <c r="D1144">
        <v>4.4230482281414201</v>
      </c>
      <c r="E1144" t="s">
        <v>20</v>
      </c>
      <c r="F1144">
        <v>70350.749739577994</v>
      </c>
      <c r="G1144">
        <v>63937.845757365503</v>
      </c>
      <c r="H1144">
        <v>6412.9039822124896</v>
      </c>
    </row>
    <row r="1145" spans="1:9" x14ac:dyDescent="0.2">
      <c r="A1145">
        <v>132</v>
      </c>
      <c r="B1145">
        <v>42079.211074719897</v>
      </c>
      <c r="C1145">
        <v>6.3137965691604903</v>
      </c>
      <c r="D1145">
        <v>8.78562976287885</v>
      </c>
      <c r="E1145" t="s">
        <v>18</v>
      </c>
      <c r="F1145">
        <v>74792.293478041305</v>
      </c>
      <c r="G1145">
        <v>60783.4500419182</v>
      </c>
      <c r="H1145">
        <v>14008.843436123099</v>
      </c>
      <c r="I1145">
        <v>1.0334682443430001</v>
      </c>
    </row>
    <row r="1146" spans="1:9" x14ac:dyDescent="0.2">
      <c r="A1146">
        <v>132</v>
      </c>
      <c r="B1146">
        <v>42079.211074719897</v>
      </c>
      <c r="C1146">
        <v>10.906983796277499</v>
      </c>
      <c r="D1146">
        <v>13.378816989995901</v>
      </c>
      <c r="E1146" t="s">
        <v>18</v>
      </c>
      <c r="F1146">
        <v>84505.950501336105</v>
      </c>
      <c r="G1146">
        <v>7015.6603355647403</v>
      </c>
      <c r="H1146">
        <v>77490.290165771396</v>
      </c>
      <c r="I1146">
        <v>1.1285503653196001</v>
      </c>
    </row>
    <row r="1147" spans="1:9" x14ac:dyDescent="0.2">
      <c r="A1147">
        <v>132</v>
      </c>
      <c r="B1147">
        <v>42079.211074719897</v>
      </c>
      <c r="C1147">
        <v>12.8580138781898</v>
      </c>
      <c r="D1147">
        <v>15.329847071908199</v>
      </c>
      <c r="E1147" t="s">
        <v>20</v>
      </c>
      <c r="F1147">
        <v>84505.950501336105</v>
      </c>
      <c r="G1147">
        <v>0</v>
      </c>
      <c r="H1147">
        <v>84505.950501336105</v>
      </c>
    </row>
    <row r="1148" spans="1:9" x14ac:dyDescent="0.2">
      <c r="A1148">
        <v>133</v>
      </c>
      <c r="B1148">
        <v>573533.23018439603</v>
      </c>
      <c r="C1148">
        <v>0</v>
      </c>
      <c r="D1148">
        <v>3.07808453452681</v>
      </c>
      <c r="E1148" t="s">
        <v>17</v>
      </c>
      <c r="F1148">
        <v>43414.444435166602</v>
      </c>
      <c r="G1148">
        <v>43414.444435166697</v>
      </c>
      <c r="H1148">
        <v>0</v>
      </c>
      <c r="I1148">
        <v>1</v>
      </c>
    </row>
    <row r="1149" spans="1:9" x14ac:dyDescent="0.2">
      <c r="A1149">
        <v>133</v>
      </c>
      <c r="B1149">
        <v>573533.23018439603</v>
      </c>
      <c r="C1149">
        <v>6.3979168727226501</v>
      </c>
      <c r="D1149">
        <v>9.4760014072494592</v>
      </c>
      <c r="E1149" t="s">
        <v>18</v>
      </c>
      <c r="F1149">
        <v>46845.512592722698</v>
      </c>
      <c r="G1149">
        <v>27764.491336109299</v>
      </c>
      <c r="H1149">
        <v>19081.0212566134</v>
      </c>
      <c r="I1149">
        <v>1.04538906173907</v>
      </c>
    </row>
    <row r="1150" spans="1:9" x14ac:dyDescent="0.2">
      <c r="A1150">
        <v>133</v>
      </c>
      <c r="B1150">
        <v>573533.23018439603</v>
      </c>
      <c r="C1150">
        <v>8.46621336282446</v>
      </c>
      <c r="D1150">
        <v>11.544297897351299</v>
      </c>
      <c r="E1150" t="s">
        <v>19</v>
      </c>
      <c r="F1150">
        <v>49669.368634163999</v>
      </c>
      <c r="G1150">
        <v>30588.347377550599</v>
      </c>
      <c r="H1150">
        <v>19081.0212566134</v>
      </c>
      <c r="I1150">
        <v>1.08348307668343</v>
      </c>
    </row>
    <row r="1151" spans="1:9" x14ac:dyDescent="0.2">
      <c r="A1151">
        <v>133</v>
      </c>
      <c r="B1151">
        <v>573533.23018439603</v>
      </c>
      <c r="C1151">
        <v>10.3229495555121</v>
      </c>
      <c r="D1151">
        <v>13.401034090038999</v>
      </c>
      <c r="E1151" t="s">
        <v>20</v>
      </c>
      <c r="F1151">
        <v>49669.368634163999</v>
      </c>
      <c r="G1151">
        <v>7698.24006964622</v>
      </c>
      <c r="H1151">
        <v>41971.1285645178</v>
      </c>
    </row>
    <row r="1152" spans="1:9" x14ac:dyDescent="0.2">
      <c r="A1152">
        <v>133</v>
      </c>
      <c r="B1152">
        <v>573533.23018439603</v>
      </c>
      <c r="C1152">
        <v>11.5117547872877</v>
      </c>
      <c r="D1152">
        <v>14.589839321814599</v>
      </c>
      <c r="E1152" t="s">
        <v>17</v>
      </c>
      <c r="F1152">
        <v>370074.06841588102</v>
      </c>
      <c r="G1152">
        <v>328102.93985136301</v>
      </c>
      <c r="H1152">
        <v>41971.1285645178</v>
      </c>
      <c r="I1152">
        <v>7.3392548782458196</v>
      </c>
    </row>
    <row r="1153" spans="1:9" x14ac:dyDescent="0.2">
      <c r="A1153">
        <v>133</v>
      </c>
      <c r="B1153">
        <v>573533.23018439603</v>
      </c>
      <c r="C1153">
        <v>15.8084943300828</v>
      </c>
      <c r="D1153">
        <v>18.8865788646096</v>
      </c>
      <c r="E1153" t="s">
        <v>20</v>
      </c>
      <c r="F1153">
        <v>370074.06841588102</v>
      </c>
      <c r="G1153">
        <v>306030.158308162</v>
      </c>
      <c r="H1153">
        <v>64043.910107719101</v>
      </c>
    </row>
    <row r="1154" spans="1:9" x14ac:dyDescent="0.2">
      <c r="A1154">
        <v>133</v>
      </c>
      <c r="B1154">
        <v>573533.23018439603</v>
      </c>
      <c r="C1154">
        <v>22.3140966486115</v>
      </c>
      <c r="D1154">
        <v>25.392181183138401</v>
      </c>
      <c r="E1154" t="s">
        <v>18</v>
      </c>
      <c r="F1154">
        <v>353574.72850405599</v>
      </c>
      <c r="G1154">
        <v>264056.67883389199</v>
      </c>
      <c r="H1154">
        <v>89518.049670164095</v>
      </c>
      <c r="I1154">
        <v>0.88592189810552202</v>
      </c>
    </row>
    <row r="1155" spans="1:9" x14ac:dyDescent="0.2">
      <c r="A1155">
        <v>133</v>
      </c>
      <c r="B1155">
        <v>573533.23018439603</v>
      </c>
      <c r="C1155">
        <v>23.652940872751302</v>
      </c>
      <c r="D1155">
        <v>26.7310254072781</v>
      </c>
      <c r="E1155" t="s">
        <v>17</v>
      </c>
      <c r="F1155">
        <v>872516.14519207901</v>
      </c>
      <c r="G1155">
        <v>782998.09552191501</v>
      </c>
      <c r="H1155">
        <v>89518.049670164095</v>
      </c>
      <c r="I1155">
        <v>2.4513971837286501</v>
      </c>
    </row>
    <row r="1156" spans="1:9" x14ac:dyDescent="0.2">
      <c r="A1156">
        <v>133</v>
      </c>
      <c r="B1156">
        <v>573533.23018439603</v>
      </c>
      <c r="C1156">
        <v>25.694799449215299</v>
      </c>
      <c r="D1156">
        <v>28.772883983742101</v>
      </c>
      <c r="E1156" t="s">
        <v>19</v>
      </c>
      <c r="F1156">
        <v>806076.05396955099</v>
      </c>
      <c r="G1156">
        <v>716558.00429938699</v>
      </c>
      <c r="H1156">
        <v>89518.049670164095</v>
      </c>
      <c r="I1156">
        <v>0.90479248990522898</v>
      </c>
    </row>
    <row r="1157" spans="1:9" x14ac:dyDescent="0.2">
      <c r="A1157">
        <v>133</v>
      </c>
      <c r="B1157">
        <v>573533.23018439603</v>
      </c>
      <c r="C1157">
        <v>26.085551171530099</v>
      </c>
      <c r="D1157">
        <v>29.163635706056901</v>
      </c>
      <c r="E1157" t="s">
        <v>18</v>
      </c>
      <c r="F1157">
        <v>659488.98173598596</v>
      </c>
      <c r="G1157">
        <v>69900.305386615597</v>
      </c>
      <c r="H1157">
        <v>589588.67634937097</v>
      </c>
      <c r="I1157">
        <v>0.79365019316462804</v>
      </c>
    </row>
    <row r="1158" spans="1:9" x14ac:dyDescent="0.2">
      <c r="A1158">
        <v>133</v>
      </c>
      <c r="B1158">
        <v>573533.23018439603</v>
      </c>
      <c r="C1158">
        <v>27.730836061274701</v>
      </c>
      <c r="D1158">
        <v>30.808920595801499</v>
      </c>
      <c r="E1158" t="s">
        <v>18</v>
      </c>
      <c r="F1158">
        <v>657724.95423940499</v>
      </c>
      <c r="G1158">
        <v>0</v>
      </c>
      <c r="H1158">
        <v>657724.95423940499</v>
      </c>
      <c r="I1158">
        <v>0.89843254063410405</v>
      </c>
    </row>
    <row r="1159" spans="1:9" x14ac:dyDescent="0.2">
      <c r="A1159">
        <v>134</v>
      </c>
      <c r="B1159">
        <v>598.94705955332097</v>
      </c>
      <c r="C1159">
        <v>0</v>
      </c>
      <c r="D1159">
        <v>7.7017930960173002</v>
      </c>
      <c r="E1159" t="s">
        <v>17</v>
      </c>
      <c r="F1159">
        <v>1018.86381201164</v>
      </c>
      <c r="G1159">
        <v>1018.86381201164</v>
      </c>
      <c r="H1159">
        <v>0</v>
      </c>
      <c r="I1159">
        <v>1</v>
      </c>
    </row>
    <row r="1160" spans="1:9" x14ac:dyDescent="0.2">
      <c r="A1160">
        <v>134</v>
      </c>
      <c r="B1160">
        <v>598.94705955332097</v>
      </c>
      <c r="C1160">
        <v>0.56291933903343705</v>
      </c>
      <c r="D1160">
        <v>8.2647124350507397</v>
      </c>
      <c r="E1160" t="s">
        <v>18</v>
      </c>
      <c r="F1160">
        <v>1128.21684316604</v>
      </c>
      <c r="G1160">
        <v>535.15899902835702</v>
      </c>
      <c r="H1160">
        <v>593.05784413768004</v>
      </c>
      <c r="I1160">
        <v>1.1042467787344401</v>
      </c>
    </row>
    <row r="1161" spans="1:9" x14ac:dyDescent="0.2">
      <c r="A1161">
        <v>134</v>
      </c>
      <c r="B1161">
        <v>598.94705955332097</v>
      </c>
      <c r="C1161">
        <v>2.1112649104205801</v>
      </c>
      <c r="D1161">
        <v>9.8130580064378794</v>
      </c>
      <c r="E1161" t="s">
        <v>18</v>
      </c>
      <c r="F1161">
        <v>1126.3142765395401</v>
      </c>
      <c r="G1161">
        <v>0</v>
      </c>
      <c r="H1161">
        <v>1126.3142765395401</v>
      </c>
      <c r="I1161">
        <v>0.98037381536403401</v>
      </c>
    </row>
    <row r="1162" spans="1:9" x14ac:dyDescent="0.2">
      <c r="A1162">
        <v>135</v>
      </c>
      <c r="B1162">
        <v>11347.131521651399</v>
      </c>
      <c r="C1162">
        <v>0</v>
      </c>
      <c r="D1162">
        <v>6.5402489712034297</v>
      </c>
      <c r="E1162" t="s">
        <v>17</v>
      </c>
      <c r="F1162">
        <v>30977.660128644799</v>
      </c>
      <c r="G1162">
        <v>30977.660128644799</v>
      </c>
      <c r="H1162">
        <v>0</v>
      </c>
      <c r="I1162">
        <v>1</v>
      </c>
    </row>
    <row r="1163" spans="1:9" x14ac:dyDescent="0.2">
      <c r="A1163">
        <v>135</v>
      </c>
      <c r="B1163">
        <v>11347.131521651399</v>
      </c>
      <c r="C1163">
        <v>4.74669599358438</v>
      </c>
      <c r="D1163">
        <v>11.2869449647878</v>
      </c>
      <c r="E1163" t="s">
        <v>20</v>
      </c>
      <c r="F1163">
        <v>30977.660128644799</v>
      </c>
      <c r="G1163">
        <v>19868.735808228801</v>
      </c>
      <c r="H1163">
        <v>11108.924320415899</v>
      </c>
    </row>
    <row r="1164" spans="1:9" x14ac:dyDescent="0.2">
      <c r="A1164">
        <v>135</v>
      </c>
      <c r="B1164">
        <v>11347.131521651399</v>
      </c>
      <c r="C1164">
        <v>5.476179697449</v>
      </c>
      <c r="D1164">
        <v>12.0164286686524</v>
      </c>
      <c r="E1164" t="s">
        <v>19</v>
      </c>
      <c r="F1164">
        <v>30133.069299579201</v>
      </c>
      <c r="G1164">
        <v>19024.1449791632</v>
      </c>
      <c r="H1164">
        <v>11108.924320415899</v>
      </c>
      <c r="I1164">
        <v>0.91692754424032197</v>
      </c>
    </row>
    <row r="1165" spans="1:9" x14ac:dyDescent="0.2">
      <c r="A1165">
        <v>135</v>
      </c>
      <c r="B1165">
        <v>11347.131521651399</v>
      </c>
      <c r="C1165">
        <v>5.7570053902484801</v>
      </c>
      <c r="D1165">
        <v>12.2972543614519</v>
      </c>
      <c r="E1165" t="s">
        <v>19</v>
      </c>
      <c r="F1165">
        <v>35073.5080914598</v>
      </c>
      <c r="G1165">
        <v>23964.583771043901</v>
      </c>
      <c r="H1165">
        <v>11108.924320415899</v>
      </c>
      <c r="I1165">
        <v>1.25713171205292</v>
      </c>
    </row>
    <row r="1166" spans="1:9" x14ac:dyDescent="0.2">
      <c r="A1166">
        <v>135</v>
      </c>
      <c r="B1166">
        <v>11347.131521651399</v>
      </c>
      <c r="C1166">
        <v>6.2196800754495003</v>
      </c>
      <c r="D1166">
        <v>12.7599290466529</v>
      </c>
      <c r="E1166" t="s">
        <v>19</v>
      </c>
      <c r="F1166">
        <v>30591.8132502439</v>
      </c>
      <c r="G1166">
        <v>19482.888929828001</v>
      </c>
      <c r="H1166">
        <v>11108.924320415899</v>
      </c>
      <c r="I1166">
        <v>0.81006611355054903</v>
      </c>
    </row>
    <row r="1167" spans="1:9" x14ac:dyDescent="0.2">
      <c r="A1167">
        <v>135</v>
      </c>
      <c r="B1167">
        <v>11347.131521651399</v>
      </c>
      <c r="C1167">
        <v>8.2190231392601696</v>
      </c>
      <c r="D1167">
        <v>14.7592721104636</v>
      </c>
      <c r="E1167" t="s">
        <v>19</v>
      </c>
      <c r="F1167">
        <v>28495.0241924199</v>
      </c>
      <c r="G1167">
        <v>17386.099872003899</v>
      </c>
      <c r="H1167">
        <v>11108.924320415899</v>
      </c>
      <c r="I1167">
        <v>0.87797275305808298</v>
      </c>
    </row>
    <row r="1168" spans="1:9" x14ac:dyDescent="0.2">
      <c r="A1168">
        <v>135</v>
      </c>
      <c r="B1168">
        <v>11347.131521651399</v>
      </c>
      <c r="C1168">
        <v>9.0387877754904498</v>
      </c>
      <c r="D1168">
        <v>15.5790367466939</v>
      </c>
      <c r="E1168" t="s">
        <v>20</v>
      </c>
      <c r="F1168">
        <v>28495.0241924199</v>
      </c>
      <c r="G1168">
        <v>0</v>
      </c>
      <c r="H1168">
        <v>28495.0241924199</v>
      </c>
    </row>
    <row r="1169" spans="1:9" x14ac:dyDescent="0.2">
      <c r="A1169">
        <v>136</v>
      </c>
      <c r="B1169">
        <v>200800.34911138701</v>
      </c>
      <c r="C1169">
        <v>0</v>
      </c>
      <c r="D1169">
        <v>2.2937412429823301</v>
      </c>
      <c r="E1169" t="s">
        <v>17</v>
      </c>
      <c r="F1169">
        <v>32307.009028605898</v>
      </c>
      <c r="G1169">
        <v>32307.009028605898</v>
      </c>
      <c r="H1169">
        <v>0</v>
      </c>
      <c r="I1169">
        <v>1</v>
      </c>
    </row>
    <row r="1170" spans="1:9" x14ac:dyDescent="0.2">
      <c r="A1170">
        <v>136</v>
      </c>
      <c r="B1170">
        <v>200800.34911138701</v>
      </c>
      <c r="C1170">
        <v>3.0827360832642001</v>
      </c>
      <c r="D1170">
        <v>5.37647732624652</v>
      </c>
      <c r="E1170" t="s">
        <v>20</v>
      </c>
      <c r="F1170">
        <v>32307.009028605898</v>
      </c>
      <c r="G1170">
        <v>18168.802016925802</v>
      </c>
      <c r="H1170">
        <v>14138.207011680001</v>
      </c>
    </row>
    <row r="1171" spans="1:9" x14ac:dyDescent="0.2">
      <c r="A1171">
        <v>136</v>
      </c>
      <c r="B1171">
        <v>200800.34911138701</v>
      </c>
      <c r="C1171">
        <v>4.9916007362635897</v>
      </c>
      <c r="D1171">
        <v>7.2853419792459198</v>
      </c>
      <c r="E1171" t="s">
        <v>17</v>
      </c>
      <c r="F1171">
        <v>209893.04097752599</v>
      </c>
      <c r="G1171">
        <v>195754.83396584599</v>
      </c>
      <c r="H1171">
        <v>14138.207011680001</v>
      </c>
      <c r="I1171">
        <v>6.3382465802044896</v>
      </c>
    </row>
    <row r="1172" spans="1:9" x14ac:dyDescent="0.2">
      <c r="A1172">
        <v>136</v>
      </c>
      <c r="B1172">
        <v>200800.34911138701</v>
      </c>
      <c r="C1172">
        <v>5.1751226446861498</v>
      </c>
      <c r="D1172">
        <v>7.4688638876684799</v>
      </c>
      <c r="E1172" t="s">
        <v>19</v>
      </c>
      <c r="F1172">
        <v>217716.99815329001</v>
      </c>
      <c r="G1172">
        <v>203578.79114161001</v>
      </c>
      <c r="H1172">
        <v>14138.207011680001</v>
      </c>
      <c r="I1172">
        <v>1.03895811514089</v>
      </c>
    </row>
    <row r="1173" spans="1:9" x14ac:dyDescent="0.2">
      <c r="A1173">
        <v>136</v>
      </c>
      <c r="B1173">
        <v>200800.34911138701</v>
      </c>
      <c r="C1173">
        <v>6.2550962159265602</v>
      </c>
      <c r="D1173">
        <v>8.5488374589088902</v>
      </c>
      <c r="E1173" t="s">
        <v>18</v>
      </c>
      <c r="F1173">
        <v>217927.288411138</v>
      </c>
      <c r="G1173">
        <v>186889.65961680099</v>
      </c>
      <c r="H1173">
        <v>31037.628794337099</v>
      </c>
      <c r="I1173">
        <v>0.99532482820071</v>
      </c>
    </row>
    <row r="1174" spans="1:9" x14ac:dyDescent="0.2">
      <c r="A1174">
        <v>136</v>
      </c>
      <c r="B1174">
        <v>200800.34911138701</v>
      </c>
      <c r="C1174">
        <v>7.1481822293700201</v>
      </c>
      <c r="D1174">
        <v>9.4419234723523395</v>
      </c>
      <c r="E1174" t="s">
        <v>19</v>
      </c>
      <c r="F1174">
        <v>221136.80086341599</v>
      </c>
      <c r="G1174">
        <v>190099.17206907901</v>
      </c>
      <c r="H1174">
        <v>31037.628794337099</v>
      </c>
      <c r="I1174">
        <v>1.0119532818771799</v>
      </c>
    </row>
    <row r="1175" spans="1:9" x14ac:dyDescent="0.2">
      <c r="A1175">
        <v>136</v>
      </c>
      <c r="B1175">
        <v>200800.34911138701</v>
      </c>
      <c r="C1175">
        <v>10.141387139436301</v>
      </c>
      <c r="D1175">
        <v>12.435128382418601</v>
      </c>
      <c r="E1175" t="s">
        <v>18</v>
      </c>
      <c r="F1175">
        <v>212490.03997184901</v>
      </c>
      <c r="G1175">
        <v>15580.919958017999</v>
      </c>
      <c r="H1175">
        <v>196909.12001383101</v>
      </c>
      <c r="I1175">
        <v>0.93807288278704803</v>
      </c>
    </row>
    <row r="1176" spans="1:9" x14ac:dyDescent="0.2">
      <c r="A1176">
        <v>136</v>
      </c>
      <c r="B1176">
        <v>200800.34911138701</v>
      </c>
      <c r="C1176">
        <v>10.854012416601501</v>
      </c>
      <c r="D1176">
        <v>13.1477536595839</v>
      </c>
      <c r="E1176" t="s">
        <v>18</v>
      </c>
      <c r="F1176">
        <v>212775.262004736</v>
      </c>
      <c r="G1176">
        <v>0</v>
      </c>
      <c r="H1176">
        <v>212775.262004736</v>
      </c>
      <c r="I1176">
        <v>0.97021237126304405</v>
      </c>
    </row>
    <row r="1177" spans="1:9" x14ac:dyDescent="0.2">
      <c r="A1177">
        <v>137</v>
      </c>
      <c r="B1177">
        <v>11788.2910411175</v>
      </c>
      <c r="C1177">
        <v>0</v>
      </c>
      <c r="D1177">
        <v>4.0068690857618297</v>
      </c>
      <c r="E1177" t="s">
        <v>17</v>
      </c>
      <c r="F1177">
        <v>33414.000515905696</v>
      </c>
      <c r="G1177">
        <v>33414.000515905696</v>
      </c>
      <c r="H1177">
        <v>0</v>
      </c>
      <c r="I1177">
        <v>1</v>
      </c>
    </row>
    <row r="1178" spans="1:9" x14ac:dyDescent="0.2">
      <c r="A1178">
        <v>137</v>
      </c>
      <c r="B1178">
        <v>11788.2910411175</v>
      </c>
      <c r="C1178">
        <v>2.79872866491147</v>
      </c>
      <c r="D1178">
        <v>6.8055977506733001</v>
      </c>
      <c r="E1178" t="s">
        <v>18</v>
      </c>
      <c r="F1178">
        <v>32437.725627359301</v>
      </c>
      <c r="G1178">
        <v>25464.052116757099</v>
      </c>
      <c r="H1178">
        <v>6973.6735106022397</v>
      </c>
      <c r="I1178">
        <v>0.95742449466796697</v>
      </c>
    </row>
    <row r="1179" spans="1:9" x14ac:dyDescent="0.2">
      <c r="A1179">
        <v>137</v>
      </c>
      <c r="B1179">
        <v>11788.2910411175</v>
      </c>
      <c r="C1179">
        <v>3.3758782612422298</v>
      </c>
      <c r="D1179">
        <v>7.3827473470040603</v>
      </c>
      <c r="E1179" t="s">
        <v>19</v>
      </c>
      <c r="F1179">
        <v>33929.957386259601</v>
      </c>
      <c r="G1179">
        <v>26956.283875657398</v>
      </c>
      <c r="H1179">
        <v>6973.6735106022397</v>
      </c>
      <c r="I1179">
        <v>1.0547997265810001</v>
      </c>
    </row>
    <row r="1180" spans="1:9" x14ac:dyDescent="0.2">
      <c r="A1180">
        <v>137</v>
      </c>
      <c r="B1180">
        <v>11788.2910411175</v>
      </c>
      <c r="C1180">
        <v>5.8242210656202804</v>
      </c>
      <c r="D1180">
        <v>9.8310901513821101</v>
      </c>
      <c r="E1180" t="s">
        <v>19</v>
      </c>
      <c r="F1180">
        <v>25582.3121439385</v>
      </c>
      <c r="G1180">
        <v>18608.638633336301</v>
      </c>
      <c r="H1180">
        <v>6973.6735106022397</v>
      </c>
      <c r="I1180">
        <v>0.67889289200152703</v>
      </c>
    </row>
    <row r="1181" spans="1:9" x14ac:dyDescent="0.2">
      <c r="A1181">
        <v>137</v>
      </c>
      <c r="B1181">
        <v>11788.2910411175</v>
      </c>
      <c r="C1181">
        <v>7.3112875500157299</v>
      </c>
      <c r="D1181">
        <v>11.3181566357776</v>
      </c>
      <c r="E1181" t="s">
        <v>20</v>
      </c>
      <c r="F1181">
        <v>25582.3121439385</v>
      </c>
      <c r="G1181">
        <v>11265.170839714499</v>
      </c>
      <c r="H1181">
        <v>14317.141304224</v>
      </c>
    </row>
    <row r="1182" spans="1:9" x14ac:dyDescent="0.2">
      <c r="A1182">
        <v>137</v>
      </c>
      <c r="B1182">
        <v>11788.2910411175</v>
      </c>
      <c r="C1182">
        <v>7.9667280357749499</v>
      </c>
      <c r="D1182">
        <v>11.9735971215368</v>
      </c>
      <c r="E1182" t="s">
        <v>19</v>
      </c>
      <c r="F1182">
        <v>24479.894757304599</v>
      </c>
      <c r="G1182">
        <v>10162.753453080601</v>
      </c>
      <c r="H1182">
        <v>14317.141304224</v>
      </c>
      <c r="I1182">
        <v>0.87921186729339396</v>
      </c>
    </row>
    <row r="1183" spans="1:9" x14ac:dyDescent="0.2">
      <c r="A1183">
        <v>137</v>
      </c>
      <c r="B1183">
        <v>11788.2910411175</v>
      </c>
      <c r="C1183">
        <v>8.3748598868639892</v>
      </c>
      <c r="D1183">
        <v>12.381728972625799</v>
      </c>
      <c r="E1183" t="s">
        <v>18</v>
      </c>
      <c r="F1183">
        <v>23265.8653006452</v>
      </c>
      <c r="G1183">
        <v>0</v>
      </c>
      <c r="H1183">
        <v>23265.8653006452</v>
      </c>
      <c r="I1183">
        <v>0.87592032354382199</v>
      </c>
    </row>
    <row r="1184" spans="1:9" x14ac:dyDescent="0.2">
      <c r="A1184">
        <v>138</v>
      </c>
      <c r="B1184">
        <v>3796.9263443658201</v>
      </c>
      <c r="C1184">
        <v>0</v>
      </c>
      <c r="D1184">
        <v>6.1363308134594599</v>
      </c>
      <c r="E1184" t="s">
        <v>17</v>
      </c>
      <c r="F1184">
        <v>5571.41052947956</v>
      </c>
      <c r="G1184">
        <v>5571.41052947956</v>
      </c>
      <c r="H1184">
        <v>0</v>
      </c>
      <c r="I1184">
        <v>1</v>
      </c>
    </row>
    <row r="1185" spans="1:9" x14ac:dyDescent="0.2">
      <c r="A1185">
        <v>138</v>
      </c>
      <c r="B1185">
        <v>3796.9263443658201</v>
      </c>
      <c r="C1185">
        <v>0.38770069925045603</v>
      </c>
      <c r="D1185">
        <v>6.5240315127099198</v>
      </c>
      <c r="E1185" t="s">
        <v>18</v>
      </c>
      <c r="F1185">
        <v>6145.2041091332903</v>
      </c>
      <c r="G1185">
        <v>3128.78635934766</v>
      </c>
      <c r="H1185">
        <v>3016.4177497856199</v>
      </c>
      <c r="I1185">
        <v>1.10087390784593</v>
      </c>
    </row>
    <row r="1186" spans="1:9" x14ac:dyDescent="0.2">
      <c r="A1186">
        <v>138</v>
      </c>
      <c r="B1186">
        <v>3796.9263443658201</v>
      </c>
      <c r="C1186">
        <v>1.2248439482956199</v>
      </c>
      <c r="D1186">
        <v>7.3611747617550902</v>
      </c>
      <c r="E1186" t="s">
        <v>20</v>
      </c>
      <c r="F1186">
        <v>6145.2041091332903</v>
      </c>
      <c r="G1186">
        <v>0</v>
      </c>
      <c r="H1186">
        <v>6145.2041091332903</v>
      </c>
    </row>
    <row r="1187" spans="1:9" x14ac:dyDescent="0.2">
      <c r="A1187">
        <v>139</v>
      </c>
      <c r="B1187">
        <v>57977.370113276498</v>
      </c>
      <c r="C1187">
        <v>0</v>
      </c>
      <c r="D1187">
        <v>7.24610090332021</v>
      </c>
      <c r="E1187" t="s">
        <v>17</v>
      </c>
      <c r="F1187">
        <v>24108.794826946501</v>
      </c>
      <c r="G1187">
        <v>24108.7948269464</v>
      </c>
      <c r="H1187">
        <v>0</v>
      </c>
      <c r="I1187">
        <v>1</v>
      </c>
    </row>
    <row r="1188" spans="1:9" x14ac:dyDescent="0.2">
      <c r="A1188">
        <v>139</v>
      </c>
      <c r="B1188">
        <v>57977.370113276498</v>
      </c>
      <c r="C1188">
        <v>2.2810377164043198</v>
      </c>
      <c r="D1188">
        <v>9.5271386197245302</v>
      </c>
      <c r="E1188" t="s">
        <v>18</v>
      </c>
      <c r="F1188">
        <v>25051.051231900299</v>
      </c>
      <c r="G1188">
        <v>19488.557224498301</v>
      </c>
      <c r="H1188">
        <v>5562.4940074020296</v>
      </c>
      <c r="I1188">
        <v>1.02741552773103</v>
      </c>
    </row>
    <row r="1189" spans="1:9" x14ac:dyDescent="0.2">
      <c r="A1189">
        <v>139</v>
      </c>
      <c r="B1189">
        <v>57977.370113276498</v>
      </c>
      <c r="C1189">
        <v>5.14600259585057</v>
      </c>
      <c r="D1189">
        <v>12.392103499170799</v>
      </c>
      <c r="E1189" t="s">
        <v>18</v>
      </c>
      <c r="F1189">
        <v>25672.554222278399</v>
      </c>
      <c r="G1189">
        <v>12783.926525806701</v>
      </c>
      <c r="H1189">
        <v>12888.6276964717</v>
      </c>
      <c r="I1189">
        <v>1.0133384687853499</v>
      </c>
    </row>
    <row r="1190" spans="1:9" x14ac:dyDescent="0.2">
      <c r="A1190">
        <v>139</v>
      </c>
      <c r="B1190">
        <v>57977.370113276498</v>
      </c>
      <c r="C1190">
        <v>5.7948092420548702</v>
      </c>
      <c r="D1190">
        <v>13.040910145375101</v>
      </c>
      <c r="E1190" t="s">
        <v>19</v>
      </c>
      <c r="F1190">
        <v>25337.949393544801</v>
      </c>
      <c r="G1190">
        <v>12449.321697073199</v>
      </c>
      <c r="H1190">
        <v>12888.6276964717</v>
      </c>
      <c r="I1190">
        <v>0.96747006976095995</v>
      </c>
    </row>
    <row r="1191" spans="1:9" x14ac:dyDescent="0.2">
      <c r="A1191">
        <v>139</v>
      </c>
      <c r="B1191">
        <v>57977.370113276498</v>
      </c>
      <c r="C1191">
        <v>7.2530390299840404</v>
      </c>
      <c r="D1191">
        <v>14.4991399333042</v>
      </c>
      <c r="E1191" t="s">
        <v>20</v>
      </c>
      <c r="F1191">
        <v>25337.949393544801</v>
      </c>
      <c r="G1191">
        <v>3612.2250951651499</v>
      </c>
      <c r="H1191">
        <v>21725.7242983797</v>
      </c>
    </row>
    <row r="1192" spans="1:9" x14ac:dyDescent="0.2">
      <c r="A1192">
        <v>139</v>
      </c>
      <c r="B1192">
        <v>57977.370113276498</v>
      </c>
      <c r="C1192">
        <v>7.3143582593646004</v>
      </c>
      <c r="D1192">
        <v>14.560459162684801</v>
      </c>
      <c r="E1192" t="s">
        <v>17</v>
      </c>
      <c r="F1192">
        <v>147696.147918795</v>
      </c>
      <c r="G1192">
        <v>125970.42362041499</v>
      </c>
      <c r="H1192">
        <v>21725.7242983797</v>
      </c>
      <c r="I1192">
        <v>5.7853629303250802</v>
      </c>
    </row>
    <row r="1193" spans="1:9" x14ac:dyDescent="0.2">
      <c r="A1193">
        <v>139</v>
      </c>
      <c r="B1193">
        <v>57977.370113276498</v>
      </c>
      <c r="C1193">
        <v>9.66704731809428</v>
      </c>
      <c r="D1193">
        <v>16.913148221414499</v>
      </c>
      <c r="E1193" t="s">
        <v>20</v>
      </c>
      <c r="F1193">
        <v>147696.147918795</v>
      </c>
      <c r="G1193">
        <v>117134.59681669599</v>
      </c>
      <c r="H1193">
        <v>30561.551102098801</v>
      </c>
    </row>
    <row r="1194" spans="1:9" x14ac:dyDescent="0.2">
      <c r="A1194">
        <v>139</v>
      </c>
      <c r="B1194">
        <v>57977.370113276498</v>
      </c>
      <c r="C1194">
        <v>12.6365596490075</v>
      </c>
      <c r="D1194">
        <v>19.8826605523277</v>
      </c>
      <c r="E1194" t="s">
        <v>20</v>
      </c>
      <c r="F1194">
        <v>147696.147918795</v>
      </c>
      <c r="G1194">
        <v>8128.6717143957203</v>
      </c>
      <c r="H1194">
        <v>139567.47620439899</v>
      </c>
    </row>
    <row r="1195" spans="1:9" x14ac:dyDescent="0.2">
      <c r="A1195">
        <v>139</v>
      </c>
      <c r="B1195">
        <v>57977.370113276498</v>
      </c>
      <c r="C1195">
        <v>14.4877119785994</v>
      </c>
      <c r="D1195">
        <v>21.733812881919601</v>
      </c>
      <c r="E1195" t="s">
        <v>18</v>
      </c>
      <c r="F1195">
        <v>152314.58891756</v>
      </c>
      <c r="G1195">
        <v>0</v>
      </c>
      <c r="H1195">
        <v>152314.58891756</v>
      </c>
      <c r="I1195">
        <v>0.91440682012445895</v>
      </c>
    </row>
    <row r="1196" spans="1:9" x14ac:dyDescent="0.2">
      <c r="A1196">
        <v>140</v>
      </c>
      <c r="B1196">
        <v>63366.284835913102</v>
      </c>
      <c r="C1196">
        <v>0</v>
      </c>
      <c r="D1196">
        <v>2.9643122619625402</v>
      </c>
      <c r="E1196" t="s">
        <v>17</v>
      </c>
      <c r="F1196">
        <v>25514.768811943501</v>
      </c>
      <c r="G1196">
        <v>25514.768811943501</v>
      </c>
      <c r="H1196">
        <v>0</v>
      </c>
      <c r="I1196">
        <v>1</v>
      </c>
    </row>
    <row r="1197" spans="1:9" x14ac:dyDescent="0.2">
      <c r="A1197">
        <v>140</v>
      </c>
      <c r="B1197">
        <v>63366.284835913102</v>
      </c>
      <c r="C1197">
        <v>1.8251397270046601</v>
      </c>
      <c r="D1197">
        <v>4.7894519889672003</v>
      </c>
      <c r="E1197" t="s">
        <v>20</v>
      </c>
      <c r="F1197">
        <v>25514.768811943501</v>
      </c>
      <c r="G1197">
        <v>19422.0910746146</v>
      </c>
      <c r="H1197">
        <v>6092.6777373289497</v>
      </c>
    </row>
    <row r="1198" spans="1:9" x14ac:dyDescent="0.2">
      <c r="A1198">
        <v>140</v>
      </c>
      <c r="B1198">
        <v>63366.284835913102</v>
      </c>
      <c r="C1198">
        <v>2.2355964879696599</v>
      </c>
      <c r="D1198">
        <v>5.1999087499321996</v>
      </c>
      <c r="E1198" t="s">
        <v>19</v>
      </c>
      <c r="F1198">
        <v>30064.325571914698</v>
      </c>
      <c r="G1198">
        <v>23971.647834585699</v>
      </c>
      <c r="H1198">
        <v>6092.6777373289497</v>
      </c>
      <c r="I1198">
        <v>1.21720880850151</v>
      </c>
    </row>
    <row r="1199" spans="1:9" x14ac:dyDescent="0.2">
      <c r="A1199">
        <v>140</v>
      </c>
      <c r="B1199">
        <v>63366.284835913102</v>
      </c>
      <c r="C1199">
        <v>3.7068736340647499</v>
      </c>
      <c r="D1199">
        <v>6.6711858960272901</v>
      </c>
      <c r="E1199" t="s">
        <v>20</v>
      </c>
      <c r="F1199">
        <v>30064.325571914698</v>
      </c>
      <c r="G1199">
        <v>15269.5195547557</v>
      </c>
      <c r="H1199">
        <v>14794.806017159</v>
      </c>
    </row>
    <row r="1200" spans="1:9" x14ac:dyDescent="0.2">
      <c r="A1200">
        <v>140</v>
      </c>
      <c r="B1200">
        <v>63366.284835913102</v>
      </c>
      <c r="C1200">
        <v>4.6610884952294098</v>
      </c>
      <c r="D1200">
        <v>7.62540075719195</v>
      </c>
      <c r="E1200" t="s">
        <v>19</v>
      </c>
      <c r="F1200">
        <v>31629.432235989101</v>
      </c>
      <c r="G1200">
        <v>16834.626218830199</v>
      </c>
      <c r="H1200">
        <v>14794.806017159</v>
      </c>
      <c r="I1200">
        <v>1.0777744587453899</v>
      </c>
    </row>
    <row r="1201" spans="1:9" x14ac:dyDescent="0.2">
      <c r="A1201">
        <v>140</v>
      </c>
      <c r="B1201">
        <v>63366.284835913102</v>
      </c>
      <c r="C1201">
        <v>7.0487933550002104</v>
      </c>
      <c r="D1201">
        <v>10.0131056169628</v>
      </c>
      <c r="E1201" t="s">
        <v>17</v>
      </c>
      <c r="F1201">
        <v>158879.901769916</v>
      </c>
      <c r="G1201">
        <v>144085.09575275701</v>
      </c>
      <c r="H1201">
        <v>14794.806017159</v>
      </c>
      <c r="I1201">
        <v>4.9641385985441699</v>
      </c>
    </row>
    <row r="1202" spans="1:9" x14ac:dyDescent="0.2">
      <c r="A1202">
        <v>140</v>
      </c>
      <c r="B1202">
        <v>63366.284835913102</v>
      </c>
      <c r="C1202">
        <v>8.8929794181764006</v>
      </c>
      <c r="D1202">
        <v>11.8572916801389</v>
      </c>
      <c r="E1202" t="s">
        <v>18</v>
      </c>
      <c r="F1202">
        <v>140487.28808136799</v>
      </c>
      <c r="G1202">
        <v>117031.17598404</v>
      </c>
      <c r="H1202">
        <v>23456.1120973283</v>
      </c>
      <c r="I1202">
        <v>0.86348750652808903</v>
      </c>
    </row>
    <row r="1203" spans="1:9" x14ac:dyDescent="0.2">
      <c r="A1203">
        <v>140</v>
      </c>
      <c r="B1203">
        <v>63366.284835913102</v>
      </c>
      <c r="C1203">
        <v>10.0198962351741</v>
      </c>
      <c r="D1203">
        <v>12.984208497136599</v>
      </c>
      <c r="E1203" t="s">
        <v>19</v>
      </c>
      <c r="F1203">
        <v>136682.67071457801</v>
      </c>
      <c r="G1203">
        <v>113226.55861725</v>
      </c>
      <c r="H1203">
        <v>23456.1120973283</v>
      </c>
      <c r="I1203">
        <v>0.96099292495153898</v>
      </c>
    </row>
    <row r="1204" spans="1:9" x14ac:dyDescent="0.2">
      <c r="A1204">
        <v>140</v>
      </c>
      <c r="B1204">
        <v>63366.284835913102</v>
      </c>
      <c r="C1204">
        <v>10.671814987113599</v>
      </c>
      <c r="D1204">
        <v>13.6361272490762</v>
      </c>
      <c r="E1204" t="s">
        <v>18</v>
      </c>
      <c r="F1204">
        <v>118359.23896318099</v>
      </c>
      <c r="G1204">
        <v>7034.6139591090296</v>
      </c>
      <c r="H1204">
        <v>111324.625004072</v>
      </c>
      <c r="I1204">
        <v>0.83480190603384496</v>
      </c>
    </row>
    <row r="1205" spans="1:9" x14ac:dyDescent="0.2">
      <c r="A1205">
        <v>140</v>
      </c>
      <c r="B1205">
        <v>63366.284835913102</v>
      </c>
      <c r="C1205">
        <v>11.5575611923729</v>
      </c>
      <c r="D1205">
        <v>14.521873454335401</v>
      </c>
      <c r="E1205" t="s">
        <v>19</v>
      </c>
      <c r="F1205">
        <v>118120.132192248</v>
      </c>
      <c r="G1205">
        <v>6795.5071881759404</v>
      </c>
      <c r="H1205">
        <v>111324.625004072</v>
      </c>
      <c r="I1205">
        <v>0.89254099923906505</v>
      </c>
    </row>
    <row r="1206" spans="1:9" x14ac:dyDescent="0.2">
      <c r="A1206">
        <v>140</v>
      </c>
      <c r="B1206">
        <v>63366.284835913102</v>
      </c>
      <c r="C1206">
        <v>11.565515938061599</v>
      </c>
      <c r="D1206">
        <v>14.529828200024101</v>
      </c>
      <c r="E1206" t="s">
        <v>20</v>
      </c>
      <c r="F1206">
        <v>118120.132192248</v>
      </c>
      <c r="G1206">
        <v>0</v>
      </c>
      <c r="H1206">
        <v>118120.132192248</v>
      </c>
    </row>
    <row r="1207" spans="1:9" x14ac:dyDescent="0.2">
      <c r="A1207">
        <v>141</v>
      </c>
      <c r="B1207">
        <v>208747.44006050201</v>
      </c>
      <c r="C1207">
        <v>0</v>
      </c>
      <c r="D1207">
        <v>1.9791305209885099</v>
      </c>
      <c r="E1207" t="s">
        <v>17</v>
      </c>
      <c r="F1207">
        <v>221282.61142947699</v>
      </c>
      <c r="G1207">
        <v>221282.61142947699</v>
      </c>
      <c r="H1207">
        <v>0</v>
      </c>
      <c r="I1207">
        <v>1</v>
      </c>
    </row>
    <row r="1208" spans="1:9" x14ac:dyDescent="0.2">
      <c r="A1208">
        <v>141</v>
      </c>
      <c r="B1208">
        <v>208747.44006050201</v>
      </c>
      <c r="C1208">
        <v>1.6904794496705799</v>
      </c>
      <c r="D1208">
        <v>3.6696099706591001</v>
      </c>
      <c r="E1208" t="s">
        <v>20</v>
      </c>
      <c r="F1208">
        <v>221282.61142947699</v>
      </c>
      <c r="G1208">
        <v>214369.04644446299</v>
      </c>
      <c r="H1208">
        <v>6913.5649850137697</v>
      </c>
    </row>
    <row r="1209" spans="1:9" x14ac:dyDescent="0.2">
      <c r="A1209">
        <v>141</v>
      </c>
      <c r="B1209">
        <v>208747.44006050201</v>
      </c>
      <c r="C1209">
        <v>4.2145426980869898</v>
      </c>
      <c r="D1209">
        <v>6.1936732190755004</v>
      </c>
      <c r="E1209" t="s">
        <v>18</v>
      </c>
      <c r="F1209">
        <v>263012.47556079098</v>
      </c>
      <c r="G1209">
        <v>250235.65841557301</v>
      </c>
      <c r="H1209">
        <v>12776.8171452183</v>
      </c>
      <c r="I1209">
        <v>1.1693296095879699</v>
      </c>
    </row>
    <row r="1210" spans="1:9" x14ac:dyDescent="0.2">
      <c r="A1210">
        <v>141</v>
      </c>
      <c r="B1210">
        <v>208747.44006050201</v>
      </c>
      <c r="C1210">
        <v>5.3715049288008903</v>
      </c>
      <c r="D1210">
        <v>7.3506354497894</v>
      </c>
      <c r="E1210" t="s">
        <v>18</v>
      </c>
      <c r="F1210">
        <v>281923.59130492399</v>
      </c>
      <c r="G1210">
        <v>263790.71589675301</v>
      </c>
      <c r="H1210">
        <v>18132.875408171301</v>
      </c>
      <c r="I1210">
        <v>1.0691386324246299</v>
      </c>
    </row>
    <row r="1211" spans="1:9" x14ac:dyDescent="0.2">
      <c r="A1211">
        <v>141</v>
      </c>
      <c r="B1211">
        <v>208747.44006050201</v>
      </c>
      <c r="C1211">
        <v>6.8556260784647503</v>
      </c>
      <c r="D1211">
        <v>8.8347565994532609</v>
      </c>
      <c r="E1211" t="s">
        <v>18</v>
      </c>
      <c r="F1211">
        <v>274123.17684864299</v>
      </c>
      <c r="G1211">
        <v>249101.04774163401</v>
      </c>
      <c r="H1211">
        <v>25022.129107009001</v>
      </c>
      <c r="I1211">
        <v>0.96282234941801803</v>
      </c>
    </row>
    <row r="1212" spans="1:9" x14ac:dyDescent="0.2">
      <c r="A1212">
        <v>141</v>
      </c>
      <c r="B1212">
        <v>208747.44006050201</v>
      </c>
      <c r="C1212">
        <v>9.1260200317810405</v>
      </c>
      <c r="D1212">
        <v>11.105150552769601</v>
      </c>
      <c r="E1212" t="s">
        <v>20</v>
      </c>
      <c r="F1212">
        <v>274123.17684864299</v>
      </c>
      <c r="G1212">
        <v>243198.409763804</v>
      </c>
      <c r="H1212">
        <v>30924.7670848384</v>
      </c>
    </row>
    <row r="1213" spans="1:9" x14ac:dyDescent="0.2">
      <c r="A1213">
        <v>141</v>
      </c>
      <c r="B1213">
        <v>208747.44006050201</v>
      </c>
      <c r="C1213">
        <v>9.462333461979</v>
      </c>
      <c r="D1213">
        <v>11.4414639829675</v>
      </c>
      <c r="E1213" t="s">
        <v>19</v>
      </c>
      <c r="F1213">
        <v>222221.14722268999</v>
      </c>
      <c r="G1213">
        <v>191296.380137851</v>
      </c>
      <c r="H1213">
        <v>30924.7670848384</v>
      </c>
      <c r="I1213">
        <v>0.77486962292296002</v>
      </c>
    </row>
    <row r="1214" spans="1:9" x14ac:dyDescent="0.2">
      <c r="A1214">
        <v>141</v>
      </c>
      <c r="B1214">
        <v>208747.44006050201</v>
      </c>
      <c r="C1214">
        <v>11.3929764545103</v>
      </c>
      <c r="D1214">
        <v>13.3721069754988</v>
      </c>
      <c r="E1214" t="s">
        <v>20</v>
      </c>
      <c r="F1214">
        <v>222221.14722268999</v>
      </c>
      <c r="G1214">
        <v>24450.045245342</v>
      </c>
      <c r="H1214">
        <v>197771.10197734801</v>
      </c>
    </row>
    <row r="1215" spans="1:9" x14ac:dyDescent="0.2">
      <c r="A1215">
        <v>141</v>
      </c>
      <c r="B1215">
        <v>208747.44006050201</v>
      </c>
      <c r="C1215">
        <v>12.4223957250471</v>
      </c>
      <c r="D1215">
        <v>14.401526246035599</v>
      </c>
      <c r="E1215" t="s">
        <v>20</v>
      </c>
      <c r="F1215">
        <v>222221.14722268999</v>
      </c>
      <c r="G1215">
        <v>0</v>
      </c>
      <c r="H1215">
        <v>222221.14722268999</v>
      </c>
    </row>
    <row r="1216" spans="1:9" x14ac:dyDescent="0.2">
      <c r="A1216">
        <v>142</v>
      </c>
      <c r="B1216">
        <v>135163.04872856999</v>
      </c>
      <c r="C1216">
        <v>0</v>
      </c>
      <c r="D1216">
        <v>1.68209565874441</v>
      </c>
      <c r="E1216" t="s">
        <v>17</v>
      </c>
      <c r="F1216">
        <v>186345.23143749899</v>
      </c>
      <c r="G1216">
        <v>186345.23143749899</v>
      </c>
      <c r="H1216">
        <v>0</v>
      </c>
      <c r="I1216">
        <v>1</v>
      </c>
    </row>
    <row r="1217" spans="1:9" x14ac:dyDescent="0.2">
      <c r="A1217">
        <v>142</v>
      </c>
      <c r="B1217">
        <v>135163.04872856999</v>
      </c>
      <c r="C1217">
        <v>0.53306925051082599</v>
      </c>
      <c r="D1217">
        <v>2.2151649092552299</v>
      </c>
      <c r="E1217" t="s">
        <v>18</v>
      </c>
      <c r="F1217">
        <v>207649.163792326</v>
      </c>
      <c r="G1217">
        <v>204609.307507772</v>
      </c>
      <c r="H1217">
        <v>3039.8562845544898</v>
      </c>
      <c r="I1217">
        <v>1.11138819917289</v>
      </c>
    </row>
    <row r="1218" spans="1:9" x14ac:dyDescent="0.2">
      <c r="A1218">
        <v>142</v>
      </c>
      <c r="B1218">
        <v>135163.04872856999</v>
      </c>
      <c r="C1218">
        <v>1.09263357426057</v>
      </c>
      <c r="D1218">
        <v>2.77472923300498</v>
      </c>
      <c r="E1218" t="s">
        <v>20</v>
      </c>
      <c r="F1218">
        <v>207649.163792326</v>
      </c>
      <c r="G1218">
        <v>201278.730552111</v>
      </c>
      <c r="H1218">
        <v>6370.4332402156597</v>
      </c>
    </row>
    <row r="1219" spans="1:9" x14ac:dyDescent="0.2">
      <c r="A1219">
        <v>142</v>
      </c>
      <c r="B1219">
        <v>135163.04872856999</v>
      </c>
      <c r="C1219">
        <v>2.2992166371754901</v>
      </c>
      <c r="D1219">
        <v>3.9813122959199001</v>
      </c>
      <c r="E1219" t="s">
        <v>20</v>
      </c>
      <c r="F1219">
        <v>207649.163792326</v>
      </c>
      <c r="G1219">
        <v>197073.02880758699</v>
      </c>
      <c r="H1219">
        <v>10576.134984739299</v>
      </c>
    </row>
    <row r="1220" spans="1:9" x14ac:dyDescent="0.2">
      <c r="A1220">
        <v>142</v>
      </c>
      <c r="B1220">
        <v>135163.04872856999</v>
      </c>
      <c r="C1220">
        <v>2.5315400438281501</v>
      </c>
      <c r="D1220">
        <v>4.2136357025725504</v>
      </c>
      <c r="E1220" t="s">
        <v>19</v>
      </c>
      <c r="F1220">
        <v>220391.02698906101</v>
      </c>
      <c r="G1220">
        <v>209814.892004322</v>
      </c>
      <c r="H1220">
        <v>10576.134984739299</v>
      </c>
      <c r="I1220">
        <v>1.0536457078569801</v>
      </c>
    </row>
    <row r="1221" spans="1:9" x14ac:dyDescent="0.2">
      <c r="A1221">
        <v>142</v>
      </c>
      <c r="B1221">
        <v>135163.04872856999</v>
      </c>
      <c r="C1221">
        <v>3.2829039673262801</v>
      </c>
      <c r="D1221">
        <v>4.9649996260706803</v>
      </c>
      <c r="E1221" t="s">
        <v>20</v>
      </c>
      <c r="F1221">
        <v>220391.02698906101</v>
      </c>
      <c r="G1221">
        <v>206288.73540363499</v>
      </c>
      <c r="H1221">
        <v>14102.291585425901</v>
      </c>
    </row>
    <row r="1222" spans="1:9" x14ac:dyDescent="0.2">
      <c r="A1222">
        <v>142</v>
      </c>
      <c r="B1222">
        <v>135163.04872856999</v>
      </c>
      <c r="C1222">
        <v>3.7933652091457302</v>
      </c>
      <c r="D1222">
        <v>5.4754608678901402</v>
      </c>
      <c r="E1222" t="s">
        <v>18</v>
      </c>
      <c r="F1222">
        <v>204875.447472228</v>
      </c>
      <c r="G1222">
        <v>187217.961684954</v>
      </c>
      <c r="H1222">
        <v>17657.4857872742</v>
      </c>
      <c r="I1222">
        <v>0.91860234508722105</v>
      </c>
    </row>
    <row r="1223" spans="1:9" x14ac:dyDescent="0.2">
      <c r="A1223">
        <v>142</v>
      </c>
      <c r="B1223">
        <v>135163.04872856999</v>
      </c>
      <c r="C1223">
        <v>3.9300194783102902</v>
      </c>
      <c r="D1223">
        <v>5.6121151370546896</v>
      </c>
      <c r="E1223" t="s">
        <v>19</v>
      </c>
      <c r="F1223">
        <v>172315.88392361501</v>
      </c>
      <c r="G1223">
        <v>154658.39813634101</v>
      </c>
      <c r="H1223">
        <v>17657.4857872742</v>
      </c>
      <c r="I1223">
        <v>0.82546492645637304</v>
      </c>
    </row>
    <row r="1224" spans="1:9" x14ac:dyDescent="0.2">
      <c r="A1224">
        <v>142</v>
      </c>
      <c r="B1224">
        <v>135163.04872856999</v>
      </c>
      <c r="C1224">
        <v>4.1522458732877503</v>
      </c>
      <c r="D1224">
        <v>5.8343415320321501</v>
      </c>
      <c r="E1224" t="s">
        <v>20</v>
      </c>
      <c r="F1224">
        <v>172315.88392361501</v>
      </c>
      <c r="G1224">
        <v>151254.53753439401</v>
      </c>
      <c r="H1224">
        <v>21061.346389220798</v>
      </c>
    </row>
    <row r="1225" spans="1:9" x14ac:dyDescent="0.2">
      <c r="A1225">
        <v>142</v>
      </c>
      <c r="B1225">
        <v>135163.04872856999</v>
      </c>
      <c r="C1225">
        <v>4.5695736266611702</v>
      </c>
      <c r="D1225">
        <v>6.2516692854055798</v>
      </c>
      <c r="E1225" t="s">
        <v>19</v>
      </c>
      <c r="F1225">
        <v>158835.86772644799</v>
      </c>
      <c r="G1225">
        <v>137774.52133722699</v>
      </c>
      <c r="H1225">
        <v>21061.346389220798</v>
      </c>
      <c r="I1225">
        <v>0.90755894458459796</v>
      </c>
    </row>
    <row r="1226" spans="1:9" x14ac:dyDescent="0.2">
      <c r="A1226">
        <v>142</v>
      </c>
      <c r="B1226">
        <v>135163.04872856999</v>
      </c>
      <c r="C1226">
        <v>4.5888085406908896</v>
      </c>
      <c r="D1226">
        <v>6.2709041994352903</v>
      </c>
      <c r="E1226" t="s">
        <v>20</v>
      </c>
      <c r="F1226">
        <v>158835.86772644799</v>
      </c>
      <c r="G1226">
        <v>15923.997737682899</v>
      </c>
      <c r="H1226">
        <v>142911.86998876499</v>
      </c>
    </row>
    <row r="1227" spans="1:9" x14ac:dyDescent="0.2">
      <c r="A1227">
        <v>142</v>
      </c>
      <c r="B1227">
        <v>135163.04872856999</v>
      </c>
      <c r="C1227">
        <v>5.1280985269048198</v>
      </c>
      <c r="D1227">
        <v>6.8101941856492303</v>
      </c>
      <c r="E1227" t="s">
        <v>20</v>
      </c>
      <c r="F1227">
        <v>158835.86772644799</v>
      </c>
      <c r="G1227">
        <v>0</v>
      </c>
      <c r="H1227">
        <v>158835.86772644799</v>
      </c>
    </row>
    <row r="1228" spans="1:9" x14ac:dyDescent="0.2">
      <c r="A1228">
        <v>143</v>
      </c>
      <c r="B1228">
        <v>294043.53292315098</v>
      </c>
      <c r="C1228">
        <v>0</v>
      </c>
      <c r="D1228">
        <v>7.2698081616102002</v>
      </c>
      <c r="E1228" t="s">
        <v>17</v>
      </c>
      <c r="F1228">
        <v>43901.064609440698</v>
      </c>
      <c r="G1228">
        <v>43901.064609440698</v>
      </c>
      <c r="H1228">
        <v>0</v>
      </c>
      <c r="I1228">
        <v>1</v>
      </c>
    </row>
    <row r="1229" spans="1:9" x14ac:dyDescent="0.2">
      <c r="A1229">
        <v>143</v>
      </c>
      <c r="B1229">
        <v>294043.53292315098</v>
      </c>
      <c r="C1229">
        <v>1.38585354425969</v>
      </c>
      <c r="D1229">
        <v>8.6556617058698908</v>
      </c>
      <c r="E1229" t="s">
        <v>18</v>
      </c>
      <c r="F1229">
        <v>46822.8759875178</v>
      </c>
      <c r="G1229">
        <v>33622.186520953997</v>
      </c>
      <c r="H1229">
        <v>13200.689466563799</v>
      </c>
      <c r="I1229">
        <v>1.0592619910407699</v>
      </c>
    </row>
    <row r="1230" spans="1:9" x14ac:dyDescent="0.2">
      <c r="A1230">
        <v>143</v>
      </c>
      <c r="B1230">
        <v>294043.53292315098</v>
      </c>
      <c r="C1230">
        <v>2.8081569432425701</v>
      </c>
      <c r="D1230">
        <v>10.077965104852799</v>
      </c>
      <c r="E1230" t="s">
        <v>20</v>
      </c>
      <c r="F1230">
        <v>46822.8759875178</v>
      </c>
      <c r="G1230">
        <v>19003.019970386798</v>
      </c>
      <c r="H1230">
        <v>27819.856017130998</v>
      </c>
    </row>
    <row r="1231" spans="1:9" x14ac:dyDescent="0.2">
      <c r="A1231">
        <v>143</v>
      </c>
      <c r="B1231">
        <v>294043.53292315098</v>
      </c>
      <c r="C1231">
        <v>3.2688881691646801</v>
      </c>
      <c r="D1231">
        <v>10.538696330774901</v>
      </c>
      <c r="E1231" t="s">
        <v>17</v>
      </c>
      <c r="F1231">
        <v>327215.61801490898</v>
      </c>
      <c r="G1231">
        <v>299395.76199777803</v>
      </c>
      <c r="H1231">
        <v>27819.856017130998</v>
      </c>
      <c r="I1231">
        <v>6.9235260942372001</v>
      </c>
    </row>
    <row r="1232" spans="1:9" x14ac:dyDescent="0.2">
      <c r="A1232">
        <v>143</v>
      </c>
      <c r="B1232">
        <v>294043.53292315098</v>
      </c>
      <c r="C1232">
        <v>3.3641561805928299</v>
      </c>
      <c r="D1232">
        <v>10.633964342203001</v>
      </c>
      <c r="E1232" t="s">
        <v>19</v>
      </c>
      <c r="F1232">
        <v>313456.11275980098</v>
      </c>
      <c r="G1232">
        <v>285636.25674267003</v>
      </c>
      <c r="H1232">
        <v>27819.856017130998</v>
      </c>
      <c r="I1232">
        <v>0.95354874596560202</v>
      </c>
    </row>
    <row r="1233" spans="1:9" x14ac:dyDescent="0.2">
      <c r="A1233">
        <v>143</v>
      </c>
      <c r="B1233">
        <v>294043.53292315098</v>
      </c>
      <c r="C1233">
        <v>3.9749476091765801</v>
      </c>
      <c r="D1233">
        <v>11.244755770786799</v>
      </c>
      <c r="E1233" t="s">
        <v>18</v>
      </c>
      <c r="F1233">
        <v>311388.26196783601</v>
      </c>
      <c r="G1233">
        <v>270058.18424875499</v>
      </c>
      <c r="H1233">
        <v>41330.077719080997</v>
      </c>
      <c r="I1233">
        <v>0.98946908792240995</v>
      </c>
    </row>
    <row r="1234" spans="1:9" x14ac:dyDescent="0.2">
      <c r="A1234">
        <v>143</v>
      </c>
      <c r="B1234">
        <v>294043.53292315098</v>
      </c>
      <c r="C1234">
        <v>5.7146221167753204</v>
      </c>
      <c r="D1234">
        <v>12.984430278385499</v>
      </c>
      <c r="E1234" t="s">
        <v>20</v>
      </c>
      <c r="F1234">
        <v>311388.26196783601</v>
      </c>
      <c r="G1234">
        <v>22239.845908899501</v>
      </c>
      <c r="H1234">
        <v>289148.41605893598</v>
      </c>
    </row>
    <row r="1235" spans="1:9" x14ac:dyDescent="0.2">
      <c r="A1235">
        <v>143</v>
      </c>
      <c r="B1235">
        <v>294043.53292315098</v>
      </c>
      <c r="C1235">
        <v>6.2398496323701202</v>
      </c>
      <c r="D1235">
        <v>13.509657793980301</v>
      </c>
      <c r="E1235" t="s">
        <v>18</v>
      </c>
      <c r="F1235">
        <v>313013.110196319</v>
      </c>
      <c r="G1235">
        <v>0</v>
      </c>
      <c r="H1235">
        <v>313013.110196319</v>
      </c>
      <c r="I1235">
        <v>0.91612861054515804</v>
      </c>
    </row>
    <row r="1236" spans="1:9" x14ac:dyDescent="0.2">
      <c r="A1236">
        <v>144</v>
      </c>
      <c r="B1236">
        <v>120583.677837187</v>
      </c>
      <c r="C1236">
        <v>0</v>
      </c>
      <c r="D1236">
        <v>2.44608181367337</v>
      </c>
      <c r="E1236" t="s">
        <v>17</v>
      </c>
      <c r="F1236">
        <v>228010.94734192899</v>
      </c>
      <c r="G1236">
        <v>228010.94734192899</v>
      </c>
      <c r="H1236">
        <v>0</v>
      </c>
      <c r="I1236">
        <v>1</v>
      </c>
    </row>
    <row r="1237" spans="1:9" x14ac:dyDescent="0.2">
      <c r="A1237">
        <v>144</v>
      </c>
      <c r="B1237">
        <v>120583.677837187</v>
      </c>
      <c r="C1237">
        <v>3.1389378952726399</v>
      </c>
      <c r="D1237">
        <v>5.5850197089460103</v>
      </c>
      <c r="E1237" t="s">
        <v>18</v>
      </c>
      <c r="F1237">
        <v>226576.91412535199</v>
      </c>
      <c r="G1237">
        <v>221412.70871393499</v>
      </c>
      <c r="H1237">
        <v>5164.2054114165903</v>
      </c>
      <c r="I1237">
        <v>0.97838797732899296</v>
      </c>
    </row>
    <row r="1238" spans="1:9" x14ac:dyDescent="0.2">
      <c r="A1238">
        <v>144</v>
      </c>
      <c r="B1238">
        <v>120583.677837187</v>
      </c>
      <c r="C1238">
        <v>5.3764627877153703</v>
      </c>
      <c r="D1238">
        <v>7.8225446013887403</v>
      </c>
      <c r="E1238" t="s">
        <v>20</v>
      </c>
      <c r="F1238">
        <v>226576.91412535199</v>
      </c>
      <c r="G1238">
        <v>215554.54153952701</v>
      </c>
      <c r="H1238">
        <v>11022.372585825</v>
      </c>
    </row>
    <row r="1239" spans="1:9" x14ac:dyDescent="0.2">
      <c r="A1239">
        <v>144</v>
      </c>
      <c r="B1239">
        <v>120583.677837187</v>
      </c>
      <c r="C1239">
        <v>7.99453155407772</v>
      </c>
      <c r="D1239">
        <v>10.4406133677511</v>
      </c>
      <c r="E1239" t="s">
        <v>18</v>
      </c>
      <c r="F1239">
        <v>252741.567167906</v>
      </c>
      <c r="G1239">
        <v>236984.425932866</v>
      </c>
      <c r="H1239">
        <v>15757.141235040801</v>
      </c>
      <c r="I1239">
        <v>1.09353362047209</v>
      </c>
    </row>
    <row r="1240" spans="1:9" x14ac:dyDescent="0.2">
      <c r="A1240">
        <v>144</v>
      </c>
      <c r="B1240">
        <v>120583.677837187</v>
      </c>
      <c r="C1240">
        <v>8.0155858520804895</v>
      </c>
      <c r="D1240">
        <v>10.4616676657539</v>
      </c>
      <c r="E1240" t="s">
        <v>19</v>
      </c>
      <c r="F1240">
        <v>240709.13942582699</v>
      </c>
      <c r="G1240">
        <v>224951.99819078599</v>
      </c>
      <c r="H1240">
        <v>15757.141235040801</v>
      </c>
      <c r="I1240">
        <v>0.94912106089880899</v>
      </c>
    </row>
    <row r="1241" spans="1:9" x14ac:dyDescent="0.2">
      <c r="A1241">
        <v>144</v>
      </c>
      <c r="B1241">
        <v>120583.677837187</v>
      </c>
      <c r="C1241">
        <v>10.579731427279</v>
      </c>
      <c r="D1241">
        <v>13.025813240952401</v>
      </c>
      <c r="E1241" t="s">
        <v>20</v>
      </c>
      <c r="F1241">
        <v>240709.13942582699</v>
      </c>
      <c r="G1241">
        <v>218774.68990367101</v>
      </c>
      <c r="H1241">
        <v>21934.449522156701</v>
      </c>
    </row>
    <row r="1242" spans="1:9" x14ac:dyDescent="0.2">
      <c r="A1242">
        <v>144</v>
      </c>
      <c r="B1242">
        <v>120583.677837187</v>
      </c>
      <c r="C1242">
        <v>12.3254078746199</v>
      </c>
      <c r="D1242">
        <v>14.771489688293199</v>
      </c>
      <c r="E1242" t="s">
        <v>20</v>
      </c>
      <c r="F1242">
        <v>240709.13942582699</v>
      </c>
      <c r="G1242">
        <v>212657.1165336</v>
      </c>
      <c r="H1242">
        <v>28052.022892227</v>
      </c>
    </row>
    <row r="1243" spans="1:9" x14ac:dyDescent="0.2">
      <c r="A1243">
        <v>144</v>
      </c>
      <c r="B1243">
        <v>120583.677837187</v>
      </c>
      <c r="C1243">
        <v>14.363488000226599</v>
      </c>
      <c r="D1243">
        <v>16.809569813899898</v>
      </c>
      <c r="E1243" t="s">
        <v>19</v>
      </c>
      <c r="F1243">
        <v>220341.61784895399</v>
      </c>
      <c r="G1243">
        <v>192289.594956727</v>
      </c>
      <c r="H1243">
        <v>28052.022892227</v>
      </c>
      <c r="I1243">
        <v>0.87216809170036003</v>
      </c>
    </row>
    <row r="1244" spans="1:9" x14ac:dyDescent="0.2">
      <c r="A1244">
        <v>144</v>
      </c>
      <c r="B1244">
        <v>120583.677837187</v>
      </c>
      <c r="C1244">
        <v>15.0643687734445</v>
      </c>
      <c r="D1244">
        <v>17.510450587117901</v>
      </c>
      <c r="E1244" t="s">
        <v>18</v>
      </c>
      <c r="F1244">
        <v>212782.59049647499</v>
      </c>
      <c r="G1244">
        <v>177896.89706865299</v>
      </c>
      <c r="H1244">
        <v>34885.693427822902</v>
      </c>
      <c r="I1244">
        <v>0.95685640064174105</v>
      </c>
    </row>
    <row r="1245" spans="1:9" x14ac:dyDescent="0.2">
      <c r="A1245">
        <v>144</v>
      </c>
      <c r="B1245">
        <v>120583.677837187</v>
      </c>
      <c r="C1245">
        <v>17.622354828884699</v>
      </c>
      <c r="D1245">
        <v>20.068436642558101</v>
      </c>
      <c r="E1245" t="s">
        <v>18</v>
      </c>
      <c r="F1245">
        <v>219895.68202821599</v>
      </c>
      <c r="G1245">
        <v>18461.682524571999</v>
      </c>
      <c r="H1245">
        <v>201433.99950364401</v>
      </c>
      <c r="I1245">
        <v>1.0244296235816399</v>
      </c>
    </row>
    <row r="1246" spans="1:9" x14ac:dyDescent="0.2">
      <c r="A1246">
        <v>144</v>
      </c>
      <c r="B1246">
        <v>120583.677837187</v>
      </c>
      <c r="C1246">
        <v>18.993028635885299</v>
      </c>
      <c r="D1246">
        <v>21.439110449558701</v>
      </c>
      <c r="E1246" t="s">
        <v>19</v>
      </c>
      <c r="F1246">
        <v>219479.60242579499</v>
      </c>
      <c r="G1246">
        <v>18045.6029221512</v>
      </c>
      <c r="H1246">
        <v>201433.99950364401</v>
      </c>
      <c r="I1246">
        <v>0.89706417776032699</v>
      </c>
    </row>
    <row r="1247" spans="1:9" x14ac:dyDescent="0.2">
      <c r="A1247">
        <v>144</v>
      </c>
      <c r="B1247">
        <v>120583.677837187</v>
      </c>
      <c r="C1247">
        <v>19.605022440113199</v>
      </c>
      <c r="D1247">
        <v>22.051104253786601</v>
      </c>
      <c r="E1247" t="s">
        <v>18</v>
      </c>
      <c r="F1247">
        <v>217271.619901511</v>
      </c>
      <c r="G1247">
        <v>0</v>
      </c>
      <c r="H1247">
        <v>217271.619901511</v>
      </c>
      <c r="I1247">
        <v>0.84122062100006101</v>
      </c>
    </row>
    <row r="1248" spans="1:9" x14ac:dyDescent="0.2">
      <c r="A1248">
        <v>145</v>
      </c>
      <c r="B1248">
        <v>51266.728756479402</v>
      </c>
      <c r="C1248">
        <v>0</v>
      </c>
      <c r="D1248">
        <v>4.6340417974747199</v>
      </c>
      <c r="E1248" t="s">
        <v>17</v>
      </c>
      <c r="F1248">
        <v>98201.922744689102</v>
      </c>
      <c r="G1248">
        <v>98201.922744689102</v>
      </c>
      <c r="H1248">
        <v>0</v>
      </c>
      <c r="I1248">
        <v>1</v>
      </c>
    </row>
    <row r="1249" spans="1:9" x14ac:dyDescent="0.2">
      <c r="A1249">
        <v>145</v>
      </c>
      <c r="B1249">
        <v>51266.728756479402</v>
      </c>
      <c r="C1249">
        <v>1.24036493261734</v>
      </c>
      <c r="D1249">
        <v>5.8744067300920602</v>
      </c>
      <c r="E1249" t="s">
        <v>18</v>
      </c>
      <c r="F1249">
        <v>110312.39701011599</v>
      </c>
      <c r="G1249">
        <v>108252.388209394</v>
      </c>
      <c r="H1249">
        <v>2060.0088007224599</v>
      </c>
      <c r="I1249">
        <v>1.11644541010979</v>
      </c>
    </row>
    <row r="1250" spans="1:9" x14ac:dyDescent="0.2">
      <c r="A1250">
        <v>145</v>
      </c>
      <c r="B1250">
        <v>51266.728756479402</v>
      </c>
      <c r="C1250">
        <v>3.58507332909153</v>
      </c>
      <c r="D1250">
        <v>8.2191151265662494</v>
      </c>
      <c r="E1250" t="s">
        <v>18</v>
      </c>
      <c r="F1250">
        <v>118872.034096512</v>
      </c>
      <c r="G1250">
        <v>114446.710730101</v>
      </c>
      <c r="H1250">
        <v>4425.3233664111303</v>
      </c>
      <c r="I1250">
        <v>1.0663982245756101</v>
      </c>
    </row>
    <row r="1251" spans="1:9" x14ac:dyDescent="0.2">
      <c r="A1251">
        <v>145</v>
      </c>
      <c r="B1251">
        <v>51266.728756479402</v>
      </c>
      <c r="C1251">
        <v>3.9230255394579401</v>
      </c>
      <c r="D1251">
        <v>8.5570673369326595</v>
      </c>
      <c r="E1251" t="s">
        <v>19</v>
      </c>
      <c r="F1251">
        <v>109325.50439715599</v>
      </c>
      <c r="G1251">
        <v>104900.18103074501</v>
      </c>
      <c r="H1251">
        <v>4425.3233664111303</v>
      </c>
      <c r="I1251">
        <v>0.91498849012911498</v>
      </c>
    </row>
    <row r="1252" spans="1:9" x14ac:dyDescent="0.2">
      <c r="A1252">
        <v>145</v>
      </c>
      <c r="B1252">
        <v>51266.728756479402</v>
      </c>
      <c r="C1252">
        <v>5.4391662937001799</v>
      </c>
      <c r="D1252">
        <v>10.0732080911749</v>
      </c>
      <c r="E1252" t="s">
        <v>18</v>
      </c>
      <c r="F1252">
        <v>110385.075227961</v>
      </c>
      <c r="G1252">
        <v>103512.759149751</v>
      </c>
      <c r="H1252">
        <v>6872.3160782095301</v>
      </c>
      <c r="I1252">
        <v>1.00223196955185</v>
      </c>
    </row>
    <row r="1253" spans="1:9" x14ac:dyDescent="0.2">
      <c r="A1253">
        <v>145</v>
      </c>
      <c r="B1253">
        <v>51266.728756479402</v>
      </c>
      <c r="C1253">
        <v>7.7318563547100201</v>
      </c>
      <c r="D1253">
        <v>12.3658981521847</v>
      </c>
      <c r="E1253" t="s">
        <v>18</v>
      </c>
      <c r="F1253">
        <v>104081.340022801</v>
      </c>
      <c r="G1253">
        <v>94019.489694232703</v>
      </c>
      <c r="H1253">
        <v>10061.8503285686</v>
      </c>
      <c r="I1253">
        <v>0.92775371014171104</v>
      </c>
    </row>
    <row r="1254" spans="1:9" x14ac:dyDescent="0.2">
      <c r="A1254">
        <v>145</v>
      </c>
      <c r="B1254">
        <v>51266.728756479402</v>
      </c>
      <c r="C1254">
        <v>8.4639476808365295</v>
      </c>
      <c r="D1254">
        <v>13.0979894783113</v>
      </c>
      <c r="E1254" t="s">
        <v>18</v>
      </c>
      <c r="F1254">
        <v>106318.59102760001</v>
      </c>
      <c r="G1254">
        <v>93073.415445300096</v>
      </c>
      <c r="H1254">
        <v>13245.1755823</v>
      </c>
      <c r="I1254">
        <v>1.0197045792085699</v>
      </c>
    </row>
    <row r="1255" spans="1:9" x14ac:dyDescent="0.2">
      <c r="A1255">
        <v>145</v>
      </c>
      <c r="B1255">
        <v>51266.728756479402</v>
      </c>
      <c r="C1255">
        <v>8.9863095283872791</v>
      </c>
      <c r="D1255">
        <v>13.620351325862</v>
      </c>
      <c r="E1255" t="s">
        <v>19</v>
      </c>
      <c r="F1255">
        <v>95046.357314156994</v>
      </c>
      <c r="G1255">
        <v>81801.181731856894</v>
      </c>
      <c r="H1255">
        <v>13245.1755823</v>
      </c>
      <c r="I1255">
        <v>0.87625135220100703</v>
      </c>
    </row>
    <row r="1256" spans="1:9" x14ac:dyDescent="0.2">
      <c r="A1256">
        <v>145</v>
      </c>
      <c r="B1256">
        <v>51266.728756479402</v>
      </c>
      <c r="C1256">
        <v>10.174496943587</v>
      </c>
      <c r="D1256">
        <v>14.8085387410617</v>
      </c>
      <c r="E1256" t="s">
        <v>18</v>
      </c>
      <c r="F1256">
        <v>110737.821994039</v>
      </c>
      <c r="G1256">
        <v>11400.271147014</v>
      </c>
      <c r="H1256">
        <v>99337.550847025093</v>
      </c>
      <c r="I1256">
        <v>1.1838846636354601</v>
      </c>
    </row>
    <row r="1257" spans="1:9" x14ac:dyDescent="0.2">
      <c r="A1257">
        <v>145</v>
      </c>
      <c r="B1257">
        <v>51266.728756479402</v>
      </c>
      <c r="C1257">
        <v>11.319182735899499</v>
      </c>
      <c r="D1257">
        <v>15.9532245333743</v>
      </c>
      <c r="E1257" t="s">
        <v>18</v>
      </c>
      <c r="F1257">
        <v>111229.069203526</v>
      </c>
      <c r="G1257">
        <v>0</v>
      </c>
      <c r="H1257">
        <v>111229.069203526</v>
      </c>
      <c r="I1257">
        <v>0.98795648590396901</v>
      </c>
    </row>
    <row r="1258" spans="1:9" x14ac:dyDescent="0.2">
      <c r="A1258">
        <v>146</v>
      </c>
      <c r="B1258">
        <v>357375.17586840101</v>
      </c>
      <c r="C1258">
        <v>0</v>
      </c>
      <c r="D1258">
        <v>4.1929920664695004</v>
      </c>
      <c r="E1258" t="s">
        <v>17</v>
      </c>
      <c r="F1258">
        <v>33596.723609619301</v>
      </c>
      <c r="G1258">
        <v>33596.723609619403</v>
      </c>
      <c r="H1258">
        <v>0</v>
      </c>
      <c r="I1258">
        <v>1</v>
      </c>
    </row>
    <row r="1259" spans="1:9" x14ac:dyDescent="0.2">
      <c r="A1259">
        <v>146</v>
      </c>
      <c r="B1259">
        <v>357375.17586840101</v>
      </c>
      <c r="C1259">
        <v>5.5400625674447896</v>
      </c>
      <c r="D1259">
        <v>9.7330546339142803</v>
      </c>
      <c r="E1259" t="s">
        <v>18</v>
      </c>
      <c r="F1259">
        <v>32381.428206387001</v>
      </c>
      <c r="G1259">
        <v>1619.07141031935</v>
      </c>
      <c r="H1259">
        <v>30762.356796067699</v>
      </c>
      <c r="I1259">
        <v>0.93775135581553504</v>
      </c>
    </row>
    <row r="1260" spans="1:9" x14ac:dyDescent="0.2">
      <c r="A1260">
        <v>146</v>
      </c>
      <c r="B1260">
        <v>357375.17586840101</v>
      </c>
      <c r="C1260">
        <v>6.6966388750803603</v>
      </c>
      <c r="D1260">
        <v>10.8896309415499</v>
      </c>
      <c r="E1260" t="s">
        <v>17</v>
      </c>
      <c r="F1260">
        <v>168766.29667870901</v>
      </c>
      <c r="G1260">
        <v>138003.93988264099</v>
      </c>
      <c r="H1260">
        <v>30762.356796067699</v>
      </c>
      <c r="I1260">
        <v>8.0634204109889804</v>
      </c>
    </row>
    <row r="1261" spans="1:9" x14ac:dyDescent="0.2">
      <c r="A1261">
        <v>146</v>
      </c>
      <c r="B1261">
        <v>357375.17586840101</v>
      </c>
      <c r="C1261">
        <v>8.2157901928997799</v>
      </c>
      <c r="D1261">
        <v>12.4087822593693</v>
      </c>
      <c r="E1261" t="s">
        <v>17</v>
      </c>
      <c r="F1261">
        <v>443739.43223893299</v>
      </c>
      <c r="G1261">
        <v>412977.07544286503</v>
      </c>
      <c r="H1261">
        <v>30762.356796067699</v>
      </c>
      <c r="I1261">
        <v>2.6096127299459901</v>
      </c>
    </row>
    <row r="1262" spans="1:9" x14ac:dyDescent="0.2">
      <c r="A1262">
        <v>146</v>
      </c>
      <c r="B1262">
        <v>357375.17586840101</v>
      </c>
      <c r="C1262">
        <v>13.002915136550801</v>
      </c>
      <c r="D1262">
        <v>17.195907203020301</v>
      </c>
      <c r="E1262" t="s">
        <v>18</v>
      </c>
      <c r="F1262">
        <v>392030.65000164497</v>
      </c>
      <c r="G1262">
        <v>331680.054080976</v>
      </c>
      <c r="H1262">
        <v>60350.595920669599</v>
      </c>
      <c r="I1262">
        <v>0.85255731551598302</v>
      </c>
    </row>
    <row r="1263" spans="1:9" x14ac:dyDescent="0.2">
      <c r="A1263">
        <v>146</v>
      </c>
      <c r="B1263">
        <v>357375.17586840101</v>
      </c>
      <c r="C1263">
        <v>15.373729935761199</v>
      </c>
      <c r="D1263">
        <v>19.566722002230701</v>
      </c>
      <c r="E1263" t="s">
        <v>20</v>
      </c>
      <c r="F1263">
        <v>392030.65000164497</v>
      </c>
      <c r="G1263">
        <v>43350.9608766151</v>
      </c>
      <c r="H1263">
        <v>348679.68912503001</v>
      </c>
    </row>
    <row r="1264" spans="1:9" x14ac:dyDescent="0.2">
      <c r="A1264">
        <v>146</v>
      </c>
      <c r="B1264">
        <v>357375.17586840101</v>
      </c>
      <c r="C1264">
        <v>16.2563782399743</v>
      </c>
      <c r="D1264">
        <v>20.4493703064438</v>
      </c>
      <c r="E1264" t="s">
        <v>20</v>
      </c>
      <c r="F1264">
        <v>392030.65000164497</v>
      </c>
      <c r="G1264">
        <v>0</v>
      </c>
      <c r="H1264">
        <v>392030.65000164497</v>
      </c>
    </row>
    <row r="1265" spans="1:9" x14ac:dyDescent="0.2">
      <c r="A1265">
        <v>147</v>
      </c>
      <c r="B1265">
        <v>19794.882401882402</v>
      </c>
      <c r="C1265">
        <v>0</v>
      </c>
      <c r="D1265">
        <v>4.0554569506979901</v>
      </c>
      <c r="E1265" t="s">
        <v>17</v>
      </c>
      <c r="F1265">
        <v>34513.701378336998</v>
      </c>
      <c r="G1265">
        <v>34513.701378336998</v>
      </c>
      <c r="H1265">
        <v>0</v>
      </c>
      <c r="I1265">
        <v>1</v>
      </c>
    </row>
    <row r="1266" spans="1:9" x14ac:dyDescent="0.2">
      <c r="A1266">
        <v>147</v>
      </c>
      <c r="B1266">
        <v>19794.882401882402</v>
      </c>
      <c r="C1266">
        <v>0.50753689959726001</v>
      </c>
      <c r="D1266">
        <v>4.5629938502952596</v>
      </c>
      <c r="E1266" t="s">
        <v>20</v>
      </c>
      <c r="F1266">
        <v>34513.701378336998</v>
      </c>
      <c r="G1266">
        <v>31429.5079068958</v>
      </c>
      <c r="H1266">
        <v>3084.19347144119</v>
      </c>
    </row>
    <row r="1267" spans="1:9" x14ac:dyDescent="0.2">
      <c r="A1267">
        <v>147</v>
      </c>
      <c r="B1267">
        <v>19794.882401882402</v>
      </c>
      <c r="C1267">
        <v>1.17808049515349</v>
      </c>
      <c r="D1267">
        <v>5.2335374458514803</v>
      </c>
      <c r="E1267" t="s">
        <v>18</v>
      </c>
      <c r="F1267">
        <v>30229.089985208899</v>
      </c>
      <c r="G1267">
        <v>24269.823385673099</v>
      </c>
      <c r="H1267">
        <v>5959.2665995358002</v>
      </c>
      <c r="I1267">
        <v>0.85808232952455998</v>
      </c>
    </row>
    <row r="1268" spans="1:9" x14ac:dyDescent="0.2">
      <c r="A1268">
        <v>147</v>
      </c>
      <c r="B1268">
        <v>19794.882401882402</v>
      </c>
      <c r="C1268">
        <v>1.9285205209921601</v>
      </c>
      <c r="D1268">
        <v>5.9839774716901601</v>
      </c>
      <c r="E1268" t="s">
        <v>18</v>
      </c>
      <c r="F1268">
        <v>29502.709062511902</v>
      </c>
      <c r="G1268">
        <v>20986.4786592077</v>
      </c>
      <c r="H1268">
        <v>8516.2304033042601</v>
      </c>
      <c r="I1268">
        <v>0.96556278280327401</v>
      </c>
    </row>
    <row r="1269" spans="1:9" x14ac:dyDescent="0.2">
      <c r="A1269">
        <v>147</v>
      </c>
      <c r="B1269">
        <v>19794.882401882402</v>
      </c>
      <c r="C1269">
        <v>2.6294342253897001</v>
      </c>
      <c r="D1269">
        <v>6.6848911760877003</v>
      </c>
      <c r="E1269" t="s">
        <v>20</v>
      </c>
      <c r="F1269">
        <v>29502.709062511902</v>
      </c>
      <c r="G1269">
        <v>1878.3539170388101</v>
      </c>
      <c r="H1269">
        <v>27624.355145473099</v>
      </c>
    </row>
    <row r="1270" spans="1:9" x14ac:dyDescent="0.2">
      <c r="A1270">
        <v>147</v>
      </c>
      <c r="B1270">
        <v>19794.882401882402</v>
      </c>
      <c r="C1270">
        <v>3.3203757780963099</v>
      </c>
      <c r="D1270">
        <v>7.3758327287943004</v>
      </c>
      <c r="E1270" t="s">
        <v>18</v>
      </c>
      <c r="F1270">
        <v>29651.286151579199</v>
      </c>
      <c r="G1270">
        <v>0</v>
      </c>
      <c r="H1270">
        <v>29651.286151579199</v>
      </c>
      <c r="I1270">
        <v>0.97070004598396997</v>
      </c>
    </row>
    <row r="1271" spans="1:9" x14ac:dyDescent="0.2">
      <c r="A1271">
        <v>148</v>
      </c>
      <c r="B1271">
        <v>20606.733570142798</v>
      </c>
      <c r="C1271">
        <v>0</v>
      </c>
      <c r="D1271">
        <v>5.4483068782774096</v>
      </c>
      <c r="E1271" t="s">
        <v>17</v>
      </c>
      <c r="F1271">
        <v>33567.2894862213</v>
      </c>
      <c r="G1271">
        <v>33567.2894862213</v>
      </c>
      <c r="H1271">
        <v>0</v>
      </c>
      <c r="I1271">
        <v>1</v>
      </c>
    </row>
    <row r="1272" spans="1:9" x14ac:dyDescent="0.2">
      <c r="A1272">
        <v>148</v>
      </c>
      <c r="B1272">
        <v>20606.733570142798</v>
      </c>
      <c r="C1272">
        <v>0.58083735051900198</v>
      </c>
      <c r="D1272">
        <v>6.0291442287964099</v>
      </c>
      <c r="E1272" t="s">
        <v>18</v>
      </c>
      <c r="F1272">
        <v>37457.8235525903</v>
      </c>
      <c r="G1272">
        <v>34100.919670347801</v>
      </c>
      <c r="H1272">
        <v>3356.90388224256</v>
      </c>
      <c r="I1272">
        <v>1.11269834051378</v>
      </c>
    </row>
    <row r="1273" spans="1:9" x14ac:dyDescent="0.2">
      <c r="A1273">
        <v>148</v>
      </c>
      <c r="B1273">
        <v>20606.733570142798</v>
      </c>
      <c r="C1273">
        <v>1.54772220979987</v>
      </c>
      <c r="D1273">
        <v>6.9960290880772797</v>
      </c>
      <c r="E1273" t="s">
        <v>18</v>
      </c>
      <c r="F1273">
        <v>34271.131113071802</v>
      </c>
      <c r="G1273">
        <v>26503.588753319898</v>
      </c>
      <c r="H1273">
        <v>7767.5423597518702</v>
      </c>
      <c r="I1273">
        <v>0.90175201671259198</v>
      </c>
    </row>
    <row r="1274" spans="1:9" x14ac:dyDescent="0.2">
      <c r="A1274">
        <v>148</v>
      </c>
      <c r="B1274">
        <v>20606.733570142798</v>
      </c>
      <c r="C1274">
        <v>1.6405247868478201</v>
      </c>
      <c r="D1274">
        <v>7.0888316651252303</v>
      </c>
      <c r="E1274" t="s">
        <v>19</v>
      </c>
      <c r="F1274">
        <v>37342.613962539202</v>
      </c>
      <c r="G1274">
        <v>29575.0716027874</v>
      </c>
      <c r="H1274">
        <v>7767.5423597518702</v>
      </c>
      <c r="I1274">
        <v>1.1152421418357601</v>
      </c>
    </row>
    <row r="1275" spans="1:9" x14ac:dyDescent="0.2">
      <c r="A1275">
        <v>148</v>
      </c>
      <c r="B1275">
        <v>20606.733570142798</v>
      </c>
      <c r="C1275">
        <v>2.3938381302737701</v>
      </c>
      <c r="D1275">
        <v>7.8421450085511797</v>
      </c>
      <c r="E1275" t="s">
        <v>18</v>
      </c>
      <c r="F1275">
        <v>34174.771051427801</v>
      </c>
      <c r="G1275">
        <v>3942.1873815164399</v>
      </c>
      <c r="H1275">
        <v>30232.583669911401</v>
      </c>
      <c r="I1275">
        <v>0.88858668402937002</v>
      </c>
    </row>
    <row r="1276" spans="1:9" x14ac:dyDescent="0.2">
      <c r="A1276">
        <v>148</v>
      </c>
      <c r="B1276">
        <v>20606.733570142798</v>
      </c>
      <c r="C1276">
        <v>2.50605053644927</v>
      </c>
      <c r="D1276">
        <v>7.9543574147266902</v>
      </c>
      <c r="E1276" t="s">
        <v>19</v>
      </c>
      <c r="F1276">
        <v>33981.840027554099</v>
      </c>
      <c r="G1276">
        <v>3749.2563576427301</v>
      </c>
      <c r="H1276">
        <v>30232.583669911401</v>
      </c>
      <c r="I1276">
        <v>0.94627258261005798</v>
      </c>
    </row>
    <row r="1277" spans="1:9" x14ac:dyDescent="0.2">
      <c r="A1277">
        <v>148</v>
      </c>
      <c r="B1277">
        <v>20606.733570142798</v>
      </c>
      <c r="C1277">
        <v>2.9903402083574</v>
      </c>
      <c r="D1277">
        <v>8.4386470866348091</v>
      </c>
      <c r="E1277" t="s">
        <v>18</v>
      </c>
      <c r="F1277">
        <v>33497.734108146302</v>
      </c>
      <c r="G1277">
        <v>0</v>
      </c>
      <c r="H1277">
        <v>33497.734108146302</v>
      </c>
      <c r="I1277">
        <v>0.84948421124696805</v>
      </c>
    </row>
    <row r="1278" spans="1:9" x14ac:dyDescent="0.2">
      <c r="A1278">
        <v>149</v>
      </c>
      <c r="B1278">
        <v>68414.408901996401</v>
      </c>
      <c r="C1278">
        <v>0</v>
      </c>
      <c r="D1278">
        <v>2.1500682328051202</v>
      </c>
      <c r="E1278" t="s">
        <v>17</v>
      </c>
      <c r="F1278">
        <v>91752.878706995907</v>
      </c>
      <c r="G1278">
        <v>91752.878706995907</v>
      </c>
      <c r="H1278">
        <v>0</v>
      </c>
      <c r="I1278">
        <v>1</v>
      </c>
    </row>
    <row r="1279" spans="1:9" x14ac:dyDescent="0.2">
      <c r="A1279">
        <v>149</v>
      </c>
      <c r="B1279">
        <v>68414.408901996401</v>
      </c>
      <c r="C1279">
        <v>0.74488586773751497</v>
      </c>
      <c r="D1279">
        <v>2.89495410054263</v>
      </c>
      <c r="E1279" t="s">
        <v>20</v>
      </c>
      <c r="F1279">
        <v>91752.878706995907</v>
      </c>
      <c r="G1279">
        <v>85115.733856945197</v>
      </c>
      <c r="H1279">
        <v>6637.1448500506604</v>
      </c>
    </row>
    <row r="1280" spans="1:9" x14ac:dyDescent="0.2">
      <c r="A1280">
        <v>149</v>
      </c>
      <c r="B1280">
        <v>68414.408901996401</v>
      </c>
      <c r="C1280">
        <v>1.16786338377648</v>
      </c>
      <c r="D1280">
        <v>3.3179316165816002</v>
      </c>
      <c r="E1280" t="s">
        <v>18</v>
      </c>
      <c r="F1280">
        <v>83404.569100901994</v>
      </c>
      <c r="G1280">
        <v>69390.893444689806</v>
      </c>
      <c r="H1280">
        <v>14013.675656212299</v>
      </c>
      <c r="I1280">
        <v>0.89626902924660201</v>
      </c>
    </row>
    <row r="1281" spans="1:9" x14ac:dyDescent="0.2">
      <c r="A1281">
        <v>149</v>
      </c>
      <c r="B1281">
        <v>68414.408901996401</v>
      </c>
      <c r="C1281">
        <v>2.0052012688670802</v>
      </c>
      <c r="D1281">
        <v>4.1552695016722003</v>
      </c>
      <c r="E1281" t="s">
        <v>18</v>
      </c>
      <c r="F1281">
        <v>83696.188676744205</v>
      </c>
      <c r="G1281">
        <v>4184.8094338372002</v>
      </c>
      <c r="H1281">
        <v>79511.379242907002</v>
      </c>
      <c r="I1281">
        <v>0.99921294896434998</v>
      </c>
    </row>
    <row r="1282" spans="1:9" x14ac:dyDescent="0.2">
      <c r="A1282">
        <v>149</v>
      </c>
      <c r="B1282">
        <v>68414.408901996401</v>
      </c>
      <c r="C1282">
        <v>2.3653800136020502</v>
      </c>
      <c r="D1282">
        <v>4.5154482464071704</v>
      </c>
      <c r="E1282" t="s">
        <v>18</v>
      </c>
      <c r="F1282">
        <v>83055.386610678994</v>
      </c>
      <c r="G1282">
        <v>0</v>
      </c>
      <c r="H1282">
        <v>83055.386610678994</v>
      </c>
      <c r="I1282">
        <v>0.81344326743342399</v>
      </c>
    </row>
    <row r="1283" spans="1:9" x14ac:dyDescent="0.2">
      <c r="A1283">
        <v>150</v>
      </c>
      <c r="B1283">
        <v>379410.76069410198</v>
      </c>
      <c r="C1283">
        <v>0</v>
      </c>
      <c r="D1283">
        <v>1.9305407651744699</v>
      </c>
      <c r="E1283" t="s">
        <v>17</v>
      </c>
      <c r="F1283">
        <v>69383.817274029105</v>
      </c>
      <c r="G1283">
        <v>69383.817274029105</v>
      </c>
      <c r="H1283">
        <v>0</v>
      </c>
      <c r="I1283">
        <v>1</v>
      </c>
    </row>
    <row r="1284" spans="1:9" x14ac:dyDescent="0.2">
      <c r="A1284">
        <v>150</v>
      </c>
      <c r="B1284">
        <v>379410.76069410198</v>
      </c>
      <c r="C1284">
        <v>7.9692280580531101</v>
      </c>
      <c r="D1284">
        <v>9.8997688232275696</v>
      </c>
      <c r="E1284" t="s">
        <v>19</v>
      </c>
      <c r="F1284">
        <v>79732.688383910907</v>
      </c>
      <c r="G1284">
        <v>79732.688383910994</v>
      </c>
      <c r="H1284" s="15">
        <v>-1.81898940354586E-11</v>
      </c>
      <c r="I1284">
        <v>1.1046991897565099</v>
      </c>
    </row>
    <row r="1285" spans="1:9" x14ac:dyDescent="0.2">
      <c r="A1285">
        <v>150</v>
      </c>
      <c r="B1285">
        <v>379410.76069410198</v>
      </c>
      <c r="C1285">
        <v>11.3388653491591</v>
      </c>
      <c r="D1285">
        <v>13.269406114333499</v>
      </c>
      <c r="E1285" t="s">
        <v>20</v>
      </c>
      <c r="F1285">
        <v>79732.688383910907</v>
      </c>
      <c r="G1285">
        <v>53705.957086012502</v>
      </c>
      <c r="H1285">
        <v>26026.731297898499</v>
      </c>
    </row>
    <row r="1286" spans="1:9" x14ac:dyDescent="0.2">
      <c r="A1286">
        <v>150</v>
      </c>
      <c r="B1286">
        <v>379410.76069410198</v>
      </c>
      <c r="C1286">
        <v>17.1533107777704</v>
      </c>
      <c r="D1286">
        <v>19.083851542944899</v>
      </c>
      <c r="E1286" t="s">
        <v>19</v>
      </c>
      <c r="F1286">
        <v>86434.337271247103</v>
      </c>
      <c r="G1286">
        <v>60407.605973348698</v>
      </c>
      <c r="H1286">
        <v>26026.731297898499</v>
      </c>
      <c r="I1286">
        <v>1.0532477383236201</v>
      </c>
    </row>
    <row r="1287" spans="1:9" x14ac:dyDescent="0.2">
      <c r="A1287">
        <v>150</v>
      </c>
      <c r="B1287">
        <v>379410.76069410198</v>
      </c>
      <c r="C1287">
        <v>19.7791424108682</v>
      </c>
      <c r="D1287">
        <v>21.709683176042699</v>
      </c>
      <c r="E1287" t="s">
        <v>20</v>
      </c>
      <c r="F1287">
        <v>86434.337271247103</v>
      </c>
      <c r="G1287">
        <v>30389.7891397073</v>
      </c>
      <c r="H1287">
        <v>56044.548131539799</v>
      </c>
    </row>
    <row r="1288" spans="1:9" x14ac:dyDescent="0.2">
      <c r="A1288">
        <v>150</v>
      </c>
      <c r="B1288">
        <v>379410.76069410198</v>
      </c>
      <c r="C1288">
        <v>22.8394153532236</v>
      </c>
      <c r="D1288">
        <v>24.769956118398099</v>
      </c>
      <c r="E1288" t="s">
        <v>17</v>
      </c>
      <c r="F1288">
        <v>609317.20677270601</v>
      </c>
      <c r="G1288">
        <v>553272.65864116605</v>
      </c>
      <c r="H1288">
        <v>56044.548131539799</v>
      </c>
      <c r="I1288">
        <v>6.8538053644880801</v>
      </c>
    </row>
    <row r="1289" spans="1:9" x14ac:dyDescent="0.2">
      <c r="A1289">
        <v>150</v>
      </c>
      <c r="B1289">
        <v>379410.76069410198</v>
      </c>
      <c r="C1289">
        <v>23.740900599226201</v>
      </c>
      <c r="D1289">
        <v>25.6714413644007</v>
      </c>
      <c r="E1289" t="s">
        <v>19</v>
      </c>
      <c r="F1289">
        <v>570674.33696324704</v>
      </c>
      <c r="G1289">
        <v>514629.78883170697</v>
      </c>
      <c r="H1289">
        <v>56044.548131539799</v>
      </c>
      <c r="I1289">
        <v>0.92556277278566801</v>
      </c>
    </row>
    <row r="1290" spans="1:9" x14ac:dyDescent="0.2">
      <c r="A1290">
        <v>150</v>
      </c>
      <c r="B1290">
        <v>379410.76069410198</v>
      </c>
      <c r="C1290">
        <v>24.513892484963101</v>
      </c>
      <c r="D1290">
        <v>26.4444332501375</v>
      </c>
      <c r="E1290" t="s">
        <v>19</v>
      </c>
      <c r="F1290">
        <v>508167.61184850399</v>
      </c>
      <c r="G1290">
        <v>452123.06371696398</v>
      </c>
      <c r="H1290">
        <v>56044.548131539799</v>
      </c>
      <c r="I1290">
        <v>0.87476886287167799</v>
      </c>
    </row>
    <row r="1291" spans="1:9" x14ac:dyDescent="0.2">
      <c r="A1291">
        <v>150</v>
      </c>
      <c r="B1291">
        <v>379410.76069410198</v>
      </c>
      <c r="C1291">
        <v>27.279254827582498</v>
      </c>
      <c r="D1291">
        <v>29.209795592757001</v>
      </c>
      <c r="E1291" t="s">
        <v>19</v>
      </c>
      <c r="F1291">
        <v>483362.97094958799</v>
      </c>
      <c r="G1291">
        <v>427318.42281804798</v>
      </c>
      <c r="H1291">
        <v>56044.548131539799</v>
      </c>
      <c r="I1291">
        <v>0.930600836142911</v>
      </c>
    </row>
    <row r="1292" spans="1:9" x14ac:dyDescent="0.2">
      <c r="A1292">
        <v>150</v>
      </c>
      <c r="B1292">
        <v>379410.76069410198</v>
      </c>
      <c r="C1292">
        <v>27.614108520762802</v>
      </c>
      <c r="D1292">
        <v>29.5446492859373</v>
      </c>
      <c r="E1292" t="s">
        <v>19</v>
      </c>
      <c r="F1292">
        <v>436367.90020614601</v>
      </c>
      <c r="G1292">
        <v>380323.35207460599</v>
      </c>
      <c r="H1292">
        <v>56044.548131539799</v>
      </c>
      <c r="I1292">
        <v>0.88833184821868505</v>
      </c>
    </row>
    <row r="1293" spans="1:9" x14ac:dyDescent="0.2">
      <c r="A1293">
        <v>150</v>
      </c>
      <c r="B1293">
        <v>379410.76069410198</v>
      </c>
      <c r="C1293">
        <v>31.695634420256699</v>
      </c>
      <c r="D1293">
        <v>33.626175185431201</v>
      </c>
      <c r="E1293" t="s">
        <v>20</v>
      </c>
      <c r="F1293">
        <v>436367.90020614601</v>
      </c>
      <c r="G1293">
        <v>21818.3950103073</v>
      </c>
      <c r="H1293">
        <v>414549.50519583898</v>
      </c>
    </row>
    <row r="1294" spans="1:9" x14ac:dyDescent="0.2">
      <c r="A1294">
        <v>150</v>
      </c>
      <c r="B1294">
        <v>379410.76069410198</v>
      </c>
      <c r="C1294">
        <v>33.614964374709999</v>
      </c>
      <c r="D1294">
        <v>35.545505139884497</v>
      </c>
      <c r="E1294" t="s">
        <v>18</v>
      </c>
      <c r="F1294">
        <v>443826.47748947202</v>
      </c>
      <c r="G1294">
        <v>0</v>
      </c>
      <c r="H1294">
        <v>443826.47748947202</v>
      </c>
      <c r="I1294">
        <v>0.92411081765306302</v>
      </c>
    </row>
    <row r="1295" spans="1:9" x14ac:dyDescent="0.2">
      <c r="A1295">
        <v>151</v>
      </c>
      <c r="B1295">
        <v>137033.27428254799</v>
      </c>
      <c r="C1295">
        <v>0</v>
      </c>
      <c r="D1295">
        <v>4.0086191348506999</v>
      </c>
      <c r="E1295" t="s">
        <v>17</v>
      </c>
      <c r="F1295">
        <v>16704.813747809501</v>
      </c>
      <c r="G1295">
        <v>16704.8137478094</v>
      </c>
      <c r="H1295">
        <v>0</v>
      </c>
      <c r="I1295">
        <v>1</v>
      </c>
    </row>
    <row r="1296" spans="1:9" x14ac:dyDescent="0.2">
      <c r="A1296">
        <v>151</v>
      </c>
      <c r="B1296">
        <v>137033.27428254799</v>
      </c>
      <c r="C1296">
        <v>1.04027360567024</v>
      </c>
      <c r="D1296">
        <v>5.0488927405209303</v>
      </c>
      <c r="E1296" t="s">
        <v>18</v>
      </c>
      <c r="F1296">
        <v>16690.549692308799</v>
      </c>
      <c r="G1296">
        <v>834.52748461543899</v>
      </c>
      <c r="H1296">
        <v>15856.022207693401</v>
      </c>
      <c r="I1296">
        <v>0.99401369841051201</v>
      </c>
    </row>
    <row r="1297" spans="1:9" x14ac:dyDescent="0.2">
      <c r="A1297">
        <v>151</v>
      </c>
      <c r="B1297">
        <v>137033.27428254799</v>
      </c>
      <c r="C1297">
        <v>1.63719229415373</v>
      </c>
      <c r="D1297">
        <v>5.6458114290044303</v>
      </c>
      <c r="E1297" t="s">
        <v>17</v>
      </c>
      <c r="F1297">
        <v>56249.076491307103</v>
      </c>
      <c r="G1297">
        <v>40393.054283613703</v>
      </c>
      <c r="H1297">
        <v>15856.022207693401</v>
      </c>
      <c r="I1297">
        <v>5.8680049498043099</v>
      </c>
    </row>
    <row r="1298" spans="1:9" x14ac:dyDescent="0.2">
      <c r="A1298">
        <v>151</v>
      </c>
      <c r="B1298">
        <v>137033.27428254799</v>
      </c>
      <c r="C1298">
        <v>1.79867877681675</v>
      </c>
      <c r="D1298">
        <v>5.8072979116674404</v>
      </c>
      <c r="E1298" t="s">
        <v>20</v>
      </c>
      <c r="F1298">
        <v>56249.076491307103</v>
      </c>
      <c r="G1298">
        <v>27702.5466192042</v>
      </c>
      <c r="H1298">
        <v>28546.529872102899</v>
      </c>
    </row>
    <row r="1299" spans="1:9" x14ac:dyDescent="0.2">
      <c r="A1299">
        <v>151</v>
      </c>
      <c r="B1299">
        <v>137033.27428254799</v>
      </c>
      <c r="C1299">
        <v>2.0805976757453601</v>
      </c>
      <c r="D1299">
        <v>6.08921681059606</v>
      </c>
      <c r="E1299" t="s">
        <v>17</v>
      </c>
      <c r="F1299">
        <v>161132.84807430601</v>
      </c>
      <c r="G1299">
        <v>132586.31820220299</v>
      </c>
      <c r="H1299">
        <v>28546.529872102899</v>
      </c>
      <c r="I1299">
        <v>2.8583496052425299</v>
      </c>
    </row>
    <row r="1300" spans="1:9" x14ac:dyDescent="0.2">
      <c r="A1300">
        <v>151</v>
      </c>
      <c r="B1300">
        <v>137033.27428254799</v>
      </c>
      <c r="C1300">
        <v>2.4403529928243102</v>
      </c>
      <c r="D1300">
        <v>6.4489721276750096</v>
      </c>
      <c r="E1300" t="s">
        <v>20</v>
      </c>
      <c r="F1300">
        <v>161132.84807430601</v>
      </c>
      <c r="G1300">
        <v>12850.355343636</v>
      </c>
      <c r="H1300">
        <v>148282.49273067</v>
      </c>
    </row>
    <row r="1301" spans="1:9" x14ac:dyDescent="0.2">
      <c r="A1301">
        <v>151</v>
      </c>
      <c r="B1301">
        <v>137033.27428254799</v>
      </c>
      <c r="C1301">
        <v>2.7528072222607101</v>
      </c>
      <c r="D1301">
        <v>6.7614263571114099</v>
      </c>
      <c r="E1301" t="s">
        <v>18</v>
      </c>
      <c r="F1301">
        <v>161423.618026229</v>
      </c>
      <c r="G1301">
        <v>0</v>
      </c>
      <c r="H1301">
        <v>161423.618026229</v>
      </c>
      <c r="I1301">
        <v>0.980892714656735</v>
      </c>
    </row>
    <row r="1302" spans="1:9" x14ac:dyDescent="0.2">
      <c r="A1302">
        <v>152</v>
      </c>
      <c r="B1302">
        <v>94908.900901504603</v>
      </c>
      <c r="C1302">
        <v>0</v>
      </c>
      <c r="D1302">
        <v>2.51225036472598</v>
      </c>
      <c r="E1302" t="s">
        <v>17</v>
      </c>
      <c r="F1302">
        <v>23122.9794371063</v>
      </c>
      <c r="G1302">
        <v>23122.9794371063</v>
      </c>
      <c r="H1302">
        <v>0</v>
      </c>
      <c r="I1302">
        <v>1</v>
      </c>
    </row>
    <row r="1303" spans="1:9" x14ac:dyDescent="0.2">
      <c r="A1303">
        <v>152</v>
      </c>
      <c r="B1303">
        <v>94908.900901504603</v>
      </c>
      <c r="C1303">
        <v>2.27128824042317</v>
      </c>
      <c r="D1303">
        <v>4.7835386051491504</v>
      </c>
      <c r="E1303" t="s">
        <v>18</v>
      </c>
      <c r="F1303">
        <v>25915.495115011599</v>
      </c>
      <c r="G1303">
        <v>20502.297278252401</v>
      </c>
      <c r="H1303">
        <v>5413.1978367591701</v>
      </c>
      <c r="I1303">
        <v>1.1082362463103499</v>
      </c>
    </row>
    <row r="1304" spans="1:9" x14ac:dyDescent="0.2">
      <c r="A1304">
        <v>152</v>
      </c>
      <c r="B1304">
        <v>94908.900901504603</v>
      </c>
      <c r="C1304">
        <v>3.2031073818620901</v>
      </c>
      <c r="D1304">
        <v>5.7153577465880696</v>
      </c>
      <c r="E1304" t="s">
        <v>19</v>
      </c>
      <c r="F1304">
        <v>29399.616229869898</v>
      </c>
      <c r="G1304">
        <v>23986.4183931107</v>
      </c>
      <c r="H1304">
        <v>5413.1978367591701</v>
      </c>
      <c r="I1304">
        <v>1.16333826156177</v>
      </c>
    </row>
    <row r="1305" spans="1:9" x14ac:dyDescent="0.2">
      <c r="A1305">
        <v>152</v>
      </c>
      <c r="B1305">
        <v>94908.900901504603</v>
      </c>
      <c r="C1305">
        <v>5.0043329843046402</v>
      </c>
      <c r="D1305">
        <v>7.5165833490306202</v>
      </c>
      <c r="E1305" t="s">
        <v>18</v>
      </c>
      <c r="F1305">
        <v>34388.319592516003</v>
      </c>
      <c r="G1305">
        <v>22913.421255330799</v>
      </c>
      <c r="H1305">
        <v>11474.898337185199</v>
      </c>
      <c r="I1305">
        <v>1.19525288136649</v>
      </c>
    </row>
    <row r="1306" spans="1:9" x14ac:dyDescent="0.2">
      <c r="A1306">
        <v>152</v>
      </c>
      <c r="B1306">
        <v>94908.900901504603</v>
      </c>
      <c r="C1306">
        <v>5.1799772200472702</v>
      </c>
      <c r="D1306">
        <v>7.6922275847732502</v>
      </c>
      <c r="E1306" t="s">
        <v>19</v>
      </c>
      <c r="F1306">
        <v>37681.432543727002</v>
      </c>
      <c r="G1306">
        <v>26206.534206541899</v>
      </c>
      <c r="H1306">
        <v>11474.898337185199</v>
      </c>
      <c r="I1306">
        <v>1.14229045517441</v>
      </c>
    </row>
    <row r="1307" spans="1:9" x14ac:dyDescent="0.2">
      <c r="A1307">
        <v>152</v>
      </c>
      <c r="B1307">
        <v>94908.900901504603</v>
      </c>
      <c r="C1307">
        <v>5.3211042711510403</v>
      </c>
      <c r="D1307">
        <v>7.8333546358770203</v>
      </c>
      <c r="E1307" t="s">
        <v>19</v>
      </c>
      <c r="F1307">
        <v>42018.051100811397</v>
      </c>
      <c r="G1307">
        <v>30543.152763626302</v>
      </c>
      <c r="H1307">
        <v>11474.898337185199</v>
      </c>
      <c r="I1307">
        <v>1.1643587037188701</v>
      </c>
    </row>
    <row r="1308" spans="1:9" x14ac:dyDescent="0.2">
      <c r="A1308">
        <v>152</v>
      </c>
      <c r="B1308">
        <v>94908.900901504603</v>
      </c>
      <c r="C1308">
        <v>9.3156977188014594</v>
      </c>
      <c r="D1308">
        <v>11.827948083527399</v>
      </c>
      <c r="E1308" t="s">
        <v>18</v>
      </c>
      <c r="F1308">
        <v>40614.250225809497</v>
      </c>
      <c r="G1308">
        <v>22617.5213901016</v>
      </c>
      <c r="H1308">
        <v>17996.728835707901</v>
      </c>
      <c r="I1308">
        <v>0.92800046019476201</v>
      </c>
    </row>
    <row r="1309" spans="1:9" x14ac:dyDescent="0.2">
      <c r="A1309">
        <v>152</v>
      </c>
      <c r="B1309">
        <v>94908.900901504603</v>
      </c>
      <c r="C1309">
        <v>12.2368079045103</v>
      </c>
      <c r="D1309">
        <v>14.749058269236301</v>
      </c>
      <c r="E1309" t="s">
        <v>20</v>
      </c>
      <c r="F1309">
        <v>40614.250225809497</v>
      </c>
      <c r="G1309">
        <v>13878.116416196601</v>
      </c>
      <c r="H1309">
        <v>26736.133809612798</v>
      </c>
    </row>
    <row r="1310" spans="1:9" x14ac:dyDescent="0.2">
      <c r="A1310">
        <v>152</v>
      </c>
      <c r="B1310">
        <v>94908.900901504603</v>
      </c>
      <c r="C1310">
        <v>14.618306826781501</v>
      </c>
      <c r="D1310">
        <v>17.130557191507499</v>
      </c>
      <c r="E1310" t="s">
        <v>17</v>
      </c>
      <c r="F1310">
        <v>193009.529133537</v>
      </c>
      <c r="G1310">
        <v>166273.39532392501</v>
      </c>
      <c r="H1310">
        <v>26736.133809612798</v>
      </c>
      <c r="I1310">
        <v>4.6291310285315603</v>
      </c>
    </row>
    <row r="1311" spans="1:9" x14ac:dyDescent="0.2">
      <c r="A1311">
        <v>152</v>
      </c>
      <c r="B1311">
        <v>94908.900901504603</v>
      </c>
      <c r="C1311">
        <v>15.5902095364505</v>
      </c>
      <c r="D1311">
        <v>18.102459901176498</v>
      </c>
      <c r="E1311" t="s">
        <v>18</v>
      </c>
      <c r="F1311">
        <v>196740.71795084901</v>
      </c>
      <c r="G1311">
        <v>24480.2990526416</v>
      </c>
      <c r="H1311">
        <v>172260.41889820699</v>
      </c>
      <c r="I1311">
        <v>1.0167605491417999</v>
      </c>
    </row>
    <row r="1312" spans="1:9" x14ac:dyDescent="0.2">
      <c r="A1312">
        <v>152</v>
      </c>
      <c r="B1312">
        <v>94908.900901504603</v>
      </c>
      <c r="C1312">
        <v>16.210611180267499</v>
      </c>
      <c r="D1312">
        <v>18.722861544993499</v>
      </c>
      <c r="E1312" t="s">
        <v>19</v>
      </c>
      <c r="F1312">
        <v>193134.60453957101</v>
      </c>
      <c r="G1312">
        <v>20874.185641363401</v>
      </c>
      <c r="H1312">
        <v>172260.41889820699</v>
      </c>
      <c r="I1312">
        <v>0.82849898401906497</v>
      </c>
    </row>
    <row r="1313" spans="1:9" x14ac:dyDescent="0.2">
      <c r="A1313">
        <v>152</v>
      </c>
      <c r="B1313">
        <v>94908.900901504603</v>
      </c>
      <c r="C1313">
        <v>16.4961407881874</v>
      </c>
      <c r="D1313">
        <v>19.008391152913401</v>
      </c>
      <c r="E1313" t="s">
        <v>19</v>
      </c>
      <c r="F1313">
        <v>192878.35393181199</v>
      </c>
      <c r="G1313">
        <v>20617.935033604401</v>
      </c>
      <c r="H1313">
        <v>172260.41889820699</v>
      </c>
      <c r="I1313">
        <v>0.97467192442887796</v>
      </c>
    </row>
    <row r="1314" spans="1:9" x14ac:dyDescent="0.2">
      <c r="A1314">
        <v>152</v>
      </c>
      <c r="B1314">
        <v>94908.900901504603</v>
      </c>
      <c r="C1314">
        <v>16.9815234873208</v>
      </c>
      <c r="D1314">
        <v>19.4937738520468</v>
      </c>
      <c r="E1314" t="s">
        <v>19</v>
      </c>
      <c r="F1314">
        <v>192206.537049851</v>
      </c>
      <c r="G1314">
        <v>19946.118151643699</v>
      </c>
      <c r="H1314">
        <v>172260.41889820699</v>
      </c>
      <c r="I1314">
        <v>0.94504165273281004</v>
      </c>
    </row>
    <row r="1315" spans="1:9" x14ac:dyDescent="0.2">
      <c r="A1315">
        <v>152</v>
      </c>
      <c r="B1315">
        <v>94908.900901504603</v>
      </c>
      <c r="C1315">
        <v>17.080279945913301</v>
      </c>
      <c r="D1315">
        <v>19.592530310639201</v>
      </c>
      <c r="E1315" t="s">
        <v>19</v>
      </c>
      <c r="F1315">
        <v>189231.30027958399</v>
      </c>
      <c r="G1315">
        <v>16970.881381376399</v>
      </c>
      <c r="H1315">
        <v>172260.41889820699</v>
      </c>
      <c r="I1315">
        <v>0.84619909078382105</v>
      </c>
    </row>
    <row r="1316" spans="1:9" x14ac:dyDescent="0.2">
      <c r="A1316">
        <v>152</v>
      </c>
      <c r="B1316">
        <v>94908.900901504603</v>
      </c>
      <c r="C1316">
        <v>17.240481634485299</v>
      </c>
      <c r="D1316">
        <v>19.752731999211299</v>
      </c>
      <c r="E1316" t="s">
        <v>18</v>
      </c>
      <c r="F1316">
        <v>186411.12538414699</v>
      </c>
      <c r="G1316">
        <v>0</v>
      </c>
      <c r="H1316">
        <v>186411.12538414699</v>
      </c>
      <c r="I1316">
        <v>0.82511458608986799</v>
      </c>
    </row>
    <row r="1317" spans="1:9" x14ac:dyDescent="0.2">
      <c r="A1317">
        <v>153</v>
      </c>
      <c r="B1317">
        <v>514722.99020253599</v>
      </c>
      <c r="C1317">
        <v>0</v>
      </c>
      <c r="D1317">
        <v>1.4270271562696599</v>
      </c>
      <c r="E1317" t="s">
        <v>17</v>
      </c>
      <c r="F1317">
        <v>85084.741425468397</v>
      </c>
      <c r="G1317">
        <v>85084.741425468397</v>
      </c>
      <c r="H1317">
        <v>0</v>
      </c>
      <c r="I1317">
        <v>1</v>
      </c>
    </row>
    <row r="1318" spans="1:9" x14ac:dyDescent="0.2">
      <c r="A1318">
        <v>153</v>
      </c>
      <c r="B1318">
        <v>514722.99020253599</v>
      </c>
      <c r="C1318">
        <v>1.9337975529456199</v>
      </c>
      <c r="D1318">
        <v>3.3608247092152799</v>
      </c>
      <c r="E1318" t="s">
        <v>20</v>
      </c>
      <c r="F1318">
        <v>85084.741425468397</v>
      </c>
      <c r="G1318">
        <v>79289.473698877395</v>
      </c>
      <c r="H1318">
        <v>5795.2677265910397</v>
      </c>
    </row>
    <row r="1319" spans="1:9" x14ac:dyDescent="0.2">
      <c r="A1319">
        <v>153</v>
      </c>
      <c r="B1319">
        <v>514722.99020253599</v>
      </c>
      <c r="C1319">
        <v>3.7997634792542199</v>
      </c>
      <c r="D1319">
        <v>5.2267906355238702</v>
      </c>
      <c r="E1319" t="s">
        <v>20</v>
      </c>
      <c r="F1319">
        <v>85084.741425468397</v>
      </c>
      <c r="G1319">
        <v>74452.358230609505</v>
      </c>
      <c r="H1319">
        <v>10632.383194858799</v>
      </c>
    </row>
    <row r="1320" spans="1:9" x14ac:dyDescent="0.2">
      <c r="A1320">
        <v>153</v>
      </c>
      <c r="B1320">
        <v>514722.99020253599</v>
      </c>
      <c r="C1320">
        <v>4.4655446241351804</v>
      </c>
      <c r="D1320">
        <v>5.8925717804048299</v>
      </c>
      <c r="E1320" t="s">
        <v>18</v>
      </c>
      <c r="F1320">
        <v>106870.30398421</v>
      </c>
      <c r="G1320">
        <v>92073.765325030603</v>
      </c>
      <c r="H1320">
        <v>14796.538659178999</v>
      </c>
      <c r="I1320">
        <v>1.2612256349294899</v>
      </c>
    </row>
    <row r="1321" spans="1:9" x14ac:dyDescent="0.2">
      <c r="A1321">
        <v>153</v>
      </c>
      <c r="B1321">
        <v>514722.99020253599</v>
      </c>
      <c r="C1321">
        <v>6.72362917105416</v>
      </c>
      <c r="D1321">
        <v>8.1506563273238104</v>
      </c>
      <c r="E1321" t="s">
        <v>18</v>
      </c>
      <c r="F1321">
        <v>112159.51528381</v>
      </c>
      <c r="G1321">
        <v>92508.852945303603</v>
      </c>
      <c r="H1321">
        <v>19650.662338506401</v>
      </c>
      <c r="I1321">
        <v>1.0439035172048901</v>
      </c>
    </row>
    <row r="1322" spans="1:9" x14ac:dyDescent="0.2">
      <c r="A1322">
        <v>153</v>
      </c>
      <c r="B1322">
        <v>514722.99020253599</v>
      </c>
      <c r="C1322">
        <v>7.4677889081518201</v>
      </c>
      <c r="D1322">
        <v>8.8948160644214695</v>
      </c>
      <c r="E1322" t="s">
        <v>19</v>
      </c>
      <c r="F1322">
        <v>109399.305759557</v>
      </c>
      <c r="G1322">
        <v>89748.643421050598</v>
      </c>
      <c r="H1322">
        <v>19650.662338506401</v>
      </c>
      <c r="I1322">
        <v>0.965814041963311</v>
      </c>
    </row>
    <row r="1323" spans="1:9" x14ac:dyDescent="0.2">
      <c r="A1323">
        <v>153</v>
      </c>
      <c r="B1323">
        <v>514722.99020253599</v>
      </c>
      <c r="C1323">
        <v>8.6699451465117203</v>
      </c>
      <c r="D1323">
        <v>10.096972302781399</v>
      </c>
      <c r="E1323" t="s">
        <v>20</v>
      </c>
      <c r="F1323">
        <v>109399.305759557</v>
      </c>
      <c r="G1323">
        <v>84634.619076186194</v>
      </c>
      <c r="H1323">
        <v>24764.686683370801</v>
      </c>
    </row>
    <row r="1324" spans="1:9" x14ac:dyDescent="0.2">
      <c r="A1324">
        <v>153</v>
      </c>
      <c r="B1324">
        <v>514722.99020253599</v>
      </c>
      <c r="C1324">
        <v>10.332456369783801</v>
      </c>
      <c r="D1324">
        <v>11.759483526053501</v>
      </c>
      <c r="E1324" t="s">
        <v>18</v>
      </c>
      <c r="F1324">
        <v>128129.010559346</v>
      </c>
      <c r="G1324">
        <v>98965.128348847895</v>
      </c>
      <c r="H1324">
        <v>29163.882210498101</v>
      </c>
      <c r="I1324">
        <v>1.1999820608474601</v>
      </c>
    </row>
    <row r="1325" spans="1:9" x14ac:dyDescent="0.2">
      <c r="A1325">
        <v>153</v>
      </c>
      <c r="B1325">
        <v>514722.99020253599</v>
      </c>
      <c r="C1325">
        <v>12.332478417428</v>
      </c>
      <c r="D1325">
        <v>13.7595055736977</v>
      </c>
      <c r="E1325" t="s">
        <v>18</v>
      </c>
      <c r="F1325">
        <v>127545.995073137</v>
      </c>
      <c r="G1325">
        <v>94547.240416768895</v>
      </c>
      <c r="H1325">
        <v>32998.754656367702</v>
      </c>
      <c r="I1325">
        <v>0.981410919822155</v>
      </c>
    </row>
    <row r="1326" spans="1:9" x14ac:dyDescent="0.2">
      <c r="A1326">
        <v>153</v>
      </c>
      <c r="B1326">
        <v>514722.99020253599</v>
      </c>
      <c r="C1326">
        <v>13.300555799356999</v>
      </c>
      <c r="D1326">
        <v>14.7275829556266</v>
      </c>
      <c r="E1326" t="s">
        <v>20</v>
      </c>
      <c r="F1326">
        <v>127545.995073137</v>
      </c>
      <c r="G1326">
        <v>89636.037371574494</v>
      </c>
      <c r="H1326">
        <v>37909.957701562103</v>
      </c>
    </row>
    <row r="1327" spans="1:9" x14ac:dyDescent="0.2">
      <c r="A1327">
        <v>153</v>
      </c>
      <c r="B1327">
        <v>514722.99020253599</v>
      </c>
      <c r="C1327">
        <v>13.315270630200301</v>
      </c>
      <c r="D1327">
        <v>14.742297786470001</v>
      </c>
      <c r="E1327" t="s">
        <v>17</v>
      </c>
      <c r="F1327">
        <v>758507.92366095702</v>
      </c>
      <c r="G1327">
        <v>720597.96595939505</v>
      </c>
      <c r="H1327">
        <v>37909.957701562103</v>
      </c>
      <c r="I1327">
        <v>5.9180720760681096</v>
      </c>
    </row>
    <row r="1328" spans="1:9" x14ac:dyDescent="0.2">
      <c r="A1328">
        <v>153</v>
      </c>
      <c r="B1328">
        <v>514722.99020253599</v>
      </c>
      <c r="C1328">
        <v>15.5098003804264</v>
      </c>
      <c r="D1328">
        <v>16.9368275366961</v>
      </c>
      <c r="E1328" t="s">
        <v>20</v>
      </c>
      <c r="F1328">
        <v>758507.92366095702</v>
      </c>
      <c r="G1328">
        <v>716059.44303317403</v>
      </c>
      <c r="H1328">
        <v>42448.480627783298</v>
      </c>
    </row>
    <row r="1329" spans="1:9" x14ac:dyDescent="0.2">
      <c r="A1329">
        <v>153</v>
      </c>
      <c r="B1329">
        <v>514722.99020253599</v>
      </c>
      <c r="C1329">
        <v>17.230832692077701</v>
      </c>
      <c r="D1329">
        <v>18.6578598483474</v>
      </c>
      <c r="E1329" t="s">
        <v>19</v>
      </c>
      <c r="F1329">
        <v>762045.79810358398</v>
      </c>
      <c r="G1329">
        <v>719597.31747580005</v>
      </c>
      <c r="H1329">
        <v>42448.480627783298</v>
      </c>
      <c r="I1329">
        <v>0.98450990609366495</v>
      </c>
    </row>
    <row r="1330" spans="1:9" x14ac:dyDescent="0.2">
      <c r="A1330">
        <v>153</v>
      </c>
      <c r="B1330">
        <v>514722.99020253599</v>
      </c>
      <c r="C1330">
        <v>17.324986280369099</v>
      </c>
      <c r="D1330">
        <v>18.752013436638801</v>
      </c>
      <c r="E1330" t="s">
        <v>20</v>
      </c>
      <c r="F1330">
        <v>762045.79810358398</v>
      </c>
      <c r="G1330">
        <v>713834.55225542805</v>
      </c>
      <c r="H1330">
        <v>48211.245848155602</v>
      </c>
    </row>
    <row r="1331" spans="1:9" x14ac:dyDescent="0.2">
      <c r="A1331">
        <v>153</v>
      </c>
      <c r="B1331">
        <v>514722.99020253599</v>
      </c>
      <c r="C1331">
        <v>19.184563618453598</v>
      </c>
      <c r="D1331">
        <v>20.611590774723201</v>
      </c>
      <c r="E1331" t="s">
        <v>18</v>
      </c>
      <c r="F1331">
        <v>722511.52001736697</v>
      </c>
      <c r="G1331">
        <v>669411.92018320202</v>
      </c>
      <c r="H1331">
        <v>53099.599834164997</v>
      </c>
      <c r="I1331">
        <v>0.934874400099448</v>
      </c>
    </row>
    <row r="1332" spans="1:9" x14ac:dyDescent="0.2">
      <c r="A1332">
        <v>153</v>
      </c>
      <c r="B1332">
        <v>514722.99020253599</v>
      </c>
      <c r="C1332">
        <v>21.5707693653926</v>
      </c>
      <c r="D1332">
        <v>22.997796521662298</v>
      </c>
      <c r="E1332" t="s">
        <v>18</v>
      </c>
      <c r="F1332">
        <v>721212.48768808995</v>
      </c>
      <c r="G1332">
        <v>662976.64178906998</v>
      </c>
      <c r="H1332">
        <v>58235.845899020198</v>
      </c>
      <c r="I1332">
        <v>0.98540689986882302</v>
      </c>
    </row>
    <row r="1333" spans="1:9" x14ac:dyDescent="0.2">
      <c r="A1333">
        <v>153</v>
      </c>
      <c r="B1333">
        <v>514722.99020253599</v>
      </c>
      <c r="C1333">
        <v>21.731804707778601</v>
      </c>
      <c r="D1333">
        <v>23.158831864048199</v>
      </c>
      <c r="E1333" t="s">
        <v>19</v>
      </c>
      <c r="F1333">
        <v>795692.32187892206</v>
      </c>
      <c r="G1333">
        <v>737456.47597990197</v>
      </c>
      <c r="H1333">
        <v>58235.845899020198</v>
      </c>
      <c r="I1333">
        <v>1.1113851257657099</v>
      </c>
    </row>
    <row r="1334" spans="1:9" x14ac:dyDescent="0.2">
      <c r="A1334">
        <v>153</v>
      </c>
      <c r="B1334">
        <v>514722.99020253599</v>
      </c>
      <c r="C1334">
        <v>23.046307735604501</v>
      </c>
      <c r="D1334">
        <v>24.473334891874099</v>
      </c>
      <c r="E1334" t="s">
        <v>18</v>
      </c>
      <c r="F1334">
        <v>767155.79214481299</v>
      </c>
      <c r="G1334">
        <v>703314.68724495498</v>
      </c>
      <c r="H1334">
        <v>63841.104899858299</v>
      </c>
      <c r="I1334">
        <v>0.95455636279401102</v>
      </c>
    </row>
    <row r="1335" spans="1:9" x14ac:dyDescent="0.2">
      <c r="A1335">
        <v>153</v>
      </c>
      <c r="B1335">
        <v>514722.99020253599</v>
      </c>
      <c r="C1335">
        <v>25.798193919808199</v>
      </c>
      <c r="D1335">
        <v>27.225221076077801</v>
      </c>
      <c r="E1335" t="s">
        <v>18</v>
      </c>
      <c r="F1335">
        <v>706460.11342955695</v>
      </c>
      <c r="G1335">
        <v>637472.03996023198</v>
      </c>
      <c r="H1335">
        <v>68988.073469325202</v>
      </c>
      <c r="I1335">
        <v>0.90010876059637202</v>
      </c>
    </row>
    <row r="1336" spans="1:9" x14ac:dyDescent="0.2">
      <c r="A1336">
        <v>153</v>
      </c>
      <c r="B1336">
        <v>514722.99020253599</v>
      </c>
      <c r="C1336">
        <v>28.6333477015658</v>
      </c>
      <c r="D1336">
        <v>30.060374857835399</v>
      </c>
      <c r="E1336" t="s">
        <v>20</v>
      </c>
      <c r="F1336">
        <v>706460.11342955695</v>
      </c>
      <c r="G1336">
        <v>632859.70083348197</v>
      </c>
      <c r="H1336">
        <v>73600.412596075403</v>
      </c>
    </row>
    <row r="1337" spans="1:9" x14ac:dyDescent="0.2">
      <c r="A1337">
        <v>153</v>
      </c>
      <c r="B1337">
        <v>514722.99020253599</v>
      </c>
      <c r="C1337">
        <v>28.984157513119101</v>
      </c>
      <c r="D1337">
        <v>30.411184669388799</v>
      </c>
      <c r="E1337" t="s">
        <v>19</v>
      </c>
      <c r="F1337">
        <v>652493.715508166</v>
      </c>
      <c r="G1337">
        <v>578893.30291209102</v>
      </c>
      <c r="H1337">
        <v>73600.412596075403</v>
      </c>
      <c r="I1337">
        <v>0.89859175551375603</v>
      </c>
    </row>
    <row r="1338" spans="1:9" x14ac:dyDescent="0.2">
      <c r="A1338">
        <v>153</v>
      </c>
      <c r="B1338">
        <v>514722.99020253599</v>
      </c>
      <c r="C1338">
        <v>29.793699865125301</v>
      </c>
      <c r="D1338">
        <v>31.220727021395</v>
      </c>
      <c r="E1338" t="s">
        <v>20</v>
      </c>
      <c r="F1338">
        <v>652493.715508166</v>
      </c>
      <c r="G1338">
        <v>573437.75643405202</v>
      </c>
      <c r="H1338">
        <v>79055.959074114304</v>
      </c>
    </row>
    <row r="1339" spans="1:9" x14ac:dyDescent="0.2">
      <c r="A1339">
        <v>153</v>
      </c>
      <c r="B1339">
        <v>514722.99020253599</v>
      </c>
      <c r="C1339">
        <v>31.7673208605345</v>
      </c>
      <c r="D1339">
        <v>33.194348016804099</v>
      </c>
      <c r="E1339" t="s">
        <v>19</v>
      </c>
      <c r="F1339">
        <v>603339.44877431297</v>
      </c>
      <c r="G1339">
        <v>524283.489700198</v>
      </c>
      <c r="H1339">
        <v>79055.959074114304</v>
      </c>
      <c r="I1339">
        <v>0.899883881478729</v>
      </c>
    </row>
    <row r="1340" spans="1:9" x14ac:dyDescent="0.2">
      <c r="A1340">
        <v>153</v>
      </c>
      <c r="B1340">
        <v>514722.99020253599</v>
      </c>
      <c r="C1340">
        <v>31.8232101716623</v>
      </c>
      <c r="D1340">
        <v>33.250237327931998</v>
      </c>
      <c r="E1340" t="s">
        <v>20</v>
      </c>
      <c r="F1340">
        <v>603339.44877431297</v>
      </c>
      <c r="G1340">
        <v>40224.519488309401</v>
      </c>
      <c r="H1340">
        <v>563114.929286003</v>
      </c>
    </row>
    <row r="1341" spans="1:9" x14ac:dyDescent="0.2">
      <c r="A1341">
        <v>153</v>
      </c>
      <c r="B1341">
        <v>514722.99020253599</v>
      </c>
      <c r="C1341">
        <v>32.873496253470897</v>
      </c>
      <c r="D1341">
        <v>34.300523409740499</v>
      </c>
      <c r="E1341" t="s">
        <v>19</v>
      </c>
      <c r="F1341">
        <v>600284.17146453401</v>
      </c>
      <c r="G1341">
        <v>37169.242178531102</v>
      </c>
      <c r="H1341">
        <v>563114.929286003</v>
      </c>
      <c r="I1341">
        <v>0.84254316377594496</v>
      </c>
    </row>
    <row r="1342" spans="1:9" x14ac:dyDescent="0.2">
      <c r="A1342">
        <v>153</v>
      </c>
      <c r="B1342">
        <v>514722.99020253599</v>
      </c>
      <c r="C1342">
        <v>33.1979029501423</v>
      </c>
      <c r="D1342">
        <v>34.624930106411902</v>
      </c>
      <c r="E1342" t="s">
        <v>20</v>
      </c>
      <c r="F1342">
        <v>600284.17146453401</v>
      </c>
      <c r="G1342">
        <v>0</v>
      </c>
      <c r="H1342">
        <v>600284.17146453401</v>
      </c>
    </row>
    <row r="1343" spans="1:9" x14ac:dyDescent="0.2">
      <c r="A1343">
        <v>154</v>
      </c>
      <c r="B1343">
        <v>112915.056693102</v>
      </c>
      <c r="C1343">
        <v>0</v>
      </c>
      <c r="D1343">
        <v>4.3063244780107004</v>
      </c>
      <c r="E1343" t="s">
        <v>17</v>
      </c>
      <c r="F1343">
        <v>92075.067873252905</v>
      </c>
      <c r="G1343">
        <v>92075.067873252905</v>
      </c>
      <c r="H1343">
        <v>0</v>
      </c>
      <c r="I1343">
        <v>1</v>
      </c>
    </row>
    <row r="1344" spans="1:9" x14ac:dyDescent="0.2">
      <c r="A1344">
        <v>154</v>
      </c>
      <c r="B1344">
        <v>112915.056693102</v>
      </c>
      <c r="C1344">
        <v>0.60355428842153003</v>
      </c>
      <c r="D1344">
        <v>4.9098787664322296</v>
      </c>
      <c r="E1344" t="s">
        <v>18</v>
      </c>
      <c r="F1344">
        <v>122267.719023356</v>
      </c>
      <c r="G1344">
        <v>117263.269622181</v>
      </c>
      <c r="H1344">
        <v>5004.4494011749402</v>
      </c>
      <c r="I1344">
        <v>1.3239515578237899</v>
      </c>
    </row>
    <row r="1345" spans="1:9" x14ac:dyDescent="0.2">
      <c r="A1345">
        <v>154</v>
      </c>
      <c r="B1345">
        <v>112915.056693102</v>
      </c>
      <c r="C1345">
        <v>1.2289126348395201</v>
      </c>
      <c r="D1345">
        <v>5.53523711285023</v>
      </c>
      <c r="E1345" t="s">
        <v>18</v>
      </c>
      <c r="F1345">
        <v>166634.27258739399</v>
      </c>
      <c r="G1345">
        <v>157067.20732736899</v>
      </c>
      <c r="H1345">
        <v>9567.0652600256908</v>
      </c>
      <c r="I1345">
        <v>1.3739573581445701</v>
      </c>
    </row>
    <row r="1346" spans="1:9" x14ac:dyDescent="0.2">
      <c r="A1346">
        <v>154</v>
      </c>
      <c r="B1346">
        <v>112915.056693102</v>
      </c>
      <c r="C1346">
        <v>2.0558237988121801</v>
      </c>
      <c r="D1346">
        <v>6.3621482768228796</v>
      </c>
      <c r="E1346" t="s">
        <v>20</v>
      </c>
      <c r="F1346">
        <v>166634.27258739399</v>
      </c>
      <c r="G1346">
        <v>152064.768779373</v>
      </c>
      <c r="H1346">
        <v>14569.5038080211</v>
      </c>
    </row>
    <row r="1347" spans="1:9" x14ac:dyDescent="0.2">
      <c r="A1347">
        <v>154</v>
      </c>
      <c r="B1347">
        <v>112915.056693102</v>
      </c>
      <c r="C1347">
        <v>2.4073704933686702</v>
      </c>
      <c r="D1347">
        <v>6.7136949713793799</v>
      </c>
      <c r="E1347" t="s">
        <v>18</v>
      </c>
      <c r="F1347">
        <v>143610.82775533901</v>
      </c>
      <c r="G1347">
        <v>124854.58529375101</v>
      </c>
      <c r="H1347">
        <v>18756.242461587899</v>
      </c>
      <c r="I1347">
        <v>0.84310072969239302</v>
      </c>
    </row>
    <row r="1348" spans="1:9" x14ac:dyDescent="0.2">
      <c r="A1348">
        <v>154</v>
      </c>
      <c r="B1348">
        <v>112915.056693102</v>
      </c>
      <c r="C1348">
        <v>2.76010721456234</v>
      </c>
      <c r="D1348">
        <v>7.0664316925730501</v>
      </c>
      <c r="E1348" t="s">
        <v>20</v>
      </c>
      <c r="F1348">
        <v>143610.82775533901</v>
      </c>
      <c r="G1348">
        <v>7180.5413877669198</v>
      </c>
      <c r="H1348">
        <v>136430.286367572</v>
      </c>
    </row>
    <row r="1349" spans="1:9" x14ac:dyDescent="0.2">
      <c r="A1349">
        <v>154</v>
      </c>
      <c r="B1349">
        <v>112915.056693102</v>
      </c>
      <c r="C1349">
        <v>3.0640352803524098</v>
      </c>
      <c r="D1349">
        <v>7.3703597583631097</v>
      </c>
      <c r="E1349" t="s">
        <v>18</v>
      </c>
      <c r="F1349">
        <v>142890.95825009301</v>
      </c>
      <c r="G1349">
        <v>0</v>
      </c>
      <c r="H1349">
        <v>142890.95825009301</v>
      </c>
      <c r="I1349">
        <v>0.98192180437517396</v>
      </c>
    </row>
    <row r="1350" spans="1:9" x14ac:dyDescent="0.2">
      <c r="A1350">
        <v>155</v>
      </c>
      <c r="B1350">
        <v>493056.228795679</v>
      </c>
      <c r="C1350">
        <v>0</v>
      </c>
      <c r="D1350">
        <v>3.0278771151505799</v>
      </c>
      <c r="E1350" t="s">
        <v>17</v>
      </c>
      <c r="F1350">
        <v>78467.5359729349</v>
      </c>
      <c r="G1350">
        <v>78467.535972934798</v>
      </c>
      <c r="H1350">
        <v>0</v>
      </c>
      <c r="I1350">
        <v>1</v>
      </c>
    </row>
    <row r="1351" spans="1:9" x14ac:dyDescent="0.2">
      <c r="A1351">
        <v>155</v>
      </c>
      <c r="B1351">
        <v>493056.228795679</v>
      </c>
      <c r="C1351">
        <v>5.6019761578436302</v>
      </c>
      <c r="D1351">
        <v>8.6298532729942004</v>
      </c>
      <c r="E1351" t="s">
        <v>18</v>
      </c>
      <c r="F1351">
        <v>93011.756737202799</v>
      </c>
      <c r="G1351">
        <v>86628.567059160603</v>
      </c>
      <c r="H1351">
        <v>6383.1896780421903</v>
      </c>
      <c r="I1351">
        <v>1.15293106897012</v>
      </c>
    </row>
    <row r="1352" spans="1:9" x14ac:dyDescent="0.2">
      <c r="A1352">
        <v>155</v>
      </c>
      <c r="B1352">
        <v>493056.228795679</v>
      </c>
      <c r="C1352">
        <v>8.9789438463492708</v>
      </c>
      <c r="D1352">
        <v>12.0068209614998</v>
      </c>
      <c r="E1352" t="s">
        <v>20</v>
      </c>
      <c r="F1352">
        <v>93011.756737202799</v>
      </c>
      <c r="G1352">
        <v>80001.235688953398</v>
      </c>
      <c r="H1352">
        <v>13010.5210482494</v>
      </c>
    </row>
    <row r="1353" spans="1:9" x14ac:dyDescent="0.2">
      <c r="A1353">
        <v>155</v>
      </c>
      <c r="B1353">
        <v>493056.228795679</v>
      </c>
      <c r="C1353">
        <v>10.1049894796313</v>
      </c>
      <c r="D1353">
        <v>13.1328665947819</v>
      </c>
      <c r="E1353" t="s">
        <v>20</v>
      </c>
      <c r="F1353">
        <v>93011.756737202799</v>
      </c>
      <c r="G1353">
        <v>73735.351906533499</v>
      </c>
      <c r="H1353">
        <v>19276.4048306693</v>
      </c>
    </row>
    <row r="1354" spans="1:9" x14ac:dyDescent="0.2">
      <c r="A1354">
        <v>155</v>
      </c>
      <c r="B1354">
        <v>493056.228795679</v>
      </c>
      <c r="C1354">
        <v>11.438649192928301</v>
      </c>
      <c r="D1354">
        <v>14.466526308078899</v>
      </c>
      <c r="E1354" t="s">
        <v>18</v>
      </c>
      <c r="F1354">
        <v>92942.898088495698</v>
      </c>
      <c r="G1354">
        <v>66755.724594008905</v>
      </c>
      <c r="H1354">
        <v>26187.173494486899</v>
      </c>
      <c r="I1354">
        <v>0.96316491847439301</v>
      </c>
    </row>
    <row r="1355" spans="1:9" x14ac:dyDescent="0.2">
      <c r="A1355">
        <v>155</v>
      </c>
      <c r="B1355">
        <v>493056.228795679</v>
      </c>
      <c r="C1355">
        <v>12.233167623773999</v>
      </c>
      <c r="D1355">
        <v>15.2610447389245</v>
      </c>
      <c r="E1355" t="s">
        <v>19</v>
      </c>
      <c r="F1355">
        <v>90056.247662401394</v>
      </c>
      <c r="G1355">
        <v>63869.074167914499</v>
      </c>
      <c r="H1355">
        <v>26187.173494486899</v>
      </c>
      <c r="I1355">
        <v>0.95146212739171798</v>
      </c>
    </row>
    <row r="1356" spans="1:9" x14ac:dyDescent="0.2">
      <c r="A1356">
        <v>155</v>
      </c>
      <c r="B1356">
        <v>493056.228795679</v>
      </c>
      <c r="C1356">
        <v>14.9956771281893</v>
      </c>
      <c r="D1356">
        <v>18.023554243339799</v>
      </c>
      <c r="E1356" t="s">
        <v>20</v>
      </c>
      <c r="F1356">
        <v>90056.247662401394</v>
      </c>
      <c r="G1356">
        <v>55668.674163012802</v>
      </c>
      <c r="H1356">
        <v>34387.5734993886</v>
      </c>
    </row>
    <row r="1357" spans="1:9" x14ac:dyDescent="0.2">
      <c r="A1357">
        <v>155</v>
      </c>
      <c r="B1357">
        <v>493056.228795679</v>
      </c>
      <c r="C1357">
        <v>17.595139641395999</v>
      </c>
      <c r="D1357">
        <v>20.623016756546601</v>
      </c>
      <c r="E1357" t="s">
        <v>18</v>
      </c>
      <c r="F1357">
        <v>94636.477374406299</v>
      </c>
      <c r="G1357">
        <v>53330.603118793399</v>
      </c>
      <c r="H1357">
        <v>41305.8742556129</v>
      </c>
      <c r="I1357">
        <v>1.03774344271202</v>
      </c>
    </row>
    <row r="1358" spans="1:9" x14ac:dyDescent="0.2">
      <c r="A1358">
        <v>155</v>
      </c>
      <c r="B1358">
        <v>493056.228795679</v>
      </c>
      <c r="C1358">
        <v>20.997778663369999</v>
      </c>
      <c r="D1358">
        <v>24.025655778520601</v>
      </c>
      <c r="E1358" t="s">
        <v>18</v>
      </c>
      <c r="F1358">
        <v>102087.55607685</v>
      </c>
      <c r="G1358">
        <v>52787.072707023501</v>
      </c>
      <c r="H1358">
        <v>49300.483369826099</v>
      </c>
      <c r="I1358">
        <v>1.1077390176147199</v>
      </c>
    </row>
    <row r="1359" spans="1:9" x14ac:dyDescent="0.2">
      <c r="A1359">
        <v>155</v>
      </c>
      <c r="B1359">
        <v>493056.228795679</v>
      </c>
      <c r="C1359">
        <v>22.740060809548499</v>
      </c>
      <c r="D1359">
        <v>25.767937924699002</v>
      </c>
      <c r="E1359" t="s">
        <v>17</v>
      </c>
      <c r="F1359">
        <v>670777.73343475198</v>
      </c>
      <c r="G1359">
        <v>621477.25006492599</v>
      </c>
      <c r="H1359">
        <v>49300.483369826099</v>
      </c>
      <c r="I1359">
        <v>6.5141814142787604</v>
      </c>
    </row>
    <row r="1360" spans="1:9" x14ac:dyDescent="0.2">
      <c r="A1360">
        <v>155</v>
      </c>
      <c r="B1360">
        <v>493056.228795679</v>
      </c>
      <c r="C1360">
        <v>23.317028727384599</v>
      </c>
      <c r="D1360">
        <v>26.344905842535201</v>
      </c>
      <c r="E1360" t="s">
        <v>19</v>
      </c>
      <c r="F1360">
        <v>648854.69902069401</v>
      </c>
      <c r="G1360">
        <v>599554.21565086802</v>
      </c>
      <c r="H1360">
        <v>49300.483369826099</v>
      </c>
      <c r="I1360">
        <v>0.96174637257273499</v>
      </c>
    </row>
    <row r="1361" spans="1:9" x14ac:dyDescent="0.2">
      <c r="A1361">
        <v>155</v>
      </c>
      <c r="B1361">
        <v>493056.228795679</v>
      </c>
      <c r="C1361">
        <v>24.409886441349901</v>
      </c>
      <c r="D1361">
        <v>27.4377635565004</v>
      </c>
      <c r="E1361" t="s">
        <v>20</v>
      </c>
      <c r="F1361">
        <v>648854.69902069401</v>
      </c>
      <c r="G1361">
        <v>591958.55593293195</v>
      </c>
      <c r="H1361">
        <v>56896.143087762299</v>
      </c>
    </row>
    <row r="1362" spans="1:9" x14ac:dyDescent="0.2">
      <c r="A1362">
        <v>155</v>
      </c>
      <c r="B1362">
        <v>493056.228795679</v>
      </c>
      <c r="C1362">
        <v>29.542140578409999</v>
      </c>
      <c r="D1362">
        <v>32.570017693560601</v>
      </c>
      <c r="E1362" t="s">
        <v>18</v>
      </c>
      <c r="F1362">
        <v>575567.66681606194</v>
      </c>
      <c r="G1362">
        <v>62512.338473522002</v>
      </c>
      <c r="H1362">
        <v>513055.32834254002</v>
      </c>
      <c r="I1362">
        <v>0.84668764646914896</v>
      </c>
    </row>
    <row r="1363" spans="1:9" x14ac:dyDescent="0.2">
      <c r="A1363">
        <v>155</v>
      </c>
      <c r="B1363">
        <v>493056.228795679</v>
      </c>
      <c r="C1363">
        <v>31.5235777935324</v>
      </c>
      <c r="D1363">
        <v>34.551454908682999</v>
      </c>
      <c r="E1363" t="s">
        <v>20</v>
      </c>
      <c r="F1363">
        <v>575567.66681606194</v>
      </c>
      <c r="G1363">
        <v>0</v>
      </c>
      <c r="H1363">
        <v>575567.66681606194</v>
      </c>
    </row>
    <row r="1364" spans="1:9" x14ac:dyDescent="0.2">
      <c r="A1364">
        <v>156</v>
      </c>
      <c r="B1364">
        <v>98795.684857558794</v>
      </c>
      <c r="C1364">
        <v>0</v>
      </c>
      <c r="D1364">
        <v>3.9280842312514301</v>
      </c>
      <c r="E1364" t="s">
        <v>17</v>
      </c>
      <c r="F1364">
        <v>156685.87719905199</v>
      </c>
      <c r="G1364">
        <v>156685.87719905199</v>
      </c>
      <c r="H1364">
        <v>0</v>
      </c>
      <c r="I1364">
        <v>1</v>
      </c>
    </row>
    <row r="1365" spans="1:9" x14ac:dyDescent="0.2">
      <c r="A1365">
        <v>156</v>
      </c>
      <c r="B1365">
        <v>98795.684857558794</v>
      </c>
      <c r="C1365">
        <v>2.1889532438363499</v>
      </c>
      <c r="D1365">
        <v>6.1170374750877796</v>
      </c>
      <c r="E1365" t="s">
        <v>18</v>
      </c>
      <c r="F1365">
        <v>161960.97728172701</v>
      </c>
      <c r="G1365">
        <v>156339.39253405199</v>
      </c>
      <c r="H1365">
        <v>5621.5847476748204</v>
      </c>
      <c r="I1365">
        <v>1.0225256047960101</v>
      </c>
    </row>
    <row r="1366" spans="1:9" x14ac:dyDescent="0.2">
      <c r="A1366">
        <v>156</v>
      </c>
      <c r="B1366">
        <v>98795.684857558794</v>
      </c>
      <c r="C1366">
        <v>3.3996276989315999</v>
      </c>
      <c r="D1366">
        <v>7.32771193018303</v>
      </c>
      <c r="E1366" t="s">
        <v>20</v>
      </c>
      <c r="F1366">
        <v>161960.97728172701</v>
      </c>
      <c r="G1366">
        <v>149849.95288069401</v>
      </c>
      <c r="H1366">
        <v>12111.0244010324</v>
      </c>
    </row>
    <row r="1367" spans="1:9" x14ac:dyDescent="0.2">
      <c r="A1367">
        <v>156</v>
      </c>
      <c r="B1367">
        <v>98795.684857558794</v>
      </c>
      <c r="C1367">
        <v>5.3650595460598103</v>
      </c>
      <c r="D1367">
        <v>9.2931437773112506</v>
      </c>
      <c r="E1367" t="s">
        <v>20</v>
      </c>
      <c r="F1367">
        <v>161960.97728172701</v>
      </c>
      <c r="G1367">
        <v>142807.24215805001</v>
      </c>
      <c r="H1367">
        <v>19153.735123676899</v>
      </c>
    </row>
    <row r="1368" spans="1:9" x14ac:dyDescent="0.2">
      <c r="A1368">
        <v>156</v>
      </c>
      <c r="B1368">
        <v>98795.684857558794</v>
      </c>
      <c r="C1368">
        <v>7.2601024345528602</v>
      </c>
      <c r="D1368">
        <v>11.188186665804301</v>
      </c>
      <c r="E1368" t="s">
        <v>20</v>
      </c>
      <c r="F1368">
        <v>161960.97728172701</v>
      </c>
      <c r="G1368">
        <v>134744.87064207901</v>
      </c>
      <c r="H1368">
        <v>27216.1066396481</v>
      </c>
    </row>
    <row r="1369" spans="1:9" x14ac:dyDescent="0.2">
      <c r="A1369">
        <v>156</v>
      </c>
      <c r="B1369">
        <v>98795.684857558794</v>
      </c>
      <c r="C1369">
        <v>9.3760939040092595</v>
      </c>
      <c r="D1369">
        <v>13.304178135260701</v>
      </c>
      <c r="E1369" t="s">
        <v>20</v>
      </c>
      <c r="F1369">
        <v>161960.97728172701</v>
      </c>
      <c r="G1369">
        <v>127382.707005394</v>
      </c>
      <c r="H1369">
        <v>34578.270276332303</v>
      </c>
    </row>
    <row r="1370" spans="1:9" x14ac:dyDescent="0.2">
      <c r="A1370">
        <v>156</v>
      </c>
      <c r="B1370">
        <v>98795.684857558794</v>
      </c>
      <c r="C1370">
        <v>10.922836012507</v>
      </c>
      <c r="D1370">
        <v>14.8509202437584</v>
      </c>
      <c r="E1370" t="s">
        <v>20</v>
      </c>
      <c r="F1370">
        <v>161960.97728172701</v>
      </c>
      <c r="G1370">
        <v>8098.0488640863296</v>
      </c>
      <c r="H1370">
        <v>153862.92841764001</v>
      </c>
    </row>
    <row r="1371" spans="1:9" x14ac:dyDescent="0.2">
      <c r="A1371">
        <v>156</v>
      </c>
      <c r="B1371">
        <v>98795.684857558794</v>
      </c>
      <c r="C1371">
        <v>12.0406967505656</v>
      </c>
      <c r="D1371">
        <v>15.968780981817</v>
      </c>
      <c r="E1371" t="s">
        <v>18</v>
      </c>
      <c r="F1371">
        <v>168257.99115556001</v>
      </c>
      <c r="G1371">
        <v>0</v>
      </c>
      <c r="H1371">
        <v>168257.99115556001</v>
      </c>
      <c r="I1371">
        <v>0.82772419857774804</v>
      </c>
    </row>
    <row r="1372" spans="1:9" x14ac:dyDescent="0.2">
      <c r="A1372">
        <v>157</v>
      </c>
      <c r="B1372">
        <v>212776.254617912</v>
      </c>
      <c r="C1372">
        <v>0</v>
      </c>
      <c r="D1372">
        <v>4.8336841184397503</v>
      </c>
      <c r="E1372" t="s">
        <v>17</v>
      </c>
      <c r="F1372">
        <v>15064.5277135708</v>
      </c>
      <c r="G1372">
        <v>15064.5277135708</v>
      </c>
      <c r="H1372">
        <v>0</v>
      </c>
      <c r="I1372">
        <v>1</v>
      </c>
    </row>
    <row r="1373" spans="1:9" x14ac:dyDescent="0.2">
      <c r="A1373">
        <v>157</v>
      </c>
      <c r="B1373">
        <v>212776.254617912</v>
      </c>
      <c r="C1373">
        <v>5.1137747884084703</v>
      </c>
      <c r="D1373">
        <v>9.9474589068482206</v>
      </c>
      <c r="E1373" t="s">
        <v>19</v>
      </c>
      <c r="F1373">
        <v>21423.131911499499</v>
      </c>
      <c r="G1373">
        <v>21423.131911499499</v>
      </c>
      <c r="H1373" s="15">
        <v>-4.5474735088646404E-12</v>
      </c>
      <c r="I1373">
        <v>1.38654064775942</v>
      </c>
    </row>
    <row r="1374" spans="1:9" x14ac:dyDescent="0.2">
      <c r="A1374">
        <v>157</v>
      </c>
      <c r="B1374">
        <v>212776.254617912</v>
      </c>
      <c r="C1374">
        <v>5.5117681208551099</v>
      </c>
      <c r="D1374">
        <v>10.3454522392949</v>
      </c>
      <c r="E1374" t="s">
        <v>20</v>
      </c>
      <c r="F1374">
        <v>21423.131911499499</v>
      </c>
      <c r="G1374">
        <v>14263.5217148805</v>
      </c>
      <c r="H1374">
        <v>7159.6101966189499</v>
      </c>
    </row>
    <row r="1375" spans="1:9" x14ac:dyDescent="0.2">
      <c r="A1375">
        <v>157</v>
      </c>
      <c r="B1375">
        <v>212776.254617912</v>
      </c>
      <c r="C1375">
        <v>5.8993445716774602</v>
      </c>
      <c r="D1375">
        <v>10.7330286901172</v>
      </c>
      <c r="E1375" t="s">
        <v>19</v>
      </c>
      <c r="F1375">
        <v>21391.8000342509</v>
      </c>
      <c r="G1375">
        <v>14232.189837632</v>
      </c>
      <c r="H1375">
        <v>7159.6101966189499</v>
      </c>
      <c r="I1375">
        <v>0.99198200329491604</v>
      </c>
    </row>
    <row r="1376" spans="1:9" x14ac:dyDescent="0.2">
      <c r="A1376">
        <v>157</v>
      </c>
      <c r="B1376">
        <v>212776.254617912</v>
      </c>
      <c r="C1376">
        <v>6.1196373070466397</v>
      </c>
      <c r="D1376">
        <v>10.953321425486401</v>
      </c>
      <c r="E1376" t="s">
        <v>19</v>
      </c>
      <c r="F1376">
        <v>22257.9350755546</v>
      </c>
      <c r="G1376">
        <v>15098.3248789357</v>
      </c>
      <c r="H1376">
        <v>7159.6101966189499</v>
      </c>
      <c r="I1376">
        <v>1.05915280208564</v>
      </c>
    </row>
    <row r="1377" spans="1:9" x14ac:dyDescent="0.2">
      <c r="A1377">
        <v>157</v>
      </c>
      <c r="B1377">
        <v>212776.254617912</v>
      </c>
      <c r="C1377">
        <v>7.9096678628042101</v>
      </c>
      <c r="D1377">
        <v>12.743351981244</v>
      </c>
      <c r="E1377" t="s">
        <v>19</v>
      </c>
      <c r="F1377">
        <v>23787.540676405199</v>
      </c>
      <c r="G1377">
        <v>16627.930479786199</v>
      </c>
      <c r="H1377">
        <v>7159.6101966189499</v>
      </c>
      <c r="I1377">
        <v>1.08740941990824</v>
      </c>
    </row>
    <row r="1378" spans="1:9" x14ac:dyDescent="0.2">
      <c r="A1378">
        <v>157</v>
      </c>
      <c r="B1378">
        <v>212776.254617912</v>
      </c>
      <c r="C1378">
        <v>9.3754795843271808</v>
      </c>
      <c r="D1378">
        <v>14.209163702766901</v>
      </c>
      <c r="E1378" t="s">
        <v>19</v>
      </c>
      <c r="F1378">
        <v>26112.1035836306</v>
      </c>
      <c r="G1378">
        <v>18952.493387011698</v>
      </c>
      <c r="H1378">
        <v>7159.6101966189499</v>
      </c>
      <c r="I1378">
        <v>1.12844414263788</v>
      </c>
    </row>
    <row r="1379" spans="1:9" x14ac:dyDescent="0.2">
      <c r="A1379">
        <v>157</v>
      </c>
      <c r="B1379">
        <v>212776.254617912</v>
      </c>
      <c r="C1379">
        <v>11.581596082003101</v>
      </c>
      <c r="D1379">
        <v>16.415280200442901</v>
      </c>
      <c r="E1379" t="s">
        <v>20</v>
      </c>
      <c r="F1379">
        <v>26112.1035836306</v>
      </c>
      <c r="G1379">
        <v>9479.6439640474891</v>
      </c>
      <c r="H1379">
        <v>16632.4596195831</v>
      </c>
    </row>
    <row r="1380" spans="1:9" x14ac:dyDescent="0.2">
      <c r="A1380">
        <v>157</v>
      </c>
      <c r="B1380">
        <v>212776.254617912</v>
      </c>
      <c r="C1380">
        <v>12.430391172045701</v>
      </c>
      <c r="D1380">
        <v>17.264075290485501</v>
      </c>
      <c r="E1380" t="s">
        <v>19</v>
      </c>
      <c r="F1380">
        <v>25275.138674840899</v>
      </c>
      <c r="G1380">
        <v>8642.6790552577604</v>
      </c>
      <c r="H1380">
        <v>16632.4596195831</v>
      </c>
      <c r="I1380">
        <v>0.87168869835896501</v>
      </c>
    </row>
    <row r="1381" spans="1:9" x14ac:dyDescent="0.2">
      <c r="A1381">
        <v>157</v>
      </c>
      <c r="B1381">
        <v>212776.254617912</v>
      </c>
      <c r="C1381">
        <v>14.916826861015</v>
      </c>
      <c r="D1381">
        <v>19.750510979454798</v>
      </c>
      <c r="E1381" t="s">
        <v>17</v>
      </c>
      <c r="F1381">
        <v>134695.28197666199</v>
      </c>
      <c r="G1381">
        <v>118062.822357079</v>
      </c>
      <c r="H1381">
        <v>16632.4596195831</v>
      </c>
      <c r="I1381">
        <v>5.2639637905410197</v>
      </c>
    </row>
    <row r="1382" spans="1:9" x14ac:dyDescent="0.2">
      <c r="A1382">
        <v>157</v>
      </c>
      <c r="B1382">
        <v>212776.254617912</v>
      </c>
      <c r="C1382">
        <v>15.1038092860211</v>
      </c>
      <c r="D1382">
        <v>19.937493404460799</v>
      </c>
      <c r="E1382" t="s">
        <v>19</v>
      </c>
      <c r="F1382">
        <v>134666.201489367</v>
      </c>
      <c r="G1382">
        <v>118033.741869784</v>
      </c>
      <c r="H1382">
        <v>16632.4596195831</v>
      </c>
      <c r="I1382">
        <v>0.99869830825990102</v>
      </c>
    </row>
    <row r="1383" spans="1:9" x14ac:dyDescent="0.2">
      <c r="A1383">
        <v>157</v>
      </c>
      <c r="B1383">
        <v>212776.254617912</v>
      </c>
      <c r="C1383">
        <v>15.792861662164301</v>
      </c>
      <c r="D1383">
        <v>20.626545780604101</v>
      </c>
      <c r="E1383" t="s">
        <v>18</v>
      </c>
      <c r="F1383">
        <v>133646.79970462099</v>
      </c>
      <c r="G1383">
        <v>107090.97260789</v>
      </c>
      <c r="H1383">
        <v>26555.8270967313</v>
      </c>
      <c r="I1383">
        <v>0.98750756123259797</v>
      </c>
    </row>
    <row r="1384" spans="1:9" x14ac:dyDescent="0.2">
      <c r="A1384">
        <v>157</v>
      </c>
      <c r="B1384">
        <v>212776.254617912</v>
      </c>
      <c r="C1384">
        <v>15.9875908070179</v>
      </c>
      <c r="D1384">
        <v>20.821274925457601</v>
      </c>
      <c r="E1384" t="s">
        <v>17</v>
      </c>
      <c r="F1384">
        <v>395765.36578924599</v>
      </c>
      <c r="G1384">
        <v>369209.538692514</v>
      </c>
      <c r="H1384">
        <v>26555.8270967313</v>
      </c>
      <c r="I1384">
        <v>2.95842487801161</v>
      </c>
    </row>
    <row r="1385" spans="1:9" x14ac:dyDescent="0.2">
      <c r="A1385">
        <v>157</v>
      </c>
      <c r="B1385">
        <v>212776.254617912</v>
      </c>
      <c r="C1385">
        <v>17.056456510234401</v>
      </c>
      <c r="D1385">
        <v>21.8901406286742</v>
      </c>
      <c r="E1385" t="s">
        <v>19</v>
      </c>
      <c r="F1385">
        <v>375625.53894243803</v>
      </c>
      <c r="G1385">
        <v>349069.71184570697</v>
      </c>
      <c r="H1385">
        <v>26555.8270967313</v>
      </c>
      <c r="I1385">
        <v>0.94008217504386504</v>
      </c>
    </row>
    <row r="1386" spans="1:9" x14ac:dyDescent="0.2">
      <c r="A1386">
        <v>157</v>
      </c>
      <c r="B1386">
        <v>212776.254617912</v>
      </c>
      <c r="C1386">
        <v>19.248959676722698</v>
      </c>
      <c r="D1386">
        <v>24.082643795162401</v>
      </c>
      <c r="E1386" t="s">
        <v>19</v>
      </c>
      <c r="F1386">
        <v>338067.402170096</v>
      </c>
      <c r="G1386">
        <v>311511.57507336501</v>
      </c>
      <c r="H1386">
        <v>26555.8270967313</v>
      </c>
      <c r="I1386">
        <v>0.88194968604190105</v>
      </c>
    </row>
    <row r="1387" spans="1:9" x14ac:dyDescent="0.2">
      <c r="A1387">
        <v>157</v>
      </c>
      <c r="B1387">
        <v>212776.254617912</v>
      </c>
      <c r="C1387">
        <v>19.411490484453399</v>
      </c>
      <c r="D1387">
        <v>24.245174602893101</v>
      </c>
      <c r="E1387" t="s">
        <v>19</v>
      </c>
      <c r="F1387">
        <v>321168.85885252198</v>
      </c>
      <c r="G1387">
        <v>294613.03175579099</v>
      </c>
      <c r="H1387">
        <v>26555.8270967313</v>
      </c>
      <c r="I1387">
        <v>0.944923835212648</v>
      </c>
    </row>
    <row r="1388" spans="1:9" x14ac:dyDescent="0.2">
      <c r="A1388">
        <v>157</v>
      </c>
      <c r="B1388">
        <v>212776.254617912</v>
      </c>
      <c r="C1388">
        <v>21.2140596559301</v>
      </c>
      <c r="D1388">
        <v>26.047743774369899</v>
      </c>
      <c r="E1388" t="s">
        <v>19</v>
      </c>
      <c r="F1388">
        <v>288511.99231941201</v>
      </c>
      <c r="G1388">
        <v>261956.16522268101</v>
      </c>
      <c r="H1388">
        <v>26555.8270967313</v>
      </c>
      <c r="I1388">
        <v>0.88045313199401698</v>
      </c>
    </row>
    <row r="1389" spans="1:9" x14ac:dyDescent="0.2">
      <c r="A1389">
        <v>157</v>
      </c>
      <c r="B1389">
        <v>212776.254617912</v>
      </c>
      <c r="C1389">
        <v>21.638191873493099</v>
      </c>
      <c r="D1389">
        <v>26.471875991932901</v>
      </c>
      <c r="E1389" t="s">
        <v>19</v>
      </c>
      <c r="F1389">
        <v>267298.24503854802</v>
      </c>
      <c r="G1389">
        <v>240742.417941817</v>
      </c>
      <c r="H1389">
        <v>26555.8270967313</v>
      </c>
      <c r="I1389">
        <v>0.91687764480370204</v>
      </c>
    </row>
    <row r="1390" spans="1:9" x14ac:dyDescent="0.2">
      <c r="A1390">
        <v>157</v>
      </c>
      <c r="B1390">
        <v>212776.254617912</v>
      </c>
      <c r="C1390">
        <v>23.342190237044399</v>
      </c>
      <c r="D1390">
        <v>28.175874355484201</v>
      </c>
      <c r="E1390" t="s">
        <v>18</v>
      </c>
      <c r="F1390">
        <v>245282.333866239</v>
      </c>
      <c r="G1390">
        <v>20842.3211756903</v>
      </c>
      <c r="H1390">
        <v>224440.01269054899</v>
      </c>
      <c r="I1390">
        <v>0.89999108537328099</v>
      </c>
    </row>
    <row r="1391" spans="1:9" x14ac:dyDescent="0.2">
      <c r="A1391">
        <v>157</v>
      </c>
      <c r="B1391">
        <v>212776.254617912</v>
      </c>
      <c r="C1391">
        <v>23.5724735161543</v>
      </c>
      <c r="D1391">
        <v>28.406157634593999</v>
      </c>
      <c r="E1391" t="s">
        <v>19</v>
      </c>
      <c r="F1391">
        <v>243203.99678694</v>
      </c>
      <c r="G1391">
        <v>18763.984096391199</v>
      </c>
      <c r="H1391">
        <v>224440.01269054899</v>
      </c>
      <c r="I1391">
        <v>0.88698741203839804</v>
      </c>
    </row>
    <row r="1392" spans="1:9" x14ac:dyDescent="0.2">
      <c r="A1392">
        <v>157</v>
      </c>
      <c r="B1392">
        <v>212776.254617912</v>
      </c>
      <c r="C1392">
        <v>25.339143794402698</v>
      </c>
      <c r="D1392">
        <v>30.1728279128425</v>
      </c>
      <c r="E1392" t="s">
        <v>20</v>
      </c>
      <c r="F1392">
        <v>243203.99678694</v>
      </c>
      <c r="G1392">
        <v>0</v>
      </c>
      <c r="H1392">
        <v>243203.99678694</v>
      </c>
    </row>
    <row r="1393" spans="1:9" x14ac:dyDescent="0.2">
      <c r="A1393">
        <v>158</v>
      </c>
      <c r="B1393">
        <v>277193.384955535</v>
      </c>
      <c r="C1393">
        <v>0</v>
      </c>
      <c r="D1393">
        <v>2.1646396441917002</v>
      </c>
      <c r="E1393" t="s">
        <v>17</v>
      </c>
      <c r="F1393">
        <v>15584.955600540001</v>
      </c>
      <c r="G1393">
        <v>15584.955600540001</v>
      </c>
      <c r="H1393">
        <v>0</v>
      </c>
      <c r="I1393">
        <v>1</v>
      </c>
    </row>
    <row r="1394" spans="1:9" x14ac:dyDescent="0.2">
      <c r="A1394">
        <v>158</v>
      </c>
      <c r="B1394">
        <v>277193.384955535</v>
      </c>
      <c r="C1394">
        <v>1.9833765293141199</v>
      </c>
      <c r="D1394">
        <v>4.1480161735058196</v>
      </c>
      <c r="E1394" t="s">
        <v>19</v>
      </c>
      <c r="F1394">
        <v>20582.754491912601</v>
      </c>
      <c r="G1394">
        <v>20582.754491912601</v>
      </c>
      <c r="H1394" s="15">
        <v>-1.45519152283669E-11</v>
      </c>
      <c r="I1394">
        <v>1.3077766527649901</v>
      </c>
    </row>
    <row r="1395" spans="1:9" x14ac:dyDescent="0.2">
      <c r="A1395">
        <v>158</v>
      </c>
      <c r="B1395">
        <v>277193.384955535</v>
      </c>
      <c r="C1395">
        <v>3.1680341813383199</v>
      </c>
      <c r="D1395">
        <v>5.3326738255300201</v>
      </c>
      <c r="E1395" t="s">
        <v>20</v>
      </c>
      <c r="F1395">
        <v>20582.754491912601</v>
      </c>
      <c r="G1395">
        <v>1029.1377245956301</v>
      </c>
      <c r="H1395">
        <v>19553.6167673169</v>
      </c>
    </row>
    <row r="1396" spans="1:9" x14ac:dyDescent="0.2">
      <c r="A1396">
        <v>158</v>
      </c>
      <c r="B1396">
        <v>277193.384955535</v>
      </c>
      <c r="C1396">
        <v>4.1448441297378897</v>
      </c>
      <c r="D1396">
        <v>6.3094837739295899</v>
      </c>
      <c r="E1396" t="s">
        <v>17</v>
      </c>
      <c r="F1396">
        <v>149180.463510734</v>
      </c>
      <c r="G1396">
        <v>129626.846743417</v>
      </c>
      <c r="H1396">
        <v>19553.6167673169</v>
      </c>
      <c r="I1396">
        <v>7.9955838378195496</v>
      </c>
    </row>
    <row r="1397" spans="1:9" x14ac:dyDescent="0.2">
      <c r="A1397">
        <v>158</v>
      </c>
      <c r="B1397">
        <v>277193.384955535</v>
      </c>
      <c r="C1397">
        <v>4.67862399455983</v>
      </c>
      <c r="D1397">
        <v>6.8432636387515302</v>
      </c>
      <c r="E1397" t="s">
        <v>18</v>
      </c>
      <c r="F1397">
        <v>146312.89763121499</v>
      </c>
      <c r="G1397">
        <v>103173.262716921</v>
      </c>
      <c r="H1397">
        <v>43139.634914294104</v>
      </c>
      <c r="I1397">
        <v>0.97489951891160198</v>
      </c>
    </row>
    <row r="1398" spans="1:9" x14ac:dyDescent="0.2">
      <c r="A1398">
        <v>158</v>
      </c>
      <c r="B1398">
        <v>277193.384955535</v>
      </c>
      <c r="C1398">
        <v>5.4700019744626598</v>
      </c>
      <c r="D1398">
        <v>7.6346416186543502</v>
      </c>
      <c r="E1398" t="s">
        <v>17</v>
      </c>
      <c r="F1398">
        <v>362076.92580311798</v>
      </c>
      <c r="G1398">
        <v>318937.29088882398</v>
      </c>
      <c r="H1398">
        <v>43139.634914294104</v>
      </c>
      <c r="I1398">
        <v>2.4649989653059299</v>
      </c>
    </row>
    <row r="1399" spans="1:9" x14ac:dyDescent="0.2">
      <c r="A1399">
        <v>158</v>
      </c>
      <c r="B1399">
        <v>277193.384955535</v>
      </c>
      <c r="C1399">
        <v>6.0621323381534804</v>
      </c>
      <c r="D1399">
        <v>8.2267719823451806</v>
      </c>
      <c r="E1399" t="s">
        <v>19</v>
      </c>
      <c r="F1399">
        <v>350522.98186317098</v>
      </c>
      <c r="G1399">
        <v>307383.34694887698</v>
      </c>
      <c r="H1399">
        <v>43139.634914294104</v>
      </c>
      <c r="I1399">
        <v>0.96055658977451897</v>
      </c>
    </row>
    <row r="1400" spans="1:9" x14ac:dyDescent="0.2">
      <c r="A1400">
        <v>158</v>
      </c>
      <c r="B1400">
        <v>277193.384955535</v>
      </c>
      <c r="C1400">
        <v>6.0792666782945899</v>
      </c>
      <c r="D1400">
        <v>8.2439063224862892</v>
      </c>
      <c r="E1400" t="s">
        <v>19</v>
      </c>
      <c r="F1400">
        <v>334667.71689456003</v>
      </c>
      <c r="G1400">
        <v>291528.08198026603</v>
      </c>
      <c r="H1400">
        <v>43139.634914294104</v>
      </c>
      <c r="I1400">
        <v>0.94832624302635504</v>
      </c>
    </row>
    <row r="1401" spans="1:9" x14ac:dyDescent="0.2">
      <c r="A1401">
        <v>158</v>
      </c>
      <c r="B1401">
        <v>277193.384955535</v>
      </c>
      <c r="C1401">
        <v>6.8291263550887003</v>
      </c>
      <c r="D1401">
        <v>8.9937659992803898</v>
      </c>
      <c r="E1401" t="s">
        <v>19</v>
      </c>
      <c r="F1401">
        <v>293991.18375252001</v>
      </c>
      <c r="G1401">
        <v>250851.54883822601</v>
      </c>
      <c r="H1401">
        <v>43139.634914294104</v>
      </c>
      <c r="I1401">
        <v>0.85673458126125202</v>
      </c>
    </row>
    <row r="1402" spans="1:9" x14ac:dyDescent="0.2">
      <c r="A1402">
        <v>158</v>
      </c>
      <c r="B1402">
        <v>277193.384955535</v>
      </c>
      <c r="C1402">
        <v>7.9400601960767103</v>
      </c>
      <c r="D1402">
        <v>10.104699840268401</v>
      </c>
      <c r="E1402" t="s">
        <v>20</v>
      </c>
      <c r="F1402">
        <v>293991.18375252001</v>
      </c>
      <c r="G1402">
        <v>31932.544730749902</v>
      </c>
      <c r="H1402">
        <v>262058.639021771</v>
      </c>
    </row>
    <row r="1403" spans="1:9" x14ac:dyDescent="0.2">
      <c r="A1403">
        <v>158</v>
      </c>
      <c r="B1403">
        <v>277193.384955535</v>
      </c>
      <c r="C1403">
        <v>8.5998607281194506</v>
      </c>
      <c r="D1403">
        <v>10.764500372311099</v>
      </c>
      <c r="E1403" t="s">
        <v>18</v>
      </c>
      <c r="F1403">
        <v>290654.54036940302</v>
      </c>
      <c r="G1403">
        <v>0</v>
      </c>
      <c r="H1403">
        <v>290654.54036940302</v>
      </c>
      <c r="I1403">
        <v>0.81606626518453396</v>
      </c>
    </row>
    <row r="1404" spans="1:9" x14ac:dyDescent="0.2">
      <c r="A1404">
        <v>159</v>
      </c>
      <c r="B1404">
        <v>37465.2780239856</v>
      </c>
      <c r="C1404">
        <v>0</v>
      </c>
      <c r="D1404">
        <v>1.7131592971035901</v>
      </c>
      <c r="E1404" t="s">
        <v>17</v>
      </c>
      <c r="F1404">
        <v>43978.003344757599</v>
      </c>
      <c r="G1404">
        <v>43978.003344757599</v>
      </c>
      <c r="H1404">
        <v>0</v>
      </c>
      <c r="I1404">
        <v>1</v>
      </c>
    </row>
    <row r="1405" spans="1:9" x14ac:dyDescent="0.2">
      <c r="A1405">
        <v>159</v>
      </c>
      <c r="B1405">
        <v>37465.2780239856</v>
      </c>
      <c r="C1405">
        <v>0.17342623006628599</v>
      </c>
      <c r="D1405">
        <v>1.8865855271698799</v>
      </c>
      <c r="E1405" t="s">
        <v>18</v>
      </c>
      <c r="F1405">
        <v>46305.128964174197</v>
      </c>
      <c r="G1405">
        <v>39583.900183352598</v>
      </c>
      <c r="H1405">
        <v>6721.2287808215997</v>
      </c>
      <c r="I1405">
        <v>1.05201205464696</v>
      </c>
    </row>
    <row r="1406" spans="1:9" x14ac:dyDescent="0.2">
      <c r="A1406">
        <v>159</v>
      </c>
      <c r="B1406">
        <v>37465.2780239856</v>
      </c>
      <c r="C1406">
        <v>0.47648029869622599</v>
      </c>
      <c r="D1406">
        <v>2.1896395957998198</v>
      </c>
      <c r="E1406" t="s">
        <v>20</v>
      </c>
      <c r="F1406">
        <v>46305.128964174197</v>
      </c>
      <c r="G1406">
        <v>33052.5479439345</v>
      </c>
      <c r="H1406">
        <v>13252.581020239701</v>
      </c>
    </row>
    <row r="1407" spans="1:9" x14ac:dyDescent="0.2">
      <c r="A1407">
        <v>159</v>
      </c>
      <c r="B1407">
        <v>37465.2780239856</v>
      </c>
      <c r="C1407">
        <v>0.67794781690834005</v>
      </c>
      <c r="D1407">
        <v>2.39110711401193</v>
      </c>
      <c r="E1407" t="s">
        <v>18</v>
      </c>
      <c r="F1407">
        <v>43643.539359533199</v>
      </c>
      <c r="G1407">
        <v>2182.1769679766599</v>
      </c>
      <c r="H1407">
        <v>41461.362391556497</v>
      </c>
      <c r="I1407">
        <v>0.91618005873850505</v>
      </c>
    </row>
    <row r="1408" spans="1:9" x14ac:dyDescent="0.2">
      <c r="A1408">
        <v>159</v>
      </c>
      <c r="B1408">
        <v>37465.2780239856</v>
      </c>
      <c r="C1408">
        <v>0.71384927357879602</v>
      </c>
      <c r="D1408">
        <v>2.4270085706823901</v>
      </c>
      <c r="E1408" t="s">
        <v>18</v>
      </c>
      <c r="F1408">
        <v>42821.882011826601</v>
      </c>
      <c r="G1408">
        <v>0</v>
      </c>
      <c r="H1408">
        <v>42821.882011826601</v>
      </c>
      <c r="I1408">
        <v>0.978602078115131</v>
      </c>
    </row>
    <row r="1409" spans="1:9" x14ac:dyDescent="0.2">
      <c r="A1409">
        <v>160</v>
      </c>
      <c r="B1409">
        <v>38059.826195226102</v>
      </c>
      <c r="C1409">
        <v>0</v>
      </c>
      <c r="D1409">
        <v>1.6478185448098199</v>
      </c>
      <c r="E1409" t="s">
        <v>17</v>
      </c>
      <c r="F1409">
        <v>34042.4101461186</v>
      </c>
      <c r="G1409">
        <v>34042.4101461186</v>
      </c>
      <c r="H1409">
        <v>0</v>
      </c>
      <c r="I1409">
        <v>1</v>
      </c>
    </row>
    <row r="1410" spans="1:9" x14ac:dyDescent="0.2">
      <c r="A1410">
        <v>160</v>
      </c>
      <c r="B1410">
        <v>38059.826195226102</v>
      </c>
      <c r="C1410">
        <v>0.16331726755543699</v>
      </c>
      <c r="D1410">
        <v>1.8111358123652599</v>
      </c>
      <c r="E1410" t="s">
        <v>18</v>
      </c>
      <c r="F1410">
        <v>41383.209651011202</v>
      </c>
      <c r="G1410">
        <v>39311.047238299398</v>
      </c>
      <c r="H1410">
        <v>2072.1624127117698</v>
      </c>
      <c r="I1410">
        <v>1.2146544126327901</v>
      </c>
    </row>
    <row r="1411" spans="1:9" x14ac:dyDescent="0.2">
      <c r="A1411">
        <v>160</v>
      </c>
      <c r="B1411">
        <v>38059.826195226102</v>
      </c>
      <c r="C1411">
        <v>1.9326407046922001</v>
      </c>
      <c r="D1411">
        <v>3.5804592495020202</v>
      </c>
      <c r="E1411" t="s">
        <v>18</v>
      </c>
      <c r="F1411">
        <v>49153.458628034001</v>
      </c>
      <c r="G1411">
        <v>44331.250175311303</v>
      </c>
      <c r="H1411">
        <v>4822.2084527227498</v>
      </c>
      <c r="I1411">
        <v>1.1867561188564999</v>
      </c>
    </row>
    <row r="1412" spans="1:9" x14ac:dyDescent="0.2">
      <c r="A1412">
        <v>160</v>
      </c>
      <c r="B1412">
        <v>38059.826195226102</v>
      </c>
      <c r="C1412">
        <v>3.3623588089326701</v>
      </c>
      <c r="D1412">
        <v>5.0101773537424901</v>
      </c>
      <c r="E1412" t="s">
        <v>19</v>
      </c>
      <c r="F1412">
        <v>53000.564999596303</v>
      </c>
      <c r="G1412">
        <v>48178.356546873503</v>
      </c>
      <c r="H1412">
        <v>4822.2084527227498</v>
      </c>
      <c r="I1412">
        <v>1.0783485813318801</v>
      </c>
    </row>
    <row r="1413" spans="1:9" x14ac:dyDescent="0.2">
      <c r="A1413">
        <v>160</v>
      </c>
      <c r="B1413">
        <v>38059.826195226102</v>
      </c>
      <c r="C1413">
        <v>4.7130378428651696</v>
      </c>
      <c r="D1413">
        <v>6.36085638767499</v>
      </c>
      <c r="E1413" t="s">
        <v>20</v>
      </c>
      <c r="F1413">
        <v>53000.564999596303</v>
      </c>
      <c r="G1413">
        <v>43947.873131492903</v>
      </c>
      <c r="H1413">
        <v>9052.6918681033603</v>
      </c>
    </row>
    <row r="1414" spans="1:9" x14ac:dyDescent="0.2">
      <c r="A1414">
        <v>160</v>
      </c>
      <c r="B1414">
        <v>38059.826195226102</v>
      </c>
      <c r="C1414">
        <v>5.6083967136378998</v>
      </c>
      <c r="D1414">
        <v>7.2562152584477202</v>
      </c>
      <c r="E1414" t="s">
        <v>19</v>
      </c>
      <c r="F1414">
        <v>52317.290404824496</v>
      </c>
      <c r="G1414">
        <v>43264.598536721198</v>
      </c>
      <c r="H1414">
        <v>9052.6918681033603</v>
      </c>
      <c r="I1414">
        <v>0.971289003648379</v>
      </c>
    </row>
    <row r="1415" spans="1:9" x14ac:dyDescent="0.2">
      <c r="A1415">
        <v>160</v>
      </c>
      <c r="B1415">
        <v>38059.826195226102</v>
      </c>
      <c r="C1415">
        <v>5.81859284762466</v>
      </c>
      <c r="D1415">
        <v>7.4664113924344804</v>
      </c>
      <c r="E1415" t="s">
        <v>18</v>
      </c>
      <c r="F1415">
        <v>60889.297047556698</v>
      </c>
      <c r="G1415">
        <v>47959.3957244306</v>
      </c>
      <c r="H1415">
        <v>12929.9013231261</v>
      </c>
      <c r="I1415">
        <v>1.1966660489321299</v>
      </c>
    </row>
    <row r="1416" spans="1:9" x14ac:dyDescent="0.2">
      <c r="A1416">
        <v>160</v>
      </c>
      <c r="B1416">
        <v>38059.826195226102</v>
      </c>
      <c r="C1416">
        <v>7.16024090571005</v>
      </c>
      <c r="D1416">
        <v>8.8080594505198704</v>
      </c>
      <c r="E1416" t="s">
        <v>20</v>
      </c>
      <c r="F1416">
        <v>60889.297047556698</v>
      </c>
      <c r="G1416">
        <v>4480.88340927225</v>
      </c>
      <c r="H1416">
        <v>56408.413638284401</v>
      </c>
    </row>
    <row r="1417" spans="1:9" x14ac:dyDescent="0.2">
      <c r="A1417">
        <v>160</v>
      </c>
      <c r="B1417">
        <v>38059.826195226102</v>
      </c>
      <c r="C1417">
        <v>8.0628263424507605</v>
      </c>
      <c r="D1417">
        <v>9.7106448872605799</v>
      </c>
      <c r="E1417" t="s">
        <v>20</v>
      </c>
      <c r="F1417">
        <v>60889.297047556698</v>
      </c>
      <c r="G1417">
        <v>0</v>
      </c>
      <c r="H1417">
        <v>60889.297047556698</v>
      </c>
    </row>
    <row r="1418" spans="1:9" x14ac:dyDescent="0.2">
      <c r="A1418">
        <v>161</v>
      </c>
      <c r="B1418">
        <v>91623.679581110002</v>
      </c>
      <c r="C1418">
        <v>0</v>
      </c>
      <c r="D1418">
        <v>3.1715650529310802</v>
      </c>
      <c r="E1418" t="s">
        <v>17</v>
      </c>
      <c r="F1418">
        <v>85476.901882159204</v>
      </c>
      <c r="G1418">
        <v>85476.901882159204</v>
      </c>
      <c r="H1418">
        <v>0</v>
      </c>
      <c r="I1418">
        <v>1</v>
      </c>
    </row>
    <row r="1419" spans="1:9" x14ac:dyDescent="0.2">
      <c r="A1419">
        <v>161</v>
      </c>
      <c r="B1419">
        <v>91623.679581110002</v>
      </c>
      <c r="C1419">
        <v>0.48473769566302899</v>
      </c>
      <c r="D1419">
        <v>3.6563027485941002</v>
      </c>
      <c r="E1419" t="s">
        <v>19</v>
      </c>
      <c r="F1419">
        <v>94169.029435009899</v>
      </c>
      <c r="G1419">
        <v>94169.029435009899</v>
      </c>
      <c r="H1419" s="15">
        <v>-4.5474735088646404E-12</v>
      </c>
      <c r="I1419">
        <v>1.0990491500569599</v>
      </c>
    </row>
    <row r="1420" spans="1:9" x14ac:dyDescent="0.2">
      <c r="A1420">
        <v>161</v>
      </c>
      <c r="B1420">
        <v>91623.679581110002</v>
      </c>
      <c r="C1420">
        <v>0.85877061821795797</v>
      </c>
      <c r="D1420">
        <v>4.0303356711490297</v>
      </c>
      <c r="E1420" t="s">
        <v>19</v>
      </c>
      <c r="F1420">
        <v>105034.617158163</v>
      </c>
      <c r="G1420">
        <v>105034.617158163</v>
      </c>
      <c r="H1420" s="15">
        <v>-4.5474735088646404E-12</v>
      </c>
      <c r="I1420">
        <v>1.1133204222300801</v>
      </c>
    </row>
    <row r="1421" spans="1:9" x14ac:dyDescent="0.2">
      <c r="A1421">
        <v>161</v>
      </c>
      <c r="B1421">
        <v>91623.679581110002</v>
      </c>
      <c r="C1421">
        <v>0.86669182541219203</v>
      </c>
      <c r="D1421">
        <v>4.0382568783432697</v>
      </c>
      <c r="E1421" t="s">
        <v>18</v>
      </c>
      <c r="F1421">
        <v>99805.620550055799</v>
      </c>
      <c r="G1421">
        <v>92874.576441050696</v>
      </c>
      <c r="H1421">
        <v>6931.0441090051499</v>
      </c>
      <c r="I1421">
        <v>0.95017918312867899</v>
      </c>
    </row>
    <row r="1422" spans="1:9" x14ac:dyDescent="0.2">
      <c r="A1422">
        <v>161</v>
      </c>
      <c r="B1422">
        <v>91623.679581110002</v>
      </c>
      <c r="C1422">
        <v>1.6757671184515599</v>
      </c>
      <c r="D1422">
        <v>4.8473321713826403</v>
      </c>
      <c r="E1422" t="s">
        <v>18</v>
      </c>
      <c r="F1422">
        <v>113576.353745752</v>
      </c>
      <c r="G1422">
        <v>96564.543113903404</v>
      </c>
      <c r="H1422">
        <v>17011.810631848399</v>
      </c>
      <c r="I1422">
        <v>1.14338389155571</v>
      </c>
    </row>
    <row r="1423" spans="1:9" x14ac:dyDescent="0.2">
      <c r="A1423">
        <v>161</v>
      </c>
      <c r="B1423">
        <v>91623.679581110002</v>
      </c>
      <c r="C1423">
        <v>2.16049235627862</v>
      </c>
      <c r="D1423">
        <v>5.3320574092096997</v>
      </c>
      <c r="E1423" t="s">
        <v>20</v>
      </c>
      <c r="F1423">
        <v>113576.353745752</v>
      </c>
      <c r="G1423">
        <v>11281.385176624501</v>
      </c>
      <c r="H1423">
        <v>102294.968569127</v>
      </c>
    </row>
    <row r="1424" spans="1:9" x14ac:dyDescent="0.2">
      <c r="A1424">
        <v>161</v>
      </c>
      <c r="B1424">
        <v>91623.679581110002</v>
      </c>
      <c r="C1424">
        <v>2.4401766484200702</v>
      </c>
      <c r="D1424">
        <v>5.6117417013511499</v>
      </c>
      <c r="E1424" t="s">
        <v>20</v>
      </c>
      <c r="F1424">
        <v>113576.353745752</v>
      </c>
      <c r="G1424">
        <v>0</v>
      </c>
      <c r="H1424">
        <v>113576.353745752</v>
      </c>
    </row>
    <row r="1425" spans="1:9" x14ac:dyDescent="0.2">
      <c r="A1425">
        <v>162</v>
      </c>
      <c r="B1425">
        <v>2673.5631791915098</v>
      </c>
      <c r="C1425">
        <v>0</v>
      </c>
      <c r="D1425">
        <v>2.13088357994841</v>
      </c>
      <c r="E1425" t="s">
        <v>17</v>
      </c>
      <c r="F1425">
        <v>3220.9832096692298</v>
      </c>
      <c r="G1425">
        <v>3220.9832096692298</v>
      </c>
      <c r="H1425">
        <v>0</v>
      </c>
      <c r="I1425">
        <v>1</v>
      </c>
    </row>
    <row r="1426" spans="1:9" x14ac:dyDescent="0.2">
      <c r="A1426">
        <v>162</v>
      </c>
      <c r="B1426">
        <v>2673.5631791915098</v>
      </c>
      <c r="C1426">
        <v>0.54191539227336805</v>
      </c>
      <c r="D1426">
        <v>2.67279897222177</v>
      </c>
      <c r="E1426" t="s">
        <v>20</v>
      </c>
      <c r="F1426">
        <v>3220.9832096692298</v>
      </c>
      <c r="G1426">
        <v>0</v>
      </c>
      <c r="H1426">
        <v>3220.9832096692298</v>
      </c>
    </row>
    <row r="1427" spans="1:9" x14ac:dyDescent="0.2">
      <c r="A1427">
        <v>163</v>
      </c>
      <c r="B1427">
        <v>98012.098871041497</v>
      </c>
      <c r="C1427">
        <v>0</v>
      </c>
      <c r="D1427">
        <v>6.1125632489672297</v>
      </c>
      <c r="E1427" t="s">
        <v>17</v>
      </c>
      <c r="F1427">
        <v>208427.039728028</v>
      </c>
      <c r="G1427">
        <v>208427.039728028</v>
      </c>
      <c r="H1427">
        <v>0</v>
      </c>
      <c r="I1427">
        <v>1</v>
      </c>
    </row>
    <row r="1428" spans="1:9" x14ac:dyDescent="0.2">
      <c r="A1428">
        <v>163</v>
      </c>
      <c r="B1428">
        <v>98012.098871041497</v>
      </c>
      <c r="C1428">
        <v>1.40629367258765</v>
      </c>
      <c r="D1428">
        <v>7.5188569215548702</v>
      </c>
      <c r="E1428" t="s">
        <v>18</v>
      </c>
      <c r="F1428">
        <v>280676.99568896502</v>
      </c>
      <c r="G1428">
        <v>275571.42850431602</v>
      </c>
      <c r="H1428">
        <v>5105.5671846488904</v>
      </c>
      <c r="I1428">
        <v>1.3373009932645199</v>
      </c>
    </row>
    <row r="1429" spans="1:9" x14ac:dyDescent="0.2">
      <c r="A1429">
        <v>163</v>
      </c>
      <c r="B1429">
        <v>98012.098871041497</v>
      </c>
      <c r="C1429">
        <v>5.8399885486652998</v>
      </c>
      <c r="D1429">
        <v>11.9525517976325</v>
      </c>
      <c r="E1429" t="s">
        <v>18</v>
      </c>
      <c r="F1429">
        <v>280266.35351672798</v>
      </c>
      <c r="G1429">
        <v>270745.68576331099</v>
      </c>
      <c r="H1429">
        <v>9520.6677534170303</v>
      </c>
      <c r="I1429">
        <v>0.97642940820613</v>
      </c>
    </row>
    <row r="1430" spans="1:9" x14ac:dyDescent="0.2">
      <c r="A1430">
        <v>163</v>
      </c>
      <c r="B1430">
        <v>98012.098871041497</v>
      </c>
      <c r="C1430">
        <v>7.68300461483443</v>
      </c>
      <c r="D1430">
        <v>13.795567863801701</v>
      </c>
      <c r="E1430" t="s">
        <v>19</v>
      </c>
      <c r="F1430">
        <v>259000.61519595599</v>
      </c>
      <c r="G1430">
        <v>249479.94744253901</v>
      </c>
      <c r="H1430">
        <v>9520.6677534170303</v>
      </c>
      <c r="I1430">
        <v>0.91276629961269595</v>
      </c>
    </row>
    <row r="1431" spans="1:9" x14ac:dyDescent="0.2">
      <c r="A1431">
        <v>163</v>
      </c>
      <c r="B1431">
        <v>98012.098871041497</v>
      </c>
      <c r="C1431">
        <v>8.0332983511608607</v>
      </c>
      <c r="D1431">
        <v>14.1458616001281</v>
      </c>
      <c r="E1431" t="s">
        <v>18</v>
      </c>
      <c r="F1431">
        <v>224666.604786543</v>
      </c>
      <c r="G1431">
        <v>208475.37707424501</v>
      </c>
      <c r="H1431">
        <v>16191.227712297799</v>
      </c>
      <c r="I1431">
        <v>0.86081732668901401</v>
      </c>
    </row>
    <row r="1432" spans="1:9" x14ac:dyDescent="0.2">
      <c r="A1432">
        <v>163</v>
      </c>
      <c r="B1432">
        <v>98012.098871041497</v>
      </c>
      <c r="C1432">
        <v>11.244157223162301</v>
      </c>
      <c r="D1432">
        <v>17.356720472129499</v>
      </c>
      <c r="E1432" t="s">
        <v>18</v>
      </c>
      <c r="F1432">
        <v>201342.64845800801</v>
      </c>
      <c r="G1432">
        <v>178806.26669081199</v>
      </c>
      <c r="H1432">
        <v>22536.3817671955</v>
      </c>
      <c r="I1432">
        <v>0.87289065925820397</v>
      </c>
    </row>
    <row r="1433" spans="1:9" x14ac:dyDescent="0.2">
      <c r="A1433">
        <v>163</v>
      </c>
      <c r="B1433">
        <v>98012.098871041497</v>
      </c>
      <c r="C1433">
        <v>13.833765740737901</v>
      </c>
      <c r="D1433">
        <v>19.946328989705101</v>
      </c>
      <c r="E1433" t="s">
        <v>18</v>
      </c>
      <c r="F1433">
        <v>215837.49784232801</v>
      </c>
      <c r="G1433">
        <v>30378.537587388</v>
      </c>
      <c r="H1433">
        <v>185458.96025494</v>
      </c>
      <c r="I1433">
        <v>1.0656879536336199</v>
      </c>
    </row>
    <row r="1434" spans="1:9" x14ac:dyDescent="0.2">
      <c r="A1434">
        <v>163</v>
      </c>
      <c r="B1434">
        <v>98012.098871041497</v>
      </c>
      <c r="C1434">
        <v>14.914697180528799</v>
      </c>
      <c r="D1434">
        <v>21.027260429496099</v>
      </c>
      <c r="E1434" t="s">
        <v>19</v>
      </c>
      <c r="F1434">
        <v>212457.851912521</v>
      </c>
      <c r="G1434">
        <v>26998.891657580501</v>
      </c>
      <c r="H1434">
        <v>185458.96025494</v>
      </c>
      <c r="I1434">
        <v>0.85142341435569602</v>
      </c>
    </row>
    <row r="1435" spans="1:9" x14ac:dyDescent="0.2">
      <c r="A1435">
        <v>163</v>
      </c>
      <c r="B1435">
        <v>98012.098871041497</v>
      </c>
      <c r="C1435">
        <v>15.752307890429099</v>
      </c>
      <c r="D1435">
        <v>21.8648711393963</v>
      </c>
      <c r="E1435" t="s">
        <v>18</v>
      </c>
      <c r="F1435">
        <v>207524.164209201</v>
      </c>
      <c r="G1435">
        <v>0</v>
      </c>
      <c r="H1435">
        <v>207524.164209201</v>
      </c>
      <c r="I1435">
        <v>0.78545596313920696</v>
      </c>
    </row>
    <row r="1436" spans="1:9" x14ac:dyDescent="0.2">
      <c r="A1436">
        <v>164</v>
      </c>
      <c r="B1436">
        <v>261496.569118702</v>
      </c>
      <c r="C1436">
        <v>0</v>
      </c>
      <c r="D1436">
        <v>3.70787542434977</v>
      </c>
      <c r="E1436" t="s">
        <v>17</v>
      </c>
      <c r="F1436">
        <v>15013.301544009901</v>
      </c>
      <c r="G1436">
        <v>15013.301544009901</v>
      </c>
      <c r="H1436">
        <v>0</v>
      </c>
      <c r="I1436">
        <v>1</v>
      </c>
    </row>
    <row r="1437" spans="1:9" x14ac:dyDescent="0.2">
      <c r="A1437">
        <v>164</v>
      </c>
      <c r="B1437">
        <v>261496.569118702</v>
      </c>
      <c r="C1437">
        <v>2.6673842765225699</v>
      </c>
      <c r="D1437">
        <v>6.3752597008723404</v>
      </c>
      <c r="E1437" t="s">
        <v>18</v>
      </c>
      <c r="F1437">
        <v>16839.675253097499</v>
      </c>
      <c r="G1437">
        <v>9747.2957175020001</v>
      </c>
      <c r="H1437">
        <v>7092.3795355955399</v>
      </c>
      <c r="I1437">
        <v>1.10693600476063</v>
      </c>
    </row>
    <row r="1438" spans="1:9" x14ac:dyDescent="0.2">
      <c r="A1438">
        <v>164</v>
      </c>
      <c r="B1438">
        <v>261496.569118702</v>
      </c>
      <c r="C1438">
        <v>6.22767010664076</v>
      </c>
      <c r="D1438">
        <v>9.9355455309905292</v>
      </c>
      <c r="E1438" t="s">
        <v>18</v>
      </c>
      <c r="F1438">
        <v>17553.095501859301</v>
      </c>
      <c r="G1438">
        <v>2755.6183847963098</v>
      </c>
      <c r="H1438">
        <v>14797.477117062999</v>
      </c>
      <c r="I1438">
        <v>1.04172894361546</v>
      </c>
    </row>
    <row r="1439" spans="1:9" x14ac:dyDescent="0.2">
      <c r="A1439">
        <v>164</v>
      </c>
      <c r="B1439">
        <v>261496.569118702</v>
      </c>
      <c r="C1439">
        <v>9.0000451069240608</v>
      </c>
      <c r="D1439">
        <v>12.7079205312738</v>
      </c>
      <c r="E1439" t="s">
        <v>17</v>
      </c>
      <c r="F1439">
        <v>123052.530141618</v>
      </c>
      <c r="G1439">
        <v>108255.053024555</v>
      </c>
      <c r="H1439">
        <v>14797.477117062999</v>
      </c>
      <c r="I1439">
        <v>6.9147440111811704</v>
      </c>
    </row>
    <row r="1440" spans="1:9" x14ac:dyDescent="0.2">
      <c r="A1440">
        <v>164</v>
      </c>
      <c r="B1440">
        <v>261496.569118702</v>
      </c>
      <c r="C1440">
        <v>10.442353046881101</v>
      </c>
      <c r="D1440">
        <v>14.1502284712309</v>
      </c>
      <c r="E1440" t="s">
        <v>20</v>
      </c>
      <c r="F1440">
        <v>123052.530141618</v>
      </c>
      <c r="G1440">
        <v>101099.819291066</v>
      </c>
      <c r="H1440">
        <v>21952.710850552801</v>
      </c>
    </row>
    <row r="1441" spans="1:9" x14ac:dyDescent="0.2">
      <c r="A1441">
        <v>164</v>
      </c>
      <c r="B1441">
        <v>261496.569118702</v>
      </c>
      <c r="C1441">
        <v>12.543173035899599</v>
      </c>
      <c r="D1441">
        <v>16.2510484602494</v>
      </c>
      <c r="E1441" t="s">
        <v>18</v>
      </c>
      <c r="F1441">
        <v>123105.28684290301</v>
      </c>
      <c r="G1441">
        <v>93075.140124361802</v>
      </c>
      <c r="H1441">
        <v>30030.1467185414</v>
      </c>
      <c r="I1441">
        <v>0.97934930501692097</v>
      </c>
    </row>
    <row r="1442" spans="1:9" x14ac:dyDescent="0.2">
      <c r="A1442">
        <v>164</v>
      </c>
      <c r="B1442">
        <v>261496.569118702</v>
      </c>
      <c r="C1442">
        <v>14.7697562722981</v>
      </c>
      <c r="D1442">
        <v>18.477631696647801</v>
      </c>
      <c r="E1442" t="s">
        <v>20</v>
      </c>
      <c r="F1442">
        <v>123105.28684290301</v>
      </c>
      <c r="G1442">
        <v>86633.444206586195</v>
      </c>
      <c r="H1442">
        <v>36471.842636317</v>
      </c>
    </row>
    <row r="1443" spans="1:9" x14ac:dyDescent="0.2">
      <c r="A1443">
        <v>164</v>
      </c>
      <c r="B1443">
        <v>261496.569118702</v>
      </c>
      <c r="C1443">
        <v>15.697849523283899</v>
      </c>
      <c r="D1443">
        <v>19.405724947633601</v>
      </c>
      <c r="E1443" t="s">
        <v>18</v>
      </c>
      <c r="F1443">
        <v>113633.995840437</v>
      </c>
      <c r="G1443">
        <v>68777.202004495906</v>
      </c>
      <c r="H1443">
        <v>44856.793835941302</v>
      </c>
      <c r="I1443">
        <v>0.870347894381997</v>
      </c>
    </row>
    <row r="1444" spans="1:9" x14ac:dyDescent="0.2">
      <c r="A1444">
        <v>164</v>
      </c>
      <c r="B1444">
        <v>261496.569118702</v>
      </c>
      <c r="C1444">
        <v>17.0279447805971</v>
      </c>
      <c r="D1444">
        <v>20.735820204946801</v>
      </c>
      <c r="E1444" t="s">
        <v>20</v>
      </c>
      <c r="F1444">
        <v>113633.995840437</v>
      </c>
      <c r="G1444">
        <v>62091.618351969402</v>
      </c>
      <c r="H1444">
        <v>51542.377488467799</v>
      </c>
    </row>
    <row r="1445" spans="1:9" x14ac:dyDescent="0.2">
      <c r="A1445">
        <v>164</v>
      </c>
      <c r="B1445">
        <v>261496.569118702</v>
      </c>
      <c r="C1445">
        <v>21.272143755419599</v>
      </c>
      <c r="D1445">
        <v>24.9800191797693</v>
      </c>
      <c r="E1445" t="s">
        <v>21</v>
      </c>
      <c r="F1445">
        <v>292250.87268933799</v>
      </c>
      <c r="G1445">
        <v>23508.281674797101</v>
      </c>
      <c r="H1445">
        <v>268742.59101454099</v>
      </c>
      <c r="I1445">
        <v>2.5018574800117599</v>
      </c>
    </row>
    <row r="1446" spans="1:9" x14ac:dyDescent="0.2">
      <c r="A1446">
        <v>164</v>
      </c>
      <c r="B1446">
        <v>261496.569118702</v>
      </c>
      <c r="C1446">
        <v>23.105397388222801</v>
      </c>
      <c r="D1446">
        <v>26.813272812572599</v>
      </c>
      <c r="E1446" t="s">
        <v>18</v>
      </c>
      <c r="F1446">
        <v>293525.576160539</v>
      </c>
      <c r="G1446">
        <v>0</v>
      </c>
      <c r="H1446">
        <v>293525.576160539</v>
      </c>
      <c r="I1446">
        <v>0.94141526873276205</v>
      </c>
    </row>
    <row r="1447" spans="1:9" x14ac:dyDescent="0.2">
      <c r="A1447">
        <v>165</v>
      </c>
      <c r="B1447">
        <v>127842.671332278</v>
      </c>
      <c r="C1447">
        <v>0</v>
      </c>
      <c r="D1447">
        <v>3.9329069348393699</v>
      </c>
      <c r="E1447" t="s">
        <v>17</v>
      </c>
      <c r="F1447">
        <v>56878.137167332199</v>
      </c>
      <c r="G1447">
        <v>56878.137167332199</v>
      </c>
      <c r="H1447">
        <v>0</v>
      </c>
      <c r="I1447">
        <v>1</v>
      </c>
    </row>
    <row r="1448" spans="1:9" x14ac:dyDescent="0.2">
      <c r="A1448">
        <v>165</v>
      </c>
      <c r="B1448">
        <v>127842.671332278</v>
      </c>
      <c r="C1448">
        <v>0.54259725687060001</v>
      </c>
      <c r="D1448">
        <v>4.4755041917099696</v>
      </c>
      <c r="E1448" t="s">
        <v>18</v>
      </c>
      <c r="F1448">
        <v>67392.170921617799</v>
      </c>
      <c r="G1448">
        <v>60745.759198812702</v>
      </c>
      <c r="H1448">
        <v>6646.41172280504</v>
      </c>
      <c r="I1448">
        <v>1.18167344221385</v>
      </c>
    </row>
    <row r="1449" spans="1:9" x14ac:dyDescent="0.2">
      <c r="A1449">
        <v>165</v>
      </c>
      <c r="B1449">
        <v>127842.671332278</v>
      </c>
      <c r="C1449">
        <v>1.8808405078822501</v>
      </c>
      <c r="D1449">
        <v>5.8137474427216196</v>
      </c>
      <c r="E1449" t="s">
        <v>20</v>
      </c>
      <c r="F1449">
        <v>67392.170921617799</v>
      </c>
      <c r="G1449">
        <v>54274.729646844004</v>
      </c>
      <c r="H1449">
        <v>13117.441274773701</v>
      </c>
    </row>
    <row r="1450" spans="1:9" x14ac:dyDescent="0.2">
      <c r="A1450">
        <v>165</v>
      </c>
      <c r="B1450">
        <v>127842.671332278</v>
      </c>
      <c r="C1450">
        <v>1.8959173680182499</v>
      </c>
      <c r="D1450">
        <v>5.8288243028576199</v>
      </c>
      <c r="E1450" t="s">
        <v>19</v>
      </c>
      <c r="F1450">
        <v>82652.867794541293</v>
      </c>
      <c r="G1450">
        <v>69535.4265197676</v>
      </c>
      <c r="H1450">
        <v>13117.441274773701</v>
      </c>
      <c r="I1450">
        <v>1.27100619859867</v>
      </c>
    </row>
    <row r="1451" spans="1:9" x14ac:dyDescent="0.2">
      <c r="A1451">
        <v>165</v>
      </c>
      <c r="B1451">
        <v>127842.671332278</v>
      </c>
      <c r="C1451">
        <v>2.43504351498032</v>
      </c>
      <c r="D1451">
        <v>6.3679504498196904</v>
      </c>
      <c r="E1451" t="s">
        <v>19</v>
      </c>
      <c r="F1451">
        <v>84822.724517520299</v>
      </c>
      <c r="G1451">
        <v>71705.283242746606</v>
      </c>
      <c r="H1451">
        <v>13117.441274773701</v>
      </c>
      <c r="I1451">
        <v>1.0279535828797901</v>
      </c>
    </row>
    <row r="1452" spans="1:9" x14ac:dyDescent="0.2">
      <c r="A1452">
        <v>165</v>
      </c>
      <c r="B1452">
        <v>127842.671332278</v>
      </c>
      <c r="C1452">
        <v>2.7020246927909799</v>
      </c>
      <c r="D1452">
        <v>6.6349316276303396</v>
      </c>
      <c r="E1452" t="s">
        <v>17</v>
      </c>
      <c r="F1452">
        <v>420649.731255883</v>
      </c>
      <c r="G1452">
        <v>407532.28998110897</v>
      </c>
      <c r="H1452">
        <v>13117.441274773701</v>
      </c>
      <c r="I1452">
        <v>4.9526128124937898</v>
      </c>
    </row>
    <row r="1453" spans="1:9" x14ac:dyDescent="0.2">
      <c r="A1453">
        <v>165</v>
      </c>
      <c r="B1453">
        <v>127842.671332278</v>
      </c>
      <c r="C1453">
        <v>3.5843295016375101</v>
      </c>
      <c r="D1453">
        <v>7.5172364364768702</v>
      </c>
      <c r="E1453" t="s">
        <v>19</v>
      </c>
      <c r="F1453">
        <v>397325.96866883303</v>
      </c>
      <c r="G1453">
        <v>384208.527394059</v>
      </c>
      <c r="H1453">
        <v>13117.441274773701</v>
      </c>
      <c r="I1453">
        <v>0.93851899947025197</v>
      </c>
    </row>
    <row r="1454" spans="1:9" x14ac:dyDescent="0.2">
      <c r="A1454">
        <v>165</v>
      </c>
      <c r="B1454">
        <v>127842.671332278</v>
      </c>
      <c r="C1454">
        <v>3.7506246427857701</v>
      </c>
      <c r="D1454">
        <v>7.6835315776251303</v>
      </c>
      <c r="E1454" t="s">
        <v>18</v>
      </c>
      <c r="F1454">
        <v>375996.547485027</v>
      </c>
      <c r="G1454">
        <v>355989.23476155702</v>
      </c>
      <c r="H1454">
        <v>20007.312723470201</v>
      </c>
      <c r="I1454">
        <v>0.94367943707859803</v>
      </c>
    </row>
    <row r="1455" spans="1:9" x14ac:dyDescent="0.2">
      <c r="A1455">
        <v>165</v>
      </c>
      <c r="B1455">
        <v>127842.671332278</v>
      </c>
      <c r="C1455">
        <v>4.5035513732030097</v>
      </c>
      <c r="D1455">
        <v>8.4364583080423792</v>
      </c>
      <c r="E1455" t="s">
        <v>19</v>
      </c>
      <c r="F1455">
        <v>341084.87185763201</v>
      </c>
      <c r="G1455">
        <v>321077.55913416197</v>
      </c>
      <c r="H1455">
        <v>20007.312723470201</v>
      </c>
      <c r="I1455">
        <v>0.89836575612469705</v>
      </c>
    </row>
    <row r="1456" spans="1:9" x14ac:dyDescent="0.2">
      <c r="A1456">
        <v>165</v>
      </c>
      <c r="B1456">
        <v>127842.671332278</v>
      </c>
      <c r="C1456">
        <v>4.7259025364256102</v>
      </c>
      <c r="D1456">
        <v>8.6588094712649806</v>
      </c>
      <c r="E1456" t="s">
        <v>19</v>
      </c>
      <c r="F1456">
        <v>314685.457974875</v>
      </c>
      <c r="G1456">
        <v>294678.14525140502</v>
      </c>
      <c r="H1456">
        <v>20007.312723470201</v>
      </c>
      <c r="I1456">
        <v>0.91670042533890606</v>
      </c>
    </row>
    <row r="1457" spans="1:9" x14ac:dyDescent="0.2">
      <c r="A1457">
        <v>165</v>
      </c>
      <c r="B1457">
        <v>127842.671332278</v>
      </c>
      <c r="C1457">
        <v>4.9332411695516702</v>
      </c>
      <c r="D1457">
        <v>8.8661481043910406</v>
      </c>
      <c r="E1457" t="s">
        <v>19</v>
      </c>
      <c r="F1457">
        <v>279149.11989538901</v>
      </c>
      <c r="G1457">
        <v>259141.807171919</v>
      </c>
      <c r="H1457">
        <v>20007.312723470201</v>
      </c>
      <c r="I1457">
        <v>0.87843439451259198</v>
      </c>
    </row>
    <row r="1458" spans="1:9" x14ac:dyDescent="0.2">
      <c r="A1458">
        <v>165</v>
      </c>
      <c r="B1458">
        <v>127842.671332278</v>
      </c>
      <c r="C1458">
        <v>5.1003934099283903</v>
      </c>
      <c r="D1458">
        <v>9.0333003447677491</v>
      </c>
      <c r="E1458" t="s">
        <v>19</v>
      </c>
      <c r="F1458">
        <v>239473.61624712299</v>
      </c>
      <c r="G1458">
        <v>219466.30352365199</v>
      </c>
      <c r="H1458">
        <v>20007.312723470201</v>
      </c>
      <c r="I1458">
        <v>0.84613216317997497</v>
      </c>
    </row>
    <row r="1459" spans="1:9" x14ac:dyDescent="0.2">
      <c r="A1459">
        <v>165</v>
      </c>
      <c r="B1459">
        <v>127842.671332278</v>
      </c>
      <c r="C1459">
        <v>5.3367996138623903</v>
      </c>
      <c r="D1459">
        <v>9.2697065487017607</v>
      </c>
      <c r="E1459" t="s">
        <v>18</v>
      </c>
      <c r="F1459">
        <v>222142.145285593</v>
      </c>
      <c r="G1459">
        <v>195570.92200796399</v>
      </c>
      <c r="H1459">
        <v>26571.223277629699</v>
      </c>
      <c r="I1459">
        <v>0.91984506865443605</v>
      </c>
    </row>
    <row r="1460" spans="1:9" x14ac:dyDescent="0.2">
      <c r="A1460">
        <v>165</v>
      </c>
      <c r="B1460">
        <v>127842.671332278</v>
      </c>
      <c r="C1460">
        <v>5.5691427629710804</v>
      </c>
      <c r="D1460">
        <v>9.5020496978104507</v>
      </c>
      <c r="E1460" t="s">
        <v>19</v>
      </c>
      <c r="F1460">
        <v>200999.60938858299</v>
      </c>
      <c r="G1460">
        <v>174428.386110953</v>
      </c>
      <c r="H1460">
        <v>26571.223277629699</v>
      </c>
      <c r="I1460">
        <v>0.89071175407521597</v>
      </c>
    </row>
    <row r="1461" spans="1:9" x14ac:dyDescent="0.2">
      <c r="A1461">
        <v>165</v>
      </c>
      <c r="B1461">
        <v>127842.671332278</v>
      </c>
      <c r="C1461">
        <v>5.9516522776944702</v>
      </c>
      <c r="D1461">
        <v>9.88455921253383</v>
      </c>
      <c r="E1461" t="s">
        <v>19</v>
      </c>
      <c r="F1461">
        <v>188985.84692639799</v>
      </c>
      <c r="G1461">
        <v>162414.623648768</v>
      </c>
      <c r="H1461">
        <v>26571.223277629699</v>
      </c>
      <c r="I1461">
        <v>0.92907518345988405</v>
      </c>
    </row>
    <row r="1462" spans="1:9" x14ac:dyDescent="0.2">
      <c r="A1462">
        <v>165</v>
      </c>
      <c r="B1462">
        <v>127842.671332278</v>
      </c>
      <c r="C1462">
        <v>5.9865203922621504</v>
      </c>
      <c r="D1462">
        <v>9.9194273271015199</v>
      </c>
      <c r="E1462" t="s">
        <v>19</v>
      </c>
      <c r="F1462">
        <v>180968.34479702701</v>
      </c>
      <c r="G1462">
        <v>154397.12151939701</v>
      </c>
      <c r="H1462">
        <v>26571.223277629699</v>
      </c>
      <c r="I1462">
        <v>0.95044326661780498</v>
      </c>
    </row>
    <row r="1463" spans="1:9" x14ac:dyDescent="0.2">
      <c r="A1463">
        <v>165</v>
      </c>
      <c r="B1463">
        <v>127842.671332278</v>
      </c>
      <c r="C1463">
        <v>6.3313356088905302</v>
      </c>
      <c r="D1463">
        <v>10.2642425437299</v>
      </c>
      <c r="E1463" t="s">
        <v>18</v>
      </c>
      <c r="F1463">
        <v>170738.542318272</v>
      </c>
      <c r="G1463">
        <v>17114.9626406311</v>
      </c>
      <c r="H1463">
        <v>153623.57967764101</v>
      </c>
      <c r="I1463">
        <v>0.931857440152974</v>
      </c>
    </row>
    <row r="1464" spans="1:9" x14ac:dyDescent="0.2">
      <c r="A1464">
        <v>165</v>
      </c>
      <c r="B1464">
        <v>127842.671332278</v>
      </c>
      <c r="C1464">
        <v>6.8287595672353998</v>
      </c>
      <c r="D1464">
        <v>10.761666502074799</v>
      </c>
      <c r="E1464" t="s">
        <v>18</v>
      </c>
      <c r="F1464">
        <v>169754.63725687601</v>
      </c>
      <c r="G1464">
        <v>0</v>
      </c>
      <c r="H1464">
        <v>169754.63725687601</v>
      </c>
      <c r="I1464">
        <v>0.91811700833919396</v>
      </c>
    </row>
    <row r="1465" spans="1:9" x14ac:dyDescent="0.2">
      <c r="A1465">
        <v>166</v>
      </c>
      <c r="B1465">
        <v>1879.5954848809299</v>
      </c>
      <c r="C1465">
        <v>0</v>
      </c>
      <c r="D1465">
        <v>4.6098994025328199</v>
      </c>
      <c r="E1465" t="s">
        <v>17</v>
      </c>
      <c r="F1465">
        <v>3330.4171374867101</v>
      </c>
      <c r="G1465">
        <v>3330.4171374867101</v>
      </c>
      <c r="H1465">
        <v>0</v>
      </c>
      <c r="I1465">
        <v>1</v>
      </c>
    </row>
    <row r="1466" spans="1:9" x14ac:dyDescent="0.2">
      <c r="A1466">
        <v>166</v>
      </c>
      <c r="B1466">
        <v>1879.5954848809299</v>
      </c>
      <c r="C1466">
        <v>0.92684928299478897</v>
      </c>
      <c r="D1466">
        <v>5.53674868552761</v>
      </c>
      <c r="E1466" t="s">
        <v>19</v>
      </c>
      <c r="F1466">
        <v>3124.5909384669699</v>
      </c>
      <c r="G1466">
        <v>3124.5909384669699</v>
      </c>
      <c r="H1466">
        <v>0</v>
      </c>
      <c r="I1466">
        <v>0.93390300007334404</v>
      </c>
    </row>
    <row r="1467" spans="1:9" x14ac:dyDescent="0.2">
      <c r="A1467">
        <v>166</v>
      </c>
      <c r="B1467">
        <v>1879.5954848809299</v>
      </c>
      <c r="C1467">
        <v>1.3712553403812999</v>
      </c>
      <c r="D1467">
        <v>5.9811547429141196</v>
      </c>
      <c r="E1467" t="s">
        <v>19</v>
      </c>
      <c r="F1467">
        <v>2955.1665772898</v>
      </c>
      <c r="G1467">
        <v>2955.1665772898</v>
      </c>
      <c r="H1467">
        <v>0</v>
      </c>
      <c r="I1467">
        <v>0.94369858798714201</v>
      </c>
    </row>
    <row r="1468" spans="1:9" x14ac:dyDescent="0.2">
      <c r="A1468">
        <v>166</v>
      </c>
      <c r="B1468">
        <v>1879.5954848809299</v>
      </c>
      <c r="C1468">
        <v>1.8594560133945801</v>
      </c>
      <c r="D1468">
        <v>6.4693554159274003</v>
      </c>
      <c r="E1468" t="s">
        <v>20</v>
      </c>
      <c r="F1468">
        <v>2955.1665772898</v>
      </c>
      <c r="G1468">
        <v>0</v>
      </c>
      <c r="H1468">
        <v>2955.1665772898</v>
      </c>
    </row>
    <row r="1469" spans="1:9" x14ac:dyDescent="0.2">
      <c r="A1469">
        <v>167</v>
      </c>
      <c r="B1469">
        <v>14247.139878878999</v>
      </c>
      <c r="C1469">
        <v>0</v>
      </c>
      <c r="D1469">
        <v>1.58760635509325</v>
      </c>
      <c r="E1469" t="s">
        <v>17</v>
      </c>
      <c r="F1469">
        <v>21595.912818398901</v>
      </c>
      <c r="G1469">
        <v>21595.912818398901</v>
      </c>
      <c r="H1469">
        <v>0</v>
      </c>
      <c r="I1469">
        <v>1</v>
      </c>
    </row>
    <row r="1470" spans="1:9" x14ac:dyDescent="0.2">
      <c r="A1470">
        <v>167</v>
      </c>
      <c r="B1470">
        <v>14247.139878878999</v>
      </c>
      <c r="C1470">
        <v>1.20895811715571</v>
      </c>
      <c r="D1470">
        <v>2.7965644722489502</v>
      </c>
      <c r="E1470" t="s">
        <v>20</v>
      </c>
      <c r="F1470">
        <v>21595.912818398901</v>
      </c>
      <c r="G1470">
        <v>15136.5645439581</v>
      </c>
      <c r="H1470">
        <v>6459.3482744408202</v>
      </c>
    </row>
    <row r="1471" spans="1:9" x14ac:dyDescent="0.2">
      <c r="A1471">
        <v>167</v>
      </c>
      <c r="B1471">
        <v>14247.139878878999</v>
      </c>
      <c r="C1471">
        <v>2.15059122100637</v>
      </c>
      <c r="D1471">
        <v>3.73819757609962</v>
      </c>
      <c r="E1471" t="s">
        <v>18</v>
      </c>
      <c r="F1471">
        <v>18098.695010824798</v>
      </c>
      <c r="G1471">
        <v>5809.9550054961301</v>
      </c>
      <c r="H1471">
        <v>12288.7400053287</v>
      </c>
      <c r="I1471">
        <v>0.75629281459486597</v>
      </c>
    </row>
    <row r="1472" spans="1:9" x14ac:dyDescent="0.2">
      <c r="A1472">
        <v>167</v>
      </c>
      <c r="B1472">
        <v>14247.139878878999</v>
      </c>
      <c r="C1472">
        <v>2.8947842261643499</v>
      </c>
      <c r="D1472">
        <v>4.4823905812575999</v>
      </c>
      <c r="E1472" t="s">
        <v>20</v>
      </c>
      <c r="F1472">
        <v>18098.695010824798</v>
      </c>
      <c r="G1472">
        <v>0</v>
      </c>
      <c r="H1472">
        <v>18098.695010824798</v>
      </c>
    </row>
    <row r="1473" spans="1:9" x14ac:dyDescent="0.2">
      <c r="A1473">
        <v>168</v>
      </c>
      <c r="B1473">
        <v>29193.728182234499</v>
      </c>
      <c r="C1473">
        <v>0</v>
      </c>
      <c r="D1473">
        <v>4.6348029500056498</v>
      </c>
      <c r="E1473" t="s">
        <v>17</v>
      </c>
      <c r="F1473">
        <v>46282.995675570899</v>
      </c>
      <c r="G1473">
        <v>46282.995675570899</v>
      </c>
      <c r="H1473">
        <v>0</v>
      </c>
      <c r="I1473">
        <v>1</v>
      </c>
    </row>
    <row r="1474" spans="1:9" x14ac:dyDescent="0.2">
      <c r="A1474">
        <v>168</v>
      </c>
      <c r="B1474">
        <v>29193.728182234499</v>
      </c>
      <c r="C1474">
        <v>1.8737407534192501</v>
      </c>
      <c r="D1474">
        <v>6.5085437034249098</v>
      </c>
      <c r="E1474" t="s">
        <v>19</v>
      </c>
      <c r="F1474">
        <v>52618.148897326697</v>
      </c>
      <c r="G1474">
        <v>52618.148897326697</v>
      </c>
      <c r="H1474">
        <v>0</v>
      </c>
      <c r="I1474">
        <v>1.12638142900088</v>
      </c>
    </row>
    <row r="1475" spans="1:9" x14ac:dyDescent="0.2">
      <c r="A1475">
        <v>168</v>
      </c>
      <c r="B1475">
        <v>29193.728182234499</v>
      </c>
      <c r="C1475">
        <v>2.00554619804947</v>
      </c>
      <c r="D1475">
        <v>6.6403491480551198</v>
      </c>
      <c r="E1475" t="s">
        <v>20</v>
      </c>
      <c r="F1475">
        <v>52618.148897326697</v>
      </c>
      <c r="G1475">
        <v>46938.068552659897</v>
      </c>
      <c r="H1475">
        <v>5680.0803446667696</v>
      </c>
    </row>
    <row r="1476" spans="1:9" x14ac:dyDescent="0.2">
      <c r="A1476">
        <v>168</v>
      </c>
      <c r="B1476">
        <v>29193.728182234499</v>
      </c>
      <c r="C1476">
        <v>2.8983205942486299</v>
      </c>
      <c r="D1476">
        <v>7.5331235442542797</v>
      </c>
      <c r="E1476" t="s">
        <v>20</v>
      </c>
      <c r="F1476">
        <v>52618.148897326697</v>
      </c>
      <c r="G1476">
        <v>40170.217380636903</v>
      </c>
      <c r="H1476">
        <v>12447.9315166898</v>
      </c>
    </row>
    <row r="1477" spans="1:9" x14ac:dyDescent="0.2">
      <c r="A1477">
        <v>168</v>
      </c>
      <c r="B1477">
        <v>29193.728182234499</v>
      </c>
      <c r="C1477">
        <v>3.4176556270548799</v>
      </c>
      <c r="D1477">
        <v>8.0524585770605306</v>
      </c>
      <c r="E1477" t="s">
        <v>18</v>
      </c>
      <c r="F1477">
        <v>48495.016962338101</v>
      </c>
      <c r="G1477">
        <v>5469.3948328803699</v>
      </c>
      <c r="H1477">
        <v>43025.622129457697</v>
      </c>
      <c r="I1477">
        <v>0.88816626559671097</v>
      </c>
    </row>
    <row r="1478" spans="1:9" x14ac:dyDescent="0.2">
      <c r="A1478">
        <v>168</v>
      </c>
      <c r="B1478">
        <v>29193.728182234499</v>
      </c>
      <c r="C1478">
        <v>3.5879964886083302</v>
      </c>
      <c r="D1478">
        <v>8.2227994386139809</v>
      </c>
      <c r="E1478" t="s">
        <v>19</v>
      </c>
      <c r="F1478">
        <v>47181.718199654599</v>
      </c>
      <c r="G1478">
        <v>4156.0960701968697</v>
      </c>
      <c r="H1478">
        <v>43025.622129457697</v>
      </c>
      <c r="I1478">
        <v>0.75261060230402699</v>
      </c>
    </row>
    <row r="1479" spans="1:9" x14ac:dyDescent="0.2">
      <c r="A1479">
        <v>168</v>
      </c>
      <c r="B1479">
        <v>29193.728182234499</v>
      </c>
      <c r="C1479">
        <v>3.7818299028312099</v>
      </c>
      <c r="D1479">
        <v>8.4166328528368606</v>
      </c>
      <c r="E1479" t="s">
        <v>19</v>
      </c>
      <c r="F1479">
        <v>47229.100011875496</v>
      </c>
      <c r="G1479">
        <v>4203.4778824178002</v>
      </c>
      <c r="H1479">
        <v>43025.622129457697</v>
      </c>
      <c r="I1479">
        <v>1.0005010417951501</v>
      </c>
    </row>
    <row r="1480" spans="1:9" x14ac:dyDescent="0.2">
      <c r="A1480">
        <v>168</v>
      </c>
      <c r="B1480">
        <v>29193.728182234499</v>
      </c>
      <c r="C1480">
        <v>4.0559635871066799</v>
      </c>
      <c r="D1480">
        <v>8.6907665371123297</v>
      </c>
      <c r="E1480" t="s">
        <v>20</v>
      </c>
      <c r="F1480">
        <v>47229.100011875496</v>
      </c>
      <c r="G1480">
        <v>0</v>
      </c>
      <c r="H1480">
        <v>47229.100011875496</v>
      </c>
    </row>
    <row r="1481" spans="1:9" x14ac:dyDescent="0.2">
      <c r="A1481">
        <v>169</v>
      </c>
      <c r="B1481">
        <v>144100.50208825601</v>
      </c>
      <c r="C1481">
        <v>0</v>
      </c>
      <c r="D1481">
        <v>2.68689723663381</v>
      </c>
      <c r="E1481" t="s">
        <v>17</v>
      </c>
      <c r="F1481">
        <v>13285.7800163178</v>
      </c>
      <c r="G1481">
        <v>13285.7800163177</v>
      </c>
      <c r="H1481">
        <v>0</v>
      </c>
      <c r="I1481">
        <v>1</v>
      </c>
    </row>
    <row r="1482" spans="1:9" x14ac:dyDescent="0.2">
      <c r="A1482">
        <v>169</v>
      </c>
      <c r="B1482">
        <v>144100.50208825601</v>
      </c>
      <c r="C1482">
        <v>0.52066653174495303</v>
      </c>
      <c r="D1482">
        <v>3.2075637683787699</v>
      </c>
      <c r="E1482" t="s">
        <v>18</v>
      </c>
      <c r="F1482">
        <v>18156.431129254401</v>
      </c>
      <c r="G1482">
        <v>12024.2580007173</v>
      </c>
      <c r="H1482">
        <v>6132.1731285370797</v>
      </c>
      <c r="I1482">
        <v>1.3630882496880701</v>
      </c>
    </row>
    <row r="1483" spans="1:9" x14ac:dyDescent="0.2">
      <c r="A1483">
        <v>169</v>
      </c>
      <c r="B1483">
        <v>144100.50208825601</v>
      </c>
      <c r="C1483">
        <v>0.94929754279538103</v>
      </c>
      <c r="D1483">
        <v>3.6361947794291898</v>
      </c>
      <c r="E1483" t="s">
        <v>18</v>
      </c>
      <c r="F1483">
        <v>20364.891243603</v>
      </c>
      <c r="G1483">
        <v>7916.1024747316396</v>
      </c>
      <c r="H1483">
        <v>12448.7887688713</v>
      </c>
      <c r="I1483">
        <v>1.1800769353534399</v>
      </c>
    </row>
    <row r="1484" spans="1:9" x14ac:dyDescent="0.2">
      <c r="A1484">
        <v>169</v>
      </c>
      <c r="B1484">
        <v>144100.50208825601</v>
      </c>
      <c r="C1484">
        <v>1.9897637574582101</v>
      </c>
      <c r="D1484">
        <v>4.6766609940920301</v>
      </c>
      <c r="E1484" t="s">
        <v>18</v>
      </c>
      <c r="F1484">
        <v>20583.8229649758</v>
      </c>
      <c r="G1484">
        <v>1029.1911482487899</v>
      </c>
      <c r="H1484">
        <v>19554.631816727</v>
      </c>
      <c r="I1484">
        <v>1.0142970907115401</v>
      </c>
    </row>
    <row r="1485" spans="1:9" x14ac:dyDescent="0.2">
      <c r="A1485">
        <v>169</v>
      </c>
      <c r="B1485">
        <v>144100.50208825601</v>
      </c>
      <c r="C1485">
        <v>2.4207996188991801</v>
      </c>
      <c r="D1485">
        <v>5.10769685553299</v>
      </c>
      <c r="E1485" t="s">
        <v>17</v>
      </c>
      <c r="F1485">
        <v>73664.179367549397</v>
      </c>
      <c r="G1485">
        <v>54109.547550822303</v>
      </c>
      <c r="H1485">
        <v>19554.631816727</v>
      </c>
      <c r="I1485">
        <v>7.0210656819292296</v>
      </c>
    </row>
    <row r="1486" spans="1:9" x14ac:dyDescent="0.2">
      <c r="A1486">
        <v>169</v>
      </c>
      <c r="B1486">
        <v>144100.50208825601</v>
      </c>
      <c r="C1486">
        <v>2.6570150412814399</v>
      </c>
      <c r="D1486">
        <v>5.3439122779152504</v>
      </c>
      <c r="E1486" t="s">
        <v>20</v>
      </c>
      <c r="F1486">
        <v>73664.179367549397</v>
      </c>
      <c r="G1486">
        <v>47604.171240743402</v>
      </c>
      <c r="H1486">
        <v>26060.008126805998</v>
      </c>
    </row>
    <row r="1487" spans="1:9" x14ac:dyDescent="0.2">
      <c r="A1487">
        <v>169</v>
      </c>
      <c r="B1487">
        <v>144100.50208825601</v>
      </c>
      <c r="C1487">
        <v>3.1808231840236498</v>
      </c>
      <c r="D1487">
        <v>5.86772042065747</v>
      </c>
      <c r="E1487" t="s">
        <v>18</v>
      </c>
      <c r="F1487">
        <v>71994.065659158499</v>
      </c>
      <c r="G1487">
        <v>39252.617774215702</v>
      </c>
      <c r="H1487">
        <v>32741.4478849427</v>
      </c>
      <c r="I1487">
        <v>0.95923695993709401</v>
      </c>
    </row>
    <row r="1488" spans="1:9" x14ac:dyDescent="0.2">
      <c r="A1488">
        <v>169</v>
      </c>
      <c r="B1488">
        <v>144100.50208825601</v>
      </c>
      <c r="C1488">
        <v>3.6322615637018498</v>
      </c>
      <c r="D1488">
        <v>6.3191588003356598</v>
      </c>
      <c r="E1488" t="s">
        <v>17</v>
      </c>
      <c r="F1488">
        <v>183841.30269411</v>
      </c>
      <c r="G1488">
        <v>151099.85480916701</v>
      </c>
      <c r="H1488">
        <v>32741.4478849427</v>
      </c>
      <c r="I1488">
        <v>2.54786126943924</v>
      </c>
    </row>
    <row r="1489" spans="1:9" x14ac:dyDescent="0.2">
      <c r="A1489">
        <v>169</v>
      </c>
      <c r="B1489">
        <v>144100.50208825601</v>
      </c>
      <c r="C1489">
        <v>4.2911929521255399</v>
      </c>
      <c r="D1489">
        <v>6.9780901887593503</v>
      </c>
      <c r="E1489" t="s">
        <v>18</v>
      </c>
      <c r="F1489">
        <v>168208.48194040699</v>
      </c>
      <c r="G1489">
        <v>10618.2966486732</v>
      </c>
      <c r="H1489">
        <v>157590.185291734</v>
      </c>
      <c r="I1489">
        <v>0.89291421294884799</v>
      </c>
    </row>
    <row r="1490" spans="1:9" x14ac:dyDescent="0.2">
      <c r="A1490">
        <v>169</v>
      </c>
      <c r="B1490">
        <v>144100.50208825601</v>
      </c>
      <c r="C1490">
        <v>4.6790848454608298</v>
      </c>
      <c r="D1490">
        <v>7.3659820820946402</v>
      </c>
      <c r="E1490" t="s">
        <v>20</v>
      </c>
      <c r="F1490">
        <v>168208.48194040699</v>
      </c>
      <c r="G1490">
        <v>0</v>
      </c>
      <c r="H1490">
        <v>168208.48194040699</v>
      </c>
    </row>
    <row r="1491" spans="1:9" x14ac:dyDescent="0.2">
      <c r="A1491">
        <v>170</v>
      </c>
      <c r="B1491">
        <v>405170.20555496501</v>
      </c>
      <c r="C1491">
        <v>0</v>
      </c>
      <c r="D1491">
        <v>3.2475462282026499</v>
      </c>
      <c r="E1491" t="s">
        <v>17</v>
      </c>
      <c r="F1491">
        <v>95334.886734419299</v>
      </c>
      <c r="G1491">
        <v>95334.886734419299</v>
      </c>
      <c r="H1491">
        <v>0</v>
      </c>
      <c r="I1491">
        <v>1</v>
      </c>
    </row>
    <row r="1492" spans="1:9" x14ac:dyDescent="0.2">
      <c r="A1492">
        <v>170</v>
      </c>
      <c r="B1492">
        <v>405170.20555496501</v>
      </c>
      <c r="C1492">
        <v>2.6932470591302402</v>
      </c>
      <c r="D1492">
        <v>5.9407932873328804</v>
      </c>
      <c r="E1492" t="s">
        <v>19</v>
      </c>
      <c r="F1492">
        <v>102070.867869498</v>
      </c>
      <c r="G1492">
        <v>102070.867869498</v>
      </c>
      <c r="H1492" s="15">
        <v>-7.2759576141834308E-12</v>
      </c>
      <c r="I1492">
        <v>1.05647531899719</v>
      </c>
    </row>
    <row r="1493" spans="1:9" x14ac:dyDescent="0.2">
      <c r="A1493">
        <v>170</v>
      </c>
      <c r="B1493">
        <v>405170.20555496501</v>
      </c>
      <c r="C1493">
        <v>3.7072130366369298</v>
      </c>
      <c r="D1493">
        <v>6.9547592648395797</v>
      </c>
      <c r="E1493" t="s">
        <v>19</v>
      </c>
      <c r="F1493">
        <v>115106.07398831101</v>
      </c>
      <c r="G1493">
        <v>115106.07398831101</v>
      </c>
      <c r="H1493" s="15">
        <v>-7.2759576141834308E-12</v>
      </c>
      <c r="I1493">
        <v>1.1220607309953401</v>
      </c>
    </row>
    <row r="1494" spans="1:9" x14ac:dyDescent="0.2">
      <c r="A1494">
        <v>170</v>
      </c>
      <c r="B1494">
        <v>405170.20555496501</v>
      </c>
      <c r="C1494">
        <v>4.1547318660236696</v>
      </c>
      <c r="D1494">
        <v>7.4022780942263102</v>
      </c>
      <c r="E1494" t="s">
        <v>19</v>
      </c>
      <c r="F1494">
        <v>156676.86675589101</v>
      </c>
      <c r="G1494">
        <v>156676.86675589101</v>
      </c>
      <c r="H1494" s="15">
        <v>-7.2759576141834308E-12</v>
      </c>
      <c r="I1494">
        <v>1.35813972345455</v>
      </c>
    </row>
    <row r="1495" spans="1:9" x14ac:dyDescent="0.2">
      <c r="A1495">
        <v>170</v>
      </c>
      <c r="B1495">
        <v>405170.20555496501</v>
      </c>
      <c r="C1495">
        <v>4.5785080158909404</v>
      </c>
      <c r="D1495">
        <v>7.8260542440935899</v>
      </c>
      <c r="E1495" t="s">
        <v>19</v>
      </c>
      <c r="F1495">
        <v>175642.21360671701</v>
      </c>
      <c r="G1495">
        <v>175642.21360671701</v>
      </c>
      <c r="H1495" s="15">
        <v>-7.2759576141834308E-12</v>
      </c>
      <c r="I1495">
        <v>1.1186980654068699</v>
      </c>
    </row>
    <row r="1496" spans="1:9" x14ac:dyDescent="0.2">
      <c r="A1496">
        <v>170</v>
      </c>
      <c r="B1496">
        <v>405170.20555496501</v>
      </c>
      <c r="C1496">
        <v>5.6604082874349304</v>
      </c>
      <c r="D1496">
        <v>8.9079545156375808</v>
      </c>
      <c r="E1496" t="s">
        <v>20</v>
      </c>
      <c r="F1496">
        <v>175642.21360671701</v>
      </c>
      <c r="G1496">
        <v>152007.03019639099</v>
      </c>
      <c r="H1496">
        <v>23635.183410325699</v>
      </c>
    </row>
    <row r="1497" spans="1:9" x14ac:dyDescent="0.2">
      <c r="A1497">
        <v>170</v>
      </c>
      <c r="B1497">
        <v>405170.20555496501</v>
      </c>
      <c r="C1497">
        <v>6.2355277797078301</v>
      </c>
      <c r="D1497">
        <v>9.4830740079104707</v>
      </c>
      <c r="E1497" t="s">
        <v>19</v>
      </c>
      <c r="F1497">
        <v>195051.35649010201</v>
      </c>
      <c r="G1497">
        <v>171416.17307977701</v>
      </c>
      <c r="H1497">
        <v>23635.183410325699</v>
      </c>
      <c r="I1497">
        <v>1.11720257978145</v>
      </c>
    </row>
    <row r="1498" spans="1:9" x14ac:dyDescent="0.2">
      <c r="A1498">
        <v>170</v>
      </c>
      <c r="B1498">
        <v>405170.20555496501</v>
      </c>
      <c r="C1498">
        <v>7.1276885063850397</v>
      </c>
      <c r="D1498">
        <v>10.3752347345877</v>
      </c>
      <c r="E1498" t="s">
        <v>19</v>
      </c>
      <c r="F1498">
        <v>172483.55078156901</v>
      </c>
      <c r="G1498">
        <v>148848.36737124299</v>
      </c>
      <c r="H1498">
        <v>23635.183410325699</v>
      </c>
      <c r="I1498">
        <v>0.86391046110673098</v>
      </c>
    </row>
    <row r="1499" spans="1:9" x14ac:dyDescent="0.2">
      <c r="A1499">
        <v>170</v>
      </c>
      <c r="B1499">
        <v>405170.20555496501</v>
      </c>
      <c r="C1499">
        <v>8.3821469031006401</v>
      </c>
      <c r="D1499">
        <v>11.6296931313033</v>
      </c>
      <c r="E1499" t="s">
        <v>19</v>
      </c>
      <c r="F1499">
        <v>149786.04294442901</v>
      </c>
      <c r="G1499">
        <v>126150.859534103</v>
      </c>
      <c r="H1499">
        <v>23635.183410325699</v>
      </c>
      <c r="I1499">
        <v>0.84128240119033504</v>
      </c>
    </row>
    <row r="1500" spans="1:9" x14ac:dyDescent="0.2">
      <c r="A1500">
        <v>170</v>
      </c>
      <c r="B1500">
        <v>405170.20555496501</v>
      </c>
      <c r="C1500">
        <v>8.5012396693235601</v>
      </c>
      <c r="D1500">
        <v>11.748785897526201</v>
      </c>
      <c r="E1500" t="s">
        <v>17</v>
      </c>
      <c r="F1500">
        <v>796669.36424776004</v>
      </c>
      <c r="G1500">
        <v>773034.18083743402</v>
      </c>
      <c r="H1500">
        <v>23635.183410325699</v>
      </c>
      <c r="I1500">
        <v>5.3155806829790997</v>
      </c>
    </row>
    <row r="1501" spans="1:9" x14ac:dyDescent="0.2">
      <c r="A1501">
        <v>170</v>
      </c>
      <c r="B1501">
        <v>405170.20555496501</v>
      </c>
      <c r="C1501">
        <v>9.5226554535719696</v>
      </c>
      <c r="D1501">
        <v>12.7702016817746</v>
      </c>
      <c r="E1501" t="s">
        <v>19</v>
      </c>
      <c r="F1501">
        <v>763254.04267319303</v>
      </c>
      <c r="G1501">
        <v>739618.85926286702</v>
      </c>
      <c r="H1501">
        <v>23635.183410325699</v>
      </c>
      <c r="I1501">
        <v>0.95179370922009299</v>
      </c>
    </row>
    <row r="1502" spans="1:9" x14ac:dyDescent="0.2">
      <c r="A1502">
        <v>170</v>
      </c>
      <c r="B1502">
        <v>405170.20555496501</v>
      </c>
      <c r="C1502">
        <v>10.114124842621999</v>
      </c>
      <c r="D1502">
        <v>13.3616710708247</v>
      </c>
      <c r="E1502" t="s">
        <v>19</v>
      </c>
      <c r="F1502">
        <v>691861.68198570597</v>
      </c>
      <c r="G1502">
        <v>668226.49857537996</v>
      </c>
      <c r="H1502">
        <v>23635.183410325699</v>
      </c>
      <c r="I1502">
        <v>0.90073903650807996</v>
      </c>
    </row>
    <row r="1503" spans="1:9" x14ac:dyDescent="0.2">
      <c r="A1503">
        <v>170</v>
      </c>
      <c r="B1503">
        <v>405170.20555496501</v>
      </c>
      <c r="C1503">
        <v>10.595340158836001</v>
      </c>
      <c r="D1503">
        <v>13.8428863870387</v>
      </c>
      <c r="E1503" t="s">
        <v>18</v>
      </c>
      <c r="F1503">
        <v>586942.62591571605</v>
      </c>
      <c r="G1503">
        <v>540757.96312156401</v>
      </c>
      <c r="H1503">
        <v>46184.662794152297</v>
      </c>
      <c r="I1503">
        <v>0.840898730961253</v>
      </c>
    </row>
    <row r="1504" spans="1:9" x14ac:dyDescent="0.2">
      <c r="A1504">
        <v>170</v>
      </c>
      <c r="B1504">
        <v>405170.20555496501</v>
      </c>
      <c r="C1504">
        <v>11.048665081447799</v>
      </c>
      <c r="D1504">
        <v>14.2962113096505</v>
      </c>
      <c r="E1504" t="s">
        <v>19</v>
      </c>
      <c r="F1504">
        <v>519515.97529692098</v>
      </c>
      <c r="G1504">
        <v>473331.312502769</v>
      </c>
      <c r="H1504">
        <v>46184.662794152297</v>
      </c>
      <c r="I1504">
        <v>0.87315717037326501</v>
      </c>
    </row>
    <row r="1505" spans="1:9" x14ac:dyDescent="0.2">
      <c r="A1505">
        <v>170</v>
      </c>
      <c r="B1505">
        <v>405170.20555496501</v>
      </c>
      <c r="C1505">
        <v>11.668692112900899</v>
      </c>
      <c r="D1505">
        <v>14.9162383411036</v>
      </c>
      <c r="E1505" t="s">
        <v>19</v>
      </c>
      <c r="F1505">
        <v>453364.50362005801</v>
      </c>
      <c r="G1505">
        <v>407179.84082590498</v>
      </c>
      <c r="H1505">
        <v>46184.662794152297</v>
      </c>
      <c r="I1505">
        <v>0.85730722389564995</v>
      </c>
    </row>
    <row r="1506" spans="1:9" x14ac:dyDescent="0.2">
      <c r="A1506">
        <v>170</v>
      </c>
      <c r="B1506">
        <v>405170.20555496501</v>
      </c>
      <c r="C1506">
        <v>12.857471778475601</v>
      </c>
      <c r="D1506">
        <v>16.1050180066782</v>
      </c>
      <c r="E1506" t="s">
        <v>19</v>
      </c>
      <c r="F1506">
        <v>454471.14839318203</v>
      </c>
      <c r="G1506">
        <v>408286.48559902998</v>
      </c>
      <c r="H1506">
        <v>46184.662794152297</v>
      </c>
      <c r="I1506">
        <v>0.99616834675884802</v>
      </c>
    </row>
    <row r="1507" spans="1:9" x14ac:dyDescent="0.2">
      <c r="A1507">
        <v>170</v>
      </c>
      <c r="B1507">
        <v>405170.20555496501</v>
      </c>
      <c r="C1507">
        <v>13.4501975907747</v>
      </c>
      <c r="D1507">
        <v>16.697743818977401</v>
      </c>
      <c r="E1507" t="s">
        <v>20</v>
      </c>
      <c r="F1507">
        <v>454471.14839318203</v>
      </c>
      <c r="G1507">
        <v>39631.754297365696</v>
      </c>
      <c r="H1507">
        <v>414839.39409581601</v>
      </c>
    </row>
    <row r="1508" spans="1:9" x14ac:dyDescent="0.2">
      <c r="A1508">
        <v>170</v>
      </c>
      <c r="B1508">
        <v>405170.20555496501</v>
      </c>
      <c r="C1508">
        <v>13.6988247445644</v>
      </c>
      <c r="D1508">
        <v>16.946370972767099</v>
      </c>
      <c r="E1508" t="s">
        <v>19</v>
      </c>
      <c r="F1508">
        <v>452007.85508567002</v>
      </c>
      <c r="G1508">
        <v>37168.4609898532</v>
      </c>
      <c r="H1508">
        <v>414839.39409581601</v>
      </c>
      <c r="I1508">
        <v>0.89043877968820995</v>
      </c>
    </row>
    <row r="1509" spans="1:9" x14ac:dyDescent="0.2">
      <c r="A1509">
        <v>170</v>
      </c>
      <c r="B1509">
        <v>405170.20555496501</v>
      </c>
      <c r="C1509">
        <v>13.8837305641875</v>
      </c>
      <c r="D1509">
        <v>17.131276792390199</v>
      </c>
      <c r="E1509" t="s">
        <v>19</v>
      </c>
      <c r="F1509">
        <v>448082.66507279599</v>
      </c>
      <c r="G1509">
        <v>33243.270976979999</v>
      </c>
      <c r="H1509">
        <v>414839.39409581601</v>
      </c>
      <c r="I1509">
        <v>0.88336402845315298</v>
      </c>
    </row>
    <row r="1510" spans="1:9" x14ac:dyDescent="0.2">
      <c r="A1510">
        <v>170</v>
      </c>
      <c r="B1510">
        <v>405170.20555496501</v>
      </c>
      <c r="C1510">
        <v>13.9794597197647</v>
      </c>
      <c r="D1510">
        <v>17.227005947967299</v>
      </c>
      <c r="E1510" t="s">
        <v>19</v>
      </c>
      <c r="F1510">
        <v>444835.19546306698</v>
      </c>
      <c r="G1510">
        <v>29995.801367250999</v>
      </c>
      <c r="H1510">
        <v>414839.39409581601</v>
      </c>
      <c r="I1510">
        <v>0.89597182125068198</v>
      </c>
    </row>
    <row r="1511" spans="1:9" x14ac:dyDescent="0.2">
      <c r="A1511">
        <v>170</v>
      </c>
      <c r="B1511">
        <v>405170.20555496501</v>
      </c>
      <c r="C1511">
        <v>14.4336085880583</v>
      </c>
      <c r="D1511">
        <v>17.681154816260999</v>
      </c>
      <c r="E1511" t="s">
        <v>19</v>
      </c>
      <c r="F1511">
        <v>442398.95563105401</v>
      </c>
      <c r="G1511">
        <v>27559.561535237401</v>
      </c>
      <c r="H1511">
        <v>414839.39409581601</v>
      </c>
      <c r="I1511">
        <v>0.88565787579930999</v>
      </c>
    </row>
    <row r="1512" spans="1:9" x14ac:dyDescent="0.2">
      <c r="A1512">
        <v>170</v>
      </c>
      <c r="B1512">
        <v>405170.20555496501</v>
      </c>
      <c r="C1512">
        <v>14.582994551860301</v>
      </c>
      <c r="D1512">
        <v>17.830540780062901</v>
      </c>
      <c r="E1512" t="s">
        <v>18</v>
      </c>
      <c r="F1512">
        <v>438971.53382651298</v>
      </c>
      <c r="G1512">
        <v>0</v>
      </c>
      <c r="H1512">
        <v>438971.53382651298</v>
      </c>
      <c r="I1512">
        <v>0.86386042559866505</v>
      </c>
    </row>
    <row r="1513" spans="1:9" x14ac:dyDescent="0.2">
      <c r="A1513">
        <v>171</v>
      </c>
      <c r="B1513">
        <v>2934.7631991129601</v>
      </c>
      <c r="C1513">
        <v>0</v>
      </c>
      <c r="D1513">
        <v>12.443921574426</v>
      </c>
      <c r="E1513" t="s">
        <v>17</v>
      </c>
      <c r="F1513">
        <v>8760.8175282184002</v>
      </c>
      <c r="G1513">
        <v>8760.8175282184002</v>
      </c>
      <c r="H1513">
        <v>0</v>
      </c>
      <c r="I1513">
        <v>1</v>
      </c>
    </row>
    <row r="1514" spans="1:9" x14ac:dyDescent="0.2">
      <c r="A1514">
        <v>171</v>
      </c>
      <c r="B1514">
        <v>2934.7631991129601</v>
      </c>
      <c r="C1514">
        <v>1.2701374213458501</v>
      </c>
      <c r="D1514">
        <v>13.714058995771801</v>
      </c>
      <c r="E1514" t="s">
        <v>20</v>
      </c>
      <c r="F1514">
        <v>8760.8175282184002</v>
      </c>
      <c r="G1514">
        <v>5388.8507417361498</v>
      </c>
      <c r="H1514">
        <v>3371.96678648226</v>
      </c>
    </row>
    <row r="1515" spans="1:9" x14ac:dyDescent="0.2">
      <c r="A1515">
        <v>171</v>
      </c>
      <c r="B1515">
        <v>2934.7631991129601</v>
      </c>
      <c r="C1515">
        <v>2.57843098071623</v>
      </c>
      <c r="D1515">
        <v>15.0223525551422</v>
      </c>
      <c r="E1515" t="s">
        <v>18</v>
      </c>
      <c r="F1515">
        <v>8029.0550626595796</v>
      </c>
      <c r="G1515">
        <v>0</v>
      </c>
      <c r="H1515">
        <v>8029.0550626595796</v>
      </c>
      <c r="I1515">
        <v>0.84530998526563095</v>
      </c>
    </row>
    <row r="1516" spans="1:9" x14ac:dyDescent="0.2">
      <c r="A1516">
        <v>172</v>
      </c>
      <c r="B1516">
        <v>557606.007049985</v>
      </c>
      <c r="C1516">
        <v>0</v>
      </c>
      <c r="D1516">
        <v>2.4689620514110602</v>
      </c>
      <c r="E1516" t="s">
        <v>17</v>
      </c>
      <c r="F1516">
        <v>34874.474794398098</v>
      </c>
      <c r="G1516">
        <v>34874.474794398098</v>
      </c>
      <c r="H1516">
        <v>0</v>
      </c>
      <c r="I1516">
        <v>1</v>
      </c>
    </row>
    <row r="1517" spans="1:9" x14ac:dyDescent="0.2">
      <c r="A1517">
        <v>172</v>
      </c>
      <c r="B1517">
        <v>557606.007049985</v>
      </c>
      <c r="C1517">
        <v>6.2261656661673896</v>
      </c>
      <c r="D1517">
        <v>8.6951277175784494</v>
      </c>
      <c r="E1517" t="s">
        <v>18</v>
      </c>
      <c r="F1517">
        <v>41965.003167780596</v>
      </c>
      <c r="G1517">
        <v>28735.1691202365</v>
      </c>
      <c r="H1517">
        <v>13229.8340475442</v>
      </c>
      <c r="I1517">
        <v>1.16679097378384</v>
      </c>
    </row>
    <row r="1518" spans="1:9" x14ac:dyDescent="0.2">
      <c r="A1518">
        <v>172</v>
      </c>
      <c r="B1518">
        <v>557606.007049985</v>
      </c>
      <c r="C1518">
        <v>8.1064173464776097</v>
      </c>
      <c r="D1518">
        <v>10.5753793978887</v>
      </c>
      <c r="E1518" t="s">
        <v>19</v>
      </c>
      <c r="F1518">
        <v>45470.708362295401</v>
      </c>
      <c r="G1518">
        <v>32240.874314751301</v>
      </c>
      <c r="H1518">
        <v>13229.8340475442</v>
      </c>
      <c r="I1518">
        <v>1.10733905326249</v>
      </c>
    </row>
    <row r="1519" spans="1:9" x14ac:dyDescent="0.2">
      <c r="A1519">
        <v>172</v>
      </c>
      <c r="B1519">
        <v>557606.007049985</v>
      </c>
      <c r="C1519">
        <v>9.3000815565333195</v>
      </c>
      <c r="D1519">
        <v>11.769043607944401</v>
      </c>
      <c r="E1519" t="s">
        <v>18</v>
      </c>
      <c r="F1519">
        <v>43342.810352531698</v>
      </c>
      <c r="G1519">
        <v>17688.420347217099</v>
      </c>
      <c r="H1519">
        <v>25654.390005314599</v>
      </c>
      <c r="I1519">
        <v>0.92607912448677698</v>
      </c>
    </row>
    <row r="1520" spans="1:9" x14ac:dyDescent="0.2">
      <c r="A1520">
        <v>172</v>
      </c>
      <c r="B1520">
        <v>557606.007049985</v>
      </c>
      <c r="C1520">
        <v>12.2387456441535</v>
      </c>
      <c r="D1520">
        <v>14.707707695564601</v>
      </c>
      <c r="E1520" t="s">
        <v>18</v>
      </c>
      <c r="F1520">
        <v>42609.662684701201</v>
      </c>
      <c r="G1520">
        <v>2130.4831342350599</v>
      </c>
      <c r="H1520">
        <v>40479.179550466099</v>
      </c>
      <c r="I1520">
        <v>0.92376034240250904</v>
      </c>
    </row>
    <row r="1521" spans="1:9" x14ac:dyDescent="0.2">
      <c r="A1521">
        <v>172</v>
      </c>
      <c r="B1521">
        <v>557606.007049985</v>
      </c>
      <c r="C1521">
        <v>12.8171848251396</v>
      </c>
      <c r="D1521">
        <v>15.286146876550699</v>
      </c>
      <c r="E1521" t="s">
        <v>17</v>
      </c>
      <c r="F1521">
        <v>268564.85004090198</v>
      </c>
      <c r="G1521">
        <v>228085.67049043599</v>
      </c>
      <c r="H1521">
        <v>40479.179550466099</v>
      </c>
      <c r="I1521">
        <v>6.97491865459462</v>
      </c>
    </row>
    <row r="1522" spans="1:9" x14ac:dyDescent="0.2">
      <c r="A1522">
        <v>172</v>
      </c>
      <c r="B1522">
        <v>557606.007049985</v>
      </c>
      <c r="C1522">
        <v>13.6218013614602</v>
      </c>
      <c r="D1522">
        <v>16.090763412871301</v>
      </c>
      <c r="E1522" t="s">
        <v>17</v>
      </c>
      <c r="F1522">
        <v>626095.08357524301</v>
      </c>
      <c r="G1522">
        <v>585615.904024777</v>
      </c>
      <c r="H1522">
        <v>40479.179550466099</v>
      </c>
      <c r="I1522">
        <v>2.32199436845801</v>
      </c>
    </row>
    <row r="1523" spans="1:9" x14ac:dyDescent="0.2">
      <c r="A1523">
        <v>172</v>
      </c>
      <c r="B1523">
        <v>557606.007049985</v>
      </c>
      <c r="C1523">
        <v>18.025538734452098</v>
      </c>
      <c r="D1523">
        <v>20.494500785863199</v>
      </c>
      <c r="E1523" t="s">
        <v>20</v>
      </c>
      <c r="F1523">
        <v>626095.08357524301</v>
      </c>
      <c r="G1523">
        <v>570590.24219572695</v>
      </c>
      <c r="H1523">
        <v>55504.841379515601</v>
      </c>
    </row>
    <row r="1524" spans="1:9" x14ac:dyDescent="0.2">
      <c r="A1524">
        <v>172</v>
      </c>
      <c r="B1524">
        <v>557606.007049985</v>
      </c>
      <c r="C1524">
        <v>24.421227786015201</v>
      </c>
      <c r="D1524">
        <v>26.890189837426298</v>
      </c>
      <c r="E1524" t="s">
        <v>20</v>
      </c>
      <c r="F1524">
        <v>626095.08357524301</v>
      </c>
      <c r="G1524">
        <v>31304.754178762101</v>
      </c>
      <c r="H1524">
        <v>594790.32939648104</v>
      </c>
    </row>
    <row r="1525" spans="1:9" x14ac:dyDescent="0.2">
      <c r="A1525">
        <v>172</v>
      </c>
      <c r="B1525">
        <v>557606.007049985</v>
      </c>
      <c r="C1525">
        <v>26.055078360358401</v>
      </c>
      <c r="D1525">
        <v>28.524040411769501</v>
      </c>
      <c r="E1525" t="s">
        <v>18</v>
      </c>
      <c r="F1525">
        <v>633700.15675792599</v>
      </c>
      <c r="G1525">
        <v>0</v>
      </c>
      <c r="H1525">
        <v>633700.15675792599</v>
      </c>
      <c r="I1525">
        <v>0.832761496492333</v>
      </c>
    </row>
    <row r="1526" spans="1:9" x14ac:dyDescent="0.2">
      <c r="A1526">
        <v>173</v>
      </c>
      <c r="B1526">
        <v>6180.0904375309701</v>
      </c>
      <c r="C1526">
        <v>0</v>
      </c>
      <c r="D1526">
        <v>6.6202220127146898</v>
      </c>
      <c r="E1526" t="s">
        <v>17</v>
      </c>
      <c r="F1526">
        <v>10496.847221726901</v>
      </c>
      <c r="G1526">
        <v>10496.847221726901</v>
      </c>
      <c r="H1526">
        <v>0</v>
      </c>
      <c r="I1526">
        <v>1</v>
      </c>
    </row>
    <row r="1527" spans="1:9" x14ac:dyDescent="0.2">
      <c r="A1527">
        <v>173</v>
      </c>
      <c r="B1527">
        <v>6180.0904375309701</v>
      </c>
      <c r="C1527">
        <v>1.1044376903598601</v>
      </c>
      <c r="D1527">
        <v>7.7246597030745496</v>
      </c>
      <c r="E1527" t="s">
        <v>20</v>
      </c>
      <c r="F1527">
        <v>10496.847221726901</v>
      </c>
      <c r="G1527">
        <v>0</v>
      </c>
      <c r="H1527">
        <v>10496.847221726901</v>
      </c>
    </row>
    <row r="1528" spans="1:9" x14ac:dyDescent="0.2">
      <c r="A1528">
        <v>174</v>
      </c>
      <c r="B1528">
        <v>377288.02497299301</v>
      </c>
      <c r="C1528">
        <v>0</v>
      </c>
      <c r="D1528">
        <v>3.9778075059771201</v>
      </c>
      <c r="E1528" t="s">
        <v>17</v>
      </c>
      <c r="F1528">
        <v>76707.442761555707</v>
      </c>
      <c r="G1528">
        <v>76707.442761555605</v>
      </c>
      <c r="H1528">
        <v>0</v>
      </c>
      <c r="I1528">
        <v>1</v>
      </c>
    </row>
    <row r="1529" spans="1:9" x14ac:dyDescent="0.2">
      <c r="A1529">
        <v>174</v>
      </c>
      <c r="B1529">
        <v>377288.02497299301</v>
      </c>
      <c r="C1529">
        <v>3.6615820155050298</v>
      </c>
      <c r="D1529">
        <v>7.6393895214821503</v>
      </c>
      <c r="E1529" t="s">
        <v>18</v>
      </c>
      <c r="F1529">
        <v>84593.913236453998</v>
      </c>
      <c r="G1529">
        <v>68547.5656978271</v>
      </c>
      <c r="H1529">
        <v>16046.3475386269</v>
      </c>
      <c r="I1529">
        <v>1.08300148531348</v>
      </c>
    </row>
    <row r="1530" spans="1:9" x14ac:dyDescent="0.2">
      <c r="A1530">
        <v>174</v>
      </c>
      <c r="B1530">
        <v>377288.02497299301</v>
      </c>
      <c r="C1530">
        <v>7.8214911400092904</v>
      </c>
      <c r="D1530">
        <v>11.799298645986401</v>
      </c>
      <c r="E1530" t="s">
        <v>18</v>
      </c>
      <c r="F1530">
        <v>70276.396841642098</v>
      </c>
      <c r="G1530">
        <v>37545.082568557598</v>
      </c>
      <c r="H1530">
        <v>32731.314273084499</v>
      </c>
      <c r="I1530">
        <v>0.77023243619723702</v>
      </c>
    </row>
    <row r="1531" spans="1:9" x14ac:dyDescent="0.2">
      <c r="A1531">
        <v>174</v>
      </c>
      <c r="B1531">
        <v>377288.02497299301</v>
      </c>
      <c r="C1531">
        <v>11.6519914632501</v>
      </c>
      <c r="D1531">
        <v>15.629798969227201</v>
      </c>
      <c r="E1531" t="s">
        <v>17</v>
      </c>
      <c r="F1531">
        <v>376040.24915931601</v>
      </c>
      <c r="G1531">
        <v>343308.93488623103</v>
      </c>
      <c r="H1531">
        <v>32731.314273084499</v>
      </c>
      <c r="I1531">
        <v>5.2503602712503703</v>
      </c>
    </row>
    <row r="1532" spans="1:9" x14ac:dyDescent="0.2">
      <c r="A1532">
        <v>174</v>
      </c>
      <c r="B1532">
        <v>377288.02497299301</v>
      </c>
      <c r="C1532">
        <v>11.8061419702415</v>
      </c>
      <c r="D1532">
        <v>15.7839494762186</v>
      </c>
      <c r="E1532" t="s">
        <v>18</v>
      </c>
      <c r="F1532">
        <v>413298.22093771998</v>
      </c>
      <c r="G1532">
        <v>360927.77054826799</v>
      </c>
      <c r="H1532">
        <v>52370.4503894523</v>
      </c>
      <c r="I1532">
        <v>1.1076077006838101</v>
      </c>
    </row>
    <row r="1533" spans="1:9" x14ac:dyDescent="0.2">
      <c r="A1533">
        <v>174</v>
      </c>
      <c r="B1533">
        <v>377288.02497299301</v>
      </c>
      <c r="C1533">
        <v>17.290123883876699</v>
      </c>
      <c r="D1533">
        <v>21.2679313898538</v>
      </c>
      <c r="E1533" t="s">
        <v>20</v>
      </c>
      <c r="F1533">
        <v>413298.22093771998</v>
      </c>
      <c r="G1533">
        <v>20664.911046886002</v>
      </c>
      <c r="H1533">
        <v>392633.30989083397</v>
      </c>
    </row>
    <row r="1534" spans="1:9" x14ac:dyDescent="0.2">
      <c r="A1534">
        <v>174</v>
      </c>
      <c r="B1534">
        <v>377288.02497299301</v>
      </c>
      <c r="C1534">
        <v>18.270637956717799</v>
      </c>
      <c r="D1534">
        <v>22.2484454626949</v>
      </c>
      <c r="E1534" t="s">
        <v>18</v>
      </c>
      <c r="F1534">
        <v>416835.402620245</v>
      </c>
      <c r="G1534">
        <v>0</v>
      </c>
      <c r="H1534">
        <v>416835.402620245</v>
      </c>
      <c r="I1534">
        <v>0.90294996452445997</v>
      </c>
    </row>
    <row r="1535" spans="1:9" x14ac:dyDescent="0.2">
      <c r="A1535">
        <v>175</v>
      </c>
      <c r="B1535">
        <v>123815.72132718501</v>
      </c>
      <c r="C1535">
        <v>0</v>
      </c>
      <c r="D1535">
        <v>5.2349285119770199</v>
      </c>
      <c r="E1535" t="s">
        <v>17</v>
      </c>
      <c r="F1535">
        <v>38460.041493687502</v>
      </c>
      <c r="G1535">
        <v>38460.041493687502</v>
      </c>
      <c r="H1535">
        <v>0</v>
      </c>
      <c r="I1535">
        <v>1</v>
      </c>
    </row>
    <row r="1536" spans="1:9" x14ac:dyDescent="0.2">
      <c r="A1536">
        <v>175</v>
      </c>
      <c r="B1536">
        <v>123815.72132718501</v>
      </c>
      <c r="C1536">
        <v>0.39981523081495302</v>
      </c>
      <c r="D1536">
        <v>5.6347437427919802</v>
      </c>
      <c r="E1536" t="s">
        <v>20</v>
      </c>
      <c r="F1536">
        <v>38460.041493687502</v>
      </c>
      <c r="G1536">
        <v>30679.0151458129</v>
      </c>
      <c r="H1536">
        <v>7781.0263478746101</v>
      </c>
    </row>
    <row r="1537" spans="1:9" x14ac:dyDescent="0.2">
      <c r="A1537">
        <v>175</v>
      </c>
      <c r="B1537">
        <v>123815.72132718501</v>
      </c>
      <c r="C1537">
        <v>0.72559038783075303</v>
      </c>
      <c r="D1537">
        <v>5.9605188998077798</v>
      </c>
      <c r="E1537" t="s">
        <v>20</v>
      </c>
      <c r="F1537">
        <v>38460.041493687502</v>
      </c>
      <c r="G1537">
        <v>21681.8587553486</v>
      </c>
      <c r="H1537">
        <v>16778.182738338899</v>
      </c>
    </row>
    <row r="1538" spans="1:9" x14ac:dyDescent="0.2">
      <c r="A1538">
        <v>175</v>
      </c>
      <c r="B1538">
        <v>123815.72132718501</v>
      </c>
      <c r="C1538">
        <v>1.4838035980914599</v>
      </c>
      <c r="D1538">
        <v>6.7187321100684896</v>
      </c>
      <c r="E1538" t="s">
        <v>20</v>
      </c>
      <c r="F1538">
        <v>38460.041493687502</v>
      </c>
      <c r="G1538">
        <v>13208.7835647219</v>
      </c>
      <c r="H1538">
        <v>25251.257928965599</v>
      </c>
    </row>
    <row r="1539" spans="1:9" x14ac:dyDescent="0.2">
      <c r="A1539">
        <v>175</v>
      </c>
      <c r="B1539">
        <v>123815.72132718501</v>
      </c>
      <c r="C1539">
        <v>1.8220100937160999</v>
      </c>
      <c r="D1539">
        <v>7.05693860569313</v>
      </c>
      <c r="E1539" t="s">
        <v>17</v>
      </c>
      <c r="F1539">
        <v>177139.62897177099</v>
      </c>
      <c r="G1539">
        <v>151888.371042805</v>
      </c>
      <c r="H1539">
        <v>25251.257928965599</v>
      </c>
      <c r="I1539">
        <v>4.5644513475516098</v>
      </c>
    </row>
    <row r="1540" spans="1:9" x14ac:dyDescent="0.2">
      <c r="A1540">
        <v>175</v>
      </c>
      <c r="B1540">
        <v>123815.72132718501</v>
      </c>
      <c r="C1540">
        <v>2.2891526066653198</v>
      </c>
      <c r="D1540">
        <v>7.5240811186423402</v>
      </c>
      <c r="E1540" t="s">
        <v>20</v>
      </c>
      <c r="F1540">
        <v>177139.62897177099</v>
      </c>
      <c r="G1540">
        <v>141185.107684066</v>
      </c>
      <c r="H1540">
        <v>35954.521287704403</v>
      </c>
    </row>
    <row r="1541" spans="1:9" x14ac:dyDescent="0.2">
      <c r="A1541">
        <v>175</v>
      </c>
      <c r="B1541">
        <v>123815.72132718501</v>
      </c>
      <c r="C1541">
        <v>2.80104065588259</v>
      </c>
      <c r="D1541">
        <v>8.0359691678596104</v>
      </c>
      <c r="E1541" t="s">
        <v>19</v>
      </c>
      <c r="F1541">
        <v>158128.32711643499</v>
      </c>
      <c r="G1541">
        <v>122173.80582872999</v>
      </c>
      <c r="H1541">
        <v>35954.521287704403</v>
      </c>
      <c r="I1541">
        <v>0.859929484095594</v>
      </c>
    </row>
    <row r="1542" spans="1:9" x14ac:dyDescent="0.2">
      <c r="A1542">
        <v>175</v>
      </c>
      <c r="B1542">
        <v>123815.72132718501</v>
      </c>
      <c r="C1542">
        <v>2.89596722101285</v>
      </c>
      <c r="D1542">
        <v>8.1308957329898703</v>
      </c>
      <c r="E1542" t="s">
        <v>18</v>
      </c>
      <c r="F1542">
        <v>156840.51188240401</v>
      </c>
      <c r="G1542">
        <v>8115.7406244889698</v>
      </c>
      <c r="H1542">
        <v>148724.77125791501</v>
      </c>
      <c r="I1542">
        <v>0.98885599964709603</v>
      </c>
    </row>
    <row r="1543" spans="1:9" x14ac:dyDescent="0.2">
      <c r="A1543">
        <v>175</v>
      </c>
      <c r="B1543">
        <v>123815.72132718501</v>
      </c>
      <c r="C1543">
        <v>3.0903626729037201</v>
      </c>
      <c r="D1543">
        <v>8.32529118488074</v>
      </c>
      <c r="E1543" t="s">
        <v>20</v>
      </c>
      <c r="F1543">
        <v>156840.51188240401</v>
      </c>
      <c r="G1543">
        <v>0</v>
      </c>
      <c r="H1543">
        <v>156840.51188240401</v>
      </c>
    </row>
    <row r="1544" spans="1:9" x14ac:dyDescent="0.2">
      <c r="A1544">
        <v>176</v>
      </c>
      <c r="B1544">
        <v>137970.47060182199</v>
      </c>
      <c r="C1544">
        <v>0</v>
      </c>
      <c r="D1544">
        <v>7.4049375370554404</v>
      </c>
      <c r="E1544" t="s">
        <v>17</v>
      </c>
      <c r="F1544">
        <v>14254.515709609699</v>
      </c>
      <c r="G1544">
        <v>14254.515709609699</v>
      </c>
      <c r="H1544">
        <v>0</v>
      </c>
      <c r="I1544">
        <v>1</v>
      </c>
    </row>
    <row r="1545" spans="1:9" x14ac:dyDescent="0.2">
      <c r="A1545">
        <v>176</v>
      </c>
      <c r="B1545">
        <v>137970.47060182199</v>
      </c>
      <c r="C1545">
        <v>0.44082208857045702</v>
      </c>
      <c r="D1545">
        <v>7.8457596256258997</v>
      </c>
      <c r="E1545" t="s">
        <v>18</v>
      </c>
      <c r="F1545">
        <v>22066.228009480001</v>
      </c>
      <c r="G1545">
        <v>12429.6828673082</v>
      </c>
      <c r="H1545">
        <v>9636.5451421718008</v>
      </c>
      <c r="I1545">
        <v>1.5446420305300499</v>
      </c>
    </row>
    <row r="1546" spans="1:9" x14ac:dyDescent="0.2">
      <c r="A1546">
        <v>176</v>
      </c>
      <c r="B1546">
        <v>137970.47060182199</v>
      </c>
      <c r="C1546">
        <v>1.1393996171066401</v>
      </c>
      <c r="D1546">
        <v>8.5443371541620792</v>
      </c>
      <c r="E1546" t="s">
        <v>20</v>
      </c>
      <c r="F1546">
        <v>22066.228009480001</v>
      </c>
      <c r="G1546">
        <v>1103.311400474</v>
      </c>
      <c r="H1546">
        <v>20962.916609005999</v>
      </c>
    </row>
    <row r="1547" spans="1:9" x14ac:dyDescent="0.2">
      <c r="A1547">
        <v>176</v>
      </c>
      <c r="B1547">
        <v>137970.47060182199</v>
      </c>
      <c r="C1547">
        <v>1.1517712687922099</v>
      </c>
      <c r="D1547">
        <v>8.5567088058476504</v>
      </c>
      <c r="E1547" t="s">
        <v>17</v>
      </c>
      <c r="F1547">
        <v>72151.039250107206</v>
      </c>
      <c r="G1547">
        <v>51188.122641101203</v>
      </c>
      <c r="H1547">
        <v>20962.916609005999</v>
      </c>
      <c r="I1547">
        <v>6.1133671437445303</v>
      </c>
    </row>
    <row r="1548" spans="1:9" x14ac:dyDescent="0.2">
      <c r="A1548">
        <v>176</v>
      </c>
      <c r="B1548">
        <v>137970.47060182199</v>
      </c>
      <c r="C1548">
        <v>1.9457316642065501</v>
      </c>
      <c r="D1548">
        <v>9.3506692012619901</v>
      </c>
      <c r="E1548" t="s">
        <v>18</v>
      </c>
      <c r="F1548">
        <v>73800.417402346095</v>
      </c>
      <c r="G1548">
        <v>40765.049986500402</v>
      </c>
      <c r="H1548">
        <v>33035.3674158457</v>
      </c>
      <c r="I1548">
        <v>1.0265660399029299</v>
      </c>
    </row>
    <row r="1549" spans="1:9" x14ac:dyDescent="0.2">
      <c r="A1549">
        <v>176</v>
      </c>
      <c r="B1549">
        <v>137970.47060182199</v>
      </c>
      <c r="C1549">
        <v>2.6319587439607002</v>
      </c>
      <c r="D1549">
        <v>10.0368962810161</v>
      </c>
      <c r="E1549" t="s">
        <v>17</v>
      </c>
      <c r="F1549">
        <v>189672.49714475501</v>
      </c>
      <c r="G1549">
        <v>156637.129728909</v>
      </c>
      <c r="H1549">
        <v>33035.3674158457</v>
      </c>
      <c r="I1549">
        <v>2.5613570697836501</v>
      </c>
    </row>
    <row r="1550" spans="1:9" x14ac:dyDescent="0.2">
      <c r="A1550">
        <v>176</v>
      </c>
      <c r="B1550">
        <v>137970.47060182199</v>
      </c>
      <c r="C1550">
        <v>2.6663776049419199</v>
      </c>
      <c r="D1550">
        <v>10.071315141997401</v>
      </c>
      <c r="E1550" t="s">
        <v>18</v>
      </c>
      <c r="F1550">
        <v>180182.72354331301</v>
      </c>
      <c r="G1550">
        <v>23911.3270746257</v>
      </c>
      <c r="H1550">
        <v>156271.39646868699</v>
      </c>
      <c r="I1550">
        <v>0.93921956172168197</v>
      </c>
    </row>
    <row r="1551" spans="1:9" x14ac:dyDescent="0.2">
      <c r="A1551">
        <v>176</v>
      </c>
      <c r="B1551">
        <v>137970.47060182199</v>
      </c>
      <c r="C1551">
        <v>2.97203205289886</v>
      </c>
      <c r="D1551">
        <v>10.3769695899543</v>
      </c>
      <c r="E1551" t="s">
        <v>18</v>
      </c>
      <c r="F1551">
        <v>177752.36232411501</v>
      </c>
      <c r="G1551">
        <v>0</v>
      </c>
      <c r="H1551">
        <v>177752.36232411501</v>
      </c>
      <c r="I1551">
        <v>0.88711914833208705</v>
      </c>
    </row>
    <row r="1552" spans="1:9" x14ac:dyDescent="0.2">
      <c r="A1552">
        <v>177</v>
      </c>
      <c r="B1552">
        <v>54698.2680576325</v>
      </c>
      <c r="C1552">
        <v>0</v>
      </c>
      <c r="D1552">
        <v>2.5570728215845802</v>
      </c>
      <c r="E1552" t="s">
        <v>17</v>
      </c>
      <c r="F1552">
        <v>62168.540652966702</v>
      </c>
      <c r="G1552">
        <v>62168.540652966702</v>
      </c>
      <c r="H1552">
        <v>0</v>
      </c>
      <c r="I1552">
        <v>1</v>
      </c>
    </row>
    <row r="1553" spans="1:9" x14ac:dyDescent="0.2">
      <c r="A1553">
        <v>177</v>
      </c>
      <c r="B1553">
        <v>54698.2680576325</v>
      </c>
      <c r="C1553">
        <v>1.00934569996847</v>
      </c>
      <c r="D1553">
        <v>3.5664185215530599</v>
      </c>
      <c r="E1553" t="s">
        <v>18</v>
      </c>
      <c r="F1553">
        <v>75693.602892338502</v>
      </c>
      <c r="G1553">
        <v>65656.870760871097</v>
      </c>
      <c r="H1553">
        <v>10036.732131467401</v>
      </c>
      <c r="I1553">
        <v>1.2114859113810601</v>
      </c>
    </row>
    <row r="1554" spans="1:9" x14ac:dyDescent="0.2">
      <c r="A1554">
        <v>177</v>
      </c>
      <c r="B1554">
        <v>54698.2680576325</v>
      </c>
      <c r="C1554">
        <v>3.6416218745346498</v>
      </c>
      <c r="D1554">
        <v>6.1986946961192304</v>
      </c>
      <c r="E1554" t="s">
        <v>20</v>
      </c>
      <c r="F1554">
        <v>75693.602892338502</v>
      </c>
      <c r="G1554">
        <v>55062.967793169599</v>
      </c>
      <c r="H1554">
        <v>20630.6350991689</v>
      </c>
    </row>
    <row r="1555" spans="1:9" x14ac:dyDescent="0.2">
      <c r="A1555">
        <v>177</v>
      </c>
      <c r="B1555">
        <v>54698.2680576325</v>
      </c>
      <c r="C1555">
        <v>5.0189619631006703</v>
      </c>
      <c r="D1555">
        <v>7.57603478468525</v>
      </c>
      <c r="E1555" t="s">
        <v>19</v>
      </c>
      <c r="F1555">
        <v>82973.720898792497</v>
      </c>
      <c r="G1555">
        <v>62343.085799623601</v>
      </c>
      <c r="H1555">
        <v>20630.6350991689</v>
      </c>
      <c r="I1555">
        <v>1.1025972619983599</v>
      </c>
    </row>
    <row r="1556" spans="1:9" x14ac:dyDescent="0.2">
      <c r="A1556">
        <v>177</v>
      </c>
      <c r="B1556">
        <v>54698.2680576325</v>
      </c>
      <c r="C1556">
        <v>6.6547156100242999</v>
      </c>
      <c r="D1556">
        <v>9.2117884316088894</v>
      </c>
      <c r="E1556" t="s">
        <v>20</v>
      </c>
      <c r="F1556">
        <v>82973.720898792497</v>
      </c>
      <c r="G1556">
        <v>4312.7968674985996</v>
      </c>
      <c r="H1556">
        <v>78660.924031293893</v>
      </c>
    </row>
    <row r="1557" spans="1:9" x14ac:dyDescent="0.2">
      <c r="A1557">
        <v>177</v>
      </c>
      <c r="B1557">
        <v>54698.2680576325</v>
      </c>
      <c r="C1557">
        <v>7.0898046651887299</v>
      </c>
      <c r="D1557">
        <v>9.6468774867733202</v>
      </c>
      <c r="E1557" t="s">
        <v>19</v>
      </c>
      <c r="F1557">
        <v>84030.735529608093</v>
      </c>
      <c r="G1557">
        <v>5369.8114983142104</v>
      </c>
      <c r="H1557">
        <v>78660.924031293893</v>
      </c>
      <c r="I1557">
        <v>1.0463573458136199</v>
      </c>
    </row>
    <row r="1558" spans="1:9" x14ac:dyDescent="0.2">
      <c r="A1558">
        <v>177</v>
      </c>
      <c r="B1558">
        <v>54698.2680576325</v>
      </c>
      <c r="C1558">
        <v>7.4460284425503502</v>
      </c>
      <c r="D1558">
        <v>10.0031012641349</v>
      </c>
      <c r="E1558" t="s">
        <v>20</v>
      </c>
      <c r="F1558">
        <v>84030.735529608093</v>
      </c>
      <c r="G1558">
        <v>0</v>
      </c>
      <c r="H1558">
        <v>84030.735529608093</v>
      </c>
    </row>
    <row r="1559" spans="1:9" x14ac:dyDescent="0.2">
      <c r="A1559">
        <v>178</v>
      </c>
      <c r="B1559">
        <v>1343.86064646971</v>
      </c>
      <c r="C1559">
        <v>0</v>
      </c>
      <c r="D1559">
        <v>5.2812036026716402</v>
      </c>
      <c r="E1559" t="s">
        <v>17</v>
      </c>
      <c r="F1559">
        <v>2172.2286189562901</v>
      </c>
      <c r="G1559">
        <v>2172.2286189562901</v>
      </c>
      <c r="H1559">
        <v>0</v>
      </c>
      <c r="I1559">
        <v>1</v>
      </c>
    </row>
    <row r="1560" spans="1:9" x14ac:dyDescent="0.2">
      <c r="A1560">
        <v>178</v>
      </c>
      <c r="B1560">
        <v>1343.86064646971</v>
      </c>
      <c r="C1560">
        <v>1.2018552514905601</v>
      </c>
      <c r="D1560">
        <v>6.4830588541621896</v>
      </c>
      <c r="E1560" t="s">
        <v>18</v>
      </c>
      <c r="F1560">
        <v>2187.03777321903</v>
      </c>
      <c r="G1560">
        <v>1158.0312467901499</v>
      </c>
      <c r="H1560">
        <v>1029.0065264288801</v>
      </c>
      <c r="I1560">
        <v>1.00084474306399</v>
      </c>
    </row>
    <row r="1561" spans="1:9" x14ac:dyDescent="0.2">
      <c r="A1561">
        <v>178</v>
      </c>
      <c r="B1561">
        <v>1343.86064646971</v>
      </c>
      <c r="C1561">
        <v>2.0886678428155299</v>
      </c>
      <c r="D1561">
        <v>7.3698714454871697</v>
      </c>
      <c r="E1561" t="s">
        <v>20</v>
      </c>
      <c r="F1561">
        <v>2187.03777321903</v>
      </c>
      <c r="G1561">
        <v>0</v>
      </c>
      <c r="H1561">
        <v>2187.03777321903</v>
      </c>
    </row>
    <row r="1562" spans="1:9" x14ac:dyDescent="0.2">
      <c r="A1562">
        <v>179</v>
      </c>
      <c r="B1562">
        <v>772207.57985312701</v>
      </c>
      <c r="C1562">
        <v>0</v>
      </c>
      <c r="D1562">
        <v>3.6610065965724599</v>
      </c>
      <c r="E1562" t="s">
        <v>17</v>
      </c>
      <c r="F1562">
        <v>743302.25231808296</v>
      </c>
      <c r="G1562">
        <v>743302.25231808296</v>
      </c>
      <c r="H1562">
        <v>0</v>
      </c>
      <c r="I1562">
        <v>1</v>
      </c>
    </row>
    <row r="1563" spans="1:9" x14ac:dyDescent="0.2">
      <c r="A1563">
        <v>179</v>
      </c>
      <c r="B1563">
        <v>772207.57985312701</v>
      </c>
      <c r="C1563">
        <v>2.0786710240408599</v>
      </c>
      <c r="D1563">
        <v>5.73967762061333</v>
      </c>
      <c r="E1563" t="s">
        <v>18</v>
      </c>
      <c r="F1563">
        <v>771499.56905280403</v>
      </c>
      <c r="G1563">
        <v>762887.24789285602</v>
      </c>
      <c r="H1563">
        <v>8612.3211599482693</v>
      </c>
      <c r="I1563">
        <v>1.0273087970155601</v>
      </c>
    </row>
    <row r="1564" spans="1:9" x14ac:dyDescent="0.2">
      <c r="A1564">
        <v>179</v>
      </c>
      <c r="B1564">
        <v>772207.57985312701</v>
      </c>
      <c r="C1564">
        <v>4.0605598342220297</v>
      </c>
      <c r="D1564">
        <v>7.72156643079449</v>
      </c>
      <c r="E1564" t="s">
        <v>20</v>
      </c>
      <c r="F1564">
        <v>771499.56905280403</v>
      </c>
      <c r="G1564">
        <v>752484.68391786597</v>
      </c>
      <c r="H1564">
        <v>19014.885134937998</v>
      </c>
    </row>
    <row r="1565" spans="1:9" x14ac:dyDescent="0.2">
      <c r="A1565">
        <v>179</v>
      </c>
      <c r="B1565">
        <v>772207.57985312701</v>
      </c>
      <c r="C1565">
        <v>6.2246969819578704</v>
      </c>
      <c r="D1565">
        <v>9.8857035785303307</v>
      </c>
      <c r="E1565" t="s">
        <v>18</v>
      </c>
      <c r="F1565">
        <v>788815.35246600502</v>
      </c>
      <c r="G1565">
        <v>759054.24418516702</v>
      </c>
      <c r="H1565">
        <v>29761.108280838002</v>
      </c>
      <c r="I1565">
        <v>1.00171424795649</v>
      </c>
    </row>
    <row r="1566" spans="1:9" x14ac:dyDescent="0.2">
      <c r="A1566">
        <v>179</v>
      </c>
      <c r="B1566">
        <v>772207.57985312701</v>
      </c>
      <c r="C1566">
        <v>8.9431839926434993</v>
      </c>
      <c r="D1566">
        <v>12.604190589216</v>
      </c>
      <c r="E1566" t="s">
        <v>20</v>
      </c>
      <c r="F1566">
        <v>788815.35246600502</v>
      </c>
      <c r="G1566">
        <v>749343.27284254902</v>
      </c>
      <c r="H1566">
        <v>39472.079623455698</v>
      </c>
    </row>
    <row r="1567" spans="1:9" x14ac:dyDescent="0.2">
      <c r="A1567">
        <v>179</v>
      </c>
      <c r="B1567">
        <v>772207.57985312701</v>
      </c>
      <c r="C1567">
        <v>12.548200480215</v>
      </c>
      <c r="D1567">
        <v>16.209207076787401</v>
      </c>
      <c r="E1567" t="s">
        <v>20</v>
      </c>
      <c r="F1567">
        <v>788815.35246600502</v>
      </c>
      <c r="G1567">
        <v>735962.22255262895</v>
      </c>
      <c r="H1567">
        <v>52853.1299133762</v>
      </c>
    </row>
    <row r="1568" spans="1:9" x14ac:dyDescent="0.2">
      <c r="A1568">
        <v>179</v>
      </c>
      <c r="B1568">
        <v>772207.57985312701</v>
      </c>
      <c r="C1568">
        <v>14.4997941848265</v>
      </c>
      <c r="D1568">
        <v>18.160800781398901</v>
      </c>
      <c r="E1568" t="s">
        <v>18</v>
      </c>
      <c r="F1568">
        <v>973050.31499742903</v>
      </c>
      <c r="G1568">
        <v>907754.24772108602</v>
      </c>
      <c r="H1568">
        <v>65296.067276343099</v>
      </c>
      <c r="I1568">
        <v>1.1972619600971901</v>
      </c>
    </row>
    <row r="1569" spans="1:9" x14ac:dyDescent="0.2">
      <c r="A1569">
        <v>179</v>
      </c>
      <c r="B1569">
        <v>772207.57985312701</v>
      </c>
      <c r="C1569">
        <v>16.231113429542901</v>
      </c>
      <c r="D1569">
        <v>19.8921200261154</v>
      </c>
      <c r="E1569" t="s">
        <v>18</v>
      </c>
      <c r="F1569">
        <v>851508.08349697897</v>
      </c>
      <c r="G1569">
        <v>775270.88023372297</v>
      </c>
      <c r="H1569">
        <v>76237.203263255506</v>
      </c>
      <c r="I1569">
        <v>0.85810095478226101</v>
      </c>
    </row>
    <row r="1570" spans="1:9" x14ac:dyDescent="0.2">
      <c r="A1570">
        <v>179</v>
      </c>
      <c r="B1570">
        <v>772207.57985312701</v>
      </c>
      <c r="C1570">
        <v>18.978346913784598</v>
      </c>
      <c r="D1570">
        <v>22.639353510357001</v>
      </c>
      <c r="E1570" t="s">
        <v>20</v>
      </c>
      <c r="F1570">
        <v>851508.08349697897</v>
      </c>
      <c r="G1570">
        <v>764906.36129734805</v>
      </c>
      <c r="H1570">
        <v>86601.722199631302</v>
      </c>
    </row>
    <row r="1571" spans="1:9" x14ac:dyDescent="0.2">
      <c r="A1571">
        <v>179</v>
      </c>
      <c r="B1571">
        <v>772207.57985312701</v>
      </c>
      <c r="C1571">
        <v>22.106368391413898</v>
      </c>
      <c r="D1571">
        <v>25.767374987986301</v>
      </c>
      <c r="E1571" t="s">
        <v>20</v>
      </c>
      <c r="F1571">
        <v>851508.08349697897</v>
      </c>
      <c r="G1571">
        <v>60237.151207876297</v>
      </c>
      <c r="H1571">
        <v>791270.93228910305</v>
      </c>
    </row>
    <row r="1572" spans="1:9" x14ac:dyDescent="0.2">
      <c r="A1572">
        <v>179</v>
      </c>
      <c r="B1572">
        <v>772207.57985312701</v>
      </c>
      <c r="C1572">
        <v>23.510693928766301</v>
      </c>
      <c r="D1572">
        <v>27.1717005253387</v>
      </c>
      <c r="E1572" t="s">
        <v>18</v>
      </c>
      <c r="F1572">
        <v>872825.24681615201</v>
      </c>
      <c r="G1572">
        <v>0</v>
      </c>
      <c r="H1572">
        <v>872825.24681615201</v>
      </c>
      <c r="I1572">
        <v>0.84099067642966197</v>
      </c>
    </row>
    <row r="1573" spans="1:9" x14ac:dyDescent="0.2">
      <c r="A1573">
        <v>180</v>
      </c>
      <c r="B1573">
        <v>117208.28744864601</v>
      </c>
      <c r="C1573">
        <v>0</v>
      </c>
      <c r="D1573">
        <v>5.0197601099773097</v>
      </c>
      <c r="E1573" t="s">
        <v>17</v>
      </c>
      <c r="F1573">
        <v>17118.311087792201</v>
      </c>
      <c r="G1573">
        <v>17118.311087792201</v>
      </c>
      <c r="H1573">
        <v>0</v>
      </c>
      <c r="I1573">
        <v>1</v>
      </c>
    </row>
    <row r="1574" spans="1:9" x14ac:dyDescent="0.2">
      <c r="A1574">
        <v>180</v>
      </c>
      <c r="B1574">
        <v>117208.28744864601</v>
      </c>
      <c r="C1574">
        <v>1.6282756330624699</v>
      </c>
      <c r="D1574">
        <v>6.6480357430397801</v>
      </c>
      <c r="E1574" t="s">
        <v>18</v>
      </c>
      <c r="F1574">
        <v>17757.483373048999</v>
      </c>
      <c r="G1574">
        <v>887.87416865244802</v>
      </c>
      <c r="H1574">
        <v>16869.6092043965</v>
      </c>
      <c r="I1574">
        <v>1.0290101052371201</v>
      </c>
    </row>
    <row r="1575" spans="1:9" x14ac:dyDescent="0.2">
      <c r="A1575">
        <v>180</v>
      </c>
      <c r="B1575">
        <v>117208.28744864601</v>
      </c>
      <c r="C1575">
        <v>6.1074353295942299</v>
      </c>
      <c r="D1575">
        <v>11.1271954395715</v>
      </c>
      <c r="E1575" t="s">
        <v>17</v>
      </c>
      <c r="F1575">
        <v>82619.568833876605</v>
      </c>
      <c r="G1575">
        <v>65749.959629480101</v>
      </c>
      <c r="H1575">
        <v>16869.6092043965</v>
      </c>
      <c r="I1575">
        <v>6.0495266079876897</v>
      </c>
    </row>
    <row r="1576" spans="1:9" x14ac:dyDescent="0.2">
      <c r="A1576">
        <v>180</v>
      </c>
      <c r="B1576">
        <v>117208.28744864601</v>
      </c>
      <c r="C1576">
        <v>7.0500980726143796</v>
      </c>
      <c r="D1576">
        <v>12.0698581825917</v>
      </c>
      <c r="E1576" t="s">
        <v>20</v>
      </c>
      <c r="F1576">
        <v>82619.568833876605</v>
      </c>
      <c r="G1576">
        <v>46341.415832217601</v>
      </c>
      <c r="H1576">
        <v>36278.153001658997</v>
      </c>
    </row>
    <row r="1577" spans="1:9" x14ac:dyDescent="0.2">
      <c r="A1577">
        <v>180</v>
      </c>
      <c r="B1577">
        <v>117208.28744864601</v>
      </c>
      <c r="C1577">
        <v>8.5356201394642301</v>
      </c>
      <c r="D1577">
        <v>13.5553802494415</v>
      </c>
      <c r="E1577" t="s">
        <v>17</v>
      </c>
      <c r="F1577">
        <v>216979.198399641</v>
      </c>
      <c r="G1577">
        <v>180701.045397982</v>
      </c>
      <c r="H1577">
        <v>36278.153001658997</v>
      </c>
      <c r="I1577">
        <v>2.59486324562309</v>
      </c>
    </row>
    <row r="1578" spans="1:9" x14ac:dyDescent="0.2">
      <c r="A1578">
        <v>180</v>
      </c>
      <c r="B1578">
        <v>117208.28744864601</v>
      </c>
      <c r="C1578">
        <v>10.644741243228101</v>
      </c>
      <c r="D1578">
        <v>15.6645013532054</v>
      </c>
      <c r="E1578" t="s">
        <v>18</v>
      </c>
      <c r="F1578">
        <v>188140.661987178</v>
      </c>
      <c r="G1578">
        <v>19926.370331014299</v>
      </c>
      <c r="H1578">
        <v>168214.29165616399</v>
      </c>
      <c r="I1578">
        <v>0.82959261173154997</v>
      </c>
    </row>
    <row r="1579" spans="1:9" x14ac:dyDescent="0.2">
      <c r="A1579">
        <v>180</v>
      </c>
      <c r="B1579">
        <v>117208.28744864601</v>
      </c>
      <c r="C1579">
        <v>12.108803747267</v>
      </c>
      <c r="D1579">
        <v>17.128563857244401</v>
      </c>
      <c r="E1579" t="s">
        <v>20</v>
      </c>
      <c r="F1579">
        <v>188140.661987178</v>
      </c>
      <c r="G1579">
        <v>0</v>
      </c>
      <c r="H1579">
        <v>188140.661987178</v>
      </c>
    </row>
    <row r="1580" spans="1:9" x14ac:dyDescent="0.2">
      <c r="A1580">
        <v>181</v>
      </c>
      <c r="B1580">
        <v>33692.806406916898</v>
      </c>
      <c r="C1580">
        <v>0</v>
      </c>
      <c r="D1580">
        <v>6.71429823531225</v>
      </c>
      <c r="E1580" t="s">
        <v>17</v>
      </c>
      <c r="F1580">
        <v>49432.5936341946</v>
      </c>
      <c r="G1580">
        <v>49432.5936341946</v>
      </c>
      <c r="H1580">
        <v>0</v>
      </c>
      <c r="I1580">
        <v>1</v>
      </c>
    </row>
    <row r="1581" spans="1:9" x14ac:dyDescent="0.2">
      <c r="A1581">
        <v>181</v>
      </c>
      <c r="B1581">
        <v>33692.806406916898</v>
      </c>
      <c r="C1581">
        <v>0.51293997066484698</v>
      </c>
      <c r="D1581">
        <v>7.2272382059771001</v>
      </c>
      <c r="E1581" t="s">
        <v>20</v>
      </c>
      <c r="F1581">
        <v>49432.5936341946</v>
      </c>
      <c r="G1581">
        <v>44909.141332206797</v>
      </c>
      <c r="H1581">
        <v>4523.4523019878197</v>
      </c>
    </row>
    <row r="1582" spans="1:9" x14ac:dyDescent="0.2">
      <c r="A1582">
        <v>181</v>
      </c>
      <c r="B1582">
        <v>33692.806406916898</v>
      </c>
      <c r="C1582">
        <v>0.61738331376755995</v>
      </c>
      <c r="D1582">
        <v>7.3316815490798097</v>
      </c>
      <c r="E1582" t="s">
        <v>19</v>
      </c>
      <c r="F1582">
        <v>63516.582984663997</v>
      </c>
      <c r="G1582">
        <v>58993.130682676099</v>
      </c>
      <c r="H1582">
        <v>4523.4523019878197</v>
      </c>
      <c r="I1582">
        <v>1.30929449715753</v>
      </c>
    </row>
    <row r="1583" spans="1:9" x14ac:dyDescent="0.2">
      <c r="A1583">
        <v>181</v>
      </c>
      <c r="B1583">
        <v>33692.806406916898</v>
      </c>
      <c r="C1583">
        <v>1.11669507040011</v>
      </c>
      <c r="D1583">
        <v>7.8309933057123704</v>
      </c>
      <c r="E1583" t="s">
        <v>19</v>
      </c>
      <c r="F1583">
        <v>62996.543506114103</v>
      </c>
      <c r="G1583">
        <v>58473.091204126198</v>
      </c>
      <c r="H1583">
        <v>4523.4523019878197</v>
      </c>
      <c r="I1583">
        <v>0.98854833349292903</v>
      </c>
    </row>
    <row r="1584" spans="1:9" x14ac:dyDescent="0.2">
      <c r="A1584">
        <v>181</v>
      </c>
      <c r="B1584">
        <v>33692.806406916898</v>
      </c>
      <c r="C1584">
        <v>1.2997565921061101</v>
      </c>
      <c r="D1584">
        <v>8.0140548274183594</v>
      </c>
      <c r="E1584" t="s">
        <v>19</v>
      </c>
      <c r="F1584">
        <v>68846.709298690694</v>
      </c>
      <c r="G1584">
        <v>64323.256996702803</v>
      </c>
      <c r="H1584">
        <v>4523.4523019878197</v>
      </c>
      <c r="I1584">
        <v>1.09898228231434</v>
      </c>
    </row>
    <row r="1585" spans="1:9" x14ac:dyDescent="0.2">
      <c r="A1585">
        <v>181</v>
      </c>
      <c r="B1585">
        <v>33692.806406916898</v>
      </c>
      <c r="C1585">
        <v>1.4899709988622101</v>
      </c>
      <c r="D1585">
        <v>8.2042692341744594</v>
      </c>
      <c r="E1585" t="s">
        <v>18</v>
      </c>
      <c r="F1585">
        <v>69732.697645709195</v>
      </c>
      <c r="G1585">
        <v>60177.721663692901</v>
      </c>
      <c r="H1585">
        <v>9554.9759820162799</v>
      </c>
      <c r="I1585">
        <v>1.01275359755628</v>
      </c>
    </row>
    <row r="1586" spans="1:9" x14ac:dyDescent="0.2">
      <c r="A1586">
        <v>181</v>
      </c>
      <c r="B1586">
        <v>33692.806406916898</v>
      </c>
      <c r="C1586">
        <v>1.6473805160736099</v>
      </c>
      <c r="D1586">
        <v>8.3616787513858597</v>
      </c>
      <c r="E1586" t="s">
        <v>19</v>
      </c>
      <c r="F1586">
        <v>60435.9788200287</v>
      </c>
      <c r="G1586">
        <v>50881.002838012399</v>
      </c>
      <c r="H1586">
        <v>9554.9759820162799</v>
      </c>
      <c r="I1586">
        <v>0.84472996316198501</v>
      </c>
    </row>
    <row r="1587" spans="1:9" x14ac:dyDescent="0.2">
      <c r="A1587">
        <v>181</v>
      </c>
      <c r="B1587">
        <v>33692.806406916898</v>
      </c>
      <c r="C1587">
        <v>2.3414902766113701</v>
      </c>
      <c r="D1587">
        <v>9.0557885119236303</v>
      </c>
      <c r="E1587" t="s">
        <v>18</v>
      </c>
      <c r="F1587">
        <v>57837.856617251302</v>
      </c>
      <c r="G1587">
        <v>4356.2467481008998</v>
      </c>
      <c r="H1587">
        <v>53481.609869150401</v>
      </c>
      <c r="I1587">
        <v>0.94503785027373999</v>
      </c>
    </row>
    <row r="1588" spans="1:9" x14ac:dyDescent="0.2">
      <c r="A1588">
        <v>181</v>
      </c>
      <c r="B1588">
        <v>33692.806406916898</v>
      </c>
      <c r="C1588">
        <v>2.5576004835714601</v>
      </c>
      <c r="D1588">
        <v>9.2718987188837207</v>
      </c>
      <c r="E1588" t="s">
        <v>19</v>
      </c>
      <c r="F1588">
        <v>57389.500213372201</v>
      </c>
      <c r="G1588">
        <v>3907.8903442217902</v>
      </c>
      <c r="H1588">
        <v>53481.609869150401</v>
      </c>
      <c r="I1588">
        <v>0.88299012737561999</v>
      </c>
    </row>
    <row r="1589" spans="1:9" x14ac:dyDescent="0.2">
      <c r="A1589">
        <v>181</v>
      </c>
      <c r="B1589">
        <v>33692.806406916898</v>
      </c>
      <c r="C1589">
        <v>2.8179928331267399</v>
      </c>
      <c r="D1589">
        <v>9.5322910684389903</v>
      </c>
      <c r="E1589" t="s">
        <v>18</v>
      </c>
      <c r="F1589">
        <v>57219.807724638798</v>
      </c>
      <c r="G1589">
        <v>0</v>
      </c>
      <c r="H1589">
        <v>57219.807724638798</v>
      </c>
      <c r="I1589">
        <v>0.937713766075014</v>
      </c>
    </row>
    <row r="1590" spans="1:9" x14ac:dyDescent="0.2">
      <c r="A1590">
        <v>182</v>
      </c>
      <c r="B1590">
        <v>107913.356484075</v>
      </c>
      <c r="C1590">
        <v>0</v>
      </c>
      <c r="D1590">
        <v>6.2107383693674203</v>
      </c>
      <c r="E1590" t="s">
        <v>17</v>
      </c>
      <c r="F1590">
        <v>9764.7539216367695</v>
      </c>
      <c r="G1590">
        <v>9764.7539216367804</v>
      </c>
      <c r="H1590">
        <v>0</v>
      </c>
      <c r="I1590">
        <v>1</v>
      </c>
    </row>
    <row r="1591" spans="1:9" x14ac:dyDescent="0.2">
      <c r="A1591">
        <v>182</v>
      </c>
      <c r="B1591">
        <v>107913.356484075</v>
      </c>
      <c r="C1591">
        <v>2.5883407262066598</v>
      </c>
      <c r="D1591">
        <v>8.7990790955740703</v>
      </c>
      <c r="E1591" t="s">
        <v>19</v>
      </c>
      <c r="F1591">
        <v>11478.2592170228</v>
      </c>
      <c r="G1591">
        <v>11478.2592170228</v>
      </c>
      <c r="H1591" s="15">
        <v>-7.2759576141834308E-12</v>
      </c>
      <c r="I1591">
        <v>1.1605121224841199</v>
      </c>
    </row>
    <row r="1592" spans="1:9" x14ac:dyDescent="0.2">
      <c r="A1592">
        <v>182</v>
      </c>
      <c r="B1592">
        <v>107913.356484075</v>
      </c>
      <c r="C1592">
        <v>2.8770983776562802</v>
      </c>
      <c r="D1592">
        <v>9.0878367470236903</v>
      </c>
      <c r="E1592" t="s">
        <v>20</v>
      </c>
      <c r="F1592">
        <v>11478.2592170228</v>
      </c>
      <c r="G1592">
        <v>709.93636763087898</v>
      </c>
      <c r="H1592">
        <v>10768.3228493919</v>
      </c>
    </row>
    <row r="1593" spans="1:9" x14ac:dyDescent="0.2">
      <c r="A1593">
        <v>182</v>
      </c>
      <c r="B1593">
        <v>107913.356484075</v>
      </c>
      <c r="C1593">
        <v>5.2474289648776802</v>
      </c>
      <c r="D1593">
        <v>11.4581673342451</v>
      </c>
      <c r="E1593" t="s">
        <v>17</v>
      </c>
      <c r="F1593">
        <v>74973.992042650207</v>
      </c>
      <c r="G1593">
        <v>64205.669193258298</v>
      </c>
      <c r="H1593">
        <v>10768.3228493919</v>
      </c>
      <c r="I1593">
        <v>6.4464030207640901</v>
      </c>
    </row>
    <row r="1594" spans="1:9" x14ac:dyDescent="0.2">
      <c r="A1594">
        <v>182</v>
      </c>
      <c r="B1594">
        <v>107913.356484075</v>
      </c>
      <c r="C1594">
        <v>6.2547328831071596</v>
      </c>
      <c r="D1594">
        <v>12.4654712524746</v>
      </c>
      <c r="E1594" t="s">
        <v>20</v>
      </c>
      <c r="F1594">
        <v>74973.992042650207</v>
      </c>
      <c r="G1594">
        <v>51550.530338301003</v>
      </c>
      <c r="H1594">
        <v>23423.461704349302</v>
      </c>
    </row>
    <row r="1595" spans="1:9" x14ac:dyDescent="0.2">
      <c r="A1595">
        <v>182</v>
      </c>
      <c r="B1595">
        <v>107913.356484075</v>
      </c>
      <c r="C1595">
        <v>6.7572878711137498</v>
      </c>
      <c r="D1595">
        <v>12.968026240481199</v>
      </c>
      <c r="E1595" t="s">
        <v>17</v>
      </c>
      <c r="F1595">
        <v>193261.95207043801</v>
      </c>
      <c r="G1595">
        <v>169838.49036608901</v>
      </c>
      <c r="H1595">
        <v>23423.461704349302</v>
      </c>
      <c r="I1595">
        <v>2.5585238199376299</v>
      </c>
    </row>
    <row r="1596" spans="1:9" x14ac:dyDescent="0.2">
      <c r="A1596">
        <v>182</v>
      </c>
      <c r="B1596">
        <v>107913.356484075</v>
      </c>
      <c r="C1596">
        <v>8.6954321814375692</v>
      </c>
      <c r="D1596">
        <v>14.906170550804999</v>
      </c>
      <c r="E1596" t="s">
        <v>20</v>
      </c>
      <c r="F1596">
        <v>193261.95207043801</v>
      </c>
      <c r="G1596">
        <v>157082.003504767</v>
      </c>
      <c r="H1596">
        <v>36179.948565670697</v>
      </c>
    </row>
    <row r="1597" spans="1:9" x14ac:dyDescent="0.2">
      <c r="A1597">
        <v>182</v>
      </c>
      <c r="B1597">
        <v>107913.356484075</v>
      </c>
      <c r="C1597">
        <v>9.1795660544670099</v>
      </c>
      <c r="D1597">
        <v>15.390304423834399</v>
      </c>
      <c r="E1597" t="s">
        <v>18</v>
      </c>
      <c r="F1597">
        <v>185961.536342078</v>
      </c>
      <c r="G1597">
        <v>27547.264675160299</v>
      </c>
      <c r="H1597">
        <v>158414.27166691801</v>
      </c>
      <c r="I1597">
        <v>0.93941302049495601</v>
      </c>
    </row>
    <row r="1598" spans="1:9" x14ac:dyDescent="0.2">
      <c r="A1598">
        <v>182</v>
      </c>
      <c r="B1598">
        <v>107913.356484075</v>
      </c>
      <c r="C1598">
        <v>10.1707653311071</v>
      </c>
      <c r="D1598">
        <v>16.3815037004745</v>
      </c>
      <c r="E1598" t="s">
        <v>18</v>
      </c>
      <c r="F1598">
        <v>183434.64936407001</v>
      </c>
      <c r="G1598">
        <v>0</v>
      </c>
      <c r="H1598">
        <v>183434.64936407001</v>
      </c>
      <c r="I1598">
        <v>0.87567506296641395</v>
      </c>
    </row>
    <row r="1599" spans="1:9" x14ac:dyDescent="0.2">
      <c r="A1599">
        <v>183</v>
      </c>
      <c r="B1599">
        <v>49008.0230402628</v>
      </c>
      <c r="C1599">
        <v>0</v>
      </c>
      <c r="D1599">
        <v>4.4785264177489603</v>
      </c>
      <c r="E1599" t="s">
        <v>17</v>
      </c>
      <c r="F1599">
        <v>84370.934474216003</v>
      </c>
      <c r="G1599">
        <v>84370.934474216003</v>
      </c>
      <c r="H1599">
        <v>0</v>
      </c>
      <c r="I1599">
        <v>1</v>
      </c>
    </row>
    <row r="1600" spans="1:9" x14ac:dyDescent="0.2">
      <c r="A1600">
        <v>183</v>
      </c>
      <c r="B1600">
        <v>49008.0230402628</v>
      </c>
      <c r="C1600">
        <v>1.50169728943196</v>
      </c>
      <c r="D1600">
        <v>5.9802237071809197</v>
      </c>
      <c r="E1600" t="s">
        <v>18</v>
      </c>
      <c r="F1600">
        <v>100693.26879858899</v>
      </c>
      <c r="G1600">
        <v>96667.825744812493</v>
      </c>
      <c r="H1600">
        <v>4025.4430537763401</v>
      </c>
      <c r="I1600">
        <v>1.1846194709186599</v>
      </c>
    </row>
    <row r="1601" spans="1:9" x14ac:dyDescent="0.2">
      <c r="A1601">
        <v>183</v>
      </c>
      <c r="B1601">
        <v>49008.0230402628</v>
      </c>
      <c r="C1601">
        <v>2.5675212001521599</v>
      </c>
      <c r="D1601">
        <v>7.0460476179011202</v>
      </c>
      <c r="E1601" t="s">
        <v>19</v>
      </c>
      <c r="F1601">
        <v>97595.497538206604</v>
      </c>
      <c r="G1601">
        <v>93570.054484430293</v>
      </c>
      <c r="H1601">
        <v>4025.4430537763401</v>
      </c>
      <c r="I1601">
        <v>0.96264133986372502</v>
      </c>
    </row>
    <row r="1602" spans="1:9" x14ac:dyDescent="0.2">
      <c r="A1602">
        <v>183</v>
      </c>
      <c r="B1602">
        <v>49008.0230402628</v>
      </c>
      <c r="C1602">
        <v>3.4270832537648102</v>
      </c>
      <c r="D1602">
        <v>7.9056096715137603</v>
      </c>
      <c r="E1602" t="s">
        <v>18</v>
      </c>
      <c r="F1602">
        <v>87863.4987388476</v>
      </c>
      <c r="G1602">
        <v>78073.384273987103</v>
      </c>
      <c r="H1602">
        <v>9790.1144648604804</v>
      </c>
      <c r="I1602">
        <v>0.89200499566680502</v>
      </c>
    </row>
    <row r="1603" spans="1:9" x14ac:dyDescent="0.2">
      <c r="A1603">
        <v>183</v>
      </c>
      <c r="B1603">
        <v>49008.0230402628</v>
      </c>
      <c r="C1603">
        <v>3.8950443464925901</v>
      </c>
      <c r="D1603">
        <v>8.3735707642415491</v>
      </c>
      <c r="E1603" t="s">
        <v>19</v>
      </c>
      <c r="F1603">
        <v>87742.417906513307</v>
      </c>
      <c r="G1603">
        <v>77952.303441652795</v>
      </c>
      <c r="H1603">
        <v>9790.1144648604804</v>
      </c>
      <c r="I1603">
        <v>0.99584852496021103</v>
      </c>
    </row>
    <row r="1604" spans="1:9" x14ac:dyDescent="0.2">
      <c r="A1604">
        <v>183</v>
      </c>
      <c r="B1604">
        <v>49008.0230402628</v>
      </c>
      <c r="C1604">
        <v>4.1518126400291102</v>
      </c>
      <c r="D1604">
        <v>8.6303390577780696</v>
      </c>
      <c r="E1604" t="s">
        <v>19</v>
      </c>
      <c r="F1604">
        <v>79284.9211254166</v>
      </c>
      <c r="G1604">
        <v>69494.806660556103</v>
      </c>
      <c r="H1604">
        <v>9790.1144648604804</v>
      </c>
      <c r="I1604">
        <v>0.89021212816870798</v>
      </c>
    </row>
    <row r="1605" spans="1:9" x14ac:dyDescent="0.2">
      <c r="A1605">
        <v>183</v>
      </c>
      <c r="B1605">
        <v>49008.0230402628</v>
      </c>
      <c r="C1605">
        <v>4.9678373158397404</v>
      </c>
      <c r="D1605">
        <v>9.4463637335886901</v>
      </c>
      <c r="E1605" t="s">
        <v>18</v>
      </c>
      <c r="F1605">
        <v>87748.741454095303</v>
      </c>
      <c r="G1605">
        <v>71536.473416163004</v>
      </c>
      <c r="H1605">
        <v>16212.268037932299</v>
      </c>
      <c r="I1605">
        <v>1.11669998577166</v>
      </c>
    </row>
    <row r="1606" spans="1:9" x14ac:dyDescent="0.2">
      <c r="A1606">
        <v>183</v>
      </c>
      <c r="B1606">
        <v>49008.0230402628</v>
      </c>
      <c r="C1606">
        <v>5.1401365042513003</v>
      </c>
      <c r="D1606">
        <v>9.6186629220002597</v>
      </c>
      <c r="E1606" t="s">
        <v>19</v>
      </c>
      <c r="F1606">
        <v>86194.749509500805</v>
      </c>
      <c r="G1606">
        <v>69982.481471568506</v>
      </c>
      <c r="H1606">
        <v>16212.268037932299</v>
      </c>
      <c r="I1606">
        <v>0.97724958841940701</v>
      </c>
    </row>
    <row r="1607" spans="1:9" x14ac:dyDescent="0.2">
      <c r="A1607">
        <v>183</v>
      </c>
      <c r="B1607">
        <v>49008.0230402628</v>
      </c>
      <c r="C1607">
        <v>5.1897681402534701</v>
      </c>
      <c r="D1607">
        <v>9.6682945580024295</v>
      </c>
      <c r="E1607" t="s">
        <v>19</v>
      </c>
      <c r="F1607">
        <v>91285.606412551395</v>
      </c>
      <c r="G1607">
        <v>75073.338374619096</v>
      </c>
      <c r="H1607">
        <v>16212.268037932299</v>
      </c>
      <c r="I1607">
        <v>1.07242426731304</v>
      </c>
    </row>
    <row r="1608" spans="1:9" x14ac:dyDescent="0.2">
      <c r="A1608">
        <v>183</v>
      </c>
      <c r="B1608">
        <v>49008.0230402628</v>
      </c>
      <c r="C1608">
        <v>6.6732723240271001</v>
      </c>
      <c r="D1608">
        <v>11.1517987417761</v>
      </c>
      <c r="E1608" t="s">
        <v>18</v>
      </c>
      <c r="F1608">
        <v>87652.231956528994</v>
      </c>
      <c r="G1608">
        <v>5281.6250577228802</v>
      </c>
      <c r="H1608">
        <v>82370.606898806102</v>
      </c>
      <c r="I1608">
        <v>0.94305884836707399</v>
      </c>
    </row>
    <row r="1609" spans="1:9" x14ac:dyDescent="0.2">
      <c r="A1609">
        <v>183</v>
      </c>
      <c r="B1609">
        <v>49008.0230402628</v>
      </c>
      <c r="C1609">
        <v>6.7374033686918198</v>
      </c>
      <c r="D1609">
        <v>11.2159297864408</v>
      </c>
      <c r="E1609" t="s">
        <v>19</v>
      </c>
      <c r="F1609">
        <v>87387.832253514905</v>
      </c>
      <c r="G1609">
        <v>5017.2253547088003</v>
      </c>
      <c r="H1609">
        <v>82370.606898806102</v>
      </c>
      <c r="I1609">
        <v>0.94468745354648798</v>
      </c>
    </row>
    <row r="1610" spans="1:9" x14ac:dyDescent="0.2">
      <c r="A1610">
        <v>183</v>
      </c>
      <c r="B1610">
        <v>49008.0230402628</v>
      </c>
      <c r="C1610">
        <v>7.1618369878287096</v>
      </c>
      <c r="D1610">
        <v>11.6403634055777</v>
      </c>
      <c r="E1610" t="s">
        <v>19</v>
      </c>
      <c r="F1610">
        <v>87514.837687252701</v>
      </c>
      <c r="G1610">
        <v>5144.2307884465799</v>
      </c>
      <c r="H1610">
        <v>82370.606898806102</v>
      </c>
      <c r="I1610">
        <v>0.98870094848191103</v>
      </c>
    </row>
    <row r="1611" spans="1:9" x14ac:dyDescent="0.2">
      <c r="A1611">
        <v>183</v>
      </c>
      <c r="B1611">
        <v>49008.0230402628</v>
      </c>
      <c r="C1611">
        <v>7.5034290318137202</v>
      </c>
      <c r="D1611">
        <v>11.981955449562699</v>
      </c>
      <c r="E1611" t="s">
        <v>20</v>
      </c>
      <c r="F1611">
        <v>87514.837687252701</v>
      </c>
      <c r="G1611">
        <v>0</v>
      </c>
      <c r="H1611">
        <v>87514.837687252701</v>
      </c>
    </row>
    <row r="1612" spans="1:9" x14ac:dyDescent="0.2">
      <c r="A1612">
        <v>184</v>
      </c>
      <c r="B1612">
        <v>52667.288904005101</v>
      </c>
      <c r="C1612">
        <v>0</v>
      </c>
      <c r="D1612">
        <v>5.9198700425766004</v>
      </c>
      <c r="E1612" t="s">
        <v>17</v>
      </c>
      <c r="F1612">
        <v>97468.967593898196</v>
      </c>
      <c r="G1612">
        <v>97468.967593898196</v>
      </c>
      <c r="H1612">
        <v>0</v>
      </c>
      <c r="I1612">
        <v>1</v>
      </c>
    </row>
    <row r="1613" spans="1:9" x14ac:dyDescent="0.2">
      <c r="A1613">
        <v>184</v>
      </c>
      <c r="B1613">
        <v>52667.288904005101</v>
      </c>
      <c r="C1613">
        <v>2.4523887603665999</v>
      </c>
      <c r="D1613">
        <v>8.3722588029432004</v>
      </c>
      <c r="E1613" t="s">
        <v>18</v>
      </c>
      <c r="F1613">
        <v>118399.055055456</v>
      </c>
      <c r="G1613">
        <v>112833.734112971</v>
      </c>
      <c r="H1613">
        <v>5565.3209424848501</v>
      </c>
      <c r="I1613">
        <v>1.20007704639542</v>
      </c>
    </row>
    <row r="1614" spans="1:9" x14ac:dyDescent="0.2">
      <c r="A1614">
        <v>184</v>
      </c>
      <c r="B1614">
        <v>52667.288904005101</v>
      </c>
      <c r="C1614">
        <v>4.0310265104320102</v>
      </c>
      <c r="D1614">
        <v>9.9508965530086098</v>
      </c>
      <c r="E1614" t="s">
        <v>20</v>
      </c>
      <c r="F1614">
        <v>118399.055055456</v>
      </c>
      <c r="G1614">
        <v>107916.693939062</v>
      </c>
      <c r="H1614">
        <v>10482.3611163936</v>
      </c>
    </row>
    <row r="1615" spans="1:9" x14ac:dyDescent="0.2">
      <c r="A1615">
        <v>184</v>
      </c>
      <c r="B1615">
        <v>52667.288904005101</v>
      </c>
      <c r="C1615">
        <v>8.0060305198001007</v>
      </c>
      <c r="D1615">
        <v>13.9259005623767</v>
      </c>
      <c r="E1615" t="s">
        <v>18</v>
      </c>
      <c r="F1615">
        <v>113556.594332144</v>
      </c>
      <c r="G1615">
        <v>95543.522379761198</v>
      </c>
      <c r="H1615">
        <v>18013.071952382899</v>
      </c>
      <c r="I1615">
        <v>0.92659082187391895</v>
      </c>
    </row>
    <row r="1616" spans="1:9" x14ac:dyDescent="0.2">
      <c r="A1616">
        <v>184</v>
      </c>
      <c r="B1616">
        <v>52667.288904005101</v>
      </c>
      <c r="C1616">
        <v>9.3725541658503104</v>
      </c>
      <c r="D1616">
        <v>15.292424208426899</v>
      </c>
      <c r="E1616" t="s">
        <v>20</v>
      </c>
      <c r="F1616">
        <v>113556.594332144</v>
      </c>
      <c r="G1616">
        <v>8001.5776430454998</v>
      </c>
      <c r="H1616">
        <v>105555.01668909899</v>
      </c>
    </row>
    <row r="1617" spans="1:9" x14ac:dyDescent="0.2">
      <c r="A1617">
        <v>184</v>
      </c>
      <c r="B1617">
        <v>52667.288904005101</v>
      </c>
      <c r="C1617">
        <v>10.343145646223199</v>
      </c>
      <c r="D1617">
        <v>16.263015688799801</v>
      </c>
      <c r="E1617" t="s">
        <v>18</v>
      </c>
      <c r="F1617">
        <v>115486.72076787001</v>
      </c>
      <c r="G1617">
        <v>0</v>
      </c>
      <c r="H1617">
        <v>115486.72076787001</v>
      </c>
      <c r="I1617">
        <v>1.07518717965731</v>
      </c>
    </row>
    <row r="1618" spans="1:9" x14ac:dyDescent="0.2">
      <c r="A1618">
        <v>185</v>
      </c>
      <c r="B1618">
        <v>216384.37785475299</v>
      </c>
      <c r="C1618">
        <v>0</v>
      </c>
      <c r="D1618">
        <v>6.54099861959478</v>
      </c>
      <c r="E1618" t="s">
        <v>17</v>
      </c>
      <c r="F1618">
        <v>42298.968212198</v>
      </c>
      <c r="G1618">
        <v>42298.968212198</v>
      </c>
      <c r="H1618">
        <v>0</v>
      </c>
      <c r="I1618">
        <v>1</v>
      </c>
    </row>
    <row r="1619" spans="1:9" x14ac:dyDescent="0.2">
      <c r="A1619">
        <v>185</v>
      </c>
      <c r="B1619">
        <v>216384.37785475299</v>
      </c>
      <c r="C1619">
        <v>0.60545726031698499</v>
      </c>
      <c r="D1619">
        <v>7.1464558799117697</v>
      </c>
      <c r="E1619" t="s">
        <v>20</v>
      </c>
      <c r="F1619">
        <v>42298.968212198</v>
      </c>
      <c r="G1619">
        <v>31577.246555773501</v>
      </c>
      <c r="H1619">
        <v>10721.721656424599</v>
      </c>
    </row>
    <row r="1620" spans="1:9" x14ac:dyDescent="0.2">
      <c r="A1620">
        <v>185</v>
      </c>
      <c r="B1620">
        <v>216384.37785475299</v>
      </c>
      <c r="C1620">
        <v>0.93694204805289105</v>
      </c>
      <c r="D1620">
        <v>7.4779406676476698</v>
      </c>
      <c r="E1620" t="s">
        <v>17</v>
      </c>
      <c r="F1620">
        <v>230037.364834949</v>
      </c>
      <c r="G1620">
        <v>219315.64317852401</v>
      </c>
      <c r="H1620">
        <v>10721.721656424599</v>
      </c>
      <c r="I1620">
        <v>5.4132008886339298</v>
      </c>
    </row>
    <row r="1621" spans="1:9" x14ac:dyDescent="0.2">
      <c r="A1621">
        <v>185</v>
      </c>
      <c r="B1621">
        <v>216384.37785475299</v>
      </c>
      <c r="C1621">
        <v>0.97994332094669601</v>
      </c>
      <c r="D1621">
        <v>7.5209419405414799</v>
      </c>
      <c r="E1621" t="s">
        <v>20</v>
      </c>
      <c r="F1621">
        <v>230037.364834949</v>
      </c>
      <c r="G1621">
        <v>211066.64580438301</v>
      </c>
      <c r="H1621">
        <v>18970.719030565699</v>
      </c>
    </row>
    <row r="1622" spans="1:9" x14ac:dyDescent="0.2">
      <c r="A1622">
        <v>185</v>
      </c>
      <c r="B1622">
        <v>216384.37785475299</v>
      </c>
      <c r="C1622">
        <v>1.30958854456773</v>
      </c>
      <c r="D1622">
        <v>7.8505871641625102</v>
      </c>
      <c r="E1622" t="s">
        <v>20</v>
      </c>
      <c r="F1622">
        <v>230037.364834949</v>
      </c>
      <c r="G1622">
        <v>202715.992233539</v>
      </c>
      <c r="H1622">
        <v>27321.372601409701</v>
      </c>
    </row>
    <row r="1623" spans="1:9" x14ac:dyDescent="0.2">
      <c r="A1623">
        <v>185</v>
      </c>
      <c r="B1623">
        <v>216384.37785475299</v>
      </c>
      <c r="C1623">
        <v>1.77159687917924</v>
      </c>
      <c r="D1623">
        <v>8.3125954987740194</v>
      </c>
      <c r="E1623" t="s">
        <v>18</v>
      </c>
      <c r="F1623">
        <v>242887.15800183101</v>
      </c>
      <c r="G1623">
        <v>206057.10679699801</v>
      </c>
      <c r="H1623">
        <v>36830.051204833399</v>
      </c>
      <c r="I1623">
        <v>1.05844744769652</v>
      </c>
    </row>
    <row r="1624" spans="1:9" x14ac:dyDescent="0.2">
      <c r="A1624">
        <v>185</v>
      </c>
      <c r="B1624">
        <v>216384.37785475299</v>
      </c>
      <c r="C1624">
        <v>2.4593408000999601</v>
      </c>
      <c r="D1624">
        <v>9.0003394196947504</v>
      </c>
      <c r="E1624" t="s">
        <v>18</v>
      </c>
      <c r="F1624">
        <v>226032.117643545</v>
      </c>
      <c r="G1624">
        <v>25101.242314540301</v>
      </c>
      <c r="H1624">
        <v>200930.87532900399</v>
      </c>
      <c r="I1624">
        <v>0.914473601317491</v>
      </c>
    </row>
    <row r="1625" spans="1:9" x14ac:dyDescent="0.2">
      <c r="A1625">
        <v>185</v>
      </c>
      <c r="B1625">
        <v>216384.37785475299</v>
      </c>
      <c r="C1625">
        <v>2.68265832256693</v>
      </c>
      <c r="D1625">
        <v>9.2236569421617105</v>
      </c>
      <c r="E1625" t="s">
        <v>20</v>
      </c>
      <c r="F1625">
        <v>226032.117643545</v>
      </c>
      <c r="G1625">
        <v>0</v>
      </c>
      <c r="H1625">
        <v>226032.117643545</v>
      </c>
    </row>
    <row r="1626" spans="1:9" x14ac:dyDescent="0.2">
      <c r="A1626">
        <v>186</v>
      </c>
      <c r="B1626">
        <v>220625.539537251</v>
      </c>
      <c r="C1626">
        <v>0</v>
      </c>
      <c r="D1626">
        <v>3.5119461343837002</v>
      </c>
      <c r="E1626" t="s">
        <v>17</v>
      </c>
      <c r="F1626">
        <v>29054.138663801299</v>
      </c>
      <c r="G1626">
        <v>29054.138663801299</v>
      </c>
      <c r="H1626">
        <v>0</v>
      </c>
      <c r="I1626">
        <v>1</v>
      </c>
    </row>
    <row r="1627" spans="1:9" x14ac:dyDescent="0.2">
      <c r="A1627">
        <v>186</v>
      </c>
      <c r="B1627">
        <v>220625.539537251</v>
      </c>
      <c r="C1627">
        <v>1.6737735228059301</v>
      </c>
      <c r="D1627">
        <v>5.1857196571896296</v>
      </c>
      <c r="E1627" t="s">
        <v>20</v>
      </c>
      <c r="F1627">
        <v>29054.138663801299</v>
      </c>
      <c r="G1627">
        <v>26315.355464967099</v>
      </c>
      <c r="H1627">
        <v>2738.78319883411</v>
      </c>
    </row>
    <row r="1628" spans="1:9" x14ac:dyDescent="0.2">
      <c r="A1628">
        <v>186</v>
      </c>
      <c r="B1628">
        <v>220625.539537251</v>
      </c>
      <c r="C1628">
        <v>2.57773104559302</v>
      </c>
      <c r="D1628">
        <v>6.0896771799767198</v>
      </c>
      <c r="E1628" t="s">
        <v>20</v>
      </c>
      <c r="F1628">
        <v>29054.138663801299</v>
      </c>
      <c r="G1628">
        <v>23348.106492648301</v>
      </c>
      <c r="H1628">
        <v>5706.0321711529596</v>
      </c>
    </row>
    <row r="1629" spans="1:9" x14ac:dyDescent="0.2">
      <c r="A1629">
        <v>186</v>
      </c>
      <c r="B1629">
        <v>220625.539537251</v>
      </c>
      <c r="C1629">
        <v>2.97325399528268</v>
      </c>
      <c r="D1629">
        <v>6.4852001296663797</v>
      </c>
      <c r="E1629" t="s">
        <v>19</v>
      </c>
      <c r="F1629">
        <v>30023.318260362601</v>
      </c>
      <c r="G1629">
        <v>24317.2860892096</v>
      </c>
      <c r="H1629">
        <v>5706.0321711529596</v>
      </c>
      <c r="I1629">
        <v>1.0227207360356201</v>
      </c>
    </row>
    <row r="1630" spans="1:9" x14ac:dyDescent="0.2">
      <c r="A1630">
        <v>186</v>
      </c>
      <c r="B1630">
        <v>220625.539537251</v>
      </c>
      <c r="C1630">
        <v>3.7128247419882001</v>
      </c>
      <c r="D1630">
        <v>7.2247708763718901</v>
      </c>
      <c r="E1630" t="s">
        <v>17</v>
      </c>
      <c r="F1630">
        <v>276737.267080686</v>
      </c>
      <c r="G1630">
        <v>271031.234909533</v>
      </c>
      <c r="H1630">
        <v>5706.0321711529596</v>
      </c>
      <c r="I1630">
        <v>9.1837245407196502</v>
      </c>
    </row>
    <row r="1631" spans="1:9" x14ac:dyDescent="0.2">
      <c r="A1631">
        <v>186</v>
      </c>
      <c r="B1631">
        <v>220625.539537251</v>
      </c>
      <c r="C1631">
        <v>3.8082823834235602</v>
      </c>
      <c r="D1631">
        <v>7.3202285178072604</v>
      </c>
      <c r="E1631" t="s">
        <v>18</v>
      </c>
      <c r="F1631">
        <v>272621.76700038702</v>
      </c>
      <c r="G1631">
        <v>263799.69897337002</v>
      </c>
      <c r="H1631">
        <v>8822.0680270166104</v>
      </c>
      <c r="I1631">
        <v>0.98434016396617297</v>
      </c>
    </row>
    <row r="1632" spans="1:9" x14ac:dyDescent="0.2">
      <c r="A1632">
        <v>186</v>
      </c>
      <c r="B1632">
        <v>220625.539537251</v>
      </c>
      <c r="C1632">
        <v>4.0862193824394497</v>
      </c>
      <c r="D1632">
        <v>7.5981655168231503</v>
      </c>
      <c r="E1632" t="s">
        <v>19</v>
      </c>
      <c r="F1632">
        <v>262392.843782735</v>
      </c>
      <c r="G1632">
        <v>253570.77575571899</v>
      </c>
      <c r="H1632">
        <v>8822.0680270166104</v>
      </c>
      <c r="I1632">
        <v>0.95985696782700403</v>
      </c>
    </row>
    <row r="1633" spans="1:9" x14ac:dyDescent="0.2">
      <c r="A1633">
        <v>186</v>
      </c>
      <c r="B1633">
        <v>220625.539537251</v>
      </c>
      <c r="C1633">
        <v>4.5859723408334796</v>
      </c>
      <c r="D1633">
        <v>8.0979184752171793</v>
      </c>
      <c r="E1633" t="s">
        <v>18</v>
      </c>
      <c r="F1633">
        <v>272327.71799547999</v>
      </c>
      <c r="G1633">
        <v>260054.87417442599</v>
      </c>
      <c r="H1633">
        <v>12272.843821054101</v>
      </c>
      <c r="I1633">
        <v>1.03652605276805</v>
      </c>
    </row>
    <row r="1634" spans="1:9" x14ac:dyDescent="0.2">
      <c r="A1634">
        <v>186</v>
      </c>
      <c r="B1634">
        <v>220625.539537251</v>
      </c>
      <c r="C1634">
        <v>5.4001797242474696</v>
      </c>
      <c r="D1634">
        <v>8.9121258586311694</v>
      </c>
      <c r="E1634" t="s">
        <v>18</v>
      </c>
      <c r="F1634">
        <v>256954.897091833</v>
      </c>
      <c r="G1634">
        <v>241768.068065981</v>
      </c>
      <c r="H1634">
        <v>15186.829025852599</v>
      </c>
      <c r="I1634">
        <v>0.93691144672144799</v>
      </c>
    </row>
    <row r="1635" spans="1:9" x14ac:dyDescent="0.2">
      <c r="A1635">
        <v>186</v>
      </c>
      <c r="B1635">
        <v>220625.539537251</v>
      </c>
      <c r="C1635">
        <v>6.6682566040691897</v>
      </c>
      <c r="D1635">
        <v>10.1802027384529</v>
      </c>
      <c r="E1635" t="s">
        <v>18</v>
      </c>
      <c r="F1635">
        <v>237180.874740617</v>
      </c>
      <c r="G1635">
        <v>22886.694711558499</v>
      </c>
      <c r="H1635">
        <v>214294.180029059</v>
      </c>
      <c r="I1635">
        <v>0.91207136735222105</v>
      </c>
    </row>
    <row r="1636" spans="1:9" x14ac:dyDescent="0.2">
      <c r="A1636">
        <v>186</v>
      </c>
      <c r="B1636">
        <v>220625.539537251</v>
      </c>
      <c r="C1636">
        <v>6.8992992997196296</v>
      </c>
      <c r="D1636">
        <v>10.4112454341033</v>
      </c>
      <c r="E1636" t="s">
        <v>19</v>
      </c>
      <c r="F1636">
        <v>233289.423657443</v>
      </c>
      <c r="G1636">
        <v>18995.243628384</v>
      </c>
      <c r="H1636">
        <v>214294.180029059</v>
      </c>
      <c r="I1636">
        <v>0.81831635870254005</v>
      </c>
    </row>
    <row r="1637" spans="1:9" x14ac:dyDescent="0.2">
      <c r="A1637">
        <v>186</v>
      </c>
      <c r="B1637">
        <v>220625.539537251</v>
      </c>
      <c r="C1637">
        <v>7.2003142392992698</v>
      </c>
      <c r="D1637">
        <v>10.712260373683</v>
      </c>
      <c r="E1637" t="s">
        <v>18</v>
      </c>
      <c r="F1637">
        <v>231848.11338793099</v>
      </c>
      <c r="G1637">
        <v>0</v>
      </c>
      <c r="H1637">
        <v>231848.11338793099</v>
      </c>
      <c r="I1637">
        <v>0.90594708474269303</v>
      </c>
    </row>
    <row r="1638" spans="1:9" x14ac:dyDescent="0.2">
      <c r="A1638">
        <v>187</v>
      </c>
      <c r="B1638">
        <v>76311.625944301297</v>
      </c>
      <c r="C1638">
        <v>0</v>
      </c>
      <c r="D1638">
        <v>2.7459174150012702</v>
      </c>
      <c r="E1638" t="s">
        <v>17</v>
      </c>
      <c r="F1638">
        <v>145830.14742939899</v>
      </c>
      <c r="G1638">
        <v>145830.14742939899</v>
      </c>
      <c r="H1638">
        <v>0</v>
      </c>
      <c r="I1638">
        <v>1</v>
      </c>
    </row>
    <row r="1639" spans="1:9" x14ac:dyDescent="0.2">
      <c r="A1639">
        <v>187</v>
      </c>
      <c r="B1639">
        <v>76311.625944301297</v>
      </c>
      <c r="C1639">
        <v>4.3973476513276202</v>
      </c>
      <c r="D1639">
        <v>7.1432650663288904</v>
      </c>
      <c r="E1639" t="s">
        <v>20</v>
      </c>
      <c r="F1639">
        <v>145830.14742939899</v>
      </c>
      <c r="G1639">
        <v>138213.40633423001</v>
      </c>
      <c r="H1639">
        <v>7616.7410951685697</v>
      </c>
    </row>
    <row r="1640" spans="1:9" x14ac:dyDescent="0.2">
      <c r="A1640">
        <v>187</v>
      </c>
      <c r="B1640">
        <v>76311.625944301297</v>
      </c>
      <c r="C1640">
        <v>5.48627575554797</v>
      </c>
      <c r="D1640">
        <v>8.2321931705492393</v>
      </c>
      <c r="E1640" t="s">
        <v>19</v>
      </c>
      <c r="F1640">
        <v>199112.137891405</v>
      </c>
      <c r="G1640">
        <v>191495.39679623599</v>
      </c>
      <c r="H1640">
        <v>7616.7410951685697</v>
      </c>
      <c r="I1640">
        <v>1.3469037862243101</v>
      </c>
    </row>
    <row r="1641" spans="1:9" x14ac:dyDescent="0.2">
      <c r="A1641">
        <v>187</v>
      </c>
      <c r="B1641">
        <v>76311.625944301297</v>
      </c>
      <c r="C1641">
        <v>8.0784975506057997</v>
      </c>
      <c r="D1641">
        <v>10.824414965607099</v>
      </c>
      <c r="E1641" t="s">
        <v>20</v>
      </c>
      <c r="F1641">
        <v>199112.137891405</v>
      </c>
      <c r="G1641">
        <v>182742.75617333801</v>
      </c>
      <c r="H1641">
        <v>16369.381718067099</v>
      </c>
    </row>
    <row r="1642" spans="1:9" x14ac:dyDescent="0.2">
      <c r="A1642">
        <v>187</v>
      </c>
      <c r="B1642">
        <v>76311.625944301297</v>
      </c>
      <c r="C1642">
        <v>12.6740983251615</v>
      </c>
      <c r="D1642">
        <v>15.4200157401628</v>
      </c>
      <c r="E1642" t="s">
        <v>19</v>
      </c>
      <c r="F1642">
        <v>175675.31514450701</v>
      </c>
      <c r="G1642">
        <v>159305.93342643999</v>
      </c>
      <c r="H1642">
        <v>16369.381718067099</v>
      </c>
      <c r="I1642">
        <v>0.83814289247527096</v>
      </c>
    </row>
    <row r="1643" spans="1:9" x14ac:dyDescent="0.2">
      <c r="A1643">
        <v>187</v>
      </c>
      <c r="B1643">
        <v>76311.625944301297</v>
      </c>
      <c r="C1643">
        <v>13.492106590280301</v>
      </c>
      <c r="D1643">
        <v>16.238024005281499</v>
      </c>
      <c r="E1643" t="s">
        <v>20</v>
      </c>
      <c r="F1643">
        <v>175675.31514450701</v>
      </c>
      <c r="G1643">
        <v>148928.816902955</v>
      </c>
      <c r="H1643">
        <v>26746.498241552101</v>
      </c>
    </row>
    <row r="1644" spans="1:9" x14ac:dyDescent="0.2">
      <c r="A1644">
        <v>187</v>
      </c>
      <c r="B1644">
        <v>76311.625944301297</v>
      </c>
      <c r="C1644">
        <v>16.662376528330999</v>
      </c>
      <c r="D1644">
        <v>19.4082939433323</v>
      </c>
      <c r="E1644" t="s">
        <v>20</v>
      </c>
      <c r="F1644">
        <v>175675.31514450701</v>
      </c>
      <c r="G1644">
        <v>14193.4650137136</v>
      </c>
      <c r="H1644">
        <v>161481.85013079399</v>
      </c>
    </row>
    <row r="1645" spans="1:9" x14ac:dyDescent="0.2">
      <c r="A1645">
        <v>187</v>
      </c>
      <c r="B1645">
        <v>76311.625944301297</v>
      </c>
      <c r="C1645">
        <v>18.092861663936201</v>
      </c>
      <c r="D1645">
        <v>20.838779078937499</v>
      </c>
      <c r="E1645" t="s">
        <v>20</v>
      </c>
      <c r="F1645">
        <v>175675.31514450701</v>
      </c>
      <c r="G1645">
        <v>0</v>
      </c>
      <c r="H1645">
        <v>175675.31514450701</v>
      </c>
    </row>
    <row r="1646" spans="1:9" x14ac:dyDescent="0.2">
      <c r="A1646">
        <v>188</v>
      </c>
      <c r="B1646">
        <v>386721.82818847202</v>
      </c>
      <c r="C1646">
        <v>0</v>
      </c>
      <c r="D1646">
        <v>2.9980813737467198</v>
      </c>
      <c r="E1646" t="s">
        <v>17</v>
      </c>
      <c r="F1646">
        <v>30415.2382270782</v>
      </c>
      <c r="G1646">
        <v>30415.2382270782</v>
      </c>
      <c r="H1646">
        <v>0</v>
      </c>
      <c r="I1646">
        <v>1</v>
      </c>
    </row>
    <row r="1647" spans="1:9" x14ac:dyDescent="0.2">
      <c r="A1647">
        <v>188</v>
      </c>
      <c r="B1647">
        <v>386721.82818847202</v>
      </c>
      <c r="C1647">
        <v>0.36541981697673898</v>
      </c>
      <c r="D1647">
        <v>3.36350119072346</v>
      </c>
      <c r="E1647" t="s">
        <v>18</v>
      </c>
      <c r="F1647">
        <v>33176.160487956702</v>
      </c>
      <c r="G1647">
        <v>22490.8191627571</v>
      </c>
      <c r="H1647">
        <v>10685.341325199601</v>
      </c>
      <c r="I1647">
        <v>1.0888028087199799</v>
      </c>
    </row>
    <row r="1648" spans="1:9" x14ac:dyDescent="0.2">
      <c r="A1648">
        <v>188</v>
      </c>
      <c r="B1648">
        <v>386721.82818847202</v>
      </c>
      <c r="C1648">
        <v>0.98108133039374201</v>
      </c>
      <c r="D1648">
        <v>3.9791627041404598</v>
      </c>
      <c r="E1648" t="s">
        <v>18</v>
      </c>
      <c r="F1648">
        <v>36419.539335414302</v>
      </c>
      <c r="G1648">
        <v>13803.091815071401</v>
      </c>
      <c r="H1648">
        <v>22616.447520342899</v>
      </c>
      <c r="I1648">
        <v>1.1392809952354399</v>
      </c>
    </row>
    <row r="1649" spans="1:9" x14ac:dyDescent="0.2">
      <c r="A1649">
        <v>188</v>
      </c>
      <c r="B1649">
        <v>386721.82818847202</v>
      </c>
      <c r="C1649">
        <v>1.77496166922128</v>
      </c>
      <c r="D1649">
        <v>4.7730430429680002</v>
      </c>
      <c r="E1649" t="s">
        <v>20</v>
      </c>
      <c r="F1649">
        <v>36419.539335414302</v>
      </c>
      <c r="G1649">
        <v>1820.9769667707201</v>
      </c>
      <c r="H1649">
        <v>34598.562368643601</v>
      </c>
    </row>
    <row r="1650" spans="1:9" x14ac:dyDescent="0.2">
      <c r="A1650">
        <v>188</v>
      </c>
      <c r="B1650">
        <v>386721.82818847202</v>
      </c>
      <c r="C1650">
        <v>2.5403964202289302</v>
      </c>
      <c r="D1650">
        <v>5.53847779397565</v>
      </c>
      <c r="E1650" t="s">
        <v>17</v>
      </c>
      <c r="F1650">
        <v>158691.55021561199</v>
      </c>
      <c r="G1650">
        <v>124092.987846969</v>
      </c>
      <c r="H1650">
        <v>34598.562368643601</v>
      </c>
      <c r="I1650">
        <v>5.6293800362568103</v>
      </c>
    </row>
    <row r="1651" spans="1:9" x14ac:dyDescent="0.2">
      <c r="A1651">
        <v>188</v>
      </c>
      <c r="B1651">
        <v>386721.82818847202</v>
      </c>
      <c r="C1651">
        <v>2.8533438577766201</v>
      </c>
      <c r="D1651">
        <v>5.8514252315233497</v>
      </c>
      <c r="E1651" t="s">
        <v>18</v>
      </c>
      <c r="F1651">
        <v>144097.03181904301</v>
      </c>
      <c r="G1651">
        <v>97826.357167636699</v>
      </c>
      <c r="H1651">
        <v>46270.674651406203</v>
      </c>
      <c r="I1651">
        <v>0.88059281456952498</v>
      </c>
    </row>
    <row r="1652" spans="1:9" x14ac:dyDescent="0.2">
      <c r="A1652">
        <v>188</v>
      </c>
      <c r="B1652">
        <v>386721.82818847202</v>
      </c>
      <c r="C1652">
        <v>3.2074450794720399</v>
      </c>
      <c r="D1652">
        <v>6.2055264532187602</v>
      </c>
      <c r="E1652" t="s">
        <v>17</v>
      </c>
      <c r="F1652">
        <v>404055.47185015603</v>
      </c>
      <c r="G1652">
        <v>357784.79719874897</v>
      </c>
      <c r="H1652">
        <v>46270.674651406203</v>
      </c>
      <c r="I1652">
        <v>2.7991400268434599</v>
      </c>
    </row>
    <row r="1653" spans="1:9" x14ac:dyDescent="0.2">
      <c r="A1653">
        <v>188</v>
      </c>
      <c r="B1653">
        <v>386721.82818847202</v>
      </c>
      <c r="C1653">
        <v>3.40270971877072</v>
      </c>
      <c r="D1653">
        <v>6.4007910925174496</v>
      </c>
      <c r="E1653" t="s">
        <v>20</v>
      </c>
      <c r="F1653">
        <v>404055.47185015603</v>
      </c>
      <c r="G1653">
        <v>43286.965635147899</v>
      </c>
      <c r="H1653">
        <v>360768.50621500798</v>
      </c>
    </row>
    <row r="1654" spans="1:9" x14ac:dyDescent="0.2">
      <c r="A1654">
        <v>188</v>
      </c>
      <c r="B1654">
        <v>386721.82818847202</v>
      </c>
      <c r="C1654">
        <v>3.63696811228467</v>
      </c>
      <c r="D1654">
        <v>6.6350494860313898</v>
      </c>
      <c r="E1654" t="s">
        <v>18</v>
      </c>
      <c r="F1654">
        <v>398782.08512537001</v>
      </c>
      <c r="G1654">
        <v>0</v>
      </c>
      <c r="H1654">
        <v>398782.08512537001</v>
      </c>
      <c r="I1654">
        <v>0.85860721934916295</v>
      </c>
    </row>
    <row r="1655" spans="1:9" x14ac:dyDescent="0.2">
      <c r="A1655">
        <v>189</v>
      </c>
      <c r="B1655">
        <v>787.52486653239202</v>
      </c>
      <c r="C1655">
        <v>0</v>
      </c>
      <c r="D1655">
        <v>10.7936512160358</v>
      </c>
      <c r="E1655" t="s">
        <v>17</v>
      </c>
      <c r="F1655">
        <v>2105.5383094651702</v>
      </c>
      <c r="G1655">
        <v>2105.5383094651702</v>
      </c>
      <c r="H1655">
        <v>0</v>
      </c>
      <c r="I1655">
        <v>1</v>
      </c>
    </row>
    <row r="1656" spans="1:9" x14ac:dyDescent="0.2">
      <c r="A1656">
        <v>189</v>
      </c>
      <c r="B1656">
        <v>787.52486653239202</v>
      </c>
      <c r="C1656">
        <v>1.9506041781526999</v>
      </c>
      <c r="D1656">
        <v>12.7442553941885</v>
      </c>
      <c r="E1656" t="s">
        <v>18</v>
      </c>
      <c r="F1656">
        <v>1928.9101036823399</v>
      </c>
      <c r="G1656">
        <v>0</v>
      </c>
      <c r="H1656">
        <v>1928.9101036823399</v>
      </c>
      <c r="I1656">
        <v>0.90730845408473104</v>
      </c>
    </row>
    <row r="1657" spans="1:9" x14ac:dyDescent="0.2">
      <c r="A1657">
        <v>190</v>
      </c>
      <c r="B1657">
        <v>530.65206869539304</v>
      </c>
      <c r="C1657">
        <v>0</v>
      </c>
      <c r="D1657">
        <v>5.8843711496452702</v>
      </c>
      <c r="E1657" t="s">
        <v>17</v>
      </c>
      <c r="F1657">
        <v>848.66973670903803</v>
      </c>
      <c r="G1657">
        <v>848.66973670903803</v>
      </c>
      <c r="H1657">
        <v>0</v>
      </c>
      <c r="I1657">
        <v>1</v>
      </c>
    </row>
    <row r="1658" spans="1:9" x14ac:dyDescent="0.2">
      <c r="A1658">
        <v>190</v>
      </c>
      <c r="B1658">
        <v>530.65206869539304</v>
      </c>
      <c r="C1658">
        <v>0.78809958422798498</v>
      </c>
      <c r="D1658">
        <v>6.6724707338732498</v>
      </c>
      <c r="E1658" t="s">
        <v>20</v>
      </c>
      <c r="F1658">
        <v>848.66973670903803</v>
      </c>
      <c r="G1658">
        <v>0</v>
      </c>
      <c r="H1658">
        <v>848.66973670903803</v>
      </c>
    </row>
    <row r="1659" spans="1:9" x14ac:dyDescent="0.2">
      <c r="A1659">
        <v>191</v>
      </c>
      <c r="B1659">
        <v>93669.883148387904</v>
      </c>
      <c r="C1659">
        <v>0</v>
      </c>
      <c r="D1659">
        <v>6.0005309811074099</v>
      </c>
      <c r="E1659" t="s">
        <v>17</v>
      </c>
      <c r="F1659">
        <v>201741.82222452099</v>
      </c>
      <c r="G1659">
        <v>201741.82222452099</v>
      </c>
      <c r="H1659">
        <v>0</v>
      </c>
      <c r="I1659">
        <v>1</v>
      </c>
    </row>
    <row r="1660" spans="1:9" x14ac:dyDescent="0.2">
      <c r="A1660">
        <v>191</v>
      </c>
      <c r="B1660">
        <v>93669.883148387904</v>
      </c>
      <c r="C1660">
        <v>2.02034733845655</v>
      </c>
      <c r="D1660">
        <v>8.0208783195639608</v>
      </c>
      <c r="E1660" t="s">
        <v>20</v>
      </c>
      <c r="F1660">
        <v>201741.82222452099</v>
      </c>
      <c r="G1660">
        <v>192393.29368944201</v>
      </c>
      <c r="H1660">
        <v>9348.5285350790691</v>
      </c>
    </row>
    <row r="1661" spans="1:9" x14ac:dyDescent="0.2">
      <c r="A1661">
        <v>191</v>
      </c>
      <c r="B1661">
        <v>93669.883148387904</v>
      </c>
      <c r="C1661">
        <v>2.9595512015155898</v>
      </c>
      <c r="D1661">
        <v>8.9600821826229993</v>
      </c>
      <c r="E1661" t="s">
        <v>19</v>
      </c>
      <c r="F1661">
        <v>193296.288941987</v>
      </c>
      <c r="G1661">
        <v>183947.760406908</v>
      </c>
      <c r="H1661">
        <v>9348.5285350790691</v>
      </c>
      <c r="I1661">
        <v>0.941489592283279</v>
      </c>
    </row>
    <row r="1662" spans="1:9" x14ac:dyDescent="0.2">
      <c r="A1662">
        <v>191</v>
      </c>
      <c r="B1662">
        <v>93669.883148387904</v>
      </c>
      <c r="C1662">
        <v>3.2866766037175301</v>
      </c>
      <c r="D1662">
        <v>9.2872075848249391</v>
      </c>
      <c r="E1662" t="s">
        <v>19</v>
      </c>
      <c r="F1662">
        <v>181872.38223982099</v>
      </c>
      <c r="G1662">
        <v>172523.85370474201</v>
      </c>
      <c r="H1662">
        <v>9348.5285350790691</v>
      </c>
      <c r="I1662">
        <v>0.93629600051411099</v>
      </c>
    </row>
    <row r="1663" spans="1:9" x14ac:dyDescent="0.2">
      <c r="A1663">
        <v>191</v>
      </c>
      <c r="B1663">
        <v>93669.883148387904</v>
      </c>
      <c r="C1663">
        <v>5.2327860674406397</v>
      </c>
      <c r="D1663">
        <v>11.233317048548001</v>
      </c>
      <c r="E1663" t="s">
        <v>18</v>
      </c>
      <c r="F1663">
        <v>175466.17119479299</v>
      </c>
      <c r="G1663">
        <v>156450.99518725299</v>
      </c>
      <c r="H1663">
        <v>19015.176007539201</v>
      </c>
      <c r="I1663">
        <v>0.953115899159097</v>
      </c>
    </row>
    <row r="1664" spans="1:9" x14ac:dyDescent="0.2">
      <c r="A1664">
        <v>191</v>
      </c>
      <c r="B1664">
        <v>93669.883148387904</v>
      </c>
      <c r="C1664">
        <v>6.1284944429047901</v>
      </c>
      <c r="D1664">
        <v>12.1290254240122</v>
      </c>
      <c r="E1664" t="s">
        <v>19</v>
      </c>
      <c r="F1664">
        <v>178897.13068875499</v>
      </c>
      <c r="G1664">
        <v>159881.95468121601</v>
      </c>
      <c r="H1664">
        <v>19015.176007539201</v>
      </c>
      <c r="I1664">
        <v>1.01687061306419</v>
      </c>
    </row>
    <row r="1665" spans="1:9" x14ac:dyDescent="0.2">
      <c r="A1665">
        <v>191</v>
      </c>
      <c r="B1665">
        <v>93669.883148387904</v>
      </c>
      <c r="C1665">
        <v>7.3255378365338499</v>
      </c>
      <c r="D1665">
        <v>13.3260688176413</v>
      </c>
      <c r="E1665" t="s">
        <v>18</v>
      </c>
      <c r="F1665">
        <v>157884.38740133599</v>
      </c>
      <c r="G1665">
        <v>11998.8240621064</v>
      </c>
      <c r="H1665">
        <v>145885.56333922999</v>
      </c>
      <c r="I1665">
        <v>0.86273858650817903</v>
      </c>
    </row>
    <row r="1666" spans="1:9" x14ac:dyDescent="0.2">
      <c r="A1666">
        <v>191</v>
      </c>
      <c r="B1666">
        <v>93669.883148387904</v>
      </c>
      <c r="C1666">
        <v>8.5604496666363605</v>
      </c>
      <c r="D1666">
        <v>14.560980647743801</v>
      </c>
      <c r="E1666" t="s">
        <v>20</v>
      </c>
      <c r="F1666">
        <v>157884.38740133599</v>
      </c>
      <c r="G1666">
        <v>0</v>
      </c>
      <c r="H1666">
        <v>157884.38740133599</v>
      </c>
    </row>
    <row r="1667" spans="1:9" x14ac:dyDescent="0.2">
      <c r="A1667">
        <v>192</v>
      </c>
      <c r="B1667">
        <v>29146.204936551399</v>
      </c>
      <c r="C1667">
        <v>0</v>
      </c>
      <c r="D1667">
        <v>4.5709488920235799</v>
      </c>
      <c r="E1667" t="s">
        <v>17</v>
      </c>
      <c r="F1667">
        <v>13151.9864391592</v>
      </c>
      <c r="G1667">
        <v>13151.9864391592</v>
      </c>
      <c r="H1667">
        <v>0</v>
      </c>
      <c r="I1667">
        <v>1</v>
      </c>
    </row>
    <row r="1668" spans="1:9" x14ac:dyDescent="0.2">
      <c r="A1668">
        <v>192</v>
      </c>
      <c r="B1668">
        <v>29146.204936551399</v>
      </c>
      <c r="C1668">
        <v>4.7923151318332096</v>
      </c>
      <c r="D1668">
        <v>9.3632640238567895</v>
      </c>
      <c r="E1668" t="s">
        <v>19</v>
      </c>
      <c r="F1668">
        <v>16262.6324161885</v>
      </c>
      <c r="G1668">
        <v>16262.6324161885</v>
      </c>
      <c r="H1668" s="15">
        <v>-1.0004441719502199E-11</v>
      </c>
      <c r="I1668">
        <v>1.2075241077948</v>
      </c>
    </row>
    <row r="1669" spans="1:9" x14ac:dyDescent="0.2">
      <c r="A1669">
        <v>192</v>
      </c>
      <c r="B1669">
        <v>29146.204936551399</v>
      </c>
      <c r="C1669">
        <v>5.12113535931437</v>
      </c>
      <c r="D1669">
        <v>9.6920842513379508</v>
      </c>
      <c r="E1669" t="s">
        <v>18</v>
      </c>
      <c r="F1669">
        <v>15949.922281143399</v>
      </c>
      <c r="G1669">
        <v>9617.7384015858006</v>
      </c>
      <c r="H1669">
        <v>6332.1838795576195</v>
      </c>
      <c r="I1669">
        <v>0.97917597215038099</v>
      </c>
    </row>
    <row r="1670" spans="1:9" x14ac:dyDescent="0.2">
      <c r="A1670">
        <v>192</v>
      </c>
      <c r="B1670">
        <v>29146.204936551399</v>
      </c>
      <c r="C1670">
        <v>8.4251330730868403</v>
      </c>
      <c r="D1670">
        <v>12.996081965110401</v>
      </c>
      <c r="E1670" t="s">
        <v>20</v>
      </c>
      <c r="F1670">
        <v>15949.922281143399</v>
      </c>
      <c r="G1670">
        <v>797.49611405716996</v>
      </c>
      <c r="H1670">
        <v>15152.4261670862</v>
      </c>
    </row>
    <row r="1671" spans="1:9" x14ac:dyDescent="0.2">
      <c r="A1671">
        <v>192</v>
      </c>
      <c r="B1671">
        <v>29146.204936551399</v>
      </c>
      <c r="C1671">
        <v>12.311831152017501</v>
      </c>
      <c r="D1671">
        <v>16.882780044041102</v>
      </c>
      <c r="E1671" t="s">
        <v>17</v>
      </c>
      <c r="F1671">
        <v>80099.103990482996</v>
      </c>
      <c r="G1671">
        <v>64946.6778233968</v>
      </c>
      <c r="H1671">
        <v>15152.4261670862</v>
      </c>
      <c r="I1671">
        <v>7.6072032570464296</v>
      </c>
    </row>
    <row r="1672" spans="1:9" x14ac:dyDescent="0.2">
      <c r="A1672">
        <v>192</v>
      </c>
      <c r="B1672">
        <v>29146.204936551399</v>
      </c>
      <c r="C1672">
        <v>13.2513665224027</v>
      </c>
      <c r="D1672">
        <v>17.822315414426299</v>
      </c>
      <c r="E1672" t="s">
        <v>20</v>
      </c>
      <c r="F1672">
        <v>80099.103990482996</v>
      </c>
      <c r="G1672">
        <v>3079.3709402546801</v>
      </c>
      <c r="H1672">
        <v>77019.733050228402</v>
      </c>
    </row>
    <row r="1673" spans="1:9" x14ac:dyDescent="0.2">
      <c r="A1673">
        <v>192</v>
      </c>
      <c r="B1673">
        <v>29146.204936551399</v>
      </c>
      <c r="C1673">
        <v>15.492621958455899</v>
      </c>
      <c r="D1673">
        <v>20.063570850479501</v>
      </c>
      <c r="E1673" t="s">
        <v>20</v>
      </c>
      <c r="F1673">
        <v>80099.103990482996</v>
      </c>
      <c r="G1673">
        <v>0</v>
      </c>
      <c r="H1673">
        <v>80099.103990482996</v>
      </c>
    </row>
    <row r="1674" spans="1:9" x14ac:dyDescent="0.2">
      <c r="A1674">
        <v>193</v>
      </c>
      <c r="B1674">
        <v>30606.865920880002</v>
      </c>
      <c r="C1674">
        <v>0</v>
      </c>
      <c r="D1674">
        <v>4.5810720471544197</v>
      </c>
      <c r="E1674" t="s">
        <v>17</v>
      </c>
      <c r="F1674">
        <v>45233.790099371297</v>
      </c>
      <c r="G1674">
        <v>45233.790099371297</v>
      </c>
      <c r="H1674">
        <v>0</v>
      </c>
      <c r="I1674">
        <v>1</v>
      </c>
    </row>
    <row r="1675" spans="1:9" x14ac:dyDescent="0.2">
      <c r="A1675">
        <v>193</v>
      </c>
      <c r="B1675">
        <v>30606.865920880002</v>
      </c>
      <c r="C1675">
        <v>0.41514992641001103</v>
      </c>
      <c r="D1675">
        <v>4.9962219735644302</v>
      </c>
      <c r="E1675" t="s">
        <v>18</v>
      </c>
      <c r="F1675">
        <v>50856.126345603698</v>
      </c>
      <c r="G1675">
        <v>46338.156773489703</v>
      </c>
      <c r="H1675">
        <v>4517.9695721139797</v>
      </c>
      <c r="I1675">
        <v>1.1219866998635499</v>
      </c>
    </row>
    <row r="1676" spans="1:9" x14ac:dyDescent="0.2">
      <c r="A1676">
        <v>193</v>
      </c>
      <c r="B1676">
        <v>30606.865920880002</v>
      </c>
      <c r="C1676">
        <v>0.91155337751770704</v>
      </c>
      <c r="D1676">
        <v>5.49262542467212</v>
      </c>
      <c r="E1676" t="s">
        <v>20</v>
      </c>
      <c r="F1676">
        <v>50856.126345603698</v>
      </c>
      <c r="G1676">
        <v>42219.018996232597</v>
      </c>
      <c r="H1676">
        <v>8637.1073493710992</v>
      </c>
    </row>
    <row r="1677" spans="1:9" x14ac:dyDescent="0.2">
      <c r="A1677">
        <v>193</v>
      </c>
      <c r="B1677">
        <v>30606.865920880002</v>
      </c>
      <c r="C1677">
        <v>1.1362025587570299</v>
      </c>
      <c r="D1677">
        <v>5.7172746059114399</v>
      </c>
      <c r="E1677" t="s">
        <v>19</v>
      </c>
      <c r="F1677">
        <v>42216.730745649496</v>
      </c>
      <c r="G1677">
        <v>33579.623396278403</v>
      </c>
      <c r="H1677">
        <v>8637.1073493710992</v>
      </c>
      <c r="I1677">
        <v>0.79180408388762202</v>
      </c>
    </row>
    <row r="1678" spans="1:9" x14ac:dyDescent="0.2">
      <c r="A1678">
        <v>193</v>
      </c>
      <c r="B1678">
        <v>30606.865920880002</v>
      </c>
      <c r="C1678">
        <v>1.38960733126351</v>
      </c>
      <c r="D1678">
        <v>5.9706793784179304</v>
      </c>
      <c r="E1678" t="s">
        <v>18</v>
      </c>
      <c r="F1678">
        <v>43651.315646026102</v>
      </c>
      <c r="G1678">
        <v>2849.17403803872</v>
      </c>
      <c r="H1678">
        <v>40802.141607987403</v>
      </c>
      <c r="I1678">
        <v>1.0410921161326501</v>
      </c>
    </row>
    <row r="1679" spans="1:9" x14ac:dyDescent="0.2">
      <c r="A1679">
        <v>193</v>
      </c>
      <c r="B1679">
        <v>30606.865920880002</v>
      </c>
      <c r="C1679">
        <v>1.6911398153102499</v>
      </c>
      <c r="D1679">
        <v>6.2722118624646699</v>
      </c>
      <c r="E1679" t="s">
        <v>20</v>
      </c>
      <c r="F1679">
        <v>43651.315646026102</v>
      </c>
      <c r="G1679">
        <v>0</v>
      </c>
      <c r="H1679">
        <v>43651.315646026102</v>
      </c>
    </row>
    <row r="1680" spans="1:9" x14ac:dyDescent="0.2">
      <c r="A1680">
        <v>194</v>
      </c>
      <c r="B1680">
        <v>18550.777089642099</v>
      </c>
      <c r="C1680">
        <v>0</v>
      </c>
      <c r="D1680">
        <v>3.9868530714362902</v>
      </c>
      <c r="E1680" t="s">
        <v>17</v>
      </c>
      <c r="F1680">
        <v>24547.2188617436</v>
      </c>
      <c r="G1680">
        <v>24547.2188617436</v>
      </c>
      <c r="H1680">
        <v>0</v>
      </c>
      <c r="I1680">
        <v>1</v>
      </c>
    </row>
    <row r="1681" spans="1:9" x14ac:dyDescent="0.2">
      <c r="A1681">
        <v>194</v>
      </c>
      <c r="B1681">
        <v>18550.777089642099</v>
      </c>
      <c r="C1681">
        <v>0.45890514728165299</v>
      </c>
      <c r="D1681">
        <v>4.4457582187179403</v>
      </c>
      <c r="E1681" t="s">
        <v>18</v>
      </c>
      <c r="F1681">
        <v>26199.738617544499</v>
      </c>
      <c r="G1681">
        <v>22809.2787972796</v>
      </c>
      <c r="H1681">
        <v>3390.4598202648899</v>
      </c>
      <c r="I1681">
        <v>1.0648979672997301</v>
      </c>
    </row>
    <row r="1682" spans="1:9" x14ac:dyDescent="0.2">
      <c r="A1682">
        <v>194</v>
      </c>
      <c r="B1682">
        <v>18550.777089642099</v>
      </c>
      <c r="C1682">
        <v>0.99600553344290899</v>
      </c>
      <c r="D1682">
        <v>4.9828586048791896</v>
      </c>
      <c r="E1682" t="s">
        <v>20</v>
      </c>
      <c r="F1682">
        <v>26199.738617544499</v>
      </c>
      <c r="G1682">
        <v>19546.856417152499</v>
      </c>
      <c r="H1682">
        <v>6652.8822003919404</v>
      </c>
    </row>
    <row r="1683" spans="1:9" x14ac:dyDescent="0.2">
      <c r="A1683">
        <v>194</v>
      </c>
      <c r="B1683">
        <v>18550.777089642099</v>
      </c>
      <c r="C1683">
        <v>1.31140409690976</v>
      </c>
      <c r="D1683">
        <v>5.2982571683460398</v>
      </c>
      <c r="E1683" t="s">
        <v>20</v>
      </c>
      <c r="F1683">
        <v>26199.738617544499</v>
      </c>
      <c r="G1683">
        <v>2942.06642105845</v>
      </c>
      <c r="H1683">
        <v>23257.672196486001</v>
      </c>
    </row>
    <row r="1684" spans="1:9" x14ac:dyDescent="0.2">
      <c r="A1684">
        <v>194</v>
      </c>
      <c r="B1684">
        <v>18550.777089642099</v>
      </c>
      <c r="C1684">
        <v>1.79149324667722</v>
      </c>
      <c r="D1684">
        <v>5.7783463181135</v>
      </c>
      <c r="E1684" t="s">
        <v>18</v>
      </c>
      <c r="F1684">
        <v>25949.984195825498</v>
      </c>
      <c r="G1684">
        <v>0</v>
      </c>
      <c r="H1684">
        <v>25949.984195825498</v>
      </c>
      <c r="I1684">
        <v>0.85711137192189302</v>
      </c>
    </row>
    <row r="1685" spans="1:9" x14ac:dyDescent="0.2">
      <c r="A1685">
        <v>195</v>
      </c>
      <c r="B1685">
        <v>10160.3080788517</v>
      </c>
      <c r="C1685">
        <v>0</v>
      </c>
      <c r="D1685">
        <v>4.7753522077062698</v>
      </c>
      <c r="E1685" t="s">
        <v>17</v>
      </c>
      <c r="F1685">
        <v>16646.302905705401</v>
      </c>
      <c r="G1685">
        <v>16646.302905705401</v>
      </c>
      <c r="H1685">
        <v>0</v>
      </c>
      <c r="I1685">
        <v>1</v>
      </c>
    </row>
    <row r="1686" spans="1:9" x14ac:dyDescent="0.2">
      <c r="A1686">
        <v>195</v>
      </c>
      <c r="B1686">
        <v>10160.3080788517</v>
      </c>
      <c r="C1686">
        <v>1.0597718791064099</v>
      </c>
      <c r="D1686">
        <v>5.8351240868126801</v>
      </c>
      <c r="E1686" t="s">
        <v>19</v>
      </c>
      <c r="F1686">
        <v>18678.002767621201</v>
      </c>
      <c r="G1686">
        <v>18678.002767621201</v>
      </c>
      <c r="H1686" s="15">
        <v>-1.8189894035458601E-12</v>
      </c>
      <c r="I1686">
        <v>1.11617961674526</v>
      </c>
    </row>
    <row r="1687" spans="1:9" x14ac:dyDescent="0.2">
      <c r="A1687">
        <v>195</v>
      </c>
      <c r="B1687">
        <v>10160.3080788517</v>
      </c>
      <c r="C1687">
        <v>2.16390845376222</v>
      </c>
      <c r="D1687">
        <v>6.9392606614684897</v>
      </c>
      <c r="E1687" t="s">
        <v>19</v>
      </c>
      <c r="F1687">
        <v>18573.269543817602</v>
      </c>
      <c r="G1687">
        <v>18573.269543817602</v>
      </c>
      <c r="H1687" s="15">
        <v>-1.8189894035458601E-12</v>
      </c>
      <c r="I1687">
        <v>0.98897197510231905</v>
      </c>
    </row>
    <row r="1688" spans="1:9" x14ac:dyDescent="0.2">
      <c r="A1688">
        <v>195</v>
      </c>
      <c r="B1688">
        <v>10160.3080788517</v>
      </c>
      <c r="C1688">
        <v>2.9921939603334802</v>
      </c>
      <c r="D1688">
        <v>7.7675461680397397</v>
      </c>
      <c r="E1688" t="s">
        <v>20</v>
      </c>
      <c r="F1688">
        <v>18573.269543817602</v>
      </c>
      <c r="G1688">
        <v>8904.4756379696992</v>
      </c>
      <c r="H1688">
        <v>9668.7939058479205</v>
      </c>
    </row>
    <row r="1689" spans="1:9" x14ac:dyDescent="0.2">
      <c r="A1689">
        <v>195</v>
      </c>
      <c r="B1689">
        <v>10160.3080788517</v>
      </c>
      <c r="C1689">
        <v>5.6022559003731196</v>
      </c>
      <c r="D1689">
        <v>10.3776081080794</v>
      </c>
      <c r="E1689" t="s">
        <v>20</v>
      </c>
      <c r="F1689">
        <v>18573.269543817602</v>
      </c>
      <c r="G1689">
        <v>0</v>
      </c>
      <c r="H1689">
        <v>18573.269543817602</v>
      </c>
    </row>
    <row r="1690" spans="1:9" x14ac:dyDescent="0.2">
      <c r="A1690">
        <v>196</v>
      </c>
      <c r="B1690">
        <v>6844.1815369662099</v>
      </c>
      <c r="C1690">
        <v>0</v>
      </c>
      <c r="D1690">
        <v>2.5642446400005898</v>
      </c>
      <c r="E1690" t="s">
        <v>17</v>
      </c>
      <c r="F1690">
        <v>9957.8105067147899</v>
      </c>
      <c r="G1690">
        <v>9957.8105067147899</v>
      </c>
      <c r="H1690">
        <v>0</v>
      </c>
      <c r="I1690">
        <v>1</v>
      </c>
    </row>
    <row r="1691" spans="1:9" x14ac:dyDescent="0.2">
      <c r="A1691">
        <v>196</v>
      </c>
      <c r="B1691">
        <v>6844.1815369662099</v>
      </c>
      <c r="C1691">
        <v>0.87297239868120602</v>
      </c>
      <c r="D1691">
        <v>3.4372170386817902</v>
      </c>
      <c r="E1691" t="s">
        <v>19</v>
      </c>
      <c r="F1691">
        <v>10277.225824535</v>
      </c>
      <c r="G1691">
        <v>10277.225824535</v>
      </c>
      <c r="H1691" s="15">
        <v>9.0949470177292804E-13</v>
      </c>
      <c r="I1691">
        <v>1.02762607093057</v>
      </c>
    </row>
    <row r="1692" spans="1:9" x14ac:dyDescent="0.2">
      <c r="A1692">
        <v>196</v>
      </c>
      <c r="B1692">
        <v>6844.1815369662099</v>
      </c>
      <c r="C1692">
        <v>1.1748202990957799</v>
      </c>
      <c r="D1692">
        <v>3.7390649390963602</v>
      </c>
      <c r="E1692" t="s">
        <v>19</v>
      </c>
      <c r="F1692">
        <v>8724.5313721322309</v>
      </c>
      <c r="G1692">
        <v>8724.5313721322309</v>
      </c>
      <c r="H1692" s="15">
        <v>9.0949470177292804E-13</v>
      </c>
      <c r="I1692">
        <v>0.84765128199060202</v>
      </c>
    </row>
    <row r="1693" spans="1:9" x14ac:dyDescent="0.2">
      <c r="A1693">
        <v>196</v>
      </c>
      <c r="B1693">
        <v>6844.1815369662099</v>
      </c>
      <c r="C1693">
        <v>1.22186126767203</v>
      </c>
      <c r="D1693">
        <v>3.7861059076726198</v>
      </c>
      <c r="E1693" t="s">
        <v>18</v>
      </c>
      <c r="F1693">
        <v>9918.6727571399297</v>
      </c>
      <c r="G1693">
        <v>5359.71643266913</v>
      </c>
      <c r="H1693">
        <v>4558.9563244707997</v>
      </c>
      <c r="I1693">
        <v>1.1366069655764099</v>
      </c>
    </row>
    <row r="1694" spans="1:9" x14ac:dyDescent="0.2">
      <c r="A1694">
        <v>196</v>
      </c>
      <c r="B1694">
        <v>6844.1815369662099</v>
      </c>
      <c r="C1694">
        <v>1.8496692609135801</v>
      </c>
      <c r="D1694">
        <v>4.4139139009141699</v>
      </c>
      <c r="E1694" t="s">
        <v>18</v>
      </c>
      <c r="F1694">
        <v>9055.0650200773907</v>
      </c>
      <c r="G1694">
        <v>0</v>
      </c>
      <c r="H1694">
        <v>9055.0650200773907</v>
      </c>
      <c r="I1694">
        <v>0.833627812183524</v>
      </c>
    </row>
    <row r="1695" spans="1:9" x14ac:dyDescent="0.2">
      <c r="A1695">
        <v>197</v>
      </c>
      <c r="B1695">
        <v>169656.92264049899</v>
      </c>
      <c r="C1695">
        <v>0</v>
      </c>
      <c r="D1695">
        <v>3.7450642756365702</v>
      </c>
      <c r="E1695" t="s">
        <v>17</v>
      </c>
      <c r="F1695">
        <v>15416.0634639441</v>
      </c>
      <c r="G1695">
        <v>15416.0634639441</v>
      </c>
      <c r="H1695">
        <v>0</v>
      </c>
      <c r="I1695">
        <v>1</v>
      </c>
    </row>
    <row r="1696" spans="1:9" x14ac:dyDescent="0.2">
      <c r="A1696">
        <v>197</v>
      </c>
      <c r="B1696">
        <v>169656.92264049899</v>
      </c>
      <c r="C1696">
        <v>0.51528565425641504</v>
      </c>
      <c r="D1696">
        <v>4.2603499298929899</v>
      </c>
      <c r="E1696" t="s">
        <v>18</v>
      </c>
      <c r="F1696">
        <v>17280.262788603599</v>
      </c>
      <c r="G1696">
        <v>14371.3853135137</v>
      </c>
      <c r="H1696">
        <v>2908.8774750899502</v>
      </c>
      <c r="I1696">
        <v>1.1180699285017499</v>
      </c>
    </row>
    <row r="1697" spans="1:9" x14ac:dyDescent="0.2">
      <c r="A1697">
        <v>197</v>
      </c>
      <c r="B1697">
        <v>169656.92264049899</v>
      </c>
      <c r="C1697">
        <v>1.10224483260644</v>
      </c>
      <c r="D1697">
        <v>4.8473091082430102</v>
      </c>
      <c r="E1697" t="s">
        <v>18</v>
      </c>
      <c r="F1697">
        <v>20096.167737035899</v>
      </c>
      <c r="G1697">
        <v>14109.8177662543</v>
      </c>
      <c r="H1697">
        <v>5986.3499707815899</v>
      </c>
      <c r="I1697">
        <v>1.1918808475442799</v>
      </c>
    </row>
    <row r="1698" spans="1:9" x14ac:dyDescent="0.2">
      <c r="A1698">
        <v>197</v>
      </c>
      <c r="B1698">
        <v>169656.92264049899</v>
      </c>
      <c r="C1698">
        <v>1.73137683291706</v>
      </c>
      <c r="D1698">
        <v>5.4764411085536304</v>
      </c>
      <c r="E1698" t="s">
        <v>20</v>
      </c>
      <c r="F1698">
        <v>20096.167737035899</v>
      </c>
      <c r="G1698">
        <v>11426.6792655152</v>
      </c>
      <c r="H1698">
        <v>8669.4884715206699</v>
      </c>
    </row>
    <row r="1699" spans="1:9" x14ac:dyDescent="0.2">
      <c r="A1699">
        <v>197</v>
      </c>
      <c r="B1699">
        <v>169656.92264049899</v>
      </c>
      <c r="C1699">
        <v>1.87492154901604</v>
      </c>
      <c r="D1699">
        <v>5.6199858246526198</v>
      </c>
      <c r="E1699" t="s">
        <v>20</v>
      </c>
      <c r="F1699">
        <v>20096.167737035899</v>
      </c>
      <c r="G1699">
        <v>8073.51911530905</v>
      </c>
      <c r="H1699">
        <v>12022.648621726799</v>
      </c>
    </row>
    <row r="1700" spans="1:9" x14ac:dyDescent="0.2">
      <c r="A1700">
        <v>197</v>
      </c>
      <c r="B1700">
        <v>169656.92264049899</v>
      </c>
      <c r="C1700">
        <v>2.4620628033693999</v>
      </c>
      <c r="D1700">
        <v>6.2071270790059696</v>
      </c>
      <c r="E1700" t="s">
        <v>20</v>
      </c>
      <c r="F1700">
        <v>20096.167737035899</v>
      </c>
      <c r="G1700">
        <v>4660.9229674511598</v>
      </c>
      <c r="H1700">
        <v>15435.2447695847</v>
      </c>
    </row>
    <row r="1701" spans="1:9" x14ac:dyDescent="0.2">
      <c r="A1701">
        <v>197</v>
      </c>
      <c r="B1701">
        <v>169656.92264049899</v>
      </c>
      <c r="C1701">
        <v>2.7260195307970001</v>
      </c>
      <c r="D1701">
        <v>6.4710838064335698</v>
      </c>
      <c r="E1701" t="s">
        <v>18</v>
      </c>
      <c r="F1701">
        <v>19604.0091947746</v>
      </c>
      <c r="G1701">
        <v>980.200459738728</v>
      </c>
      <c r="H1701">
        <v>18623.808735035898</v>
      </c>
      <c r="I1701">
        <v>0.86073175325083695</v>
      </c>
    </row>
    <row r="1702" spans="1:9" x14ac:dyDescent="0.2">
      <c r="A1702">
        <v>197</v>
      </c>
      <c r="B1702">
        <v>169656.92264049899</v>
      </c>
      <c r="C1702">
        <v>3.3740595133252498</v>
      </c>
      <c r="D1702">
        <v>7.1191237889618204</v>
      </c>
      <c r="E1702" t="s">
        <v>17</v>
      </c>
      <c r="F1702">
        <v>74216.156967603296</v>
      </c>
      <c r="G1702">
        <v>55592.348232567398</v>
      </c>
      <c r="H1702">
        <v>18623.808735035898</v>
      </c>
      <c r="I1702">
        <v>5.6196878320710901</v>
      </c>
    </row>
    <row r="1703" spans="1:9" x14ac:dyDescent="0.2">
      <c r="A1703">
        <v>197</v>
      </c>
      <c r="B1703">
        <v>169656.92264049899</v>
      </c>
      <c r="C1703">
        <v>3.72776675416968</v>
      </c>
      <c r="D1703">
        <v>7.4728310298062501</v>
      </c>
      <c r="E1703" t="s">
        <v>20</v>
      </c>
      <c r="F1703">
        <v>74216.156967603296</v>
      </c>
      <c r="G1703">
        <v>52406.251669293997</v>
      </c>
      <c r="H1703">
        <v>21809.905298309201</v>
      </c>
    </row>
    <row r="1704" spans="1:9" x14ac:dyDescent="0.2">
      <c r="A1704">
        <v>197</v>
      </c>
      <c r="B1704">
        <v>169656.92264049899</v>
      </c>
      <c r="C1704">
        <v>4.0810039912454101</v>
      </c>
      <c r="D1704">
        <v>7.8260682668819896</v>
      </c>
      <c r="E1704" t="s">
        <v>18</v>
      </c>
      <c r="F1704">
        <v>70401.818194332998</v>
      </c>
      <c r="G1704">
        <v>45676.536220622198</v>
      </c>
      <c r="H1704">
        <v>24725.2819737108</v>
      </c>
      <c r="I1704">
        <v>0.92252254188428595</v>
      </c>
    </row>
    <row r="1705" spans="1:9" x14ac:dyDescent="0.2">
      <c r="A1705">
        <v>197</v>
      </c>
      <c r="B1705">
        <v>169656.92264049899</v>
      </c>
      <c r="C1705">
        <v>4.3829176863882999</v>
      </c>
      <c r="D1705">
        <v>8.1279819620248706</v>
      </c>
      <c r="E1705" t="s">
        <v>18</v>
      </c>
      <c r="F1705">
        <v>71345.374404016606</v>
      </c>
      <c r="G1705">
        <v>43392.134749979297</v>
      </c>
      <c r="H1705">
        <v>27953.239654037301</v>
      </c>
      <c r="I1705">
        <v>1.0183244629436701</v>
      </c>
    </row>
    <row r="1706" spans="1:9" x14ac:dyDescent="0.2">
      <c r="A1706">
        <v>197</v>
      </c>
      <c r="B1706">
        <v>169656.92264049899</v>
      </c>
      <c r="C1706">
        <v>5.3492511305520498</v>
      </c>
      <c r="D1706">
        <v>9.0943154061886204</v>
      </c>
      <c r="E1706" t="s">
        <v>18</v>
      </c>
      <c r="F1706">
        <v>65664.944478471705</v>
      </c>
      <c r="G1706">
        <v>34895.7311029833</v>
      </c>
      <c r="H1706">
        <v>30769.213375488402</v>
      </c>
      <c r="I1706">
        <v>0.86186851920273999</v>
      </c>
    </row>
    <row r="1707" spans="1:9" x14ac:dyDescent="0.2">
      <c r="A1707">
        <v>197</v>
      </c>
      <c r="B1707">
        <v>169656.92264049899</v>
      </c>
      <c r="C1707">
        <v>5.5125643300909699</v>
      </c>
      <c r="D1707">
        <v>9.2576286057275397</v>
      </c>
      <c r="E1707" t="s">
        <v>17</v>
      </c>
      <c r="F1707">
        <v>197290.451260695</v>
      </c>
      <c r="G1707">
        <v>166521.237885207</v>
      </c>
      <c r="H1707">
        <v>30769.213375488402</v>
      </c>
      <c r="I1707">
        <v>3.0020737314477199</v>
      </c>
    </row>
    <row r="1708" spans="1:9" x14ac:dyDescent="0.2">
      <c r="A1708">
        <v>197</v>
      </c>
      <c r="B1708">
        <v>169656.92264049899</v>
      </c>
      <c r="C1708">
        <v>5.7864082042812601</v>
      </c>
      <c r="D1708">
        <v>9.5314724799178308</v>
      </c>
      <c r="E1708" t="s">
        <v>20</v>
      </c>
      <c r="F1708">
        <v>197290.451260695</v>
      </c>
      <c r="G1708">
        <v>163282.16090162899</v>
      </c>
      <c r="H1708">
        <v>34008.290359066501</v>
      </c>
    </row>
    <row r="1709" spans="1:9" x14ac:dyDescent="0.2">
      <c r="A1709">
        <v>197</v>
      </c>
      <c r="B1709">
        <v>169656.92264049899</v>
      </c>
      <c r="C1709">
        <v>6.7948282654127503</v>
      </c>
      <c r="D1709">
        <v>10.5398925410493</v>
      </c>
      <c r="E1709" t="s">
        <v>20</v>
      </c>
      <c r="F1709">
        <v>197290.451260695</v>
      </c>
      <c r="G1709">
        <v>18408.188316751101</v>
      </c>
      <c r="H1709">
        <v>178882.26294394399</v>
      </c>
    </row>
    <row r="1710" spans="1:9" x14ac:dyDescent="0.2">
      <c r="A1710">
        <v>197</v>
      </c>
      <c r="B1710">
        <v>169656.92264049899</v>
      </c>
      <c r="C1710">
        <v>7.4307274067842304</v>
      </c>
      <c r="D1710">
        <v>11.175791682420799</v>
      </c>
      <c r="E1710" t="s">
        <v>20</v>
      </c>
      <c r="F1710">
        <v>197290.451260695</v>
      </c>
      <c r="G1710">
        <v>0</v>
      </c>
      <c r="H1710">
        <v>197290.451260695</v>
      </c>
    </row>
    <row r="1711" spans="1:9" x14ac:dyDescent="0.2">
      <c r="A1711">
        <v>198</v>
      </c>
      <c r="B1711">
        <v>307.02146523616602</v>
      </c>
      <c r="C1711">
        <v>0</v>
      </c>
      <c r="D1711">
        <v>5.6541194316740597</v>
      </c>
      <c r="E1711" t="s">
        <v>17</v>
      </c>
      <c r="F1711">
        <v>515.39072169526901</v>
      </c>
      <c r="G1711">
        <v>515.39072169526901</v>
      </c>
      <c r="H1711">
        <v>0</v>
      </c>
      <c r="I1711">
        <v>1</v>
      </c>
    </row>
    <row r="1712" spans="1:9" x14ac:dyDescent="0.2">
      <c r="A1712">
        <v>198</v>
      </c>
      <c r="B1712">
        <v>307.02146523616602</v>
      </c>
      <c r="C1712">
        <v>0.51962078517739896</v>
      </c>
      <c r="D1712">
        <v>6.1737402168514599</v>
      </c>
      <c r="E1712" t="s">
        <v>20</v>
      </c>
      <c r="F1712">
        <v>515.39072169526901</v>
      </c>
      <c r="G1712">
        <v>274.29778668737902</v>
      </c>
      <c r="H1712">
        <v>241.09293500788999</v>
      </c>
    </row>
    <row r="1713" spans="1:9" x14ac:dyDescent="0.2">
      <c r="A1713">
        <v>198</v>
      </c>
      <c r="B1713">
        <v>307.02146523616602</v>
      </c>
      <c r="C1713">
        <v>1.6792427781330601</v>
      </c>
      <c r="D1713">
        <v>7.3333622098071203</v>
      </c>
      <c r="E1713" t="s">
        <v>18</v>
      </c>
      <c r="F1713">
        <v>494.14094808071502</v>
      </c>
      <c r="G1713">
        <v>0</v>
      </c>
      <c r="H1713">
        <v>494.14094808071502</v>
      </c>
      <c r="I1713">
        <v>0.90761604524245698</v>
      </c>
    </row>
    <row r="1714" spans="1:9" x14ac:dyDescent="0.2">
      <c r="A1714">
        <v>199</v>
      </c>
      <c r="B1714">
        <v>455671.95429739001</v>
      </c>
      <c r="C1714">
        <v>0</v>
      </c>
      <c r="D1714">
        <v>2.8337402864752699</v>
      </c>
      <c r="E1714" t="s">
        <v>17</v>
      </c>
      <c r="F1714">
        <v>393771.59427449299</v>
      </c>
      <c r="G1714">
        <v>393771.59427449299</v>
      </c>
      <c r="H1714">
        <v>0</v>
      </c>
      <c r="I1714">
        <v>1</v>
      </c>
    </row>
    <row r="1715" spans="1:9" x14ac:dyDescent="0.2">
      <c r="A1715">
        <v>199</v>
      </c>
      <c r="B1715">
        <v>455671.95429739001</v>
      </c>
      <c r="C1715">
        <v>2.9459186646042501</v>
      </c>
      <c r="D1715">
        <v>5.7796589510795204</v>
      </c>
      <c r="E1715" t="s">
        <v>20</v>
      </c>
      <c r="F1715">
        <v>393771.59427449299</v>
      </c>
      <c r="G1715">
        <v>373911.05991603498</v>
      </c>
      <c r="H1715">
        <v>19860.534358458601</v>
      </c>
    </row>
    <row r="1716" spans="1:9" x14ac:dyDescent="0.2">
      <c r="A1716">
        <v>199</v>
      </c>
      <c r="B1716">
        <v>455671.95429739001</v>
      </c>
      <c r="C1716">
        <v>3.0860718770307098</v>
      </c>
      <c r="D1716">
        <v>5.9198121635059797</v>
      </c>
      <c r="E1716" t="s">
        <v>18</v>
      </c>
      <c r="F1716">
        <v>524868.28015253297</v>
      </c>
      <c r="G1716">
        <v>478328.14047894499</v>
      </c>
      <c r="H1716">
        <v>46540.139673587699</v>
      </c>
      <c r="I1716">
        <v>1.3293260472556401</v>
      </c>
    </row>
    <row r="1717" spans="1:9" x14ac:dyDescent="0.2">
      <c r="A1717">
        <v>199</v>
      </c>
      <c r="B1717">
        <v>455671.95429739001</v>
      </c>
      <c r="C1717">
        <v>5.6678831967575096</v>
      </c>
      <c r="D1717">
        <v>8.5016234832327804</v>
      </c>
      <c r="E1717" t="s">
        <v>20</v>
      </c>
      <c r="F1717">
        <v>524868.28015253297</v>
      </c>
      <c r="G1717">
        <v>453901.83725782001</v>
      </c>
      <c r="H1717">
        <v>70966.4428947126</v>
      </c>
    </row>
    <row r="1718" spans="1:9" x14ac:dyDescent="0.2">
      <c r="A1718">
        <v>199</v>
      </c>
      <c r="B1718">
        <v>455671.95429739001</v>
      </c>
      <c r="C1718">
        <v>5.9529129388483799</v>
      </c>
      <c r="D1718">
        <v>8.7866532253236507</v>
      </c>
      <c r="E1718" t="s">
        <v>19</v>
      </c>
      <c r="F1718">
        <v>535969.34423887602</v>
      </c>
      <c r="G1718">
        <v>465002.90134416398</v>
      </c>
      <c r="H1718">
        <v>70966.4428947126</v>
      </c>
      <c r="I1718">
        <v>1.00781647846679</v>
      </c>
    </row>
    <row r="1719" spans="1:9" x14ac:dyDescent="0.2">
      <c r="A1719">
        <v>199</v>
      </c>
      <c r="B1719">
        <v>455671.95429739001</v>
      </c>
      <c r="C1719">
        <v>7.2475256028412396</v>
      </c>
      <c r="D1719">
        <v>10.0812658893165</v>
      </c>
      <c r="E1719" t="s">
        <v>19</v>
      </c>
      <c r="F1719">
        <v>502811.91977488901</v>
      </c>
      <c r="G1719">
        <v>431845.47688017698</v>
      </c>
      <c r="H1719">
        <v>70966.4428947126</v>
      </c>
      <c r="I1719">
        <v>0.921786008550884</v>
      </c>
    </row>
    <row r="1720" spans="1:9" x14ac:dyDescent="0.2">
      <c r="A1720">
        <v>199</v>
      </c>
      <c r="B1720">
        <v>455671.95429739001</v>
      </c>
      <c r="C1720">
        <v>8.4041344430395402</v>
      </c>
      <c r="D1720">
        <v>11.2378747295148</v>
      </c>
      <c r="E1720" t="s">
        <v>19</v>
      </c>
      <c r="F1720">
        <v>482136.06635528401</v>
      </c>
      <c r="G1720">
        <v>411169.62346057099</v>
      </c>
      <c r="H1720">
        <v>70966.4428947126</v>
      </c>
      <c r="I1720">
        <v>0.94574757822074496</v>
      </c>
    </row>
    <row r="1721" spans="1:9" x14ac:dyDescent="0.2">
      <c r="A1721">
        <v>199</v>
      </c>
      <c r="B1721">
        <v>455671.95429739001</v>
      </c>
      <c r="C1721">
        <v>9.1511860021242697</v>
      </c>
      <c r="D1721">
        <v>11.9849262885995</v>
      </c>
      <c r="E1721" t="s">
        <v>20</v>
      </c>
      <c r="F1721">
        <v>482136.06635528401</v>
      </c>
      <c r="G1721">
        <v>28521.856582320299</v>
      </c>
      <c r="H1721">
        <v>453614.20977296302</v>
      </c>
    </row>
    <row r="1722" spans="1:9" x14ac:dyDescent="0.2">
      <c r="A1722">
        <v>199</v>
      </c>
      <c r="B1722">
        <v>455671.95429739001</v>
      </c>
      <c r="C1722">
        <v>9.5337799776851</v>
      </c>
      <c r="D1722">
        <v>12.367520264160399</v>
      </c>
      <c r="E1722" t="s">
        <v>18</v>
      </c>
      <c r="F1722">
        <v>481722.12712203403</v>
      </c>
      <c r="G1722">
        <v>0</v>
      </c>
      <c r="H1722">
        <v>481722.12712203403</v>
      </c>
      <c r="I1722">
        <v>0.89129582039450395</v>
      </c>
    </row>
    <row r="1723" spans="1:9" x14ac:dyDescent="0.2">
      <c r="A1723">
        <v>200</v>
      </c>
      <c r="B1723">
        <v>7847.3232030149502</v>
      </c>
      <c r="C1723">
        <v>0</v>
      </c>
      <c r="D1723">
        <v>7.2094241137574402</v>
      </c>
      <c r="E1723" t="s">
        <v>17</v>
      </c>
      <c r="F1723">
        <v>11596.373270587899</v>
      </c>
      <c r="G1723">
        <v>11596.373270587899</v>
      </c>
      <c r="H1723">
        <v>0</v>
      </c>
      <c r="I1723">
        <v>1</v>
      </c>
    </row>
    <row r="1724" spans="1:9" x14ac:dyDescent="0.2">
      <c r="A1724">
        <v>200</v>
      </c>
      <c r="B1724">
        <v>7847.3232030149502</v>
      </c>
      <c r="C1724">
        <v>0.18920326007732799</v>
      </c>
      <c r="D1724">
        <v>7.3986273738347696</v>
      </c>
      <c r="E1724" t="s">
        <v>19</v>
      </c>
      <c r="F1724">
        <v>13989.058394162401</v>
      </c>
      <c r="G1724">
        <v>13989.058394162401</v>
      </c>
      <c r="H1724" s="15">
        <v>4.5474735088646402E-13</v>
      </c>
      <c r="I1724">
        <v>1.20520105087723</v>
      </c>
    </row>
    <row r="1725" spans="1:9" x14ac:dyDescent="0.2">
      <c r="A1725">
        <v>200</v>
      </c>
      <c r="B1725">
        <v>7847.3232030149502</v>
      </c>
      <c r="C1725">
        <v>0.26593469463080299</v>
      </c>
      <c r="D1725">
        <v>7.4753588083882399</v>
      </c>
      <c r="E1725" t="s">
        <v>18</v>
      </c>
      <c r="F1725">
        <v>13255.654932105601</v>
      </c>
      <c r="G1725">
        <v>9740.3926159331204</v>
      </c>
      <c r="H1725">
        <v>3515.26231617245</v>
      </c>
      <c r="I1725">
        <v>0.94721317733769606</v>
      </c>
    </row>
    <row r="1726" spans="1:9" x14ac:dyDescent="0.2">
      <c r="A1726">
        <v>200</v>
      </c>
      <c r="B1726">
        <v>7847.3232030149502</v>
      </c>
      <c r="C1726">
        <v>0.54521607021297802</v>
      </c>
      <c r="D1726">
        <v>7.7546401839704204</v>
      </c>
      <c r="E1726" t="s">
        <v>20</v>
      </c>
      <c r="F1726">
        <v>13255.654932105601</v>
      </c>
      <c r="G1726">
        <v>4412.7229778414903</v>
      </c>
      <c r="H1726">
        <v>8842.9319542640897</v>
      </c>
    </row>
    <row r="1727" spans="1:9" x14ac:dyDescent="0.2">
      <c r="A1727">
        <v>200</v>
      </c>
      <c r="B1727">
        <v>7847.3232030149502</v>
      </c>
      <c r="C1727">
        <v>0.61819010958461096</v>
      </c>
      <c r="D1727">
        <v>7.8276142233420503</v>
      </c>
      <c r="E1727" t="s">
        <v>20</v>
      </c>
      <c r="F1727">
        <v>13255.654932105601</v>
      </c>
      <c r="G1727">
        <v>0</v>
      </c>
      <c r="H1727">
        <v>13255.654932105601</v>
      </c>
    </row>
    <row r="1728" spans="1:9" x14ac:dyDescent="0.2">
      <c r="A1728">
        <v>201</v>
      </c>
      <c r="B1728">
        <v>235037.64246868499</v>
      </c>
      <c r="C1728">
        <v>0</v>
      </c>
      <c r="D1728">
        <v>4.11295374896563</v>
      </c>
      <c r="E1728" t="s">
        <v>17</v>
      </c>
      <c r="F1728">
        <v>30648.058484875899</v>
      </c>
      <c r="G1728">
        <v>30648.058484875899</v>
      </c>
      <c r="H1728">
        <v>0</v>
      </c>
      <c r="I1728">
        <v>1</v>
      </c>
    </row>
    <row r="1729" spans="1:9" x14ac:dyDescent="0.2">
      <c r="A1729">
        <v>201</v>
      </c>
      <c r="B1729">
        <v>235037.64246868499</v>
      </c>
      <c r="C1729">
        <v>0.51415780291839897</v>
      </c>
      <c r="D1729">
        <v>4.6271115518840302</v>
      </c>
      <c r="E1729" t="s">
        <v>18</v>
      </c>
      <c r="F1729">
        <v>31074.3679013851</v>
      </c>
      <c r="G1729">
        <v>25052.224864538901</v>
      </c>
      <c r="H1729">
        <v>6022.1430368461597</v>
      </c>
      <c r="I1729">
        <v>1.01133229101</v>
      </c>
    </row>
    <row r="1730" spans="1:9" x14ac:dyDescent="0.2">
      <c r="A1730">
        <v>201</v>
      </c>
      <c r="B1730">
        <v>235037.64246868499</v>
      </c>
      <c r="C1730">
        <v>1.0016016668171399</v>
      </c>
      <c r="D1730">
        <v>5.1145554157827604</v>
      </c>
      <c r="E1730" t="s">
        <v>20</v>
      </c>
      <c r="F1730">
        <v>31074.3679013851</v>
      </c>
      <c r="G1730">
        <v>18935.574040613399</v>
      </c>
      <c r="H1730">
        <v>12138.793860771701</v>
      </c>
    </row>
    <row r="1731" spans="1:9" x14ac:dyDescent="0.2">
      <c r="A1731">
        <v>201</v>
      </c>
      <c r="B1731">
        <v>235037.64246868499</v>
      </c>
      <c r="C1731">
        <v>1.8547929081871799</v>
      </c>
      <c r="D1731">
        <v>5.9677466571528104</v>
      </c>
      <c r="E1731" t="s">
        <v>18</v>
      </c>
      <c r="F1731">
        <v>28233.9775149981</v>
      </c>
      <c r="G1731">
        <v>8879.5730055713593</v>
      </c>
      <c r="H1731">
        <v>19354.404509426698</v>
      </c>
      <c r="I1731">
        <v>0.84013373481654097</v>
      </c>
    </row>
    <row r="1732" spans="1:9" x14ac:dyDescent="0.2">
      <c r="A1732">
        <v>201</v>
      </c>
      <c r="B1732">
        <v>235037.64246868499</v>
      </c>
      <c r="C1732">
        <v>2.3913883318314202</v>
      </c>
      <c r="D1732">
        <v>6.5043420807970502</v>
      </c>
      <c r="E1732" t="s">
        <v>18</v>
      </c>
      <c r="F1732">
        <v>26730.844789663799</v>
      </c>
      <c r="G1732">
        <v>1336.5422394831901</v>
      </c>
      <c r="H1732">
        <v>25394.302550180601</v>
      </c>
      <c r="I1732">
        <v>0.82273370894420095</v>
      </c>
    </row>
    <row r="1733" spans="1:9" x14ac:dyDescent="0.2">
      <c r="A1733">
        <v>201</v>
      </c>
      <c r="B1733">
        <v>235037.64246868499</v>
      </c>
      <c r="C1733">
        <v>2.9947257330280399</v>
      </c>
      <c r="D1733">
        <v>7.1076794819936699</v>
      </c>
      <c r="E1733" t="s">
        <v>17</v>
      </c>
      <c r="F1733">
        <v>107702.534154308</v>
      </c>
      <c r="G1733">
        <v>82308.231604127694</v>
      </c>
      <c r="H1733">
        <v>25394.302550180601</v>
      </c>
      <c r="I1733">
        <v>7.9758126064968096</v>
      </c>
    </row>
    <row r="1734" spans="1:9" x14ac:dyDescent="0.2">
      <c r="A1734">
        <v>201</v>
      </c>
      <c r="B1734">
        <v>235037.64246868499</v>
      </c>
      <c r="C1734">
        <v>3.0281320683226101</v>
      </c>
      <c r="D1734">
        <v>7.1410858172882401</v>
      </c>
      <c r="E1734" t="s">
        <v>20</v>
      </c>
      <c r="F1734">
        <v>107702.534154308</v>
      </c>
      <c r="G1734">
        <v>74571.374151467797</v>
      </c>
      <c r="H1734">
        <v>33131.160002840501</v>
      </c>
    </row>
    <row r="1735" spans="1:9" x14ac:dyDescent="0.2">
      <c r="A1735">
        <v>201</v>
      </c>
      <c r="B1735">
        <v>235037.64246868499</v>
      </c>
      <c r="C1735">
        <v>3.5101654580415902</v>
      </c>
      <c r="D1735">
        <v>7.6231192070072202</v>
      </c>
      <c r="E1735" t="s">
        <v>20</v>
      </c>
      <c r="F1735">
        <v>107702.534154308</v>
      </c>
      <c r="G1735">
        <v>67168.343296559397</v>
      </c>
      <c r="H1735">
        <v>40534.190857748901</v>
      </c>
    </row>
    <row r="1736" spans="1:9" x14ac:dyDescent="0.2">
      <c r="A1736">
        <v>201</v>
      </c>
      <c r="B1736">
        <v>235037.64246868499</v>
      </c>
      <c r="C1736">
        <v>3.6460337141560899</v>
      </c>
      <c r="D1736">
        <v>7.7589874631217102</v>
      </c>
      <c r="E1736" t="s">
        <v>17</v>
      </c>
      <c r="F1736">
        <v>244694.86136392699</v>
      </c>
      <c r="G1736">
        <v>204160.67050617901</v>
      </c>
      <c r="H1736">
        <v>40534.190857748901</v>
      </c>
      <c r="I1736">
        <v>2.2646369396696602</v>
      </c>
    </row>
    <row r="1737" spans="1:9" x14ac:dyDescent="0.2">
      <c r="A1737">
        <v>201</v>
      </c>
      <c r="B1737">
        <v>235037.64246868499</v>
      </c>
      <c r="C1737">
        <v>4.3662774873669399</v>
      </c>
      <c r="D1737">
        <v>8.4792312363325699</v>
      </c>
      <c r="E1737" t="s">
        <v>20</v>
      </c>
      <c r="F1737">
        <v>244694.86136392699</v>
      </c>
      <c r="G1737">
        <v>18213.4538874274</v>
      </c>
      <c r="H1737">
        <v>226481.4074765</v>
      </c>
    </row>
    <row r="1738" spans="1:9" x14ac:dyDescent="0.2">
      <c r="A1738">
        <v>201</v>
      </c>
      <c r="B1738">
        <v>235037.64246868499</v>
      </c>
      <c r="C1738">
        <v>4.7217548475662801</v>
      </c>
      <c r="D1738">
        <v>8.8347085965319092</v>
      </c>
      <c r="E1738" t="s">
        <v>20</v>
      </c>
      <c r="F1738">
        <v>244694.86136392699</v>
      </c>
      <c r="G1738">
        <v>0</v>
      </c>
      <c r="H1738">
        <v>244694.86136392699</v>
      </c>
    </row>
    <row r="1739" spans="1:9" x14ac:dyDescent="0.2">
      <c r="A1739">
        <v>202</v>
      </c>
      <c r="B1739">
        <v>75602.849846303201</v>
      </c>
      <c r="C1739">
        <v>0</v>
      </c>
      <c r="D1739">
        <v>3.5131722072374401</v>
      </c>
      <c r="E1739" t="s">
        <v>17</v>
      </c>
      <c r="F1739">
        <v>11990.455659937001</v>
      </c>
      <c r="G1739">
        <v>11990.455659937001</v>
      </c>
      <c r="H1739">
        <v>0</v>
      </c>
      <c r="I1739">
        <v>1</v>
      </c>
    </row>
    <row r="1740" spans="1:9" x14ac:dyDescent="0.2">
      <c r="A1740">
        <v>202</v>
      </c>
      <c r="B1740">
        <v>75602.849846303201</v>
      </c>
      <c r="C1740">
        <v>2.36865206955741</v>
      </c>
      <c r="D1740">
        <v>5.8818242767948501</v>
      </c>
      <c r="E1740" t="s">
        <v>18</v>
      </c>
      <c r="F1740">
        <v>15605.5988966555</v>
      </c>
      <c r="G1740">
        <v>8736.0791245524597</v>
      </c>
      <c r="H1740">
        <v>6869.51977210307</v>
      </c>
      <c r="I1740">
        <v>1.2863289655049199</v>
      </c>
    </row>
    <row r="1741" spans="1:9" x14ac:dyDescent="0.2">
      <c r="A1741">
        <v>202</v>
      </c>
      <c r="B1741">
        <v>75602.849846303201</v>
      </c>
      <c r="C1741">
        <v>4.6860818800258501</v>
      </c>
      <c r="D1741">
        <v>8.1992540872632897</v>
      </c>
      <c r="E1741" t="s">
        <v>19</v>
      </c>
      <c r="F1741">
        <v>17486.849767440701</v>
      </c>
      <c r="G1741">
        <v>10617.329995337601</v>
      </c>
      <c r="H1741">
        <v>6869.51977210307</v>
      </c>
      <c r="I1741">
        <v>1.19250904070704</v>
      </c>
    </row>
    <row r="1742" spans="1:9" x14ac:dyDescent="0.2">
      <c r="A1742">
        <v>202</v>
      </c>
      <c r="B1742">
        <v>75602.849846303201</v>
      </c>
      <c r="C1742">
        <v>5.0953959551534602</v>
      </c>
      <c r="D1742">
        <v>8.6085681623909007</v>
      </c>
      <c r="E1742" t="s">
        <v>19</v>
      </c>
      <c r="F1742">
        <v>16872.096298202501</v>
      </c>
      <c r="G1742">
        <v>10002.576526099399</v>
      </c>
      <c r="H1742">
        <v>6869.51977210307</v>
      </c>
      <c r="I1742">
        <v>0.93888218393439304</v>
      </c>
    </row>
    <row r="1743" spans="1:9" x14ac:dyDescent="0.2">
      <c r="A1743">
        <v>202</v>
      </c>
      <c r="B1743">
        <v>75602.849846303201</v>
      </c>
      <c r="C1743">
        <v>5.3941179624979902</v>
      </c>
      <c r="D1743">
        <v>8.9072901697354308</v>
      </c>
      <c r="E1743" t="s">
        <v>18</v>
      </c>
      <c r="F1743">
        <v>16361.8895087446</v>
      </c>
      <c r="G1743">
        <v>818.09447543722899</v>
      </c>
      <c r="H1743">
        <v>15543.7950333073</v>
      </c>
      <c r="I1743">
        <v>0.94657516345062598</v>
      </c>
    </row>
    <row r="1744" spans="1:9" x14ac:dyDescent="0.2">
      <c r="A1744">
        <v>202</v>
      </c>
      <c r="B1744">
        <v>75602.849846303201</v>
      </c>
      <c r="C1744">
        <v>5.9373945847568903</v>
      </c>
      <c r="D1744">
        <v>9.4505667919943299</v>
      </c>
      <c r="E1744" t="s">
        <v>19</v>
      </c>
      <c r="F1744">
        <v>16361.8895087446</v>
      </c>
      <c r="G1744">
        <v>818.09447543722899</v>
      </c>
      <c r="H1744">
        <v>15543.7950333073</v>
      </c>
      <c r="I1744">
        <v>1.0156075493209999</v>
      </c>
    </row>
    <row r="1745" spans="1:9" x14ac:dyDescent="0.2">
      <c r="A1745">
        <v>202</v>
      </c>
      <c r="B1745">
        <v>75602.849846303201</v>
      </c>
      <c r="C1745">
        <v>6.0999511890948002</v>
      </c>
      <c r="D1745">
        <v>9.6131233963322398</v>
      </c>
      <c r="E1745" t="s">
        <v>17</v>
      </c>
      <c r="F1745">
        <v>58470.891186381697</v>
      </c>
      <c r="G1745">
        <v>42927.096153074301</v>
      </c>
      <c r="H1745">
        <v>15543.7950333073</v>
      </c>
      <c r="I1745">
        <v>5.8539346435418</v>
      </c>
    </row>
    <row r="1746" spans="1:9" x14ac:dyDescent="0.2">
      <c r="A1746">
        <v>202</v>
      </c>
      <c r="B1746">
        <v>75602.849846303201</v>
      </c>
      <c r="C1746">
        <v>6.8976871475989503</v>
      </c>
      <c r="D1746">
        <v>10.410859354836401</v>
      </c>
      <c r="E1746" t="s">
        <v>18</v>
      </c>
      <c r="F1746">
        <v>59641.069777520497</v>
      </c>
      <c r="G1746">
        <v>34817.2828866282</v>
      </c>
      <c r="H1746">
        <v>24823.786890892301</v>
      </c>
      <c r="I1746">
        <v>1.02178348149443</v>
      </c>
    </row>
    <row r="1747" spans="1:9" x14ac:dyDescent="0.2">
      <c r="A1747">
        <v>202</v>
      </c>
      <c r="B1747">
        <v>75602.849846303201</v>
      </c>
      <c r="C1747">
        <v>7.2176753102677296</v>
      </c>
      <c r="D1747">
        <v>10.7308475175052</v>
      </c>
      <c r="E1747" t="s">
        <v>17</v>
      </c>
      <c r="F1747">
        <v>176282.447900973</v>
      </c>
      <c r="G1747">
        <v>151458.66101007999</v>
      </c>
      <c r="H1747">
        <v>24823.786890892301</v>
      </c>
      <c r="I1747">
        <v>2.9510438279492899</v>
      </c>
    </row>
    <row r="1748" spans="1:9" x14ac:dyDescent="0.2">
      <c r="A1748">
        <v>202</v>
      </c>
      <c r="B1748">
        <v>75602.849846303201</v>
      </c>
      <c r="C1748">
        <v>8.5508677423188004</v>
      </c>
      <c r="D1748">
        <v>12.0640399495562</v>
      </c>
      <c r="E1748" t="s">
        <v>19</v>
      </c>
      <c r="F1748">
        <v>159760.101471309</v>
      </c>
      <c r="G1748">
        <v>134936.31458041599</v>
      </c>
      <c r="H1748">
        <v>24823.786890892301</v>
      </c>
      <c r="I1748">
        <v>0.88397283236618596</v>
      </c>
    </row>
    <row r="1749" spans="1:9" x14ac:dyDescent="0.2">
      <c r="A1749">
        <v>202</v>
      </c>
      <c r="B1749">
        <v>75602.849846303201</v>
      </c>
      <c r="C1749">
        <v>8.6352949627903204</v>
      </c>
      <c r="D1749">
        <v>12.1484671700278</v>
      </c>
      <c r="E1749" t="s">
        <v>19</v>
      </c>
      <c r="F1749">
        <v>142974.63822070099</v>
      </c>
      <c r="G1749">
        <v>118150.851329809</v>
      </c>
      <c r="H1749">
        <v>24823.786890892301</v>
      </c>
      <c r="I1749">
        <v>0.87516177573547305</v>
      </c>
    </row>
    <row r="1750" spans="1:9" x14ac:dyDescent="0.2">
      <c r="A1750">
        <v>202</v>
      </c>
      <c r="B1750">
        <v>75602.849846303201</v>
      </c>
      <c r="C1750">
        <v>9.9649260078062607</v>
      </c>
      <c r="D1750">
        <v>13.478098215043699</v>
      </c>
      <c r="E1750" t="s">
        <v>18</v>
      </c>
      <c r="F1750">
        <v>135593.36468291399</v>
      </c>
      <c r="G1750">
        <v>12207.0310935867</v>
      </c>
      <c r="H1750">
        <v>123386.333589327</v>
      </c>
      <c r="I1750">
        <v>0.92999718621226801</v>
      </c>
    </row>
    <row r="1751" spans="1:9" x14ac:dyDescent="0.2">
      <c r="A1751">
        <v>202</v>
      </c>
      <c r="B1751">
        <v>75602.849846303201</v>
      </c>
      <c r="C1751">
        <v>11.0926045938094</v>
      </c>
      <c r="D1751">
        <v>14.605776801046799</v>
      </c>
      <c r="E1751" t="s">
        <v>18</v>
      </c>
      <c r="F1751">
        <v>135269.95814151701</v>
      </c>
      <c r="G1751">
        <v>0</v>
      </c>
      <c r="H1751">
        <v>135269.95814151701</v>
      </c>
      <c r="I1751">
        <v>0.91181469259827697</v>
      </c>
    </row>
    <row r="1752" spans="1:9" x14ac:dyDescent="0.2">
      <c r="A1752">
        <v>203</v>
      </c>
      <c r="B1752">
        <v>142.03372728248999</v>
      </c>
      <c r="C1752">
        <v>0</v>
      </c>
      <c r="D1752">
        <v>3.4163432260886601</v>
      </c>
      <c r="E1752" t="s">
        <v>17</v>
      </c>
      <c r="F1752">
        <v>200.536030217638</v>
      </c>
      <c r="G1752">
        <v>200.536030217638</v>
      </c>
      <c r="H1752">
        <v>0</v>
      </c>
      <c r="I1752">
        <v>1</v>
      </c>
    </row>
    <row r="1753" spans="1:9" x14ac:dyDescent="0.2">
      <c r="A1753">
        <v>203</v>
      </c>
      <c r="B1753">
        <v>142.03372728248999</v>
      </c>
      <c r="C1753">
        <v>1.47650566145208</v>
      </c>
      <c r="D1753">
        <v>4.8928488875407403</v>
      </c>
      <c r="E1753" t="s">
        <v>20</v>
      </c>
      <c r="F1753">
        <v>200.536030217638</v>
      </c>
      <c r="G1753">
        <v>0</v>
      </c>
      <c r="H1753">
        <v>200.536030217638</v>
      </c>
    </row>
    <row r="1754" spans="1:9" x14ac:dyDescent="0.2">
      <c r="A1754">
        <v>204</v>
      </c>
      <c r="B1754">
        <v>288366.10848017997</v>
      </c>
      <c r="C1754">
        <v>0</v>
      </c>
      <c r="D1754">
        <v>2.9857250014874999</v>
      </c>
      <c r="E1754" t="s">
        <v>17</v>
      </c>
      <c r="F1754">
        <v>26526.035553198599</v>
      </c>
      <c r="G1754">
        <v>26526.035553198599</v>
      </c>
      <c r="H1754">
        <v>0</v>
      </c>
      <c r="I1754">
        <v>1</v>
      </c>
    </row>
    <row r="1755" spans="1:9" x14ac:dyDescent="0.2">
      <c r="A1755">
        <v>204</v>
      </c>
      <c r="B1755">
        <v>288366.10848017997</v>
      </c>
      <c r="C1755">
        <v>1.1786201933731799</v>
      </c>
      <c r="D1755">
        <v>4.1643451948606902</v>
      </c>
      <c r="E1755" t="s">
        <v>18</v>
      </c>
      <c r="F1755">
        <v>25027.7120399298</v>
      </c>
      <c r="G1755">
        <v>22480.9516494005</v>
      </c>
      <c r="H1755">
        <v>2546.7603905292799</v>
      </c>
      <c r="I1755">
        <v>0.93802565844003605</v>
      </c>
    </row>
    <row r="1756" spans="1:9" x14ac:dyDescent="0.2">
      <c r="A1756">
        <v>204</v>
      </c>
      <c r="B1756">
        <v>288366.10848017997</v>
      </c>
      <c r="C1756">
        <v>2.80610361469888</v>
      </c>
      <c r="D1756">
        <v>5.7918286161863799</v>
      </c>
      <c r="E1756" t="s">
        <v>20</v>
      </c>
      <c r="F1756">
        <v>25027.7120399298</v>
      </c>
      <c r="G1756">
        <v>19802.3799507812</v>
      </c>
      <c r="H1756">
        <v>5225.3320891485901</v>
      </c>
    </row>
    <row r="1757" spans="1:9" x14ac:dyDescent="0.2">
      <c r="A1757">
        <v>204</v>
      </c>
      <c r="B1757">
        <v>288366.10848017997</v>
      </c>
      <c r="C1757">
        <v>3.4029833596914099</v>
      </c>
      <c r="D1757">
        <v>6.3887083611789102</v>
      </c>
      <c r="E1757" t="s">
        <v>18</v>
      </c>
      <c r="F1757">
        <v>24591.941655080998</v>
      </c>
      <c r="G1757">
        <v>17097.591039828101</v>
      </c>
      <c r="H1757">
        <v>7494.3506152528798</v>
      </c>
      <c r="I1757">
        <v>0.96439353889083401</v>
      </c>
    </row>
    <row r="1758" spans="1:9" x14ac:dyDescent="0.2">
      <c r="A1758">
        <v>204</v>
      </c>
      <c r="B1758">
        <v>288366.10848017997</v>
      </c>
      <c r="C1758">
        <v>3.8308142350313701</v>
      </c>
      <c r="D1758">
        <v>6.8165392365188699</v>
      </c>
      <c r="E1758" t="s">
        <v>20</v>
      </c>
      <c r="F1758">
        <v>24591.941655080998</v>
      </c>
      <c r="G1758">
        <v>14429.9778193942</v>
      </c>
      <c r="H1758">
        <v>10161.9638356868</v>
      </c>
    </row>
    <row r="1759" spans="1:9" x14ac:dyDescent="0.2">
      <c r="A1759">
        <v>204</v>
      </c>
      <c r="B1759">
        <v>288366.10848017997</v>
      </c>
      <c r="C1759">
        <v>6.3769133558237296</v>
      </c>
      <c r="D1759">
        <v>9.36263835731123</v>
      </c>
      <c r="E1759" t="s">
        <v>18</v>
      </c>
      <c r="F1759">
        <v>30219.337206810898</v>
      </c>
      <c r="G1759">
        <v>16088.235263053301</v>
      </c>
      <c r="H1759">
        <v>14131.1019437576</v>
      </c>
      <c r="I1759">
        <v>1.3593725747757199</v>
      </c>
    </row>
    <row r="1760" spans="1:9" x14ac:dyDescent="0.2">
      <c r="A1760">
        <v>204</v>
      </c>
      <c r="B1760">
        <v>288366.10848017997</v>
      </c>
      <c r="C1760">
        <v>7.2905259053996403</v>
      </c>
      <c r="D1760">
        <v>10.2762509068871</v>
      </c>
      <c r="E1760" t="s">
        <v>20</v>
      </c>
      <c r="F1760">
        <v>30219.337206810898</v>
      </c>
      <c r="G1760">
        <v>13114.0053522372</v>
      </c>
      <c r="H1760">
        <v>17105.331854573698</v>
      </c>
    </row>
    <row r="1761" spans="1:9" x14ac:dyDescent="0.2">
      <c r="A1761">
        <v>204</v>
      </c>
      <c r="B1761">
        <v>288366.10848017997</v>
      </c>
      <c r="C1761">
        <v>7.40036410152402</v>
      </c>
      <c r="D1761">
        <v>10.3860891030115</v>
      </c>
      <c r="E1761" t="s">
        <v>19</v>
      </c>
      <c r="F1761">
        <v>31439.023549723701</v>
      </c>
      <c r="G1761">
        <v>14333.691695150001</v>
      </c>
      <c r="H1761">
        <v>17105.331854573698</v>
      </c>
      <c r="I1761">
        <v>1.0808902699695899</v>
      </c>
    </row>
    <row r="1762" spans="1:9" x14ac:dyDescent="0.2">
      <c r="A1762">
        <v>204</v>
      </c>
      <c r="B1762">
        <v>288366.10848017997</v>
      </c>
      <c r="C1762">
        <v>7.5808448395820998</v>
      </c>
      <c r="D1762">
        <v>10.566569841069599</v>
      </c>
      <c r="E1762" t="s">
        <v>19</v>
      </c>
      <c r="F1762">
        <v>32317.699064099201</v>
      </c>
      <c r="G1762">
        <v>15212.367209525501</v>
      </c>
      <c r="H1762">
        <v>17105.331854573698</v>
      </c>
      <c r="I1762">
        <v>1.05928776919359</v>
      </c>
    </row>
    <row r="1763" spans="1:9" x14ac:dyDescent="0.2">
      <c r="A1763">
        <v>204</v>
      </c>
      <c r="B1763">
        <v>288366.10848017997</v>
      </c>
      <c r="C1763">
        <v>9.19603638560001</v>
      </c>
      <c r="D1763">
        <v>12.1817613870875</v>
      </c>
      <c r="E1763" t="s">
        <v>20</v>
      </c>
      <c r="F1763">
        <v>32317.699064099201</v>
      </c>
      <c r="G1763">
        <v>12172.630962557099</v>
      </c>
      <c r="H1763">
        <v>20145.0681015421</v>
      </c>
    </row>
    <row r="1764" spans="1:9" x14ac:dyDescent="0.2">
      <c r="A1764">
        <v>204</v>
      </c>
      <c r="B1764">
        <v>288366.10848017997</v>
      </c>
      <c r="C1764">
        <v>9.2734118368526595</v>
      </c>
      <c r="D1764">
        <v>12.259136838340201</v>
      </c>
      <c r="E1764" t="s">
        <v>17</v>
      </c>
      <c r="F1764">
        <v>191185.18284023699</v>
      </c>
      <c r="G1764">
        <v>171040.114738695</v>
      </c>
      <c r="H1764">
        <v>20145.0681015421</v>
      </c>
      <c r="I1764">
        <v>5.86644098903977</v>
      </c>
    </row>
    <row r="1765" spans="1:9" x14ac:dyDescent="0.2">
      <c r="A1765">
        <v>204</v>
      </c>
      <c r="B1765">
        <v>288366.10848017997</v>
      </c>
      <c r="C1765">
        <v>10.5977022186696</v>
      </c>
      <c r="D1765">
        <v>13.5834272201571</v>
      </c>
      <c r="E1765" t="s">
        <v>18</v>
      </c>
      <c r="F1765">
        <v>198417.268984038</v>
      </c>
      <c r="G1765">
        <v>175042.57806164899</v>
      </c>
      <c r="H1765">
        <v>23374.6909223892</v>
      </c>
      <c r="I1765">
        <v>1.03470236324122</v>
      </c>
    </row>
    <row r="1766" spans="1:9" x14ac:dyDescent="0.2">
      <c r="A1766">
        <v>204</v>
      </c>
      <c r="B1766">
        <v>288366.10848017997</v>
      </c>
      <c r="C1766">
        <v>10.6114086954335</v>
      </c>
      <c r="D1766">
        <v>13.597133696921</v>
      </c>
      <c r="E1766" t="s">
        <v>17</v>
      </c>
      <c r="F1766">
        <v>589340.03948831395</v>
      </c>
      <c r="G1766">
        <v>565965.34856592398</v>
      </c>
      <c r="H1766">
        <v>23374.6909223892</v>
      </c>
      <c r="I1766">
        <v>2.9700038387172598</v>
      </c>
    </row>
    <row r="1767" spans="1:9" x14ac:dyDescent="0.2">
      <c r="A1767">
        <v>204</v>
      </c>
      <c r="B1767">
        <v>288366.10848017997</v>
      </c>
      <c r="C1767">
        <v>12.2857800190913</v>
      </c>
      <c r="D1767">
        <v>15.2715050205788</v>
      </c>
      <c r="E1767" t="s">
        <v>20</v>
      </c>
      <c r="F1767">
        <v>589340.03948831395</v>
      </c>
      <c r="G1767">
        <v>563132.02934538398</v>
      </c>
      <c r="H1767">
        <v>26208.010142929099</v>
      </c>
    </row>
    <row r="1768" spans="1:9" x14ac:dyDescent="0.2">
      <c r="A1768">
        <v>204</v>
      </c>
      <c r="B1768">
        <v>288366.10848017997</v>
      </c>
      <c r="C1768">
        <v>13.3108658192177</v>
      </c>
      <c r="D1768">
        <v>16.296590820705202</v>
      </c>
      <c r="E1768" t="s">
        <v>18</v>
      </c>
      <c r="F1768">
        <v>619072.364253851</v>
      </c>
      <c r="G1768">
        <v>590118.63288713305</v>
      </c>
      <c r="H1768">
        <v>28953.731366718399</v>
      </c>
      <c r="I1768">
        <v>1.0382042305767101</v>
      </c>
    </row>
    <row r="1769" spans="1:9" x14ac:dyDescent="0.2">
      <c r="A1769">
        <v>204</v>
      </c>
      <c r="B1769">
        <v>288366.10848017997</v>
      </c>
      <c r="C1769">
        <v>13.5702510038629</v>
      </c>
      <c r="D1769">
        <v>16.555976005350399</v>
      </c>
      <c r="E1769" t="s">
        <v>19</v>
      </c>
      <c r="F1769">
        <v>580724.41448503395</v>
      </c>
      <c r="G1769">
        <v>551770.68311831495</v>
      </c>
      <c r="H1769">
        <v>28953.731366718399</v>
      </c>
      <c r="I1769">
        <v>0.93375366763035095</v>
      </c>
    </row>
    <row r="1770" spans="1:9" x14ac:dyDescent="0.2">
      <c r="A1770">
        <v>204</v>
      </c>
      <c r="B1770">
        <v>288366.10848017997</v>
      </c>
      <c r="C1770">
        <v>13.865691415188801</v>
      </c>
      <c r="D1770">
        <v>16.851416416676301</v>
      </c>
      <c r="E1770" t="s">
        <v>19</v>
      </c>
      <c r="F1770">
        <v>610540.56203210005</v>
      </c>
      <c r="G1770">
        <v>581586.83066538197</v>
      </c>
      <c r="H1770">
        <v>28953.731366718399</v>
      </c>
      <c r="I1770">
        <v>1.05241998140904</v>
      </c>
    </row>
    <row r="1771" spans="1:9" x14ac:dyDescent="0.2">
      <c r="A1771">
        <v>204</v>
      </c>
      <c r="B1771">
        <v>288366.10848017997</v>
      </c>
      <c r="C1771">
        <v>15.029782739979799</v>
      </c>
      <c r="D1771">
        <v>18.015507741467299</v>
      </c>
      <c r="E1771" t="s">
        <v>18</v>
      </c>
      <c r="F1771">
        <v>582951.24840048701</v>
      </c>
      <c r="G1771">
        <v>551107.84887162305</v>
      </c>
      <c r="H1771">
        <v>31843.399528863501</v>
      </c>
      <c r="I1771">
        <v>0.94680208056072601</v>
      </c>
    </row>
    <row r="1772" spans="1:9" x14ac:dyDescent="0.2">
      <c r="A1772">
        <v>204</v>
      </c>
      <c r="B1772">
        <v>288366.10848017997</v>
      </c>
      <c r="C1772">
        <v>15.1213087323674</v>
      </c>
      <c r="D1772">
        <v>18.107033733854902</v>
      </c>
      <c r="E1772" t="s">
        <v>19</v>
      </c>
      <c r="F1772">
        <v>509523.74072335201</v>
      </c>
      <c r="G1772">
        <v>477680.34119448898</v>
      </c>
      <c r="H1772">
        <v>31843.399528863501</v>
      </c>
      <c r="I1772">
        <v>0.86634498536412397</v>
      </c>
    </row>
    <row r="1773" spans="1:9" x14ac:dyDescent="0.2">
      <c r="A1773">
        <v>204</v>
      </c>
      <c r="B1773">
        <v>288366.10848017997</v>
      </c>
      <c r="C1773">
        <v>15.5257283447625</v>
      </c>
      <c r="D1773">
        <v>18.511453346250001</v>
      </c>
      <c r="E1773" t="s">
        <v>19</v>
      </c>
      <c r="F1773">
        <v>447060.08368885802</v>
      </c>
      <c r="G1773">
        <v>415216.68415999401</v>
      </c>
      <c r="H1773">
        <v>31843.399528863501</v>
      </c>
      <c r="I1773">
        <v>0.86736351861173999</v>
      </c>
    </row>
    <row r="1774" spans="1:9" x14ac:dyDescent="0.2">
      <c r="A1774">
        <v>204</v>
      </c>
      <c r="B1774">
        <v>288366.10848017997</v>
      </c>
      <c r="C1774">
        <v>16.577428472256202</v>
      </c>
      <c r="D1774">
        <v>19.5631534737437</v>
      </c>
      <c r="E1774" t="s">
        <v>18</v>
      </c>
      <c r="F1774">
        <v>421305.561266837</v>
      </c>
      <c r="G1774">
        <v>386439.75228687102</v>
      </c>
      <c r="H1774">
        <v>34865.808979965397</v>
      </c>
      <c r="I1774">
        <v>0.93270406732332201</v>
      </c>
    </row>
    <row r="1775" spans="1:9" x14ac:dyDescent="0.2">
      <c r="A1775">
        <v>204</v>
      </c>
      <c r="B1775">
        <v>288366.10848017997</v>
      </c>
      <c r="C1775">
        <v>17.719868741036102</v>
      </c>
      <c r="D1775">
        <v>20.7055937425236</v>
      </c>
      <c r="E1775" t="s">
        <v>19</v>
      </c>
      <c r="F1775">
        <v>382360.70589674701</v>
      </c>
      <c r="G1775">
        <v>347494.89691678103</v>
      </c>
      <c r="H1775">
        <v>34865.808979965397</v>
      </c>
      <c r="I1775">
        <v>0.89364107050062602</v>
      </c>
    </row>
    <row r="1776" spans="1:9" x14ac:dyDescent="0.2">
      <c r="A1776">
        <v>204</v>
      </c>
      <c r="B1776">
        <v>288366.10848017997</v>
      </c>
      <c r="C1776">
        <v>18.291537172808798</v>
      </c>
      <c r="D1776">
        <v>21.2772621742963</v>
      </c>
      <c r="E1776" t="s">
        <v>20</v>
      </c>
      <c r="F1776">
        <v>382360.70589674701</v>
      </c>
      <c r="G1776">
        <v>344143.67643204401</v>
      </c>
      <c r="H1776">
        <v>38217.0294647029</v>
      </c>
    </row>
    <row r="1777" spans="1:9" x14ac:dyDescent="0.2">
      <c r="A1777">
        <v>204</v>
      </c>
      <c r="B1777">
        <v>288366.10848017997</v>
      </c>
      <c r="C1777">
        <v>19.474272773476201</v>
      </c>
      <c r="D1777">
        <v>22.4599977749637</v>
      </c>
      <c r="E1777" t="s">
        <v>18</v>
      </c>
      <c r="F1777">
        <v>346236.922284748</v>
      </c>
      <c r="G1777">
        <v>304866.352124075</v>
      </c>
      <c r="H1777">
        <v>41370.570160673</v>
      </c>
      <c r="I1777">
        <v>0.88633239911630601</v>
      </c>
    </row>
    <row r="1778" spans="1:9" x14ac:dyDescent="0.2">
      <c r="A1778">
        <v>204</v>
      </c>
      <c r="B1778">
        <v>288366.10848017997</v>
      </c>
      <c r="C1778">
        <v>21.403497138933499</v>
      </c>
      <c r="D1778">
        <v>24.389222140421001</v>
      </c>
      <c r="E1778" t="s">
        <v>18</v>
      </c>
      <c r="F1778">
        <v>327099.04027877701</v>
      </c>
      <c r="G1778">
        <v>34084.966053821503</v>
      </c>
      <c r="H1778">
        <v>293014.07422495598</v>
      </c>
      <c r="I1778">
        <v>0.92702668064701998</v>
      </c>
    </row>
    <row r="1779" spans="1:9" x14ac:dyDescent="0.2">
      <c r="A1779">
        <v>204</v>
      </c>
      <c r="B1779">
        <v>288366.10848017997</v>
      </c>
      <c r="C1779">
        <v>22.035783672838701</v>
      </c>
      <c r="D1779">
        <v>25.021508674326199</v>
      </c>
      <c r="E1779" t="s">
        <v>19</v>
      </c>
      <c r="F1779">
        <v>323166.58911294898</v>
      </c>
      <c r="G1779">
        <v>30152.5148879929</v>
      </c>
      <c r="H1779">
        <v>293014.07422495598</v>
      </c>
      <c r="I1779">
        <v>0.85499599774289603</v>
      </c>
    </row>
    <row r="1780" spans="1:9" x14ac:dyDescent="0.2">
      <c r="A1780">
        <v>204</v>
      </c>
      <c r="B1780">
        <v>288366.10848017997</v>
      </c>
      <c r="C1780">
        <v>22.433177808112699</v>
      </c>
      <c r="D1780">
        <v>25.418902809600201</v>
      </c>
      <c r="E1780" t="s">
        <v>20</v>
      </c>
      <c r="F1780">
        <v>323166.58911294898</v>
      </c>
      <c r="G1780">
        <v>0</v>
      </c>
      <c r="H1780">
        <v>323166.58911294898</v>
      </c>
    </row>
    <row r="1781" spans="1:9" x14ac:dyDescent="0.2">
      <c r="A1781">
        <v>205</v>
      </c>
      <c r="B1781">
        <v>18985.044370470099</v>
      </c>
      <c r="C1781">
        <v>0</v>
      </c>
      <c r="D1781">
        <v>2.79996195451317</v>
      </c>
      <c r="E1781" t="s">
        <v>17</v>
      </c>
      <c r="F1781">
        <v>23933.522771202701</v>
      </c>
      <c r="G1781">
        <v>23933.522771202701</v>
      </c>
      <c r="H1781">
        <v>0</v>
      </c>
      <c r="I1781">
        <v>1</v>
      </c>
    </row>
    <row r="1782" spans="1:9" x14ac:dyDescent="0.2">
      <c r="A1782">
        <v>205</v>
      </c>
      <c r="B1782">
        <v>18985.044370470099</v>
      </c>
      <c r="C1782">
        <v>1.2724347721420199</v>
      </c>
      <c r="D1782">
        <v>4.0723967266551897</v>
      </c>
      <c r="E1782" t="s">
        <v>18</v>
      </c>
      <c r="F1782">
        <v>26224.983379405301</v>
      </c>
      <c r="G1782">
        <v>22031.519003126501</v>
      </c>
      <c r="H1782">
        <v>4193.4643762788801</v>
      </c>
      <c r="I1782">
        <v>1.08886190840634</v>
      </c>
    </row>
    <row r="1783" spans="1:9" x14ac:dyDescent="0.2">
      <c r="A1783">
        <v>205</v>
      </c>
      <c r="B1783">
        <v>18985.044370470099</v>
      </c>
      <c r="C1783">
        <v>1.8544416578840199</v>
      </c>
      <c r="D1783">
        <v>4.6544036123971901</v>
      </c>
      <c r="E1783" t="s">
        <v>20</v>
      </c>
      <c r="F1783">
        <v>26224.983379405301</v>
      </c>
      <c r="G1783">
        <v>18085.0084536963</v>
      </c>
      <c r="H1783">
        <v>8139.9749257089998</v>
      </c>
    </row>
    <row r="1784" spans="1:9" x14ac:dyDescent="0.2">
      <c r="A1784">
        <v>205</v>
      </c>
      <c r="B1784">
        <v>18985.044370470099</v>
      </c>
      <c r="C1784">
        <v>2.4572287618172801</v>
      </c>
      <c r="D1784">
        <v>5.2571907163304497</v>
      </c>
      <c r="E1784" t="s">
        <v>20</v>
      </c>
      <c r="F1784">
        <v>26224.983379405301</v>
      </c>
      <c r="G1784">
        <v>2270.13579253235</v>
      </c>
      <c r="H1784">
        <v>23954.847586872998</v>
      </c>
    </row>
    <row r="1785" spans="1:9" x14ac:dyDescent="0.2">
      <c r="A1785">
        <v>205</v>
      </c>
      <c r="B1785">
        <v>18985.044370470099</v>
      </c>
      <c r="C1785">
        <v>2.9158066295285199</v>
      </c>
      <c r="D1785">
        <v>5.7157685840416796</v>
      </c>
      <c r="E1785" t="s">
        <v>20</v>
      </c>
      <c r="F1785">
        <v>26224.983379405301</v>
      </c>
      <c r="G1785">
        <v>0</v>
      </c>
      <c r="H1785">
        <v>26224.983379405301</v>
      </c>
    </row>
    <row r="1786" spans="1:9" x14ac:dyDescent="0.2">
      <c r="A1786">
        <v>206</v>
      </c>
      <c r="B1786">
        <v>22764.9133601426</v>
      </c>
      <c r="C1786">
        <v>0</v>
      </c>
      <c r="D1786">
        <v>3.1141277973887198</v>
      </c>
      <c r="E1786" t="s">
        <v>17</v>
      </c>
      <c r="F1786">
        <v>38034.0781690351</v>
      </c>
      <c r="G1786">
        <v>38034.0781690351</v>
      </c>
      <c r="H1786">
        <v>0</v>
      </c>
      <c r="I1786">
        <v>1</v>
      </c>
    </row>
    <row r="1787" spans="1:9" x14ac:dyDescent="0.2">
      <c r="A1787">
        <v>206</v>
      </c>
      <c r="B1787">
        <v>22764.9133601426</v>
      </c>
      <c r="C1787">
        <v>3.4357329769627798</v>
      </c>
      <c r="D1787">
        <v>6.5498607743515</v>
      </c>
      <c r="E1787" t="s">
        <v>18</v>
      </c>
      <c r="F1787">
        <v>48896.250349027199</v>
      </c>
      <c r="G1787">
        <v>43675.619295001401</v>
      </c>
      <c r="H1787">
        <v>5220.6310540258601</v>
      </c>
      <c r="I1787">
        <v>1.2639086554871699</v>
      </c>
    </row>
    <row r="1788" spans="1:9" x14ac:dyDescent="0.2">
      <c r="A1788">
        <v>206</v>
      </c>
      <c r="B1788">
        <v>22764.9133601426</v>
      </c>
      <c r="C1788">
        <v>4.6252600618620097</v>
      </c>
      <c r="D1788">
        <v>7.7393878592507299</v>
      </c>
      <c r="E1788" t="s">
        <v>18</v>
      </c>
      <c r="F1788">
        <v>44805.835881225401</v>
      </c>
      <c r="G1788">
        <v>34958.722153660099</v>
      </c>
      <c r="H1788">
        <v>9847.1137275653491</v>
      </c>
      <c r="I1788">
        <v>0.90032200956833897</v>
      </c>
    </row>
    <row r="1789" spans="1:9" x14ac:dyDescent="0.2">
      <c r="A1789">
        <v>206</v>
      </c>
      <c r="B1789">
        <v>22764.9133601426</v>
      </c>
      <c r="C1789">
        <v>10.4345069095341</v>
      </c>
      <c r="D1789">
        <v>13.548634706922901</v>
      </c>
      <c r="E1789" t="s">
        <v>18</v>
      </c>
      <c r="F1789">
        <v>49234.808254100899</v>
      </c>
      <c r="G1789">
        <v>3631.8199230232599</v>
      </c>
      <c r="H1789">
        <v>45602.988331077599</v>
      </c>
      <c r="I1789">
        <v>1.0867642466427301</v>
      </c>
    </row>
    <row r="1790" spans="1:9" x14ac:dyDescent="0.2">
      <c r="A1790">
        <v>206</v>
      </c>
      <c r="B1790">
        <v>22764.9133601426</v>
      </c>
      <c r="C1790">
        <v>12.968488801330601</v>
      </c>
      <c r="D1790">
        <v>16.082616598719301</v>
      </c>
      <c r="E1790" t="s">
        <v>20</v>
      </c>
      <c r="F1790">
        <v>49234.808254100899</v>
      </c>
      <c r="G1790">
        <v>0</v>
      </c>
      <c r="H1790">
        <v>49234.808254100899</v>
      </c>
    </row>
    <row r="1791" spans="1:9" x14ac:dyDescent="0.2">
      <c r="A1791">
        <v>207</v>
      </c>
      <c r="B1791">
        <v>4536.4258469511497</v>
      </c>
      <c r="C1791">
        <v>0</v>
      </c>
      <c r="D1791">
        <v>3.55644387917543</v>
      </c>
      <c r="E1791" t="s">
        <v>17</v>
      </c>
      <c r="F1791">
        <v>6381.1524924335699</v>
      </c>
      <c r="G1791">
        <v>6381.1524924335699</v>
      </c>
      <c r="H1791">
        <v>0</v>
      </c>
      <c r="I1791">
        <v>1</v>
      </c>
    </row>
    <row r="1792" spans="1:9" x14ac:dyDescent="0.2">
      <c r="A1792">
        <v>207</v>
      </c>
      <c r="B1792">
        <v>4536.4258469511497</v>
      </c>
      <c r="C1792">
        <v>0.23594213592475699</v>
      </c>
      <c r="D1792">
        <v>3.7923860151001798</v>
      </c>
      <c r="E1792" t="s">
        <v>20</v>
      </c>
      <c r="F1792">
        <v>6381.1524924335699</v>
      </c>
      <c r="G1792">
        <v>3056.0989901668599</v>
      </c>
      <c r="H1792">
        <v>3325.0535022667</v>
      </c>
    </row>
    <row r="1793" spans="1:9" x14ac:dyDescent="0.2">
      <c r="A1793">
        <v>207</v>
      </c>
      <c r="B1793">
        <v>4536.4258469511497</v>
      </c>
      <c r="C1793">
        <v>0.48510108314586903</v>
      </c>
      <c r="D1793">
        <v>4.0415449623213</v>
      </c>
      <c r="E1793" t="s">
        <v>18</v>
      </c>
      <c r="F1793">
        <v>5940.1780047270504</v>
      </c>
      <c r="G1793">
        <v>0</v>
      </c>
      <c r="H1793">
        <v>5940.1780047270504</v>
      </c>
      <c r="I1793">
        <v>0.85104438041273001</v>
      </c>
    </row>
    <row r="1794" spans="1:9" x14ac:dyDescent="0.2">
      <c r="A1794">
        <v>208</v>
      </c>
      <c r="B1794">
        <v>39572.210283070599</v>
      </c>
      <c r="C1794">
        <v>0</v>
      </c>
      <c r="D1794">
        <v>3.88055398635926</v>
      </c>
      <c r="E1794" t="s">
        <v>17</v>
      </c>
      <c r="F1794">
        <v>89209.471282887796</v>
      </c>
      <c r="G1794">
        <v>89209.471282887796</v>
      </c>
      <c r="H1794">
        <v>0</v>
      </c>
      <c r="I1794">
        <v>1</v>
      </c>
    </row>
    <row r="1795" spans="1:9" x14ac:dyDescent="0.2">
      <c r="A1795">
        <v>208</v>
      </c>
      <c r="B1795">
        <v>39572.210283070599</v>
      </c>
      <c r="C1795">
        <v>2.5849060494426901</v>
      </c>
      <c r="D1795">
        <v>6.4654600358019501</v>
      </c>
      <c r="E1795" t="s">
        <v>19</v>
      </c>
      <c r="F1795">
        <v>85482.965682917406</v>
      </c>
      <c r="G1795">
        <v>85482.965682917406</v>
      </c>
      <c r="H1795" s="15">
        <v>6.3664629124105001E-12</v>
      </c>
      <c r="I1795">
        <v>0.94604317379630598</v>
      </c>
    </row>
    <row r="1796" spans="1:9" x14ac:dyDescent="0.2">
      <c r="A1796">
        <v>208</v>
      </c>
      <c r="B1796">
        <v>39572.210283070599</v>
      </c>
      <c r="C1796">
        <v>3.1650134556202398</v>
      </c>
      <c r="D1796">
        <v>7.0455674419795002</v>
      </c>
      <c r="E1796" t="s">
        <v>19</v>
      </c>
      <c r="F1796">
        <v>82649.853301580806</v>
      </c>
      <c r="G1796">
        <v>82649.853301580806</v>
      </c>
      <c r="H1796" s="15">
        <v>6.3664629124105001E-12</v>
      </c>
      <c r="I1796">
        <v>0.96408483254910904</v>
      </c>
    </row>
    <row r="1797" spans="1:9" x14ac:dyDescent="0.2">
      <c r="A1797">
        <v>208</v>
      </c>
      <c r="B1797">
        <v>39572.210283070599</v>
      </c>
      <c r="C1797">
        <v>3.6915502643163101</v>
      </c>
      <c r="D1797">
        <v>7.5721042506755696</v>
      </c>
      <c r="E1797" t="s">
        <v>18</v>
      </c>
      <c r="F1797">
        <v>81459.816531938704</v>
      </c>
      <c r="G1797">
        <v>75273.253452952806</v>
      </c>
      <c r="H1797">
        <v>6186.5630789859197</v>
      </c>
      <c r="I1797">
        <v>0.98303564071718996</v>
      </c>
    </row>
    <row r="1798" spans="1:9" x14ac:dyDescent="0.2">
      <c r="A1798">
        <v>208</v>
      </c>
      <c r="B1798">
        <v>39572.210283070599</v>
      </c>
      <c r="C1798">
        <v>6.2951007304242799</v>
      </c>
      <c r="D1798">
        <v>10.1756547167835</v>
      </c>
      <c r="E1798" t="s">
        <v>20</v>
      </c>
      <c r="F1798">
        <v>81459.816531938704</v>
      </c>
      <c r="G1798">
        <v>67016.861879870296</v>
      </c>
      <c r="H1798">
        <v>14442.9546520683</v>
      </c>
    </row>
    <row r="1799" spans="1:9" x14ac:dyDescent="0.2">
      <c r="A1799">
        <v>208</v>
      </c>
      <c r="B1799">
        <v>39572.210283070599</v>
      </c>
      <c r="C1799">
        <v>7.8111027624392602</v>
      </c>
      <c r="D1799">
        <v>11.691656748798501</v>
      </c>
      <c r="E1799" t="s">
        <v>18</v>
      </c>
      <c r="F1799">
        <v>79688.833109246407</v>
      </c>
      <c r="G1799">
        <v>12393.710366487599</v>
      </c>
      <c r="H1799">
        <v>67295.122742758802</v>
      </c>
      <c r="I1799">
        <v>0.94956887137033297</v>
      </c>
    </row>
    <row r="1800" spans="1:9" x14ac:dyDescent="0.2">
      <c r="A1800">
        <v>208</v>
      </c>
      <c r="B1800">
        <v>39572.210283070599</v>
      </c>
      <c r="C1800">
        <v>8.20666825728809</v>
      </c>
      <c r="D1800">
        <v>12.0872222436473</v>
      </c>
      <c r="E1800" t="s">
        <v>19</v>
      </c>
      <c r="F1800">
        <v>79746.411304065099</v>
      </c>
      <c r="G1800">
        <v>12451.288561306401</v>
      </c>
      <c r="H1800">
        <v>67295.122742758802</v>
      </c>
      <c r="I1800">
        <v>0.99205749484149897</v>
      </c>
    </row>
    <row r="1801" spans="1:9" x14ac:dyDescent="0.2">
      <c r="A1801">
        <v>208</v>
      </c>
      <c r="B1801">
        <v>39572.210283070599</v>
      </c>
      <c r="C1801">
        <v>9.0618211522770995</v>
      </c>
      <c r="D1801">
        <v>12.9423751386364</v>
      </c>
      <c r="E1801" t="s">
        <v>19</v>
      </c>
      <c r="F1801">
        <v>77338.186838095004</v>
      </c>
      <c r="G1801">
        <v>10043.0640953362</v>
      </c>
      <c r="H1801">
        <v>67295.122742758802</v>
      </c>
      <c r="I1801">
        <v>0.78034812443532398</v>
      </c>
    </row>
    <row r="1802" spans="1:9" x14ac:dyDescent="0.2">
      <c r="A1802">
        <v>208</v>
      </c>
      <c r="B1802">
        <v>39572.210283070599</v>
      </c>
      <c r="C1802">
        <v>9.1144128003981404</v>
      </c>
      <c r="D1802">
        <v>12.9949667867574</v>
      </c>
      <c r="E1802" t="s">
        <v>18</v>
      </c>
      <c r="F1802">
        <v>76088.383712708397</v>
      </c>
      <c r="G1802">
        <v>0</v>
      </c>
      <c r="H1802">
        <v>76088.383712708397</v>
      </c>
      <c r="I1802">
        <v>0.87358328596002799</v>
      </c>
    </row>
    <row r="1803" spans="1:9" x14ac:dyDescent="0.2">
      <c r="A1803">
        <v>209</v>
      </c>
      <c r="B1803">
        <v>5195.6984244607102</v>
      </c>
      <c r="C1803">
        <v>0</v>
      </c>
      <c r="D1803">
        <v>3.8936615610564198</v>
      </c>
      <c r="E1803" t="s">
        <v>17</v>
      </c>
      <c r="F1803">
        <v>6865.98698522002</v>
      </c>
      <c r="G1803">
        <v>6865.98698522002</v>
      </c>
      <c r="H1803">
        <v>0</v>
      </c>
      <c r="I1803">
        <v>1</v>
      </c>
    </row>
    <row r="1804" spans="1:9" x14ac:dyDescent="0.2">
      <c r="A1804">
        <v>209</v>
      </c>
      <c r="B1804">
        <v>5195.6984244607102</v>
      </c>
      <c r="C1804">
        <v>0.110059874475712</v>
      </c>
      <c r="D1804">
        <v>4.00372143553213</v>
      </c>
      <c r="E1804" t="s">
        <v>20</v>
      </c>
      <c r="F1804">
        <v>6865.98698522002</v>
      </c>
      <c r="G1804">
        <v>3505.7435705743701</v>
      </c>
      <c r="H1804">
        <v>3360.2434146456499</v>
      </c>
    </row>
    <row r="1805" spans="1:9" x14ac:dyDescent="0.2">
      <c r="A1805">
        <v>209</v>
      </c>
      <c r="B1805">
        <v>5195.6984244607102</v>
      </c>
      <c r="C1805">
        <v>0.19341765065034799</v>
      </c>
      <c r="D1805">
        <v>4.0870792117067696</v>
      </c>
      <c r="E1805" t="s">
        <v>20</v>
      </c>
      <c r="F1805">
        <v>6865.98698522002</v>
      </c>
      <c r="G1805">
        <v>0</v>
      </c>
      <c r="H1805">
        <v>6865.98698522002</v>
      </c>
    </row>
    <row r="1806" spans="1:9" x14ac:dyDescent="0.2">
      <c r="A1806">
        <v>210</v>
      </c>
      <c r="B1806">
        <v>21567.8548533836</v>
      </c>
      <c r="C1806">
        <v>0</v>
      </c>
      <c r="D1806">
        <v>6.0954286180974</v>
      </c>
      <c r="E1806" t="s">
        <v>17</v>
      </c>
      <c r="F1806">
        <v>35376.782323089101</v>
      </c>
      <c r="G1806">
        <v>35376.782323089101</v>
      </c>
      <c r="H1806">
        <v>0</v>
      </c>
      <c r="I1806">
        <v>1</v>
      </c>
    </row>
    <row r="1807" spans="1:9" x14ac:dyDescent="0.2">
      <c r="A1807">
        <v>210</v>
      </c>
      <c r="B1807">
        <v>21567.8548533836</v>
      </c>
      <c r="C1807">
        <v>0.49366103988617799</v>
      </c>
      <c r="D1807">
        <v>6.58908965798358</v>
      </c>
      <c r="E1807" t="s">
        <v>20</v>
      </c>
      <c r="F1807">
        <v>35376.782323089101</v>
      </c>
      <c r="G1807">
        <v>31851.090062093299</v>
      </c>
      <c r="H1807">
        <v>3525.6922609958701</v>
      </c>
    </row>
    <row r="1808" spans="1:9" x14ac:dyDescent="0.2">
      <c r="A1808">
        <v>210</v>
      </c>
      <c r="B1808">
        <v>21567.8548533836</v>
      </c>
      <c r="C1808">
        <v>0.82449755255702095</v>
      </c>
      <c r="D1808">
        <v>6.9199261706544197</v>
      </c>
      <c r="E1808" t="s">
        <v>20</v>
      </c>
      <c r="F1808">
        <v>35376.782323089101</v>
      </c>
      <c r="G1808">
        <v>27874.080545374301</v>
      </c>
      <c r="H1808">
        <v>7502.7017777148603</v>
      </c>
    </row>
    <row r="1809" spans="1:9" x14ac:dyDescent="0.2">
      <c r="A1809">
        <v>210</v>
      </c>
      <c r="B1809">
        <v>21567.8548533836</v>
      </c>
      <c r="C1809">
        <v>1.4158020754358001</v>
      </c>
      <c r="D1809">
        <v>7.5112306935332001</v>
      </c>
      <c r="E1809" t="s">
        <v>18</v>
      </c>
      <c r="F1809">
        <v>35021.990018674398</v>
      </c>
      <c r="G1809">
        <v>3522.5831796523198</v>
      </c>
      <c r="H1809">
        <v>31499.4068390221</v>
      </c>
      <c r="I1809">
        <v>0.97849584975525805</v>
      </c>
    </row>
    <row r="1810" spans="1:9" x14ac:dyDescent="0.2">
      <c r="A1810">
        <v>210</v>
      </c>
      <c r="B1810">
        <v>21567.8548533836</v>
      </c>
      <c r="C1810">
        <v>1.71292775979737</v>
      </c>
      <c r="D1810">
        <v>7.8083563778947704</v>
      </c>
      <c r="E1810" t="s">
        <v>18</v>
      </c>
      <c r="F1810">
        <v>34484.608556002502</v>
      </c>
      <c r="G1810">
        <v>0</v>
      </c>
      <c r="H1810">
        <v>34484.608556002502</v>
      </c>
      <c r="I1810">
        <v>0.83305719852388804</v>
      </c>
    </row>
    <row r="1811" spans="1:9" x14ac:dyDescent="0.2">
      <c r="A1811">
        <v>211</v>
      </c>
      <c r="B1811">
        <v>261357.74518576899</v>
      </c>
      <c r="C1811">
        <v>0</v>
      </c>
      <c r="D1811">
        <v>4.8401592461907503</v>
      </c>
      <c r="E1811" t="s">
        <v>17</v>
      </c>
      <c r="F1811">
        <v>305500.86875261198</v>
      </c>
      <c r="G1811">
        <v>305500.86875261198</v>
      </c>
      <c r="H1811">
        <v>0</v>
      </c>
      <c r="I1811">
        <v>1</v>
      </c>
    </row>
    <row r="1812" spans="1:9" x14ac:dyDescent="0.2">
      <c r="A1812">
        <v>211</v>
      </c>
      <c r="B1812">
        <v>261357.74518576899</v>
      </c>
      <c r="C1812">
        <v>3.4375392440184802</v>
      </c>
      <c r="D1812">
        <v>8.2776984902092305</v>
      </c>
      <c r="E1812" t="s">
        <v>20</v>
      </c>
      <c r="F1812">
        <v>305500.86875261198</v>
      </c>
      <c r="G1812">
        <v>283070.28262729</v>
      </c>
      <c r="H1812">
        <v>22430.586125322199</v>
      </c>
    </row>
    <row r="1813" spans="1:9" x14ac:dyDescent="0.2">
      <c r="A1813">
        <v>211</v>
      </c>
      <c r="B1813">
        <v>261357.74518576899</v>
      </c>
      <c r="C1813">
        <v>7.9591699394695299</v>
      </c>
      <c r="D1813">
        <v>12.7993291856603</v>
      </c>
      <c r="E1813" t="s">
        <v>20</v>
      </c>
      <c r="F1813">
        <v>305500.86875261198</v>
      </c>
      <c r="G1813">
        <v>260816.935737016</v>
      </c>
      <c r="H1813">
        <v>44683.9330155969</v>
      </c>
    </row>
    <row r="1814" spans="1:9" x14ac:dyDescent="0.2">
      <c r="A1814">
        <v>211</v>
      </c>
      <c r="B1814">
        <v>261357.74518576899</v>
      </c>
      <c r="C1814">
        <v>10.911922829777399</v>
      </c>
      <c r="D1814">
        <v>15.752082075968101</v>
      </c>
      <c r="E1814" t="s">
        <v>18</v>
      </c>
      <c r="F1814">
        <v>274906.016954566</v>
      </c>
      <c r="G1814">
        <v>13745.3008477283</v>
      </c>
      <c r="H1814">
        <v>261160.716106837</v>
      </c>
      <c r="I1814">
        <v>0.82726735276713603</v>
      </c>
    </row>
    <row r="1815" spans="1:9" x14ac:dyDescent="0.2">
      <c r="A1815">
        <v>211</v>
      </c>
      <c r="B1815">
        <v>261357.74518576899</v>
      </c>
      <c r="C1815">
        <v>11.341586455259501</v>
      </c>
      <c r="D1815">
        <v>16.1817457014503</v>
      </c>
      <c r="E1815" t="s">
        <v>17</v>
      </c>
      <c r="F1815">
        <v>281513.862646233</v>
      </c>
      <c r="G1815">
        <v>20353.146539395799</v>
      </c>
      <c r="H1815">
        <v>261160.716106837</v>
      </c>
      <c r="I1815">
        <v>5.0201466157051096</v>
      </c>
    </row>
    <row r="1816" spans="1:9" x14ac:dyDescent="0.2">
      <c r="A1816">
        <v>211</v>
      </c>
      <c r="B1816">
        <v>261357.74518576899</v>
      </c>
      <c r="C1816">
        <v>12.2270305265332</v>
      </c>
      <c r="D1816">
        <v>17.0671897727239</v>
      </c>
      <c r="E1816" t="s">
        <v>20</v>
      </c>
      <c r="F1816">
        <v>281513.862646233</v>
      </c>
      <c r="G1816">
        <v>0</v>
      </c>
      <c r="H1816">
        <v>281513.862646233</v>
      </c>
    </row>
    <row r="1817" spans="1:9" x14ac:dyDescent="0.2">
      <c r="A1817">
        <v>212</v>
      </c>
      <c r="B1817">
        <v>124965.109959034</v>
      </c>
      <c r="C1817">
        <v>0</v>
      </c>
      <c r="D1817">
        <v>3.3855493923370599</v>
      </c>
      <c r="E1817" t="s">
        <v>17</v>
      </c>
      <c r="F1817">
        <v>154649.91119083599</v>
      </c>
      <c r="G1817">
        <v>154649.91119083599</v>
      </c>
      <c r="H1817">
        <v>0</v>
      </c>
      <c r="I1817">
        <v>1</v>
      </c>
    </row>
    <row r="1818" spans="1:9" x14ac:dyDescent="0.2">
      <c r="A1818">
        <v>212</v>
      </c>
      <c r="B1818">
        <v>124965.109959034</v>
      </c>
      <c r="C1818">
        <v>2.19854821920736</v>
      </c>
      <c r="D1818">
        <v>5.5840976115444301</v>
      </c>
      <c r="E1818" t="s">
        <v>18</v>
      </c>
      <c r="F1818">
        <v>157454.41994163199</v>
      </c>
      <c r="G1818">
        <v>146988.55316051299</v>
      </c>
      <c r="H1818">
        <v>10465.866781118501</v>
      </c>
      <c r="I1818">
        <v>1.0071130147347001</v>
      </c>
    </row>
    <row r="1819" spans="1:9" x14ac:dyDescent="0.2">
      <c r="A1819">
        <v>212</v>
      </c>
      <c r="B1819">
        <v>124965.109959034</v>
      </c>
      <c r="C1819">
        <v>2.81494100507153</v>
      </c>
      <c r="D1819">
        <v>6.2004903974085899</v>
      </c>
      <c r="E1819" t="s">
        <v>19</v>
      </c>
      <c r="F1819">
        <v>161637.45885264399</v>
      </c>
      <c r="G1819">
        <v>151171.59207152601</v>
      </c>
      <c r="H1819">
        <v>10465.866781118501</v>
      </c>
      <c r="I1819">
        <v>1.0251077107464801</v>
      </c>
    </row>
    <row r="1820" spans="1:9" x14ac:dyDescent="0.2">
      <c r="A1820">
        <v>212</v>
      </c>
      <c r="B1820">
        <v>124965.109959034</v>
      </c>
      <c r="C1820">
        <v>3.0476279321426198</v>
      </c>
      <c r="D1820">
        <v>6.4331773244796802</v>
      </c>
      <c r="E1820" t="s">
        <v>20</v>
      </c>
      <c r="F1820">
        <v>161637.45885264399</v>
      </c>
      <c r="G1820">
        <v>139597.38235674999</v>
      </c>
      <c r="H1820">
        <v>22040.076495894398</v>
      </c>
    </row>
    <row r="1821" spans="1:9" x14ac:dyDescent="0.2">
      <c r="A1821">
        <v>212</v>
      </c>
      <c r="B1821">
        <v>124965.109959034</v>
      </c>
      <c r="C1821">
        <v>4.9983170348285997</v>
      </c>
      <c r="D1821">
        <v>8.3838664271656693</v>
      </c>
      <c r="E1821" t="s">
        <v>20</v>
      </c>
      <c r="F1821">
        <v>161637.45885264399</v>
      </c>
      <c r="G1821">
        <v>128131.46444502199</v>
      </c>
      <c r="H1821">
        <v>33505.994407622296</v>
      </c>
    </row>
    <row r="1822" spans="1:9" x14ac:dyDescent="0.2">
      <c r="A1822">
        <v>212</v>
      </c>
      <c r="B1822">
        <v>124965.109959034</v>
      </c>
      <c r="C1822">
        <v>6.37531839877267</v>
      </c>
      <c r="D1822">
        <v>9.7608677911097406</v>
      </c>
      <c r="E1822" t="s">
        <v>20</v>
      </c>
      <c r="F1822">
        <v>161637.45885264399</v>
      </c>
      <c r="G1822">
        <v>11149.0571953995</v>
      </c>
      <c r="H1822">
        <v>150488.40165724501</v>
      </c>
    </row>
    <row r="1823" spans="1:9" x14ac:dyDescent="0.2">
      <c r="A1823">
        <v>212</v>
      </c>
      <c r="B1823">
        <v>124965.109959034</v>
      </c>
      <c r="C1823">
        <v>7.1250540520128904</v>
      </c>
      <c r="D1823">
        <v>10.51060344435</v>
      </c>
      <c r="E1823" t="s">
        <v>18</v>
      </c>
      <c r="F1823">
        <v>164802.98945069799</v>
      </c>
      <c r="G1823">
        <v>0</v>
      </c>
      <c r="H1823">
        <v>164802.98945069799</v>
      </c>
      <c r="I1823">
        <v>0.97185724998734402</v>
      </c>
    </row>
    <row r="1824" spans="1:9" x14ac:dyDescent="0.2">
      <c r="A1824">
        <v>213</v>
      </c>
      <c r="B1824">
        <v>76648.941385146696</v>
      </c>
      <c r="C1824">
        <v>0</v>
      </c>
      <c r="D1824">
        <v>4.9381126688678103</v>
      </c>
      <c r="E1824" t="s">
        <v>17</v>
      </c>
      <c r="F1824">
        <v>8397.1357593386692</v>
      </c>
      <c r="G1824">
        <v>8397.1357593386892</v>
      </c>
      <c r="H1824">
        <v>0</v>
      </c>
      <c r="I1824">
        <v>1</v>
      </c>
    </row>
    <row r="1825" spans="1:9" x14ac:dyDescent="0.2">
      <c r="A1825">
        <v>213</v>
      </c>
      <c r="B1825">
        <v>76648.941385146696</v>
      </c>
      <c r="C1825">
        <v>1.4872095380320101</v>
      </c>
      <c r="D1825">
        <v>6.4253222068998204</v>
      </c>
      <c r="E1825" t="s">
        <v>18</v>
      </c>
      <c r="F1825">
        <v>11171.4973012751</v>
      </c>
      <c r="G1825">
        <v>4603.3763613897199</v>
      </c>
      <c r="H1825">
        <v>6568.1209398853498</v>
      </c>
      <c r="I1825">
        <v>1.32063452260921</v>
      </c>
    </row>
    <row r="1826" spans="1:9" x14ac:dyDescent="0.2">
      <c r="A1826">
        <v>213</v>
      </c>
      <c r="B1826">
        <v>76648.941385146696</v>
      </c>
      <c r="C1826">
        <v>3.34961949717826</v>
      </c>
      <c r="D1826">
        <v>8.2877321660460606</v>
      </c>
      <c r="E1826" t="s">
        <v>19</v>
      </c>
      <c r="F1826">
        <v>11548.710913336699</v>
      </c>
      <c r="G1826">
        <v>4980.5899734513696</v>
      </c>
      <c r="H1826">
        <v>6568.1209398853498</v>
      </c>
      <c r="I1826">
        <v>1.0589180840060599</v>
      </c>
    </row>
    <row r="1827" spans="1:9" x14ac:dyDescent="0.2">
      <c r="A1827">
        <v>213</v>
      </c>
      <c r="B1827">
        <v>76648.941385146696</v>
      </c>
      <c r="C1827">
        <v>3.67926374977417</v>
      </c>
      <c r="D1827">
        <v>8.6173764186419799</v>
      </c>
      <c r="E1827" t="s">
        <v>17</v>
      </c>
      <c r="F1827">
        <v>65062.469550595502</v>
      </c>
      <c r="G1827">
        <v>58494.348610710098</v>
      </c>
      <c r="H1827">
        <v>6568.1209398853498</v>
      </c>
      <c r="I1827">
        <v>5.6245565042876899</v>
      </c>
    </row>
    <row r="1828" spans="1:9" x14ac:dyDescent="0.2">
      <c r="A1828">
        <v>213</v>
      </c>
      <c r="B1828">
        <v>76648.941385146696</v>
      </c>
      <c r="C1828">
        <v>4.1216972422132798</v>
      </c>
      <c r="D1828">
        <v>9.0598099110810804</v>
      </c>
      <c r="E1828" t="s">
        <v>19</v>
      </c>
      <c r="F1828">
        <v>67447.693468864702</v>
      </c>
      <c r="G1828">
        <v>60879.572528979399</v>
      </c>
      <c r="H1828">
        <v>6568.1209398853498</v>
      </c>
      <c r="I1828">
        <v>1.03825416486651</v>
      </c>
    </row>
    <row r="1829" spans="1:9" x14ac:dyDescent="0.2">
      <c r="A1829">
        <v>213</v>
      </c>
      <c r="B1829">
        <v>76648.941385146696</v>
      </c>
      <c r="C1829">
        <v>4.5852009509223901</v>
      </c>
      <c r="D1829">
        <v>9.5233136197901906</v>
      </c>
      <c r="E1829" t="s">
        <v>19</v>
      </c>
      <c r="F1829">
        <v>67359.055680883597</v>
      </c>
      <c r="G1829">
        <v>60790.934740998302</v>
      </c>
      <c r="H1829">
        <v>6568.1209398853498</v>
      </c>
      <c r="I1829">
        <v>0.99600808800385399</v>
      </c>
    </row>
    <row r="1830" spans="1:9" x14ac:dyDescent="0.2">
      <c r="A1830">
        <v>213</v>
      </c>
      <c r="B1830">
        <v>76648.941385146696</v>
      </c>
      <c r="C1830">
        <v>4.9439416591151204</v>
      </c>
      <c r="D1830">
        <v>9.8820543279829192</v>
      </c>
      <c r="E1830" t="s">
        <v>17</v>
      </c>
      <c r="F1830">
        <v>181249.44835598199</v>
      </c>
      <c r="G1830">
        <v>174681.327416096</v>
      </c>
      <c r="H1830">
        <v>6568.1209398853498</v>
      </c>
      <c r="I1830">
        <v>2.6860209484489199</v>
      </c>
    </row>
    <row r="1831" spans="1:9" x14ac:dyDescent="0.2">
      <c r="A1831">
        <v>213</v>
      </c>
      <c r="B1831">
        <v>76648.941385146696</v>
      </c>
      <c r="C1831">
        <v>5.0221634704810603</v>
      </c>
      <c r="D1831">
        <v>9.9602761393488599</v>
      </c>
      <c r="E1831" t="s">
        <v>18</v>
      </c>
      <c r="F1831">
        <v>181400.53453233701</v>
      </c>
      <c r="G1831">
        <v>167093.15619074</v>
      </c>
      <c r="H1831">
        <v>14307.378341597299</v>
      </c>
      <c r="I1831">
        <v>1.00046285736062</v>
      </c>
    </row>
    <row r="1832" spans="1:9" x14ac:dyDescent="0.2">
      <c r="A1832">
        <v>213</v>
      </c>
      <c r="B1832">
        <v>76648.941385146696</v>
      </c>
      <c r="C1832">
        <v>6.0379037663831596</v>
      </c>
      <c r="D1832">
        <v>10.976016435250999</v>
      </c>
      <c r="E1832" t="s">
        <v>19</v>
      </c>
      <c r="F1832">
        <v>175860.751881412</v>
      </c>
      <c r="G1832">
        <v>161553.37353981499</v>
      </c>
      <c r="H1832">
        <v>14307.378341597299</v>
      </c>
      <c r="I1832">
        <v>0.96156698932305595</v>
      </c>
    </row>
    <row r="1833" spans="1:9" x14ac:dyDescent="0.2">
      <c r="A1833">
        <v>213</v>
      </c>
      <c r="B1833">
        <v>76648.941385146696</v>
      </c>
      <c r="C1833">
        <v>6.0589488324484799</v>
      </c>
      <c r="D1833">
        <v>10.997061501316299</v>
      </c>
      <c r="E1833" t="s">
        <v>19</v>
      </c>
      <c r="F1833">
        <v>174135.09065050801</v>
      </c>
      <c r="G1833">
        <v>159827.712308911</v>
      </c>
      <c r="H1833">
        <v>14307.378341597299</v>
      </c>
      <c r="I1833">
        <v>0.98920602620123699</v>
      </c>
    </row>
    <row r="1834" spans="1:9" x14ac:dyDescent="0.2">
      <c r="A1834">
        <v>213</v>
      </c>
      <c r="B1834">
        <v>76648.941385146696</v>
      </c>
      <c r="C1834">
        <v>6.8477569468946502</v>
      </c>
      <c r="D1834">
        <v>11.7858696157625</v>
      </c>
      <c r="E1834" t="s">
        <v>18</v>
      </c>
      <c r="F1834">
        <v>186545.71823043501</v>
      </c>
      <c r="G1834">
        <v>164505.29139544701</v>
      </c>
      <c r="H1834">
        <v>22040.426834987698</v>
      </c>
      <c r="I1834">
        <v>1.0731009965318099</v>
      </c>
    </row>
    <row r="1835" spans="1:9" x14ac:dyDescent="0.2">
      <c r="A1835">
        <v>213</v>
      </c>
      <c r="B1835">
        <v>76648.941385146696</v>
      </c>
      <c r="C1835">
        <v>7.1854484494856301</v>
      </c>
      <c r="D1835">
        <v>12.1235611183534</v>
      </c>
      <c r="E1835" t="s">
        <v>19</v>
      </c>
      <c r="F1835">
        <v>180534.81555296999</v>
      </c>
      <c r="G1835">
        <v>158494.38871798199</v>
      </c>
      <c r="H1835">
        <v>22040.426834987698</v>
      </c>
      <c r="I1835">
        <v>0.96162757056855797</v>
      </c>
    </row>
    <row r="1836" spans="1:9" x14ac:dyDescent="0.2">
      <c r="A1836">
        <v>213</v>
      </c>
      <c r="B1836">
        <v>76648.941385146696</v>
      </c>
      <c r="C1836">
        <v>8.0616236086523099</v>
      </c>
      <c r="D1836">
        <v>12.9997362775201</v>
      </c>
      <c r="E1836" t="s">
        <v>19</v>
      </c>
      <c r="F1836">
        <v>157332.05983315301</v>
      </c>
      <c r="G1836">
        <v>135291.63299816599</v>
      </c>
      <c r="H1836">
        <v>22040.426834987698</v>
      </c>
      <c r="I1836">
        <v>0.84930868422307304</v>
      </c>
    </row>
    <row r="1837" spans="1:9" x14ac:dyDescent="0.2">
      <c r="A1837">
        <v>213</v>
      </c>
      <c r="B1837">
        <v>76648.941385146696</v>
      </c>
      <c r="C1837">
        <v>9.2250251848776905</v>
      </c>
      <c r="D1837">
        <v>14.1631378537455</v>
      </c>
      <c r="E1837" t="s">
        <v>19</v>
      </c>
      <c r="F1837">
        <v>143445.81325153101</v>
      </c>
      <c r="G1837">
        <v>121405.386416543</v>
      </c>
      <c r="H1837">
        <v>22040.426834987698</v>
      </c>
      <c r="I1837">
        <v>0.89127145309742295</v>
      </c>
    </row>
    <row r="1838" spans="1:9" x14ac:dyDescent="0.2">
      <c r="A1838">
        <v>213</v>
      </c>
      <c r="B1838">
        <v>76648.941385146696</v>
      </c>
      <c r="C1838">
        <v>9.3922716284252097</v>
      </c>
      <c r="D1838">
        <v>14.330384297293</v>
      </c>
      <c r="E1838" t="s">
        <v>20</v>
      </c>
      <c r="F1838">
        <v>143445.81325153101</v>
      </c>
      <c r="G1838">
        <v>13921.6630822844</v>
      </c>
      <c r="H1838">
        <v>129524.150169246</v>
      </c>
    </row>
    <row r="1839" spans="1:9" x14ac:dyDescent="0.2">
      <c r="A1839">
        <v>213</v>
      </c>
      <c r="B1839">
        <v>76648.941385146696</v>
      </c>
      <c r="C1839">
        <v>10.6955521408896</v>
      </c>
      <c r="D1839">
        <v>15.6336648097574</v>
      </c>
      <c r="E1839" t="s">
        <v>18</v>
      </c>
      <c r="F1839">
        <v>143234.89176162399</v>
      </c>
      <c r="G1839">
        <v>0</v>
      </c>
      <c r="H1839">
        <v>143234.89176162399</v>
      </c>
      <c r="I1839">
        <v>0.91021937214100002</v>
      </c>
    </row>
    <row r="1840" spans="1:9" x14ac:dyDescent="0.2">
      <c r="A1840">
        <v>214</v>
      </c>
      <c r="B1840">
        <v>88507.375377225704</v>
      </c>
      <c r="C1840">
        <v>0</v>
      </c>
      <c r="D1840">
        <v>5.5925643303975496</v>
      </c>
      <c r="E1840" t="s">
        <v>17</v>
      </c>
      <c r="F1840">
        <v>24834.137678395</v>
      </c>
      <c r="G1840">
        <v>24834.137678395</v>
      </c>
      <c r="H1840">
        <v>0</v>
      </c>
      <c r="I1840">
        <v>1</v>
      </c>
    </row>
    <row r="1841" spans="1:9" x14ac:dyDescent="0.2">
      <c r="A1841">
        <v>214</v>
      </c>
      <c r="B1841">
        <v>88507.375377225704</v>
      </c>
      <c r="C1841">
        <v>4.23350912373781</v>
      </c>
      <c r="D1841">
        <v>9.8260734541353596</v>
      </c>
      <c r="E1841" t="s">
        <v>19</v>
      </c>
      <c r="F1841">
        <v>30539.948950479</v>
      </c>
      <c r="G1841">
        <v>30539.948950479</v>
      </c>
      <c r="H1841" s="15">
        <v>-8.1854523159563493E-12</v>
      </c>
      <c r="I1841">
        <v>1.20425094526237</v>
      </c>
    </row>
    <row r="1842" spans="1:9" x14ac:dyDescent="0.2">
      <c r="A1842">
        <v>214</v>
      </c>
      <c r="B1842">
        <v>88507.375377225704</v>
      </c>
      <c r="C1842">
        <v>4.8686631162772702</v>
      </c>
      <c r="D1842">
        <v>10.461227446674799</v>
      </c>
      <c r="E1842" t="s">
        <v>18</v>
      </c>
      <c r="F1842">
        <v>36468.209549047802</v>
      </c>
      <c r="G1842">
        <v>29316.5435856408</v>
      </c>
      <c r="H1842">
        <v>7151.6659634070602</v>
      </c>
      <c r="I1842">
        <v>1.19036603485248</v>
      </c>
    </row>
    <row r="1843" spans="1:9" x14ac:dyDescent="0.2">
      <c r="A1843">
        <v>214</v>
      </c>
      <c r="B1843">
        <v>88507.375377225704</v>
      </c>
      <c r="C1843">
        <v>6.9248153961489898</v>
      </c>
      <c r="D1843">
        <v>12.517379726546499</v>
      </c>
      <c r="E1843" t="s">
        <v>19</v>
      </c>
      <c r="F1843">
        <v>43986.808892145898</v>
      </c>
      <c r="G1843">
        <v>36835.142928738896</v>
      </c>
      <c r="H1843">
        <v>7151.6659634070602</v>
      </c>
      <c r="I1843">
        <v>1.2412670311446701</v>
      </c>
    </row>
    <row r="1844" spans="1:9" x14ac:dyDescent="0.2">
      <c r="A1844">
        <v>214</v>
      </c>
      <c r="B1844">
        <v>88507.375377225704</v>
      </c>
      <c r="C1844">
        <v>8.8425754237954095</v>
      </c>
      <c r="D1844">
        <v>14.435139754193001</v>
      </c>
      <c r="E1844" t="s">
        <v>17</v>
      </c>
      <c r="F1844">
        <v>298800.577017951</v>
      </c>
      <c r="G1844">
        <v>291648.91105454398</v>
      </c>
      <c r="H1844">
        <v>7151.6659634070602</v>
      </c>
      <c r="I1844">
        <v>6.7287703925140603</v>
      </c>
    </row>
    <row r="1845" spans="1:9" x14ac:dyDescent="0.2">
      <c r="A1845">
        <v>214</v>
      </c>
      <c r="B1845">
        <v>88507.375377225704</v>
      </c>
      <c r="C1845">
        <v>9.1111400447822106</v>
      </c>
      <c r="D1845">
        <v>14.7037043751798</v>
      </c>
      <c r="E1845" t="s">
        <v>18</v>
      </c>
      <c r="F1845">
        <v>299081.55611137999</v>
      </c>
      <c r="G1845">
        <v>284067.46291164297</v>
      </c>
      <c r="H1845">
        <v>15014.093199737301</v>
      </c>
      <c r="I1845">
        <v>0.99960086627252198</v>
      </c>
    </row>
    <row r="1846" spans="1:9" x14ac:dyDescent="0.2">
      <c r="A1846">
        <v>214</v>
      </c>
      <c r="B1846">
        <v>88507.375377225704</v>
      </c>
      <c r="C1846">
        <v>10.590941443366701</v>
      </c>
      <c r="D1846">
        <v>16.1835057737642</v>
      </c>
      <c r="E1846" t="s">
        <v>19</v>
      </c>
      <c r="F1846">
        <v>280910.90589573898</v>
      </c>
      <c r="G1846">
        <v>265896.81269600103</v>
      </c>
      <c r="H1846">
        <v>15014.093199737301</v>
      </c>
      <c r="I1846">
        <v>0.928815921755623</v>
      </c>
    </row>
    <row r="1847" spans="1:9" x14ac:dyDescent="0.2">
      <c r="A1847">
        <v>214</v>
      </c>
      <c r="B1847">
        <v>88507.375377225704</v>
      </c>
      <c r="C1847">
        <v>10.6096192897274</v>
      </c>
      <c r="D1847">
        <v>16.202183620124998</v>
      </c>
      <c r="E1847" t="s">
        <v>19</v>
      </c>
      <c r="F1847">
        <v>294814.20727949601</v>
      </c>
      <c r="G1847">
        <v>279800.114079758</v>
      </c>
      <c r="H1847">
        <v>15014.093199737301</v>
      </c>
      <c r="I1847">
        <v>1.0521858150121299</v>
      </c>
    </row>
    <row r="1848" spans="1:9" x14ac:dyDescent="0.2">
      <c r="A1848">
        <v>214</v>
      </c>
      <c r="B1848">
        <v>88507.375377225704</v>
      </c>
      <c r="C1848">
        <v>12.1540624362065</v>
      </c>
      <c r="D1848">
        <v>17.746626766603999</v>
      </c>
      <c r="E1848" t="s">
        <v>18</v>
      </c>
      <c r="F1848">
        <v>297899.650019655</v>
      </c>
      <c r="G1848">
        <v>274997.27064241603</v>
      </c>
      <c r="H1848">
        <v>22902.379377238402</v>
      </c>
      <c r="I1848">
        <v>1.0029177447081401</v>
      </c>
    </row>
    <row r="1849" spans="1:9" x14ac:dyDescent="0.2">
      <c r="A1849">
        <v>214</v>
      </c>
      <c r="B1849">
        <v>88507.375377225704</v>
      </c>
      <c r="C1849">
        <v>12.625483369735401</v>
      </c>
      <c r="D1849">
        <v>18.2180477001329</v>
      </c>
      <c r="E1849" t="s">
        <v>19</v>
      </c>
      <c r="F1849">
        <v>305265.39153454802</v>
      </c>
      <c r="G1849">
        <v>282363.01215730998</v>
      </c>
      <c r="H1849">
        <v>22902.379377238402</v>
      </c>
      <c r="I1849">
        <v>1.02419707889984</v>
      </c>
    </row>
    <row r="1850" spans="1:9" x14ac:dyDescent="0.2">
      <c r="A1850">
        <v>214</v>
      </c>
      <c r="B1850">
        <v>88507.375377225704</v>
      </c>
      <c r="C1850">
        <v>14.449097529414001</v>
      </c>
      <c r="D1850">
        <v>20.041661859811502</v>
      </c>
      <c r="E1850" t="s">
        <v>19</v>
      </c>
      <c r="F1850">
        <v>296526.45002596598</v>
      </c>
      <c r="G1850">
        <v>273624.070648728</v>
      </c>
      <c r="H1850">
        <v>22902.379377238402</v>
      </c>
      <c r="I1850">
        <v>0.95961241467417302</v>
      </c>
    </row>
    <row r="1851" spans="1:9" x14ac:dyDescent="0.2">
      <c r="A1851">
        <v>214</v>
      </c>
      <c r="B1851">
        <v>88507.375377225704</v>
      </c>
      <c r="C1851">
        <v>16.473957972826899</v>
      </c>
      <c r="D1851">
        <v>22.066522303224399</v>
      </c>
      <c r="E1851" t="s">
        <v>20</v>
      </c>
      <c r="F1851">
        <v>296526.45002596598</v>
      </c>
      <c r="G1851">
        <v>262598.118141599</v>
      </c>
      <c r="H1851">
        <v>33928.3318843667</v>
      </c>
    </row>
    <row r="1852" spans="1:9" x14ac:dyDescent="0.2">
      <c r="A1852">
        <v>214</v>
      </c>
      <c r="B1852">
        <v>88507.375377225704</v>
      </c>
      <c r="C1852">
        <v>18.481325545172801</v>
      </c>
      <c r="D1852">
        <v>24.073889875570401</v>
      </c>
      <c r="E1852" t="s">
        <v>19</v>
      </c>
      <c r="F1852">
        <v>278934.740576752</v>
      </c>
      <c r="G1852">
        <v>245006.408692386</v>
      </c>
      <c r="H1852">
        <v>33928.3318843667</v>
      </c>
      <c r="I1852">
        <v>0.91201518830914896</v>
      </c>
    </row>
    <row r="1853" spans="1:9" x14ac:dyDescent="0.2">
      <c r="A1853">
        <v>214</v>
      </c>
      <c r="B1853">
        <v>88507.375377225704</v>
      </c>
      <c r="C1853">
        <v>20.0398657820901</v>
      </c>
      <c r="D1853">
        <v>25.6324301124877</v>
      </c>
      <c r="E1853" t="s">
        <v>18</v>
      </c>
      <c r="F1853">
        <v>248996.12918979599</v>
      </c>
      <c r="G1853">
        <v>32766.416900775101</v>
      </c>
      <c r="H1853">
        <v>216229.712289021</v>
      </c>
      <c r="I1853">
        <v>0.86999351333933295</v>
      </c>
    </row>
    <row r="1854" spans="1:9" x14ac:dyDescent="0.2">
      <c r="A1854">
        <v>214</v>
      </c>
      <c r="B1854">
        <v>88507.375377225704</v>
      </c>
      <c r="C1854">
        <v>22.087836368086801</v>
      </c>
      <c r="D1854">
        <v>27.680400698484299</v>
      </c>
      <c r="E1854" t="s">
        <v>18</v>
      </c>
      <c r="F1854">
        <v>246687.79969717201</v>
      </c>
      <c r="G1854">
        <v>0</v>
      </c>
      <c r="H1854">
        <v>246687.79969717201</v>
      </c>
      <c r="I1854">
        <v>0.85360586616040202</v>
      </c>
    </row>
    <row r="1855" spans="1:9" x14ac:dyDescent="0.2">
      <c r="A1855">
        <v>215</v>
      </c>
      <c r="B1855">
        <v>58054.125468689897</v>
      </c>
      <c r="C1855">
        <v>0</v>
      </c>
      <c r="D1855">
        <v>3.2874794758081398</v>
      </c>
      <c r="E1855" t="s">
        <v>17</v>
      </c>
      <c r="F1855">
        <v>252135.17565280499</v>
      </c>
      <c r="G1855">
        <v>252135.17565280499</v>
      </c>
      <c r="H1855">
        <v>0</v>
      </c>
      <c r="I1855">
        <v>1</v>
      </c>
    </row>
    <row r="1856" spans="1:9" x14ac:dyDescent="0.2">
      <c r="A1856">
        <v>215</v>
      </c>
      <c r="B1856">
        <v>58054.125468689897</v>
      </c>
      <c r="C1856">
        <v>4.7638319620026</v>
      </c>
      <c r="D1856">
        <v>8.0513114378107407</v>
      </c>
      <c r="E1856" t="s">
        <v>18</v>
      </c>
      <c r="F1856">
        <v>274841.44042535702</v>
      </c>
      <c r="G1856">
        <v>269915.88283070299</v>
      </c>
      <c r="H1856">
        <v>4925.5575946539802</v>
      </c>
      <c r="I1856">
        <v>1.06464871415089</v>
      </c>
    </row>
    <row r="1857" spans="1:9" x14ac:dyDescent="0.2">
      <c r="A1857">
        <v>215</v>
      </c>
      <c r="B1857">
        <v>58054.125468689897</v>
      </c>
      <c r="C1857">
        <v>8.30780341991764</v>
      </c>
      <c r="D1857">
        <v>11.5952828957258</v>
      </c>
      <c r="E1857" t="s">
        <v>18</v>
      </c>
      <c r="F1857">
        <v>391308.512346445</v>
      </c>
      <c r="G1857">
        <v>380593.12667457497</v>
      </c>
      <c r="H1857">
        <v>10715.385671869401</v>
      </c>
      <c r="I1857">
        <v>1.4062800791683201</v>
      </c>
    </row>
    <row r="1858" spans="1:9" x14ac:dyDescent="0.2">
      <c r="A1858">
        <v>215</v>
      </c>
      <c r="B1858">
        <v>58054.125468689897</v>
      </c>
      <c r="C1858">
        <v>11.1129532302692</v>
      </c>
      <c r="D1858">
        <v>14.4004327060774</v>
      </c>
      <c r="E1858" t="s">
        <v>20</v>
      </c>
      <c r="F1858">
        <v>391308.512346445</v>
      </c>
      <c r="G1858">
        <v>375157.12132596999</v>
      </c>
      <c r="H1858">
        <v>16151.391020474201</v>
      </c>
    </row>
    <row r="1859" spans="1:9" x14ac:dyDescent="0.2">
      <c r="A1859">
        <v>215</v>
      </c>
      <c r="B1859">
        <v>58054.125468689897</v>
      </c>
      <c r="C1859">
        <v>13.394447523075501</v>
      </c>
      <c r="D1859">
        <v>16.681926998883601</v>
      </c>
      <c r="E1859" t="s">
        <v>18</v>
      </c>
      <c r="F1859">
        <v>321788.35524627601</v>
      </c>
      <c r="G1859">
        <v>298451.96239520097</v>
      </c>
      <c r="H1859">
        <v>23336.392851075299</v>
      </c>
      <c r="I1859">
        <v>0.79336037688511796</v>
      </c>
    </row>
    <row r="1860" spans="1:9" x14ac:dyDescent="0.2">
      <c r="A1860">
        <v>215</v>
      </c>
      <c r="B1860">
        <v>58054.125468689897</v>
      </c>
      <c r="C1860">
        <v>14.0940158499884</v>
      </c>
      <c r="D1860">
        <v>17.3814953257966</v>
      </c>
      <c r="E1860" t="s">
        <v>19</v>
      </c>
      <c r="F1860">
        <v>302064.24916183302</v>
      </c>
      <c r="G1860">
        <v>278727.85631075699</v>
      </c>
      <c r="H1860">
        <v>23336.392851075299</v>
      </c>
      <c r="I1860">
        <v>0.93041277929214095</v>
      </c>
    </row>
    <row r="1861" spans="1:9" x14ac:dyDescent="0.2">
      <c r="A1861">
        <v>215</v>
      </c>
      <c r="B1861">
        <v>58054.125468689897</v>
      </c>
      <c r="C1861">
        <v>16.2168491378509</v>
      </c>
      <c r="D1861">
        <v>19.504328613658998</v>
      </c>
      <c r="E1861" t="s">
        <v>19</v>
      </c>
      <c r="F1861">
        <v>300746.82353945402</v>
      </c>
      <c r="G1861">
        <v>277410.43068837898</v>
      </c>
      <c r="H1861">
        <v>23336.392851075299</v>
      </c>
      <c r="I1861">
        <v>0.983993169190432</v>
      </c>
    </row>
    <row r="1862" spans="1:9" x14ac:dyDescent="0.2">
      <c r="A1862">
        <v>215</v>
      </c>
      <c r="B1862">
        <v>58054.125468689897</v>
      </c>
      <c r="C1862">
        <v>18.0196463197017</v>
      </c>
      <c r="D1862">
        <v>21.307125795509801</v>
      </c>
      <c r="E1862" t="s">
        <v>20</v>
      </c>
      <c r="F1862">
        <v>300746.82353945402</v>
      </c>
      <c r="G1862">
        <v>267643.91226547799</v>
      </c>
      <c r="H1862">
        <v>33102.911273976097</v>
      </c>
    </row>
    <row r="1863" spans="1:9" x14ac:dyDescent="0.2">
      <c r="A1863">
        <v>215</v>
      </c>
      <c r="B1863">
        <v>58054.125468689897</v>
      </c>
      <c r="C1863">
        <v>22.675342620459801</v>
      </c>
      <c r="D1863">
        <v>25.962822096267899</v>
      </c>
      <c r="E1863" t="s">
        <v>19</v>
      </c>
      <c r="F1863">
        <v>269714.09172844002</v>
      </c>
      <c r="G1863">
        <v>236611.18045446399</v>
      </c>
      <c r="H1863">
        <v>33102.911273976097</v>
      </c>
      <c r="I1863">
        <v>0.852340738580602</v>
      </c>
    </row>
    <row r="1864" spans="1:9" x14ac:dyDescent="0.2">
      <c r="A1864">
        <v>215</v>
      </c>
      <c r="B1864">
        <v>58054.125468689897</v>
      </c>
      <c r="C1864">
        <v>23.179427078018499</v>
      </c>
      <c r="D1864">
        <v>26.4669065538267</v>
      </c>
      <c r="E1864" t="s">
        <v>19</v>
      </c>
      <c r="F1864">
        <v>237145.23564132501</v>
      </c>
      <c r="G1864">
        <v>204042.32436734901</v>
      </c>
      <c r="H1864">
        <v>33102.911273976097</v>
      </c>
      <c r="I1864">
        <v>0.85985478036846597</v>
      </c>
    </row>
    <row r="1865" spans="1:9" x14ac:dyDescent="0.2">
      <c r="A1865">
        <v>215</v>
      </c>
      <c r="B1865">
        <v>58054.125468689897</v>
      </c>
      <c r="C1865">
        <v>23.669040825342002</v>
      </c>
      <c r="D1865">
        <v>26.956520301150199</v>
      </c>
      <c r="E1865" t="s">
        <v>18</v>
      </c>
      <c r="F1865">
        <v>202850.828514703</v>
      </c>
      <c r="G1865">
        <v>10563.5808714539</v>
      </c>
      <c r="H1865">
        <v>192287.24764324899</v>
      </c>
      <c r="I1865">
        <v>0.829518194885983</v>
      </c>
    </row>
    <row r="1866" spans="1:9" x14ac:dyDescent="0.2">
      <c r="A1866">
        <v>215</v>
      </c>
      <c r="B1866">
        <v>58054.125468689897</v>
      </c>
      <c r="C1866">
        <v>25.5838079512177</v>
      </c>
      <c r="D1866">
        <v>28.871287427025901</v>
      </c>
      <c r="E1866" t="s">
        <v>19</v>
      </c>
      <c r="F1866">
        <v>206143.29214654901</v>
      </c>
      <c r="G1866">
        <v>13856.0445032998</v>
      </c>
      <c r="H1866">
        <v>192287.24764324899</v>
      </c>
      <c r="I1866">
        <v>1.1275695095438301</v>
      </c>
    </row>
    <row r="1867" spans="1:9" x14ac:dyDescent="0.2">
      <c r="A1867">
        <v>215</v>
      </c>
      <c r="B1867">
        <v>58054.125468689897</v>
      </c>
      <c r="C1867">
        <v>25.893472293591099</v>
      </c>
      <c r="D1867">
        <v>29.180951769399201</v>
      </c>
      <c r="E1867" t="s">
        <v>18</v>
      </c>
      <c r="F1867">
        <v>208544.01373503101</v>
      </c>
      <c r="G1867">
        <v>0</v>
      </c>
      <c r="H1867">
        <v>208544.01373503101</v>
      </c>
      <c r="I1867">
        <v>1.15020591307885</v>
      </c>
    </row>
    <row r="1868" spans="1:9" x14ac:dyDescent="0.2">
      <c r="A1868">
        <v>216</v>
      </c>
      <c r="B1868">
        <v>104268.758818645</v>
      </c>
      <c r="C1868">
        <v>0</v>
      </c>
      <c r="D1868">
        <v>5.0541676310310004</v>
      </c>
      <c r="E1868" t="s">
        <v>17</v>
      </c>
      <c r="F1868">
        <v>253975.05858568501</v>
      </c>
      <c r="G1868">
        <v>253975.05858568501</v>
      </c>
      <c r="H1868">
        <v>0</v>
      </c>
      <c r="I1868">
        <v>1</v>
      </c>
    </row>
    <row r="1869" spans="1:9" x14ac:dyDescent="0.2">
      <c r="A1869">
        <v>216</v>
      </c>
      <c r="B1869">
        <v>104268.758818645</v>
      </c>
      <c r="C1869">
        <v>2.2737720977429698</v>
      </c>
      <c r="D1869">
        <v>7.3279397287739698</v>
      </c>
      <c r="E1869" t="s">
        <v>19</v>
      </c>
      <c r="F1869">
        <v>275878.67683831498</v>
      </c>
      <c r="G1869">
        <v>275878.67683831498</v>
      </c>
      <c r="H1869" s="15">
        <v>-2.5465851649642E-11</v>
      </c>
      <c r="I1869">
        <v>1.0740842729020901</v>
      </c>
    </row>
    <row r="1870" spans="1:9" x14ac:dyDescent="0.2">
      <c r="A1870">
        <v>216</v>
      </c>
      <c r="B1870">
        <v>104268.758818645</v>
      </c>
      <c r="C1870">
        <v>3.5549264510425198</v>
      </c>
      <c r="D1870">
        <v>8.6090940820735202</v>
      </c>
      <c r="E1870" t="s">
        <v>18</v>
      </c>
      <c r="F1870">
        <v>279173.38094351097</v>
      </c>
      <c r="G1870">
        <v>268958.66315098701</v>
      </c>
      <c r="H1870">
        <v>10214.7177925244</v>
      </c>
      <c r="I1870">
        <v>1.00554459260938</v>
      </c>
    </row>
    <row r="1871" spans="1:9" x14ac:dyDescent="0.2">
      <c r="A1871">
        <v>216</v>
      </c>
      <c r="B1871">
        <v>104268.758818645</v>
      </c>
      <c r="C1871">
        <v>4.1035449445882799</v>
      </c>
      <c r="D1871">
        <v>9.1577125756192803</v>
      </c>
      <c r="E1871" t="s">
        <v>19</v>
      </c>
      <c r="F1871">
        <v>256785.868017478</v>
      </c>
      <c r="G1871">
        <v>246571.15022495401</v>
      </c>
      <c r="H1871">
        <v>10214.7177925244</v>
      </c>
      <c r="I1871">
        <v>0.91417267462220098</v>
      </c>
    </row>
    <row r="1872" spans="1:9" x14ac:dyDescent="0.2">
      <c r="A1872">
        <v>216</v>
      </c>
      <c r="B1872">
        <v>104268.758818645</v>
      </c>
      <c r="C1872">
        <v>7.3157397327010001</v>
      </c>
      <c r="D1872">
        <v>12.369907363732001</v>
      </c>
      <c r="E1872" t="s">
        <v>19</v>
      </c>
      <c r="F1872">
        <v>233505.87889157201</v>
      </c>
      <c r="G1872">
        <v>223291.16109904801</v>
      </c>
      <c r="H1872">
        <v>10214.7177925244</v>
      </c>
      <c r="I1872">
        <v>0.890644381255423</v>
      </c>
    </row>
    <row r="1873" spans="1:9" x14ac:dyDescent="0.2">
      <c r="A1873">
        <v>216</v>
      </c>
      <c r="B1873">
        <v>104268.758818645</v>
      </c>
      <c r="C1873">
        <v>7.8577485425737903</v>
      </c>
      <c r="D1873">
        <v>12.9119161736048</v>
      </c>
      <c r="E1873" t="s">
        <v>18</v>
      </c>
      <c r="F1873">
        <v>254159.18822024201</v>
      </c>
      <c r="G1873">
        <v>229314.49653574199</v>
      </c>
      <c r="H1873">
        <v>24844.691684500001</v>
      </c>
      <c r="I1873">
        <v>1.0894448223854301</v>
      </c>
    </row>
    <row r="1874" spans="1:9" x14ac:dyDescent="0.2">
      <c r="A1874">
        <v>216</v>
      </c>
      <c r="B1874">
        <v>104268.758818645</v>
      </c>
      <c r="C1874">
        <v>10.4883700030268</v>
      </c>
      <c r="D1874">
        <v>15.542537634057799</v>
      </c>
      <c r="E1874" t="s">
        <v>19</v>
      </c>
      <c r="F1874">
        <v>207284.75195200101</v>
      </c>
      <c r="G1874">
        <v>182440.06026750099</v>
      </c>
      <c r="H1874">
        <v>24844.691684500001</v>
      </c>
      <c r="I1874">
        <v>0.78389300711393695</v>
      </c>
    </row>
    <row r="1875" spans="1:9" x14ac:dyDescent="0.2">
      <c r="A1875">
        <v>216</v>
      </c>
      <c r="B1875">
        <v>104268.758818645</v>
      </c>
      <c r="C1875">
        <v>10.722609283503999</v>
      </c>
      <c r="D1875">
        <v>15.776776914535001</v>
      </c>
      <c r="E1875" t="s">
        <v>18</v>
      </c>
      <c r="F1875">
        <v>184238.79383345501</v>
      </c>
      <c r="G1875">
        <v>18142.831601705398</v>
      </c>
      <c r="H1875">
        <v>166095.96223174999</v>
      </c>
      <c r="I1875">
        <v>0.87250889626977102</v>
      </c>
    </row>
    <row r="1876" spans="1:9" x14ac:dyDescent="0.2">
      <c r="A1876">
        <v>216</v>
      </c>
      <c r="B1876">
        <v>104268.758818645</v>
      </c>
      <c r="C1876">
        <v>12.2106690085105</v>
      </c>
      <c r="D1876">
        <v>17.2648366395415</v>
      </c>
      <c r="E1876" t="s">
        <v>18</v>
      </c>
      <c r="F1876">
        <v>182750.33953591701</v>
      </c>
      <c r="G1876">
        <v>0</v>
      </c>
      <c r="H1876">
        <v>182750.33953591701</v>
      </c>
      <c r="I1876">
        <v>0.84402622162630403</v>
      </c>
    </row>
    <row r="1877" spans="1:9" x14ac:dyDescent="0.2">
      <c r="A1877">
        <v>217</v>
      </c>
      <c r="B1877">
        <v>88424.494618228797</v>
      </c>
      <c r="C1877">
        <v>0</v>
      </c>
      <c r="D1877">
        <v>3.7740529056145502</v>
      </c>
      <c r="E1877" t="s">
        <v>17</v>
      </c>
      <c r="F1877">
        <v>9954.8866066459195</v>
      </c>
      <c r="G1877">
        <v>9954.8866066459104</v>
      </c>
      <c r="H1877">
        <v>0</v>
      </c>
      <c r="I1877">
        <v>1</v>
      </c>
    </row>
    <row r="1878" spans="1:9" x14ac:dyDescent="0.2">
      <c r="A1878">
        <v>217</v>
      </c>
      <c r="B1878">
        <v>88424.494618228797</v>
      </c>
      <c r="C1878">
        <v>1.5928861919698201</v>
      </c>
      <c r="D1878">
        <v>5.3669390975843703</v>
      </c>
      <c r="E1878" t="s">
        <v>20</v>
      </c>
      <c r="F1878">
        <v>9954.8866066459195</v>
      </c>
      <c r="G1878">
        <v>6831.2173072633896</v>
      </c>
      <c r="H1878">
        <v>3123.66929938254</v>
      </c>
    </row>
    <row r="1879" spans="1:9" x14ac:dyDescent="0.2">
      <c r="A1879">
        <v>217</v>
      </c>
      <c r="B1879">
        <v>88424.494618228797</v>
      </c>
      <c r="C1879">
        <v>2.2580196830385999</v>
      </c>
      <c r="D1879">
        <v>6.0320725886531497</v>
      </c>
      <c r="E1879" t="s">
        <v>20</v>
      </c>
      <c r="F1879">
        <v>9954.8866066459195</v>
      </c>
      <c r="G1879">
        <v>3547.5600478965698</v>
      </c>
      <c r="H1879">
        <v>6407.3265587493597</v>
      </c>
    </row>
    <row r="1880" spans="1:9" x14ac:dyDescent="0.2">
      <c r="A1880">
        <v>217</v>
      </c>
      <c r="B1880">
        <v>88424.494618228797</v>
      </c>
      <c r="C1880">
        <v>3.1005642085447702</v>
      </c>
      <c r="D1880">
        <v>6.8746171141593102</v>
      </c>
      <c r="E1880" t="s">
        <v>17</v>
      </c>
      <c r="F1880">
        <v>55899.939156629996</v>
      </c>
      <c r="G1880">
        <v>49492.612597880703</v>
      </c>
      <c r="H1880">
        <v>6407.3265587493597</v>
      </c>
      <c r="I1880">
        <v>5.5297904168511103</v>
      </c>
    </row>
    <row r="1881" spans="1:9" x14ac:dyDescent="0.2">
      <c r="A1881">
        <v>217</v>
      </c>
      <c r="B1881">
        <v>88424.494618228797</v>
      </c>
      <c r="C1881">
        <v>3.5305038211480202</v>
      </c>
      <c r="D1881">
        <v>7.30455672676257</v>
      </c>
      <c r="E1881" t="s">
        <v>18</v>
      </c>
      <c r="F1881">
        <v>55525.697381792903</v>
      </c>
      <c r="G1881">
        <v>45535.986403499999</v>
      </c>
      <c r="H1881">
        <v>9989.7109782929292</v>
      </c>
      <c r="I1881">
        <v>0.99005302832799602</v>
      </c>
    </row>
    <row r="1882" spans="1:9" x14ac:dyDescent="0.2">
      <c r="A1882">
        <v>217</v>
      </c>
      <c r="B1882">
        <v>88424.494618228797</v>
      </c>
      <c r="C1882">
        <v>5.2912995560251899</v>
      </c>
      <c r="D1882">
        <v>9.0653524616397405</v>
      </c>
      <c r="E1882" t="s">
        <v>18</v>
      </c>
      <c r="F1882">
        <v>53452.490828757698</v>
      </c>
      <c r="G1882">
        <v>39682.372860920601</v>
      </c>
      <c r="H1882">
        <v>13770.117967837001</v>
      </c>
      <c r="I1882">
        <v>0.94428292352109999</v>
      </c>
    </row>
    <row r="1883" spans="1:9" x14ac:dyDescent="0.2">
      <c r="A1883">
        <v>217</v>
      </c>
      <c r="B1883">
        <v>88424.494618228797</v>
      </c>
      <c r="C1883">
        <v>5.5572144883884702</v>
      </c>
      <c r="D1883">
        <v>9.3312673940030209</v>
      </c>
      <c r="E1883" t="s">
        <v>17</v>
      </c>
      <c r="F1883">
        <v>154886.56014680499</v>
      </c>
      <c r="G1883">
        <v>141116.44217896799</v>
      </c>
      <c r="H1883">
        <v>13770.117967837001</v>
      </c>
      <c r="I1883">
        <v>2.89383695571463</v>
      </c>
    </row>
    <row r="1884" spans="1:9" x14ac:dyDescent="0.2">
      <c r="A1884">
        <v>217</v>
      </c>
      <c r="B1884">
        <v>88424.494618228797</v>
      </c>
      <c r="C1884">
        <v>6.3074757299005402</v>
      </c>
      <c r="D1884">
        <v>10.081528635515101</v>
      </c>
      <c r="E1884" t="s">
        <v>18</v>
      </c>
      <c r="F1884">
        <v>138792.66373447099</v>
      </c>
      <c r="G1884">
        <v>121195.37982788301</v>
      </c>
      <c r="H1884">
        <v>17597.283906587902</v>
      </c>
      <c r="I1884">
        <v>0.882306727744254</v>
      </c>
    </row>
    <row r="1885" spans="1:9" x14ac:dyDescent="0.2">
      <c r="A1885">
        <v>217</v>
      </c>
      <c r="B1885">
        <v>88424.494618228797</v>
      </c>
      <c r="C1885">
        <v>7.6054221321993998</v>
      </c>
      <c r="D1885">
        <v>11.379475037813901</v>
      </c>
      <c r="E1885" t="s">
        <v>20</v>
      </c>
      <c r="F1885">
        <v>138792.66373447099</v>
      </c>
      <c r="G1885">
        <v>7178.2376799044996</v>
      </c>
      <c r="H1885">
        <v>131614.42605456599</v>
      </c>
    </row>
    <row r="1886" spans="1:9" x14ac:dyDescent="0.2">
      <c r="A1886">
        <v>217</v>
      </c>
      <c r="B1886">
        <v>88424.494618228797</v>
      </c>
      <c r="C1886">
        <v>8.3881870579387705</v>
      </c>
      <c r="D1886">
        <v>12.162239963553301</v>
      </c>
      <c r="E1886" t="s">
        <v>18</v>
      </c>
      <c r="F1886">
        <v>139995.065475654</v>
      </c>
      <c r="G1886">
        <v>0</v>
      </c>
      <c r="H1886">
        <v>139995.065475654</v>
      </c>
      <c r="I1886">
        <v>0.96764249933740198</v>
      </c>
    </row>
    <row r="1887" spans="1:9" x14ac:dyDescent="0.2">
      <c r="A1887">
        <v>218</v>
      </c>
      <c r="B1887">
        <v>48298.120968489202</v>
      </c>
      <c r="C1887">
        <v>0</v>
      </c>
      <c r="D1887">
        <v>5.8382806324588596</v>
      </c>
      <c r="E1887" t="s">
        <v>17</v>
      </c>
      <c r="F1887">
        <v>148543.74716037</v>
      </c>
      <c r="G1887">
        <v>148543.74716037</v>
      </c>
      <c r="H1887">
        <v>0</v>
      </c>
      <c r="I1887">
        <v>1</v>
      </c>
    </row>
    <row r="1888" spans="1:9" x14ac:dyDescent="0.2">
      <c r="A1888">
        <v>218</v>
      </c>
      <c r="B1888">
        <v>48298.120968489202</v>
      </c>
      <c r="C1888">
        <v>1.2354568568786</v>
      </c>
      <c r="D1888">
        <v>7.0737374893374598</v>
      </c>
      <c r="E1888" t="s">
        <v>20</v>
      </c>
      <c r="F1888">
        <v>148543.74716037</v>
      </c>
      <c r="G1888">
        <v>143623.53040289701</v>
      </c>
      <c r="H1888">
        <v>4920.2167574734303</v>
      </c>
    </row>
    <row r="1889" spans="1:9" x14ac:dyDescent="0.2">
      <c r="A1889">
        <v>218</v>
      </c>
      <c r="B1889">
        <v>48298.120968489202</v>
      </c>
      <c r="C1889">
        <v>2.3222963228295299</v>
      </c>
      <c r="D1889">
        <v>8.1605769552883807</v>
      </c>
      <c r="E1889" t="s">
        <v>19</v>
      </c>
      <c r="F1889">
        <v>119115.33122255999</v>
      </c>
      <c r="G1889">
        <v>114195.114465087</v>
      </c>
      <c r="H1889">
        <v>4920.2167574734303</v>
      </c>
      <c r="I1889">
        <v>0.78561987855234205</v>
      </c>
    </row>
    <row r="1890" spans="1:9" x14ac:dyDescent="0.2">
      <c r="A1890">
        <v>218</v>
      </c>
      <c r="B1890">
        <v>48298.120968489202</v>
      </c>
      <c r="C1890">
        <v>3.1582535421448301</v>
      </c>
      <c r="D1890">
        <v>8.9965341746036902</v>
      </c>
      <c r="E1890" t="s">
        <v>20</v>
      </c>
      <c r="F1890">
        <v>119115.33122255999</v>
      </c>
      <c r="G1890">
        <v>108878.975079931</v>
      </c>
      <c r="H1890">
        <v>10236.3561426292</v>
      </c>
    </row>
    <row r="1891" spans="1:9" x14ac:dyDescent="0.2">
      <c r="A1891">
        <v>218</v>
      </c>
      <c r="B1891">
        <v>48298.120968489202</v>
      </c>
      <c r="C1891">
        <v>4.6784050760160696</v>
      </c>
      <c r="D1891">
        <v>10.516685708474901</v>
      </c>
      <c r="E1891" t="s">
        <v>20</v>
      </c>
      <c r="F1891">
        <v>119115.33122255999</v>
      </c>
      <c r="G1891">
        <v>104323.00002305501</v>
      </c>
      <c r="H1891">
        <v>14792.331199505799</v>
      </c>
    </row>
    <row r="1892" spans="1:9" x14ac:dyDescent="0.2">
      <c r="A1892">
        <v>218</v>
      </c>
      <c r="B1892">
        <v>48298.120968489202</v>
      </c>
      <c r="C1892">
        <v>4.7388179603095004</v>
      </c>
      <c r="D1892">
        <v>10.577098592768399</v>
      </c>
      <c r="E1892" t="s">
        <v>19</v>
      </c>
      <c r="F1892">
        <v>90329.497478587204</v>
      </c>
      <c r="G1892">
        <v>75537.166279081299</v>
      </c>
      <c r="H1892">
        <v>14792.331199505799</v>
      </c>
      <c r="I1892">
        <v>0.71377318041498605</v>
      </c>
    </row>
    <row r="1893" spans="1:9" x14ac:dyDescent="0.2">
      <c r="A1893">
        <v>218</v>
      </c>
      <c r="B1893">
        <v>48298.120968489202</v>
      </c>
      <c r="C1893">
        <v>5.5756581017650699</v>
      </c>
      <c r="D1893">
        <v>11.413938734223899</v>
      </c>
      <c r="E1893" t="s">
        <v>20</v>
      </c>
      <c r="F1893">
        <v>90329.497478587204</v>
      </c>
      <c r="G1893">
        <v>9950.9240355758502</v>
      </c>
      <c r="H1893">
        <v>80378.573443011293</v>
      </c>
    </row>
    <row r="1894" spans="1:9" x14ac:dyDescent="0.2">
      <c r="A1894">
        <v>218</v>
      </c>
      <c r="B1894">
        <v>48298.120968489202</v>
      </c>
      <c r="C1894">
        <v>6.0101591282190903</v>
      </c>
      <c r="D1894">
        <v>11.8484397606779</v>
      </c>
      <c r="E1894" t="s">
        <v>18</v>
      </c>
      <c r="F1894">
        <v>88451.197110341905</v>
      </c>
      <c r="G1894">
        <v>0</v>
      </c>
      <c r="H1894">
        <v>88451.197110341905</v>
      </c>
      <c r="I1894">
        <v>0.75547380409007803</v>
      </c>
    </row>
    <row r="1895" spans="1:9" x14ac:dyDescent="0.2">
      <c r="A1895">
        <v>219</v>
      </c>
      <c r="B1895">
        <v>61478.621194711399</v>
      </c>
      <c r="C1895">
        <v>0</v>
      </c>
      <c r="D1895">
        <v>6.4540441082146103</v>
      </c>
      <c r="E1895" t="s">
        <v>17</v>
      </c>
      <c r="F1895">
        <v>257020.16988872801</v>
      </c>
      <c r="G1895">
        <v>257020.16988872801</v>
      </c>
      <c r="H1895">
        <v>0</v>
      </c>
      <c r="I1895">
        <v>1</v>
      </c>
    </row>
    <row r="1896" spans="1:9" x14ac:dyDescent="0.2">
      <c r="A1896">
        <v>219</v>
      </c>
      <c r="B1896">
        <v>61478.621194711399</v>
      </c>
      <c r="C1896">
        <v>6.2297706101980799</v>
      </c>
      <c r="D1896">
        <v>12.6838147184127</v>
      </c>
      <c r="E1896" t="s">
        <v>19</v>
      </c>
      <c r="F1896">
        <v>353423.62011197401</v>
      </c>
      <c r="G1896">
        <v>353423.62011197401</v>
      </c>
      <c r="H1896" s="15">
        <v>1.09139364212751E-11</v>
      </c>
      <c r="I1896">
        <v>1.3333190690183701</v>
      </c>
    </row>
    <row r="1897" spans="1:9" x14ac:dyDescent="0.2">
      <c r="A1897">
        <v>219</v>
      </c>
      <c r="B1897">
        <v>61478.621194711399</v>
      </c>
      <c r="C1897">
        <v>7.7438413680690701</v>
      </c>
      <c r="D1897">
        <v>14.1978854762837</v>
      </c>
      <c r="E1897" t="s">
        <v>18</v>
      </c>
      <c r="F1897">
        <v>422730.15240129799</v>
      </c>
      <c r="G1897">
        <v>410647.359092478</v>
      </c>
      <c r="H1897">
        <v>12082.793308819901</v>
      </c>
      <c r="I1897">
        <v>1.1871684272115799</v>
      </c>
    </row>
    <row r="1898" spans="1:9" x14ac:dyDescent="0.2">
      <c r="A1898">
        <v>219</v>
      </c>
      <c r="B1898">
        <v>61478.621194711399</v>
      </c>
      <c r="C1898">
        <v>16.002693541111199</v>
      </c>
      <c r="D1898">
        <v>22.456737649325799</v>
      </c>
      <c r="E1898" t="s">
        <v>19</v>
      </c>
      <c r="F1898">
        <v>360465.95914714102</v>
      </c>
      <c r="G1898">
        <v>348383.16583832097</v>
      </c>
      <c r="H1898">
        <v>12082.793308819901</v>
      </c>
      <c r="I1898">
        <v>0.81320898530336505</v>
      </c>
    </row>
    <row r="1899" spans="1:9" x14ac:dyDescent="0.2">
      <c r="A1899">
        <v>219</v>
      </c>
      <c r="B1899">
        <v>61478.621194711399</v>
      </c>
      <c r="C1899">
        <v>16.4343883616115</v>
      </c>
      <c r="D1899">
        <v>22.8884324698261</v>
      </c>
      <c r="E1899" t="s">
        <v>18</v>
      </c>
      <c r="F1899">
        <v>353362.90953783999</v>
      </c>
      <c r="G1899">
        <v>320425.85551262501</v>
      </c>
      <c r="H1899">
        <v>32937.054025215002</v>
      </c>
      <c r="I1899">
        <v>0.97744598018009698</v>
      </c>
    </row>
    <row r="1900" spans="1:9" x14ac:dyDescent="0.2">
      <c r="A1900">
        <v>219</v>
      </c>
      <c r="B1900">
        <v>61478.621194711399</v>
      </c>
      <c r="C1900">
        <v>21.678241254657799</v>
      </c>
      <c r="D1900">
        <v>28.132285362872398</v>
      </c>
      <c r="E1900" t="s">
        <v>19</v>
      </c>
      <c r="F1900">
        <v>303621.73780652898</v>
      </c>
      <c r="G1900">
        <v>270684.683781314</v>
      </c>
      <c r="H1900">
        <v>32937.054025215002</v>
      </c>
      <c r="I1900">
        <v>0.82048291449499899</v>
      </c>
    </row>
    <row r="1901" spans="1:9" x14ac:dyDescent="0.2">
      <c r="A1901">
        <v>219</v>
      </c>
      <c r="B1901">
        <v>61478.621194711399</v>
      </c>
      <c r="C1901">
        <v>23.542443086302299</v>
      </c>
      <c r="D1901">
        <v>29.996487194516899</v>
      </c>
      <c r="E1901" t="s">
        <v>18</v>
      </c>
      <c r="F1901">
        <v>264595.49659275502</v>
      </c>
      <c r="G1901">
        <v>29126.617235032401</v>
      </c>
      <c r="H1901">
        <v>235468.879357723</v>
      </c>
      <c r="I1901">
        <v>0.84684406654512601</v>
      </c>
    </row>
    <row r="1902" spans="1:9" x14ac:dyDescent="0.2">
      <c r="A1902">
        <v>219</v>
      </c>
      <c r="B1902">
        <v>61478.621194711399</v>
      </c>
      <c r="C1902">
        <v>26.157234880047099</v>
      </c>
      <c r="D1902">
        <v>32.611278988261702</v>
      </c>
      <c r="E1902" t="s">
        <v>18</v>
      </c>
      <c r="F1902">
        <v>261758.76214338199</v>
      </c>
      <c r="G1902">
        <v>0</v>
      </c>
      <c r="H1902">
        <v>261758.76214338199</v>
      </c>
      <c r="I1902">
        <v>0.78702134438891103</v>
      </c>
    </row>
    <row r="1903" spans="1:9" x14ac:dyDescent="0.2">
      <c r="A1903">
        <v>220</v>
      </c>
      <c r="B1903">
        <v>32293.891356005701</v>
      </c>
      <c r="C1903">
        <v>0</v>
      </c>
      <c r="D1903">
        <v>2.1794408762657498</v>
      </c>
      <c r="E1903" t="s">
        <v>17</v>
      </c>
      <c r="F1903">
        <v>40667.191697289702</v>
      </c>
      <c r="G1903">
        <v>40667.191697289702</v>
      </c>
      <c r="H1903">
        <v>0</v>
      </c>
      <c r="I1903">
        <v>1</v>
      </c>
    </row>
    <row r="1904" spans="1:9" x14ac:dyDescent="0.2">
      <c r="A1904">
        <v>220</v>
      </c>
      <c r="B1904">
        <v>32293.891356005701</v>
      </c>
      <c r="C1904">
        <v>0.73787626795023298</v>
      </c>
      <c r="D1904">
        <v>2.91731714421599</v>
      </c>
      <c r="E1904" t="s">
        <v>19</v>
      </c>
      <c r="F1904">
        <v>45505.659714767797</v>
      </c>
      <c r="G1904">
        <v>45505.659714767797</v>
      </c>
      <c r="H1904" s="15">
        <v>-2.95585778076202E-12</v>
      </c>
      <c r="I1904">
        <v>1.11489704999326</v>
      </c>
    </row>
    <row r="1905" spans="1:9" x14ac:dyDescent="0.2">
      <c r="A1905">
        <v>220</v>
      </c>
      <c r="B1905">
        <v>32293.891356005701</v>
      </c>
      <c r="C1905">
        <v>0.79546556394217005</v>
      </c>
      <c r="D1905">
        <v>2.9749064402079299</v>
      </c>
      <c r="E1905" t="s">
        <v>18</v>
      </c>
      <c r="F1905">
        <v>44077.4386269928</v>
      </c>
      <c r="G1905">
        <v>42342.944495486197</v>
      </c>
      <c r="H1905">
        <v>1734.4941315065601</v>
      </c>
      <c r="I1905">
        <v>0.96833831227359601</v>
      </c>
    </row>
    <row r="1906" spans="1:9" x14ac:dyDescent="0.2">
      <c r="A1906">
        <v>220</v>
      </c>
      <c r="B1906">
        <v>32293.891356005701</v>
      </c>
      <c r="C1906">
        <v>1.39827500303554</v>
      </c>
      <c r="D1906">
        <v>3.57771587930129</v>
      </c>
      <c r="E1906" t="s">
        <v>20</v>
      </c>
      <c r="F1906">
        <v>44077.4386269928</v>
      </c>
      <c r="G1906">
        <v>40212.260201065903</v>
      </c>
      <c r="H1906">
        <v>3865.1784259269202</v>
      </c>
    </row>
    <row r="1907" spans="1:9" x14ac:dyDescent="0.2">
      <c r="A1907">
        <v>220</v>
      </c>
      <c r="B1907">
        <v>32293.891356005701</v>
      </c>
      <c r="C1907">
        <v>1.6184862711774901</v>
      </c>
      <c r="D1907">
        <v>3.7979271474432399</v>
      </c>
      <c r="E1907" t="s">
        <v>19</v>
      </c>
      <c r="F1907">
        <v>43367.628907544698</v>
      </c>
      <c r="G1907">
        <v>39502.450481617801</v>
      </c>
      <c r="H1907">
        <v>3865.1784259269202</v>
      </c>
      <c r="I1907">
        <v>0.97796315542498602</v>
      </c>
    </row>
    <row r="1908" spans="1:9" x14ac:dyDescent="0.2">
      <c r="A1908">
        <v>220</v>
      </c>
      <c r="B1908">
        <v>32293.891356005701</v>
      </c>
      <c r="C1908">
        <v>1.8547369623418399</v>
      </c>
      <c r="D1908">
        <v>4.0341778386075902</v>
      </c>
      <c r="E1908" t="s">
        <v>19</v>
      </c>
      <c r="F1908">
        <v>42649.583357664902</v>
      </c>
      <c r="G1908">
        <v>38784.404931737998</v>
      </c>
      <c r="H1908">
        <v>3865.1784259269202</v>
      </c>
      <c r="I1908">
        <v>0.98056072049355802</v>
      </c>
    </row>
    <row r="1909" spans="1:9" x14ac:dyDescent="0.2">
      <c r="A1909">
        <v>220</v>
      </c>
      <c r="B1909">
        <v>32293.891356005701</v>
      </c>
      <c r="C1909">
        <v>1.9932925642776</v>
      </c>
      <c r="D1909">
        <v>4.17273344054336</v>
      </c>
      <c r="E1909" t="s">
        <v>20</v>
      </c>
      <c r="F1909">
        <v>42649.583357664902</v>
      </c>
      <c r="G1909">
        <v>36412.134756547202</v>
      </c>
      <c r="H1909">
        <v>6237.4486011177396</v>
      </c>
    </row>
    <row r="1910" spans="1:9" x14ac:dyDescent="0.2">
      <c r="A1910">
        <v>220</v>
      </c>
      <c r="B1910">
        <v>32293.891356005701</v>
      </c>
      <c r="C1910">
        <v>2.7958870658179702</v>
      </c>
      <c r="D1910">
        <v>4.9753279420837204</v>
      </c>
      <c r="E1910" t="s">
        <v>20</v>
      </c>
      <c r="F1910">
        <v>42649.583357664902</v>
      </c>
      <c r="G1910">
        <v>3943.6433896482499</v>
      </c>
      <c r="H1910">
        <v>38705.939968016697</v>
      </c>
    </row>
    <row r="1911" spans="1:9" x14ac:dyDescent="0.2">
      <c r="A1911">
        <v>220</v>
      </c>
      <c r="B1911">
        <v>32293.891356005701</v>
      </c>
      <c r="C1911">
        <v>3.1122276328134602</v>
      </c>
      <c r="D1911">
        <v>5.2916685090792202</v>
      </c>
      <c r="E1911" t="s">
        <v>18</v>
      </c>
      <c r="F1911">
        <v>43136.066499369197</v>
      </c>
      <c r="G1911">
        <v>0</v>
      </c>
      <c r="H1911">
        <v>43136.066499369197</v>
      </c>
      <c r="I1911">
        <v>1.0554760655506099</v>
      </c>
    </row>
    <row r="1912" spans="1:9" x14ac:dyDescent="0.2">
      <c r="A1912">
        <v>221</v>
      </c>
      <c r="B1912">
        <v>114581.10421328399</v>
      </c>
      <c r="C1912">
        <v>0</v>
      </c>
      <c r="D1912">
        <v>3.5364141462098</v>
      </c>
      <c r="E1912" t="s">
        <v>17</v>
      </c>
      <c r="F1912">
        <v>173605.940202531</v>
      </c>
      <c r="G1912">
        <v>173605.940202531</v>
      </c>
      <c r="H1912">
        <v>0</v>
      </c>
      <c r="I1912">
        <v>1</v>
      </c>
    </row>
    <row r="1913" spans="1:9" x14ac:dyDescent="0.2">
      <c r="A1913">
        <v>221</v>
      </c>
      <c r="B1913">
        <v>114581.10421328399</v>
      </c>
      <c r="C1913">
        <v>1.2365994137510901</v>
      </c>
      <c r="D1913">
        <v>4.7730135599608898</v>
      </c>
      <c r="E1913" t="s">
        <v>20</v>
      </c>
      <c r="F1913">
        <v>173605.940202531</v>
      </c>
      <c r="G1913">
        <v>165815.99317823301</v>
      </c>
      <c r="H1913">
        <v>7789.9470242979896</v>
      </c>
    </row>
    <row r="1914" spans="1:9" x14ac:dyDescent="0.2">
      <c r="A1914">
        <v>221</v>
      </c>
      <c r="B1914">
        <v>114581.10421328399</v>
      </c>
      <c r="C1914">
        <v>5.4339176264556803</v>
      </c>
      <c r="D1914">
        <v>8.9703317726654799</v>
      </c>
      <c r="E1914" t="s">
        <v>18</v>
      </c>
      <c r="F1914">
        <v>176143.30748757999</v>
      </c>
      <c r="G1914">
        <v>158565.35360981899</v>
      </c>
      <c r="H1914">
        <v>17577.9538777616</v>
      </c>
      <c r="I1914">
        <v>0.98710633205565701</v>
      </c>
    </row>
    <row r="1915" spans="1:9" x14ac:dyDescent="0.2">
      <c r="A1915">
        <v>221</v>
      </c>
      <c r="B1915">
        <v>114581.10421328399</v>
      </c>
      <c r="C1915">
        <v>6.2991097581899096</v>
      </c>
      <c r="D1915">
        <v>9.8355239043997091</v>
      </c>
      <c r="E1915" t="s">
        <v>20</v>
      </c>
      <c r="F1915">
        <v>176143.30748757999</v>
      </c>
      <c r="G1915">
        <v>149741.59128469101</v>
      </c>
      <c r="H1915">
        <v>26401.7162028895</v>
      </c>
    </row>
    <row r="1916" spans="1:9" x14ac:dyDescent="0.2">
      <c r="A1916">
        <v>221</v>
      </c>
      <c r="B1916">
        <v>114581.10421328399</v>
      </c>
      <c r="C1916">
        <v>9.9528386216078601</v>
      </c>
      <c r="D1916">
        <v>13.4892527678177</v>
      </c>
      <c r="E1916" t="s">
        <v>18</v>
      </c>
      <c r="F1916">
        <v>173370.14878344501</v>
      </c>
      <c r="G1916">
        <v>9297.5154313337098</v>
      </c>
      <c r="H1916">
        <v>164072.633352112</v>
      </c>
      <c r="I1916">
        <v>0.95586618452129102</v>
      </c>
    </row>
    <row r="1917" spans="1:9" x14ac:dyDescent="0.2">
      <c r="A1917">
        <v>221</v>
      </c>
      <c r="B1917">
        <v>114581.10421328399</v>
      </c>
      <c r="C1917">
        <v>11.111786252329001</v>
      </c>
      <c r="D1917">
        <v>14.648200398538799</v>
      </c>
      <c r="E1917" t="s">
        <v>18</v>
      </c>
      <c r="F1917">
        <v>175048.937024396</v>
      </c>
      <c r="G1917">
        <v>0</v>
      </c>
      <c r="H1917">
        <v>175048.937024396</v>
      </c>
      <c r="I1917">
        <v>1.0728486687899299</v>
      </c>
    </row>
    <row r="1918" spans="1:9" x14ac:dyDescent="0.2">
      <c r="A1918">
        <v>222</v>
      </c>
      <c r="B1918">
        <v>141221.916453846</v>
      </c>
      <c r="C1918">
        <v>0</v>
      </c>
      <c r="D1918">
        <v>3.51175345904992</v>
      </c>
      <c r="E1918" t="s">
        <v>17</v>
      </c>
      <c r="F1918">
        <v>36705.139165181303</v>
      </c>
      <c r="G1918">
        <v>36705.139165181303</v>
      </c>
      <c r="H1918">
        <v>0</v>
      </c>
      <c r="I1918">
        <v>1</v>
      </c>
    </row>
    <row r="1919" spans="1:9" x14ac:dyDescent="0.2">
      <c r="A1919">
        <v>222</v>
      </c>
      <c r="B1919">
        <v>141221.916453846</v>
      </c>
      <c r="C1919">
        <v>2.24995356276062</v>
      </c>
      <c r="D1919">
        <v>5.7617070218105404</v>
      </c>
      <c r="E1919" t="s">
        <v>17</v>
      </c>
      <c r="F1919">
        <v>190942.815613618</v>
      </c>
      <c r="G1919">
        <v>190942.815613618</v>
      </c>
      <c r="H1919" s="15">
        <v>-1.45519152283669E-11</v>
      </c>
      <c r="I1919">
        <v>5.1444499994440402</v>
      </c>
    </row>
    <row r="1920" spans="1:9" x14ac:dyDescent="0.2">
      <c r="A1920">
        <v>222</v>
      </c>
      <c r="B1920">
        <v>141221.916453846</v>
      </c>
      <c r="C1920">
        <v>2.2791662463882498</v>
      </c>
      <c r="D1920">
        <v>5.7909197054381698</v>
      </c>
      <c r="E1920" t="s">
        <v>20</v>
      </c>
      <c r="F1920">
        <v>190942.815613618</v>
      </c>
      <c r="G1920">
        <v>173235.880276257</v>
      </c>
      <c r="H1920">
        <v>17706.935337361101</v>
      </c>
    </row>
    <row r="1921" spans="1:9" x14ac:dyDescent="0.2">
      <c r="A1921">
        <v>222</v>
      </c>
      <c r="B1921">
        <v>141221.916453846</v>
      </c>
      <c r="C1921">
        <v>3.5022611648442301</v>
      </c>
      <c r="D1921">
        <v>7.0140146238941599</v>
      </c>
      <c r="E1921" t="s">
        <v>18</v>
      </c>
      <c r="F1921">
        <v>176939.703934605</v>
      </c>
      <c r="G1921">
        <v>141303.867178174</v>
      </c>
      <c r="H1921">
        <v>35635.836756431199</v>
      </c>
      <c r="I1921">
        <v>0.91285466240695001</v>
      </c>
    </row>
    <row r="1922" spans="1:9" x14ac:dyDescent="0.2">
      <c r="A1922">
        <v>222</v>
      </c>
      <c r="B1922">
        <v>141221.916453846</v>
      </c>
      <c r="C1922">
        <v>4.5999056149030304</v>
      </c>
      <c r="D1922">
        <v>8.1116590739529499</v>
      </c>
      <c r="E1922" t="s">
        <v>18</v>
      </c>
      <c r="F1922">
        <v>171825.61428685099</v>
      </c>
      <c r="G1922">
        <v>14101.873851476201</v>
      </c>
      <c r="H1922">
        <v>157723.74043537499</v>
      </c>
      <c r="I1922">
        <v>0.95721795656567599</v>
      </c>
    </row>
    <row r="1923" spans="1:9" x14ac:dyDescent="0.2">
      <c r="A1923">
        <v>222</v>
      </c>
      <c r="B1923">
        <v>141221.916453846</v>
      </c>
      <c r="C1923">
        <v>4.9486942060154897</v>
      </c>
      <c r="D1923">
        <v>8.4604476650654092</v>
      </c>
      <c r="E1923" t="s">
        <v>18</v>
      </c>
      <c r="F1923">
        <v>171097.928719944</v>
      </c>
      <c r="G1923">
        <v>0</v>
      </c>
      <c r="H1923">
        <v>171097.928719944</v>
      </c>
      <c r="I1923">
        <v>0.92746559601337497</v>
      </c>
    </row>
    <row r="1924" spans="1:9" x14ac:dyDescent="0.2">
      <c r="A1924">
        <v>223</v>
      </c>
      <c r="B1924">
        <v>205549.53582873501</v>
      </c>
      <c r="C1924">
        <v>0</v>
      </c>
      <c r="D1924">
        <v>3.1519200528584101</v>
      </c>
      <c r="E1924" t="s">
        <v>17</v>
      </c>
      <c r="F1924">
        <v>21698.3941642186</v>
      </c>
      <c r="G1924">
        <v>21698.3941642186</v>
      </c>
      <c r="H1924">
        <v>0</v>
      </c>
      <c r="I1924">
        <v>1</v>
      </c>
    </row>
    <row r="1925" spans="1:9" x14ac:dyDescent="0.2">
      <c r="A1925">
        <v>223</v>
      </c>
      <c r="B1925">
        <v>205549.53582873501</v>
      </c>
      <c r="C1925">
        <v>9.8276284435189591</v>
      </c>
      <c r="D1925">
        <v>12.979548496377401</v>
      </c>
      <c r="E1925" t="s">
        <v>20</v>
      </c>
      <c r="F1925">
        <v>21698.3941642186</v>
      </c>
      <c r="G1925">
        <v>1084.9197082109299</v>
      </c>
      <c r="H1925">
        <v>20613.4744560076</v>
      </c>
    </row>
    <row r="1926" spans="1:9" x14ac:dyDescent="0.2">
      <c r="A1926">
        <v>223</v>
      </c>
      <c r="B1926">
        <v>205549.53582873501</v>
      </c>
      <c r="C1926">
        <v>10.228369019946999</v>
      </c>
      <c r="D1926">
        <v>13.3802890728055</v>
      </c>
      <c r="E1926" t="s">
        <v>17</v>
      </c>
      <c r="F1926">
        <v>79520.854599331695</v>
      </c>
      <c r="G1926">
        <v>58907.380143324001</v>
      </c>
      <c r="H1926">
        <v>20613.4744560076</v>
      </c>
      <c r="I1926">
        <v>5.6430968401088997</v>
      </c>
    </row>
    <row r="1927" spans="1:9" x14ac:dyDescent="0.2">
      <c r="A1927">
        <v>223</v>
      </c>
      <c r="B1927">
        <v>205549.53582873501</v>
      </c>
      <c r="C1927">
        <v>10.9619859955341</v>
      </c>
      <c r="D1927">
        <v>14.113906048392501</v>
      </c>
      <c r="E1927" t="s">
        <v>17</v>
      </c>
      <c r="F1927">
        <v>253244.13791065299</v>
      </c>
      <c r="G1927">
        <v>232630.66345464499</v>
      </c>
      <c r="H1927">
        <v>20613.4744560076</v>
      </c>
      <c r="I1927">
        <v>3.1730802387872599</v>
      </c>
    </row>
    <row r="1928" spans="1:9" x14ac:dyDescent="0.2">
      <c r="A1928">
        <v>223</v>
      </c>
      <c r="B1928">
        <v>205549.53582873501</v>
      </c>
      <c r="C1928">
        <v>16.171620805276198</v>
      </c>
      <c r="D1928">
        <v>19.323540858134599</v>
      </c>
      <c r="E1928" t="s">
        <v>19</v>
      </c>
      <c r="F1928">
        <v>267644.90298105602</v>
      </c>
      <c r="G1928">
        <v>247031.42852504901</v>
      </c>
      <c r="H1928">
        <v>20613.4744560076</v>
      </c>
      <c r="I1928">
        <v>1.0326103213653901</v>
      </c>
    </row>
    <row r="1929" spans="1:9" x14ac:dyDescent="0.2">
      <c r="A1929">
        <v>223</v>
      </c>
      <c r="B1929">
        <v>205549.53582873501</v>
      </c>
      <c r="C1929">
        <v>18.864711232822899</v>
      </c>
      <c r="D1929">
        <v>22.016631285681299</v>
      </c>
      <c r="E1929" t="s">
        <v>18</v>
      </c>
      <c r="F1929">
        <v>264427.90510217199</v>
      </c>
      <c r="G1929">
        <v>225467.92668837399</v>
      </c>
      <c r="H1929">
        <v>38959.978413797697</v>
      </c>
      <c r="I1929">
        <v>0.97280061630224302</v>
      </c>
    </row>
    <row r="1930" spans="1:9" x14ac:dyDescent="0.2">
      <c r="A1930">
        <v>223</v>
      </c>
      <c r="B1930">
        <v>205549.53582873501</v>
      </c>
      <c r="C1930">
        <v>25.114237872529099</v>
      </c>
      <c r="D1930">
        <v>28.2661579253875</v>
      </c>
      <c r="E1930" t="s">
        <v>18</v>
      </c>
      <c r="F1930">
        <v>235033.335634574</v>
      </c>
      <c r="G1930">
        <v>11751.6667817287</v>
      </c>
      <c r="H1930">
        <v>223281.66885284599</v>
      </c>
      <c r="I1930">
        <v>0.83787056682163497</v>
      </c>
    </row>
    <row r="1931" spans="1:9" x14ac:dyDescent="0.2">
      <c r="A1931">
        <v>223</v>
      </c>
      <c r="B1931">
        <v>205549.53582873501</v>
      </c>
      <c r="C1931">
        <v>27.326326558579598</v>
      </c>
      <c r="D1931">
        <v>30.478246611437999</v>
      </c>
      <c r="E1931" t="s">
        <v>18</v>
      </c>
      <c r="F1931">
        <v>234346.59033970101</v>
      </c>
      <c r="G1931">
        <v>0</v>
      </c>
      <c r="H1931">
        <v>234346.59033970101</v>
      </c>
      <c r="I1931">
        <v>0.92396656979061298</v>
      </c>
    </row>
    <row r="1932" spans="1:9" x14ac:dyDescent="0.2">
      <c r="A1932">
        <v>224</v>
      </c>
      <c r="B1932">
        <v>193330.559430972</v>
      </c>
      <c r="C1932">
        <v>0</v>
      </c>
      <c r="D1932">
        <v>6.4557185693900196</v>
      </c>
      <c r="E1932" t="s">
        <v>17</v>
      </c>
      <c r="F1932">
        <v>13000.557430361499</v>
      </c>
      <c r="G1932">
        <v>13000.557430361499</v>
      </c>
      <c r="H1932">
        <v>0</v>
      </c>
      <c r="I1932">
        <v>1</v>
      </c>
    </row>
    <row r="1933" spans="1:9" x14ac:dyDescent="0.2">
      <c r="A1933">
        <v>224</v>
      </c>
      <c r="B1933">
        <v>193330.559430972</v>
      </c>
      <c r="C1933">
        <v>3.91581524213625</v>
      </c>
      <c r="D1933">
        <v>10.3715338115263</v>
      </c>
      <c r="E1933" t="s">
        <v>20</v>
      </c>
      <c r="F1933">
        <v>13000.557430361499</v>
      </c>
      <c r="G1933">
        <v>1726.04484758133</v>
      </c>
      <c r="H1933">
        <v>11274.5125827802</v>
      </c>
    </row>
    <row r="1934" spans="1:9" x14ac:dyDescent="0.2">
      <c r="A1934">
        <v>224</v>
      </c>
      <c r="B1934">
        <v>193330.559430972</v>
      </c>
      <c r="C1934">
        <v>5.1166889647878797</v>
      </c>
      <c r="D1934">
        <v>11.5724075341779</v>
      </c>
      <c r="E1934" t="s">
        <v>19</v>
      </c>
      <c r="F1934">
        <v>13458.1356597095</v>
      </c>
      <c r="G1934">
        <v>2183.6230769293502</v>
      </c>
      <c r="H1934">
        <v>11274.5125827802</v>
      </c>
      <c r="I1934">
        <v>1.0700747239645101</v>
      </c>
    </row>
    <row r="1935" spans="1:9" x14ac:dyDescent="0.2">
      <c r="A1935">
        <v>224</v>
      </c>
      <c r="B1935">
        <v>193330.559430972</v>
      </c>
      <c r="C1935">
        <v>5.3255799537931399</v>
      </c>
      <c r="D1935">
        <v>11.781298523183199</v>
      </c>
      <c r="E1935" t="s">
        <v>17</v>
      </c>
      <c r="F1935">
        <v>98761.198982275702</v>
      </c>
      <c r="G1935">
        <v>87486.686399495506</v>
      </c>
      <c r="H1935">
        <v>11274.5125827802</v>
      </c>
      <c r="I1935">
        <v>7.3308161406899197</v>
      </c>
    </row>
    <row r="1936" spans="1:9" x14ac:dyDescent="0.2">
      <c r="A1936">
        <v>224</v>
      </c>
      <c r="B1936">
        <v>193330.559430972</v>
      </c>
      <c r="C1936">
        <v>7.8789552168696</v>
      </c>
      <c r="D1936">
        <v>14.3346737862596</v>
      </c>
      <c r="E1936" t="s">
        <v>18</v>
      </c>
      <c r="F1936">
        <v>102720.473471101</v>
      </c>
      <c r="G1936">
        <v>78700.058315547503</v>
      </c>
      <c r="H1936">
        <v>24020.415155554001</v>
      </c>
      <c r="I1936">
        <v>1.0305071482455499</v>
      </c>
    </row>
    <row r="1937" spans="1:9" x14ac:dyDescent="0.2">
      <c r="A1937">
        <v>224</v>
      </c>
      <c r="B1937">
        <v>193330.559430972</v>
      </c>
      <c r="C1937">
        <v>9.4608486401476508</v>
      </c>
      <c r="D1937">
        <v>15.9165672095377</v>
      </c>
      <c r="E1937" t="s">
        <v>18</v>
      </c>
      <c r="F1937">
        <v>106293.42483216801</v>
      </c>
      <c r="G1937">
        <v>70977.241479297707</v>
      </c>
      <c r="H1937">
        <v>35316.183352870103</v>
      </c>
      <c r="I1937">
        <v>1.0348636954317401</v>
      </c>
    </row>
    <row r="1938" spans="1:9" x14ac:dyDescent="0.2">
      <c r="A1938">
        <v>224</v>
      </c>
      <c r="B1938">
        <v>193330.559430972</v>
      </c>
      <c r="C1938">
        <v>10.523382491372899</v>
      </c>
      <c r="D1938">
        <v>16.979101060763</v>
      </c>
      <c r="E1938" t="s">
        <v>19</v>
      </c>
      <c r="F1938">
        <v>111166.058670595</v>
      </c>
      <c r="G1938">
        <v>75849.875317725295</v>
      </c>
      <c r="H1938">
        <v>35316.183352870103</v>
      </c>
      <c r="I1938">
        <v>1.06043358188798</v>
      </c>
    </row>
    <row r="1939" spans="1:9" x14ac:dyDescent="0.2">
      <c r="A1939">
        <v>224</v>
      </c>
      <c r="B1939">
        <v>193330.559430972</v>
      </c>
      <c r="C1939">
        <v>12.053152861177599</v>
      </c>
      <c r="D1939">
        <v>18.508871430567599</v>
      </c>
      <c r="E1939" t="s">
        <v>17</v>
      </c>
      <c r="F1939">
        <v>221462.26819588899</v>
      </c>
      <c r="G1939">
        <v>186146.08484301899</v>
      </c>
      <c r="H1939">
        <v>35316.183352870103</v>
      </c>
      <c r="I1939">
        <v>1.9771447384581</v>
      </c>
    </row>
    <row r="1940" spans="1:9" x14ac:dyDescent="0.2">
      <c r="A1940">
        <v>224</v>
      </c>
      <c r="B1940">
        <v>193330.559430972</v>
      </c>
      <c r="C1940">
        <v>14.7265579685643</v>
      </c>
      <c r="D1940">
        <v>21.182276537954301</v>
      </c>
      <c r="E1940" t="s">
        <v>20</v>
      </c>
      <c r="F1940">
        <v>221462.26819588899</v>
      </c>
      <c r="G1940">
        <v>24100.401512631401</v>
      </c>
      <c r="H1940">
        <v>197361.86668325801</v>
      </c>
    </row>
    <row r="1941" spans="1:9" x14ac:dyDescent="0.2">
      <c r="A1941">
        <v>224</v>
      </c>
      <c r="B1941">
        <v>193330.559430972</v>
      </c>
      <c r="C1941">
        <v>15.8935476492093</v>
      </c>
      <c r="D1941">
        <v>22.3492662185994</v>
      </c>
      <c r="E1941" t="s">
        <v>18</v>
      </c>
      <c r="F1941">
        <v>223447.42556102399</v>
      </c>
      <c r="G1941">
        <v>0</v>
      </c>
      <c r="H1941">
        <v>223447.42556102399</v>
      </c>
      <c r="I1941">
        <v>0.90776082797689905</v>
      </c>
    </row>
    <row r="1942" spans="1:9" x14ac:dyDescent="0.2">
      <c r="A1942">
        <v>225</v>
      </c>
      <c r="B1942">
        <v>104529.80710476601</v>
      </c>
      <c r="C1942">
        <v>0</v>
      </c>
      <c r="D1942">
        <v>2.62172367399095</v>
      </c>
      <c r="E1942" t="s">
        <v>17</v>
      </c>
      <c r="F1942">
        <v>112176.141655799</v>
      </c>
      <c r="G1942">
        <v>112176.141655799</v>
      </c>
      <c r="H1942">
        <v>0</v>
      </c>
      <c r="I1942">
        <v>1</v>
      </c>
    </row>
    <row r="1943" spans="1:9" x14ac:dyDescent="0.2">
      <c r="A1943">
        <v>225</v>
      </c>
      <c r="B1943">
        <v>104529.80710476601</v>
      </c>
      <c r="C1943">
        <v>2.7527939577484499</v>
      </c>
      <c r="D1943">
        <v>5.3745176317394003</v>
      </c>
      <c r="E1943" t="s">
        <v>18</v>
      </c>
      <c r="F1943">
        <v>115070.865591872</v>
      </c>
      <c r="G1943">
        <v>105316.99599826</v>
      </c>
      <c r="H1943">
        <v>9753.8695936117092</v>
      </c>
      <c r="I1943">
        <v>1.0119201794149699</v>
      </c>
    </row>
    <row r="1944" spans="1:9" x14ac:dyDescent="0.2">
      <c r="A1944">
        <v>225</v>
      </c>
      <c r="B1944">
        <v>104529.80710476601</v>
      </c>
      <c r="C1944">
        <v>3.0291466631058701</v>
      </c>
      <c r="D1944">
        <v>5.6508703370968201</v>
      </c>
      <c r="E1944" t="s">
        <v>19</v>
      </c>
      <c r="F1944">
        <v>113721.799477183</v>
      </c>
      <c r="G1944">
        <v>103967.92988357101</v>
      </c>
      <c r="H1944">
        <v>9753.8695936117092</v>
      </c>
      <c r="I1944">
        <v>0.98571412307321304</v>
      </c>
    </row>
    <row r="1945" spans="1:9" x14ac:dyDescent="0.2">
      <c r="A1945">
        <v>225</v>
      </c>
      <c r="B1945">
        <v>104529.80710476601</v>
      </c>
      <c r="C1945">
        <v>4.6325364115741703</v>
      </c>
      <c r="D1945">
        <v>7.2542600855651198</v>
      </c>
      <c r="E1945" t="s">
        <v>19</v>
      </c>
      <c r="F1945">
        <v>127184.933086848</v>
      </c>
      <c r="G1945">
        <v>117431.063493236</v>
      </c>
      <c r="H1945">
        <v>9753.8695936117092</v>
      </c>
      <c r="I1945">
        <v>1.11982115320857</v>
      </c>
    </row>
    <row r="1946" spans="1:9" x14ac:dyDescent="0.2">
      <c r="A1946">
        <v>225</v>
      </c>
      <c r="B1946">
        <v>104529.80710476601</v>
      </c>
      <c r="C1946">
        <v>5.36735522128249</v>
      </c>
      <c r="D1946">
        <v>7.9890788952734404</v>
      </c>
      <c r="E1946" t="s">
        <v>20</v>
      </c>
      <c r="F1946">
        <v>127184.933086848</v>
      </c>
      <c r="G1946">
        <v>107011.652082771</v>
      </c>
      <c r="H1946">
        <v>20173.2810040765</v>
      </c>
    </row>
    <row r="1947" spans="1:9" x14ac:dyDescent="0.2">
      <c r="A1947">
        <v>225</v>
      </c>
      <c r="B1947">
        <v>104529.80710476601</v>
      </c>
      <c r="C1947">
        <v>5.4907578466137501</v>
      </c>
      <c r="D1947">
        <v>8.1124815206046996</v>
      </c>
      <c r="E1947" t="s">
        <v>19</v>
      </c>
      <c r="F1947">
        <v>150916.95631351901</v>
      </c>
      <c r="G1947">
        <v>130743.675309442</v>
      </c>
      <c r="H1947">
        <v>20173.2810040765</v>
      </c>
      <c r="I1947">
        <v>1.2157912070863</v>
      </c>
    </row>
    <row r="1948" spans="1:9" x14ac:dyDescent="0.2">
      <c r="A1948">
        <v>225</v>
      </c>
      <c r="B1948">
        <v>104529.80710476601</v>
      </c>
      <c r="C1948">
        <v>6.7694081959278503</v>
      </c>
      <c r="D1948">
        <v>9.3911318699187998</v>
      </c>
      <c r="E1948" t="s">
        <v>19</v>
      </c>
      <c r="F1948">
        <v>159824.496153043</v>
      </c>
      <c r="G1948">
        <v>139651.21514896699</v>
      </c>
      <c r="H1948">
        <v>20173.2810040765</v>
      </c>
      <c r="I1948">
        <v>1.06041608319859</v>
      </c>
    </row>
    <row r="1949" spans="1:9" x14ac:dyDescent="0.2">
      <c r="A1949">
        <v>225</v>
      </c>
      <c r="B1949">
        <v>104529.80710476601</v>
      </c>
      <c r="C1949">
        <v>9.8804373744515406</v>
      </c>
      <c r="D1949">
        <v>12.502161048442501</v>
      </c>
      <c r="E1949" t="s">
        <v>20</v>
      </c>
      <c r="F1949">
        <v>159824.496153043</v>
      </c>
      <c r="G1949">
        <v>11318.908316860199</v>
      </c>
      <c r="H1949">
        <v>148505.587836183</v>
      </c>
    </row>
    <row r="1950" spans="1:9" x14ac:dyDescent="0.2">
      <c r="A1950">
        <v>225</v>
      </c>
      <c r="B1950">
        <v>104529.80710476601</v>
      </c>
      <c r="C1950">
        <v>11.057701132576801</v>
      </c>
      <c r="D1950">
        <v>13.679424806567701</v>
      </c>
      <c r="E1950" t="s">
        <v>18</v>
      </c>
      <c r="F1950">
        <v>161327.5489233</v>
      </c>
      <c r="G1950">
        <v>0</v>
      </c>
      <c r="H1950">
        <v>161327.5489233</v>
      </c>
      <c r="I1950">
        <v>0.83339296484053804</v>
      </c>
    </row>
    <row r="1951" spans="1:9" x14ac:dyDescent="0.2">
      <c r="A1951">
        <v>226</v>
      </c>
      <c r="B1951">
        <v>63846.099111091396</v>
      </c>
      <c r="C1951">
        <v>0</v>
      </c>
      <c r="D1951">
        <v>5.5055771807988103</v>
      </c>
      <c r="E1951" t="s">
        <v>17</v>
      </c>
      <c r="F1951">
        <v>15431.6508022905</v>
      </c>
      <c r="G1951">
        <v>15431.6508022905</v>
      </c>
      <c r="H1951">
        <v>0</v>
      </c>
      <c r="I1951">
        <v>1</v>
      </c>
    </row>
    <row r="1952" spans="1:9" x14ac:dyDescent="0.2">
      <c r="A1952">
        <v>226</v>
      </c>
      <c r="B1952">
        <v>63846.099111091396</v>
      </c>
      <c r="C1952">
        <v>0.37358414173898202</v>
      </c>
      <c r="D1952">
        <v>5.8791613225377901</v>
      </c>
      <c r="E1952" t="s">
        <v>18</v>
      </c>
      <c r="F1952">
        <v>18527.125738947201</v>
      </c>
      <c r="G1952">
        <v>15564.0992733968</v>
      </c>
      <c r="H1952">
        <v>2963.0264655504702</v>
      </c>
      <c r="I1952">
        <v>1.19837417054857</v>
      </c>
    </row>
    <row r="1953" spans="1:9" x14ac:dyDescent="0.2">
      <c r="A1953">
        <v>226</v>
      </c>
      <c r="B1953">
        <v>63846.099111091396</v>
      </c>
      <c r="C1953">
        <v>1.7749411710832199</v>
      </c>
      <c r="D1953">
        <v>7.28051835188203</v>
      </c>
      <c r="E1953" t="s">
        <v>18</v>
      </c>
      <c r="F1953">
        <v>19575.784029353799</v>
      </c>
      <c r="G1953">
        <v>13527.6817408265</v>
      </c>
      <c r="H1953">
        <v>6048.1022885272396</v>
      </c>
      <c r="I1953">
        <v>1.0586811088761401</v>
      </c>
    </row>
    <row r="1954" spans="1:9" x14ac:dyDescent="0.2">
      <c r="A1954">
        <v>226</v>
      </c>
      <c r="B1954">
        <v>63846.099111091396</v>
      </c>
      <c r="C1954">
        <v>3.0580139091207101</v>
      </c>
      <c r="D1954">
        <v>8.5635910899195196</v>
      </c>
      <c r="E1954" t="s">
        <v>20</v>
      </c>
      <c r="F1954">
        <v>19575.784029353799</v>
      </c>
      <c r="G1954">
        <v>10340.7404571438</v>
      </c>
      <c r="H1954">
        <v>9235.0435722099392</v>
      </c>
    </row>
    <row r="1955" spans="1:9" x14ac:dyDescent="0.2">
      <c r="A1955">
        <v>226</v>
      </c>
      <c r="B1955">
        <v>63846.099111091396</v>
      </c>
      <c r="C1955">
        <v>3.21803816993945</v>
      </c>
      <c r="D1955">
        <v>8.7236153507382603</v>
      </c>
      <c r="E1955" t="s">
        <v>19</v>
      </c>
      <c r="F1955">
        <v>19911.1515612451</v>
      </c>
      <c r="G1955">
        <v>10676.107989035199</v>
      </c>
      <c r="H1955">
        <v>9235.0435722099392</v>
      </c>
      <c r="I1955">
        <v>1.0187243517267901</v>
      </c>
    </row>
    <row r="1956" spans="1:9" x14ac:dyDescent="0.2">
      <c r="A1956">
        <v>226</v>
      </c>
      <c r="B1956">
        <v>63846.099111091396</v>
      </c>
      <c r="C1956">
        <v>3.5337324145516602</v>
      </c>
      <c r="D1956">
        <v>9.0393095953504705</v>
      </c>
      <c r="E1956" t="s">
        <v>19</v>
      </c>
      <c r="F1956">
        <v>20506.647210372099</v>
      </c>
      <c r="G1956">
        <v>11271.6036381621</v>
      </c>
      <c r="H1956">
        <v>9235.0435722099392</v>
      </c>
      <c r="I1956">
        <v>1.05277868757675</v>
      </c>
    </row>
    <row r="1957" spans="1:9" x14ac:dyDescent="0.2">
      <c r="A1957">
        <v>226</v>
      </c>
      <c r="B1957">
        <v>63846.099111091396</v>
      </c>
      <c r="C1957">
        <v>4.4439919544410103</v>
      </c>
      <c r="D1957">
        <v>9.9495691352398303</v>
      </c>
      <c r="E1957" t="s">
        <v>20</v>
      </c>
      <c r="F1957">
        <v>20506.647210372099</v>
      </c>
      <c r="G1957">
        <v>7895.3584132277601</v>
      </c>
      <c r="H1957">
        <v>12611.2887971443</v>
      </c>
    </row>
    <row r="1958" spans="1:9" x14ac:dyDescent="0.2">
      <c r="A1958">
        <v>226</v>
      </c>
      <c r="B1958">
        <v>63846.099111091396</v>
      </c>
      <c r="C1958">
        <v>4.8845697787353899</v>
      </c>
      <c r="D1958">
        <v>10.390146959534199</v>
      </c>
      <c r="E1958" t="s">
        <v>20</v>
      </c>
      <c r="F1958">
        <v>20506.647210372099</v>
      </c>
      <c r="G1958">
        <v>4890.1210193160596</v>
      </c>
      <c r="H1958">
        <v>15616.526191056</v>
      </c>
    </row>
    <row r="1959" spans="1:9" x14ac:dyDescent="0.2">
      <c r="A1959">
        <v>226</v>
      </c>
      <c r="B1959">
        <v>63846.099111091396</v>
      </c>
      <c r="C1959">
        <v>5.5695297583272803</v>
      </c>
      <c r="D1959">
        <v>11.075106939126099</v>
      </c>
      <c r="E1959" t="s">
        <v>20</v>
      </c>
      <c r="F1959">
        <v>20506.647210372099</v>
      </c>
      <c r="G1959">
        <v>1025.3323605185999</v>
      </c>
      <c r="H1959">
        <v>19481.314849853501</v>
      </c>
    </row>
    <row r="1960" spans="1:9" x14ac:dyDescent="0.2">
      <c r="A1960">
        <v>226</v>
      </c>
      <c r="B1960">
        <v>63846.099111091396</v>
      </c>
      <c r="C1960">
        <v>7.02256660331844</v>
      </c>
      <c r="D1960">
        <v>12.5281437841172</v>
      </c>
      <c r="E1960" t="s">
        <v>17</v>
      </c>
      <c r="F1960">
        <v>130029.61682447301</v>
      </c>
      <c r="G1960">
        <v>110548.30197462</v>
      </c>
      <c r="H1960">
        <v>19481.314849853501</v>
      </c>
      <c r="I1960">
        <v>7.67083455551467</v>
      </c>
    </row>
    <row r="1961" spans="1:9" x14ac:dyDescent="0.2">
      <c r="A1961">
        <v>226</v>
      </c>
      <c r="B1961">
        <v>63846.099111091396</v>
      </c>
      <c r="C1961">
        <v>7.1549397465617401</v>
      </c>
      <c r="D1961">
        <v>12.6605169273606</v>
      </c>
      <c r="E1961" t="s">
        <v>20</v>
      </c>
      <c r="F1961">
        <v>130029.61682447301</v>
      </c>
      <c r="G1961">
        <v>106559.590155374</v>
      </c>
      <c r="H1961">
        <v>23470.026669098799</v>
      </c>
    </row>
    <row r="1962" spans="1:9" x14ac:dyDescent="0.2">
      <c r="A1962">
        <v>226</v>
      </c>
      <c r="B1962">
        <v>63846.099111091396</v>
      </c>
      <c r="C1962">
        <v>8.1455076299874296</v>
      </c>
      <c r="D1962">
        <v>13.6510848107862</v>
      </c>
      <c r="E1962" t="s">
        <v>18</v>
      </c>
      <c r="F1962">
        <v>121492.812785737</v>
      </c>
      <c r="G1962">
        <v>10370.0551516175</v>
      </c>
      <c r="H1962">
        <v>111122.75763412</v>
      </c>
      <c r="I1962">
        <v>0.91356625385295698</v>
      </c>
    </row>
    <row r="1963" spans="1:9" x14ac:dyDescent="0.2">
      <c r="A1963">
        <v>226</v>
      </c>
      <c r="B1963">
        <v>63846.099111091396</v>
      </c>
      <c r="C1963">
        <v>9.0901880964204498</v>
      </c>
      <c r="D1963">
        <v>14.5957652772193</v>
      </c>
      <c r="E1963" t="s">
        <v>20</v>
      </c>
      <c r="F1963">
        <v>121492.812785737</v>
      </c>
      <c r="G1963">
        <v>0</v>
      </c>
      <c r="H1963">
        <v>121492.812785737</v>
      </c>
    </row>
    <row r="1964" spans="1:9" x14ac:dyDescent="0.2">
      <c r="A1964">
        <v>227</v>
      </c>
      <c r="B1964">
        <v>63285.055833249098</v>
      </c>
      <c r="C1964">
        <v>0</v>
      </c>
      <c r="D1964">
        <v>6.8008519148431104</v>
      </c>
      <c r="E1964" t="s">
        <v>17</v>
      </c>
      <c r="F1964">
        <v>116195.76698301001</v>
      </c>
      <c r="G1964">
        <v>116195.76698301001</v>
      </c>
      <c r="H1964">
        <v>0</v>
      </c>
      <c r="I1964">
        <v>1</v>
      </c>
    </row>
    <row r="1965" spans="1:9" x14ac:dyDescent="0.2">
      <c r="A1965">
        <v>227</v>
      </c>
      <c r="B1965">
        <v>63285.055833249098</v>
      </c>
      <c r="C1965">
        <v>1.6675815020675799</v>
      </c>
      <c r="D1965">
        <v>8.4684334169106901</v>
      </c>
      <c r="E1965" t="s">
        <v>18</v>
      </c>
      <c r="F1965">
        <v>151234.48470639199</v>
      </c>
      <c r="G1965">
        <v>145024.438521879</v>
      </c>
      <c r="H1965">
        <v>6210.04618451228</v>
      </c>
      <c r="I1965">
        <v>1.2908481364048801</v>
      </c>
    </row>
    <row r="1966" spans="1:9" x14ac:dyDescent="0.2">
      <c r="A1966">
        <v>227</v>
      </c>
      <c r="B1966">
        <v>63285.055833249098</v>
      </c>
      <c r="C1966">
        <v>3.3510592294780701</v>
      </c>
      <c r="D1966">
        <v>10.1519111443212</v>
      </c>
      <c r="E1966" t="s">
        <v>18</v>
      </c>
      <c r="F1966">
        <v>138978.53601298999</v>
      </c>
      <c r="G1966">
        <v>125891.515047429</v>
      </c>
      <c r="H1966">
        <v>13087.0209655613</v>
      </c>
      <c r="I1966">
        <v>0.90753677734456195</v>
      </c>
    </row>
    <row r="1967" spans="1:9" x14ac:dyDescent="0.2">
      <c r="A1967">
        <v>227</v>
      </c>
      <c r="B1967">
        <v>63285.055833249098</v>
      </c>
      <c r="C1967">
        <v>4.92156267990564</v>
      </c>
      <c r="D1967">
        <v>11.722414594748701</v>
      </c>
      <c r="E1967" t="s">
        <v>18</v>
      </c>
      <c r="F1967">
        <v>118344.98862283801</v>
      </c>
      <c r="G1967">
        <v>21482.776223803299</v>
      </c>
      <c r="H1967">
        <v>96862.212399034703</v>
      </c>
      <c r="I1967">
        <v>0.828819959145906</v>
      </c>
    </row>
    <row r="1968" spans="1:9" x14ac:dyDescent="0.2">
      <c r="A1968">
        <v>227</v>
      </c>
      <c r="B1968">
        <v>63285.055833249098</v>
      </c>
      <c r="C1968">
        <v>5.5482002265195796</v>
      </c>
      <c r="D1968">
        <v>12.3490521413627</v>
      </c>
      <c r="E1968" t="s">
        <v>18</v>
      </c>
      <c r="F1968">
        <v>112884.141251434</v>
      </c>
      <c r="G1968">
        <v>0</v>
      </c>
      <c r="H1968">
        <v>112884.141251434</v>
      </c>
      <c r="I1968">
        <v>0.72952743785496399</v>
      </c>
    </row>
    <row r="1969" spans="1:9" x14ac:dyDescent="0.2">
      <c r="A1969">
        <v>228</v>
      </c>
      <c r="B1969">
        <v>40311.485899748201</v>
      </c>
      <c r="C1969">
        <v>0</v>
      </c>
      <c r="D1969">
        <v>5.6531480527164897</v>
      </c>
      <c r="E1969" t="s">
        <v>17</v>
      </c>
      <c r="F1969">
        <v>108634.846789901</v>
      </c>
      <c r="G1969">
        <v>108634.846789901</v>
      </c>
      <c r="H1969">
        <v>0</v>
      </c>
      <c r="I1969">
        <v>1</v>
      </c>
    </row>
    <row r="1970" spans="1:9" x14ac:dyDescent="0.2">
      <c r="A1970">
        <v>228</v>
      </c>
      <c r="B1970">
        <v>40311.485899748201</v>
      </c>
      <c r="C1970">
        <v>3.8045141562243701</v>
      </c>
      <c r="D1970">
        <v>9.4576622089408602</v>
      </c>
      <c r="E1970" t="s">
        <v>20</v>
      </c>
      <c r="F1970">
        <v>108634.846789901</v>
      </c>
      <c r="G1970">
        <v>103807.14109652799</v>
      </c>
      <c r="H1970">
        <v>4827.7056933727299</v>
      </c>
    </row>
    <row r="1971" spans="1:9" x14ac:dyDescent="0.2">
      <c r="A1971">
        <v>228</v>
      </c>
      <c r="B1971">
        <v>40311.485899748201</v>
      </c>
      <c r="C1971">
        <v>5.8141176226044102</v>
      </c>
      <c r="D1971">
        <v>11.467265675320901</v>
      </c>
      <c r="E1971" t="s">
        <v>18</v>
      </c>
      <c r="F1971">
        <v>106610.73510063</v>
      </c>
      <c r="G1971">
        <v>95293.191551306896</v>
      </c>
      <c r="H1971">
        <v>11317.5435493226</v>
      </c>
      <c r="I1971">
        <v>0.95136153166402004</v>
      </c>
    </row>
    <row r="1972" spans="1:9" x14ac:dyDescent="0.2">
      <c r="A1972">
        <v>228</v>
      </c>
      <c r="B1972">
        <v>40311.485899748201</v>
      </c>
      <c r="C1972">
        <v>8.5733754000514999</v>
      </c>
      <c r="D1972">
        <v>14.226523452767999</v>
      </c>
      <c r="E1972" t="s">
        <v>18</v>
      </c>
      <c r="F1972">
        <v>89662.028355050003</v>
      </c>
      <c r="G1972">
        <v>8804.4745586659392</v>
      </c>
      <c r="H1972">
        <v>80857.553796384003</v>
      </c>
      <c r="I1972">
        <v>0.80937594088973697</v>
      </c>
    </row>
    <row r="1973" spans="1:9" x14ac:dyDescent="0.2">
      <c r="A1973">
        <v>228</v>
      </c>
      <c r="B1973">
        <v>40311.485899748201</v>
      </c>
      <c r="C1973">
        <v>10.1186281645529</v>
      </c>
      <c r="D1973">
        <v>15.7717762172694</v>
      </c>
      <c r="E1973" t="s">
        <v>20</v>
      </c>
      <c r="F1973">
        <v>89662.028355050003</v>
      </c>
      <c r="G1973">
        <v>0</v>
      </c>
      <c r="H1973">
        <v>89662.028355050003</v>
      </c>
    </row>
    <row r="1974" spans="1:9" x14ac:dyDescent="0.2">
      <c r="A1974">
        <v>229</v>
      </c>
      <c r="B1974">
        <v>66516.9236830999</v>
      </c>
      <c r="C1974">
        <v>0</v>
      </c>
      <c r="D1974">
        <v>2.38163085994699</v>
      </c>
      <c r="E1974" t="s">
        <v>17</v>
      </c>
      <c r="F1974">
        <v>89260.261394310699</v>
      </c>
      <c r="G1974">
        <v>89260.261394310699</v>
      </c>
      <c r="H1974">
        <v>0</v>
      </c>
      <c r="I1974">
        <v>1</v>
      </c>
    </row>
    <row r="1975" spans="1:9" x14ac:dyDescent="0.2">
      <c r="A1975">
        <v>229</v>
      </c>
      <c r="B1975">
        <v>66516.9236830999</v>
      </c>
      <c r="C1975">
        <v>0.41498664388109202</v>
      </c>
      <c r="D1975">
        <v>2.7966175038280801</v>
      </c>
      <c r="E1975" t="s">
        <v>20</v>
      </c>
      <c r="F1975">
        <v>89260.261394310699</v>
      </c>
      <c r="G1975">
        <v>87317.892280219807</v>
      </c>
      <c r="H1975">
        <v>1942.36911409092</v>
      </c>
    </row>
    <row r="1976" spans="1:9" x14ac:dyDescent="0.2">
      <c r="A1976">
        <v>229</v>
      </c>
      <c r="B1976">
        <v>66516.9236830999</v>
      </c>
      <c r="C1976">
        <v>0.80348165658288295</v>
      </c>
      <c r="D1976">
        <v>3.1851125165298702</v>
      </c>
      <c r="E1976" t="s">
        <v>18</v>
      </c>
      <c r="F1976">
        <v>90399.610273665996</v>
      </c>
      <c r="G1976">
        <v>86407.045132066807</v>
      </c>
      <c r="H1976">
        <v>3992.5651415992402</v>
      </c>
      <c r="I1976">
        <v>1.00893831676352</v>
      </c>
    </row>
    <row r="1977" spans="1:9" x14ac:dyDescent="0.2">
      <c r="A1977">
        <v>229</v>
      </c>
      <c r="B1977">
        <v>66516.9236830999</v>
      </c>
      <c r="C1977">
        <v>1.1537186076527</v>
      </c>
      <c r="D1977">
        <v>3.5353494675996799</v>
      </c>
      <c r="E1977" t="s">
        <v>20</v>
      </c>
      <c r="F1977">
        <v>90399.610273665996</v>
      </c>
      <c r="G1977">
        <v>84448.087295494304</v>
      </c>
      <c r="H1977">
        <v>5951.5229781716898</v>
      </c>
    </row>
    <row r="1978" spans="1:9" x14ac:dyDescent="0.2">
      <c r="A1978">
        <v>229</v>
      </c>
      <c r="B1978">
        <v>66516.9236830999</v>
      </c>
      <c r="C1978">
        <v>1.15726592033194</v>
      </c>
      <c r="D1978">
        <v>3.5388967802789302</v>
      </c>
      <c r="E1978" t="s">
        <v>19</v>
      </c>
      <c r="F1978">
        <v>113755.16142324499</v>
      </c>
      <c r="G1978">
        <v>107803.638445074</v>
      </c>
      <c r="H1978">
        <v>5951.5229781716898</v>
      </c>
      <c r="I1978">
        <v>1.2742097322036501</v>
      </c>
    </row>
    <row r="1979" spans="1:9" x14ac:dyDescent="0.2">
      <c r="A1979">
        <v>229</v>
      </c>
      <c r="B1979">
        <v>66516.9236830999</v>
      </c>
      <c r="C1979">
        <v>1.4303184576016601</v>
      </c>
      <c r="D1979">
        <v>3.8119493175486499</v>
      </c>
      <c r="E1979" t="s">
        <v>18</v>
      </c>
      <c r="F1979">
        <v>125517.090719427</v>
      </c>
      <c r="G1979">
        <v>117763.37630993999</v>
      </c>
      <c r="H1979">
        <v>7753.7144094872901</v>
      </c>
      <c r="I1979">
        <v>1.10753228201723</v>
      </c>
    </row>
    <row r="1980" spans="1:9" x14ac:dyDescent="0.2">
      <c r="A1980">
        <v>229</v>
      </c>
      <c r="B1980">
        <v>66516.9236830999</v>
      </c>
      <c r="C1980">
        <v>1.67513615902636</v>
      </c>
      <c r="D1980">
        <v>4.0567670189733498</v>
      </c>
      <c r="E1980" t="s">
        <v>18</v>
      </c>
      <c r="F1980">
        <v>108934.704614191</v>
      </c>
      <c r="G1980">
        <v>99463.870358226603</v>
      </c>
      <c r="H1980">
        <v>9470.8342559643606</v>
      </c>
      <c r="I1980">
        <v>0.85806847230127803</v>
      </c>
    </row>
    <row r="1981" spans="1:9" x14ac:dyDescent="0.2">
      <c r="A1981">
        <v>229</v>
      </c>
      <c r="B1981">
        <v>66516.9236830999</v>
      </c>
      <c r="C1981">
        <v>1.97168715839131</v>
      </c>
      <c r="D1981">
        <v>4.3533180183382996</v>
      </c>
      <c r="E1981" t="s">
        <v>18</v>
      </c>
      <c r="F1981">
        <v>102325.76208140299</v>
      </c>
      <c r="G1981">
        <v>90503.799637919699</v>
      </c>
      <c r="H1981">
        <v>11821.9624434831</v>
      </c>
      <c r="I1981">
        <v>0.93204508317772095</v>
      </c>
    </row>
    <row r="1982" spans="1:9" x14ac:dyDescent="0.2">
      <c r="A1982">
        <v>229</v>
      </c>
      <c r="B1982">
        <v>66516.9236830999</v>
      </c>
      <c r="C1982">
        <v>2.2490489758596799</v>
      </c>
      <c r="D1982">
        <v>4.6306798358066699</v>
      </c>
      <c r="E1982" t="s">
        <v>19</v>
      </c>
      <c r="F1982">
        <v>91237.0616808677</v>
      </c>
      <c r="G1982">
        <v>79415.099237384595</v>
      </c>
      <c r="H1982">
        <v>11821.9624434831</v>
      </c>
      <c r="I1982">
        <v>0.87609476954266996</v>
      </c>
    </row>
    <row r="1983" spans="1:9" x14ac:dyDescent="0.2">
      <c r="A1983">
        <v>229</v>
      </c>
      <c r="B1983">
        <v>66516.9236830999</v>
      </c>
      <c r="C1983">
        <v>2.32771953556133</v>
      </c>
      <c r="D1983">
        <v>4.70935039550832</v>
      </c>
      <c r="E1983" t="s">
        <v>18</v>
      </c>
      <c r="F1983">
        <v>83640.624066429795</v>
      </c>
      <c r="G1983">
        <v>7823.3410659436304</v>
      </c>
      <c r="H1983">
        <v>75817.283000486103</v>
      </c>
      <c r="I1983">
        <v>0.903935058475695</v>
      </c>
    </row>
    <row r="1984" spans="1:9" x14ac:dyDescent="0.2">
      <c r="A1984">
        <v>229</v>
      </c>
      <c r="B1984">
        <v>66516.9236830999</v>
      </c>
      <c r="C1984">
        <v>2.6451956561665102</v>
      </c>
      <c r="D1984">
        <v>5.0268265161135002</v>
      </c>
      <c r="E1984" t="s">
        <v>18</v>
      </c>
      <c r="F1984">
        <v>83330.768826893996</v>
      </c>
      <c r="G1984">
        <v>0</v>
      </c>
      <c r="H1984">
        <v>83330.768826893996</v>
      </c>
      <c r="I1984">
        <v>0.94366542243041696</v>
      </c>
    </row>
    <row r="1985" spans="1:9" x14ac:dyDescent="0.2">
      <c r="A1985">
        <v>230</v>
      </c>
      <c r="B1985">
        <v>319019.65497857903</v>
      </c>
      <c r="C1985">
        <v>0</v>
      </c>
      <c r="D1985">
        <v>3.7126056989585599</v>
      </c>
      <c r="E1985" t="s">
        <v>17</v>
      </c>
      <c r="F1985">
        <v>28659.362994279101</v>
      </c>
      <c r="G1985">
        <v>28659.362994278999</v>
      </c>
      <c r="H1985">
        <v>0</v>
      </c>
      <c r="I1985">
        <v>1</v>
      </c>
    </row>
    <row r="1986" spans="1:9" x14ac:dyDescent="0.2">
      <c r="A1986">
        <v>230</v>
      </c>
      <c r="B1986">
        <v>319019.65497857903</v>
      </c>
      <c r="C1986">
        <v>3.2623625751296399</v>
      </c>
      <c r="D1986">
        <v>6.9749682740881997</v>
      </c>
      <c r="E1986" t="s">
        <v>20</v>
      </c>
      <c r="F1986">
        <v>28659.362994279101</v>
      </c>
      <c r="G1986">
        <v>19952.400025480601</v>
      </c>
      <c r="H1986">
        <v>8706.9629687984907</v>
      </c>
    </row>
    <row r="1987" spans="1:9" x14ac:dyDescent="0.2">
      <c r="A1987">
        <v>230</v>
      </c>
      <c r="B1987">
        <v>319019.65497857903</v>
      </c>
      <c r="C1987">
        <v>6.5171722998727502</v>
      </c>
      <c r="D1987">
        <v>10.229777998831301</v>
      </c>
      <c r="E1987" t="s">
        <v>20</v>
      </c>
      <c r="F1987">
        <v>28659.362994279101</v>
      </c>
      <c r="G1987">
        <v>10130.802067770201</v>
      </c>
      <c r="H1987">
        <v>18528.560926508799</v>
      </c>
    </row>
    <row r="1988" spans="1:9" x14ac:dyDescent="0.2">
      <c r="A1988">
        <v>230</v>
      </c>
      <c r="B1988">
        <v>319019.65497857903</v>
      </c>
      <c r="C1988">
        <v>6.92975020429206</v>
      </c>
      <c r="D1988">
        <v>10.6423559032506</v>
      </c>
      <c r="E1988" t="s">
        <v>19</v>
      </c>
      <c r="F1988">
        <v>29925.866410221901</v>
      </c>
      <c r="G1988">
        <v>11397.3054837131</v>
      </c>
      <c r="H1988">
        <v>18528.560926508799</v>
      </c>
      <c r="I1988">
        <v>1.0253931831766601</v>
      </c>
    </row>
    <row r="1989" spans="1:9" x14ac:dyDescent="0.2">
      <c r="A1989">
        <v>230</v>
      </c>
      <c r="B1989">
        <v>319019.65497857903</v>
      </c>
      <c r="C1989">
        <v>7.7751472994244404</v>
      </c>
      <c r="D1989">
        <v>11.487752998383</v>
      </c>
      <c r="E1989" t="s">
        <v>17</v>
      </c>
      <c r="F1989">
        <v>153840.767638677</v>
      </c>
      <c r="G1989">
        <v>135312.206712168</v>
      </c>
      <c r="H1989">
        <v>18528.560926508799</v>
      </c>
      <c r="I1989">
        <v>5.1192585620912201</v>
      </c>
    </row>
    <row r="1990" spans="1:9" x14ac:dyDescent="0.2">
      <c r="A1990">
        <v>230</v>
      </c>
      <c r="B1990">
        <v>319019.65497857903</v>
      </c>
      <c r="C1990">
        <v>9.0257494316878297</v>
      </c>
      <c r="D1990">
        <v>12.738355130646401</v>
      </c>
      <c r="E1990" t="s">
        <v>17</v>
      </c>
      <c r="F1990">
        <v>375291.239712679</v>
      </c>
      <c r="G1990">
        <v>356762.67878617003</v>
      </c>
      <c r="H1990">
        <v>18528.560926508799</v>
      </c>
      <c r="I1990">
        <v>2.4244215762419099</v>
      </c>
    </row>
    <row r="1991" spans="1:9" x14ac:dyDescent="0.2">
      <c r="A1991">
        <v>230</v>
      </c>
      <c r="B1991">
        <v>319019.65497857903</v>
      </c>
      <c r="C1991">
        <v>9.9872518565870294</v>
      </c>
      <c r="D1991">
        <v>13.6998575555456</v>
      </c>
      <c r="E1991" t="s">
        <v>20</v>
      </c>
      <c r="F1991">
        <v>375291.239712679</v>
      </c>
      <c r="G1991">
        <v>347765.72929246101</v>
      </c>
      <c r="H1991">
        <v>27525.510420217899</v>
      </c>
    </row>
    <row r="1992" spans="1:9" x14ac:dyDescent="0.2">
      <c r="A1992">
        <v>230</v>
      </c>
      <c r="B1992">
        <v>319019.65497857903</v>
      </c>
      <c r="C1992">
        <v>16.626449245212601</v>
      </c>
      <c r="D1992">
        <v>20.339054944171199</v>
      </c>
      <c r="E1992" t="s">
        <v>20</v>
      </c>
      <c r="F1992">
        <v>375291.239712679</v>
      </c>
      <c r="G1992">
        <v>339057.89356663602</v>
      </c>
      <c r="H1992">
        <v>36233.346146042299</v>
      </c>
    </row>
    <row r="1993" spans="1:9" x14ac:dyDescent="0.2">
      <c r="A1993">
        <v>230</v>
      </c>
      <c r="B1993">
        <v>319019.65497857903</v>
      </c>
      <c r="C1993">
        <v>20.8873692840153</v>
      </c>
      <c r="D1993">
        <v>24.599974982973901</v>
      </c>
      <c r="E1993" t="s">
        <v>18</v>
      </c>
      <c r="F1993">
        <v>360312.82975285</v>
      </c>
      <c r="G1993">
        <v>42275.787444180198</v>
      </c>
      <c r="H1993">
        <v>318037.04230867</v>
      </c>
      <c r="I1993">
        <v>0.895216331725046</v>
      </c>
    </row>
    <row r="1994" spans="1:9" x14ac:dyDescent="0.2">
      <c r="A1994">
        <v>230</v>
      </c>
      <c r="B1994">
        <v>319019.65497857903</v>
      </c>
      <c r="C1994">
        <v>22.413389486861401</v>
      </c>
      <c r="D1994">
        <v>26.125995185819999</v>
      </c>
      <c r="E1994" t="s">
        <v>18</v>
      </c>
      <c r="F1994">
        <v>358438.21140153002</v>
      </c>
      <c r="G1994">
        <v>0</v>
      </c>
      <c r="H1994">
        <v>358438.21140153002</v>
      </c>
      <c r="I1994">
        <v>0.89184483043334095</v>
      </c>
    </row>
    <row r="1995" spans="1:9" x14ac:dyDescent="0.2">
      <c r="A1995">
        <v>231</v>
      </c>
      <c r="B1995">
        <v>131770.98015054001</v>
      </c>
      <c r="C1995">
        <v>0</v>
      </c>
      <c r="D1995">
        <v>2.96558548211978</v>
      </c>
      <c r="E1995" t="s">
        <v>17</v>
      </c>
      <c r="F1995">
        <v>11991.5159994268</v>
      </c>
      <c r="G1995">
        <v>11991.5159994268</v>
      </c>
      <c r="H1995">
        <v>0</v>
      </c>
      <c r="I1995">
        <v>1</v>
      </c>
    </row>
    <row r="1996" spans="1:9" x14ac:dyDescent="0.2">
      <c r="A1996">
        <v>231</v>
      </c>
      <c r="B1996">
        <v>131770.98015054001</v>
      </c>
      <c r="C1996">
        <v>2.2336704812297001</v>
      </c>
      <c r="D1996">
        <v>5.1992559633494899</v>
      </c>
      <c r="E1996" t="s">
        <v>20</v>
      </c>
      <c r="F1996">
        <v>11991.5159994268</v>
      </c>
      <c r="G1996">
        <v>9110.8665884484399</v>
      </c>
      <c r="H1996">
        <v>2880.6494109783598</v>
      </c>
    </row>
    <row r="1997" spans="1:9" x14ac:dyDescent="0.2">
      <c r="A1997">
        <v>231</v>
      </c>
      <c r="B1997">
        <v>131770.98015054001</v>
      </c>
      <c r="C1997">
        <v>3.9587054305498199</v>
      </c>
      <c r="D1997">
        <v>6.9242909126696102</v>
      </c>
      <c r="E1997" t="s">
        <v>18</v>
      </c>
      <c r="F1997">
        <v>12857.9878898856</v>
      </c>
      <c r="G1997">
        <v>7216.9023465701403</v>
      </c>
      <c r="H1997">
        <v>5641.0855433154102</v>
      </c>
      <c r="I1997">
        <v>1.0677138472491201</v>
      </c>
    </row>
    <row r="1998" spans="1:9" x14ac:dyDescent="0.2">
      <c r="A1998">
        <v>231</v>
      </c>
      <c r="B1998">
        <v>131770.98015054001</v>
      </c>
      <c r="C1998">
        <v>5.3835720676584504</v>
      </c>
      <c r="D1998">
        <v>8.34915754977823</v>
      </c>
      <c r="E1998" t="s">
        <v>18</v>
      </c>
      <c r="F1998">
        <v>14399.170710919299</v>
      </c>
      <c r="G1998">
        <v>6012.4195936589704</v>
      </c>
      <c r="H1998">
        <v>8386.7511172603008</v>
      </c>
      <c r="I1998">
        <v>1.19952717057133</v>
      </c>
    </row>
    <row r="1999" spans="1:9" x14ac:dyDescent="0.2">
      <c r="A1999">
        <v>231</v>
      </c>
      <c r="B1999">
        <v>131770.98015054001</v>
      </c>
      <c r="C1999">
        <v>7.1758515746981004</v>
      </c>
      <c r="D1999">
        <v>10.1414370568179</v>
      </c>
      <c r="E1999" t="s">
        <v>20</v>
      </c>
      <c r="F1999">
        <v>14399.170710919299</v>
      </c>
      <c r="G1999">
        <v>2717.6667948495001</v>
      </c>
      <c r="H1999">
        <v>11681.5039160698</v>
      </c>
    </row>
    <row r="2000" spans="1:9" x14ac:dyDescent="0.2">
      <c r="A2000">
        <v>231</v>
      </c>
      <c r="B2000">
        <v>131770.98015054001</v>
      </c>
      <c r="C2000">
        <v>7.4940260937469096</v>
      </c>
      <c r="D2000">
        <v>10.459611575866701</v>
      </c>
      <c r="E2000" t="s">
        <v>17</v>
      </c>
      <c r="F2000">
        <v>110052.098923824</v>
      </c>
      <c r="G2000">
        <v>98370.595007754106</v>
      </c>
      <c r="H2000">
        <v>11681.5039160698</v>
      </c>
      <c r="I2000">
        <v>7.5635082078892601</v>
      </c>
    </row>
    <row r="2001" spans="1:9" x14ac:dyDescent="0.2">
      <c r="A2001">
        <v>231</v>
      </c>
      <c r="B2001">
        <v>131770.98015054001</v>
      </c>
      <c r="C2001">
        <v>8.7109341886110396</v>
      </c>
      <c r="D2001">
        <v>11.6765196707308</v>
      </c>
      <c r="E2001" t="s">
        <v>17</v>
      </c>
      <c r="F2001">
        <v>329822.37596290599</v>
      </c>
      <c r="G2001">
        <v>318140.87204683601</v>
      </c>
      <c r="H2001">
        <v>11681.5039160698</v>
      </c>
      <c r="I2001">
        <v>2.9789648675179401</v>
      </c>
    </row>
    <row r="2002" spans="1:9" x14ac:dyDescent="0.2">
      <c r="A2002">
        <v>231</v>
      </c>
      <c r="B2002">
        <v>131770.98015054001</v>
      </c>
      <c r="C2002">
        <v>9.0124657015169003</v>
      </c>
      <c r="D2002">
        <v>11.978051183636699</v>
      </c>
      <c r="E2002" t="s">
        <v>18</v>
      </c>
      <c r="F2002">
        <v>303016.98474963702</v>
      </c>
      <c r="G2002">
        <v>288153.87256761099</v>
      </c>
      <c r="H2002">
        <v>14863.112182025299</v>
      </c>
      <c r="I2002">
        <v>0.91432288787620197</v>
      </c>
    </row>
    <row r="2003" spans="1:9" x14ac:dyDescent="0.2">
      <c r="A2003">
        <v>231</v>
      </c>
      <c r="B2003">
        <v>131770.98015054001</v>
      </c>
      <c r="C2003">
        <v>9.5730377906519806</v>
      </c>
      <c r="D2003">
        <v>12.538623272771799</v>
      </c>
      <c r="E2003" t="s">
        <v>19</v>
      </c>
      <c r="F2003">
        <v>246535.209205044</v>
      </c>
      <c r="G2003">
        <v>231672.097023018</v>
      </c>
      <c r="H2003">
        <v>14863.112182025299</v>
      </c>
      <c r="I2003">
        <v>0.80161636885024501</v>
      </c>
    </row>
    <row r="2004" spans="1:9" x14ac:dyDescent="0.2">
      <c r="A2004">
        <v>231</v>
      </c>
      <c r="B2004">
        <v>131770.98015054001</v>
      </c>
      <c r="C2004">
        <v>9.73567849135374</v>
      </c>
      <c r="D2004">
        <v>12.7012639734735</v>
      </c>
      <c r="E2004" t="s">
        <v>19</v>
      </c>
      <c r="F2004">
        <v>223295.14539457401</v>
      </c>
      <c r="G2004">
        <v>208432.03321254899</v>
      </c>
      <c r="H2004">
        <v>14863.112182025299</v>
      </c>
      <c r="I2004">
        <v>0.89890977742779399</v>
      </c>
    </row>
    <row r="2005" spans="1:9" x14ac:dyDescent="0.2">
      <c r="A2005">
        <v>231</v>
      </c>
      <c r="B2005">
        <v>131770.98015054001</v>
      </c>
      <c r="C2005">
        <v>10.900580841439901</v>
      </c>
      <c r="D2005">
        <v>13.8661663235596</v>
      </c>
      <c r="E2005" t="s">
        <v>18</v>
      </c>
      <c r="F2005">
        <v>209281.225210014</v>
      </c>
      <c r="G2005">
        <v>191021.256102149</v>
      </c>
      <c r="H2005">
        <v>18259.969107864901</v>
      </c>
      <c r="I2005">
        <v>0.926991173578952</v>
      </c>
    </row>
    <row r="2006" spans="1:9" x14ac:dyDescent="0.2">
      <c r="A2006">
        <v>231</v>
      </c>
      <c r="B2006">
        <v>131770.98015054001</v>
      </c>
      <c r="C2006">
        <v>11.677001159303099</v>
      </c>
      <c r="D2006">
        <v>14.6425866414229</v>
      </c>
      <c r="E2006" t="s">
        <v>19</v>
      </c>
      <c r="F2006">
        <v>200357.15244033301</v>
      </c>
      <c r="G2006">
        <v>182097.183332468</v>
      </c>
      <c r="H2006">
        <v>18259.969107864901</v>
      </c>
      <c r="I2006">
        <v>0.94925839312739502</v>
      </c>
    </row>
    <row r="2007" spans="1:9" x14ac:dyDescent="0.2">
      <c r="A2007">
        <v>231</v>
      </c>
      <c r="B2007">
        <v>131770.98015054001</v>
      </c>
      <c r="C2007">
        <v>12.3786819409726</v>
      </c>
      <c r="D2007">
        <v>15.344267423092401</v>
      </c>
      <c r="E2007" t="s">
        <v>18</v>
      </c>
      <c r="F2007">
        <v>199100.88899041599</v>
      </c>
      <c r="G2007">
        <v>12025.270364666199</v>
      </c>
      <c r="H2007">
        <v>187075.61862575001</v>
      </c>
      <c r="I2007">
        <v>0.98930957443068002</v>
      </c>
    </row>
    <row r="2008" spans="1:9" x14ac:dyDescent="0.2">
      <c r="A2008">
        <v>231</v>
      </c>
      <c r="B2008">
        <v>131770.98015054001</v>
      </c>
      <c r="C2008">
        <v>13.109342037601101</v>
      </c>
      <c r="D2008">
        <v>16.074927519720799</v>
      </c>
      <c r="E2008" t="s">
        <v>18</v>
      </c>
      <c r="F2008">
        <v>198927.680342868</v>
      </c>
      <c r="G2008">
        <v>0</v>
      </c>
      <c r="H2008">
        <v>198927.680342868</v>
      </c>
      <c r="I2008">
        <v>0.92586616441875702</v>
      </c>
    </row>
    <row r="2009" spans="1:9" x14ac:dyDescent="0.2">
      <c r="A2009">
        <v>232</v>
      </c>
      <c r="B2009">
        <v>40134.375981348501</v>
      </c>
      <c r="C2009">
        <v>0</v>
      </c>
      <c r="D2009">
        <v>7.2693590627916604</v>
      </c>
      <c r="E2009" t="s">
        <v>17</v>
      </c>
      <c r="F2009">
        <v>174819.75439217899</v>
      </c>
      <c r="G2009">
        <v>174819.75439217899</v>
      </c>
      <c r="H2009">
        <v>0</v>
      </c>
      <c r="I2009">
        <v>1</v>
      </c>
    </row>
    <row r="2010" spans="1:9" x14ac:dyDescent="0.2">
      <c r="A2010">
        <v>232</v>
      </c>
      <c r="B2010">
        <v>40134.375981348501</v>
      </c>
      <c r="C2010">
        <v>5.3480559845976297</v>
      </c>
      <c r="D2010">
        <v>12.617415047389301</v>
      </c>
      <c r="E2010" t="s">
        <v>19</v>
      </c>
      <c r="F2010">
        <v>180210.95940462299</v>
      </c>
      <c r="G2010">
        <v>180210.95940462299</v>
      </c>
      <c r="H2010" s="15">
        <v>-5.4569682106375702E-12</v>
      </c>
      <c r="I2010">
        <v>1.0039039036995101</v>
      </c>
    </row>
    <row r="2011" spans="1:9" x14ac:dyDescent="0.2">
      <c r="A2011">
        <v>232</v>
      </c>
      <c r="B2011">
        <v>40134.375981348501</v>
      </c>
      <c r="C2011">
        <v>6.1272034826653297</v>
      </c>
      <c r="D2011">
        <v>13.396562545457</v>
      </c>
      <c r="E2011" t="s">
        <v>20</v>
      </c>
      <c r="F2011">
        <v>180210.95940462299</v>
      </c>
      <c r="G2011">
        <v>169909.18388969099</v>
      </c>
      <c r="H2011">
        <v>10301.7755149319</v>
      </c>
    </row>
    <row r="2012" spans="1:9" x14ac:dyDescent="0.2">
      <c r="A2012">
        <v>232</v>
      </c>
      <c r="B2012">
        <v>40134.375981348501</v>
      </c>
      <c r="C2012">
        <v>10.1717182725081</v>
      </c>
      <c r="D2012">
        <v>17.441077335299699</v>
      </c>
      <c r="E2012" t="s">
        <v>20</v>
      </c>
      <c r="F2012">
        <v>180210.95940462299</v>
      </c>
      <c r="G2012">
        <v>157098.293405109</v>
      </c>
      <c r="H2012">
        <v>23112.6659995138</v>
      </c>
    </row>
    <row r="2013" spans="1:9" x14ac:dyDescent="0.2">
      <c r="A2013">
        <v>232</v>
      </c>
      <c r="B2013">
        <v>40134.375981348501</v>
      </c>
      <c r="C2013">
        <v>13.7343283176595</v>
      </c>
      <c r="D2013">
        <v>21.003687380451201</v>
      </c>
      <c r="E2013" t="s">
        <v>19</v>
      </c>
      <c r="F2013">
        <v>157904.80262083001</v>
      </c>
      <c r="G2013">
        <v>134792.13662131599</v>
      </c>
      <c r="H2013">
        <v>23112.6659995138</v>
      </c>
      <c r="I2013">
        <v>0.81713517787753598</v>
      </c>
    </row>
    <row r="2014" spans="1:9" x14ac:dyDescent="0.2">
      <c r="A2014">
        <v>232</v>
      </c>
      <c r="B2014">
        <v>40134.375981348501</v>
      </c>
      <c r="C2014">
        <v>13.945440609363301</v>
      </c>
      <c r="D2014">
        <v>21.214799672154999</v>
      </c>
      <c r="E2014" t="s">
        <v>18</v>
      </c>
      <c r="F2014">
        <v>127657.21682503499</v>
      </c>
      <c r="G2014">
        <v>10418.1328260624</v>
      </c>
      <c r="H2014">
        <v>117239.083998972</v>
      </c>
      <c r="I2014">
        <v>0.77460898611073203</v>
      </c>
    </row>
    <row r="2015" spans="1:9" x14ac:dyDescent="0.2">
      <c r="A2015">
        <v>232</v>
      </c>
      <c r="B2015">
        <v>40134.375981348501</v>
      </c>
      <c r="C2015">
        <v>17.209142065623102</v>
      </c>
      <c r="D2015">
        <v>24.478501128414699</v>
      </c>
      <c r="E2015" t="s">
        <v>18</v>
      </c>
      <c r="F2015">
        <v>129705.945120825</v>
      </c>
      <c r="G2015">
        <v>0</v>
      </c>
      <c r="H2015">
        <v>129705.945120825</v>
      </c>
      <c r="I2015">
        <v>0.99710589700681296</v>
      </c>
    </row>
    <row r="2016" spans="1:9" x14ac:dyDescent="0.2">
      <c r="A2016">
        <v>233</v>
      </c>
      <c r="B2016">
        <v>53618.547154887798</v>
      </c>
      <c r="C2016">
        <v>0</v>
      </c>
      <c r="D2016">
        <v>8.5494052779792096</v>
      </c>
      <c r="E2016" t="s">
        <v>17</v>
      </c>
      <c r="F2016">
        <v>106786.995395793</v>
      </c>
      <c r="G2016">
        <v>106786.995395793</v>
      </c>
      <c r="H2016">
        <v>0</v>
      </c>
      <c r="I2016">
        <v>1</v>
      </c>
    </row>
    <row r="2017" spans="1:9" x14ac:dyDescent="0.2">
      <c r="A2017">
        <v>233</v>
      </c>
      <c r="B2017">
        <v>53618.547154887798</v>
      </c>
      <c r="C2017">
        <v>3.3149220815620102</v>
      </c>
      <c r="D2017">
        <v>11.8643273595412</v>
      </c>
      <c r="E2017" t="s">
        <v>18</v>
      </c>
      <c r="F2017">
        <v>154500.435605265</v>
      </c>
      <c r="G2017">
        <v>149694.642830739</v>
      </c>
      <c r="H2017">
        <v>4805.7927745264096</v>
      </c>
      <c r="I2017">
        <v>1.42325958157476</v>
      </c>
    </row>
    <row r="2018" spans="1:9" x14ac:dyDescent="0.2">
      <c r="A2018">
        <v>233</v>
      </c>
      <c r="B2018">
        <v>53618.547154887798</v>
      </c>
      <c r="C2018">
        <v>4.9390190577664601</v>
      </c>
      <c r="D2018">
        <v>13.4884243357457</v>
      </c>
      <c r="E2018" t="s">
        <v>18</v>
      </c>
      <c r="F2018">
        <v>183072.694384209</v>
      </c>
      <c r="G2018">
        <v>173158.798821681</v>
      </c>
      <c r="H2018">
        <v>9913.8955625279505</v>
      </c>
      <c r="I2018">
        <v>1.1810765706530699</v>
      </c>
    </row>
    <row r="2019" spans="1:9" x14ac:dyDescent="0.2">
      <c r="A2019">
        <v>233</v>
      </c>
      <c r="B2019">
        <v>53618.547154887798</v>
      </c>
      <c r="C2019">
        <v>7.2675228136957504</v>
      </c>
      <c r="D2019">
        <v>15.816928091675001</v>
      </c>
      <c r="E2019" t="s">
        <v>18</v>
      </c>
      <c r="F2019">
        <v>214681.84639765299</v>
      </c>
      <c r="G2019">
        <v>198936.56057027201</v>
      </c>
      <c r="H2019">
        <v>15745.2858273808</v>
      </c>
      <c r="I2019">
        <v>1.1683344437740999</v>
      </c>
    </row>
    <row r="2020" spans="1:9" x14ac:dyDescent="0.2">
      <c r="A2020">
        <v>233</v>
      </c>
      <c r="B2020">
        <v>53618.547154887798</v>
      </c>
      <c r="C2020">
        <v>10.2130210806473</v>
      </c>
      <c r="D2020">
        <v>18.762426358626499</v>
      </c>
      <c r="E2020" t="s">
        <v>18</v>
      </c>
      <c r="F2020">
        <v>230000.43886198499</v>
      </c>
      <c r="G2020">
        <v>207619.56749082901</v>
      </c>
      <c r="H2020">
        <v>22380.871371155801</v>
      </c>
      <c r="I2020">
        <v>1.06026557609827</v>
      </c>
    </row>
    <row r="2021" spans="1:9" x14ac:dyDescent="0.2">
      <c r="A2021">
        <v>233</v>
      </c>
      <c r="B2021">
        <v>53618.547154887798</v>
      </c>
      <c r="C2021">
        <v>10.462537918005101</v>
      </c>
      <c r="D2021">
        <v>19.011943195984401</v>
      </c>
      <c r="E2021" t="s">
        <v>19</v>
      </c>
      <c r="F2021">
        <v>225854.302916085</v>
      </c>
      <c r="G2021">
        <v>203473.43154492899</v>
      </c>
      <c r="H2021">
        <v>22380.871371155801</v>
      </c>
      <c r="I2021">
        <v>0.97868719550725403</v>
      </c>
    </row>
    <row r="2022" spans="1:9" x14ac:dyDescent="0.2">
      <c r="A2022">
        <v>233</v>
      </c>
      <c r="B2022">
        <v>53618.547154887798</v>
      </c>
      <c r="C2022">
        <v>11.619496569175601</v>
      </c>
      <c r="D2022">
        <v>20.1689018471548</v>
      </c>
      <c r="E2022" t="s">
        <v>19</v>
      </c>
      <c r="F2022">
        <v>224347.360154572</v>
      </c>
      <c r="G2022">
        <v>201966.48878341701</v>
      </c>
      <c r="H2022">
        <v>22380.871371155801</v>
      </c>
      <c r="I2022">
        <v>0.98629666158790097</v>
      </c>
    </row>
    <row r="2023" spans="1:9" x14ac:dyDescent="0.2">
      <c r="A2023">
        <v>233</v>
      </c>
      <c r="B2023">
        <v>53618.547154887798</v>
      </c>
      <c r="C2023">
        <v>12.194725852672301</v>
      </c>
      <c r="D2023">
        <v>20.7441311306515</v>
      </c>
      <c r="E2023" t="s">
        <v>19</v>
      </c>
      <c r="F2023">
        <v>187520.782618959</v>
      </c>
      <c r="G2023">
        <v>165139.911247804</v>
      </c>
      <c r="H2023">
        <v>22380.871371155801</v>
      </c>
      <c r="I2023">
        <v>0.81501964601590404</v>
      </c>
    </row>
    <row r="2024" spans="1:9" x14ac:dyDescent="0.2">
      <c r="A2024">
        <v>233</v>
      </c>
      <c r="B2024">
        <v>53618.547154887798</v>
      </c>
      <c r="C2024">
        <v>12.419386078864701</v>
      </c>
      <c r="D2024">
        <v>20.968791356843901</v>
      </c>
      <c r="E2024" t="s">
        <v>18</v>
      </c>
      <c r="F2024">
        <v>166111.15104876101</v>
      </c>
      <c r="G2024">
        <v>137042.894347697</v>
      </c>
      <c r="H2024">
        <v>29068.256701063801</v>
      </c>
      <c r="I2024">
        <v>0.86923645452799903</v>
      </c>
    </row>
    <row r="2025" spans="1:9" x14ac:dyDescent="0.2">
      <c r="A2025">
        <v>233</v>
      </c>
      <c r="B2025">
        <v>53618.547154887798</v>
      </c>
      <c r="C2025">
        <v>13.624191842642301</v>
      </c>
      <c r="D2025">
        <v>22.173597120621501</v>
      </c>
      <c r="E2025" t="s">
        <v>20</v>
      </c>
      <c r="F2025">
        <v>166111.15104876101</v>
      </c>
      <c r="G2025">
        <v>19209.1905353947</v>
      </c>
      <c r="H2025">
        <v>146901.96051336601</v>
      </c>
    </row>
    <row r="2026" spans="1:9" x14ac:dyDescent="0.2">
      <c r="A2026">
        <v>233</v>
      </c>
      <c r="B2026">
        <v>53618.547154887798</v>
      </c>
      <c r="C2026">
        <v>14.419938101802501</v>
      </c>
      <c r="D2026">
        <v>22.969343379781701</v>
      </c>
      <c r="E2026" t="s">
        <v>19</v>
      </c>
      <c r="F2026">
        <v>166631.91082498099</v>
      </c>
      <c r="G2026">
        <v>19729.950311614499</v>
      </c>
      <c r="H2026">
        <v>146901.96051336601</v>
      </c>
      <c r="I2026">
        <v>0.94162039993662805</v>
      </c>
    </row>
    <row r="2027" spans="1:9" x14ac:dyDescent="0.2">
      <c r="A2027">
        <v>233</v>
      </c>
      <c r="B2027">
        <v>53618.547154887798</v>
      </c>
      <c r="C2027">
        <v>14.811115871138901</v>
      </c>
      <c r="D2027">
        <v>23.3605211491181</v>
      </c>
      <c r="E2027" t="s">
        <v>19</v>
      </c>
      <c r="F2027">
        <v>166227.40314256499</v>
      </c>
      <c r="G2027">
        <v>19325.442629199199</v>
      </c>
      <c r="H2027">
        <v>146901.96051336601</v>
      </c>
      <c r="I2027">
        <v>0.96319757651458104</v>
      </c>
    </row>
    <row r="2028" spans="1:9" x14ac:dyDescent="0.2">
      <c r="A2028">
        <v>233</v>
      </c>
      <c r="B2028">
        <v>53618.547154887798</v>
      </c>
      <c r="C2028">
        <v>15.435948254227901</v>
      </c>
      <c r="D2028">
        <v>23.9853535322071</v>
      </c>
      <c r="E2028" t="s">
        <v>20</v>
      </c>
      <c r="F2028">
        <v>166227.40314256499</v>
      </c>
      <c r="G2028">
        <v>0</v>
      </c>
      <c r="H2028">
        <v>166227.40314256499</v>
      </c>
    </row>
    <row r="2029" spans="1:9" x14ac:dyDescent="0.2">
      <c r="A2029">
        <v>234</v>
      </c>
      <c r="B2029">
        <v>161072.48894879699</v>
      </c>
      <c r="C2029">
        <v>0</v>
      </c>
      <c r="D2029">
        <v>6.6632652146814699</v>
      </c>
      <c r="E2029" t="s">
        <v>17</v>
      </c>
      <c r="F2029">
        <v>15327.1159807155</v>
      </c>
      <c r="G2029">
        <v>15327.1159807155</v>
      </c>
      <c r="H2029">
        <v>0</v>
      </c>
      <c r="I2029">
        <v>1</v>
      </c>
    </row>
    <row r="2030" spans="1:9" x14ac:dyDescent="0.2">
      <c r="A2030">
        <v>234</v>
      </c>
      <c r="B2030">
        <v>161072.48894879699</v>
      </c>
      <c r="C2030">
        <v>7.2196719405581297E-2</v>
      </c>
      <c r="D2030">
        <v>6.7354619340870503</v>
      </c>
      <c r="E2030" t="s">
        <v>20</v>
      </c>
      <c r="F2030">
        <v>15327.1159807155</v>
      </c>
      <c r="G2030">
        <v>12815.160601774</v>
      </c>
      <c r="H2030">
        <v>2511.9553789414599</v>
      </c>
    </row>
    <row r="2031" spans="1:9" x14ac:dyDescent="0.2">
      <c r="A2031">
        <v>234</v>
      </c>
      <c r="B2031">
        <v>161072.48894879699</v>
      </c>
      <c r="C2031">
        <v>0.125196820968906</v>
      </c>
      <c r="D2031">
        <v>6.7884620356503804</v>
      </c>
      <c r="E2031" t="s">
        <v>20</v>
      </c>
      <c r="F2031">
        <v>15327.1159807155</v>
      </c>
      <c r="G2031">
        <v>10601.414594181</v>
      </c>
      <c r="H2031">
        <v>4725.7013865344998</v>
      </c>
    </row>
    <row r="2032" spans="1:9" x14ac:dyDescent="0.2">
      <c r="A2032">
        <v>234</v>
      </c>
      <c r="B2032">
        <v>161072.48894879699</v>
      </c>
      <c r="C2032">
        <v>0.19530493162464299</v>
      </c>
      <c r="D2032">
        <v>6.8585701463061097</v>
      </c>
      <c r="E2032" t="s">
        <v>20</v>
      </c>
      <c r="F2032">
        <v>15327.1159807155</v>
      </c>
      <c r="G2032">
        <v>8616.9263849163999</v>
      </c>
      <c r="H2032">
        <v>6710.18959579907</v>
      </c>
    </row>
    <row r="2033" spans="1:9" x14ac:dyDescent="0.2">
      <c r="A2033">
        <v>234</v>
      </c>
      <c r="B2033">
        <v>161072.48894879699</v>
      </c>
      <c r="C2033">
        <v>0.25775334507493702</v>
      </c>
      <c r="D2033">
        <v>6.9210185597564102</v>
      </c>
      <c r="E2033" t="s">
        <v>20</v>
      </c>
      <c r="F2033">
        <v>15327.1159807155</v>
      </c>
      <c r="G2033">
        <v>6376.6786616056897</v>
      </c>
      <c r="H2033">
        <v>8950.4373191097802</v>
      </c>
    </row>
    <row r="2034" spans="1:9" x14ac:dyDescent="0.2">
      <c r="A2034">
        <v>234</v>
      </c>
      <c r="B2034">
        <v>161072.48894879699</v>
      </c>
      <c r="C2034">
        <v>0.32137536070726902</v>
      </c>
      <c r="D2034">
        <v>6.9846405753887399</v>
      </c>
      <c r="E2034" t="s">
        <v>18</v>
      </c>
      <c r="F2034">
        <v>15392.4320301302</v>
      </c>
      <c r="G2034">
        <v>3713.9060806187399</v>
      </c>
      <c r="H2034">
        <v>11678.525949511501</v>
      </c>
      <c r="I2034">
        <v>1.0064055081501599</v>
      </c>
    </row>
    <row r="2035" spans="1:9" x14ac:dyDescent="0.2">
      <c r="A2035">
        <v>234</v>
      </c>
      <c r="B2035">
        <v>161072.48894879699</v>
      </c>
      <c r="C2035">
        <v>0.38299631770222903</v>
      </c>
      <c r="D2035">
        <v>7.0462615323837001</v>
      </c>
      <c r="E2035" t="s">
        <v>17</v>
      </c>
      <c r="F2035">
        <v>87432.098088578394</v>
      </c>
      <c r="G2035">
        <v>75753.572139066993</v>
      </c>
      <c r="H2035">
        <v>11678.525949511501</v>
      </c>
      <c r="I2035">
        <v>5.6784678068694996</v>
      </c>
    </row>
    <row r="2036" spans="1:9" x14ac:dyDescent="0.2">
      <c r="A2036">
        <v>234</v>
      </c>
      <c r="B2036">
        <v>161072.48894879699</v>
      </c>
      <c r="C2036">
        <v>0.39181938733363098</v>
      </c>
      <c r="D2036">
        <v>7.0550846020150999</v>
      </c>
      <c r="E2036" t="s">
        <v>20</v>
      </c>
      <c r="F2036">
        <v>87432.098088578394</v>
      </c>
      <c r="G2036">
        <v>73638.447384537198</v>
      </c>
      <c r="H2036">
        <v>13793.6507040413</v>
      </c>
    </row>
    <row r="2037" spans="1:9" x14ac:dyDescent="0.2">
      <c r="A2037">
        <v>234</v>
      </c>
      <c r="B2037">
        <v>161072.48894879699</v>
      </c>
      <c r="C2037">
        <v>0.43005243074149602</v>
      </c>
      <c r="D2037">
        <v>7.0933176454229701</v>
      </c>
      <c r="E2037" t="s">
        <v>18</v>
      </c>
      <c r="F2037">
        <v>86392.704625410304</v>
      </c>
      <c r="G2037">
        <v>70078.981953487993</v>
      </c>
      <c r="H2037">
        <v>16313.7226719223</v>
      </c>
      <c r="I2037">
        <v>0.98561190402505405</v>
      </c>
    </row>
    <row r="2038" spans="1:9" x14ac:dyDescent="0.2">
      <c r="A2038">
        <v>234</v>
      </c>
      <c r="B2038">
        <v>161072.48894879699</v>
      </c>
      <c r="C2038">
        <v>0.47904074663521901</v>
      </c>
      <c r="D2038">
        <v>7.1423059613166897</v>
      </c>
      <c r="E2038" t="s">
        <v>18</v>
      </c>
      <c r="F2038">
        <v>93026.653778159496</v>
      </c>
      <c r="G2038">
        <v>74120.234151966404</v>
      </c>
      <c r="H2038">
        <v>18906.419626193099</v>
      </c>
      <c r="I2038">
        <v>1.0943419906541201</v>
      </c>
    </row>
    <row r="2039" spans="1:9" x14ac:dyDescent="0.2">
      <c r="A2039">
        <v>234</v>
      </c>
      <c r="B2039">
        <v>161072.48894879699</v>
      </c>
      <c r="C2039">
        <v>0.53137499354564</v>
      </c>
      <c r="D2039">
        <v>7.1946402082271099</v>
      </c>
      <c r="E2039" t="s">
        <v>17</v>
      </c>
      <c r="F2039">
        <v>275631.50968519202</v>
      </c>
      <c r="G2039">
        <v>256725.09005899899</v>
      </c>
      <c r="H2039">
        <v>18906.419626193099</v>
      </c>
      <c r="I2039">
        <v>2.9621629358933501</v>
      </c>
    </row>
    <row r="2040" spans="1:9" x14ac:dyDescent="0.2">
      <c r="A2040">
        <v>234</v>
      </c>
      <c r="B2040">
        <v>161072.48894879699</v>
      </c>
      <c r="C2040">
        <v>0.55402423915252397</v>
      </c>
      <c r="D2040">
        <v>7.2172894538339998</v>
      </c>
      <c r="E2040" t="s">
        <v>18</v>
      </c>
      <c r="F2040">
        <v>252217.85569040099</v>
      </c>
      <c r="G2040">
        <v>230968.905681114</v>
      </c>
      <c r="H2040">
        <v>21248.950009287</v>
      </c>
      <c r="I2040">
        <v>0.90868857714824602</v>
      </c>
    </row>
    <row r="2041" spans="1:9" x14ac:dyDescent="0.2">
      <c r="A2041">
        <v>234</v>
      </c>
      <c r="B2041">
        <v>161072.48894879699</v>
      </c>
      <c r="C2041">
        <v>0.62750789289147701</v>
      </c>
      <c r="D2041">
        <v>7.2907731075729503</v>
      </c>
      <c r="E2041" t="s">
        <v>20</v>
      </c>
      <c r="F2041">
        <v>252217.85569040099</v>
      </c>
      <c r="G2041">
        <v>228333.70139337599</v>
      </c>
      <c r="H2041">
        <v>23884.154297025401</v>
      </c>
    </row>
    <row r="2042" spans="1:9" x14ac:dyDescent="0.2">
      <c r="A2042">
        <v>234</v>
      </c>
      <c r="B2042">
        <v>161072.48894879699</v>
      </c>
      <c r="C2042">
        <v>0.70633339238045001</v>
      </c>
      <c r="D2042">
        <v>7.3695986070619197</v>
      </c>
      <c r="E2042" t="s">
        <v>18</v>
      </c>
      <c r="F2042">
        <v>222259.52288470301</v>
      </c>
      <c r="G2042">
        <v>195873.26456208399</v>
      </c>
      <c r="H2042">
        <v>26386.258322619498</v>
      </c>
      <c r="I2042">
        <v>0.86806213940751298</v>
      </c>
    </row>
    <row r="2043" spans="1:9" x14ac:dyDescent="0.2">
      <c r="A2043">
        <v>234</v>
      </c>
      <c r="B2043">
        <v>161072.48894879699</v>
      </c>
      <c r="C2043">
        <v>0.75096602783188104</v>
      </c>
      <c r="D2043">
        <v>7.4142312425133499</v>
      </c>
      <c r="E2043" t="s">
        <v>18</v>
      </c>
      <c r="F2043">
        <v>196331.84938841499</v>
      </c>
      <c r="G2043">
        <v>167457.14211411701</v>
      </c>
      <c r="H2043">
        <v>28874.707274298002</v>
      </c>
      <c r="I2043">
        <v>0.86740890638435297</v>
      </c>
    </row>
    <row r="2044" spans="1:9" x14ac:dyDescent="0.2">
      <c r="A2044">
        <v>234</v>
      </c>
      <c r="B2044">
        <v>161072.48894879699</v>
      </c>
      <c r="C2044">
        <v>0.78081514857588297</v>
      </c>
      <c r="D2044">
        <v>7.44408036325735</v>
      </c>
      <c r="E2044" t="s">
        <v>20</v>
      </c>
      <c r="F2044">
        <v>196331.84938841499</v>
      </c>
      <c r="G2044">
        <v>165033.69435097199</v>
      </c>
      <c r="H2044">
        <v>31298.1550374424</v>
      </c>
    </row>
    <row r="2045" spans="1:9" x14ac:dyDescent="0.2">
      <c r="A2045">
        <v>234</v>
      </c>
      <c r="B2045">
        <v>161072.48894879699</v>
      </c>
      <c r="C2045">
        <v>0.815750577554472</v>
      </c>
      <c r="D2045">
        <v>7.4790157922359404</v>
      </c>
      <c r="E2045" t="s">
        <v>18</v>
      </c>
      <c r="F2045">
        <v>184173.05876206199</v>
      </c>
      <c r="G2045">
        <v>17909.480357894499</v>
      </c>
      <c r="H2045">
        <v>166263.578404167</v>
      </c>
      <c r="I2045">
        <v>0.92596754072048204</v>
      </c>
    </row>
    <row r="2046" spans="1:9" x14ac:dyDescent="0.2">
      <c r="A2046">
        <v>234</v>
      </c>
      <c r="B2046">
        <v>161072.48894879699</v>
      </c>
      <c r="C2046">
        <v>0.87319166093095502</v>
      </c>
      <c r="D2046">
        <v>7.5364568756124299</v>
      </c>
      <c r="E2046" t="s">
        <v>20</v>
      </c>
      <c r="F2046">
        <v>184173.05876206199</v>
      </c>
      <c r="G2046">
        <v>0</v>
      </c>
      <c r="H2046">
        <v>184173.05876206199</v>
      </c>
    </row>
    <row r="2047" spans="1:9" x14ac:dyDescent="0.2">
      <c r="A2047">
        <v>235</v>
      </c>
      <c r="B2047">
        <v>32266.456673629498</v>
      </c>
      <c r="C2047">
        <v>0</v>
      </c>
      <c r="D2047">
        <v>3.8158804062962202</v>
      </c>
      <c r="E2047" t="s">
        <v>17</v>
      </c>
      <c r="F2047">
        <v>55637.1343023792</v>
      </c>
      <c r="G2047">
        <v>55637.1343023792</v>
      </c>
      <c r="H2047">
        <v>0</v>
      </c>
      <c r="I2047">
        <v>1</v>
      </c>
    </row>
    <row r="2048" spans="1:9" x14ac:dyDescent="0.2">
      <c r="A2048">
        <v>235</v>
      </c>
      <c r="B2048">
        <v>32266.456673629498</v>
      </c>
      <c r="C2048">
        <v>1.72342337033408</v>
      </c>
      <c r="D2048">
        <v>5.5393037766302999</v>
      </c>
      <c r="E2048" t="s">
        <v>18</v>
      </c>
      <c r="F2048">
        <v>58719.285419079803</v>
      </c>
      <c r="G2048">
        <v>56134.5496916802</v>
      </c>
      <c r="H2048">
        <v>2584.7357273995399</v>
      </c>
      <c r="I2048">
        <v>1.046430946786</v>
      </c>
    </row>
    <row r="2049" spans="1:9" x14ac:dyDescent="0.2">
      <c r="A2049">
        <v>235</v>
      </c>
      <c r="B2049">
        <v>32266.456673629498</v>
      </c>
      <c r="C2049">
        <v>2.3652816413379201</v>
      </c>
      <c r="D2049">
        <v>6.1811620476341496</v>
      </c>
      <c r="E2049" t="s">
        <v>18</v>
      </c>
      <c r="F2049">
        <v>65737.760249333602</v>
      </c>
      <c r="G2049">
        <v>60601.3457551584</v>
      </c>
      <c r="H2049">
        <v>5136.4144941752602</v>
      </c>
      <c r="I2049">
        <v>1.12131417778658</v>
      </c>
    </row>
    <row r="2050" spans="1:9" x14ac:dyDescent="0.2">
      <c r="A2050">
        <v>235</v>
      </c>
      <c r="B2050">
        <v>32266.456673629498</v>
      </c>
      <c r="C2050">
        <v>3.8294790895286099</v>
      </c>
      <c r="D2050">
        <v>7.6453594958248399</v>
      </c>
      <c r="E2050" t="s">
        <v>20</v>
      </c>
      <c r="F2050">
        <v>65737.760249333602</v>
      </c>
      <c r="G2050">
        <v>57837.182251943901</v>
      </c>
      <c r="H2050">
        <v>7900.5779973896997</v>
      </c>
    </row>
    <row r="2051" spans="1:9" x14ac:dyDescent="0.2">
      <c r="A2051">
        <v>235</v>
      </c>
      <c r="B2051">
        <v>32266.456673629498</v>
      </c>
      <c r="C2051">
        <v>4.9594095776467002</v>
      </c>
      <c r="D2051">
        <v>8.7752899839429208</v>
      </c>
      <c r="E2051" t="s">
        <v>20</v>
      </c>
      <c r="F2051">
        <v>65737.760249333602</v>
      </c>
      <c r="G2051">
        <v>54352.4125000403</v>
      </c>
      <c r="H2051">
        <v>11385.3477492933</v>
      </c>
    </row>
    <row r="2052" spans="1:9" x14ac:dyDescent="0.2">
      <c r="A2052">
        <v>235</v>
      </c>
      <c r="B2052">
        <v>32266.456673629498</v>
      </c>
      <c r="C2052">
        <v>5.5013330455688996</v>
      </c>
      <c r="D2052">
        <v>9.3172134518651202</v>
      </c>
      <c r="E2052" t="s">
        <v>19</v>
      </c>
      <c r="F2052">
        <v>63087.818249188596</v>
      </c>
      <c r="G2052">
        <v>51702.4704998952</v>
      </c>
      <c r="H2052">
        <v>11385.3477492933</v>
      </c>
      <c r="I2052">
        <v>0.93336360872561297</v>
      </c>
    </row>
    <row r="2053" spans="1:9" x14ac:dyDescent="0.2">
      <c r="A2053">
        <v>235</v>
      </c>
      <c r="B2053">
        <v>32266.456673629498</v>
      </c>
      <c r="C2053">
        <v>5.7646638817673397</v>
      </c>
      <c r="D2053">
        <v>9.5805442880635692</v>
      </c>
      <c r="E2053" t="s">
        <v>19</v>
      </c>
      <c r="F2053">
        <v>57996.1666455296</v>
      </c>
      <c r="G2053">
        <v>46610.818896236298</v>
      </c>
      <c r="H2053">
        <v>11385.3477492933</v>
      </c>
      <c r="I2053">
        <v>0.90005874749418502</v>
      </c>
    </row>
    <row r="2054" spans="1:9" x14ac:dyDescent="0.2">
      <c r="A2054">
        <v>235</v>
      </c>
      <c r="B2054">
        <v>32266.456673629498</v>
      </c>
      <c r="C2054">
        <v>6.5927256475284999</v>
      </c>
      <c r="D2054">
        <v>10.4086060538247</v>
      </c>
      <c r="E2054" t="s">
        <v>20</v>
      </c>
      <c r="F2054">
        <v>57996.1666455296</v>
      </c>
      <c r="G2054">
        <v>2984.9184201111898</v>
      </c>
      <c r="H2054">
        <v>55011.2482254184</v>
      </c>
    </row>
    <row r="2055" spans="1:9" x14ac:dyDescent="0.2">
      <c r="A2055">
        <v>235</v>
      </c>
      <c r="B2055">
        <v>32266.456673629498</v>
      </c>
      <c r="C2055">
        <v>6.6669513507384801</v>
      </c>
      <c r="D2055">
        <v>10.482831757034701</v>
      </c>
      <c r="E2055" t="s">
        <v>19</v>
      </c>
      <c r="F2055">
        <v>57929.896913952703</v>
      </c>
      <c r="G2055">
        <v>2918.6486885342701</v>
      </c>
      <c r="H2055">
        <v>55011.2482254184</v>
      </c>
      <c r="I2055">
        <v>0.89130000914437901</v>
      </c>
    </row>
    <row r="2056" spans="1:9" x14ac:dyDescent="0.2">
      <c r="A2056">
        <v>235</v>
      </c>
      <c r="B2056">
        <v>32266.456673629498</v>
      </c>
      <c r="C2056">
        <v>7.8774325905385103</v>
      </c>
      <c r="D2056">
        <v>11.693312996834701</v>
      </c>
      <c r="E2056" t="s">
        <v>18</v>
      </c>
      <c r="F2056">
        <v>58159.443547349903</v>
      </c>
      <c r="G2056">
        <v>0</v>
      </c>
      <c r="H2056">
        <v>58159.443547349903</v>
      </c>
      <c r="I2056">
        <v>0.95959023580853398</v>
      </c>
    </row>
    <row r="2057" spans="1:9" x14ac:dyDescent="0.2">
      <c r="A2057">
        <v>236</v>
      </c>
      <c r="B2057">
        <v>907092.41497630102</v>
      </c>
      <c r="C2057">
        <v>0</v>
      </c>
      <c r="D2057">
        <v>5.1462352275327703</v>
      </c>
      <c r="E2057" t="s">
        <v>17</v>
      </c>
      <c r="F2057">
        <v>55779.864770080101</v>
      </c>
      <c r="G2057">
        <v>55779.864770080203</v>
      </c>
      <c r="H2057">
        <v>0</v>
      </c>
      <c r="I2057">
        <v>1</v>
      </c>
    </row>
    <row r="2058" spans="1:9" x14ac:dyDescent="0.2">
      <c r="A2058">
        <v>236</v>
      </c>
      <c r="B2058">
        <v>907092.41497630102</v>
      </c>
      <c r="C2058">
        <v>8.3573593323134094</v>
      </c>
      <c r="D2058">
        <v>13.503594559846199</v>
      </c>
      <c r="E2058" t="s">
        <v>18</v>
      </c>
      <c r="F2058">
        <v>61265.820961745201</v>
      </c>
      <c r="G2058">
        <v>41102.292426827102</v>
      </c>
      <c r="H2058">
        <v>20163.528534918099</v>
      </c>
      <c r="I2058">
        <v>1.0538337883543101</v>
      </c>
    </row>
    <row r="2059" spans="1:9" x14ac:dyDescent="0.2">
      <c r="A2059">
        <v>236</v>
      </c>
      <c r="B2059">
        <v>907092.41497630102</v>
      </c>
      <c r="C2059">
        <v>9.3972213899389594</v>
      </c>
      <c r="D2059">
        <v>14.543456617471699</v>
      </c>
      <c r="E2059" t="s">
        <v>19</v>
      </c>
      <c r="F2059">
        <v>70518.644145649305</v>
      </c>
      <c r="G2059">
        <v>50355.115610731198</v>
      </c>
      <c r="H2059">
        <v>20163.528534918099</v>
      </c>
      <c r="I2059">
        <v>1.21630730315</v>
      </c>
    </row>
    <row r="2060" spans="1:9" x14ac:dyDescent="0.2">
      <c r="A2060">
        <v>236</v>
      </c>
      <c r="B2060">
        <v>907092.41497630102</v>
      </c>
      <c r="C2060">
        <v>14.7484244023917</v>
      </c>
      <c r="D2060">
        <v>19.894659629924501</v>
      </c>
      <c r="E2060" t="s">
        <v>20</v>
      </c>
      <c r="F2060">
        <v>70518.644145649305</v>
      </c>
      <c r="G2060">
        <v>24567.680475456898</v>
      </c>
      <c r="H2060">
        <v>45950.963670192403</v>
      </c>
    </row>
    <row r="2061" spans="1:9" x14ac:dyDescent="0.2">
      <c r="A2061">
        <v>236</v>
      </c>
      <c r="B2061">
        <v>907092.41497630102</v>
      </c>
      <c r="C2061">
        <v>20.103930363025899</v>
      </c>
      <c r="D2061">
        <v>25.250165590558598</v>
      </c>
      <c r="E2061" t="s">
        <v>18</v>
      </c>
      <c r="F2061">
        <v>75225.668887360996</v>
      </c>
      <c r="G2061">
        <v>3761.2834443680499</v>
      </c>
      <c r="H2061">
        <v>71464.385442993007</v>
      </c>
      <c r="I2061">
        <v>1.0335197573255099</v>
      </c>
    </row>
    <row r="2062" spans="1:9" x14ac:dyDescent="0.2">
      <c r="A2062">
        <v>236</v>
      </c>
      <c r="B2062">
        <v>907092.41497630102</v>
      </c>
      <c r="C2062">
        <v>21.9880541342112</v>
      </c>
      <c r="D2062">
        <v>27.134289361743999</v>
      </c>
      <c r="E2062" t="s">
        <v>17</v>
      </c>
      <c r="F2062">
        <v>506144.010487755</v>
      </c>
      <c r="G2062">
        <v>434679.62504476198</v>
      </c>
      <c r="H2062">
        <v>71464.385442993007</v>
      </c>
      <c r="I2062">
        <v>7.0476094437895904</v>
      </c>
    </row>
    <row r="2063" spans="1:9" x14ac:dyDescent="0.2">
      <c r="A2063">
        <v>236</v>
      </c>
      <c r="B2063">
        <v>907092.41497630102</v>
      </c>
      <c r="C2063">
        <v>24.6749724405114</v>
      </c>
      <c r="D2063">
        <v>29.821207668044199</v>
      </c>
      <c r="E2063" t="s">
        <v>17</v>
      </c>
      <c r="F2063">
        <v>1257423.3719965301</v>
      </c>
      <c r="G2063">
        <v>1185958.98655354</v>
      </c>
      <c r="H2063">
        <v>71464.385442993007</v>
      </c>
      <c r="I2063">
        <v>2.4514917538426002</v>
      </c>
    </row>
    <row r="2064" spans="1:9" x14ac:dyDescent="0.2">
      <c r="A2064">
        <v>236</v>
      </c>
      <c r="B2064">
        <v>907092.41497630102</v>
      </c>
      <c r="C2064">
        <v>30.1390352999409</v>
      </c>
      <c r="D2064">
        <v>35.285270527473699</v>
      </c>
      <c r="E2064" t="s">
        <v>20</v>
      </c>
      <c r="F2064">
        <v>1257423.3719965301</v>
      </c>
      <c r="G2064">
        <v>1162145.1483996201</v>
      </c>
      <c r="H2064">
        <v>95278.223596913202</v>
      </c>
    </row>
    <row r="2065" spans="1:9" x14ac:dyDescent="0.2">
      <c r="A2065">
        <v>236</v>
      </c>
      <c r="B2065">
        <v>907092.41497630102</v>
      </c>
      <c r="C2065">
        <v>36.140592348925502</v>
      </c>
      <c r="D2065">
        <v>41.2868275764583</v>
      </c>
      <c r="E2065" t="s">
        <v>19</v>
      </c>
      <c r="F2065">
        <v>1250000.8218435999</v>
      </c>
      <c r="G2065">
        <v>1154722.5982466899</v>
      </c>
      <c r="H2065">
        <v>95278.223596913202</v>
      </c>
      <c r="I2065">
        <v>0.93426004366167303</v>
      </c>
    </row>
    <row r="2066" spans="1:9" x14ac:dyDescent="0.2">
      <c r="A2066">
        <v>236</v>
      </c>
      <c r="B2066">
        <v>907092.41497630102</v>
      </c>
      <c r="C2066">
        <v>36.391027553120999</v>
      </c>
      <c r="D2066">
        <v>41.537262780653798</v>
      </c>
      <c r="E2066" t="s">
        <v>19</v>
      </c>
      <c r="F2066">
        <v>1091312.2281591899</v>
      </c>
      <c r="G2066">
        <v>996034.00456227502</v>
      </c>
      <c r="H2066">
        <v>95278.223596913202</v>
      </c>
      <c r="I2066">
        <v>0.86140326266776202</v>
      </c>
    </row>
    <row r="2067" spans="1:9" x14ac:dyDescent="0.2">
      <c r="A2067">
        <v>236</v>
      </c>
      <c r="B2067">
        <v>907092.41497630102</v>
      </c>
      <c r="C2067">
        <v>38.877225936207097</v>
      </c>
      <c r="D2067">
        <v>44.023461163739903</v>
      </c>
      <c r="E2067" t="s">
        <v>20</v>
      </c>
      <c r="F2067">
        <v>1091312.2281591899</v>
      </c>
      <c r="G2067">
        <v>64419.7981631086</v>
      </c>
      <c r="H2067">
        <v>1026892.42999608</v>
      </c>
    </row>
    <row r="2068" spans="1:9" x14ac:dyDescent="0.2">
      <c r="A2068">
        <v>236</v>
      </c>
      <c r="B2068">
        <v>907092.41497630102</v>
      </c>
      <c r="C2068">
        <v>40.933771298214303</v>
      </c>
      <c r="D2068">
        <v>46.080006525747102</v>
      </c>
      <c r="E2068" t="s">
        <v>18</v>
      </c>
      <c r="F2068">
        <v>1107695.1916271299</v>
      </c>
      <c r="G2068">
        <v>0</v>
      </c>
      <c r="H2068">
        <v>1107695.1916271299</v>
      </c>
      <c r="I2068">
        <v>0.87192473421455197</v>
      </c>
    </row>
    <row r="2069" spans="1:9" x14ac:dyDescent="0.2">
      <c r="A2069">
        <v>237</v>
      </c>
      <c r="B2069">
        <v>379570.802894286</v>
      </c>
      <c r="C2069">
        <v>0</v>
      </c>
      <c r="D2069">
        <v>3.4783854390002</v>
      </c>
      <c r="E2069" t="s">
        <v>17</v>
      </c>
      <c r="F2069">
        <v>39557.894298590501</v>
      </c>
      <c r="G2069">
        <v>39557.894298590501</v>
      </c>
      <c r="H2069">
        <v>0</v>
      </c>
      <c r="I2069">
        <v>1</v>
      </c>
    </row>
    <row r="2070" spans="1:9" x14ac:dyDescent="0.2">
      <c r="A2070">
        <v>237</v>
      </c>
      <c r="B2070">
        <v>379570.802894286</v>
      </c>
      <c r="C2070">
        <v>6.2251576908488699</v>
      </c>
      <c r="D2070">
        <v>9.7035431298490806</v>
      </c>
      <c r="E2070" t="s">
        <v>19</v>
      </c>
      <c r="F2070">
        <v>47798.578846716402</v>
      </c>
      <c r="G2070">
        <v>47798.578846716497</v>
      </c>
      <c r="H2070" s="15">
        <v>-2.18278728425503E-11</v>
      </c>
      <c r="I2070">
        <v>1.17164882761927</v>
      </c>
    </row>
    <row r="2071" spans="1:9" x14ac:dyDescent="0.2">
      <c r="A2071">
        <v>237</v>
      </c>
      <c r="B2071">
        <v>379570.802894286</v>
      </c>
      <c r="C2071">
        <v>6.5109772553312597</v>
      </c>
      <c r="D2071">
        <v>9.9893626943314597</v>
      </c>
      <c r="E2071" t="s">
        <v>19</v>
      </c>
      <c r="F2071">
        <v>65158.298415259997</v>
      </c>
      <c r="G2071">
        <v>65158.298415260098</v>
      </c>
      <c r="H2071" s="15">
        <v>-2.18278728425503E-11</v>
      </c>
      <c r="I2071">
        <v>1.3612573123674401</v>
      </c>
    </row>
    <row r="2072" spans="1:9" x14ac:dyDescent="0.2">
      <c r="A2072">
        <v>237</v>
      </c>
      <c r="B2072">
        <v>379570.802894286</v>
      </c>
      <c r="C2072">
        <v>8.0674594387012899</v>
      </c>
      <c r="D2072">
        <v>11.5458448777015</v>
      </c>
      <c r="E2072" t="s">
        <v>20</v>
      </c>
      <c r="F2072">
        <v>65158.298415259997</v>
      </c>
      <c r="G2072">
        <v>33176.942339005604</v>
      </c>
      <c r="H2072">
        <v>31981.356076254498</v>
      </c>
    </row>
    <row r="2073" spans="1:9" x14ac:dyDescent="0.2">
      <c r="A2073">
        <v>237</v>
      </c>
      <c r="B2073">
        <v>379570.802894286</v>
      </c>
      <c r="C2073">
        <v>15.5667745282586</v>
      </c>
      <c r="D2073">
        <v>19.045159967258801</v>
      </c>
      <c r="E2073" t="s">
        <v>18</v>
      </c>
      <c r="F2073">
        <v>64785.991054544997</v>
      </c>
      <c r="G2073">
        <v>4462.9273935205902</v>
      </c>
      <c r="H2073">
        <v>60323.063661024396</v>
      </c>
      <c r="I2073">
        <v>0.903165968811666</v>
      </c>
    </row>
    <row r="2074" spans="1:9" x14ac:dyDescent="0.2">
      <c r="A2074">
        <v>237</v>
      </c>
      <c r="B2074">
        <v>379570.802894286</v>
      </c>
      <c r="C2074">
        <v>18.9009501576156</v>
      </c>
      <c r="D2074">
        <v>22.3793355966158</v>
      </c>
      <c r="E2074" t="s">
        <v>17</v>
      </c>
      <c r="F2074">
        <v>449916.30187595403</v>
      </c>
      <c r="G2074">
        <v>389593.23821492901</v>
      </c>
      <c r="H2074">
        <v>60323.063661024396</v>
      </c>
      <c r="I2074">
        <v>6.8309640826659104</v>
      </c>
    </row>
    <row r="2075" spans="1:9" x14ac:dyDescent="0.2">
      <c r="A2075">
        <v>237</v>
      </c>
      <c r="B2075">
        <v>379570.802894286</v>
      </c>
      <c r="C2075">
        <v>23.168126653618799</v>
      </c>
      <c r="D2075">
        <v>26.646512092618998</v>
      </c>
      <c r="E2075" t="s">
        <v>18</v>
      </c>
      <c r="F2075">
        <v>429947.75696165801</v>
      </c>
      <c r="G2075">
        <v>50097.375179217197</v>
      </c>
      <c r="H2075">
        <v>379850.38178244</v>
      </c>
      <c r="I2075">
        <v>0.92567616067639302</v>
      </c>
    </row>
    <row r="2076" spans="1:9" x14ac:dyDescent="0.2">
      <c r="A2076">
        <v>237</v>
      </c>
      <c r="B2076">
        <v>379570.802894286</v>
      </c>
      <c r="C2076">
        <v>24.874244705002098</v>
      </c>
      <c r="D2076">
        <v>28.352630144002301</v>
      </c>
      <c r="E2076" t="s">
        <v>20</v>
      </c>
      <c r="F2076">
        <v>429947.75696165801</v>
      </c>
      <c r="G2076">
        <v>0</v>
      </c>
      <c r="H2076">
        <v>429947.75696165801</v>
      </c>
    </row>
    <row r="2077" spans="1:9" x14ac:dyDescent="0.2">
      <c r="A2077">
        <v>238</v>
      </c>
      <c r="B2077">
        <v>82144.958395681402</v>
      </c>
      <c r="C2077">
        <v>0</v>
      </c>
      <c r="D2077">
        <v>2.7058208632010898</v>
      </c>
      <c r="E2077" t="s">
        <v>17</v>
      </c>
      <c r="F2077">
        <v>139198.12652787301</v>
      </c>
      <c r="G2077">
        <v>139198.12652787301</v>
      </c>
      <c r="H2077">
        <v>0</v>
      </c>
      <c r="I2077">
        <v>1</v>
      </c>
    </row>
    <row r="2078" spans="1:9" x14ac:dyDescent="0.2">
      <c r="A2078">
        <v>238</v>
      </c>
      <c r="B2078">
        <v>82144.958395681402</v>
      </c>
      <c r="C2078">
        <v>1.8418088891564299</v>
      </c>
      <c r="D2078">
        <v>4.54762975235752</v>
      </c>
      <c r="E2078" t="s">
        <v>18</v>
      </c>
      <c r="F2078">
        <v>149994.486080945</v>
      </c>
      <c r="G2078">
        <v>143607.373872322</v>
      </c>
      <c r="H2078">
        <v>6387.11220862345</v>
      </c>
      <c r="I2078">
        <v>1.0677803784715101</v>
      </c>
    </row>
    <row r="2079" spans="1:9" x14ac:dyDescent="0.2">
      <c r="A2079">
        <v>238</v>
      </c>
      <c r="B2079">
        <v>82144.958395681402</v>
      </c>
      <c r="C2079">
        <v>3.42176532408791</v>
      </c>
      <c r="D2079">
        <v>6.1275861872890003</v>
      </c>
      <c r="E2079" t="s">
        <v>19</v>
      </c>
      <c r="F2079">
        <v>172443.382417474</v>
      </c>
      <c r="G2079">
        <v>166056.27020885001</v>
      </c>
      <c r="H2079">
        <v>6387.11220862345</v>
      </c>
      <c r="I2079">
        <v>1.14696554710724</v>
      </c>
    </row>
    <row r="2080" spans="1:9" x14ac:dyDescent="0.2">
      <c r="A2080">
        <v>238</v>
      </c>
      <c r="B2080">
        <v>82144.958395681402</v>
      </c>
      <c r="C2080">
        <v>3.5904413859326798</v>
      </c>
      <c r="D2080">
        <v>6.2962622491337799</v>
      </c>
      <c r="E2080" t="s">
        <v>18</v>
      </c>
      <c r="F2080">
        <v>173069.89647066401</v>
      </c>
      <c r="G2080">
        <v>160206.254973006</v>
      </c>
      <c r="H2080">
        <v>12863.6414976573</v>
      </c>
      <c r="I2080">
        <v>1.0029029382541601</v>
      </c>
    </row>
    <row r="2081" spans="1:9" x14ac:dyDescent="0.2">
      <c r="A2081">
        <v>238</v>
      </c>
      <c r="B2081">
        <v>82144.958395681402</v>
      </c>
      <c r="C2081">
        <v>6.8798393062839898</v>
      </c>
      <c r="D2081">
        <v>9.5856601694850792</v>
      </c>
      <c r="E2081" t="s">
        <v>18</v>
      </c>
      <c r="F2081">
        <v>182693.42605925401</v>
      </c>
      <c r="G2081">
        <v>162718.24917557201</v>
      </c>
      <c r="H2081">
        <v>19975.176883681401</v>
      </c>
      <c r="I2081">
        <v>1.0416495529963501</v>
      </c>
    </row>
    <row r="2082" spans="1:9" x14ac:dyDescent="0.2">
      <c r="A2082">
        <v>238</v>
      </c>
      <c r="B2082">
        <v>82144.958395681402</v>
      </c>
      <c r="C2082">
        <v>8.5999123720137405</v>
      </c>
      <c r="D2082">
        <v>11.305733235214801</v>
      </c>
      <c r="E2082" t="s">
        <v>19</v>
      </c>
      <c r="F2082">
        <v>146866.47057315099</v>
      </c>
      <c r="G2082">
        <v>126891.29368947</v>
      </c>
      <c r="H2082">
        <v>19975.176883681401</v>
      </c>
      <c r="I2082">
        <v>0.77216884999250901</v>
      </c>
    </row>
    <row r="2083" spans="1:9" x14ac:dyDescent="0.2">
      <c r="A2083">
        <v>238</v>
      </c>
      <c r="B2083">
        <v>82144.958395681402</v>
      </c>
      <c r="C2083">
        <v>8.8710669247745599</v>
      </c>
      <c r="D2083">
        <v>11.5768877879756</v>
      </c>
      <c r="E2083" t="s">
        <v>19</v>
      </c>
      <c r="F2083">
        <v>132940.56352044799</v>
      </c>
      <c r="G2083">
        <v>112965.386636767</v>
      </c>
      <c r="H2083">
        <v>19975.176883681401</v>
      </c>
      <c r="I2083">
        <v>0.88884780495528304</v>
      </c>
    </row>
    <row r="2084" spans="1:9" x14ac:dyDescent="0.2">
      <c r="A2084">
        <v>238</v>
      </c>
      <c r="B2084">
        <v>82144.958395681402</v>
      </c>
      <c r="C2084">
        <v>8.9407710181594595</v>
      </c>
      <c r="D2084">
        <v>11.6465918813606</v>
      </c>
      <c r="E2084" t="s">
        <v>20</v>
      </c>
      <c r="F2084">
        <v>132940.56352044799</v>
      </c>
      <c r="G2084">
        <v>11766.937443266699</v>
      </c>
      <c r="H2084">
        <v>121173.626077181</v>
      </c>
    </row>
    <row r="2085" spans="1:9" x14ac:dyDescent="0.2">
      <c r="A2085">
        <v>238</v>
      </c>
      <c r="B2085">
        <v>82144.958395681402</v>
      </c>
      <c r="C2085">
        <v>9.6607431349891808</v>
      </c>
      <c r="D2085">
        <v>12.3665639981903</v>
      </c>
      <c r="E2085" t="s">
        <v>20</v>
      </c>
      <c r="F2085">
        <v>132940.56352044799</v>
      </c>
      <c r="G2085">
        <v>0</v>
      </c>
      <c r="H2085">
        <v>132940.56352044799</v>
      </c>
    </row>
    <row r="2086" spans="1:9" x14ac:dyDescent="0.2">
      <c r="A2086">
        <v>239</v>
      </c>
      <c r="B2086">
        <v>310616.42510035401</v>
      </c>
      <c r="C2086">
        <v>0</v>
      </c>
      <c r="D2086">
        <v>4.3395917522746501</v>
      </c>
      <c r="E2086" t="s">
        <v>17</v>
      </c>
      <c r="F2086">
        <v>25192.807883047699</v>
      </c>
      <c r="G2086">
        <v>25192.807883047699</v>
      </c>
      <c r="H2086">
        <v>0</v>
      </c>
      <c r="I2086">
        <v>1</v>
      </c>
    </row>
    <row r="2087" spans="1:9" x14ac:dyDescent="0.2">
      <c r="A2087">
        <v>239</v>
      </c>
      <c r="B2087">
        <v>310616.42510035401</v>
      </c>
      <c r="C2087">
        <v>3.5868047544710699</v>
      </c>
      <c r="D2087">
        <v>7.9263965067457098</v>
      </c>
      <c r="E2087" t="s">
        <v>18</v>
      </c>
      <c r="F2087">
        <v>29477.899550778999</v>
      </c>
      <c r="G2087">
        <v>9174.7201591837802</v>
      </c>
      <c r="H2087">
        <v>20303.1793915952</v>
      </c>
      <c r="I2087">
        <v>1.1494978824362201</v>
      </c>
    </row>
    <row r="2088" spans="1:9" x14ac:dyDescent="0.2">
      <c r="A2088">
        <v>239</v>
      </c>
      <c r="B2088">
        <v>310616.42510035401</v>
      </c>
      <c r="C2088">
        <v>3.9632880232457399</v>
      </c>
      <c r="D2088">
        <v>8.30287977552039</v>
      </c>
      <c r="E2088" t="s">
        <v>17</v>
      </c>
      <c r="F2088">
        <v>156980.03553631101</v>
      </c>
      <c r="G2088">
        <v>136676.85614471501</v>
      </c>
      <c r="H2088">
        <v>20303.1793915952</v>
      </c>
      <c r="I2088">
        <v>5.3154303676932599</v>
      </c>
    </row>
    <row r="2089" spans="1:9" x14ac:dyDescent="0.2">
      <c r="A2089">
        <v>239</v>
      </c>
      <c r="B2089">
        <v>310616.42510035401</v>
      </c>
      <c r="C2089">
        <v>4.3253802461139097</v>
      </c>
      <c r="D2089">
        <v>8.66497199838855</v>
      </c>
      <c r="E2089" t="s">
        <v>19</v>
      </c>
      <c r="F2089">
        <v>164275.959209953</v>
      </c>
      <c r="G2089">
        <v>143972.779818357</v>
      </c>
      <c r="H2089">
        <v>20303.1793915952</v>
      </c>
      <c r="I2089">
        <v>1.0512281852357499</v>
      </c>
    </row>
    <row r="2090" spans="1:9" x14ac:dyDescent="0.2">
      <c r="A2090">
        <v>239</v>
      </c>
      <c r="B2090">
        <v>310616.42510035401</v>
      </c>
      <c r="C2090">
        <v>5.2220609630590804</v>
      </c>
      <c r="D2090">
        <v>9.5616527153337305</v>
      </c>
      <c r="E2090" t="s">
        <v>17</v>
      </c>
      <c r="F2090">
        <v>475582.55512003199</v>
      </c>
      <c r="G2090">
        <v>455279.37572843599</v>
      </c>
      <c r="H2090">
        <v>20303.1793915952</v>
      </c>
      <c r="I2090">
        <v>2.8821992583053602</v>
      </c>
    </row>
    <row r="2091" spans="1:9" x14ac:dyDescent="0.2">
      <c r="A2091">
        <v>239</v>
      </c>
      <c r="B2091">
        <v>310616.42510035401</v>
      </c>
      <c r="C2091">
        <v>5.2356993503166001</v>
      </c>
      <c r="D2091">
        <v>9.5752911025912493</v>
      </c>
      <c r="E2091" t="s">
        <v>19</v>
      </c>
      <c r="F2091">
        <v>445456.361229876</v>
      </c>
      <c r="G2091">
        <v>425153.18183828</v>
      </c>
      <c r="H2091">
        <v>20303.1793915952</v>
      </c>
      <c r="I2091">
        <v>0.93376315458294901</v>
      </c>
    </row>
    <row r="2092" spans="1:9" x14ac:dyDescent="0.2">
      <c r="A2092">
        <v>239</v>
      </c>
      <c r="B2092">
        <v>310616.42510035401</v>
      </c>
      <c r="C2092">
        <v>7.6742695404519301</v>
      </c>
      <c r="D2092">
        <v>12.013861292726601</v>
      </c>
      <c r="E2092" t="s">
        <v>20</v>
      </c>
      <c r="F2092">
        <v>445456.361229876</v>
      </c>
      <c r="G2092">
        <v>404247.24495163898</v>
      </c>
      <c r="H2092">
        <v>41209.116278236303</v>
      </c>
    </row>
    <row r="2093" spans="1:9" x14ac:dyDescent="0.2">
      <c r="A2093">
        <v>239</v>
      </c>
      <c r="B2093">
        <v>310616.42510035401</v>
      </c>
      <c r="C2093">
        <v>8.2463668075709702</v>
      </c>
      <c r="D2093">
        <v>12.585958559845601</v>
      </c>
      <c r="E2093" t="s">
        <v>19</v>
      </c>
      <c r="F2093">
        <v>431184.32476216502</v>
      </c>
      <c r="G2093">
        <v>389975.20848392899</v>
      </c>
      <c r="H2093">
        <v>41209.116278236303</v>
      </c>
      <c r="I2093">
        <v>0.94891471109869296</v>
      </c>
    </row>
    <row r="2094" spans="1:9" x14ac:dyDescent="0.2">
      <c r="A2094">
        <v>239</v>
      </c>
      <c r="B2094">
        <v>310616.42510035401</v>
      </c>
      <c r="C2094">
        <v>9.7199188337634101</v>
      </c>
      <c r="D2094">
        <v>14.059510586038099</v>
      </c>
      <c r="E2094" t="s">
        <v>19</v>
      </c>
      <c r="F2094">
        <v>379428.77452852501</v>
      </c>
      <c r="G2094">
        <v>338219.65825028799</v>
      </c>
      <c r="H2094">
        <v>41209.116278236303</v>
      </c>
      <c r="I2094">
        <v>0.86021308685769704</v>
      </c>
    </row>
    <row r="2095" spans="1:9" x14ac:dyDescent="0.2">
      <c r="A2095">
        <v>239</v>
      </c>
      <c r="B2095">
        <v>310616.42510035401</v>
      </c>
      <c r="C2095">
        <v>11.0047423431139</v>
      </c>
      <c r="D2095">
        <v>15.3443340953886</v>
      </c>
      <c r="E2095" t="s">
        <v>18</v>
      </c>
      <c r="F2095">
        <v>335625.17941143003</v>
      </c>
      <c r="G2095">
        <v>45243.406490397298</v>
      </c>
      <c r="H2095">
        <v>290381.77292103198</v>
      </c>
      <c r="I2095">
        <v>0.86419583615944295</v>
      </c>
    </row>
    <row r="2096" spans="1:9" x14ac:dyDescent="0.2">
      <c r="A2096">
        <v>239</v>
      </c>
      <c r="B2096">
        <v>310616.42510035401</v>
      </c>
      <c r="C2096">
        <v>11.6791506535114</v>
      </c>
      <c r="D2096">
        <v>16.018742405786</v>
      </c>
      <c r="E2096" t="s">
        <v>18</v>
      </c>
      <c r="F2096">
        <v>334170.54560887098</v>
      </c>
      <c r="G2096">
        <v>0</v>
      </c>
      <c r="H2096">
        <v>334170.54560887098</v>
      </c>
      <c r="I2096">
        <v>0.94322951921704901</v>
      </c>
    </row>
    <row r="2097" spans="1:9" x14ac:dyDescent="0.2">
      <c r="A2097">
        <v>240</v>
      </c>
      <c r="B2097">
        <v>181089.142681814</v>
      </c>
      <c r="C2097">
        <v>0</v>
      </c>
      <c r="D2097">
        <v>4.2303667132242602</v>
      </c>
      <c r="E2097" t="s">
        <v>17</v>
      </c>
      <c r="F2097">
        <v>30119.504363084401</v>
      </c>
      <c r="G2097">
        <v>30119.504363084401</v>
      </c>
      <c r="H2097">
        <v>0</v>
      </c>
      <c r="I2097">
        <v>1</v>
      </c>
    </row>
    <row r="2098" spans="1:9" x14ac:dyDescent="0.2">
      <c r="A2098">
        <v>240</v>
      </c>
      <c r="B2098">
        <v>181089.142681814</v>
      </c>
      <c r="C2098">
        <v>3.50208514497871</v>
      </c>
      <c r="D2098">
        <v>7.7324518582029702</v>
      </c>
      <c r="E2098" t="s">
        <v>20</v>
      </c>
      <c r="F2098">
        <v>30119.504363084401</v>
      </c>
      <c r="G2098">
        <v>16946.328673007702</v>
      </c>
      <c r="H2098">
        <v>13173.1756900767</v>
      </c>
    </row>
    <row r="2099" spans="1:9" x14ac:dyDescent="0.2">
      <c r="A2099">
        <v>240</v>
      </c>
      <c r="B2099">
        <v>181089.142681814</v>
      </c>
      <c r="C2099">
        <v>5.0634893460419903</v>
      </c>
      <c r="D2099">
        <v>9.2938560592662505</v>
      </c>
      <c r="E2099" t="s">
        <v>19</v>
      </c>
      <c r="F2099">
        <v>27919.0059105357</v>
      </c>
      <c r="G2099">
        <v>14745.8302204589</v>
      </c>
      <c r="H2099">
        <v>13173.1756900767</v>
      </c>
      <c r="I2099">
        <v>0.82936352571868099</v>
      </c>
    </row>
    <row r="2100" spans="1:9" x14ac:dyDescent="0.2">
      <c r="A2100">
        <v>240</v>
      </c>
      <c r="B2100">
        <v>181089.142681814</v>
      </c>
      <c r="C2100">
        <v>7.0737069952284903</v>
      </c>
      <c r="D2100">
        <v>11.3040737084527</v>
      </c>
      <c r="E2100" t="s">
        <v>17</v>
      </c>
      <c r="F2100">
        <v>220789.41966984799</v>
      </c>
      <c r="G2100">
        <v>207616.24397977101</v>
      </c>
      <c r="H2100">
        <v>13173.1756900767</v>
      </c>
      <c r="I2100">
        <v>7.8299006773198903</v>
      </c>
    </row>
    <row r="2101" spans="1:9" x14ac:dyDescent="0.2">
      <c r="A2101">
        <v>240</v>
      </c>
      <c r="B2101">
        <v>181089.142681814</v>
      </c>
      <c r="C2101">
        <v>8.3791241092469395</v>
      </c>
      <c r="D2101">
        <v>12.6094908224712</v>
      </c>
      <c r="E2101" t="s">
        <v>20</v>
      </c>
      <c r="F2101">
        <v>220789.41966984799</v>
      </c>
      <c r="G2101">
        <v>195082.46208411799</v>
      </c>
      <c r="H2101">
        <v>25706.957585730601</v>
      </c>
    </row>
    <row r="2102" spans="1:9" x14ac:dyDescent="0.2">
      <c r="A2102">
        <v>240</v>
      </c>
      <c r="B2102">
        <v>181089.142681814</v>
      </c>
      <c r="C2102">
        <v>14.1709285779311</v>
      </c>
      <c r="D2102">
        <v>18.4012952911553</v>
      </c>
      <c r="E2102" t="s">
        <v>20</v>
      </c>
      <c r="F2102">
        <v>220789.41966984799</v>
      </c>
      <c r="G2102">
        <v>20179.090421344499</v>
      </c>
      <c r="H2102">
        <v>200610.32924850399</v>
      </c>
    </row>
    <row r="2103" spans="1:9" x14ac:dyDescent="0.2">
      <c r="A2103">
        <v>240</v>
      </c>
      <c r="B2103">
        <v>181089.142681814</v>
      </c>
      <c r="C2103">
        <v>15.161381784114999</v>
      </c>
      <c r="D2103">
        <v>19.3917484973393</v>
      </c>
      <c r="E2103" t="s">
        <v>20</v>
      </c>
      <c r="F2103">
        <v>220789.41966984799</v>
      </c>
      <c r="G2103">
        <v>0</v>
      </c>
      <c r="H2103">
        <v>220789.41966984799</v>
      </c>
    </row>
    <row r="2104" spans="1:9" x14ac:dyDescent="0.2">
      <c r="A2104">
        <v>241</v>
      </c>
      <c r="B2104">
        <v>88616.858442655794</v>
      </c>
      <c r="C2104">
        <v>0</v>
      </c>
      <c r="D2104">
        <v>4.21976706158694</v>
      </c>
      <c r="E2104" t="s">
        <v>17</v>
      </c>
      <c r="F2104">
        <v>21550.308883681799</v>
      </c>
      <c r="G2104">
        <v>21550.308883681799</v>
      </c>
      <c r="H2104">
        <v>0</v>
      </c>
      <c r="I2104">
        <v>1</v>
      </c>
    </row>
    <row r="2105" spans="1:9" x14ac:dyDescent="0.2">
      <c r="A2105">
        <v>241</v>
      </c>
      <c r="B2105">
        <v>88616.858442655794</v>
      </c>
      <c r="C2105">
        <v>1.7209024385032099</v>
      </c>
      <c r="D2105">
        <v>5.9406695000901504</v>
      </c>
      <c r="E2105" t="s">
        <v>20</v>
      </c>
      <c r="F2105">
        <v>21550.308883681799</v>
      </c>
      <c r="G2105">
        <v>9512.1694641577706</v>
      </c>
      <c r="H2105">
        <v>12038.139419523999</v>
      </c>
    </row>
    <row r="2106" spans="1:9" x14ac:dyDescent="0.2">
      <c r="A2106">
        <v>241</v>
      </c>
      <c r="B2106">
        <v>88616.858442655794</v>
      </c>
      <c r="C2106">
        <v>1.91121047028594</v>
      </c>
      <c r="D2106">
        <v>6.1309775318728796</v>
      </c>
      <c r="E2106" t="s">
        <v>19</v>
      </c>
      <c r="F2106">
        <v>24963.880645383098</v>
      </c>
      <c r="G2106">
        <v>12925.741225859099</v>
      </c>
      <c r="H2106">
        <v>12038.139419523999</v>
      </c>
      <c r="I2106">
        <v>1.33414919408397</v>
      </c>
    </row>
    <row r="2107" spans="1:9" x14ac:dyDescent="0.2">
      <c r="A2107">
        <v>241</v>
      </c>
      <c r="B2107">
        <v>88616.858442655794</v>
      </c>
      <c r="C2107">
        <v>6.5808748265164096</v>
      </c>
      <c r="D2107">
        <v>10.8006418881033</v>
      </c>
      <c r="E2107" t="s">
        <v>18</v>
      </c>
      <c r="F2107">
        <v>25519.453891553701</v>
      </c>
      <c r="G2107">
        <v>1275.9726945776899</v>
      </c>
      <c r="H2107">
        <v>24243.481196976099</v>
      </c>
      <c r="I2107">
        <v>0.99786348406255898</v>
      </c>
    </row>
    <row r="2108" spans="1:9" x14ac:dyDescent="0.2">
      <c r="A2108">
        <v>241</v>
      </c>
      <c r="B2108">
        <v>88616.858442655794</v>
      </c>
      <c r="C2108">
        <v>6.7234587818884499</v>
      </c>
      <c r="D2108">
        <v>10.9432258434754</v>
      </c>
      <c r="E2108" t="s">
        <v>17</v>
      </c>
      <c r="F2108">
        <v>56890.279100801898</v>
      </c>
      <c r="G2108">
        <v>32646.7979038259</v>
      </c>
      <c r="H2108">
        <v>24243.481196976099</v>
      </c>
      <c r="I2108">
        <v>5.2465574429634199</v>
      </c>
    </row>
    <row r="2109" spans="1:9" x14ac:dyDescent="0.2">
      <c r="A2109">
        <v>241</v>
      </c>
      <c r="B2109">
        <v>88616.858442655794</v>
      </c>
      <c r="C2109">
        <v>7.2065516641635599</v>
      </c>
      <c r="D2109">
        <v>11.4263187257505</v>
      </c>
      <c r="E2109" t="s">
        <v>17</v>
      </c>
      <c r="F2109">
        <v>171616.84325044401</v>
      </c>
      <c r="G2109">
        <v>147373.36205346801</v>
      </c>
      <c r="H2109">
        <v>24243.481196976099</v>
      </c>
      <c r="I2109">
        <v>3.0094225743065999</v>
      </c>
    </row>
    <row r="2110" spans="1:9" x14ac:dyDescent="0.2">
      <c r="A2110">
        <v>241</v>
      </c>
      <c r="B2110">
        <v>88616.858442655794</v>
      </c>
      <c r="C2110">
        <v>8.8371857596731598</v>
      </c>
      <c r="D2110">
        <v>13.056952821260101</v>
      </c>
      <c r="E2110" t="s">
        <v>18</v>
      </c>
      <c r="F2110">
        <v>153259.708371499</v>
      </c>
      <c r="G2110">
        <v>26563.728620151</v>
      </c>
      <c r="H2110">
        <v>126695.979751348</v>
      </c>
      <c r="I2110">
        <v>0.86707655097991698</v>
      </c>
    </row>
    <row r="2111" spans="1:9" x14ac:dyDescent="0.2">
      <c r="A2111">
        <v>241</v>
      </c>
      <c r="B2111">
        <v>88616.858442655794</v>
      </c>
      <c r="C2111">
        <v>10.236594890611601</v>
      </c>
      <c r="D2111">
        <v>14.456361952198501</v>
      </c>
      <c r="E2111" t="s">
        <v>18</v>
      </c>
      <c r="F2111">
        <v>149245.57270775599</v>
      </c>
      <c r="G2111">
        <v>0</v>
      </c>
      <c r="H2111">
        <v>149245.57270775599</v>
      </c>
      <c r="I2111">
        <v>0.81009688806866798</v>
      </c>
    </row>
    <row r="2112" spans="1:9" x14ac:dyDescent="0.2">
      <c r="A2112">
        <v>242</v>
      </c>
      <c r="B2112">
        <v>302895.53113296698</v>
      </c>
      <c r="C2112">
        <v>0</v>
      </c>
      <c r="D2112">
        <v>3.0035682406224899</v>
      </c>
      <c r="E2112" t="s">
        <v>17</v>
      </c>
      <c r="F2112">
        <v>48126.041919066804</v>
      </c>
      <c r="G2112">
        <v>48126.041919066804</v>
      </c>
      <c r="H2112">
        <v>0</v>
      </c>
      <c r="I2112">
        <v>1</v>
      </c>
    </row>
    <row r="2113" spans="1:9" x14ac:dyDescent="0.2">
      <c r="A2113">
        <v>242</v>
      </c>
      <c r="B2113">
        <v>302895.53113296698</v>
      </c>
      <c r="C2113">
        <v>4.8005450502425404</v>
      </c>
      <c r="D2113">
        <v>7.8041132908650299</v>
      </c>
      <c r="E2113" t="s">
        <v>20</v>
      </c>
      <c r="F2113">
        <v>48126.041919066804</v>
      </c>
      <c r="G2113">
        <v>40247.935245853703</v>
      </c>
      <c r="H2113">
        <v>7878.1066732130903</v>
      </c>
    </row>
    <row r="2114" spans="1:9" x14ac:dyDescent="0.2">
      <c r="A2114">
        <v>242</v>
      </c>
      <c r="B2114">
        <v>302895.53113296698</v>
      </c>
      <c r="C2114">
        <v>6.9199411018301697</v>
      </c>
      <c r="D2114">
        <v>9.9235093424526504</v>
      </c>
      <c r="E2114" t="s">
        <v>20</v>
      </c>
      <c r="F2114">
        <v>48126.041919066804</v>
      </c>
      <c r="G2114">
        <v>31884.1012686549</v>
      </c>
      <c r="H2114">
        <v>16241.9406504119</v>
      </c>
    </row>
    <row r="2115" spans="1:9" x14ac:dyDescent="0.2">
      <c r="A2115">
        <v>242</v>
      </c>
      <c r="B2115">
        <v>302895.53113296698</v>
      </c>
      <c r="C2115">
        <v>9.3548624051473404</v>
      </c>
      <c r="D2115">
        <v>12.358430645769801</v>
      </c>
      <c r="E2115" t="s">
        <v>17</v>
      </c>
      <c r="F2115">
        <v>330392.00043953798</v>
      </c>
      <c r="G2115">
        <v>314150.05978912598</v>
      </c>
      <c r="H2115">
        <v>16241.9406504119</v>
      </c>
      <c r="I2115">
        <v>6.5544464952403496</v>
      </c>
    </row>
    <row r="2116" spans="1:9" x14ac:dyDescent="0.2">
      <c r="A2116">
        <v>242</v>
      </c>
      <c r="B2116">
        <v>302895.53113296698</v>
      </c>
      <c r="C2116">
        <v>10.3857749352374</v>
      </c>
      <c r="D2116">
        <v>13.389343175859899</v>
      </c>
      <c r="E2116" t="s">
        <v>20</v>
      </c>
      <c r="F2116">
        <v>330392.00043953798</v>
      </c>
      <c r="G2116">
        <v>305575.39110768703</v>
      </c>
      <c r="H2116">
        <v>24816.609331850501</v>
      </c>
    </row>
    <row r="2117" spans="1:9" x14ac:dyDescent="0.2">
      <c r="A2117">
        <v>242</v>
      </c>
      <c r="B2117">
        <v>302895.53113296698</v>
      </c>
      <c r="C2117">
        <v>11.8708811605298</v>
      </c>
      <c r="D2117">
        <v>14.874449401152299</v>
      </c>
      <c r="E2117" t="s">
        <v>20</v>
      </c>
      <c r="F2117">
        <v>330392.00043953798</v>
      </c>
      <c r="G2117">
        <v>296041.99402774998</v>
      </c>
      <c r="H2117">
        <v>34350.006411787799</v>
      </c>
    </row>
    <row r="2118" spans="1:9" x14ac:dyDescent="0.2">
      <c r="A2118">
        <v>242</v>
      </c>
      <c r="B2118">
        <v>302895.53113296698</v>
      </c>
      <c r="C2118">
        <v>15.1659377494046</v>
      </c>
      <c r="D2118">
        <v>18.169505990027002</v>
      </c>
      <c r="E2118" t="s">
        <v>20</v>
      </c>
      <c r="F2118">
        <v>330392.00043953798</v>
      </c>
      <c r="G2118">
        <v>20322.178685776398</v>
      </c>
      <c r="H2118">
        <v>310069.82175376097</v>
      </c>
    </row>
    <row r="2119" spans="1:9" x14ac:dyDescent="0.2">
      <c r="A2119">
        <v>242</v>
      </c>
      <c r="B2119">
        <v>302895.53113296698</v>
      </c>
      <c r="C2119">
        <v>16.294205880926999</v>
      </c>
      <c r="D2119">
        <v>19.297774121549502</v>
      </c>
      <c r="E2119" t="s">
        <v>20</v>
      </c>
      <c r="F2119">
        <v>330392.00043953798</v>
      </c>
      <c r="G2119">
        <v>0</v>
      </c>
      <c r="H2119">
        <v>330392.00043953798</v>
      </c>
    </row>
    <row r="2120" spans="1:9" x14ac:dyDescent="0.2">
      <c r="A2120">
        <v>243</v>
      </c>
      <c r="B2120">
        <v>7203.5705253596498</v>
      </c>
      <c r="C2120">
        <v>0</v>
      </c>
      <c r="D2120">
        <v>7.1579394884461198</v>
      </c>
      <c r="E2120" t="s">
        <v>17</v>
      </c>
      <c r="F2120">
        <v>13724.3011728898</v>
      </c>
      <c r="G2120">
        <v>13724.3011728898</v>
      </c>
      <c r="H2120">
        <v>0</v>
      </c>
      <c r="I2120">
        <v>1</v>
      </c>
    </row>
    <row r="2121" spans="1:9" x14ac:dyDescent="0.2">
      <c r="A2121">
        <v>243</v>
      </c>
      <c r="B2121">
        <v>7203.5705253596498</v>
      </c>
      <c r="C2121">
        <v>2.2862797972917202</v>
      </c>
      <c r="D2121">
        <v>9.4442192857378302</v>
      </c>
      <c r="E2121" t="s">
        <v>20</v>
      </c>
      <c r="F2121">
        <v>13724.3011728898</v>
      </c>
      <c r="G2121">
        <v>0</v>
      </c>
      <c r="H2121">
        <v>13724.3011728898</v>
      </c>
    </row>
    <row r="2122" spans="1:9" x14ac:dyDescent="0.2">
      <c r="A2122">
        <v>244</v>
      </c>
      <c r="B2122">
        <v>48522.357050296603</v>
      </c>
      <c r="C2122">
        <v>0</v>
      </c>
      <c r="D2122">
        <v>3.8135649471572202</v>
      </c>
      <c r="E2122" t="s">
        <v>17</v>
      </c>
      <c r="F2122">
        <v>11932.2830895724</v>
      </c>
      <c r="G2122">
        <v>11932.2830895724</v>
      </c>
      <c r="H2122">
        <v>0</v>
      </c>
      <c r="I2122">
        <v>1</v>
      </c>
    </row>
    <row r="2123" spans="1:9" x14ac:dyDescent="0.2">
      <c r="A2123">
        <v>244</v>
      </c>
      <c r="B2123">
        <v>48522.357050296603</v>
      </c>
      <c r="C2123">
        <v>0.70466429410996001</v>
      </c>
      <c r="D2123">
        <v>4.5182292412671803</v>
      </c>
      <c r="E2123" t="s">
        <v>18</v>
      </c>
      <c r="F2123">
        <v>11976.4985380629</v>
      </c>
      <c r="G2123">
        <v>6379.8524010826604</v>
      </c>
      <c r="H2123">
        <v>5596.6461369802701</v>
      </c>
      <c r="I2123">
        <v>1.00021015371678</v>
      </c>
    </row>
    <row r="2124" spans="1:9" x14ac:dyDescent="0.2">
      <c r="A2124">
        <v>244</v>
      </c>
      <c r="B2124">
        <v>48522.357050296603</v>
      </c>
      <c r="C2124">
        <v>1.0298714562986599</v>
      </c>
      <c r="D2124">
        <v>4.8434364034558799</v>
      </c>
      <c r="E2124" t="s">
        <v>20</v>
      </c>
      <c r="F2124">
        <v>11976.4985380629</v>
      </c>
      <c r="G2124">
        <v>598.82492690314598</v>
      </c>
      <c r="H2124">
        <v>11377.6736111598</v>
      </c>
    </row>
    <row r="2125" spans="1:9" x14ac:dyDescent="0.2">
      <c r="A2125">
        <v>244</v>
      </c>
      <c r="B2125">
        <v>48522.357050296603</v>
      </c>
      <c r="C2125">
        <v>1.1380406995924</v>
      </c>
      <c r="D2125">
        <v>4.9516056467496199</v>
      </c>
      <c r="E2125" t="s">
        <v>17</v>
      </c>
      <c r="F2125">
        <v>73313.790704420797</v>
      </c>
      <c r="G2125">
        <v>61936.117093261098</v>
      </c>
      <c r="H2125">
        <v>11377.6736111598</v>
      </c>
      <c r="I2125">
        <v>6.3510239291250299</v>
      </c>
    </row>
    <row r="2126" spans="1:9" x14ac:dyDescent="0.2">
      <c r="A2126">
        <v>244</v>
      </c>
      <c r="B2126">
        <v>48522.357050296603</v>
      </c>
      <c r="C2126">
        <v>1.2846574656205501</v>
      </c>
      <c r="D2126">
        <v>5.09822241277777</v>
      </c>
      <c r="E2126" t="s">
        <v>18</v>
      </c>
      <c r="F2126">
        <v>65102.868777112402</v>
      </c>
      <c r="G2126">
        <v>7545.6017717477998</v>
      </c>
      <c r="H2126">
        <v>57557.2670053646</v>
      </c>
      <c r="I2126">
        <v>0.86666649379463501</v>
      </c>
    </row>
    <row r="2127" spans="1:9" x14ac:dyDescent="0.2">
      <c r="A2127">
        <v>244</v>
      </c>
      <c r="B2127">
        <v>48522.357050296603</v>
      </c>
      <c r="C2127">
        <v>1.52831445159088</v>
      </c>
      <c r="D2127">
        <v>5.3418793987480999</v>
      </c>
      <c r="E2127" t="s">
        <v>18</v>
      </c>
      <c r="F2127">
        <v>64057.015711246502</v>
      </c>
      <c r="G2127">
        <v>0</v>
      </c>
      <c r="H2127">
        <v>64057.015711246502</v>
      </c>
      <c r="I2127">
        <v>0.85116150222363796</v>
      </c>
    </row>
    <row r="2128" spans="1:9" x14ac:dyDescent="0.2">
      <c r="A2128">
        <v>245</v>
      </c>
      <c r="B2128">
        <v>478.92137947760301</v>
      </c>
      <c r="C2128">
        <v>0</v>
      </c>
      <c r="D2128">
        <v>10.563900100576999</v>
      </c>
      <c r="E2128" t="s">
        <v>17</v>
      </c>
      <c r="F2128">
        <v>1028.20403680661</v>
      </c>
      <c r="G2128">
        <v>1028.20403680661</v>
      </c>
      <c r="H2128">
        <v>0</v>
      </c>
      <c r="I2128">
        <v>1</v>
      </c>
    </row>
    <row r="2129" spans="1:9" x14ac:dyDescent="0.2">
      <c r="A2129">
        <v>245</v>
      </c>
      <c r="B2129">
        <v>478.92137947760301</v>
      </c>
      <c r="C2129">
        <v>0.21242364515418499</v>
      </c>
      <c r="D2129">
        <v>10.776323745731201</v>
      </c>
      <c r="E2129" t="s">
        <v>20</v>
      </c>
      <c r="F2129">
        <v>1028.20403680661</v>
      </c>
      <c r="G2129">
        <v>517.036461736006</v>
      </c>
      <c r="H2129">
        <v>511.16757507060498</v>
      </c>
    </row>
    <row r="2130" spans="1:9" x14ac:dyDescent="0.2">
      <c r="A2130">
        <v>245</v>
      </c>
      <c r="B2130">
        <v>478.92137947760301</v>
      </c>
      <c r="C2130">
        <v>0.36796177854420498</v>
      </c>
      <c r="D2130">
        <v>10.9318618791212</v>
      </c>
      <c r="E2130" t="s">
        <v>20</v>
      </c>
      <c r="F2130">
        <v>1028.20403680661</v>
      </c>
      <c r="G2130">
        <v>0</v>
      </c>
      <c r="H2130">
        <v>1028.20403680661</v>
      </c>
    </row>
    <row r="2131" spans="1:9" x14ac:dyDescent="0.2">
      <c r="A2131">
        <v>246</v>
      </c>
      <c r="B2131">
        <v>26615.217867753501</v>
      </c>
      <c r="C2131">
        <v>0</v>
      </c>
      <c r="D2131">
        <v>6.2262774434958397</v>
      </c>
      <c r="E2131" t="s">
        <v>17</v>
      </c>
      <c r="F2131">
        <v>57471.876891317101</v>
      </c>
      <c r="G2131">
        <v>57471.876891317203</v>
      </c>
      <c r="H2131">
        <v>0</v>
      </c>
      <c r="I2131">
        <v>1</v>
      </c>
    </row>
    <row r="2132" spans="1:9" x14ac:dyDescent="0.2">
      <c r="A2132">
        <v>246</v>
      </c>
      <c r="B2132">
        <v>26615.217867753501</v>
      </c>
      <c r="C2132">
        <v>2.3289399695985198</v>
      </c>
      <c r="D2132">
        <v>8.5552174130943595</v>
      </c>
      <c r="E2132" t="s">
        <v>18</v>
      </c>
      <c r="F2132">
        <v>75795.308883032107</v>
      </c>
      <c r="G2132">
        <v>72208.636947674502</v>
      </c>
      <c r="H2132">
        <v>3586.6719353576</v>
      </c>
      <c r="I2132">
        <v>1.30370588464505</v>
      </c>
    </row>
    <row r="2133" spans="1:9" x14ac:dyDescent="0.2">
      <c r="A2133">
        <v>246</v>
      </c>
      <c r="B2133">
        <v>26615.217867753501</v>
      </c>
      <c r="C2133">
        <v>4.0708254118265099</v>
      </c>
      <c r="D2133">
        <v>10.2971028553224</v>
      </c>
      <c r="E2133" t="s">
        <v>19</v>
      </c>
      <c r="F2133">
        <v>77679.239346140501</v>
      </c>
      <c r="G2133">
        <v>74092.567410782896</v>
      </c>
      <c r="H2133">
        <v>3586.6719353576</v>
      </c>
      <c r="I2133">
        <v>1.0168531823273499</v>
      </c>
    </row>
    <row r="2134" spans="1:9" x14ac:dyDescent="0.2">
      <c r="A2134">
        <v>246</v>
      </c>
      <c r="B2134">
        <v>26615.217867753501</v>
      </c>
      <c r="C2134">
        <v>4.7523719035377301</v>
      </c>
      <c r="D2134">
        <v>10.978649347033601</v>
      </c>
      <c r="E2134" t="s">
        <v>20</v>
      </c>
      <c r="F2134">
        <v>77679.239346140501</v>
      </c>
      <c r="G2134">
        <v>69766.948724675502</v>
      </c>
      <c r="H2134">
        <v>7912.2906214649902</v>
      </c>
    </row>
    <row r="2135" spans="1:9" x14ac:dyDescent="0.2">
      <c r="A2135">
        <v>246</v>
      </c>
      <c r="B2135">
        <v>26615.217867753501</v>
      </c>
      <c r="C2135">
        <v>5.7395667119514204</v>
      </c>
      <c r="D2135">
        <v>11.9658441554473</v>
      </c>
      <c r="E2135" t="s">
        <v>18</v>
      </c>
      <c r="F2135">
        <v>70140.524163397</v>
      </c>
      <c r="G2135">
        <v>56928.505519227598</v>
      </c>
      <c r="H2135">
        <v>13212.0186441694</v>
      </c>
      <c r="I2135">
        <v>0.88367293016721804</v>
      </c>
    </row>
    <row r="2136" spans="1:9" x14ac:dyDescent="0.2">
      <c r="A2136">
        <v>246</v>
      </c>
      <c r="B2136">
        <v>26615.217867753501</v>
      </c>
      <c r="C2136">
        <v>7.2234525566004599</v>
      </c>
      <c r="D2136">
        <v>13.4497300000963</v>
      </c>
      <c r="E2136" t="s">
        <v>19</v>
      </c>
      <c r="F2136">
        <v>62836.571438038198</v>
      </c>
      <c r="G2136">
        <v>49624.552793868803</v>
      </c>
      <c r="H2136">
        <v>13212.0186441694</v>
      </c>
      <c r="I2136">
        <v>0.86362066107414204</v>
      </c>
    </row>
    <row r="2137" spans="1:9" x14ac:dyDescent="0.2">
      <c r="A2137">
        <v>246</v>
      </c>
      <c r="B2137">
        <v>26615.217867753501</v>
      </c>
      <c r="C2137">
        <v>8.4630105895825398</v>
      </c>
      <c r="D2137">
        <v>14.6892880330784</v>
      </c>
      <c r="E2137" t="s">
        <v>20</v>
      </c>
      <c r="F2137">
        <v>62836.571438038198</v>
      </c>
      <c r="G2137">
        <v>4008.78164490582</v>
      </c>
      <c r="H2137">
        <v>58827.789793132397</v>
      </c>
    </row>
    <row r="2138" spans="1:9" x14ac:dyDescent="0.2">
      <c r="A2138">
        <v>246</v>
      </c>
      <c r="B2138">
        <v>26615.217867753501</v>
      </c>
      <c r="C2138">
        <v>10.018370065590901</v>
      </c>
      <c r="D2138">
        <v>16.2446475090867</v>
      </c>
      <c r="E2138" t="s">
        <v>20</v>
      </c>
      <c r="F2138">
        <v>62836.571438038198</v>
      </c>
      <c r="G2138">
        <v>0</v>
      </c>
      <c r="H2138">
        <v>62836.571438038198</v>
      </c>
    </row>
    <row r="2139" spans="1:9" x14ac:dyDescent="0.2">
      <c r="A2139">
        <v>247</v>
      </c>
      <c r="B2139">
        <v>32045.183659637201</v>
      </c>
      <c r="C2139">
        <v>0</v>
      </c>
      <c r="D2139">
        <v>4.0335693175385998</v>
      </c>
      <c r="E2139" t="s">
        <v>17</v>
      </c>
      <c r="F2139">
        <v>56195.413768338098</v>
      </c>
      <c r="G2139">
        <v>56195.413768338098</v>
      </c>
      <c r="H2139">
        <v>0</v>
      </c>
      <c r="I2139">
        <v>1</v>
      </c>
    </row>
    <row r="2140" spans="1:9" x14ac:dyDescent="0.2">
      <c r="A2140">
        <v>247</v>
      </c>
      <c r="B2140">
        <v>32045.183659637201</v>
      </c>
      <c r="C2140">
        <v>2.1677950277851799</v>
      </c>
      <c r="D2140">
        <v>6.2013643453237801</v>
      </c>
      <c r="E2140" t="s">
        <v>20</v>
      </c>
      <c r="F2140">
        <v>56195.413768338098</v>
      </c>
      <c r="G2140">
        <v>50588.731842847701</v>
      </c>
      <c r="H2140">
        <v>5606.6819254903203</v>
      </c>
    </row>
    <row r="2141" spans="1:9" x14ac:dyDescent="0.2">
      <c r="A2141">
        <v>247</v>
      </c>
      <c r="B2141">
        <v>32045.183659637201</v>
      </c>
      <c r="C2141">
        <v>3.2051948478674901</v>
      </c>
      <c r="D2141">
        <v>7.2387641654060904</v>
      </c>
      <c r="E2141" t="s">
        <v>19</v>
      </c>
      <c r="F2141">
        <v>63553.458099212898</v>
      </c>
      <c r="G2141">
        <v>57946.776173722603</v>
      </c>
      <c r="H2141">
        <v>5606.6819254903203</v>
      </c>
      <c r="I2141">
        <v>1.12567123387934</v>
      </c>
    </row>
    <row r="2142" spans="1:9" x14ac:dyDescent="0.2">
      <c r="A2142">
        <v>247</v>
      </c>
      <c r="B2142">
        <v>32045.183659637201</v>
      </c>
      <c r="C2142">
        <v>3.2258765620605199</v>
      </c>
      <c r="D2142">
        <v>7.2594458795991201</v>
      </c>
      <c r="E2142" t="s">
        <v>18</v>
      </c>
      <c r="F2142">
        <v>64137.189304772102</v>
      </c>
      <c r="G2142">
        <v>53132.740801743203</v>
      </c>
      <c r="H2142">
        <v>11004.4485030289</v>
      </c>
      <c r="I2142">
        <v>1.0099602548553599</v>
      </c>
    </row>
    <row r="2143" spans="1:9" x14ac:dyDescent="0.2">
      <c r="A2143">
        <v>247</v>
      </c>
      <c r="B2143">
        <v>32045.183659637201</v>
      </c>
      <c r="C2143">
        <v>6.7304839438751198</v>
      </c>
      <c r="D2143">
        <v>10.7640532614137</v>
      </c>
      <c r="E2143" t="s">
        <v>18</v>
      </c>
      <c r="F2143">
        <v>60198.3940016259</v>
      </c>
      <c r="G2143">
        <v>7324.4005534010903</v>
      </c>
      <c r="H2143">
        <v>52873.993448224901</v>
      </c>
      <c r="I2143">
        <v>0.90638097304355203</v>
      </c>
    </row>
    <row r="2144" spans="1:9" x14ac:dyDescent="0.2">
      <c r="A2144">
        <v>247</v>
      </c>
      <c r="B2144">
        <v>32045.183659637201</v>
      </c>
      <c r="C2144">
        <v>7.9461235270668604</v>
      </c>
      <c r="D2144">
        <v>11.9796928446055</v>
      </c>
      <c r="E2144" t="s">
        <v>19</v>
      </c>
      <c r="F2144">
        <v>59646.239325304603</v>
      </c>
      <c r="G2144">
        <v>6772.2458770797502</v>
      </c>
      <c r="H2144">
        <v>52873.993448224901</v>
      </c>
      <c r="I2144">
        <v>0.87575221632322897</v>
      </c>
    </row>
    <row r="2145" spans="1:9" x14ac:dyDescent="0.2">
      <c r="A2145">
        <v>247</v>
      </c>
      <c r="B2145">
        <v>32045.183659637201</v>
      </c>
      <c r="C2145">
        <v>8.1081659765776699</v>
      </c>
      <c r="D2145">
        <v>12.1417352941163</v>
      </c>
      <c r="E2145" t="s">
        <v>18</v>
      </c>
      <c r="F2145">
        <v>58761.093368837901</v>
      </c>
      <c r="G2145">
        <v>0</v>
      </c>
      <c r="H2145">
        <v>58761.093368837901</v>
      </c>
      <c r="I2145">
        <v>0.86234017597053303</v>
      </c>
    </row>
    <row r="2146" spans="1:9" x14ac:dyDescent="0.2">
      <c r="A2146">
        <v>248</v>
      </c>
      <c r="B2146">
        <v>14494.5796399338</v>
      </c>
      <c r="C2146">
        <v>0</v>
      </c>
      <c r="D2146">
        <v>5.6502259364707497</v>
      </c>
      <c r="E2146" t="s">
        <v>17</v>
      </c>
      <c r="F2146">
        <v>21985.9210578723</v>
      </c>
      <c r="G2146">
        <v>21985.9210578723</v>
      </c>
      <c r="H2146">
        <v>0</v>
      </c>
      <c r="I2146">
        <v>1</v>
      </c>
    </row>
    <row r="2147" spans="1:9" x14ac:dyDescent="0.2">
      <c r="A2147">
        <v>248</v>
      </c>
      <c r="B2147">
        <v>14494.5796399338</v>
      </c>
      <c r="C2147">
        <v>0.87081762213240299</v>
      </c>
      <c r="D2147">
        <v>6.5210435586031501</v>
      </c>
      <c r="E2147" t="s">
        <v>18</v>
      </c>
      <c r="F2147">
        <v>28320.068084010501</v>
      </c>
      <c r="G2147">
        <v>20923.588191765401</v>
      </c>
      <c r="H2147">
        <v>7396.47989224515</v>
      </c>
      <c r="I2147">
        <v>1.2825589438565901</v>
      </c>
    </row>
    <row r="2148" spans="1:9" x14ac:dyDescent="0.2">
      <c r="A2148">
        <v>248</v>
      </c>
      <c r="B2148">
        <v>14494.5796399338</v>
      </c>
      <c r="C2148">
        <v>1.5046276477801199</v>
      </c>
      <c r="D2148">
        <v>7.1548535842508603</v>
      </c>
      <c r="E2148" t="s">
        <v>19</v>
      </c>
      <c r="F2148">
        <v>26803.467984429899</v>
      </c>
      <c r="G2148">
        <v>19406.9880921847</v>
      </c>
      <c r="H2148">
        <v>7396.47989224515</v>
      </c>
      <c r="I2148">
        <v>0.92350396352488995</v>
      </c>
    </row>
    <row r="2149" spans="1:9" x14ac:dyDescent="0.2">
      <c r="A2149">
        <v>248</v>
      </c>
      <c r="B2149">
        <v>14494.5796399338</v>
      </c>
      <c r="C2149">
        <v>2.1706864396996499</v>
      </c>
      <c r="D2149">
        <v>7.8209123761703898</v>
      </c>
      <c r="E2149" t="s">
        <v>18</v>
      </c>
      <c r="F2149">
        <v>24982.9424816178</v>
      </c>
      <c r="G2149">
        <v>9130.4654859953698</v>
      </c>
      <c r="H2149">
        <v>15852.476995622401</v>
      </c>
      <c r="I2149">
        <v>0.90195442541756599</v>
      </c>
    </row>
    <row r="2150" spans="1:9" x14ac:dyDescent="0.2">
      <c r="A2150">
        <v>248</v>
      </c>
      <c r="B2150">
        <v>14494.5796399338</v>
      </c>
      <c r="C2150">
        <v>3.2927747403767902</v>
      </c>
      <c r="D2150">
        <v>8.9430006768475305</v>
      </c>
      <c r="E2150" t="s">
        <v>19</v>
      </c>
      <c r="F2150">
        <v>23279.5153481907</v>
      </c>
      <c r="G2150">
        <v>7427.0383525682601</v>
      </c>
      <c r="H2150">
        <v>15852.476995622401</v>
      </c>
      <c r="I2150">
        <v>0.79931055609963897</v>
      </c>
    </row>
    <row r="2151" spans="1:9" x14ac:dyDescent="0.2">
      <c r="A2151">
        <v>248</v>
      </c>
      <c r="B2151">
        <v>14494.5796399338</v>
      </c>
      <c r="C2151">
        <v>3.5346090022687799</v>
      </c>
      <c r="D2151">
        <v>9.1848349387395292</v>
      </c>
      <c r="E2151" t="s">
        <v>19</v>
      </c>
      <c r="F2151">
        <v>23988.520643385302</v>
      </c>
      <c r="G2151">
        <v>8136.04364776293</v>
      </c>
      <c r="H2151">
        <v>15852.476995622401</v>
      </c>
      <c r="I2151">
        <v>1.0915980865272701</v>
      </c>
    </row>
    <row r="2152" spans="1:9" x14ac:dyDescent="0.2">
      <c r="A2152">
        <v>248</v>
      </c>
      <c r="B2152">
        <v>14494.5796399338</v>
      </c>
      <c r="C2152">
        <v>3.71077877043124</v>
      </c>
      <c r="D2152">
        <v>9.3610047069019799</v>
      </c>
      <c r="E2152" t="s">
        <v>19</v>
      </c>
      <c r="F2152">
        <v>25560.3074791855</v>
      </c>
      <c r="G2152">
        <v>9707.8304835631297</v>
      </c>
      <c r="H2152">
        <v>15852.476995622401</v>
      </c>
      <c r="I2152">
        <v>1.1904493196166801</v>
      </c>
    </row>
    <row r="2153" spans="1:9" x14ac:dyDescent="0.2">
      <c r="A2153">
        <v>248</v>
      </c>
      <c r="B2153">
        <v>14494.5796399338</v>
      </c>
      <c r="C2153">
        <v>3.9496291406527999</v>
      </c>
      <c r="D2153">
        <v>9.59985507712355</v>
      </c>
      <c r="E2153" t="s">
        <v>18</v>
      </c>
      <c r="F2153">
        <v>24577.846980016198</v>
      </c>
      <c r="G2153">
        <v>0</v>
      </c>
      <c r="H2153">
        <v>24577.846980016198</v>
      </c>
      <c r="I2153">
        <v>0.89580516484566297</v>
      </c>
    </row>
    <row r="2154" spans="1:9" x14ac:dyDescent="0.2">
      <c r="A2154">
        <v>249</v>
      </c>
      <c r="B2154">
        <v>234083.01367756401</v>
      </c>
      <c r="C2154">
        <v>0</v>
      </c>
      <c r="D2154">
        <v>2.21828519858984</v>
      </c>
      <c r="E2154" t="s">
        <v>17</v>
      </c>
      <c r="F2154">
        <v>17019.840157920298</v>
      </c>
      <c r="G2154">
        <v>17019.840157920298</v>
      </c>
      <c r="H2154">
        <v>0</v>
      </c>
      <c r="I2154">
        <v>1</v>
      </c>
    </row>
    <row r="2155" spans="1:9" x14ac:dyDescent="0.2">
      <c r="A2155">
        <v>249</v>
      </c>
      <c r="B2155">
        <v>234083.01367756401</v>
      </c>
      <c r="C2155">
        <v>3.8723565028769902</v>
      </c>
      <c r="D2155">
        <v>6.0906417014668301</v>
      </c>
      <c r="E2155" t="s">
        <v>20</v>
      </c>
      <c r="F2155">
        <v>17019.840157920298</v>
      </c>
      <c r="G2155">
        <v>10592.6455595958</v>
      </c>
      <c r="H2155">
        <v>6427.1945983244996</v>
      </c>
    </row>
    <row r="2156" spans="1:9" x14ac:dyDescent="0.2">
      <c r="A2156">
        <v>249</v>
      </c>
      <c r="B2156">
        <v>234083.01367756401</v>
      </c>
      <c r="C2156">
        <v>5.58345463295068</v>
      </c>
      <c r="D2156">
        <v>7.8017398315405204</v>
      </c>
      <c r="E2156" t="s">
        <v>18</v>
      </c>
      <c r="F2156">
        <v>19234.720411270398</v>
      </c>
      <c r="G2156">
        <v>6682.5376392778398</v>
      </c>
      <c r="H2156">
        <v>12552.1827719926</v>
      </c>
      <c r="I2156">
        <v>1.15958993795737</v>
      </c>
    </row>
    <row r="2157" spans="1:9" x14ac:dyDescent="0.2">
      <c r="A2157">
        <v>249</v>
      </c>
      <c r="B2157">
        <v>234083.01367756401</v>
      </c>
      <c r="C2157">
        <v>7.9844149237010598</v>
      </c>
      <c r="D2157">
        <v>10.202700122290899</v>
      </c>
      <c r="E2157" t="s">
        <v>20</v>
      </c>
      <c r="F2157">
        <v>19234.720411270398</v>
      </c>
      <c r="G2157">
        <v>961.73602056352001</v>
      </c>
      <c r="H2157">
        <v>18272.984390706901</v>
      </c>
    </row>
    <row r="2158" spans="1:9" x14ac:dyDescent="0.2">
      <c r="A2158">
        <v>249</v>
      </c>
      <c r="B2158">
        <v>234083.01367756401</v>
      </c>
      <c r="C2158">
        <v>8.5875380833987798</v>
      </c>
      <c r="D2158">
        <v>10.8058232819886</v>
      </c>
      <c r="E2158" t="s">
        <v>17</v>
      </c>
      <c r="F2158">
        <v>141116.15466276801</v>
      </c>
      <c r="G2158">
        <v>122843.170272061</v>
      </c>
      <c r="H2158">
        <v>18272.984390706901</v>
      </c>
      <c r="I2158">
        <v>7.6109630485827502</v>
      </c>
    </row>
    <row r="2159" spans="1:9" x14ac:dyDescent="0.2">
      <c r="A2159">
        <v>249</v>
      </c>
      <c r="B2159">
        <v>234083.01367756401</v>
      </c>
      <c r="C2159">
        <v>9.5103427687823601</v>
      </c>
      <c r="D2159">
        <v>11.7286279673722</v>
      </c>
      <c r="E2159" t="s">
        <v>19</v>
      </c>
      <c r="F2159">
        <v>132224.05946651299</v>
      </c>
      <c r="G2159">
        <v>113951.075075806</v>
      </c>
      <c r="H2159">
        <v>18272.984390706901</v>
      </c>
      <c r="I2159">
        <v>0.92270810297196704</v>
      </c>
    </row>
    <row r="2160" spans="1:9" x14ac:dyDescent="0.2">
      <c r="A2160">
        <v>249</v>
      </c>
      <c r="B2160">
        <v>234083.01367756401</v>
      </c>
      <c r="C2160">
        <v>11.8833248733324</v>
      </c>
      <c r="D2160">
        <v>14.101610071922201</v>
      </c>
      <c r="E2160" t="s">
        <v>20</v>
      </c>
      <c r="F2160">
        <v>132224.05946651299</v>
      </c>
      <c r="G2160">
        <v>108965.60845357001</v>
      </c>
      <c r="H2160">
        <v>23258.4510129433</v>
      </c>
    </row>
    <row r="2161" spans="1:9" x14ac:dyDescent="0.2">
      <c r="A2161">
        <v>249</v>
      </c>
      <c r="B2161">
        <v>234083.01367756401</v>
      </c>
      <c r="C2161">
        <v>12.937131010840799</v>
      </c>
      <c r="D2161">
        <v>15.155416209430699</v>
      </c>
      <c r="E2161" t="s">
        <v>19</v>
      </c>
      <c r="F2161">
        <v>140120.77944173501</v>
      </c>
      <c r="G2161">
        <v>116862.328428792</v>
      </c>
      <c r="H2161">
        <v>23258.4510129433</v>
      </c>
      <c r="I2161">
        <v>1.05083844304517</v>
      </c>
    </row>
    <row r="2162" spans="1:9" x14ac:dyDescent="0.2">
      <c r="A2162">
        <v>249</v>
      </c>
      <c r="B2162">
        <v>234083.01367756401</v>
      </c>
      <c r="C2162">
        <v>13.800670393716899</v>
      </c>
      <c r="D2162">
        <v>16.0189555923067</v>
      </c>
      <c r="E2162" t="s">
        <v>17</v>
      </c>
      <c r="F2162">
        <v>338314.77849148598</v>
      </c>
      <c r="G2162">
        <v>315056.32747854298</v>
      </c>
      <c r="H2162">
        <v>23258.4510129433</v>
      </c>
      <c r="I2162">
        <v>2.4041512033935302</v>
      </c>
    </row>
    <row r="2163" spans="1:9" x14ac:dyDescent="0.2">
      <c r="A2163">
        <v>249</v>
      </c>
      <c r="B2163">
        <v>234083.01367756401</v>
      </c>
      <c r="C2163">
        <v>16.685860839023899</v>
      </c>
      <c r="D2163">
        <v>18.904146037613799</v>
      </c>
      <c r="E2163" t="s">
        <v>18</v>
      </c>
      <c r="F2163">
        <v>298698.28964279802</v>
      </c>
      <c r="G2163">
        <v>268251.99854533898</v>
      </c>
      <c r="H2163">
        <v>30446.291097458899</v>
      </c>
      <c r="I2163">
        <v>0.86081013941106599</v>
      </c>
    </row>
    <row r="2164" spans="1:9" x14ac:dyDescent="0.2">
      <c r="A2164">
        <v>249</v>
      </c>
      <c r="B2164">
        <v>234083.01367756401</v>
      </c>
      <c r="C2164">
        <v>19.501886675813498</v>
      </c>
      <c r="D2164">
        <v>21.720171874403398</v>
      </c>
      <c r="E2164" t="s">
        <v>18</v>
      </c>
      <c r="F2164">
        <v>259484.758856564</v>
      </c>
      <c r="G2164">
        <v>23667.572177400201</v>
      </c>
      <c r="H2164">
        <v>235817.18667916299</v>
      </c>
      <c r="I2164">
        <v>0.84042633562777502</v>
      </c>
    </row>
    <row r="2165" spans="1:9" x14ac:dyDescent="0.2">
      <c r="A2165">
        <v>249</v>
      </c>
      <c r="B2165">
        <v>234083.01367756401</v>
      </c>
      <c r="C2165">
        <v>20.5251915974025</v>
      </c>
      <c r="D2165">
        <v>22.743476795992301</v>
      </c>
      <c r="E2165" t="s">
        <v>18</v>
      </c>
      <c r="F2165">
        <v>259192.81373525399</v>
      </c>
      <c r="G2165">
        <v>0</v>
      </c>
      <c r="H2165">
        <v>259192.81373525399</v>
      </c>
      <c r="I2165">
        <v>0.93232497079438903</v>
      </c>
    </row>
    <row r="2166" spans="1:9" x14ac:dyDescent="0.2">
      <c r="A2166">
        <v>250</v>
      </c>
      <c r="B2166">
        <v>118971.80424473999</v>
      </c>
      <c r="C2166">
        <v>0</v>
      </c>
      <c r="D2166">
        <v>4.0438850852497303</v>
      </c>
      <c r="E2166" t="s">
        <v>17</v>
      </c>
      <c r="F2166">
        <v>36531.199805788499</v>
      </c>
      <c r="G2166">
        <v>36531.199805788499</v>
      </c>
      <c r="H2166">
        <v>0</v>
      </c>
      <c r="I2166">
        <v>1</v>
      </c>
    </row>
    <row r="2167" spans="1:9" x14ac:dyDescent="0.2">
      <c r="A2167">
        <v>250</v>
      </c>
      <c r="B2167">
        <v>118971.80424473999</v>
      </c>
      <c r="C2167">
        <v>8.1417045987901506</v>
      </c>
      <c r="D2167">
        <v>12.185589684039901</v>
      </c>
      <c r="E2167" t="s">
        <v>19</v>
      </c>
      <c r="F2167">
        <v>42632.686266703298</v>
      </c>
      <c r="G2167">
        <v>42632.686266703298</v>
      </c>
      <c r="H2167" s="15">
        <v>3.6379788070917101E-12</v>
      </c>
      <c r="I2167">
        <v>1.1209177531563099</v>
      </c>
    </row>
    <row r="2168" spans="1:9" x14ac:dyDescent="0.2">
      <c r="A2168">
        <v>250</v>
      </c>
      <c r="B2168">
        <v>118971.80424473999</v>
      </c>
      <c r="C2168">
        <v>9.9277616146267604</v>
      </c>
      <c r="D2168">
        <v>13.9716466998765</v>
      </c>
      <c r="E2168" t="s">
        <v>18</v>
      </c>
      <c r="F2168">
        <v>42204.2419694376</v>
      </c>
      <c r="G2168">
        <v>23151.497157764901</v>
      </c>
      <c r="H2168">
        <v>19052.744811672699</v>
      </c>
      <c r="I2168">
        <v>0.98123562362009498</v>
      </c>
    </row>
    <row r="2169" spans="1:9" x14ac:dyDescent="0.2">
      <c r="A2169">
        <v>250</v>
      </c>
      <c r="B2169">
        <v>118971.80424473999</v>
      </c>
      <c r="C2169">
        <v>10.598099031816499</v>
      </c>
      <c r="D2169">
        <v>14.641984117066199</v>
      </c>
      <c r="E2169" t="s">
        <v>19</v>
      </c>
      <c r="F2169">
        <v>43209.595298589797</v>
      </c>
      <c r="G2169">
        <v>24156.850486917101</v>
      </c>
      <c r="H2169">
        <v>19052.744811672699</v>
      </c>
      <c r="I2169">
        <v>1.03724144407079</v>
      </c>
    </row>
    <row r="2170" spans="1:9" x14ac:dyDescent="0.2">
      <c r="A2170">
        <v>250</v>
      </c>
      <c r="B2170">
        <v>118971.80424473999</v>
      </c>
      <c r="C2170">
        <v>12.651783179098601</v>
      </c>
      <c r="D2170">
        <v>16.695668264348299</v>
      </c>
      <c r="E2170" t="s">
        <v>17</v>
      </c>
      <c r="F2170">
        <v>305520.48461644101</v>
      </c>
      <c r="G2170">
        <v>286467.739804768</v>
      </c>
      <c r="H2170">
        <v>19052.744811672699</v>
      </c>
      <c r="I2170">
        <v>6.9991391274531596</v>
      </c>
    </row>
    <row r="2171" spans="1:9" x14ac:dyDescent="0.2">
      <c r="A2171">
        <v>250</v>
      </c>
      <c r="B2171">
        <v>118971.80424473999</v>
      </c>
      <c r="C2171">
        <v>12.8647715511268</v>
      </c>
      <c r="D2171">
        <v>16.908656636376499</v>
      </c>
      <c r="E2171" t="s">
        <v>19</v>
      </c>
      <c r="F2171">
        <v>312132.22166844603</v>
      </c>
      <c r="G2171">
        <v>293079.47685677302</v>
      </c>
      <c r="H2171">
        <v>19052.744811672699</v>
      </c>
      <c r="I2171">
        <v>1.02193192226754</v>
      </c>
    </row>
    <row r="2172" spans="1:9" x14ac:dyDescent="0.2">
      <c r="A2172">
        <v>250</v>
      </c>
      <c r="B2172">
        <v>118971.80424473999</v>
      </c>
      <c r="C2172">
        <v>16.067686266838798</v>
      </c>
      <c r="D2172">
        <v>20.1115713520885</v>
      </c>
      <c r="E2172" t="s">
        <v>20</v>
      </c>
      <c r="F2172">
        <v>312132.22166844603</v>
      </c>
      <c r="G2172">
        <v>266559.94420396897</v>
      </c>
      <c r="H2172">
        <v>45572.277464477098</v>
      </c>
    </row>
    <row r="2173" spans="1:9" x14ac:dyDescent="0.2">
      <c r="A2173">
        <v>250</v>
      </c>
      <c r="B2173">
        <v>118971.80424473999</v>
      </c>
      <c r="C2173">
        <v>18.120883203169999</v>
      </c>
      <c r="D2173">
        <v>22.164768288419701</v>
      </c>
      <c r="E2173" t="s">
        <v>19</v>
      </c>
      <c r="F2173">
        <v>293280.17616057501</v>
      </c>
      <c r="G2173">
        <v>247707.89869609801</v>
      </c>
      <c r="H2173">
        <v>45572.277464477098</v>
      </c>
      <c r="I2173">
        <v>0.90101620720175102</v>
      </c>
    </row>
    <row r="2174" spans="1:9" x14ac:dyDescent="0.2">
      <c r="A2174">
        <v>250</v>
      </c>
      <c r="B2174">
        <v>118971.80424473999</v>
      </c>
      <c r="C2174">
        <v>24.2073223146208</v>
      </c>
      <c r="D2174">
        <v>28.251207399870601</v>
      </c>
      <c r="E2174" t="s">
        <v>18</v>
      </c>
      <c r="F2174">
        <v>278385.11860955902</v>
      </c>
      <c r="G2174">
        <v>37766.501631171297</v>
      </c>
      <c r="H2174">
        <v>240618.61697838799</v>
      </c>
      <c r="I2174">
        <v>0.90651002648068302</v>
      </c>
    </row>
    <row r="2175" spans="1:9" x14ac:dyDescent="0.2">
      <c r="A2175">
        <v>250</v>
      </c>
      <c r="B2175">
        <v>118971.80424473999</v>
      </c>
      <c r="C2175">
        <v>26.9379395426797</v>
      </c>
      <c r="D2175">
        <v>30.981824627929399</v>
      </c>
      <c r="E2175" t="s">
        <v>20</v>
      </c>
      <c r="F2175">
        <v>278385.11860955902</v>
      </c>
      <c r="G2175">
        <v>0</v>
      </c>
      <c r="H2175">
        <v>278385.11860955902</v>
      </c>
    </row>
    <row r="2176" spans="1:9" x14ac:dyDescent="0.2">
      <c r="A2176">
        <v>251</v>
      </c>
      <c r="B2176">
        <v>148443.82390311599</v>
      </c>
      <c r="C2176">
        <v>0</v>
      </c>
      <c r="D2176">
        <v>5.6314962582067603</v>
      </c>
      <c r="E2176" t="s">
        <v>17</v>
      </c>
      <c r="F2176">
        <v>11245.129335456601</v>
      </c>
      <c r="G2176">
        <v>11245.129335456601</v>
      </c>
      <c r="H2176">
        <v>0</v>
      </c>
      <c r="I2176">
        <v>1</v>
      </c>
    </row>
    <row r="2177" spans="1:9" x14ac:dyDescent="0.2">
      <c r="A2177">
        <v>251</v>
      </c>
      <c r="B2177">
        <v>148443.82390311599</v>
      </c>
      <c r="C2177">
        <v>1.9704110635694101</v>
      </c>
      <c r="D2177">
        <v>7.6019073217761699</v>
      </c>
      <c r="E2177" t="s">
        <v>20</v>
      </c>
      <c r="F2177">
        <v>11245.129335456601</v>
      </c>
      <c r="G2177">
        <v>8380.4424595456694</v>
      </c>
      <c r="H2177">
        <v>2864.6868759109502</v>
      </c>
    </row>
    <row r="2178" spans="1:9" x14ac:dyDescent="0.2">
      <c r="A2178">
        <v>251</v>
      </c>
      <c r="B2178">
        <v>148443.82390311599</v>
      </c>
      <c r="C2178">
        <v>3.9931945124997501</v>
      </c>
      <c r="D2178">
        <v>9.6246907707065095</v>
      </c>
      <c r="E2178" t="s">
        <v>18</v>
      </c>
      <c r="F2178">
        <v>12894.44863083</v>
      </c>
      <c r="G2178">
        <v>6377.2244029560698</v>
      </c>
      <c r="H2178">
        <v>6517.2242278739204</v>
      </c>
      <c r="I2178">
        <v>1.16668724830409</v>
      </c>
    </row>
    <row r="2179" spans="1:9" x14ac:dyDescent="0.2">
      <c r="A2179">
        <v>251</v>
      </c>
      <c r="B2179">
        <v>148443.82390311599</v>
      </c>
      <c r="C2179">
        <v>4.86551838065974</v>
      </c>
      <c r="D2179">
        <v>10.497014638866499</v>
      </c>
      <c r="E2179" t="s">
        <v>20</v>
      </c>
      <c r="F2179">
        <v>12894.44863083</v>
      </c>
      <c r="G2179">
        <v>2501.09283453834</v>
      </c>
      <c r="H2179">
        <v>10393.3557962916</v>
      </c>
    </row>
    <row r="2180" spans="1:9" x14ac:dyDescent="0.2">
      <c r="A2180">
        <v>251</v>
      </c>
      <c r="B2180">
        <v>148443.82390311599</v>
      </c>
      <c r="C2180">
        <v>5.2846235827252803</v>
      </c>
      <c r="D2180">
        <v>10.916119840932</v>
      </c>
      <c r="E2180" t="s">
        <v>17</v>
      </c>
      <c r="F2180">
        <v>99545.703576817003</v>
      </c>
      <c r="G2180">
        <v>89152.347780525306</v>
      </c>
      <c r="H2180">
        <v>10393.3557962916</v>
      </c>
      <c r="I2180">
        <v>7.6708433902139301</v>
      </c>
    </row>
    <row r="2181" spans="1:9" x14ac:dyDescent="0.2">
      <c r="A2181">
        <v>251</v>
      </c>
      <c r="B2181">
        <v>148443.82390311599</v>
      </c>
      <c r="C2181">
        <v>5.8852798475638401</v>
      </c>
      <c r="D2181">
        <v>11.5167761057706</v>
      </c>
      <c r="E2181" t="s">
        <v>18</v>
      </c>
      <c r="F2181">
        <v>101669.764314738</v>
      </c>
      <c r="G2181">
        <v>87482.798886402801</v>
      </c>
      <c r="H2181">
        <v>14186.965428335699</v>
      </c>
      <c r="I2181">
        <v>1.0204389481771401</v>
      </c>
    </row>
    <row r="2182" spans="1:9" x14ac:dyDescent="0.2">
      <c r="A2182">
        <v>251</v>
      </c>
      <c r="B2182">
        <v>148443.82390311599</v>
      </c>
      <c r="C2182">
        <v>6.7552994259998203</v>
      </c>
      <c r="D2182">
        <v>12.3867956842066</v>
      </c>
      <c r="E2182" t="s">
        <v>17</v>
      </c>
      <c r="F2182">
        <v>234769.07799858501</v>
      </c>
      <c r="G2182">
        <v>220582.11257024901</v>
      </c>
      <c r="H2182">
        <v>14186.965428335699</v>
      </c>
      <c r="I2182">
        <v>2.2992092505402701</v>
      </c>
    </row>
    <row r="2183" spans="1:9" x14ac:dyDescent="0.2">
      <c r="A2183">
        <v>251</v>
      </c>
      <c r="B2183">
        <v>148443.82390311599</v>
      </c>
      <c r="C2183">
        <v>7.7522333171815898</v>
      </c>
      <c r="D2183">
        <v>13.383729575388401</v>
      </c>
      <c r="E2183" t="s">
        <v>18</v>
      </c>
      <c r="F2183">
        <v>226342.09547089101</v>
      </c>
      <c r="G2183">
        <v>208555.79096555099</v>
      </c>
      <c r="H2183">
        <v>17786.3045053401</v>
      </c>
      <c r="I2183">
        <v>0.95674473983755404</v>
      </c>
    </row>
    <row r="2184" spans="1:9" x14ac:dyDescent="0.2">
      <c r="A2184">
        <v>251</v>
      </c>
      <c r="B2184">
        <v>148443.82390311599</v>
      </c>
      <c r="C2184">
        <v>9.5324721424871903</v>
      </c>
      <c r="D2184">
        <v>15.163968400693999</v>
      </c>
      <c r="E2184" t="s">
        <v>19</v>
      </c>
      <c r="F2184">
        <v>231496.18905236301</v>
      </c>
      <c r="G2184">
        <v>213709.88454702299</v>
      </c>
      <c r="H2184">
        <v>17786.3045053401</v>
      </c>
      <c r="I2184">
        <v>1.01497345473858</v>
      </c>
    </row>
    <row r="2185" spans="1:9" x14ac:dyDescent="0.2">
      <c r="A2185">
        <v>251</v>
      </c>
      <c r="B2185">
        <v>148443.82390311599</v>
      </c>
      <c r="C2185">
        <v>9.7256090097376706</v>
      </c>
      <c r="D2185">
        <v>15.3571052679444</v>
      </c>
      <c r="E2185" t="s">
        <v>18</v>
      </c>
      <c r="F2185">
        <v>220958.36136317201</v>
      </c>
      <c r="G2185">
        <v>198306.69805821401</v>
      </c>
      <c r="H2185">
        <v>22651.663304957699</v>
      </c>
      <c r="I2185">
        <v>0.94970285516274</v>
      </c>
    </row>
    <row r="2186" spans="1:9" x14ac:dyDescent="0.2">
      <c r="A2186">
        <v>251</v>
      </c>
      <c r="B2186">
        <v>148443.82390311599</v>
      </c>
      <c r="C2186">
        <v>10.5634956975702</v>
      </c>
      <c r="D2186">
        <v>16.194991955776999</v>
      </c>
      <c r="E2186" t="s">
        <v>20</v>
      </c>
      <c r="F2186">
        <v>220958.36136317201</v>
      </c>
      <c r="G2186">
        <v>194008.32204169201</v>
      </c>
      <c r="H2186">
        <v>26950.039321480101</v>
      </c>
    </row>
    <row r="2187" spans="1:9" x14ac:dyDescent="0.2">
      <c r="A2187">
        <v>251</v>
      </c>
      <c r="B2187">
        <v>148443.82390311599</v>
      </c>
      <c r="C2187">
        <v>12.2579726766589</v>
      </c>
      <c r="D2187">
        <v>17.889468934865601</v>
      </c>
      <c r="E2187" t="s">
        <v>20</v>
      </c>
      <c r="F2187">
        <v>220958.36136317201</v>
      </c>
      <c r="G2187">
        <v>189325.24425151199</v>
      </c>
      <c r="H2187">
        <v>31633.1171116601</v>
      </c>
    </row>
    <row r="2188" spans="1:9" x14ac:dyDescent="0.2">
      <c r="A2188">
        <v>251</v>
      </c>
      <c r="B2188">
        <v>148443.82390311599</v>
      </c>
      <c r="C2188">
        <v>13.4220095269468</v>
      </c>
      <c r="D2188">
        <v>19.0535057851536</v>
      </c>
      <c r="E2188" t="s">
        <v>20</v>
      </c>
      <c r="F2188">
        <v>220958.36136317201</v>
      </c>
      <c r="G2188">
        <v>20207.330463475999</v>
      </c>
      <c r="H2188">
        <v>200751.03089969599</v>
      </c>
    </row>
    <row r="2189" spans="1:9" x14ac:dyDescent="0.2">
      <c r="A2189">
        <v>251</v>
      </c>
      <c r="B2189">
        <v>148443.82390311599</v>
      </c>
      <c r="C2189">
        <v>14.525748978451601</v>
      </c>
      <c r="D2189">
        <v>20.157245236658401</v>
      </c>
      <c r="E2189" t="s">
        <v>18</v>
      </c>
      <c r="F2189">
        <v>222962.96342985501</v>
      </c>
      <c r="G2189">
        <v>0</v>
      </c>
      <c r="H2189">
        <v>222962.96342985501</v>
      </c>
      <c r="I2189">
        <v>0.840087968226227</v>
      </c>
    </row>
    <row r="2190" spans="1:9" x14ac:dyDescent="0.2">
      <c r="A2190">
        <v>252</v>
      </c>
      <c r="B2190">
        <v>85581.771739037693</v>
      </c>
      <c r="C2190">
        <v>0</v>
      </c>
      <c r="D2190">
        <v>7.0847067872174403</v>
      </c>
      <c r="E2190" t="s">
        <v>17</v>
      </c>
      <c r="F2190">
        <v>171076.663611269</v>
      </c>
      <c r="G2190">
        <v>171076.663611269</v>
      </c>
      <c r="H2190">
        <v>0</v>
      </c>
      <c r="I2190">
        <v>1</v>
      </c>
    </row>
    <row r="2191" spans="1:9" x14ac:dyDescent="0.2">
      <c r="A2191">
        <v>252</v>
      </c>
      <c r="B2191">
        <v>85581.771739037693</v>
      </c>
      <c r="C2191">
        <v>1.4379112419752</v>
      </c>
      <c r="D2191">
        <v>8.5226180291926408</v>
      </c>
      <c r="E2191" t="s">
        <v>20</v>
      </c>
      <c r="F2191">
        <v>171076.663611269</v>
      </c>
      <c r="G2191">
        <v>164679.66338490101</v>
      </c>
      <c r="H2191">
        <v>6397.0002263681099</v>
      </c>
    </row>
    <row r="2192" spans="1:9" x14ac:dyDescent="0.2">
      <c r="A2192">
        <v>252</v>
      </c>
      <c r="B2192">
        <v>85581.771739037693</v>
      </c>
      <c r="C2192">
        <v>3.46907430137836</v>
      </c>
      <c r="D2192">
        <v>10.5537810885958</v>
      </c>
      <c r="E2192" t="s">
        <v>20</v>
      </c>
      <c r="F2192">
        <v>171076.663611269</v>
      </c>
      <c r="G2192">
        <v>159105.62066133201</v>
      </c>
      <c r="H2192">
        <v>11971.0429499365</v>
      </c>
    </row>
    <row r="2193" spans="1:9" x14ac:dyDescent="0.2">
      <c r="A2193">
        <v>252</v>
      </c>
      <c r="B2193">
        <v>85581.771739037693</v>
      </c>
      <c r="C2193">
        <v>4.7186456714503402</v>
      </c>
      <c r="D2193">
        <v>11.803352458667799</v>
      </c>
      <c r="E2193" t="s">
        <v>20</v>
      </c>
      <c r="F2193">
        <v>171076.663611269</v>
      </c>
      <c r="G2193">
        <v>152585.416297363</v>
      </c>
      <c r="H2193">
        <v>18491.247313905398</v>
      </c>
    </row>
    <row r="2194" spans="1:9" x14ac:dyDescent="0.2">
      <c r="A2194">
        <v>252</v>
      </c>
      <c r="B2194">
        <v>85581.771739037693</v>
      </c>
      <c r="C2194">
        <v>5.47176497051775</v>
      </c>
      <c r="D2194">
        <v>12.556471757735199</v>
      </c>
      <c r="E2194" t="s">
        <v>18</v>
      </c>
      <c r="F2194">
        <v>198499.28124236199</v>
      </c>
      <c r="G2194">
        <v>174161.48661971101</v>
      </c>
      <c r="H2194">
        <v>24337.794622650999</v>
      </c>
      <c r="I2194">
        <v>1.1449527840022999</v>
      </c>
    </row>
    <row r="2195" spans="1:9" x14ac:dyDescent="0.2">
      <c r="A2195">
        <v>252</v>
      </c>
      <c r="B2195">
        <v>85581.771739037693</v>
      </c>
      <c r="C2195">
        <v>7.4867670035553999</v>
      </c>
      <c r="D2195">
        <v>14.571473790772799</v>
      </c>
      <c r="E2195" t="s">
        <v>18</v>
      </c>
      <c r="F2195">
        <v>155216.73710208901</v>
      </c>
      <c r="G2195">
        <v>15963.013540362401</v>
      </c>
      <c r="H2195">
        <v>139253.72356172701</v>
      </c>
      <c r="I2195">
        <v>0.74263411978317795</v>
      </c>
    </row>
    <row r="2196" spans="1:9" x14ac:dyDescent="0.2">
      <c r="A2196">
        <v>252</v>
      </c>
      <c r="B2196">
        <v>85581.771739037693</v>
      </c>
      <c r="C2196">
        <v>8.5150318262976992</v>
      </c>
      <c r="D2196">
        <v>15.5997386135151</v>
      </c>
      <c r="E2196" t="s">
        <v>18</v>
      </c>
      <c r="F2196">
        <v>156583.34004260201</v>
      </c>
      <c r="G2196">
        <v>0</v>
      </c>
      <c r="H2196">
        <v>156583.34004260201</v>
      </c>
      <c r="I2196">
        <v>1.03580322454993</v>
      </c>
    </row>
    <row r="2197" spans="1:9" x14ac:dyDescent="0.2">
      <c r="A2197">
        <v>253</v>
      </c>
      <c r="B2197">
        <v>166467.37491935201</v>
      </c>
      <c r="C2197">
        <v>0</v>
      </c>
      <c r="D2197">
        <v>4.1765317867793303</v>
      </c>
      <c r="E2197" t="s">
        <v>17</v>
      </c>
      <c r="F2197">
        <v>42114.080582591901</v>
      </c>
      <c r="G2197">
        <v>42114.080582591901</v>
      </c>
      <c r="H2197">
        <v>0</v>
      </c>
      <c r="I2197">
        <v>1</v>
      </c>
    </row>
    <row r="2198" spans="1:9" x14ac:dyDescent="0.2">
      <c r="A2198">
        <v>253</v>
      </c>
      <c r="B2198">
        <v>166467.37491935201</v>
      </c>
      <c r="C2198">
        <v>2.0664159816326899</v>
      </c>
      <c r="D2198">
        <v>6.2429477684120203</v>
      </c>
      <c r="E2198" t="s">
        <v>18</v>
      </c>
      <c r="F2198">
        <v>45123.3775603186</v>
      </c>
      <c r="G2198">
        <v>35670.259490407501</v>
      </c>
      <c r="H2198">
        <v>9453.11806991103</v>
      </c>
      <c r="I2198">
        <v>1.06055059750004</v>
      </c>
    </row>
    <row r="2199" spans="1:9" x14ac:dyDescent="0.2">
      <c r="A2199">
        <v>253</v>
      </c>
      <c r="B2199">
        <v>166467.37491935201</v>
      </c>
      <c r="C2199">
        <v>4.44625789134441</v>
      </c>
      <c r="D2199">
        <v>8.6227896781237394</v>
      </c>
      <c r="E2199" t="s">
        <v>19</v>
      </c>
      <c r="F2199">
        <v>46420.3378986151</v>
      </c>
      <c r="G2199">
        <v>36967.219828704103</v>
      </c>
      <c r="H2199">
        <v>9453.11806991103</v>
      </c>
      <c r="I2199">
        <v>1.0211171802239201</v>
      </c>
    </row>
    <row r="2200" spans="1:9" x14ac:dyDescent="0.2">
      <c r="A2200">
        <v>253</v>
      </c>
      <c r="B2200">
        <v>166467.37491935201</v>
      </c>
      <c r="C2200">
        <v>5.7011308913873</v>
      </c>
      <c r="D2200">
        <v>9.8776626781666401</v>
      </c>
      <c r="E2200" t="s">
        <v>18</v>
      </c>
      <c r="F2200">
        <v>42208.493439631398</v>
      </c>
      <c r="G2200">
        <v>23255.041375127501</v>
      </c>
      <c r="H2200">
        <v>18953.452064503901</v>
      </c>
      <c r="I2200">
        <v>0.87899415685280002</v>
      </c>
    </row>
    <row r="2201" spans="1:9" x14ac:dyDescent="0.2">
      <c r="A2201">
        <v>253</v>
      </c>
      <c r="B2201">
        <v>166467.37491935201</v>
      </c>
      <c r="C2201">
        <v>7.5368661778979904</v>
      </c>
      <c r="D2201">
        <v>11.7133979646773</v>
      </c>
      <c r="E2201" t="s">
        <v>19</v>
      </c>
      <c r="F2201">
        <v>43032.604173068001</v>
      </c>
      <c r="G2201">
        <v>24079.152108564002</v>
      </c>
      <c r="H2201">
        <v>18953.452064503901</v>
      </c>
      <c r="I2201">
        <v>1.01869693750797</v>
      </c>
    </row>
    <row r="2202" spans="1:9" x14ac:dyDescent="0.2">
      <c r="A2202">
        <v>253</v>
      </c>
      <c r="B2202">
        <v>166467.37491935201</v>
      </c>
      <c r="C2202">
        <v>8.7481415213782796</v>
      </c>
      <c r="D2202">
        <v>12.924673308157599</v>
      </c>
      <c r="E2202" t="s">
        <v>20</v>
      </c>
      <c r="F2202">
        <v>43032.604173068001</v>
      </c>
      <c r="G2202">
        <v>15541.920004190701</v>
      </c>
      <c r="H2202">
        <v>27490.684168877298</v>
      </c>
    </row>
    <row r="2203" spans="1:9" x14ac:dyDescent="0.2">
      <c r="A2203">
        <v>253</v>
      </c>
      <c r="B2203">
        <v>166467.37491935201</v>
      </c>
      <c r="C2203">
        <v>10.4895288826292</v>
      </c>
      <c r="D2203">
        <v>14.6660606694085</v>
      </c>
      <c r="E2203" t="s">
        <v>19</v>
      </c>
      <c r="F2203">
        <v>44094.513644609899</v>
      </c>
      <c r="G2203">
        <v>16603.8294757326</v>
      </c>
      <c r="H2203">
        <v>27490.684168877298</v>
      </c>
      <c r="I2203">
        <v>1.02715499178</v>
      </c>
    </row>
    <row r="2204" spans="1:9" x14ac:dyDescent="0.2">
      <c r="A2204">
        <v>253</v>
      </c>
      <c r="B2204">
        <v>166467.37491935201</v>
      </c>
      <c r="C2204">
        <v>11.0331653001092</v>
      </c>
      <c r="D2204">
        <v>15.2096970868886</v>
      </c>
      <c r="E2204" t="s">
        <v>18</v>
      </c>
      <c r="F2204">
        <v>41356.580959359802</v>
      </c>
      <c r="G2204">
        <v>2067.8290479679899</v>
      </c>
      <c r="H2204">
        <v>39288.751911391802</v>
      </c>
      <c r="I2204">
        <v>0.82840775495804897</v>
      </c>
    </row>
    <row r="2205" spans="1:9" x14ac:dyDescent="0.2">
      <c r="A2205">
        <v>253</v>
      </c>
      <c r="B2205">
        <v>166467.37491935201</v>
      </c>
      <c r="C2205">
        <v>11.2201639146507</v>
      </c>
      <c r="D2205">
        <v>15.39669570143</v>
      </c>
      <c r="E2205" t="s">
        <v>17</v>
      </c>
      <c r="F2205">
        <v>234041.926183831</v>
      </c>
      <c r="G2205">
        <v>194753.17427243901</v>
      </c>
      <c r="H2205">
        <v>39288.751911391802</v>
      </c>
      <c r="I2205">
        <v>6.2572463179379403</v>
      </c>
    </row>
    <row r="2206" spans="1:9" x14ac:dyDescent="0.2">
      <c r="A2206">
        <v>253</v>
      </c>
      <c r="B2206">
        <v>166467.37491935201</v>
      </c>
      <c r="C2206">
        <v>14.011096887158899</v>
      </c>
      <c r="D2206">
        <v>18.1876286739382</v>
      </c>
      <c r="E2206" t="s">
        <v>18</v>
      </c>
      <c r="F2206">
        <v>219364.58652264299</v>
      </c>
      <c r="G2206">
        <v>18786.673602279501</v>
      </c>
      <c r="H2206">
        <v>200577.91292036299</v>
      </c>
      <c r="I2206">
        <v>0.90918018967286496</v>
      </c>
    </row>
    <row r="2207" spans="1:9" x14ac:dyDescent="0.2">
      <c r="A2207">
        <v>253</v>
      </c>
      <c r="B2207">
        <v>166467.37491935201</v>
      </c>
      <c r="C2207">
        <v>15.3078101664789</v>
      </c>
      <c r="D2207">
        <v>19.484341953258198</v>
      </c>
      <c r="E2207" t="s">
        <v>20</v>
      </c>
      <c r="F2207">
        <v>219364.58652264299</v>
      </c>
      <c r="G2207">
        <v>0</v>
      </c>
      <c r="H2207">
        <v>219364.58652264299</v>
      </c>
    </row>
    <row r="2208" spans="1:9" x14ac:dyDescent="0.2">
      <c r="A2208">
        <v>254</v>
      </c>
      <c r="B2208">
        <v>281187.17463336699</v>
      </c>
      <c r="C2208">
        <v>0</v>
      </c>
      <c r="D2208">
        <v>4.5906399902727504</v>
      </c>
      <c r="E2208" t="s">
        <v>17</v>
      </c>
      <c r="F2208">
        <v>45057.447293343001</v>
      </c>
      <c r="G2208">
        <v>45057.447293343001</v>
      </c>
      <c r="H2208">
        <v>0</v>
      </c>
      <c r="I2208">
        <v>1</v>
      </c>
    </row>
    <row r="2209" spans="1:9" x14ac:dyDescent="0.2">
      <c r="A2209">
        <v>254</v>
      </c>
      <c r="B2209">
        <v>281187.17463336699</v>
      </c>
      <c r="C2209">
        <v>9.6303616613851304</v>
      </c>
      <c r="D2209">
        <v>14.2210016516579</v>
      </c>
      <c r="E2209" t="s">
        <v>20</v>
      </c>
      <c r="F2209">
        <v>45057.447293343001</v>
      </c>
      <c r="G2209">
        <v>22249.998652879101</v>
      </c>
      <c r="H2209">
        <v>22807.448640463899</v>
      </c>
    </row>
    <row r="2210" spans="1:9" x14ac:dyDescent="0.2">
      <c r="A2210">
        <v>254</v>
      </c>
      <c r="B2210">
        <v>281187.17463336699</v>
      </c>
      <c r="C2210">
        <v>13.9867939876516</v>
      </c>
      <c r="D2210">
        <v>18.577433977924301</v>
      </c>
      <c r="E2210" t="s">
        <v>18</v>
      </c>
      <c r="F2210">
        <v>45436.337370781897</v>
      </c>
      <c r="G2210">
        <v>2271.8168685390901</v>
      </c>
      <c r="H2210">
        <v>43164.520502242798</v>
      </c>
      <c r="I2210">
        <v>0.88041169350484105</v>
      </c>
    </row>
    <row r="2211" spans="1:9" x14ac:dyDescent="0.2">
      <c r="A2211">
        <v>254</v>
      </c>
      <c r="B2211">
        <v>281187.17463336699</v>
      </c>
      <c r="C2211">
        <v>19.5923351925784</v>
      </c>
      <c r="D2211">
        <v>24.182975182851202</v>
      </c>
      <c r="E2211" t="s">
        <v>17</v>
      </c>
      <c r="F2211">
        <v>103402.38062716</v>
      </c>
      <c r="G2211">
        <v>60237.860124917199</v>
      </c>
      <c r="H2211">
        <v>43164.520502242798</v>
      </c>
      <c r="I2211">
        <v>5.4611159764084398</v>
      </c>
    </row>
    <row r="2212" spans="1:9" x14ac:dyDescent="0.2">
      <c r="A2212">
        <v>254</v>
      </c>
      <c r="B2212">
        <v>281187.17463336699</v>
      </c>
      <c r="C2212">
        <v>25.391324693987201</v>
      </c>
      <c r="D2212">
        <v>29.981964684259999</v>
      </c>
      <c r="E2212" t="s">
        <v>17</v>
      </c>
      <c r="F2212">
        <v>329141.219694403</v>
      </c>
      <c r="G2212">
        <v>285976.69919215998</v>
      </c>
      <c r="H2212">
        <v>43164.520502242798</v>
      </c>
      <c r="I2212">
        <v>3.0930266368075601</v>
      </c>
    </row>
    <row r="2213" spans="1:9" x14ac:dyDescent="0.2">
      <c r="A2213">
        <v>254</v>
      </c>
      <c r="B2213">
        <v>281187.17463336699</v>
      </c>
      <c r="C2213">
        <v>25.746324258389901</v>
      </c>
      <c r="D2213">
        <v>30.336964248662699</v>
      </c>
      <c r="E2213" t="s">
        <v>18</v>
      </c>
      <c r="F2213">
        <v>322910.54012416198</v>
      </c>
      <c r="G2213">
        <v>17781.107108441702</v>
      </c>
      <c r="H2213">
        <v>305129.43301571999</v>
      </c>
      <c r="I2213">
        <v>0.97622991547095095</v>
      </c>
    </row>
    <row r="2214" spans="1:9" x14ac:dyDescent="0.2">
      <c r="A2214">
        <v>254</v>
      </c>
      <c r="B2214">
        <v>281187.17463336699</v>
      </c>
      <c r="C2214">
        <v>27.795216421505199</v>
      </c>
      <c r="D2214">
        <v>32.385856411777901</v>
      </c>
      <c r="E2214" t="s">
        <v>18</v>
      </c>
      <c r="F2214">
        <v>323828.43414483301</v>
      </c>
      <c r="G2214">
        <v>0</v>
      </c>
      <c r="H2214">
        <v>323828.43414483301</v>
      </c>
      <c r="I2214">
        <v>0.86782531730799894</v>
      </c>
    </row>
    <row r="2215" spans="1:9" x14ac:dyDescent="0.2">
      <c r="A2215">
        <v>255</v>
      </c>
      <c r="B2215">
        <v>85317.622355635103</v>
      </c>
      <c r="C2215">
        <v>0</v>
      </c>
      <c r="D2215">
        <v>6.4799538394767504</v>
      </c>
      <c r="E2215" t="s">
        <v>17</v>
      </c>
      <c r="F2215">
        <v>162576.416659507</v>
      </c>
      <c r="G2215">
        <v>162576.416659507</v>
      </c>
      <c r="H2215">
        <v>0</v>
      </c>
      <c r="I2215">
        <v>1</v>
      </c>
    </row>
    <row r="2216" spans="1:9" x14ac:dyDescent="0.2">
      <c r="A2216">
        <v>255</v>
      </c>
      <c r="B2216">
        <v>85317.622355635103</v>
      </c>
      <c r="C2216">
        <v>0.29045942683618298</v>
      </c>
      <c r="D2216">
        <v>6.7704132663129304</v>
      </c>
      <c r="E2216" t="s">
        <v>20</v>
      </c>
      <c r="F2216">
        <v>162576.416659507</v>
      </c>
      <c r="G2216">
        <v>158957.51409251799</v>
      </c>
      <c r="H2216">
        <v>3618.9025669886</v>
      </c>
    </row>
    <row r="2217" spans="1:9" x14ac:dyDescent="0.2">
      <c r="A2217">
        <v>255</v>
      </c>
      <c r="B2217">
        <v>85317.622355635103</v>
      </c>
      <c r="C2217">
        <v>0.81034646429448398</v>
      </c>
      <c r="D2217">
        <v>7.2903003037712297</v>
      </c>
      <c r="E2217" t="s">
        <v>18</v>
      </c>
      <c r="F2217">
        <v>199321.88923872501</v>
      </c>
      <c r="G2217">
        <v>192160.14213897599</v>
      </c>
      <c r="H2217">
        <v>7161.7470997496903</v>
      </c>
      <c r="I2217">
        <v>1.2261449894635901</v>
      </c>
    </row>
    <row r="2218" spans="1:9" x14ac:dyDescent="0.2">
      <c r="A2218">
        <v>255</v>
      </c>
      <c r="B2218">
        <v>85317.622355635103</v>
      </c>
      <c r="C2218">
        <v>1.5438390980425001</v>
      </c>
      <c r="D2218">
        <v>8.02379293751925</v>
      </c>
      <c r="E2218" t="s">
        <v>18</v>
      </c>
      <c r="F2218">
        <v>185575.199800217</v>
      </c>
      <c r="G2218">
        <v>174913.798266417</v>
      </c>
      <c r="H2218">
        <v>10661.401533800001</v>
      </c>
      <c r="I2218">
        <v>0.92496185232474704</v>
      </c>
    </row>
    <row r="2219" spans="1:9" x14ac:dyDescent="0.2">
      <c r="A2219">
        <v>255</v>
      </c>
      <c r="B2219">
        <v>85317.622355635103</v>
      </c>
      <c r="C2219">
        <v>2.1535001140520098</v>
      </c>
      <c r="D2219">
        <v>8.6334539535287593</v>
      </c>
      <c r="E2219" t="s">
        <v>20</v>
      </c>
      <c r="F2219">
        <v>185575.199800217</v>
      </c>
      <c r="G2219">
        <v>170256.46554460301</v>
      </c>
      <c r="H2219">
        <v>15318.734255613601</v>
      </c>
    </row>
    <row r="2220" spans="1:9" x14ac:dyDescent="0.2">
      <c r="A2220">
        <v>255</v>
      </c>
      <c r="B2220">
        <v>85317.622355635103</v>
      </c>
      <c r="C2220">
        <v>2.70298020758749</v>
      </c>
      <c r="D2220">
        <v>9.1829340470642293</v>
      </c>
      <c r="E2220" t="s">
        <v>19</v>
      </c>
      <c r="F2220">
        <v>154385.988568639</v>
      </c>
      <c r="G2220">
        <v>139067.254313026</v>
      </c>
      <c r="H2220">
        <v>15318.734255613601</v>
      </c>
      <c r="I2220">
        <v>0.81162172316861902</v>
      </c>
    </row>
    <row r="2221" spans="1:9" x14ac:dyDescent="0.2">
      <c r="A2221">
        <v>255</v>
      </c>
      <c r="B2221">
        <v>85317.622355635103</v>
      </c>
      <c r="C2221">
        <v>2.92355956433537</v>
      </c>
      <c r="D2221">
        <v>9.40351340381212</v>
      </c>
      <c r="E2221" t="s">
        <v>18</v>
      </c>
      <c r="F2221">
        <v>142480.08434661399</v>
      </c>
      <c r="G2221">
        <v>123154.99204313901</v>
      </c>
      <c r="H2221">
        <v>19325.0923034753</v>
      </c>
      <c r="I2221">
        <v>0.91326923494218604</v>
      </c>
    </row>
    <row r="2222" spans="1:9" x14ac:dyDescent="0.2">
      <c r="A2222">
        <v>255</v>
      </c>
      <c r="B2222">
        <v>85317.622355635103</v>
      </c>
      <c r="C2222">
        <v>3.5649249396507399</v>
      </c>
      <c r="D2222">
        <v>10.044878779127499</v>
      </c>
      <c r="E2222" t="s">
        <v>18</v>
      </c>
      <c r="F2222">
        <v>129955.01461674301</v>
      </c>
      <c r="G2222">
        <v>9121.7572445271107</v>
      </c>
      <c r="H2222">
        <v>120833.257372216</v>
      </c>
      <c r="I2222">
        <v>0.89495313452900604</v>
      </c>
    </row>
    <row r="2223" spans="1:9" x14ac:dyDescent="0.2">
      <c r="A2223">
        <v>255</v>
      </c>
      <c r="B2223">
        <v>85317.622355635103</v>
      </c>
      <c r="C2223">
        <v>3.9516326548355201</v>
      </c>
      <c r="D2223">
        <v>10.431586494312301</v>
      </c>
      <c r="E2223" t="s">
        <v>20</v>
      </c>
      <c r="F2223">
        <v>129955.01461674301</v>
      </c>
      <c r="G2223">
        <v>0</v>
      </c>
      <c r="H2223">
        <v>129955.01461674301</v>
      </c>
    </row>
    <row r="2224" spans="1:9" x14ac:dyDescent="0.2">
      <c r="A2224">
        <v>256</v>
      </c>
      <c r="B2224">
        <v>84944.437966883706</v>
      </c>
      <c r="C2224">
        <v>0</v>
      </c>
      <c r="D2224">
        <v>5.3802114703318198</v>
      </c>
      <c r="E2224" t="s">
        <v>17</v>
      </c>
      <c r="F2224">
        <v>31974.385404561199</v>
      </c>
      <c r="G2224">
        <v>31974.385404561199</v>
      </c>
      <c r="H2224">
        <v>0</v>
      </c>
      <c r="I2224">
        <v>1</v>
      </c>
    </row>
    <row r="2225" spans="1:9" x14ac:dyDescent="0.2">
      <c r="A2225">
        <v>256</v>
      </c>
      <c r="B2225">
        <v>84944.437966883706</v>
      </c>
      <c r="C2225">
        <v>4.7692900523245401</v>
      </c>
      <c r="D2225">
        <v>10.149501522656401</v>
      </c>
      <c r="E2225" t="s">
        <v>18</v>
      </c>
      <c r="F2225">
        <v>35535.152405750603</v>
      </c>
      <c r="G2225">
        <v>21448.197960216101</v>
      </c>
      <c r="H2225">
        <v>14086.9544455345</v>
      </c>
      <c r="I2225">
        <v>1.0854299444436</v>
      </c>
    </row>
    <row r="2226" spans="1:9" x14ac:dyDescent="0.2">
      <c r="A2226">
        <v>256</v>
      </c>
      <c r="B2226">
        <v>84944.437966883706</v>
      </c>
      <c r="C2226">
        <v>11.328999286695201</v>
      </c>
      <c r="D2226">
        <v>16.709210757027101</v>
      </c>
      <c r="E2226" t="s">
        <v>18</v>
      </c>
      <c r="F2226">
        <v>39762.497742908701</v>
      </c>
      <c r="G2226">
        <v>7448.8813667760496</v>
      </c>
      <c r="H2226">
        <v>32313.616376132701</v>
      </c>
      <c r="I2226">
        <v>1.1378579866945899</v>
      </c>
    </row>
    <row r="2227" spans="1:9" x14ac:dyDescent="0.2">
      <c r="A2227">
        <v>256</v>
      </c>
      <c r="B2227">
        <v>84944.437966883706</v>
      </c>
      <c r="C2227">
        <v>13.091775897749301</v>
      </c>
      <c r="D2227">
        <v>18.471987368081098</v>
      </c>
      <c r="E2227" t="s">
        <v>17</v>
      </c>
      <c r="F2227">
        <v>261609.787530231</v>
      </c>
      <c r="G2227">
        <v>229296.17115409899</v>
      </c>
      <c r="H2227">
        <v>32313.616376132701</v>
      </c>
      <c r="I2227">
        <v>6.5221425284714103</v>
      </c>
    </row>
    <row r="2228" spans="1:9" x14ac:dyDescent="0.2">
      <c r="A2228">
        <v>256</v>
      </c>
      <c r="B2228">
        <v>84944.437966883706</v>
      </c>
      <c r="C2228">
        <v>21.009417381696402</v>
      </c>
      <c r="D2228">
        <v>26.389628852028199</v>
      </c>
      <c r="E2228" t="s">
        <v>18</v>
      </c>
      <c r="F2228">
        <v>242966.25393221999</v>
      </c>
      <c r="G2228">
        <v>18806.729114510101</v>
      </c>
      <c r="H2228">
        <v>224159.52481770999</v>
      </c>
      <c r="I2228">
        <v>0.87796144932140596</v>
      </c>
    </row>
    <row r="2229" spans="1:9" x14ac:dyDescent="0.2">
      <c r="A2229">
        <v>256</v>
      </c>
      <c r="B2229">
        <v>84944.437966883706</v>
      </c>
      <c r="C2229">
        <v>24.985254514049799</v>
      </c>
      <c r="D2229">
        <v>30.3654659843817</v>
      </c>
      <c r="E2229" t="s">
        <v>18</v>
      </c>
      <c r="F2229">
        <v>245187.34894007901</v>
      </c>
      <c r="G2229">
        <v>0</v>
      </c>
      <c r="H2229">
        <v>245187.34894007901</v>
      </c>
      <c r="I2229">
        <v>0.86399848632798104</v>
      </c>
    </row>
    <row r="2230" spans="1:9" x14ac:dyDescent="0.2">
      <c r="A2230">
        <v>257</v>
      </c>
      <c r="B2230">
        <v>65489.914228870897</v>
      </c>
      <c r="C2230">
        <v>0</v>
      </c>
      <c r="D2230">
        <v>5.8348289016072501</v>
      </c>
      <c r="E2230" t="s">
        <v>17</v>
      </c>
      <c r="F2230">
        <v>226824.125009401</v>
      </c>
      <c r="G2230">
        <v>226824.125009401</v>
      </c>
      <c r="H2230">
        <v>0</v>
      </c>
      <c r="I2230">
        <v>1</v>
      </c>
    </row>
    <row r="2231" spans="1:9" x14ac:dyDescent="0.2">
      <c r="A2231">
        <v>257</v>
      </c>
      <c r="B2231">
        <v>65489.914228870897</v>
      </c>
      <c r="C2231">
        <v>3.43634886140158</v>
      </c>
      <c r="D2231">
        <v>9.2711777630088399</v>
      </c>
      <c r="E2231" t="s">
        <v>18</v>
      </c>
      <c r="F2231">
        <v>258494.51838356399</v>
      </c>
      <c r="G2231">
        <v>250817.90284872701</v>
      </c>
      <c r="H2231">
        <v>7676.6155348367802</v>
      </c>
      <c r="I2231">
        <v>1.12040179534122</v>
      </c>
    </row>
    <row r="2232" spans="1:9" x14ac:dyDescent="0.2">
      <c r="A2232">
        <v>257</v>
      </c>
      <c r="B2232">
        <v>65489.914228870897</v>
      </c>
      <c r="C2232">
        <v>4.2924609404622904</v>
      </c>
      <c r="D2232">
        <v>10.1272898420695</v>
      </c>
      <c r="E2232" t="s">
        <v>19</v>
      </c>
      <c r="F2232">
        <v>274466.142608458</v>
      </c>
      <c r="G2232">
        <v>266789.52707362099</v>
      </c>
      <c r="H2232">
        <v>7676.6155348367802</v>
      </c>
      <c r="I2232">
        <v>1.0590500566089001</v>
      </c>
    </row>
    <row r="2233" spans="1:9" x14ac:dyDescent="0.2">
      <c r="A2233">
        <v>257</v>
      </c>
      <c r="B2233">
        <v>65489.914228870897</v>
      </c>
      <c r="C2233">
        <v>12.065131512119899</v>
      </c>
      <c r="D2233">
        <v>17.899960413727101</v>
      </c>
      <c r="E2233" t="s">
        <v>20</v>
      </c>
      <c r="F2233">
        <v>274466.142608458</v>
      </c>
      <c r="G2233">
        <v>257058.558568562</v>
      </c>
      <c r="H2233">
        <v>17407.584039895599</v>
      </c>
    </row>
    <row r="2234" spans="1:9" x14ac:dyDescent="0.2">
      <c r="A2234">
        <v>257</v>
      </c>
      <c r="B2234">
        <v>65489.914228870897</v>
      </c>
      <c r="C2234">
        <v>15.4593653047231</v>
      </c>
      <c r="D2234">
        <v>21.2941942063303</v>
      </c>
      <c r="E2234" t="s">
        <v>19</v>
      </c>
      <c r="F2234">
        <v>245037.254528691</v>
      </c>
      <c r="G2234">
        <v>227629.67048879599</v>
      </c>
      <c r="H2234">
        <v>17407.584039895599</v>
      </c>
      <c r="I2234">
        <v>0.83424880102385801</v>
      </c>
    </row>
    <row r="2235" spans="1:9" x14ac:dyDescent="0.2">
      <c r="A2235">
        <v>257</v>
      </c>
      <c r="B2235">
        <v>65489.914228870897</v>
      </c>
      <c r="C2235">
        <v>16.388185229793201</v>
      </c>
      <c r="D2235">
        <v>22.2230141314005</v>
      </c>
      <c r="E2235" t="s">
        <v>18</v>
      </c>
      <c r="F2235">
        <v>210241.54169725301</v>
      </c>
      <c r="G2235">
        <v>179743.997856345</v>
      </c>
      <c r="H2235">
        <v>30497.5438409083</v>
      </c>
      <c r="I2235">
        <v>0.84290167192704102</v>
      </c>
    </row>
    <row r="2236" spans="1:9" x14ac:dyDescent="0.2">
      <c r="A2236">
        <v>257</v>
      </c>
      <c r="B2236">
        <v>65489.914228870897</v>
      </c>
      <c r="C2236">
        <v>19.480887071312999</v>
      </c>
      <c r="D2236">
        <v>25.315715972920199</v>
      </c>
      <c r="E2236" t="s">
        <v>20</v>
      </c>
      <c r="F2236">
        <v>210241.54169725301</v>
      </c>
      <c r="G2236">
        <v>11514.190434373701</v>
      </c>
      <c r="H2236">
        <v>198727.35126287999</v>
      </c>
    </row>
    <row r="2237" spans="1:9" x14ac:dyDescent="0.2">
      <c r="A2237">
        <v>257</v>
      </c>
      <c r="B2237">
        <v>65489.914228870897</v>
      </c>
      <c r="C2237">
        <v>22.3518031478004</v>
      </c>
      <c r="D2237">
        <v>28.186632049407599</v>
      </c>
      <c r="E2237" t="s">
        <v>18</v>
      </c>
      <c r="F2237">
        <v>215977.883083044</v>
      </c>
      <c r="G2237">
        <v>0</v>
      </c>
      <c r="H2237">
        <v>215977.883083044</v>
      </c>
      <c r="I2237">
        <v>0.95249841346995301</v>
      </c>
    </row>
    <row r="2238" spans="1:9" x14ac:dyDescent="0.2">
      <c r="A2238">
        <v>258</v>
      </c>
      <c r="B2238">
        <v>65114.9716028045</v>
      </c>
      <c r="C2238">
        <v>0</v>
      </c>
      <c r="D2238">
        <v>3.4914685143845898</v>
      </c>
      <c r="E2238" t="s">
        <v>17</v>
      </c>
      <c r="F2238">
        <v>6316.8825841068001</v>
      </c>
      <c r="G2238">
        <v>6316.8825841068001</v>
      </c>
      <c r="H2238">
        <v>0</v>
      </c>
      <c r="I2238">
        <v>1</v>
      </c>
    </row>
    <row r="2239" spans="1:9" x14ac:dyDescent="0.2">
      <c r="A2239">
        <v>258</v>
      </c>
      <c r="B2239">
        <v>65114.9716028045</v>
      </c>
      <c r="C2239">
        <v>0.96212936941226401</v>
      </c>
      <c r="D2239">
        <v>4.4535978837968599</v>
      </c>
      <c r="E2239" t="s">
        <v>20</v>
      </c>
      <c r="F2239">
        <v>6316.8825841068001</v>
      </c>
      <c r="G2239">
        <v>3306.6857693706302</v>
      </c>
      <c r="H2239">
        <v>3010.1968147361699</v>
      </c>
    </row>
    <row r="2240" spans="1:9" x14ac:dyDescent="0.2">
      <c r="A2240">
        <v>258</v>
      </c>
      <c r="B2240">
        <v>65114.9716028045</v>
      </c>
      <c r="C2240">
        <v>2.02831009312554</v>
      </c>
      <c r="D2240">
        <v>5.5197786075101396</v>
      </c>
      <c r="E2240" t="s">
        <v>18</v>
      </c>
      <c r="F2240">
        <v>6827.7097266279497</v>
      </c>
      <c r="G2240">
        <v>374.62875575344498</v>
      </c>
      <c r="H2240">
        <v>6453.0809708745001</v>
      </c>
      <c r="I2240">
        <v>1.13385305512263</v>
      </c>
    </row>
    <row r="2241" spans="1:9" x14ac:dyDescent="0.2">
      <c r="A2241">
        <v>258</v>
      </c>
      <c r="B2241">
        <v>65114.9716028045</v>
      </c>
      <c r="C2241">
        <v>2.1364850957305501</v>
      </c>
      <c r="D2241">
        <v>5.6279536101151404</v>
      </c>
      <c r="E2241" t="s">
        <v>17</v>
      </c>
      <c r="F2241">
        <v>41277.485497423098</v>
      </c>
      <c r="G2241">
        <v>34824.404526548598</v>
      </c>
      <c r="H2241">
        <v>6453.0809708745001</v>
      </c>
      <c r="I2241">
        <v>6.0423461795572004</v>
      </c>
    </row>
    <row r="2242" spans="1:9" x14ac:dyDescent="0.2">
      <c r="A2242">
        <v>258</v>
      </c>
      <c r="B2242">
        <v>65114.9716028045</v>
      </c>
      <c r="C2242">
        <v>2.1891713216712398</v>
      </c>
      <c r="D2242">
        <v>5.6806398360558301</v>
      </c>
      <c r="E2242" t="s">
        <v>19</v>
      </c>
      <c r="F2242">
        <v>41940.359717115301</v>
      </c>
      <c r="G2242">
        <v>35487.278746240801</v>
      </c>
      <c r="H2242">
        <v>6453.0809708745001</v>
      </c>
      <c r="I2242">
        <v>1.0187206727968201</v>
      </c>
    </row>
    <row r="2243" spans="1:9" x14ac:dyDescent="0.2">
      <c r="A2243">
        <v>258</v>
      </c>
      <c r="B2243">
        <v>65114.9716028045</v>
      </c>
      <c r="C2243">
        <v>3.0083812856822401</v>
      </c>
      <c r="D2243">
        <v>6.4998498000668397</v>
      </c>
      <c r="E2243" t="s">
        <v>17</v>
      </c>
      <c r="F2243">
        <v>127873.256345097</v>
      </c>
      <c r="G2243">
        <v>121420.175374222</v>
      </c>
      <c r="H2243">
        <v>6453.0809708745001</v>
      </c>
      <c r="I2243">
        <v>3.0365905571338501</v>
      </c>
    </row>
    <row r="2244" spans="1:9" x14ac:dyDescent="0.2">
      <c r="A2244">
        <v>258</v>
      </c>
      <c r="B2244">
        <v>65114.9716028045</v>
      </c>
      <c r="C2244">
        <v>3.0666296106878201</v>
      </c>
      <c r="D2244">
        <v>6.5580981250724104</v>
      </c>
      <c r="E2244" t="s">
        <v>20</v>
      </c>
      <c r="F2244">
        <v>127873.256345097</v>
      </c>
      <c r="G2244">
        <v>117899.557474809</v>
      </c>
      <c r="H2244">
        <v>9973.6988702876606</v>
      </c>
    </row>
    <row r="2245" spans="1:9" x14ac:dyDescent="0.2">
      <c r="A2245">
        <v>258</v>
      </c>
      <c r="B2245">
        <v>65114.9716028045</v>
      </c>
      <c r="C2245">
        <v>3.9081876302582699</v>
      </c>
      <c r="D2245">
        <v>7.3996561446428704</v>
      </c>
      <c r="E2245" t="s">
        <v>19</v>
      </c>
      <c r="F2245">
        <v>116364.403855404</v>
      </c>
      <c r="G2245">
        <v>106390.704985117</v>
      </c>
      <c r="H2245">
        <v>9973.6988702876606</v>
      </c>
      <c r="I2245">
        <v>0.89799740938286299</v>
      </c>
    </row>
    <row r="2246" spans="1:9" x14ac:dyDescent="0.2">
      <c r="A2246">
        <v>258</v>
      </c>
      <c r="B2246">
        <v>65114.9716028045</v>
      </c>
      <c r="C2246">
        <v>4.0691816558526304</v>
      </c>
      <c r="D2246">
        <v>7.5606501702372197</v>
      </c>
      <c r="E2246" t="s">
        <v>18</v>
      </c>
      <c r="F2246">
        <v>105132.467682255</v>
      </c>
      <c r="G2246">
        <v>91499.973814357407</v>
      </c>
      <c r="H2246">
        <v>13632.493867897199</v>
      </c>
      <c r="I2246">
        <v>0.893640181075257</v>
      </c>
    </row>
    <row r="2247" spans="1:9" x14ac:dyDescent="0.2">
      <c r="A2247">
        <v>258</v>
      </c>
      <c r="B2247">
        <v>65114.9716028045</v>
      </c>
      <c r="C2247">
        <v>4.8579753356277697</v>
      </c>
      <c r="D2247">
        <v>8.34944385001236</v>
      </c>
      <c r="E2247" t="s">
        <v>19</v>
      </c>
      <c r="F2247">
        <v>100599.62940894801</v>
      </c>
      <c r="G2247">
        <v>86967.135541050404</v>
      </c>
      <c r="H2247">
        <v>13632.493867897199</v>
      </c>
      <c r="I2247">
        <v>0.94617573878748895</v>
      </c>
    </row>
    <row r="2248" spans="1:9" x14ac:dyDescent="0.2">
      <c r="A2248">
        <v>258</v>
      </c>
      <c r="B2248">
        <v>65114.9716028045</v>
      </c>
      <c r="C2248">
        <v>4.9916200724523696</v>
      </c>
      <c r="D2248">
        <v>8.4830885868369705</v>
      </c>
      <c r="E2248" t="s">
        <v>18</v>
      </c>
      <c r="F2248">
        <v>97627.165612726196</v>
      </c>
      <c r="G2248">
        <v>8060.7342744239904</v>
      </c>
      <c r="H2248">
        <v>89566.431338302296</v>
      </c>
      <c r="I2248">
        <v>0.96507835517421403</v>
      </c>
    </row>
    <row r="2249" spans="1:9" x14ac:dyDescent="0.2">
      <c r="A2249">
        <v>258</v>
      </c>
      <c r="B2249">
        <v>65114.9716028045</v>
      </c>
      <c r="C2249">
        <v>5.3434683884749603</v>
      </c>
      <c r="D2249">
        <v>8.8349369028595603</v>
      </c>
      <c r="E2249" t="s">
        <v>20</v>
      </c>
      <c r="F2249">
        <v>97627.165612726196</v>
      </c>
      <c r="G2249">
        <v>0</v>
      </c>
      <c r="H2249">
        <v>97627.165612726196</v>
      </c>
    </row>
    <row r="2250" spans="1:9" x14ac:dyDescent="0.2">
      <c r="A2250">
        <v>259</v>
      </c>
      <c r="B2250">
        <v>70.223916312612005</v>
      </c>
      <c r="C2250">
        <v>0</v>
      </c>
      <c r="D2250">
        <v>7.27393254916353</v>
      </c>
      <c r="E2250" t="s">
        <v>17</v>
      </c>
      <c r="F2250">
        <v>171.894439175336</v>
      </c>
      <c r="G2250">
        <v>171.894439175336</v>
      </c>
      <c r="H2250">
        <v>0</v>
      </c>
      <c r="I2250">
        <v>1</v>
      </c>
    </row>
    <row r="2251" spans="1:9" x14ac:dyDescent="0.2">
      <c r="A2251">
        <v>259</v>
      </c>
      <c r="B2251">
        <v>70.223916312612005</v>
      </c>
      <c r="C2251">
        <v>0.87926752846128198</v>
      </c>
      <c r="D2251">
        <v>8.1532000776248097</v>
      </c>
      <c r="E2251" t="s">
        <v>18</v>
      </c>
      <c r="F2251">
        <v>124.79195304272299</v>
      </c>
      <c r="G2251">
        <v>0</v>
      </c>
      <c r="H2251">
        <v>124.79195304272299</v>
      </c>
      <c r="I2251">
        <v>0.72282687479943697</v>
      </c>
    </row>
    <row r="2252" spans="1:9" x14ac:dyDescent="0.2">
      <c r="A2252">
        <v>260</v>
      </c>
      <c r="B2252">
        <v>47182.824641587402</v>
      </c>
      <c r="C2252">
        <v>0</v>
      </c>
      <c r="D2252">
        <v>4.9753490222485803</v>
      </c>
      <c r="E2252" t="s">
        <v>17</v>
      </c>
      <c r="F2252">
        <v>98328.0895222197</v>
      </c>
      <c r="G2252">
        <v>98328.0895222197</v>
      </c>
      <c r="H2252">
        <v>0</v>
      </c>
      <c r="I2252">
        <v>1</v>
      </c>
    </row>
    <row r="2253" spans="1:9" x14ac:dyDescent="0.2">
      <c r="A2253">
        <v>260</v>
      </c>
      <c r="B2253">
        <v>47182.824641587402</v>
      </c>
      <c r="C2253">
        <v>3.8626864748733598</v>
      </c>
      <c r="D2253">
        <v>8.8380354971219308</v>
      </c>
      <c r="E2253" t="s">
        <v>18</v>
      </c>
      <c r="F2253">
        <v>121139.62690710599</v>
      </c>
      <c r="G2253">
        <v>118062.49173241601</v>
      </c>
      <c r="H2253">
        <v>3077.1351746894302</v>
      </c>
      <c r="I2253">
        <v>1.2086587179225099</v>
      </c>
    </row>
    <row r="2254" spans="1:9" x14ac:dyDescent="0.2">
      <c r="A2254">
        <v>260</v>
      </c>
      <c r="B2254">
        <v>47182.824641587402</v>
      </c>
      <c r="C2254">
        <v>5.9783769558380104</v>
      </c>
      <c r="D2254">
        <v>10.953725978086601</v>
      </c>
      <c r="E2254" t="s">
        <v>20</v>
      </c>
      <c r="F2254">
        <v>121139.62690710599</v>
      </c>
      <c r="G2254">
        <v>114014.99269689999</v>
      </c>
      <c r="H2254">
        <v>7124.6342102057697</v>
      </c>
    </row>
    <row r="2255" spans="1:9" x14ac:dyDescent="0.2">
      <c r="A2255">
        <v>260</v>
      </c>
      <c r="B2255">
        <v>47182.824641587402</v>
      </c>
      <c r="C2255">
        <v>8.9486651306016292</v>
      </c>
      <c r="D2255">
        <v>13.9240141528502</v>
      </c>
      <c r="E2255" t="s">
        <v>20</v>
      </c>
      <c r="F2255">
        <v>121139.62690710599</v>
      </c>
      <c r="G2255">
        <v>109464.380955528</v>
      </c>
      <c r="H2255">
        <v>11675.245951577701</v>
      </c>
    </row>
    <row r="2256" spans="1:9" x14ac:dyDescent="0.2">
      <c r="A2256">
        <v>260</v>
      </c>
      <c r="B2256">
        <v>47182.824641587402</v>
      </c>
      <c r="C2256">
        <v>11.9203733448071</v>
      </c>
      <c r="D2256">
        <v>16.895722367055601</v>
      </c>
      <c r="E2256" t="s">
        <v>18</v>
      </c>
      <c r="F2256">
        <v>116926.67602627299</v>
      </c>
      <c r="G2256">
        <v>9378.5244898130604</v>
      </c>
      <c r="H2256">
        <v>107548.15153646001</v>
      </c>
      <c r="I2256">
        <v>0.91974149293173701</v>
      </c>
    </row>
    <row r="2257" spans="1:9" x14ac:dyDescent="0.2">
      <c r="A2257">
        <v>260</v>
      </c>
      <c r="B2257">
        <v>47182.824641587402</v>
      </c>
      <c r="C2257">
        <v>13.2014711222945</v>
      </c>
      <c r="D2257">
        <v>18.1768201445431</v>
      </c>
      <c r="E2257" t="s">
        <v>20</v>
      </c>
      <c r="F2257">
        <v>116926.67602627299</v>
      </c>
      <c r="G2257">
        <v>0</v>
      </c>
      <c r="H2257">
        <v>116926.67602627299</v>
      </c>
    </row>
    <row r="2258" spans="1:9" x14ac:dyDescent="0.2">
      <c r="A2258">
        <v>261</v>
      </c>
      <c r="B2258">
        <v>161880.66956447199</v>
      </c>
      <c r="C2258">
        <v>0</v>
      </c>
      <c r="D2258">
        <v>5.6123658172056903</v>
      </c>
      <c r="E2258" t="s">
        <v>17</v>
      </c>
      <c r="F2258">
        <v>222068.834797013</v>
      </c>
      <c r="G2258">
        <v>222068.834797013</v>
      </c>
      <c r="H2258">
        <v>0</v>
      </c>
      <c r="I2258">
        <v>1</v>
      </c>
    </row>
    <row r="2259" spans="1:9" x14ac:dyDescent="0.2">
      <c r="A2259">
        <v>261</v>
      </c>
      <c r="B2259">
        <v>161880.66956447199</v>
      </c>
      <c r="C2259">
        <v>2.7139103819080201</v>
      </c>
      <c r="D2259">
        <v>8.3262761991137104</v>
      </c>
      <c r="E2259" t="s">
        <v>19</v>
      </c>
      <c r="F2259">
        <v>207087.09713537601</v>
      </c>
      <c r="G2259">
        <v>207087.09713537601</v>
      </c>
      <c r="H2259" s="15">
        <v>-1.45519152283669E-11</v>
      </c>
      <c r="I2259">
        <v>0.92009019515030499</v>
      </c>
    </row>
    <row r="2260" spans="1:9" x14ac:dyDescent="0.2">
      <c r="A2260">
        <v>261</v>
      </c>
      <c r="B2260">
        <v>161880.66956447199</v>
      </c>
      <c r="C2260">
        <v>3.1045910676294501</v>
      </c>
      <c r="D2260">
        <v>8.71695688483514</v>
      </c>
      <c r="E2260" t="s">
        <v>18</v>
      </c>
      <c r="F2260">
        <v>216038.47617012099</v>
      </c>
      <c r="G2260">
        <v>193397.211140114</v>
      </c>
      <c r="H2260">
        <v>22641.265030007002</v>
      </c>
      <c r="I2260">
        <v>1.0412094106349199</v>
      </c>
    </row>
    <row r="2261" spans="1:9" x14ac:dyDescent="0.2">
      <c r="A2261">
        <v>261</v>
      </c>
      <c r="B2261">
        <v>161880.66956447199</v>
      </c>
      <c r="C2261">
        <v>9.3514058165404403</v>
      </c>
      <c r="D2261">
        <v>14.9637716337461</v>
      </c>
      <c r="E2261" t="s">
        <v>18</v>
      </c>
      <c r="F2261">
        <v>224823.61801286499</v>
      </c>
      <c r="G2261">
        <v>183963.35495082301</v>
      </c>
      <c r="H2261">
        <v>40860.263062042897</v>
      </c>
      <c r="I2261">
        <v>1.01002442164373</v>
      </c>
    </row>
    <row r="2262" spans="1:9" x14ac:dyDescent="0.2">
      <c r="A2262">
        <v>261</v>
      </c>
      <c r="B2262">
        <v>161880.66956447199</v>
      </c>
      <c r="C2262">
        <v>14.431365692130001</v>
      </c>
      <c r="D2262">
        <v>20.0437315093357</v>
      </c>
      <c r="E2262" t="s">
        <v>20</v>
      </c>
      <c r="F2262">
        <v>224823.61801286499</v>
      </c>
      <c r="G2262">
        <v>13112.2138484641</v>
      </c>
      <c r="H2262">
        <v>211711.404164401</v>
      </c>
    </row>
    <row r="2263" spans="1:9" x14ac:dyDescent="0.2">
      <c r="A2263">
        <v>261</v>
      </c>
      <c r="B2263">
        <v>161880.66956447199</v>
      </c>
      <c r="C2263">
        <v>16.0499802734534</v>
      </c>
      <c r="D2263">
        <v>21.662346090659</v>
      </c>
      <c r="E2263" t="s">
        <v>20</v>
      </c>
      <c r="F2263">
        <v>224823.61801286499</v>
      </c>
      <c r="G2263">
        <v>0</v>
      </c>
      <c r="H2263">
        <v>224823.61801286499</v>
      </c>
    </row>
    <row r="2264" spans="1:9" x14ac:dyDescent="0.2">
      <c r="A2264">
        <v>262</v>
      </c>
      <c r="B2264">
        <v>1118566.08346865</v>
      </c>
      <c r="C2264">
        <v>0</v>
      </c>
      <c r="D2264">
        <v>5.2480610007974997</v>
      </c>
      <c r="E2264" t="s">
        <v>17</v>
      </c>
      <c r="F2264">
        <v>1152461.9407982</v>
      </c>
      <c r="G2264">
        <v>1152461.9407982</v>
      </c>
      <c r="H2264">
        <v>0</v>
      </c>
      <c r="I2264">
        <v>1</v>
      </c>
    </row>
    <row r="2265" spans="1:9" x14ac:dyDescent="0.2">
      <c r="A2265">
        <v>262</v>
      </c>
      <c r="B2265">
        <v>1118566.08346865</v>
      </c>
      <c r="C2265">
        <v>5.5826555456765901</v>
      </c>
      <c r="D2265">
        <v>10.8307165464741</v>
      </c>
      <c r="E2265" t="s">
        <v>20</v>
      </c>
      <c r="F2265">
        <v>1152461.9407982</v>
      </c>
      <c r="G2265">
        <v>1126068.80146756</v>
      </c>
      <c r="H2265">
        <v>26393.1393306436</v>
      </c>
    </row>
    <row r="2266" spans="1:9" x14ac:dyDescent="0.2">
      <c r="A2266">
        <v>262</v>
      </c>
      <c r="B2266">
        <v>1118566.08346865</v>
      </c>
      <c r="C2266">
        <v>9.2071066613378498</v>
      </c>
      <c r="D2266">
        <v>14.455167662135301</v>
      </c>
      <c r="E2266" t="s">
        <v>18</v>
      </c>
      <c r="F2266">
        <v>1337082.35236267</v>
      </c>
      <c r="G2266">
        <v>1280758.7997886499</v>
      </c>
      <c r="H2266">
        <v>56323.5525740175</v>
      </c>
      <c r="I2266">
        <v>1.1110435587121399</v>
      </c>
    </row>
    <row r="2267" spans="1:9" x14ac:dyDescent="0.2">
      <c r="A2267">
        <v>262</v>
      </c>
      <c r="B2267">
        <v>1118566.08346865</v>
      </c>
      <c r="C2267">
        <v>12.869552410953901</v>
      </c>
      <c r="D2267">
        <v>18.1176134117514</v>
      </c>
      <c r="E2267" t="s">
        <v>18</v>
      </c>
      <c r="F2267">
        <v>1319782.7107559401</v>
      </c>
      <c r="G2267">
        <v>1224220.50121128</v>
      </c>
      <c r="H2267">
        <v>95562.209544662604</v>
      </c>
      <c r="I2267">
        <v>0.96797705974413795</v>
      </c>
    </row>
    <row r="2268" spans="1:9" x14ac:dyDescent="0.2">
      <c r="A2268">
        <v>262</v>
      </c>
      <c r="B2268">
        <v>1118566.08346865</v>
      </c>
      <c r="C2268">
        <v>14.2115825845437</v>
      </c>
      <c r="D2268">
        <v>19.459643585341201</v>
      </c>
      <c r="E2268" t="s">
        <v>19</v>
      </c>
      <c r="F2268">
        <v>1218457.6062521001</v>
      </c>
      <c r="G2268">
        <v>1122895.39670744</v>
      </c>
      <c r="H2268">
        <v>95562.209544662604</v>
      </c>
      <c r="I2268">
        <v>0.91064222543943696</v>
      </c>
    </row>
    <row r="2269" spans="1:9" x14ac:dyDescent="0.2">
      <c r="A2269">
        <v>262</v>
      </c>
      <c r="B2269">
        <v>1118566.08346865</v>
      </c>
      <c r="C2269">
        <v>16.606685571021199</v>
      </c>
      <c r="D2269">
        <v>21.854746571818701</v>
      </c>
      <c r="E2269" t="s">
        <v>18</v>
      </c>
      <c r="F2269">
        <v>1272737.66261203</v>
      </c>
      <c r="G2269">
        <v>118670.135304301</v>
      </c>
      <c r="H2269">
        <v>1154067.5273077299</v>
      </c>
      <c r="I2269">
        <v>1.03497912700182</v>
      </c>
    </row>
    <row r="2270" spans="1:9" x14ac:dyDescent="0.2">
      <c r="A2270">
        <v>262</v>
      </c>
      <c r="B2270">
        <v>1118566.08346865</v>
      </c>
      <c r="C2270">
        <v>17.303547355510101</v>
      </c>
      <c r="D2270">
        <v>22.5516083563076</v>
      </c>
      <c r="E2270" t="s">
        <v>19</v>
      </c>
      <c r="F2270">
        <v>1258149.11821301</v>
      </c>
      <c r="G2270">
        <v>104081.59090527899</v>
      </c>
      <c r="H2270">
        <v>1154067.5273077299</v>
      </c>
      <c r="I2270">
        <v>0.84055310971100705</v>
      </c>
    </row>
    <row r="2271" spans="1:9" x14ac:dyDescent="0.2">
      <c r="A2271">
        <v>262</v>
      </c>
      <c r="B2271">
        <v>1118566.08346865</v>
      </c>
      <c r="C2271">
        <v>17.5038332835456</v>
      </c>
      <c r="D2271">
        <v>22.751894284343098</v>
      </c>
      <c r="E2271" t="s">
        <v>18</v>
      </c>
      <c r="F2271">
        <v>1243445.61499921</v>
      </c>
      <c r="G2271">
        <v>0</v>
      </c>
      <c r="H2271">
        <v>1243445.61499921</v>
      </c>
      <c r="I2271">
        <v>0.84689101443111303</v>
      </c>
    </row>
    <row r="2272" spans="1:9" x14ac:dyDescent="0.2">
      <c r="A2272">
        <v>263</v>
      </c>
      <c r="B2272">
        <v>60693.6193455783</v>
      </c>
      <c r="C2272">
        <v>0</v>
      </c>
      <c r="D2272">
        <v>3.9473837392183801</v>
      </c>
      <c r="E2272" t="s">
        <v>17</v>
      </c>
      <c r="F2272">
        <v>109485.745982835</v>
      </c>
      <c r="G2272">
        <v>109485.745982835</v>
      </c>
      <c r="H2272">
        <v>0</v>
      </c>
      <c r="I2272">
        <v>1</v>
      </c>
    </row>
    <row r="2273" spans="1:9" x14ac:dyDescent="0.2">
      <c r="A2273">
        <v>263</v>
      </c>
      <c r="B2273">
        <v>60693.6193455783</v>
      </c>
      <c r="C2273">
        <v>4.1569626845150198</v>
      </c>
      <c r="D2273">
        <v>8.1043464237334</v>
      </c>
      <c r="E2273" t="s">
        <v>18</v>
      </c>
      <c r="F2273">
        <v>129276.009338</v>
      </c>
      <c r="G2273">
        <v>123074.724129818</v>
      </c>
      <c r="H2273">
        <v>6201.2852081824103</v>
      </c>
      <c r="I2273">
        <v>1.1567052512240299</v>
      </c>
    </row>
    <row r="2274" spans="1:9" x14ac:dyDescent="0.2">
      <c r="A2274">
        <v>263</v>
      </c>
      <c r="B2274">
        <v>60693.6193455783</v>
      </c>
      <c r="C2274">
        <v>8.5052509648469901</v>
      </c>
      <c r="D2274">
        <v>12.4526347040654</v>
      </c>
      <c r="E2274" t="s">
        <v>18</v>
      </c>
      <c r="F2274">
        <v>145721.78763230299</v>
      </c>
      <c r="G2274">
        <v>129705.543106667</v>
      </c>
      <c r="H2274">
        <v>16016.244525636101</v>
      </c>
      <c r="I2274">
        <v>1.1084086578574199</v>
      </c>
    </row>
    <row r="2275" spans="1:9" x14ac:dyDescent="0.2">
      <c r="A2275">
        <v>263</v>
      </c>
      <c r="B2275">
        <v>60693.6193455783</v>
      </c>
      <c r="C2275">
        <v>13.815277658203501</v>
      </c>
      <c r="D2275">
        <v>17.762661397421901</v>
      </c>
      <c r="E2275" t="s">
        <v>20</v>
      </c>
      <c r="F2275">
        <v>145721.78763230299</v>
      </c>
      <c r="G2275">
        <v>18288.706704581102</v>
      </c>
      <c r="H2275">
        <v>127433.080927722</v>
      </c>
    </row>
    <row r="2276" spans="1:9" x14ac:dyDescent="0.2">
      <c r="A2276">
        <v>263</v>
      </c>
      <c r="B2276">
        <v>60693.6193455783</v>
      </c>
      <c r="C2276">
        <v>16.491920307927298</v>
      </c>
      <c r="D2276">
        <v>20.439304047145701</v>
      </c>
      <c r="E2276" t="s">
        <v>20</v>
      </c>
      <c r="F2276">
        <v>145721.78763230299</v>
      </c>
      <c r="G2276">
        <v>0</v>
      </c>
      <c r="H2276">
        <v>145721.78763230299</v>
      </c>
    </row>
    <row r="2277" spans="1:9" x14ac:dyDescent="0.2">
      <c r="A2277">
        <v>264</v>
      </c>
      <c r="B2277">
        <v>251043.091653593</v>
      </c>
      <c r="C2277">
        <v>0</v>
      </c>
      <c r="D2277">
        <v>4.0648435301986803</v>
      </c>
      <c r="E2277" t="s">
        <v>17</v>
      </c>
      <c r="F2277">
        <v>58890.184617194398</v>
      </c>
      <c r="G2277">
        <v>58890.184617194398</v>
      </c>
      <c r="H2277">
        <v>0</v>
      </c>
      <c r="I2277">
        <v>1</v>
      </c>
    </row>
    <row r="2278" spans="1:9" x14ac:dyDescent="0.2">
      <c r="A2278">
        <v>264</v>
      </c>
      <c r="B2278">
        <v>251043.091653593</v>
      </c>
      <c r="C2278">
        <v>2.2064866061894</v>
      </c>
      <c r="D2278">
        <v>6.2713301363880802</v>
      </c>
      <c r="E2278" t="s">
        <v>20</v>
      </c>
      <c r="F2278">
        <v>58890.184617194398</v>
      </c>
      <c r="G2278">
        <v>32846.700201662803</v>
      </c>
      <c r="H2278">
        <v>26043.484415531599</v>
      </c>
    </row>
    <row r="2279" spans="1:9" x14ac:dyDescent="0.2">
      <c r="A2279">
        <v>264</v>
      </c>
      <c r="B2279">
        <v>251043.091653593</v>
      </c>
      <c r="C2279">
        <v>5.6164929496670801</v>
      </c>
      <c r="D2279">
        <v>9.6813364798657595</v>
      </c>
      <c r="E2279" t="s">
        <v>17</v>
      </c>
      <c r="F2279">
        <v>345895.18564474798</v>
      </c>
      <c r="G2279">
        <v>319851.70122921601</v>
      </c>
      <c r="H2279">
        <v>26043.484415531599</v>
      </c>
      <c r="I2279">
        <v>5.71249588832627</v>
      </c>
    </row>
    <row r="2280" spans="1:9" x14ac:dyDescent="0.2">
      <c r="A2280">
        <v>264</v>
      </c>
      <c r="B2280">
        <v>251043.091653593</v>
      </c>
      <c r="C2280">
        <v>7.1334994391531001</v>
      </c>
      <c r="D2280">
        <v>11.198342969351801</v>
      </c>
      <c r="E2280" t="s">
        <v>18</v>
      </c>
      <c r="F2280">
        <v>355520.03398375801</v>
      </c>
      <c r="G2280">
        <v>304149.86908644799</v>
      </c>
      <c r="H2280">
        <v>51370.1648973095</v>
      </c>
      <c r="I2280">
        <v>1.02177518672975</v>
      </c>
    </row>
    <row r="2281" spans="1:9" x14ac:dyDescent="0.2">
      <c r="A2281">
        <v>264</v>
      </c>
      <c r="B2281">
        <v>251043.091653593</v>
      </c>
      <c r="C2281">
        <v>8.9170981426187392</v>
      </c>
      <c r="D2281">
        <v>12.981941672817401</v>
      </c>
      <c r="E2281" t="s">
        <v>19</v>
      </c>
      <c r="F2281">
        <v>326098.05400688102</v>
      </c>
      <c r="G2281">
        <v>274727.88910957199</v>
      </c>
      <c r="H2281">
        <v>51370.1648973095</v>
      </c>
      <c r="I2281">
        <v>0.89383935737220599</v>
      </c>
    </row>
    <row r="2282" spans="1:9" x14ac:dyDescent="0.2">
      <c r="A2282">
        <v>264</v>
      </c>
      <c r="B2282">
        <v>251043.091653593</v>
      </c>
      <c r="C2282">
        <v>10.385075895730401</v>
      </c>
      <c r="D2282">
        <v>14.4499194259291</v>
      </c>
      <c r="E2282" t="s">
        <v>19</v>
      </c>
      <c r="F2282">
        <v>292270.93920586503</v>
      </c>
      <c r="G2282">
        <v>240900.774308555</v>
      </c>
      <c r="H2282">
        <v>51370.1648973095</v>
      </c>
      <c r="I2282">
        <v>0.86916697487042305</v>
      </c>
    </row>
    <row r="2283" spans="1:9" x14ac:dyDescent="0.2">
      <c r="A2283">
        <v>264</v>
      </c>
      <c r="B2283">
        <v>251043.091653593</v>
      </c>
      <c r="C2283">
        <v>10.404651791552</v>
      </c>
      <c r="D2283">
        <v>14.469495321750699</v>
      </c>
      <c r="E2283" t="s">
        <v>18</v>
      </c>
      <c r="F2283">
        <v>267662.02758073102</v>
      </c>
      <c r="G2283">
        <v>16237.197930862099</v>
      </c>
      <c r="H2283">
        <v>251424.82964986801</v>
      </c>
      <c r="I2283">
        <v>0.89773859999360495</v>
      </c>
    </row>
    <row r="2284" spans="1:9" x14ac:dyDescent="0.2">
      <c r="A2284">
        <v>264</v>
      </c>
      <c r="B2284">
        <v>251043.091653593</v>
      </c>
      <c r="C2284">
        <v>11.923762049932799</v>
      </c>
      <c r="D2284">
        <v>15.9886055801315</v>
      </c>
      <c r="E2284" t="s">
        <v>18</v>
      </c>
      <c r="F2284">
        <v>268320.290687503</v>
      </c>
      <c r="G2284">
        <v>0</v>
      </c>
      <c r="H2284">
        <v>268320.290687503</v>
      </c>
      <c r="I2284">
        <v>0.91672850636885495</v>
      </c>
    </row>
    <row r="2285" spans="1:9" x14ac:dyDescent="0.2">
      <c r="A2285">
        <v>265</v>
      </c>
      <c r="B2285">
        <v>662794.98781739897</v>
      </c>
      <c r="C2285">
        <v>0</v>
      </c>
      <c r="D2285">
        <v>2.9045703688622702</v>
      </c>
      <c r="E2285" t="s">
        <v>17</v>
      </c>
      <c r="F2285">
        <v>819116.79553212004</v>
      </c>
      <c r="G2285">
        <v>819116.79553211899</v>
      </c>
      <c r="H2285">
        <v>0</v>
      </c>
      <c r="I2285">
        <v>1</v>
      </c>
    </row>
    <row r="2286" spans="1:9" x14ac:dyDescent="0.2">
      <c r="A2286">
        <v>265</v>
      </c>
      <c r="B2286">
        <v>662794.98781739897</v>
      </c>
      <c r="C2286">
        <v>5.8958403190992499</v>
      </c>
      <c r="D2286">
        <v>8.80041068796152</v>
      </c>
      <c r="E2286" t="s">
        <v>18</v>
      </c>
      <c r="F2286">
        <v>721118.00362670701</v>
      </c>
      <c r="G2286">
        <v>696699.06713772903</v>
      </c>
      <c r="H2286">
        <v>24418.936488977299</v>
      </c>
      <c r="I2286">
        <v>0.85503560060487105</v>
      </c>
    </row>
    <row r="2287" spans="1:9" x14ac:dyDescent="0.2">
      <c r="A2287">
        <v>265</v>
      </c>
      <c r="B2287">
        <v>662794.98781739897</v>
      </c>
      <c r="C2287">
        <v>9.1413096526192597</v>
      </c>
      <c r="D2287">
        <v>12.0458800214815</v>
      </c>
      <c r="E2287" t="s">
        <v>18</v>
      </c>
      <c r="F2287">
        <v>739564.65232910996</v>
      </c>
      <c r="G2287">
        <v>686485.21490173903</v>
      </c>
      <c r="H2287">
        <v>53079.437427370598</v>
      </c>
      <c r="I2287">
        <v>1.0095577332799299</v>
      </c>
    </row>
    <row r="2288" spans="1:9" x14ac:dyDescent="0.2">
      <c r="A2288">
        <v>265</v>
      </c>
      <c r="B2288">
        <v>662794.98781739897</v>
      </c>
      <c r="C2288">
        <v>12.509570063680099</v>
      </c>
      <c r="D2288">
        <v>15.4141404325423</v>
      </c>
      <c r="E2288" t="s">
        <v>19</v>
      </c>
      <c r="F2288">
        <v>768140.12329124403</v>
      </c>
      <c r="G2288">
        <v>715060.68586387299</v>
      </c>
      <c r="H2288">
        <v>53079.437427370598</v>
      </c>
      <c r="I2288">
        <v>1.02312192482173</v>
      </c>
    </row>
    <row r="2289" spans="1:9" x14ac:dyDescent="0.2">
      <c r="A2289">
        <v>265</v>
      </c>
      <c r="B2289">
        <v>662794.98781739897</v>
      </c>
      <c r="C2289">
        <v>13.5185405755562</v>
      </c>
      <c r="D2289">
        <v>16.423110944418401</v>
      </c>
      <c r="E2289" t="s">
        <v>18</v>
      </c>
      <c r="F2289">
        <v>717058.84034591098</v>
      </c>
      <c r="G2289">
        <v>50120.556693427003</v>
      </c>
      <c r="H2289">
        <v>666938.28365248395</v>
      </c>
      <c r="I2289">
        <v>0.92356717392550003</v>
      </c>
    </row>
    <row r="2290" spans="1:9" x14ac:dyDescent="0.2">
      <c r="A2290">
        <v>265</v>
      </c>
      <c r="B2290">
        <v>662794.98781739897</v>
      </c>
      <c r="C2290">
        <v>13.706811059275701</v>
      </c>
      <c r="D2290">
        <v>16.611381428137999</v>
      </c>
      <c r="E2290" t="s">
        <v>19</v>
      </c>
      <c r="F2290">
        <v>717554.95618846803</v>
      </c>
      <c r="G2290">
        <v>50616.672535983998</v>
      </c>
      <c r="H2290">
        <v>666938.28365248395</v>
      </c>
      <c r="I2290">
        <v>0.99656071905665</v>
      </c>
    </row>
    <row r="2291" spans="1:9" x14ac:dyDescent="0.2">
      <c r="A2291">
        <v>265</v>
      </c>
      <c r="B2291">
        <v>662794.98781739897</v>
      </c>
      <c r="C2291">
        <v>14.265999756700401</v>
      </c>
      <c r="D2291">
        <v>17.170570125562701</v>
      </c>
      <c r="E2291" t="s">
        <v>20</v>
      </c>
      <c r="F2291">
        <v>717554.95618846803</v>
      </c>
      <c r="G2291">
        <v>0</v>
      </c>
      <c r="H2291">
        <v>717554.95618846803</v>
      </c>
    </row>
    <row r="2292" spans="1:9" x14ac:dyDescent="0.2">
      <c r="A2292">
        <v>266</v>
      </c>
      <c r="B2292">
        <v>54069.225949225802</v>
      </c>
      <c r="C2292">
        <v>0</v>
      </c>
      <c r="D2292">
        <v>5.61405267685232</v>
      </c>
      <c r="E2292" t="s">
        <v>17</v>
      </c>
      <c r="F2292">
        <v>191046.29410571099</v>
      </c>
      <c r="G2292">
        <v>191046.29410571099</v>
      </c>
      <c r="H2292">
        <v>0</v>
      </c>
      <c r="I2292">
        <v>1</v>
      </c>
    </row>
    <row r="2293" spans="1:9" x14ac:dyDescent="0.2">
      <c r="A2293">
        <v>266</v>
      </c>
      <c r="B2293">
        <v>54069.225949225802</v>
      </c>
      <c r="C2293">
        <v>6.6356337173885596</v>
      </c>
      <c r="D2293">
        <v>12.2496863942409</v>
      </c>
      <c r="E2293" t="s">
        <v>20</v>
      </c>
      <c r="F2293">
        <v>191046.29410571099</v>
      </c>
      <c r="G2293">
        <v>183808.01502613601</v>
      </c>
      <c r="H2293">
        <v>7238.2790795753499</v>
      </c>
    </row>
    <row r="2294" spans="1:9" x14ac:dyDescent="0.2">
      <c r="A2294">
        <v>266</v>
      </c>
      <c r="B2294">
        <v>54069.225949225802</v>
      </c>
      <c r="C2294">
        <v>9.4614406880971291</v>
      </c>
      <c r="D2294">
        <v>15.0754933649495</v>
      </c>
      <c r="E2294" t="s">
        <v>19</v>
      </c>
      <c r="F2294">
        <v>238187.54183185499</v>
      </c>
      <c r="G2294">
        <v>230949.26275227999</v>
      </c>
      <c r="H2294">
        <v>7238.2790795753499</v>
      </c>
      <c r="I2294">
        <v>1.1971716107118999</v>
      </c>
    </row>
    <row r="2295" spans="1:9" x14ac:dyDescent="0.2">
      <c r="A2295">
        <v>266</v>
      </c>
      <c r="B2295">
        <v>54069.225949225802</v>
      </c>
      <c r="C2295">
        <v>11.6283449714553</v>
      </c>
      <c r="D2295">
        <v>17.242397648307598</v>
      </c>
      <c r="E2295" t="s">
        <v>19</v>
      </c>
      <c r="F2295">
        <v>223288.08342737501</v>
      </c>
      <c r="G2295">
        <v>216049.80434779901</v>
      </c>
      <c r="H2295">
        <v>7238.2790795753499</v>
      </c>
      <c r="I2295">
        <v>0.92516970613206895</v>
      </c>
    </row>
    <row r="2296" spans="1:9" x14ac:dyDescent="0.2">
      <c r="A2296">
        <v>266</v>
      </c>
      <c r="B2296">
        <v>54069.225949225802</v>
      </c>
      <c r="C2296">
        <v>12.995924846330899</v>
      </c>
      <c r="D2296">
        <v>18.609977523183201</v>
      </c>
      <c r="E2296" t="s">
        <v>18</v>
      </c>
      <c r="F2296">
        <v>165677.220357046</v>
      </c>
      <c r="G2296">
        <v>147893.90999036399</v>
      </c>
      <c r="H2296">
        <v>17783.310366682399</v>
      </c>
      <c r="I2296">
        <v>0.72817018399856404</v>
      </c>
    </row>
    <row r="2297" spans="1:9" x14ac:dyDescent="0.2">
      <c r="A2297">
        <v>266</v>
      </c>
      <c r="B2297">
        <v>54069.225949225802</v>
      </c>
      <c r="C2297">
        <v>16.271151025889299</v>
      </c>
      <c r="D2297">
        <v>21.885203702741599</v>
      </c>
      <c r="E2297" t="s">
        <v>18</v>
      </c>
      <c r="F2297">
        <v>166806.81647317001</v>
      </c>
      <c r="G2297">
        <v>12823.737043699901</v>
      </c>
      <c r="H2297">
        <v>153983.07942947</v>
      </c>
      <c r="I2297">
        <v>0.98949728981682905</v>
      </c>
    </row>
    <row r="2298" spans="1:9" x14ac:dyDescent="0.2">
      <c r="A2298">
        <v>266</v>
      </c>
      <c r="B2298">
        <v>54069.225949225802</v>
      </c>
      <c r="C2298">
        <v>18.856293001434899</v>
      </c>
      <c r="D2298">
        <v>24.470345678287199</v>
      </c>
      <c r="E2298" t="s">
        <v>18</v>
      </c>
      <c r="F2298">
        <v>168314.51031359</v>
      </c>
      <c r="G2298">
        <v>0</v>
      </c>
      <c r="H2298">
        <v>168314.51031359</v>
      </c>
      <c r="I2298">
        <v>0.95066220462826201</v>
      </c>
    </row>
    <row r="2299" spans="1:9" x14ac:dyDescent="0.2">
      <c r="A2299">
        <v>267</v>
      </c>
      <c r="B2299">
        <v>78308.790748294196</v>
      </c>
      <c r="C2299">
        <v>0</v>
      </c>
      <c r="D2299">
        <v>3.0565863994657998</v>
      </c>
      <c r="E2299" t="s">
        <v>17</v>
      </c>
      <c r="F2299">
        <v>156989.04621931299</v>
      </c>
      <c r="G2299">
        <v>156989.04621931299</v>
      </c>
      <c r="H2299">
        <v>0</v>
      </c>
      <c r="I2299">
        <v>1</v>
      </c>
    </row>
    <row r="2300" spans="1:9" x14ac:dyDescent="0.2">
      <c r="A2300">
        <v>267</v>
      </c>
      <c r="B2300">
        <v>78308.790748294196</v>
      </c>
      <c r="C2300">
        <v>3.8243282082900301</v>
      </c>
      <c r="D2300">
        <v>6.8809146077558303</v>
      </c>
      <c r="E2300" t="s">
        <v>20</v>
      </c>
      <c r="F2300">
        <v>156989.04621931299</v>
      </c>
      <c r="G2300">
        <v>149191.104447536</v>
      </c>
      <c r="H2300">
        <v>7797.9417717772403</v>
      </c>
    </row>
    <row r="2301" spans="1:9" x14ac:dyDescent="0.2">
      <c r="A2301">
        <v>267</v>
      </c>
      <c r="B2301">
        <v>78308.790748294196</v>
      </c>
      <c r="C2301">
        <v>4.4726011533749404</v>
      </c>
      <c r="D2301">
        <v>7.5291875528407397</v>
      </c>
      <c r="E2301" t="s">
        <v>18</v>
      </c>
      <c r="F2301">
        <v>150680.93961350099</v>
      </c>
      <c r="G2301">
        <v>134977.898637584</v>
      </c>
      <c r="H2301">
        <v>15703.0409759168</v>
      </c>
      <c r="I2301">
        <v>0.935600287413897</v>
      </c>
    </row>
    <row r="2302" spans="1:9" x14ac:dyDescent="0.2">
      <c r="A2302">
        <v>267</v>
      </c>
      <c r="B2302">
        <v>78308.790748294196</v>
      </c>
      <c r="C2302">
        <v>8.0710004415928793</v>
      </c>
      <c r="D2302">
        <v>11.127586841058701</v>
      </c>
      <c r="E2302" t="s">
        <v>18</v>
      </c>
      <c r="F2302">
        <v>130046.04633894</v>
      </c>
      <c r="G2302">
        <v>18153.987837162502</v>
      </c>
      <c r="H2302">
        <v>111892.058501778</v>
      </c>
      <c r="I2302">
        <v>0.83011235430126595</v>
      </c>
    </row>
    <row r="2303" spans="1:9" x14ac:dyDescent="0.2">
      <c r="A2303">
        <v>267</v>
      </c>
      <c r="B2303">
        <v>78308.790748294196</v>
      </c>
      <c r="C2303">
        <v>9.9800053813998595</v>
      </c>
      <c r="D2303">
        <v>13.036591780865701</v>
      </c>
      <c r="E2303" t="s">
        <v>19</v>
      </c>
      <c r="F2303">
        <v>129790.169758836</v>
      </c>
      <c r="G2303">
        <v>17898.111257058099</v>
      </c>
      <c r="H2303">
        <v>111892.058501778</v>
      </c>
      <c r="I2303">
        <v>0.91865571826089398</v>
      </c>
    </row>
    <row r="2304" spans="1:9" x14ac:dyDescent="0.2">
      <c r="A2304">
        <v>267</v>
      </c>
      <c r="B2304">
        <v>78308.790748294196</v>
      </c>
      <c r="C2304">
        <v>10.0864749135098</v>
      </c>
      <c r="D2304">
        <v>13.1430613129756</v>
      </c>
      <c r="E2304" t="s">
        <v>18</v>
      </c>
      <c r="F2304">
        <v>128095.118242403</v>
      </c>
      <c r="G2304">
        <v>0</v>
      </c>
      <c r="H2304">
        <v>128095.118242403</v>
      </c>
      <c r="I2304">
        <v>0.90152302200491297</v>
      </c>
    </row>
    <row r="2305" spans="1:9" x14ac:dyDescent="0.2">
      <c r="A2305">
        <v>268</v>
      </c>
      <c r="B2305">
        <v>99829.647636909402</v>
      </c>
      <c r="C2305">
        <v>0</v>
      </c>
      <c r="D2305">
        <v>4.6372543637583403</v>
      </c>
      <c r="E2305" t="s">
        <v>17</v>
      </c>
      <c r="F2305">
        <v>150974.42949344299</v>
      </c>
      <c r="G2305">
        <v>150974.42949344299</v>
      </c>
      <c r="H2305">
        <v>0</v>
      </c>
      <c r="I2305">
        <v>1</v>
      </c>
    </row>
    <row r="2306" spans="1:9" x14ac:dyDescent="0.2">
      <c r="A2306">
        <v>268</v>
      </c>
      <c r="B2306">
        <v>99829.647636909402</v>
      </c>
      <c r="C2306">
        <v>1.17482256614537</v>
      </c>
      <c r="D2306">
        <v>5.8120769299037098</v>
      </c>
      <c r="E2306" t="s">
        <v>18</v>
      </c>
      <c r="F2306">
        <v>173120.34995064701</v>
      </c>
      <c r="G2306">
        <v>169845.286922364</v>
      </c>
      <c r="H2306">
        <v>3275.0630282832999</v>
      </c>
      <c r="I2306">
        <v>1.1400366287399</v>
      </c>
    </row>
    <row r="2307" spans="1:9" x14ac:dyDescent="0.2">
      <c r="A2307">
        <v>268</v>
      </c>
      <c r="B2307">
        <v>99829.647636909402</v>
      </c>
      <c r="C2307">
        <v>2.6217146381437</v>
      </c>
      <c r="D2307">
        <v>7.2589690019020399</v>
      </c>
      <c r="E2307" t="s">
        <v>20</v>
      </c>
      <c r="F2307">
        <v>173120.34995064701</v>
      </c>
      <c r="G2307">
        <v>166187.10029241501</v>
      </c>
      <c r="H2307">
        <v>6933.2496582318199</v>
      </c>
    </row>
    <row r="2308" spans="1:9" x14ac:dyDescent="0.2">
      <c r="A2308">
        <v>268</v>
      </c>
      <c r="B2308">
        <v>99829.647636909402</v>
      </c>
      <c r="C2308">
        <v>3.84067772961764</v>
      </c>
      <c r="D2308">
        <v>8.4779320933759799</v>
      </c>
      <c r="E2308" t="s">
        <v>18</v>
      </c>
      <c r="F2308">
        <v>191922.690573242</v>
      </c>
      <c r="G2308">
        <v>181482.46333406901</v>
      </c>
      <c r="H2308">
        <v>10440.2272391726</v>
      </c>
      <c r="I2308">
        <v>1.09799820346809</v>
      </c>
    </row>
    <row r="2309" spans="1:9" x14ac:dyDescent="0.2">
      <c r="A2309">
        <v>268</v>
      </c>
      <c r="B2309">
        <v>99829.647636909402</v>
      </c>
      <c r="C2309">
        <v>4.82313522804162</v>
      </c>
      <c r="D2309">
        <v>9.4603895917999594</v>
      </c>
      <c r="E2309" t="s">
        <v>20</v>
      </c>
      <c r="F2309">
        <v>191922.690573242</v>
      </c>
      <c r="G2309">
        <v>177054.552284103</v>
      </c>
      <c r="H2309">
        <v>14868.1382891389</v>
      </c>
    </row>
    <row r="2310" spans="1:9" x14ac:dyDescent="0.2">
      <c r="A2310">
        <v>268</v>
      </c>
      <c r="B2310">
        <v>99829.647636909402</v>
      </c>
      <c r="C2310">
        <v>5.4791402639539397</v>
      </c>
      <c r="D2310">
        <v>10.1163946277123</v>
      </c>
      <c r="E2310" t="s">
        <v>20</v>
      </c>
      <c r="F2310">
        <v>191922.690573242</v>
      </c>
      <c r="G2310">
        <v>172386.03236112199</v>
      </c>
      <c r="H2310">
        <v>19536.658212119801</v>
      </c>
    </row>
    <row r="2311" spans="1:9" x14ac:dyDescent="0.2">
      <c r="A2311">
        <v>268</v>
      </c>
      <c r="B2311">
        <v>99829.647636909402</v>
      </c>
      <c r="C2311">
        <v>6.7476596942195197</v>
      </c>
      <c r="D2311">
        <v>11.3849140579779</v>
      </c>
      <c r="E2311" t="s">
        <v>20</v>
      </c>
      <c r="F2311">
        <v>191922.690573242</v>
      </c>
      <c r="G2311">
        <v>167624.272827401</v>
      </c>
      <c r="H2311">
        <v>24298.417745840801</v>
      </c>
    </row>
    <row r="2312" spans="1:9" x14ac:dyDescent="0.2">
      <c r="A2312">
        <v>268</v>
      </c>
      <c r="B2312">
        <v>99829.647636909402</v>
      </c>
      <c r="C2312">
        <v>7.6478541253812402</v>
      </c>
      <c r="D2312">
        <v>12.285108489139599</v>
      </c>
      <c r="E2312" t="s">
        <v>18</v>
      </c>
      <c r="F2312">
        <v>157954.812811896</v>
      </c>
      <c r="G2312">
        <v>129109.623307988</v>
      </c>
      <c r="H2312">
        <v>28845.189503908299</v>
      </c>
      <c r="I2312">
        <v>0.77976260784002605</v>
      </c>
    </row>
    <row r="2313" spans="1:9" x14ac:dyDescent="0.2">
      <c r="A2313">
        <v>268</v>
      </c>
      <c r="B2313">
        <v>99829.647636909402</v>
      </c>
      <c r="C2313">
        <v>7.8331815251121197</v>
      </c>
      <c r="D2313">
        <v>12.470435888870499</v>
      </c>
      <c r="E2313" t="s">
        <v>20</v>
      </c>
      <c r="F2313">
        <v>157954.812811896</v>
      </c>
      <c r="G2313">
        <v>17268.281241070101</v>
      </c>
      <c r="H2313">
        <v>140686.53157082599</v>
      </c>
    </row>
    <row r="2314" spans="1:9" x14ac:dyDescent="0.2">
      <c r="A2314">
        <v>268</v>
      </c>
      <c r="B2314">
        <v>99829.647636909402</v>
      </c>
      <c r="C2314">
        <v>8.5775103284690992</v>
      </c>
      <c r="D2314">
        <v>13.2147646922274</v>
      </c>
      <c r="E2314" t="s">
        <v>20</v>
      </c>
      <c r="F2314">
        <v>157954.812811896</v>
      </c>
      <c r="G2314">
        <v>0</v>
      </c>
      <c r="H2314">
        <v>157954.812811896</v>
      </c>
    </row>
    <row r="2315" spans="1:9" x14ac:dyDescent="0.2">
      <c r="A2315">
        <v>269</v>
      </c>
      <c r="B2315">
        <v>129658.746001782</v>
      </c>
      <c r="C2315">
        <v>0</v>
      </c>
      <c r="D2315">
        <v>2.50980216688344</v>
      </c>
      <c r="E2315" t="s">
        <v>17</v>
      </c>
      <c r="F2315">
        <v>167825.47999337901</v>
      </c>
      <c r="G2315">
        <v>167825.47999337901</v>
      </c>
      <c r="H2315">
        <v>0</v>
      </c>
      <c r="I2315">
        <v>1</v>
      </c>
    </row>
    <row r="2316" spans="1:9" x14ac:dyDescent="0.2">
      <c r="A2316">
        <v>269</v>
      </c>
      <c r="B2316">
        <v>129658.746001782</v>
      </c>
      <c r="C2316">
        <v>3.3013445128733299</v>
      </c>
      <c r="D2316">
        <v>5.8111466797567699</v>
      </c>
      <c r="E2316" t="s">
        <v>18</v>
      </c>
      <c r="F2316">
        <v>203335.34193241701</v>
      </c>
      <c r="G2316">
        <v>200820.664714096</v>
      </c>
      <c r="H2316">
        <v>2514.6772183212001</v>
      </c>
      <c r="I2316">
        <v>1.19194698640537</v>
      </c>
    </row>
    <row r="2317" spans="1:9" x14ac:dyDescent="0.2">
      <c r="A2317">
        <v>269</v>
      </c>
      <c r="B2317">
        <v>129658.746001782</v>
      </c>
      <c r="C2317">
        <v>4.8914019202857597</v>
      </c>
      <c r="D2317">
        <v>7.4012040871691998</v>
      </c>
      <c r="E2317" t="s">
        <v>18</v>
      </c>
      <c r="F2317">
        <v>268996.90021395002</v>
      </c>
      <c r="G2317">
        <v>263538.13753469498</v>
      </c>
      <c r="H2317">
        <v>5458.76267925497</v>
      </c>
      <c r="I2317">
        <v>1.3164633149414</v>
      </c>
    </row>
    <row r="2318" spans="1:9" x14ac:dyDescent="0.2">
      <c r="A2318">
        <v>269</v>
      </c>
      <c r="B2318">
        <v>129658.746001782</v>
      </c>
      <c r="C2318">
        <v>6.6688999323116498</v>
      </c>
      <c r="D2318">
        <v>9.1787020991950907</v>
      </c>
      <c r="E2318" t="s">
        <v>19</v>
      </c>
      <c r="F2318">
        <v>328335.129688029</v>
      </c>
      <c r="G2318">
        <v>322876.36700877402</v>
      </c>
      <c r="H2318">
        <v>5458.76267925497</v>
      </c>
      <c r="I2318">
        <v>1.2142446156804501</v>
      </c>
    </row>
    <row r="2319" spans="1:9" x14ac:dyDescent="0.2">
      <c r="A2319">
        <v>269</v>
      </c>
      <c r="B2319">
        <v>129658.746001782</v>
      </c>
      <c r="C2319">
        <v>8.31959776079057</v>
      </c>
      <c r="D2319">
        <v>10.829399927674</v>
      </c>
      <c r="E2319" t="s">
        <v>20</v>
      </c>
      <c r="F2319">
        <v>328335.129688029</v>
      </c>
      <c r="G2319">
        <v>319802.050238055</v>
      </c>
      <c r="H2319">
        <v>8533.0794499743006</v>
      </c>
    </row>
    <row r="2320" spans="1:9" x14ac:dyDescent="0.2">
      <c r="A2320">
        <v>269</v>
      </c>
      <c r="B2320">
        <v>129658.746001782</v>
      </c>
      <c r="C2320">
        <v>11.1517246363195</v>
      </c>
      <c r="D2320">
        <v>13.661526803203</v>
      </c>
      <c r="E2320" t="s">
        <v>20</v>
      </c>
      <c r="F2320">
        <v>328335.129688029</v>
      </c>
      <c r="G2320">
        <v>316312.70795331203</v>
      </c>
      <c r="H2320">
        <v>12022.4217347173</v>
      </c>
    </row>
    <row r="2321" spans="1:9" x14ac:dyDescent="0.2">
      <c r="A2321">
        <v>269</v>
      </c>
      <c r="B2321">
        <v>129658.746001782</v>
      </c>
      <c r="C2321">
        <v>11.6461505632655</v>
      </c>
      <c r="D2321">
        <v>14.155952730148901</v>
      </c>
      <c r="E2321" t="s">
        <v>19</v>
      </c>
      <c r="F2321">
        <v>363661.32408318901</v>
      </c>
      <c r="G2321">
        <v>351638.90234847198</v>
      </c>
      <c r="H2321">
        <v>12022.4217347173</v>
      </c>
      <c r="I2321">
        <v>1.08369830938153</v>
      </c>
    </row>
    <row r="2322" spans="1:9" x14ac:dyDescent="0.2">
      <c r="A2322">
        <v>269</v>
      </c>
      <c r="B2322">
        <v>129658.746001782</v>
      </c>
      <c r="C2322">
        <v>12.3906488282504</v>
      </c>
      <c r="D2322">
        <v>14.9004509951338</v>
      </c>
      <c r="E2322" t="s">
        <v>19</v>
      </c>
      <c r="F2322">
        <v>376427.68536134402</v>
      </c>
      <c r="G2322">
        <v>364405.26362662698</v>
      </c>
      <c r="H2322">
        <v>12022.4217347173</v>
      </c>
      <c r="I2322">
        <v>1.03236699503313</v>
      </c>
    </row>
    <row r="2323" spans="1:9" x14ac:dyDescent="0.2">
      <c r="A2323">
        <v>269</v>
      </c>
      <c r="B2323">
        <v>129658.746001782</v>
      </c>
      <c r="C2323">
        <v>12.526732643268</v>
      </c>
      <c r="D2323">
        <v>15.0365348101514</v>
      </c>
      <c r="E2323" t="s">
        <v>18</v>
      </c>
      <c r="F2323">
        <v>349528.717471504</v>
      </c>
      <c r="G2323">
        <v>334299.477041237</v>
      </c>
      <c r="H2323">
        <v>15229.2404302671</v>
      </c>
      <c r="I2323">
        <v>0.92553793733777501</v>
      </c>
    </row>
    <row r="2324" spans="1:9" x14ac:dyDescent="0.2">
      <c r="A2324">
        <v>269</v>
      </c>
      <c r="B2324">
        <v>129658.746001782</v>
      </c>
      <c r="C2324">
        <v>13.5368713735865</v>
      </c>
      <c r="D2324">
        <v>16.0466735404699</v>
      </c>
      <c r="E2324" t="s">
        <v>19</v>
      </c>
      <c r="F2324">
        <v>364770.63053723698</v>
      </c>
      <c r="G2324">
        <v>349541.39010696998</v>
      </c>
      <c r="H2324">
        <v>15229.2404302671</v>
      </c>
      <c r="I2324">
        <v>1.0401505365616699</v>
      </c>
    </row>
    <row r="2325" spans="1:9" x14ac:dyDescent="0.2">
      <c r="A2325">
        <v>269</v>
      </c>
      <c r="B2325">
        <v>129658.746001782</v>
      </c>
      <c r="C2325">
        <v>14.212970653429201</v>
      </c>
      <c r="D2325">
        <v>16.722772820312599</v>
      </c>
      <c r="E2325" t="s">
        <v>18</v>
      </c>
      <c r="F2325">
        <v>352798.71928104199</v>
      </c>
      <c r="G2325">
        <v>334049.51132674102</v>
      </c>
      <c r="H2325">
        <v>18749.207954301201</v>
      </c>
      <c r="I2325">
        <v>0.96237698110691805</v>
      </c>
    </row>
    <row r="2326" spans="1:9" x14ac:dyDescent="0.2">
      <c r="A2326">
        <v>269</v>
      </c>
      <c r="B2326">
        <v>129658.746001782</v>
      </c>
      <c r="C2326">
        <v>16.1417321357026</v>
      </c>
      <c r="D2326">
        <v>18.651534302586001</v>
      </c>
      <c r="E2326" t="s">
        <v>20</v>
      </c>
      <c r="F2326">
        <v>352798.71928104199</v>
      </c>
      <c r="G2326">
        <v>330310.99673896102</v>
      </c>
      <c r="H2326">
        <v>22487.722542081599</v>
      </c>
    </row>
    <row r="2327" spans="1:9" x14ac:dyDescent="0.2">
      <c r="A2327">
        <v>269</v>
      </c>
      <c r="B2327">
        <v>129658.746001782</v>
      </c>
      <c r="C2327">
        <v>17.4756148487884</v>
      </c>
      <c r="D2327">
        <v>19.985417015671899</v>
      </c>
      <c r="E2327" t="s">
        <v>19</v>
      </c>
      <c r="F2327">
        <v>345407.44306481403</v>
      </c>
      <c r="G2327">
        <v>322919.720522733</v>
      </c>
      <c r="H2327">
        <v>22487.722542081599</v>
      </c>
      <c r="I2327">
        <v>0.96086851009447505</v>
      </c>
    </row>
    <row r="2328" spans="1:9" x14ac:dyDescent="0.2">
      <c r="A2328">
        <v>269</v>
      </c>
      <c r="B2328">
        <v>129658.746001782</v>
      </c>
      <c r="C2328">
        <v>17.794082689290601</v>
      </c>
      <c r="D2328">
        <v>20.303884856174001</v>
      </c>
      <c r="E2328" t="s">
        <v>20</v>
      </c>
      <c r="F2328">
        <v>345407.44306481403</v>
      </c>
      <c r="G2328">
        <v>319304.260841679</v>
      </c>
      <c r="H2328">
        <v>26103.182223135002</v>
      </c>
    </row>
    <row r="2329" spans="1:9" x14ac:dyDescent="0.2">
      <c r="A2329">
        <v>269</v>
      </c>
      <c r="B2329">
        <v>129658.746001782</v>
      </c>
      <c r="C2329">
        <v>18.249759288629502</v>
      </c>
      <c r="D2329">
        <v>20.759561455513001</v>
      </c>
      <c r="E2329" t="s">
        <v>19</v>
      </c>
      <c r="F2329">
        <v>303552.97813282802</v>
      </c>
      <c r="G2329">
        <v>277449.795909693</v>
      </c>
      <c r="H2329">
        <v>26103.182223135002</v>
      </c>
      <c r="I2329">
        <v>0.86528331240191902</v>
      </c>
    </row>
    <row r="2330" spans="1:9" x14ac:dyDescent="0.2">
      <c r="A2330">
        <v>269</v>
      </c>
      <c r="B2330">
        <v>129658.746001782</v>
      </c>
      <c r="C2330">
        <v>19.767450018290599</v>
      </c>
      <c r="D2330">
        <v>22.277252185174099</v>
      </c>
      <c r="E2330" t="s">
        <v>18</v>
      </c>
      <c r="F2330">
        <v>272010.95860994502</v>
      </c>
      <c r="G2330">
        <v>240983.419539661</v>
      </c>
      <c r="H2330">
        <v>31027.539070284001</v>
      </c>
      <c r="I2330">
        <v>0.87897582379199202</v>
      </c>
    </row>
    <row r="2331" spans="1:9" x14ac:dyDescent="0.2">
      <c r="A2331">
        <v>269</v>
      </c>
      <c r="B2331">
        <v>129658.746001782</v>
      </c>
      <c r="C2331">
        <v>23.334801144703</v>
      </c>
      <c r="D2331">
        <v>25.8446033115864</v>
      </c>
      <c r="E2331" t="s">
        <v>20</v>
      </c>
      <c r="F2331">
        <v>272010.95860994502</v>
      </c>
      <c r="G2331">
        <v>236818.10779647899</v>
      </c>
      <c r="H2331">
        <v>35192.850813466102</v>
      </c>
    </row>
    <row r="2332" spans="1:9" x14ac:dyDescent="0.2">
      <c r="A2332">
        <v>269</v>
      </c>
      <c r="B2332">
        <v>129658.746001782</v>
      </c>
      <c r="C2332">
        <v>25.9552138235019</v>
      </c>
      <c r="D2332">
        <v>28.4650159903854</v>
      </c>
      <c r="E2332" t="s">
        <v>19</v>
      </c>
      <c r="F2332">
        <v>281680.27787387598</v>
      </c>
      <c r="G2332">
        <v>246487.42706041</v>
      </c>
      <c r="H2332">
        <v>35192.850813466102</v>
      </c>
      <c r="I2332">
        <v>1.0049459667745799</v>
      </c>
    </row>
    <row r="2333" spans="1:9" x14ac:dyDescent="0.2">
      <c r="A2333">
        <v>269</v>
      </c>
      <c r="B2333">
        <v>129658.746001782</v>
      </c>
      <c r="C2333">
        <v>26.023668582907099</v>
      </c>
      <c r="D2333">
        <v>28.533470749790599</v>
      </c>
      <c r="E2333" t="s">
        <v>20</v>
      </c>
      <c r="F2333">
        <v>281680.27787387598</v>
      </c>
      <c r="G2333">
        <v>29314.372130928499</v>
      </c>
      <c r="H2333">
        <v>252365.905742948</v>
      </c>
    </row>
    <row r="2334" spans="1:9" x14ac:dyDescent="0.2">
      <c r="A2334">
        <v>269</v>
      </c>
      <c r="B2334">
        <v>129658.746001782</v>
      </c>
      <c r="C2334">
        <v>28.024430758985499</v>
      </c>
      <c r="D2334">
        <v>30.534232925868999</v>
      </c>
      <c r="E2334" t="s">
        <v>18</v>
      </c>
      <c r="F2334">
        <v>279013.81088473002</v>
      </c>
      <c r="G2334">
        <v>0</v>
      </c>
      <c r="H2334">
        <v>279013.81088473002</v>
      </c>
      <c r="I2334">
        <v>0.81203452679577603</v>
      </c>
    </row>
    <row r="2335" spans="1:9" x14ac:dyDescent="0.2">
      <c r="A2335">
        <v>270</v>
      </c>
      <c r="B2335">
        <v>40859.953641949003</v>
      </c>
      <c r="C2335">
        <v>0</v>
      </c>
      <c r="D2335">
        <v>3.7815074594083402</v>
      </c>
      <c r="E2335" t="s">
        <v>17</v>
      </c>
      <c r="F2335">
        <v>67327.5555701017</v>
      </c>
      <c r="G2335">
        <v>67327.5555701017</v>
      </c>
      <c r="H2335">
        <v>0</v>
      </c>
      <c r="I2335">
        <v>1</v>
      </c>
    </row>
    <row r="2336" spans="1:9" x14ac:dyDescent="0.2">
      <c r="A2336">
        <v>270</v>
      </c>
      <c r="B2336">
        <v>40859.953641949003</v>
      </c>
      <c r="C2336">
        <v>0.72285492245865501</v>
      </c>
      <c r="D2336">
        <v>4.50436238186699</v>
      </c>
      <c r="E2336" t="s">
        <v>20</v>
      </c>
      <c r="F2336">
        <v>67327.5555701017</v>
      </c>
      <c r="G2336">
        <v>63671.432385230102</v>
      </c>
      <c r="H2336">
        <v>3656.1231848715902</v>
      </c>
    </row>
    <row r="2337" spans="1:9" x14ac:dyDescent="0.2">
      <c r="A2337">
        <v>270</v>
      </c>
      <c r="B2337">
        <v>40859.953641949003</v>
      </c>
      <c r="C2337">
        <v>1.48935056494733</v>
      </c>
      <c r="D2337">
        <v>5.27085802435567</v>
      </c>
      <c r="E2337" t="s">
        <v>18</v>
      </c>
      <c r="F2337">
        <v>63715.865687762103</v>
      </c>
      <c r="G2337">
        <v>56559.780060970203</v>
      </c>
      <c r="H2337">
        <v>7156.0856267919498</v>
      </c>
      <c r="I2337">
        <v>0.93592485843895001</v>
      </c>
    </row>
    <row r="2338" spans="1:9" x14ac:dyDescent="0.2">
      <c r="A2338">
        <v>270</v>
      </c>
      <c r="B2338">
        <v>40859.953641949003</v>
      </c>
      <c r="C2338">
        <v>2.13147149749443</v>
      </c>
      <c r="D2338">
        <v>5.9129789569027702</v>
      </c>
      <c r="E2338" t="s">
        <v>20</v>
      </c>
      <c r="F2338">
        <v>63715.865687762103</v>
      </c>
      <c r="G2338">
        <v>52308.1302079382</v>
      </c>
      <c r="H2338">
        <v>11407.735479823899</v>
      </c>
    </row>
    <row r="2339" spans="1:9" x14ac:dyDescent="0.2">
      <c r="A2339">
        <v>270</v>
      </c>
      <c r="B2339">
        <v>40859.953641949003</v>
      </c>
      <c r="C2339">
        <v>2.76522677666647</v>
      </c>
      <c r="D2339">
        <v>6.5467342360748004</v>
      </c>
      <c r="E2339" t="s">
        <v>18</v>
      </c>
      <c r="F2339">
        <v>58746.779489324399</v>
      </c>
      <c r="G2339">
        <v>4259.8503645552801</v>
      </c>
      <c r="H2339">
        <v>54486.929124769202</v>
      </c>
      <c r="I2339">
        <v>0.89793199705910998</v>
      </c>
    </row>
    <row r="2340" spans="1:9" x14ac:dyDescent="0.2">
      <c r="A2340">
        <v>270</v>
      </c>
      <c r="B2340">
        <v>40859.953641949003</v>
      </c>
      <c r="C2340">
        <v>3.15832346879488</v>
      </c>
      <c r="D2340">
        <v>6.93983092820321</v>
      </c>
      <c r="E2340" t="s">
        <v>20</v>
      </c>
      <c r="F2340">
        <v>58746.779489324399</v>
      </c>
      <c r="G2340">
        <v>0</v>
      </c>
      <c r="H2340">
        <v>58746.779489324399</v>
      </c>
    </row>
    <row r="2341" spans="1:9" x14ac:dyDescent="0.2">
      <c r="A2341">
        <v>271</v>
      </c>
      <c r="B2341">
        <v>35345.543482099798</v>
      </c>
      <c r="C2341">
        <v>0</v>
      </c>
      <c r="D2341">
        <v>2.99421111933176</v>
      </c>
      <c r="E2341" t="s">
        <v>17</v>
      </c>
      <c r="F2341">
        <v>75773.025203623794</v>
      </c>
      <c r="G2341">
        <v>75773.025203623794</v>
      </c>
      <c r="H2341">
        <v>0</v>
      </c>
      <c r="I2341">
        <v>1</v>
      </c>
    </row>
    <row r="2342" spans="1:9" x14ac:dyDescent="0.2">
      <c r="A2342">
        <v>271</v>
      </c>
      <c r="B2342">
        <v>35345.543482099798</v>
      </c>
      <c r="C2342">
        <v>2.15164438266611</v>
      </c>
      <c r="D2342">
        <v>5.1458555019978602</v>
      </c>
      <c r="E2342" t="s">
        <v>20</v>
      </c>
      <c r="F2342">
        <v>75773.025203623794</v>
      </c>
      <c r="G2342">
        <v>70130.033145866299</v>
      </c>
      <c r="H2342">
        <v>5642.9920577575203</v>
      </c>
    </row>
    <row r="2343" spans="1:9" x14ac:dyDescent="0.2">
      <c r="A2343">
        <v>271</v>
      </c>
      <c r="B2343">
        <v>35345.543482099798</v>
      </c>
      <c r="C2343">
        <v>5.5844487711438502</v>
      </c>
      <c r="D2343">
        <v>8.5786598904756008</v>
      </c>
      <c r="E2343" t="s">
        <v>20</v>
      </c>
      <c r="F2343">
        <v>75773.025203623794</v>
      </c>
      <c r="G2343">
        <v>62773.386546461297</v>
      </c>
      <c r="H2343">
        <v>12999.638657162501</v>
      </c>
    </row>
    <row r="2344" spans="1:9" x14ac:dyDescent="0.2">
      <c r="A2344">
        <v>271</v>
      </c>
      <c r="B2344">
        <v>35345.543482099798</v>
      </c>
      <c r="C2344">
        <v>7.6654564995050496</v>
      </c>
      <c r="D2344">
        <v>10.659667618836799</v>
      </c>
      <c r="E2344" t="s">
        <v>18</v>
      </c>
      <c r="F2344">
        <v>63488.212505419702</v>
      </c>
      <c r="G2344">
        <v>3550.5384080179801</v>
      </c>
      <c r="H2344">
        <v>59937.674097401701</v>
      </c>
      <c r="I2344">
        <v>0.76663698245855105</v>
      </c>
    </row>
    <row r="2345" spans="1:9" x14ac:dyDescent="0.2">
      <c r="A2345">
        <v>271</v>
      </c>
      <c r="B2345">
        <v>35345.543482099798</v>
      </c>
      <c r="C2345">
        <v>9.0460104176508107</v>
      </c>
      <c r="D2345">
        <v>12.0402215369826</v>
      </c>
      <c r="E2345" t="s">
        <v>18</v>
      </c>
      <c r="F2345">
        <v>63619.522198419203</v>
      </c>
      <c r="G2345">
        <v>0</v>
      </c>
      <c r="H2345">
        <v>63619.522198419203</v>
      </c>
      <c r="I2345">
        <v>0.91493547628768801</v>
      </c>
    </row>
    <row r="2346" spans="1:9" x14ac:dyDescent="0.2">
      <c r="A2346">
        <v>272</v>
      </c>
      <c r="B2346">
        <v>13193.670544062201</v>
      </c>
      <c r="C2346">
        <v>0</v>
      </c>
      <c r="D2346">
        <v>6.55554406088502</v>
      </c>
      <c r="E2346" t="s">
        <v>17</v>
      </c>
      <c r="F2346">
        <v>26587.528299751499</v>
      </c>
      <c r="G2346">
        <v>26587.528299751499</v>
      </c>
      <c r="H2346">
        <v>0</v>
      </c>
      <c r="I2346">
        <v>1</v>
      </c>
    </row>
    <row r="2347" spans="1:9" x14ac:dyDescent="0.2">
      <c r="A2347">
        <v>272</v>
      </c>
      <c r="B2347">
        <v>13193.670544062201</v>
      </c>
      <c r="C2347">
        <v>1.11580232410017</v>
      </c>
      <c r="D2347">
        <v>7.6713463849851902</v>
      </c>
      <c r="E2347" t="s">
        <v>20</v>
      </c>
      <c r="F2347">
        <v>26587.528299751499</v>
      </c>
      <c r="G2347">
        <v>18391.302139552201</v>
      </c>
      <c r="H2347">
        <v>8196.2261601992504</v>
      </c>
    </row>
    <row r="2348" spans="1:9" x14ac:dyDescent="0.2">
      <c r="A2348">
        <v>272</v>
      </c>
      <c r="B2348">
        <v>13193.670544062201</v>
      </c>
      <c r="C2348">
        <v>3.68700782445779</v>
      </c>
      <c r="D2348">
        <v>10.242551885342801</v>
      </c>
      <c r="E2348" t="s">
        <v>18</v>
      </c>
      <c r="F2348">
        <v>24506.2318272392</v>
      </c>
      <c r="G2348">
        <v>0</v>
      </c>
      <c r="H2348">
        <v>24506.2318272392</v>
      </c>
      <c r="I2348">
        <v>0.86273110565827804</v>
      </c>
    </row>
    <row r="2349" spans="1:9" x14ac:dyDescent="0.2">
      <c r="A2349">
        <v>273</v>
      </c>
      <c r="B2349">
        <v>14458.5361060879</v>
      </c>
      <c r="C2349">
        <v>0</v>
      </c>
      <c r="D2349">
        <v>6.0635029123537398</v>
      </c>
      <c r="E2349" t="s">
        <v>17</v>
      </c>
      <c r="F2349">
        <v>30032.794759988999</v>
      </c>
      <c r="G2349">
        <v>30032.794759988999</v>
      </c>
      <c r="H2349">
        <v>0</v>
      </c>
      <c r="I2349">
        <v>1</v>
      </c>
    </row>
    <row r="2350" spans="1:9" x14ac:dyDescent="0.2">
      <c r="A2350">
        <v>273</v>
      </c>
      <c r="B2350">
        <v>14458.5361060879</v>
      </c>
      <c r="C2350">
        <v>1.32769973435908</v>
      </c>
      <c r="D2350">
        <v>7.3912026467128102</v>
      </c>
      <c r="E2350" t="s">
        <v>20</v>
      </c>
      <c r="F2350">
        <v>30032.794759988999</v>
      </c>
      <c r="G2350">
        <v>21544.2037403305</v>
      </c>
      <c r="H2350">
        <v>8488.5910196584391</v>
      </c>
    </row>
    <row r="2351" spans="1:9" x14ac:dyDescent="0.2">
      <c r="A2351">
        <v>273</v>
      </c>
      <c r="B2351">
        <v>14458.5361060879</v>
      </c>
      <c r="C2351">
        <v>2.5371800211283002</v>
      </c>
      <c r="D2351">
        <v>8.6006829334820303</v>
      </c>
      <c r="E2351" t="s">
        <v>19</v>
      </c>
      <c r="F2351">
        <v>29556.7648672209</v>
      </c>
      <c r="G2351">
        <v>21068.173847562499</v>
      </c>
      <c r="H2351">
        <v>8488.5910196584391</v>
      </c>
      <c r="I2351">
        <v>0.96078008221928901</v>
      </c>
    </row>
    <row r="2352" spans="1:9" x14ac:dyDescent="0.2">
      <c r="A2352">
        <v>273</v>
      </c>
      <c r="B2352">
        <v>14458.5361060879</v>
      </c>
      <c r="C2352">
        <v>4.42350091560506</v>
      </c>
      <c r="D2352">
        <v>10.4870038279588</v>
      </c>
      <c r="E2352" t="s">
        <v>19</v>
      </c>
      <c r="F2352">
        <v>28207.851025745498</v>
      </c>
      <c r="G2352">
        <v>19719.260006086999</v>
      </c>
      <c r="H2352">
        <v>8488.5910196584391</v>
      </c>
      <c r="I2352">
        <v>0.92352885036878896</v>
      </c>
    </row>
    <row r="2353" spans="1:9" x14ac:dyDescent="0.2">
      <c r="A2353">
        <v>273</v>
      </c>
      <c r="B2353">
        <v>14458.5361060879</v>
      </c>
      <c r="C2353">
        <v>4.8434031354221503</v>
      </c>
      <c r="D2353">
        <v>10.9069060477759</v>
      </c>
      <c r="E2353" t="s">
        <v>18</v>
      </c>
      <c r="F2353">
        <v>29337.9715698162</v>
      </c>
      <c r="G2353">
        <v>11339.0435004383</v>
      </c>
      <c r="H2353">
        <v>17998.9280693779</v>
      </c>
      <c r="I2353">
        <v>1.0542209167888501</v>
      </c>
    </row>
    <row r="2354" spans="1:9" x14ac:dyDescent="0.2">
      <c r="A2354">
        <v>273</v>
      </c>
      <c r="B2354">
        <v>14458.5361060879</v>
      </c>
      <c r="C2354">
        <v>5.1371048188120696</v>
      </c>
      <c r="D2354">
        <v>11.2006077311658</v>
      </c>
      <c r="E2354" t="s">
        <v>19</v>
      </c>
      <c r="F2354">
        <v>28587.9192019599</v>
      </c>
      <c r="G2354">
        <v>10588.991132582099</v>
      </c>
      <c r="H2354">
        <v>17998.9280693779</v>
      </c>
      <c r="I2354">
        <v>0.93018904446574902</v>
      </c>
    </row>
    <row r="2355" spans="1:9" x14ac:dyDescent="0.2">
      <c r="A2355">
        <v>273</v>
      </c>
      <c r="B2355">
        <v>14458.5361060879</v>
      </c>
      <c r="C2355">
        <v>5.6113685365560899</v>
      </c>
      <c r="D2355">
        <v>11.6748714489098</v>
      </c>
      <c r="E2355" t="s">
        <v>18</v>
      </c>
      <c r="F2355">
        <v>27957.937698371999</v>
      </c>
      <c r="G2355">
        <v>0</v>
      </c>
      <c r="H2355">
        <v>27957.937698371999</v>
      </c>
      <c r="I2355">
        <v>0.93431409963332801</v>
      </c>
    </row>
    <row r="2356" spans="1:9" x14ac:dyDescent="0.2">
      <c r="A2356">
        <v>274</v>
      </c>
      <c r="B2356">
        <v>204014.98912829999</v>
      </c>
      <c r="C2356">
        <v>0</v>
      </c>
      <c r="D2356">
        <v>6.3415607103538703</v>
      </c>
      <c r="E2356" t="s">
        <v>17</v>
      </c>
      <c r="F2356">
        <v>17295.759103277502</v>
      </c>
      <c r="G2356">
        <v>17295.759103277502</v>
      </c>
      <c r="H2356">
        <v>0</v>
      </c>
      <c r="I2356">
        <v>1</v>
      </c>
    </row>
    <row r="2357" spans="1:9" x14ac:dyDescent="0.2">
      <c r="A2357">
        <v>274</v>
      </c>
      <c r="B2357">
        <v>204014.98912829999</v>
      </c>
      <c r="C2357">
        <v>0.38877355899689903</v>
      </c>
      <c r="D2357">
        <v>6.7303342693507702</v>
      </c>
      <c r="E2357" t="s">
        <v>20</v>
      </c>
      <c r="F2357">
        <v>17295.759103277502</v>
      </c>
      <c r="G2357">
        <v>14373.431462348801</v>
      </c>
      <c r="H2357">
        <v>2922.32764092876</v>
      </c>
    </row>
    <row r="2358" spans="1:9" x14ac:dyDescent="0.2">
      <c r="A2358">
        <v>274</v>
      </c>
      <c r="B2358">
        <v>204014.98912829999</v>
      </c>
      <c r="C2358">
        <v>0.63949919358940999</v>
      </c>
      <c r="D2358">
        <v>6.9810599039432804</v>
      </c>
      <c r="E2358" t="s">
        <v>18</v>
      </c>
      <c r="F2358">
        <v>22715.824883499601</v>
      </c>
      <c r="G2358">
        <v>17644.7849288383</v>
      </c>
      <c r="H2358">
        <v>5071.0399546612498</v>
      </c>
      <c r="I2358">
        <v>1.37209364751976</v>
      </c>
    </row>
    <row r="2359" spans="1:9" x14ac:dyDescent="0.2">
      <c r="A2359">
        <v>274</v>
      </c>
      <c r="B2359">
        <v>204014.98912829999</v>
      </c>
      <c r="C2359">
        <v>0.82311781945796103</v>
      </c>
      <c r="D2359">
        <v>7.1646785298118303</v>
      </c>
      <c r="E2359" t="s">
        <v>20</v>
      </c>
      <c r="F2359">
        <v>22715.824883499601</v>
      </c>
      <c r="G2359">
        <v>14868.831724330201</v>
      </c>
      <c r="H2359">
        <v>7846.9931591693803</v>
      </c>
    </row>
    <row r="2360" spans="1:9" x14ac:dyDescent="0.2">
      <c r="A2360">
        <v>274</v>
      </c>
      <c r="B2360">
        <v>204014.98912829999</v>
      </c>
      <c r="C2360">
        <v>1.2791127043367101</v>
      </c>
      <c r="D2360">
        <v>7.6206734146905797</v>
      </c>
      <c r="E2360" t="s">
        <v>20</v>
      </c>
      <c r="F2360">
        <v>22715.824883499601</v>
      </c>
      <c r="G2360">
        <v>12464.6995436383</v>
      </c>
      <c r="H2360">
        <v>10251.125339861301</v>
      </c>
    </row>
    <row r="2361" spans="1:9" x14ac:dyDescent="0.2">
      <c r="A2361">
        <v>274</v>
      </c>
      <c r="B2361">
        <v>204014.98912829999</v>
      </c>
      <c r="C2361">
        <v>1.5390175893669</v>
      </c>
      <c r="D2361">
        <v>7.8805782997207698</v>
      </c>
      <c r="E2361" t="s">
        <v>18</v>
      </c>
      <c r="F2361">
        <v>23806.195009283601</v>
      </c>
      <c r="G2361">
        <v>10946.6856726359</v>
      </c>
      <c r="H2361">
        <v>12859.509336647699</v>
      </c>
      <c r="I2361">
        <v>1.0789904250612301</v>
      </c>
    </row>
    <row r="2362" spans="1:9" x14ac:dyDescent="0.2">
      <c r="A2362">
        <v>274</v>
      </c>
      <c r="B2362">
        <v>204014.98912829999</v>
      </c>
      <c r="C2362">
        <v>1.86711466858465</v>
      </c>
      <c r="D2362">
        <v>8.2086753789385192</v>
      </c>
      <c r="E2362" t="s">
        <v>19</v>
      </c>
      <c r="F2362">
        <v>26277.634999619098</v>
      </c>
      <c r="G2362">
        <v>13418.125662971401</v>
      </c>
      <c r="H2362">
        <v>12859.509336647699</v>
      </c>
      <c r="I2362">
        <v>1.2218746431810401</v>
      </c>
    </row>
    <row r="2363" spans="1:9" x14ac:dyDescent="0.2">
      <c r="A2363">
        <v>274</v>
      </c>
      <c r="B2363">
        <v>204014.98912829999</v>
      </c>
      <c r="C2363">
        <v>1.8984665760908399</v>
      </c>
      <c r="D2363">
        <v>8.2400272864447093</v>
      </c>
      <c r="E2363" t="s">
        <v>19</v>
      </c>
      <c r="F2363">
        <v>28815.131157320899</v>
      </c>
      <c r="G2363">
        <v>15955.621820673199</v>
      </c>
      <c r="H2363">
        <v>12859.509336647699</v>
      </c>
      <c r="I2363">
        <v>1.18877629401079</v>
      </c>
    </row>
    <row r="2364" spans="1:9" x14ac:dyDescent="0.2">
      <c r="A2364">
        <v>274</v>
      </c>
      <c r="B2364">
        <v>204014.98912829999</v>
      </c>
      <c r="C2364">
        <v>2.03664836764534</v>
      </c>
      <c r="D2364">
        <v>8.3782090779992107</v>
      </c>
      <c r="E2364" t="s">
        <v>18</v>
      </c>
      <c r="F2364">
        <v>27990.769382603499</v>
      </c>
      <c r="G2364">
        <v>12827.837643091199</v>
      </c>
      <c r="H2364">
        <v>15162.9317395123</v>
      </c>
      <c r="I2364">
        <v>0.947134404464271</v>
      </c>
    </row>
    <row r="2365" spans="1:9" x14ac:dyDescent="0.2">
      <c r="A2365">
        <v>274</v>
      </c>
      <c r="B2365">
        <v>204014.98912829999</v>
      </c>
      <c r="C2365">
        <v>2.1362807085698199</v>
      </c>
      <c r="D2365">
        <v>8.4778414189236901</v>
      </c>
      <c r="E2365" t="s">
        <v>19</v>
      </c>
      <c r="F2365">
        <v>27086.159375396801</v>
      </c>
      <c r="G2365">
        <v>11923.227635884599</v>
      </c>
      <c r="H2365">
        <v>15162.9317395123</v>
      </c>
      <c r="I2365">
        <v>0.92843947161061802</v>
      </c>
    </row>
    <row r="2366" spans="1:9" x14ac:dyDescent="0.2">
      <c r="A2366">
        <v>274</v>
      </c>
      <c r="B2366">
        <v>204014.98912829999</v>
      </c>
      <c r="C2366">
        <v>2.1977447877049201</v>
      </c>
      <c r="D2366">
        <v>8.5393054980587895</v>
      </c>
      <c r="E2366" t="s">
        <v>18</v>
      </c>
      <c r="F2366">
        <v>29352.486536011798</v>
      </c>
      <c r="G2366">
        <v>12107.796766588201</v>
      </c>
      <c r="H2366">
        <v>17244.689769423701</v>
      </c>
      <c r="I2366">
        <v>1.1893276713077101</v>
      </c>
    </row>
    <row r="2367" spans="1:9" x14ac:dyDescent="0.2">
      <c r="A2367">
        <v>274</v>
      </c>
      <c r="B2367">
        <v>204014.98912829999</v>
      </c>
      <c r="C2367">
        <v>2.5035416793282601</v>
      </c>
      <c r="D2367">
        <v>8.8451023896821308</v>
      </c>
      <c r="E2367" t="s">
        <v>20</v>
      </c>
      <c r="F2367">
        <v>29352.486536011798</v>
      </c>
      <c r="G2367">
        <v>9883.4709055855401</v>
      </c>
      <c r="H2367">
        <v>19469.0156304263</v>
      </c>
    </row>
    <row r="2368" spans="1:9" x14ac:dyDescent="0.2">
      <c r="A2368">
        <v>274</v>
      </c>
      <c r="B2368">
        <v>204014.98912829999</v>
      </c>
      <c r="C2368">
        <v>2.89533077949892</v>
      </c>
      <c r="D2368">
        <v>9.2368914898527894</v>
      </c>
      <c r="E2368" t="s">
        <v>18</v>
      </c>
      <c r="F2368">
        <v>31906.4581242282</v>
      </c>
      <c r="G2368">
        <v>10040.5832556815</v>
      </c>
      <c r="H2368">
        <v>21865.8748685467</v>
      </c>
      <c r="I2368">
        <v>1.24727875732574</v>
      </c>
    </row>
    <row r="2369" spans="1:9" x14ac:dyDescent="0.2">
      <c r="A2369">
        <v>274</v>
      </c>
      <c r="B2369">
        <v>204014.98912829999</v>
      </c>
      <c r="C2369">
        <v>3.1351395724743401</v>
      </c>
      <c r="D2369">
        <v>9.4767002828282099</v>
      </c>
      <c r="E2369" t="s">
        <v>19</v>
      </c>
      <c r="F2369">
        <v>31023.711775931301</v>
      </c>
      <c r="G2369">
        <v>9157.8369073846006</v>
      </c>
      <c r="H2369">
        <v>21865.8748685467</v>
      </c>
      <c r="I2369">
        <v>0.90841605880099596</v>
      </c>
    </row>
    <row r="2370" spans="1:9" x14ac:dyDescent="0.2">
      <c r="A2370">
        <v>274</v>
      </c>
      <c r="B2370">
        <v>204014.98912829999</v>
      </c>
      <c r="C2370">
        <v>3.2074249871745302</v>
      </c>
      <c r="D2370">
        <v>9.5489856975283995</v>
      </c>
      <c r="E2370" t="s">
        <v>20</v>
      </c>
      <c r="F2370">
        <v>31023.711775931301</v>
      </c>
      <c r="G2370">
        <v>6387.3103787463197</v>
      </c>
      <c r="H2370">
        <v>24636.401397185</v>
      </c>
    </row>
    <row r="2371" spans="1:9" x14ac:dyDescent="0.2">
      <c r="A2371">
        <v>274</v>
      </c>
      <c r="B2371">
        <v>204014.98912829999</v>
      </c>
      <c r="C2371">
        <v>3.6278383315973799</v>
      </c>
      <c r="D2371">
        <v>9.9693990419512506</v>
      </c>
      <c r="E2371" t="s">
        <v>20</v>
      </c>
      <c r="F2371">
        <v>31023.711775931301</v>
      </c>
      <c r="G2371">
        <v>4217.29144700913</v>
      </c>
      <c r="H2371">
        <v>26806.420328922199</v>
      </c>
    </row>
    <row r="2372" spans="1:9" x14ac:dyDescent="0.2">
      <c r="A2372">
        <v>274</v>
      </c>
      <c r="B2372">
        <v>204014.98912829999</v>
      </c>
      <c r="C2372">
        <v>3.7835193136619401</v>
      </c>
      <c r="D2372">
        <v>10.1250800240158</v>
      </c>
      <c r="E2372" t="s">
        <v>17</v>
      </c>
      <c r="F2372">
        <v>251155.618275174</v>
      </c>
      <c r="G2372">
        <v>224349.19794625201</v>
      </c>
      <c r="H2372">
        <v>26806.420328922199</v>
      </c>
      <c r="I2372">
        <v>8.0696573887443694</v>
      </c>
    </row>
    <row r="2373" spans="1:9" x14ac:dyDescent="0.2">
      <c r="A2373">
        <v>274</v>
      </c>
      <c r="B2373">
        <v>204014.98912829999</v>
      </c>
      <c r="C2373">
        <v>4.0694624716298096</v>
      </c>
      <c r="D2373">
        <v>10.411023181983699</v>
      </c>
      <c r="E2373" t="s">
        <v>20</v>
      </c>
      <c r="F2373">
        <v>251155.618275174</v>
      </c>
      <c r="G2373">
        <v>222210.56766895601</v>
      </c>
      <c r="H2373">
        <v>28945.050606217999</v>
      </c>
    </row>
    <row r="2374" spans="1:9" x14ac:dyDescent="0.2">
      <c r="A2374">
        <v>274</v>
      </c>
      <c r="B2374">
        <v>204014.98912829999</v>
      </c>
      <c r="C2374">
        <v>4.46975265048426</v>
      </c>
      <c r="D2374">
        <v>10.811313360838099</v>
      </c>
      <c r="E2374" t="s">
        <v>20</v>
      </c>
      <c r="F2374">
        <v>251155.618275174</v>
      </c>
      <c r="G2374">
        <v>220277.44598879101</v>
      </c>
      <c r="H2374">
        <v>30878.1722863826</v>
      </c>
    </row>
    <row r="2375" spans="1:9" x14ac:dyDescent="0.2">
      <c r="A2375">
        <v>274</v>
      </c>
      <c r="B2375">
        <v>204014.98912829999</v>
      </c>
      <c r="C2375">
        <v>4.7556886944880103</v>
      </c>
      <c r="D2375">
        <v>11.0972494048419</v>
      </c>
      <c r="E2375" t="s">
        <v>20</v>
      </c>
      <c r="F2375">
        <v>251155.618275174</v>
      </c>
      <c r="G2375">
        <v>217962.50852248</v>
      </c>
      <c r="H2375">
        <v>33193.109752693497</v>
      </c>
    </row>
    <row r="2376" spans="1:9" x14ac:dyDescent="0.2">
      <c r="A2376">
        <v>274</v>
      </c>
      <c r="B2376">
        <v>204014.98912829999</v>
      </c>
      <c r="C2376">
        <v>5.2536600603455099</v>
      </c>
      <c r="D2376">
        <v>11.595220770699401</v>
      </c>
      <c r="E2376" t="s">
        <v>18</v>
      </c>
      <c r="F2376">
        <v>219186.937374414</v>
      </c>
      <c r="G2376">
        <v>183965.81481985599</v>
      </c>
      <c r="H2376">
        <v>35221.122554558198</v>
      </c>
      <c r="I2376">
        <v>0.846036972372745</v>
      </c>
    </row>
    <row r="2377" spans="1:9" x14ac:dyDescent="0.2">
      <c r="A2377">
        <v>274</v>
      </c>
      <c r="B2377">
        <v>204014.98912829999</v>
      </c>
      <c r="C2377">
        <v>5.7544168341393496</v>
      </c>
      <c r="D2377">
        <v>12.0959775444932</v>
      </c>
      <c r="E2377" t="s">
        <v>20</v>
      </c>
      <c r="F2377">
        <v>219186.937374414</v>
      </c>
      <c r="G2377">
        <v>17905.857389264202</v>
      </c>
      <c r="H2377">
        <v>201281.07998514999</v>
      </c>
    </row>
    <row r="2378" spans="1:9" x14ac:dyDescent="0.2">
      <c r="A2378">
        <v>274</v>
      </c>
      <c r="B2378">
        <v>204014.98912829999</v>
      </c>
      <c r="C2378">
        <v>5.8708428338425103</v>
      </c>
      <c r="D2378">
        <v>12.2124035441964</v>
      </c>
      <c r="E2378" t="s">
        <v>19</v>
      </c>
      <c r="F2378">
        <v>217807.89477892499</v>
      </c>
      <c r="G2378">
        <v>16526.8147937746</v>
      </c>
      <c r="H2378">
        <v>201281.07998514999</v>
      </c>
      <c r="I2378">
        <v>0.88587364400817104</v>
      </c>
    </row>
    <row r="2379" spans="1:9" x14ac:dyDescent="0.2">
      <c r="A2379">
        <v>274</v>
      </c>
      <c r="B2379">
        <v>204014.98912829999</v>
      </c>
      <c r="C2379">
        <v>6.0492468128757801</v>
      </c>
      <c r="D2379">
        <v>12.3908075232297</v>
      </c>
      <c r="E2379" t="s">
        <v>18</v>
      </c>
      <c r="F2379">
        <v>216060.64796602799</v>
      </c>
      <c r="G2379">
        <v>0</v>
      </c>
      <c r="H2379">
        <v>216060.64796602799</v>
      </c>
      <c r="I2379">
        <v>0.88273657077772305</v>
      </c>
    </row>
    <row r="2380" spans="1:9" x14ac:dyDescent="0.2">
      <c r="A2380">
        <v>275</v>
      </c>
      <c r="B2380">
        <v>470445.011311126</v>
      </c>
      <c r="C2380">
        <v>0</v>
      </c>
      <c r="D2380">
        <v>3.38326326143167</v>
      </c>
      <c r="E2380" t="s">
        <v>17</v>
      </c>
      <c r="F2380">
        <v>102239.136428154</v>
      </c>
      <c r="G2380">
        <v>102239.136428154</v>
      </c>
      <c r="H2380">
        <v>0</v>
      </c>
      <c r="I2380">
        <v>1</v>
      </c>
    </row>
    <row r="2381" spans="1:9" x14ac:dyDescent="0.2">
      <c r="A2381">
        <v>275</v>
      </c>
      <c r="B2381">
        <v>470445.011311126</v>
      </c>
      <c r="C2381">
        <v>2.5895219462271002</v>
      </c>
      <c r="D2381">
        <v>5.9727852076587702</v>
      </c>
      <c r="E2381" t="s">
        <v>20</v>
      </c>
      <c r="F2381">
        <v>102239.136428154</v>
      </c>
      <c r="G2381">
        <v>87977.775226760394</v>
      </c>
      <c r="H2381">
        <v>14261.3612013939</v>
      </c>
    </row>
    <row r="2382" spans="1:9" x14ac:dyDescent="0.2">
      <c r="A2382">
        <v>275</v>
      </c>
      <c r="B2382">
        <v>470445.011311126</v>
      </c>
      <c r="C2382">
        <v>4.41551822216051</v>
      </c>
      <c r="D2382">
        <v>7.7987814835921796</v>
      </c>
      <c r="E2382" t="s">
        <v>19</v>
      </c>
      <c r="F2382">
        <v>109976.563798977</v>
      </c>
      <c r="G2382">
        <v>95715.202597582698</v>
      </c>
      <c r="H2382">
        <v>14261.3612013939</v>
      </c>
      <c r="I2382">
        <v>1.0609183006023399</v>
      </c>
    </row>
    <row r="2383" spans="1:9" x14ac:dyDescent="0.2">
      <c r="A2383">
        <v>275</v>
      </c>
      <c r="B2383">
        <v>470445.011311126</v>
      </c>
      <c r="C2383">
        <v>5.6189188563613603</v>
      </c>
      <c r="D2383">
        <v>9.0021821177930406</v>
      </c>
      <c r="E2383" t="s">
        <v>20</v>
      </c>
      <c r="F2383">
        <v>109976.563798977</v>
      </c>
      <c r="G2383">
        <v>79870.861204651694</v>
      </c>
      <c r="H2383">
        <v>30105.702594324899</v>
      </c>
    </row>
    <row r="2384" spans="1:9" x14ac:dyDescent="0.2">
      <c r="A2384">
        <v>275</v>
      </c>
      <c r="B2384">
        <v>470445.011311126</v>
      </c>
      <c r="C2384">
        <v>9.1291202367210094</v>
      </c>
      <c r="D2384">
        <v>12.512383498152699</v>
      </c>
      <c r="E2384" t="s">
        <v>20</v>
      </c>
      <c r="F2384">
        <v>109976.563798977</v>
      </c>
      <c r="G2384">
        <v>67605.403532275202</v>
      </c>
      <c r="H2384">
        <v>42371.160266701401</v>
      </c>
    </row>
    <row r="2385" spans="1:9" x14ac:dyDescent="0.2">
      <c r="A2385">
        <v>275</v>
      </c>
      <c r="B2385">
        <v>470445.011311126</v>
      </c>
      <c r="C2385">
        <v>9.4273313432238304</v>
      </c>
      <c r="D2385">
        <v>12.810594604655501</v>
      </c>
      <c r="E2385" t="s">
        <v>19</v>
      </c>
      <c r="F2385">
        <v>111961.364819286</v>
      </c>
      <c r="G2385">
        <v>69590.204552584299</v>
      </c>
      <c r="H2385">
        <v>42371.160266701401</v>
      </c>
      <c r="I2385">
        <v>0.98877340494750898</v>
      </c>
    </row>
    <row r="2386" spans="1:9" x14ac:dyDescent="0.2">
      <c r="A2386">
        <v>275</v>
      </c>
      <c r="B2386">
        <v>470445.011311126</v>
      </c>
      <c r="C2386">
        <v>9.6862305702750096</v>
      </c>
      <c r="D2386">
        <v>13.0694938317067</v>
      </c>
      <c r="E2386" t="s">
        <v>19</v>
      </c>
      <c r="F2386">
        <v>108050.97266174101</v>
      </c>
      <c r="G2386">
        <v>65679.812395039902</v>
      </c>
      <c r="H2386">
        <v>42371.160266701401</v>
      </c>
      <c r="I2386">
        <v>0.94181947455150306</v>
      </c>
    </row>
    <row r="2387" spans="1:9" x14ac:dyDescent="0.2">
      <c r="A2387">
        <v>275</v>
      </c>
      <c r="B2387">
        <v>470445.011311126</v>
      </c>
      <c r="C2387">
        <v>9.9978996989399906</v>
      </c>
      <c r="D2387">
        <v>13.3811629603717</v>
      </c>
      <c r="E2387" t="s">
        <v>17</v>
      </c>
      <c r="F2387">
        <v>458540.75866751</v>
      </c>
      <c r="G2387">
        <v>416169.59840080899</v>
      </c>
      <c r="H2387">
        <v>42371.160266701401</v>
      </c>
      <c r="I2387">
        <v>4.2372019402599204</v>
      </c>
    </row>
    <row r="2388" spans="1:9" x14ac:dyDescent="0.2">
      <c r="A2388">
        <v>275</v>
      </c>
      <c r="B2388">
        <v>470445.011311126</v>
      </c>
      <c r="C2388">
        <v>11.257345861948099</v>
      </c>
      <c r="D2388">
        <v>14.640609123379701</v>
      </c>
      <c r="E2388" t="s">
        <v>20</v>
      </c>
      <c r="F2388">
        <v>458540.75866751</v>
      </c>
      <c r="G2388">
        <v>404572.90624726698</v>
      </c>
      <c r="H2388">
        <v>53967.852420242903</v>
      </c>
    </row>
    <row r="2389" spans="1:9" x14ac:dyDescent="0.2">
      <c r="A2389">
        <v>275</v>
      </c>
      <c r="B2389">
        <v>470445.011311126</v>
      </c>
      <c r="C2389">
        <v>11.7186652137117</v>
      </c>
      <c r="D2389">
        <v>15.101928475143399</v>
      </c>
      <c r="E2389" t="s">
        <v>19</v>
      </c>
      <c r="F2389">
        <v>510560.95450813399</v>
      </c>
      <c r="G2389">
        <v>456593.10208789102</v>
      </c>
      <c r="H2389">
        <v>53967.852420242903</v>
      </c>
      <c r="I2389">
        <v>1.1178755204061499</v>
      </c>
    </row>
    <row r="2390" spans="1:9" x14ac:dyDescent="0.2">
      <c r="A2390">
        <v>275</v>
      </c>
      <c r="B2390">
        <v>470445.011311126</v>
      </c>
      <c r="C2390">
        <v>13.881483099620599</v>
      </c>
      <c r="D2390">
        <v>17.2647463610523</v>
      </c>
      <c r="E2390" t="s">
        <v>18</v>
      </c>
      <c r="F2390">
        <v>493703.99360047601</v>
      </c>
      <c r="G2390">
        <v>427127.84420164401</v>
      </c>
      <c r="H2390">
        <v>66576.149398831403</v>
      </c>
      <c r="I2390">
        <v>0.95156512129038995</v>
      </c>
    </row>
    <row r="2391" spans="1:9" x14ac:dyDescent="0.2">
      <c r="A2391">
        <v>275</v>
      </c>
      <c r="B2391">
        <v>470445.011311126</v>
      </c>
      <c r="C2391">
        <v>16.835843762996099</v>
      </c>
      <c r="D2391">
        <v>20.2191070244278</v>
      </c>
      <c r="E2391" t="s">
        <v>20</v>
      </c>
      <c r="F2391">
        <v>493703.99360047601</v>
      </c>
      <c r="G2391">
        <v>24685.199680023801</v>
      </c>
      <c r="H2391">
        <v>469018.79392045201</v>
      </c>
    </row>
    <row r="2392" spans="1:9" x14ac:dyDescent="0.2">
      <c r="A2392">
        <v>275</v>
      </c>
      <c r="B2392">
        <v>470445.011311126</v>
      </c>
      <c r="C2392">
        <v>17.426710240852699</v>
      </c>
      <c r="D2392">
        <v>20.809973502284301</v>
      </c>
      <c r="E2392" t="s">
        <v>17</v>
      </c>
      <c r="F2392">
        <v>517411.33700523601</v>
      </c>
      <c r="G2392">
        <v>48392.543084784302</v>
      </c>
      <c r="H2392">
        <v>469018.79392045201</v>
      </c>
      <c r="I2392">
        <v>3.6422000229215001</v>
      </c>
    </row>
    <row r="2393" spans="1:9" x14ac:dyDescent="0.2">
      <c r="A2393">
        <v>275</v>
      </c>
      <c r="B2393">
        <v>470445.011311126</v>
      </c>
      <c r="C2393">
        <v>18.397589822930701</v>
      </c>
      <c r="D2393">
        <v>21.780853084362398</v>
      </c>
      <c r="E2393" t="s">
        <v>20</v>
      </c>
      <c r="F2393">
        <v>517411.33700523601</v>
      </c>
      <c r="G2393">
        <v>0</v>
      </c>
      <c r="H2393">
        <v>517411.33700523601</v>
      </c>
    </row>
    <row r="2394" spans="1:9" x14ac:dyDescent="0.2">
      <c r="A2394">
        <v>276</v>
      </c>
      <c r="B2394">
        <v>494568.97002226399</v>
      </c>
      <c r="C2394">
        <v>0</v>
      </c>
      <c r="D2394">
        <v>3.9662131643179701</v>
      </c>
      <c r="E2394" t="s">
        <v>17</v>
      </c>
      <c r="F2394">
        <v>63075.333903047103</v>
      </c>
      <c r="G2394">
        <v>63075.333903047002</v>
      </c>
      <c r="H2394">
        <v>0</v>
      </c>
      <c r="I2394">
        <v>1</v>
      </c>
    </row>
    <row r="2395" spans="1:9" x14ac:dyDescent="0.2">
      <c r="A2395">
        <v>276</v>
      </c>
      <c r="B2395">
        <v>494568.97002226399</v>
      </c>
      <c r="C2395">
        <v>1.24565200291253</v>
      </c>
      <c r="D2395">
        <v>5.2118651672305001</v>
      </c>
      <c r="E2395" t="s">
        <v>18</v>
      </c>
      <c r="F2395">
        <v>73447.231546155497</v>
      </c>
      <c r="G2395">
        <v>65844.651208678304</v>
      </c>
      <c r="H2395">
        <v>7602.5803374771804</v>
      </c>
      <c r="I2395">
        <v>1.15727791951726</v>
      </c>
    </row>
    <row r="2396" spans="1:9" x14ac:dyDescent="0.2">
      <c r="A2396">
        <v>276</v>
      </c>
      <c r="B2396">
        <v>494568.97002226399</v>
      </c>
      <c r="C2396">
        <v>4.2523836264643604</v>
      </c>
      <c r="D2396">
        <v>8.2185967907823301</v>
      </c>
      <c r="E2396" t="s">
        <v>20</v>
      </c>
      <c r="F2396">
        <v>73447.231546155497</v>
      </c>
      <c r="G2396">
        <v>57960.115744660397</v>
      </c>
      <c r="H2396">
        <v>15487.1158014951</v>
      </c>
    </row>
    <row r="2397" spans="1:9" x14ac:dyDescent="0.2">
      <c r="A2397">
        <v>276</v>
      </c>
      <c r="B2397">
        <v>494568.97002226399</v>
      </c>
      <c r="C2397">
        <v>7.2096864524065198</v>
      </c>
      <c r="D2397">
        <v>11.1758996167245</v>
      </c>
      <c r="E2397" t="s">
        <v>20</v>
      </c>
      <c r="F2397">
        <v>73447.231546155497</v>
      </c>
      <c r="G2397">
        <v>49991.322203128897</v>
      </c>
      <c r="H2397">
        <v>23455.9093430266</v>
      </c>
    </row>
    <row r="2398" spans="1:9" x14ac:dyDescent="0.2">
      <c r="A2398">
        <v>276</v>
      </c>
      <c r="B2398">
        <v>494568.97002226399</v>
      </c>
      <c r="C2398">
        <v>9.3665206246413995</v>
      </c>
      <c r="D2398">
        <v>13.3327337889594</v>
      </c>
      <c r="E2398" t="s">
        <v>19</v>
      </c>
      <c r="F2398">
        <v>80602.706836100697</v>
      </c>
      <c r="G2398">
        <v>57146.797493074097</v>
      </c>
      <c r="H2398">
        <v>23455.9093430266</v>
      </c>
      <c r="I2398">
        <v>1.0795984089766499</v>
      </c>
    </row>
    <row r="2399" spans="1:9" x14ac:dyDescent="0.2">
      <c r="A2399">
        <v>276</v>
      </c>
      <c r="B2399">
        <v>494568.97002226399</v>
      </c>
      <c r="C2399">
        <v>9.5376093739306391</v>
      </c>
      <c r="D2399">
        <v>13.503822538248601</v>
      </c>
      <c r="E2399" t="s">
        <v>19</v>
      </c>
      <c r="F2399">
        <v>69660.969146512303</v>
      </c>
      <c r="G2399">
        <v>46205.059803485798</v>
      </c>
      <c r="H2399">
        <v>23455.9093430266</v>
      </c>
      <c r="I2399">
        <v>0.80750074983009101</v>
      </c>
    </row>
    <row r="2400" spans="1:9" x14ac:dyDescent="0.2">
      <c r="A2400">
        <v>276</v>
      </c>
      <c r="B2400">
        <v>494568.97002226399</v>
      </c>
      <c r="C2400">
        <v>11.5596223804939</v>
      </c>
      <c r="D2400">
        <v>15.525835544811899</v>
      </c>
      <c r="E2400" t="s">
        <v>20</v>
      </c>
      <c r="F2400">
        <v>69660.969146512303</v>
      </c>
      <c r="G2400">
        <v>38160.3696911222</v>
      </c>
      <c r="H2400">
        <v>31500.5994553901</v>
      </c>
    </row>
    <row r="2401" spans="1:9" x14ac:dyDescent="0.2">
      <c r="A2401">
        <v>276</v>
      </c>
      <c r="B2401">
        <v>494568.97002226399</v>
      </c>
      <c r="C2401">
        <v>13.449954381598999</v>
      </c>
      <c r="D2401">
        <v>17.416167545916998</v>
      </c>
      <c r="E2401" t="s">
        <v>17</v>
      </c>
      <c r="F2401">
        <v>459421.46573488601</v>
      </c>
      <c r="G2401">
        <v>427920.866279496</v>
      </c>
      <c r="H2401">
        <v>31500.5994553901</v>
      </c>
      <c r="I2401">
        <v>6.4685964945583798</v>
      </c>
    </row>
    <row r="2402" spans="1:9" x14ac:dyDescent="0.2">
      <c r="A2402">
        <v>276</v>
      </c>
      <c r="B2402">
        <v>494568.97002226399</v>
      </c>
      <c r="C2402">
        <v>14.657186390527199</v>
      </c>
      <c r="D2402">
        <v>18.6233995548452</v>
      </c>
      <c r="E2402" t="s">
        <v>20</v>
      </c>
      <c r="F2402">
        <v>459421.46573488601</v>
      </c>
      <c r="G2402">
        <v>420101.808535113</v>
      </c>
      <c r="H2402">
        <v>39319.657199772802</v>
      </c>
    </row>
    <row r="2403" spans="1:9" x14ac:dyDescent="0.2">
      <c r="A2403">
        <v>276</v>
      </c>
      <c r="B2403">
        <v>494568.97002226399</v>
      </c>
      <c r="C2403">
        <v>15.394791373822001</v>
      </c>
      <c r="D2403">
        <v>19.361004538140001</v>
      </c>
      <c r="E2403" t="s">
        <v>18</v>
      </c>
      <c r="F2403">
        <v>436303.83773134497</v>
      </c>
      <c r="G2403">
        <v>389019.41426156799</v>
      </c>
      <c r="H2403">
        <v>47284.423469777103</v>
      </c>
      <c r="I2403">
        <v>0.93501980113518202</v>
      </c>
    </row>
    <row r="2404" spans="1:9" x14ac:dyDescent="0.2">
      <c r="A2404">
        <v>276</v>
      </c>
      <c r="B2404">
        <v>494568.97002226399</v>
      </c>
      <c r="C2404">
        <v>15.409092277029901</v>
      </c>
      <c r="D2404">
        <v>19.375305441347901</v>
      </c>
      <c r="E2404" t="s">
        <v>19</v>
      </c>
      <c r="F2404">
        <v>366734.90522878902</v>
      </c>
      <c r="G2404">
        <v>319450.48175901198</v>
      </c>
      <c r="H2404">
        <v>47284.423469777103</v>
      </c>
      <c r="I2404">
        <v>0.82110174082119702</v>
      </c>
    </row>
    <row r="2405" spans="1:9" x14ac:dyDescent="0.2">
      <c r="A2405">
        <v>276</v>
      </c>
      <c r="B2405">
        <v>494568.97002226399</v>
      </c>
      <c r="C2405">
        <v>15.8182156742907</v>
      </c>
      <c r="D2405">
        <v>19.784428838608701</v>
      </c>
      <c r="E2405" t="s">
        <v>17</v>
      </c>
      <c r="F2405">
        <v>904845.40789456305</v>
      </c>
      <c r="G2405">
        <v>857560.98442478594</v>
      </c>
      <c r="H2405">
        <v>47284.423469777103</v>
      </c>
      <c r="I2405">
        <v>2.4623087389645</v>
      </c>
    </row>
    <row r="2406" spans="1:9" x14ac:dyDescent="0.2">
      <c r="A2406">
        <v>276</v>
      </c>
      <c r="B2406">
        <v>494568.97002226399</v>
      </c>
      <c r="C2406">
        <v>19.180081687972901</v>
      </c>
      <c r="D2406">
        <v>23.1462948522909</v>
      </c>
      <c r="E2406" t="s">
        <v>19</v>
      </c>
      <c r="F2406">
        <v>810122.22158273798</v>
      </c>
      <c r="G2406">
        <v>762837.798112961</v>
      </c>
      <c r="H2406">
        <v>47284.423469777103</v>
      </c>
      <c r="I2406">
        <v>0.87395085702237796</v>
      </c>
    </row>
    <row r="2407" spans="1:9" x14ac:dyDescent="0.2">
      <c r="A2407">
        <v>276</v>
      </c>
      <c r="B2407">
        <v>494568.97002226399</v>
      </c>
      <c r="C2407">
        <v>20.410433668548201</v>
      </c>
      <c r="D2407">
        <v>24.376646832866101</v>
      </c>
      <c r="E2407" t="s">
        <v>19</v>
      </c>
      <c r="F2407">
        <v>749157.87015676405</v>
      </c>
      <c r="G2407">
        <v>701873.44668698695</v>
      </c>
      <c r="H2407">
        <v>47284.423469777103</v>
      </c>
      <c r="I2407">
        <v>0.91411851783749198</v>
      </c>
    </row>
    <row r="2408" spans="1:9" x14ac:dyDescent="0.2">
      <c r="A2408">
        <v>276</v>
      </c>
      <c r="B2408">
        <v>494568.97002226399</v>
      </c>
      <c r="C2408">
        <v>20.434155425829399</v>
      </c>
      <c r="D2408">
        <v>24.400368590147401</v>
      </c>
      <c r="E2408" t="s">
        <v>19</v>
      </c>
      <c r="F2408">
        <v>624504.22211257601</v>
      </c>
      <c r="G2408">
        <v>577219.79864279903</v>
      </c>
      <c r="H2408">
        <v>47284.423469777103</v>
      </c>
      <c r="I2408">
        <v>0.82229419701226802</v>
      </c>
    </row>
    <row r="2409" spans="1:9" x14ac:dyDescent="0.2">
      <c r="A2409">
        <v>276</v>
      </c>
      <c r="B2409">
        <v>494568.97002226399</v>
      </c>
      <c r="C2409">
        <v>21.412903375285101</v>
      </c>
      <c r="D2409">
        <v>25.3791165396031</v>
      </c>
      <c r="E2409" t="s">
        <v>18</v>
      </c>
      <c r="F2409">
        <v>557731.81971816299</v>
      </c>
      <c r="G2409">
        <v>38715.329383934899</v>
      </c>
      <c r="H2409">
        <v>519016.49033422797</v>
      </c>
      <c r="I2409">
        <v>0.87965013537568804</v>
      </c>
    </row>
    <row r="2410" spans="1:9" x14ac:dyDescent="0.2">
      <c r="A2410">
        <v>276</v>
      </c>
      <c r="B2410">
        <v>494568.97002226399</v>
      </c>
      <c r="C2410">
        <v>22.8599507787787</v>
      </c>
      <c r="D2410">
        <v>26.826163943096599</v>
      </c>
      <c r="E2410" t="s">
        <v>18</v>
      </c>
      <c r="F2410">
        <v>558072.68842658505</v>
      </c>
      <c r="G2410">
        <v>0</v>
      </c>
      <c r="H2410">
        <v>558072.68842658505</v>
      </c>
      <c r="I2410">
        <v>0.90590843715595404</v>
      </c>
    </row>
    <row r="2411" spans="1:9" x14ac:dyDescent="0.2">
      <c r="A2411">
        <v>277</v>
      </c>
      <c r="B2411">
        <v>400.270419257203</v>
      </c>
      <c r="C2411">
        <v>0</v>
      </c>
      <c r="D2411">
        <v>5.3932012369455196</v>
      </c>
      <c r="E2411" t="s">
        <v>17</v>
      </c>
      <c r="F2411">
        <v>620.15848242503898</v>
      </c>
      <c r="G2411">
        <v>620.15848242503898</v>
      </c>
      <c r="H2411">
        <v>0</v>
      </c>
      <c r="I2411">
        <v>1</v>
      </c>
    </row>
    <row r="2412" spans="1:9" x14ac:dyDescent="0.2">
      <c r="A2412">
        <v>277</v>
      </c>
      <c r="B2412">
        <v>400.270419257203</v>
      </c>
      <c r="C2412">
        <v>0.55803962202602397</v>
      </c>
      <c r="D2412">
        <v>5.9512408589715404</v>
      </c>
      <c r="E2412" t="s">
        <v>20</v>
      </c>
      <c r="F2412">
        <v>620.15848242503898</v>
      </c>
      <c r="G2412">
        <v>304.69784507446798</v>
      </c>
      <c r="H2412">
        <v>315.46063735057101</v>
      </c>
    </row>
    <row r="2413" spans="1:9" x14ac:dyDescent="0.2">
      <c r="A2413">
        <v>277</v>
      </c>
      <c r="B2413">
        <v>400.270419257203</v>
      </c>
      <c r="C2413">
        <v>1.10625632315255</v>
      </c>
      <c r="D2413">
        <v>6.4994575600980697</v>
      </c>
      <c r="E2413" t="s">
        <v>20</v>
      </c>
      <c r="F2413">
        <v>620.15848242503898</v>
      </c>
      <c r="G2413">
        <v>0</v>
      </c>
      <c r="H2413">
        <v>620.15848242503898</v>
      </c>
    </row>
    <row r="2414" spans="1:9" x14ac:dyDescent="0.2">
      <c r="A2414">
        <v>278</v>
      </c>
      <c r="B2414">
        <v>19832.4032491914</v>
      </c>
      <c r="C2414">
        <v>0</v>
      </c>
      <c r="D2414">
        <v>3.24051023195375</v>
      </c>
      <c r="E2414" t="s">
        <v>17</v>
      </c>
      <c r="F2414">
        <v>36888.5711627532</v>
      </c>
      <c r="G2414">
        <v>36888.5711627532</v>
      </c>
      <c r="H2414">
        <v>0</v>
      </c>
      <c r="I2414">
        <v>1</v>
      </c>
    </row>
    <row r="2415" spans="1:9" x14ac:dyDescent="0.2">
      <c r="A2415">
        <v>278</v>
      </c>
      <c r="B2415">
        <v>19832.4032491914</v>
      </c>
      <c r="C2415">
        <v>1.59081091237089</v>
      </c>
      <c r="D2415">
        <v>4.8313211443246402</v>
      </c>
      <c r="E2415" t="s">
        <v>18</v>
      </c>
      <c r="F2415">
        <v>36801.3160433546</v>
      </c>
      <c r="G2415">
        <v>33164.002553311999</v>
      </c>
      <c r="H2415">
        <v>3637.3134900426298</v>
      </c>
      <c r="I2415">
        <v>0.98980855751432295</v>
      </c>
    </row>
    <row r="2416" spans="1:9" x14ac:dyDescent="0.2">
      <c r="A2416">
        <v>278</v>
      </c>
      <c r="B2416">
        <v>19832.4032491914</v>
      </c>
      <c r="C2416">
        <v>1.7014902087425099</v>
      </c>
      <c r="D2416">
        <v>4.9420004406962601</v>
      </c>
      <c r="E2416" t="s">
        <v>19</v>
      </c>
      <c r="F2416">
        <v>31444.564002822499</v>
      </c>
      <c r="G2416">
        <v>27807.250512779901</v>
      </c>
      <c r="H2416">
        <v>3637.3134900426298</v>
      </c>
      <c r="I2416">
        <v>0.83795752951384195</v>
      </c>
    </row>
    <row r="2417" spans="1:9" x14ac:dyDescent="0.2">
      <c r="A2417">
        <v>278</v>
      </c>
      <c r="B2417">
        <v>19832.4032491914</v>
      </c>
      <c r="C2417">
        <v>2.24665476645563</v>
      </c>
      <c r="D2417">
        <v>5.4871649984093702</v>
      </c>
      <c r="E2417" t="s">
        <v>20</v>
      </c>
      <c r="F2417">
        <v>31444.564002822499</v>
      </c>
      <c r="G2417">
        <v>23514.484016563001</v>
      </c>
      <c r="H2417">
        <v>7930.0799862595604</v>
      </c>
    </row>
    <row r="2418" spans="1:9" x14ac:dyDescent="0.2">
      <c r="A2418">
        <v>278</v>
      </c>
      <c r="B2418">
        <v>19832.4032491914</v>
      </c>
      <c r="C2418">
        <v>3.2948812547633102</v>
      </c>
      <c r="D2418">
        <v>6.5353914867170504</v>
      </c>
      <c r="E2418" t="s">
        <v>19</v>
      </c>
      <c r="F2418">
        <v>30261.210208534401</v>
      </c>
      <c r="G2418">
        <v>22331.1302222749</v>
      </c>
      <c r="H2418">
        <v>7930.0799862595604</v>
      </c>
      <c r="I2418">
        <v>0.93956383517270803</v>
      </c>
    </row>
    <row r="2419" spans="1:9" x14ac:dyDescent="0.2">
      <c r="A2419">
        <v>278</v>
      </c>
      <c r="B2419">
        <v>19832.4032491914</v>
      </c>
      <c r="C2419">
        <v>3.5969500053264598</v>
      </c>
      <c r="D2419">
        <v>6.8374602372802</v>
      </c>
      <c r="E2419" t="s">
        <v>20</v>
      </c>
      <c r="F2419">
        <v>30261.210208534401</v>
      </c>
      <c r="G2419">
        <v>4164.6249880901896</v>
      </c>
      <c r="H2419">
        <v>26096.585220444202</v>
      </c>
    </row>
    <row r="2420" spans="1:9" x14ac:dyDescent="0.2">
      <c r="A2420">
        <v>278</v>
      </c>
      <c r="B2420">
        <v>19832.4032491914</v>
      </c>
      <c r="C2420">
        <v>4.6724060046239702</v>
      </c>
      <c r="D2420">
        <v>7.9129162365777104</v>
      </c>
      <c r="E2420" t="s">
        <v>18</v>
      </c>
      <c r="F2420">
        <v>30148.975020986702</v>
      </c>
      <c r="G2420">
        <v>0</v>
      </c>
      <c r="H2420">
        <v>30148.975020986702</v>
      </c>
      <c r="I2420">
        <v>0.92384879135949505</v>
      </c>
    </row>
    <row r="2421" spans="1:9" x14ac:dyDescent="0.2">
      <c r="A2421">
        <v>279</v>
      </c>
      <c r="B2421">
        <v>236250.73248733801</v>
      </c>
      <c r="C2421">
        <v>0</v>
      </c>
      <c r="D2421">
        <v>4.9305578867995603</v>
      </c>
      <c r="E2421" t="s">
        <v>17</v>
      </c>
      <c r="F2421">
        <v>34439.838780988997</v>
      </c>
      <c r="G2421">
        <v>34439.838780988997</v>
      </c>
      <c r="H2421">
        <v>0</v>
      </c>
      <c r="I2421">
        <v>1</v>
      </c>
    </row>
    <row r="2422" spans="1:9" x14ac:dyDescent="0.2">
      <c r="A2422">
        <v>279</v>
      </c>
      <c r="B2422">
        <v>236250.73248733801</v>
      </c>
      <c r="C2422">
        <v>1.43544401069827</v>
      </c>
      <c r="D2422">
        <v>6.3660018974978296</v>
      </c>
      <c r="E2422" t="s">
        <v>18</v>
      </c>
      <c r="F2422">
        <v>42406.292649217903</v>
      </c>
      <c r="G2422">
        <v>28234.662203326599</v>
      </c>
      <c r="H2422">
        <v>14171.6304458913</v>
      </c>
      <c r="I2422">
        <v>1.2225958860459001</v>
      </c>
    </row>
    <row r="2423" spans="1:9" x14ac:dyDescent="0.2">
      <c r="A2423">
        <v>279</v>
      </c>
      <c r="B2423">
        <v>236250.73248733801</v>
      </c>
      <c r="C2423">
        <v>4.4164463815087203</v>
      </c>
      <c r="D2423">
        <v>9.3470042683082806</v>
      </c>
      <c r="E2423" t="s">
        <v>19</v>
      </c>
      <c r="F2423">
        <v>43512.919213129397</v>
      </c>
      <c r="G2423">
        <v>29341.288767237998</v>
      </c>
      <c r="H2423">
        <v>14171.6304458913</v>
      </c>
      <c r="I2423">
        <v>1.0166172218191301</v>
      </c>
    </row>
    <row r="2424" spans="1:9" x14ac:dyDescent="0.2">
      <c r="A2424">
        <v>279</v>
      </c>
      <c r="B2424">
        <v>236250.73248733801</v>
      </c>
      <c r="C2424">
        <v>6.3926306361330401</v>
      </c>
      <c r="D2424">
        <v>11.3231885229326</v>
      </c>
      <c r="E2424" t="s">
        <v>19</v>
      </c>
      <c r="F2424">
        <v>46782.070648896501</v>
      </c>
      <c r="G2424">
        <v>32610.440203005201</v>
      </c>
      <c r="H2424">
        <v>14171.6304458913</v>
      </c>
      <c r="I2424">
        <v>1.0958954076396501</v>
      </c>
    </row>
    <row r="2425" spans="1:9" x14ac:dyDescent="0.2">
      <c r="A2425">
        <v>279</v>
      </c>
      <c r="B2425">
        <v>236250.73248733801</v>
      </c>
      <c r="C2425">
        <v>6.4135378931676401</v>
      </c>
      <c r="D2425">
        <v>11.3440957799672</v>
      </c>
      <c r="E2425" t="s">
        <v>17</v>
      </c>
      <c r="F2425">
        <v>260649.51444535199</v>
      </c>
      <c r="G2425">
        <v>246477.88399946099</v>
      </c>
      <c r="H2425">
        <v>14171.6304458913</v>
      </c>
      <c r="I2425">
        <v>5.57099191610184</v>
      </c>
    </row>
    <row r="2426" spans="1:9" x14ac:dyDescent="0.2">
      <c r="A2426">
        <v>279</v>
      </c>
      <c r="B2426">
        <v>236250.73248733801</v>
      </c>
      <c r="C2426">
        <v>6.62730613887347</v>
      </c>
      <c r="D2426">
        <v>11.557864025673</v>
      </c>
      <c r="E2426" t="s">
        <v>18</v>
      </c>
      <c r="F2426">
        <v>262599.45537119597</v>
      </c>
      <c r="G2426">
        <v>232854.70161150899</v>
      </c>
      <c r="H2426">
        <v>29744.753759687501</v>
      </c>
      <c r="I2426">
        <v>1.0067843032249899</v>
      </c>
    </row>
    <row r="2427" spans="1:9" x14ac:dyDescent="0.2">
      <c r="A2427">
        <v>279</v>
      </c>
      <c r="B2427">
        <v>236250.73248733801</v>
      </c>
      <c r="C2427">
        <v>9.3343566844063695</v>
      </c>
      <c r="D2427">
        <v>14.2649145712059</v>
      </c>
      <c r="E2427" t="s">
        <v>19</v>
      </c>
      <c r="F2427">
        <v>279094.99775008298</v>
      </c>
      <c r="G2427">
        <v>249350.24399039501</v>
      </c>
      <c r="H2427">
        <v>29744.753759687501</v>
      </c>
      <c r="I2427">
        <v>1.05488466740653</v>
      </c>
    </row>
    <row r="2428" spans="1:9" x14ac:dyDescent="0.2">
      <c r="A2428">
        <v>279</v>
      </c>
      <c r="B2428">
        <v>236250.73248733801</v>
      </c>
      <c r="C2428">
        <v>10.0504727290107</v>
      </c>
      <c r="D2428">
        <v>14.981030615810299</v>
      </c>
      <c r="E2428" t="s">
        <v>20</v>
      </c>
      <c r="F2428">
        <v>279094.99775008298</v>
      </c>
      <c r="G2428">
        <v>234447.20673191099</v>
      </c>
      <c r="H2428">
        <v>44647.791018171498</v>
      </c>
    </row>
    <row r="2429" spans="1:9" x14ac:dyDescent="0.2">
      <c r="A2429">
        <v>279</v>
      </c>
      <c r="B2429">
        <v>236250.73248733801</v>
      </c>
      <c r="C2429">
        <v>15.5332677208182</v>
      </c>
      <c r="D2429">
        <v>20.4638256076177</v>
      </c>
      <c r="E2429" t="s">
        <v>18</v>
      </c>
      <c r="F2429">
        <v>260517.242841967</v>
      </c>
      <c r="G2429">
        <v>27012.450102521201</v>
      </c>
      <c r="H2429">
        <v>233504.79273944601</v>
      </c>
      <c r="I2429">
        <v>0.88717607550502597</v>
      </c>
    </row>
    <row r="2430" spans="1:9" x14ac:dyDescent="0.2">
      <c r="A2430">
        <v>279</v>
      </c>
      <c r="B2430">
        <v>236250.73248733801</v>
      </c>
      <c r="C2430">
        <v>17.079446802137099</v>
      </c>
      <c r="D2430">
        <v>22.0100046889367</v>
      </c>
      <c r="E2430" t="s">
        <v>18</v>
      </c>
      <c r="F2430">
        <v>259501.30470739599</v>
      </c>
      <c r="G2430">
        <v>0</v>
      </c>
      <c r="H2430">
        <v>259501.30470739599</v>
      </c>
      <c r="I2430">
        <v>0.88913503868838695</v>
      </c>
    </row>
    <row r="2431" spans="1:9" x14ac:dyDescent="0.2">
      <c r="A2431">
        <v>280</v>
      </c>
      <c r="B2431">
        <v>32102.8309816527</v>
      </c>
      <c r="C2431">
        <v>0</v>
      </c>
      <c r="D2431">
        <v>5.0034588975568397</v>
      </c>
      <c r="E2431" t="s">
        <v>17</v>
      </c>
      <c r="F2431">
        <v>41606.484311663997</v>
      </c>
      <c r="G2431">
        <v>41606.484311663997</v>
      </c>
      <c r="H2431">
        <v>0</v>
      </c>
      <c r="I2431">
        <v>1</v>
      </c>
    </row>
    <row r="2432" spans="1:9" x14ac:dyDescent="0.2">
      <c r="A2432">
        <v>280</v>
      </c>
      <c r="B2432">
        <v>32102.8309816527</v>
      </c>
      <c r="C2432">
        <v>0.86511583928531399</v>
      </c>
      <c r="D2432">
        <v>5.8685747368421497</v>
      </c>
      <c r="E2432" t="s">
        <v>18</v>
      </c>
      <c r="F2432">
        <v>57370.999239217403</v>
      </c>
      <c r="G2432">
        <v>52827.321797272401</v>
      </c>
      <c r="H2432">
        <v>4543.6774419449803</v>
      </c>
      <c r="I2432">
        <v>1.37300259428322</v>
      </c>
    </row>
    <row r="2433" spans="1:9" x14ac:dyDescent="0.2">
      <c r="A2433">
        <v>280</v>
      </c>
      <c r="B2433">
        <v>32102.8309816527</v>
      </c>
      <c r="C2433">
        <v>2.5955637328561099</v>
      </c>
      <c r="D2433">
        <v>7.59902263041295</v>
      </c>
      <c r="E2433" t="s">
        <v>20</v>
      </c>
      <c r="F2433">
        <v>57370.999239217403</v>
      </c>
      <c r="G2433">
        <v>48199.616362868801</v>
      </c>
      <c r="H2433">
        <v>9171.3828763485908</v>
      </c>
    </row>
    <row r="2434" spans="1:9" x14ac:dyDescent="0.2">
      <c r="A2434">
        <v>280</v>
      </c>
      <c r="B2434">
        <v>32102.8309816527</v>
      </c>
      <c r="C2434">
        <v>4.7578743622163602</v>
      </c>
      <c r="D2434">
        <v>9.7613332597732008</v>
      </c>
      <c r="E2434" t="s">
        <v>18</v>
      </c>
      <c r="F2434">
        <v>56198.749393445301</v>
      </c>
      <c r="G2434">
        <v>3488.2500483870499</v>
      </c>
      <c r="H2434">
        <v>52710.499345058197</v>
      </c>
      <c r="I2434">
        <v>0.95342438912540395</v>
      </c>
    </row>
    <row r="2435" spans="1:9" x14ac:dyDescent="0.2">
      <c r="A2435">
        <v>280</v>
      </c>
      <c r="B2435">
        <v>32102.8309816527</v>
      </c>
      <c r="C2435">
        <v>5.8043105387440699</v>
      </c>
      <c r="D2435">
        <v>10.8077694363009</v>
      </c>
      <c r="E2435" t="s">
        <v>20</v>
      </c>
      <c r="F2435">
        <v>56198.749393445301</v>
      </c>
      <c r="G2435">
        <v>0</v>
      </c>
      <c r="H2435">
        <v>56198.749393445301</v>
      </c>
    </row>
    <row r="2436" spans="1:9" x14ac:dyDescent="0.2">
      <c r="A2436">
        <v>281</v>
      </c>
      <c r="B2436">
        <v>37.8897893956822</v>
      </c>
      <c r="C2436">
        <v>0</v>
      </c>
      <c r="D2436">
        <v>7.1874161110672103</v>
      </c>
      <c r="E2436" t="s">
        <v>17</v>
      </c>
      <c r="F2436">
        <v>77.646635857980698</v>
      </c>
      <c r="G2436">
        <v>77.646635857980698</v>
      </c>
      <c r="H2436">
        <v>0</v>
      </c>
      <c r="I2436">
        <v>1</v>
      </c>
    </row>
    <row r="2437" spans="1:9" x14ac:dyDescent="0.2">
      <c r="A2437">
        <v>281</v>
      </c>
      <c r="B2437">
        <v>37.8897893956822</v>
      </c>
      <c r="C2437">
        <v>2.9854132591636899</v>
      </c>
      <c r="D2437">
        <v>10.1728293702309</v>
      </c>
      <c r="E2437" t="s">
        <v>20</v>
      </c>
      <c r="F2437">
        <v>77.646635857980698</v>
      </c>
      <c r="G2437">
        <v>0</v>
      </c>
      <c r="H2437">
        <v>77.646635857980698</v>
      </c>
    </row>
    <row r="2438" spans="1:9" x14ac:dyDescent="0.2">
      <c r="A2438">
        <v>282</v>
      </c>
      <c r="B2438">
        <v>104087.866165386</v>
      </c>
      <c r="C2438">
        <v>0</v>
      </c>
      <c r="D2438">
        <v>3.86270671771095</v>
      </c>
      <c r="E2438" t="s">
        <v>17</v>
      </c>
      <c r="F2438">
        <v>247293.28376329699</v>
      </c>
      <c r="G2438">
        <v>247293.28376329699</v>
      </c>
      <c r="H2438">
        <v>0</v>
      </c>
      <c r="I2438">
        <v>1</v>
      </c>
    </row>
    <row r="2439" spans="1:9" x14ac:dyDescent="0.2">
      <c r="A2439">
        <v>282</v>
      </c>
      <c r="B2439">
        <v>104087.866165386</v>
      </c>
      <c r="C2439">
        <v>4.6007787779546003</v>
      </c>
      <c r="D2439">
        <v>8.4634854956655392</v>
      </c>
      <c r="E2439" t="s">
        <v>19</v>
      </c>
      <c r="F2439">
        <v>278347.11908974999</v>
      </c>
      <c r="G2439">
        <v>278347.11908974999</v>
      </c>
      <c r="H2439" s="15">
        <v>-2.18278728425503E-11</v>
      </c>
      <c r="I2439">
        <v>1.1002276048100399</v>
      </c>
    </row>
    <row r="2440" spans="1:9" x14ac:dyDescent="0.2">
      <c r="A2440">
        <v>282</v>
      </c>
      <c r="B2440">
        <v>104087.866165386</v>
      </c>
      <c r="C2440">
        <v>5.9920923868402403</v>
      </c>
      <c r="D2440">
        <v>9.8547991045511907</v>
      </c>
      <c r="E2440" t="s">
        <v>18</v>
      </c>
      <c r="F2440">
        <v>344569.49293775298</v>
      </c>
      <c r="G2440">
        <v>328275.11977601401</v>
      </c>
      <c r="H2440">
        <v>16294.3731617392</v>
      </c>
      <c r="I2440">
        <v>1.2294155703787399</v>
      </c>
    </row>
    <row r="2441" spans="1:9" x14ac:dyDescent="0.2">
      <c r="A2441">
        <v>282</v>
      </c>
      <c r="B2441">
        <v>104087.866165386</v>
      </c>
      <c r="C2441">
        <v>10.4693178494253</v>
      </c>
      <c r="D2441">
        <v>14.332024567136299</v>
      </c>
      <c r="E2441" t="s">
        <v>20</v>
      </c>
      <c r="F2441">
        <v>344569.49293775298</v>
      </c>
      <c r="G2441">
        <v>313587.10725288599</v>
      </c>
      <c r="H2441">
        <v>30982.385684866898</v>
      </c>
    </row>
    <row r="2442" spans="1:9" x14ac:dyDescent="0.2">
      <c r="A2442">
        <v>282</v>
      </c>
      <c r="B2442">
        <v>104087.866165386</v>
      </c>
      <c r="C2442">
        <v>12.192105976968101</v>
      </c>
      <c r="D2442">
        <v>16.0548126946791</v>
      </c>
      <c r="E2442" t="s">
        <v>19</v>
      </c>
      <c r="F2442">
        <v>280941.98436352401</v>
      </c>
      <c r="G2442">
        <v>249959.598678657</v>
      </c>
      <c r="H2442">
        <v>30982.385684866898</v>
      </c>
      <c r="I2442">
        <v>0.77001674769113704</v>
      </c>
    </row>
    <row r="2443" spans="1:9" x14ac:dyDescent="0.2">
      <c r="A2443">
        <v>282</v>
      </c>
      <c r="B2443">
        <v>104087.866165386</v>
      </c>
      <c r="C2443">
        <v>14.9243627351887</v>
      </c>
      <c r="D2443">
        <v>18.787069452899601</v>
      </c>
      <c r="E2443" t="s">
        <v>19</v>
      </c>
      <c r="F2443">
        <v>302455.14912931202</v>
      </c>
      <c r="G2443">
        <v>271472.76344444498</v>
      </c>
      <c r="H2443">
        <v>30982.385684866898</v>
      </c>
      <c r="I2443">
        <v>1.0698095242464101</v>
      </c>
    </row>
    <row r="2444" spans="1:9" x14ac:dyDescent="0.2">
      <c r="A2444">
        <v>282</v>
      </c>
      <c r="B2444">
        <v>104087.866165386</v>
      </c>
      <c r="C2444">
        <v>15.233488701723299</v>
      </c>
      <c r="D2444">
        <v>19.096195419434199</v>
      </c>
      <c r="E2444" t="s">
        <v>19</v>
      </c>
      <c r="F2444">
        <v>245842.066213285</v>
      </c>
      <c r="G2444">
        <v>214859.68052841799</v>
      </c>
      <c r="H2444">
        <v>30982.385684866898</v>
      </c>
      <c r="I2444">
        <v>0.79007460862112899</v>
      </c>
    </row>
    <row r="2445" spans="1:9" x14ac:dyDescent="0.2">
      <c r="A2445">
        <v>282</v>
      </c>
      <c r="B2445">
        <v>104087.866165386</v>
      </c>
      <c r="C2445">
        <v>15.3844250949843</v>
      </c>
      <c r="D2445">
        <v>19.247131812695201</v>
      </c>
      <c r="E2445" t="s">
        <v>19</v>
      </c>
      <c r="F2445">
        <v>211149.458485118</v>
      </c>
      <c r="G2445">
        <v>180167.07280025099</v>
      </c>
      <c r="H2445">
        <v>30982.385684866898</v>
      </c>
      <c r="I2445">
        <v>0.83779959635409196</v>
      </c>
    </row>
    <row r="2446" spans="1:9" x14ac:dyDescent="0.2">
      <c r="A2446">
        <v>282</v>
      </c>
      <c r="B2446">
        <v>104087.866165386</v>
      </c>
      <c r="C2446">
        <v>16.549056629623099</v>
      </c>
      <c r="D2446">
        <v>20.411763347334102</v>
      </c>
      <c r="E2446" t="s">
        <v>20</v>
      </c>
      <c r="F2446">
        <v>211149.458485118</v>
      </c>
      <c r="G2446">
        <v>24419.277739264198</v>
      </c>
      <c r="H2446">
        <v>186730.18074585401</v>
      </c>
    </row>
    <row r="2447" spans="1:9" x14ac:dyDescent="0.2">
      <c r="A2447">
        <v>282</v>
      </c>
      <c r="B2447">
        <v>104087.866165386</v>
      </c>
      <c r="C2447">
        <v>18.1099110385973</v>
      </c>
      <c r="D2447">
        <v>21.9726177563082</v>
      </c>
      <c r="E2447" t="s">
        <v>20</v>
      </c>
      <c r="F2447">
        <v>211149.458485118</v>
      </c>
      <c r="G2447">
        <v>0</v>
      </c>
      <c r="H2447">
        <v>211149.458485118</v>
      </c>
    </row>
    <row r="2448" spans="1:9" x14ac:dyDescent="0.2">
      <c r="A2448">
        <v>283</v>
      </c>
      <c r="B2448">
        <v>492659.65936452901</v>
      </c>
      <c r="C2448">
        <v>0</v>
      </c>
      <c r="D2448">
        <v>8.4317198443678496</v>
      </c>
      <c r="E2448" t="s">
        <v>17</v>
      </c>
      <c r="F2448">
        <v>40795.737043774701</v>
      </c>
      <c r="G2448">
        <v>40795.737043774701</v>
      </c>
      <c r="H2448">
        <v>0</v>
      </c>
      <c r="I2448">
        <v>1</v>
      </c>
    </row>
    <row r="2449" spans="1:9" x14ac:dyDescent="0.2">
      <c r="A2449">
        <v>283</v>
      </c>
      <c r="B2449">
        <v>492659.65936452901</v>
      </c>
      <c r="C2449">
        <v>3.8690448465501399</v>
      </c>
      <c r="D2449">
        <v>12.300764690917999</v>
      </c>
      <c r="E2449" t="s">
        <v>19</v>
      </c>
      <c r="F2449">
        <v>43794.3121351175</v>
      </c>
      <c r="G2449">
        <v>43794.3121351175</v>
      </c>
      <c r="H2449" s="15">
        <v>2.18278728425503E-11</v>
      </c>
      <c r="I2449">
        <v>1.0531356465791899</v>
      </c>
    </row>
    <row r="2450" spans="1:9" x14ac:dyDescent="0.2">
      <c r="A2450">
        <v>283</v>
      </c>
      <c r="B2450">
        <v>492659.65936452901</v>
      </c>
      <c r="C2450">
        <v>4.1011914162157099</v>
      </c>
      <c r="D2450">
        <v>12.532911260583599</v>
      </c>
      <c r="E2450" t="s">
        <v>20</v>
      </c>
      <c r="F2450">
        <v>43794.3121351175</v>
      </c>
      <c r="G2450">
        <v>5767.8704655270003</v>
      </c>
      <c r="H2450">
        <v>38026.441669590502</v>
      </c>
    </row>
    <row r="2451" spans="1:9" x14ac:dyDescent="0.2">
      <c r="A2451">
        <v>283</v>
      </c>
      <c r="B2451">
        <v>492659.65936452901</v>
      </c>
      <c r="C2451">
        <v>5.6020818174873899</v>
      </c>
      <c r="D2451">
        <v>14.0338016618552</v>
      </c>
      <c r="E2451" t="s">
        <v>19</v>
      </c>
      <c r="F2451">
        <v>44962.4232605707</v>
      </c>
      <c r="G2451">
        <v>6935.98159098019</v>
      </c>
      <c r="H2451">
        <v>38026.441669590502</v>
      </c>
      <c r="I2451">
        <v>1.1359251137669999</v>
      </c>
    </row>
    <row r="2452" spans="1:9" x14ac:dyDescent="0.2">
      <c r="A2452">
        <v>283</v>
      </c>
      <c r="B2452">
        <v>492659.65936452901</v>
      </c>
      <c r="C2452">
        <v>5.7928037473582998</v>
      </c>
      <c r="D2452">
        <v>14.2245235917262</v>
      </c>
      <c r="E2452" t="s">
        <v>19</v>
      </c>
      <c r="F2452">
        <v>46548.514344308001</v>
      </c>
      <c r="G2452">
        <v>8522.0726747174394</v>
      </c>
      <c r="H2452">
        <v>38026.441669590502</v>
      </c>
      <c r="I2452">
        <v>1.2223421088653299</v>
      </c>
    </row>
    <row r="2453" spans="1:9" x14ac:dyDescent="0.2">
      <c r="A2453">
        <v>283</v>
      </c>
      <c r="B2453">
        <v>492659.65936452901</v>
      </c>
      <c r="C2453">
        <v>6.33774437890626</v>
      </c>
      <c r="D2453">
        <v>14.769464223274101</v>
      </c>
      <c r="E2453" t="s">
        <v>19</v>
      </c>
      <c r="F2453">
        <v>47883.931043857003</v>
      </c>
      <c r="G2453">
        <v>9857.4893742664299</v>
      </c>
      <c r="H2453">
        <v>38026.441669590502</v>
      </c>
      <c r="I2453">
        <v>1.1415628452362001</v>
      </c>
    </row>
    <row r="2454" spans="1:9" x14ac:dyDescent="0.2">
      <c r="A2454">
        <v>283</v>
      </c>
      <c r="B2454">
        <v>492659.65936452901</v>
      </c>
      <c r="C2454">
        <v>6.77430612476115</v>
      </c>
      <c r="D2454">
        <v>15.206025969129</v>
      </c>
      <c r="E2454" t="s">
        <v>17</v>
      </c>
      <c r="F2454">
        <v>223278.291325992</v>
      </c>
      <c r="G2454">
        <v>185251.84965640199</v>
      </c>
      <c r="H2454">
        <v>38026.441669590502</v>
      </c>
      <c r="I2454">
        <v>4.6528395534687901</v>
      </c>
    </row>
    <row r="2455" spans="1:9" x14ac:dyDescent="0.2">
      <c r="A2455">
        <v>283</v>
      </c>
      <c r="B2455">
        <v>492659.65936452901</v>
      </c>
      <c r="C2455">
        <v>9.1082757299983292</v>
      </c>
      <c r="D2455">
        <v>17.539995574366198</v>
      </c>
      <c r="E2455" t="s">
        <v>17</v>
      </c>
      <c r="F2455">
        <v>696491.73289926106</v>
      </c>
      <c r="G2455">
        <v>658465.29122967098</v>
      </c>
      <c r="H2455">
        <v>38026.441669590502</v>
      </c>
      <c r="I2455">
        <v>3.0835523862213701</v>
      </c>
    </row>
    <row r="2456" spans="1:9" x14ac:dyDescent="0.2">
      <c r="A2456">
        <v>283</v>
      </c>
      <c r="B2456">
        <v>492659.65936452901</v>
      </c>
      <c r="C2456">
        <v>10.6328257973531</v>
      </c>
      <c r="D2456">
        <v>19.064545641720901</v>
      </c>
      <c r="E2456" t="s">
        <v>18</v>
      </c>
      <c r="F2456">
        <v>674200.66872617102</v>
      </c>
      <c r="G2456">
        <v>597429.59829740098</v>
      </c>
      <c r="H2456">
        <v>76771.070428770297</v>
      </c>
      <c r="I2456">
        <v>0.95844814350005103</v>
      </c>
    </row>
    <row r="2457" spans="1:9" x14ac:dyDescent="0.2">
      <c r="A2457">
        <v>283</v>
      </c>
      <c r="B2457">
        <v>492659.65936452901</v>
      </c>
      <c r="C2457">
        <v>11.7510308184693</v>
      </c>
      <c r="D2457">
        <v>20.182750662837101</v>
      </c>
      <c r="E2457" t="s">
        <v>19</v>
      </c>
      <c r="F2457">
        <v>717324.726208276</v>
      </c>
      <c r="G2457">
        <v>640553.65577950596</v>
      </c>
      <c r="H2457">
        <v>76771.070428770297</v>
      </c>
      <c r="I2457">
        <v>1.0655542128746101</v>
      </c>
    </row>
    <row r="2458" spans="1:9" x14ac:dyDescent="0.2">
      <c r="A2458">
        <v>283</v>
      </c>
      <c r="B2458">
        <v>492659.65936452901</v>
      </c>
      <c r="C2458">
        <v>12.9042022088301</v>
      </c>
      <c r="D2458">
        <v>21.335922053198001</v>
      </c>
      <c r="E2458" t="s">
        <v>19</v>
      </c>
      <c r="F2458">
        <v>665466.91747191595</v>
      </c>
      <c r="G2458">
        <v>588695.84704314603</v>
      </c>
      <c r="H2458">
        <v>76771.070428770297</v>
      </c>
      <c r="I2458">
        <v>0.913128111031692</v>
      </c>
    </row>
    <row r="2459" spans="1:9" x14ac:dyDescent="0.2">
      <c r="A2459">
        <v>283</v>
      </c>
      <c r="B2459">
        <v>492659.65936452901</v>
      </c>
      <c r="C2459">
        <v>13.561989156084501</v>
      </c>
      <c r="D2459">
        <v>21.993709000452402</v>
      </c>
      <c r="E2459" t="s">
        <v>19</v>
      </c>
      <c r="F2459">
        <v>647414.30122477503</v>
      </c>
      <c r="G2459">
        <v>570643.23079600499</v>
      </c>
      <c r="H2459">
        <v>76771.070428770297</v>
      </c>
      <c r="I2459">
        <v>0.96575909726921805</v>
      </c>
    </row>
    <row r="2460" spans="1:9" x14ac:dyDescent="0.2">
      <c r="A2460">
        <v>283</v>
      </c>
      <c r="B2460">
        <v>492659.65936452901</v>
      </c>
      <c r="C2460">
        <v>16.562755469217301</v>
      </c>
      <c r="D2460">
        <v>24.994475313585099</v>
      </c>
      <c r="E2460" t="s">
        <v>19</v>
      </c>
      <c r="F2460">
        <v>617541.394544382</v>
      </c>
      <c r="G2460">
        <v>540770.32411561103</v>
      </c>
      <c r="H2460">
        <v>76771.070428770297</v>
      </c>
      <c r="I2460">
        <v>0.93169261217954602</v>
      </c>
    </row>
    <row r="2461" spans="1:9" x14ac:dyDescent="0.2">
      <c r="A2461">
        <v>283</v>
      </c>
      <c r="B2461">
        <v>492659.65936452901</v>
      </c>
      <c r="C2461">
        <v>18.127355368613401</v>
      </c>
      <c r="D2461">
        <v>26.559075212981199</v>
      </c>
      <c r="E2461" t="s">
        <v>18</v>
      </c>
      <c r="F2461">
        <v>562878.63500442798</v>
      </c>
      <c r="G2461">
        <v>64717.992305754</v>
      </c>
      <c r="H2461">
        <v>498160.642698674</v>
      </c>
      <c r="I2461">
        <v>0.89088554134848197</v>
      </c>
    </row>
    <row r="2462" spans="1:9" x14ac:dyDescent="0.2">
      <c r="A2462">
        <v>283</v>
      </c>
      <c r="B2462">
        <v>492659.65936452901</v>
      </c>
      <c r="C2462">
        <v>18.430310820536999</v>
      </c>
      <c r="D2462">
        <v>26.8620306649049</v>
      </c>
      <c r="E2462" t="s">
        <v>19</v>
      </c>
      <c r="F2462">
        <v>557968.23318983801</v>
      </c>
      <c r="G2462">
        <v>59807.590491164003</v>
      </c>
      <c r="H2462">
        <v>498160.642698674</v>
      </c>
      <c r="I2462">
        <v>0.91120504519217504</v>
      </c>
    </row>
    <row r="2463" spans="1:9" x14ac:dyDescent="0.2">
      <c r="A2463">
        <v>283</v>
      </c>
      <c r="B2463">
        <v>492659.65936452901</v>
      </c>
      <c r="C2463">
        <v>19.070494076562301</v>
      </c>
      <c r="D2463">
        <v>27.502213920930199</v>
      </c>
      <c r="E2463" t="s">
        <v>20</v>
      </c>
      <c r="F2463">
        <v>557968.23318983801</v>
      </c>
      <c r="G2463">
        <v>0</v>
      </c>
      <c r="H2463">
        <v>557968.23318983801</v>
      </c>
    </row>
    <row r="2464" spans="1:9" x14ac:dyDescent="0.2">
      <c r="A2464">
        <v>284</v>
      </c>
      <c r="B2464">
        <v>340767.47164586198</v>
      </c>
      <c r="C2464">
        <v>0</v>
      </c>
      <c r="D2464">
        <v>4.7903224922279701</v>
      </c>
      <c r="E2464" t="s">
        <v>17</v>
      </c>
      <c r="F2464">
        <v>80810.766103672897</v>
      </c>
      <c r="G2464">
        <v>80810.766103672999</v>
      </c>
      <c r="H2464">
        <v>0</v>
      </c>
      <c r="I2464">
        <v>1</v>
      </c>
    </row>
    <row r="2465" spans="1:9" x14ac:dyDescent="0.2">
      <c r="A2465">
        <v>284</v>
      </c>
      <c r="B2465">
        <v>340767.47164586198</v>
      </c>
      <c r="C2465">
        <v>1.7389081621665099</v>
      </c>
      <c r="D2465">
        <v>6.52923065439448</v>
      </c>
      <c r="E2465" t="s">
        <v>20</v>
      </c>
      <c r="F2465">
        <v>80810.766103672897</v>
      </c>
      <c r="G2465">
        <v>65881.660846677798</v>
      </c>
      <c r="H2465">
        <v>14929.105256995201</v>
      </c>
    </row>
    <row r="2466" spans="1:9" x14ac:dyDescent="0.2">
      <c r="A2466">
        <v>284</v>
      </c>
      <c r="B2466">
        <v>340767.47164586198</v>
      </c>
      <c r="C2466">
        <v>5.5741231377020899</v>
      </c>
      <c r="D2466">
        <v>10.364445629930101</v>
      </c>
      <c r="E2466" t="s">
        <v>20</v>
      </c>
      <c r="F2466">
        <v>80810.766103672897</v>
      </c>
      <c r="G2466">
        <v>50847.873814872597</v>
      </c>
      <c r="H2466">
        <v>29962.8922888003</v>
      </c>
    </row>
    <row r="2467" spans="1:9" x14ac:dyDescent="0.2">
      <c r="A2467">
        <v>284</v>
      </c>
      <c r="B2467">
        <v>340767.47164586198</v>
      </c>
      <c r="C2467">
        <v>5.8042745368411</v>
      </c>
      <c r="D2467">
        <v>10.594597029069099</v>
      </c>
      <c r="E2467" t="s">
        <v>17</v>
      </c>
      <c r="F2467">
        <v>365694.386232224</v>
      </c>
      <c r="G2467">
        <v>335731.49394342402</v>
      </c>
      <c r="H2467">
        <v>29962.8922888003</v>
      </c>
      <c r="I2467">
        <v>4.3971332849405904</v>
      </c>
    </row>
    <row r="2468" spans="1:9" x14ac:dyDescent="0.2">
      <c r="A2468">
        <v>284</v>
      </c>
      <c r="B2468">
        <v>340767.47164586198</v>
      </c>
      <c r="C2468">
        <v>7.4118902824663699</v>
      </c>
      <c r="D2468">
        <v>12.202212774694299</v>
      </c>
      <c r="E2468" t="s">
        <v>20</v>
      </c>
      <c r="F2468">
        <v>365694.386232224</v>
      </c>
      <c r="G2468">
        <v>317043.29650727002</v>
      </c>
      <c r="H2468">
        <v>48651.089724954101</v>
      </c>
    </row>
    <row r="2469" spans="1:9" x14ac:dyDescent="0.2">
      <c r="A2469">
        <v>284</v>
      </c>
      <c r="B2469">
        <v>340767.47164586198</v>
      </c>
      <c r="C2469">
        <v>10.077444623261</v>
      </c>
      <c r="D2469">
        <v>14.867767115488901</v>
      </c>
      <c r="E2469" t="s">
        <v>20</v>
      </c>
      <c r="F2469">
        <v>365694.386232224</v>
      </c>
      <c r="G2469">
        <v>26803.189529086299</v>
      </c>
      <c r="H2469">
        <v>338891.196703138</v>
      </c>
    </row>
    <row r="2470" spans="1:9" x14ac:dyDescent="0.2">
      <c r="A2470">
        <v>284</v>
      </c>
      <c r="B2470">
        <v>340767.47164586198</v>
      </c>
      <c r="C2470">
        <v>10.944907257228699</v>
      </c>
      <c r="D2470">
        <v>15.7352297494567</v>
      </c>
      <c r="E2470" t="s">
        <v>20</v>
      </c>
      <c r="F2470">
        <v>365694.386232224</v>
      </c>
      <c r="G2470">
        <v>0</v>
      </c>
      <c r="H2470">
        <v>365694.386232224</v>
      </c>
    </row>
    <row r="2471" spans="1:9" x14ac:dyDescent="0.2">
      <c r="A2471">
        <v>285</v>
      </c>
      <c r="B2471">
        <v>204436.57100333399</v>
      </c>
      <c r="C2471">
        <v>0</v>
      </c>
      <c r="D2471">
        <v>5.6846074830006303</v>
      </c>
      <c r="E2471" t="s">
        <v>17</v>
      </c>
      <c r="F2471">
        <v>25594.1721128153</v>
      </c>
      <c r="G2471">
        <v>25594.1721128153</v>
      </c>
      <c r="H2471">
        <v>0</v>
      </c>
      <c r="I2471">
        <v>1</v>
      </c>
    </row>
    <row r="2472" spans="1:9" x14ac:dyDescent="0.2">
      <c r="A2472">
        <v>285</v>
      </c>
      <c r="B2472">
        <v>204436.57100333399</v>
      </c>
      <c r="C2472">
        <v>9.4326612243114507</v>
      </c>
      <c r="D2472">
        <v>15.1172687073121</v>
      </c>
      <c r="E2472" t="s">
        <v>20</v>
      </c>
      <c r="F2472">
        <v>25594.1721128153</v>
      </c>
      <c r="G2472">
        <v>1279.70860564076</v>
      </c>
      <c r="H2472">
        <v>24314.463507174602</v>
      </c>
    </row>
    <row r="2473" spans="1:9" x14ac:dyDescent="0.2">
      <c r="A2473">
        <v>285</v>
      </c>
      <c r="B2473">
        <v>204436.57100333399</v>
      </c>
      <c r="C2473">
        <v>11.9830596653524</v>
      </c>
      <c r="D2473">
        <v>17.667667148353001</v>
      </c>
      <c r="E2473" t="s">
        <v>17</v>
      </c>
      <c r="F2473">
        <v>109597.93232349701</v>
      </c>
      <c r="G2473">
        <v>85283.468816321998</v>
      </c>
      <c r="H2473">
        <v>24314.463507174602</v>
      </c>
      <c r="I2473">
        <v>5.8582081156628503</v>
      </c>
    </row>
    <row r="2474" spans="1:9" x14ac:dyDescent="0.2">
      <c r="A2474">
        <v>285</v>
      </c>
      <c r="B2474">
        <v>204436.57100333399</v>
      </c>
      <c r="C2474">
        <v>13.3076648309868</v>
      </c>
      <c r="D2474">
        <v>18.992272313987499</v>
      </c>
      <c r="E2474" t="s">
        <v>17</v>
      </c>
      <c r="F2474">
        <v>276362.101711025</v>
      </c>
      <c r="G2474">
        <v>252047.63820384999</v>
      </c>
      <c r="H2474">
        <v>24314.463507174602</v>
      </c>
      <c r="I2474">
        <v>2.50511788745635</v>
      </c>
    </row>
    <row r="2475" spans="1:9" x14ac:dyDescent="0.2">
      <c r="A2475">
        <v>285</v>
      </c>
      <c r="B2475">
        <v>204436.57100333399</v>
      </c>
      <c r="C2475">
        <v>17.570422772431801</v>
      </c>
      <c r="D2475">
        <v>23.255030255432398</v>
      </c>
      <c r="E2475" t="s">
        <v>18</v>
      </c>
      <c r="F2475">
        <v>273718.167723355</v>
      </c>
      <c r="G2475">
        <v>226172.487280211</v>
      </c>
      <c r="H2475">
        <v>47545.680443144498</v>
      </c>
      <c r="I2475">
        <v>0.96683243011659803</v>
      </c>
    </row>
    <row r="2476" spans="1:9" x14ac:dyDescent="0.2">
      <c r="A2476">
        <v>285</v>
      </c>
      <c r="B2476">
        <v>204436.57100333399</v>
      </c>
      <c r="C2476">
        <v>27.0737370878674</v>
      </c>
      <c r="D2476">
        <v>32.758344570868097</v>
      </c>
      <c r="E2476" t="s">
        <v>18</v>
      </c>
      <c r="F2476">
        <v>237363.98203591301</v>
      </c>
      <c r="G2476">
        <v>28525.192236711799</v>
      </c>
      <c r="H2476">
        <v>208838.78979920101</v>
      </c>
      <c r="I2476">
        <v>0.79103128433820802</v>
      </c>
    </row>
    <row r="2477" spans="1:9" x14ac:dyDescent="0.2">
      <c r="A2477">
        <v>285</v>
      </c>
      <c r="B2477">
        <v>204436.57100333399</v>
      </c>
      <c r="C2477">
        <v>29.002489274197899</v>
      </c>
      <c r="D2477">
        <v>34.687096757198503</v>
      </c>
      <c r="E2477" t="s">
        <v>20</v>
      </c>
      <c r="F2477">
        <v>237363.98203591301</v>
      </c>
      <c r="G2477">
        <v>0</v>
      </c>
      <c r="H2477">
        <v>237363.98203591301</v>
      </c>
    </row>
    <row r="2478" spans="1:9" x14ac:dyDescent="0.2">
      <c r="A2478">
        <v>286</v>
      </c>
      <c r="B2478">
        <v>390.75698197693498</v>
      </c>
      <c r="C2478">
        <v>0</v>
      </c>
      <c r="D2478">
        <v>5.3923874883055403</v>
      </c>
      <c r="E2478" t="s">
        <v>17</v>
      </c>
      <c r="F2478">
        <v>578.96158041615695</v>
      </c>
      <c r="G2478">
        <v>578.96158041615695</v>
      </c>
      <c r="H2478">
        <v>0</v>
      </c>
      <c r="I2478">
        <v>1</v>
      </c>
    </row>
    <row r="2479" spans="1:9" x14ac:dyDescent="0.2">
      <c r="A2479">
        <v>286</v>
      </c>
      <c r="B2479">
        <v>390.75698197693498</v>
      </c>
      <c r="C2479">
        <v>0.42924376123593999</v>
      </c>
      <c r="D2479">
        <v>5.8216312495414799</v>
      </c>
      <c r="E2479" t="s">
        <v>18</v>
      </c>
      <c r="F2479">
        <v>658.65469060875103</v>
      </c>
      <c r="G2479">
        <v>358.057045446963</v>
      </c>
      <c r="H2479">
        <v>300.597645161787</v>
      </c>
      <c r="I2479">
        <v>1.13523337704677</v>
      </c>
    </row>
    <row r="2480" spans="1:9" x14ac:dyDescent="0.2">
      <c r="A2480">
        <v>286</v>
      </c>
      <c r="B2480">
        <v>390.75698197693498</v>
      </c>
      <c r="C2480">
        <v>0.97941093760571496</v>
      </c>
      <c r="D2480">
        <v>6.3717984259112503</v>
      </c>
      <c r="E2480" t="s">
        <v>18</v>
      </c>
      <c r="F2480">
        <v>600.15084060851495</v>
      </c>
      <c r="G2480">
        <v>0</v>
      </c>
      <c r="H2480">
        <v>600.15084060851495</v>
      </c>
      <c r="I2480">
        <v>0.83204841000813101</v>
      </c>
    </row>
    <row r="2481" spans="1:9" x14ac:dyDescent="0.2">
      <c r="A2481">
        <v>287</v>
      </c>
      <c r="B2481">
        <v>76495.437448865196</v>
      </c>
      <c r="C2481">
        <v>0</v>
      </c>
      <c r="D2481">
        <v>4.2006018867622998</v>
      </c>
      <c r="E2481" t="s">
        <v>17</v>
      </c>
      <c r="F2481">
        <v>11964.448630205499</v>
      </c>
      <c r="G2481">
        <v>11964.448630205499</v>
      </c>
      <c r="H2481">
        <v>0</v>
      </c>
      <c r="I2481">
        <v>1</v>
      </c>
    </row>
    <row r="2482" spans="1:9" x14ac:dyDescent="0.2">
      <c r="A2482">
        <v>287</v>
      </c>
      <c r="B2482">
        <v>76495.437448865196</v>
      </c>
      <c r="C2482">
        <v>3.62395241447244</v>
      </c>
      <c r="D2482">
        <v>7.8245543012347403</v>
      </c>
      <c r="E2482" t="s">
        <v>19</v>
      </c>
      <c r="F2482">
        <v>13571.895448822999</v>
      </c>
      <c r="G2482">
        <v>13571.895448822999</v>
      </c>
      <c r="H2482" s="15">
        <v>7.2759576141834308E-12</v>
      </c>
      <c r="I2482">
        <v>1.11418206339654</v>
      </c>
    </row>
    <row r="2483" spans="1:9" x14ac:dyDescent="0.2">
      <c r="A2483">
        <v>287</v>
      </c>
      <c r="B2483">
        <v>76495.437448865196</v>
      </c>
      <c r="C2483">
        <v>5.1431622469712304</v>
      </c>
      <c r="D2483">
        <v>9.3437641337335293</v>
      </c>
      <c r="E2483" t="s">
        <v>18</v>
      </c>
      <c r="F2483">
        <v>13344.662925070101</v>
      </c>
      <c r="G2483">
        <v>6865.18956762789</v>
      </c>
      <c r="H2483">
        <v>6479.4733574422398</v>
      </c>
      <c r="I2483">
        <v>0.97588970517153195</v>
      </c>
    </row>
    <row r="2484" spans="1:9" x14ac:dyDescent="0.2">
      <c r="A2484">
        <v>287</v>
      </c>
      <c r="B2484">
        <v>76495.437448865196</v>
      </c>
      <c r="C2484">
        <v>6.4658715970375198</v>
      </c>
      <c r="D2484">
        <v>10.6664734837998</v>
      </c>
      <c r="E2484" t="s">
        <v>17</v>
      </c>
      <c r="F2484">
        <v>77112.479185172793</v>
      </c>
      <c r="G2484">
        <v>70633.005827730594</v>
      </c>
      <c r="H2484">
        <v>6479.4733574422398</v>
      </c>
      <c r="I2484">
        <v>5.7408100296243703</v>
      </c>
    </row>
    <row r="2485" spans="1:9" x14ac:dyDescent="0.2">
      <c r="A2485">
        <v>287</v>
      </c>
      <c r="B2485">
        <v>76495.437448865196</v>
      </c>
      <c r="C2485">
        <v>9.3045058355834396</v>
      </c>
      <c r="D2485">
        <v>13.5051077223457</v>
      </c>
      <c r="E2485" t="s">
        <v>17</v>
      </c>
      <c r="F2485">
        <v>217036.23945618299</v>
      </c>
      <c r="G2485">
        <v>210556.76609874101</v>
      </c>
      <c r="H2485">
        <v>6479.4733574422398</v>
      </c>
      <c r="I2485">
        <v>2.7752646530730498</v>
      </c>
    </row>
    <row r="2486" spans="1:9" x14ac:dyDescent="0.2">
      <c r="A2486">
        <v>287</v>
      </c>
      <c r="B2486">
        <v>76495.437448865196</v>
      </c>
      <c r="C2486">
        <v>11.9327663919</v>
      </c>
      <c r="D2486">
        <v>16.133368278662299</v>
      </c>
      <c r="E2486" t="s">
        <v>20</v>
      </c>
      <c r="F2486">
        <v>217036.23945618299</v>
      </c>
      <c r="G2486">
        <v>201457.516269866</v>
      </c>
      <c r="H2486">
        <v>15578.7231863176</v>
      </c>
    </row>
    <row r="2487" spans="1:9" x14ac:dyDescent="0.2">
      <c r="A2487">
        <v>287</v>
      </c>
      <c r="B2487">
        <v>76495.437448865196</v>
      </c>
      <c r="C2487">
        <v>13.232867279392501</v>
      </c>
      <c r="D2487">
        <v>17.433469166154801</v>
      </c>
      <c r="E2487" t="s">
        <v>20</v>
      </c>
      <c r="F2487">
        <v>217036.23945618299</v>
      </c>
      <c r="G2487">
        <v>191877.097057665</v>
      </c>
      <c r="H2487">
        <v>25159.142398518601</v>
      </c>
    </row>
    <row r="2488" spans="1:9" x14ac:dyDescent="0.2">
      <c r="A2488">
        <v>287</v>
      </c>
      <c r="B2488">
        <v>76495.437448865196</v>
      </c>
      <c r="C2488">
        <v>17.4386304319932</v>
      </c>
      <c r="D2488">
        <v>21.6392323187555</v>
      </c>
      <c r="E2488" t="s">
        <v>18</v>
      </c>
      <c r="F2488">
        <v>201451.18423730601</v>
      </c>
      <c r="G2488">
        <v>19558.805942590901</v>
      </c>
      <c r="H2488">
        <v>181892.37829471499</v>
      </c>
      <c r="I2488">
        <v>0.87733722142651704</v>
      </c>
    </row>
    <row r="2489" spans="1:9" x14ac:dyDescent="0.2">
      <c r="A2489">
        <v>287</v>
      </c>
      <c r="B2489">
        <v>76495.437448865196</v>
      </c>
      <c r="C2489">
        <v>18.394977095737602</v>
      </c>
      <c r="D2489">
        <v>22.595578982499902</v>
      </c>
      <c r="E2489" t="s">
        <v>19</v>
      </c>
      <c r="F2489">
        <v>199907.40696818801</v>
      </c>
      <c r="G2489">
        <v>18015.028673473698</v>
      </c>
      <c r="H2489">
        <v>181892.37829471499</v>
      </c>
      <c r="I2489">
        <v>0.87279332405026999</v>
      </c>
    </row>
    <row r="2490" spans="1:9" x14ac:dyDescent="0.2">
      <c r="A2490">
        <v>287</v>
      </c>
      <c r="B2490">
        <v>76495.437448865196</v>
      </c>
      <c r="C2490">
        <v>18.910747322522301</v>
      </c>
      <c r="D2490">
        <v>23.111349209284601</v>
      </c>
      <c r="E2490" t="s">
        <v>18</v>
      </c>
      <c r="F2490">
        <v>198291.62533202299</v>
      </c>
      <c r="G2490">
        <v>0</v>
      </c>
      <c r="H2490">
        <v>198291.62533202299</v>
      </c>
      <c r="I2490">
        <v>0.88223977213225202</v>
      </c>
    </row>
    <row r="2491" spans="1:9" x14ac:dyDescent="0.2">
      <c r="A2491">
        <v>288</v>
      </c>
      <c r="B2491">
        <v>14036.071823653099</v>
      </c>
      <c r="C2491">
        <v>0</v>
      </c>
      <c r="D2491">
        <v>8.8394237772825708</v>
      </c>
      <c r="E2491" t="s">
        <v>17</v>
      </c>
      <c r="F2491">
        <v>32902.086617487999</v>
      </c>
      <c r="G2491">
        <v>32902.086617487999</v>
      </c>
      <c r="H2491">
        <v>0</v>
      </c>
      <c r="I2491">
        <v>1</v>
      </c>
    </row>
    <row r="2492" spans="1:9" x14ac:dyDescent="0.2">
      <c r="A2492">
        <v>288</v>
      </c>
      <c r="B2492">
        <v>14036.071823653099</v>
      </c>
      <c r="C2492">
        <v>0.80616735437630604</v>
      </c>
      <c r="D2492">
        <v>9.6455911316588807</v>
      </c>
      <c r="E2492" t="s">
        <v>19</v>
      </c>
      <c r="F2492">
        <v>31898.644458963099</v>
      </c>
      <c r="G2492">
        <v>31898.644458963099</v>
      </c>
      <c r="H2492">
        <v>0</v>
      </c>
      <c r="I2492">
        <v>0.96564054440500602</v>
      </c>
    </row>
    <row r="2493" spans="1:9" x14ac:dyDescent="0.2">
      <c r="A2493">
        <v>288</v>
      </c>
      <c r="B2493">
        <v>14036.071823653099</v>
      </c>
      <c r="C2493">
        <v>0.875511476500901</v>
      </c>
      <c r="D2493">
        <v>9.7149352537834694</v>
      </c>
      <c r="E2493" t="s">
        <v>18</v>
      </c>
      <c r="F2493">
        <v>30075.987495904599</v>
      </c>
      <c r="G2493">
        <v>16448.899682143001</v>
      </c>
      <c r="H2493">
        <v>13627.0878137616</v>
      </c>
      <c r="I2493">
        <v>0.94253736241679797</v>
      </c>
    </row>
    <row r="2494" spans="1:9" x14ac:dyDescent="0.2">
      <c r="A2494">
        <v>288</v>
      </c>
      <c r="B2494">
        <v>14036.071823653099</v>
      </c>
      <c r="C2494">
        <v>1.4160191911280999</v>
      </c>
      <c r="D2494">
        <v>10.2554429684107</v>
      </c>
      <c r="E2494" t="s">
        <v>18</v>
      </c>
      <c r="F2494">
        <v>27144.740673529501</v>
      </c>
      <c r="G2494">
        <v>0</v>
      </c>
      <c r="H2494">
        <v>27144.740673529501</v>
      </c>
      <c r="I2494">
        <v>0.81738684448663901</v>
      </c>
    </row>
    <row r="2495" spans="1:9" x14ac:dyDescent="0.2">
      <c r="A2495">
        <v>289</v>
      </c>
      <c r="B2495">
        <v>418010.47405501601</v>
      </c>
      <c r="C2495">
        <v>0</v>
      </c>
      <c r="D2495">
        <v>3.5515976782074801</v>
      </c>
      <c r="E2495" t="s">
        <v>17</v>
      </c>
      <c r="F2495">
        <v>27839.686262566702</v>
      </c>
      <c r="G2495">
        <v>27839.686262566702</v>
      </c>
      <c r="H2495">
        <v>0</v>
      </c>
      <c r="I2495">
        <v>1</v>
      </c>
    </row>
    <row r="2496" spans="1:9" x14ac:dyDescent="0.2">
      <c r="A2496">
        <v>289</v>
      </c>
      <c r="B2496">
        <v>418010.47405501601</v>
      </c>
      <c r="C2496">
        <v>0.76979132215914303</v>
      </c>
      <c r="D2496">
        <v>4.3213890003666204</v>
      </c>
      <c r="E2496" t="s">
        <v>18</v>
      </c>
      <c r="F2496">
        <v>36640.843377738202</v>
      </c>
      <c r="G2496">
        <v>31235.3169044969</v>
      </c>
      <c r="H2496">
        <v>5405.5264732412497</v>
      </c>
      <c r="I2496">
        <v>1.31113086261973</v>
      </c>
    </row>
    <row r="2497" spans="1:9" x14ac:dyDescent="0.2">
      <c r="A2497">
        <v>289</v>
      </c>
      <c r="B2497">
        <v>418010.47405501601</v>
      </c>
      <c r="C2497">
        <v>2.4766965525625602</v>
      </c>
      <c r="D2497">
        <v>6.0282942307700402</v>
      </c>
      <c r="E2497" t="s">
        <v>20</v>
      </c>
      <c r="F2497">
        <v>36640.843377738202</v>
      </c>
      <c r="G2497">
        <v>24592.716168535801</v>
      </c>
      <c r="H2497">
        <v>12048.127209202399</v>
      </c>
    </row>
    <row r="2498" spans="1:9" x14ac:dyDescent="0.2">
      <c r="A2498">
        <v>289</v>
      </c>
      <c r="B2498">
        <v>418010.47405501601</v>
      </c>
      <c r="C2498">
        <v>4.1202861211247903</v>
      </c>
      <c r="D2498">
        <v>7.6718837993322699</v>
      </c>
      <c r="E2498" t="s">
        <v>18</v>
      </c>
      <c r="F2498">
        <v>39295.582014061598</v>
      </c>
      <c r="G2498">
        <v>21098.3877084337</v>
      </c>
      <c r="H2498">
        <v>18197.194305628</v>
      </c>
      <c r="I2498">
        <v>1.0816629164843601</v>
      </c>
    </row>
    <row r="2499" spans="1:9" x14ac:dyDescent="0.2">
      <c r="A2499">
        <v>289</v>
      </c>
      <c r="B2499">
        <v>418010.47405501601</v>
      </c>
      <c r="C2499">
        <v>5.5385021398178598</v>
      </c>
      <c r="D2499">
        <v>9.0900998180253403</v>
      </c>
      <c r="E2499" t="s">
        <v>18</v>
      </c>
      <c r="F2499">
        <v>42846.4150250944</v>
      </c>
      <c r="G2499">
        <v>19159.0282379565</v>
      </c>
      <c r="H2499">
        <v>23687.386787137799</v>
      </c>
      <c r="I2499">
        <v>1.15409033452113</v>
      </c>
    </row>
    <row r="2500" spans="1:9" x14ac:dyDescent="0.2">
      <c r="A2500">
        <v>289</v>
      </c>
      <c r="B2500">
        <v>418010.47405501601</v>
      </c>
      <c r="C2500">
        <v>6.5087266261216303</v>
      </c>
      <c r="D2500">
        <v>10.0603243043291</v>
      </c>
      <c r="E2500" t="s">
        <v>17</v>
      </c>
      <c r="F2500">
        <v>139764.23957981399</v>
      </c>
      <c r="G2500">
        <v>116076.852792676</v>
      </c>
      <c r="H2500">
        <v>23687.386787137799</v>
      </c>
      <c r="I2500">
        <v>3.2463515748908098</v>
      </c>
    </row>
    <row r="2501" spans="1:9" x14ac:dyDescent="0.2">
      <c r="A2501">
        <v>289</v>
      </c>
      <c r="B2501">
        <v>418010.47405501601</v>
      </c>
      <c r="C2501">
        <v>6.5426523903743101</v>
      </c>
      <c r="D2501">
        <v>10.0942500685818</v>
      </c>
      <c r="E2501" t="s">
        <v>18</v>
      </c>
      <c r="F2501">
        <v>140205.63089226099</v>
      </c>
      <c r="G2501">
        <v>110616.111813991</v>
      </c>
      <c r="H2501">
        <v>29589.519078269699</v>
      </c>
      <c r="I2501">
        <v>1.0035997278425399</v>
      </c>
    </row>
    <row r="2502" spans="1:9" x14ac:dyDescent="0.2">
      <c r="A2502">
        <v>289</v>
      </c>
      <c r="B2502">
        <v>418010.47405501601</v>
      </c>
      <c r="C2502">
        <v>8.7947721638111709</v>
      </c>
      <c r="D2502">
        <v>12.346369842018699</v>
      </c>
      <c r="E2502" t="s">
        <v>18</v>
      </c>
      <c r="F2502">
        <v>135849.23098922501</v>
      </c>
      <c r="G2502">
        <v>100479.381245735</v>
      </c>
      <c r="H2502">
        <v>35369.849743489802</v>
      </c>
      <c r="I2502">
        <v>0.94700017423836502</v>
      </c>
    </row>
    <row r="2503" spans="1:9" x14ac:dyDescent="0.2">
      <c r="A2503">
        <v>289</v>
      </c>
      <c r="B2503">
        <v>418010.47405501601</v>
      </c>
      <c r="C2503">
        <v>9.0847398471173797</v>
      </c>
      <c r="D2503">
        <v>12.636337525324899</v>
      </c>
      <c r="E2503" t="s">
        <v>17</v>
      </c>
      <c r="F2503">
        <v>505324.32632088399</v>
      </c>
      <c r="G2503">
        <v>469954.47657739499</v>
      </c>
      <c r="H2503">
        <v>35369.849743489802</v>
      </c>
      <c r="I2503">
        <v>3.71440776361122</v>
      </c>
    </row>
    <row r="2504" spans="1:9" x14ac:dyDescent="0.2">
      <c r="A2504">
        <v>289</v>
      </c>
      <c r="B2504">
        <v>418010.47405501601</v>
      </c>
      <c r="C2504">
        <v>10.7164646310138</v>
      </c>
      <c r="D2504">
        <v>14.2680623092213</v>
      </c>
      <c r="E2504" t="s">
        <v>18</v>
      </c>
      <c r="F2504">
        <v>526590.10359058098</v>
      </c>
      <c r="G2504">
        <v>484389.924808804</v>
      </c>
      <c r="H2504">
        <v>42200.178781777598</v>
      </c>
      <c r="I2504">
        <v>1.0362355526012801</v>
      </c>
    </row>
    <row r="2505" spans="1:9" x14ac:dyDescent="0.2">
      <c r="A2505">
        <v>289</v>
      </c>
      <c r="B2505">
        <v>418010.47405501601</v>
      </c>
      <c r="C2505">
        <v>12.2216818279423</v>
      </c>
      <c r="D2505">
        <v>15.7732795061498</v>
      </c>
      <c r="E2505" t="s">
        <v>20</v>
      </c>
      <c r="F2505">
        <v>526590.10359058098</v>
      </c>
      <c r="G2505">
        <v>477888.97967914602</v>
      </c>
      <c r="H2505">
        <v>48701.123911435403</v>
      </c>
    </row>
    <row r="2506" spans="1:9" x14ac:dyDescent="0.2">
      <c r="A2506">
        <v>289</v>
      </c>
      <c r="B2506">
        <v>418010.47405501601</v>
      </c>
      <c r="C2506">
        <v>13.3869572011104</v>
      </c>
      <c r="D2506">
        <v>16.938554879317799</v>
      </c>
      <c r="E2506" t="s">
        <v>20</v>
      </c>
      <c r="F2506">
        <v>526590.10359058098</v>
      </c>
      <c r="G2506">
        <v>471993.924461758</v>
      </c>
      <c r="H2506">
        <v>54596.179128823002</v>
      </c>
    </row>
    <row r="2507" spans="1:9" x14ac:dyDescent="0.2">
      <c r="A2507">
        <v>289</v>
      </c>
      <c r="B2507">
        <v>418010.47405501601</v>
      </c>
      <c r="C2507">
        <v>15.513367858400599</v>
      </c>
      <c r="D2507">
        <v>19.064965536608099</v>
      </c>
      <c r="E2507" t="s">
        <v>18</v>
      </c>
      <c r="F2507">
        <v>485158.178235795</v>
      </c>
      <c r="G2507">
        <v>423967.71714193001</v>
      </c>
      <c r="H2507">
        <v>61190.461093865502</v>
      </c>
      <c r="I2507">
        <v>0.88809676481286404</v>
      </c>
    </row>
    <row r="2508" spans="1:9" x14ac:dyDescent="0.2">
      <c r="A2508">
        <v>289</v>
      </c>
      <c r="B2508">
        <v>418010.47405501601</v>
      </c>
      <c r="C2508">
        <v>16.523084559119599</v>
      </c>
      <c r="D2508">
        <v>20.074682237327099</v>
      </c>
      <c r="E2508" t="s">
        <v>18</v>
      </c>
      <c r="F2508">
        <v>459271.21287018602</v>
      </c>
      <c r="G2508">
        <v>43831.676878368198</v>
      </c>
      <c r="H2508">
        <v>415439.53599181701</v>
      </c>
      <c r="I2508">
        <v>0.93353969488662703</v>
      </c>
    </row>
    <row r="2509" spans="1:9" x14ac:dyDescent="0.2">
      <c r="A2509">
        <v>289</v>
      </c>
      <c r="B2509">
        <v>418010.47405501601</v>
      </c>
      <c r="C2509">
        <v>17.377588954626201</v>
      </c>
      <c r="D2509">
        <v>20.929186632833598</v>
      </c>
      <c r="E2509" t="s">
        <v>20</v>
      </c>
      <c r="F2509">
        <v>459271.21287018602</v>
      </c>
      <c r="G2509">
        <v>0</v>
      </c>
      <c r="H2509">
        <v>459271.21287018602</v>
      </c>
    </row>
    <row r="2510" spans="1:9" x14ac:dyDescent="0.2">
      <c r="A2510">
        <v>290</v>
      </c>
      <c r="B2510">
        <v>7300.22422844415</v>
      </c>
      <c r="C2510">
        <v>0</v>
      </c>
      <c r="D2510">
        <v>4.2197233171872597</v>
      </c>
      <c r="E2510" t="s">
        <v>17</v>
      </c>
      <c r="F2510">
        <v>10036.6380651734</v>
      </c>
      <c r="G2510">
        <v>10036.6380651734</v>
      </c>
      <c r="H2510">
        <v>0</v>
      </c>
      <c r="I2510">
        <v>1</v>
      </c>
    </row>
    <row r="2511" spans="1:9" x14ac:dyDescent="0.2">
      <c r="A2511">
        <v>290</v>
      </c>
      <c r="B2511">
        <v>7300.22422844415</v>
      </c>
      <c r="C2511">
        <v>0.44649096882418399</v>
      </c>
      <c r="D2511">
        <v>4.6662142860114404</v>
      </c>
      <c r="E2511" t="s">
        <v>20</v>
      </c>
      <c r="F2511">
        <v>10036.6380651734</v>
      </c>
      <c r="G2511">
        <v>0</v>
      </c>
      <c r="H2511">
        <v>10036.6380651734</v>
      </c>
    </row>
    <row r="2512" spans="1:9" x14ac:dyDescent="0.2">
      <c r="A2512">
        <v>291</v>
      </c>
      <c r="B2512">
        <v>15528.0842194216</v>
      </c>
      <c r="C2512">
        <v>0</v>
      </c>
      <c r="D2512">
        <v>5.3428924379696197</v>
      </c>
      <c r="E2512" t="s">
        <v>17</v>
      </c>
      <c r="F2512">
        <v>25494.937079402302</v>
      </c>
      <c r="G2512">
        <v>25494.937079402302</v>
      </c>
      <c r="H2512">
        <v>0</v>
      </c>
      <c r="I2512">
        <v>1</v>
      </c>
    </row>
    <row r="2513" spans="1:9" x14ac:dyDescent="0.2">
      <c r="A2513">
        <v>291</v>
      </c>
      <c r="B2513">
        <v>15528.0842194216</v>
      </c>
      <c r="C2513">
        <v>1.20392615347375</v>
      </c>
      <c r="D2513">
        <v>6.5468185914433699</v>
      </c>
      <c r="E2513" t="s">
        <v>20</v>
      </c>
      <c r="F2513">
        <v>25494.937079402302</v>
      </c>
      <c r="G2513">
        <v>22423.024663294</v>
      </c>
      <c r="H2513">
        <v>3071.91241610827</v>
      </c>
    </row>
    <row r="2514" spans="1:9" x14ac:dyDescent="0.2">
      <c r="A2514">
        <v>291</v>
      </c>
      <c r="B2514">
        <v>15528.0842194216</v>
      </c>
      <c r="C2514">
        <v>1.95363841342218</v>
      </c>
      <c r="D2514">
        <v>7.2965308513918004</v>
      </c>
      <c r="E2514" t="s">
        <v>19</v>
      </c>
      <c r="F2514">
        <v>26789.2567873644</v>
      </c>
      <c r="G2514">
        <v>23717.344371256098</v>
      </c>
      <c r="H2514">
        <v>3071.91241610827</v>
      </c>
      <c r="I2514">
        <v>1.0462234029469299</v>
      </c>
    </row>
    <row r="2515" spans="1:9" x14ac:dyDescent="0.2">
      <c r="A2515">
        <v>291</v>
      </c>
      <c r="B2515">
        <v>15528.0842194216</v>
      </c>
      <c r="C2515">
        <v>2.0369820855248402</v>
      </c>
      <c r="D2515">
        <v>7.3798745234944603</v>
      </c>
      <c r="E2515" t="s">
        <v>20</v>
      </c>
      <c r="F2515">
        <v>26789.2567873644</v>
      </c>
      <c r="G2515">
        <v>20389.186346260001</v>
      </c>
      <c r="H2515">
        <v>6400.0704411043198</v>
      </c>
    </row>
    <row r="2516" spans="1:9" x14ac:dyDescent="0.2">
      <c r="A2516">
        <v>291</v>
      </c>
      <c r="B2516">
        <v>15528.0842194216</v>
      </c>
      <c r="C2516">
        <v>2.3256578635139702</v>
      </c>
      <c r="D2516">
        <v>7.6685503014835898</v>
      </c>
      <c r="E2516" t="s">
        <v>19</v>
      </c>
      <c r="F2516">
        <v>25856.2090083568</v>
      </c>
      <c r="G2516">
        <v>19456.138567252499</v>
      </c>
      <c r="H2516">
        <v>6400.0704411043198</v>
      </c>
      <c r="I2516">
        <v>0.95190468282196605</v>
      </c>
    </row>
    <row r="2517" spans="1:9" x14ac:dyDescent="0.2">
      <c r="A2517">
        <v>291</v>
      </c>
      <c r="B2517">
        <v>15528.0842194216</v>
      </c>
      <c r="C2517">
        <v>2.69334492393945</v>
      </c>
      <c r="D2517">
        <v>8.0362373619090803</v>
      </c>
      <c r="E2517" t="s">
        <v>20</v>
      </c>
      <c r="F2517">
        <v>25856.2090083568</v>
      </c>
      <c r="G2517">
        <v>1349.6776480327401</v>
      </c>
      <c r="H2517">
        <v>24506.531360323999</v>
      </c>
    </row>
    <row r="2518" spans="1:9" x14ac:dyDescent="0.2">
      <c r="A2518">
        <v>291</v>
      </c>
      <c r="B2518">
        <v>15528.0842194216</v>
      </c>
      <c r="C2518">
        <v>3.3345295694085899</v>
      </c>
      <c r="D2518">
        <v>8.67742200737821</v>
      </c>
      <c r="E2518" t="s">
        <v>18</v>
      </c>
      <c r="F2518">
        <v>25902.666921473399</v>
      </c>
      <c r="G2518">
        <v>0</v>
      </c>
      <c r="H2518">
        <v>25902.666921473399</v>
      </c>
      <c r="I2518">
        <v>0.93880581586225897</v>
      </c>
    </row>
    <row r="2519" spans="1:9" x14ac:dyDescent="0.2">
      <c r="A2519">
        <v>292</v>
      </c>
      <c r="B2519">
        <v>213320.234950935</v>
      </c>
      <c r="C2519">
        <v>0</v>
      </c>
      <c r="D2519">
        <v>5.047858061306</v>
      </c>
      <c r="E2519" t="s">
        <v>17</v>
      </c>
      <c r="F2519">
        <v>35713.949798465503</v>
      </c>
      <c r="G2519">
        <v>35713.949798465503</v>
      </c>
      <c r="H2519">
        <v>0</v>
      </c>
      <c r="I2519">
        <v>1</v>
      </c>
    </row>
    <row r="2520" spans="1:9" x14ac:dyDescent="0.2">
      <c r="A2520">
        <v>292</v>
      </c>
      <c r="B2520">
        <v>213320.234950935</v>
      </c>
      <c r="C2520">
        <v>2.1540122494935399</v>
      </c>
      <c r="D2520">
        <v>7.2018703107995403</v>
      </c>
      <c r="E2520" t="s">
        <v>18</v>
      </c>
      <c r="F2520">
        <v>40299.191050509398</v>
      </c>
      <c r="G2520">
        <v>32800.131448508597</v>
      </c>
      <c r="H2520">
        <v>7499.0596020008197</v>
      </c>
      <c r="I2520">
        <v>1.11641901727796</v>
      </c>
    </row>
    <row r="2521" spans="1:9" x14ac:dyDescent="0.2">
      <c r="A2521">
        <v>292</v>
      </c>
      <c r="B2521">
        <v>213320.234950935</v>
      </c>
      <c r="C2521">
        <v>5.01539082204369</v>
      </c>
      <c r="D2521">
        <v>10.063248883349701</v>
      </c>
      <c r="E2521" t="s">
        <v>18</v>
      </c>
      <c r="F2521">
        <v>47643.665517146597</v>
      </c>
      <c r="G2521">
        <v>31412.739893202601</v>
      </c>
      <c r="H2521">
        <v>16230.9256239439</v>
      </c>
      <c r="I2521">
        <v>1.2034847394350501</v>
      </c>
    </row>
    <row r="2522" spans="1:9" x14ac:dyDescent="0.2">
      <c r="A2522">
        <v>292</v>
      </c>
      <c r="B2522">
        <v>213320.234950935</v>
      </c>
      <c r="C2522">
        <v>7.0188525187017001</v>
      </c>
      <c r="D2522">
        <v>12.066710580007699</v>
      </c>
      <c r="E2522" t="s">
        <v>18</v>
      </c>
      <c r="F2522">
        <v>50073.440057705302</v>
      </c>
      <c r="G2522">
        <v>26756.384293426701</v>
      </c>
      <c r="H2522">
        <v>23317.055764278601</v>
      </c>
      <c r="I2522">
        <v>1.0616176255509699</v>
      </c>
    </row>
    <row r="2523" spans="1:9" x14ac:dyDescent="0.2">
      <c r="A2523">
        <v>292</v>
      </c>
      <c r="B2523">
        <v>213320.234950935</v>
      </c>
      <c r="C2523">
        <v>8.10521118415177</v>
      </c>
      <c r="D2523">
        <v>13.1530692454578</v>
      </c>
      <c r="E2523" t="s">
        <v>20</v>
      </c>
      <c r="F2523">
        <v>50073.440057705302</v>
      </c>
      <c r="G2523">
        <v>18256.468608401101</v>
      </c>
      <c r="H2523">
        <v>31816.971449304201</v>
      </c>
    </row>
    <row r="2524" spans="1:9" x14ac:dyDescent="0.2">
      <c r="A2524">
        <v>292</v>
      </c>
      <c r="B2524">
        <v>213320.234950935</v>
      </c>
      <c r="C2524">
        <v>10.0573952750134</v>
      </c>
      <c r="D2524">
        <v>15.1052533363194</v>
      </c>
      <c r="E2524" t="s">
        <v>20</v>
      </c>
      <c r="F2524">
        <v>50073.440057705302</v>
      </c>
      <c r="G2524">
        <v>10116.184955770301</v>
      </c>
      <c r="H2524">
        <v>39957.255101935101</v>
      </c>
    </row>
    <row r="2525" spans="1:9" x14ac:dyDescent="0.2">
      <c r="A2525">
        <v>292</v>
      </c>
      <c r="B2525">
        <v>213320.234950935</v>
      </c>
      <c r="C2525">
        <v>12.967271709922899</v>
      </c>
      <c r="D2525">
        <v>18.015129771228899</v>
      </c>
      <c r="E2525" t="s">
        <v>18</v>
      </c>
      <c r="F2525">
        <v>50226.825976880798</v>
      </c>
      <c r="G2525">
        <v>3169.3308633984798</v>
      </c>
      <c r="H2525">
        <v>47057.495113482299</v>
      </c>
      <c r="I2525">
        <v>0.87108220292865002</v>
      </c>
    </row>
    <row r="2526" spans="1:9" x14ac:dyDescent="0.2">
      <c r="A2526">
        <v>292</v>
      </c>
      <c r="B2526">
        <v>213320.234950935</v>
      </c>
      <c r="C2526">
        <v>14.001468910000799</v>
      </c>
      <c r="D2526">
        <v>19.049326971306801</v>
      </c>
      <c r="E2526" t="s">
        <v>17</v>
      </c>
      <c r="F2526">
        <v>232279.660221956</v>
      </c>
      <c r="G2526">
        <v>185222.165108474</v>
      </c>
      <c r="H2526">
        <v>47057.495113482299</v>
      </c>
      <c r="I2526">
        <v>4.6009962507954301</v>
      </c>
    </row>
    <row r="2527" spans="1:9" x14ac:dyDescent="0.2">
      <c r="A2527">
        <v>292</v>
      </c>
      <c r="B2527">
        <v>213320.234950935</v>
      </c>
      <c r="C2527">
        <v>15.107270623643201</v>
      </c>
      <c r="D2527">
        <v>20.155128684949201</v>
      </c>
      <c r="E2527" t="s">
        <v>20</v>
      </c>
      <c r="F2527">
        <v>232279.660221956</v>
      </c>
      <c r="G2527">
        <v>14548.318054958199</v>
      </c>
      <c r="H2527">
        <v>217731.34216699799</v>
      </c>
    </row>
    <row r="2528" spans="1:9" x14ac:dyDescent="0.2">
      <c r="A2528">
        <v>292</v>
      </c>
      <c r="B2528">
        <v>213320.234950935</v>
      </c>
      <c r="C2528">
        <v>16.557683899526101</v>
      </c>
      <c r="D2528">
        <v>21.605541960832099</v>
      </c>
      <c r="E2528" t="s">
        <v>18</v>
      </c>
      <c r="F2528">
        <v>234005.15623630901</v>
      </c>
      <c r="G2528">
        <v>0</v>
      </c>
      <c r="H2528">
        <v>234005.15623630901</v>
      </c>
      <c r="I2528">
        <v>0.91633623564807898</v>
      </c>
    </row>
    <row r="2529" spans="1:9" x14ac:dyDescent="0.2">
      <c r="A2529">
        <v>293</v>
      </c>
      <c r="B2529">
        <v>3171.9224153609098</v>
      </c>
      <c r="C2529">
        <v>0</v>
      </c>
      <c r="D2529">
        <v>6.8282563358498001</v>
      </c>
      <c r="E2529" t="s">
        <v>17</v>
      </c>
      <c r="F2529">
        <v>5511.8798232491699</v>
      </c>
      <c r="G2529">
        <v>5511.8798232491699</v>
      </c>
      <c r="H2529">
        <v>0</v>
      </c>
      <c r="I2529">
        <v>1</v>
      </c>
    </row>
    <row r="2530" spans="1:9" x14ac:dyDescent="0.2">
      <c r="A2530">
        <v>293</v>
      </c>
      <c r="B2530">
        <v>3171.9224153609098</v>
      </c>
      <c r="C2530">
        <v>0.78500601670663395</v>
      </c>
      <c r="D2530">
        <v>7.6132623525564398</v>
      </c>
      <c r="E2530" t="s">
        <v>19</v>
      </c>
      <c r="F2530">
        <v>5678.0178624054497</v>
      </c>
      <c r="G2530">
        <v>5678.0178624054497</v>
      </c>
      <c r="H2530">
        <v>0</v>
      </c>
      <c r="I2530">
        <v>1.02614614469166</v>
      </c>
    </row>
    <row r="2531" spans="1:9" x14ac:dyDescent="0.2">
      <c r="A2531">
        <v>293</v>
      </c>
      <c r="B2531">
        <v>3171.9224153609098</v>
      </c>
      <c r="C2531">
        <v>1.5455096070505501</v>
      </c>
      <c r="D2531">
        <v>8.3737659429003504</v>
      </c>
      <c r="E2531" t="s">
        <v>20</v>
      </c>
      <c r="F2531">
        <v>5678.0178624054497</v>
      </c>
      <c r="G2531">
        <v>0</v>
      </c>
      <c r="H2531">
        <v>5678.0178624054497</v>
      </c>
    </row>
    <row r="2532" spans="1:9" x14ac:dyDescent="0.2">
      <c r="A2532">
        <v>294</v>
      </c>
      <c r="B2532">
        <v>138815.976240833</v>
      </c>
      <c r="C2532">
        <v>0</v>
      </c>
      <c r="D2532">
        <v>8.4346566611046399</v>
      </c>
      <c r="E2532" t="s">
        <v>17</v>
      </c>
      <c r="F2532">
        <v>37499.4794741859</v>
      </c>
      <c r="G2532">
        <v>37499.4794741859</v>
      </c>
      <c r="H2532">
        <v>0</v>
      </c>
      <c r="I2532">
        <v>1</v>
      </c>
    </row>
    <row r="2533" spans="1:9" x14ac:dyDescent="0.2">
      <c r="A2533">
        <v>294</v>
      </c>
      <c r="B2533">
        <v>138815.976240833</v>
      </c>
      <c r="C2533">
        <v>2.2911942604907898</v>
      </c>
      <c r="D2533">
        <v>10.7258509215954</v>
      </c>
      <c r="E2533" t="s">
        <v>18</v>
      </c>
      <c r="F2533">
        <v>42772.347666475798</v>
      </c>
      <c r="G2533">
        <v>36692.392818672597</v>
      </c>
      <c r="H2533">
        <v>6079.9548478032202</v>
      </c>
      <c r="I2533">
        <v>1.1277470060854899</v>
      </c>
    </row>
    <row r="2534" spans="1:9" x14ac:dyDescent="0.2">
      <c r="A2534">
        <v>294</v>
      </c>
      <c r="B2534">
        <v>138815.976240833</v>
      </c>
      <c r="C2534">
        <v>5.77876649515553</v>
      </c>
      <c r="D2534">
        <v>14.2134231562602</v>
      </c>
      <c r="E2534" t="s">
        <v>20</v>
      </c>
      <c r="F2534">
        <v>42772.347666475798</v>
      </c>
      <c r="G2534">
        <v>30812.5513229924</v>
      </c>
      <c r="H2534">
        <v>11959.7963434834</v>
      </c>
    </row>
    <row r="2535" spans="1:9" x14ac:dyDescent="0.2">
      <c r="A2535">
        <v>294</v>
      </c>
      <c r="B2535">
        <v>138815.976240833</v>
      </c>
      <c r="C2535">
        <v>6.8428952810611001</v>
      </c>
      <c r="D2535">
        <v>15.277551942165699</v>
      </c>
      <c r="E2535" t="s">
        <v>19</v>
      </c>
      <c r="F2535">
        <v>42561.349935793602</v>
      </c>
      <c r="G2535">
        <v>30601.5535923102</v>
      </c>
      <c r="H2535">
        <v>11959.7963434834</v>
      </c>
      <c r="I2535">
        <v>0.96237422188535104</v>
      </c>
    </row>
    <row r="2536" spans="1:9" x14ac:dyDescent="0.2">
      <c r="A2536">
        <v>294</v>
      </c>
      <c r="B2536">
        <v>138815.976240833</v>
      </c>
      <c r="C2536">
        <v>7.3255182846342102</v>
      </c>
      <c r="D2536">
        <v>15.7601749457389</v>
      </c>
      <c r="E2536" t="s">
        <v>20</v>
      </c>
      <c r="F2536">
        <v>42561.349935793602</v>
      </c>
      <c r="G2536">
        <v>25153.938176006301</v>
      </c>
      <c r="H2536">
        <v>17407.411759787301</v>
      </c>
    </row>
    <row r="2537" spans="1:9" x14ac:dyDescent="0.2">
      <c r="A2537">
        <v>294</v>
      </c>
      <c r="B2537">
        <v>138815.976240833</v>
      </c>
      <c r="C2537">
        <v>9.4123134770833197</v>
      </c>
      <c r="D2537">
        <v>17.846970138187999</v>
      </c>
      <c r="E2537" t="s">
        <v>20</v>
      </c>
      <c r="F2537">
        <v>42561.349935793602</v>
      </c>
      <c r="G2537">
        <v>18744.4349647653</v>
      </c>
      <c r="H2537">
        <v>23816.914971028302</v>
      </c>
    </row>
    <row r="2538" spans="1:9" x14ac:dyDescent="0.2">
      <c r="A2538">
        <v>294</v>
      </c>
      <c r="B2538">
        <v>138815.976240833</v>
      </c>
      <c r="C2538">
        <v>9.9798517574429102</v>
      </c>
      <c r="D2538">
        <v>18.414508418547499</v>
      </c>
      <c r="E2538" t="s">
        <v>17</v>
      </c>
      <c r="F2538">
        <v>251058.90812814399</v>
      </c>
      <c r="G2538">
        <v>227241.993157116</v>
      </c>
      <c r="H2538">
        <v>23816.914971028302</v>
      </c>
      <c r="I2538">
        <v>5.8078534652973204</v>
      </c>
    </row>
    <row r="2539" spans="1:9" x14ac:dyDescent="0.2">
      <c r="A2539">
        <v>294</v>
      </c>
      <c r="B2539">
        <v>138815.976240833</v>
      </c>
      <c r="C2539">
        <v>12.1178017304783</v>
      </c>
      <c r="D2539">
        <v>20.552458391582899</v>
      </c>
      <c r="E2539" t="s">
        <v>18</v>
      </c>
      <c r="F2539">
        <v>230931.12170305601</v>
      </c>
      <c r="G2539">
        <v>20566.4845480205</v>
      </c>
      <c r="H2539">
        <v>210364.63715503499</v>
      </c>
      <c r="I2539">
        <v>0.900726398845485</v>
      </c>
    </row>
    <row r="2540" spans="1:9" x14ac:dyDescent="0.2">
      <c r="A2540">
        <v>294</v>
      </c>
      <c r="B2540">
        <v>138815.976240833</v>
      </c>
      <c r="C2540">
        <v>13.120712235104</v>
      </c>
      <c r="D2540">
        <v>21.555368896208702</v>
      </c>
      <c r="E2540" t="s">
        <v>20</v>
      </c>
      <c r="F2540">
        <v>230931.12170305601</v>
      </c>
      <c r="G2540">
        <v>0</v>
      </c>
      <c r="H2540">
        <v>230931.12170305601</v>
      </c>
    </row>
    <row r="2541" spans="1:9" x14ac:dyDescent="0.2">
      <c r="A2541">
        <v>295</v>
      </c>
      <c r="B2541">
        <v>54435.2219308188</v>
      </c>
      <c r="C2541">
        <v>0</v>
      </c>
      <c r="D2541">
        <v>3.7524538417052602</v>
      </c>
      <c r="E2541" t="s">
        <v>17</v>
      </c>
      <c r="F2541">
        <v>98109.703015039806</v>
      </c>
      <c r="G2541">
        <v>98109.703015039806</v>
      </c>
      <c r="H2541">
        <v>0</v>
      </c>
      <c r="I2541">
        <v>1</v>
      </c>
    </row>
    <row r="2542" spans="1:9" x14ac:dyDescent="0.2">
      <c r="A2542">
        <v>295</v>
      </c>
      <c r="B2542">
        <v>54435.2219308188</v>
      </c>
      <c r="C2542">
        <v>2.2125426836208</v>
      </c>
      <c r="D2542">
        <v>5.9649965253260602</v>
      </c>
      <c r="E2542" t="s">
        <v>19</v>
      </c>
      <c r="F2542">
        <v>116581.463071714</v>
      </c>
      <c r="G2542">
        <v>116581.463071714</v>
      </c>
      <c r="H2542" s="15">
        <v>-5.4569682106375702E-12</v>
      </c>
      <c r="I2542">
        <v>1.1753317778086301</v>
      </c>
    </row>
    <row r="2543" spans="1:9" x14ac:dyDescent="0.2">
      <c r="A2543">
        <v>295</v>
      </c>
      <c r="B2543">
        <v>54435.2219308188</v>
      </c>
      <c r="C2543">
        <v>2.7469967525065</v>
      </c>
      <c r="D2543">
        <v>6.4994505942117602</v>
      </c>
      <c r="E2543" t="s">
        <v>20</v>
      </c>
      <c r="F2543">
        <v>116581.463071714</v>
      </c>
      <c r="G2543">
        <v>105814.865787809</v>
      </c>
      <c r="H2543">
        <v>10766.597283904401</v>
      </c>
    </row>
    <row r="2544" spans="1:9" x14ac:dyDescent="0.2">
      <c r="A2544">
        <v>295</v>
      </c>
      <c r="B2544">
        <v>54435.2219308188</v>
      </c>
      <c r="C2544">
        <v>3.93669391410902</v>
      </c>
      <c r="D2544">
        <v>7.6891477558142798</v>
      </c>
      <c r="E2544" t="s">
        <v>20</v>
      </c>
      <c r="F2544">
        <v>116581.463071714</v>
      </c>
      <c r="G2544">
        <v>93921.919098768703</v>
      </c>
      <c r="H2544">
        <v>22659.543972945001</v>
      </c>
    </row>
    <row r="2545" spans="1:9" x14ac:dyDescent="0.2">
      <c r="A2545">
        <v>295</v>
      </c>
      <c r="B2545">
        <v>54435.2219308188</v>
      </c>
      <c r="C2545">
        <v>6.1740194207324199</v>
      </c>
      <c r="D2545">
        <v>9.9264732624376801</v>
      </c>
      <c r="E2545" t="s">
        <v>19</v>
      </c>
      <c r="F2545">
        <v>101020.16993881</v>
      </c>
      <c r="G2545">
        <v>78360.625965865504</v>
      </c>
      <c r="H2545">
        <v>22659.543972945001</v>
      </c>
      <c r="I2545">
        <v>0.81342810278095801</v>
      </c>
    </row>
    <row r="2546" spans="1:9" x14ac:dyDescent="0.2">
      <c r="A2546">
        <v>295</v>
      </c>
      <c r="B2546">
        <v>54435.2219308188</v>
      </c>
      <c r="C2546">
        <v>6.50302192874328</v>
      </c>
      <c r="D2546">
        <v>10.2554757704485</v>
      </c>
      <c r="E2546" t="s">
        <v>18</v>
      </c>
      <c r="F2546">
        <v>91783.131579733803</v>
      </c>
      <c r="G2546">
        <v>7043.0454469730003</v>
      </c>
      <c r="H2546">
        <v>84740.0861327608</v>
      </c>
      <c r="I2546">
        <v>0.88021521069729403</v>
      </c>
    </row>
    <row r="2547" spans="1:9" x14ac:dyDescent="0.2">
      <c r="A2547">
        <v>295</v>
      </c>
      <c r="B2547">
        <v>54435.2219308188</v>
      </c>
      <c r="C2547">
        <v>7.47000776678997</v>
      </c>
      <c r="D2547">
        <v>11.2224616084952</v>
      </c>
      <c r="E2547" t="s">
        <v>19</v>
      </c>
      <c r="F2547">
        <v>91517.982906406294</v>
      </c>
      <c r="G2547">
        <v>6777.8967736455197</v>
      </c>
      <c r="H2547">
        <v>84740.0861327608</v>
      </c>
      <c r="I2547">
        <v>0.90029626591900902</v>
      </c>
    </row>
    <row r="2548" spans="1:9" x14ac:dyDescent="0.2">
      <c r="A2548">
        <v>295</v>
      </c>
      <c r="B2548">
        <v>54435.2219308188</v>
      </c>
      <c r="C2548">
        <v>8.0697031153330006</v>
      </c>
      <c r="D2548">
        <v>11.822156957038301</v>
      </c>
      <c r="E2548" t="s">
        <v>19</v>
      </c>
      <c r="F2548">
        <v>90225.253604164303</v>
      </c>
      <c r="G2548">
        <v>5485.1674714034998</v>
      </c>
      <c r="H2548">
        <v>84740.0861327608</v>
      </c>
      <c r="I2548">
        <v>0.76981051901493103</v>
      </c>
    </row>
    <row r="2549" spans="1:9" x14ac:dyDescent="0.2">
      <c r="A2549">
        <v>295</v>
      </c>
      <c r="B2549">
        <v>54435.2219308188</v>
      </c>
      <c r="C2549">
        <v>8.2628137773065404</v>
      </c>
      <c r="D2549">
        <v>12.0152676190118</v>
      </c>
      <c r="E2549" t="s">
        <v>20</v>
      </c>
      <c r="F2549">
        <v>90225.253604164303</v>
      </c>
      <c r="G2549">
        <v>0</v>
      </c>
      <c r="H2549">
        <v>90225.253604164303</v>
      </c>
    </row>
    <row r="2550" spans="1:9" x14ac:dyDescent="0.2">
      <c r="A2550">
        <v>296</v>
      </c>
      <c r="B2550">
        <v>13263.127914193999</v>
      </c>
      <c r="C2550">
        <v>0</v>
      </c>
      <c r="D2550">
        <v>7.6503878947600201</v>
      </c>
      <c r="E2550" t="s">
        <v>17</v>
      </c>
      <c r="F2550">
        <v>30197.1839917373</v>
      </c>
      <c r="G2550">
        <v>30197.1839917373</v>
      </c>
      <c r="H2550">
        <v>0</v>
      </c>
      <c r="I2550">
        <v>1</v>
      </c>
    </row>
    <row r="2551" spans="1:9" x14ac:dyDescent="0.2">
      <c r="A2551">
        <v>296</v>
      </c>
      <c r="B2551">
        <v>13263.127914193999</v>
      </c>
      <c r="C2551">
        <v>1.1673413067479499</v>
      </c>
      <c r="D2551">
        <v>8.8177292015079693</v>
      </c>
      <c r="E2551" t="s">
        <v>18</v>
      </c>
      <c r="F2551">
        <v>36117.592799928098</v>
      </c>
      <c r="G2551">
        <v>28109.3654582616</v>
      </c>
      <c r="H2551">
        <v>8008.2273416665003</v>
      </c>
      <c r="I2551">
        <v>1.18916609488478</v>
      </c>
    </row>
    <row r="2552" spans="1:9" x14ac:dyDescent="0.2">
      <c r="A2552">
        <v>296</v>
      </c>
      <c r="B2552">
        <v>13263.127914193999</v>
      </c>
      <c r="C2552">
        <v>1.8352655387467001</v>
      </c>
      <c r="D2552">
        <v>9.4856534335067195</v>
      </c>
      <c r="E2552" t="s">
        <v>19</v>
      </c>
      <c r="F2552">
        <v>34394.026374094799</v>
      </c>
      <c r="G2552">
        <v>26385.799032428298</v>
      </c>
      <c r="H2552">
        <v>8008.2273416665003</v>
      </c>
      <c r="I2552">
        <v>0.93464427078187395</v>
      </c>
    </row>
    <row r="2553" spans="1:9" x14ac:dyDescent="0.2">
      <c r="A2553">
        <v>296</v>
      </c>
      <c r="B2553">
        <v>13263.127914193999</v>
      </c>
      <c r="C2553">
        <v>1.9432419562573899</v>
      </c>
      <c r="D2553">
        <v>9.5936298510174094</v>
      </c>
      <c r="E2553" t="s">
        <v>19</v>
      </c>
      <c r="F2553">
        <v>32329.070642887898</v>
      </c>
      <c r="G2553">
        <v>24320.843301221401</v>
      </c>
      <c r="H2553">
        <v>8008.2273416665003</v>
      </c>
      <c r="I2553">
        <v>0.92108509768468605</v>
      </c>
    </row>
    <row r="2554" spans="1:9" x14ac:dyDescent="0.2">
      <c r="A2554">
        <v>296</v>
      </c>
      <c r="B2554">
        <v>13263.127914193999</v>
      </c>
      <c r="C2554">
        <v>2.0142980131508601</v>
      </c>
      <c r="D2554">
        <v>9.6646859079108793</v>
      </c>
      <c r="E2554" t="s">
        <v>19</v>
      </c>
      <c r="F2554">
        <v>30161.390244402999</v>
      </c>
      <c r="G2554">
        <v>22153.162902736502</v>
      </c>
      <c r="H2554">
        <v>8008.2273416665003</v>
      </c>
      <c r="I2554">
        <v>0.91043532072188005</v>
      </c>
    </row>
    <row r="2555" spans="1:9" x14ac:dyDescent="0.2">
      <c r="A2555">
        <v>296</v>
      </c>
      <c r="B2555">
        <v>13263.127914193999</v>
      </c>
      <c r="C2555">
        <v>2.9314641402513901</v>
      </c>
      <c r="D2555">
        <v>10.5818520350114</v>
      </c>
      <c r="E2555" t="s">
        <v>20</v>
      </c>
      <c r="F2555">
        <v>30161.390244402999</v>
      </c>
      <c r="G2555">
        <v>13680.3815647636</v>
      </c>
      <c r="H2555">
        <v>16481.008679639399</v>
      </c>
    </row>
    <row r="2556" spans="1:9" x14ac:dyDescent="0.2">
      <c r="A2556">
        <v>296</v>
      </c>
      <c r="B2556">
        <v>13263.127914193999</v>
      </c>
      <c r="C2556">
        <v>3.4325053279355799</v>
      </c>
      <c r="D2556">
        <v>11.082893222695599</v>
      </c>
      <c r="E2556" t="s">
        <v>19</v>
      </c>
      <c r="F2556">
        <v>28273.2626906445</v>
      </c>
      <c r="G2556">
        <v>11792.2540110051</v>
      </c>
      <c r="H2556">
        <v>16481.008679639399</v>
      </c>
      <c r="I2556">
        <v>0.84752322057294105</v>
      </c>
    </row>
    <row r="2557" spans="1:9" x14ac:dyDescent="0.2">
      <c r="A2557">
        <v>296</v>
      </c>
      <c r="B2557">
        <v>13263.127914193999</v>
      </c>
      <c r="C2557">
        <v>3.5734793972140699</v>
      </c>
      <c r="D2557">
        <v>11.2238672919741</v>
      </c>
      <c r="E2557" t="s">
        <v>19</v>
      </c>
      <c r="F2557">
        <v>26265.593900514901</v>
      </c>
      <c r="G2557">
        <v>9784.5852208754895</v>
      </c>
      <c r="H2557">
        <v>16481.008679639399</v>
      </c>
      <c r="I2557">
        <v>0.828192852282296</v>
      </c>
    </row>
    <row r="2558" spans="1:9" x14ac:dyDescent="0.2">
      <c r="A2558">
        <v>296</v>
      </c>
      <c r="B2558">
        <v>13263.127914193999</v>
      </c>
      <c r="C2558">
        <v>4.6190505972303004</v>
      </c>
      <c r="D2558">
        <v>12.2694384919903</v>
      </c>
      <c r="E2558" t="s">
        <v>18</v>
      </c>
      <c r="F2558">
        <v>26862.534468194499</v>
      </c>
      <c r="G2558">
        <v>0</v>
      </c>
      <c r="H2558">
        <v>26862.534468194499</v>
      </c>
      <c r="I2558">
        <v>1.0468341003022099</v>
      </c>
    </row>
    <row r="2559" spans="1:9" x14ac:dyDescent="0.2">
      <c r="A2559">
        <v>297</v>
      </c>
      <c r="B2559">
        <v>80516.356739882598</v>
      </c>
      <c r="C2559">
        <v>0</v>
      </c>
      <c r="D2559">
        <v>4.4528742654914204</v>
      </c>
      <c r="E2559" t="s">
        <v>17</v>
      </c>
      <c r="F2559">
        <v>124023.693746975</v>
      </c>
      <c r="G2559">
        <v>124023.693746975</v>
      </c>
      <c r="H2559">
        <v>0</v>
      </c>
      <c r="I2559">
        <v>1</v>
      </c>
    </row>
    <row r="2560" spans="1:9" x14ac:dyDescent="0.2">
      <c r="A2560">
        <v>297</v>
      </c>
      <c r="B2560">
        <v>80516.356739882598</v>
      </c>
      <c r="C2560">
        <v>3.82925662082976</v>
      </c>
      <c r="D2560">
        <v>8.2821308863211804</v>
      </c>
      <c r="E2560" t="s">
        <v>20</v>
      </c>
      <c r="F2560">
        <v>124023.693746975</v>
      </c>
      <c r="G2560">
        <v>112999.90942362401</v>
      </c>
      <c r="H2560">
        <v>11023.784323350599</v>
      </c>
    </row>
    <row r="2561" spans="1:9" x14ac:dyDescent="0.2">
      <c r="A2561">
        <v>297</v>
      </c>
      <c r="B2561">
        <v>80516.356739882598</v>
      </c>
      <c r="C2561">
        <v>3.8655506731312301</v>
      </c>
      <c r="D2561">
        <v>8.3184249386226394</v>
      </c>
      <c r="E2561" t="s">
        <v>19</v>
      </c>
      <c r="F2561">
        <v>119565.24243283601</v>
      </c>
      <c r="G2561">
        <v>108541.458109485</v>
      </c>
      <c r="H2561">
        <v>11023.784323350599</v>
      </c>
      <c r="I2561">
        <v>0.94048828667336204</v>
      </c>
    </row>
    <row r="2562" spans="1:9" x14ac:dyDescent="0.2">
      <c r="A2562">
        <v>297</v>
      </c>
      <c r="B2562">
        <v>80516.356739882598</v>
      </c>
      <c r="C2562">
        <v>7.1746340895986398</v>
      </c>
      <c r="D2562">
        <v>11.6275083550901</v>
      </c>
      <c r="E2562" t="s">
        <v>18</v>
      </c>
      <c r="F2562">
        <v>133269.84068296701</v>
      </c>
      <c r="G2562">
        <v>112376.052796508</v>
      </c>
      <c r="H2562">
        <v>20893.787886458598</v>
      </c>
      <c r="I2562">
        <v>1.10631089349516</v>
      </c>
    </row>
    <row r="2563" spans="1:9" x14ac:dyDescent="0.2">
      <c r="A2563">
        <v>297</v>
      </c>
      <c r="B2563">
        <v>80516.356739882598</v>
      </c>
      <c r="C2563">
        <v>10.2435819687713</v>
      </c>
      <c r="D2563">
        <v>14.696456234262699</v>
      </c>
      <c r="E2563" t="s">
        <v>18</v>
      </c>
      <c r="F2563">
        <v>150663.96430985801</v>
      </c>
      <c r="G2563">
        <v>16370.9699350808</v>
      </c>
      <c r="H2563">
        <v>134292.99437477801</v>
      </c>
      <c r="I2563">
        <v>1.1345690733670799</v>
      </c>
    </row>
    <row r="2564" spans="1:9" x14ac:dyDescent="0.2">
      <c r="A2564">
        <v>297</v>
      </c>
      <c r="B2564">
        <v>80516.356739882598</v>
      </c>
      <c r="C2564">
        <v>11.239361816155901</v>
      </c>
      <c r="D2564">
        <v>15.692236081647399</v>
      </c>
      <c r="E2564" t="s">
        <v>18</v>
      </c>
      <c r="F2564">
        <v>150806.151950609</v>
      </c>
      <c r="G2564">
        <v>0</v>
      </c>
      <c r="H2564">
        <v>150806.151950609</v>
      </c>
      <c r="I2564">
        <v>0.96338508568592796</v>
      </c>
    </row>
    <row r="2565" spans="1:9" x14ac:dyDescent="0.2">
      <c r="A2565">
        <v>298</v>
      </c>
      <c r="B2565">
        <v>458969.48103129101</v>
      </c>
      <c r="C2565">
        <v>0</v>
      </c>
      <c r="D2565">
        <v>7.6466407208682101</v>
      </c>
      <c r="E2565" t="s">
        <v>17</v>
      </c>
      <c r="F2565">
        <v>172831.705623252</v>
      </c>
      <c r="G2565">
        <v>172831.705623252</v>
      </c>
      <c r="H2565">
        <v>0</v>
      </c>
      <c r="I2565">
        <v>1</v>
      </c>
    </row>
    <row r="2566" spans="1:9" x14ac:dyDescent="0.2">
      <c r="A2566">
        <v>298</v>
      </c>
      <c r="B2566">
        <v>458969.48103129101</v>
      </c>
      <c r="C2566">
        <v>7.53483138660068</v>
      </c>
      <c r="D2566">
        <v>15.181472107468901</v>
      </c>
      <c r="E2566" t="s">
        <v>20</v>
      </c>
      <c r="F2566">
        <v>172831.705623252</v>
      </c>
      <c r="G2566">
        <v>157771.43571971499</v>
      </c>
      <c r="H2566">
        <v>15060.2699035368</v>
      </c>
    </row>
    <row r="2567" spans="1:9" x14ac:dyDescent="0.2">
      <c r="A2567">
        <v>298</v>
      </c>
      <c r="B2567">
        <v>458969.48103129101</v>
      </c>
      <c r="C2567">
        <v>9.0374974314421408</v>
      </c>
      <c r="D2567">
        <v>16.6841381523104</v>
      </c>
      <c r="E2567" t="s">
        <v>19</v>
      </c>
      <c r="F2567">
        <v>194505.52346424299</v>
      </c>
      <c r="G2567">
        <v>179445.25356070601</v>
      </c>
      <c r="H2567">
        <v>15060.2699035368</v>
      </c>
      <c r="I2567">
        <v>1.08343176583509</v>
      </c>
    </row>
    <row r="2568" spans="1:9" x14ac:dyDescent="0.2">
      <c r="A2568">
        <v>298</v>
      </c>
      <c r="B2568">
        <v>458969.48103129101</v>
      </c>
      <c r="C2568">
        <v>13.3166172626114</v>
      </c>
      <c r="D2568">
        <v>20.9632579834796</v>
      </c>
      <c r="E2568" t="s">
        <v>19</v>
      </c>
      <c r="F2568">
        <v>190249.90401303401</v>
      </c>
      <c r="G2568">
        <v>175189.63410949701</v>
      </c>
      <c r="H2568">
        <v>15060.2699035368</v>
      </c>
      <c r="I2568">
        <v>0.95406081143781296</v>
      </c>
    </row>
    <row r="2569" spans="1:9" x14ac:dyDescent="0.2">
      <c r="A2569">
        <v>298</v>
      </c>
      <c r="B2569">
        <v>458969.48103129101</v>
      </c>
      <c r="C2569">
        <v>13.8297704252314</v>
      </c>
      <c r="D2569">
        <v>21.476411146099601</v>
      </c>
      <c r="E2569" t="s">
        <v>19</v>
      </c>
      <c r="F2569">
        <v>167612.052884932</v>
      </c>
      <c r="G2569">
        <v>152551.78298139499</v>
      </c>
      <c r="H2569">
        <v>15060.2699035368</v>
      </c>
      <c r="I2569">
        <v>0.86835339849406101</v>
      </c>
    </row>
    <row r="2570" spans="1:9" x14ac:dyDescent="0.2">
      <c r="A2570">
        <v>298</v>
      </c>
      <c r="B2570">
        <v>458969.48103129101</v>
      </c>
      <c r="C2570">
        <v>15.930018708351399</v>
      </c>
      <c r="D2570">
        <v>23.5766594292196</v>
      </c>
      <c r="E2570" t="s">
        <v>19</v>
      </c>
      <c r="F2570">
        <v>155909.142674612</v>
      </c>
      <c r="G2570">
        <v>140848.872771075</v>
      </c>
      <c r="H2570">
        <v>15060.2699035368</v>
      </c>
      <c r="I2570">
        <v>0.91271426907802</v>
      </c>
    </row>
    <row r="2571" spans="1:9" x14ac:dyDescent="0.2">
      <c r="A2571">
        <v>298</v>
      </c>
      <c r="B2571">
        <v>458969.48103129101</v>
      </c>
      <c r="C2571">
        <v>16.410770828420201</v>
      </c>
      <c r="D2571">
        <v>24.0574115492884</v>
      </c>
      <c r="E2571" t="s">
        <v>18</v>
      </c>
      <c r="F2571">
        <v>139726.905840066</v>
      </c>
      <c r="G2571">
        <v>111847.89235542899</v>
      </c>
      <c r="H2571">
        <v>27879.013484636998</v>
      </c>
      <c r="I2571">
        <v>0.882750947677162</v>
      </c>
    </row>
    <row r="2572" spans="1:9" x14ac:dyDescent="0.2">
      <c r="A2572">
        <v>298</v>
      </c>
      <c r="B2572">
        <v>458969.48103129101</v>
      </c>
      <c r="C2572">
        <v>17.167900849286301</v>
      </c>
      <c r="D2572">
        <v>24.8145415701545</v>
      </c>
      <c r="E2572" t="s">
        <v>17</v>
      </c>
      <c r="F2572">
        <v>799179.958046488</v>
      </c>
      <c r="G2572">
        <v>771300.94456185098</v>
      </c>
      <c r="H2572">
        <v>27879.013484636998</v>
      </c>
      <c r="I2572">
        <v>5.6981867693783101</v>
      </c>
    </row>
    <row r="2573" spans="1:9" x14ac:dyDescent="0.2">
      <c r="A2573">
        <v>298</v>
      </c>
      <c r="B2573">
        <v>458969.48103129101</v>
      </c>
      <c r="C2573">
        <v>18.244964032437299</v>
      </c>
      <c r="D2573">
        <v>25.891604753305501</v>
      </c>
      <c r="E2573" t="s">
        <v>19</v>
      </c>
      <c r="F2573">
        <v>862672.54531234899</v>
      </c>
      <c r="G2573">
        <v>834793.53182771197</v>
      </c>
      <c r="H2573">
        <v>27879.013484636998</v>
      </c>
      <c r="I2573">
        <v>1.07637085478248</v>
      </c>
    </row>
    <row r="2574" spans="1:9" x14ac:dyDescent="0.2">
      <c r="A2574">
        <v>298</v>
      </c>
      <c r="B2574">
        <v>458969.48103129101</v>
      </c>
      <c r="C2574">
        <v>20.073806741318698</v>
      </c>
      <c r="D2574">
        <v>27.7204474621869</v>
      </c>
      <c r="E2574" t="s">
        <v>19</v>
      </c>
      <c r="F2574">
        <v>928221.30172115099</v>
      </c>
      <c r="G2574">
        <v>900342.28823651397</v>
      </c>
      <c r="H2574">
        <v>27879.013484636998</v>
      </c>
      <c r="I2574">
        <v>1.06849908941904</v>
      </c>
    </row>
    <row r="2575" spans="1:9" x14ac:dyDescent="0.2">
      <c r="A2575">
        <v>298</v>
      </c>
      <c r="B2575">
        <v>458969.48103129101</v>
      </c>
      <c r="C2575">
        <v>20.736045346215501</v>
      </c>
      <c r="D2575">
        <v>28.3826860670837</v>
      </c>
      <c r="E2575" t="s">
        <v>18</v>
      </c>
      <c r="F2575">
        <v>857568.52844050701</v>
      </c>
      <c r="G2575">
        <v>816057.29459048097</v>
      </c>
      <c r="H2575">
        <v>41511.233850025601</v>
      </c>
      <c r="I2575">
        <v>0.91840911771685896</v>
      </c>
    </row>
    <row r="2576" spans="1:9" x14ac:dyDescent="0.2">
      <c r="A2576">
        <v>298</v>
      </c>
      <c r="B2576">
        <v>458969.48103129101</v>
      </c>
      <c r="C2576">
        <v>21.508436429351999</v>
      </c>
      <c r="D2576">
        <v>29.155077150220201</v>
      </c>
      <c r="E2576" t="s">
        <v>19</v>
      </c>
      <c r="F2576">
        <v>828924.67764389305</v>
      </c>
      <c r="G2576">
        <v>787413.44379386702</v>
      </c>
      <c r="H2576">
        <v>41511.233850025601</v>
      </c>
      <c r="I2576">
        <v>0.96102298633995997</v>
      </c>
    </row>
    <row r="2577" spans="1:9" x14ac:dyDescent="0.2">
      <c r="A2577">
        <v>298</v>
      </c>
      <c r="B2577">
        <v>458969.48103129101</v>
      </c>
      <c r="C2577">
        <v>22.8432149086217</v>
      </c>
      <c r="D2577">
        <v>30.489855629489899</v>
      </c>
      <c r="E2577" t="s">
        <v>19</v>
      </c>
      <c r="F2577">
        <v>740290.04885131796</v>
      </c>
      <c r="G2577">
        <v>698778.81500129297</v>
      </c>
      <c r="H2577">
        <v>41511.233850025601</v>
      </c>
      <c r="I2577">
        <v>0.88124363219065804</v>
      </c>
    </row>
    <row r="2578" spans="1:9" x14ac:dyDescent="0.2">
      <c r="A2578">
        <v>298</v>
      </c>
      <c r="B2578">
        <v>458969.48103129101</v>
      </c>
      <c r="C2578">
        <v>28.056720365725401</v>
      </c>
      <c r="D2578">
        <v>35.703361086593603</v>
      </c>
      <c r="E2578" t="s">
        <v>18</v>
      </c>
      <c r="F2578">
        <v>699622.70475012902</v>
      </c>
      <c r="G2578">
        <v>644495.80759879504</v>
      </c>
      <c r="H2578">
        <v>55126.897151333702</v>
      </c>
      <c r="I2578">
        <v>0.91629145550491098</v>
      </c>
    </row>
    <row r="2579" spans="1:9" x14ac:dyDescent="0.2">
      <c r="A2579">
        <v>298</v>
      </c>
      <c r="B2579">
        <v>458969.48103129101</v>
      </c>
      <c r="C2579">
        <v>29.702665286237899</v>
      </c>
      <c r="D2579">
        <v>37.349306007106101</v>
      </c>
      <c r="E2579" t="s">
        <v>19</v>
      </c>
      <c r="F2579">
        <v>654931.49836677895</v>
      </c>
      <c r="G2579">
        <v>599804.60121544497</v>
      </c>
      <c r="H2579">
        <v>55126.897151333702</v>
      </c>
      <c r="I2579">
        <v>0.922410298951437</v>
      </c>
    </row>
    <row r="2580" spans="1:9" x14ac:dyDescent="0.2">
      <c r="A2580">
        <v>298</v>
      </c>
      <c r="B2580">
        <v>458969.48103129101</v>
      </c>
      <c r="C2580">
        <v>29.872007894467298</v>
      </c>
      <c r="D2580">
        <v>37.518648615335501</v>
      </c>
      <c r="E2580" t="s">
        <v>19</v>
      </c>
      <c r="F2580">
        <v>607446.42117507302</v>
      </c>
      <c r="G2580">
        <v>552319.52402373904</v>
      </c>
      <c r="H2580">
        <v>55126.897151333702</v>
      </c>
      <c r="I2580">
        <v>0.91998374015766804</v>
      </c>
    </row>
    <row r="2581" spans="1:9" x14ac:dyDescent="0.2">
      <c r="A2581">
        <v>298</v>
      </c>
      <c r="B2581">
        <v>458969.48103129101</v>
      </c>
      <c r="C2581">
        <v>30.104788238943001</v>
      </c>
      <c r="D2581">
        <v>37.7514289598112</v>
      </c>
      <c r="E2581" t="s">
        <v>19</v>
      </c>
      <c r="F2581">
        <v>593397.35363100597</v>
      </c>
      <c r="G2581">
        <v>538270.45647967199</v>
      </c>
      <c r="H2581">
        <v>55126.897151333702</v>
      </c>
      <c r="I2581">
        <v>0.97332610311916801</v>
      </c>
    </row>
    <row r="2582" spans="1:9" x14ac:dyDescent="0.2">
      <c r="A2582">
        <v>298</v>
      </c>
      <c r="B2582">
        <v>458969.48103129101</v>
      </c>
      <c r="C2582">
        <v>30.952519948305898</v>
      </c>
      <c r="D2582">
        <v>38.599160669174097</v>
      </c>
      <c r="E2582" t="s">
        <v>18</v>
      </c>
      <c r="F2582">
        <v>557000.95924740098</v>
      </c>
      <c r="G2582">
        <v>51197.276357310599</v>
      </c>
      <c r="H2582">
        <v>505803.68289008999</v>
      </c>
      <c r="I2582">
        <v>0.92804893322353299</v>
      </c>
    </row>
    <row r="2583" spans="1:9" x14ac:dyDescent="0.2">
      <c r="A2583">
        <v>298</v>
      </c>
      <c r="B2583">
        <v>458969.48103129101</v>
      </c>
      <c r="C2583">
        <v>31.714183370856201</v>
      </c>
      <c r="D2583">
        <v>39.360824091724503</v>
      </c>
      <c r="E2583" t="s">
        <v>19</v>
      </c>
      <c r="F2583">
        <v>556762.83309277904</v>
      </c>
      <c r="G2583">
        <v>50959.150202688601</v>
      </c>
      <c r="H2583">
        <v>505803.68289008999</v>
      </c>
      <c r="I2583">
        <v>0.95441988695626701</v>
      </c>
    </row>
    <row r="2584" spans="1:9" x14ac:dyDescent="0.2">
      <c r="A2584">
        <v>298</v>
      </c>
      <c r="B2584">
        <v>458969.48103129101</v>
      </c>
      <c r="C2584">
        <v>32.2659337862952</v>
      </c>
      <c r="D2584">
        <v>39.912574507163399</v>
      </c>
      <c r="E2584" t="s">
        <v>19</v>
      </c>
      <c r="F2584">
        <v>552328.15885715699</v>
      </c>
      <c r="G2584">
        <v>46524.475967066399</v>
      </c>
      <c r="H2584">
        <v>505803.68289008999</v>
      </c>
      <c r="I2584">
        <v>0.88341024493490605</v>
      </c>
    </row>
    <row r="2585" spans="1:9" x14ac:dyDescent="0.2">
      <c r="A2585">
        <v>298</v>
      </c>
      <c r="B2585">
        <v>458969.48103129101</v>
      </c>
      <c r="C2585">
        <v>32.808207280930098</v>
      </c>
      <c r="D2585">
        <v>40.454848001798297</v>
      </c>
      <c r="E2585" t="s">
        <v>20</v>
      </c>
      <c r="F2585">
        <v>552328.15885715699</v>
      </c>
      <c r="G2585">
        <v>0</v>
      </c>
      <c r="H2585">
        <v>552328.15885715699</v>
      </c>
    </row>
    <row r="2586" spans="1:9" x14ac:dyDescent="0.2">
      <c r="A2586">
        <v>299</v>
      </c>
      <c r="B2586">
        <v>246857.33380958301</v>
      </c>
      <c r="C2586">
        <v>0</v>
      </c>
      <c r="D2586">
        <v>4.6023649129773503</v>
      </c>
      <c r="E2586" t="s">
        <v>17</v>
      </c>
      <c r="F2586">
        <v>38680.1106850086</v>
      </c>
      <c r="G2586">
        <v>38680.110685008498</v>
      </c>
      <c r="H2586">
        <v>0</v>
      </c>
      <c r="I2586">
        <v>1</v>
      </c>
    </row>
    <row r="2587" spans="1:9" x14ac:dyDescent="0.2">
      <c r="A2587">
        <v>299</v>
      </c>
      <c r="B2587">
        <v>246857.33380958301</v>
      </c>
      <c r="C2587">
        <v>0.419253398926692</v>
      </c>
      <c r="D2587">
        <v>5.0216183119040503</v>
      </c>
      <c r="E2587" t="s">
        <v>18</v>
      </c>
      <c r="F2587">
        <v>42256.049531150296</v>
      </c>
      <c r="G2587">
        <v>36004.638467941797</v>
      </c>
      <c r="H2587">
        <v>6251.4110632084903</v>
      </c>
      <c r="I2587">
        <v>1.09018391992644</v>
      </c>
    </row>
    <row r="2588" spans="1:9" x14ac:dyDescent="0.2">
      <c r="A2588">
        <v>299</v>
      </c>
      <c r="B2588">
        <v>246857.33380958301</v>
      </c>
      <c r="C2588">
        <v>2.4147115644924599</v>
      </c>
      <c r="D2588">
        <v>7.0170764774698098</v>
      </c>
      <c r="E2588" t="s">
        <v>18</v>
      </c>
      <c r="F2588">
        <v>43046.389127925198</v>
      </c>
      <c r="G2588">
        <v>30480.6382041791</v>
      </c>
      <c r="H2588">
        <v>12565.7509237461</v>
      </c>
      <c r="I2588">
        <v>1.0101982769131801</v>
      </c>
    </row>
    <row r="2589" spans="1:9" x14ac:dyDescent="0.2">
      <c r="A2589">
        <v>299</v>
      </c>
      <c r="B2589">
        <v>246857.33380958301</v>
      </c>
      <c r="C2589">
        <v>3.1183086942946998</v>
      </c>
      <c r="D2589">
        <v>7.7206736072720501</v>
      </c>
      <c r="E2589" t="s">
        <v>19</v>
      </c>
      <c r="F2589">
        <v>49293.666013765403</v>
      </c>
      <c r="G2589">
        <v>36727.915090019298</v>
      </c>
      <c r="H2589">
        <v>12565.7509237461</v>
      </c>
      <c r="I2589">
        <v>1.1993354763769899</v>
      </c>
    </row>
    <row r="2590" spans="1:9" x14ac:dyDescent="0.2">
      <c r="A2590">
        <v>299</v>
      </c>
      <c r="B2590">
        <v>246857.33380958301</v>
      </c>
      <c r="C2590">
        <v>3.5331548071758498</v>
      </c>
      <c r="D2590">
        <v>8.1355197201532103</v>
      </c>
      <c r="E2590" t="s">
        <v>20</v>
      </c>
      <c r="F2590">
        <v>49293.666013765403</v>
      </c>
      <c r="G2590">
        <v>30273.416871386999</v>
      </c>
      <c r="H2590">
        <v>19020.249142378401</v>
      </c>
    </row>
    <row r="2591" spans="1:9" x14ac:dyDescent="0.2">
      <c r="A2591">
        <v>299</v>
      </c>
      <c r="B2591">
        <v>246857.33380958301</v>
      </c>
      <c r="C2591">
        <v>5.6529139122993799</v>
      </c>
      <c r="D2591">
        <v>10.255278825276701</v>
      </c>
      <c r="E2591" t="s">
        <v>19</v>
      </c>
      <c r="F2591">
        <v>45615.566112390603</v>
      </c>
      <c r="G2591">
        <v>26595.316970012202</v>
      </c>
      <c r="H2591">
        <v>19020.249142378401</v>
      </c>
      <c r="I2591">
        <v>0.85971500658351696</v>
      </c>
    </row>
    <row r="2592" spans="1:9" x14ac:dyDescent="0.2">
      <c r="A2592">
        <v>299</v>
      </c>
      <c r="B2592">
        <v>246857.33380958301</v>
      </c>
      <c r="C2592">
        <v>6.6670623215899196</v>
      </c>
      <c r="D2592">
        <v>11.269427234567299</v>
      </c>
      <c r="E2592" t="s">
        <v>20</v>
      </c>
      <c r="F2592">
        <v>45615.566112390603</v>
      </c>
      <c r="G2592">
        <v>19538.3531222327</v>
      </c>
      <c r="H2592">
        <v>26077.212990157899</v>
      </c>
    </row>
    <row r="2593" spans="1:9" x14ac:dyDescent="0.2">
      <c r="A2593">
        <v>299</v>
      </c>
      <c r="B2593">
        <v>246857.33380958301</v>
      </c>
      <c r="C2593">
        <v>7.3012178350594397</v>
      </c>
      <c r="D2593">
        <v>11.903582748036801</v>
      </c>
      <c r="E2593" t="s">
        <v>19</v>
      </c>
      <c r="F2593">
        <v>48452.696611198196</v>
      </c>
      <c r="G2593">
        <v>22375.483621040301</v>
      </c>
      <c r="H2593">
        <v>26077.212990157899</v>
      </c>
      <c r="I2593">
        <v>1.1250543603283201</v>
      </c>
    </row>
    <row r="2594" spans="1:9" x14ac:dyDescent="0.2">
      <c r="A2594">
        <v>299</v>
      </c>
      <c r="B2594">
        <v>246857.33380958301</v>
      </c>
      <c r="C2594">
        <v>7.4545026843259397</v>
      </c>
      <c r="D2594">
        <v>12.056867597303301</v>
      </c>
      <c r="E2594" t="s">
        <v>18</v>
      </c>
      <c r="F2594">
        <v>48308.617406373502</v>
      </c>
      <c r="G2594">
        <v>14854.5958596245</v>
      </c>
      <c r="H2594">
        <v>33454.021546748998</v>
      </c>
      <c r="I2594">
        <v>0.99192308813649399</v>
      </c>
    </row>
    <row r="2595" spans="1:9" x14ac:dyDescent="0.2">
      <c r="A2595">
        <v>299</v>
      </c>
      <c r="B2595">
        <v>246857.33380958301</v>
      </c>
      <c r="C2595">
        <v>7.8342876799645698</v>
      </c>
      <c r="D2595">
        <v>12.436652592941901</v>
      </c>
      <c r="E2595" t="s">
        <v>17</v>
      </c>
      <c r="F2595">
        <v>320071.52084848302</v>
      </c>
      <c r="G2595">
        <v>286617.49930173397</v>
      </c>
      <c r="H2595">
        <v>33454.021546748998</v>
      </c>
      <c r="I2595">
        <v>6.6131118971667604</v>
      </c>
    </row>
    <row r="2596" spans="1:9" x14ac:dyDescent="0.2">
      <c r="A2596">
        <v>299</v>
      </c>
      <c r="B2596">
        <v>246857.33380958301</v>
      </c>
      <c r="C2596">
        <v>8.6495754197948393</v>
      </c>
      <c r="D2596">
        <v>13.2519403327722</v>
      </c>
      <c r="E2596" t="s">
        <v>19</v>
      </c>
      <c r="F2596">
        <v>300554.77181144198</v>
      </c>
      <c r="G2596">
        <v>267100.75026469299</v>
      </c>
      <c r="H2596">
        <v>33454.021546748998</v>
      </c>
      <c r="I2596">
        <v>0.927682690938604</v>
      </c>
    </row>
    <row r="2597" spans="1:9" x14ac:dyDescent="0.2">
      <c r="A2597">
        <v>299</v>
      </c>
      <c r="B2597">
        <v>246857.33380958301</v>
      </c>
      <c r="C2597">
        <v>9.6232718764442602</v>
      </c>
      <c r="D2597">
        <v>14.2256367894216</v>
      </c>
      <c r="E2597" t="s">
        <v>20</v>
      </c>
      <c r="F2597">
        <v>300554.77181144198</v>
      </c>
      <c r="G2597">
        <v>260836.179111807</v>
      </c>
      <c r="H2597">
        <v>39718.592699635803</v>
      </c>
    </row>
    <row r="2598" spans="1:9" x14ac:dyDescent="0.2">
      <c r="A2598">
        <v>299</v>
      </c>
      <c r="B2598">
        <v>246857.33380958301</v>
      </c>
      <c r="C2598">
        <v>10.922375766821499</v>
      </c>
      <c r="D2598">
        <v>15.524740679798899</v>
      </c>
      <c r="E2598" t="s">
        <v>18</v>
      </c>
      <c r="F2598">
        <v>291583.53268221102</v>
      </c>
      <c r="G2598">
        <v>244998.53456916401</v>
      </c>
      <c r="H2598">
        <v>46584.998113047703</v>
      </c>
      <c r="I2598">
        <v>0.95309812523412396</v>
      </c>
    </row>
    <row r="2599" spans="1:9" x14ac:dyDescent="0.2">
      <c r="A2599">
        <v>299</v>
      </c>
      <c r="B2599">
        <v>246857.33380958301</v>
      </c>
      <c r="C2599">
        <v>12.908908546765501</v>
      </c>
      <c r="D2599">
        <v>17.511273459742899</v>
      </c>
      <c r="E2599" t="s">
        <v>18</v>
      </c>
      <c r="F2599">
        <v>267684.50603787502</v>
      </c>
      <c r="G2599">
        <v>23703.178666612799</v>
      </c>
      <c r="H2599">
        <v>243981.32737126201</v>
      </c>
      <c r="I2599">
        <v>0.89175974019814896</v>
      </c>
    </row>
    <row r="2600" spans="1:9" x14ac:dyDescent="0.2">
      <c r="A2600">
        <v>299</v>
      </c>
      <c r="B2600">
        <v>246857.33380958301</v>
      </c>
      <c r="C2600">
        <v>13.8279298341215</v>
      </c>
      <c r="D2600">
        <v>18.430294747098898</v>
      </c>
      <c r="E2600" t="s">
        <v>20</v>
      </c>
      <c r="F2600">
        <v>267684.50603787502</v>
      </c>
      <c r="G2600">
        <v>0</v>
      </c>
      <c r="H2600">
        <v>267684.50603787502</v>
      </c>
    </row>
    <row r="2601" spans="1:9" x14ac:dyDescent="0.2">
      <c r="A2601">
        <v>300</v>
      </c>
      <c r="B2601">
        <v>4901.8123480582599</v>
      </c>
      <c r="C2601">
        <v>0</v>
      </c>
      <c r="D2601">
        <v>10.924439291266999</v>
      </c>
      <c r="E2601" t="s">
        <v>17</v>
      </c>
      <c r="F2601">
        <v>11762.305970843299</v>
      </c>
      <c r="G2601">
        <v>11762.305970843299</v>
      </c>
      <c r="H2601">
        <v>0</v>
      </c>
      <c r="I2601">
        <v>1</v>
      </c>
    </row>
    <row r="2602" spans="1:9" x14ac:dyDescent="0.2">
      <c r="A2602">
        <v>300</v>
      </c>
      <c r="B2602">
        <v>4901.8123480582599</v>
      </c>
      <c r="C2602">
        <v>0.81633937848817595</v>
      </c>
      <c r="D2602">
        <v>11.7407786697551</v>
      </c>
      <c r="E2602" t="s">
        <v>18</v>
      </c>
      <c r="F2602">
        <v>11018.0740390871</v>
      </c>
      <c r="G2602">
        <v>0</v>
      </c>
      <c r="H2602">
        <v>11018.0740390871</v>
      </c>
      <c r="I2602">
        <v>0.93294931304844597</v>
      </c>
    </row>
    <row r="2603" spans="1:9" x14ac:dyDescent="0.2">
      <c r="A2603">
        <v>301</v>
      </c>
      <c r="B2603">
        <v>159937.68144761899</v>
      </c>
      <c r="C2603">
        <v>0</v>
      </c>
      <c r="D2603">
        <v>4.2596724595046398</v>
      </c>
      <c r="E2603" t="s">
        <v>17</v>
      </c>
      <c r="F2603">
        <v>12334.7309577744</v>
      </c>
      <c r="G2603">
        <v>12334.7309577745</v>
      </c>
      <c r="H2603">
        <v>0</v>
      </c>
      <c r="I2603">
        <v>1</v>
      </c>
    </row>
    <row r="2604" spans="1:9" x14ac:dyDescent="0.2">
      <c r="A2604">
        <v>301</v>
      </c>
      <c r="B2604">
        <v>159937.68144761899</v>
      </c>
      <c r="C2604">
        <v>2.0589585710862499</v>
      </c>
      <c r="D2604">
        <v>6.3186310305908897</v>
      </c>
      <c r="E2604" t="s">
        <v>18</v>
      </c>
      <c r="F2604">
        <v>14229.3654723936</v>
      </c>
      <c r="G2604">
        <v>9722.2922940749195</v>
      </c>
      <c r="H2604">
        <v>4507.0731783186602</v>
      </c>
      <c r="I2604">
        <v>1.14190244685291</v>
      </c>
    </row>
    <row r="2605" spans="1:9" x14ac:dyDescent="0.2">
      <c r="A2605">
        <v>301</v>
      </c>
      <c r="B2605">
        <v>159937.68144761899</v>
      </c>
      <c r="C2605">
        <v>3.2377257064374301</v>
      </c>
      <c r="D2605">
        <v>7.4973981659420703</v>
      </c>
      <c r="E2605" t="s">
        <v>18</v>
      </c>
      <c r="F2605">
        <v>16875.1643116126</v>
      </c>
      <c r="G2605">
        <v>7028.8655453814499</v>
      </c>
      <c r="H2605">
        <v>9846.2987662311207</v>
      </c>
      <c r="I2605">
        <v>1.26203776125328</v>
      </c>
    </row>
    <row r="2606" spans="1:9" x14ac:dyDescent="0.2">
      <c r="A2606">
        <v>301</v>
      </c>
      <c r="B2606">
        <v>159937.68144761899</v>
      </c>
      <c r="C2606">
        <v>4.7396588719906001</v>
      </c>
      <c r="D2606">
        <v>8.9993313314952292</v>
      </c>
      <c r="E2606" t="s">
        <v>20</v>
      </c>
      <c r="F2606">
        <v>16875.1643116126</v>
      </c>
      <c r="G2606">
        <v>843.75821558062898</v>
      </c>
      <c r="H2606">
        <v>16031.4060960319</v>
      </c>
    </row>
    <row r="2607" spans="1:9" x14ac:dyDescent="0.2">
      <c r="A2607">
        <v>301</v>
      </c>
      <c r="B2607">
        <v>159937.68144761899</v>
      </c>
      <c r="C2607">
        <v>5.4900605318377096</v>
      </c>
      <c r="D2607">
        <v>9.7497329913423503</v>
      </c>
      <c r="E2607" t="s">
        <v>17</v>
      </c>
      <c r="F2607">
        <v>67862.048360472705</v>
      </c>
      <c r="G2607">
        <v>51830.642264440699</v>
      </c>
      <c r="H2607">
        <v>16031.4060960319</v>
      </c>
      <c r="I2607">
        <v>4.4433401322862904</v>
      </c>
    </row>
    <row r="2608" spans="1:9" x14ac:dyDescent="0.2">
      <c r="A2608">
        <v>301</v>
      </c>
      <c r="B2608">
        <v>159937.68144761899</v>
      </c>
      <c r="C2608">
        <v>6.7175348645668</v>
      </c>
      <c r="D2608">
        <v>10.977207324071401</v>
      </c>
      <c r="E2608" t="s">
        <v>17</v>
      </c>
      <c r="F2608">
        <v>243826.98297650501</v>
      </c>
      <c r="G2608">
        <v>227795.576880473</v>
      </c>
      <c r="H2608">
        <v>16031.4060960319</v>
      </c>
      <c r="I2608">
        <v>3.5712123766219399</v>
      </c>
    </row>
    <row r="2609" spans="1:9" x14ac:dyDescent="0.2">
      <c r="A2609">
        <v>301</v>
      </c>
      <c r="B2609">
        <v>159937.68144761899</v>
      </c>
      <c r="C2609">
        <v>7.2392665952916904</v>
      </c>
      <c r="D2609">
        <v>11.498939054796301</v>
      </c>
      <c r="E2609" t="s">
        <v>18</v>
      </c>
      <c r="F2609">
        <v>252072.91388215299</v>
      </c>
      <c r="G2609">
        <v>229510.80282731599</v>
      </c>
      <c r="H2609">
        <v>22562.111054837798</v>
      </c>
      <c r="I2609">
        <v>1.0333443181111299</v>
      </c>
    </row>
    <row r="2610" spans="1:9" x14ac:dyDescent="0.2">
      <c r="A2610">
        <v>301</v>
      </c>
      <c r="B2610">
        <v>159937.68144761899</v>
      </c>
      <c r="C2610">
        <v>9.5664867604390196</v>
      </c>
      <c r="D2610">
        <v>13.826159219943699</v>
      </c>
      <c r="E2610" t="s">
        <v>18</v>
      </c>
      <c r="F2610">
        <v>232313.482448172</v>
      </c>
      <c r="G2610">
        <v>203828.56457614599</v>
      </c>
      <c r="H2610">
        <v>28484.917872026399</v>
      </c>
      <c r="I2610">
        <v>0.90231127432110503</v>
      </c>
    </row>
    <row r="2611" spans="1:9" x14ac:dyDescent="0.2">
      <c r="A2611">
        <v>301</v>
      </c>
      <c r="B2611">
        <v>159937.68144761899</v>
      </c>
      <c r="C2611">
        <v>11.7191345229687</v>
      </c>
      <c r="D2611">
        <v>15.978806982473399</v>
      </c>
      <c r="E2611" t="s">
        <v>18</v>
      </c>
      <c r="F2611">
        <v>211650.25537641201</v>
      </c>
      <c r="G2611">
        <v>18624.2424484351</v>
      </c>
      <c r="H2611">
        <v>193026.01292797699</v>
      </c>
      <c r="I2611">
        <v>0.88761726308537303</v>
      </c>
    </row>
    <row r="2612" spans="1:9" x14ac:dyDescent="0.2">
      <c r="A2612">
        <v>301</v>
      </c>
      <c r="B2612">
        <v>159937.68144761899</v>
      </c>
      <c r="C2612">
        <v>12.7441876943321</v>
      </c>
      <c r="D2612">
        <v>17.003860153836801</v>
      </c>
      <c r="E2612" t="s">
        <v>20</v>
      </c>
      <c r="F2612">
        <v>211650.25537641201</v>
      </c>
      <c r="G2612">
        <v>0</v>
      </c>
      <c r="H2612">
        <v>211650.25537641201</v>
      </c>
    </row>
    <row r="2613" spans="1:9" x14ac:dyDescent="0.2">
      <c r="A2613">
        <v>302</v>
      </c>
      <c r="B2613">
        <v>1314.8346775652401</v>
      </c>
      <c r="C2613">
        <v>0</v>
      </c>
      <c r="D2613">
        <v>3.7405970647940698</v>
      </c>
      <c r="E2613" t="s">
        <v>17</v>
      </c>
      <c r="F2613">
        <v>1594.9418326715099</v>
      </c>
      <c r="G2613">
        <v>1594.9418326715099</v>
      </c>
      <c r="H2613">
        <v>0</v>
      </c>
      <c r="I2613">
        <v>1</v>
      </c>
    </row>
    <row r="2614" spans="1:9" x14ac:dyDescent="0.2">
      <c r="A2614">
        <v>302</v>
      </c>
      <c r="B2614">
        <v>1314.8346775652401</v>
      </c>
      <c r="C2614">
        <v>0.86415051562560796</v>
      </c>
      <c r="D2614">
        <v>4.60474758041968</v>
      </c>
      <c r="E2614" t="s">
        <v>19</v>
      </c>
      <c r="F2614">
        <v>2046.7495796332</v>
      </c>
      <c r="G2614">
        <v>2046.7495796332</v>
      </c>
      <c r="H2614">
        <v>0</v>
      </c>
      <c r="I2614">
        <v>1.2777971058261699</v>
      </c>
    </row>
    <row r="2615" spans="1:9" x14ac:dyDescent="0.2">
      <c r="A2615">
        <v>302</v>
      </c>
      <c r="B2615">
        <v>1314.8346775652401</v>
      </c>
      <c r="C2615">
        <v>0.91219661463685298</v>
      </c>
      <c r="D2615">
        <v>4.6527936794309204</v>
      </c>
      <c r="E2615" t="s">
        <v>19</v>
      </c>
      <c r="F2615">
        <v>1927.3738850075399</v>
      </c>
      <c r="G2615">
        <v>1927.3738850075399</v>
      </c>
      <c r="H2615">
        <v>0</v>
      </c>
      <c r="I2615">
        <v>0.94145151611797595</v>
      </c>
    </row>
    <row r="2616" spans="1:9" x14ac:dyDescent="0.2">
      <c r="A2616">
        <v>302</v>
      </c>
      <c r="B2616">
        <v>1314.8346775652401</v>
      </c>
      <c r="C2616">
        <v>1.42562464313017</v>
      </c>
      <c r="D2616">
        <v>5.1662217079242403</v>
      </c>
      <c r="E2616" t="s">
        <v>18</v>
      </c>
      <c r="F2616">
        <v>1888.8882789878201</v>
      </c>
      <c r="G2616">
        <v>0</v>
      </c>
      <c r="H2616">
        <v>1888.8882789878201</v>
      </c>
      <c r="I2616">
        <v>0.97754421330020203</v>
      </c>
    </row>
    <row r="2617" spans="1:9" x14ac:dyDescent="0.2">
      <c r="A2617">
        <v>303</v>
      </c>
      <c r="B2617">
        <v>145486.442259631</v>
      </c>
      <c r="C2617">
        <v>0</v>
      </c>
      <c r="D2617">
        <v>5.0266486627229297</v>
      </c>
      <c r="E2617" t="s">
        <v>17</v>
      </c>
      <c r="F2617">
        <v>41392.471593196002</v>
      </c>
      <c r="G2617">
        <v>41392.471593196002</v>
      </c>
      <c r="H2617">
        <v>0</v>
      </c>
      <c r="I2617">
        <v>1</v>
      </c>
    </row>
    <row r="2618" spans="1:9" x14ac:dyDescent="0.2">
      <c r="A2618">
        <v>303</v>
      </c>
      <c r="B2618">
        <v>145486.442259631</v>
      </c>
      <c r="C2618">
        <v>7.2527472805716302</v>
      </c>
      <c r="D2618">
        <v>12.279395943294601</v>
      </c>
      <c r="E2618" t="s">
        <v>20</v>
      </c>
      <c r="F2618">
        <v>41392.471593196002</v>
      </c>
      <c r="G2618">
        <v>31849.663815708998</v>
      </c>
      <c r="H2618">
        <v>9542.8077774869598</v>
      </c>
    </row>
    <row r="2619" spans="1:9" x14ac:dyDescent="0.2">
      <c r="A2619">
        <v>303</v>
      </c>
      <c r="B2619">
        <v>145486.442259631</v>
      </c>
      <c r="C2619">
        <v>12.9471434818836</v>
      </c>
      <c r="D2619">
        <v>17.973792144606499</v>
      </c>
      <c r="E2619" t="s">
        <v>18</v>
      </c>
      <c r="F2619">
        <v>47838.042494820897</v>
      </c>
      <c r="G2619">
        <v>28259.275451034599</v>
      </c>
      <c r="H2619">
        <v>19578.767043786302</v>
      </c>
      <c r="I2619">
        <v>1.1091221917532501</v>
      </c>
    </row>
    <row r="2620" spans="1:9" x14ac:dyDescent="0.2">
      <c r="A2620">
        <v>303</v>
      </c>
      <c r="B2620">
        <v>145486.442259631</v>
      </c>
      <c r="C2620">
        <v>15.835593976820199</v>
      </c>
      <c r="D2620">
        <v>20.862242639543201</v>
      </c>
      <c r="E2620" t="s">
        <v>20</v>
      </c>
      <c r="F2620">
        <v>47838.042494820897</v>
      </c>
      <c r="G2620">
        <v>15991.108810858201</v>
      </c>
      <c r="H2620">
        <v>31846.933683962699</v>
      </c>
    </row>
    <row r="2621" spans="1:9" x14ac:dyDescent="0.2">
      <c r="A2621">
        <v>303</v>
      </c>
      <c r="B2621">
        <v>145486.442259631</v>
      </c>
      <c r="C2621">
        <v>19.896155575614198</v>
      </c>
      <c r="D2621">
        <v>24.9228042383372</v>
      </c>
      <c r="E2621" t="s">
        <v>20</v>
      </c>
      <c r="F2621">
        <v>47838.042494820897</v>
      </c>
      <c r="G2621">
        <v>2391.9021247410401</v>
      </c>
      <c r="H2621">
        <v>45446.140370079898</v>
      </c>
    </row>
    <row r="2622" spans="1:9" x14ac:dyDescent="0.2">
      <c r="A2622">
        <v>303</v>
      </c>
      <c r="B2622">
        <v>145486.442259631</v>
      </c>
      <c r="C2622">
        <v>22.041798664903201</v>
      </c>
      <c r="D2622">
        <v>27.0684473276261</v>
      </c>
      <c r="E2622" t="s">
        <v>17</v>
      </c>
      <c r="F2622">
        <v>301845.60643819103</v>
      </c>
      <c r="G2622">
        <v>256399.46606811101</v>
      </c>
      <c r="H2622">
        <v>45446.140370079898</v>
      </c>
      <c r="I2622">
        <v>6.6702766742227597</v>
      </c>
    </row>
    <row r="2623" spans="1:9" x14ac:dyDescent="0.2">
      <c r="A2623">
        <v>303</v>
      </c>
      <c r="B2623">
        <v>145486.442259631</v>
      </c>
      <c r="C2623">
        <v>30.438554313407899</v>
      </c>
      <c r="D2623">
        <v>35.465202976130797</v>
      </c>
      <c r="E2623" t="s">
        <v>20</v>
      </c>
      <c r="F2623">
        <v>301845.60643819103</v>
      </c>
      <c r="G2623">
        <v>15092.2803219095</v>
      </c>
      <c r="H2623">
        <v>286753.32611628098</v>
      </c>
    </row>
    <row r="2624" spans="1:9" x14ac:dyDescent="0.2">
      <c r="A2624">
        <v>303</v>
      </c>
      <c r="B2624">
        <v>145486.442259631</v>
      </c>
      <c r="C2624">
        <v>33.166480333459702</v>
      </c>
      <c r="D2624">
        <v>38.193128996182701</v>
      </c>
      <c r="E2624" t="s">
        <v>18</v>
      </c>
      <c r="F2624">
        <v>312959.42261512403</v>
      </c>
      <c r="G2624">
        <v>0</v>
      </c>
      <c r="H2624">
        <v>312959.42261512403</v>
      </c>
      <c r="I2624">
        <v>0.94812694883312898</v>
      </c>
    </row>
    <row r="2625" spans="1:9" x14ac:dyDescent="0.2">
      <c r="A2625">
        <v>304</v>
      </c>
      <c r="B2625">
        <v>223660.56252574499</v>
      </c>
      <c r="C2625">
        <v>0</v>
      </c>
      <c r="D2625">
        <v>4.1386049192605796</v>
      </c>
      <c r="E2625" t="s">
        <v>17</v>
      </c>
      <c r="F2625">
        <v>18720.572200649101</v>
      </c>
      <c r="G2625">
        <v>18720.572200649101</v>
      </c>
      <c r="H2625">
        <v>0</v>
      </c>
      <c r="I2625">
        <v>1</v>
      </c>
    </row>
    <row r="2626" spans="1:9" x14ac:dyDescent="0.2">
      <c r="A2626">
        <v>304</v>
      </c>
      <c r="B2626">
        <v>223660.56252574499</v>
      </c>
      <c r="C2626">
        <v>1.6741031231263499</v>
      </c>
      <c r="D2626">
        <v>5.8127080423869302</v>
      </c>
      <c r="E2626" t="s">
        <v>18</v>
      </c>
      <c r="F2626">
        <v>27468.064750941201</v>
      </c>
      <c r="G2626">
        <v>21819.244139624199</v>
      </c>
      <c r="H2626">
        <v>5648.82061131706</v>
      </c>
      <c r="I2626">
        <v>1.45515598515802</v>
      </c>
    </row>
    <row r="2627" spans="1:9" x14ac:dyDescent="0.2">
      <c r="A2627">
        <v>304</v>
      </c>
      <c r="B2627">
        <v>223660.56252574499</v>
      </c>
      <c r="C2627">
        <v>1.8562366991083801</v>
      </c>
      <c r="D2627">
        <v>5.9948416183689703</v>
      </c>
      <c r="E2627" t="s">
        <v>19</v>
      </c>
      <c r="F2627">
        <v>39281.341674438903</v>
      </c>
      <c r="G2627">
        <v>33632.5210631218</v>
      </c>
      <c r="H2627">
        <v>5648.82061131706</v>
      </c>
      <c r="I2627">
        <v>1.53979292678316</v>
      </c>
    </row>
    <row r="2628" spans="1:9" x14ac:dyDescent="0.2">
      <c r="A2628">
        <v>304</v>
      </c>
      <c r="B2628">
        <v>223660.56252574499</v>
      </c>
      <c r="C2628">
        <v>2.6540884353431702</v>
      </c>
      <c r="D2628">
        <v>6.7926933546037596</v>
      </c>
      <c r="E2628" t="s">
        <v>18</v>
      </c>
      <c r="F2628">
        <v>34041.830155138297</v>
      </c>
      <c r="G2628">
        <v>21940.378903589499</v>
      </c>
      <c r="H2628">
        <v>12101.4512515487</v>
      </c>
      <c r="I2628">
        <v>0.840222866617233</v>
      </c>
    </row>
    <row r="2629" spans="1:9" x14ac:dyDescent="0.2">
      <c r="A2629">
        <v>304</v>
      </c>
      <c r="B2629">
        <v>223660.56252574499</v>
      </c>
      <c r="C2629">
        <v>3.7163066825728102</v>
      </c>
      <c r="D2629">
        <v>7.8549116018333898</v>
      </c>
      <c r="E2629" t="s">
        <v>20</v>
      </c>
      <c r="F2629">
        <v>34041.830155138297</v>
      </c>
      <c r="G2629">
        <v>15366.557171877201</v>
      </c>
      <c r="H2629">
        <v>18675.272983260998</v>
      </c>
    </row>
    <row r="2630" spans="1:9" x14ac:dyDescent="0.2">
      <c r="A2630">
        <v>304</v>
      </c>
      <c r="B2630">
        <v>223660.56252574499</v>
      </c>
      <c r="C2630">
        <v>4.41813310896055</v>
      </c>
      <c r="D2630">
        <v>8.5567380282211296</v>
      </c>
      <c r="E2630" t="s">
        <v>20</v>
      </c>
      <c r="F2630">
        <v>34041.830155138297</v>
      </c>
      <c r="G2630">
        <v>7856.3178053326801</v>
      </c>
      <c r="H2630">
        <v>26185.512349805598</v>
      </c>
    </row>
    <row r="2631" spans="1:9" x14ac:dyDescent="0.2">
      <c r="A2631">
        <v>304</v>
      </c>
      <c r="B2631">
        <v>223660.56252574499</v>
      </c>
      <c r="C2631">
        <v>5.0505910256568001</v>
      </c>
      <c r="D2631">
        <v>9.1891959449173903</v>
      </c>
      <c r="E2631" t="s">
        <v>17</v>
      </c>
      <c r="F2631">
        <v>246923.120692761</v>
      </c>
      <c r="G2631">
        <v>220737.60834295501</v>
      </c>
      <c r="H2631">
        <v>26185.512349805598</v>
      </c>
      <c r="I2631">
        <v>7.1679715520439702</v>
      </c>
    </row>
    <row r="2632" spans="1:9" x14ac:dyDescent="0.2">
      <c r="A2632">
        <v>304</v>
      </c>
      <c r="B2632">
        <v>223660.56252574499</v>
      </c>
      <c r="C2632">
        <v>5.4701848440688297</v>
      </c>
      <c r="D2632">
        <v>9.6087897633294101</v>
      </c>
      <c r="E2632" t="s">
        <v>18</v>
      </c>
      <c r="F2632">
        <v>235455.00270528</v>
      </c>
      <c r="G2632">
        <v>203610.82830904299</v>
      </c>
      <c r="H2632">
        <v>31844.1743962365</v>
      </c>
      <c r="I2632">
        <v>0.94583291507315603</v>
      </c>
    </row>
    <row r="2633" spans="1:9" x14ac:dyDescent="0.2">
      <c r="A2633">
        <v>304</v>
      </c>
      <c r="B2633">
        <v>223660.56252574499</v>
      </c>
      <c r="C2633">
        <v>6.6436642486959103</v>
      </c>
      <c r="D2633">
        <v>10.7822691679565</v>
      </c>
      <c r="E2633" t="s">
        <v>20</v>
      </c>
      <c r="F2633">
        <v>235455.00270528</v>
      </c>
      <c r="G2633">
        <v>18017.187532409702</v>
      </c>
      <c r="H2633">
        <v>217437.81517287</v>
      </c>
    </row>
    <row r="2634" spans="1:9" x14ac:dyDescent="0.2">
      <c r="A2634">
        <v>304</v>
      </c>
      <c r="B2634">
        <v>223660.56252574499</v>
      </c>
      <c r="C2634">
        <v>6.9773412380781403</v>
      </c>
      <c r="D2634">
        <v>11.1159461573387</v>
      </c>
      <c r="E2634" t="s">
        <v>18</v>
      </c>
      <c r="F2634">
        <v>235472.01654473701</v>
      </c>
      <c r="G2634">
        <v>0</v>
      </c>
      <c r="H2634">
        <v>235472.01654473701</v>
      </c>
      <c r="I2634">
        <v>0.90379175610575502</v>
      </c>
    </row>
    <row r="2635" spans="1:9" x14ac:dyDescent="0.2">
      <c r="A2635">
        <v>305</v>
      </c>
      <c r="B2635">
        <v>26824.035613752701</v>
      </c>
      <c r="C2635">
        <v>0</v>
      </c>
      <c r="D2635">
        <v>5.3857764195297397</v>
      </c>
      <c r="E2635" t="s">
        <v>17</v>
      </c>
      <c r="F2635">
        <v>11245.9126235648</v>
      </c>
      <c r="G2635">
        <v>11245.9126235648</v>
      </c>
      <c r="H2635">
        <v>0</v>
      </c>
      <c r="I2635">
        <v>1</v>
      </c>
    </row>
    <row r="2636" spans="1:9" x14ac:dyDescent="0.2">
      <c r="A2636">
        <v>305</v>
      </c>
      <c r="B2636">
        <v>26824.035613752701</v>
      </c>
      <c r="C2636">
        <v>2.51224316180704</v>
      </c>
      <c r="D2636">
        <v>7.8980195813367802</v>
      </c>
      <c r="E2636" t="s">
        <v>18</v>
      </c>
      <c r="F2636">
        <v>12077.892480904</v>
      </c>
      <c r="G2636">
        <v>7648.60135872516</v>
      </c>
      <c r="H2636">
        <v>4429.2911221788299</v>
      </c>
      <c r="I2636">
        <v>1.0607059953264799</v>
      </c>
    </row>
    <row r="2637" spans="1:9" x14ac:dyDescent="0.2">
      <c r="A2637">
        <v>305</v>
      </c>
      <c r="B2637">
        <v>26824.035613752701</v>
      </c>
      <c r="C2637">
        <v>2.6356845253758299</v>
      </c>
      <c r="D2637">
        <v>8.02146094490557</v>
      </c>
      <c r="E2637" t="s">
        <v>17</v>
      </c>
      <c r="F2637">
        <v>52293.432526860597</v>
      </c>
      <c r="G2637">
        <v>47864.141404681803</v>
      </c>
      <c r="H2637">
        <v>4429.2911221788299</v>
      </c>
      <c r="I2637">
        <v>4.3270367763212496</v>
      </c>
    </row>
    <row r="2638" spans="1:9" x14ac:dyDescent="0.2">
      <c r="A2638">
        <v>305</v>
      </c>
      <c r="B2638">
        <v>26824.035613752701</v>
      </c>
      <c r="C2638">
        <v>3.63016485025932</v>
      </c>
      <c r="D2638">
        <v>9.0159412697890602</v>
      </c>
      <c r="E2638" t="s">
        <v>18</v>
      </c>
      <c r="F2638">
        <v>52394.852791573401</v>
      </c>
      <c r="G2638">
        <v>42367.506459962999</v>
      </c>
      <c r="H2638">
        <v>10027.346331610401</v>
      </c>
      <c r="I2638">
        <v>0.99674280243811197</v>
      </c>
    </row>
    <row r="2639" spans="1:9" x14ac:dyDescent="0.2">
      <c r="A2639">
        <v>305</v>
      </c>
      <c r="B2639">
        <v>26824.035613752701</v>
      </c>
      <c r="C2639">
        <v>5.9361248742498196</v>
      </c>
      <c r="D2639">
        <v>11.3219012937796</v>
      </c>
      <c r="E2639" t="s">
        <v>20</v>
      </c>
      <c r="F2639">
        <v>52394.852791573401</v>
      </c>
      <c r="G2639">
        <v>2908.0491015378798</v>
      </c>
      <c r="H2639">
        <v>49486.8036900355</v>
      </c>
    </row>
    <row r="2640" spans="1:9" x14ac:dyDescent="0.2">
      <c r="A2640">
        <v>305</v>
      </c>
      <c r="B2640">
        <v>26824.035613752701</v>
      </c>
      <c r="C2640">
        <v>6.99897248257294</v>
      </c>
      <c r="D2640">
        <v>12.3847489021027</v>
      </c>
      <c r="E2640" t="s">
        <v>20</v>
      </c>
      <c r="F2640">
        <v>52394.852791573401</v>
      </c>
      <c r="G2640">
        <v>0</v>
      </c>
      <c r="H2640">
        <v>52394.852791573401</v>
      </c>
    </row>
    <row r="2641" spans="1:9" x14ac:dyDescent="0.2">
      <c r="A2641">
        <v>306</v>
      </c>
      <c r="B2641">
        <v>25475.312887118998</v>
      </c>
      <c r="C2641">
        <v>0</v>
      </c>
      <c r="D2641">
        <v>5.3538979392117803</v>
      </c>
      <c r="E2641" t="s">
        <v>17</v>
      </c>
      <c r="F2641">
        <v>54442.278345873499</v>
      </c>
      <c r="G2641">
        <v>54442.278345873499</v>
      </c>
      <c r="H2641">
        <v>0</v>
      </c>
      <c r="I2641">
        <v>1</v>
      </c>
    </row>
    <row r="2642" spans="1:9" x14ac:dyDescent="0.2">
      <c r="A2642">
        <v>306</v>
      </c>
      <c r="B2642">
        <v>25475.312887118998</v>
      </c>
      <c r="C2642">
        <v>4.7940902086391501</v>
      </c>
      <c r="D2642">
        <v>10.147988147850899</v>
      </c>
      <c r="E2642" t="s">
        <v>19</v>
      </c>
      <c r="F2642">
        <v>66817.907198044399</v>
      </c>
      <c r="G2642">
        <v>66817.907198044399</v>
      </c>
      <c r="H2642" s="15">
        <v>-5.4569682106375702E-12</v>
      </c>
      <c r="I2642">
        <v>1.1985304646427499</v>
      </c>
    </row>
    <row r="2643" spans="1:9" x14ac:dyDescent="0.2">
      <c r="A2643">
        <v>306</v>
      </c>
      <c r="B2643">
        <v>25475.312887118998</v>
      </c>
      <c r="C2643">
        <v>5.6583750584921901</v>
      </c>
      <c r="D2643">
        <v>11.012272997704001</v>
      </c>
      <c r="E2643" t="s">
        <v>20</v>
      </c>
      <c r="F2643">
        <v>66817.907198044399</v>
      </c>
      <c r="G2643">
        <v>60698.792530254599</v>
      </c>
      <c r="H2643">
        <v>6119.1146677897304</v>
      </c>
    </row>
    <row r="2644" spans="1:9" x14ac:dyDescent="0.2">
      <c r="A2644">
        <v>306</v>
      </c>
      <c r="B2644">
        <v>25475.312887118998</v>
      </c>
      <c r="C2644">
        <v>5.7730585578163502</v>
      </c>
      <c r="D2644">
        <v>11.1269564970281</v>
      </c>
      <c r="E2644" t="s">
        <v>19</v>
      </c>
      <c r="F2644">
        <v>82980.887101748507</v>
      </c>
      <c r="G2644">
        <v>76861.772433958802</v>
      </c>
      <c r="H2644">
        <v>6119.1146677897304</v>
      </c>
      <c r="I2644">
        <v>1.2596721014521299</v>
      </c>
    </row>
    <row r="2645" spans="1:9" x14ac:dyDescent="0.2">
      <c r="A2645">
        <v>306</v>
      </c>
      <c r="B2645">
        <v>25475.312887118998</v>
      </c>
      <c r="C2645">
        <v>6.38733235697193</v>
      </c>
      <c r="D2645">
        <v>11.7412302961837</v>
      </c>
      <c r="E2645" t="s">
        <v>19</v>
      </c>
      <c r="F2645">
        <v>88780.873970804198</v>
      </c>
      <c r="G2645">
        <v>82661.759303014507</v>
      </c>
      <c r="H2645">
        <v>6119.1146677897304</v>
      </c>
      <c r="I2645">
        <v>1.0719526618587101</v>
      </c>
    </row>
    <row r="2646" spans="1:9" x14ac:dyDescent="0.2">
      <c r="A2646">
        <v>306</v>
      </c>
      <c r="B2646">
        <v>25475.312887118998</v>
      </c>
      <c r="C2646">
        <v>7.6922586401608699</v>
      </c>
      <c r="D2646">
        <v>13.0461565793726</v>
      </c>
      <c r="E2646" t="s">
        <v>19</v>
      </c>
      <c r="F2646">
        <v>92279.647993171704</v>
      </c>
      <c r="G2646">
        <v>86160.533325381999</v>
      </c>
      <c r="H2646">
        <v>6119.1146677897304</v>
      </c>
      <c r="I2646">
        <v>1.0351377307107501</v>
      </c>
    </row>
    <row r="2647" spans="1:9" x14ac:dyDescent="0.2">
      <c r="A2647">
        <v>306</v>
      </c>
      <c r="B2647">
        <v>25475.312887118998</v>
      </c>
      <c r="C2647">
        <v>10.071155129104101</v>
      </c>
      <c r="D2647">
        <v>15.425053068315799</v>
      </c>
      <c r="E2647" t="s">
        <v>18</v>
      </c>
      <c r="F2647">
        <v>85663.544316034997</v>
      </c>
      <c r="G2647">
        <v>70401.901301457605</v>
      </c>
      <c r="H2647">
        <v>15261.643014577499</v>
      </c>
      <c r="I2647">
        <v>0.91157141204704095</v>
      </c>
    </row>
    <row r="2648" spans="1:9" x14ac:dyDescent="0.2">
      <c r="A2648">
        <v>306</v>
      </c>
      <c r="B2648">
        <v>25475.312887118998</v>
      </c>
      <c r="C2648">
        <v>12.5155658784035</v>
      </c>
      <c r="D2648">
        <v>17.869463817615301</v>
      </c>
      <c r="E2648" t="s">
        <v>19</v>
      </c>
      <c r="F2648">
        <v>89447.994362542202</v>
      </c>
      <c r="G2648">
        <v>74186.351347964795</v>
      </c>
      <c r="H2648">
        <v>15261.643014577499</v>
      </c>
      <c r="I2648">
        <v>1.0384723115191801</v>
      </c>
    </row>
    <row r="2649" spans="1:9" x14ac:dyDescent="0.2">
      <c r="A2649">
        <v>306</v>
      </c>
      <c r="B2649">
        <v>25475.312887118998</v>
      </c>
      <c r="C2649">
        <v>14.438168876015</v>
      </c>
      <c r="D2649">
        <v>19.7920668152268</v>
      </c>
      <c r="E2649" t="s">
        <v>19</v>
      </c>
      <c r="F2649">
        <v>92986.595765674399</v>
      </c>
      <c r="G2649">
        <v>77724.952751096906</v>
      </c>
      <c r="H2649">
        <v>15261.643014577499</v>
      </c>
      <c r="I2649">
        <v>1.0358251880770499</v>
      </c>
    </row>
    <row r="2650" spans="1:9" x14ac:dyDescent="0.2">
      <c r="A2650">
        <v>306</v>
      </c>
      <c r="B2650">
        <v>25475.312887118998</v>
      </c>
      <c r="C2650">
        <v>15.166363819453601</v>
      </c>
      <c r="D2650">
        <v>20.520261758665399</v>
      </c>
      <c r="E2650" t="s">
        <v>19</v>
      </c>
      <c r="F2650">
        <v>98842.310059628406</v>
      </c>
      <c r="G2650">
        <v>83580.667045050897</v>
      </c>
      <c r="H2650">
        <v>15261.643014577499</v>
      </c>
      <c r="I2650">
        <v>1.07076266781582</v>
      </c>
    </row>
    <row r="2651" spans="1:9" x14ac:dyDescent="0.2">
      <c r="A2651">
        <v>306</v>
      </c>
      <c r="B2651">
        <v>25475.312887118998</v>
      </c>
      <c r="C2651">
        <v>15.7190282814275</v>
      </c>
      <c r="D2651">
        <v>21.0729262206393</v>
      </c>
      <c r="E2651" t="s">
        <v>19</v>
      </c>
      <c r="F2651">
        <v>90119.382858997502</v>
      </c>
      <c r="G2651">
        <v>74857.739844420095</v>
      </c>
      <c r="H2651">
        <v>15261.643014577499</v>
      </c>
      <c r="I2651">
        <v>0.89268856261871699</v>
      </c>
    </row>
    <row r="2652" spans="1:9" x14ac:dyDescent="0.2">
      <c r="A2652">
        <v>306</v>
      </c>
      <c r="B2652">
        <v>25475.312887118998</v>
      </c>
      <c r="C2652">
        <v>16.5505864124552</v>
      </c>
      <c r="D2652">
        <v>21.904484351667001</v>
      </c>
      <c r="E2652" t="s">
        <v>20</v>
      </c>
      <c r="F2652">
        <v>90119.382858997502</v>
      </c>
      <c r="G2652">
        <v>8606.4786477775197</v>
      </c>
      <c r="H2652">
        <v>81512.904211219997</v>
      </c>
    </row>
    <row r="2653" spans="1:9" x14ac:dyDescent="0.2">
      <c r="A2653">
        <v>306</v>
      </c>
      <c r="B2653">
        <v>25475.312887118998</v>
      </c>
      <c r="C2653">
        <v>17.595604045294898</v>
      </c>
      <c r="D2653">
        <v>22.9495019845067</v>
      </c>
      <c r="E2653" t="s">
        <v>19</v>
      </c>
      <c r="F2653">
        <v>90922.554593592096</v>
      </c>
      <c r="G2653">
        <v>9409.6503823720996</v>
      </c>
      <c r="H2653">
        <v>81512.904211219997</v>
      </c>
      <c r="I2653">
        <v>0.99562970127388795</v>
      </c>
    </row>
    <row r="2654" spans="1:9" x14ac:dyDescent="0.2">
      <c r="A2654">
        <v>306</v>
      </c>
      <c r="B2654">
        <v>25475.312887118998</v>
      </c>
      <c r="C2654">
        <v>19.235041647563701</v>
      </c>
      <c r="D2654">
        <v>24.588939586775499</v>
      </c>
      <c r="E2654" t="s">
        <v>20</v>
      </c>
      <c r="F2654">
        <v>90922.554593592096</v>
      </c>
      <c r="G2654">
        <v>0</v>
      </c>
      <c r="H2654">
        <v>90922.554593592096</v>
      </c>
    </row>
    <row r="2655" spans="1:9" x14ac:dyDescent="0.2">
      <c r="A2655">
        <v>307</v>
      </c>
      <c r="B2655">
        <v>37083.188044581897</v>
      </c>
      <c r="C2655">
        <v>0</v>
      </c>
      <c r="D2655">
        <v>6.4315717152875598</v>
      </c>
      <c r="E2655" t="s">
        <v>17</v>
      </c>
      <c r="F2655">
        <v>52261.2355372444</v>
      </c>
      <c r="G2655">
        <v>52261.2355372444</v>
      </c>
      <c r="H2655">
        <v>0</v>
      </c>
      <c r="I2655">
        <v>1</v>
      </c>
    </row>
    <row r="2656" spans="1:9" x14ac:dyDescent="0.2">
      <c r="A2656">
        <v>307</v>
      </c>
      <c r="B2656">
        <v>37083.188044581897</v>
      </c>
      <c r="C2656">
        <v>1.1353849954142401</v>
      </c>
      <c r="D2656">
        <v>7.5669567107017999</v>
      </c>
      <c r="E2656" t="s">
        <v>20</v>
      </c>
      <c r="F2656">
        <v>52261.2355372444</v>
      </c>
      <c r="G2656">
        <v>48604.634291447903</v>
      </c>
      <c r="H2656">
        <v>3656.6012457964998</v>
      </c>
    </row>
    <row r="2657" spans="1:9" x14ac:dyDescent="0.2">
      <c r="A2657">
        <v>307</v>
      </c>
      <c r="B2657">
        <v>37083.188044581897</v>
      </c>
      <c r="C2657">
        <v>1.8908521786789401</v>
      </c>
      <c r="D2657">
        <v>8.3224238939664996</v>
      </c>
      <c r="E2657" t="s">
        <v>18</v>
      </c>
      <c r="F2657">
        <v>72222.768519297402</v>
      </c>
      <c r="G2657">
        <v>65182.155526443297</v>
      </c>
      <c r="H2657">
        <v>7040.6129928541004</v>
      </c>
      <c r="I2657">
        <v>1.3968471998802401</v>
      </c>
    </row>
    <row r="2658" spans="1:9" x14ac:dyDescent="0.2">
      <c r="A2658">
        <v>307</v>
      </c>
      <c r="B2658">
        <v>37083.188044581897</v>
      </c>
      <c r="C2658">
        <v>1.9938923250307099</v>
      </c>
      <c r="D2658">
        <v>8.4254640403182695</v>
      </c>
      <c r="E2658" t="s">
        <v>19</v>
      </c>
      <c r="F2658">
        <v>82534.478755975797</v>
      </c>
      <c r="G2658">
        <v>75493.865763121707</v>
      </c>
      <c r="H2658">
        <v>7040.6129928541004</v>
      </c>
      <c r="I2658">
        <v>1.1575526108171199</v>
      </c>
    </row>
    <row r="2659" spans="1:9" x14ac:dyDescent="0.2">
      <c r="A2659">
        <v>307</v>
      </c>
      <c r="B2659">
        <v>37083.188044581897</v>
      </c>
      <c r="C2659">
        <v>3.2840423726864998</v>
      </c>
      <c r="D2659">
        <v>9.7156140879740605</v>
      </c>
      <c r="E2659" t="s">
        <v>18</v>
      </c>
      <c r="F2659">
        <v>93580.899352933106</v>
      </c>
      <c r="G2659">
        <v>83725.366243486598</v>
      </c>
      <c r="H2659">
        <v>9855.5331094465</v>
      </c>
      <c r="I2659">
        <v>1.1384299983480599</v>
      </c>
    </row>
    <row r="2660" spans="1:9" x14ac:dyDescent="0.2">
      <c r="A2660">
        <v>307</v>
      </c>
      <c r="B2660">
        <v>37083.188044581897</v>
      </c>
      <c r="C2660">
        <v>4.3061749126841598</v>
      </c>
      <c r="D2660">
        <v>10.737746627971701</v>
      </c>
      <c r="E2660" t="s">
        <v>18</v>
      </c>
      <c r="F2660">
        <v>86938.462640548096</v>
      </c>
      <c r="G2660">
        <v>72675.671637549007</v>
      </c>
      <c r="H2660">
        <v>14262.791002999</v>
      </c>
      <c r="I2660">
        <v>0.91542283742589603</v>
      </c>
    </row>
    <row r="2661" spans="1:9" x14ac:dyDescent="0.2">
      <c r="A2661">
        <v>307</v>
      </c>
      <c r="B2661">
        <v>37083.188044581897</v>
      </c>
      <c r="C2661">
        <v>5.6398176767388799</v>
      </c>
      <c r="D2661">
        <v>12.071389392026401</v>
      </c>
      <c r="E2661" t="s">
        <v>18</v>
      </c>
      <c r="F2661">
        <v>73865.858261793197</v>
      </c>
      <c r="G2661">
        <v>6597.9600729729</v>
      </c>
      <c r="H2661">
        <v>67267.898188820298</v>
      </c>
      <c r="I2661">
        <v>0.81343563608042802</v>
      </c>
    </row>
    <row r="2662" spans="1:9" x14ac:dyDescent="0.2">
      <c r="A2662">
        <v>307</v>
      </c>
      <c r="B2662">
        <v>37083.188044581897</v>
      </c>
      <c r="C2662">
        <v>6.2990261471386697</v>
      </c>
      <c r="D2662">
        <v>12.730597862426199</v>
      </c>
      <c r="E2662" t="s">
        <v>19</v>
      </c>
      <c r="F2662">
        <v>72824.180312729106</v>
      </c>
      <c r="G2662">
        <v>5556.2821239088198</v>
      </c>
      <c r="H2662">
        <v>67267.898188820298</v>
      </c>
      <c r="I2662">
        <v>0.80615927546668997</v>
      </c>
    </row>
    <row r="2663" spans="1:9" x14ac:dyDescent="0.2">
      <c r="A2663">
        <v>307</v>
      </c>
      <c r="B2663">
        <v>37083.188044581897</v>
      </c>
      <c r="C2663">
        <v>6.3252995539732702</v>
      </c>
      <c r="D2663">
        <v>12.756871269260801</v>
      </c>
      <c r="E2663" t="s">
        <v>20</v>
      </c>
      <c r="F2663">
        <v>72824.180312729106</v>
      </c>
      <c r="G2663">
        <v>0</v>
      </c>
      <c r="H2663">
        <v>72824.180312729106</v>
      </c>
    </row>
    <row r="2664" spans="1:9" x14ac:dyDescent="0.2">
      <c r="A2664">
        <v>308</v>
      </c>
      <c r="B2664">
        <v>79162.002140757293</v>
      </c>
      <c r="C2664">
        <v>0</v>
      </c>
      <c r="D2664">
        <v>5.0271053774191303</v>
      </c>
      <c r="E2664" t="s">
        <v>17</v>
      </c>
      <c r="F2664">
        <v>162348.26807289</v>
      </c>
      <c r="G2664">
        <v>162348.26807289</v>
      </c>
      <c r="H2664">
        <v>0</v>
      </c>
      <c r="I2664">
        <v>1</v>
      </c>
    </row>
    <row r="2665" spans="1:9" x14ac:dyDescent="0.2">
      <c r="A2665">
        <v>308</v>
      </c>
      <c r="B2665">
        <v>79162.002140757293</v>
      </c>
      <c r="C2665">
        <v>1.1960504549131199</v>
      </c>
      <c r="D2665">
        <v>6.2231558323322496</v>
      </c>
      <c r="E2665" t="s">
        <v>20</v>
      </c>
      <c r="F2665">
        <v>162348.26807289</v>
      </c>
      <c r="G2665">
        <v>158490.552677631</v>
      </c>
      <c r="H2665">
        <v>3857.7153952588901</v>
      </c>
    </row>
    <row r="2666" spans="1:9" x14ac:dyDescent="0.2">
      <c r="A2666">
        <v>308</v>
      </c>
      <c r="B2666">
        <v>79162.002140757293</v>
      </c>
      <c r="C2666">
        <v>1.8929150316056</v>
      </c>
      <c r="D2666">
        <v>6.9200204090247297</v>
      </c>
      <c r="E2666" t="s">
        <v>20</v>
      </c>
      <c r="F2666">
        <v>162348.26807289</v>
      </c>
      <c r="G2666">
        <v>153614.08015548601</v>
      </c>
      <c r="H2666">
        <v>8734.1879174044097</v>
      </c>
    </row>
    <row r="2667" spans="1:9" x14ac:dyDescent="0.2">
      <c r="A2667">
        <v>308</v>
      </c>
      <c r="B2667">
        <v>79162.002140757293</v>
      </c>
      <c r="C2667">
        <v>2.4352764090080501</v>
      </c>
      <c r="D2667">
        <v>7.4623817864271702</v>
      </c>
      <c r="E2667" t="s">
        <v>19</v>
      </c>
      <c r="F2667">
        <v>153670.95848783301</v>
      </c>
      <c r="G2667">
        <v>144936.77057042901</v>
      </c>
      <c r="H2667">
        <v>8734.1879174044097</v>
      </c>
      <c r="I2667">
        <v>0.93152400716016603</v>
      </c>
    </row>
    <row r="2668" spans="1:9" x14ac:dyDescent="0.2">
      <c r="A2668">
        <v>308</v>
      </c>
      <c r="B2668">
        <v>79162.002140757293</v>
      </c>
      <c r="C2668">
        <v>2.5722567307149999</v>
      </c>
      <c r="D2668">
        <v>7.5993621081341196</v>
      </c>
      <c r="E2668" t="s">
        <v>20</v>
      </c>
      <c r="F2668">
        <v>153670.95848783301</v>
      </c>
      <c r="G2668">
        <v>140022.075174814</v>
      </c>
      <c r="H2668">
        <v>13648.8833130199</v>
      </c>
    </row>
    <row r="2669" spans="1:9" x14ac:dyDescent="0.2">
      <c r="A2669">
        <v>308</v>
      </c>
      <c r="B2669">
        <v>79162.002140757293</v>
      </c>
      <c r="C2669">
        <v>3.6857798050013799</v>
      </c>
      <c r="D2669">
        <v>8.7128851824205</v>
      </c>
      <c r="E2669" t="s">
        <v>18</v>
      </c>
      <c r="F2669">
        <v>132420.44434913201</v>
      </c>
      <c r="G2669">
        <v>112979.16275779701</v>
      </c>
      <c r="H2669">
        <v>19441.281591335301</v>
      </c>
      <c r="I2669">
        <v>0.842397907711948</v>
      </c>
    </row>
    <row r="2670" spans="1:9" x14ac:dyDescent="0.2">
      <c r="A2670">
        <v>308</v>
      </c>
      <c r="B2670">
        <v>79162.002140757293</v>
      </c>
      <c r="C2670">
        <v>4.7720215770688901</v>
      </c>
      <c r="D2670">
        <v>9.7991269544880204</v>
      </c>
      <c r="E2670" t="s">
        <v>18</v>
      </c>
      <c r="F2670">
        <v>121262.638649646</v>
      </c>
      <c r="G2670">
        <v>9240.0260786506005</v>
      </c>
      <c r="H2670">
        <v>112022.612570995</v>
      </c>
      <c r="I2670">
        <v>0.89548374780721096</v>
      </c>
    </row>
    <row r="2671" spans="1:9" x14ac:dyDescent="0.2">
      <c r="A2671">
        <v>308</v>
      </c>
      <c r="B2671">
        <v>79162.002140757293</v>
      </c>
      <c r="C2671">
        <v>5.4353298364927696</v>
      </c>
      <c r="D2671">
        <v>10.462435213911901</v>
      </c>
      <c r="E2671" t="s">
        <v>20</v>
      </c>
      <c r="F2671">
        <v>121262.638649646</v>
      </c>
      <c r="G2671">
        <v>0</v>
      </c>
      <c r="H2671">
        <v>121262.638649646</v>
      </c>
    </row>
    <row r="2672" spans="1:9" x14ac:dyDescent="0.2">
      <c r="A2672">
        <v>309</v>
      </c>
      <c r="B2672">
        <v>23445.271812438099</v>
      </c>
      <c r="C2672">
        <v>0</v>
      </c>
      <c r="D2672">
        <v>5.9079642435806603</v>
      </c>
      <c r="E2672" t="s">
        <v>17</v>
      </c>
      <c r="F2672">
        <v>58662.9939125807</v>
      </c>
      <c r="G2672">
        <v>58662.9939125807</v>
      </c>
      <c r="H2672">
        <v>0</v>
      </c>
      <c r="I2672">
        <v>1</v>
      </c>
    </row>
    <row r="2673" spans="1:9" x14ac:dyDescent="0.2">
      <c r="A2673">
        <v>309</v>
      </c>
      <c r="B2673">
        <v>23445.271812438099</v>
      </c>
      <c r="C2673">
        <v>3.83244861850137</v>
      </c>
      <c r="D2673">
        <v>9.7404128620820192</v>
      </c>
      <c r="E2673" t="s">
        <v>20</v>
      </c>
      <c r="F2673">
        <v>58662.9939125807</v>
      </c>
      <c r="G2673">
        <v>54027.441626521999</v>
      </c>
      <c r="H2673">
        <v>4635.5522860586998</v>
      </c>
    </row>
    <row r="2674" spans="1:9" x14ac:dyDescent="0.2">
      <c r="A2674">
        <v>309</v>
      </c>
      <c r="B2674">
        <v>23445.271812438099</v>
      </c>
      <c r="C2674">
        <v>7.5573098867812396</v>
      </c>
      <c r="D2674">
        <v>13.4652741303619</v>
      </c>
      <c r="E2674" t="s">
        <v>18</v>
      </c>
      <c r="F2674">
        <v>62348.795012720897</v>
      </c>
      <c r="G2674">
        <v>51930.075320059397</v>
      </c>
      <c r="H2674">
        <v>10418.7196926615</v>
      </c>
      <c r="I2674">
        <v>1.0258424862518001</v>
      </c>
    </row>
    <row r="2675" spans="1:9" x14ac:dyDescent="0.2">
      <c r="A2675">
        <v>309</v>
      </c>
      <c r="B2675">
        <v>23445.271812438099</v>
      </c>
      <c r="C2675">
        <v>10.211281452683901</v>
      </c>
      <c r="D2675">
        <v>16.1192456962645</v>
      </c>
      <c r="E2675" t="s">
        <v>20</v>
      </c>
      <c r="F2675">
        <v>62348.795012720897</v>
      </c>
      <c r="G2675">
        <v>5833.18389568359</v>
      </c>
      <c r="H2675">
        <v>56515.611117037297</v>
      </c>
    </row>
    <row r="2676" spans="1:9" x14ac:dyDescent="0.2">
      <c r="A2676">
        <v>309</v>
      </c>
      <c r="B2676">
        <v>23445.271812438099</v>
      </c>
      <c r="C2676">
        <v>12.8572369979754</v>
      </c>
      <c r="D2676">
        <v>18.765201241555999</v>
      </c>
      <c r="E2676" t="s">
        <v>20</v>
      </c>
      <c r="F2676">
        <v>62348.795012720897</v>
      </c>
      <c r="G2676">
        <v>0</v>
      </c>
      <c r="H2676">
        <v>62348.795012720897</v>
      </c>
    </row>
    <row r="2677" spans="1:9" x14ac:dyDescent="0.2">
      <c r="A2677">
        <v>310</v>
      </c>
      <c r="B2677">
        <v>29971.448578703399</v>
      </c>
      <c r="C2677">
        <v>0</v>
      </c>
      <c r="D2677">
        <v>4.4155738588533202</v>
      </c>
      <c r="E2677" t="s">
        <v>17</v>
      </c>
      <c r="F2677">
        <v>69016.295961181895</v>
      </c>
      <c r="G2677">
        <v>69016.295961181895</v>
      </c>
      <c r="H2677">
        <v>0</v>
      </c>
      <c r="I2677">
        <v>1</v>
      </c>
    </row>
    <row r="2678" spans="1:9" x14ac:dyDescent="0.2">
      <c r="A2678">
        <v>310</v>
      </c>
      <c r="B2678">
        <v>29971.448578703399</v>
      </c>
      <c r="C2678">
        <v>1.47805063089013</v>
      </c>
      <c r="D2678">
        <v>5.8936244897434404</v>
      </c>
      <c r="E2678" t="s">
        <v>20</v>
      </c>
      <c r="F2678">
        <v>69016.295961181895</v>
      </c>
      <c r="G2678">
        <v>63601.195382046899</v>
      </c>
      <c r="H2678">
        <v>5415.1005791349799</v>
      </c>
    </row>
    <row r="2679" spans="1:9" x14ac:dyDescent="0.2">
      <c r="A2679">
        <v>310</v>
      </c>
      <c r="B2679">
        <v>29971.448578703399</v>
      </c>
      <c r="C2679">
        <v>2.1766417195667298</v>
      </c>
      <c r="D2679">
        <v>6.59221557842005</v>
      </c>
      <c r="E2679" t="s">
        <v>20</v>
      </c>
      <c r="F2679">
        <v>69016.295961181895</v>
      </c>
      <c r="G2679">
        <v>58356.458156655302</v>
      </c>
      <c r="H2679">
        <v>10659.8378045266</v>
      </c>
    </row>
    <row r="2680" spans="1:9" x14ac:dyDescent="0.2">
      <c r="A2680">
        <v>310</v>
      </c>
      <c r="B2680">
        <v>29971.448578703399</v>
      </c>
      <c r="C2680">
        <v>3.41477228483881</v>
      </c>
      <c r="D2680">
        <v>7.8303461436921298</v>
      </c>
      <c r="E2680" t="s">
        <v>19</v>
      </c>
      <c r="F2680">
        <v>62649.118433494397</v>
      </c>
      <c r="G2680">
        <v>51989.280628967797</v>
      </c>
      <c r="H2680">
        <v>10659.8378045266</v>
      </c>
      <c r="I2680">
        <v>0.87289527215616403</v>
      </c>
    </row>
    <row r="2681" spans="1:9" x14ac:dyDescent="0.2">
      <c r="A2681">
        <v>310</v>
      </c>
      <c r="B2681">
        <v>29971.448578703399</v>
      </c>
      <c r="C2681">
        <v>3.4392095581982902</v>
      </c>
      <c r="D2681">
        <v>7.8547834170516104</v>
      </c>
      <c r="E2681" t="s">
        <v>19</v>
      </c>
      <c r="F2681">
        <v>53380.264806847903</v>
      </c>
      <c r="G2681">
        <v>42720.427002321303</v>
      </c>
      <c r="H2681">
        <v>10659.8378045266</v>
      </c>
      <c r="I2681">
        <v>0.82159185320858497</v>
      </c>
    </row>
    <row r="2682" spans="1:9" x14ac:dyDescent="0.2">
      <c r="A2682">
        <v>310</v>
      </c>
      <c r="B2682">
        <v>29971.448578703399</v>
      </c>
      <c r="C2682">
        <v>3.83467267039169</v>
      </c>
      <c r="D2682">
        <v>8.2502465292450005</v>
      </c>
      <c r="E2682" t="s">
        <v>18</v>
      </c>
      <c r="F2682">
        <v>48489.617450603699</v>
      </c>
      <c r="G2682">
        <v>5804.00730312012</v>
      </c>
      <c r="H2682">
        <v>42685.610147483603</v>
      </c>
      <c r="I2682">
        <v>0.88329967853458602</v>
      </c>
    </row>
    <row r="2683" spans="1:9" x14ac:dyDescent="0.2">
      <c r="A2683">
        <v>310</v>
      </c>
      <c r="B2683">
        <v>29971.448578703399</v>
      </c>
      <c r="C2683">
        <v>4.7516063327576399</v>
      </c>
      <c r="D2683">
        <v>9.1671801916109601</v>
      </c>
      <c r="E2683" t="s">
        <v>20</v>
      </c>
      <c r="F2683">
        <v>48489.617450603699</v>
      </c>
      <c r="G2683">
        <v>0</v>
      </c>
      <c r="H2683">
        <v>48489.617450603699</v>
      </c>
    </row>
    <row r="2684" spans="1:9" x14ac:dyDescent="0.2">
      <c r="A2684">
        <v>311</v>
      </c>
      <c r="B2684">
        <v>888396.02684303804</v>
      </c>
      <c r="C2684">
        <v>0</v>
      </c>
      <c r="D2684">
        <v>4.0133644693802299</v>
      </c>
      <c r="E2684" t="s">
        <v>17</v>
      </c>
      <c r="F2684">
        <v>129711.059269818</v>
      </c>
      <c r="G2684">
        <v>129711.059269818</v>
      </c>
      <c r="H2684">
        <v>0</v>
      </c>
      <c r="I2684">
        <v>1</v>
      </c>
    </row>
    <row r="2685" spans="1:9" x14ac:dyDescent="0.2">
      <c r="A2685">
        <v>311</v>
      </c>
      <c r="B2685">
        <v>888396.02684303804</v>
      </c>
      <c r="C2685">
        <v>2.7019868239489599</v>
      </c>
      <c r="D2685">
        <v>6.7153512933291903</v>
      </c>
      <c r="E2685" t="s">
        <v>19</v>
      </c>
      <c r="F2685">
        <v>151038.56886681801</v>
      </c>
      <c r="G2685">
        <v>151038.56886681801</v>
      </c>
      <c r="H2685" s="15">
        <v>-4.7293724492192301E-11</v>
      </c>
      <c r="I2685">
        <v>1.1489508962569099</v>
      </c>
    </row>
    <row r="2686" spans="1:9" x14ac:dyDescent="0.2">
      <c r="A2686">
        <v>311</v>
      </c>
      <c r="B2686">
        <v>888396.02684303804</v>
      </c>
      <c r="C2686">
        <v>2.7067002459044001</v>
      </c>
      <c r="D2686">
        <v>6.7200647152846198</v>
      </c>
      <c r="E2686" t="s">
        <v>20</v>
      </c>
      <c r="F2686">
        <v>151038.56886681801</v>
      </c>
      <c r="G2686">
        <v>125916.079960918</v>
      </c>
      <c r="H2686">
        <v>25122.488905900002</v>
      </c>
    </row>
    <row r="2687" spans="1:9" x14ac:dyDescent="0.2">
      <c r="A2687">
        <v>311</v>
      </c>
      <c r="B2687">
        <v>888396.02684303804</v>
      </c>
      <c r="C2687">
        <v>5.4487662888820703</v>
      </c>
      <c r="D2687">
        <v>9.4621307582622993</v>
      </c>
      <c r="E2687" t="s">
        <v>20</v>
      </c>
      <c r="F2687">
        <v>151038.56886681801</v>
      </c>
      <c r="G2687">
        <v>97101.909441660406</v>
      </c>
      <c r="H2687">
        <v>53936.659425158003</v>
      </c>
    </row>
    <row r="2688" spans="1:9" x14ac:dyDescent="0.2">
      <c r="A2688">
        <v>311</v>
      </c>
      <c r="B2688">
        <v>888396.02684303804</v>
      </c>
      <c r="C2688">
        <v>6.3075503190302298</v>
      </c>
      <c r="D2688">
        <v>10.3209147884105</v>
      </c>
      <c r="E2688" t="s">
        <v>17</v>
      </c>
      <c r="F2688">
        <v>1094875.9874943499</v>
      </c>
      <c r="G2688">
        <v>1040939.32806919</v>
      </c>
      <c r="H2688">
        <v>53936.659425158003</v>
      </c>
      <c r="I2688">
        <v>7.1207371169485496</v>
      </c>
    </row>
    <row r="2689" spans="1:9" x14ac:dyDescent="0.2">
      <c r="A2689">
        <v>311</v>
      </c>
      <c r="B2689">
        <v>888396.02684303804</v>
      </c>
      <c r="C2689">
        <v>6.6891841996229902</v>
      </c>
      <c r="D2689">
        <v>10.7025486690032</v>
      </c>
      <c r="E2689" t="s">
        <v>20</v>
      </c>
      <c r="F2689">
        <v>1094875.9874943499</v>
      </c>
      <c r="G2689">
        <v>1012398.98564801</v>
      </c>
      <c r="H2689">
        <v>82477.0018463413</v>
      </c>
    </row>
    <row r="2690" spans="1:9" x14ac:dyDescent="0.2">
      <c r="A2690">
        <v>311</v>
      </c>
      <c r="B2690">
        <v>888396.02684303804</v>
      </c>
      <c r="C2690">
        <v>7.2208346369234802</v>
      </c>
      <c r="D2690">
        <v>11.2341991063037</v>
      </c>
      <c r="E2690" t="s">
        <v>19</v>
      </c>
      <c r="F2690">
        <v>1158897.83071585</v>
      </c>
      <c r="G2690">
        <v>1076420.8288695</v>
      </c>
      <c r="H2690">
        <v>82477.0018463413</v>
      </c>
      <c r="I2690">
        <v>1.0580738232734199</v>
      </c>
    </row>
    <row r="2691" spans="1:9" x14ac:dyDescent="0.2">
      <c r="A2691">
        <v>311</v>
      </c>
      <c r="B2691">
        <v>888396.02684303804</v>
      </c>
      <c r="C2691">
        <v>8.1010662533150999</v>
      </c>
      <c r="D2691">
        <v>12.1144307226953</v>
      </c>
      <c r="E2691" t="s">
        <v>20</v>
      </c>
      <c r="F2691">
        <v>1158897.83071585</v>
      </c>
      <c r="G2691">
        <v>1052689.2128381201</v>
      </c>
      <c r="H2691">
        <v>106208.617877728</v>
      </c>
    </row>
    <row r="2692" spans="1:9" x14ac:dyDescent="0.2">
      <c r="A2692">
        <v>311</v>
      </c>
      <c r="B2692">
        <v>888396.02684303804</v>
      </c>
      <c r="C2692">
        <v>8.8662958214905103</v>
      </c>
      <c r="D2692">
        <v>12.879660290870699</v>
      </c>
      <c r="E2692" t="s">
        <v>20</v>
      </c>
      <c r="F2692">
        <v>1158897.83071585</v>
      </c>
      <c r="G2692">
        <v>1027723.9597766</v>
      </c>
      <c r="H2692">
        <v>131173.870939243</v>
      </c>
    </row>
    <row r="2693" spans="1:9" x14ac:dyDescent="0.2">
      <c r="A2693">
        <v>311</v>
      </c>
      <c r="B2693">
        <v>888396.02684303804</v>
      </c>
      <c r="C2693">
        <v>9.3276792149267003</v>
      </c>
      <c r="D2693">
        <v>13.3410436843069</v>
      </c>
      <c r="E2693" t="s">
        <v>19</v>
      </c>
      <c r="F2693">
        <v>1034836.39993173</v>
      </c>
      <c r="G2693">
        <v>903662.52899248397</v>
      </c>
      <c r="H2693">
        <v>131173.870939243</v>
      </c>
      <c r="I2693">
        <v>0.86883739363080204</v>
      </c>
    </row>
    <row r="2694" spans="1:9" x14ac:dyDescent="0.2">
      <c r="A2694">
        <v>311</v>
      </c>
      <c r="B2694">
        <v>888396.02684303804</v>
      </c>
      <c r="C2694">
        <v>11.473242125119601</v>
      </c>
      <c r="D2694">
        <v>15.486606594499801</v>
      </c>
      <c r="E2694" t="s">
        <v>18</v>
      </c>
      <c r="F2694">
        <v>956126.33452996798</v>
      </c>
      <c r="G2694">
        <v>93536.986142884401</v>
      </c>
      <c r="H2694">
        <v>862589.34838708397</v>
      </c>
      <c r="I2694">
        <v>0.90171968277134396</v>
      </c>
    </row>
    <row r="2695" spans="1:9" x14ac:dyDescent="0.2">
      <c r="A2695">
        <v>311</v>
      </c>
      <c r="B2695">
        <v>888396.02684303804</v>
      </c>
      <c r="C2695">
        <v>12.1944925813994</v>
      </c>
      <c r="D2695">
        <v>16.207857050779701</v>
      </c>
      <c r="E2695" t="s">
        <v>20</v>
      </c>
      <c r="F2695">
        <v>956126.33452996798</v>
      </c>
      <c r="G2695">
        <v>0</v>
      </c>
      <c r="H2695">
        <v>956126.33452996798</v>
      </c>
    </row>
    <row r="2696" spans="1:9" x14ac:dyDescent="0.2">
      <c r="A2696">
        <v>312</v>
      </c>
      <c r="B2696">
        <v>25780.642594851801</v>
      </c>
      <c r="C2696">
        <v>0</v>
      </c>
      <c r="D2696">
        <v>6.1470017211548402</v>
      </c>
      <c r="E2696" t="s">
        <v>17</v>
      </c>
      <c r="F2696">
        <v>6495.0498731488397</v>
      </c>
      <c r="G2696">
        <v>6495.0498731488397</v>
      </c>
      <c r="H2696">
        <v>0</v>
      </c>
      <c r="I2696">
        <v>1</v>
      </c>
    </row>
    <row r="2697" spans="1:9" x14ac:dyDescent="0.2">
      <c r="A2697">
        <v>312</v>
      </c>
      <c r="B2697">
        <v>25780.642594851801</v>
      </c>
      <c r="C2697">
        <v>0.95440346878822901</v>
      </c>
      <c r="D2697">
        <v>7.1014051899430699</v>
      </c>
      <c r="E2697" t="s">
        <v>19</v>
      </c>
      <c r="F2697">
        <v>7445.9852436640504</v>
      </c>
      <c r="G2697">
        <v>7445.9852436640504</v>
      </c>
      <c r="H2697" s="15">
        <v>9.0949470177292804E-13</v>
      </c>
      <c r="I2697">
        <v>1.1410053284263</v>
      </c>
    </row>
    <row r="2698" spans="1:9" x14ac:dyDescent="0.2">
      <c r="A2698">
        <v>312</v>
      </c>
      <c r="B2698">
        <v>25780.642594851801</v>
      </c>
      <c r="C2698">
        <v>1.6844881597685999</v>
      </c>
      <c r="D2698">
        <v>7.8314898809234403</v>
      </c>
      <c r="E2698" t="s">
        <v>20</v>
      </c>
      <c r="F2698">
        <v>7445.9852436640504</v>
      </c>
      <c r="G2698">
        <v>3428.0751074989598</v>
      </c>
      <c r="H2698">
        <v>4017.9101361651001</v>
      </c>
    </row>
    <row r="2699" spans="1:9" x14ac:dyDescent="0.2">
      <c r="A2699">
        <v>312</v>
      </c>
      <c r="B2699">
        <v>25780.642594851801</v>
      </c>
      <c r="C2699">
        <v>1.84499594866145</v>
      </c>
      <c r="D2699">
        <v>7.99199766981629</v>
      </c>
      <c r="E2699" t="s">
        <v>17</v>
      </c>
      <c r="F2699">
        <v>44782.028187137301</v>
      </c>
      <c r="G2699">
        <v>40764.118050972203</v>
      </c>
      <c r="H2699">
        <v>4017.9101361651001</v>
      </c>
      <c r="I2699">
        <v>5.9877929650985102</v>
      </c>
    </row>
    <row r="2700" spans="1:9" x14ac:dyDescent="0.2">
      <c r="A2700">
        <v>312</v>
      </c>
      <c r="B2700">
        <v>25780.642594851801</v>
      </c>
      <c r="C2700">
        <v>2.2819539446900698</v>
      </c>
      <c r="D2700">
        <v>8.4289556658449101</v>
      </c>
      <c r="E2700" t="s">
        <v>19</v>
      </c>
      <c r="F2700">
        <v>44893.044528536302</v>
      </c>
      <c r="G2700">
        <v>40875.134392371197</v>
      </c>
      <c r="H2700">
        <v>4017.9101361651001</v>
      </c>
      <c r="I2700">
        <v>1.00034361999193</v>
      </c>
    </row>
    <row r="2701" spans="1:9" x14ac:dyDescent="0.2">
      <c r="A2701">
        <v>312</v>
      </c>
      <c r="B2701">
        <v>25780.642594851801</v>
      </c>
      <c r="C2701">
        <v>2.7503819625545902</v>
      </c>
      <c r="D2701">
        <v>8.89738368370943</v>
      </c>
      <c r="E2701" t="s">
        <v>19</v>
      </c>
      <c r="F2701">
        <v>43361.803868276802</v>
      </c>
      <c r="G2701">
        <v>39343.893732111697</v>
      </c>
      <c r="H2701">
        <v>4017.9101361651001</v>
      </c>
      <c r="I2701">
        <v>0.96008132221310005</v>
      </c>
    </row>
    <row r="2702" spans="1:9" x14ac:dyDescent="0.2">
      <c r="A2702">
        <v>312</v>
      </c>
      <c r="B2702">
        <v>25780.642594851801</v>
      </c>
      <c r="C2702">
        <v>3.30007033048954</v>
      </c>
      <c r="D2702">
        <v>9.4470720516443798</v>
      </c>
      <c r="E2702" t="s">
        <v>19</v>
      </c>
      <c r="F2702">
        <v>45350.888687610102</v>
      </c>
      <c r="G2702">
        <v>41332.978551444998</v>
      </c>
      <c r="H2702">
        <v>4017.9101361651001</v>
      </c>
      <c r="I2702">
        <v>1.04742383642792</v>
      </c>
    </row>
    <row r="2703" spans="1:9" x14ac:dyDescent="0.2">
      <c r="A2703">
        <v>312</v>
      </c>
      <c r="B2703">
        <v>25780.642594851801</v>
      </c>
      <c r="C2703">
        <v>3.44258417189591</v>
      </c>
      <c r="D2703">
        <v>9.5895858930507494</v>
      </c>
      <c r="E2703" t="s">
        <v>19</v>
      </c>
      <c r="F2703">
        <v>47269.505922858203</v>
      </c>
      <c r="G2703">
        <v>43251.595786693098</v>
      </c>
      <c r="H2703">
        <v>4017.9101361651001</v>
      </c>
      <c r="I2703">
        <v>1.04561197069217</v>
      </c>
    </row>
    <row r="2704" spans="1:9" x14ac:dyDescent="0.2">
      <c r="A2704">
        <v>312</v>
      </c>
      <c r="B2704">
        <v>25780.642594851801</v>
      </c>
      <c r="C2704">
        <v>3.5269991737975799</v>
      </c>
      <c r="D2704">
        <v>9.6740008949524192</v>
      </c>
      <c r="E2704" t="s">
        <v>20</v>
      </c>
      <c r="F2704">
        <v>47269.505922858203</v>
      </c>
      <c r="G2704">
        <v>39423.279386376198</v>
      </c>
      <c r="H2704">
        <v>7846.2265364820196</v>
      </c>
    </row>
    <row r="2705" spans="1:9" x14ac:dyDescent="0.2">
      <c r="A2705">
        <v>312</v>
      </c>
      <c r="B2705">
        <v>25780.642594851801</v>
      </c>
      <c r="C2705">
        <v>3.5276297976806799</v>
      </c>
      <c r="D2705">
        <v>9.6746315188355201</v>
      </c>
      <c r="E2705" t="s">
        <v>19</v>
      </c>
      <c r="F2705">
        <v>49363.018319101502</v>
      </c>
      <c r="G2705">
        <v>41516.791782619403</v>
      </c>
      <c r="H2705">
        <v>7846.2265364820196</v>
      </c>
      <c r="I2705">
        <v>1.0525763814484299</v>
      </c>
    </row>
    <row r="2706" spans="1:9" x14ac:dyDescent="0.2">
      <c r="A2706">
        <v>312</v>
      </c>
      <c r="B2706">
        <v>25780.642594851801</v>
      </c>
      <c r="C2706">
        <v>4.6292580048292598</v>
      </c>
      <c r="D2706">
        <v>10.776259725984101</v>
      </c>
      <c r="E2706" t="s">
        <v>20</v>
      </c>
      <c r="F2706">
        <v>49363.018319101502</v>
      </c>
      <c r="G2706">
        <v>3681.6088275484999</v>
      </c>
      <c r="H2706">
        <v>45681.409491552899</v>
      </c>
    </row>
    <row r="2707" spans="1:9" x14ac:dyDescent="0.2">
      <c r="A2707">
        <v>312</v>
      </c>
      <c r="B2707">
        <v>25780.642594851801</v>
      </c>
      <c r="C2707">
        <v>5.02520084490709</v>
      </c>
      <c r="D2707">
        <v>11.1722025660619</v>
      </c>
      <c r="E2707" t="s">
        <v>19</v>
      </c>
      <c r="F2707">
        <v>49572.804539203302</v>
      </c>
      <c r="G2707">
        <v>3891.3950476503701</v>
      </c>
      <c r="H2707">
        <v>45681.409491552899</v>
      </c>
      <c r="I2707">
        <v>0.95752250589096</v>
      </c>
    </row>
    <row r="2708" spans="1:9" x14ac:dyDescent="0.2">
      <c r="A2708">
        <v>312</v>
      </c>
      <c r="B2708">
        <v>25780.642594851801</v>
      </c>
      <c r="C2708">
        <v>5.4369816682257799</v>
      </c>
      <c r="D2708">
        <v>11.583983389380601</v>
      </c>
      <c r="E2708" t="s">
        <v>20</v>
      </c>
      <c r="F2708">
        <v>49572.804539203302</v>
      </c>
      <c r="G2708">
        <v>0</v>
      </c>
      <c r="H2708">
        <v>49572.804539203302</v>
      </c>
    </row>
    <row r="2709" spans="1:9" x14ac:dyDescent="0.2">
      <c r="A2709">
        <v>313</v>
      </c>
      <c r="B2709">
        <v>114266.584141739</v>
      </c>
      <c r="C2709">
        <v>0</v>
      </c>
      <c r="D2709">
        <v>4.8452626704604898</v>
      </c>
      <c r="E2709" t="s">
        <v>17</v>
      </c>
      <c r="F2709">
        <v>18909.226091901601</v>
      </c>
      <c r="G2709">
        <v>18909.226091901601</v>
      </c>
      <c r="H2709">
        <v>0</v>
      </c>
      <c r="I2709">
        <v>1</v>
      </c>
    </row>
    <row r="2710" spans="1:9" x14ac:dyDescent="0.2">
      <c r="A2710">
        <v>313</v>
      </c>
      <c r="B2710">
        <v>114266.584141739</v>
      </c>
      <c r="C2710">
        <v>1.58914188835068</v>
      </c>
      <c r="D2710">
        <v>6.4344045588111696</v>
      </c>
      <c r="E2710" t="s">
        <v>20</v>
      </c>
      <c r="F2710">
        <v>18909.226091901601</v>
      </c>
      <c r="G2710">
        <v>11442.764539223601</v>
      </c>
      <c r="H2710">
        <v>7466.4615526779298</v>
      </c>
    </row>
    <row r="2711" spans="1:9" x14ac:dyDescent="0.2">
      <c r="A2711">
        <v>313</v>
      </c>
      <c r="B2711">
        <v>114266.584141739</v>
      </c>
      <c r="C2711">
        <v>6.0358386012177201</v>
      </c>
      <c r="D2711">
        <v>10.881101271678199</v>
      </c>
      <c r="E2711" t="s">
        <v>18</v>
      </c>
      <c r="F2711">
        <v>20818.997358468001</v>
      </c>
      <c r="G2711">
        <v>6653.1841689186604</v>
      </c>
      <c r="H2711">
        <v>14165.813189549301</v>
      </c>
      <c r="I2711">
        <v>1.1133357153604799</v>
      </c>
    </row>
    <row r="2712" spans="1:9" x14ac:dyDescent="0.2">
      <c r="A2712">
        <v>313</v>
      </c>
      <c r="B2712">
        <v>114266.584141739</v>
      </c>
      <c r="C2712">
        <v>6.7238791903555404</v>
      </c>
      <c r="D2712">
        <v>11.569141860816</v>
      </c>
      <c r="E2712" t="s">
        <v>17</v>
      </c>
      <c r="F2712">
        <v>137226.42647868901</v>
      </c>
      <c r="G2712">
        <v>123060.61328914</v>
      </c>
      <c r="H2712">
        <v>14165.813189549301</v>
      </c>
      <c r="I2712">
        <v>6.5689903987683396</v>
      </c>
    </row>
    <row r="2713" spans="1:9" x14ac:dyDescent="0.2">
      <c r="A2713">
        <v>313</v>
      </c>
      <c r="B2713">
        <v>114266.584141739</v>
      </c>
      <c r="C2713">
        <v>6.9950584871041803</v>
      </c>
      <c r="D2713">
        <v>11.8403211575647</v>
      </c>
      <c r="E2713" t="s">
        <v>19</v>
      </c>
      <c r="F2713">
        <v>133415.299014647</v>
      </c>
      <c r="G2713">
        <v>119249.485825098</v>
      </c>
      <c r="H2713">
        <v>14165.813189549301</v>
      </c>
      <c r="I2713">
        <v>0.96757598303978998</v>
      </c>
    </row>
    <row r="2714" spans="1:9" x14ac:dyDescent="0.2">
      <c r="A2714">
        <v>313</v>
      </c>
      <c r="B2714">
        <v>114266.584141739</v>
      </c>
      <c r="C2714">
        <v>9.8311640280114894</v>
      </c>
      <c r="D2714">
        <v>14.676426698472</v>
      </c>
      <c r="E2714" t="s">
        <v>17</v>
      </c>
      <c r="F2714">
        <v>335886.96975062799</v>
      </c>
      <c r="G2714">
        <v>321721.15656107903</v>
      </c>
      <c r="H2714">
        <v>14165.813189549301</v>
      </c>
      <c r="I2714">
        <v>2.4825029528277498</v>
      </c>
    </row>
    <row r="2715" spans="1:9" x14ac:dyDescent="0.2">
      <c r="A2715">
        <v>313</v>
      </c>
      <c r="B2715">
        <v>114266.584141739</v>
      </c>
      <c r="C2715">
        <v>10.0076049752721</v>
      </c>
      <c r="D2715">
        <v>14.8528676457326</v>
      </c>
      <c r="E2715" t="s">
        <v>18</v>
      </c>
      <c r="F2715">
        <v>314058.59997331299</v>
      </c>
      <c r="G2715">
        <v>291023.89201617998</v>
      </c>
      <c r="H2715">
        <v>23034.707957132701</v>
      </c>
      <c r="I2715">
        <v>0.93129895473422497</v>
      </c>
    </row>
    <row r="2716" spans="1:9" x14ac:dyDescent="0.2">
      <c r="A2716">
        <v>313</v>
      </c>
      <c r="B2716">
        <v>114266.584141739</v>
      </c>
      <c r="C2716">
        <v>12.975561776271499</v>
      </c>
      <c r="D2716">
        <v>17.820824446732001</v>
      </c>
      <c r="E2716" t="s">
        <v>19</v>
      </c>
      <c r="F2716">
        <v>281028.20109157299</v>
      </c>
      <c r="G2716">
        <v>257993.49313444001</v>
      </c>
      <c r="H2716">
        <v>23034.707957132701</v>
      </c>
      <c r="I2716">
        <v>0.87241785489722401</v>
      </c>
    </row>
    <row r="2717" spans="1:9" x14ac:dyDescent="0.2">
      <c r="A2717">
        <v>313</v>
      </c>
      <c r="B2717">
        <v>114266.584141739</v>
      </c>
      <c r="C2717">
        <v>12.999869741527601</v>
      </c>
      <c r="D2717">
        <v>17.8451324119881</v>
      </c>
      <c r="E2717" t="s">
        <v>20</v>
      </c>
      <c r="F2717">
        <v>281028.20109157299</v>
      </c>
      <c r="G2717">
        <v>247004.113180168</v>
      </c>
      <c r="H2717">
        <v>34024.087911404597</v>
      </c>
    </row>
    <row r="2718" spans="1:9" x14ac:dyDescent="0.2">
      <c r="A2718">
        <v>313</v>
      </c>
      <c r="B2718">
        <v>114266.584141739</v>
      </c>
      <c r="C2718">
        <v>13.4566392261939</v>
      </c>
      <c r="D2718">
        <v>18.3019018966544</v>
      </c>
      <c r="E2718" t="s">
        <v>19</v>
      </c>
      <c r="F2718">
        <v>262261.95058329502</v>
      </c>
      <c r="G2718">
        <v>228237.86267189001</v>
      </c>
      <c r="H2718">
        <v>34024.087911404597</v>
      </c>
      <c r="I2718">
        <v>0.92149878377541705</v>
      </c>
    </row>
    <row r="2719" spans="1:9" x14ac:dyDescent="0.2">
      <c r="A2719">
        <v>313</v>
      </c>
      <c r="B2719">
        <v>114266.584141739</v>
      </c>
      <c r="C2719">
        <v>14.153031193030699</v>
      </c>
      <c r="D2719">
        <v>18.998293863491199</v>
      </c>
      <c r="E2719" t="s">
        <v>19</v>
      </c>
      <c r="F2719">
        <v>264023.52644352702</v>
      </c>
      <c r="G2719">
        <v>229999.43853212299</v>
      </c>
      <c r="H2719">
        <v>34024.087911404597</v>
      </c>
      <c r="I2719">
        <v>1.00373687452075</v>
      </c>
    </row>
    <row r="2720" spans="1:9" x14ac:dyDescent="0.2">
      <c r="A2720">
        <v>313</v>
      </c>
      <c r="B2720">
        <v>114266.584141739</v>
      </c>
      <c r="C2720">
        <v>14.5724962312819</v>
      </c>
      <c r="D2720">
        <v>19.417758901742399</v>
      </c>
      <c r="E2720" t="s">
        <v>19</v>
      </c>
      <c r="F2720">
        <v>249056.51432186799</v>
      </c>
      <c r="G2720">
        <v>215032.426410463</v>
      </c>
      <c r="H2720">
        <v>34024.087911404597</v>
      </c>
      <c r="I2720">
        <v>0.93267951794185899</v>
      </c>
    </row>
    <row r="2721" spans="1:9" x14ac:dyDescent="0.2">
      <c r="A2721">
        <v>313</v>
      </c>
      <c r="B2721">
        <v>114266.584141739</v>
      </c>
      <c r="C2721">
        <v>14.9082149639331</v>
      </c>
      <c r="D2721">
        <v>19.753477634393601</v>
      </c>
      <c r="E2721" t="s">
        <v>19</v>
      </c>
      <c r="F2721">
        <v>235526.11616403499</v>
      </c>
      <c r="G2721">
        <v>201502.02825263</v>
      </c>
      <c r="H2721">
        <v>34024.087911404597</v>
      </c>
      <c r="I2721">
        <v>0.93525848950270096</v>
      </c>
    </row>
    <row r="2722" spans="1:9" x14ac:dyDescent="0.2">
      <c r="A2722">
        <v>313</v>
      </c>
      <c r="B2722">
        <v>114266.584141739</v>
      </c>
      <c r="C2722">
        <v>16.183299071418201</v>
      </c>
      <c r="D2722">
        <v>21.028561741878701</v>
      </c>
      <c r="E2722" t="s">
        <v>18</v>
      </c>
      <c r="F2722">
        <v>226177.243630493</v>
      </c>
      <c r="G2722">
        <v>27317.472652335</v>
      </c>
      <c r="H2722">
        <v>198859.770978157</v>
      </c>
      <c r="I2722">
        <v>0.94654088353086896</v>
      </c>
    </row>
    <row r="2723" spans="1:9" x14ac:dyDescent="0.2">
      <c r="A2723">
        <v>313</v>
      </c>
      <c r="B2723">
        <v>114266.584141739</v>
      </c>
      <c r="C2723">
        <v>16.2383062617454</v>
      </c>
      <c r="D2723">
        <v>21.0835689322059</v>
      </c>
      <c r="E2723" t="s">
        <v>19</v>
      </c>
      <c r="F2723">
        <v>224499.743551347</v>
      </c>
      <c r="G2723">
        <v>25639.972573189902</v>
      </c>
      <c r="H2723">
        <v>198859.770978157</v>
      </c>
      <c r="I2723">
        <v>0.93635473037840899</v>
      </c>
    </row>
    <row r="2724" spans="1:9" x14ac:dyDescent="0.2">
      <c r="A2724">
        <v>313</v>
      </c>
      <c r="B2724">
        <v>114266.584141739</v>
      </c>
      <c r="C2724">
        <v>16.9531258233114</v>
      </c>
      <c r="D2724">
        <v>21.798388493771899</v>
      </c>
      <c r="E2724" t="s">
        <v>19</v>
      </c>
      <c r="F2724">
        <v>222443.42583341899</v>
      </c>
      <c r="G2724">
        <v>23583.654855261899</v>
      </c>
      <c r="H2724">
        <v>198859.770978157</v>
      </c>
      <c r="I2724">
        <v>0.88915295661818405</v>
      </c>
    </row>
    <row r="2725" spans="1:9" x14ac:dyDescent="0.2">
      <c r="A2725">
        <v>313</v>
      </c>
      <c r="B2725">
        <v>114266.584141739</v>
      </c>
      <c r="C2725">
        <v>18.242933196878798</v>
      </c>
      <c r="D2725">
        <v>23.088195867339302</v>
      </c>
      <c r="E2725" t="s">
        <v>20</v>
      </c>
      <c r="F2725">
        <v>222443.42583341899</v>
      </c>
      <c r="G2725">
        <v>0</v>
      </c>
      <c r="H2725">
        <v>222443.42583341899</v>
      </c>
    </row>
    <row r="2726" spans="1:9" x14ac:dyDescent="0.2">
      <c r="A2726">
        <v>314</v>
      </c>
      <c r="B2726">
        <v>35655.635153544899</v>
      </c>
      <c r="C2726">
        <v>0</v>
      </c>
      <c r="D2726">
        <v>5.2058683475912604</v>
      </c>
      <c r="E2726" t="s">
        <v>17</v>
      </c>
      <c r="F2726">
        <v>95487.988437206295</v>
      </c>
      <c r="G2726">
        <v>95487.988437206295</v>
      </c>
      <c r="H2726">
        <v>0</v>
      </c>
      <c r="I2726">
        <v>1</v>
      </c>
    </row>
    <row r="2727" spans="1:9" x14ac:dyDescent="0.2">
      <c r="A2727">
        <v>314</v>
      </c>
      <c r="B2727">
        <v>35655.635153544899</v>
      </c>
      <c r="C2727">
        <v>2.2374333982050101</v>
      </c>
      <c r="D2727">
        <v>7.44330174579627</v>
      </c>
      <c r="E2727" t="s">
        <v>19</v>
      </c>
      <c r="F2727">
        <v>119823.23156083901</v>
      </c>
      <c r="G2727">
        <v>119823.23156083901</v>
      </c>
      <c r="H2727" s="15">
        <v>-8.1854523159563493E-12</v>
      </c>
      <c r="I2727">
        <v>1.2410283586975399</v>
      </c>
    </row>
    <row r="2728" spans="1:9" x14ac:dyDescent="0.2">
      <c r="A2728">
        <v>314</v>
      </c>
      <c r="B2728">
        <v>35655.635153544899</v>
      </c>
      <c r="C2728">
        <v>2.7293142675204698</v>
      </c>
      <c r="D2728">
        <v>7.9351826151117297</v>
      </c>
      <c r="E2728" t="s">
        <v>19</v>
      </c>
      <c r="F2728">
        <v>147021.88994456499</v>
      </c>
      <c r="G2728">
        <v>147021.88994456499</v>
      </c>
      <c r="H2728" s="15">
        <v>-8.1854523159563493E-12</v>
      </c>
      <c r="I2728">
        <v>1.2240056095885901</v>
      </c>
    </row>
    <row r="2729" spans="1:9" x14ac:dyDescent="0.2">
      <c r="A2729">
        <v>314</v>
      </c>
      <c r="B2729">
        <v>35655.635153544899</v>
      </c>
      <c r="C2729">
        <v>4.9603200390053104</v>
      </c>
      <c r="D2729">
        <v>10.1661883865966</v>
      </c>
      <c r="E2729" t="s">
        <v>19</v>
      </c>
      <c r="F2729">
        <v>134228.60516287899</v>
      </c>
      <c r="G2729">
        <v>134228.60516287899</v>
      </c>
      <c r="H2729" s="15">
        <v>-8.1854523159563493E-12</v>
      </c>
      <c r="I2729">
        <v>0.90295543785749</v>
      </c>
    </row>
    <row r="2730" spans="1:9" x14ac:dyDescent="0.2">
      <c r="A2730">
        <v>314</v>
      </c>
      <c r="B2730">
        <v>35655.635153544899</v>
      </c>
      <c r="C2730">
        <v>7.2257606427999299</v>
      </c>
      <c r="D2730">
        <v>12.4316289903912</v>
      </c>
      <c r="E2730" t="s">
        <v>20</v>
      </c>
      <c r="F2730">
        <v>134228.60516287899</v>
      </c>
      <c r="G2730">
        <v>126135.80636292</v>
      </c>
      <c r="H2730">
        <v>8092.7987999591196</v>
      </c>
    </row>
    <row r="2731" spans="1:9" x14ac:dyDescent="0.2">
      <c r="A2731">
        <v>314</v>
      </c>
      <c r="B2731">
        <v>35655.635153544899</v>
      </c>
      <c r="C2731">
        <v>7.52957678500802</v>
      </c>
      <c r="D2731">
        <v>12.735445132599301</v>
      </c>
      <c r="E2731" t="s">
        <v>19</v>
      </c>
      <c r="F2731">
        <v>132939.31612440501</v>
      </c>
      <c r="G2731">
        <v>124846.517324446</v>
      </c>
      <c r="H2731">
        <v>8092.7987999591196</v>
      </c>
      <c r="I2731">
        <v>0.97645788714008497</v>
      </c>
    </row>
    <row r="2732" spans="1:9" x14ac:dyDescent="0.2">
      <c r="A2732">
        <v>314</v>
      </c>
      <c r="B2732">
        <v>35655.635153544899</v>
      </c>
      <c r="C2732">
        <v>7.8583699399529499</v>
      </c>
      <c r="D2732">
        <v>13.0642382875442</v>
      </c>
      <c r="E2732" t="s">
        <v>19</v>
      </c>
      <c r="F2732">
        <v>140348.14017601701</v>
      </c>
      <c r="G2732">
        <v>132255.341376058</v>
      </c>
      <c r="H2732">
        <v>8092.7987999591196</v>
      </c>
      <c r="I2732">
        <v>1.0575150950212899</v>
      </c>
    </row>
    <row r="2733" spans="1:9" x14ac:dyDescent="0.2">
      <c r="A2733">
        <v>314</v>
      </c>
      <c r="B2733">
        <v>35655.635153544899</v>
      </c>
      <c r="C2733">
        <v>8.2084299182280205</v>
      </c>
      <c r="D2733">
        <v>13.4142982658193</v>
      </c>
      <c r="E2733" t="s">
        <v>19</v>
      </c>
      <c r="F2733">
        <v>166252.02257373501</v>
      </c>
      <c r="G2733">
        <v>158159.223773776</v>
      </c>
      <c r="H2733">
        <v>8092.7987999591196</v>
      </c>
      <c r="I2733">
        <v>1.1936860351510401</v>
      </c>
    </row>
    <row r="2734" spans="1:9" x14ac:dyDescent="0.2">
      <c r="A2734">
        <v>314</v>
      </c>
      <c r="B2734">
        <v>35655.635153544899</v>
      </c>
      <c r="C2734">
        <v>8.7072833537587808</v>
      </c>
      <c r="D2734">
        <v>13.913151701349999</v>
      </c>
      <c r="E2734" t="s">
        <v>19</v>
      </c>
      <c r="F2734">
        <v>127138.86629275601</v>
      </c>
      <c r="G2734">
        <v>119046.067492797</v>
      </c>
      <c r="H2734">
        <v>8092.7987999591196</v>
      </c>
      <c r="I2734">
        <v>0.75071477518633101</v>
      </c>
    </row>
    <row r="2735" spans="1:9" x14ac:dyDescent="0.2">
      <c r="A2735">
        <v>314</v>
      </c>
      <c r="B2735">
        <v>35655.635153544899</v>
      </c>
      <c r="C2735">
        <v>9.5266552211992508</v>
      </c>
      <c r="D2735">
        <v>14.7325235687905</v>
      </c>
      <c r="E2735" t="s">
        <v>20</v>
      </c>
      <c r="F2735">
        <v>127138.86629275601</v>
      </c>
      <c r="G2735">
        <v>109595.377091961</v>
      </c>
      <c r="H2735">
        <v>17543.4892007956</v>
      </c>
    </row>
    <row r="2736" spans="1:9" x14ac:dyDescent="0.2">
      <c r="A2736">
        <v>314</v>
      </c>
      <c r="B2736">
        <v>35655.635153544899</v>
      </c>
      <c r="C2736">
        <v>9.6743154696200602</v>
      </c>
      <c r="D2736">
        <v>14.8801838172113</v>
      </c>
      <c r="E2736" t="s">
        <v>19</v>
      </c>
      <c r="F2736">
        <v>118462.888702938</v>
      </c>
      <c r="G2736">
        <v>100919.399502142</v>
      </c>
      <c r="H2736">
        <v>17543.4892007956</v>
      </c>
      <c r="I2736">
        <v>0.91567384592920698</v>
      </c>
    </row>
    <row r="2737" spans="1:9" x14ac:dyDescent="0.2">
      <c r="A2737">
        <v>314</v>
      </c>
      <c r="B2737">
        <v>35655.635153544899</v>
      </c>
      <c r="C2737">
        <v>11.1196296286902</v>
      </c>
      <c r="D2737">
        <v>16.3254979762815</v>
      </c>
      <c r="E2737" t="s">
        <v>19</v>
      </c>
      <c r="F2737">
        <v>116811.717345848</v>
      </c>
      <c r="G2737">
        <v>99268.228145051893</v>
      </c>
      <c r="H2737">
        <v>17543.4892007956</v>
      </c>
      <c r="I2737">
        <v>0.97538624090112402</v>
      </c>
    </row>
    <row r="2738" spans="1:9" x14ac:dyDescent="0.2">
      <c r="A2738">
        <v>314</v>
      </c>
      <c r="B2738">
        <v>35655.635153544899</v>
      </c>
      <c r="C2738">
        <v>11.214671111479101</v>
      </c>
      <c r="D2738">
        <v>16.420539459070401</v>
      </c>
      <c r="E2738" t="s">
        <v>18</v>
      </c>
      <c r="F2738">
        <v>92929.525827567093</v>
      </c>
      <c r="G2738">
        <v>10888.684907053101</v>
      </c>
      <c r="H2738">
        <v>82040.840920514005</v>
      </c>
      <c r="I2738">
        <v>0.75897720073067099</v>
      </c>
    </row>
    <row r="2739" spans="1:9" x14ac:dyDescent="0.2">
      <c r="A2739">
        <v>314</v>
      </c>
      <c r="B2739">
        <v>35655.635153544899</v>
      </c>
      <c r="C2739">
        <v>11.3850198214191</v>
      </c>
      <c r="D2739">
        <v>16.590888169010299</v>
      </c>
      <c r="E2739" t="s">
        <v>19</v>
      </c>
      <c r="F2739">
        <v>92013.736462909495</v>
      </c>
      <c r="G2739">
        <v>9972.8955423955504</v>
      </c>
      <c r="H2739">
        <v>82040.840920514005</v>
      </c>
      <c r="I2739">
        <v>0.90877178078319498</v>
      </c>
    </row>
    <row r="2740" spans="1:9" x14ac:dyDescent="0.2">
      <c r="A2740">
        <v>314</v>
      </c>
      <c r="B2740">
        <v>35655.635153544899</v>
      </c>
      <c r="C2740">
        <v>12.1409781572002</v>
      </c>
      <c r="D2740">
        <v>17.346846504791401</v>
      </c>
      <c r="E2740" t="s">
        <v>19</v>
      </c>
      <c r="F2740">
        <v>91416.0712872617</v>
      </c>
      <c r="G2740">
        <v>9375.2303667477208</v>
      </c>
      <c r="H2740">
        <v>82040.840920514005</v>
      </c>
      <c r="I2740">
        <v>0.90582980322898599</v>
      </c>
    </row>
    <row r="2741" spans="1:9" x14ac:dyDescent="0.2">
      <c r="A2741">
        <v>314</v>
      </c>
      <c r="B2741">
        <v>35655.635153544899</v>
      </c>
      <c r="C2741">
        <v>12.699989132573799</v>
      </c>
      <c r="D2741">
        <v>17.905857480165</v>
      </c>
      <c r="E2741" t="s">
        <v>19</v>
      </c>
      <c r="F2741">
        <v>91916.082593438405</v>
      </c>
      <c r="G2741">
        <v>9875.2416729244105</v>
      </c>
      <c r="H2741">
        <v>82040.840920514005</v>
      </c>
      <c r="I2741">
        <v>1.02623805720844</v>
      </c>
    </row>
    <row r="2742" spans="1:9" x14ac:dyDescent="0.2">
      <c r="A2742">
        <v>314</v>
      </c>
      <c r="B2742">
        <v>35655.635153544899</v>
      </c>
      <c r="C2742">
        <v>12.775477622568999</v>
      </c>
      <c r="D2742">
        <v>17.981345970160199</v>
      </c>
      <c r="E2742" t="s">
        <v>20</v>
      </c>
      <c r="F2742">
        <v>91916.082593438405</v>
      </c>
      <c r="G2742">
        <v>0</v>
      </c>
      <c r="H2742">
        <v>91916.082593438405</v>
      </c>
    </row>
    <row r="2743" spans="1:9" x14ac:dyDescent="0.2">
      <c r="A2743">
        <v>315</v>
      </c>
      <c r="B2743">
        <v>538319.31657336897</v>
      </c>
      <c r="C2743">
        <v>0</v>
      </c>
      <c r="D2743">
        <v>4.1249937624959996</v>
      </c>
      <c r="E2743" t="s">
        <v>17</v>
      </c>
      <c r="F2743">
        <v>110468.010548851</v>
      </c>
      <c r="G2743">
        <v>110468.010548851</v>
      </c>
      <c r="H2743">
        <v>0</v>
      </c>
      <c r="I2743">
        <v>1</v>
      </c>
    </row>
    <row r="2744" spans="1:9" x14ac:dyDescent="0.2">
      <c r="A2744">
        <v>315</v>
      </c>
      <c r="B2744">
        <v>538319.31657336897</v>
      </c>
      <c r="C2744">
        <v>2.9344141391340002</v>
      </c>
      <c r="D2744">
        <v>7.05940790163001</v>
      </c>
      <c r="E2744" t="s">
        <v>18</v>
      </c>
      <c r="F2744">
        <v>117375.143302639</v>
      </c>
      <c r="G2744">
        <v>92729.321713659694</v>
      </c>
      <c r="H2744">
        <v>24645.821588979201</v>
      </c>
      <c r="I2744">
        <v>1.0472020563650899</v>
      </c>
    </row>
    <row r="2745" spans="1:9" x14ac:dyDescent="0.2">
      <c r="A2745">
        <v>315</v>
      </c>
      <c r="B2745">
        <v>538319.31657336897</v>
      </c>
      <c r="C2745">
        <v>9.6045502733511601</v>
      </c>
      <c r="D2745">
        <v>13.7295440358472</v>
      </c>
      <c r="E2745" t="s">
        <v>17</v>
      </c>
      <c r="F2745">
        <v>612516.82258166303</v>
      </c>
      <c r="G2745">
        <v>587871.000992683</v>
      </c>
      <c r="H2745">
        <v>24645.821588979201</v>
      </c>
      <c r="I2745">
        <v>5.0489469363530697</v>
      </c>
    </row>
    <row r="2746" spans="1:9" x14ac:dyDescent="0.2">
      <c r="A2746">
        <v>315</v>
      </c>
      <c r="B2746">
        <v>538319.31657336897</v>
      </c>
      <c r="C2746">
        <v>13.634807307962699</v>
      </c>
      <c r="D2746">
        <v>17.7598010704587</v>
      </c>
      <c r="E2746" t="s">
        <v>20</v>
      </c>
      <c r="F2746">
        <v>612516.82258166303</v>
      </c>
      <c r="G2746">
        <v>563668.91885178501</v>
      </c>
      <c r="H2746">
        <v>48847.903729877398</v>
      </c>
    </row>
    <row r="2747" spans="1:9" x14ac:dyDescent="0.2">
      <c r="A2747">
        <v>315</v>
      </c>
      <c r="B2747">
        <v>538319.31657336897</v>
      </c>
      <c r="C2747">
        <v>22.991118675476599</v>
      </c>
      <c r="D2747">
        <v>27.1161124379726</v>
      </c>
      <c r="E2747" t="s">
        <v>20</v>
      </c>
      <c r="F2747">
        <v>612516.82258166303</v>
      </c>
      <c r="G2747">
        <v>56354.579508050498</v>
      </c>
      <c r="H2747">
        <v>556162.24307361199</v>
      </c>
    </row>
    <row r="2748" spans="1:9" x14ac:dyDescent="0.2">
      <c r="A2748">
        <v>315</v>
      </c>
      <c r="B2748">
        <v>538319.31657336897</v>
      </c>
      <c r="C2748">
        <v>25.070893004056298</v>
      </c>
      <c r="D2748">
        <v>29.195886766552299</v>
      </c>
      <c r="E2748" t="s">
        <v>20</v>
      </c>
      <c r="F2748">
        <v>612516.82258166303</v>
      </c>
      <c r="G2748">
        <v>0</v>
      </c>
      <c r="H2748">
        <v>612516.82258166303</v>
      </c>
    </row>
    <row r="2749" spans="1:9" x14ac:dyDescent="0.2">
      <c r="A2749">
        <v>316</v>
      </c>
      <c r="B2749">
        <v>14851.413700004599</v>
      </c>
      <c r="C2749">
        <v>0</v>
      </c>
      <c r="D2749">
        <v>6.1335221146108596</v>
      </c>
      <c r="E2749" t="s">
        <v>17</v>
      </c>
      <c r="F2749">
        <v>26606.1280026516</v>
      </c>
      <c r="G2749">
        <v>26606.1280026516</v>
      </c>
      <c r="H2749">
        <v>0</v>
      </c>
      <c r="I2749">
        <v>1</v>
      </c>
    </row>
    <row r="2750" spans="1:9" x14ac:dyDescent="0.2">
      <c r="A2750">
        <v>316</v>
      </c>
      <c r="B2750">
        <v>14851.413700004599</v>
      </c>
      <c r="C2750">
        <v>0.71523870092862496</v>
      </c>
      <c r="D2750">
        <v>6.8487608155394897</v>
      </c>
      <c r="E2750" t="s">
        <v>18</v>
      </c>
      <c r="F2750">
        <v>25117.6288167286</v>
      </c>
      <c r="G2750">
        <v>12827.407232373</v>
      </c>
      <c r="H2750">
        <v>12290.221584355701</v>
      </c>
      <c r="I2750">
        <v>0.94071738077837397</v>
      </c>
    </row>
    <row r="2751" spans="1:9" x14ac:dyDescent="0.2">
      <c r="A2751">
        <v>316</v>
      </c>
      <c r="B2751">
        <v>14851.413700004599</v>
      </c>
      <c r="C2751">
        <v>1.0372916998188899</v>
      </c>
      <c r="D2751">
        <v>7.1708138144297502</v>
      </c>
      <c r="E2751" t="s">
        <v>19</v>
      </c>
      <c r="F2751">
        <v>23565.229372261299</v>
      </c>
      <c r="G2751">
        <v>11275.007787905701</v>
      </c>
      <c r="H2751">
        <v>12290.221584355701</v>
      </c>
      <c r="I2751">
        <v>0.87605123420904696</v>
      </c>
    </row>
    <row r="2752" spans="1:9" x14ac:dyDescent="0.2">
      <c r="A2752">
        <v>316</v>
      </c>
      <c r="B2752">
        <v>14851.413700004599</v>
      </c>
      <c r="C2752">
        <v>1.0640127519787499</v>
      </c>
      <c r="D2752">
        <v>7.1975348665896099</v>
      </c>
      <c r="E2752" t="s">
        <v>20</v>
      </c>
      <c r="F2752">
        <v>23565.229372261299</v>
      </c>
      <c r="G2752">
        <v>0</v>
      </c>
      <c r="H2752">
        <v>23565.229372261299</v>
      </c>
    </row>
    <row r="2753" spans="1:9" x14ac:dyDescent="0.2">
      <c r="A2753">
        <v>317</v>
      </c>
      <c r="B2753">
        <v>10078.2953513461</v>
      </c>
      <c r="C2753">
        <v>0</v>
      </c>
      <c r="D2753">
        <v>7.9789840408392196</v>
      </c>
      <c r="E2753" t="s">
        <v>17</v>
      </c>
      <c r="F2753">
        <v>20283.706575496599</v>
      </c>
      <c r="G2753">
        <v>20283.706575496599</v>
      </c>
      <c r="H2753">
        <v>0</v>
      </c>
      <c r="I2753">
        <v>1</v>
      </c>
    </row>
    <row r="2754" spans="1:9" x14ac:dyDescent="0.2">
      <c r="A2754">
        <v>317</v>
      </c>
      <c r="B2754">
        <v>10078.2953513461</v>
      </c>
      <c r="C2754">
        <v>0.37242941009381603</v>
      </c>
      <c r="D2754">
        <v>8.3514134509330393</v>
      </c>
      <c r="E2754" t="s">
        <v>18</v>
      </c>
      <c r="F2754">
        <v>18745.2988485518</v>
      </c>
      <c r="G2754">
        <v>12280.513123859901</v>
      </c>
      <c r="H2754">
        <v>6464.7857246918602</v>
      </c>
      <c r="I2754">
        <v>0.92245313242594495</v>
      </c>
    </row>
    <row r="2755" spans="1:9" x14ac:dyDescent="0.2">
      <c r="A2755">
        <v>317</v>
      </c>
      <c r="B2755">
        <v>10078.2953513461</v>
      </c>
      <c r="C2755">
        <v>1.27981959836897</v>
      </c>
      <c r="D2755">
        <v>9.2588036392081996</v>
      </c>
      <c r="E2755" t="s">
        <v>20</v>
      </c>
      <c r="F2755">
        <v>18745.2988485518</v>
      </c>
      <c r="G2755">
        <v>6978.0613491825898</v>
      </c>
      <c r="H2755">
        <v>11767.237499369199</v>
      </c>
    </row>
    <row r="2756" spans="1:9" x14ac:dyDescent="0.2">
      <c r="A2756">
        <v>317</v>
      </c>
      <c r="B2756">
        <v>10078.2953513461</v>
      </c>
      <c r="C2756">
        <v>2.0502573921973202</v>
      </c>
      <c r="D2756">
        <v>10.0292414330365</v>
      </c>
      <c r="E2756" t="s">
        <v>20</v>
      </c>
      <c r="F2756">
        <v>18745.2988485518</v>
      </c>
      <c r="G2756">
        <v>0</v>
      </c>
      <c r="H2756">
        <v>18745.2988485518</v>
      </c>
    </row>
    <row r="2757" spans="1:9" x14ac:dyDescent="0.2">
      <c r="A2757">
        <v>318</v>
      </c>
      <c r="B2757">
        <v>88302.954042986894</v>
      </c>
      <c r="C2757">
        <v>0</v>
      </c>
      <c r="D2757">
        <v>8.2018335429625608</v>
      </c>
      <c r="E2757" t="s">
        <v>17</v>
      </c>
      <c r="F2757">
        <v>184876.44440651499</v>
      </c>
      <c r="G2757">
        <v>184876.44440651499</v>
      </c>
      <c r="H2757">
        <v>0</v>
      </c>
      <c r="I2757">
        <v>1</v>
      </c>
    </row>
    <row r="2758" spans="1:9" x14ac:dyDescent="0.2">
      <c r="A2758">
        <v>318</v>
      </c>
      <c r="B2758">
        <v>88302.954042986894</v>
      </c>
      <c r="C2758">
        <v>2.1843207644945499</v>
      </c>
      <c r="D2758">
        <v>10.386154307457099</v>
      </c>
      <c r="E2758" t="s">
        <v>20</v>
      </c>
      <c r="F2758">
        <v>184876.44440651499</v>
      </c>
      <c r="G2758">
        <v>169337.10686123901</v>
      </c>
      <c r="H2758">
        <v>15539.337545276399</v>
      </c>
    </row>
    <row r="2759" spans="1:9" x14ac:dyDescent="0.2">
      <c r="A2759">
        <v>318</v>
      </c>
      <c r="B2759">
        <v>88302.954042986894</v>
      </c>
      <c r="C2759">
        <v>5.1897775068086496</v>
      </c>
      <c r="D2759">
        <v>13.3916110497712</v>
      </c>
      <c r="E2759" t="s">
        <v>18</v>
      </c>
      <c r="F2759">
        <v>162776.18254657701</v>
      </c>
      <c r="G2759">
        <v>131298.55511051201</v>
      </c>
      <c r="H2759">
        <v>31477.627436064598</v>
      </c>
      <c r="I2759">
        <v>0.84510677721023097</v>
      </c>
    </row>
    <row r="2760" spans="1:9" x14ac:dyDescent="0.2">
      <c r="A2760">
        <v>318</v>
      </c>
      <c r="B2760">
        <v>88302.954042986894</v>
      </c>
      <c r="C2760">
        <v>6.9683753588017296</v>
      </c>
      <c r="D2760">
        <v>15.170208901764299</v>
      </c>
      <c r="E2760" t="s">
        <v>20</v>
      </c>
      <c r="F2760">
        <v>162776.18254657701</v>
      </c>
      <c r="G2760">
        <v>12276.5630206648</v>
      </c>
      <c r="H2760">
        <v>150499.61952591201</v>
      </c>
    </row>
    <row r="2761" spans="1:9" x14ac:dyDescent="0.2">
      <c r="A2761">
        <v>318</v>
      </c>
      <c r="B2761">
        <v>88302.954042986894</v>
      </c>
      <c r="C2761">
        <v>7.3856753003174296</v>
      </c>
      <c r="D2761">
        <v>15.58750884328</v>
      </c>
      <c r="E2761" t="s">
        <v>20</v>
      </c>
      <c r="F2761">
        <v>162776.18254657701</v>
      </c>
      <c r="G2761">
        <v>0</v>
      </c>
      <c r="H2761">
        <v>162776.18254657701</v>
      </c>
    </row>
    <row r="2762" spans="1:9" x14ac:dyDescent="0.2">
      <c r="A2762">
        <v>319</v>
      </c>
      <c r="B2762">
        <v>282195.25067697302</v>
      </c>
      <c r="C2762">
        <v>0</v>
      </c>
      <c r="D2762">
        <v>3.3592069636586199</v>
      </c>
      <c r="E2762" t="s">
        <v>17</v>
      </c>
      <c r="F2762">
        <v>42495.808157535903</v>
      </c>
      <c r="G2762">
        <v>42495.808157535903</v>
      </c>
      <c r="H2762">
        <v>0</v>
      </c>
      <c r="I2762">
        <v>1</v>
      </c>
    </row>
    <row r="2763" spans="1:9" x14ac:dyDescent="0.2">
      <c r="A2763">
        <v>319</v>
      </c>
      <c r="B2763">
        <v>282195.25067697302</v>
      </c>
      <c r="C2763">
        <v>1.53186439302114</v>
      </c>
      <c r="D2763">
        <v>4.8910713566797597</v>
      </c>
      <c r="E2763" t="s">
        <v>20</v>
      </c>
      <c r="F2763">
        <v>42495.808157535903</v>
      </c>
      <c r="G2763">
        <v>28136.662705708299</v>
      </c>
      <c r="H2763">
        <v>14359.145451827701</v>
      </c>
    </row>
    <row r="2764" spans="1:9" x14ac:dyDescent="0.2">
      <c r="A2764">
        <v>319</v>
      </c>
      <c r="B2764">
        <v>282195.25067697302</v>
      </c>
      <c r="C2764">
        <v>3.4894332611839101</v>
      </c>
      <c r="D2764">
        <v>6.8486402248425398</v>
      </c>
      <c r="E2764" t="s">
        <v>20</v>
      </c>
      <c r="F2764">
        <v>42495.808157535903</v>
      </c>
      <c r="G2764">
        <v>14618.4873339105</v>
      </c>
      <c r="H2764">
        <v>27877.320823625399</v>
      </c>
    </row>
    <row r="2765" spans="1:9" x14ac:dyDescent="0.2">
      <c r="A2765">
        <v>319</v>
      </c>
      <c r="B2765">
        <v>282195.25067697302</v>
      </c>
      <c r="C2765">
        <v>5.4257704547495296</v>
      </c>
      <c r="D2765">
        <v>8.7849774184081593</v>
      </c>
      <c r="E2765" t="s">
        <v>17</v>
      </c>
      <c r="F2765">
        <v>299268.52515711001</v>
      </c>
      <c r="G2765">
        <v>271391.20433348499</v>
      </c>
      <c r="H2765">
        <v>27877.320823625399</v>
      </c>
      <c r="I2765">
        <v>6.8556606330221896</v>
      </c>
    </row>
    <row r="2766" spans="1:9" x14ac:dyDescent="0.2">
      <c r="A2766">
        <v>319</v>
      </c>
      <c r="B2766">
        <v>282195.25067697302</v>
      </c>
      <c r="C2766">
        <v>7.3808821413482901</v>
      </c>
      <c r="D2766">
        <v>10.7400891050069</v>
      </c>
      <c r="E2766" t="s">
        <v>20</v>
      </c>
      <c r="F2766">
        <v>299268.52515711001</v>
      </c>
      <c r="G2766">
        <v>256671.264783469</v>
      </c>
      <c r="H2766">
        <v>42597.2603736417</v>
      </c>
    </row>
    <row r="2767" spans="1:9" x14ac:dyDescent="0.2">
      <c r="A2767">
        <v>319</v>
      </c>
      <c r="B2767">
        <v>282195.25067697302</v>
      </c>
      <c r="C2767">
        <v>7.5341011541542997</v>
      </c>
      <c r="D2767">
        <v>10.8933081178129</v>
      </c>
      <c r="E2767" t="s">
        <v>19</v>
      </c>
      <c r="F2767">
        <v>301370.75538453599</v>
      </c>
      <c r="G2767">
        <v>258773.49501089501</v>
      </c>
      <c r="H2767">
        <v>42597.2603736417</v>
      </c>
      <c r="I2767">
        <v>0.99599875570076501</v>
      </c>
    </row>
    <row r="2768" spans="1:9" x14ac:dyDescent="0.2">
      <c r="A2768">
        <v>319</v>
      </c>
      <c r="B2768">
        <v>282195.25067697302</v>
      </c>
      <c r="C2768">
        <v>11.6430098127097</v>
      </c>
      <c r="D2768">
        <v>15.0022167763683</v>
      </c>
      <c r="E2768" t="s">
        <v>20</v>
      </c>
      <c r="F2768">
        <v>301370.75538453599</v>
      </c>
      <c r="G2768">
        <v>28573.625090113401</v>
      </c>
      <c r="H2768">
        <v>272797.13029442303</v>
      </c>
    </row>
    <row r="2769" spans="1:9" x14ac:dyDescent="0.2">
      <c r="A2769">
        <v>319</v>
      </c>
      <c r="B2769">
        <v>282195.25067697302</v>
      </c>
      <c r="C2769">
        <v>12.9872653470483</v>
      </c>
      <c r="D2769">
        <v>16.346472310706901</v>
      </c>
      <c r="E2769" t="s">
        <v>19</v>
      </c>
      <c r="F2769">
        <v>306607.15617133299</v>
      </c>
      <c r="G2769">
        <v>33810.025876910498</v>
      </c>
      <c r="H2769">
        <v>272797.13029442303</v>
      </c>
      <c r="I2769">
        <v>0.89744872693287803</v>
      </c>
    </row>
    <row r="2770" spans="1:9" x14ac:dyDescent="0.2">
      <c r="A2770">
        <v>319</v>
      </c>
      <c r="B2770">
        <v>282195.25067697302</v>
      </c>
      <c r="C2770">
        <v>13.1870485870257</v>
      </c>
      <c r="D2770">
        <v>16.5462555506843</v>
      </c>
      <c r="E2770" t="s">
        <v>18</v>
      </c>
      <c r="F2770">
        <v>302571.00381490699</v>
      </c>
      <c r="G2770">
        <v>0</v>
      </c>
      <c r="H2770">
        <v>302571.00381490699</v>
      </c>
      <c r="I2770">
        <v>0.87177576324001804</v>
      </c>
    </row>
    <row r="2771" spans="1:9" x14ac:dyDescent="0.2">
      <c r="A2771">
        <v>320</v>
      </c>
      <c r="B2771">
        <v>327102.475825414</v>
      </c>
      <c r="C2771">
        <v>0</v>
      </c>
      <c r="D2771">
        <v>6.3343128155058501</v>
      </c>
      <c r="E2771" t="s">
        <v>17</v>
      </c>
      <c r="F2771">
        <v>15947.5685385994</v>
      </c>
      <c r="G2771">
        <v>15947.5685385994</v>
      </c>
      <c r="H2771">
        <v>0</v>
      </c>
      <c r="I2771">
        <v>1</v>
      </c>
    </row>
    <row r="2772" spans="1:9" x14ac:dyDescent="0.2">
      <c r="A2772">
        <v>320</v>
      </c>
      <c r="B2772">
        <v>327102.475825414</v>
      </c>
      <c r="C2772">
        <v>1.0757619353543</v>
      </c>
      <c r="D2772">
        <v>7.4100747508601499</v>
      </c>
      <c r="E2772" t="s">
        <v>18</v>
      </c>
      <c r="F2772">
        <v>20000.016217876699</v>
      </c>
      <c r="G2772">
        <v>12171.7383299743</v>
      </c>
      <c r="H2772">
        <v>7828.2778879023999</v>
      </c>
      <c r="I2772">
        <v>1.2474493933801301</v>
      </c>
    </row>
    <row r="2773" spans="1:9" x14ac:dyDescent="0.2">
      <c r="A2773">
        <v>320</v>
      </c>
      <c r="B2773">
        <v>327102.475825414</v>
      </c>
      <c r="C2773">
        <v>1.7756863126815501</v>
      </c>
      <c r="D2773">
        <v>8.1099991281874004</v>
      </c>
      <c r="E2773" t="s">
        <v>19</v>
      </c>
      <c r="F2773">
        <v>22484.343394511299</v>
      </c>
      <c r="G2773">
        <v>14656.0655066089</v>
      </c>
      <c r="H2773">
        <v>7828.2778879023999</v>
      </c>
      <c r="I2773">
        <v>1.1977163629717</v>
      </c>
    </row>
    <row r="2774" spans="1:9" x14ac:dyDescent="0.2">
      <c r="A2774">
        <v>320</v>
      </c>
      <c r="B2774">
        <v>327102.475825414</v>
      </c>
      <c r="C2774">
        <v>2.2026508347887299</v>
      </c>
      <c r="D2774">
        <v>8.5369636502945792</v>
      </c>
      <c r="E2774" t="s">
        <v>20</v>
      </c>
      <c r="F2774">
        <v>22484.343394511299</v>
      </c>
      <c r="G2774">
        <v>7837.95567890847</v>
      </c>
      <c r="H2774">
        <v>14646.387715602899</v>
      </c>
    </row>
    <row r="2775" spans="1:9" x14ac:dyDescent="0.2">
      <c r="A2775">
        <v>320</v>
      </c>
      <c r="B2775">
        <v>327102.475825414</v>
      </c>
      <c r="C2775">
        <v>2.5213709775894801</v>
      </c>
      <c r="D2775">
        <v>8.8556837930953307</v>
      </c>
      <c r="E2775" t="s">
        <v>19</v>
      </c>
      <c r="F2775">
        <v>23637.1545491662</v>
      </c>
      <c r="G2775">
        <v>8990.7668335633498</v>
      </c>
      <c r="H2775">
        <v>14646.387715602899</v>
      </c>
      <c r="I2775">
        <v>1.13596816096922</v>
      </c>
    </row>
    <row r="2776" spans="1:9" x14ac:dyDescent="0.2">
      <c r="A2776">
        <v>320</v>
      </c>
      <c r="B2776">
        <v>327102.475825414</v>
      </c>
      <c r="C2776">
        <v>2.7985459274878699</v>
      </c>
      <c r="D2776">
        <v>9.1328587429937205</v>
      </c>
      <c r="E2776" t="s">
        <v>19</v>
      </c>
      <c r="F2776">
        <v>24336.263295580498</v>
      </c>
      <c r="G2776">
        <v>9689.8755799776209</v>
      </c>
      <c r="H2776">
        <v>14646.387715602899</v>
      </c>
      <c r="I2776">
        <v>1.0740467956470301</v>
      </c>
    </row>
    <row r="2777" spans="1:9" x14ac:dyDescent="0.2">
      <c r="A2777">
        <v>320</v>
      </c>
      <c r="B2777">
        <v>327102.475825414</v>
      </c>
      <c r="C2777">
        <v>3.21613646094485</v>
      </c>
      <c r="D2777">
        <v>9.5504492764506992</v>
      </c>
      <c r="E2777" t="s">
        <v>20</v>
      </c>
      <c r="F2777">
        <v>24336.263295580498</v>
      </c>
      <c r="G2777">
        <v>1216.8131647790201</v>
      </c>
      <c r="H2777">
        <v>23119.450130801499</v>
      </c>
    </row>
    <row r="2778" spans="1:9" x14ac:dyDescent="0.2">
      <c r="A2778">
        <v>320</v>
      </c>
      <c r="B2778">
        <v>327102.475825414</v>
      </c>
      <c r="C2778">
        <v>3.2788745433562201</v>
      </c>
      <c r="D2778">
        <v>9.6131873588620707</v>
      </c>
      <c r="E2778" t="s">
        <v>19</v>
      </c>
      <c r="F2778">
        <v>24336.263295580498</v>
      </c>
      <c r="G2778">
        <v>1216.8131647790201</v>
      </c>
      <c r="H2778">
        <v>23119.450130801499</v>
      </c>
      <c r="I2778">
        <v>1.04935456634264</v>
      </c>
    </row>
    <row r="2779" spans="1:9" x14ac:dyDescent="0.2">
      <c r="A2779">
        <v>320</v>
      </c>
      <c r="B2779">
        <v>327102.475825414</v>
      </c>
      <c r="C2779">
        <v>3.5044427644871199</v>
      </c>
      <c r="D2779">
        <v>9.83875557999297</v>
      </c>
      <c r="E2779" t="s">
        <v>17</v>
      </c>
      <c r="F2779">
        <v>148045.60936544699</v>
      </c>
      <c r="G2779">
        <v>124926.15923464599</v>
      </c>
      <c r="H2779">
        <v>23119.450130801499</v>
      </c>
      <c r="I2779">
        <v>6.2942297027395</v>
      </c>
    </row>
    <row r="2780" spans="1:9" x14ac:dyDescent="0.2">
      <c r="A2780">
        <v>320</v>
      </c>
      <c r="B2780">
        <v>327102.475825414</v>
      </c>
      <c r="C2780">
        <v>4.4372517435129799</v>
      </c>
      <c r="D2780">
        <v>10.771564559018801</v>
      </c>
      <c r="E2780" t="s">
        <v>17</v>
      </c>
      <c r="F2780">
        <v>398744.53653314698</v>
      </c>
      <c r="G2780">
        <v>375625.08640234498</v>
      </c>
      <c r="H2780">
        <v>23119.450130801499</v>
      </c>
      <c r="I2780">
        <v>2.6809803710025499</v>
      </c>
    </row>
    <row r="2781" spans="1:9" x14ac:dyDescent="0.2">
      <c r="A2781">
        <v>320</v>
      </c>
      <c r="B2781">
        <v>327102.475825414</v>
      </c>
      <c r="C2781">
        <v>4.5662780483171703</v>
      </c>
      <c r="D2781">
        <v>10.900590863823</v>
      </c>
      <c r="E2781" t="s">
        <v>19</v>
      </c>
      <c r="F2781">
        <v>441481.92728519399</v>
      </c>
      <c r="G2781">
        <v>418362.47715439199</v>
      </c>
      <c r="H2781">
        <v>23119.450130801499</v>
      </c>
      <c r="I2781">
        <v>1.1130262039268</v>
      </c>
    </row>
    <row r="2782" spans="1:9" x14ac:dyDescent="0.2">
      <c r="A2782">
        <v>320</v>
      </c>
      <c r="B2782">
        <v>327102.475825414</v>
      </c>
      <c r="C2782">
        <v>5.2796918180899803</v>
      </c>
      <c r="D2782">
        <v>11.614004633595799</v>
      </c>
      <c r="E2782" t="s">
        <v>18</v>
      </c>
      <c r="F2782">
        <v>451456.72176333301</v>
      </c>
      <c r="G2782">
        <v>420378.82515396603</v>
      </c>
      <c r="H2782">
        <v>31077.896609366799</v>
      </c>
      <c r="I2782">
        <v>1.02003793933375</v>
      </c>
    </row>
    <row r="2783" spans="1:9" x14ac:dyDescent="0.2">
      <c r="A2783">
        <v>320</v>
      </c>
      <c r="B2783">
        <v>327102.475825414</v>
      </c>
      <c r="C2783">
        <v>6.5098264931282603</v>
      </c>
      <c r="D2783">
        <v>12.8441393086341</v>
      </c>
      <c r="E2783" t="s">
        <v>19</v>
      </c>
      <c r="F2783">
        <v>464553.75087934302</v>
      </c>
      <c r="G2783">
        <v>433475.85426997597</v>
      </c>
      <c r="H2783">
        <v>31077.896609366799</v>
      </c>
      <c r="I2783">
        <v>1.0244458215356</v>
      </c>
    </row>
    <row r="2784" spans="1:9" x14ac:dyDescent="0.2">
      <c r="A2784">
        <v>320</v>
      </c>
      <c r="B2784">
        <v>327102.475825414</v>
      </c>
      <c r="C2784">
        <v>6.7832218942323399</v>
      </c>
      <c r="D2784">
        <v>13.1175347097382</v>
      </c>
      <c r="E2784" t="s">
        <v>20</v>
      </c>
      <c r="F2784">
        <v>464553.75087934302</v>
      </c>
      <c r="G2784">
        <v>426458.44499828102</v>
      </c>
      <c r="H2784">
        <v>38095.305881061802</v>
      </c>
    </row>
    <row r="2785" spans="1:9" x14ac:dyDescent="0.2">
      <c r="A2785">
        <v>320</v>
      </c>
      <c r="B2785">
        <v>327102.475825414</v>
      </c>
      <c r="C2785">
        <v>7.2634284031642604</v>
      </c>
      <c r="D2785">
        <v>13.5977412186701</v>
      </c>
      <c r="E2785" t="s">
        <v>18</v>
      </c>
      <c r="F2785">
        <v>433407.31807601301</v>
      </c>
      <c r="G2785">
        <v>387977.18084538402</v>
      </c>
      <c r="H2785">
        <v>45430.137230629298</v>
      </c>
      <c r="I2785">
        <v>0.92318035381874297</v>
      </c>
    </row>
    <row r="2786" spans="1:9" x14ac:dyDescent="0.2">
      <c r="A2786">
        <v>320</v>
      </c>
      <c r="B2786">
        <v>327102.475825414</v>
      </c>
      <c r="C2786">
        <v>7.6357291279887196</v>
      </c>
      <c r="D2786">
        <v>13.9700419434946</v>
      </c>
      <c r="E2786" t="s">
        <v>19</v>
      </c>
      <c r="F2786">
        <v>390990.45211101999</v>
      </c>
      <c r="G2786">
        <v>345560.314880391</v>
      </c>
      <c r="H2786">
        <v>45430.137230629298</v>
      </c>
      <c r="I2786">
        <v>0.88881601333440896</v>
      </c>
    </row>
    <row r="2787" spans="1:9" x14ac:dyDescent="0.2">
      <c r="A2787">
        <v>320</v>
      </c>
      <c r="B2787">
        <v>327102.475825414</v>
      </c>
      <c r="C2787">
        <v>8.3507168063432005</v>
      </c>
      <c r="D2787">
        <v>14.685029621849001</v>
      </c>
      <c r="E2787" t="s">
        <v>20</v>
      </c>
      <c r="F2787">
        <v>390990.45211101999</v>
      </c>
      <c r="G2787">
        <v>339384.79315296101</v>
      </c>
      <c r="H2787">
        <v>51605.658958058397</v>
      </c>
    </row>
    <row r="2788" spans="1:9" x14ac:dyDescent="0.2">
      <c r="A2788">
        <v>320</v>
      </c>
      <c r="B2788">
        <v>327102.475825414</v>
      </c>
      <c r="C2788">
        <v>8.76462505067704</v>
      </c>
      <c r="D2788">
        <v>15.098937866182901</v>
      </c>
      <c r="E2788" t="s">
        <v>19</v>
      </c>
      <c r="F2788">
        <v>352365.50626211701</v>
      </c>
      <c r="G2788">
        <v>300759.84730405803</v>
      </c>
      <c r="H2788">
        <v>51605.658958058397</v>
      </c>
      <c r="I2788">
        <v>0.88040493878815096</v>
      </c>
    </row>
    <row r="2789" spans="1:9" x14ac:dyDescent="0.2">
      <c r="A2789">
        <v>320</v>
      </c>
      <c r="B2789">
        <v>327102.475825414</v>
      </c>
      <c r="C2789">
        <v>9.2386024195920804</v>
      </c>
      <c r="D2789">
        <v>15.5729152350979</v>
      </c>
      <c r="E2789" t="s">
        <v>20</v>
      </c>
      <c r="F2789">
        <v>352365.50626211701</v>
      </c>
      <c r="G2789">
        <v>46579.735719853103</v>
      </c>
      <c r="H2789">
        <v>305785.77054226398</v>
      </c>
    </row>
    <row r="2790" spans="1:9" x14ac:dyDescent="0.2">
      <c r="A2790">
        <v>320</v>
      </c>
      <c r="B2790">
        <v>327102.475825414</v>
      </c>
      <c r="C2790">
        <v>10.154174437501601</v>
      </c>
      <c r="D2790">
        <v>16.488487253007499</v>
      </c>
      <c r="E2790" t="s">
        <v>20</v>
      </c>
      <c r="F2790">
        <v>352365.50626211701</v>
      </c>
      <c r="G2790">
        <v>0</v>
      </c>
      <c r="H2790">
        <v>352365.50626211701</v>
      </c>
    </row>
    <row r="2791" spans="1:9" x14ac:dyDescent="0.2">
      <c r="A2791">
        <v>321</v>
      </c>
      <c r="B2791">
        <v>36789.177411098302</v>
      </c>
      <c r="C2791">
        <v>0</v>
      </c>
      <c r="D2791">
        <v>7.9458469426632297</v>
      </c>
      <c r="E2791" t="s">
        <v>17</v>
      </c>
      <c r="F2791">
        <v>70142.822515701206</v>
      </c>
      <c r="G2791">
        <v>70142.822515701206</v>
      </c>
      <c r="H2791">
        <v>0</v>
      </c>
      <c r="I2791">
        <v>1</v>
      </c>
    </row>
    <row r="2792" spans="1:9" x14ac:dyDescent="0.2">
      <c r="A2792">
        <v>321</v>
      </c>
      <c r="B2792">
        <v>36789.177411098302</v>
      </c>
      <c r="C2792">
        <v>0.81351166450110701</v>
      </c>
      <c r="D2792">
        <v>8.7593586071643408</v>
      </c>
      <c r="E2792" t="s">
        <v>20</v>
      </c>
      <c r="F2792">
        <v>70142.822515701206</v>
      </c>
      <c r="G2792">
        <v>61507.979606968896</v>
      </c>
      <c r="H2792">
        <v>8634.8429087323293</v>
      </c>
    </row>
    <row r="2793" spans="1:9" x14ac:dyDescent="0.2">
      <c r="A2793">
        <v>321</v>
      </c>
      <c r="B2793">
        <v>36789.177411098302</v>
      </c>
      <c r="C2793">
        <v>1.2665786791574001</v>
      </c>
      <c r="D2793">
        <v>9.2124256218206195</v>
      </c>
      <c r="E2793" t="s">
        <v>19</v>
      </c>
      <c r="F2793">
        <v>67307.899659739298</v>
      </c>
      <c r="G2793">
        <v>58673.056751007003</v>
      </c>
      <c r="H2793">
        <v>8634.8429087323293</v>
      </c>
      <c r="I2793">
        <v>0.94706947542577502</v>
      </c>
    </row>
    <row r="2794" spans="1:9" x14ac:dyDescent="0.2">
      <c r="A2794">
        <v>321</v>
      </c>
      <c r="B2794">
        <v>36789.177411098302</v>
      </c>
      <c r="C2794">
        <v>1.5586505607618599</v>
      </c>
      <c r="D2794">
        <v>9.5044975034250907</v>
      </c>
      <c r="E2794" t="s">
        <v>19</v>
      </c>
      <c r="F2794">
        <v>68702.481063463696</v>
      </c>
      <c r="G2794">
        <v>60067.638154731401</v>
      </c>
      <c r="H2794">
        <v>8634.8429087323293</v>
      </c>
      <c r="I2794">
        <v>1.02207679418636</v>
      </c>
    </row>
    <row r="2795" spans="1:9" x14ac:dyDescent="0.2">
      <c r="A2795">
        <v>321</v>
      </c>
      <c r="B2795">
        <v>36789.177411098302</v>
      </c>
      <c r="C2795">
        <v>1.6764435764033701</v>
      </c>
      <c r="D2795">
        <v>9.6222905190666008</v>
      </c>
      <c r="E2795" t="s">
        <v>20</v>
      </c>
      <c r="F2795">
        <v>68702.481063463696</v>
      </c>
      <c r="G2795">
        <v>49014.108981289799</v>
      </c>
      <c r="H2795">
        <v>19688.372082173901</v>
      </c>
    </row>
    <row r="2796" spans="1:9" x14ac:dyDescent="0.2">
      <c r="A2796">
        <v>321</v>
      </c>
      <c r="B2796">
        <v>36789.177411098302</v>
      </c>
      <c r="C2796">
        <v>2.83431521972454</v>
      </c>
      <c r="D2796">
        <v>10.7801621623878</v>
      </c>
      <c r="E2796" t="s">
        <v>20</v>
      </c>
      <c r="F2796">
        <v>68702.481063463696</v>
      </c>
      <c r="G2796">
        <v>3944.3896481926699</v>
      </c>
      <c r="H2796">
        <v>64758.091415271098</v>
      </c>
    </row>
    <row r="2797" spans="1:9" x14ac:dyDescent="0.2">
      <c r="A2797">
        <v>321</v>
      </c>
      <c r="B2797">
        <v>36789.177411098302</v>
      </c>
      <c r="C2797">
        <v>3.0905346422215301</v>
      </c>
      <c r="D2797">
        <v>11.036381584884801</v>
      </c>
      <c r="E2797" t="s">
        <v>19</v>
      </c>
      <c r="F2797">
        <v>68166.412016074799</v>
      </c>
      <c r="G2797">
        <v>3408.32060080373</v>
      </c>
      <c r="H2797">
        <v>64758.091415271098</v>
      </c>
      <c r="I2797">
        <v>0.73352623574349796</v>
      </c>
    </row>
    <row r="2798" spans="1:9" x14ac:dyDescent="0.2">
      <c r="A2798">
        <v>321</v>
      </c>
      <c r="B2798">
        <v>36789.177411098302</v>
      </c>
      <c r="C2798">
        <v>3.3308206084096899</v>
      </c>
      <c r="D2798">
        <v>11.276667551072901</v>
      </c>
      <c r="E2798" t="s">
        <v>18</v>
      </c>
      <c r="F2798">
        <v>67552.401570760398</v>
      </c>
      <c r="G2798">
        <v>0</v>
      </c>
      <c r="H2798">
        <v>67552.401570760398</v>
      </c>
      <c r="I2798">
        <v>0.82057999535428205</v>
      </c>
    </row>
    <row r="2799" spans="1:9" x14ac:dyDescent="0.2">
      <c r="A2799">
        <v>322</v>
      </c>
      <c r="B2799">
        <v>503169.16406250501</v>
      </c>
      <c r="C2799">
        <v>0</v>
      </c>
      <c r="D2799">
        <v>4.9592151189367399</v>
      </c>
      <c r="E2799" t="s">
        <v>17</v>
      </c>
      <c r="F2799">
        <v>35142.254041124499</v>
      </c>
      <c r="G2799">
        <v>35142.254041124499</v>
      </c>
      <c r="H2799">
        <v>0</v>
      </c>
      <c r="I2799">
        <v>1</v>
      </c>
    </row>
    <row r="2800" spans="1:9" x14ac:dyDescent="0.2">
      <c r="A2800">
        <v>322</v>
      </c>
      <c r="B2800">
        <v>503169.16406250501</v>
      </c>
      <c r="C2800">
        <v>1.5946189071204699</v>
      </c>
      <c r="D2800">
        <v>6.5538340260572099</v>
      </c>
      <c r="E2800" t="s">
        <v>20</v>
      </c>
      <c r="F2800">
        <v>35142.254041124499</v>
      </c>
      <c r="G2800">
        <v>20973.315998832601</v>
      </c>
      <c r="H2800">
        <v>14168.9380422919</v>
      </c>
    </row>
    <row r="2801" spans="1:9" x14ac:dyDescent="0.2">
      <c r="A2801">
        <v>322</v>
      </c>
      <c r="B2801">
        <v>503169.16406250501</v>
      </c>
      <c r="C2801">
        <v>5.7665250903910401</v>
      </c>
      <c r="D2801">
        <v>10.7257402093278</v>
      </c>
      <c r="E2801" t="s">
        <v>18</v>
      </c>
      <c r="F2801">
        <v>39374.441075820803</v>
      </c>
      <c r="G2801">
        <v>12762.269834043</v>
      </c>
      <c r="H2801">
        <v>26612.1712417778</v>
      </c>
      <c r="I2801">
        <v>1.1489519075125401</v>
      </c>
    </row>
    <row r="2802" spans="1:9" x14ac:dyDescent="0.2">
      <c r="A2802">
        <v>322</v>
      </c>
      <c r="B2802">
        <v>503169.16406250501</v>
      </c>
      <c r="C2802">
        <v>5.9692368802192703</v>
      </c>
      <c r="D2802">
        <v>10.928451999156</v>
      </c>
      <c r="E2802" t="s">
        <v>17</v>
      </c>
      <c r="F2802">
        <v>266503.82526701002</v>
      </c>
      <c r="G2802">
        <v>239891.654025233</v>
      </c>
      <c r="H2802">
        <v>26612.1712417778</v>
      </c>
      <c r="I2802">
        <v>6.7616580833046998</v>
      </c>
    </row>
    <row r="2803" spans="1:9" x14ac:dyDescent="0.2">
      <c r="A2803">
        <v>322</v>
      </c>
      <c r="B2803">
        <v>503169.16406250501</v>
      </c>
      <c r="C2803">
        <v>8.2576691727356906</v>
      </c>
      <c r="D2803">
        <v>13.2168842916724</v>
      </c>
      <c r="E2803" t="s">
        <v>20</v>
      </c>
      <c r="F2803">
        <v>266503.82526701002</v>
      </c>
      <c r="G2803">
        <v>228053.892323365</v>
      </c>
      <c r="H2803">
        <v>38449.932943645799</v>
      </c>
    </row>
    <row r="2804" spans="1:9" x14ac:dyDescent="0.2">
      <c r="A2804">
        <v>322</v>
      </c>
      <c r="B2804">
        <v>503169.16406250501</v>
      </c>
      <c r="C2804">
        <v>10.9782090973238</v>
      </c>
      <c r="D2804">
        <v>15.937424216260499</v>
      </c>
      <c r="E2804" t="s">
        <v>17</v>
      </c>
      <c r="F2804">
        <v>630497.42784325196</v>
      </c>
      <c r="G2804">
        <v>592047.49489960598</v>
      </c>
      <c r="H2804">
        <v>38449.932943645799</v>
      </c>
      <c r="I2804">
        <v>2.3078648185983899</v>
      </c>
    </row>
    <row r="2805" spans="1:9" x14ac:dyDescent="0.2">
      <c r="A2805">
        <v>322</v>
      </c>
      <c r="B2805">
        <v>503169.16406250501</v>
      </c>
      <c r="C2805">
        <v>12.0384399247242</v>
      </c>
      <c r="D2805">
        <v>16.997655043660998</v>
      </c>
      <c r="E2805" t="s">
        <v>18</v>
      </c>
      <c r="F2805">
        <v>611144.341383719</v>
      </c>
      <c r="G2805">
        <v>559507.280578534</v>
      </c>
      <c r="H2805">
        <v>51637.060805185298</v>
      </c>
      <c r="I2805">
        <v>0.96190764930601103</v>
      </c>
    </row>
    <row r="2806" spans="1:9" x14ac:dyDescent="0.2">
      <c r="A2806">
        <v>322</v>
      </c>
      <c r="B2806">
        <v>503169.16406250501</v>
      </c>
      <c r="C2806">
        <v>14.0047584245282</v>
      </c>
      <c r="D2806">
        <v>18.963973543464999</v>
      </c>
      <c r="E2806" t="s">
        <v>20</v>
      </c>
      <c r="F2806">
        <v>611144.341383719</v>
      </c>
      <c r="G2806">
        <v>546271.798970278</v>
      </c>
      <c r="H2806">
        <v>64872.542413441202</v>
      </c>
    </row>
    <row r="2807" spans="1:9" x14ac:dyDescent="0.2">
      <c r="A2807">
        <v>322</v>
      </c>
      <c r="B2807">
        <v>503169.16406250501</v>
      </c>
      <c r="C2807">
        <v>16.719059573670101</v>
      </c>
      <c r="D2807">
        <v>21.678274692606902</v>
      </c>
      <c r="E2807" t="s">
        <v>18</v>
      </c>
      <c r="F2807">
        <v>557625.16313270701</v>
      </c>
      <c r="G2807">
        <v>61517.7393051533</v>
      </c>
      <c r="H2807">
        <v>496107.42382755299</v>
      </c>
      <c r="I2807">
        <v>0.87864651002825001</v>
      </c>
    </row>
    <row r="2808" spans="1:9" x14ac:dyDescent="0.2">
      <c r="A2808">
        <v>322</v>
      </c>
      <c r="B2808">
        <v>503169.16406250501</v>
      </c>
      <c r="C2808">
        <v>17.509823263539602</v>
      </c>
      <c r="D2808">
        <v>22.469038382476299</v>
      </c>
      <c r="E2808" t="s">
        <v>20</v>
      </c>
      <c r="F2808">
        <v>557625.16313270701</v>
      </c>
      <c r="G2808">
        <v>0</v>
      </c>
      <c r="H2808">
        <v>557625.16313270701</v>
      </c>
    </row>
    <row r="2809" spans="1:9" x14ac:dyDescent="0.2">
      <c r="A2809">
        <v>323</v>
      </c>
      <c r="B2809">
        <v>313055.06151113001</v>
      </c>
      <c r="C2809">
        <v>0</v>
      </c>
      <c r="D2809">
        <v>6.1674630749243402</v>
      </c>
      <c r="E2809" t="s">
        <v>17</v>
      </c>
      <c r="F2809">
        <v>22787.983290350101</v>
      </c>
      <c r="G2809">
        <v>22787.983290350101</v>
      </c>
      <c r="H2809">
        <v>0</v>
      </c>
      <c r="I2809">
        <v>1</v>
      </c>
    </row>
    <row r="2810" spans="1:9" x14ac:dyDescent="0.2">
      <c r="A2810">
        <v>323</v>
      </c>
      <c r="B2810">
        <v>313055.06151113001</v>
      </c>
      <c r="C2810">
        <v>2.7579164683656798</v>
      </c>
      <c r="D2810">
        <v>8.9253795432900205</v>
      </c>
      <c r="E2810" t="s">
        <v>18</v>
      </c>
      <c r="F2810">
        <v>24778.756939164501</v>
      </c>
      <c r="G2810">
        <v>9129.7127039959505</v>
      </c>
      <c r="H2810">
        <v>15649.0442351686</v>
      </c>
      <c r="I2810">
        <v>1.0726152923428001</v>
      </c>
    </row>
    <row r="2811" spans="1:9" x14ac:dyDescent="0.2">
      <c r="A2811">
        <v>323</v>
      </c>
      <c r="B2811">
        <v>313055.06151113001</v>
      </c>
      <c r="C2811">
        <v>3.9768794189214001</v>
      </c>
      <c r="D2811">
        <v>10.1443424938457</v>
      </c>
      <c r="E2811" t="s">
        <v>19</v>
      </c>
      <c r="F2811">
        <v>26516.844395915399</v>
      </c>
      <c r="G2811">
        <v>10867.8001607468</v>
      </c>
      <c r="H2811">
        <v>15649.0442351686</v>
      </c>
      <c r="I2811">
        <v>1.17290237277347</v>
      </c>
    </row>
    <row r="2812" spans="1:9" x14ac:dyDescent="0.2">
      <c r="A2812">
        <v>323</v>
      </c>
      <c r="B2812">
        <v>313055.06151113001</v>
      </c>
      <c r="C2812">
        <v>4.0364719793168904</v>
      </c>
      <c r="D2812">
        <v>10.2039350542412</v>
      </c>
      <c r="E2812" t="s">
        <v>19</v>
      </c>
      <c r="F2812">
        <v>27175.640499293899</v>
      </c>
      <c r="G2812">
        <v>11526.596264125301</v>
      </c>
      <c r="H2812">
        <v>15649.0442351686</v>
      </c>
      <c r="I2812">
        <v>1.0598814714939899</v>
      </c>
    </row>
    <row r="2813" spans="1:9" x14ac:dyDescent="0.2">
      <c r="A2813">
        <v>323</v>
      </c>
      <c r="B2813">
        <v>313055.06151113001</v>
      </c>
      <c r="C2813">
        <v>4.4316569380904598</v>
      </c>
      <c r="D2813">
        <v>10.599120013014799</v>
      </c>
      <c r="E2813" t="s">
        <v>19</v>
      </c>
      <c r="F2813">
        <v>27136.991651811299</v>
      </c>
      <c r="G2813">
        <v>11487.947416642801</v>
      </c>
      <c r="H2813">
        <v>15649.0442351686</v>
      </c>
      <c r="I2813">
        <v>0.99204548884802901</v>
      </c>
    </row>
    <row r="2814" spans="1:9" x14ac:dyDescent="0.2">
      <c r="A2814">
        <v>323</v>
      </c>
      <c r="B2814">
        <v>313055.06151113001</v>
      </c>
      <c r="C2814">
        <v>4.9647186986008096</v>
      </c>
      <c r="D2814">
        <v>11.1321817735252</v>
      </c>
      <c r="E2814" t="s">
        <v>17</v>
      </c>
      <c r="F2814">
        <v>132315.340729063</v>
      </c>
      <c r="G2814">
        <v>116666.296493894</v>
      </c>
      <c r="H2814">
        <v>15649.0442351686</v>
      </c>
      <c r="I2814">
        <v>4.86297898475053</v>
      </c>
    </row>
    <row r="2815" spans="1:9" x14ac:dyDescent="0.2">
      <c r="A2815">
        <v>323</v>
      </c>
      <c r="B2815">
        <v>313055.06151113001</v>
      </c>
      <c r="C2815">
        <v>5.5156703260523097</v>
      </c>
      <c r="D2815">
        <v>11.6831334009767</v>
      </c>
      <c r="E2815" t="s">
        <v>17</v>
      </c>
      <c r="F2815">
        <v>366033.53354108997</v>
      </c>
      <c r="G2815">
        <v>350384.48930592102</v>
      </c>
      <c r="H2815">
        <v>15649.0442351686</v>
      </c>
      <c r="I2815">
        <v>2.7588374023564302</v>
      </c>
    </row>
    <row r="2816" spans="1:9" x14ac:dyDescent="0.2">
      <c r="A2816">
        <v>323</v>
      </c>
      <c r="B2816">
        <v>313055.06151113001</v>
      </c>
      <c r="C2816">
        <v>6.1507861895609404</v>
      </c>
      <c r="D2816">
        <v>12.318249264485299</v>
      </c>
      <c r="E2816" t="s">
        <v>20</v>
      </c>
      <c r="F2816">
        <v>366033.53354108997</v>
      </c>
      <c r="G2816">
        <v>335689.44489786099</v>
      </c>
      <c r="H2816">
        <v>30344.088643228701</v>
      </c>
    </row>
    <row r="2817" spans="1:9" x14ac:dyDescent="0.2">
      <c r="A2817">
        <v>323</v>
      </c>
      <c r="B2817">
        <v>313055.06151113001</v>
      </c>
      <c r="C2817">
        <v>7.7664462177583102</v>
      </c>
      <c r="D2817">
        <v>13.933909292682699</v>
      </c>
      <c r="E2817" t="s">
        <v>19</v>
      </c>
      <c r="F2817">
        <v>372498.99716254498</v>
      </c>
      <c r="G2817">
        <v>342154.908519316</v>
      </c>
      <c r="H2817">
        <v>30344.088643228701</v>
      </c>
      <c r="I2817">
        <v>1.00696421730501</v>
      </c>
    </row>
    <row r="2818" spans="1:9" x14ac:dyDescent="0.2">
      <c r="A2818">
        <v>323</v>
      </c>
      <c r="B2818">
        <v>313055.06151113001</v>
      </c>
      <c r="C2818">
        <v>7.8499745028472798</v>
      </c>
      <c r="D2818">
        <v>14.0174375777716</v>
      </c>
      <c r="E2818" t="s">
        <v>20</v>
      </c>
      <c r="F2818">
        <v>372498.99716254498</v>
      </c>
      <c r="G2818">
        <v>326373.99610301299</v>
      </c>
      <c r="H2818">
        <v>46125.001059532202</v>
      </c>
    </row>
    <row r="2819" spans="1:9" x14ac:dyDescent="0.2">
      <c r="A2819">
        <v>323</v>
      </c>
      <c r="B2819">
        <v>313055.06151113001</v>
      </c>
      <c r="C2819">
        <v>8.4814736664292703</v>
      </c>
      <c r="D2819">
        <v>14.6489367413536</v>
      </c>
      <c r="E2819" t="s">
        <v>19</v>
      </c>
      <c r="F2819">
        <v>396579.57282216102</v>
      </c>
      <c r="G2819">
        <v>350454.57176262903</v>
      </c>
      <c r="H2819">
        <v>46125.001059532202</v>
      </c>
      <c r="I2819">
        <v>1.06948844974604</v>
      </c>
    </row>
    <row r="2820" spans="1:9" x14ac:dyDescent="0.2">
      <c r="A2820">
        <v>323</v>
      </c>
      <c r="B2820">
        <v>313055.06151113001</v>
      </c>
      <c r="C2820">
        <v>10.956464069192201</v>
      </c>
      <c r="D2820">
        <v>17.1239271441165</v>
      </c>
      <c r="E2820" t="s">
        <v>19</v>
      </c>
      <c r="F2820">
        <v>370968.70739870501</v>
      </c>
      <c r="G2820">
        <v>324843.70633917302</v>
      </c>
      <c r="H2820">
        <v>46125.001059532202</v>
      </c>
      <c r="I2820">
        <v>0.91403009133973101</v>
      </c>
    </row>
    <row r="2821" spans="1:9" x14ac:dyDescent="0.2">
      <c r="A2821">
        <v>323</v>
      </c>
      <c r="B2821">
        <v>313055.06151113001</v>
      </c>
      <c r="C2821">
        <v>12.031595921863399</v>
      </c>
      <c r="D2821">
        <v>18.199058996787699</v>
      </c>
      <c r="E2821" t="s">
        <v>18</v>
      </c>
      <c r="F2821">
        <v>344423.16027680098</v>
      </c>
      <c r="G2821">
        <v>27532.896854489201</v>
      </c>
      <c r="H2821">
        <v>316890.26342231198</v>
      </c>
      <c r="I2821">
        <v>0.912653666397515</v>
      </c>
    </row>
    <row r="2822" spans="1:9" x14ac:dyDescent="0.2">
      <c r="A2822">
        <v>323</v>
      </c>
      <c r="B2822">
        <v>313055.06151113001</v>
      </c>
      <c r="C2822">
        <v>12.111398516175001</v>
      </c>
      <c r="D2822">
        <v>18.2788615910993</v>
      </c>
      <c r="E2822" t="s">
        <v>19</v>
      </c>
      <c r="F2822">
        <v>341178.54735840502</v>
      </c>
      <c r="G2822">
        <v>24288.283936093001</v>
      </c>
      <c r="H2822">
        <v>316890.26342231198</v>
      </c>
      <c r="I2822">
        <v>0.877260372706681</v>
      </c>
    </row>
    <row r="2823" spans="1:9" x14ac:dyDescent="0.2">
      <c r="A2823">
        <v>323</v>
      </c>
      <c r="B2823">
        <v>313055.06151113001</v>
      </c>
      <c r="C2823">
        <v>12.9304859998567</v>
      </c>
      <c r="D2823">
        <v>19.097949074781098</v>
      </c>
      <c r="E2823" t="s">
        <v>20</v>
      </c>
      <c r="F2823">
        <v>341178.54735840502</v>
      </c>
      <c r="G2823">
        <v>0</v>
      </c>
      <c r="H2823">
        <v>341178.54735840502</v>
      </c>
    </row>
    <row r="2824" spans="1:9" x14ac:dyDescent="0.2">
      <c r="A2824">
        <v>324</v>
      </c>
      <c r="B2824">
        <v>75568.122669128803</v>
      </c>
      <c r="C2824">
        <v>0</v>
      </c>
      <c r="D2824">
        <v>4.5864201745964399</v>
      </c>
      <c r="E2824" t="s">
        <v>17</v>
      </c>
      <c r="F2824">
        <v>16231.3901705834</v>
      </c>
      <c r="G2824">
        <v>16231.3901705834</v>
      </c>
      <c r="H2824">
        <v>0</v>
      </c>
      <c r="I2824">
        <v>1</v>
      </c>
    </row>
    <row r="2825" spans="1:9" x14ac:dyDescent="0.2">
      <c r="A2825">
        <v>324</v>
      </c>
      <c r="B2825">
        <v>75568.122669128803</v>
      </c>
      <c r="C2825">
        <v>2.2397508688439398</v>
      </c>
      <c r="D2825">
        <v>6.8261710434403797</v>
      </c>
      <c r="E2825" t="s">
        <v>19</v>
      </c>
      <c r="F2825">
        <v>20493.504053351498</v>
      </c>
      <c r="G2825">
        <v>20493.504053351498</v>
      </c>
      <c r="H2825" s="15">
        <v>-2.0008883439004399E-11</v>
      </c>
      <c r="I2825">
        <v>1.2486621402176801</v>
      </c>
    </row>
    <row r="2826" spans="1:9" x14ac:dyDescent="0.2">
      <c r="A2826">
        <v>324</v>
      </c>
      <c r="B2826">
        <v>75568.122669128803</v>
      </c>
      <c r="C2826">
        <v>3.0941997591343502</v>
      </c>
      <c r="D2826">
        <v>7.6806199337307897</v>
      </c>
      <c r="E2826" t="s">
        <v>19</v>
      </c>
      <c r="F2826">
        <v>23786.583512184399</v>
      </c>
      <c r="G2826">
        <v>23786.583512184399</v>
      </c>
      <c r="H2826" s="15">
        <v>-2.0008883439004399E-11</v>
      </c>
      <c r="I2826">
        <v>1.1557894997662199</v>
      </c>
    </row>
    <row r="2827" spans="1:9" x14ac:dyDescent="0.2">
      <c r="A2827">
        <v>324</v>
      </c>
      <c r="B2827">
        <v>75568.122669128803</v>
      </c>
      <c r="C2827">
        <v>3.2469363224691499</v>
      </c>
      <c r="D2827">
        <v>7.8333564970655898</v>
      </c>
      <c r="E2827" t="s">
        <v>19</v>
      </c>
      <c r="F2827">
        <v>23427.667135695101</v>
      </c>
      <c r="G2827">
        <v>23427.667135695101</v>
      </c>
      <c r="H2827" s="15">
        <v>-2.0008883439004399E-11</v>
      </c>
      <c r="I2827">
        <v>0.98416651872005201</v>
      </c>
    </row>
    <row r="2828" spans="1:9" x14ac:dyDescent="0.2">
      <c r="A2828">
        <v>324</v>
      </c>
      <c r="B2828">
        <v>75568.122669128803</v>
      </c>
      <c r="C2828">
        <v>3.5295946631468902</v>
      </c>
      <c r="D2828">
        <v>8.1160148377433305</v>
      </c>
      <c r="E2828" t="s">
        <v>20</v>
      </c>
      <c r="F2828">
        <v>23427.667135695101</v>
      </c>
      <c r="G2828">
        <v>13297.054729312</v>
      </c>
      <c r="H2828">
        <v>10130.612406383099</v>
      </c>
    </row>
    <row r="2829" spans="1:9" x14ac:dyDescent="0.2">
      <c r="A2829">
        <v>324</v>
      </c>
      <c r="B2829">
        <v>75568.122669128803</v>
      </c>
      <c r="C2829">
        <v>4.34676816693778</v>
      </c>
      <c r="D2829">
        <v>8.9331883415342208</v>
      </c>
      <c r="E2829" t="s">
        <v>19</v>
      </c>
      <c r="F2829">
        <v>26295.155590955201</v>
      </c>
      <c r="G2829">
        <v>16164.5431845721</v>
      </c>
      <c r="H2829">
        <v>10130.612406383099</v>
      </c>
      <c r="I2829">
        <v>1.20491028711262</v>
      </c>
    </row>
    <row r="2830" spans="1:9" x14ac:dyDescent="0.2">
      <c r="A2830">
        <v>324</v>
      </c>
      <c r="B2830">
        <v>75568.122669128803</v>
      </c>
      <c r="C2830">
        <v>6.5675676844919604</v>
      </c>
      <c r="D2830">
        <v>11.153987859088399</v>
      </c>
      <c r="E2830" t="s">
        <v>18</v>
      </c>
      <c r="F2830">
        <v>24661.182751082299</v>
      </c>
      <c r="G2830">
        <v>1524.5758741284701</v>
      </c>
      <c r="H2830">
        <v>23136.6068769538</v>
      </c>
      <c r="I2830">
        <v>0.88223464854204503</v>
      </c>
    </row>
    <row r="2831" spans="1:9" x14ac:dyDescent="0.2">
      <c r="A2831">
        <v>324</v>
      </c>
      <c r="B2831">
        <v>75568.122669128803</v>
      </c>
      <c r="C2831">
        <v>6.7591973139191204</v>
      </c>
      <c r="D2831">
        <v>11.3456174885156</v>
      </c>
      <c r="E2831" t="s">
        <v>19</v>
      </c>
      <c r="F2831">
        <v>24696.885209832199</v>
      </c>
      <c r="G2831">
        <v>1560.2783328784001</v>
      </c>
      <c r="H2831">
        <v>23136.6068769538</v>
      </c>
      <c r="I2831">
        <v>1.0080572037653399</v>
      </c>
    </row>
    <row r="2832" spans="1:9" x14ac:dyDescent="0.2">
      <c r="A2832">
        <v>324</v>
      </c>
      <c r="B2832">
        <v>75568.122669128803</v>
      </c>
      <c r="C2832">
        <v>7.6287385821135398</v>
      </c>
      <c r="D2832">
        <v>12.21515875671</v>
      </c>
      <c r="E2832" t="s">
        <v>19</v>
      </c>
      <c r="F2832">
        <v>24697.292944721401</v>
      </c>
      <c r="G2832">
        <v>1560.68606776757</v>
      </c>
      <c r="H2832">
        <v>23136.6068769538</v>
      </c>
      <c r="I2832">
        <v>0.93226806319426403</v>
      </c>
    </row>
    <row r="2833" spans="1:9" x14ac:dyDescent="0.2">
      <c r="A2833">
        <v>324</v>
      </c>
      <c r="B2833">
        <v>75568.122669128803</v>
      </c>
      <c r="C2833">
        <v>9.0868718856252197</v>
      </c>
      <c r="D2833">
        <v>13.6732920602217</v>
      </c>
      <c r="E2833" t="s">
        <v>17</v>
      </c>
      <c r="F2833">
        <v>192953.016903585</v>
      </c>
      <c r="G2833">
        <v>169816.410026631</v>
      </c>
      <c r="H2833">
        <v>23136.6068769538</v>
      </c>
      <c r="I2833">
        <v>7.7565245429795304</v>
      </c>
    </row>
    <row r="2834" spans="1:9" x14ac:dyDescent="0.2">
      <c r="A2834">
        <v>324</v>
      </c>
      <c r="B2834">
        <v>75568.122669128803</v>
      </c>
      <c r="C2834">
        <v>11.0781170953237</v>
      </c>
      <c r="D2834">
        <v>15.6645372699201</v>
      </c>
      <c r="E2834" t="s">
        <v>19</v>
      </c>
      <c r="F2834">
        <v>160671.57087443699</v>
      </c>
      <c r="G2834">
        <v>137534.96399748299</v>
      </c>
      <c r="H2834">
        <v>23136.6068769538</v>
      </c>
      <c r="I2834">
        <v>0.80062256403315701</v>
      </c>
    </row>
    <row r="2835" spans="1:9" x14ac:dyDescent="0.2">
      <c r="A2835">
        <v>324</v>
      </c>
      <c r="B2835">
        <v>75568.122669128803</v>
      </c>
      <c r="C2835">
        <v>11.0962974835489</v>
      </c>
      <c r="D2835">
        <v>15.6827176581453</v>
      </c>
      <c r="E2835" t="s">
        <v>18</v>
      </c>
      <c r="F2835">
        <v>151475.44157066999</v>
      </c>
      <c r="G2835">
        <v>16253.147339845</v>
      </c>
      <c r="H2835">
        <v>135222.29423082501</v>
      </c>
      <c r="I2835">
        <v>0.93303693876137905</v>
      </c>
    </row>
    <row r="2836" spans="1:9" x14ac:dyDescent="0.2">
      <c r="A2836">
        <v>324</v>
      </c>
      <c r="B2836">
        <v>75568.122669128803</v>
      </c>
      <c r="C2836">
        <v>11.765050810031401</v>
      </c>
      <c r="D2836">
        <v>16.351470984627799</v>
      </c>
      <c r="E2836" t="s">
        <v>19</v>
      </c>
      <c r="F2836">
        <v>150659.790749921</v>
      </c>
      <c r="G2836">
        <v>15437.496519096399</v>
      </c>
      <c r="H2836">
        <v>135222.29423082501</v>
      </c>
      <c r="I2836">
        <v>0.91917715099072805</v>
      </c>
    </row>
    <row r="2837" spans="1:9" x14ac:dyDescent="0.2">
      <c r="A2837">
        <v>324</v>
      </c>
      <c r="B2837">
        <v>75568.122669128803</v>
      </c>
      <c r="C2837">
        <v>12.213465221039</v>
      </c>
      <c r="D2837">
        <v>16.799885395635499</v>
      </c>
      <c r="E2837" t="s">
        <v>19</v>
      </c>
      <c r="F2837">
        <v>150282.46557685701</v>
      </c>
      <c r="G2837">
        <v>15060.171346032699</v>
      </c>
      <c r="H2837">
        <v>135222.29423082501</v>
      </c>
      <c r="I2837">
        <v>0.95397089962542903</v>
      </c>
    </row>
    <row r="2838" spans="1:9" x14ac:dyDescent="0.2">
      <c r="A2838">
        <v>324</v>
      </c>
      <c r="B2838">
        <v>75568.122669128803</v>
      </c>
      <c r="C2838">
        <v>13.2888699898058</v>
      </c>
      <c r="D2838">
        <v>17.875290164402301</v>
      </c>
      <c r="E2838" t="s">
        <v>20</v>
      </c>
      <c r="F2838">
        <v>150282.46557685701</v>
      </c>
      <c r="G2838">
        <v>0</v>
      </c>
      <c r="H2838">
        <v>150282.46557685701</v>
      </c>
    </row>
    <row r="2839" spans="1:9" x14ac:dyDescent="0.2">
      <c r="A2839">
        <v>325</v>
      </c>
      <c r="B2839">
        <v>27944.228950374301</v>
      </c>
      <c r="C2839">
        <v>0</v>
      </c>
      <c r="D2839">
        <v>5.8981136566196799</v>
      </c>
      <c r="E2839" t="s">
        <v>17</v>
      </c>
      <c r="F2839">
        <v>39276.763781485199</v>
      </c>
      <c r="G2839">
        <v>39276.763781485199</v>
      </c>
      <c r="H2839">
        <v>0</v>
      </c>
      <c r="I2839">
        <v>1</v>
      </c>
    </row>
    <row r="2840" spans="1:9" x14ac:dyDescent="0.2">
      <c r="A2840">
        <v>325</v>
      </c>
      <c r="B2840">
        <v>27944.228950374301</v>
      </c>
      <c r="C2840">
        <v>0.28103417126158697</v>
      </c>
      <c r="D2840">
        <v>6.1791478278812599</v>
      </c>
      <c r="E2840" t="s">
        <v>18</v>
      </c>
      <c r="F2840">
        <v>39984.209571722902</v>
      </c>
      <c r="G2840">
        <v>34925.082490867098</v>
      </c>
      <c r="H2840">
        <v>5059.1270808557902</v>
      </c>
      <c r="I2840">
        <v>1.01659643587068</v>
      </c>
    </row>
    <row r="2841" spans="1:9" x14ac:dyDescent="0.2">
      <c r="A2841">
        <v>325</v>
      </c>
      <c r="B2841">
        <v>27944.228950374301</v>
      </c>
      <c r="C2841">
        <v>1.1720313811327501</v>
      </c>
      <c r="D2841">
        <v>7.0701450377524298</v>
      </c>
      <c r="E2841" t="s">
        <v>19</v>
      </c>
      <c r="F2841">
        <v>51041.388591992603</v>
      </c>
      <c r="G2841">
        <v>45982.2615111368</v>
      </c>
      <c r="H2841">
        <v>5059.1270808557902</v>
      </c>
      <c r="I2841">
        <v>1.3101647703911701</v>
      </c>
    </row>
    <row r="2842" spans="1:9" x14ac:dyDescent="0.2">
      <c r="A2842">
        <v>325</v>
      </c>
      <c r="B2842">
        <v>27944.228950374301</v>
      </c>
      <c r="C2842">
        <v>1.8644684195544099</v>
      </c>
      <c r="D2842">
        <v>7.7625820761740902</v>
      </c>
      <c r="E2842" t="s">
        <v>18</v>
      </c>
      <c r="F2842">
        <v>53027.233711588298</v>
      </c>
      <c r="G2842">
        <v>43546.386864946297</v>
      </c>
      <c r="H2842">
        <v>9480.8468466420109</v>
      </c>
      <c r="I2842">
        <v>1.03924074098771</v>
      </c>
    </row>
    <row r="2843" spans="1:9" x14ac:dyDescent="0.2">
      <c r="A2843">
        <v>325</v>
      </c>
      <c r="B2843">
        <v>27944.228950374301</v>
      </c>
      <c r="C2843">
        <v>3.87257834288314</v>
      </c>
      <c r="D2843">
        <v>9.7706919995028194</v>
      </c>
      <c r="E2843" t="s">
        <v>19</v>
      </c>
      <c r="F2843">
        <v>49794.372248794702</v>
      </c>
      <c r="G2843">
        <v>40313.5254021527</v>
      </c>
      <c r="H2843">
        <v>9480.8468466420109</v>
      </c>
      <c r="I2843">
        <v>0.91444897905025702</v>
      </c>
    </row>
    <row r="2844" spans="1:9" x14ac:dyDescent="0.2">
      <c r="A2844">
        <v>325</v>
      </c>
      <c r="B2844">
        <v>27944.228950374301</v>
      </c>
      <c r="C2844">
        <v>3.9217454448237898</v>
      </c>
      <c r="D2844">
        <v>9.8198591014434697</v>
      </c>
      <c r="E2844" t="s">
        <v>20</v>
      </c>
      <c r="F2844">
        <v>49794.372248794702</v>
      </c>
      <c r="G2844">
        <v>2667.7606827709301</v>
      </c>
      <c r="H2844">
        <v>47126.611566023697</v>
      </c>
    </row>
    <row r="2845" spans="1:9" x14ac:dyDescent="0.2">
      <c r="A2845">
        <v>325</v>
      </c>
      <c r="B2845">
        <v>27944.228950374301</v>
      </c>
      <c r="C2845">
        <v>4.6525542491590999</v>
      </c>
      <c r="D2845">
        <v>10.5506679057788</v>
      </c>
      <c r="E2845" t="s">
        <v>19</v>
      </c>
      <c r="F2845">
        <v>49606.9595431829</v>
      </c>
      <c r="G2845">
        <v>2480.3479771591401</v>
      </c>
      <c r="H2845">
        <v>47126.611566023697</v>
      </c>
      <c r="I2845">
        <v>0.85808497615220403</v>
      </c>
    </row>
    <row r="2846" spans="1:9" x14ac:dyDescent="0.2">
      <c r="A2846">
        <v>325</v>
      </c>
      <c r="B2846">
        <v>27944.228950374301</v>
      </c>
      <c r="C2846">
        <v>4.7114446695003496</v>
      </c>
      <c r="D2846">
        <v>10.60955832612</v>
      </c>
      <c r="E2846" t="s">
        <v>19</v>
      </c>
      <c r="F2846">
        <v>49447.713519533798</v>
      </c>
      <c r="G2846">
        <v>2321.10195351006</v>
      </c>
      <c r="H2846">
        <v>47126.611566023697</v>
      </c>
      <c r="I2846">
        <v>0.95916232442566596</v>
      </c>
    </row>
    <row r="2847" spans="1:9" x14ac:dyDescent="0.2">
      <c r="A2847">
        <v>325</v>
      </c>
      <c r="B2847">
        <v>27944.228950374301</v>
      </c>
      <c r="C2847">
        <v>4.8875389452355904</v>
      </c>
      <c r="D2847">
        <v>10.785652601855301</v>
      </c>
      <c r="E2847" t="s">
        <v>20</v>
      </c>
      <c r="F2847">
        <v>49447.713519533798</v>
      </c>
      <c r="G2847">
        <v>0</v>
      </c>
      <c r="H2847">
        <v>49447.713519533798</v>
      </c>
    </row>
    <row r="2848" spans="1:9" x14ac:dyDescent="0.2">
      <c r="A2848">
        <v>326</v>
      </c>
      <c r="B2848">
        <v>51628.663099686702</v>
      </c>
      <c r="C2848">
        <v>0</v>
      </c>
      <c r="D2848">
        <v>6.49955395362392</v>
      </c>
      <c r="E2848" t="s">
        <v>17</v>
      </c>
      <c r="F2848">
        <v>124355.246645281</v>
      </c>
      <c r="G2848">
        <v>124355.246645281</v>
      </c>
      <c r="H2848">
        <v>0</v>
      </c>
      <c r="I2848">
        <v>1</v>
      </c>
    </row>
    <row r="2849" spans="1:9" x14ac:dyDescent="0.2">
      <c r="A2849">
        <v>326</v>
      </c>
      <c r="B2849">
        <v>51628.663099686702</v>
      </c>
      <c r="C2849">
        <v>3.3690559146997501</v>
      </c>
      <c r="D2849">
        <v>9.86860986832367</v>
      </c>
      <c r="E2849" t="s">
        <v>18</v>
      </c>
      <c r="F2849">
        <v>125330.64407803499</v>
      </c>
      <c r="G2849">
        <v>117959.22187853701</v>
      </c>
      <c r="H2849">
        <v>7371.4221994982699</v>
      </c>
      <c r="I2849">
        <v>0.99117318320589398</v>
      </c>
    </row>
    <row r="2850" spans="1:9" x14ac:dyDescent="0.2">
      <c r="A2850">
        <v>326</v>
      </c>
      <c r="B2850">
        <v>51628.663099686702</v>
      </c>
      <c r="C2850">
        <v>3.6637172969790899</v>
      </c>
      <c r="D2850">
        <v>10.163271250603</v>
      </c>
      <c r="E2850" t="s">
        <v>19</v>
      </c>
      <c r="F2850">
        <v>145791.11061912801</v>
      </c>
      <c r="G2850">
        <v>138419.68841962999</v>
      </c>
      <c r="H2850">
        <v>7371.4221994982699</v>
      </c>
      <c r="I2850">
        <v>1.1716520840697999</v>
      </c>
    </row>
    <row r="2851" spans="1:9" x14ac:dyDescent="0.2">
      <c r="A2851">
        <v>326</v>
      </c>
      <c r="B2851">
        <v>51628.663099686702</v>
      </c>
      <c r="C2851">
        <v>4.4354180332991602</v>
      </c>
      <c r="D2851">
        <v>10.934971986923101</v>
      </c>
      <c r="E2851" t="s">
        <v>19</v>
      </c>
      <c r="F2851">
        <v>131766.68201827901</v>
      </c>
      <c r="G2851">
        <v>124395.25981878101</v>
      </c>
      <c r="H2851">
        <v>7371.4221994982699</v>
      </c>
      <c r="I2851">
        <v>0.89505197436827399</v>
      </c>
    </row>
    <row r="2852" spans="1:9" x14ac:dyDescent="0.2">
      <c r="A2852">
        <v>326</v>
      </c>
      <c r="B2852">
        <v>51628.663099686702</v>
      </c>
      <c r="C2852">
        <v>4.7192728485300401</v>
      </c>
      <c r="D2852">
        <v>11.218826802154</v>
      </c>
      <c r="E2852" t="s">
        <v>19</v>
      </c>
      <c r="F2852">
        <v>148420.85338319399</v>
      </c>
      <c r="G2852">
        <v>141049.431183696</v>
      </c>
      <c r="H2852">
        <v>7371.4221994982699</v>
      </c>
      <c r="I2852">
        <v>1.1322055746053501</v>
      </c>
    </row>
    <row r="2853" spans="1:9" x14ac:dyDescent="0.2">
      <c r="A2853">
        <v>326</v>
      </c>
      <c r="B2853">
        <v>51628.663099686702</v>
      </c>
      <c r="C2853">
        <v>5.1160306219245397</v>
      </c>
      <c r="D2853">
        <v>11.6155845755485</v>
      </c>
      <c r="E2853" t="s">
        <v>19</v>
      </c>
      <c r="F2853">
        <v>136124.508065745</v>
      </c>
      <c r="G2853">
        <v>128753.08586624599</v>
      </c>
      <c r="H2853">
        <v>7371.4221994982699</v>
      </c>
      <c r="I2853">
        <v>0.91092867141772604</v>
      </c>
    </row>
    <row r="2854" spans="1:9" x14ac:dyDescent="0.2">
      <c r="A2854">
        <v>326</v>
      </c>
      <c r="B2854">
        <v>51628.663099686702</v>
      </c>
      <c r="C2854">
        <v>5.8731869516243398</v>
      </c>
      <c r="D2854">
        <v>12.3727409052483</v>
      </c>
      <c r="E2854" t="s">
        <v>19</v>
      </c>
      <c r="F2854">
        <v>134098.53649422899</v>
      </c>
      <c r="G2854">
        <v>126727.114294731</v>
      </c>
      <c r="H2854">
        <v>7371.4221994982699</v>
      </c>
      <c r="I2854">
        <v>0.98036793887759299</v>
      </c>
    </row>
    <row r="2855" spans="1:9" x14ac:dyDescent="0.2">
      <c r="A2855">
        <v>326</v>
      </c>
      <c r="B2855">
        <v>51628.663099686702</v>
      </c>
      <c r="C2855">
        <v>6.8227712539745804</v>
      </c>
      <c r="D2855">
        <v>13.322325207598499</v>
      </c>
      <c r="E2855" t="s">
        <v>18</v>
      </c>
      <c r="F2855">
        <v>137269.38131239</v>
      </c>
      <c r="G2855">
        <v>120727.727602388</v>
      </c>
      <c r="H2855">
        <v>16541.653710002101</v>
      </c>
      <c r="I2855">
        <v>1.0199408537316299</v>
      </c>
    </row>
    <row r="2856" spans="1:9" x14ac:dyDescent="0.2">
      <c r="A2856">
        <v>326</v>
      </c>
      <c r="B2856">
        <v>51628.663099686702</v>
      </c>
      <c r="C2856">
        <v>8.7994369396250303</v>
      </c>
      <c r="D2856">
        <v>15.298990893249</v>
      </c>
      <c r="E2856" t="s">
        <v>19</v>
      </c>
      <c r="F2856">
        <v>126650.96751138099</v>
      </c>
      <c r="G2856">
        <v>110109.313801379</v>
      </c>
      <c r="H2856">
        <v>16541.653710002101</v>
      </c>
      <c r="I2856">
        <v>0.90183075735916796</v>
      </c>
    </row>
    <row r="2857" spans="1:9" x14ac:dyDescent="0.2">
      <c r="A2857">
        <v>326</v>
      </c>
      <c r="B2857">
        <v>51628.663099686702</v>
      </c>
      <c r="C2857">
        <v>8.8364088657217899</v>
      </c>
      <c r="D2857">
        <v>15.335962819345699</v>
      </c>
      <c r="E2857" t="s">
        <v>19</v>
      </c>
      <c r="F2857">
        <v>125509.020608128</v>
      </c>
      <c r="G2857">
        <v>108967.366898126</v>
      </c>
      <c r="H2857">
        <v>16541.653710002101</v>
      </c>
      <c r="I2857">
        <v>0.98942035560577102</v>
      </c>
    </row>
    <row r="2858" spans="1:9" x14ac:dyDescent="0.2">
      <c r="A2858">
        <v>326</v>
      </c>
      <c r="B2858">
        <v>51628.663099686702</v>
      </c>
      <c r="C2858">
        <v>10.8478800171725</v>
      </c>
      <c r="D2858">
        <v>17.347433970796398</v>
      </c>
      <c r="E2858" t="s">
        <v>20</v>
      </c>
      <c r="F2858">
        <v>125509.020608128</v>
      </c>
      <c r="G2858">
        <v>7709.6175568045701</v>
      </c>
      <c r="H2858">
        <v>117799.403051324</v>
      </c>
    </row>
    <row r="2859" spans="1:9" x14ac:dyDescent="0.2">
      <c r="A2859">
        <v>326</v>
      </c>
      <c r="B2859">
        <v>51628.663099686702</v>
      </c>
      <c r="C2859">
        <v>12.6055841814525</v>
      </c>
      <c r="D2859">
        <v>19.105138135076398</v>
      </c>
      <c r="E2859" t="s">
        <v>19</v>
      </c>
      <c r="F2859">
        <v>127416.61819047701</v>
      </c>
      <c r="G2859">
        <v>9617.2151391535699</v>
      </c>
      <c r="H2859">
        <v>117799.403051324</v>
      </c>
      <c r="I2859">
        <v>0.94189885888699199</v>
      </c>
    </row>
    <row r="2860" spans="1:9" x14ac:dyDescent="0.2">
      <c r="A2860">
        <v>326</v>
      </c>
      <c r="B2860">
        <v>51628.663099686702</v>
      </c>
      <c r="C2860">
        <v>12.713119198621101</v>
      </c>
      <c r="D2860">
        <v>19.212673152244999</v>
      </c>
      <c r="E2860" t="s">
        <v>19</v>
      </c>
      <c r="F2860">
        <v>128300.431939555</v>
      </c>
      <c r="G2860">
        <v>10501.028888231</v>
      </c>
      <c r="H2860">
        <v>117799.403051324</v>
      </c>
      <c r="I2860">
        <v>1.0847988473724299</v>
      </c>
    </row>
    <row r="2861" spans="1:9" x14ac:dyDescent="0.2">
      <c r="A2861">
        <v>326</v>
      </c>
      <c r="B2861">
        <v>51628.663099686702</v>
      </c>
      <c r="C2861">
        <v>12.8119207150561</v>
      </c>
      <c r="D2861">
        <v>19.311474668679999</v>
      </c>
      <c r="E2861" t="s">
        <v>19</v>
      </c>
      <c r="F2861">
        <v>126963.878369029</v>
      </c>
      <c r="G2861">
        <v>9164.4753177055809</v>
      </c>
      <c r="H2861">
        <v>117799.403051324</v>
      </c>
      <c r="I2861">
        <v>0.86680919112398003</v>
      </c>
    </row>
    <row r="2862" spans="1:9" x14ac:dyDescent="0.2">
      <c r="A2862">
        <v>326</v>
      </c>
      <c r="B2862">
        <v>51628.663099686702</v>
      </c>
      <c r="C2862">
        <v>13.0993698097124</v>
      </c>
      <c r="D2862">
        <v>19.598923763336298</v>
      </c>
      <c r="E2862" t="s">
        <v>18</v>
      </c>
      <c r="F2862">
        <v>126929.82677492</v>
      </c>
      <c r="G2862">
        <v>0</v>
      </c>
      <c r="H2862">
        <v>126929.82677492</v>
      </c>
      <c r="I2862">
        <v>0.97658871729535202</v>
      </c>
    </row>
    <row r="2863" spans="1:9" x14ac:dyDescent="0.2">
      <c r="A2863">
        <v>327</v>
      </c>
      <c r="B2863">
        <v>1659.86428826471</v>
      </c>
      <c r="C2863">
        <v>0</v>
      </c>
      <c r="D2863">
        <v>5.9997851703682903</v>
      </c>
      <c r="E2863" t="s">
        <v>17</v>
      </c>
      <c r="F2863">
        <v>2726.6419262034101</v>
      </c>
      <c r="G2863">
        <v>2726.6419262034101</v>
      </c>
      <c r="H2863">
        <v>0</v>
      </c>
      <c r="I2863">
        <v>1</v>
      </c>
    </row>
    <row r="2864" spans="1:9" x14ac:dyDescent="0.2">
      <c r="A2864">
        <v>327</v>
      </c>
      <c r="B2864">
        <v>1659.86428826471</v>
      </c>
      <c r="C2864">
        <v>1.08922620426257</v>
      </c>
      <c r="D2864">
        <v>7.0890113746308598</v>
      </c>
      <c r="E2864" t="s">
        <v>20</v>
      </c>
      <c r="F2864">
        <v>2726.6419262034101</v>
      </c>
      <c r="G2864">
        <v>0</v>
      </c>
      <c r="H2864">
        <v>2726.6419262034101</v>
      </c>
    </row>
    <row r="2865" spans="1:9" x14ac:dyDescent="0.2">
      <c r="A2865">
        <v>328</v>
      </c>
      <c r="B2865">
        <v>7862.14553806191</v>
      </c>
      <c r="C2865">
        <v>0</v>
      </c>
      <c r="D2865">
        <v>5.4496273610739703</v>
      </c>
      <c r="E2865" t="s">
        <v>17</v>
      </c>
      <c r="F2865">
        <v>16504.689653934602</v>
      </c>
      <c r="G2865">
        <v>16504.689653934602</v>
      </c>
      <c r="H2865">
        <v>0</v>
      </c>
      <c r="I2865">
        <v>1</v>
      </c>
    </row>
    <row r="2866" spans="1:9" x14ac:dyDescent="0.2">
      <c r="A2866">
        <v>328</v>
      </c>
      <c r="B2866">
        <v>7862.14553806191</v>
      </c>
      <c r="C2866">
        <v>1.449233011956</v>
      </c>
      <c r="D2866">
        <v>6.8988603730299696</v>
      </c>
      <c r="E2866" t="s">
        <v>18</v>
      </c>
      <c r="F2866">
        <v>14564.0326927271</v>
      </c>
      <c r="G2866">
        <v>10922.8259253339</v>
      </c>
      <c r="H2866">
        <v>3641.2067673931901</v>
      </c>
      <c r="I2866">
        <v>0.87610945939850204</v>
      </c>
    </row>
    <row r="2867" spans="1:9" x14ac:dyDescent="0.2">
      <c r="A2867">
        <v>328</v>
      </c>
      <c r="B2867">
        <v>7862.14553806191</v>
      </c>
      <c r="C2867">
        <v>2.79657607157313</v>
      </c>
      <c r="D2867">
        <v>8.2462034326470999</v>
      </c>
      <c r="E2867" t="s">
        <v>20</v>
      </c>
      <c r="F2867">
        <v>14564.0326927271</v>
      </c>
      <c r="G2867">
        <v>6753.6200302726402</v>
      </c>
      <c r="H2867">
        <v>7810.4126624544197</v>
      </c>
    </row>
    <row r="2868" spans="1:9" x14ac:dyDescent="0.2">
      <c r="A2868">
        <v>328</v>
      </c>
      <c r="B2868">
        <v>7862.14553806191</v>
      </c>
      <c r="C2868">
        <v>3.42813029357532</v>
      </c>
      <c r="D2868">
        <v>8.8777576546492902</v>
      </c>
      <c r="E2868" t="s">
        <v>18</v>
      </c>
      <c r="F2868">
        <v>13676.268808839201</v>
      </c>
      <c r="G2868">
        <v>0</v>
      </c>
      <c r="H2868">
        <v>13676.268808839201</v>
      </c>
      <c r="I2868">
        <v>0.84880790721016397</v>
      </c>
    </row>
    <row r="2869" spans="1:9" x14ac:dyDescent="0.2">
      <c r="A2869">
        <v>329</v>
      </c>
      <c r="B2869">
        <v>176730.61608102199</v>
      </c>
      <c r="C2869">
        <v>0</v>
      </c>
      <c r="D2869">
        <v>7.8561109306743004</v>
      </c>
      <c r="E2869" t="s">
        <v>17</v>
      </c>
      <c r="F2869">
        <v>11618.047679277101</v>
      </c>
      <c r="G2869">
        <v>11618.047679277101</v>
      </c>
      <c r="H2869">
        <v>0</v>
      </c>
      <c r="I2869">
        <v>1</v>
      </c>
    </row>
    <row r="2870" spans="1:9" x14ac:dyDescent="0.2">
      <c r="A2870">
        <v>329</v>
      </c>
      <c r="B2870">
        <v>176730.61608102199</v>
      </c>
      <c r="C2870">
        <v>2.44744539559575</v>
      </c>
      <c r="D2870">
        <v>10.30355632627</v>
      </c>
      <c r="E2870" t="s">
        <v>19</v>
      </c>
      <c r="F2870">
        <v>13340.999337531201</v>
      </c>
      <c r="G2870">
        <v>13340.999337531201</v>
      </c>
      <c r="H2870" s="15">
        <v>1.2732925824821E-11</v>
      </c>
      <c r="I2870">
        <v>1.13447020794109</v>
      </c>
    </row>
    <row r="2871" spans="1:9" x14ac:dyDescent="0.2">
      <c r="A2871">
        <v>329</v>
      </c>
      <c r="B2871">
        <v>176730.61608102199</v>
      </c>
      <c r="C2871">
        <v>2.5794706546416002</v>
      </c>
      <c r="D2871">
        <v>10.4355815853159</v>
      </c>
      <c r="E2871" t="s">
        <v>18</v>
      </c>
      <c r="F2871">
        <v>17107.930230940699</v>
      </c>
      <c r="G2871">
        <v>855.39651154703495</v>
      </c>
      <c r="H2871">
        <v>16252.533719393699</v>
      </c>
      <c r="I2871">
        <v>1.2815195854302901</v>
      </c>
    </row>
    <row r="2872" spans="1:9" x14ac:dyDescent="0.2">
      <c r="A2872">
        <v>329</v>
      </c>
      <c r="B2872">
        <v>176730.61608102199</v>
      </c>
      <c r="C2872">
        <v>3.1815328893858101</v>
      </c>
      <c r="D2872">
        <v>11.037643820060101</v>
      </c>
      <c r="E2872" t="s">
        <v>19</v>
      </c>
      <c r="F2872">
        <v>17107.930230940699</v>
      </c>
      <c r="G2872">
        <v>855.39651154703495</v>
      </c>
      <c r="H2872">
        <v>16252.533719393699</v>
      </c>
      <c r="I2872">
        <v>1.3153460743492</v>
      </c>
    </row>
    <row r="2873" spans="1:9" x14ac:dyDescent="0.2">
      <c r="A2873">
        <v>329</v>
      </c>
      <c r="B2873">
        <v>176730.61608102199</v>
      </c>
      <c r="C2873">
        <v>5.4734444512966398</v>
      </c>
      <c r="D2873">
        <v>13.3295553819709</v>
      </c>
      <c r="E2873" t="s">
        <v>17</v>
      </c>
      <c r="F2873">
        <v>89490.111400907001</v>
      </c>
      <c r="G2873">
        <v>73237.577681513299</v>
      </c>
      <c r="H2873">
        <v>16252.533719393699</v>
      </c>
      <c r="I2873">
        <v>6.79043581504125</v>
      </c>
    </row>
    <row r="2874" spans="1:9" x14ac:dyDescent="0.2">
      <c r="A2874">
        <v>329</v>
      </c>
      <c r="B2874">
        <v>176730.61608102199</v>
      </c>
      <c r="C2874">
        <v>5.7560591352505703</v>
      </c>
      <c r="D2874">
        <v>13.6121700659249</v>
      </c>
      <c r="E2874" t="s">
        <v>19</v>
      </c>
      <c r="F2874">
        <v>87427.249515962307</v>
      </c>
      <c r="G2874">
        <v>71174.715796568606</v>
      </c>
      <c r="H2874">
        <v>16252.533719393699</v>
      </c>
      <c r="I2874">
        <v>0.97016424679577995</v>
      </c>
    </row>
    <row r="2875" spans="1:9" x14ac:dyDescent="0.2">
      <c r="A2875">
        <v>329</v>
      </c>
      <c r="B2875">
        <v>176730.61608102199</v>
      </c>
      <c r="C2875">
        <v>6.1927274696084504</v>
      </c>
      <c r="D2875">
        <v>14.048838400282699</v>
      </c>
      <c r="E2875" t="s">
        <v>18</v>
      </c>
      <c r="F2875">
        <v>97462.068324949898</v>
      </c>
      <c r="G2875">
        <v>63799.739081203297</v>
      </c>
      <c r="H2875">
        <v>33662.329243746601</v>
      </c>
      <c r="I2875">
        <v>1.1380315081532799</v>
      </c>
    </row>
    <row r="2876" spans="1:9" x14ac:dyDescent="0.2">
      <c r="A2876">
        <v>329</v>
      </c>
      <c r="B2876">
        <v>176730.61608102199</v>
      </c>
      <c r="C2876">
        <v>7.8961087341218299</v>
      </c>
      <c r="D2876">
        <v>15.752219664796099</v>
      </c>
      <c r="E2876" t="s">
        <v>17</v>
      </c>
      <c r="F2876">
        <v>260444.45351499401</v>
      </c>
      <c r="G2876">
        <v>226782.124271248</v>
      </c>
      <c r="H2876">
        <v>33662.329243746601</v>
      </c>
      <c r="I2876">
        <v>2.6498247152474002</v>
      </c>
    </row>
    <row r="2877" spans="1:9" x14ac:dyDescent="0.2">
      <c r="A2877">
        <v>329</v>
      </c>
      <c r="B2877">
        <v>176730.61608102199</v>
      </c>
      <c r="C2877">
        <v>8.40449081651313</v>
      </c>
      <c r="D2877">
        <v>16.260601747187401</v>
      </c>
      <c r="E2877" t="s">
        <v>19</v>
      </c>
      <c r="F2877">
        <v>237748.572504568</v>
      </c>
      <c r="G2877">
        <v>204086.243260822</v>
      </c>
      <c r="H2877">
        <v>33662.329243746601</v>
      </c>
      <c r="I2877">
        <v>0.89728687689643205</v>
      </c>
    </row>
    <row r="2878" spans="1:9" x14ac:dyDescent="0.2">
      <c r="A2878">
        <v>329</v>
      </c>
      <c r="B2878">
        <v>176730.61608102199</v>
      </c>
      <c r="C2878">
        <v>8.5648924652261602</v>
      </c>
      <c r="D2878">
        <v>16.421003395900499</v>
      </c>
      <c r="E2878" t="s">
        <v>19</v>
      </c>
      <c r="F2878">
        <v>220223.675573577</v>
      </c>
      <c r="G2878">
        <v>186561.34632983099</v>
      </c>
      <c r="H2878">
        <v>33662.329243746601</v>
      </c>
      <c r="I2878">
        <v>0.91327340135835</v>
      </c>
    </row>
    <row r="2879" spans="1:9" x14ac:dyDescent="0.2">
      <c r="A2879">
        <v>329</v>
      </c>
      <c r="B2879">
        <v>176730.61608102199</v>
      </c>
      <c r="C2879">
        <v>9.0971538288406499</v>
      </c>
      <c r="D2879">
        <v>16.953264759514902</v>
      </c>
      <c r="E2879" t="s">
        <v>20</v>
      </c>
      <c r="F2879">
        <v>220223.675573577</v>
      </c>
      <c r="G2879">
        <v>19330.3365879599</v>
      </c>
      <c r="H2879">
        <v>200893.33898561701</v>
      </c>
    </row>
    <row r="2880" spans="1:9" x14ac:dyDescent="0.2">
      <c r="A2880">
        <v>329</v>
      </c>
      <c r="B2880">
        <v>176730.61608102199</v>
      </c>
      <c r="C2880">
        <v>9.2910368995716492</v>
      </c>
      <c r="D2880">
        <v>17.147147830245899</v>
      </c>
      <c r="E2880" t="s">
        <v>19</v>
      </c>
      <c r="F2880">
        <v>218530.21147146801</v>
      </c>
      <c r="G2880">
        <v>17636.872485850301</v>
      </c>
      <c r="H2880">
        <v>200893.33898561701</v>
      </c>
      <c r="I2880">
        <v>0.87182601770616397</v>
      </c>
    </row>
    <row r="2881" spans="1:9" x14ac:dyDescent="0.2">
      <c r="A2881">
        <v>329</v>
      </c>
      <c r="B2881">
        <v>176730.61608102199</v>
      </c>
      <c r="C2881">
        <v>10.3673600455633</v>
      </c>
      <c r="D2881">
        <v>18.2234709762376</v>
      </c>
      <c r="E2881" t="s">
        <v>18</v>
      </c>
      <c r="F2881">
        <v>217784.12630061401</v>
      </c>
      <c r="G2881">
        <v>0</v>
      </c>
      <c r="H2881">
        <v>217784.12630061401</v>
      </c>
      <c r="I2881">
        <v>0.892074798136268</v>
      </c>
    </row>
    <row r="2882" spans="1:9" x14ac:dyDescent="0.2">
      <c r="A2882">
        <v>330</v>
      </c>
      <c r="B2882">
        <v>71391.4440512008</v>
      </c>
      <c r="C2882">
        <v>0</v>
      </c>
      <c r="D2882">
        <v>6.5163565097075002</v>
      </c>
      <c r="E2882" t="s">
        <v>17</v>
      </c>
      <c r="F2882">
        <v>114199.85010820501</v>
      </c>
      <c r="G2882">
        <v>114199.85010820501</v>
      </c>
      <c r="H2882">
        <v>0</v>
      </c>
      <c r="I2882">
        <v>1</v>
      </c>
    </row>
    <row r="2883" spans="1:9" x14ac:dyDescent="0.2">
      <c r="A2883">
        <v>330</v>
      </c>
      <c r="B2883">
        <v>71391.4440512008</v>
      </c>
      <c r="C2883">
        <v>2.7140808116277002</v>
      </c>
      <c r="D2883">
        <v>9.2304373213352005</v>
      </c>
      <c r="E2883" t="s">
        <v>20</v>
      </c>
      <c r="F2883">
        <v>114199.85010820501</v>
      </c>
      <c r="G2883">
        <v>103377.822502417</v>
      </c>
      <c r="H2883">
        <v>10822.0276057887</v>
      </c>
    </row>
    <row r="2884" spans="1:9" x14ac:dyDescent="0.2">
      <c r="A2884">
        <v>330</v>
      </c>
      <c r="B2884">
        <v>71391.4440512008</v>
      </c>
      <c r="C2884">
        <v>3.2424197752706698</v>
      </c>
      <c r="D2884">
        <v>9.7587762849781701</v>
      </c>
      <c r="E2884" t="s">
        <v>19</v>
      </c>
      <c r="F2884">
        <v>137029.598485747</v>
      </c>
      <c r="G2884">
        <v>126207.570879958</v>
      </c>
      <c r="H2884">
        <v>10822.0276057887</v>
      </c>
      <c r="I2884">
        <v>1.1997304078843201</v>
      </c>
    </row>
    <row r="2885" spans="1:9" x14ac:dyDescent="0.2">
      <c r="A2885">
        <v>330</v>
      </c>
      <c r="B2885">
        <v>71391.4440512008</v>
      </c>
      <c r="C2885">
        <v>5.0182806502839004</v>
      </c>
      <c r="D2885">
        <v>11.5346371599914</v>
      </c>
      <c r="E2885" t="s">
        <v>19</v>
      </c>
      <c r="F2885">
        <v>145086.847662916</v>
      </c>
      <c r="G2885">
        <v>134264.820057128</v>
      </c>
      <c r="H2885">
        <v>10822.0276057887</v>
      </c>
      <c r="I2885">
        <v>1.0537787318484799</v>
      </c>
    </row>
    <row r="2886" spans="1:9" x14ac:dyDescent="0.2">
      <c r="A2886">
        <v>330</v>
      </c>
      <c r="B2886">
        <v>71391.4440512008</v>
      </c>
      <c r="C2886">
        <v>6.4347039651114599</v>
      </c>
      <c r="D2886">
        <v>12.951060474819</v>
      </c>
      <c r="E2886" t="s">
        <v>20</v>
      </c>
      <c r="F2886">
        <v>145086.847662916</v>
      </c>
      <c r="G2886">
        <v>122356.482264816</v>
      </c>
      <c r="H2886">
        <v>22730.365398100701</v>
      </c>
    </row>
    <row r="2887" spans="1:9" x14ac:dyDescent="0.2">
      <c r="A2887">
        <v>330</v>
      </c>
      <c r="B2887">
        <v>71391.4440512008</v>
      </c>
      <c r="C2887">
        <v>11.8769519007475</v>
      </c>
      <c r="D2887">
        <v>18.393308410454999</v>
      </c>
      <c r="E2887" t="s">
        <v>18</v>
      </c>
      <c r="F2887">
        <v>167312.35696788799</v>
      </c>
      <c r="G2887">
        <v>28533.693981502802</v>
      </c>
      <c r="H2887">
        <v>138778.662986385</v>
      </c>
      <c r="I2887">
        <v>1.1359944147374199</v>
      </c>
    </row>
    <row r="2888" spans="1:9" x14ac:dyDescent="0.2">
      <c r="A2888">
        <v>330</v>
      </c>
      <c r="B2888">
        <v>71391.4440512008</v>
      </c>
      <c r="C2888">
        <v>12.2042141374598</v>
      </c>
      <c r="D2888">
        <v>18.7205706471673</v>
      </c>
      <c r="E2888" t="s">
        <v>19</v>
      </c>
      <c r="F2888">
        <v>163579.45005112499</v>
      </c>
      <c r="G2888">
        <v>24800.787064739401</v>
      </c>
      <c r="H2888">
        <v>138778.662986385</v>
      </c>
      <c r="I2888">
        <v>0.85989484152354501</v>
      </c>
    </row>
    <row r="2889" spans="1:9" x14ac:dyDescent="0.2">
      <c r="A2889">
        <v>330</v>
      </c>
      <c r="B2889">
        <v>71391.4440512008</v>
      </c>
      <c r="C2889">
        <v>13.289543020835399</v>
      </c>
      <c r="D2889">
        <v>19.805899530542899</v>
      </c>
      <c r="E2889" t="s">
        <v>20</v>
      </c>
      <c r="F2889">
        <v>163579.45005112499</v>
      </c>
      <c r="G2889">
        <v>0</v>
      </c>
      <c r="H2889">
        <v>163579.45005112499</v>
      </c>
    </row>
    <row r="2890" spans="1:9" x14ac:dyDescent="0.2">
      <c r="A2890">
        <v>331</v>
      </c>
      <c r="B2890">
        <v>1938.15079312429</v>
      </c>
      <c r="C2890">
        <v>0</v>
      </c>
      <c r="D2890">
        <v>4.6264185650555403</v>
      </c>
      <c r="E2890" t="s">
        <v>17</v>
      </c>
      <c r="F2890">
        <v>2823.9345122438199</v>
      </c>
      <c r="G2890">
        <v>2823.9345122438199</v>
      </c>
      <c r="H2890">
        <v>0</v>
      </c>
      <c r="I2890">
        <v>1</v>
      </c>
    </row>
    <row r="2891" spans="1:9" x14ac:dyDescent="0.2">
      <c r="A2891">
        <v>331</v>
      </c>
      <c r="B2891">
        <v>1938.15079312429</v>
      </c>
      <c r="C2891">
        <v>0.274718252788337</v>
      </c>
      <c r="D2891">
        <v>4.9011368178438799</v>
      </c>
      <c r="E2891" t="s">
        <v>19</v>
      </c>
      <c r="F2891">
        <v>2893.2129134305701</v>
      </c>
      <c r="G2891">
        <v>2893.2129134305701</v>
      </c>
      <c r="H2891" s="15">
        <v>2.2737367544323201E-13</v>
      </c>
      <c r="I2891">
        <v>1.02314012678279</v>
      </c>
    </row>
    <row r="2892" spans="1:9" x14ac:dyDescent="0.2">
      <c r="A2892">
        <v>331</v>
      </c>
      <c r="B2892">
        <v>1938.15079312429</v>
      </c>
      <c r="C2892">
        <v>0.87389635974970503</v>
      </c>
      <c r="D2892">
        <v>5.5003149248052399</v>
      </c>
      <c r="E2892" t="s">
        <v>20</v>
      </c>
      <c r="F2892">
        <v>2893.2129134305701</v>
      </c>
      <c r="G2892">
        <v>1487.7921154872399</v>
      </c>
      <c r="H2892">
        <v>1405.4207979433299</v>
      </c>
    </row>
    <row r="2893" spans="1:9" x14ac:dyDescent="0.2">
      <c r="A2893">
        <v>331</v>
      </c>
      <c r="B2893">
        <v>1938.15079312429</v>
      </c>
      <c r="C2893">
        <v>1.32273709033047</v>
      </c>
      <c r="D2893">
        <v>5.9491556553860097</v>
      </c>
      <c r="E2893" t="s">
        <v>20</v>
      </c>
      <c r="F2893">
        <v>2893.2129134305701</v>
      </c>
      <c r="G2893">
        <v>0</v>
      </c>
      <c r="H2893">
        <v>2893.2129134305701</v>
      </c>
    </row>
    <row r="2894" spans="1:9" x14ac:dyDescent="0.2">
      <c r="A2894">
        <v>332</v>
      </c>
      <c r="B2894">
        <v>34945.829535498597</v>
      </c>
      <c r="C2894">
        <v>0</v>
      </c>
      <c r="D2894">
        <v>4.1656330086733604</v>
      </c>
      <c r="E2894" t="s">
        <v>17</v>
      </c>
      <c r="F2894">
        <v>9783.5252778705108</v>
      </c>
      <c r="G2894">
        <v>9783.5252778705108</v>
      </c>
      <c r="H2894">
        <v>0</v>
      </c>
      <c r="I2894">
        <v>1</v>
      </c>
    </row>
    <row r="2895" spans="1:9" x14ac:dyDescent="0.2">
      <c r="A2895">
        <v>332</v>
      </c>
      <c r="B2895">
        <v>34945.829535498597</v>
      </c>
      <c r="C2895">
        <v>2.1934261762981402</v>
      </c>
      <c r="D2895">
        <v>6.3590591849714997</v>
      </c>
      <c r="E2895" t="s">
        <v>18</v>
      </c>
      <c r="F2895">
        <v>10827.9169883828</v>
      </c>
      <c r="G2895">
        <v>8530.9607200636492</v>
      </c>
      <c r="H2895">
        <v>2296.9562683191598</v>
      </c>
      <c r="I2895">
        <v>1.0947969673295299</v>
      </c>
    </row>
    <row r="2896" spans="1:9" x14ac:dyDescent="0.2">
      <c r="A2896">
        <v>332</v>
      </c>
      <c r="B2896">
        <v>34945.829535498597</v>
      </c>
      <c r="C2896">
        <v>4.3876618021590001</v>
      </c>
      <c r="D2896">
        <v>8.5532948108323605</v>
      </c>
      <c r="E2896" t="s">
        <v>20</v>
      </c>
      <c r="F2896">
        <v>10827.9169883828</v>
      </c>
      <c r="G2896">
        <v>5661.6276844206895</v>
      </c>
      <c r="H2896">
        <v>5166.2893039621104</v>
      </c>
    </row>
    <row r="2897" spans="1:9" x14ac:dyDescent="0.2">
      <c r="A2897">
        <v>332</v>
      </c>
      <c r="B2897">
        <v>34945.829535498597</v>
      </c>
      <c r="C2897">
        <v>4.9099567926785701</v>
      </c>
      <c r="D2897">
        <v>9.0755898013519296</v>
      </c>
      <c r="E2897" t="s">
        <v>18</v>
      </c>
      <c r="F2897">
        <v>11773.4304353152</v>
      </c>
      <c r="G2897">
        <v>4458.0761766932901</v>
      </c>
      <c r="H2897">
        <v>7315.3542586219501</v>
      </c>
      <c r="I2897">
        <v>1.1392244688956401</v>
      </c>
    </row>
    <row r="2898" spans="1:9" x14ac:dyDescent="0.2">
      <c r="A2898">
        <v>332</v>
      </c>
      <c r="B2898">
        <v>34945.829535498597</v>
      </c>
      <c r="C2898">
        <v>6.9454344332197699</v>
      </c>
      <c r="D2898">
        <v>11.1110674418931</v>
      </c>
      <c r="E2898" t="s">
        <v>17</v>
      </c>
      <c r="F2898">
        <v>94413.230885829995</v>
      </c>
      <c r="G2898">
        <v>87097.876627207996</v>
      </c>
      <c r="H2898">
        <v>7315.3542586219501</v>
      </c>
      <c r="I2898">
        <v>7.9387746336534404</v>
      </c>
    </row>
    <row r="2899" spans="1:9" x14ac:dyDescent="0.2">
      <c r="A2899">
        <v>332</v>
      </c>
      <c r="B2899">
        <v>34945.829535498597</v>
      </c>
      <c r="C2899">
        <v>7.0151544598271602</v>
      </c>
      <c r="D2899">
        <v>11.180787468500499</v>
      </c>
      <c r="E2899" t="s">
        <v>18</v>
      </c>
      <c r="F2899">
        <v>83679.310830898496</v>
      </c>
      <c r="G2899">
        <v>73521.186252757994</v>
      </c>
      <c r="H2899">
        <v>10158.1245781405</v>
      </c>
      <c r="I2899">
        <v>0.87642870030367903</v>
      </c>
    </row>
    <row r="2900" spans="1:9" x14ac:dyDescent="0.2">
      <c r="A2900">
        <v>332</v>
      </c>
      <c r="B2900">
        <v>34945.829535498597</v>
      </c>
      <c r="C2900">
        <v>8.9543977093743301</v>
      </c>
      <c r="D2900">
        <v>13.120030718047699</v>
      </c>
      <c r="E2900" t="s">
        <v>18</v>
      </c>
      <c r="F2900">
        <v>75008.123270588301</v>
      </c>
      <c r="G2900">
        <v>9671.9253617537106</v>
      </c>
      <c r="H2900">
        <v>65336.197908834598</v>
      </c>
      <c r="I2900">
        <v>0.87231082773814095</v>
      </c>
    </row>
    <row r="2901" spans="1:9" x14ac:dyDescent="0.2">
      <c r="A2901">
        <v>332</v>
      </c>
      <c r="B2901">
        <v>34945.829535498597</v>
      </c>
      <c r="C2901">
        <v>10.222302187656201</v>
      </c>
      <c r="D2901">
        <v>14.3879351963296</v>
      </c>
      <c r="E2901" t="s">
        <v>19</v>
      </c>
      <c r="F2901">
        <v>74628.503479453502</v>
      </c>
      <c r="G2901">
        <v>9292.3055706189607</v>
      </c>
      <c r="H2901">
        <v>65336.197908834598</v>
      </c>
      <c r="I2901">
        <v>0.91246905152458102</v>
      </c>
    </row>
    <row r="2902" spans="1:9" x14ac:dyDescent="0.2">
      <c r="A2902">
        <v>332</v>
      </c>
      <c r="B2902">
        <v>34945.829535498597</v>
      </c>
      <c r="C2902">
        <v>10.519310330886499</v>
      </c>
      <c r="D2902">
        <v>14.684943339559799</v>
      </c>
      <c r="E2902" t="s">
        <v>18</v>
      </c>
      <c r="F2902">
        <v>73976.723792540695</v>
      </c>
      <c r="G2902">
        <v>0</v>
      </c>
      <c r="H2902">
        <v>73976.723792540695</v>
      </c>
      <c r="I2902">
        <v>0.91816088653211403</v>
      </c>
    </row>
    <row r="2903" spans="1:9" x14ac:dyDescent="0.2">
      <c r="A2903">
        <v>333</v>
      </c>
      <c r="B2903">
        <v>433882.92357065098</v>
      </c>
      <c r="C2903">
        <v>0</v>
      </c>
      <c r="D2903">
        <v>4.3358968135436999</v>
      </c>
      <c r="E2903" t="s">
        <v>17</v>
      </c>
      <c r="F2903">
        <v>38123.764547631101</v>
      </c>
      <c r="G2903">
        <v>38123.764547630999</v>
      </c>
      <c r="H2903">
        <v>0</v>
      </c>
      <c r="I2903">
        <v>1</v>
      </c>
    </row>
    <row r="2904" spans="1:9" x14ac:dyDescent="0.2">
      <c r="A2904">
        <v>333</v>
      </c>
      <c r="B2904">
        <v>433882.92357065098</v>
      </c>
      <c r="C2904">
        <v>3.3978787924093798</v>
      </c>
      <c r="D2904">
        <v>7.7337756059530802</v>
      </c>
      <c r="E2904" t="s">
        <v>20</v>
      </c>
      <c r="F2904">
        <v>38123.764547631101</v>
      </c>
      <c r="G2904">
        <v>1906.18822738155</v>
      </c>
      <c r="H2904">
        <v>36217.5763202495</v>
      </c>
    </row>
    <row r="2905" spans="1:9" x14ac:dyDescent="0.2">
      <c r="A2905">
        <v>333</v>
      </c>
      <c r="B2905">
        <v>433882.92357065098</v>
      </c>
      <c r="C2905">
        <v>11.269586023438899</v>
      </c>
      <c r="D2905">
        <v>15.605482836982601</v>
      </c>
      <c r="E2905" t="s">
        <v>19</v>
      </c>
      <c r="F2905">
        <v>38123.764547631101</v>
      </c>
      <c r="G2905">
        <v>1906.18822738155</v>
      </c>
      <c r="H2905">
        <v>36217.5763202495</v>
      </c>
      <c r="I2905">
        <v>1.0595548226393801</v>
      </c>
    </row>
    <row r="2906" spans="1:9" x14ac:dyDescent="0.2">
      <c r="A2906">
        <v>333</v>
      </c>
      <c r="B2906">
        <v>433882.92357065098</v>
      </c>
      <c r="C2906">
        <v>12.730506893059699</v>
      </c>
      <c r="D2906">
        <v>17.066403706603399</v>
      </c>
      <c r="E2906" t="s">
        <v>17</v>
      </c>
      <c r="F2906">
        <v>135164.34431069001</v>
      </c>
      <c r="G2906">
        <v>98946.767990440407</v>
      </c>
      <c r="H2906">
        <v>36217.5763202495</v>
      </c>
      <c r="I2906">
        <v>5.0409491575230803</v>
      </c>
    </row>
    <row r="2907" spans="1:9" x14ac:dyDescent="0.2">
      <c r="A2907">
        <v>333</v>
      </c>
      <c r="B2907">
        <v>433882.92357065098</v>
      </c>
      <c r="C2907">
        <v>14.9041935236878</v>
      </c>
      <c r="D2907">
        <v>19.2400903372315</v>
      </c>
      <c r="E2907" t="s">
        <v>18</v>
      </c>
      <c r="F2907">
        <v>145586.767082295</v>
      </c>
      <c r="G2907">
        <v>77559.899558692501</v>
      </c>
      <c r="H2907">
        <v>68026.867523602603</v>
      </c>
      <c r="I2907">
        <v>1.0895849109309099</v>
      </c>
    </row>
    <row r="2908" spans="1:9" x14ac:dyDescent="0.2">
      <c r="A2908">
        <v>333</v>
      </c>
      <c r="B2908">
        <v>433882.92357065098</v>
      </c>
      <c r="C2908">
        <v>19.9552096886671</v>
      </c>
      <c r="D2908">
        <v>24.291106502210798</v>
      </c>
      <c r="E2908" t="s">
        <v>17</v>
      </c>
      <c r="F2908">
        <v>488249.02274417097</v>
      </c>
      <c r="G2908">
        <v>420222.15522056801</v>
      </c>
      <c r="H2908">
        <v>68026.867523602603</v>
      </c>
      <c r="I2908">
        <v>3.2708420988917499</v>
      </c>
    </row>
    <row r="2909" spans="1:9" x14ac:dyDescent="0.2">
      <c r="A2909">
        <v>333</v>
      </c>
      <c r="B2909">
        <v>433882.92357065098</v>
      </c>
      <c r="C2909">
        <v>23.768610572030301</v>
      </c>
      <c r="D2909">
        <v>28.104507385573999</v>
      </c>
      <c r="E2909" t="s">
        <v>19</v>
      </c>
      <c r="F2909">
        <v>502680.66627872002</v>
      </c>
      <c r="G2909">
        <v>434653.79875511699</v>
      </c>
      <c r="H2909">
        <v>68026.867523602603</v>
      </c>
      <c r="I2909">
        <v>1.0119713711623901</v>
      </c>
    </row>
    <row r="2910" spans="1:9" x14ac:dyDescent="0.2">
      <c r="A2910">
        <v>333</v>
      </c>
      <c r="B2910">
        <v>433882.92357065098</v>
      </c>
      <c r="C2910">
        <v>27.762113712675198</v>
      </c>
      <c r="D2910">
        <v>32.0980105262189</v>
      </c>
      <c r="E2910" t="s">
        <v>20</v>
      </c>
      <c r="F2910">
        <v>502680.66627872002</v>
      </c>
      <c r="G2910">
        <v>45806.119257569997</v>
      </c>
      <c r="H2910">
        <v>456874.54702115001</v>
      </c>
    </row>
    <row r="2911" spans="1:9" x14ac:dyDescent="0.2">
      <c r="A2911">
        <v>333</v>
      </c>
      <c r="B2911">
        <v>433882.92357065098</v>
      </c>
      <c r="C2911">
        <v>31.341337066879799</v>
      </c>
      <c r="D2911">
        <v>35.677233880423501</v>
      </c>
      <c r="E2911" t="s">
        <v>20</v>
      </c>
      <c r="F2911">
        <v>502680.66627872002</v>
      </c>
      <c r="G2911">
        <v>0</v>
      </c>
      <c r="H2911">
        <v>502680.66627872002</v>
      </c>
    </row>
    <row r="2912" spans="1:9" x14ac:dyDescent="0.2">
      <c r="A2912">
        <v>334</v>
      </c>
      <c r="B2912">
        <v>113127.049054804</v>
      </c>
      <c r="C2912">
        <v>0</v>
      </c>
      <c r="D2912">
        <v>8.4343314664178592</v>
      </c>
      <c r="E2912" t="s">
        <v>17</v>
      </c>
      <c r="F2912">
        <v>238600.428367146</v>
      </c>
      <c r="G2912">
        <v>238600.428367146</v>
      </c>
      <c r="H2912">
        <v>0</v>
      </c>
      <c r="I2912">
        <v>1</v>
      </c>
    </row>
    <row r="2913" spans="1:9" x14ac:dyDescent="0.2">
      <c r="A2913">
        <v>334</v>
      </c>
      <c r="B2913">
        <v>113127.049054804</v>
      </c>
      <c r="C2913">
        <v>1.0428887358489001</v>
      </c>
      <c r="D2913">
        <v>9.4772202022667607</v>
      </c>
      <c r="E2913" t="s">
        <v>20</v>
      </c>
      <c r="F2913">
        <v>238600.428367146</v>
      </c>
      <c r="G2913">
        <v>235127.40723554001</v>
      </c>
      <c r="H2913">
        <v>3473.0211316067398</v>
      </c>
    </row>
    <row r="2914" spans="1:9" x14ac:dyDescent="0.2">
      <c r="A2914">
        <v>334</v>
      </c>
      <c r="B2914">
        <v>113127.049054804</v>
      </c>
      <c r="C2914">
        <v>1.9302281605135501</v>
      </c>
      <c r="D2914">
        <v>10.364559626931401</v>
      </c>
      <c r="E2914" t="s">
        <v>20</v>
      </c>
      <c r="F2914">
        <v>238600.428367146</v>
      </c>
      <c r="G2914">
        <v>231391.439425702</v>
      </c>
      <c r="H2914">
        <v>7208.9889414444497</v>
      </c>
    </row>
    <row r="2915" spans="1:9" x14ac:dyDescent="0.2">
      <c r="A2915">
        <v>334</v>
      </c>
      <c r="B2915">
        <v>113127.049054804</v>
      </c>
      <c r="C2915">
        <v>3.3647448199671901</v>
      </c>
      <c r="D2915">
        <v>11.7990762863851</v>
      </c>
      <c r="E2915" t="s">
        <v>20</v>
      </c>
      <c r="F2915">
        <v>238600.428367146</v>
      </c>
      <c r="G2915">
        <v>227600.06835548201</v>
      </c>
      <c r="H2915">
        <v>11000.360011664499</v>
      </c>
    </row>
    <row r="2916" spans="1:9" x14ac:dyDescent="0.2">
      <c r="A2916">
        <v>334</v>
      </c>
      <c r="B2916">
        <v>113127.049054804</v>
      </c>
      <c r="C2916">
        <v>4.2520242554876004</v>
      </c>
      <c r="D2916">
        <v>12.6863557219055</v>
      </c>
      <c r="E2916" t="s">
        <v>20</v>
      </c>
      <c r="F2916">
        <v>238600.428367146</v>
      </c>
      <c r="G2916">
        <v>224095.25472071601</v>
      </c>
      <c r="H2916">
        <v>14505.173646430199</v>
      </c>
    </row>
    <row r="2917" spans="1:9" x14ac:dyDescent="0.2">
      <c r="A2917">
        <v>334</v>
      </c>
      <c r="B2917">
        <v>113127.049054804</v>
      </c>
      <c r="C2917">
        <v>5.0717479765567104</v>
      </c>
      <c r="D2917">
        <v>13.506079442974601</v>
      </c>
      <c r="E2917" t="s">
        <v>18</v>
      </c>
      <c r="F2917">
        <v>260875.99866438299</v>
      </c>
      <c r="G2917">
        <v>242626.03667016601</v>
      </c>
      <c r="H2917">
        <v>18249.961994217301</v>
      </c>
      <c r="I2917">
        <v>1.0705366046471101</v>
      </c>
    </row>
    <row r="2918" spans="1:9" x14ac:dyDescent="0.2">
      <c r="A2918">
        <v>334</v>
      </c>
      <c r="B2918">
        <v>113127.049054804</v>
      </c>
      <c r="C2918">
        <v>6.1012758380698404</v>
      </c>
      <c r="D2918">
        <v>14.5356073044877</v>
      </c>
      <c r="E2918" t="s">
        <v>18</v>
      </c>
      <c r="F2918">
        <v>250858.86270078301</v>
      </c>
      <c r="G2918">
        <v>228557.582320735</v>
      </c>
      <c r="H2918">
        <v>22301.280380047901</v>
      </c>
      <c r="I2918">
        <v>0.953457301867359</v>
      </c>
    </row>
    <row r="2919" spans="1:9" x14ac:dyDescent="0.2">
      <c r="A2919">
        <v>334</v>
      </c>
      <c r="B2919">
        <v>113127.049054804</v>
      </c>
      <c r="C2919">
        <v>6.9033069597443504</v>
      </c>
      <c r="D2919">
        <v>15.337638426162201</v>
      </c>
      <c r="E2919" t="s">
        <v>20</v>
      </c>
      <c r="F2919">
        <v>250858.86270078301</v>
      </c>
      <c r="G2919">
        <v>224897.26625199401</v>
      </c>
      <c r="H2919">
        <v>25961.596448788601</v>
      </c>
    </row>
    <row r="2920" spans="1:9" x14ac:dyDescent="0.2">
      <c r="A2920">
        <v>334</v>
      </c>
      <c r="B2920">
        <v>113127.049054804</v>
      </c>
      <c r="C2920">
        <v>8.1569122090340294</v>
      </c>
      <c r="D2920">
        <v>16.591243675451899</v>
      </c>
      <c r="E2920" t="s">
        <v>18</v>
      </c>
      <c r="F2920">
        <v>220817.992450727</v>
      </c>
      <c r="G2920">
        <v>190730.08597163699</v>
      </c>
      <c r="H2920">
        <v>30087.906479090499</v>
      </c>
      <c r="I2920">
        <v>0.85648254250297995</v>
      </c>
    </row>
    <row r="2921" spans="1:9" x14ac:dyDescent="0.2">
      <c r="A2921">
        <v>334</v>
      </c>
      <c r="B2921">
        <v>113127.049054804</v>
      </c>
      <c r="C2921">
        <v>9.1747839085945309</v>
      </c>
      <c r="D2921">
        <v>17.609115375012401</v>
      </c>
      <c r="E2921" t="s">
        <v>18</v>
      </c>
      <c r="F2921">
        <v>201668.58865930999</v>
      </c>
      <c r="G2921">
        <v>167765.64297540099</v>
      </c>
      <c r="H2921">
        <v>33902.9456839095</v>
      </c>
      <c r="I2921">
        <v>0.89428472991843899</v>
      </c>
    </row>
    <row r="2922" spans="1:9" x14ac:dyDescent="0.2">
      <c r="A2922">
        <v>334</v>
      </c>
      <c r="B2922">
        <v>113127.049054804</v>
      </c>
      <c r="C2922">
        <v>9.6061152665829201</v>
      </c>
      <c r="D2922">
        <v>18.040446733000799</v>
      </c>
      <c r="E2922" t="s">
        <v>18</v>
      </c>
      <c r="F2922">
        <v>206180.83206071201</v>
      </c>
      <c r="G2922">
        <v>168476.57542569801</v>
      </c>
      <c r="H2922">
        <v>37704.256635014201</v>
      </c>
      <c r="I2922">
        <v>1.02427457718494</v>
      </c>
    </row>
    <row r="2923" spans="1:9" x14ac:dyDescent="0.2">
      <c r="A2923">
        <v>334</v>
      </c>
      <c r="B2923">
        <v>113127.049054804</v>
      </c>
      <c r="C2923">
        <v>10.115087362917199</v>
      </c>
      <c r="D2923">
        <v>18.549418829335</v>
      </c>
      <c r="E2923" t="s">
        <v>18</v>
      </c>
      <c r="F2923">
        <v>209207.32951563201</v>
      </c>
      <c r="G2923">
        <v>10460.3664757816</v>
      </c>
      <c r="H2923">
        <v>198746.96303985099</v>
      </c>
      <c r="I2923">
        <v>1.01483892738591</v>
      </c>
    </row>
    <row r="2924" spans="1:9" x14ac:dyDescent="0.2">
      <c r="A2924">
        <v>334</v>
      </c>
      <c r="B2924">
        <v>113127.049054804</v>
      </c>
      <c r="C2924">
        <v>10.802194986311999</v>
      </c>
      <c r="D2924">
        <v>19.236526452729901</v>
      </c>
      <c r="E2924" t="s">
        <v>19</v>
      </c>
      <c r="F2924">
        <v>206231.45032234999</v>
      </c>
      <c r="G2924">
        <v>7484.48728249944</v>
      </c>
      <c r="H2924">
        <v>198746.96303985099</v>
      </c>
      <c r="I2924">
        <v>0.96816673026704902</v>
      </c>
    </row>
    <row r="2925" spans="1:9" x14ac:dyDescent="0.2">
      <c r="A2925">
        <v>334</v>
      </c>
      <c r="B2925">
        <v>113127.049054804</v>
      </c>
      <c r="C2925">
        <v>10.835480287880101</v>
      </c>
      <c r="D2925">
        <v>19.269811754297901</v>
      </c>
      <c r="E2925" t="s">
        <v>20</v>
      </c>
      <c r="F2925">
        <v>206231.45032234999</v>
      </c>
      <c r="G2925">
        <v>0</v>
      </c>
      <c r="H2925">
        <v>206231.45032234999</v>
      </c>
    </row>
    <row r="2926" spans="1:9" x14ac:dyDescent="0.2">
      <c r="A2926">
        <v>335</v>
      </c>
      <c r="B2926">
        <v>5069.5642033457698</v>
      </c>
      <c r="C2926">
        <v>0</v>
      </c>
      <c r="D2926">
        <v>6.8965059990008903</v>
      </c>
      <c r="E2926" t="s">
        <v>17</v>
      </c>
      <c r="F2926">
        <v>8334.2106799056692</v>
      </c>
      <c r="G2926">
        <v>8334.2106799056692</v>
      </c>
      <c r="H2926">
        <v>0</v>
      </c>
      <c r="I2926">
        <v>1</v>
      </c>
    </row>
    <row r="2927" spans="1:9" x14ac:dyDescent="0.2">
      <c r="A2927">
        <v>335</v>
      </c>
      <c r="B2927">
        <v>5069.5642033457698</v>
      </c>
      <c r="C2927">
        <v>0.16381288912039699</v>
      </c>
      <c r="D2927">
        <v>7.0603188881212899</v>
      </c>
      <c r="E2927" t="s">
        <v>20</v>
      </c>
      <c r="F2927">
        <v>8334.2106799056692</v>
      </c>
      <c r="G2927">
        <v>3917.9782609538101</v>
      </c>
      <c r="H2927">
        <v>4416.2324189518604</v>
      </c>
    </row>
    <row r="2928" spans="1:9" x14ac:dyDescent="0.2">
      <c r="A2928">
        <v>335</v>
      </c>
      <c r="B2928">
        <v>5069.5642033457698</v>
      </c>
      <c r="C2928">
        <v>0.48783244222095901</v>
      </c>
      <c r="D2928">
        <v>7.3843384412218498</v>
      </c>
      <c r="E2928" t="s">
        <v>20</v>
      </c>
      <c r="F2928">
        <v>8334.2106799056692</v>
      </c>
      <c r="G2928">
        <v>0</v>
      </c>
      <c r="H2928">
        <v>8334.2106799056692</v>
      </c>
    </row>
    <row r="2929" spans="1:9" x14ac:dyDescent="0.2">
      <c r="A2929">
        <v>336</v>
      </c>
      <c r="B2929">
        <v>32591.321757176302</v>
      </c>
      <c r="C2929">
        <v>0</v>
      </c>
      <c r="D2929">
        <v>3.9970652548824099</v>
      </c>
      <c r="E2929" t="s">
        <v>17</v>
      </c>
      <c r="F2929">
        <v>50828.350025138498</v>
      </c>
      <c r="G2929">
        <v>50828.350025138498</v>
      </c>
      <c r="H2929">
        <v>0</v>
      </c>
      <c r="I2929">
        <v>1</v>
      </c>
    </row>
    <row r="2930" spans="1:9" x14ac:dyDescent="0.2">
      <c r="A2930">
        <v>336</v>
      </c>
      <c r="B2930">
        <v>32591.321757176302</v>
      </c>
      <c r="C2930">
        <v>0.31697432625751998</v>
      </c>
      <c r="D2930">
        <v>4.3140395811399301</v>
      </c>
      <c r="E2930" t="s">
        <v>18</v>
      </c>
      <c r="F2930">
        <v>45552.129383659601</v>
      </c>
      <c r="G2930">
        <v>41317.663688395602</v>
      </c>
      <c r="H2930">
        <v>4234.4656952640098</v>
      </c>
      <c r="I2930">
        <v>0.894790084647066</v>
      </c>
    </row>
    <row r="2931" spans="1:9" x14ac:dyDescent="0.2">
      <c r="A2931">
        <v>336</v>
      </c>
      <c r="B2931">
        <v>32591.321757176302</v>
      </c>
      <c r="C2931">
        <v>0.42837792516592699</v>
      </c>
      <c r="D2931">
        <v>4.4254431800483403</v>
      </c>
      <c r="E2931" t="s">
        <v>20</v>
      </c>
      <c r="F2931">
        <v>45552.129383659601</v>
      </c>
      <c r="G2931">
        <v>37430.5417514535</v>
      </c>
      <c r="H2931">
        <v>8121.5876322060903</v>
      </c>
    </row>
    <row r="2932" spans="1:9" x14ac:dyDescent="0.2">
      <c r="A2932">
        <v>336</v>
      </c>
      <c r="B2932">
        <v>32591.321757176302</v>
      </c>
      <c r="C2932">
        <v>0.66744339288641996</v>
      </c>
      <c r="D2932">
        <v>4.6645086477688302</v>
      </c>
      <c r="E2932" t="s">
        <v>18</v>
      </c>
      <c r="F2932">
        <v>43030.454232351098</v>
      </c>
      <c r="G2932">
        <v>3860.2231559740098</v>
      </c>
      <c r="H2932">
        <v>39170.231076377102</v>
      </c>
      <c r="I2932">
        <v>0.93063764571215701</v>
      </c>
    </row>
    <row r="2933" spans="1:9" x14ac:dyDescent="0.2">
      <c r="A2933">
        <v>336</v>
      </c>
      <c r="B2933">
        <v>32591.321757176302</v>
      </c>
      <c r="C2933">
        <v>0.80301399920030903</v>
      </c>
      <c r="D2933">
        <v>4.8000792540827204</v>
      </c>
      <c r="E2933" t="s">
        <v>20</v>
      </c>
      <c r="F2933">
        <v>43030.454232351098</v>
      </c>
      <c r="G2933">
        <v>0</v>
      </c>
      <c r="H2933">
        <v>43030.454232351098</v>
      </c>
    </row>
    <row r="2934" spans="1:9" x14ac:dyDescent="0.2">
      <c r="A2934">
        <v>337</v>
      </c>
      <c r="B2934">
        <v>5683.66511382515</v>
      </c>
      <c r="C2934">
        <v>0</v>
      </c>
      <c r="D2934">
        <v>5.5023891583374196</v>
      </c>
      <c r="E2934" t="s">
        <v>17</v>
      </c>
      <c r="F2934">
        <v>10120.678941440399</v>
      </c>
      <c r="G2934">
        <v>10120.678941440399</v>
      </c>
      <c r="H2934">
        <v>0</v>
      </c>
      <c r="I2934">
        <v>1</v>
      </c>
    </row>
    <row r="2935" spans="1:9" x14ac:dyDescent="0.2">
      <c r="A2935">
        <v>337</v>
      </c>
      <c r="B2935">
        <v>5683.66511382515</v>
      </c>
      <c r="C2935">
        <v>0.44581291950235602</v>
      </c>
      <c r="D2935">
        <v>5.9482020778397802</v>
      </c>
      <c r="E2935" t="s">
        <v>18</v>
      </c>
      <c r="F2935">
        <v>8554.4484818451692</v>
      </c>
      <c r="G2935">
        <v>0</v>
      </c>
      <c r="H2935">
        <v>8554.4484818451692</v>
      </c>
      <c r="I2935">
        <v>0.84338107274117302</v>
      </c>
    </row>
    <row r="2936" spans="1:9" x14ac:dyDescent="0.2">
      <c r="A2936">
        <v>338</v>
      </c>
      <c r="B2936">
        <v>499001.78557255398</v>
      </c>
      <c r="C2936">
        <v>0</v>
      </c>
      <c r="D2936">
        <v>5.4154594558109199</v>
      </c>
      <c r="E2936" t="s">
        <v>17</v>
      </c>
      <c r="F2936">
        <v>20642.594529015401</v>
      </c>
      <c r="G2936">
        <v>20642.594529015401</v>
      </c>
      <c r="H2936">
        <v>0</v>
      </c>
      <c r="I2936">
        <v>1</v>
      </c>
    </row>
    <row r="2937" spans="1:9" x14ac:dyDescent="0.2">
      <c r="A2937">
        <v>338</v>
      </c>
      <c r="B2937">
        <v>499001.78557255398</v>
      </c>
      <c r="C2937">
        <v>0.76115438628687904</v>
      </c>
      <c r="D2937">
        <v>6.1766138420977903</v>
      </c>
      <c r="E2937" t="s">
        <v>20</v>
      </c>
      <c r="F2937">
        <v>20642.594529015401</v>
      </c>
      <c r="G2937">
        <v>14352.9810501223</v>
      </c>
      <c r="H2937">
        <v>6289.6134788931704</v>
      </c>
    </row>
    <row r="2938" spans="1:9" x14ac:dyDescent="0.2">
      <c r="A2938">
        <v>338</v>
      </c>
      <c r="B2938">
        <v>499001.78557255398</v>
      </c>
      <c r="C2938">
        <v>2.2692792421436798</v>
      </c>
      <c r="D2938">
        <v>7.6847386979546002</v>
      </c>
      <c r="E2938" t="s">
        <v>20</v>
      </c>
      <c r="F2938">
        <v>20642.594529015401</v>
      </c>
      <c r="G2938">
        <v>8021.6933771781396</v>
      </c>
      <c r="H2938">
        <v>12620.901151837301</v>
      </c>
    </row>
    <row r="2939" spans="1:9" x14ac:dyDescent="0.2">
      <c r="A2939">
        <v>338</v>
      </c>
      <c r="B2939">
        <v>499001.78557255398</v>
      </c>
      <c r="C2939">
        <v>2.9473371515880502</v>
      </c>
      <c r="D2939">
        <v>8.3627966073989608</v>
      </c>
      <c r="E2939" t="s">
        <v>20</v>
      </c>
      <c r="F2939">
        <v>20642.594529015401</v>
      </c>
      <c r="G2939">
        <v>1754.1179040910699</v>
      </c>
      <c r="H2939">
        <v>18888.476624924398</v>
      </c>
    </row>
    <row r="2940" spans="1:9" x14ac:dyDescent="0.2">
      <c r="A2940">
        <v>338</v>
      </c>
      <c r="B2940">
        <v>499001.78557255398</v>
      </c>
      <c r="C2940">
        <v>3.6453305122852901</v>
      </c>
      <c r="D2940">
        <v>9.0607899680962003</v>
      </c>
      <c r="E2940" t="s">
        <v>19</v>
      </c>
      <c r="F2940">
        <v>21274.0235684158</v>
      </c>
      <c r="G2940">
        <v>2385.5469434914799</v>
      </c>
      <c r="H2940">
        <v>18888.476624924398</v>
      </c>
      <c r="I2940">
        <v>1.1430605036646799</v>
      </c>
    </row>
    <row r="2941" spans="1:9" x14ac:dyDescent="0.2">
      <c r="A2941">
        <v>338</v>
      </c>
      <c r="B2941">
        <v>499001.78557255398</v>
      </c>
      <c r="C2941">
        <v>4.1278611740418896</v>
      </c>
      <c r="D2941">
        <v>9.5433206298528006</v>
      </c>
      <c r="E2941" t="s">
        <v>17</v>
      </c>
      <c r="F2941">
        <v>195948.30405013001</v>
      </c>
      <c r="G2941">
        <v>177059.82742520599</v>
      </c>
      <c r="H2941">
        <v>18888.476624924398</v>
      </c>
      <c r="I2941">
        <v>9.1887071667017999</v>
      </c>
    </row>
    <row r="2942" spans="1:9" x14ac:dyDescent="0.2">
      <c r="A2942">
        <v>338</v>
      </c>
      <c r="B2942">
        <v>499001.78557255398</v>
      </c>
      <c r="C2942">
        <v>4.5997425709600002</v>
      </c>
      <c r="D2942">
        <v>10.015202026770901</v>
      </c>
      <c r="E2942" t="s">
        <v>20</v>
      </c>
      <c r="F2942">
        <v>195948.30405013001</v>
      </c>
      <c r="G2942">
        <v>170312.672097412</v>
      </c>
      <c r="H2942">
        <v>25635.6319527177</v>
      </c>
    </row>
    <row r="2943" spans="1:9" x14ac:dyDescent="0.2">
      <c r="A2943">
        <v>338</v>
      </c>
      <c r="B2943">
        <v>499001.78557255398</v>
      </c>
      <c r="C2943">
        <v>6.0062949935053398</v>
      </c>
      <c r="D2943">
        <v>11.4217544493162</v>
      </c>
      <c r="E2943" t="s">
        <v>20</v>
      </c>
      <c r="F2943">
        <v>195948.30405013001</v>
      </c>
      <c r="G2943">
        <v>163648.25238059601</v>
      </c>
      <c r="H2943">
        <v>32300.051669534299</v>
      </c>
    </row>
    <row r="2944" spans="1:9" x14ac:dyDescent="0.2">
      <c r="A2944">
        <v>338</v>
      </c>
      <c r="B2944">
        <v>499001.78557255398</v>
      </c>
      <c r="C2944">
        <v>6.4052003522545702</v>
      </c>
      <c r="D2944">
        <v>11.8206598080655</v>
      </c>
      <c r="E2944" t="s">
        <v>19</v>
      </c>
      <c r="F2944">
        <v>209782.698273243</v>
      </c>
      <c r="G2944">
        <v>177482.646603709</v>
      </c>
      <c r="H2944">
        <v>32300.051669534299</v>
      </c>
      <c r="I2944">
        <v>1.0701658502689499</v>
      </c>
    </row>
    <row r="2945" spans="1:9" x14ac:dyDescent="0.2">
      <c r="A2945">
        <v>338</v>
      </c>
      <c r="B2945">
        <v>499001.78557255398</v>
      </c>
      <c r="C2945">
        <v>7.0155743579938301</v>
      </c>
      <c r="D2945">
        <v>12.431033813804699</v>
      </c>
      <c r="E2945" t="s">
        <v>18</v>
      </c>
      <c r="F2945">
        <v>221479.67835648899</v>
      </c>
      <c r="G2945">
        <v>183061.779969278</v>
      </c>
      <c r="H2945">
        <v>38417.898387211899</v>
      </c>
      <c r="I2945">
        <v>1.0621397850837</v>
      </c>
    </row>
    <row r="2946" spans="1:9" x14ac:dyDescent="0.2">
      <c r="A2946">
        <v>338</v>
      </c>
      <c r="B2946">
        <v>499001.78557255398</v>
      </c>
      <c r="C2946">
        <v>7.5235429480127003</v>
      </c>
      <c r="D2946">
        <v>12.939002403823601</v>
      </c>
      <c r="E2946" t="s">
        <v>20</v>
      </c>
      <c r="F2946">
        <v>221479.67835648899</v>
      </c>
      <c r="G2946">
        <v>176560.76384807299</v>
      </c>
      <c r="H2946">
        <v>44918.914508416499</v>
      </c>
    </row>
    <row r="2947" spans="1:9" x14ac:dyDescent="0.2">
      <c r="A2947">
        <v>338</v>
      </c>
      <c r="B2947">
        <v>499001.78557255398</v>
      </c>
      <c r="C2947">
        <v>8.17105425427774</v>
      </c>
      <c r="D2947">
        <v>13.586513710088701</v>
      </c>
      <c r="E2947" t="s">
        <v>17</v>
      </c>
      <c r="F2947">
        <v>570849.79862685304</v>
      </c>
      <c r="G2947">
        <v>525930.88411843602</v>
      </c>
      <c r="H2947">
        <v>44918.914508416499</v>
      </c>
      <c r="I2947">
        <v>2.5627346249293099</v>
      </c>
    </row>
    <row r="2948" spans="1:9" x14ac:dyDescent="0.2">
      <c r="A2948">
        <v>338</v>
      </c>
      <c r="B2948">
        <v>499001.78557255398</v>
      </c>
      <c r="C2948">
        <v>8.9393155093943903</v>
      </c>
      <c r="D2948">
        <v>14.3547749652053</v>
      </c>
      <c r="E2948" t="s">
        <v>18</v>
      </c>
      <c r="F2948">
        <v>569221.948927416</v>
      </c>
      <c r="G2948">
        <v>518198.073845879</v>
      </c>
      <c r="H2948">
        <v>51023.875081536702</v>
      </c>
      <c r="I2948">
        <v>0.99279617262297004</v>
      </c>
    </row>
    <row r="2949" spans="1:9" x14ac:dyDescent="0.2">
      <c r="A2949">
        <v>338</v>
      </c>
      <c r="B2949">
        <v>499001.78557255398</v>
      </c>
      <c r="C2949">
        <v>9.7672532696353507</v>
      </c>
      <c r="D2949">
        <v>15.182712725446301</v>
      </c>
      <c r="E2949" t="s">
        <v>20</v>
      </c>
      <c r="F2949">
        <v>569221.948927416</v>
      </c>
      <c r="G2949">
        <v>511509.454431961</v>
      </c>
      <c r="H2949">
        <v>57712.494495454797</v>
      </c>
    </row>
    <row r="2950" spans="1:9" x14ac:dyDescent="0.2">
      <c r="A2950">
        <v>338</v>
      </c>
      <c r="B2950">
        <v>499001.78557255398</v>
      </c>
      <c r="C2950">
        <v>10.6202877463614</v>
      </c>
      <c r="D2950">
        <v>16.035747202172299</v>
      </c>
      <c r="E2950" t="s">
        <v>20</v>
      </c>
      <c r="F2950">
        <v>569221.948927416</v>
      </c>
      <c r="G2950">
        <v>504503.23189170798</v>
      </c>
      <c r="H2950">
        <v>64718.717035708098</v>
      </c>
    </row>
    <row r="2951" spans="1:9" x14ac:dyDescent="0.2">
      <c r="A2951">
        <v>338</v>
      </c>
      <c r="B2951">
        <v>499001.78557255398</v>
      </c>
      <c r="C2951">
        <v>11.5741581564466</v>
      </c>
      <c r="D2951">
        <v>16.989617612257501</v>
      </c>
      <c r="E2951" t="s">
        <v>19</v>
      </c>
      <c r="F2951">
        <v>548166.13519775099</v>
      </c>
      <c r="G2951">
        <v>483447.41816204297</v>
      </c>
      <c r="H2951">
        <v>64718.717035708098</v>
      </c>
      <c r="I2951">
        <v>0.94418317237304195</v>
      </c>
    </row>
    <row r="2952" spans="1:9" x14ac:dyDescent="0.2">
      <c r="A2952">
        <v>338</v>
      </c>
      <c r="B2952">
        <v>499001.78557255398</v>
      </c>
      <c r="C2952">
        <v>11.7142505156597</v>
      </c>
      <c r="D2952">
        <v>17.1297099714706</v>
      </c>
      <c r="E2952" t="s">
        <v>20</v>
      </c>
      <c r="F2952">
        <v>548166.13519775099</v>
      </c>
      <c r="G2952">
        <v>59386.1061455831</v>
      </c>
      <c r="H2952">
        <v>488780.02905216801</v>
      </c>
    </row>
    <row r="2953" spans="1:9" x14ac:dyDescent="0.2">
      <c r="A2953">
        <v>338</v>
      </c>
      <c r="B2953">
        <v>499001.78557255398</v>
      </c>
      <c r="C2953">
        <v>11.985183372902499</v>
      </c>
      <c r="D2953">
        <v>17.400642828713401</v>
      </c>
      <c r="E2953" t="s">
        <v>19</v>
      </c>
      <c r="F2953">
        <v>544672.46472712897</v>
      </c>
      <c r="G2953">
        <v>55892.435674961504</v>
      </c>
      <c r="H2953">
        <v>488780.02905216801</v>
      </c>
      <c r="I2953">
        <v>0.92252619629921695</v>
      </c>
    </row>
    <row r="2954" spans="1:9" x14ac:dyDescent="0.2">
      <c r="A2954">
        <v>338</v>
      </c>
      <c r="B2954">
        <v>499001.78557255398</v>
      </c>
      <c r="C2954">
        <v>12.2520855840149</v>
      </c>
      <c r="D2954">
        <v>17.6675450398259</v>
      </c>
      <c r="E2954" t="s">
        <v>18</v>
      </c>
      <c r="F2954">
        <v>541473.04461002105</v>
      </c>
      <c r="G2954">
        <v>0</v>
      </c>
      <c r="H2954">
        <v>541473.04461002105</v>
      </c>
      <c r="I2954">
        <v>0.92996515076452801</v>
      </c>
    </row>
    <row r="2955" spans="1:9" x14ac:dyDescent="0.2">
      <c r="A2955">
        <v>339</v>
      </c>
      <c r="B2955">
        <v>2362.00880651424</v>
      </c>
      <c r="C2955">
        <v>0</v>
      </c>
      <c r="D2955">
        <v>5.5534266630038998</v>
      </c>
      <c r="E2955" t="s">
        <v>17</v>
      </c>
      <c r="F2955">
        <v>3931.5399432372801</v>
      </c>
      <c r="G2955">
        <v>3931.5399432372801</v>
      </c>
      <c r="H2955">
        <v>0</v>
      </c>
      <c r="I2955">
        <v>1</v>
      </c>
    </row>
    <row r="2956" spans="1:9" x14ac:dyDescent="0.2">
      <c r="A2956">
        <v>339</v>
      </c>
      <c r="B2956">
        <v>2362.00880651424</v>
      </c>
      <c r="C2956">
        <v>0.131949519316541</v>
      </c>
      <c r="D2956">
        <v>5.6853761823204403</v>
      </c>
      <c r="E2956" t="s">
        <v>18</v>
      </c>
      <c r="F2956">
        <v>3516.7630430921499</v>
      </c>
      <c r="G2956">
        <v>1886.1232888730699</v>
      </c>
      <c r="H2956">
        <v>1630.63975421908</v>
      </c>
      <c r="I2956">
        <v>0.89391601382873498</v>
      </c>
    </row>
    <row r="2957" spans="1:9" x14ac:dyDescent="0.2">
      <c r="A2957">
        <v>339</v>
      </c>
      <c r="B2957">
        <v>2362.00880651424</v>
      </c>
      <c r="C2957">
        <v>0.284071149607869</v>
      </c>
      <c r="D2957">
        <v>5.8374978126117698</v>
      </c>
      <c r="E2957" t="s">
        <v>18</v>
      </c>
      <c r="F2957">
        <v>3532.5016392168</v>
      </c>
      <c r="G2957">
        <v>0</v>
      </c>
      <c r="H2957">
        <v>3532.5016392168</v>
      </c>
      <c r="I2957">
        <v>1.00693446907629</v>
      </c>
    </row>
    <row r="2958" spans="1:9" x14ac:dyDescent="0.2">
      <c r="A2958">
        <v>340</v>
      </c>
      <c r="B2958">
        <v>80168.748273738704</v>
      </c>
      <c r="C2958">
        <v>0</v>
      </c>
      <c r="D2958">
        <v>10.709147996286299</v>
      </c>
      <c r="E2958" t="s">
        <v>17</v>
      </c>
      <c r="F2958">
        <v>10594.034708487499</v>
      </c>
      <c r="G2958">
        <v>10594.034708487599</v>
      </c>
      <c r="H2958">
        <v>0</v>
      </c>
      <c r="I2958">
        <v>1</v>
      </c>
    </row>
    <row r="2959" spans="1:9" x14ac:dyDescent="0.2">
      <c r="A2959">
        <v>340</v>
      </c>
      <c r="B2959">
        <v>80168.748273738704</v>
      </c>
      <c r="C2959">
        <v>1.5327785704940899</v>
      </c>
      <c r="D2959">
        <v>12.2419265667804</v>
      </c>
      <c r="E2959" t="s">
        <v>18</v>
      </c>
      <c r="F2959">
        <v>12431.2580258175</v>
      </c>
      <c r="G2959">
        <v>7427.0795624293696</v>
      </c>
      <c r="H2959">
        <v>5004.1784633881598</v>
      </c>
      <c r="I2959">
        <v>1.1645500266520299</v>
      </c>
    </row>
    <row r="2960" spans="1:9" x14ac:dyDescent="0.2">
      <c r="A2960">
        <v>340</v>
      </c>
      <c r="B2960">
        <v>80168.748273738704</v>
      </c>
      <c r="C2960">
        <v>3.9286752782733001</v>
      </c>
      <c r="D2960">
        <v>14.637823274559601</v>
      </c>
      <c r="E2960" t="s">
        <v>20</v>
      </c>
      <c r="F2960">
        <v>12431.2580258175</v>
      </c>
      <c r="G2960">
        <v>1536.1709584865901</v>
      </c>
      <c r="H2960">
        <v>10895.0870673309</v>
      </c>
    </row>
    <row r="2961" spans="1:9" x14ac:dyDescent="0.2">
      <c r="A2961">
        <v>340</v>
      </c>
      <c r="B2961">
        <v>80168.748273738704</v>
      </c>
      <c r="C2961">
        <v>5.4097181916960402</v>
      </c>
      <c r="D2961">
        <v>16.118866187982299</v>
      </c>
      <c r="E2961" t="s">
        <v>17</v>
      </c>
      <c r="F2961">
        <v>74925.147106394594</v>
      </c>
      <c r="G2961">
        <v>64030.060039063697</v>
      </c>
      <c r="H2961">
        <v>10895.0870673309</v>
      </c>
      <c r="I2961">
        <v>5.9125787309980504</v>
      </c>
    </row>
    <row r="2962" spans="1:9" x14ac:dyDescent="0.2">
      <c r="A2962">
        <v>340</v>
      </c>
      <c r="B2962">
        <v>80168.748273738704</v>
      </c>
      <c r="C2962">
        <v>5.6186953020172501</v>
      </c>
      <c r="D2962">
        <v>16.327843298303499</v>
      </c>
      <c r="E2962" t="s">
        <v>18</v>
      </c>
      <c r="F2962">
        <v>77520.702725606694</v>
      </c>
      <c r="G2962">
        <v>59166.947579318803</v>
      </c>
      <c r="H2962">
        <v>18353.755146287898</v>
      </c>
      <c r="I2962">
        <v>1.0392846139776399</v>
      </c>
    </row>
    <row r="2963" spans="1:9" x14ac:dyDescent="0.2">
      <c r="A2963">
        <v>340</v>
      </c>
      <c r="B2963">
        <v>80168.748273738704</v>
      </c>
      <c r="C2963">
        <v>7.0575240208041796</v>
      </c>
      <c r="D2963">
        <v>17.766672017090499</v>
      </c>
      <c r="E2963" t="s">
        <v>20</v>
      </c>
      <c r="F2963">
        <v>77520.702725606694</v>
      </c>
      <c r="G2963">
        <v>52178.8094532982</v>
      </c>
      <c r="H2963">
        <v>25341.893272308502</v>
      </c>
    </row>
    <row r="2964" spans="1:9" x14ac:dyDescent="0.2">
      <c r="A2964">
        <v>340</v>
      </c>
      <c r="B2964">
        <v>80168.748273738704</v>
      </c>
      <c r="C2964">
        <v>8.0679052405855192</v>
      </c>
      <c r="D2964">
        <v>18.777053236871801</v>
      </c>
      <c r="E2964" t="s">
        <v>17</v>
      </c>
      <c r="F2964">
        <v>198989.581456505</v>
      </c>
      <c r="G2964">
        <v>173647.68818419601</v>
      </c>
      <c r="H2964">
        <v>25341.893272308502</v>
      </c>
      <c r="I2964">
        <v>2.5359852957159399</v>
      </c>
    </row>
    <row r="2965" spans="1:9" x14ac:dyDescent="0.2">
      <c r="A2965">
        <v>340</v>
      </c>
      <c r="B2965">
        <v>80168.748273738704</v>
      </c>
      <c r="C2965">
        <v>8.3060379646393194</v>
      </c>
      <c r="D2965">
        <v>19.015185960925599</v>
      </c>
      <c r="E2965" t="s">
        <v>19</v>
      </c>
      <c r="F2965">
        <v>209755.93283319601</v>
      </c>
      <c r="G2965">
        <v>184414.03956088799</v>
      </c>
      <c r="H2965">
        <v>25341.893272308502</v>
      </c>
      <c r="I2965">
        <v>1.0605779041098</v>
      </c>
    </row>
    <row r="2966" spans="1:9" x14ac:dyDescent="0.2">
      <c r="A2966">
        <v>340</v>
      </c>
      <c r="B2966">
        <v>80168.748273738704</v>
      </c>
      <c r="C2966">
        <v>9.2446988037221498</v>
      </c>
      <c r="D2966">
        <v>19.953846800008399</v>
      </c>
      <c r="E2966" t="s">
        <v>20</v>
      </c>
      <c r="F2966">
        <v>209755.93283319601</v>
      </c>
      <c r="G2966">
        <v>175960.74384538399</v>
      </c>
      <c r="H2966">
        <v>33795.188987812297</v>
      </c>
    </row>
    <row r="2967" spans="1:9" x14ac:dyDescent="0.2">
      <c r="A2967">
        <v>340</v>
      </c>
      <c r="B2967">
        <v>80168.748273738704</v>
      </c>
      <c r="C2967">
        <v>11.766768132350901</v>
      </c>
      <c r="D2967">
        <v>22.475916128637198</v>
      </c>
      <c r="E2967" t="s">
        <v>20</v>
      </c>
      <c r="F2967">
        <v>209755.93283319601</v>
      </c>
      <c r="G2967">
        <v>21593.191071079498</v>
      </c>
      <c r="H2967">
        <v>188162.74176211699</v>
      </c>
    </row>
    <row r="2968" spans="1:9" x14ac:dyDescent="0.2">
      <c r="A2968">
        <v>340</v>
      </c>
      <c r="B2968">
        <v>80168.748273738704</v>
      </c>
      <c r="C2968">
        <v>12.7118828598803</v>
      </c>
      <c r="D2968">
        <v>23.421030856166599</v>
      </c>
      <c r="E2968" t="s">
        <v>20</v>
      </c>
      <c r="F2968">
        <v>209755.93283319601</v>
      </c>
      <c r="G2968">
        <v>0</v>
      </c>
      <c r="H2968">
        <v>209755.93283319601</v>
      </c>
    </row>
    <row r="2969" spans="1:9" x14ac:dyDescent="0.2">
      <c r="A2969">
        <v>341</v>
      </c>
      <c r="B2969">
        <v>21529.199722978799</v>
      </c>
      <c r="C2969">
        <v>0</v>
      </c>
      <c r="D2969">
        <v>5.4715378086492796</v>
      </c>
      <c r="E2969" t="s">
        <v>17</v>
      </c>
      <c r="F2969">
        <v>51691.690358631</v>
      </c>
      <c r="G2969">
        <v>51691.690358631102</v>
      </c>
      <c r="H2969">
        <v>0</v>
      </c>
      <c r="I2969">
        <v>1</v>
      </c>
    </row>
    <row r="2970" spans="1:9" x14ac:dyDescent="0.2">
      <c r="A2970">
        <v>341</v>
      </c>
      <c r="B2970">
        <v>21529.199722978799</v>
      </c>
      <c r="C2970">
        <v>1.5472149147887799</v>
      </c>
      <c r="D2970">
        <v>7.0187527234380598</v>
      </c>
      <c r="E2970" t="s">
        <v>20</v>
      </c>
      <c r="F2970">
        <v>51691.690358631</v>
      </c>
      <c r="G2970">
        <v>49713.636403543198</v>
      </c>
      <c r="H2970">
        <v>1978.05395508782</v>
      </c>
    </row>
    <row r="2971" spans="1:9" x14ac:dyDescent="0.2">
      <c r="A2971">
        <v>341</v>
      </c>
      <c r="B2971">
        <v>21529.199722978799</v>
      </c>
      <c r="C2971">
        <v>1.8616042667397199</v>
      </c>
      <c r="D2971">
        <v>7.3331420753890004</v>
      </c>
      <c r="E2971" t="s">
        <v>19</v>
      </c>
      <c r="F2971">
        <v>49110.685269492496</v>
      </c>
      <c r="G2971">
        <v>47132.631314404702</v>
      </c>
      <c r="H2971">
        <v>1978.05395508782</v>
      </c>
      <c r="I2971">
        <v>0.93901999229333599</v>
      </c>
    </row>
    <row r="2972" spans="1:9" x14ac:dyDescent="0.2">
      <c r="A2972">
        <v>341</v>
      </c>
      <c r="B2972">
        <v>21529.199722978799</v>
      </c>
      <c r="C2972">
        <v>2.3060660796183599</v>
      </c>
      <c r="D2972">
        <v>7.7776038882676399</v>
      </c>
      <c r="E2972" t="s">
        <v>18</v>
      </c>
      <c r="F2972">
        <v>47380.4230750438</v>
      </c>
      <c r="G2972">
        <v>43407.348121964897</v>
      </c>
      <c r="H2972">
        <v>3973.0749530789699</v>
      </c>
      <c r="I2972">
        <v>0.96107999143033196</v>
      </c>
    </row>
    <row r="2973" spans="1:9" x14ac:dyDescent="0.2">
      <c r="A2973">
        <v>341</v>
      </c>
      <c r="B2973">
        <v>21529.199722978799</v>
      </c>
      <c r="C2973">
        <v>3.45258299567984</v>
      </c>
      <c r="D2973">
        <v>8.9241208043291191</v>
      </c>
      <c r="E2973" t="s">
        <v>18</v>
      </c>
      <c r="F2973">
        <v>39988.222591299702</v>
      </c>
      <c r="G2973">
        <v>33921.208543184403</v>
      </c>
      <c r="H2973">
        <v>6067.0140481152703</v>
      </c>
      <c r="I2973">
        <v>0.82448752340425702</v>
      </c>
    </row>
    <row r="2974" spans="1:9" x14ac:dyDescent="0.2">
      <c r="A2974">
        <v>341</v>
      </c>
      <c r="B2974">
        <v>21529.199722978799</v>
      </c>
      <c r="C2974">
        <v>4.1739195291611297</v>
      </c>
      <c r="D2974">
        <v>9.6454573378104094</v>
      </c>
      <c r="E2974" t="s">
        <v>20</v>
      </c>
      <c r="F2974">
        <v>39988.222591299702</v>
      </c>
      <c r="G2974">
        <v>5963.1575534236899</v>
      </c>
      <c r="H2974">
        <v>34025.065037875996</v>
      </c>
    </row>
    <row r="2975" spans="1:9" x14ac:dyDescent="0.2">
      <c r="A2975">
        <v>341</v>
      </c>
      <c r="B2975">
        <v>21529.199722978799</v>
      </c>
      <c r="C2975">
        <v>4.9601620040129104</v>
      </c>
      <c r="D2975">
        <v>10.431699812662201</v>
      </c>
      <c r="E2975" t="s">
        <v>18</v>
      </c>
      <c r="F2975">
        <v>39341.332259047398</v>
      </c>
      <c r="G2975">
        <v>0</v>
      </c>
      <c r="H2975">
        <v>39341.332259047398</v>
      </c>
      <c r="I2975">
        <v>0.84246238795443396</v>
      </c>
    </row>
    <row r="2976" spans="1:9" x14ac:dyDescent="0.2">
      <c r="A2976">
        <v>342</v>
      </c>
      <c r="B2976">
        <v>107038.705534398</v>
      </c>
      <c r="C2976">
        <v>0</v>
      </c>
      <c r="D2976">
        <v>4.1523352821545298</v>
      </c>
      <c r="E2976" t="s">
        <v>17</v>
      </c>
      <c r="F2976">
        <v>28695.0177009955</v>
      </c>
      <c r="G2976">
        <v>28695.0177009955</v>
      </c>
      <c r="H2976">
        <v>0</v>
      </c>
      <c r="I2976">
        <v>1</v>
      </c>
    </row>
    <row r="2977" spans="1:9" x14ac:dyDescent="0.2">
      <c r="A2977">
        <v>342</v>
      </c>
      <c r="B2977">
        <v>107038.705534398</v>
      </c>
      <c r="C2977">
        <v>4.1123701081819197</v>
      </c>
      <c r="D2977">
        <v>8.2647053903364505</v>
      </c>
      <c r="E2977" t="s">
        <v>18</v>
      </c>
      <c r="F2977">
        <v>33310.900396862497</v>
      </c>
      <c r="G2977">
        <v>22488.8111295774</v>
      </c>
      <c r="H2977">
        <v>10822.089267285101</v>
      </c>
      <c r="I2977">
        <v>1.1374651580653301</v>
      </c>
    </row>
    <row r="2978" spans="1:9" x14ac:dyDescent="0.2">
      <c r="A2978">
        <v>342</v>
      </c>
      <c r="B2978">
        <v>107038.705534398</v>
      </c>
      <c r="C2978">
        <v>8.7039209410609502</v>
      </c>
      <c r="D2978">
        <v>12.8562562232155</v>
      </c>
      <c r="E2978" t="s">
        <v>20</v>
      </c>
      <c r="F2978">
        <v>33310.900396862497</v>
      </c>
      <c r="G2978">
        <v>9044.6195796577504</v>
      </c>
      <c r="H2978">
        <v>24266.280817204701</v>
      </c>
    </row>
    <row r="2979" spans="1:9" x14ac:dyDescent="0.2">
      <c r="A2979">
        <v>342</v>
      </c>
      <c r="B2979">
        <v>107038.705534398</v>
      </c>
      <c r="C2979">
        <v>9.4299801021120402</v>
      </c>
      <c r="D2979">
        <v>13.5823153842666</v>
      </c>
      <c r="E2979" t="s">
        <v>17</v>
      </c>
      <c r="F2979">
        <v>195418.66254885</v>
      </c>
      <c r="G2979">
        <v>171152.381731645</v>
      </c>
      <c r="H2979">
        <v>24266.280817204701</v>
      </c>
      <c r="I2979">
        <v>5.7140834011781996</v>
      </c>
    </row>
    <row r="2980" spans="1:9" x14ac:dyDescent="0.2">
      <c r="A2980">
        <v>342</v>
      </c>
      <c r="B2980">
        <v>107038.705534398</v>
      </c>
      <c r="C2980">
        <v>9.6244878263248896</v>
      </c>
      <c r="D2980">
        <v>13.7768231084794</v>
      </c>
      <c r="E2980" t="s">
        <v>19</v>
      </c>
      <c r="F2980">
        <v>220495.99365538699</v>
      </c>
      <c r="G2980">
        <v>196229.71283818301</v>
      </c>
      <c r="H2980">
        <v>24266.280817204701</v>
      </c>
      <c r="I2980">
        <v>1.1452805296619</v>
      </c>
    </row>
    <row r="2981" spans="1:9" x14ac:dyDescent="0.2">
      <c r="A2981">
        <v>342</v>
      </c>
      <c r="B2981">
        <v>107038.705534398</v>
      </c>
      <c r="C2981">
        <v>13.188327416608301</v>
      </c>
      <c r="D2981">
        <v>17.340662698762799</v>
      </c>
      <c r="E2981" t="s">
        <v>19</v>
      </c>
      <c r="F2981">
        <v>205029.41306446801</v>
      </c>
      <c r="G2981">
        <v>180763.13224726301</v>
      </c>
      <c r="H2981">
        <v>24266.280817204701</v>
      </c>
      <c r="I2981">
        <v>0.90290837897774401</v>
      </c>
    </row>
    <row r="2982" spans="1:9" x14ac:dyDescent="0.2">
      <c r="A2982">
        <v>342</v>
      </c>
      <c r="B2982">
        <v>107038.705534398</v>
      </c>
      <c r="C2982">
        <v>13.32439792301</v>
      </c>
      <c r="D2982">
        <v>17.4767332051645</v>
      </c>
      <c r="E2982" t="s">
        <v>19</v>
      </c>
      <c r="F2982">
        <v>197353.750239699</v>
      </c>
      <c r="G2982">
        <v>173087.469422494</v>
      </c>
      <c r="H2982">
        <v>24266.280817204701</v>
      </c>
      <c r="I2982">
        <v>0.95680223605274695</v>
      </c>
    </row>
    <row r="2983" spans="1:9" x14ac:dyDescent="0.2">
      <c r="A2983">
        <v>342</v>
      </c>
      <c r="B2983">
        <v>107038.705534398</v>
      </c>
      <c r="C2983">
        <v>13.496132034849801</v>
      </c>
      <c r="D2983">
        <v>17.6484673170043</v>
      </c>
      <c r="E2983" t="s">
        <v>20</v>
      </c>
      <c r="F2983">
        <v>197353.750239699</v>
      </c>
      <c r="G2983">
        <v>23819.657202721901</v>
      </c>
      <c r="H2983">
        <v>173534.09303697699</v>
      </c>
    </row>
    <row r="2984" spans="1:9" x14ac:dyDescent="0.2">
      <c r="A2984">
        <v>342</v>
      </c>
      <c r="B2984">
        <v>107038.705534398</v>
      </c>
      <c r="C2984">
        <v>14.6514140439792</v>
      </c>
      <c r="D2984">
        <v>18.803749326133701</v>
      </c>
      <c r="E2984" t="s">
        <v>18</v>
      </c>
      <c r="F2984">
        <v>195999.73931174399</v>
      </c>
      <c r="G2984">
        <v>0</v>
      </c>
      <c r="H2984">
        <v>195999.73931174399</v>
      </c>
      <c r="I2984">
        <v>0.88927503548659803</v>
      </c>
    </row>
    <row r="2985" spans="1:9" x14ac:dyDescent="0.2">
      <c r="A2985">
        <v>343</v>
      </c>
      <c r="B2985">
        <v>707887.48181161704</v>
      </c>
      <c r="C2985">
        <v>0</v>
      </c>
      <c r="D2985">
        <v>4.6780292847688703</v>
      </c>
      <c r="E2985" t="s">
        <v>17</v>
      </c>
      <c r="F2985">
        <v>723820.25110366696</v>
      </c>
      <c r="G2985">
        <v>723820.25110366696</v>
      </c>
      <c r="H2985">
        <v>0</v>
      </c>
      <c r="I2985">
        <v>1</v>
      </c>
    </row>
    <row r="2986" spans="1:9" x14ac:dyDescent="0.2">
      <c r="A2986">
        <v>343</v>
      </c>
      <c r="B2986">
        <v>707887.48181161704</v>
      </c>
      <c r="C2986">
        <v>5.2575921304668096</v>
      </c>
      <c r="D2986">
        <v>9.9356214152356905</v>
      </c>
      <c r="E2986" t="s">
        <v>19</v>
      </c>
      <c r="F2986">
        <v>869217.17384669895</v>
      </c>
      <c r="G2986">
        <v>869217.17384669895</v>
      </c>
      <c r="H2986" s="15">
        <v>8.3673512563109398E-11</v>
      </c>
      <c r="I2986">
        <v>1.17002063153598</v>
      </c>
    </row>
    <row r="2987" spans="1:9" x14ac:dyDescent="0.2">
      <c r="A2987">
        <v>343</v>
      </c>
      <c r="B2987">
        <v>707887.48181161704</v>
      </c>
      <c r="C2987">
        <v>6.3485420104784502</v>
      </c>
      <c r="D2987">
        <v>11.026571295247299</v>
      </c>
      <c r="E2987" t="s">
        <v>20</v>
      </c>
      <c r="F2987">
        <v>869217.17384669895</v>
      </c>
      <c r="G2987">
        <v>843387.98405890504</v>
      </c>
      <c r="H2987">
        <v>25829.189787793999</v>
      </c>
    </row>
    <row r="2988" spans="1:9" x14ac:dyDescent="0.2">
      <c r="A2988">
        <v>343</v>
      </c>
      <c r="B2988">
        <v>707887.48181161704</v>
      </c>
      <c r="C2988">
        <v>11.327292570708799</v>
      </c>
      <c r="D2988">
        <v>16.0053218554777</v>
      </c>
      <c r="E2988" t="s">
        <v>18</v>
      </c>
      <c r="F2988">
        <v>896304.054441532</v>
      </c>
      <c r="G2988">
        <v>845113.21164061199</v>
      </c>
      <c r="H2988">
        <v>51190.8428009196</v>
      </c>
      <c r="I2988">
        <v>1.0006574307995799</v>
      </c>
    </row>
    <row r="2989" spans="1:9" x14ac:dyDescent="0.2">
      <c r="A2989">
        <v>343</v>
      </c>
      <c r="B2989">
        <v>707887.48181161704</v>
      </c>
      <c r="C2989">
        <v>17.086098261886001</v>
      </c>
      <c r="D2989">
        <v>21.764127546654901</v>
      </c>
      <c r="E2989" t="s">
        <v>19</v>
      </c>
      <c r="F2989">
        <v>891042.83831527596</v>
      </c>
      <c r="G2989">
        <v>839851.995514357</v>
      </c>
      <c r="H2989">
        <v>51190.8428009196</v>
      </c>
      <c r="I2989">
        <v>0.96413968764633395</v>
      </c>
    </row>
    <row r="2990" spans="1:9" x14ac:dyDescent="0.2">
      <c r="A2990">
        <v>343</v>
      </c>
      <c r="B2990">
        <v>707887.48181161704</v>
      </c>
      <c r="C2990">
        <v>18.789241707513899</v>
      </c>
      <c r="D2990">
        <v>23.467270992282799</v>
      </c>
      <c r="E2990" t="s">
        <v>18</v>
      </c>
      <c r="F2990">
        <v>917202.75794298295</v>
      </c>
      <c r="G2990">
        <v>836644.18972767203</v>
      </c>
      <c r="H2990">
        <v>80558.568215310894</v>
      </c>
      <c r="I2990">
        <v>1.0219787209534099</v>
      </c>
    </row>
    <row r="2991" spans="1:9" x14ac:dyDescent="0.2">
      <c r="A2991">
        <v>343</v>
      </c>
      <c r="B2991">
        <v>707887.48181161704</v>
      </c>
      <c r="C2991">
        <v>29.636968871139199</v>
      </c>
      <c r="D2991">
        <v>34.3149981559081</v>
      </c>
      <c r="E2991" t="s">
        <v>18</v>
      </c>
      <c r="F2991">
        <v>831594.791193704</v>
      </c>
      <c r="G2991">
        <v>50036.388755571803</v>
      </c>
      <c r="H2991">
        <v>781558.40243813198</v>
      </c>
      <c r="I2991">
        <v>0.84570571945509598</v>
      </c>
    </row>
    <row r="2992" spans="1:9" x14ac:dyDescent="0.2">
      <c r="A2992">
        <v>343</v>
      </c>
      <c r="B2992">
        <v>707887.48181161704</v>
      </c>
      <c r="C2992">
        <v>31.116665473997699</v>
      </c>
      <c r="D2992">
        <v>35.794694758766497</v>
      </c>
      <c r="E2992" t="s">
        <v>18</v>
      </c>
      <c r="F2992">
        <v>832149.56273515895</v>
      </c>
      <c r="G2992">
        <v>0</v>
      </c>
      <c r="H2992">
        <v>832149.56273515895</v>
      </c>
      <c r="I2992">
        <v>0.88970343132507002</v>
      </c>
    </row>
    <row r="2993" spans="1:9" x14ac:dyDescent="0.2">
      <c r="A2993">
        <v>344</v>
      </c>
      <c r="B2993">
        <v>662591.51566405594</v>
      </c>
      <c r="C2993">
        <v>0</v>
      </c>
      <c r="D2993">
        <v>6.2758527998812097</v>
      </c>
      <c r="E2993" t="s">
        <v>17</v>
      </c>
      <c r="F2993">
        <v>66740.003582507503</v>
      </c>
      <c r="G2993">
        <v>66740.003582507401</v>
      </c>
      <c r="H2993">
        <v>0</v>
      </c>
      <c r="I2993">
        <v>1</v>
      </c>
    </row>
    <row r="2994" spans="1:9" x14ac:dyDescent="0.2">
      <c r="A2994">
        <v>344</v>
      </c>
      <c r="B2994">
        <v>662591.51566405594</v>
      </c>
      <c r="C2994">
        <v>1.4410066520435001</v>
      </c>
      <c r="D2994">
        <v>7.7168594519247202</v>
      </c>
      <c r="E2994" t="s">
        <v>20</v>
      </c>
      <c r="F2994">
        <v>66740.003582507503</v>
      </c>
      <c r="G2994">
        <v>46123.3820975587</v>
      </c>
      <c r="H2994">
        <v>20616.621484948799</v>
      </c>
    </row>
    <row r="2995" spans="1:9" x14ac:dyDescent="0.2">
      <c r="A2995">
        <v>344</v>
      </c>
      <c r="B2995">
        <v>662591.51566405594</v>
      </c>
      <c r="C2995">
        <v>2.9944435938202099</v>
      </c>
      <c r="D2995">
        <v>9.2702963937014307</v>
      </c>
      <c r="E2995" t="s">
        <v>18</v>
      </c>
      <c r="F2995">
        <v>68759.588516438103</v>
      </c>
      <c r="G2995">
        <v>25671.670177727701</v>
      </c>
      <c r="H2995">
        <v>43087.918338710297</v>
      </c>
      <c r="I2995">
        <v>1.02184963908835</v>
      </c>
    </row>
    <row r="2996" spans="1:9" x14ac:dyDescent="0.2">
      <c r="A2996">
        <v>344</v>
      </c>
      <c r="B2996">
        <v>662591.51566405594</v>
      </c>
      <c r="C2996">
        <v>3.9888267916281599</v>
      </c>
      <c r="D2996">
        <v>10.264679591509401</v>
      </c>
      <c r="E2996" t="s">
        <v>18</v>
      </c>
      <c r="F2996">
        <v>70130.068442637697</v>
      </c>
      <c r="G2996">
        <v>3506.5034221318801</v>
      </c>
      <c r="H2996">
        <v>66623.565020505805</v>
      </c>
      <c r="I2996">
        <v>1.03996968266331</v>
      </c>
    </row>
    <row r="2997" spans="1:9" x14ac:dyDescent="0.2">
      <c r="A2997">
        <v>344</v>
      </c>
      <c r="B2997">
        <v>662591.51566405594</v>
      </c>
      <c r="C2997">
        <v>4.4125999809646403</v>
      </c>
      <c r="D2997">
        <v>10.6884527808459</v>
      </c>
      <c r="E2997" t="s">
        <v>17</v>
      </c>
      <c r="F2997">
        <v>264415.68533903197</v>
      </c>
      <c r="G2997">
        <v>197792.12031852701</v>
      </c>
      <c r="H2997">
        <v>66623.565020505805</v>
      </c>
      <c r="I2997">
        <v>6.3891256788224204</v>
      </c>
    </row>
    <row r="2998" spans="1:9" x14ac:dyDescent="0.2">
      <c r="A2998">
        <v>344</v>
      </c>
      <c r="B2998">
        <v>662591.51566405594</v>
      </c>
      <c r="C2998">
        <v>4.84419170175953</v>
      </c>
      <c r="D2998">
        <v>11.120044501640701</v>
      </c>
      <c r="E2998" t="s">
        <v>17</v>
      </c>
      <c r="F2998">
        <v>856573.65652684297</v>
      </c>
      <c r="G2998">
        <v>789950.09150633705</v>
      </c>
      <c r="H2998">
        <v>66623.565020505805</v>
      </c>
      <c r="I2998">
        <v>3.2325820629734898</v>
      </c>
    </row>
    <row r="2999" spans="1:9" x14ac:dyDescent="0.2">
      <c r="A2999">
        <v>344</v>
      </c>
      <c r="B2999">
        <v>662591.51566405594</v>
      </c>
      <c r="C2999">
        <v>5.2628636227659404</v>
      </c>
      <c r="D2999">
        <v>11.5387164226472</v>
      </c>
      <c r="E2999" t="s">
        <v>18</v>
      </c>
      <c r="F2999">
        <v>784755.75389152602</v>
      </c>
      <c r="G2999">
        <v>693074.656470833</v>
      </c>
      <c r="H2999">
        <v>91681.097420692895</v>
      </c>
      <c r="I2999">
        <v>0.90702857948041704</v>
      </c>
    </row>
    <row r="3000" spans="1:9" x14ac:dyDescent="0.2">
      <c r="A3000">
        <v>344</v>
      </c>
      <c r="B3000">
        <v>662591.51566405594</v>
      </c>
      <c r="C3000">
        <v>5.7803461116263399</v>
      </c>
      <c r="D3000">
        <v>12.0561989115076</v>
      </c>
      <c r="E3000" t="s">
        <v>19</v>
      </c>
      <c r="F3000">
        <v>745558.656673069</v>
      </c>
      <c r="G3000">
        <v>653877.55925237597</v>
      </c>
      <c r="H3000">
        <v>91681.097420692895</v>
      </c>
      <c r="I3000">
        <v>0.94069227208018302</v>
      </c>
    </row>
    <row r="3001" spans="1:9" x14ac:dyDescent="0.2">
      <c r="A3001">
        <v>344</v>
      </c>
      <c r="B3001">
        <v>662591.51566405594</v>
      </c>
      <c r="C3001">
        <v>6.16810256469621</v>
      </c>
      <c r="D3001">
        <v>12.4439553645774</v>
      </c>
      <c r="E3001" t="s">
        <v>18</v>
      </c>
      <c r="F3001">
        <v>703553.60798316402</v>
      </c>
      <c r="G3001">
        <v>61496.581608927503</v>
      </c>
      <c r="H3001">
        <v>642057.02637423703</v>
      </c>
      <c r="I3001">
        <v>0.93369656342959395</v>
      </c>
    </row>
    <row r="3002" spans="1:9" x14ac:dyDescent="0.2">
      <c r="A3002">
        <v>344</v>
      </c>
      <c r="B3002">
        <v>662591.51566405594</v>
      </c>
      <c r="C3002">
        <v>6.4011975233512901</v>
      </c>
      <c r="D3002">
        <v>12.6770503232325</v>
      </c>
      <c r="E3002" t="s">
        <v>20</v>
      </c>
      <c r="F3002">
        <v>703553.60798316402</v>
      </c>
      <c r="G3002">
        <v>0</v>
      </c>
      <c r="H3002">
        <v>703553.60798316402</v>
      </c>
    </row>
    <row r="3003" spans="1:9" x14ac:dyDescent="0.2">
      <c r="A3003">
        <v>345</v>
      </c>
      <c r="B3003">
        <v>3822.30491853789</v>
      </c>
      <c r="C3003">
        <v>0</v>
      </c>
      <c r="D3003">
        <v>10.699561611005899</v>
      </c>
      <c r="E3003" t="s">
        <v>17</v>
      </c>
      <c r="F3003">
        <v>9183.8213868144303</v>
      </c>
      <c r="G3003">
        <v>9183.8213868144303</v>
      </c>
      <c r="H3003">
        <v>0</v>
      </c>
      <c r="I3003">
        <v>1</v>
      </c>
    </row>
    <row r="3004" spans="1:9" x14ac:dyDescent="0.2">
      <c r="A3004">
        <v>345</v>
      </c>
      <c r="B3004">
        <v>3822.30491853789</v>
      </c>
      <c r="C3004">
        <v>0.57020444389650504</v>
      </c>
      <c r="D3004">
        <v>11.2697660549024</v>
      </c>
      <c r="E3004" t="s">
        <v>18</v>
      </c>
      <c r="F3004">
        <v>8371.9346782197608</v>
      </c>
      <c r="G3004">
        <v>4282.0565870743503</v>
      </c>
      <c r="H3004">
        <v>4089.8780911454101</v>
      </c>
      <c r="I3004">
        <v>0.90902627896807897</v>
      </c>
    </row>
    <row r="3005" spans="1:9" x14ac:dyDescent="0.2">
      <c r="A3005">
        <v>345</v>
      </c>
      <c r="B3005">
        <v>3822.30491853789</v>
      </c>
      <c r="C3005">
        <v>0.647146828133908</v>
      </c>
      <c r="D3005">
        <v>11.3467084391398</v>
      </c>
      <c r="E3005" t="s">
        <v>20</v>
      </c>
      <c r="F3005">
        <v>8371.9346782197608</v>
      </c>
      <c r="G3005">
        <v>0</v>
      </c>
      <c r="H3005">
        <v>8371.9346782197608</v>
      </c>
    </row>
    <row r="3006" spans="1:9" x14ac:dyDescent="0.2">
      <c r="A3006">
        <v>346</v>
      </c>
      <c r="B3006">
        <v>18114.490599729499</v>
      </c>
      <c r="C3006">
        <v>0</v>
      </c>
      <c r="D3006">
        <v>4.8695692738260696</v>
      </c>
      <c r="E3006" t="s">
        <v>17</v>
      </c>
      <c r="F3006">
        <v>34203.990203458503</v>
      </c>
      <c r="G3006">
        <v>34203.990203458503</v>
      </c>
      <c r="H3006">
        <v>0</v>
      </c>
      <c r="I3006">
        <v>1</v>
      </c>
    </row>
    <row r="3007" spans="1:9" x14ac:dyDescent="0.2">
      <c r="A3007">
        <v>346</v>
      </c>
      <c r="B3007">
        <v>18114.490599729499</v>
      </c>
      <c r="C3007">
        <v>0.316876055865291</v>
      </c>
      <c r="D3007">
        <v>5.1864453296913604</v>
      </c>
      <c r="E3007" t="s">
        <v>20</v>
      </c>
      <c r="F3007">
        <v>34203.990203458503</v>
      </c>
      <c r="G3007">
        <v>30335.646368375801</v>
      </c>
      <c r="H3007">
        <v>3868.34383508262</v>
      </c>
    </row>
    <row r="3008" spans="1:9" x14ac:dyDescent="0.2">
      <c r="A3008">
        <v>346</v>
      </c>
      <c r="B3008">
        <v>18114.490599729499</v>
      </c>
      <c r="C3008">
        <v>1.13458774105697</v>
      </c>
      <c r="D3008">
        <v>6.0041570148830399</v>
      </c>
      <c r="E3008" t="s">
        <v>18</v>
      </c>
      <c r="F3008">
        <v>29798.657847082301</v>
      </c>
      <c r="G3008">
        <v>21825.044561640501</v>
      </c>
      <c r="H3008">
        <v>7973.6132854417701</v>
      </c>
      <c r="I3008">
        <v>0.84927827777825105</v>
      </c>
    </row>
    <row r="3009" spans="1:9" x14ac:dyDescent="0.2">
      <c r="A3009">
        <v>346</v>
      </c>
      <c r="B3009">
        <v>18114.490599729499</v>
      </c>
      <c r="C3009">
        <v>2.04564587502602</v>
      </c>
      <c r="D3009">
        <v>6.9152151488520799</v>
      </c>
      <c r="E3009" t="s">
        <v>18</v>
      </c>
      <c r="F3009">
        <v>27705.763675979899</v>
      </c>
      <c r="G3009">
        <v>1440.79445586048</v>
      </c>
      <c r="H3009">
        <v>26264.969220119401</v>
      </c>
      <c r="I3009">
        <v>0.898393101328539</v>
      </c>
    </row>
    <row r="3010" spans="1:9" x14ac:dyDescent="0.2">
      <c r="A3010">
        <v>346</v>
      </c>
      <c r="B3010">
        <v>18114.490599729499</v>
      </c>
      <c r="C3010">
        <v>2.5145071048178398</v>
      </c>
      <c r="D3010">
        <v>7.3840763786439103</v>
      </c>
      <c r="E3010" t="s">
        <v>18</v>
      </c>
      <c r="F3010">
        <v>27685.076827229401</v>
      </c>
      <c r="G3010">
        <v>0</v>
      </c>
      <c r="H3010">
        <v>27685.076827229401</v>
      </c>
      <c r="I3010">
        <v>0.94109213599236197</v>
      </c>
    </row>
    <row r="3011" spans="1:9" x14ac:dyDescent="0.2">
      <c r="A3011">
        <v>347</v>
      </c>
      <c r="B3011">
        <v>18139.530397953102</v>
      </c>
      <c r="C3011">
        <v>0</v>
      </c>
      <c r="D3011">
        <v>10.2923140211789</v>
      </c>
      <c r="E3011" t="s">
        <v>17</v>
      </c>
      <c r="F3011">
        <v>39822.8274091317</v>
      </c>
      <c r="G3011">
        <v>39822.8274091317</v>
      </c>
      <c r="H3011">
        <v>0</v>
      </c>
      <c r="I3011">
        <v>1</v>
      </c>
    </row>
    <row r="3012" spans="1:9" x14ac:dyDescent="0.2">
      <c r="A3012">
        <v>347</v>
      </c>
      <c r="B3012">
        <v>18139.530397953102</v>
      </c>
      <c r="C3012">
        <v>0.68097336608276504</v>
      </c>
      <c r="D3012">
        <v>10.9732873872616</v>
      </c>
      <c r="E3012" t="s">
        <v>18</v>
      </c>
      <c r="F3012">
        <v>50517.9902358045</v>
      </c>
      <c r="G3012">
        <v>47302.776536158301</v>
      </c>
      <c r="H3012">
        <v>3215.21369964619</v>
      </c>
      <c r="I3012">
        <v>1.2642991649209601</v>
      </c>
    </row>
    <row r="3013" spans="1:9" x14ac:dyDescent="0.2">
      <c r="A3013">
        <v>347</v>
      </c>
      <c r="B3013">
        <v>18139.530397953102</v>
      </c>
      <c r="C3013">
        <v>2.09504704613214</v>
      </c>
      <c r="D3013">
        <v>12.387361067311</v>
      </c>
      <c r="E3013" t="s">
        <v>18</v>
      </c>
      <c r="F3013">
        <v>46400.482946444499</v>
      </c>
      <c r="G3013">
        <v>38783.077404603602</v>
      </c>
      <c r="H3013">
        <v>7617.4055418408698</v>
      </c>
      <c r="I3013">
        <v>0.90611113810831001</v>
      </c>
    </row>
    <row r="3014" spans="1:9" x14ac:dyDescent="0.2">
      <c r="A3014">
        <v>347</v>
      </c>
      <c r="B3014">
        <v>18139.530397953102</v>
      </c>
      <c r="C3014">
        <v>3.2618230317021601</v>
      </c>
      <c r="D3014">
        <v>13.554137052881</v>
      </c>
      <c r="E3014" t="s">
        <v>18</v>
      </c>
      <c r="F3014">
        <v>49881.690631305697</v>
      </c>
      <c r="G3014">
        <v>38733.9551519858</v>
      </c>
      <c r="H3014">
        <v>11147.735479319899</v>
      </c>
      <c r="I3014">
        <v>1.0823530901782099</v>
      </c>
    </row>
    <row r="3015" spans="1:9" x14ac:dyDescent="0.2">
      <c r="A3015">
        <v>347</v>
      </c>
      <c r="B3015">
        <v>18139.530397953102</v>
      </c>
      <c r="C3015">
        <v>4.0414450865094897</v>
      </c>
      <c r="D3015">
        <v>14.3337591076883</v>
      </c>
      <c r="E3015" t="s">
        <v>19</v>
      </c>
      <c r="F3015">
        <v>45004.230591538602</v>
      </c>
      <c r="G3015">
        <v>33856.495112218698</v>
      </c>
      <c r="H3015">
        <v>11147.735479319899</v>
      </c>
      <c r="I3015">
        <v>0.86960212492566902</v>
      </c>
    </row>
    <row r="3016" spans="1:9" x14ac:dyDescent="0.2">
      <c r="A3016">
        <v>347</v>
      </c>
      <c r="B3016">
        <v>18139.530397953102</v>
      </c>
      <c r="C3016">
        <v>4.0708708628782899</v>
      </c>
      <c r="D3016">
        <v>14.363184884057199</v>
      </c>
      <c r="E3016" t="s">
        <v>20</v>
      </c>
      <c r="F3016">
        <v>45004.230591538602</v>
      </c>
      <c r="G3016">
        <v>2250.2115295769299</v>
      </c>
      <c r="H3016">
        <v>42754.019061961699</v>
      </c>
    </row>
    <row r="3017" spans="1:9" x14ac:dyDescent="0.2">
      <c r="A3017">
        <v>347</v>
      </c>
      <c r="B3017">
        <v>18139.530397953102</v>
      </c>
      <c r="C3017">
        <v>4.9946089729730101</v>
      </c>
      <c r="D3017">
        <v>15.286922994151899</v>
      </c>
      <c r="E3017" t="s">
        <v>18</v>
      </c>
      <c r="F3017">
        <v>44508.384779043998</v>
      </c>
      <c r="G3017">
        <v>0</v>
      </c>
      <c r="H3017">
        <v>44508.384779043998</v>
      </c>
      <c r="I3017">
        <v>0.890275527687173</v>
      </c>
    </row>
    <row r="3018" spans="1:9" x14ac:dyDescent="0.2">
      <c r="A3018">
        <v>348</v>
      </c>
      <c r="B3018">
        <v>1628.9512017412601</v>
      </c>
      <c r="C3018">
        <v>0</v>
      </c>
      <c r="D3018">
        <v>8.1523751533315796</v>
      </c>
      <c r="E3018" t="s">
        <v>17</v>
      </c>
      <c r="F3018">
        <v>3413.8494285204501</v>
      </c>
      <c r="G3018">
        <v>3413.8494285204501</v>
      </c>
      <c r="H3018">
        <v>0</v>
      </c>
      <c r="I3018">
        <v>1</v>
      </c>
    </row>
    <row r="3019" spans="1:9" x14ac:dyDescent="0.2">
      <c r="A3019">
        <v>348</v>
      </c>
      <c r="B3019">
        <v>1628.9512017412601</v>
      </c>
      <c r="C3019">
        <v>0.53373337620624095</v>
      </c>
      <c r="D3019">
        <v>8.6861085295378206</v>
      </c>
      <c r="E3019" t="s">
        <v>20</v>
      </c>
      <c r="F3019">
        <v>3413.8494285204501</v>
      </c>
      <c r="G3019">
        <v>1885.49255486065</v>
      </c>
      <c r="H3019">
        <v>1528.3568736597899</v>
      </c>
    </row>
    <row r="3020" spans="1:9" x14ac:dyDescent="0.2">
      <c r="A3020">
        <v>348</v>
      </c>
      <c r="B3020">
        <v>1628.9512017412601</v>
      </c>
      <c r="C3020">
        <v>1.2246226078820901</v>
      </c>
      <c r="D3020">
        <v>9.3769977612136692</v>
      </c>
      <c r="E3020" t="s">
        <v>18</v>
      </c>
      <c r="F3020">
        <v>3065.2881062629299</v>
      </c>
      <c r="G3020">
        <v>0</v>
      </c>
      <c r="H3020">
        <v>3065.2881062629299</v>
      </c>
      <c r="I3020">
        <v>0.80530870780474195</v>
      </c>
    </row>
    <row r="3021" spans="1:9" x14ac:dyDescent="0.2">
      <c r="A3021">
        <v>349</v>
      </c>
      <c r="B3021">
        <v>138534.00757719699</v>
      </c>
      <c r="C3021">
        <v>0</v>
      </c>
      <c r="D3021">
        <v>4.2134457124345097</v>
      </c>
      <c r="E3021" t="s">
        <v>17</v>
      </c>
      <c r="F3021">
        <v>40378.321007079801</v>
      </c>
      <c r="G3021">
        <v>40378.321007079801</v>
      </c>
      <c r="H3021">
        <v>0</v>
      </c>
      <c r="I3021">
        <v>1</v>
      </c>
    </row>
    <row r="3022" spans="1:9" x14ac:dyDescent="0.2">
      <c r="A3022">
        <v>349</v>
      </c>
      <c r="B3022">
        <v>138534.00757719699</v>
      </c>
      <c r="C3022">
        <v>2.7510759488968302</v>
      </c>
      <c r="D3022">
        <v>6.9645216613313501</v>
      </c>
      <c r="E3022" t="s">
        <v>18</v>
      </c>
      <c r="F3022">
        <v>42273.710568974297</v>
      </c>
      <c r="G3022">
        <v>28344.108652217899</v>
      </c>
      <c r="H3022">
        <v>13929.601916756499</v>
      </c>
      <c r="I3022">
        <v>1.0327784845361201</v>
      </c>
    </row>
    <row r="3023" spans="1:9" x14ac:dyDescent="0.2">
      <c r="A3023">
        <v>349</v>
      </c>
      <c r="B3023">
        <v>138534.00757719699</v>
      </c>
      <c r="C3023">
        <v>8.4270682588565204</v>
      </c>
      <c r="D3023">
        <v>12.640513971291</v>
      </c>
      <c r="E3023" t="s">
        <v>17</v>
      </c>
      <c r="F3023">
        <v>204701.13210976301</v>
      </c>
      <c r="G3023">
        <v>190771.53019300601</v>
      </c>
      <c r="H3023">
        <v>13929.601916756499</v>
      </c>
      <c r="I3023">
        <v>4.70810616886481</v>
      </c>
    </row>
    <row r="3024" spans="1:9" x14ac:dyDescent="0.2">
      <c r="A3024">
        <v>349</v>
      </c>
      <c r="B3024">
        <v>138534.00757719699</v>
      </c>
      <c r="C3024">
        <v>9.5405094249808204</v>
      </c>
      <c r="D3024">
        <v>13.7539551374153</v>
      </c>
      <c r="E3024" t="s">
        <v>18</v>
      </c>
      <c r="F3024">
        <v>212411.92612297699</v>
      </c>
      <c r="G3024">
        <v>180547.621625628</v>
      </c>
      <c r="H3024">
        <v>31864.3044973494</v>
      </c>
      <c r="I3024">
        <v>1.03429832696624</v>
      </c>
    </row>
    <row r="3025" spans="1:9" x14ac:dyDescent="0.2">
      <c r="A3025">
        <v>349</v>
      </c>
      <c r="B3025">
        <v>138534.00757719699</v>
      </c>
      <c r="C3025">
        <v>11.687852986180999</v>
      </c>
      <c r="D3025">
        <v>15.9012986986155</v>
      </c>
      <c r="E3025" t="s">
        <v>19</v>
      </c>
      <c r="F3025">
        <v>204763.35483944899</v>
      </c>
      <c r="G3025">
        <v>172899.0503421</v>
      </c>
      <c r="H3025">
        <v>31864.3044973494</v>
      </c>
      <c r="I3025">
        <v>0.94564408039988601</v>
      </c>
    </row>
    <row r="3026" spans="1:9" x14ac:dyDescent="0.2">
      <c r="A3026">
        <v>349</v>
      </c>
      <c r="B3026">
        <v>138534.00757719699</v>
      </c>
      <c r="C3026">
        <v>12.260968493160499</v>
      </c>
      <c r="D3026">
        <v>16.474414205595</v>
      </c>
      <c r="E3026" t="s">
        <v>20</v>
      </c>
      <c r="F3026">
        <v>204763.35483944899</v>
      </c>
      <c r="G3026">
        <v>10328.6581673152</v>
      </c>
      <c r="H3026">
        <v>194434.69667213401</v>
      </c>
    </row>
    <row r="3027" spans="1:9" x14ac:dyDescent="0.2">
      <c r="A3027">
        <v>349</v>
      </c>
      <c r="B3027">
        <v>138534.00757719699</v>
      </c>
      <c r="C3027">
        <v>12.947165275692001</v>
      </c>
      <c r="D3027">
        <v>17.1606109881265</v>
      </c>
      <c r="E3027" t="s">
        <v>19</v>
      </c>
      <c r="F3027">
        <v>205958.861979829</v>
      </c>
      <c r="G3027">
        <v>11524.165307694901</v>
      </c>
      <c r="H3027">
        <v>194434.69667213401</v>
      </c>
      <c r="I3027">
        <v>0.99181566301470303</v>
      </c>
    </row>
    <row r="3028" spans="1:9" x14ac:dyDescent="0.2">
      <c r="A3028">
        <v>349</v>
      </c>
      <c r="B3028">
        <v>138534.00757719699</v>
      </c>
      <c r="C3028">
        <v>13.4181715526062</v>
      </c>
      <c r="D3028">
        <v>17.631617265040699</v>
      </c>
      <c r="E3028" t="s">
        <v>19</v>
      </c>
      <c r="F3028">
        <v>205750.72058691201</v>
      </c>
      <c r="G3028">
        <v>11316.0239147783</v>
      </c>
      <c r="H3028">
        <v>194434.69667213401</v>
      </c>
      <c r="I3028">
        <v>0.94035576430497203</v>
      </c>
    </row>
    <row r="3029" spans="1:9" x14ac:dyDescent="0.2">
      <c r="A3029">
        <v>349</v>
      </c>
      <c r="B3029">
        <v>138534.00757719699</v>
      </c>
      <c r="C3029">
        <v>14.726847550903001</v>
      </c>
      <c r="D3029">
        <v>18.940293263337502</v>
      </c>
      <c r="E3029" t="s">
        <v>18</v>
      </c>
      <c r="F3029">
        <v>206733.90345219499</v>
      </c>
      <c r="G3029">
        <v>0</v>
      </c>
      <c r="H3029">
        <v>206733.90345219499</v>
      </c>
      <c r="I3029">
        <v>0.96890458369915999</v>
      </c>
    </row>
    <row r="3030" spans="1:9" x14ac:dyDescent="0.2">
      <c r="A3030">
        <v>350</v>
      </c>
      <c r="B3030">
        <v>415443.38650519197</v>
      </c>
      <c r="C3030">
        <v>0</v>
      </c>
      <c r="D3030">
        <v>5.0900952021850703</v>
      </c>
      <c r="E3030" t="s">
        <v>17</v>
      </c>
      <c r="F3030">
        <v>87972.830310074496</v>
      </c>
      <c r="G3030">
        <v>87972.830310074598</v>
      </c>
      <c r="H3030">
        <v>0</v>
      </c>
      <c r="I3030">
        <v>1</v>
      </c>
    </row>
    <row r="3031" spans="1:9" x14ac:dyDescent="0.2">
      <c r="A3031">
        <v>350</v>
      </c>
      <c r="B3031">
        <v>415443.38650519197</v>
      </c>
      <c r="C3031">
        <v>9.8825661291007592</v>
      </c>
      <c r="D3031">
        <v>14.972661331285799</v>
      </c>
      <c r="E3031" t="s">
        <v>18</v>
      </c>
      <c r="F3031">
        <v>106223.287855535</v>
      </c>
      <c r="G3031">
        <v>76373.536707930602</v>
      </c>
      <c r="H3031">
        <v>29849.751147604198</v>
      </c>
      <c r="I3031">
        <v>1.1498024603385799</v>
      </c>
    </row>
    <row r="3032" spans="1:9" x14ac:dyDescent="0.2">
      <c r="A3032">
        <v>350</v>
      </c>
      <c r="B3032">
        <v>415443.38650519197</v>
      </c>
      <c r="C3032">
        <v>19.4484424282745</v>
      </c>
      <c r="D3032">
        <v>24.538537630459501</v>
      </c>
      <c r="E3032" t="s">
        <v>20</v>
      </c>
      <c r="F3032">
        <v>106223.287855535</v>
      </c>
      <c r="G3032">
        <v>47965.948408344397</v>
      </c>
      <c r="H3032">
        <v>58257.339447190403</v>
      </c>
    </row>
    <row r="3033" spans="1:9" x14ac:dyDescent="0.2">
      <c r="A3033">
        <v>350</v>
      </c>
      <c r="B3033">
        <v>415443.38650519197</v>
      </c>
      <c r="C3033">
        <v>24.781919972965099</v>
      </c>
      <c r="D3033">
        <v>29.8720151751501</v>
      </c>
      <c r="E3033" t="s">
        <v>17</v>
      </c>
      <c r="F3033">
        <v>501411.27435110102</v>
      </c>
      <c r="G3033">
        <v>443153.93490391102</v>
      </c>
      <c r="H3033">
        <v>58257.339447190403</v>
      </c>
      <c r="I3033">
        <v>4.3847022240189499</v>
      </c>
    </row>
    <row r="3034" spans="1:9" x14ac:dyDescent="0.2">
      <c r="A3034">
        <v>350</v>
      </c>
      <c r="B3034">
        <v>415443.38650519197</v>
      </c>
      <c r="C3034">
        <v>33.319063044435801</v>
      </c>
      <c r="D3034">
        <v>38.409158246620898</v>
      </c>
      <c r="E3034" t="s">
        <v>18</v>
      </c>
      <c r="F3034">
        <v>497316.23411646899</v>
      </c>
      <c r="G3034">
        <v>48662.673793298702</v>
      </c>
      <c r="H3034">
        <v>448653.56032317103</v>
      </c>
      <c r="I3034">
        <v>0.94431762663621199</v>
      </c>
    </row>
    <row r="3035" spans="1:9" x14ac:dyDescent="0.2">
      <c r="A3035">
        <v>350</v>
      </c>
      <c r="B3035">
        <v>415443.38650519197</v>
      </c>
      <c r="C3035">
        <v>35.645952247853501</v>
      </c>
      <c r="D3035">
        <v>40.736047450038498</v>
      </c>
      <c r="E3035" t="s">
        <v>20</v>
      </c>
      <c r="F3035">
        <v>497316.23411646899</v>
      </c>
      <c r="G3035">
        <v>0</v>
      </c>
      <c r="H3035">
        <v>497316.23411646899</v>
      </c>
    </row>
    <row r="3036" spans="1:9" x14ac:dyDescent="0.2">
      <c r="A3036">
        <v>351</v>
      </c>
      <c r="B3036">
        <v>35300.124860336196</v>
      </c>
      <c r="C3036">
        <v>0</v>
      </c>
      <c r="D3036">
        <v>7.5605844033131504</v>
      </c>
      <c r="E3036" t="s">
        <v>17</v>
      </c>
      <c r="F3036">
        <v>9818.7017661339305</v>
      </c>
      <c r="G3036">
        <v>9818.7017661339305</v>
      </c>
      <c r="H3036">
        <v>0</v>
      </c>
      <c r="I3036">
        <v>1</v>
      </c>
    </row>
    <row r="3037" spans="1:9" x14ac:dyDescent="0.2">
      <c r="A3037">
        <v>351</v>
      </c>
      <c r="B3037">
        <v>35300.124860336196</v>
      </c>
      <c r="C3037">
        <v>1.4684931372677299</v>
      </c>
      <c r="D3037">
        <v>9.0290775405808805</v>
      </c>
      <c r="E3037" t="s">
        <v>20</v>
      </c>
      <c r="F3037">
        <v>9818.7017661339305</v>
      </c>
      <c r="G3037">
        <v>4458.9264765469097</v>
      </c>
      <c r="H3037">
        <v>5359.7752895870199</v>
      </c>
    </row>
    <row r="3038" spans="1:9" x14ac:dyDescent="0.2">
      <c r="A3038">
        <v>351</v>
      </c>
      <c r="B3038">
        <v>35300.124860336196</v>
      </c>
      <c r="C3038">
        <v>1.9368537184996</v>
      </c>
      <c r="D3038">
        <v>9.4974381218127508</v>
      </c>
      <c r="E3038" t="s">
        <v>17</v>
      </c>
      <c r="F3038">
        <v>69601.037476548707</v>
      </c>
      <c r="G3038">
        <v>64241.2621869617</v>
      </c>
      <c r="H3038">
        <v>5359.7752895870199</v>
      </c>
      <c r="I3038">
        <v>7.0209733680095798</v>
      </c>
    </row>
    <row r="3039" spans="1:9" x14ac:dyDescent="0.2">
      <c r="A3039">
        <v>351</v>
      </c>
      <c r="B3039">
        <v>35300.124860336196</v>
      </c>
      <c r="C3039">
        <v>2.2548273253028301</v>
      </c>
      <c r="D3039">
        <v>9.8154117286159792</v>
      </c>
      <c r="E3039" t="s">
        <v>20</v>
      </c>
      <c r="F3039">
        <v>69601.037476548707</v>
      </c>
      <c r="G3039">
        <v>57887.000471221698</v>
      </c>
      <c r="H3039">
        <v>11714.037005327</v>
      </c>
    </row>
    <row r="3040" spans="1:9" x14ac:dyDescent="0.2">
      <c r="A3040">
        <v>351</v>
      </c>
      <c r="B3040">
        <v>35300.124860336196</v>
      </c>
      <c r="C3040">
        <v>3.4545914941796201</v>
      </c>
      <c r="D3040">
        <v>11.015175897492799</v>
      </c>
      <c r="E3040" t="s">
        <v>20</v>
      </c>
      <c r="F3040">
        <v>69601.037476548707</v>
      </c>
      <c r="G3040">
        <v>52660.936670105002</v>
      </c>
      <c r="H3040">
        <v>16940.100806443599</v>
      </c>
    </row>
    <row r="3041" spans="1:9" x14ac:dyDescent="0.2">
      <c r="A3041">
        <v>351</v>
      </c>
      <c r="B3041">
        <v>35300.124860336196</v>
      </c>
      <c r="C3041">
        <v>4.4730159605583797</v>
      </c>
      <c r="D3041">
        <v>12.0336003638715</v>
      </c>
      <c r="E3041" t="s">
        <v>20</v>
      </c>
      <c r="F3041">
        <v>69601.037476548707</v>
      </c>
      <c r="G3041">
        <v>5485.6668007411299</v>
      </c>
      <c r="H3041">
        <v>64115.370675807499</v>
      </c>
    </row>
    <row r="3042" spans="1:9" x14ac:dyDescent="0.2">
      <c r="A3042">
        <v>351</v>
      </c>
      <c r="B3042">
        <v>35300.124860336196</v>
      </c>
      <c r="C3042">
        <v>4.9390044400231696</v>
      </c>
      <c r="D3042">
        <v>12.4995888433363</v>
      </c>
      <c r="E3042" t="s">
        <v>18</v>
      </c>
      <c r="F3042">
        <v>69930.835231468198</v>
      </c>
      <c r="G3042">
        <v>0</v>
      </c>
      <c r="H3042">
        <v>69930.835231468198</v>
      </c>
      <c r="I3042">
        <v>0.87205349666714604</v>
      </c>
    </row>
    <row r="3043" spans="1:9" x14ac:dyDescent="0.2">
      <c r="A3043">
        <v>352</v>
      </c>
      <c r="B3043">
        <v>3066.4654169895098</v>
      </c>
      <c r="C3043">
        <v>0</v>
      </c>
      <c r="D3043">
        <v>6.7743162449912102</v>
      </c>
      <c r="E3043" t="s">
        <v>17</v>
      </c>
      <c r="F3043">
        <v>5532.8323224115902</v>
      </c>
      <c r="G3043">
        <v>5532.8323224115902</v>
      </c>
      <c r="H3043">
        <v>0</v>
      </c>
      <c r="I3043">
        <v>1</v>
      </c>
    </row>
    <row r="3044" spans="1:9" x14ac:dyDescent="0.2">
      <c r="A3044">
        <v>352</v>
      </c>
      <c r="B3044">
        <v>3066.4654169895098</v>
      </c>
      <c r="C3044">
        <v>0.27766055426979602</v>
      </c>
      <c r="D3044">
        <v>7.0519767992610101</v>
      </c>
      <c r="E3044" t="s">
        <v>18</v>
      </c>
      <c r="F3044">
        <v>5008.39989736589</v>
      </c>
      <c r="G3044">
        <v>0</v>
      </c>
      <c r="H3044">
        <v>5008.39989736589</v>
      </c>
      <c r="I3044">
        <v>0.90397101853185902</v>
      </c>
    </row>
    <row r="3045" spans="1:9" x14ac:dyDescent="0.2">
      <c r="A3045">
        <v>353</v>
      </c>
      <c r="B3045">
        <v>438471.58398386999</v>
      </c>
      <c r="C3045">
        <v>0</v>
      </c>
      <c r="D3045">
        <v>6.1567768867654999</v>
      </c>
      <c r="E3045" t="s">
        <v>17</v>
      </c>
      <c r="F3045">
        <v>41771.226697922903</v>
      </c>
      <c r="G3045">
        <v>41771.226697922903</v>
      </c>
      <c r="H3045">
        <v>0</v>
      </c>
      <c r="I3045">
        <v>1</v>
      </c>
    </row>
    <row r="3046" spans="1:9" x14ac:dyDescent="0.2">
      <c r="A3046">
        <v>353</v>
      </c>
      <c r="B3046">
        <v>438471.58398386999</v>
      </c>
      <c r="C3046">
        <v>2.91219587593155</v>
      </c>
      <c r="D3046">
        <v>9.0689727626970509</v>
      </c>
      <c r="E3046" t="s">
        <v>20</v>
      </c>
      <c r="F3046">
        <v>41771.226697922903</v>
      </c>
      <c r="G3046">
        <v>19490.499480911902</v>
      </c>
      <c r="H3046">
        <v>22280.727217011001</v>
      </c>
    </row>
    <row r="3047" spans="1:9" x14ac:dyDescent="0.2">
      <c r="A3047">
        <v>353</v>
      </c>
      <c r="B3047">
        <v>438471.58398386999</v>
      </c>
      <c r="C3047">
        <v>5.0873144196020199</v>
      </c>
      <c r="D3047">
        <v>11.244091306367499</v>
      </c>
      <c r="E3047" t="s">
        <v>19</v>
      </c>
      <c r="F3047">
        <v>46262.159351709903</v>
      </c>
      <c r="G3047">
        <v>23981.432134698902</v>
      </c>
      <c r="H3047">
        <v>22280.727217011001</v>
      </c>
      <c r="I3047">
        <v>1.1713832291127699</v>
      </c>
    </row>
    <row r="3048" spans="1:9" x14ac:dyDescent="0.2">
      <c r="A3048">
        <v>353</v>
      </c>
      <c r="B3048">
        <v>438471.58398386999</v>
      </c>
      <c r="C3048">
        <v>8.6325080170592994</v>
      </c>
      <c r="D3048">
        <v>14.7892849038248</v>
      </c>
      <c r="E3048" t="s">
        <v>20</v>
      </c>
      <c r="F3048">
        <v>46262.159351709903</v>
      </c>
      <c r="G3048">
        <v>2313.1079675854899</v>
      </c>
      <c r="H3048">
        <v>43949.051384124403</v>
      </c>
    </row>
    <row r="3049" spans="1:9" x14ac:dyDescent="0.2">
      <c r="A3049">
        <v>353</v>
      </c>
      <c r="B3049">
        <v>438471.58398386999</v>
      </c>
      <c r="C3049">
        <v>9.3975931581547894</v>
      </c>
      <c r="D3049">
        <v>15.554370044920301</v>
      </c>
      <c r="E3049" t="s">
        <v>17</v>
      </c>
      <c r="F3049">
        <v>137790.35057019</v>
      </c>
      <c r="G3049">
        <v>93841.299186065196</v>
      </c>
      <c r="H3049">
        <v>43949.051384124403</v>
      </c>
      <c r="I3049">
        <v>4.8062069769620503</v>
      </c>
    </row>
    <row r="3050" spans="1:9" x14ac:dyDescent="0.2">
      <c r="A3050">
        <v>353</v>
      </c>
      <c r="B3050">
        <v>438471.58398386999</v>
      </c>
      <c r="C3050">
        <v>14.6327935577127</v>
      </c>
      <c r="D3050">
        <v>20.789570444478201</v>
      </c>
      <c r="E3050" t="s">
        <v>20</v>
      </c>
      <c r="F3050">
        <v>137790.35057019</v>
      </c>
      <c r="G3050">
        <v>71826.483744814395</v>
      </c>
      <c r="H3050">
        <v>65963.866825375197</v>
      </c>
    </row>
    <row r="3051" spans="1:9" x14ac:dyDescent="0.2">
      <c r="A3051">
        <v>353</v>
      </c>
      <c r="B3051">
        <v>438471.58398386999</v>
      </c>
      <c r="C3051">
        <v>17.849147334189801</v>
      </c>
      <c r="D3051">
        <v>24.005924220955301</v>
      </c>
      <c r="E3051" t="s">
        <v>17</v>
      </c>
      <c r="F3051">
        <v>505434.74351163598</v>
      </c>
      <c r="G3051">
        <v>439470.87668626098</v>
      </c>
      <c r="H3051">
        <v>65963.866825375197</v>
      </c>
      <c r="I3051">
        <v>3.5178318973165998</v>
      </c>
    </row>
    <row r="3052" spans="1:9" x14ac:dyDescent="0.2">
      <c r="A3052">
        <v>353</v>
      </c>
      <c r="B3052">
        <v>438471.58398386999</v>
      </c>
      <c r="C3052">
        <v>19.436430442781798</v>
      </c>
      <c r="D3052">
        <v>25.593207329547301</v>
      </c>
      <c r="E3052" t="s">
        <v>18</v>
      </c>
      <c r="F3052">
        <v>495726.34540174098</v>
      </c>
      <c r="G3052">
        <v>36667.307157999101</v>
      </c>
      <c r="H3052">
        <v>459059.03824374202</v>
      </c>
      <c r="I3052">
        <v>0.96907964195546803</v>
      </c>
    </row>
    <row r="3053" spans="1:9" x14ac:dyDescent="0.2">
      <c r="A3053">
        <v>353</v>
      </c>
      <c r="B3053">
        <v>438471.58398386999</v>
      </c>
      <c r="C3053">
        <v>20.548352115855099</v>
      </c>
      <c r="D3053">
        <v>26.705129002620598</v>
      </c>
      <c r="E3053" t="s">
        <v>18</v>
      </c>
      <c r="F3053">
        <v>494274.01706943603</v>
      </c>
      <c r="G3053">
        <v>0</v>
      </c>
      <c r="H3053">
        <v>494274.01706943603</v>
      </c>
      <c r="I3053">
        <v>0.886391861532695</v>
      </c>
    </row>
    <row r="3054" spans="1:9" x14ac:dyDescent="0.2">
      <c r="A3054">
        <v>354</v>
      </c>
      <c r="B3054">
        <v>49781.586002896198</v>
      </c>
      <c r="C3054">
        <v>0</v>
      </c>
      <c r="D3054">
        <v>5.0708491589652001</v>
      </c>
      <c r="E3054" t="s">
        <v>17</v>
      </c>
      <c r="F3054">
        <v>117730.241635386</v>
      </c>
      <c r="G3054">
        <v>117730.241635386</v>
      </c>
      <c r="H3054">
        <v>0</v>
      </c>
      <c r="I3054">
        <v>1</v>
      </c>
    </row>
    <row r="3055" spans="1:9" x14ac:dyDescent="0.2">
      <c r="A3055">
        <v>354</v>
      </c>
      <c r="B3055">
        <v>49781.586002896198</v>
      </c>
      <c r="C3055">
        <v>1.9125611831559299</v>
      </c>
      <c r="D3055">
        <v>6.9834103421211298</v>
      </c>
      <c r="E3055" t="s">
        <v>20</v>
      </c>
      <c r="F3055">
        <v>117730.241635386</v>
      </c>
      <c r="G3055">
        <v>112811.68260189</v>
      </c>
      <c r="H3055">
        <v>4918.5590334959697</v>
      </c>
    </row>
    <row r="3056" spans="1:9" x14ac:dyDescent="0.2">
      <c r="A3056">
        <v>354</v>
      </c>
      <c r="B3056">
        <v>49781.586002896198</v>
      </c>
      <c r="C3056">
        <v>2.2285632283786501</v>
      </c>
      <c r="D3056">
        <v>7.2994123873438497</v>
      </c>
      <c r="E3056" t="s">
        <v>19</v>
      </c>
      <c r="F3056">
        <v>124882.253255302</v>
      </c>
      <c r="G3056">
        <v>119963.694221806</v>
      </c>
      <c r="H3056">
        <v>4918.5590334959697</v>
      </c>
      <c r="I3056">
        <v>1.0512515795962001</v>
      </c>
    </row>
    <row r="3057" spans="1:9" x14ac:dyDescent="0.2">
      <c r="A3057">
        <v>354</v>
      </c>
      <c r="B3057">
        <v>49781.586002896198</v>
      </c>
      <c r="C3057">
        <v>4.8617219205857598</v>
      </c>
      <c r="D3057">
        <v>9.9325710795509607</v>
      </c>
      <c r="E3057" t="s">
        <v>18</v>
      </c>
      <c r="F3057">
        <v>129233.074992365</v>
      </c>
      <c r="G3057">
        <v>118790.387936931</v>
      </c>
      <c r="H3057">
        <v>10442.687055433</v>
      </c>
      <c r="I3057">
        <v>1.0223158331599</v>
      </c>
    </row>
    <row r="3058" spans="1:9" x14ac:dyDescent="0.2">
      <c r="A3058">
        <v>354</v>
      </c>
      <c r="B3058">
        <v>49781.586002896198</v>
      </c>
      <c r="C3058">
        <v>7.7032380139240901</v>
      </c>
      <c r="D3058">
        <v>12.774087172889301</v>
      </c>
      <c r="E3058" t="s">
        <v>19</v>
      </c>
      <c r="F3058">
        <v>145028.16008984199</v>
      </c>
      <c r="G3058">
        <v>134585.47303440899</v>
      </c>
      <c r="H3058">
        <v>10442.687055433</v>
      </c>
      <c r="I3058">
        <v>1.11591176040303</v>
      </c>
    </row>
    <row r="3059" spans="1:9" x14ac:dyDescent="0.2">
      <c r="A3059">
        <v>354</v>
      </c>
      <c r="B3059">
        <v>49781.586002896198</v>
      </c>
      <c r="C3059">
        <v>8.1732885282768297</v>
      </c>
      <c r="D3059">
        <v>13.244137687242</v>
      </c>
      <c r="E3059" t="s">
        <v>20</v>
      </c>
      <c r="F3059">
        <v>145028.16008984199</v>
      </c>
      <c r="G3059">
        <v>127868.35678524899</v>
      </c>
      <c r="H3059">
        <v>17159.803304592999</v>
      </c>
    </row>
    <row r="3060" spans="1:9" x14ac:dyDescent="0.2">
      <c r="A3060">
        <v>354</v>
      </c>
      <c r="B3060">
        <v>49781.586002896198</v>
      </c>
      <c r="C3060">
        <v>10.882250727019301</v>
      </c>
      <c r="D3060">
        <v>15.9530998859845</v>
      </c>
      <c r="E3060" t="s">
        <v>19</v>
      </c>
      <c r="F3060">
        <v>117022.430872882</v>
      </c>
      <c r="G3060">
        <v>99862.627568289303</v>
      </c>
      <c r="H3060">
        <v>17159.803304592999</v>
      </c>
      <c r="I3060">
        <v>0.76668946457742204</v>
      </c>
    </row>
    <row r="3061" spans="1:9" x14ac:dyDescent="0.2">
      <c r="A3061">
        <v>354</v>
      </c>
      <c r="B3061">
        <v>49781.586002896198</v>
      </c>
      <c r="C3061">
        <v>11.466369065920899</v>
      </c>
      <c r="D3061">
        <v>16.5372182248861</v>
      </c>
      <c r="E3061" t="s">
        <v>20</v>
      </c>
      <c r="F3061">
        <v>117022.430872882</v>
      </c>
      <c r="G3061">
        <v>10085.737159183</v>
      </c>
      <c r="H3061">
        <v>106936.693713699</v>
      </c>
    </row>
    <row r="3062" spans="1:9" x14ac:dyDescent="0.2">
      <c r="A3062">
        <v>354</v>
      </c>
      <c r="B3062">
        <v>49781.586002896198</v>
      </c>
      <c r="C3062">
        <v>12.700029441682</v>
      </c>
      <c r="D3062">
        <v>17.770878600647201</v>
      </c>
      <c r="E3062" t="s">
        <v>18</v>
      </c>
      <c r="F3062">
        <v>116350.86678141099</v>
      </c>
      <c r="G3062">
        <v>0</v>
      </c>
      <c r="H3062">
        <v>116350.86678141099</v>
      </c>
      <c r="I3062">
        <v>0.830063846415664</v>
      </c>
    </row>
    <row r="3063" spans="1:9" x14ac:dyDescent="0.2">
      <c r="A3063">
        <v>355</v>
      </c>
      <c r="B3063">
        <v>40253.571052323998</v>
      </c>
      <c r="C3063">
        <v>0</v>
      </c>
      <c r="D3063">
        <v>6.7956650142068602</v>
      </c>
      <c r="E3063" t="s">
        <v>17</v>
      </c>
      <c r="F3063">
        <v>71547.270194088604</v>
      </c>
      <c r="G3063">
        <v>71547.270194088604</v>
      </c>
      <c r="H3063">
        <v>0</v>
      </c>
      <c r="I3063">
        <v>1</v>
      </c>
    </row>
    <row r="3064" spans="1:9" x14ac:dyDescent="0.2">
      <c r="A3064">
        <v>355</v>
      </c>
      <c r="B3064">
        <v>40253.571052323998</v>
      </c>
      <c r="C3064">
        <v>0.32789257922873</v>
      </c>
      <c r="D3064">
        <v>7.1235575934355904</v>
      </c>
      <c r="E3064" t="s">
        <v>20</v>
      </c>
      <c r="F3064">
        <v>71547.270194088604</v>
      </c>
      <c r="G3064">
        <v>67728.686408313501</v>
      </c>
      <c r="H3064">
        <v>3818.5837857750798</v>
      </c>
    </row>
    <row r="3065" spans="1:9" x14ac:dyDescent="0.2">
      <c r="A3065">
        <v>355</v>
      </c>
      <c r="B3065">
        <v>40253.571052323998</v>
      </c>
      <c r="C3065">
        <v>0.95165710644650503</v>
      </c>
      <c r="D3065">
        <v>7.7473221206533696</v>
      </c>
      <c r="E3065" t="s">
        <v>20</v>
      </c>
      <c r="F3065">
        <v>71547.270194088604</v>
      </c>
      <c r="G3065">
        <v>64287.886292303301</v>
      </c>
      <c r="H3065">
        <v>7259.3839017852897</v>
      </c>
    </row>
    <row r="3066" spans="1:9" x14ac:dyDescent="0.2">
      <c r="A3066">
        <v>355</v>
      </c>
      <c r="B3066">
        <v>40253.571052323998</v>
      </c>
      <c r="C3066">
        <v>1.4418782703864901</v>
      </c>
      <c r="D3066">
        <v>8.2375432845933503</v>
      </c>
      <c r="E3066" t="s">
        <v>20</v>
      </c>
      <c r="F3066">
        <v>71547.270194088604</v>
      </c>
      <c r="G3066">
        <v>60952.8341514649</v>
      </c>
      <c r="H3066">
        <v>10594.4360426237</v>
      </c>
    </row>
    <row r="3067" spans="1:9" x14ac:dyDescent="0.2">
      <c r="A3067">
        <v>355</v>
      </c>
      <c r="B3067">
        <v>40253.571052323998</v>
      </c>
      <c r="C3067">
        <v>1.8215020613194699</v>
      </c>
      <c r="D3067">
        <v>8.6171670755263303</v>
      </c>
      <c r="E3067" t="s">
        <v>20</v>
      </c>
      <c r="F3067">
        <v>71547.270194088604</v>
      </c>
      <c r="G3067">
        <v>57030.053821586203</v>
      </c>
      <c r="H3067">
        <v>14517.2163725023</v>
      </c>
    </row>
    <row r="3068" spans="1:9" x14ac:dyDescent="0.2">
      <c r="A3068">
        <v>355</v>
      </c>
      <c r="B3068">
        <v>40253.571052323998</v>
      </c>
      <c r="C3068">
        <v>2.11929853244051</v>
      </c>
      <c r="D3068">
        <v>8.9149635466473693</v>
      </c>
      <c r="E3068" t="s">
        <v>19</v>
      </c>
      <c r="F3068">
        <v>68104.391230678302</v>
      </c>
      <c r="G3068">
        <v>53587.174858175997</v>
      </c>
      <c r="H3068">
        <v>14517.2163725023</v>
      </c>
      <c r="I3068">
        <v>0.927166658830478</v>
      </c>
    </row>
    <row r="3069" spans="1:9" x14ac:dyDescent="0.2">
      <c r="A3069">
        <v>355</v>
      </c>
      <c r="B3069">
        <v>40253.571052323998</v>
      </c>
      <c r="C3069">
        <v>2.5792915147547699</v>
      </c>
      <c r="D3069">
        <v>9.3749565289616292</v>
      </c>
      <c r="E3069" t="s">
        <v>20</v>
      </c>
      <c r="F3069">
        <v>68104.391230678302</v>
      </c>
      <c r="G3069">
        <v>8142.4562294268699</v>
      </c>
      <c r="H3069">
        <v>59961.935001251499</v>
      </c>
    </row>
    <row r="3070" spans="1:9" x14ac:dyDescent="0.2">
      <c r="A3070">
        <v>355</v>
      </c>
      <c r="B3070">
        <v>40253.571052323998</v>
      </c>
      <c r="C3070">
        <v>3.1109337081442199</v>
      </c>
      <c r="D3070">
        <v>9.9065987223510792</v>
      </c>
      <c r="E3070" t="s">
        <v>20</v>
      </c>
      <c r="F3070">
        <v>68104.391230678302</v>
      </c>
      <c r="G3070">
        <v>0</v>
      </c>
      <c r="H3070">
        <v>68104.391230678302</v>
      </c>
    </row>
    <row r="3071" spans="1:9" x14ac:dyDescent="0.2">
      <c r="A3071">
        <v>356</v>
      </c>
      <c r="B3071">
        <v>101996.075932083</v>
      </c>
      <c r="C3071">
        <v>0</v>
      </c>
      <c r="D3071">
        <v>5.9876020511024004</v>
      </c>
      <c r="E3071" t="s">
        <v>17</v>
      </c>
      <c r="F3071">
        <v>227065.894014472</v>
      </c>
      <c r="G3071">
        <v>227065.894014472</v>
      </c>
      <c r="H3071">
        <v>0</v>
      </c>
      <c r="I3071">
        <v>1</v>
      </c>
    </row>
    <row r="3072" spans="1:9" x14ac:dyDescent="0.2">
      <c r="A3072">
        <v>356</v>
      </c>
      <c r="B3072">
        <v>101996.075932083</v>
      </c>
      <c r="C3072">
        <v>1.1144399748427301</v>
      </c>
      <c r="D3072">
        <v>7.1020420259451296</v>
      </c>
      <c r="E3072" t="s">
        <v>20</v>
      </c>
      <c r="F3072">
        <v>227065.894014472</v>
      </c>
      <c r="G3072">
        <v>222976.98216308301</v>
      </c>
      <c r="H3072">
        <v>4088.91185138929</v>
      </c>
    </row>
    <row r="3073" spans="1:9" x14ac:dyDescent="0.2">
      <c r="A3073">
        <v>356</v>
      </c>
      <c r="B3073">
        <v>101996.075932083</v>
      </c>
      <c r="C3073">
        <v>2.46108146431924</v>
      </c>
      <c r="D3073">
        <v>8.4486835154216298</v>
      </c>
      <c r="E3073" t="s">
        <v>18</v>
      </c>
      <c r="F3073">
        <v>303543.53827191697</v>
      </c>
      <c r="G3073">
        <v>295061.64824047103</v>
      </c>
      <c r="H3073">
        <v>8481.8900314462699</v>
      </c>
      <c r="I3073">
        <v>1.32649880460569</v>
      </c>
    </row>
    <row r="3074" spans="1:9" x14ac:dyDescent="0.2">
      <c r="A3074">
        <v>356</v>
      </c>
      <c r="B3074">
        <v>101996.075932083</v>
      </c>
      <c r="C3074">
        <v>4.1840797266265399</v>
      </c>
      <c r="D3074">
        <v>10.171681777728899</v>
      </c>
      <c r="E3074" t="s">
        <v>20</v>
      </c>
      <c r="F3074">
        <v>303543.53827191697</v>
      </c>
      <c r="G3074">
        <v>289520.00443091802</v>
      </c>
      <c r="H3074">
        <v>14023.5338409986</v>
      </c>
    </row>
    <row r="3075" spans="1:9" x14ac:dyDescent="0.2">
      <c r="A3075">
        <v>356</v>
      </c>
      <c r="B3075">
        <v>101996.075932083</v>
      </c>
      <c r="C3075">
        <v>4.4315003809430404</v>
      </c>
      <c r="D3075">
        <v>10.419102432045401</v>
      </c>
      <c r="E3075" t="s">
        <v>19</v>
      </c>
      <c r="F3075">
        <v>305956.16203714098</v>
      </c>
      <c r="G3075">
        <v>291932.62819614197</v>
      </c>
      <c r="H3075">
        <v>14023.5338409986</v>
      </c>
      <c r="I3075">
        <v>0.99807464640908194</v>
      </c>
    </row>
    <row r="3076" spans="1:9" x14ac:dyDescent="0.2">
      <c r="A3076">
        <v>356</v>
      </c>
      <c r="B3076">
        <v>101996.075932083</v>
      </c>
      <c r="C3076">
        <v>5.5886216435635898</v>
      </c>
      <c r="D3076">
        <v>11.576223694666</v>
      </c>
      <c r="E3076" t="s">
        <v>18</v>
      </c>
      <c r="F3076">
        <v>333342.73400011298</v>
      </c>
      <c r="G3076">
        <v>314455.907250711</v>
      </c>
      <c r="H3076">
        <v>18886.826749402</v>
      </c>
      <c r="I3076">
        <v>1.0872888853631399</v>
      </c>
    </row>
    <row r="3077" spans="1:9" x14ac:dyDescent="0.2">
      <c r="A3077">
        <v>356</v>
      </c>
      <c r="B3077">
        <v>101996.075932083</v>
      </c>
      <c r="C3077">
        <v>6.5437291124199302</v>
      </c>
      <c r="D3077">
        <v>12.531331163522299</v>
      </c>
      <c r="E3077" t="s">
        <v>19</v>
      </c>
      <c r="F3077">
        <v>295819.41247682</v>
      </c>
      <c r="G3077">
        <v>276932.58572741802</v>
      </c>
      <c r="H3077">
        <v>18886.826749402</v>
      </c>
      <c r="I3077">
        <v>0.87623455577777798</v>
      </c>
    </row>
    <row r="3078" spans="1:9" x14ac:dyDescent="0.2">
      <c r="A3078">
        <v>356</v>
      </c>
      <c r="B3078">
        <v>101996.075932083</v>
      </c>
      <c r="C3078">
        <v>8.24145674015341</v>
      </c>
      <c r="D3078">
        <v>14.229058791255801</v>
      </c>
      <c r="E3078" t="s">
        <v>18</v>
      </c>
      <c r="F3078">
        <v>308121.782278525</v>
      </c>
      <c r="G3078">
        <v>284063.02108407498</v>
      </c>
      <c r="H3078">
        <v>24058.761194450199</v>
      </c>
      <c r="I3078">
        <v>1.03511143308723</v>
      </c>
    </row>
    <row r="3079" spans="1:9" x14ac:dyDescent="0.2">
      <c r="A3079">
        <v>356</v>
      </c>
      <c r="B3079">
        <v>101996.075932083</v>
      </c>
      <c r="C3079">
        <v>9.7354531338040005</v>
      </c>
      <c r="D3079">
        <v>15.7230551849064</v>
      </c>
      <c r="E3079" t="s">
        <v>19</v>
      </c>
      <c r="F3079">
        <v>278363.28221321298</v>
      </c>
      <c r="G3079">
        <v>254304.521018762</v>
      </c>
      <c r="H3079">
        <v>24058.761194450199</v>
      </c>
      <c r="I3079">
        <v>0.88801867643091603</v>
      </c>
    </row>
    <row r="3080" spans="1:9" x14ac:dyDescent="0.2">
      <c r="A3080">
        <v>356</v>
      </c>
      <c r="B3080">
        <v>101996.075932083</v>
      </c>
      <c r="C3080">
        <v>9.9038498084644697</v>
      </c>
      <c r="D3080">
        <v>15.891451859566899</v>
      </c>
      <c r="E3080" t="s">
        <v>19</v>
      </c>
      <c r="F3080">
        <v>250717.69608494101</v>
      </c>
      <c r="G3080">
        <v>226658.93489049099</v>
      </c>
      <c r="H3080">
        <v>24058.761194450199</v>
      </c>
      <c r="I3080">
        <v>0.89046786987418003</v>
      </c>
    </row>
    <row r="3081" spans="1:9" x14ac:dyDescent="0.2">
      <c r="A3081">
        <v>356</v>
      </c>
      <c r="B3081">
        <v>101996.075932083</v>
      </c>
      <c r="C3081">
        <v>10.438831264415899</v>
      </c>
      <c r="D3081">
        <v>16.426433315518299</v>
      </c>
      <c r="E3081" t="s">
        <v>18</v>
      </c>
      <c r="F3081">
        <v>218760.099472362</v>
      </c>
      <c r="G3081">
        <v>189035.317025692</v>
      </c>
      <c r="H3081">
        <v>29724.782446670499</v>
      </c>
      <c r="I3081">
        <v>0.85645296414113903</v>
      </c>
    </row>
    <row r="3082" spans="1:9" x14ac:dyDescent="0.2">
      <c r="A3082">
        <v>356</v>
      </c>
      <c r="B3082">
        <v>101996.075932083</v>
      </c>
      <c r="C3082">
        <v>11.969823726097699</v>
      </c>
      <c r="D3082">
        <v>17.9574257772001</v>
      </c>
      <c r="E3082" t="s">
        <v>18</v>
      </c>
      <c r="F3082">
        <v>193164.97536703601</v>
      </c>
      <c r="G3082">
        <v>21172.480968039701</v>
      </c>
      <c r="H3082">
        <v>171992.494398996</v>
      </c>
      <c r="I3082">
        <v>0.85688564318527105</v>
      </c>
    </row>
    <row r="3083" spans="1:9" x14ac:dyDescent="0.2">
      <c r="A3083">
        <v>356</v>
      </c>
      <c r="B3083">
        <v>101996.075932083</v>
      </c>
      <c r="C3083">
        <v>13.2163201916412</v>
      </c>
      <c r="D3083">
        <v>19.203922242743602</v>
      </c>
      <c r="E3083" t="s">
        <v>20</v>
      </c>
      <c r="F3083">
        <v>193164.97536703601</v>
      </c>
      <c r="G3083">
        <v>0</v>
      </c>
      <c r="H3083">
        <v>193164.97536703601</v>
      </c>
    </row>
    <row r="3084" spans="1:9" x14ac:dyDescent="0.2">
      <c r="A3084">
        <v>357</v>
      </c>
      <c r="B3084">
        <v>216495.82337739799</v>
      </c>
      <c r="C3084">
        <v>0</v>
      </c>
      <c r="D3084">
        <v>5.3083324254968396</v>
      </c>
      <c r="E3084" t="s">
        <v>17</v>
      </c>
      <c r="F3084">
        <v>14979.8019156587</v>
      </c>
      <c r="G3084">
        <v>14979.8019156587</v>
      </c>
      <c r="H3084">
        <v>0</v>
      </c>
      <c r="I3084">
        <v>1</v>
      </c>
    </row>
    <row r="3085" spans="1:9" x14ac:dyDescent="0.2">
      <c r="A3085">
        <v>357</v>
      </c>
      <c r="B3085">
        <v>216495.82337739799</v>
      </c>
      <c r="C3085">
        <v>2.2095359803126402</v>
      </c>
      <c r="D3085">
        <v>7.5178684058094696</v>
      </c>
      <c r="E3085" t="s">
        <v>20</v>
      </c>
      <c r="F3085">
        <v>14979.8019156587</v>
      </c>
      <c r="G3085">
        <v>9789.0953083646309</v>
      </c>
      <c r="H3085">
        <v>5190.7066072940697</v>
      </c>
    </row>
    <row r="3086" spans="1:9" x14ac:dyDescent="0.2">
      <c r="A3086">
        <v>357</v>
      </c>
      <c r="B3086">
        <v>216495.82337739799</v>
      </c>
      <c r="C3086">
        <v>4.8533209239964998</v>
      </c>
      <c r="D3086">
        <v>10.161653349493299</v>
      </c>
      <c r="E3086" t="s">
        <v>18</v>
      </c>
      <c r="F3086">
        <v>17869.866097782098</v>
      </c>
      <c r="G3086">
        <v>7108.63003615257</v>
      </c>
      <c r="H3086">
        <v>10761.236061629501</v>
      </c>
      <c r="I3086">
        <v>1.2518945490600499</v>
      </c>
    </row>
    <row r="3087" spans="1:9" x14ac:dyDescent="0.2">
      <c r="A3087">
        <v>357</v>
      </c>
      <c r="B3087">
        <v>216495.82337739799</v>
      </c>
      <c r="C3087">
        <v>7.5083255375443896</v>
      </c>
      <c r="D3087">
        <v>12.8166579630412</v>
      </c>
      <c r="E3087" t="s">
        <v>20</v>
      </c>
      <c r="F3087">
        <v>17869.866097782098</v>
      </c>
      <c r="G3087">
        <v>2665.87836111462</v>
      </c>
      <c r="H3087">
        <v>15203.987736667499</v>
      </c>
    </row>
    <row r="3088" spans="1:9" x14ac:dyDescent="0.2">
      <c r="A3088">
        <v>357</v>
      </c>
      <c r="B3088">
        <v>216495.82337739799</v>
      </c>
      <c r="C3088">
        <v>9.1709427335927405</v>
      </c>
      <c r="D3088">
        <v>14.4792751590896</v>
      </c>
      <c r="E3088" t="s">
        <v>17</v>
      </c>
      <c r="F3088">
        <v>89112.250054411299</v>
      </c>
      <c r="G3088">
        <v>73908.262317743807</v>
      </c>
      <c r="H3088">
        <v>15203.987736667499</v>
      </c>
      <c r="I3088">
        <v>4.8812723420817701</v>
      </c>
    </row>
    <row r="3089" spans="1:9" x14ac:dyDescent="0.2">
      <c r="A3089">
        <v>357</v>
      </c>
      <c r="B3089">
        <v>216495.82337739799</v>
      </c>
      <c r="C3089">
        <v>10.235620172456001</v>
      </c>
      <c r="D3089">
        <v>15.543952597952901</v>
      </c>
      <c r="E3089" t="s">
        <v>20</v>
      </c>
      <c r="F3089">
        <v>89112.250054411299</v>
      </c>
      <c r="G3089">
        <v>68981.839379137993</v>
      </c>
      <c r="H3089">
        <v>20130.410675273299</v>
      </c>
    </row>
    <row r="3090" spans="1:9" x14ac:dyDescent="0.2">
      <c r="A3090">
        <v>357</v>
      </c>
      <c r="B3090">
        <v>216495.82337739799</v>
      </c>
      <c r="C3090">
        <v>11.993642482194099</v>
      </c>
      <c r="D3090">
        <v>17.301974907690902</v>
      </c>
      <c r="E3090" t="s">
        <v>20</v>
      </c>
      <c r="F3090">
        <v>89112.250054411299</v>
      </c>
      <c r="G3090">
        <v>64181.3563425147</v>
      </c>
      <c r="H3090">
        <v>24930.893711896599</v>
      </c>
    </row>
    <row r="3091" spans="1:9" x14ac:dyDescent="0.2">
      <c r="A3091">
        <v>357</v>
      </c>
      <c r="B3091">
        <v>216495.82337739799</v>
      </c>
      <c r="C3091">
        <v>12.105713886295</v>
      </c>
      <c r="D3091">
        <v>17.4140463117919</v>
      </c>
      <c r="E3091" t="s">
        <v>19</v>
      </c>
      <c r="F3091">
        <v>94491.292034768805</v>
      </c>
      <c r="G3091">
        <v>69560.398322872104</v>
      </c>
      <c r="H3091">
        <v>24930.893711896599</v>
      </c>
      <c r="I3091">
        <v>1.06257422867296</v>
      </c>
    </row>
    <row r="3092" spans="1:9" x14ac:dyDescent="0.2">
      <c r="A3092">
        <v>357</v>
      </c>
      <c r="B3092">
        <v>216495.82337739799</v>
      </c>
      <c r="C3092">
        <v>13.1947838692421</v>
      </c>
      <c r="D3092">
        <v>18.503116294739002</v>
      </c>
      <c r="E3092" t="s">
        <v>20</v>
      </c>
      <c r="F3092">
        <v>94491.292034768805</v>
      </c>
      <c r="G3092">
        <v>63559.329434402898</v>
      </c>
      <c r="H3092">
        <v>30931.9626003659</v>
      </c>
    </row>
    <row r="3093" spans="1:9" x14ac:dyDescent="0.2">
      <c r="A3093">
        <v>357</v>
      </c>
      <c r="B3093">
        <v>216495.82337739799</v>
      </c>
      <c r="C3093">
        <v>15.164901212730699</v>
      </c>
      <c r="D3093">
        <v>20.473233638227601</v>
      </c>
      <c r="E3093" t="s">
        <v>20</v>
      </c>
      <c r="F3093">
        <v>94491.292034768805</v>
      </c>
      <c r="G3093">
        <v>58231.574414142597</v>
      </c>
      <c r="H3093">
        <v>36259.717620626201</v>
      </c>
    </row>
    <row r="3094" spans="1:9" x14ac:dyDescent="0.2">
      <c r="A3094">
        <v>357</v>
      </c>
      <c r="B3094">
        <v>216495.82337739799</v>
      </c>
      <c r="C3094">
        <v>16.1593195055652</v>
      </c>
      <c r="D3094">
        <v>21.4676519310621</v>
      </c>
      <c r="E3094" t="s">
        <v>18</v>
      </c>
      <c r="F3094">
        <v>89291.203917115694</v>
      </c>
      <c r="G3094">
        <v>47497.014547671497</v>
      </c>
      <c r="H3094">
        <v>41794.189369444197</v>
      </c>
      <c r="I3094">
        <v>0.88023465344245599</v>
      </c>
    </row>
    <row r="3095" spans="1:9" x14ac:dyDescent="0.2">
      <c r="A3095">
        <v>357</v>
      </c>
      <c r="B3095">
        <v>216495.82337739799</v>
      </c>
      <c r="C3095">
        <v>16.526187555248701</v>
      </c>
      <c r="D3095">
        <v>21.834519980745601</v>
      </c>
      <c r="E3095" t="s">
        <v>17</v>
      </c>
      <c r="F3095">
        <v>250583.03289074899</v>
      </c>
      <c r="G3095">
        <v>208788.84352130501</v>
      </c>
      <c r="H3095">
        <v>41794.189369444197</v>
      </c>
      <c r="I3095">
        <v>2.8012650360793199</v>
      </c>
    </row>
    <row r="3096" spans="1:9" x14ac:dyDescent="0.2">
      <c r="A3096">
        <v>357</v>
      </c>
      <c r="B3096">
        <v>216495.82337739799</v>
      </c>
      <c r="C3096">
        <v>18.266074847857301</v>
      </c>
      <c r="D3096">
        <v>23.574407273354101</v>
      </c>
      <c r="E3096" t="s">
        <v>20</v>
      </c>
      <c r="F3096">
        <v>250583.03289074899</v>
      </c>
      <c r="G3096">
        <v>203960.441747348</v>
      </c>
      <c r="H3096">
        <v>46622.5911434015</v>
      </c>
    </row>
    <row r="3097" spans="1:9" x14ac:dyDescent="0.2">
      <c r="A3097">
        <v>357</v>
      </c>
      <c r="B3097">
        <v>216495.82337739799</v>
      </c>
      <c r="C3097">
        <v>19.6597125985312</v>
      </c>
      <c r="D3097">
        <v>24.968045024028001</v>
      </c>
      <c r="E3097" t="s">
        <v>18</v>
      </c>
      <c r="F3097">
        <v>243458.103668392</v>
      </c>
      <c r="G3097">
        <v>191670.83439942199</v>
      </c>
      <c r="H3097">
        <v>51787.269268969998</v>
      </c>
      <c r="I3097">
        <v>0.94669283505815505</v>
      </c>
    </row>
    <row r="3098" spans="1:9" x14ac:dyDescent="0.2">
      <c r="A3098">
        <v>357</v>
      </c>
      <c r="B3098">
        <v>216495.82337739799</v>
      </c>
      <c r="C3098">
        <v>20.0338033892066</v>
      </c>
      <c r="D3098">
        <v>25.3421358147035</v>
      </c>
      <c r="E3098" t="s">
        <v>20</v>
      </c>
      <c r="F3098">
        <v>243458.103668392</v>
      </c>
      <c r="G3098">
        <v>21048.514376677202</v>
      </c>
      <c r="H3098">
        <v>222409.589291715</v>
      </c>
    </row>
    <row r="3099" spans="1:9" x14ac:dyDescent="0.2">
      <c r="A3099">
        <v>357</v>
      </c>
      <c r="B3099">
        <v>216495.82337739799</v>
      </c>
      <c r="C3099">
        <v>21.5436404496288</v>
      </c>
      <c r="D3099">
        <v>26.8519728751257</v>
      </c>
      <c r="E3099" t="s">
        <v>20</v>
      </c>
      <c r="F3099">
        <v>243458.103668392</v>
      </c>
      <c r="G3099">
        <v>0</v>
      </c>
      <c r="H3099">
        <v>243458.103668392</v>
      </c>
    </row>
    <row r="3100" spans="1:9" x14ac:dyDescent="0.2">
      <c r="A3100">
        <v>358</v>
      </c>
      <c r="B3100">
        <v>210505.593771635</v>
      </c>
      <c r="C3100">
        <v>0</v>
      </c>
      <c r="D3100">
        <v>6.6158044150110102</v>
      </c>
      <c r="E3100" t="s">
        <v>17</v>
      </c>
      <c r="F3100">
        <v>14414.083901485999</v>
      </c>
      <c r="G3100">
        <v>14414.083901485999</v>
      </c>
      <c r="H3100">
        <v>0</v>
      </c>
      <c r="I3100">
        <v>1</v>
      </c>
    </row>
    <row r="3101" spans="1:9" x14ac:dyDescent="0.2">
      <c r="A3101">
        <v>358</v>
      </c>
      <c r="B3101">
        <v>210505.593771635</v>
      </c>
      <c r="C3101">
        <v>4.7668211930960496</v>
      </c>
      <c r="D3101">
        <v>11.3826256081071</v>
      </c>
      <c r="E3101" t="s">
        <v>18</v>
      </c>
      <c r="F3101">
        <v>17799.980156646801</v>
      </c>
      <c r="G3101">
        <v>1637.86651053644</v>
      </c>
      <c r="H3101">
        <v>16162.1136461104</v>
      </c>
      <c r="I3101">
        <v>1.20610079085014</v>
      </c>
    </row>
    <row r="3102" spans="1:9" x14ac:dyDescent="0.2">
      <c r="A3102">
        <v>358</v>
      </c>
      <c r="B3102">
        <v>210505.593771635</v>
      </c>
      <c r="C3102">
        <v>7.8361382948673199</v>
      </c>
      <c r="D3102">
        <v>14.451942709878301</v>
      </c>
      <c r="E3102" t="s">
        <v>17</v>
      </c>
      <c r="F3102">
        <v>114541.67566875101</v>
      </c>
      <c r="G3102">
        <v>98379.562022640894</v>
      </c>
      <c r="H3102">
        <v>16162.1136461104</v>
      </c>
      <c r="I3102">
        <v>6.3378922357973204</v>
      </c>
    </row>
    <row r="3103" spans="1:9" x14ac:dyDescent="0.2">
      <c r="A3103">
        <v>358</v>
      </c>
      <c r="B3103">
        <v>210505.593771635</v>
      </c>
      <c r="C3103">
        <v>8.9050971460400206</v>
      </c>
      <c r="D3103">
        <v>15.520901561051</v>
      </c>
      <c r="E3103" t="s">
        <v>18</v>
      </c>
      <c r="F3103">
        <v>108360.902141033</v>
      </c>
      <c r="G3103">
        <v>76761.435477587307</v>
      </c>
      <c r="H3103">
        <v>31599.466663445699</v>
      </c>
      <c r="I3103">
        <v>0.93136064200151403</v>
      </c>
    </row>
    <row r="3104" spans="1:9" x14ac:dyDescent="0.2">
      <c r="A3104">
        <v>358</v>
      </c>
      <c r="B3104">
        <v>210505.593771635</v>
      </c>
      <c r="C3104">
        <v>13.169422724362599</v>
      </c>
      <c r="D3104">
        <v>19.7852271393736</v>
      </c>
      <c r="E3104" t="s">
        <v>18</v>
      </c>
      <c r="F3104">
        <v>104661.175908331</v>
      </c>
      <c r="G3104">
        <v>55983.977101641998</v>
      </c>
      <c r="H3104">
        <v>48677.198806688997</v>
      </c>
      <c r="I3104">
        <v>0.92331968628518601</v>
      </c>
    </row>
    <row r="3105" spans="1:9" x14ac:dyDescent="0.2">
      <c r="A3105">
        <v>358</v>
      </c>
      <c r="B3105">
        <v>210505.593771635</v>
      </c>
      <c r="C3105">
        <v>13.6045577400893</v>
      </c>
      <c r="D3105">
        <v>20.2203621551003</v>
      </c>
      <c r="E3105" t="s">
        <v>17</v>
      </c>
      <c r="F3105">
        <v>250090.73912642</v>
      </c>
      <c r="G3105">
        <v>201413.54031973099</v>
      </c>
      <c r="H3105">
        <v>48677.198806688997</v>
      </c>
      <c r="I3105">
        <v>2.38438533032688</v>
      </c>
    </row>
    <row r="3106" spans="1:9" x14ac:dyDescent="0.2">
      <c r="A3106">
        <v>358</v>
      </c>
      <c r="B3106">
        <v>210505.593771635</v>
      </c>
      <c r="C3106">
        <v>15.910574443677501</v>
      </c>
      <c r="D3106">
        <v>22.526378858688499</v>
      </c>
      <c r="E3106" t="s">
        <v>18</v>
      </c>
      <c r="F3106">
        <v>234371.50117277799</v>
      </c>
      <c r="G3106">
        <v>18093.246310944702</v>
      </c>
      <c r="H3106">
        <v>216278.254861833</v>
      </c>
      <c r="I3106">
        <v>0.90874656397241704</v>
      </c>
    </row>
    <row r="3107" spans="1:9" x14ac:dyDescent="0.2">
      <c r="A3107">
        <v>358</v>
      </c>
      <c r="B3107">
        <v>210505.593771635</v>
      </c>
      <c r="C3107">
        <v>17.258112776065701</v>
      </c>
      <c r="D3107">
        <v>23.8739171910767</v>
      </c>
      <c r="E3107" t="s">
        <v>18</v>
      </c>
      <c r="F3107">
        <v>233761.73891566001</v>
      </c>
      <c r="G3107">
        <v>0</v>
      </c>
      <c r="H3107">
        <v>233761.73891566001</v>
      </c>
      <c r="I3107">
        <v>0.880394967756717</v>
      </c>
    </row>
    <row r="3108" spans="1:9" x14ac:dyDescent="0.2">
      <c r="A3108">
        <v>359</v>
      </c>
      <c r="B3108">
        <v>655692.66470871796</v>
      </c>
      <c r="C3108">
        <v>0</v>
      </c>
      <c r="D3108">
        <v>4.8283725023005797</v>
      </c>
      <c r="E3108" t="s">
        <v>17</v>
      </c>
      <c r="F3108">
        <v>47652.008509516898</v>
      </c>
      <c r="G3108">
        <v>47652.008509516898</v>
      </c>
      <c r="H3108">
        <v>0</v>
      </c>
      <c r="I3108">
        <v>1</v>
      </c>
    </row>
    <row r="3109" spans="1:9" x14ac:dyDescent="0.2">
      <c r="A3109">
        <v>359</v>
      </c>
      <c r="B3109">
        <v>655692.66470871796</v>
      </c>
      <c r="C3109">
        <v>1.5402890898644199</v>
      </c>
      <c r="D3109">
        <v>6.3686615921650001</v>
      </c>
      <c r="E3109" t="s">
        <v>18</v>
      </c>
      <c r="F3109">
        <v>47772.6300471387</v>
      </c>
      <c r="G3109">
        <v>29212.542963342199</v>
      </c>
      <c r="H3109">
        <v>18560.087083796501</v>
      </c>
      <c r="I3109">
        <v>0.99491562853621696</v>
      </c>
    </row>
    <row r="3110" spans="1:9" x14ac:dyDescent="0.2">
      <c r="A3110">
        <v>359</v>
      </c>
      <c r="B3110">
        <v>655692.66470871796</v>
      </c>
      <c r="C3110">
        <v>5.1070111397815898</v>
      </c>
      <c r="D3110">
        <v>9.9353836420821704</v>
      </c>
      <c r="E3110" t="s">
        <v>19</v>
      </c>
      <c r="F3110">
        <v>47892.551539918401</v>
      </c>
      <c r="G3110">
        <v>29332.464456121899</v>
      </c>
      <c r="H3110">
        <v>18560.087083796501</v>
      </c>
      <c r="I3110">
        <v>0.97541041388030703</v>
      </c>
    </row>
    <row r="3111" spans="1:9" x14ac:dyDescent="0.2">
      <c r="A3111">
        <v>359</v>
      </c>
      <c r="B3111">
        <v>655692.66470871796</v>
      </c>
      <c r="C3111">
        <v>5.3755329684473701</v>
      </c>
      <c r="D3111">
        <v>10.203905470747999</v>
      </c>
      <c r="E3111" t="s">
        <v>18</v>
      </c>
      <c r="F3111">
        <v>56041.8960658336</v>
      </c>
      <c r="G3111">
        <v>18156.4233455678</v>
      </c>
      <c r="H3111">
        <v>37885.472720265803</v>
      </c>
      <c r="I3111">
        <v>1.2752886383595301</v>
      </c>
    </row>
    <row r="3112" spans="1:9" x14ac:dyDescent="0.2">
      <c r="A3112">
        <v>359</v>
      </c>
      <c r="B3112">
        <v>655692.66470871796</v>
      </c>
      <c r="C3112">
        <v>8.5012356657981503</v>
      </c>
      <c r="D3112">
        <v>13.3296081680987</v>
      </c>
      <c r="E3112" t="s">
        <v>20</v>
      </c>
      <c r="F3112">
        <v>56041.8960658336</v>
      </c>
      <c r="G3112">
        <v>2802.0948032916799</v>
      </c>
      <c r="H3112">
        <v>53239.8012625419</v>
      </c>
    </row>
    <row r="3113" spans="1:9" x14ac:dyDescent="0.2">
      <c r="A3113">
        <v>359</v>
      </c>
      <c r="B3113">
        <v>655692.66470871796</v>
      </c>
      <c r="C3113">
        <v>10.3007841001088</v>
      </c>
      <c r="D3113">
        <v>15.129156602409401</v>
      </c>
      <c r="E3113" t="s">
        <v>17</v>
      </c>
      <c r="F3113">
        <v>268805.67504533398</v>
      </c>
      <c r="G3113">
        <v>215565.873782793</v>
      </c>
      <c r="H3113">
        <v>53239.8012625419</v>
      </c>
      <c r="I3113">
        <v>5.6821221730311304</v>
      </c>
    </row>
    <row r="3114" spans="1:9" x14ac:dyDescent="0.2">
      <c r="A3114">
        <v>359</v>
      </c>
      <c r="B3114">
        <v>655692.66470871796</v>
      </c>
      <c r="C3114">
        <v>12.4725887406506</v>
      </c>
      <c r="D3114">
        <v>17.3009612429511</v>
      </c>
      <c r="E3114" t="s">
        <v>17</v>
      </c>
      <c r="F3114">
        <v>803196.039606857</v>
      </c>
      <c r="G3114">
        <v>749956.23834431497</v>
      </c>
      <c r="H3114">
        <v>53239.8012625419</v>
      </c>
      <c r="I3114">
        <v>2.9560627703238702</v>
      </c>
    </row>
    <row r="3115" spans="1:9" x14ac:dyDescent="0.2">
      <c r="A3115">
        <v>359</v>
      </c>
      <c r="B3115">
        <v>655692.66470871796</v>
      </c>
      <c r="C3115">
        <v>12.9782989902601</v>
      </c>
      <c r="D3115">
        <v>17.806671492560699</v>
      </c>
      <c r="E3115" t="s">
        <v>18</v>
      </c>
      <c r="F3115">
        <v>795951.76592309703</v>
      </c>
      <c r="G3115">
        <v>723199.14968402905</v>
      </c>
      <c r="H3115">
        <v>72752.616239068404</v>
      </c>
      <c r="I3115">
        <v>0.98768658230106499</v>
      </c>
    </row>
    <row r="3116" spans="1:9" x14ac:dyDescent="0.2">
      <c r="A3116">
        <v>359</v>
      </c>
      <c r="B3116">
        <v>655692.66470871796</v>
      </c>
      <c r="C3116">
        <v>16.570625519696399</v>
      </c>
      <c r="D3116">
        <v>21.398998021996999</v>
      </c>
      <c r="E3116" t="s">
        <v>20</v>
      </c>
      <c r="F3116">
        <v>795951.76592309703</v>
      </c>
      <c r="G3116">
        <v>703314.58209076</v>
      </c>
      <c r="H3116">
        <v>92637.183832336697</v>
      </c>
    </row>
    <row r="3117" spans="1:9" x14ac:dyDescent="0.2">
      <c r="A3117">
        <v>359</v>
      </c>
      <c r="B3117">
        <v>655692.66470871796</v>
      </c>
      <c r="C3117">
        <v>20.635158309817399</v>
      </c>
      <c r="D3117">
        <v>25.463530812118002</v>
      </c>
      <c r="E3117" t="s">
        <v>18</v>
      </c>
      <c r="F3117">
        <v>735731.50854845205</v>
      </c>
      <c r="G3117">
        <v>43971.572086897701</v>
      </c>
      <c r="H3117">
        <v>691759.93646155403</v>
      </c>
      <c r="I3117">
        <v>0.87546500141517802</v>
      </c>
    </row>
    <row r="3118" spans="1:9" x14ac:dyDescent="0.2">
      <c r="A3118">
        <v>359</v>
      </c>
      <c r="B3118">
        <v>655692.66470871796</v>
      </c>
      <c r="C3118">
        <v>22.048440485254702</v>
      </c>
      <c r="D3118">
        <v>26.876812987555301</v>
      </c>
      <c r="E3118" t="s">
        <v>18</v>
      </c>
      <c r="F3118">
        <v>738647.65329400206</v>
      </c>
      <c r="G3118">
        <v>0</v>
      </c>
      <c r="H3118">
        <v>738647.65329400206</v>
      </c>
      <c r="I3118">
        <v>0.94919682957557305</v>
      </c>
    </row>
    <row r="3119" spans="1:9" x14ac:dyDescent="0.2">
      <c r="A3119">
        <v>360</v>
      </c>
      <c r="B3119">
        <v>239158.27635852099</v>
      </c>
      <c r="C3119">
        <v>0</v>
      </c>
      <c r="D3119">
        <v>7.4276521473115498</v>
      </c>
      <c r="E3119" t="s">
        <v>17</v>
      </c>
      <c r="F3119">
        <v>51979.0191743795</v>
      </c>
      <c r="G3119">
        <v>51979.0191743795</v>
      </c>
      <c r="H3119">
        <v>0</v>
      </c>
      <c r="I3119">
        <v>1</v>
      </c>
    </row>
    <row r="3120" spans="1:9" x14ac:dyDescent="0.2">
      <c r="A3120">
        <v>360</v>
      </c>
      <c r="B3120">
        <v>239158.27635852099</v>
      </c>
      <c r="C3120">
        <v>1.4015895549722399</v>
      </c>
      <c r="D3120">
        <v>8.8292417022837899</v>
      </c>
      <c r="E3120" t="s">
        <v>20</v>
      </c>
      <c r="F3120">
        <v>51979.0191743795</v>
      </c>
      <c r="G3120">
        <v>40211.631748641201</v>
      </c>
      <c r="H3120">
        <v>11767.387425738299</v>
      </c>
    </row>
    <row r="3121" spans="1:9" x14ac:dyDescent="0.2">
      <c r="A3121">
        <v>360</v>
      </c>
      <c r="B3121">
        <v>239158.27635852099</v>
      </c>
      <c r="C3121">
        <v>2.3597388970779298</v>
      </c>
      <c r="D3121">
        <v>9.78739104438948</v>
      </c>
      <c r="E3121" t="s">
        <v>20</v>
      </c>
      <c r="F3121">
        <v>51979.0191743795</v>
      </c>
      <c r="G3121">
        <v>30303.929639345199</v>
      </c>
      <c r="H3121">
        <v>21675.089535034302</v>
      </c>
    </row>
    <row r="3122" spans="1:9" x14ac:dyDescent="0.2">
      <c r="A3122">
        <v>360</v>
      </c>
      <c r="B3122">
        <v>239158.27635852099</v>
      </c>
      <c r="C3122">
        <v>3.05868606445229</v>
      </c>
      <c r="D3122">
        <v>10.486338211763799</v>
      </c>
      <c r="E3122" t="s">
        <v>18</v>
      </c>
      <c r="F3122">
        <v>49534.127632852003</v>
      </c>
      <c r="G3122">
        <v>19213.748465480101</v>
      </c>
      <c r="H3122">
        <v>30320.379167372001</v>
      </c>
      <c r="I3122">
        <v>0.89475583074909404</v>
      </c>
    </row>
    <row r="3123" spans="1:9" x14ac:dyDescent="0.2">
      <c r="A3123">
        <v>360</v>
      </c>
      <c r="B3123">
        <v>239158.27635852099</v>
      </c>
      <c r="C3123">
        <v>4.4261070657507302</v>
      </c>
      <c r="D3123">
        <v>11.8537592130623</v>
      </c>
      <c r="E3123" t="s">
        <v>18</v>
      </c>
      <c r="F3123">
        <v>49368.809726787404</v>
      </c>
      <c r="G3123">
        <v>9856.5993964189292</v>
      </c>
      <c r="H3123">
        <v>39512.2103303685</v>
      </c>
      <c r="I3123">
        <v>0.97406035058430196</v>
      </c>
    </row>
    <row r="3124" spans="1:9" x14ac:dyDescent="0.2">
      <c r="A3124">
        <v>360</v>
      </c>
      <c r="B3124">
        <v>239158.27635852099</v>
      </c>
      <c r="C3124">
        <v>6.5114216161702503</v>
      </c>
      <c r="D3124">
        <v>13.939073763481799</v>
      </c>
      <c r="E3124" t="s">
        <v>17</v>
      </c>
      <c r="F3124">
        <v>290468.76055487298</v>
      </c>
      <c r="G3124">
        <v>250956.550224504</v>
      </c>
      <c r="H3124">
        <v>39512.2103303685</v>
      </c>
      <c r="I3124">
        <v>5.8232208204376104</v>
      </c>
    </row>
    <row r="3125" spans="1:9" x14ac:dyDescent="0.2">
      <c r="A3125">
        <v>360</v>
      </c>
      <c r="B3125">
        <v>239158.27635852099</v>
      </c>
      <c r="C3125">
        <v>6.88468521474738</v>
      </c>
      <c r="D3125">
        <v>14.3123373620589</v>
      </c>
      <c r="E3125" t="s">
        <v>18</v>
      </c>
      <c r="F3125">
        <v>262558.21445103199</v>
      </c>
      <c r="G3125">
        <v>214210.186999706</v>
      </c>
      <c r="H3125">
        <v>48348.027451325601</v>
      </c>
      <c r="I3125">
        <v>0.88685181004129998</v>
      </c>
    </row>
    <row r="3126" spans="1:9" x14ac:dyDescent="0.2">
      <c r="A3126">
        <v>360</v>
      </c>
      <c r="B3126">
        <v>239158.27635852099</v>
      </c>
      <c r="C3126">
        <v>7.8484213215750103</v>
      </c>
      <c r="D3126">
        <v>15.276073468886599</v>
      </c>
      <c r="E3126" t="s">
        <v>18</v>
      </c>
      <c r="F3126">
        <v>258960.77816091801</v>
      </c>
      <c r="G3126">
        <v>21850.052173911299</v>
      </c>
      <c r="H3126">
        <v>237110.725987007</v>
      </c>
      <c r="I3126">
        <v>0.97745192100745804</v>
      </c>
    </row>
    <row r="3127" spans="1:9" x14ac:dyDescent="0.2">
      <c r="A3127">
        <v>360</v>
      </c>
      <c r="B3127">
        <v>239158.27635852099</v>
      </c>
      <c r="C3127">
        <v>7.9365968106152502</v>
      </c>
      <c r="D3127">
        <v>15.364248957926799</v>
      </c>
      <c r="E3127" t="s">
        <v>19</v>
      </c>
      <c r="F3127">
        <v>256961.42868657</v>
      </c>
      <c r="G3127">
        <v>19850.702699563099</v>
      </c>
      <c r="H3127">
        <v>237110.725987007</v>
      </c>
      <c r="I3127">
        <v>0.90336428152495696</v>
      </c>
    </row>
    <row r="3128" spans="1:9" x14ac:dyDescent="0.2">
      <c r="A3128">
        <v>360</v>
      </c>
      <c r="B3128">
        <v>239158.27635852099</v>
      </c>
      <c r="C3128">
        <v>8.6256919795324194</v>
      </c>
      <c r="D3128">
        <v>16.053344126843999</v>
      </c>
      <c r="E3128" t="s">
        <v>20</v>
      </c>
      <c r="F3128">
        <v>256961.42868657</v>
      </c>
      <c r="G3128">
        <v>0</v>
      </c>
      <c r="H3128">
        <v>256961.42868657</v>
      </c>
    </row>
    <row r="3129" spans="1:9" x14ac:dyDescent="0.2">
      <c r="A3129">
        <v>361</v>
      </c>
      <c r="B3129">
        <v>10510.315250522401</v>
      </c>
      <c r="C3129">
        <v>0</v>
      </c>
      <c r="D3129">
        <v>6.6471203926487297</v>
      </c>
      <c r="E3129" t="s">
        <v>17</v>
      </c>
      <c r="F3129">
        <v>18844.593669584701</v>
      </c>
      <c r="G3129">
        <v>18844.593669584701</v>
      </c>
      <c r="H3129">
        <v>0</v>
      </c>
      <c r="I3129">
        <v>1</v>
      </c>
    </row>
    <row r="3130" spans="1:9" x14ac:dyDescent="0.2">
      <c r="A3130">
        <v>361</v>
      </c>
      <c r="B3130">
        <v>10510.315250522401</v>
      </c>
      <c r="C3130">
        <v>0.95266284333496598</v>
      </c>
      <c r="D3130">
        <v>7.5997832359836996</v>
      </c>
      <c r="E3130" t="s">
        <v>20</v>
      </c>
      <c r="F3130">
        <v>18844.593669584701</v>
      </c>
      <c r="G3130">
        <v>10361.521155271001</v>
      </c>
      <c r="H3130">
        <v>8483.0725143137806</v>
      </c>
    </row>
    <row r="3131" spans="1:9" x14ac:dyDescent="0.2">
      <c r="A3131">
        <v>361</v>
      </c>
      <c r="B3131">
        <v>10510.315250522401</v>
      </c>
      <c r="C3131">
        <v>1.02572618932172</v>
      </c>
      <c r="D3131">
        <v>7.6728465819704503</v>
      </c>
      <c r="E3131" t="s">
        <v>19</v>
      </c>
      <c r="F3131">
        <v>17843.398495776299</v>
      </c>
      <c r="G3131">
        <v>9360.3259814624907</v>
      </c>
      <c r="H3131">
        <v>8483.0725143137806</v>
      </c>
      <c r="I3131">
        <v>0.89465112369472999</v>
      </c>
    </row>
    <row r="3132" spans="1:9" x14ac:dyDescent="0.2">
      <c r="A3132">
        <v>361</v>
      </c>
      <c r="B3132">
        <v>10510.315250522401</v>
      </c>
      <c r="C3132">
        <v>1.4840185598295601</v>
      </c>
      <c r="D3132">
        <v>8.1311389524783007</v>
      </c>
      <c r="E3132" t="s">
        <v>20</v>
      </c>
      <c r="F3132">
        <v>17843.398495776299</v>
      </c>
      <c r="G3132">
        <v>0</v>
      </c>
      <c r="H3132">
        <v>17843.398495776299</v>
      </c>
    </row>
    <row r="3133" spans="1:9" x14ac:dyDescent="0.2">
      <c r="A3133">
        <v>362</v>
      </c>
      <c r="B3133">
        <v>6860.9356321757896</v>
      </c>
      <c r="C3133">
        <v>0</v>
      </c>
      <c r="D3133">
        <v>8.9416935415225698</v>
      </c>
      <c r="E3133" t="s">
        <v>17</v>
      </c>
      <c r="F3133">
        <v>13630.408102178901</v>
      </c>
      <c r="G3133">
        <v>13630.408102178901</v>
      </c>
      <c r="H3133">
        <v>0</v>
      </c>
      <c r="I3133">
        <v>1</v>
      </c>
    </row>
    <row r="3134" spans="1:9" x14ac:dyDescent="0.2">
      <c r="A3134">
        <v>362</v>
      </c>
      <c r="B3134">
        <v>6860.9356321757896</v>
      </c>
      <c r="C3134">
        <v>0.41563544319989298</v>
      </c>
      <c r="D3134">
        <v>9.3573289847224608</v>
      </c>
      <c r="E3134" t="s">
        <v>19</v>
      </c>
      <c r="F3134">
        <v>13780.664369403999</v>
      </c>
      <c r="G3134">
        <v>13780.664369403999</v>
      </c>
      <c r="H3134">
        <v>0</v>
      </c>
      <c r="I3134">
        <v>1.0089453948682101</v>
      </c>
    </row>
    <row r="3135" spans="1:9" x14ac:dyDescent="0.2">
      <c r="A3135">
        <v>362</v>
      </c>
      <c r="B3135">
        <v>6860.9356321757896</v>
      </c>
      <c r="C3135">
        <v>1.2602905025914699</v>
      </c>
      <c r="D3135">
        <v>10.201984044114001</v>
      </c>
      <c r="E3135" t="s">
        <v>20</v>
      </c>
      <c r="F3135">
        <v>13780.664369403999</v>
      </c>
      <c r="G3135">
        <v>0</v>
      </c>
      <c r="H3135">
        <v>13780.664369403999</v>
      </c>
    </row>
    <row r="3136" spans="1:9" x14ac:dyDescent="0.2">
      <c r="A3136">
        <v>363</v>
      </c>
      <c r="B3136">
        <v>40326.091101190403</v>
      </c>
      <c r="C3136">
        <v>0</v>
      </c>
      <c r="D3136">
        <v>5.4992187496642897</v>
      </c>
      <c r="E3136" t="s">
        <v>17</v>
      </c>
      <c r="F3136">
        <v>50175.0869528482</v>
      </c>
      <c r="G3136">
        <v>50175.0869528482</v>
      </c>
      <c r="H3136">
        <v>0</v>
      </c>
      <c r="I3136">
        <v>1</v>
      </c>
    </row>
    <row r="3137" spans="1:9" x14ac:dyDescent="0.2">
      <c r="A3137">
        <v>363</v>
      </c>
      <c r="B3137">
        <v>40326.091101190403</v>
      </c>
      <c r="C3137">
        <v>0.47612153221624598</v>
      </c>
      <c r="D3137">
        <v>5.9753402818805297</v>
      </c>
      <c r="E3137" t="s">
        <v>18</v>
      </c>
      <c r="F3137">
        <v>69214.782981908298</v>
      </c>
      <c r="G3137">
        <v>64577.461307538899</v>
      </c>
      <c r="H3137">
        <v>4637.3216743694202</v>
      </c>
      <c r="I3137">
        <v>1.37621740483392</v>
      </c>
    </row>
    <row r="3138" spans="1:9" x14ac:dyDescent="0.2">
      <c r="A3138">
        <v>363</v>
      </c>
      <c r="B3138">
        <v>40326.091101190403</v>
      </c>
      <c r="C3138">
        <v>0.72811519845024297</v>
      </c>
      <c r="D3138">
        <v>6.2273339481145298</v>
      </c>
      <c r="E3138" t="s">
        <v>18</v>
      </c>
      <c r="F3138">
        <v>64774.237587118099</v>
      </c>
      <c r="G3138">
        <v>55792.666880642697</v>
      </c>
      <c r="H3138">
        <v>8981.5707064754406</v>
      </c>
      <c r="I3138">
        <v>0.92998636067325002</v>
      </c>
    </row>
    <row r="3139" spans="1:9" x14ac:dyDescent="0.2">
      <c r="A3139">
        <v>363</v>
      </c>
      <c r="B3139">
        <v>40326.091101190403</v>
      </c>
      <c r="C3139">
        <v>1.24193628633903</v>
      </c>
      <c r="D3139">
        <v>6.7411550360033097</v>
      </c>
      <c r="E3139" t="s">
        <v>20</v>
      </c>
      <c r="F3139">
        <v>64774.237587118099</v>
      </c>
      <c r="G3139">
        <v>51360.054656201602</v>
      </c>
      <c r="H3139">
        <v>13414.1829309165</v>
      </c>
    </row>
    <row r="3140" spans="1:9" x14ac:dyDescent="0.2">
      <c r="A3140">
        <v>363</v>
      </c>
      <c r="B3140">
        <v>40326.091101190403</v>
      </c>
      <c r="C3140">
        <v>1.68267674760081</v>
      </c>
      <c r="D3140">
        <v>7.1818954972651001</v>
      </c>
      <c r="E3140" t="s">
        <v>18</v>
      </c>
      <c r="F3140">
        <v>60877.705077995699</v>
      </c>
      <c r="G3140">
        <v>5658.7079122793903</v>
      </c>
      <c r="H3140">
        <v>55218.997165716297</v>
      </c>
      <c r="I3140">
        <v>0.918544791033997</v>
      </c>
    </row>
    <row r="3141" spans="1:9" x14ac:dyDescent="0.2">
      <c r="A3141">
        <v>363</v>
      </c>
      <c r="B3141">
        <v>40326.091101190403</v>
      </c>
      <c r="C3141">
        <v>1.9046813323323599</v>
      </c>
      <c r="D3141">
        <v>7.4039000819966398</v>
      </c>
      <c r="E3141" t="s">
        <v>18</v>
      </c>
      <c r="F3141">
        <v>60385.199532802297</v>
      </c>
      <c r="G3141">
        <v>0</v>
      </c>
      <c r="H3141">
        <v>60385.199532802297</v>
      </c>
      <c r="I3141">
        <v>0.90124308102929596</v>
      </c>
    </row>
    <row r="3142" spans="1:9" x14ac:dyDescent="0.2">
      <c r="A3142">
        <v>364</v>
      </c>
      <c r="B3142">
        <v>1548001.4880397499</v>
      </c>
      <c r="C3142">
        <v>0</v>
      </c>
      <c r="D3142">
        <v>4.7742406679683</v>
      </c>
      <c r="E3142" t="s">
        <v>17</v>
      </c>
      <c r="F3142">
        <v>1806523.9398339</v>
      </c>
      <c r="G3142">
        <v>1806523.9398339</v>
      </c>
      <c r="H3142">
        <v>0</v>
      </c>
      <c r="I3142">
        <v>1</v>
      </c>
    </row>
    <row r="3143" spans="1:9" x14ac:dyDescent="0.2">
      <c r="A3143">
        <v>364</v>
      </c>
      <c r="B3143">
        <v>1548001.4880397499</v>
      </c>
      <c r="C3143">
        <v>14.046864925723</v>
      </c>
      <c r="D3143">
        <v>18.8211055936913</v>
      </c>
      <c r="E3143" t="s">
        <v>20</v>
      </c>
      <c r="F3143">
        <v>1806523.9398339</v>
      </c>
      <c r="G3143">
        <v>1754531.34257862</v>
      </c>
      <c r="H3143">
        <v>51992.597255278</v>
      </c>
    </row>
    <row r="3144" spans="1:9" x14ac:dyDescent="0.2">
      <c r="A3144">
        <v>364</v>
      </c>
      <c r="B3144">
        <v>1548001.4880397499</v>
      </c>
      <c r="C3144">
        <v>28.557874989199899</v>
      </c>
      <c r="D3144">
        <v>33.332115657168202</v>
      </c>
      <c r="E3144" t="s">
        <v>20</v>
      </c>
      <c r="F3144">
        <v>1806523.9398339</v>
      </c>
      <c r="G3144">
        <v>1697901.576622</v>
      </c>
      <c r="H3144">
        <v>108622.36321190299</v>
      </c>
    </row>
    <row r="3145" spans="1:9" x14ac:dyDescent="0.2">
      <c r="A3145">
        <v>364</v>
      </c>
      <c r="B3145">
        <v>1548001.4880397499</v>
      </c>
      <c r="C3145">
        <v>39.424569117244097</v>
      </c>
      <c r="D3145">
        <v>44.198809785212397</v>
      </c>
      <c r="E3145" t="s">
        <v>18</v>
      </c>
      <c r="F3145">
        <v>1914771.8658058599</v>
      </c>
      <c r="G3145">
        <v>222805.04289770999</v>
      </c>
      <c r="H3145">
        <v>1691966.82290815</v>
      </c>
      <c r="I3145">
        <v>0.86379484987438504</v>
      </c>
    </row>
    <row r="3146" spans="1:9" x14ac:dyDescent="0.2">
      <c r="A3146">
        <v>364</v>
      </c>
      <c r="B3146">
        <v>1548001.4880397499</v>
      </c>
      <c r="C3146">
        <v>42.168362467550402</v>
      </c>
      <c r="D3146">
        <v>46.942603135518702</v>
      </c>
      <c r="E3146" t="s">
        <v>20</v>
      </c>
      <c r="F3146">
        <v>1914771.8658058599</v>
      </c>
      <c r="G3146">
        <v>0</v>
      </c>
      <c r="H3146">
        <v>1914771.8658058599</v>
      </c>
    </row>
    <row r="3147" spans="1:9" x14ac:dyDescent="0.2">
      <c r="A3147">
        <v>365</v>
      </c>
      <c r="B3147">
        <v>258430.064522239</v>
      </c>
      <c r="C3147">
        <v>0</v>
      </c>
      <c r="D3147">
        <v>6.6031244512781004</v>
      </c>
      <c r="E3147" t="s">
        <v>17</v>
      </c>
      <c r="F3147">
        <v>34099.405399428302</v>
      </c>
      <c r="G3147">
        <v>34099.405399428397</v>
      </c>
      <c r="H3147">
        <v>0</v>
      </c>
      <c r="I3147">
        <v>1</v>
      </c>
    </row>
    <row r="3148" spans="1:9" x14ac:dyDescent="0.2">
      <c r="A3148">
        <v>365</v>
      </c>
      <c r="B3148">
        <v>258430.064522239</v>
      </c>
      <c r="C3148">
        <v>2.9899595341128302</v>
      </c>
      <c r="D3148">
        <v>9.5930839853909298</v>
      </c>
      <c r="E3148" t="s">
        <v>19</v>
      </c>
      <c r="F3148">
        <v>44482.821516146701</v>
      </c>
      <c r="G3148">
        <v>44482.821516146803</v>
      </c>
      <c r="H3148" s="15">
        <v>-1.6370904631912699E-11</v>
      </c>
      <c r="I3148">
        <v>1.28533690974647</v>
      </c>
    </row>
    <row r="3149" spans="1:9" x14ac:dyDescent="0.2">
      <c r="A3149">
        <v>365</v>
      </c>
      <c r="B3149">
        <v>258430.064522239</v>
      </c>
      <c r="C3149">
        <v>3.6234211011474402</v>
      </c>
      <c r="D3149">
        <v>10.226545552425501</v>
      </c>
      <c r="E3149" t="s">
        <v>18</v>
      </c>
      <c r="F3149">
        <v>49865.940358347099</v>
      </c>
      <c r="G3149">
        <v>34604.3956447784</v>
      </c>
      <c r="H3149">
        <v>15261.544713568701</v>
      </c>
      <c r="I3149">
        <v>1.1175056234165901</v>
      </c>
    </row>
    <row r="3150" spans="1:9" x14ac:dyDescent="0.2">
      <c r="A3150">
        <v>365</v>
      </c>
      <c r="B3150">
        <v>258430.064522239</v>
      </c>
      <c r="C3150">
        <v>5.3510219990212899</v>
      </c>
      <c r="D3150">
        <v>11.954146450299399</v>
      </c>
      <c r="E3150" t="s">
        <v>19</v>
      </c>
      <c r="F3150">
        <v>61052.638267623799</v>
      </c>
      <c r="G3150">
        <v>45791.0935540551</v>
      </c>
      <c r="H3150">
        <v>15261.544713568701</v>
      </c>
      <c r="I3150">
        <v>1.3082485862487701</v>
      </c>
    </row>
    <row r="3151" spans="1:9" x14ac:dyDescent="0.2">
      <c r="A3151">
        <v>365</v>
      </c>
      <c r="B3151">
        <v>258430.064522239</v>
      </c>
      <c r="C3151">
        <v>7.0563846191226904</v>
      </c>
      <c r="D3151">
        <v>13.6595090704008</v>
      </c>
      <c r="E3151" t="s">
        <v>19</v>
      </c>
      <c r="F3151">
        <v>58467.458013737501</v>
      </c>
      <c r="G3151">
        <v>43205.913300168802</v>
      </c>
      <c r="H3151">
        <v>15261.544713568701</v>
      </c>
      <c r="I3151">
        <v>0.93280956416262995</v>
      </c>
    </row>
    <row r="3152" spans="1:9" x14ac:dyDescent="0.2">
      <c r="A3152">
        <v>365</v>
      </c>
      <c r="B3152">
        <v>258430.064522239</v>
      </c>
      <c r="C3152">
        <v>9.0900230099546508</v>
      </c>
      <c r="D3152">
        <v>15.693147461232799</v>
      </c>
      <c r="E3152" t="s">
        <v>20</v>
      </c>
      <c r="F3152">
        <v>58467.458013737501</v>
      </c>
      <c r="G3152">
        <v>29145.600058825799</v>
      </c>
      <c r="H3152">
        <v>29321.857954911698</v>
      </c>
    </row>
    <row r="3153" spans="1:9" x14ac:dyDescent="0.2">
      <c r="A3153">
        <v>365</v>
      </c>
      <c r="B3153">
        <v>258430.064522239</v>
      </c>
      <c r="C3153">
        <v>9.3587028012008808</v>
      </c>
      <c r="D3153">
        <v>15.961827252479001</v>
      </c>
      <c r="E3153" t="s">
        <v>19</v>
      </c>
      <c r="F3153">
        <v>59145.752295767998</v>
      </c>
      <c r="G3153">
        <v>29823.894340856299</v>
      </c>
      <c r="H3153">
        <v>29321.857954911698</v>
      </c>
      <c r="I3153">
        <v>1.00027376797754</v>
      </c>
    </row>
    <row r="3154" spans="1:9" x14ac:dyDescent="0.2">
      <c r="A3154">
        <v>365</v>
      </c>
      <c r="B3154">
        <v>258430.064522239</v>
      </c>
      <c r="C3154">
        <v>9.8083253155349102</v>
      </c>
      <c r="D3154">
        <v>16.411449766813</v>
      </c>
      <c r="E3154" t="s">
        <v>19</v>
      </c>
      <c r="F3154">
        <v>59584.637028346602</v>
      </c>
      <c r="G3154">
        <v>30262.7790734349</v>
      </c>
      <c r="H3154">
        <v>29321.857954911698</v>
      </c>
      <c r="I3154">
        <v>1.0102736817173901</v>
      </c>
    </row>
    <row r="3155" spans="1:9" x14ac:dyDescent="0.2">
      <c r="A3155">
        <v>365</v>
      </c>
      <c r="B3155">
        <v>258430.064522239</v>
      </c>
      <c r="C3155">
        <v>12.395959570642001</v>
      </c>
      <c r="D3155">
        <v>18.999084021920101</v>
      </c>
      <c r="E3155" t="s">
        <v>20</v>
      </c>
      <c r="F3155">
        <v>59584.637028346602</v>
      </c>
      <c r="G3155">
        <v>13035.2667243336</v>
      </c>
      <c r="H3155">
        <v>46549.370304012999</v>
      </c>
    </row>
    <row r="3156" spans="1:9" x14ac:dyDescent="0.2">
      <c r="A3156">
        <v>365</v>
      </c>
      <c r="B3156">
        <v>258430.064522239</v>
      </c>
      <c r="C3156">
        <v>13.492073906203601</v>
      </c>
      <c r="D3156">
        <v>20.095198357481699</v>
      </c>
      <c r="E3156" t="s">
        <v>19</v>
      </c>
      <c r="F3156">
        <v>59427.367455118998</v>
      </c>
      <c r="G3156">
        <v>12877.997151105999</v>
      </c>
      <c r="H3156">
        <v>46549.370304012999</v>
      </c>
      <c r="I3156">
        <v>0.90554681932358605</v>
      </c>
    </row>
    <row r="3157" spans="1:9" x14ac:dyDescent="0.2">
      <c r="A3157">
        <v>365</v>
      </c>
      <c r="B3157">
        <v>258430.064522239</v>
      </c>
      <c r="C3157">
        <v>13.7629278266862</v>
      </c>
      <c r="D3157">
        <v>20.3660522779643</v>
      </c>
      <c r="E3157" t="s">
        <v>17</v>
      </c>
      <c r="F3157">
        <v>314797.82278711</v>
      </c>
      <c r="G3157">
        <v>268248.45248309697</v>
      </c>
      <c r="H3157">
        <v>46549.370304012999</v>
      </c>
      <c r="I3157">
        <v>5.2900878032447798</v>
      </c>
    </row>
    <row r="3158" spans="1:9" x14ac:dyDescent="0.2">
      <c r="A3158">
        <v>365</v>
      </c>
      <c r="B3158">
        <v>258430.064522239</v>
      </c>
      <c r="C3158">
        <v>15.215284981330401</v>
      </c>
      <c r="D3158">
        <v>21.818409432608501</v>
      </c>
      <c r="E3158" t="s">
        <v>18</v>
      </c>
      <c r="F3158">
        <v>286444.51797346299</v>
      </c>
      <c r="G3158">
        <v>19535.077309157299</v>
      </c>
      <c r="H3158">
        <v>266909.44066430599</v>
      </c>
      <c r="I3158">
        <v>0.88665176274831803</v>
      </c>
    </row>
    <row r="3159" spans="1:9" x14ac:dyDescent="0.2">
      <c r="A3159">
        <v>365</v>
      </c>
      <c r="B3159">
        <v>258430.064522239</v>
      </c>
      <c r="C3159">
        <v>16.388245780689001</v>
      </c>
      <c r="D3159">
        <v>22.9913702319671</v>
      </c>
      <c r="E3159" t="s">
        <v>20</v>
      </c>
      <c r="F3159">
        <v>286444.51797346299</v>
      </c>
      <c r="G3159">
        <v>0</v>
      </c>
      <c r="H3159">
        <v>286444.51797346299</v>
      </c>
    </row>
    <row r="3160" spans="1:9" x14ac:dyDescent="0.2">
      <c r="A3160">
        <v>366</v>
      </c>
      <c r="B3160">
        <v>128442.87095591699</v>
      </c>
      <c r="C3160">
        <v>0</v>
      </c>
      <c r="D3160">
        <v>4.9835368222876504</v>
      </c>
      <c r="E3160" t="s">
        <v>17</v>
      </c>
      <c r="F3160">
        <v>24980.469762456301</v>
      </c>
      <c r="G3160">
        <v>24980.469762456301</v>
      </c>
      <c r="H3160">
        <v>0</v>
      </c>
      <c r="I3160">
        <v>1</v>
      </c>
    </row>
    <row r="3161" spans="1:9" x14ac:dyDescent="0.2">
      <c r="A3161">
        <v>366</v>
      </c>
      <c r="B3161">
        <v>128442.87095591699</v>
      </c>
      <c r="C3161">
        <v>2.6373579050173999</v>
      </c>
      <c r="D3161">
        <v>7.6208947273050596</v>
      </c>
      <c r="E3161" t="s">
        <v>18</v>
      </c>
      <c r="F3161">
        <v>31051.502903594301</v>
      </c>
      <c r="G3161">
        <v>15087.94465444</v>
      </c>
      <c r="H3161">
        <v>15963.558249154399</v>
      </c>
      <c r="I3161">
        <v>1.22690684993941</v>
      </c>
    </row>
    <row r="3162" spans="1:9" x14ac:dyDescent="0.2">
      <c r="A3162">
        <v>366</v>
      </c>
      <c r="B3162">
        <v>128442.87095591699</v>
      </c>
      <c r="C3162">
        <v>4.7291634846693196</v>
      </c>
      <c r="D3162">
        <v>9.71270030695697</v>
      </c>
      <c r="E3162" t="s">
        <v>19</v>
      </c>
      <c r="F3162">
        <v>32443.5840655584</v>
      </c>
      <c r="G3162">
        <v>16480.025816403999</v>
      </c>
      <c r="H3162">
        <v>15963.558249154399</v>
      </c>
      <c r="I3162">
        <v>1.0701112858148001</v>
      </c>
    </row>
    <row r="3163" spans="1:9" x14ac:dyDescent="0.2">
      <c r="A3163">
        <v>366</v>
      </c>
      <c r="B3163">
        <v>128442.87095591699</v>
      </c>
      <c r="C3163">
        <v>7.0310522477711999</v>
      </c>
      <c r="D3163">
        <v>12.0145890700589</v>
      </c>
      <c r="E3163" t="s">
        <v>20</v>
      </c>
      <c r="F3163">
        <v>32443.5840655584</v>
      </c>
      <c r="G3163">
        <v>1622.1792032779199</v>
      </c>
      <c r="H3163">
        <v>30821.4048622804</v>
      </c>
    </row>
    <row r="3164" spans="1:9" x14ac:dyDescent="0.2">
      <c r="A3164">
        <v>366</v>
      </c>
      <c r="B3164">
        <v>128442.87095591699</v>
      </c>
      <c r="C3164">
        <v>8.0584961484765305</v>
      </c>
      <c r="D3164">
        <v>13.0420329707642</v>
      </c>
      <c r="E3164" t="s">
        <v>17</v>
      </c>
      <c r="F3164">
        <v>102596.912456024</v>
      </c>
      <c r="G3164">
        <v>71775.507593743299</v>
      </c>
      <c r="H3164">
        <v>30821.4048622804</v>
      </c>
      <c r="I3164">
        <v>6.1725234048661699</v>
      </c>
    </row>
    <row r="3165" spans="1:9" x14ac:dyDescent="0.2">
      <c r="A3165">
        <v>366</v>
      </c>
      <c r="B3165">
        <v>128442.87095591699</v>
      </c>
      <c r="C3165">
        <v>8.0687102123632197</v>
      </c>
      <c r="D3165">
        <v>13.0522470346509</v>
      </c>
      <c r="E3165" t="s">
        <v>17</v>
      </c>
      <c r="F3165">
        <v>260835.08987023999</v>
      </c>
      <c r="G3165">
        <v>230013.68500795899</v>
      </c>
      <c r="H3165">
        <v>30821.4048622804</v>
      </c>
      <c r="I3165">
        <v>2.5422002912958499</v>
      </c>
    </row>
    <row r="3166" spans="1:9" x14ac:dyDescent="0.2">
      <c r="A3166">
        <v>366</v>
      </c>
      <c r="B3166">
        <v>128442.87095591699</v>
      </c>
      <c r="C3166">
        <v>8.5402518708249104</v>
      </c>
      <c r="D3166">
        <v>13.5237886931126</v>
      </c>
      <c r="E3166" t="s">
        <v>19</v>
      </c>
      <c r="F3166">
        <v>219216.3708993</v>
      </c>
      <c r="G3166">
        <v>188394.96603702</v>
      </c>
      <c r="H3166">
        <v>30821.4048622804</v>
      </c>
      <c r="I3166">
        <v>0.81683755129500202</v>
      </c>
    </row>
    <row r="3167" spans="1:9" x14ac:dyDescent="0.2">
      <c r="A3167">
        <v>366</v>
      </c>
      <c r="B3167">
        <v>128442.87095591699</v>
      </c>
      <c r="C3167">
        <v>9.8981177802574702</v>
      </c>
      <c r="D3167">
        <v>14.881654602545099</v>
      </c>
      <c r="E3167" t="s">
        <v>18</v>
      </c>
      <c r="F3167">
        <v>195005.63647757701</v>
      </c>
      <c r="G3167">
        <v>23195.916901647899</v>
      </c>
      <c r="H3167">
        <v>171809.71957592899</v>
      </c>
      <c r="I3167">
        <v>0.86455460797004802</v>
      </c>
    </row>
    <row r="3168" spans="1:9" x14ac:dyDescent="0.2">
      <c r="A3168">
        <v>366</v>
      </c>
      <c r="B3168">
        <v>128442.87095591699</v>
      </c>
      <c r="C3168">
        <v>10.741848282674599</v>
      </c>
      <c r="D3168">
        <v>15.7253851049622</v>
      </c>
      <c r="E3168" t="s">
        <v>18</v>
      </c>
      <c r="F3168">
        <v>193008.35727232401</v>
      </c>
      <c r="G3168">
        <v>0</v>
      </c>
      <c r="H3168">
        <v>193008.35727232401</v>
      </c>
      <c r="I3168">
        <v>0.87921160418744504</v>
      </c>
    </row>
    <row r="3169" spans="1:9" x14ac:dyDescent="0.2">
      <c r="A3169">
        <v>367</v>
      </c>
      <c r="B3169">
        <v>3969.2571287067599</v>
      </c>
      <c r="C3169">
        <v>0</v>
      </c>
      <c r="D3169">
        <v>9.0457599047091506</v>
      </c>
      <c r="E3169" t="s">
        <v>17</v>
      </c>
      <c r="F3169">
        <v>8694.2513172212093</v>
      </c>
      <c r="G3169">
        <v>8694.2513172212093</v>
      </c>
      <c r="H3169">
        <v>0</v>
      </c>
      <c r="I3169">
        <v>1</v>
      </c>
    </row>
    <row r="3170" spans="1:9" x14ac:dyDescent="0.2">
      <c r="A3170">
        <v>367</v>
      </c>
      <c r="B3170">
        <v>3969.2571287067599</v>
      </c>
      <c r="C3170">
        <v>0.188166354447665</v>
      </c>
      <c r="D3170">
        <v>9.2339262591568101</v>
      </c>
      <c r="E3170" t="s">
        <v>18</v>
      </c>
      <c r="F3170">
        <v>8441.3851191342601</v>
      </c>
      <c r="G3170">
        <v>4455.8016580285503</v>
      </c>
      <c r="H3170">
        <v>3985.5834611057098</v>
      </c>
      <c r="I3170">
        <v>0.97001166926780802</v>
      </c>
    </row>
    <row r="3171" spans="1:9" x14ac:dyDescent="0.2">
      <c r="A3171">
        <v>367</v>
      </c>
      <c r="B3171">
        <v>3969.2571287067599</v>
      </c>
      <c r="C3171">
        <v>0.59804231119200402</v>
      </c>
      <c r="D3171">
        <v>9.6438022159011503</v>
      </c>
      <c r="E3171" t="s">
        <v>19</v>
      </c>
      <c r="F3171">
        <v>7630.7023171929204</v>
      </c>
      <c r="G3171">
        <v>3645.1188560872001</v>
      </c>
      <c r="H3171">
        <v>3985.5834611057098</v>
      </c>
      <c r="I3171">
        <v>0.81458982116497702</v>
      </c>
    </row>
    <row r="3172" spans="1:9" x14ac:dyDescent="0.2">
      <c r="A3172">
        <v>367</v>
      </c>
      <c r="B3172">
        <v>3969.2571287067599</v>
      </c>
      <c r="C3172">
        <v>0.61035566144549203</v>
      </c>
      <c r="D3172">
        <v>9.6561155661546394</v>
      </c>
      <c r="E3172" t="s">
        <v>20</v>
      </c>
      <c r="F3172">
        <v>7630.7023171929204</v>
      </c>
      <c r="G3172">
        <v>0</v>
      </c>
      <c r="H3172">
        <v>7630.7023171929204</v>
      </c>
    </row>
    <row r="3173" spans="1:9" x14ac:dyDescent="0.2">
      <c r="A3173">
        <v>368</v>
      </c>
      <c r="B3173">
        <v>374521.22120607301</v>
      </c>
      <c r="C3173">
        <v>0</v>
      </c>
      <c r="D3173">
        <v>5.0823676158331299</v>
      </c>
      <c r="E3173" t="s">
        <v>17</v>
      </c>
      <c r="F3173">
        <v>44284.4672433628</v>
      </c>
      <c r="G3173">
        <v>44284.467243362698</v>
      </c>
      <c r="H3173">
        <v>0</v>
      </c>
      <c r="I3173">
        <v>1</v>
      </c>
    </row>
    <row r="3174" spans="1:9" x14ac:dyDescent="0.2">
      <c r="A3174">
        <v>368</v>
      </c>
      <c r="B3174">
        <v>374521.22120607301</v>
      </c>
      <c r="C3174">
        <v>3.21314773595893</v>
      </c>
      <c r="D3174">
        <v>8.2955153517920603</v>
      </c>
      <c r="E3174" t="s">
        <v>20</v>
      </c>
      <c r="F3174">
        <v>44284.4672433628</v>
      </c>
      <c r="G3174">
        <v>31660.500094209099</v>
      </c>
      <c r="H3174">
        <v>12623.967149153699</v>
      </c>
    </row>
    <row r="3175" spans="1:9" x14ac:dyDescent="0.2">
      <c r="A3175">
        <v>368</v>
      </c>
      <c r="B3175">
        <v>374521.22120607301</v>
      </c>
      <c r="C3175">
        <v>5.0866268227514997</v>
      </c>
      <c r="D3175">
        <v>10.168994438584599</v>
      </c>
      <c r="E3175" t="s">
        <v>20</v>
      </c>
      <c r="F3175">
        <v>44284.4672433628</v>
      </c>
      <c r="G3175">
        <v>17400.655855291599</v>
      </c>
      <c r="H3175">
        <v>26883.811388071099</v>
      </c>
    </row>
    <row r="3176" spans="1:9" x14ac:dyDescent="0.2">
      <c r="A3176">
        <v>368</v>
      </c>
      <c r="B3176">
        <v>374521.22120607301</v>
      </c>
      <c r="C3176">
        <v>8.5636818913948591</v>
      </c>
      <c r="D3176">
        <v>13.646049507228</v>
      </c>
      <c r="E3176" t="s">
        <v>18</v>
      </c>
      <c r="F3176">
        <v>42048.542580072201</v>
      </c>
      <c r="G3176">
        <v>2102.4271290035999</v>
      </c>
      <c r="H3176">
        <v>39946.115451068603</v>
      </c>
      <c r="I3176">
        <v>0.77119554370871302</v>
      </c>
    </row>
    <row r="3177" spans="1:9" x14ac:dyDescent="0.2">
      <c r="A3177">
        <v>368</v>
      </c>
      <c r="B3177">
        <v>374521.22120607301</v>
      </c>
      <c r="C3177">
        <v>8.6232672838991693</v>
      </c>
      <c r="D3177">
        <v>13.705634899732299</v>
      </c>
      <c r="E3177" t="s">
        <v>17</v>
      </c>
      <c r="F3177">
        <v>190312.582167746</v>
      </c>
      <c r="G3177">
        <v>150366.466716678</v>
      </c>
      <c r="H3177">
        <v>39946.115451068603</v>
      </c>
      <c r="I3177">
        <v>5.2594931714873097</v>
      </c>
    </row>
    <row r="3178" spans="1:9" x14ac:dyDescent="0.2">
      <c r="A3178">
        <v>368</v>
      </c>
      <c r="B3178">
        <v>374521.22120607301</v>
      </c>
      <c r="C3178">
        <v>8.7067444318507601</v>
      </c>
      <c r="D3178">
        <v>13.789112047683901</v>
      </c>
      <c r="E3178" t="s">
        <v>17</v>
      </c>
      <c r="F3178">
        <v>536951.50191332505</v>
      </c>
      <c r="G3178">
        <v>497005.38646225701</v>
      </c>
      <c r="H3178">
        <v>39946.115451068603</v>
      </c>
      <c r="I3178">
        <v>2.8202530671616</v>
      </c>
    </row>
    <row r="3179" spans="1:9" x14ac:dyDescent="0.2">
      <c r="A3179">
        <v>368</v>
      </c>
      <c r="B3179">
        <v>374521.22120607301</v>
      </c>
      <c r="C3179">
        <v>10.731593784064801</v>
      </c>
      <c r="D3179">
        <v>15.813961399897901</v>
      </c>
      <c r="E3179" t="s">
        <v>19</v>
      </c>
      <c r="F3179">
        <v>531003.36071569496</v>
      </c>
      <c r="G3179">
        <v>491057.24526462698</v>
      </c>
      <c r="H3179">
        <v>39946.115451068603</v>
      </c>
      <c r="I3179">
        <v>0.97737548511374495</v>
      </c>
    </row>
    <row r="3180" spans="1:9" x14ac:dyDescent="0.2">
      <c r="A3180">
        <v>368</v>
      </c>
      <c r="B3180">
        <v>374521.22120607301</v>
      </c>
      <c r="C3180">
        <v>12.813826838073</v>
      </c>
      <c r="D3180">
        <v>17.896194453906102</v>
      </c>
      <c r="E3180" t="s">
        <v>19</v>
      </c>
      <c r="F3180">
        <v>460283.67232208198</v>
      </c>
      <c r="G3180">
        <v>420337.55687101302</v>
      </c>
      <c r="H3180">
        <v>39946.115451068603</v>
      </c>
      <c r="I3180">
        <v>0.84637205692098405</v>
      </c>
    </row>
    <row r="3181" spans="1:9" x14ac:dyDescent="0.2">
      <c r="A3181">
        <v>368</v>
      </c>
      <c r="B3181">
        <v>374521.22120607301</v>
      </c>
      <c r="C3181">
        <v>13.1451615957978</v>
      </c>
      <c r="D3181">
        <v>18.227529211630898</v>
      </c>
      <c r="E3181" t="s">
        <v>20</v>
      </c>
      <c r="F3181">
        <v>460283.67232208198</v>
      </c>
      <c r="G3181">
        <v>409441.41789783898</v>
      </c>
      <c r="H3181">
        <v>50842.254424243503</v>
      </c>
    </row>
    <row r="3182" spans="1:9" x14ac:dyDescent="0.2">
      <c r="A3182">
        <v>368</v>
      </c>
      <c r="B3182">
        <v>374521.22120607301</v>
      </c>
      <c r="C3182">
        <v>17.680163901777401</v>
      </c>
      <c r="D3182">
        <v>22.762531517610501</v>
      </c>
      <c r="E3182" t="s">
        <v>18</v>
      </c>
      <c r="F3182">
        <v>416601.79935038398</v>
      </c>
      <c r="G3182">
        <v>26220.757995865501</v>
      </c>
      <c r="H3182">
        <v>390381.04135451798</v>
      </c>
      <c r="I3182">
        <v>0.86909353485107399</v>
      </c>
    </row>
    <row r="3183" spans="1:9" x14ac:dyDescent="0.2">
      <c r="A3183">
        <v>368</v>
      </c>
      <c r="B3183">
        <v>374521.22120607301</v>
      </c>
      <c r="C3183">
        <v>18.889512284423301</v>
      </c>
      <c r="D3183">
        <v>23.9718799002564</v>
      </c>
      <c r="E3183" t="s">
        <v>18</v>
      </c>
      <c r="F3183">
        <v>416647.42272221699</v>
      </c>
      <c r="G3183">
        <v>0</v>
      </c>
      <c r="H3183">
        <v>416647.42272221699</v>
      </c>
      <c r="I3183">
        <v>0.90688976490844497</v>
      </c>
    </row>
    <row r="3184" spans="1:9" x14ac:dyDescent="0.2">
      <c r="A3184">
        <v>369</v>
      </c>
      <c r="B3184">
        <v>95320.5708617778</v>
      </c>
      <c r="C3184">
        <v>0</v>
      </c>
      <c r="D3184">
        <v>4.0446168965800897</v>
      </c>
      <c r="E3184" t="s">
        <v>17</v>
      </c>
      <c r="F3184">
        <v>38932.981341507497</v>
      </c>
      <c r="G3184">
        <v>38932.981341507497</v>
      </c>
      <c r="H3184">
        <v>0</v>
      </c>
      <c r="I3184">
        <v>1</v>
      </c>
    </row>
    <row r="3185" spans="1:9" x14ac:dyDescent="0.2">
      <c r="A3185">
        <v>369</v>
      </c>
      <c r="B3185">
        <v>95320.5708617778</v>
      </c>
      <c r="C3185">
        <v>3.0506902138115399</v>
      </c>
      <c r="D3185">
        <v>7.0953071103916301</v>
      </c>
      <c r="E3185" t="s">
        <v>20</v>
      </c>
      <c r="F3185">
        <v>38932.981341507497</v>
      </c>
      <c r="G3185">
        <v>31676.110176836199</v>
      </c>
      <c r="H3185">
        <v>7256.87116467132</v>
      </c>
    </row>
    <row r="3186" spans="1:9" x14ac:dyDescent="0.2">
      <c r="A3186">
        <v>369</v>
      </c>
      <c r="B3186">
        <v>95320.5708617778</v>
      </c>
      <c r="C3186">
        <v>4.7430966456453696</v>
      </c>
      <c r="D3186">
        <v>8.7877135422254593</v>
      </c>
      <c r="E3186" t="s">
        <v>18</v>
      </c>
      <c r="F3186">
        <v>43368.6087721351</v>
      </c>
      <c r="G3186">
        <v>26563.3856312069</v>
      </c>
      <c r="H3186">
        <v>16805.223140928199</v>
      </c>
      <c r="I3186">
        <v>1.1082561299086999</v>
      </c>
    </row>
    <row r="3187" spans="1:9" x14ac:dyDescent="0.2">
      <c r="A3187">
        <v>369</v>
      </c>
      <c r="B3187">
        <v>95320.5708617778</v>
      </c>
      <c r="C3187">
        <v>5.5704915269012103</v>
      </c>
      <c r="D3187">
        <v>9.6151084234812991</v>
      </c>
      <c r="E3187" t="s">
        <v>19</v>
      </c>
      <c r="F3187">
        <v>45102.517916071403</v>
      </c>
      <c r="G3187">
        <v>28297.2947751432</v>
      </c>
      <c r="H3187">
        <v>16805.223140928199</v>
      </c>
      <c r="I3187">
        <v>1.05833369399183</v>
      </c>
    </row>
    <row r="3188" spans="1:9" x14ac:dyDescent="0.2">
      <c r="A3188">
        <v>369</v>
      </c>
      <c r="B3188">
        <v>95320.5708617778</v>
      </c>
      <c r="C3188">
        <v>10.0547020541806</v>
      </c>
      <c r="D3188">
        <v>14.099318950760599</v>
      </c>
      <c r="E3188" t="s">
        <v>18</v>
      </c>
      <c r="F3188">
        <v>45863.1858966609</v>
      </c>
      <c r="G3188">
        <v>16317.3648026873</v>
      </c>
      <c r="H3188">
        <v>29545.8210939735</v>
      </c>
      <c r="I3188">
        <v>0.99129716188517703</v>
      </c>
    </row>
    <row r="3189" spans="1:9" x14ac:dyDescent="0.2">
      <c r="A3189">
        <v>369</v>
      </c>
      <c r="B3189">
        <v>95320.5708617778</v>
      </c>
      <c r="C3189">
        <v>11.473825524517</v>
      </c>
      <c r="D3189">
        <v>15.518442421097101</v>
      </c>
      <c r="E3189" t="s">
        <v>17</v>
      </c>
      <c r="F3189">
        <v>209464.73400086199</v>
      </c>
      <c r="G3189">
        <v>179918.91290688899</v>
      </c>
      <c r="H3189">
        <v>29545.8210939735</v>
      </c>
      <c r="I3189">
        <v>4.5351903340325199</v>
      </c>
    </row>
    <row r="3190" spans="1:9" x14ac:dyDescent="0.2">
      <c r="A3190">
        <v>369</v>
      </c>
      <c r="B3190">
        <v>95320.5708617778</v>
      </c>
      <c r="C3190">
        <v>13.2844979672857</v>
      </c>
      <c r="D3190">
        <v>17.329114863865801</v>
      </c>
      <c r="E3190" t="s">
        <v>18</v>
      </c>
      <c r="F3190">
        <v>182944.973470959</v>
      </c>
      <c r="G3190">
        <v>23110.660486286099</v>
      </c>
      <c r="H3190">
        <v>159834.31298467299</v>
      </c>
      <c r="I3190">
        <v>0.84352754328481705</v>
      </c>
    </row>
    <row r="3191" spans="1:9" x14ac:dyDescent="0.2">
      <c r="A3191">
        <v>369</v>
      </c>
      <c r="B3191">
        <v>95320.5708617778</v>
      </c>
      <c r="C3191">
        <v>15.279488091347901</v>
      </c>
      <c r="D3191">
        <v>19.324104987927999</v>
      </c>
      <c r="E3191" t="s">
        <v>18</v>
      </c>
      <c r="F3191">
        <v>182504.64118557601</v>
      </c>
      <c r="G3191">
        <v>0</v>
      </c>
      <c r="H3191">
        <v>182504.64118557601</v>
      </c>
      <c r="I3191">
        <v>0.90333597562427703</v>
      </c>
    </row>
    <row r="3192" spans="1:9" x14ac:dyDescent="0.2">
      <c r="A3192">
        <v>370</v>
      </c>
      <c r="B3192">
        <v>235141.851055771</v>
      </c>
      <c r="C3192">
        <v>0</v>
      </c>
      <c r="D3192">
        <v>7.3683313168523803</v>
      </c>
      <c r="E3192" t="s">
        <v>17</v>
      </c>
      <c r="F3192">
        <v>47588.320448166902</v>
      </c>
      <c r="G3192">
        <v>47588.320448166902</v>
      </c>
      <c r="H3192">
        <v>0</v>
      </c>
      <c r="I3192">
        <v>1</v>
      </c>
    </row>
    <row r="3193" spans="1:9" x14ac:dyDescent="0.2">
      <c r="A3193">
        <v>370</v>
      </c>
      <c r="B3193">
        <v>235141.851055771</v>
      </c>
      <c r="C3193">
        <v>2.3223813903587902</v>
      </c>
      <c r="D3193">
        <v>9.6907127072111603</v>
      </c>
      <c r="E3193" t="s">
        <v>18</v>
      </c>
      <c r="F3193">
        <v>50385.9618035331</v>
      </c>
      <c r="G3193">
        <v>40834.458053689203</v>
      </c>
      <c r="H3193">
        <v>9551.5037498438996</v>
      </c>
      <c r="I3193">
        <v>1.04668489317627</v>
      </c>
    </row>
    <row r="3194" spans="1:9" x14ac:dyDescent="0.2">
      <c r="A3194">
        <v>370</v>
      </c>
      <c r="B3194">
        <v>235141.851055771</v>
      </c>
      <c r="C3194">
        <v>4.1330220793823704</v>
      </c>
      <c r="D3194">
        <v>11.5013533962347</v>
      </c>
      <c r="E3194" t="s">
        <v>18</v>
      </c>
      <c r="F3194">
        <v>47001.443470399601</v>
      </c>
      <c r="G3194">
        <v>27676.911753808901</v>
      </c>
      <c r="H3194">
        <v>19324.5317165907</v>
      </c>
      <c r="I3194">
        <v>0.90684460542895995</v>
      </c>
    </row>
    <row r="3195" spans="1:9" x14ac:dyDescent="0.2">
      <c r="A3195">
        <v>370</v>
      </c>
      <c r="B3195">
        <v>235141.851055771</v>
      </c>
      <c r="C3195">
        <v>4.7541123244905297</v>
      </c>
      <c r="D3195">
        <v>12.122443641342899</v>
      </c>
      <c r="E3195" t="s">
        <v>19</v>
      </c>
      <c r="F3195">
        <v>46261.757396508998</v>
      </c>
      <c r="G3195">
        <v>26937.225679918301</v>
      </c>
      <c r="H3195">
        <v>19324.5317165907</v>
      </c>
      <c r="I3195">
        <v>0.96814263513892496</v>
      </c>
    </row>
    <row r="3196" spans="1:9" x14ac:dyDescent="0.2">
      <c r="A3196">
        <v>370</v>
      </c>
      <c r="B3196">
        <v>235141.851055771</v>
      </c>
      <c r="C3196">
        <v>5.3011678906037396</v>
      </c>
      <c r="D3196">
        <v>12.6694992074561</v>
      </c>
      <c r="E3196" t="s">
        <v>17</v>
      </c>
      <c r="F3196">
        <v>274745.908986989</v>
      </c>
      <c r="G3196">
        <v>255421.37727039799</v>
      </c>
      <c r="H3196">
        <v>19324.5317165907</v>
      </c>
      <c r="I3196">
        <v>5.9228797402093001</v>
      </c>
    </row>
    <row r="3197" spans="1:9" x14ac:dyDescent="0.2">
      <c r="A3197">
        <v>370</v>
      </c>
      <c r="B3197">
        <v>235141.851055771</v>
      </c>
      <c r="C3197">
        <v>6.7128572708025596</v>
      </c>
      <c r="D3197">
        <v>14.0811885876549</v>
      </c>
      <c r="E3197" t="s">
        <v>18</v>
      </c>
      <c r="F3197">
        <v>290566.08712382597</v>
      </c>
      <c r="G3197">
        <v>260170.79470448001</v>
      </c>
      <c r="H3197">
        <v>30395.2924193459</v>
      </c>
      <c r="I3197">
        <v>1.0540148698665299</v>
      </c>
    </row>
    <row r="3198" spans="1:9" x14ac:dyDescent="0.2">
      <c r="A3198">
        <v>370</v>
      </c>
      <c r="B3198">
        <v>235141.851055771</v>
      </c>
      <c r="C3198">
        <v>9.0826668681692908</v>
      </c>
      <c r="D3198">
        <v>16.4509981850217</v>
      </c>
      <c r="E3198" t="s">
        <v>18</v>
      </c>
      <c r="F3198">
        <v>279182.40934844402</v>
      </c>
      <c r="G3198">
        <v>238100.91832765299</v>
      </c>
      <c r="H3198">
        <v>41081.491020791</v>
      </c>
      <c r="I3198">
        <v>0.94372950700574099</v>
      </c>
    </row>
    <row r="3199" spans="1:9" x14ac:dyDescent="0.2">
      <c r="A3199">
        <v>370</v>
      </c>
      <c r="B3199">
        <v>235141.851055771</v>
      </c>
      <c r="C3199">
        <v>11.435603917297399</v>
      </c>
      <c r="D3199">
        <v>18.803935234149701</v>
      </c>
      <c r="E3199" t="s">
        <v>18</v>
      </c>
      <c r="F3199">
        <v>256948.33481018501</v>
      </c>
      <c r="G3199">
        <v>26182.448117219799</v>
      </c>
      <c r="H3199">
        <v>230765.886692965</v>
      </c>
      <c r="I3199">
        <v>0.89412139257530099</v>
      </c>
    </row>
    <row r="3200" spans="1:9" x14ac:dyDescent="0.2">
      <c r="A3200">
        <v>370</v>
      </c>
      <c r="B3200">
        <v>235141.851055771</v>
      </c>
      <c r="C3200">
        <v>11.8459413842346</v>
      </c>
      <c r="D3200">
        <v>19.214272701086902</v>
      </c>
      <c r="E3200" t="s">
        <v>20</v>
      </c>
      <c r="F3200">
        <v>256948.33481018501</v>
      </c>
      <c r="G3200">
        <v>0</v>
      </c>
      <c r="H3200">
        <v>256948.33481018501</v>
      </c>
    </row>
    <row r="3201" spans="1:9" x14ac:dyDescent="0.2">
      <c r="A3201">
        <v>371</v>
      </c>
      <c r="B3201">
        <v>823.32900380513001</v>
      </c>
      <c r="C3201">
        <v>0</v>
      </c>
      <c r="D3201">
        <v>7.9121009101614801</v>
      </c>
      <c r="E3201" t="s">
        <v>17</v>
      </c>
      <c r="F3201">
        <v>1675.73904710073</v>
      </c>
      <c r="G3201">
        <v>1675.73904710073</v>
      </c>
      <c r="H3201">
        <v>0</v>
      </c>
      <c r="I3201">
        <v>1</v>
      </c>
    </row>
    <row r="3202" spans="1:9" x14ac:dyDescent="0.2">
      <c r="A3202">
        <v>371</v>
      </c>
      <c r="B3202">
        <v>823.32900380513001</v>
      </c>
      <c r="C3202">
        <v>0.33333126992218798</v>
      </c>
      <c r="D3202">
        <v>8.2454321800836698</v>
      </c>
      <c r="E3202" t="s">
        <v>20</v>
      </c>
      <c r="F3202">
        <v>1675.73904710073</v>
      </c>
      <c r="G3202">
        <v>917.55821033401799</v>
      </c>
      <c r="H3202">
        <v>758.18083676671301</v>
      </c>
    </row>
    <row r="3203" spans="1:9" x14ac:dyDescent="0.2">
      <c r="A3203">
        <v>371</v>
      </c>
      <c r="B3203">
        <v>823.32900380513001</v>
      </c>
      <c r="C3203">
        <v>0.57964970029562302</v>
      </c>
      <c r="D3203">
        <v>8.4917506104570997</v>
      </c>
      <c r="E3203" t="s">
        <v>19</v>
      </c>
      <c r="F3203">
        <v>1589.33132064097</v>
      </c>
      <c r="G3203">
        <v>831.15048387425702</v>
      </c>
      <c r="H3203">
        <v>758.18083676671301</v>
      </c>
      <c r="I3203">
        <v>0.90086513621694297</v>
      </c>
    </row>
    <row r="3204" spans="1:9" x14ac:dyDescent="0.2">
      <c r="A3204">
        <v>371</v>
      </c>
      <c r="B3204">
        <v>823.32900380513001</v>
      </c>
      <c r="C3204">
        <v>0.70612486589599899</v>
      </c>
      <c r="D3204">
        <v>8.6182257760574803</v>
      </c>
      <c r="E3204" t="s">
        <v>18</v>
      </c>
      <c r="F3204">
        <v>1488.6396023744801</v>
      </c>
      <c r="G3204">
        <v>0</v>
      </c>
      <c r="H3204">
        <v>1488.6396023744801</v>
      </c>
      <c r="I3204">
        <v>0.87773150824027701</v>
      </c>
    </row>
    <row r="3205" spans="1:9" x14ac:dyDescent="0.2">
      <c r="A3205">
        <v>372</v>
      </c>
      <c r="B3205">
        <v>290513.83259683702</v>
      </c>
      <c r="C3205">
        <v>0</v>
      </c>
      <c r="D3205">
        <v>5.4849510292289798</v>
      </c>
      <c r="E3205" t="s">
        <v>17</v>
      </c>
      <c r="F3205">
        <v>14747.543092830199</v>
      </c>
      <c r="G3205">
        <v>14747.543092830199</v>
      </c>
      <c r="H3205">
        <v>0</v>
      </c>
      <c r="I3205">
        <v>1</v>
      </c>
    </row>
    <row r="3206" spans="1:9" x14ac:dyDescent="0.2">
      <c r="A3206">
        <v>372</v>
      </c>
      <c r="B3206">
        <v>290513.83259683702</v>
      </c>
      <c r="C3206">
        <v>1.7147677373160199</v>
      </c>
      <c r="D3206">
        <v>7.1997187665449998</v>
      </c>
      <c r="E3206" t="s">
        <v>18</v>
      </c>
      <c r="F3206">
        <v>19869.8996268837</v>
      </c>
      <c r="G3206">
        <v>15972.8749605712</v>
      </c>
      <c r="H3206">
        <v>3897.0246663125499</v>
      </c>
      <c r="I3206">
        <v>1.33594683415194</v>
      </c>
    </row>
    <row r="3207" spans="1:9" x14ac:dyDescent="0.2">
      <c r="A3207">
        <v>372</v>
      </c>
      <c r="B3207">
        <v>290513.83259683702</v>
      </c>
      <c r="C3207">
        <v>3.5670452548365899</v>
      </c>
      <c r="D3207">
        <v>9.0519962840655595</v>
      </c>
      <c r="E3207" t="s">
        <v>20</v>
      </c>
      <c r="F3207">
        <v>19869.8996268837</v>
      </c>
      <c r="G3207">
        <v>11634.088627326501</v>
      </c>
      <c r="H3207">
        <v>8235.8109995572504</v>
      </c>
    </row>
    <row r="3208" spans="1:9" x14ac:dyDescent="0.2">
      <c r="A3208">
        <v>372</v>
      </c>
      <c r="B3208">
        <v>290513.83259683702</v>
      </c>
      <c r="C3208">
        <v>4.9671470687862902</v>
      </c>
      <c r="D3208">
        <v>10.4520980980153</v>
      </c>
      <c r="E3208" t="s">
        <v>18</v>
      </c>
      <c r="F3208">
        <v>25889.147716050298</v>
      </c>
      <c r="G3208">
        <v>14003.316759368299</v>
      </c>
      <c r="H3208">
        <v>11885.830956682101</v>
      </c>
      <c r="I3208">
        <v>1.4818369876485</v>
      </c>
    </row>
    <row r="3209" spans="1:9" x14ac:dyDescent="0.2">
      <c r="A3209">
        <v>372</v>
      </c>
      <c r="B3209">
        <v>290513.83259683702</v>
      </c>
      <c r="C3209">
        <v>5.5298616153878397</v>
      </c>
      <c r="D3209">
        <v>11.0148126446168</v>
      </c>
      <c r="E3209" t="s">
        <v>18</v>
      </c>
      <c r="F3209">
        <v>25682.0058207937</v>
      </c>
      <c r="G3209">
        <v>9999.7778598455207</v>
      </c>
      <c r="H3209">
        <v>15682.227960948199</v>
      </c>
      <c r="I3209">
        <v>0.98010561078578995</v>
      </c>
    </row>
    <row r="3210" spans="1:9" x14ac:dyDescent="0.2">
      <c r="A3210">
        <v>372</v>
      </c>
      <c r="B3210">
        <v>290513.83259683702</v>
      </c>
      <c r="C3210">
        <v>7.8085324241947101</v>
      </c>
      <c r="D3210">
        <v>13.293483453423701</v>
      </c>
      <c r="E3210" t="s">
        <v>20</v>
      </c>
      <c r="F3210">
        <v>25682.0058207937</v>
      </c>
      <c r="G3210">
        <v>6504.6794257637303</v>
      </c>
      <c r="H3210">
        <v>19177.326395029999</v>
      </c>
    </row>
    <row r="3211" spans="1:9" x14ac:dyDescent="0.2">
      <c r="A3211">
        <v>372</v>
      </c>
      <c r="B3211">
        <v>290513.83259683702</v>
      </c>
      <c r="C3211">
        <v>8.7558359005657103</v>
      </c>
      <c r="D3211">
        <v>14.2407869297947</v>
      </c>
      <c r="E3211" t="s">
        <v>18</v>
      </c>
      <c r="F3211">
        <v>25800.471423661798</v>
      </c>
      <c r="G3211">
        <v>3024.8100553151198</v>
      </c>
      <c r="H3211">
        <v>22775.6613683467</v>
      </c>
      <c r="I3211">
        <v>0.95536861623728497</v>
      </c>
    </row>
    <row r="3212" spans="1:9" x14ac:dyDescent="0.2">
      <c r="A3212">
        <v>372</v>
      </c>
      <c r="B3212">
        <v>290513.83259683702</v>
      </c>
      <c r="C3212">
        <v>10.069705404308699</v>
      </c>
      <c r="D3212">
        <v>15.5546564335377</v>
      </c>
      <c r="E3212" t="s">
        <v>17</v>
      </c>
      <c r="F3212">
        <v>173259.63219895301</v>
      </c>
      <c r="G3212">
        <v>150483.970830607</v>
      </c>
      <c r="H3212">
        <v>22775.6613683467</v>
      </c>
      <c r="I3212">
        <v>6.6718284487782098</v>
      </c>
    </row>
    <row r="3213" spans="1:9" x14ac:dyDescent="0.2">
      <c r="A3213">
        <v>372</v>
      </c>
      <c r="B3213">
        <v>290513.83259683702</v>
      </c>
      <c r="C3213">
        <v>10.317101410828201</v>
      </c>
      <c r="D3213">
        <v>15.802052440057199</v>
      </c>
      <c r="E3213" t="s">
        <v>17</v>
      </c>
      <c r="F3213">
        <v>390774.41021894</v>
      </c>
      <c r="G3213">
        <v>367998.74885059299</v>
      </c>
      <c r="H3213">
        <v>22775.6613683467</v>
      </c>
      <c r="I3213">
        <v>2.2526660619069001</v>
      </c>
    </row>
    <row r="3214" spans="1:9" x14ac:dyDescent="0.2">
      <c r="A3214">
        <v>372</v>
      </c>
      <c r="B3214">
        <v>290513.83259683702</v>
      </c>
      <c r="C3214">
        <v>11.637908941388901</v>
      </c>
      <c r="D3214">
        <v>17.122859970617899</v>
      </c>
      <c r="E3214" t="s">
        <v>18</v>
      </c>
      <c r="F3214">
        <v>362358.08354112098</v>
      </c>
      <c r="G3214">
        <v>335884.588171368</v>
      </c>
      <c r="H3214">
        <v>26473.495369752502</v>
      </c>
      <c r="I3214">
        <v>0.91636382589277499</v>
      </c>
    </row>
    <row r="3215" spans="1:9" x14ac:dyDescent="0.2">
      <c r="A3215">
        <v>372</v>
      </c>
      <c r="B3215">
        <v>290513.83259683702</v>
      </c>
      <c r="C3215">
        <v>12.8152892148305</v>
      </c>
      <c r="D3215">
        <v>18.300240244059498</v>
      </c>
      <c r="E3215" t="s">
        <v>18</v>
      </c>
      <c r="F3215">
        <v>316817.88109164801</v>
      </c>
      <c r="G3215">
        <v>286631.12817295798</v>
      </c>
      <c r="H3215">
        <v>30186.752918689701</v>
      </c>
      <c r="I3215">
        <v>0.85893517450281398</v>
      </c>
    </row>
    <row r="3216" spans="1:9" x14ac:dyDescent="0.2">
      <c r="A3216">
        <v>372</v>
      </c>
      <c r="B3216">
        <v>290513.83259683702</v>
      </c>
      <c r="C3216">
        <v>13.7255698769393</v>
      </c>
      <c r="D3216">
        <v>19.210520906168298</v>
      </c>
      <c r="E3216" t="s">
        <v>20</v>
      </c>
      <c r="F3216">
        <v>316817.88109164801</v>
      </c>
      <c r="G3216">
        <v>282729.78935667098</v>
      </c>
      <c r="H3216">
        <v>34088.091734976901</v>
      </c>
    </row>
    <row r="3217" spans="1:9" x14ac:dyDescent="0.2">
      <c r="A3217">
        <v>372</v>
      </c>
      <c r="B3217">
        <v>290513.83259683702</v>
      </c>
      <c r="C3217">
        <v>14.599568055999599</v>
      </c>
      <c r="D3217">
        <v>20.0845190852286</v>
      </c>
      <c r="E3217" t="s">
        <v>20</v>
      </c>
      <c r="F3217">
        <v>316817.88109164801</v>
      </c>
      <c r="G3217">
        <v>28318.920429032802</v>
      </c>
      <c r="H3217">
        <v>288498.96066261502</v>
      </c>
    </row>
    <row r="3218" spans="1:9" x14ac:dyDescent="0.2">
      <c r="A3218">
        <v>372</v>
      </c>
      <c r="B3218">
        <v>290513.83259683702</v>
      </c>
      <c r="C3218">
        <v>15.7598126189529</v>
      </c>
      <c r="D3218">
        <v>21.244763648181902</v>
      </c>
      <c r="E3218" t="s">
        <v>18</v>
      </c>
      <c r="F3218">
        <v>319882.25324389897</v>
      </c>
      <c r="G3218">
        <v>0</v>
      </c>
      <c r="H3218">
        <v>319882.25324389897</v>
      </c>
      <c r="I3218">
        <v>0.94474250189689901</v>
      </c>
    </row>
    <row r="3219" spans="1:9" x14ac:dyDescent="0.2">
      <c r="A3219">
        <v>373</v>
      </c>
      <c r="B3219">
        <v>136040.039015332</v>
      </c>
      <c r="C3219">
        <v>0</v>
      </c>
      <c r="D3219">
        <v>5.1341860854799704</v>
      </c>
      <c r="E3219" t="s">
        <v>17</v>
      </c>
      <c r="F3219">
        <v>28647.010744378</v>
      </c>
      <c r="G3219">
        <v>28647.010744378</v>
      </c>
      <c r="H3219">
        <v>0</v>
      </c>
      <c r="I3219">
        <v>1</v>
      </c>
    </row>
    <row r="3220" spans="1:9" x14ac:dyDescent="0.2">
      <c r="A3220">
        <v>373</v>
      </c>
      <c r="B3220">
        <v>136040.039015332</v>
      </c>
      <c r="C3220">
        <v>1.66720916139834</v>
      </c>
      <c r="D3220">
        <v>6.8013952468783101</v>
      </c>
      <c r="E3220" t="s">
        <v>18</v>
      </c>
      <c r="F3220">
        <v>37052.366413281001</v>
      </c>
      <c r="G3220">
        <v>33220.557296313098</v>
      </c>
      <c r="H3220">
        <v>3831.8091169678801</v>
      </c>
      <c r="I3220">
        <v>1.28277966849962</v>
      </c>
    </row>
    <row r="3221" spans="1:9" x14ac:dyDescent="0.2">
      <c r="A3221">
        <v>373</v>
      </c>
      <c r="B3221">
        <v>136040.039015332</v>
      </c>
      <c r="C3221">
        <v>4.0935597344883901</v>
      </c>
      <c r="D3221">
        <v>9.2277458199683693</v>
      </c>
      <c r="E3221" t="s">
        <v>19</v>
      </c>
      <c r="F3221">
        <v>35551.097971645402</v>
      </c>
      <c r="G3221">
        <v>31719.288854677499</v>
      </c>
      <c r="H3221">
        <v>3831.8091169678801</v>
      </c>
      <c r="I3221">
        <v>0.94203123474204398</v>
      </c>
    </row>
    <row r="3222" spans="1:9" x14ac:dyDescent="0.2">
      <c r="A3222">
        <v>373</v>
      </c>
      <c r="B3222">
        <v>136040.039015332</v>
      </c>
      <c r="C3222">
        <v>4.2192760623694001</v>
      </c>
      <c r="D3222">
        <v>9.3534621478493793</v>
      </c>
      <c r="E3222" t="s">
        <v>20</v>
      </c>
      <c r="F3222">
        <v>35551.097971645402</v>
      </c>
      <c r="G3222">
        <v>26912.183191020202</v>
      </c>
      <c r="H3222">
        <v>8638.9147806251694</v>
      </c>
    </row>
    <row r="3223" spans="1:9" x14ac:dyDescent="0.2">
      <c r="A3223">
        <v>373</v>
      </c>
      <c r="B3223">
        <v>136040.039015332</v>
      </c>
      <c r="C3223">
        <v>7.0940540357236896</v>
      </c>
      <c r="D3223">
        <v>12.228240121203701</v>
      </c>
      <c r="E3223" t="s">
        <v>18</v>
      </c>
      <c r="F3223">
        <v>39018.796975500103</v>
      </c>
      <c r="G3223">
        <v>25948.039007873998</v>
      </c>
      <c r="H3223">
        <v>13070.757967626099</v>
      </c>
      <c r="I3223">
        <v>1.1074747843524</v>
      </c>
    </row>
    <row r="3224" spans="1:9" x14ac:dyDescent="0.2">
      <c r="A3224">
        <v>373</v>
      </c>
      <c r="B3224">
        <v>136040.039015332</v>
      </c>
      <c r="C3224">
        <v>8.6242156267073504</v>
      </c>
      <c r="D3224">
        <v>13.7584017121873</v>
      </c>
      <c r="E3224" t="s">
        <v>18</v>
      </c>
      <c r="F3224">
        <v>35084.787324673598</v>
      </c>
      <c r="G3224">
        <v>16700.489299336601</v>
      </c>
      <c r="H3224">
        <v>18384.298025337001</v>
      </c>
      <c r="I3224">
        <v>0.838184940516424</v>
      </c>
    </row>
    <row r="3225" spans="1:9" x14ac:dyDescent="0.2">
      <c r="A3225">
        <v>373</v>
      </c>
      <c r="B3225">
        <v>136040.039015332</v>
      </c>
      <c r="C3225">
        <v>10.7985966780714</v>
      </c>
      <c r="D3225">
        <v>15.9327827635513</v>
      </c>
      <c r="E3225" t="s">
        <v>17</v>
      </c>
      <c r="F3225">
        <v>249439.57214164099</v>
      </c>
      <c r="G3225">
        <v>231055.274116304</v>
      </c>
      <c r="H3225">
        <v>18384.298025337001</v>
      </c>
      <c r="I3225">
        <v>7.0335000032173003</v>
      </c>
    </row>
    <row r="3226" spans="1:9" x14ac:dyDescent="0.2">
      <c r="A3226">
        <v>373</v>
      </c>
      <c r="B3226">
        <v>136040.039015332</v>
      </c>
      <c r="C3226">
        <v>10.8355212827275</v>
      </c>
      <c r="D3226">
        <v>15.9697073682075</v>
      </c>
      <c r="E3226" t="s">
        <v>20</v>
      </c>
      <c r="F3226">
        <v>249439.57214164099</v>
      </c>
      <c r="G3226">
        <v>226637.16925083799</v>
      </c>
      <c r="H3226">
        <v>22802.402890802601</v>
      </c>
    </row>
    <row r="3227" spans="1:9" x14ac:dyDescent="0.2">
      <c r="A3227">
        <v>373</v>
      </c>
      <c r="B3227">
        <v>136040.039015332</v>
      </c>
      <c r="C3227">
        <v>12.826769470967401</v>
      </c>
      <c r="D3227">
        <v>17.960955556447399</v>
      </c>
      <c r="E3227" t="s">
        <v>20</v>
      </c>
      <c r="F3227">
        <v>249439.57214164099</v>
      </c>
      <c r="G3227">
        <v>219251.65717719501</v>
      </c>
      <c r="H3227">
        <v>30187.9149644463</v>
      </c>
    </row>
    <row r="3228" spans="1:9" x14ac:dyDescent="0.2">
      <c r="A3228">
        <v>373</v>
      </c>
      <c r="B3228">
        <v>136040.039015332</v>
      </c>
      <c r="C3228">
        <v>15.647657882142299</v>
      </c>
      <c r="D3228">
        <v>20.781843967622301</v>
      </c>
      <c r="E3228" t="s">
        <v>18</v>
      </c>
      <c r="F3228">
        <v>244065.91639412701</v>
      </c>
      <c r="G3228">
        <v>208315.50552723801</v>
      </c>
      <c r="H3228">
        <v>35750.410866889702</v>
      </c>
      <c r="I3228">
        <v>0.94908615708923005</v>
      </c>
    </row>
    <row r="3229" spans="1:9" x14ac:dyDescent="0.2">
      <c r="A3229">
        <v>373</v>
      </c>
      <c r="B3229">
        <v>136040.039015332</v>
      </c>
      <c r="C3229">
        <v>18.5685259619055</v>
      </c>
      <c r="D3229">
        <v>23.7027120473854</v>
      </c>
      <c r="E3229" t="s">
        <v>18</v>
      </c>
      <c r="F3229">
        <v>244116.39769096399</v>
      </c>
      <c r="G3229">
        <v>14752.720900394101</v>
      </c>
      <c r="H3229">
        <v>229363.67679056901</v>
      </c>
      <c r="I3229">
        <v>0.98341892563324895</v>
      </c>
    </row>
    <row r="3230" spans="1:9" x14ac:dyDescent="0.2">
      <c r="A3230">
        <v>373</v>
      </c>
      <c r="B3230">
        <v>136040.039015332</v>
      </c>
      <c r="C3230">
        <v>20.467550725675501</v>
      </c>
      <c r="D3230">
        <v>25.601736811155501</v>
      </c>
      <c r="E3230" t="s">
        <v>18</v>
      </c>
      <c r="F3230">
        <v>244910.183836729</v>
      </c>
      <c r="G3230">
        <v>0</v>
      </c>
      <c r="H3230">
        <v>244910.183836729</v>
      </c>
      <c r="I3230">
        <v>0.89846430501444796</v>
      </c>
    </row>
    <row r="3231" spans="1:9" x14ac:dyDescent="0.2">
      <c r="A3231">
        <v>374</v>
      </c>
      <c r="B3231">
        <v>100622.4863872</v>
      </c>
      <c r="C3231">
        <v>0</v>
      </c>
      <c r="D3231">
        <v>6.24614979690186</v>
      </c>
      <c r="E3231" t="s">
        <v>17</v>
      </c>
      <c r="F3231">
        <v>151975.78208488901</v>
      </c>
      <c r="G3231">
        <v>151975.78208488901</v>
      </c>
      <c r="H3231">
        <v>0</v>
      </c>
      <c r="I3231">
        <v>1</v>
      </c>
    </row>
    <row r="3232" spans="1:9" x14ac:dyDescent="0.2">
      <c r="A3232">
        <v>374</v>
      </c>
      <c r="B3232">
        <v>100622.4863872</v>
      </c>
      <c r="C3232">
        <v>0.630004697914754</v>
      </c>
      <c r="D3232">
        <v>6.8761544948166096</v>
      </c>
      <c r="E3232" t="s">
        <v>20</v>
      </c>
      <c r="F3232">
        <v>151975.78208488901</v>
      </c>
      <c r="G3232">
        <v>135996.21017477199</v>
      </c>
      <c r="H3232">
        <v>15979.5719101179</v>
      </c>
    </row>
    <row r="3233" spans="1:9" x14ac:dyDescent="0.2">
      <c r="A3233">
        <v>374</v>
      </c>
      <c r="B3233">
        <v>100622.4863872</v>
      </c>
      <c r="C3233">
        <v>1.49575480130189</v>
      </c>
      <c r="D3233">
        <v>7.7419045982037398</v>
      </c>
      <c r="E3233" t="s">
        <v>20</v>
      </c>
      <c r="F3233">
        <v>151975.78208488901</v>
      </c>
      <c r="G3233">
        <v>120121.64260122</v>
      </c>
      <c r="H3233">
        <v>31854.1394836699</v>
      </c>
    </row>
    <row r="3234" spans="1:9" x14ac:dyDescent="0.2">
      <c r="A3234">
        <v>374</v>
      </c>
      <c r="B3234">
        <v>100622.4863872</v>
      </c>
      <c r="C3234">
        <v>2.5424247075791802</v>
      </c>
      <c r="D3234">
        <v>8.7885745044810406</v>
      </c>
      <c r="E3234" t="s">
        <v>18</v>
      </c>
      <c r="F3234">
        <v>139932.80313752199</v>
      </c>
      <c r="G3234">
        <v>15312.308669997899</v>
      </c>
      <c r="H3234">
        <v>124620.494467524</v>
      </c>
      <c r="I3234">
        <v>0.88517282185385604</v>
      </c>
    </row>
    <row r="3235" spans="1:9" x14ac:dyDescent="0.2">
      <c r="A3235">
        <v>374</v>
      </c>
      <c r="B3235">
        <v>100622.4863872</v>
      </c>
      <c r="C3235">
        <v>2.6545217990357401</v>
      </c>
      <c r="D3235">
        <v>8.9006715959376006</v>
      </c>
      <c r="E3235" t="s">
        <v>18</v>
      </c>
      <c r="F3235">
        <v>138825.28172105801</v>
      </c>
      <c r="G3235">
        <v>0</v>
      </c>
      <c r="H3235">
        <v>138825.28172105801</v>
      </c>
      <c r="I3235">
        <v>0.922641206752423</v>
      </c>
    </row>
    <row r="3236" spans="1:9" x14ac:dyDescent="0.2">
      <c r="A3236">
        <v>375</v>
      </c>
      <c r="B3236">
        <v>39545.776080007498</v>
      </c>
      <c r="C3236">
        <v>0</v>
      </c>
      <c r="D3236">
        <v>7.0852846477121396</v>
      </c>
      <c r="E3236" t="s">
        <v>17</v>
      </c>
      <c r="F3236">
        <v>62800.749366040502</v>
      </c>
      <c r="G3236">
        <v>62800.749366040502</v>
      </c>
      <c r="H3236">
        <v>0</v>
      </c>
      <c r="I3236">
        <v>1</v>
      </c>
    </row>
    <row r="3237" spans="1:9" x14ac:dyDescent="0.2">
      <c r="A3237">
        <v>375</v>
      </c>
      <c r="B3237">
        <v>39545.776080007498</v>
      </c>
      <c r="C3237">
        <v>1.70944274137887</v>
      </c>
      <c r="D3237">
        <v>8.79472738909101</v>
      </c>
      <c r="E3237" t="s">
        <v>20</v>
      </c>
      <c r="F3237">
        <v>62800.749366040502</v>
      </c>
      <c r="G3237">
        <v>57112.802518417098</v>
      </c>
      <c r="H3237">
        <v>5687.9468476233696</v>
      </c>
    </row>
    <row r="3238" spans="1:9" x14ac:dyDescent="0.2">
      <c r="A3238">
        <v>375</v>
      </c>
      <c r="B3238">
        <v>39545.776080007498</v>
      </c>
      <c r="C3238">
        <v>3.5685299799446399</v>
      </c>
      <c r="D3238">
        <v>10.6538146276568</v>
      </c>
      <c r="E3238" t="s">
        <v>19</v>
      </c>
      <c r="F3238">
        <v>69883.842079224502</v>
      </c>
      <c r="G3238">
        <v>64195.8952316012</v>
      </c>
      <c r="H3238">
        <v>5687.9468476233696</v>
      </c>
      <c r="I3238">
        <v>1.10259217821178</v>
      </c>
    </row>
    <row r="3239" spans="1:9" x14ac:dyDescent="0.2">
      <c r="A3239">
        <v>375</v>
      </c>
      <c r="B3239">
        <v>39545.776080007498</v>
      </c>
      <c r="C3239">
        <v>4.25849348991939</v>
      </c>
      <c r="D3239">
        <v>11.343778137631499</v>
      </c>
      <c r="E3239" t="s">
        <v>19</v>
      </c>
      <c r="F3239">
        <v>72275.6748657977</v>
      </c>
      <c r="G3239">
        <v>66587.728018174297</v>
      </c>
      <c r="H3239">
        <v>5687.9468476233696</v>
      </c>
      <c r="I3239">
        <v>1.0334192189481399</v>
      </c>
    </row>
    <row r="3240" spans="1:9" x14ac:dyDescent="0.2">
      <c r="A3240">
        <v>375</v>
      </c>
      <c r="B3240">
        <v>39545.776080007498</v>
      </c>
      <c r="C3240">
        <v>5.0518242063745102</v>
      </c>
      <c r="D3240">
        <v>12.1371088540867</v>
      </c>
      <c r="E3240" t="s">
        <v>19</v>
      </c>
      <c r="F3240">
        <v>84164.310171278805</v>
      </c>
      <c r="G3240">
        <v>78476.363323655401</v>
      </c>
      <c r="H3240">
        <v>5687.9468476233696</v>
      </c>
      <c r="I3240">
        <v>1.1735864538283201</v>
      </c>
    </row>
    <row r="3241" spans="1:9" x14ac:dyDescent="0.2">
      <c r="A3241">
        <v>375</v>
      </c>
      <c r="B3241">
        <v>39545.776080007498</v>
      </c>
      <c r="C3241">
        <v>5.4655836867994498</v>
      </c>
      <c r="D3241">
        <v>12.5508683345116</v>
      </c>
      <c r="E3241" t="s">
        <v>18</v>
      </c>
      <c r="F3241">
        <v>100453.497090164</v>
      </c>
      <c r="G3241">
        <v>85865.151088389393</v>
      </c>
      <c r="H3241">
        <v>14588.3460017747</v>
      </c>
      <c r="I3241">
        <v>1.20494872320948</v>
      </c>
    </row>
    <row r="3242" spans="1:9" x14ac:dyDescent="0.2">
      <c r="A3242">
        <v>375</v>
      </c>
      <c r="B3242">
        <v>39545.776080007498</v>
      </c>
      <c r="C3242">
        <v>6.6669482957163799</v>
      </c>
      <c r="D3242">
        <v>13.752232943428499</v>
      </c>
      <c r="E3242" t="s">
        <v>19</v>
      </c>
      <c r="F3242">
        <v>101983.114288545</v>
      </c>
      <c r="G3242">
        <v>87394.768286770704</v>
      </c>
      <c r="H3242">
        <v>14588.3460017747</v>
      </c>
      <c r="I3242">
        <v>1.01077117206877</v>
      </c>
    </row>
    <row r="3243" spans="1:9" x14ac:dyDescent="0.2">
      <c r="A3243">
        <v>375</v>
      </c>
      <c r="B3243">
        <v>39545.776080007498</v>
      </c>
      <c r="C3243">
        <v>6.7196762467588202</v>
      </c>
      <c r="D3243">
        <v>13.804960894471</v>
      </c>
      <c r="E3243" t="s">
        <v>19</v>
      </c>
      <c r="F3243">
        <v>99849.220058407707</v>
      </c>
      <c r="G3243">
        <v>85260.874056632994</v>
      </c>
      <c r="H3243">
        <v>14588.3460017747</v>
      </c>
      <c r="I3243">
        <v>0.97528507357312999</v>
      </c>
    </row>
    <row r="3244" spans="1:9" x14ac:dyDescent="0.2">
      <c r="A3244">
        <v>375</v>
      </c>
      <c r="B3244">
        <v>39545.776080007498</v>
      </c>
      <c r="C3244">
        <v>9.7594913381670292</v>
      </c>
      <c r="D3244">
        <v>16.844775985879199</v>
      </c>
      <c r="E3244" t="s">
        <v>20</v>
      </c>
      <c r="F3244">
        <v>99849.220058407707</v>
      </c>
      <c r="G3244">
        <v>7669.5108129414302</v>
      </c>
      <c r="H3244">
        <v>92179.709245466307</v>
      </c>
    </row>
    <row r="3245" spans="1:9" x14ac:dyDescent="0.2">
      <c r="A3245">
        <v>375</v>
      </c>
      <c r="B3245">
        <v>39545.776080007498</v>
      </c>
      <c r="C3245">
        <v>11.3014392593374</v>
      </c>
      <c r="D3245">
        <v>18.3867239070495</v>
      </c>
      <c r="E3245" t="s">
        <v>19</v>
      </c>
      <c r="F3245">
        <v>100369.78859907101</v>
      </c>
      <c r="G3245">
        <v>8190.0793536049196</v>
      </c>
      <c r="H3245">
        <v>92179.709245466307</v>
      </c>
      <c r="I3245">
        <v>0.77437067112622504</v>
      </c>
    </row>
    <row r="3246" spans="1:9" x14ac:dyDescent="0.2">
      <c r="A3246">
        <v>375</v>
      </c>
      <c r="B3246">
        <v>39545.776080007498</v>
      </c>
      <c r="C3246">
        <v>11.4173876167334</v>
      </c>
      <c r="D3246">
        <v>18.502672264445501</v>
      </c>
      <c r="E3246" t="s">
        <v>18</v>
      </c>
      <c r="F3246">
        <v>99688.291404110496</v>
      </c>
      <c r="G3246">
        <v>0</v>
      </c>
      <c r="H3246">
        <v>99688.291404110496</v>
      </c>
      <c r="I3246">
        <v>0.909805037517885</v>
      </c>
    </row>
    <row r="3247" spans="1:9" x14ac:dyDescent="0.2">
      <c r="A3247">
        <v>376</v>
      </c>
      <c r="B3247">
        <v>48271.249759412698</v>
      </c>
      <c r="C3247">
        <v>0</v>
      </c>
      <c r="D3247">
        <v>7.8320752272094198</v>
      </c>
      <c r="E3247" t="s">
        <v>17</v>
      </c>
      <c r="F3247">
        <v>10515.7273351687</v>
      </c>
      <c r="G3247">
        <v>10515.7273351687</v>
      </c>
      <c r="H3247">
        <v>0</v>
      </c>
      <c r="I3247">
        <v>1</v>
      </c>
    </row>
    <row r="3248" spans="1:9" x14ac:dyDescent="0.2">
      <c r="A3248">
        <v>376</v>
      </c>
      <c r="B3248">
        <v>48271.249759412698</v>
      </c>
      <c r="C3248">
        <v>0.87191536685459403</v>
      </c>
      <c r="D3248">
        <v>8.7039905940640203</v>
      </c>
      <c r="E3248" t="s">
        <v>18</v>
      </c>
      <c r="F3248">
        <v>14127.314889761599</v>
      </c>
      <c r="G3248">
        <v>9971.7222713295396</v>
      </c>
      <c r="H3248">
        <v>4155.5926184320697</v>
      </c>
      <c r="I3248">
        <v>1.3376597312379901</v>
      </c>
    </row>
    <row r="3249" spans="1:9" x14ac:dyDescent="0.2">
      <c r="A3249">
        <v>376</v>
      </c>
      <c r="B3249">
        <v>48271.249759412698</v>
      </c>
      <c r="C3249">
        <v>1.4108117174560399</v>
      </c>
      <c r="D3249">
        <v>9.2428869446654591</v>
      </c>
      <c r="E3249" t="s">
        <v>17</v>
      </c>
      <c r="F3249">
        <v>89610.619600535603</v>
      </c>
      <c r="G3249">
        <v>85455.026982103504</v>
      </c>
      <c r="H3249">
        <v>4155.5926184320697</v>
      </c>
      <c r="I3249">
        <v>6.3261750422127303</v>
      </c>
    </row>
    <row r="3250" spans="1:9" x14ac:dyDescent="0.2">
      <c r="A3250">
        <v>376</v>
      </c>
      <c r="B3250">
        <v>48271.249759412698</v>
      </c>
      <c r="C3250">
        <v>1.82326246468971</v>
      </c>
      <c r="D3250">
        <v>9.6553376918991294</v>
      </c>
      <c r="E3250" t="s">
        <v>18</v>
      </c>
      <c r="F3250">
        <v>88175.759749017496</v>
      </c>
      <c r="G3250">
        <v>77977.791581226396</v>
      </c>
      <c r="H3250">
        <v>10197.968167791099</v>
      </c>
      <c r="I3250">
        <v>0.98110441849091401</v>
      </c>
    </row>
    <row r="3251" spans="1:9" x14ac:dyDescent="0.2">
      <c r="A3251">
        <v>376</v>
      </c>
      <c r="B3251">
        <v>48271.249759412698</v>
      </c>
      <c r="C3251">
        <v>2.8774629388236499</v>
      </c>
      <c r="D3251">
        <v>10.7095381660331</v>
      </c>
      <c r="E3251" t="s">
        <v>20</v>
      </c>
      <c r="F3251">
        <v>88175.759749017496</v>
      </c>
      <c r="G3251">
        <v>72697.237517583198</v>
      </c>
      <c r="H3251">
        <v>15478.522231434299</v>
      </c>
    </row>
    <row r="3252" spans="1:9" x14ac:dyDescent="0.2">
      <c r="A3252">
        <v>376</v>
      </c>
      <c r="B3252">
        <v>48271.249759412698</v>
      </c>
      <c r="C3252">
        <v>3.3391503841452499</v>
      </c>
      <c r="D3252">
        <v>11.1712256113547</v>
      </c>
      <c r="E3252" t="s">
        <v>20</v>
      </c>
      <c r="F3252">
        <v>88175.759749017496</v>
      </c>
      <c r="G3252">
        <v>6643.4126396743504</v>
      </c>
      <c r="H3252">
        <v>81532.347109343202</v>
      </c>
    </row>
    <row r="3253" spans="1:9" x14ac:dyDescent="0.2">
      <c r="A3253">
        <v>376</v>
      </c>
      <c r="B3253">
        <v>48271.249759412698</v>
      </c>
      <c r="C3253">
        <v>3.8319142843540099</v>
      </c>
      <c r="D3253">
        <v>11.6639895115634</v>
      </c>
      <c r="E3253" t="s">
        <v>18</v>
      </c>
      <c r="F3253">
        <v>88245.546474794406</v>
      </c>
      <c r="G3253">
        <v>0</v>
      </c>
      <c r="H3253">
        <v>88245.546474794406</v>
      </c>
      <c r="I3253">
        <v>0.87906950809990203</v>
      </c>
    </row>
    <row r="3254" spans="1:9" x14ac:dyDescent="0.2">
      <c r="A3254">
        <v>377</v>
      </c>
      <c r="B3254">
        <v>28548.706589584199</v>
      </c>
      <c r="C3254">
        <v>0</v>
      </c>
      <c r="D3254">
        <v>6.0378036674373998</v>
      </c>
      <c r="E3254" t="s">
        <v>17</v>
      </c>
      <c r="F3254">
        <v>55897.656527773703</v>
      </c>
      <c r="G3254">
        <v>55897.656527773703</v>
      </c>
      <c r="H3254">
        <v>0</v>
      </c>
      <c r="I3254">
        <v>1</v>
      </c>
    </row>
    <row r="3255" spans="1:9" x14ac:dyDescent="0.2">
      <c r="A3255">
        <v>377</v>
      </c>
      <c r="B3255">
        <v>28548.706589584199</v>
      </c>
      <c r="C3255">
        <v>1.6481803477633501</v>
      </c>
      <c r="D3255">
        <v>7.6859840152007504</v>
      </c>
      <c r="E3255" t="s">
        <v>18</v>
      </c>
      <c r="F3255">
        <v>55220.384620252902</v>
      </c>
      <c r="G3255">
        <v>51242.078394209697</v>
      </c>
      <c r="H3255">
        <v>3978.3062260431502</v>
      </c>
      <c r="I3255">
        <v>0.97985580071082801</v>
      </c>
    </row>
    <row r="3256" spans="1:9" x14ac:dyDescent="0.2">
      <c r="A3256">
        <v>377</v>
      </c>
      <c r="B3256">
        <v>28548.706589584199</v>
      </c>
      <c r="C3256">
        <v>3.3464670830229899</v>
      </c>
      <c r="D3256">
        <v>9.3842707504603897</v>
      </c>
      <c r="E3256" t="s">
        <v>20</v>
      </c>
      <c r="F3256">
        <v>55220.384620252902</v>
      </c>
      <c r="G3256">
        <v>46404.638255619699</v>
      </c>
      <c r="H3256">
        <v>8815.7463646331707</v>
      </c>
    </row>
    <row r="3257" spans="1:9" x14ac:dyDescent="0.2">
      <c r="A3257">
        <v>377</v>
      </c>
      <c r="B3257">
        <v>28548.706589584199</v>
      </c>
      <c r="C3257">
        <v>4.2658834289159504</v>
      </c>
      <c r="D3257">
        <v>10.3036870963533</v>
      </c>
      <c r="E3257" t="s">
        <v>20</v>
      </c>
      <c r="F3257">
        <v>55220.384620252902</v>
      </c>
      <c r="G3257">
        <v>41695.628050913103</v>
      </c>
      <c r="H3257">
        <v>13524.756569339799</v>
      </c>
    </row>
    <row r="3258" spans="1:9" x14ac:dyDescent="0.2">
      <c r="A3258">
        <v>377</v>
      </c>
      <c r="B3258">
        <v>28548.706589584199</v>
      </c>
      <c r="C3258">
        <v>5.1021436662021502</v>
      </c>
      <c r="D3258">
        <v>11.139947333639499</v>
      </c>
      <c r="E3258" t="s">
        <v>18</v>
      </c>
      <c r="F3258">
        <v>55093.069792291397</v>
      </c>
      <c r="G3258">
        <v>3948.6820954612299</v>
      </c>
      <c r="H3258">
        <v>51144.387696830199</v>
      </c>
      <c r="I3258">
        <v>0.97454495805845898</v>
      </c>
    </row>
    <row r="3259" spans="1:9" x14ac:dyDescent="0.2">
      <c r="A3259">
        <v>377</v>
      </c>
      <c r="B3259">
        <v>28548.706589584199</v>
      </c>
      <c r="C3259">
        <v>6.0860517248163504</v>
      </c>
      <c r="D3259">
        <v>12.1238553922537</v>
      </c>
      <c r="E3259" t="s">
        <v>20</v>
      </c>
      <c r="F3259">
        <v>55093.069792291397</v>
      </c>
      <c r="G3259">
        <v>0</v>
      </c>
      <c r="H3259">
        <v>55093.069792291397</v>
      </c>
    </row>
    <row r="3260" spans="1:9" x14ac:dyDescent="0.2">
      <c r="A3260">
        <v>378</v>
      </c>
      <c r="B3260">
        <v>105277.119529637</v>
      </c>
      <c r="C3260">
        <v>0</v>
      </c>
      <c r="D3260">
        <v>5.3451441703564804</v>
      </c>
      <c r="E3260" t="s">
        <v>17</v>
      </c>
      <c r="F3260">
        <v>246988.521283243</v>
      </c>
      <c r="G3260">
        <v>246988.521283243</v>
      </c>
      <c r="H3260">
        <v>0</v>
      </c>
      <c r="I3260">
        <v>1</v>
      </c>
    </row>
    <row r="3261" spans="1:9" x14ac:dyDescent="0.2">
      <c r="A3261">
        <v>378</v>
      </c>
      <c r="B3261">
        <v>105277.119529637</v>
      </c>
      <c r="C3261">
        <v>7.6641755037335102</v>
      </c>
      <c r="D3261">
        <v>13.009319674089999</v>
      </c>
      <c r="E3261" t="s">
        <v>20</v>
      </c>
      <c r="F3261">
        <v>246988.521283243</v>
      </c>
      <c r="G3261">
        <v>226499.315657108</v>
      </c>
      <c r="H3261">
        <v>20489.205626134299</v>
      </c>
    </row>
    <row r="3262" spans="1:9" x14ac:dyDescent="0.2">
      <c r="A3262">
        <v>378</v>
      </c>
      <c r="B3262">
        <v>105277.119529637</v>
      </c>
      <c r="C3262">
        <v>13.246347036079101</v>
      </c>
      <c r="D3262">
        <v>18.591491206435599</v>
      </c>
      <c r="E3262" t="s">
        <v>18</v>
      </c>
      <c r="F3262">
        <v>271843.70203893498</v>
      </c>
      <c r="G3262">
        <v>229366.94123364901</v>
      </c>
      <c r="H3262">
        <v>42476.760805286402</v>
      </c>
      <c r="I3262">
        <v>1.0335548126023799</v>
      </c>
    </row>
    <row r="3263" spans="1:9" x14ac:dyDescent="0.2">
      <c r="A3263">
        <v>378</v>
      </c>
      <c r="B3263">
        <v>105277.119529637</v>
      </c>
      <c r="C3263">
        <v>19.013791810287501</v>
      </c>
      <c r="D3263">
        <v>24.358935980643999</v>
      </c>
      <c r="E3263" t="s">
        <v>18</v>
      </c>
      <c r="F3263">
        <v>243269.72885240201</v>
      </c>
      <c r="G3263">
        <v>17450.1440857214</v>
      </c>
      <c r="H3263">
        <v>225819.58476668099</v>
      </c>
      <c r="I3263">
        <v>0.84556736982402403</v>
      </c>
    </row>
    <row r="3264" spans="1:9" x14ac:dyDescent="0.2">
      <c r="A3264">
        <v>378</v>
      </c>
      <c r="B3264">
        <v>105277.119529637</v>
      </c>
      <c r="C3264">
        <v>20.434233534179601</v>
      </c>
      <c r="D3264">
        <v>25.779377704536099</v>
      </c>
      <c r="E3264" t="s">
        <v>18</v>
      </c>
      <c r="F3264">
        <v>241561.65595520299</v>
      </c>
      <c r="G3264">
        <v>0</v>
      </c>
      <c r="H3264">
        <v>241561.65595520299</v>
      </c>
      <c r="I3264">
        <v>0.80511309284064103</v>
      </c>
    </row>
    <row r="3265" spans="1:9" x14ac:dyDescent="0.2">
      <c r="A3265">
        <v>379</v>
      </c>
      <c r="B3265">
        <v>60509.022171236997</v>
      </c>
      <c r="C3265">
        <v>0</v>
      </c>
      <c r="D3265">
        <v>6.5139765836986498</v>
      </c>
      <c r="E3265" t="s">
        <v>17</v>
      </c>
      <c r="F3265">
        <v>13335.118668700399</v>
      </c>
      <c r="G3265">
        <v>13335.118668700399</v>
      </c>
      <c r="H3265">
        <v>0</v>
      </c>
      <c r="I3265">
        <v>1</v>
      </c>
    </row>
    <row r="3266" spans="1:9" x14ac:dyDescent="0.2">
      <c r="A3266">
        <v>379</v>
      </c>
      <c r="B3266">
        <v>60509.022171236997</v>
      </c>
      <c r="C3266">
        <v>0.72830047627132999</v>
      </c>
      <c r="D3266">
        <v>7.2422770599699797</v>
      </c>
      <c r="E3266" t="s">
        <v>18</v>
      </c>
      <c r="F3266">
        <v>15369.1730851723</v>
      </c>
      <c r="G3266">
        <v>11095.2507838498</v>
      </c>
      <c r="H3266">
        <v>4273.92230132243</v>
      </c>
      <c r="I3266">
        <v>1.14838560364074</v>
      </c>
    </row>
    <row r="3267" spans="1:9" x14ac:dyDescent="0.2">
      <c r="A3267">
        <v>379</v>
      </c>
      <c r="B3267">
        <v>60509.022171236997</v>
      </c>
      <c r="C3267">
        <v>1.2125236574851599</v>
      </c>
      <c r="D3267">
        <v>7.7265002411837997</v>
      </c>
      <c r="E3267" t="s">
        <v>18</v>
      </c>
      <c r="F3267">
        <v>17907.449244955998</v>
      </c>
      <c r="G3267">
        <v>9961.7442736845205</v>
      </c>
      <c r="H3267">
        <v>7945.7049712715198</v>
      </c>
      <c r="I3267">
        <v>1.2249069873151099</v>
      </c>
    </row>
    <row r="3268" spans="1:9" x14ac:dyDescent="0.2">
      <c r="A3268">
        <v>379</v>
      </c>
      <c r="B3268">
        <v>60509.022171236997</v>
      </c>
      <c r="C3268">
        <v>1.4013824179213801</v>
      </c>
      <c r="D3268">
        <v>7.9153590016200202</v>
      </c>
      <c r="E3268" t="s">
        <v>17</v>
      </c>
      <c r="F3268">
        <v>136868.901765627</v>
      </c>
      <c r="G3268">
        <v>128923.196794355</v>
      </c>
      <c r="H3268">
        <v>7945.7049712715198</v>
      </c>
      <c r="I3268">
        <v>7.6359838138384601</v>
      </c>
    </row>
    <row r="3269" spans="1:9" x14ac:dyDescent="0.2">
      <c r="A3269">
        <v>379</v>
      </c>
      <c r="B3269">
        <v>60509.022171236997</v>
      </c>
      <c r="C3269">
        <v>1.9013322435289799</v>
      </c>
      <c r="D3269">
        <v>8.4153088272276193</v>
      </c>
      <c r="E3269" t="s">
        <v>18</v>
      </c>
      <c r="F3269">
        <v>125944.74806014</v>
      </c>
      <c r="G3269">
        <v>113553.804026828</v>
      </c>
      <c r="H3269">
        <v>12390.9440333119</v>
      </c>
      <c r="I3269">
        <v>0.91285127997242599</v>
      </c>
    </row>
    <row r="3270" spans="1:9" x14ac:dyDescent="0.2">
      <c r="A3270">
        <v>379</v>
      </c>
      <c r="B3270">
        <v>60509.022171236997</v>
      </c>
      <c r="C3270">
        <v>2.62747336840533</v>
      </c>
      <c r="D3270">
        <v>9.1414499521039794</v>
      </c>
      <c r="E3270" t="s">
        <v>18</v>
      </c>
      <c r="F3270">
        <v>116809.86669793099</v>
      </c>
      <c r="G3270">
        <v>99670.9559658488</v>
      </c>
      <c r="H3270">
        <v>17138.910732081898</v>
      </c>
      <c r="I3270">
        <v>0.91586328170258002</v>
      </c>
    </row>
    <row r="3271" spans="1:9" x14ac:dyDescent="0.2">
      <c r="A3271">
        <v>379</v>
      </c>
      <c r="B3271">
        <v>60509.022171236997</v>
      </c>
      <c r="C3271">
        <v>2.8576376937945702</v>
      </c>
      <c r="D3271">
        <v>9.3716142774932099</v>
      </c>
      <c r="E3271" t="s">
        <v>19</v>
      </c>
      <c r="F3271">
        <v>110449.932731796</v>
      </c>
      <c r="G3271">
        <v>93311.021999713994</v>
      </c>
      <c r="H3271">
        <v>17138.910732081898</v>
      </c>
      <c r="I3271">
        <v>0.93492872608017197</v>
      </c>
    </row>
    <row r="3272" spans="1:9" x14ac:dyDescent="0.2">
      <c r="A3272">
        <v>379</v>
      </c>
      <c r="B3272">
        <v>60509.022171236997</v>
      </c>
      <c r="C3272">
        <v>3.4484873942086001</v>
      </c>
      <c r="D3272">
        <v>9.9624639779072393</v>
      </c>
      <c r="E3272" t="s">
        <v>18</v>
      </c>
      <c r="F3272">
        <v>99241.201582762107</v>
      </c>
      <c r="G3272">
        <v>7913.9425862420303</v>
      </c>
      <c r="H3272">
        <v>91327.258996520002</v>
      </c>
      <c r="I3272">
        <v>0.87677129017492605</v>
      </c>
    </row>
    <row r="3273" spans="1:9" x14ac:dyDescent="0.2">
      <c r="A3273">
        <v>379</v>
      </c>
      <c r="B3273">
        <v>60509.022171236997</v>
      </c>
      <c r="C3273">
        <v>3.8819076414725702</v>
      </c>
      <c r="D3273">
        <v>10.3958842251712</v>
      </c>
      <c r="E3273" t="s">
        <v>20</v>
      </c>
      <c r="F3273">
        <v>99241.201582762107</v>
      </c>
      <c r="G3273">
        <v>0</v>
      </c>
      <c r="H3273">
        <v>99241.201582762107</v>
      </c>
    </row>
    <row r="3274" spans="1:9" x14ac:dyDescent="0.2">
      <c r="A3274">
        <v>380</v>
      </c>
      <c r="B3274">
        <v>63151.938147248104</v>
      </c>
      <c r="C3274">
        <v>0</v>
      </c>
      <c r="D3274">
        <v>5.6308203835126998</v>
      </c>
      <c r="E3274" t="s">
        <v>17</v>
      </c>
      <c r="F3274">
        <v>85178.541464189693</v>
      </c>
      <c r="G3274">
        <v>85178.541464189693</v>
      </c>
      <c r="H3274">
        <v>0</v>
      </c>
      <c r="I3274">
        <v>1</v>
      </c>
    </row>
    <row r="3275" spans="1:9" x14ac:dyDescent="0.2">
      <c r="A3275">
        <v>380</v>
      </c>
      <c r="B3275">
        <v>63151.938147248104</v>
      </c>
      <c r="C3275">
        <v>1.22792131411531</v>
      </c>
      <c r="D3275">
        <v>6.8587416976280098</v>
      </c>
      <c r="E3275" t="s">
        <v>18</v>
      </c>
      <c r="F3275">
        <v>86141.175956849896</v>
      </c>
      <c r="G3275">
        <v>77159.385267884194</v>
      </c>
      <c r="H3275">
        <v>8981.7906889657406</v>
      </c>
      <c r="I3275">
        <v>1.00517230324297</v>
      </c>
    </row>
    <row r="3276" spans="1:9" x14ac:dyDescent="0.2">
      <c r="A3276">
        <v>380</v>
      </c>
      <c r="B3276">
        <v>63151.938147248104</v>
      </c>
      <c r="C3276">
        <v>2.1417691828443601</v>
      </c>
      <c r="D3276">
        <v>7.7725895663570599</v>
      </c>
      <c r="E3276" t="s">
        <v>19</v>
      </c>
      <c r="F3276">
        <v>87860.223533847005</v>
      </c>
      <c r="G3276">
        <v>78878.432844881201</v>
      </c>
      <c r="H3276">
        <v>8981.7906889657406</v>
      </c>
      <c r="I3276">
        <v>1.0171392344852199</v>
      </c>
    </row>
    <row r="3277" spans="1:9" x14ac:dyDescent="0.2">
      <c r="A3277">
        <v>380</v>
      </c>
      <c r="B3277">
        <v>63151.938147248104</v>
      </c>
      <c r="C3277">
        <v>3.0172548204193799</v>
      </c>
      <c r="D3277">
        <v>8.6480752039320805</v>
      </c>
      <c r="E3277" t="s">
        <v>19</v>
      </c>
      <c r="F3277">
        <v>104776.752561688</v>
      </c>
      <c r="G3277">
        <v>95794.961872722299</v>
      </c>
      <c r="H3277">
        <v>8981.7906889657406</v>
      </c>
      <c r="I3277">
        <v>1.2087184636396899</v>
      </c>
    </row>
    <row r="3278" spans="1:9" x14ac:dyDescent="0.2">
      <c r="A3278">
        <v>380</v>
      </c>
      <c r="B3278">
        <v>63151.938147248104</v>
      </c>
      <c r="C3278">
        <v>4.5049300769516201</v>
      </c>
      <c r="D3278">
        <v>10.135750460464299</v>
      </c>
      <c r="E3278" t="s">
        <v>18</v>
      </c>
      <c r="F3278">
        <v>92471.720323461806</v>
      </c>
      <c r="G3278">
        <v>73781.8247318676</v>
      </c>
      <c r="H3278">
        <v>18689.895591594199</v>
      </c>
      <c r="I3278">
        <v>0.86446487807646699</v>
      </c>
    </row>
    <row r="3279" spans="1:9" x14ac:dyDescent="0.2">
      <c r="A3279">
        <v>380</v>
      </c>
      <c r="B3279">
        <v>63151.938147248104</v>
      </c>
      <c r="C3279">
        <v>4.7620685671572804</v>
      </c>
      <c r="D3279">
        <v>10.392888950670001</v>
      </c>
      <c r="E3279" t="s">
        <v>19</v>
      </c>
      <c r="F3279">
        <v>111402.770668169</v>
      </c>
      <c r="G3279">
        <v>92712.875076574506</v>
      </c>
      <c r="H3279">
        <v>18689.895591594199</v>
      </c>
      <c r="I3279">
        <v>1.2546606081028</v>
      </c>
    </row>
    <row r="3280" spans="1:9" x14ac:dyDescent="0.2">
      <c r="A3280">
        <v>380</v>
      </c>
      <c r="B3280">
        <v>63151.938147248104</v>
      </c>
      <c r="C3280">
        <v>5.8588689214351799</v>
      </c>
      <c r="D3280">
        <v>11.4896893049479</v>
      </c>
      <c r="E3280" t="s">
        <v>19</v>
      </c>
      <c r="F3280">
        <v>132778.855700143</v>
      </c>
      <c r="G3280">
        <v>114088.960108549</v>
      </c>
      <c r="H3280">
        <v>18689.895591594199</v>
      </c>
      <c r="I3280">
        <v>1.2228068683878399</v>
      </c>
    </row>
    <row r="3281" spans="1:9" x14ac:dyDescent="0.2">
      <c r="A3281">
        <v>380</v>
      </c>
      <c r="B3281">
        <v>63151.938147248104</v>
      </c>
      <c r="C3281">
        <v>9.0872353347018198</v>
      </c>
      <c r="D3281">
        <v>14.718055718214501</v>
      </c>
      <c r="E3281" t="s">
        <v>19</v>
      </c>
      <c r="F3281">
        <v>127861.643056867</v>
      </c>
      <c r="G3281">
        <v>109171.747465272</v>
      </c>
      <c r="H3281">
        <v>18689.895591594199</v>
      </c>
      <c r="I3281">
        <v>0.93913064158173898</v>
      </c>
    </row>
    <row r="3282" spans="1:9" x14ac:dyDescent="0.2">
      <c r="A3282">
        <v>380</v>
      </c>
      <c r="B3282">
        <v>63151.938147248104</v>
      </c>
      <c r="C3282">
        <v>9.1513043106015903</v>
      </c>
      <c r="D3282">
        <v>14.7821246941143</v>
      </c>
      <c r="E3282" t="s">
        <v>20</v>
      </c>
      <c r="F3282">
        <v>127861.643056867</v>
      </c>
      <c r="G3282">
        <v>16279.766172055801</v>
      </c>
      <c r="H3282">
        <v>111581.876884811</v>
      </c>
    </row>
    <row r="3283" spans="1:9" x14ac:dyDescent="0.2">
      <c r="A3283">
        <v>380</v>
      </c>
      <c r="B3283">
        <v>63151.938147248104</v>
      </c>
      <c r="C3283">
        <v>10.1443885814656</v>
      </c>
      <c r="D3283">
        <v>15.775208964978299</v>
      </c>
      <c r="E3283" t="s">
        <v>19</v>
      </c>
      <c r="F3283">
        <v>126898.887374137</v>
      </c>
      <c r="G3283">
        <v>15317.010489326</v>
      </c>
      <c r="H3283">
        <v>111581.876884811</v>
      </c>
      <c r="I3283">
        <v>0.90017306363211302</v>
      </c>
    </row>
    <row r="3284" spans="1:9" x14ac:dyDescent="0.2">
      <c r="A3284">
        <v>380</v>
      </c>
      <c r="B3284">
        <v>63151.938147248104</v>
      </c>
      <c r="C3284">
        <v>10.5437728696349</v>
      </c>
      <c r="D3284">
        <v>16.174593253147599</v>
      </c>
      <c r="E3284" t="s">
        <v>20</v>
      </c>
      <c r="F3284">
        <v>126898.887374137</v>
      </c>
      <c r="G3284">
        <v>0</v>
      </c>
      <c r="H3284">
        <v>126898.887374137</v>
      </c>
    </row>
    <row r="3285" spans="1:9" x14ac:dyDescent="0.2">
      <c r="A3285">
        <v>381</v>
      </c>
      <c r="B3285">
        <v>23968.881625531802</v>
      </c>
      <c r="C3285">
        <v>0</v>
      </c>
      <c r="D3285">
        <v>4.7968073312463</v>
      </c>
      <c r="E3285" t="s">
        <v>17</v>
      </c>
      <c r="F3285">
        <v>39458.650289235899</v>
      </c>
      <c r="G3285">
        <v>39458.650289235899</v>
      </c>
      <c r="H3285">
        <v>0</v>
      </c>
      <c r="I3285">
        <v>1</v>
      </c>
    </row>
    <row r="3286" spans="1:9" x14ac:dyDescent="0.2">
      <c r="A3286">
        <v>381</v>
      </c>
      <c r="B3286">
        <v>23968.881625531802</v>
      </c>
      <c r="C3286">
        <v>0.67644707910387702</v>
      </c>
      <c r="D3286">
        <v>5.4732544103501803</v>
      </c>
      <c r="E3286" t="s">
        <v>20</v>
      </c>
      <c r="F3286">
        <v>39458.650289235899</v>
      </c>
      <c r="G3286">
        <v>35886.607288076302</v>
      </c>
      <c r="H3286">
        <v>3572.0430011595699</v>
      </c>
    </row>
    <row r="3287" spans="1:9" x14ac:dyDescent="0.2">
      <c r="A3287">
        <v>381</v>
      </c>
      <c r="B3287">
        <v>23968.881625531802</v>
      </c>
      <c r="C3287">
        <v>1.2917044603689001</v>
      </c>
      <c r="D3287">
        <v>6.0885117916151996</v>
      </c>
      <c r="E3287" t="s">
        <v>20</v>
      </c>
      <c r="F3287">
        <v>39458.650289235899</v>
      </c>
      <c r="G3287">
        <v>32838.399028845401</v>
      </c>
      <c r="H3287">
        <v>6620.2512603904597</v>
      </c>
    </row>
    <row r="3288" spans="1:9" x14ac:dyDescent="0.2">
      <c r="A3288">
        <v>381</v>
      </c>
      <c r="B3288">
        <v>23968.881625531802</v>
      </c>
      <c r="C3288">
        <v>2.5239538254013798</v>
      </c>
      <c r="D3288">
        <v>7.3207611566476798</v>
      </c>
      <c r="E3288" t="s">
        <v>20</v>
      </c>
      <c r="F3288">
        <v>39458.650289235899</v>
      </c>
      <c r="G3288">
        <v>29292.9468342744</v>
      </c>
      <c r="H3288">
        <v>10165.7034549615</v>
      </c>
    </row>
    <row r="3289" spans="1:9" x14ac:dyDescent="0.2">
      <c r="A3289">
        <v>381</v>
      </c>
      <c r="B3289">
        <v>23968.881625531802</v>
      </c>
      <c r="C3289">
        <v>3.69279575078922</v>
      </c>
      <c r="D3289">
        <v>8.4896030820355204</v>
      </c>
      <c r="E3289" t="s">
        <v>20</v>
      </c>
      <c r="F3289">
        <v>39458.650289235899</v>
      </c>
      <c r="G3289">
        <v>1955.2419803059699</v>
      </c>
      <c r="H3289">
        <v>37503.408308929902</v>
      </c>
    </row>
    <row r="3290" spans="1:9" x14ac:dyDescent="0.2">
      <c r="A3290">
        <v>381</v>
      </c>
      <c r="B3290">
        <v>23968.881625531802</v>
      </c>
      <c r="C3290">
        <v>4.4118224726512096</v>
      </c>
      <c r="D3290">
        <v>9.2086298038975105</v>
      </c>
      <c r="E3290" t="s">
        <v>20</v>
      </c>
      <c r="F3290">
        <v>39458.650289235899</v>
      </c>
      <c r="G3290">
        <v>0</v>
      </c>
      <c r="H3290">
        <v>39458.650289235899</v>
      </c>
    </row>
    <row r="3291" spans="1:9" x14ac:dyDescent="0.2">
      <c r="A3291">
        <v>382</v>
      </c>
      <c r="B3291">
        <v>129897.31587249</v>
      </c>
      <c r="C3291">
        <v>0</v>
      </c>
      <c r="D3291">
        <v>7.5101077765662696</v>
      </c>
      <c r="E3291" t="s">
        <v>17</v>
      </c>
      <c r="F3291">
        <v>194154.34308579701</v>
      </c>
      <c r="G3291">
        <v>194154.34308579701</v>
      </c>
      <c r="H3291">
        <v>0</v>
      </c>
      <c r="I3291">
        <v>1</v>
      </c>
    </row>
    <row r="3292" spans="1:9" x14ac:dyDescent="0.2">
      <c r="A3292">
        <v>382</v>
      </c>
      <c r="B3292">
        <v>129897.31587249</v>
      </c>
      <c r="C3292">
        <v>0.71336661515150401</v>
      </c>
      <c r="D3292">
        <v>8.2234743917177706</v>
      </c>
      <c r="E3292" t="s">
        <v>20</v>
      </c>
      <c r="F3292">
        <v>194154.34308579701</v>
      </c>
      <c r="G3292">
        <v>187315.80457486401</v>
      </c>
      <c r="H3292">
        <v>6838.5385109329</v>
      </c>
    </row>
    <row r="3293" spans="1:9" x14ac:dyDescent="0.2">
      <c r="A3293">
        <v>382</v>
      </c>
      <c r="B3293">
        <v>129897.31587249</v>
      </c>
      <c r="C3293">
        <v>1.2070739165564399</v>
      </c>
      <c r="D3293">
        <v>8.7171816931227095</v>
      </c>
      <c r="E3293" t="s">
        <v>18</v>
      </c>
      <c r="F3293">
        <v>193692.230536544</v>
      </c>
      <c r="G3293">
        <v>177529.361990851</v>
      </c>
      <c r="H3293">
        <v>16162.8685456936</v>
      </c>
      <c r="I3293">
        <v>0.99137217092087904</v>
      </c>
    </row>
    <row r="3294" spans="1:9" x14ac:dyDescent="0.2">
      <c r="A3294">
        <v>382</v>
      </c>
      <c r="B3294">
        <v>129897.31587249</v>
      </c>
      <c r="C3294">
        <v>1.73167516849998</v>
      </c>
      <c r="D3294">
        <v>9.2417829450662499</v>
      </c>
      <c r="E3294" t="s">
        <v>20</v>
      </c>
      <c r="F3294">
        <v>193692.230536544</v>
      </c>
      <c r="G3294">
        <v>170810.35008431401</v>
      </c>
      <c r="H3294">
        <v>22881.8804522303</v>
      </c>
    </row>
    <row r="3295" spans="1:9" x14ac:dyDescent="0.2">
      <c r="A3295">
        <v>382</v>
      </c>
      <c r="B3295">
        <v>129897.31587249</v>
      </c>
      <c r="C3295">
        <v>2.4545402824793299</v>
      </c>
      <c r="D3295">
        <v>9.9646480590456008</v>
      </c>
      <c r="E3295" t="s">
        <v>18</v>
      </c>
      <c r="F3295">
        <v>172907.39397079099</v>
      </c>
      <c r="G3295">
        <v>140859.923470482</v>
      </c>
      <c r="H3295">
        <v>32047.470500308598</v>
      </c>
      <c r="I3295">
        <v>0.87208395962639496</v>
      </c>
    </row>
    <row r="3296" spans="1:9" x14ac:dyDescent="0.2">
      <c r="A3296">
        <v>382</v>
      </c>
      <c r="B3296">
        <v>129897.31587249</v>
      </c>
      <c r="C3296">
        <v>2.74457586362493</v>
      </c>
      <c r="D3296">
        <v>10.2546836401912</v>
      </c>
      <c r="E3296" t="s">
        <v>20</v>
      </c>
      <c r="F3296">
        <v>172907.39397079099</v>
      </c>
      <c r="G3296">
        <v>12213.3507897199</v>
      </c>
      <c r="H3296">
        <v>160694.043181071</v>
      </c>
    </row>
    <row r="3297" spans="1:9" x14ac:dyDescent="0.2">
      <c r="A3297">
        <v>382</v>
      </c>
      <c r="B3297">
        <v>129897.31587249</v>
      </c>
      <c r="C3297">
        <v>3.1199675658857799</v>
      </c>
      <c r="D3297">
        <v>10.630075342452001</v>
      </c>
      <c r="E3297" t="s">
        <v>20</v>
      </c>
      <c r="F3297">
        <v>172907.39397079099</v>
      </c>
      <c r="G3297">
        <v>0</v>
      </c>
      <c r="H3297">
        <v>172907.39397079099</v>
      </c>
    </row>
    <row r="3298" spans="1:9" x14ac:dyDescent="0.2">
      <c r="A3298">
        <v>383</v>
      </c>
      <c r="B3298">
        <v>125599.84442644801</v>
      </c>
      <c r="C3298">
        <v>0</v>
      </c>
      <c r="D3298">
        <v>9.3479469828089297</v>
      </c>
      <c r="E3298" t="s">
        <v>17</v>
      </c>
      <c r="F3298">
        <v>138469.148290426</v>
      </c>
      <c r="G3298">
        <v>138469.148290426</v>
      </c>
      <c r="H3298">
        <v>0</v>
      </c>
      <c r="I3298">
        <v>1</v>
      </c>
    </row>
    <row r="3299" spans="1:9" x14ac:dyDescent="0.2">
      <c r="A3299">
        <v>383</v>
      </c>
      <c r="B3299">
        <v>125599.84442644801</v>
      </c>
      <c r="C3299">
        <v>0.93899932658402496</v>
      </c>
      <c r="D3299">
        <v>10.286946309393</v>
      </c>
      <c r="E3299" t="s">
        <v>18</v>
      </c>
      <c r="F3299">
        <v>149183.78214031801</v>
      </c>
      <c r="G3299">
        <v>145798.46684710501</v>
      </c>
      <c r="H3299">
        <v>3385.3152932133198</v>
      </c>
      <c r="I3299">
        <v>1.07238246369955</v>
      </c>
    </row>
    <row r="3300" spans="1:9" x14ac:dyDescent="0.2">
      <c r="A3300">
        <v>383</v>
      </c>
      <c r="B3300">
        <v>125599.84442644801</v>
      </c>
      <c r="C3300">
        <v>1.7711062273606899</v>
      </c>
      <c r="D3300">
        <v>11.1190532101696</v>
      </c>
      <c r="E3300" t="s">
        <v>18</v>
      </c>
      <c r="F3300">
        <v>183531.44282146599</v>
      </c>
      <c r="G3300">
        <v>176509.88438542801</v>
      </c>
      <c r="H3300">
        <v>7021.5584360378198</v>
      </c>
      <c r="I3300">
        <v>1.230408201286</v>
      </c>
    </row>
    <row r="3301" spans="1:9" x14ac:dyDescent="0.2">
      <c r="A3301">
        <v>383</v>
      </c>
      <c r="B3301">
        <v>125599.84442644801</v>
      </c>
      <c r="C3301">
        <v>3.3817033598011998</v>
      </c>
      <c r="D3301">
        <v>12.7296503426101</v>
      </c>
      <c r="E3301" t="s">
        <v>18</v>
      </c>
      <c r="F3301">
        <v>200464.12029622999</v>
      </c>
      <c r="G3301">
        <v>190040.72823443901</v>
      </c>
      <c r="H3301">
        <v>10423.392061791001</v>
      </c>
      <c r="I3301">
        <v>1.0869108813041299</v>
      </c>
    </row>
    <row r="3302" spans="1:9" x14ac:dyDescent="0.2">
      <c r="A3302">
        <v>383</v>
      </c>
      <c r="B3302">
        <v>125599.84442644801</v>
      </c>
      <c r="C3302">
        <v>3.87814148049734</v>
      </c>
      <c r="D3302">
        <v>13.226088463306301</v>
      </c>
      <c r="E3302" t="s">
        <v>20</v>
      </c>
      <c r="F3302">
        <v>200464.12029622999</v>
      </c>
      <c r="G3302">
        <v>186558.37277657201</v>
      </c>
      <c r="H3302">
        <v>13905.7475196587</v>
      </c>
    </row>
    <row r="3303" spans="1:9" x14ac:dyDescent="0.2">
      <c r="A3303">
        <v>383</v>
      </c>
      <c r="B3303">
        <v>125599.84442644801</v>
      </c>
      <c r="C3303">
        <v>5.2886353013771901</v>
      </c>
      <c r="D3303">
        <v>14.636582284186099</v>
      </c>
      <c r="E3303" t="s">
        <v>20</v>
      </c>
      <c r="F3303">
        <v>200464.12029622999</v>
      </c>
      <c r="G3303">
        <v>182582.761159227</v>
      </c>
      <c r="H3303">
        <v>17881.359137003499</v>
      </c>
    </row>
    <row r="3304" spans="1:9" x14ac:dyDescent="0.2">
      <c r="A3304">
        <v>383</v>
      </c>
      <c r="B3304">
        <v>125599.84442644801</v>
      </c>
      <c r="C3304">
        <v>5.3010694144368502</v>
      </c>
      <c r="D3304">
        <v>14.6490163972458</v>
      </c>
      <c r="E3304" t="s">
        <v>19</v>
      </c>
      <c r="F3304">
        <v>247268.158293113</v>
      </c>
      <c r="G3304">
        <v>229386.79915611001</v>
      </c>
      <c r="H3304">
        <v>17881.359137003499</v>
      </c>
      <c r="I3304">
        <v>1.24353664625545</v>
      </c>
    </row>
    <row r="3305" spans="1:9" x14ac:dyDescent="0.2">
      <c r="A3305">
        <v>383</v>
      </c>
      <c r="B3305">
        <v>125599.84442644801</v>
      </c>
      <c r="C3305">
        <v>7.3359796243008404</v>
      </c>
      <c r="D3305">
        <v>16.6839266071098</v>
      </c>
      <c r="E3305" t="s">
        <v>20</v>
      </c>
      <c r="F3305">
        <v>247268.158293113</v>
      </c>
      <c r="G3305">
        <v>225718.011272209</v>
      </c>
      <c r="H3305">
        <v>21550.1470209047</v>
      </c>
    </row>
    <row r="3306" spans="1:9" x14ac:dyDescent="0.2">
      <c r="A3306">
        <v>383</v>
      </c>
      <c r="B3306">
        <v>125599.84442644801</v>
      </c>
      <c r="C3306">
        <v>9.5314084976225093</v>
      </c>
      <c r="D3306">
        <v>18.8793554804314</v>
      </c>
      <c r="E3306" t="s">
        <v>19</v>
      </c>
      <c r="F3306">
        <v>256213.84716475601</v>
      </c>
      <c r="G3306">
        <v>234663.70014385099</v>
      </c>
      <c r="H3306">
        <v>21550.1470209047</v>
      </c>
      <c r="I3306">
        <v>1.01610687467245</v>
      </c>
    </row>
    <row r="3307" spans="1:9" x14ac:dyDescent="0.2">
      <c r="A3307">
        <v>383</v>
      </c>
      <c r="B3307">
        <v>125599.84442644801</v>
      </c>
      <c r="C3307">
        <v>9.5565821744650101</v>
      </c>
      <c r="D3307">
        <v>18.904529157273899</v>
      </c>
      <c r="E3307" t="s">
        <v>20</v>
      </c>
      <c r="F3307">
        <v>256213.84716475601</v>
      </c>
      <c r="G3307">
        <v>230303.49360449499</v>
      </c>
      <c r="H3307">
        <v>25910.353560260701</v>
      </c>
    </row>
    <row r="3308" spans="1:9" x14ac:dyDescent="0.2">
      <c r="A3308">
        <v>383</v>
      </c>
      <c r="B3308">
        <v>125599.84442644801</v>
      </c>
      <c r="C3308">
        <v>10.5739263193498</v>
      </c>
      <c r="D3308">
        <v>19.921873302158701</v>
      </c>
      <c r="E3308" t="s">
        <v>18</v>
      </c>
      <c r="F3308">
        <v>229283.00106750699</v>
      </c>
      <c r="G3308">
        <v>198953.67932903301</v>
      </c>
      <c r="H3308">
        <v>30329.321738474398</v>
      </c>
      <c r="I3308">
        <v>0.87793862506287101</v>
      </c>
    </row>
    <row r="3309" spans="1:9" x14ac:dyDescent="0.2">
      <c r="A3309">
        <v>383</v>
      </c>
      <c r="B3309">
        <v>125599.84442644801</v>
      </c>
      <c r="C3309">
        <v>12.6959741189232</v>
      </c>
      <c r="D3309">
        <v>22.043921101732199</v>
      </c>
      <c r="E3309" t="s">
        <v>18</v>
      </c>
      <c r="F3309">
        <v>246431.54722360999</v>
      </c>
      <c r="G3309">
        <v>210230.00679310001</v>
      </c>
      <c r="H3309">
        <v>36201.540430509798</v>
      </c>
      <c r="I3309">
        <v>1.07324922789146</v>
      </c>
    </row>
    <row r="3310" spans="1:9" x14ac:dyDescent="0.2">
      <c r="A3310">
        <v>383</v>
      </c>
      <c r="B3310">
        <v>125599.84442644801</v>
      </c>
      <c r="C3310">
        <v>13.3684003597582</v>
      </c>
      <c r="D3310">
        <v>22.7163473425672</v>
      </c>
      <c r="E3310" t="s">
        <v>20</v>
      </c>
      <c r="F3310">
        <v>246431.54722360999</v>
      </c>
      <c r="G3310">
        <v>204645.70693629701</v>
      </c>
      <c r="H3310">
        <v>41785.840287313098</v>
      </c>
    </row>
    <row r="3311" spans="1:9" x14ac:dyDescent="0.2">
      <c r="A3311">
        <v>383</v>
      </c>
      <c r="B3311">
        <v>125599.84442644801</v>
      </c>
      <c r="C3311">
        <v>14.437082634878299</v>
      </c>
      <c r="D3311">
        <v>23.785029617687201</v>
      </c>
      <c r="E3311" t="s">
        <v>20</v>
      </c>
      <c r="F3311">
        <v>246431.54722360999</v>
      </c>
      <c r="G3311">
        <v>36554.277733274197</v>
      </c>
      <c r="H3311">
        <v>209877.26949033499</v>
      </c>
    </row>
    <row r="3312" spans="1:9" x14ac:dyDescent="0.2">
      <c r="A3312">
        <v>383</v>
      </c>
      <c r="B3312">
        <v>125599.84442644801</v>
      </c>
      <c r="C3312">
        <v>15.3769123768772</v>
      </c>
      <c r="D3312">
        <v>24.7248593596861</v>
      </c>
      <c r="E3312" t="s">
        <v>19</v>
      </c>
      <c r="F3312">
        <v>247332.137230355</v>
      </c>
      <c r="G3312">
        <v>37454.867740019799</v>
      </c>
      <c r="H3312">
        <v>209877.26949033499</v>
      </c>
      <c r="I3312">
        <v>0.93542715240221097</v>
      </c>
    </row>
    <row r="3313" spans="1:9" x14ac:dyDescent="0.2">
      <c r="A3313">
        <v>383</v>
      </c>
      <c r="B3313">
        <v>125599.84442644801</v>
      </c>
      <c r="C3313">
        <v>15.9345885676912</v>
      </c>
      <c r="D3313">
        <v>25.282535550500199</v>
      </c>
      <c r="E3313" t="s">
        <v>20</v>
      </c>
      <c r="F3313">
        <v>247332.137230355</v>
      </c>
      <c r="G3313">
        <v>0</v>
      </c>
      <c r="H3313">
        <v>247332.137230355</v>
      </c>
    </row>
    <row r="3314" spans="1:9" x14ac:dyDescent="0.2">
      <c r="A3314">
        <v>384</v>
      </c>
      <c r="B3314">
        <v>12878.1190945293</v>
      </c>
      <c r="C3314">
        <v>0</v>
      </c>
      <c r="D3314">
        <v>10.6340976929667</v>
      </c>
      <c r="E3314" t="s">
        <v>17</v>
      </c>
      <c r="F3314">
        <v>30554.513725898501</v>
      </c>
      <c r="G3314">
        <v>30554.513725898501</v>
      </c>
      <c r="H3314">
        <v>0</v>
      </c>
      <c r="I3314">
        <v>1</v>
      </c>
    </row>
    <row r="3315" spans="1:9" x14ac:dyDescent="0.2">
      <c r="A3315">
        <v>384</v>
      </c>
      <c r="B3315">
        <v>12878.1190945293</v>
      </c>
      <c r="C3315">
        <v>0.119552910110511</v>
      </c>
      <c r="D3315">
        <v>10.753650603077199</v>
      </c>
      <c r="E3315" t="s">
        <v>20</v>
      </c>
      <c r="F3315">
        <v>30554.513725898501</v>
      </c>
      <c r="G3315">
        <v>22270.367681366399</v>
      </c>
      <c r="H3315">
        <v>8284.1460445321209</v>
      </c>
    </row>
    <row r="3316" spans="1:9" x14ac:dyDescent="0.2">
      <c r="A3316">
        <v>384</v>
      </c>
      <c r="B3316">
        <v>12878.1190945293</v>
      </c>
      <c r="C3316">
        <v>0.25669858183574101</v>
      </c>
      <c r="D3316">
        <v>10.890796274802399</v>
      </c>
      <c r="E3316" t="s">
        <v>18</v>
      </c>
      <c r="F3316">
        <v>27446.405886093398</v>
      </c>
      <c r="G3316">
        <v>10450.472747920299</v>
      </c>
      <c r="H3316">
        <v>16995.933138173099</v>
      </c>
      <c r="I3316">
        <v>0.85887232067875696</v>
      </c>
    </row>
    <row r="3317" spans="1:9" x14ac:dyDescent="0.2">
      <c r="A3317">
        <v>384</v>
      </c>
      <c r="B3317">
        <v>12878.1190945293</v>
      </c>
      <c r="C3317">
        <v>0.40434726464301002</v>
      </c>
      <c r="D3317">
        <v>11.0384449576097</v>
      </c>
      <c r="E3317" t="s">
        <v>18</v>
      </c>
      <c r="F3317">
        <v>26571.457569225298</v>
      </c>
      <c r="G3317">
        <v>0</v>
      </c>
      <c r="H3317">
        <v>26571.457569225298</v>
      </c>
      <c r="I3317">
        <v>0.91441881530079505</v>
      </c>
    </row>
    <row r="3318" spans="1:9" x14ac:dyDescent="0.2">
      <c r="A3318">
        <v>385</v>
      </c>
      <c r="B3318">
        <v>116175.113511902</v>
      </c>
      <c r="C3318">
        <v>0</v>
      </c>
      <c r="D3318">
        <v>5.0255915216224496</v>
      </c>
      <c r="E3318" t="s">
        <v>17</v>
      </c>
      <c r="F3318">
        <v>185055.32396661199</v>
      </c>
      <c r="G3318">
        <v>185055.32396661199</v>
      </c>
      <c r="H3318">
        <v>0</v>
      </c>
      <c r="I3318">
        <v>1</v>
      </c>
    </row>
    <row r="3319" spans="1:9" x14ac:dyDescent="0.2">
      <c r="A3319">
        <v>385</v>
      </c>
      <c r="B3319">
        <v>116175.113511902</v>
      </c>
      <c r="C3319">
        <v>1.6851784363995499</v>
      </c>
      <c r="D3319">
        <v>6.7107699580220004</v>
      </c>
      <c r="E3319" t="s">
        <v>20</v>
      </c>
      <c r="F3319">
        <v>185055.32396661199</v>
      </c>
      <c r="G3319">
        <v>180227.71874940299</v>
      </c>
      <c r="H3319">
        <v>4827.6052172098498</v>
      </c>
    </row>
    <row r="3320" spans="1:9" x14ac:dyDescent="0.2">
      <c r="A3320">
        <v>385</v>
      </c>
      <c r="B3320">
        <v>116175.113511902</v>
      </c>
      <c r="C3320">
        <v>2.1992972327475999</v>
      </c>
      <c r="D3320">
        <v>7.22488875437005</v>
      </c>
      <c r="E3320" t="s">
        <v>18</v>
      </c>
      <c r="F3320">
        <v>196795.09850389001</v>
      </c>
      <c r="G3320">
        <v>186774.086159328</v>
      </c>
      <c r="H3320">
        <v>10021.012344561301</v>
      </c>
      <c r="I3320">
        <v>1.0533142120644901</v>
      </c>
    </row>
    <row r="3321" spans="1:9" x14ac:dyDescent="0.2">
      <c r="A3321">
        <v>385</v>
      </c>
      <c r="B3321">
        <v>116175.113511902</v>
      </c>
      <c r="C3321">
        <v>4.5481873381562403</v>
      </c>
      <c r="D3321">
        <v>9.5737788597786899</v>
      </c>
      <c r="E3321" t="s">
        <v>18</v>
      </c>
      <c r="F3321">
        <v>205211.75713246301</v>
      </c>
      <c r="G3321">
        <v>189364.601793849</v>
      </c>
      <c r="H3321">
        <v>15847.155338614701</v>
      </c>
      <c r="I3321">
        <v>1.03236083163218</v>
      </c>
    </row>
    <row r="3322" spans="1:9" x14ac:dyDescent="0.2">
      <c r="A3322">
        <v>385</v>
      </c>
      <c r="B3322">
        <v>116175.113511902</v>
      </c>
      <c r="C3322">
        <v>6.2040172326364802</v>
      </c>
      <c r="D3322">
        <v>11.2296087542589</v>
      </c>
      <c r="E3322" t="s">
        <v>20</v>
      </c>
      <c r="F3322">
        <v>205211.75713246301</v>
      </c>
      <c r="G3322">
        <v>183842.08277876</v>
      </c>
      <c r="H3322">
        <v>21369.674353703402</v>
      </c>
    </row>
    <row r="3323" spans="1:9" x14ac:dyDescent="0.2">
      <c r="A3323">
        <v>385</v>
      </c>
      <c r="B3323">
        <v>116175.113511902</v>
      </c>
      <c r="C3323">
        <v>7.8031205370594501</v>
      </c>
      <c r="D3323">
        <v>12.8287120586819</v>
      </c>
      <c r="E3323" t="s">
        <v>18</v>
      </c>
      <c r="F3323">
        <v>182756.519680781</v>
      </c>
      <c r="G3323">
        <v>153463.85283559599</v>
      </c>
      <c r="H3323">
        <v>29292.6668451851</v>
      </c>
      <c r="I3323">
        <v>0.86196530474291999</v>
      </c>
    </row>
    <row r="3324" spans="1:9" x14ac:dyDescent="0.2">
      <c r="A3324">
        <v>385</v>
      </c>
      <c r="B3324">
        <v>116175.113511902</v>
      </c>
      <c r="C3324">
        <v>9.4412498336256299</v>
      </c>
      <c r="D3324">
        <v>14.4668413552481</v>
      </c>
      <c r="E3324" t="s">
        <v>20</v>
      </c>
      <c r="F3324">
        <v>182756.519680781</v>
      </c>
      <c r="G3324">
        <v>19003.9662493262</v>
      </c>
      <c r="H3324">
        <v>163752.553431454</v>
      </c>
    </row>
    <row r="3325" spans="1:9" x14ac:dyDescent="0.2">
      <c r="A3325">
        <v>385</v>
      </c>
      <c r="B3325">
        <v>116175.113511902</v>
      </c>
      <c r="C3325">
        <v>10.2062908141794</v>
      </c>
      <c r="D3325">
        <v>15.231882335801901</v>
      </c>
      <c r="E3325" t="s">
        <v>20</v>
      </c>
      <c r="F3325">
        <v>182756.519680781</v>
      </c>
      <c r="G3325">
        <v>0</v>
      </c>
      <c r="H3325">
        <v>182756.519680781</v>
      </c>
    </row>
    <row r="3326" spans="1:9" x14ac:dyDescent="0.2">
      <c r="A3326">
        <v>386</v>
      </c>
      <c r="B3326">
        <v>1210.9637076082799</v>
      </c>
      <c r="C3326">
        <v>0</v>
      </c>
      <c r="D3326">
        <v>10.7882800072113</v>
      </c>
      <c r="E3326" t="s">
        <v>17</v>
      </c>
      <c r="F3326">
        <v>1796.1026313382999</v>
      </c>
      <c r="G3326">
        <v>1796.1026313382999</v>
      </c>
      <c r="H3326">
        <v>0</v>
      </c>
      <c r="I3326">
        <v>1</v>
      </c>
    </row>
    <row r="3327" spans="1:9" x14ac:dyDescent="0.2">
      <c r="A3327">
        <v>386</v>
      </c>
      <c r="B3327">
        <v>1210.9637076082799</v>
      </c>
      <c r="C3327">
        <v>0.38406192904331898</v>
      </c>
      <c r="D3327">
        <v>11.1723419362546</v>
      </c>
      <c r="E3327" t="s">
        <v>19</v>
      </c>
      <c r="F3327">
        <v>1991.68290478932</v>
      </c>
      <c r="G3327">
        <v>1991.68290478932</v>
      </c>
      <c r="H3327">
        <v>0</v>
      </c>
      <c r="I3327">
        <v>1.1067850823877801</v>
      </c>
    </row>
    <row r="3328" spans="1:9" x14ac:dyDescent="0.2">
      <c r="A3328">
        <v>386</v>
      </c>
      <c r="B3328">
        <v>1210.9637076082799</v>
      </c>
      <c r="C3328">
        <v>0.50669129750635999</v>
      </c>
      <c r="D3328">
        <v>11.294971304717601</v>
      </c>
      <c r="E3328" t="s">
        <v>19</v>
      </c>
      <c r="F3328">
        <v>2418.1173873140201</v>
      </c>
      <c r="G3328">
        <v>2418.1173873140201</v>
      </c>
      <c r="H3328">
        <v>0</v>
      </c>
      <c r="I3328">
        <v>1.2133707618971099</v>
      </c>
    </row>
    <row r="3329" spans="1:9" x14ac:dyDescent="0.2">
      <c r="A3329">
        <v>386</v>
      </c>
      <c r="B3329">
        <v>1210.9637076082799</v>
      </c>
      <c r="C3329">
        <v>0.514677827976455</v>
      </c>
      <c r="D3329">
        <v>11.3029578351877</v>
      </c>
      <c r="E3329" t="s">
        <v>19</v>
      </c>
      <c r="F3329">
        <v>3027.0456431329599</v>
      </c>
      <c r="G3329">
        <v>3027.0456431329599</v>
      </c>
      <c r="H3329">
        <v>0</v>
      </c>
      <c r="I3329">
        <v>1.2517696520103301</v>
      </c>
    </row>
    <row r="3330" spans="1:9" x14ac:dyDescent="0.2">
      <c r="A3330">
        <v>386</v>
      </c>
      <c r="B3330">
        <v>1210.9637076082799</v>
      </c>
      <c r="C3330">
        <v>1.0310154817508901</v>
      </c>
      <c r="D3330">
        <v>11.819295488962201</v>
      </c>
      <c r="E3330" t="s">
        <v>19</v>
      </c>
      <c r="F3330">
        <v>2974.4645179006802</v>
      </c>
      <c r="G3330">
        <v>2974.4645179006802</v>
      </c>
      <c r="H3330">
        <v>0</v>
      </c>
      <c r="I3330">
        <v>0.98012095613032502</v>
      </c>
    </row>
    <row r="3331" spans="1:9" x14ac:dyDescent="0.2">
      <c r="A3331">
        <v>386</v>
      </c>
      <c r="B3331">
        <v>1210.9637076082799</v>
      </c>
      <c r="C3331">
        <v>1.7026588480928999</v>
      </c>
      <c r="D3331">
        <v>12.490938855304201</v>
      </c>
      <c r="E3331" t="s">
        <v>18</v>
      </c>
      <c r="F3331">
        <v>2908.81689221737</v>
      </c>
      <c r="G3331">
        <v>0</v>
      </c>
      <c r="H3331">
        <v>2908.81689221737</v>
      </c>
      <c r="I3331">
        <v>0.97468330867337105</v>
      </c>
    </row>
    <row r="3332" spans="1:9" x14ac:dyDescent="0.2">
      <c r="A3332">
        <v>387</v>
      </c>
      <c r="B3332">
        <v>20589.030952738402</v>
      </c>
      <c r="C3332">
        <v>0</v>
      </c>
      <c r="D3332">
        <v>4.72782518059672</v>
      </c>
      <c r="E3332" t="s">
        <v>17</v>
      </c>
      <c r="F3332">
        <v>34873.792558885601</v>
      </c>
      <c r="G3332">
        <v>34873.792558885601</v>
      </c>
      <c r="H3332">
        <v>0</v>
      </c>
      <c r="I3332">
        <v>1</v>
      </c>
    </row>
    <row r="3333" spans="1:9" x14ac:dyDescent="0.2">
      <c r="A3333">
        <v>387</v>
      </c>
      <c r="B3333">
        <v>20589.030952738402</v>
      </c>
      <c r="C3333">
        <v>1.4593365634264499</v>
      </c>
      <c r="D3333">
        <v>6.1871617440231699</v>
      </c>
      <c r="E3333" t="s">
        <v>20</v>
      </c>
      <c r="F3333">
        <v>34873.792558885601</v>
      </c>
      <c r="G3333">
        <v>29840.9184025264</v>
      </c>
      <c r="H3333">
        <v>5032.8741563592703</v>
      </c>
    </row>
    <row r="3334" spans="1:9" x14ac:dyDescent="0.2">
      <c r="A3334">
        <v>387</v>
      </c>
      <c r="B3334">
        <v>20589.030952738402</v>
      </c>
      <c r="C3334">
        <v>2.8834921557923199</v>
      </c>
      <c r="D3334">
        <v>7.6113173363890398</v>
      </c>
      <c r="E3334" t="s">
        <v>20</v>
      </c>
      <c r="F3334">
        <v>34873.792558885601</v>
      </c>
      <c r="G3334">
        <v>25323.334868741898</v>
      </c>
      <c r="H3334">
        <v>9550.4576901437595</v>
      </c>
    </row>
    <row r="3335" spans="1:9" x14ac:dyDescent="0.2">
      <c r="A3335">
        <v>387</v>
      </c>
      <c r="B3335">
        <v>20589.030952738402</v>
      </c>
      <c r="C3335">
        <v>3.96410848140594</v>
      </c>
      <c r="D3335">
        <v>8.6919336620026506</v>
      </c>
      <c r="E3335" t="s">
        <v>20</v>
      </c>
      <c r="F3335">
        <v>34873.792558885601</v>
      </c>
      <c r="G3335">
        <v>2985.70472250597</v>
      </c>
      <c r="H3335">
        <v>31888.087836379698</v>
      </c>
    </row>
    <row r="3336" spans="1:9" x14ac:dyDescent="0.2">
      <c r="A3336">
        <v>387</v>
      </c>
      <c r="B3336">
        <v>20589.030952738402</v>
      </c>
      <c r="C3336">
        <v>4.94444434664989</v>
      </c>
      <c r="D3336">
        <v>9.6722695272466002</v>
      </c>
      <c r="E3336" t="s">
        <v>19</v>
      </c>
      <c r="F3336">
        <v>35501.468564847099</v>
      </c>
      <c r="G3336">
        <v>3613.3807284674699</v>
      </c>
      <c r="H3336">
        <v>31888.087836379698</v>
      </c>
      <c r="I3336">
        <v>0.92270233478561903</v>
      </c>
    </row>
    <row r="3337" spans="1:9" x14ac:dyDescent="0.2">
      <c r="A3337">
        <v>387</v>
      </c>
      <c r="B3337">
        <v>20589.030952738402</v>
      </c>
      <c r="C3337">
        <v>5.01005697919196</v>
      </c>
      <c r="D3337">
        <v>9.7378821597886809</v>
      </c>
      <c r="E3337" t="s">
        <v>18</v>
      </c>
      <c r="F3337">
        <v>34903.0919027368</v>
      </c>
      <c r="G3337">
        <v>0</v>
      </c>
      <c r="H3337">
        <v>34903.0919027368</v>
      </c>
      <c r="I3337">
        <v>0.83126266355577605</v>
      </c>
    </row>
    <row r="3338" spans="1:9" x14ac:dyDescent="0.2">
      <c r="A3338">
        <v>388</v>
      </c>
      <c r="B3338">
        <v>25907.527763205198</v>
      </c>
      <c r="C3338">
        <v>0</v>
      </c>
      <c r="D3338">
        <v>7.42195598169448</v>
      </c>
      <c r="E3338" t="s">
        <v>17</v>
      </c>
      <c r="F3338">
        <v>95197.409689509193</v>
      </c>
      <c r="G3338">
        <v>95197.409689509193</v>
      </c>
      <c r="H3338">
        <v>0</v>
      </c>
      <c r="I3338">
        <v>1</v>
      </c>
    </row>
    <row r="3339" spans="1:9" x14ac:dyDescent="0.2">
      <c r="A3339">
        <v>388</v>
      </c>
      <c r="B3339">
        <v>25907.527763205198</v>
      </c>
      <c r="C3339">
        <v>1.98557042224517</v>
      </c>
      <c r="D3339">
        <v>9.4075264039396398</v>
      </c>
      <c r="E3339" t="s">
        <v>20</v>
      </c>
      <c r="F3339">
        <v>95197.409689509193</v>
      </c>
      <c r="G3339">
        <v>93444.118327552307</v>
      </c>
      <c r="H3339">
        <v>1753.2913619568701</v>
      </c>
    </row>
    <row r="3340" spans="1:9" x14ac:dyDescent="0.2">
      <c r="A3340">
        <v>388</v>
      </c>
      <c r="B3340">
        <v>25907.527763205198</v>
      </c>
      <c r="C3340">
        <v>3.3477801798076001</v>
      </c>
      <c r="D3340">
        <v>10.769736161502101</v>
      </c>
      <c r="E3340" t="s">
        <v>18</v>
      </c>
      <c r="F3340">
        <v>81569.363247725298</v>
      </c>
      <c r="G3340">
        <v>77643.5505478876</v>
      </c>
      <c r="H3340">
        <v>3925.8126998377502</v>
      </c>
      <c r="I3340">
        <v>0.83981001347048501</v>
      </c>
    </row>
    <row r="3341" spans="1:9" x14ac:dyDescent="0.2">
      <c r="A3341">
        <v>388</v>
      </c>
      <c r="B3341">
        <v>25907.527763205198</v>
      </c>
      <c r="C3341">
        <v>4.6305014211316298</v>
      </c>
      <c r="D3341">
        <v>12.0524574028261</v>
      </c>
      <c r="E3341" t="s">
        <v>20</v>
      </c>
      <c r="F3341">
        <v>81569.363247725298</v>
      </c>
      <c r="G3341">
        <v>75641.623171071493</v>
      </c>
      <c r="H3341">
        <v>5927.7400766538804</v>
      </c>
    </row>
    <row r="3342" spans="1:9" x14ac:dyDescent="0.2">
      <c r="A3342">
        <v>388</v>
      </c>
      <c r="B3342">
        <v>25907.527763205198</v>
      </c>
      <c r="C3342">
        <v>5.6346861718792898</v>
      </c>
      <c r="D3342">
        <v>13.056642153573801</v>
      </c>
      <c r="E3342" t="s">
        <v>18</v>
      </c>
      <c r="F3342">
        <v>72707.198015913498</v>
      </c>
      <c r="G3342">
        <v>64205.195085553802</v>
      </c>
      <c r="H3342">
        <v>8502.0029303596602</v>
      </c>
      <c r="I3342">
        <v>0.87201899355121504</v>
      </c>
    </row>
    <row r="3343" spans="1:9" x14ac:dyDescent="0.2">
      <c r="A3343">
        <v>388</v>
      </c>
      <c r="B3343">
        <v>25907.527763205198</v>
      </c>
      <c r="C3343">
        <v>7.0066501806153898</v>
      </c>
      <c r="D3343">
        <v>14.428606162309899</v>
      </c>
      <c r="E3343" t="s">
        <v>20</v>
      </c>
      <c r="F3343">
        <v>72707.198015913498</v>
      </c>
      <c r="G3343">
        <v>61810.285350780803</v>
      </c>
      <c r="H3343">
        <v>10896.912665132701</v>
      </c>
    </row>
    <row r="3344" spans="1:9" x14ac:dyDescent="0.2">
      <c r="A3344">
        <v>388</v>
      </c>
      <c r="B3344">
        <v>25907.527763205198</v>
      </c>
      <c r="C3344">
        <v>8.4876403412220096</v>
      </c>
      <c r="D3344">
        <v>15.909596322916499</v>
      </c>
      <c r="E3344" t="s">
        <v>18</v>
      </c>
      <c r="F3344">
        <v>67199.795210665499</v>
      </c>
      <c r="G3344">
        <v>7026.9145694819699</v>
      </c>
      <c r="H3344">
        <v>60172.880641183503</v>
      </c>
      <c r="I3344">
        <v>0.89565068063867903</v>
      </c>
    </row>
    <row r="3345" spans="1:9" x14ac:dyDescent="0.2">
      <c r="A3345">
        <v>388</v>
      </c>
      <c r="B3345">
        <v>25907.527763205198</v>
      </c>
      <c r="C3345">
        <v>9.3891968853792296</v>
      </c>
      <c r="D3345">
        <v>16.811152867073702</v>
      </c>
      <c r="E3345" t="s">
        <v>20</v>
      </c>
      <c r="F3345">
        <v>67199.795210665499</v>
      </c>
      <c r="G3345">
        <v>0</v>
      </c>
      <c r="H3345">
        <v>67199.795210665499</v>
      </c>
    </row>
    <row r="3346" spans="1:9" x14ac:dyDescent="0.2">
      <c r="A3346">
        <v>389</v>
      </c>
      <c r="B3346">
        <v>81883.314524196394</v>
      </c>
      <c r="C3346">
        <v>0</v>
      </c>
      <c r="D3346">
        <v>5.6016943484341697</v>
      </c>
      <c r="E3346" t="s">
        <v>17</v>
      </c>
      <c r="F3346">
        <v>125757.084869552</v>
      </c>
      <c r="G3346">
        <v>125757.084869552</v>
      </c>
      <c r="H3346">
        <v>0</v>
      </c>
      <c r="I3346">
        <v>1</v>
      </c>
    </row>
    <row r="3347" spans="1:9" x14ac:dyDescent="0.2">
      <c r="A3347">
        <v>389</v>
      </c>
      <c r="B3347">
        <v>81883.314524196394</v>
      </c>
      <c r="C3347">
        <v>1.67559848273737</v>
      </c>
      <c r="D3347">
        <v>7.2772928311715397</v>
      </c>
      <c r="E3347" t="s">
        <v>18</v>
      </c>
      <c r="F3347">
        <v>141567.04851271899</v>
      </c>
      <c r="G3347">
        <v>131381.654532096</v>
      </c>
      <c r="H3347">
        <v>10185.393980623599</v>
      </c>
      <c r="I3347">
        <v>1.1164187131293699</v>
      </c>
    </row>
    <row r="3348" spans="1:9" x14ac:dyDescent="0.2">
      <c r="A3348">
        <v>389</v>
      </c>
      <c r="B3348">
        <v>81883.314524196394</v>
      </c>
      <c r="C3348">
        <v>4.1818940465663399</v>
      </c>
      <c r="D3348">
        <v>9.7835883950005105</v>
      </c>
      <c r="E3348" t="s">
        <v>18</v>
      </c>
      <c r="F3348">
        <v>131386.405758896</v>
      </c>
      <c r="G3348">
        <v>110801.80458568</v>
      </c>
      <c r="H3348">
        <v>20584.601173216401</v>
      </c>
      <c r="I3348">
        <v>0.91017933027748898</v>
      </c>
    </row>
    <row r="3349" spans="1:9" x14ac:dyDescent="0.2">
      <c r="A3349">
        <v>389</v>
      </c>
      <c r="B3349">
        <v>81883.314524196394</v>
      </c>
      <c r="C3349">
        <v>5.4509628625717204</v>
      </c>
      <c r="D3349">
        <v>11.052657211005901</v>
      </c>
      <c r="E3349" t="s">
        <v>20</v>
      </c>
      <c r="F3349">
        <v>131386.405758896</v>
      </c>
      <c r="G3349">
        <v>9605.6878851330093</v>
      </c>
      <c r="H3349">
        <v>121780.717873763</v>
      </c>
    </row>
    <row r="3350" spans="1:9" x14ac:dyDescent="0.2">
      <c r="A3350">
        <v>389</v>
      </c>
      <c r="B3350">
        <v>81883.314524196394</v>
      </c>
      <c r="C3350">
        <v>6.3280907279422802</v>
      </c>
      <c r="D3350">
        <v>11.929785076376501</v>
      </c>
      <c r="E3350" t="s">
        <v>20</v>
      </c>
      <c r="F3350">
        <v>131386.405758896</v>
      </c>
      <c r="G3350">
        <v>0</v>
      </c>
      <c r="H3350">
        <v>131386.405758896</v>
      </c>
    </row>
    <row r="3351" spans="1:9" x14ac:dyDescent="0.2">
      <c r="A3351">
        <v>390</v>
      </c>
      <c r="B3351">
        <v>78859.868478824399</v>
      </c>
      <c r="C3351">
        <v>0</v>
      </c>
      <c r="D3351">
        <v>6.2561756358285203</v>
      </c>
      <c r="E3351" t="s">
        <v>17</v>
      </c>
      <c r="F3351">
        <v>168167.39361598701</v>
      </c>
      <c r="G3351">
        <v>168167.39361598701</v>
      </c>
      <c r="H3351">
        <v>0</v>
      </c>
      <c r="I3351">
        <v>1</v>
      </c>
    </row>
    <row r="3352" spans="1:9" x14ac:dyDescent="0.2">
      <c r="A3352">
        <v>390</v>
      </c>
      <c r="B3352">
        <v>78859.868478824399</v>
      </c>
      <c r="C3352">
        <v>0.215044591618472</v>
      </c>
      <c r="D3352">
        <v>6.4712202274469899</v>
      </c>
      <c r="E3352" t="s">
        <v>20</v>
      </c>
      <c r="F3352">
        <v>168167.39361598701</v>
      </c>
      <c r="G3352">
        <v>166665.27381416701</v>
      </c>
      <c r="H3352">
        <v>1502.11980182056</v>
      </c>
    </row>
    <row r="3353" spans="1:9" x14ac:dyDescent="0.2">
      <c r="A3353">
        <v>390</v>
      </c>
      <c r="B3353">
        <v>78859.868478824399</v>
      </c>
      <c r="C3353">
        <v>0.50097839246768205</v>
      </c>
      <c r="D3353">
        <v>6.7571540282961999</v>
      </c>
      <c r="E3353" t="s">
        <v>20</v>
      </c>
      <c r="F3353">
        <v>168167.39361598701</v>
      </c>
      <c r="G3353">
        <v>164725.16644577001</v>
      </c>
      <c r="H3353">
        <v>3442.2271702173798</v>
      </c>
    </row>
    <row r="3354" spans="1:9" x14ac:dyDescent="0.2">
      <c r="A3354">
        <v>390</v>
      </c>
      <c r="B3354">
        <v>78859.868478824399</v>
      </c>
      <c r="C3354">
        <v>0.69411997145499005</v>
      </c>
      <c r="D3354">
        <v>6.9502956072835103</v>
      </c>
      <c r="E3354" t="s">
        <v>20</v>
      </c>
      <c r="F3354">
        <v>168167.39361598701</v>
      </c>
      <c r="G3354">
        <v>163135.47851905599</v>
      </c>
      <c r="H3354">
        <v>5031.9150969309903</v>
      </c>
    </row>
    <row r="3355" spans="1:9" x14ac:dyDescent="0.2">
      <c r="A3355">
        <v>390</v>
      </c>
      <c r="B3355">
        <v>78859.868478824399</v>
      </c>
      <c r="C3355">
        <v>0.92112912484905496</v>
      </c>
      <c r="D3355">
        <v>7.1773047606775702</v>
      </c>
      <c r="E3355" t="s">
        <v>20</v>
      </c>
      <c r="F3355">
        <v>168167.39361598701</v>
      </c>
      <c r="G3355">
        <v>161073.277630475</v>
      </c>
      <c r="H3355">
        <v>7094.1159855117603</v>
      </c>
    </row>
    <row r="3356" spans="1:9" x14ac:dyDescent="0.2">
      <c r="A3356">
        <v>390</v>
      </c>
      <c r="B3356">
        <v>78859.868478824399</v>
      </c>
      <c r="C3356">
        <v>1.2056967001513199</v>
      </c>
      <c r="D3356">
        <v>7.46187233597984</v>
      </c>
      <c r="E3356" t="s">
        <v>18</v>
      </c>
      <c r="F3356">
        <v>206253.03719044899</v>
      </c>
      <c r="G3356">
        <v>197077.80646307199</v>
      </c>
      <c r="H3356">
        <v>9175.23072737648</v>
      </c>
      <c r="I3356">
        <v>1.2288286962100201</v>
      </c>
    </row>
    <row r="3357" spans="1:9" x14ac:dyDescent="0.2">
      <c r="A3357">
        <v>390</v>
      </c>
      <c r="B3357">
        <v>78859.868478824399</v>
      </c>
      <c r="C3357">
        <v>1.4241931229434599</v>
      </c>
      <c r="D3357">
        <v>7.68036875877198</v>
      </c>
      <c r="E3357" t="s">
        <v>19</v>
      </c>
      <c r="F3357">
        <v>195892.43753062599</v>
      </c>
      <c r="G3357">
        <v>186717.20680325001</v>
      </c>
      <c r="H3357">
        <v>9175.23072737648</v>
      </c>
      <c r="I3357">
        <v>0.94635427350262402</v>
      </c>
    </row>
    <row r="3358" spans="1:9" x14ac:dyDescent="0.2">
      <c r="A3358">
        <v>390</v>
      </c>
      <c r="B3358">
        <v>78859.868478824399</v>
      </c>
      <c r="C3358">
        <v>1.4509667339708301</v>
      </c>
      <c r="D3358">
        <v>7.7071423697993504</v>
      </c>
      <c r="E3358" t="s">
        <v>18</v>
      </c>
      <c r="F3358">
        <v>168540.001078448</v>
      </c>
      <c r="G3358">
        <v>157592.61524810601</v>
      </c>
      <c r="H3358">
        <v>10947.3858303421</v>
      </c>
      <c r="I3358">
        <v>0.85338911766508996</v>
      </c>
    </row>
    <row r="3359" spans="1:9" x14ac:dyDescent="0.2">
      <c r="A3359">
        <v>390</v>
      </c>
      <c r="B3359">
        <v>78859.868478824399</v>
      </c>
      <c r="C3359">
        <v>1.7000401979241599</v>
      </c>
      <c r="D3359">
        <v>7.9562158337526796</v>
      </c>
      <c r="E3359" t="s">
        <v>20</v>
      </c>
      <c r="F3359">
        <v>168540.001078448</v>
      </c>
      <c r="G3359">
        <v>155778.232939529</v>
      </c>
      <c r="H3359">
        <v>12761.768138919</v>
      </c>
    </row>
    <row r="3360" spans="1:9" x14ac:dyDescent="0.2">
      <c r="A3360">
        <v>390</v>
      </c>
      <c r="B3360">
        <v>78859.868478824399</v>
      </c>
      <c r="C3360">
        <v>1.92134683739973</v>
      </c>
      <c r="D3360">
        <v>8.1775224732282492</v>
      </c>
      <c r="E3360" t="s">
        <v>19</v>
      </c>
      <c r="F3360">
        <v>145594.94017523</v>
      </c>
      <c r="G3360">
        <v>132833.17203631101</v>
      </c>
      <c r="H3360">
        <v>12761.768138919</v>
      </c>
      <c r="I3360">
        <v>0.85053295602634804</v>
      </c>
    </row>
    <row r="3361" spans="1:9" x14ac:dyDescent="0.2">
      <c r="A3361">
        <v>390</v>
      </c>
      <c r="B3361">
        <v>78859.868478824399</v>
      </c>
      <c r="C3361">
        <v>1.92438826194488</v>
      </c>
      <c r="D3361">
        <v>8.1805638977733999</v>
      </c>
      <c r="E3361" t="s">
        <v>18</v>
      </c>
      <c r="F3361">
        <v>117860.010188149</v>
      </c>
      <c r="G3361">
        <v>103152.56606951301</v>
      </c>
      <c r="H3361">
        <v>14707.4441186359</v>
      </c>
      <c r="I3361">
        <v>0.79119143078124599</v>
      </c>
    </row>
    <row r="3362" spans="1:9" x14ac:dyDescent="0.2">
      <c r="A3362">
        <v>390</v>
      </c>
      <c r="B3362">
        <v>78859.868478824399</v>
      </c>
      <c r="C3362">
        <v>2.2283616328282498</v>
      </c>
      <c r="D3362">
        <v>8.4845372686567693</v>
      </c>
      <c r="E3362" t="s">
        <v>18</v>
      </c>
      <c r="F3362">
        <v>115107.576048177</v>
      </c>
      <c r="G3362">
        <v>15132.0101924216</v>
      </c>
      <c r="H3362">
        <v>99975.565855755296</v>
      </c>
      <c r="I3362">
        <v>0.97163884846888804</v>
      </c>
    </row>
    <row r="3363" spans="1:9" x14ac:dyDescent="0.2">
      <c r="A3363">
        <v>390</v>
      </c>
      <c r="B3363">
        <v>78859.868478824399</v>
      </c>
      <c r="C3363">
        <v>2.4778759605203402</v>
      </c>
      <c r="D3363">
        <v>8.7340515963488592</v>
      </c>
      <c r="E3363" t="s">
        <v>20</v>
      </c>
      <c r="F3363">
        <v>115107.576048177</v>
      </c>
      <c r="G3363">
        <v>0</v>
      </c>
      <c r="H3363">
        <v>115107.576048177</v>
      </c>
    </row>
    <row r="3364" spans="1:9" x14ac:dyDescent="0.2">
      <c r="A3364">
        <v>391</v>
      </c>
      <c r="B3364">
        <v>115526.55776270801</v>
      </c>
      <c r="C3364">
        <v>0</v>
      </c>
      <c r="D3364">
        <v>4.5441817881857398</v>
      </c>
      <c r="E3364" t="s">
        <v>17</v>
      </c>
      <c r="F3364">
        <v>56496.150540533803</v>
      </c>
      <c r="G3364">
        <v>56496.150540533803</v>
      </c>
      <c r="H3364">
        <v>0</v>
      </c>
      <c r="I3364">
        <v>1</v>
      </c>
    </row>
    <row r="3365" spans="1:9" x14ac:dyDescent="0.2">
      <c r="A3365">
        <v>391</v>
      </c>
      <c r="B3365">
        <v>115526.55776270801</v>
      </c>
      <c r="C3365">
        <v>2.4119744060749801</v>
      </c>
      <c r="D3365">
        <v>6.9561561942607204</v>
      </c>
      <c r="E3365" t="s">
        <v>20</v>
      </c>
      <c r="F3365">
        <v>56496.150540533803</v>
      </c>
      <c r="G3365">
        <v>50767.567298253198</v>
      </c>
      <c r="H3365">
        <v>5728.5832422805897</v>
      </c>
    </row>
    <row r="3366" spans="1:9" x14ac:dyDescent="0.2">
      <c r="A3366">
        <v>391</v>
      </c>
      <c r="B3366">
        <v>115526.55776270801</v>
      </c>
      <c r="C3366">
        <v>4.8950855446956503</v>
      </c>
      <c r="D3366">
        <v>9.4392673328813892</v>
      </c>
      <c r="E3366" t="s">
        <v>20</v>
      </c>
      <c r="F3366">
        <v>56496.150540533803</v>
      </c>
      <c r="G3366">
        <v>45262.775633050704</v>
      </c>
      <c r="H3366">
        <v>11233.374907483099</v>
      </c>
    </row>
    <row r="3367" spans="1:9" x14ac:dyDescent="0.2">
      <c r="A3367">
        <v>391</v>
      </c>
      <c r="B3367">
        <v>115526.55776270801</v>
      </c>
      <c r="C3367">
        <v>6.6482377385907796</v>
      </c>
      <c r="D3367">
        <v>11.192419526776501</v>
      </c>
      <c r="E3367" t="s">
        <v>17</v>
      </c>
      <c r="F3367">
        <v>238444.46635056901</v>
      </c>
      <c r="G3367">
        <v>227211.09144308601</v>
      </c>
      <c r="H3367">
        <v>11233.374907483099</v>
      </c>
      <c r="I3367">
        <v>4.0838933685163603</v>
      </c>
    </row>
    <row r="3368" spans="1:9" x14ac:dyDescent="0.2">
      <c r="A3368">
        <v>391</v>
      </c>
      <c r="B3368">
        <v>115526.55776270801</v>
      </c>
      <c r="C3368">
        <v>8.1942854003962804</v>
      </c>
      <c r="D3368">
        <v>12.738467188582</v>
      </c>
      <c r="E3368" t="s">
        <v>20</v>
      </c>
      <c r="F3368">
        <v>238444.46635056901</v>
      </c>
      <c r="G3368">
        <v>218942.16955947099</v>
      </c>
      <c r="H3368">
        <v>19502.296791097899</v>
      </c>
    </row>
    <row r="3369" spans="1:9" x14ac:dyDescent="0.2">
      <c r="A3369">
        <v>391</v>
      </c>
      <c r="B3369">
        <v>115526.55776270801</v>
      </c>
      <c r="C3369">
        <v>10.7088928141407</v>
      </c>
      <c r="D3369">
        <v>15.2530746023264</v>
      </c>
      <c r="E3369" t="s">
        <v>18</v>
      </c>
      <c r="F3369">
        <v>243345.916572546</v>
      </c>
      <c r="G3369">
        <v>217008.66375988201</v>
      </c>
      <c r="H3369">
        <v>26337.252812663701</v>
      </c>
      <c r="I3369">
        <v>1.0002664297144399</v>
      </c>
    </row>
    <row r="3370" spans="1:9" x14ac:dyDescent="0.2">
      <c r="A3370">
        <v>391</v>
      </c>
      <c r="B3370">
        <v>115526.55776270801</v>
      </c>
      <c r="C3370">
        <v>12.4588615226378</v>
      </c>
      <c r="D3370">
        <v>17.0030433108235</v>
      </c>
      <c r="E3370" t="s">
        <v>20</v>
      </c>
      <c r="F3370">
        <v>243345.916572546</v>
      </c>
      <c r="G3370">
        <v>211296.50320639499</v>
      </c>
      <c r="H3370">
        <v>32049.4133661509</v>
      </c>
    </row>
    <row r="3371" spans="1:9" x14ac:dyDescent="0.2">
      <c r="A3371">
        <v>391</v>
      </c>
      <c r="B3371">
        <v>115526.55776270801</v>
      </c>
      <c r="C3371">
        <v>14.217001367894801</v>
      </c>
      <c r="D3371">
        <v>18.761183156080499</v>
      </c>
      <c r="E3371" t="s">
        <v>18</v>
      </c>
      <c r="F3371">
        <v>219142.350767325</v>
      </c>
      <c r="G3371">
        <v>179356.64162997401</v>
      </c>
      <c r="H3371">
        <v>39785.709137350597</v>
      </c>
      <c r="I3371">
        <v>0.86759530747735103</v>
      </c>
    </row>
    <row r="3372" spans="1:9" x14ac:dyDescent="0.2">
      <c r="A3372">
        <v>391</v>
      </c>
      <c r="B3372">
        <v>115526.55776270801</v>
      </c>
      <c r="C3372">
        <v>16.713383336105998</v>
      </c>
      <c r="D3372">
        <v>21.257565124291801</v>
      </c>
      <c r="E3372" t="s">
        <v>20</v>
      </c>
      <c r="F3372">
        <v>219142.350767325</v>
      </c>
      <c r="G3372">
        <v>12861.0578923102</v>
      </c>
      <c r="H3372">
        <v>206281.29287501401</v>
      </c>
    </row>
    <row r="3373" spans="1:9" x14ac:dyDescent="0.2">
      <c r="A3373">
        <v>391</v>
      </c>
      <c r="B3373">
        <v>115526.55776270801</v>
      </c>
      <c r="C3373">
        <v>17.762255892636301</v>
      </c>
      <c r="D3373">
        <v>22.3064376808221</v>
      </c>
      <c r="E3373" t="s">
        <v>18</v>
      </c>
      <c r="F3373">
        <v>222581.09990012099</v>
      </c>
      <c r="G3373">
        <v>0</v>
      </c>
      <c r="H3373">
        <v>222581.09990012099</v>
      </c>
      <c r="I3373">
        <v>0.96627308596109796</v>
      </c>
    </row>
    <row r="3374" spans="1:9" x14ac:dyDescent="0.2">
      <c r="A3374">
        <v>392</v>
      </c>
      <c r="B3374">
        <v>6505.51955714003</v>
      </c>
      <c r="C3374">
        <v>0</v>
      </c>
      <c r="D3374">
        <v>5.8333242753123198</v>
      </c>
      <c r="E3374" t="s">
        <v>17</v>
      </c>
      <c r="F3374">
        <v>10378.9500005637</v>
      </c>
      <c r="G3374">
        <v>10378.9500005637</v>
      </c>
      <c r="H3374">
        <v>0</v>
      </c>
      <c r="I3374">
        <v>1</v>
      </c>
    </row>
    <row r="3375" spans="1:9" x14ac:dyDescent="0.2">
      <c r="A3375">
        <v>392</v>
      </c>
      <c r="B3375">
        <v>6505.51955714003</v>
      </c>
      <c r="C3375">
        <v>0.71893874669881297</v>
      </c>
      <c r="D3375">
        <v>6.5522630220111298</v>
      </c>
      <c r="E3375" t="s">
        <v>18</v>
      </c>
      <c r="F3375">
        <v>12294.935198274799</v>
      </c>
      <c r="G3375">
        <v>7468.6316915094303</v>
      </c>
      <c r="H3375">
        <v>4826.3035067654</v>
      </c>
      <c r="I3375">
        <v>1.1803942223972299</v>
      </c>
    </row>
    <row r="3376" spans="1:9" x14ac:dyDescent="0.2">
      <c r="A3376">
        <v>392</v>
      </c>
      <c r="B3376">
        <v>6505.51955714003</v>
      </c>
      <c r="C3376">
        <v>0.74933310134512499</v>
      </c>
      <c r="D3376">
        <v>6.5826573766574397</v>
      </c>
      <c r="E3376" t="s">
        <v>19</v>
      </c>
      <c r="F3376">
        <v>13826.6747033875</v>
      </c>
      <c r="G3376">
        <v>9000.3711966221308</v>
      </c>
      <c r="H3376">
        <v>4826.3035067654</v>
      </c>
      <c r="I3376">
        <v>1.2048111618239801</v>
      </c>
    </row>
    <row r="3377" spans="1:9" x14ac:dyDescent="0.2">
      <c r="A3377">
        <v>392</v>
      </c>
      <c r="B3377">
        <v>6505.51955714003</v>
      </c>
      <c r="C3377">
        <v>0.763313695197256</v>
      </c>
      <c r="D3377">
        <v>6.5966379705095699</v>
      </c>
      <c r="E3377" t="s">
        <v>19</v>
      </c>
      <c r="F3377">
        <v>14182.680194401801</v>
      </c>
      <c r="G3377">
        <v>9356.3766876364298</v>
      </c>
      <c r="H3377">
        <v>4826.3035067654</v>
      </c>
      <c r="I3377">
        <v>1.0394454728198199</v>
      </c>
    </row>
    <row r="3378" spans="1:9" x14ac:dyDescent="0.2">
      <c r="A3378">
        <v>392</v>
      </c>
      <c r="B3378">
        <v>6505.51955714003</v>
      </c>
      <c r="C3378">
        <v>1.3338636814282001</v>
      </c>
      <c r="D3378">
        <v>7.1671879567405199</v>
      </c>
      <c r="E3378" t="s">
        <v>19</v>
      </c>
      <c r="F3378">
        <v>13135.816802257899</v>
      </c>
      <c r="G3378">
        <v>8309.5132954925193</v>
      </c>
      <c r="H3378">
        <v>4826.3035067654</v>
      </c>
      <c r="I3378">
        <v>0.88415233079008204</v>
      </c>
    </row>
    <row r="3379" spans="1:9" x14ac:dyDescent="0.2">
      <c r="A3379">
        <v>392</v>
      </c>
      <c r="B3379">
        <v>6505.51955714003</v>
      </c>
      <c r="C3379">
        <v>1.6318510103127599</v>
      </c>
      <c r="D3379">
        <v>7.4651752856250804</v>
      </c>
      <c r="E3379" t="s">
        <v>19</v>
      </c>
      <c r="F3379">
        <v>12334.3612964272</v>
      </c>
      <c r="G3379">
        <v>7508.0577896617697</v>
      </c>
      <c r="H3379">
        <v>4826.3035067654</v>
      </c>
      <c r="I3379">
        <v>0.90136147347891904</v>
      </c>
    </row>
    <row r="3380" spans="1:9" x14ac:dyDescent="0.2">
      <c r="A3380">
        <v>392</v>
      </c>
      <c r="B3380">
        <v>6505.51955714003</v>
      </c>
      <c r="C3380">
        <v>1.8730592078452299</v>
      </c>
      <c r="D3380">
        <v>7.7063834831575502</v>
      </c>
      <c r="E3380" t="s">
        <v>18</v>
      </c>
      <c r="F3380">
        <v>10630.0582992784</v>
      </c>
      <c r="G3380">
        <v>0</v>
      </c>
      <c r="H3380">
        <v>10630.0582992784</v>
      </c>
      <c r="I3380">
        <v>0.77131380225228896</v>
      </c>
    </row>
    <row r="3381" spans="1:9" x14ac:dyDescent="0.2">
      <c r="A3381">
        <v>393</v>
      </c>
      <c r="B3381">
        <v>28024.056243983901</v>
      </c>
      <c r="C3381">
        <v>0</v>
      </c>
      <c r="D3381">
        <v>5.7245018931108502</v>
      </c>
      <c r="E3381" t="s">
        <v>17</v>
      </c>
      <c r="F3381">
        <v>48317.165219183502</v>
      </c>
      <c r="G3381">
        <v>48317.165219183502</v>
      </c>
      <c r="H3381">
        <v>0</v>
      </c>
      <c r="I3381">
        <v>1</v>
      </c>
    </row>
    <row r="3382" spans="1:9" x14ac:dyDescent="0.2">
      <c r="A3382">
        <v>393</v>
      </c>
      <c r="B3382">
        <v>28024.056243983901</v>
      </c>
      <c r="C3382">
        <v>0.86052548246043303</v>
      </c>
      <c r="D3382">
        <v>6.58502737557128</v>
      </c>
      <c r="E3382" t="s">
        <v>18</v>
      </c>
      <c r="F3382">
        <v>54912.919352350298</v>
      </c>
      <c r="G3382">
        <v>52556.172150000501</v>
      </c>
      <c r="H3382">
        <v>2356.7472023497999</v>
      </c>
      <c r="I3382">
        <v>1.1316781217168099</v>
      </c>
    </row>
    <row r="3383" spans="1:9" x14ac:dyDescent="0.2">
      <c r="A3383">
        <v>393</v>
      </c>
      <c r="B3383">
        <v>28024.056243983901</v>
      </c>
      <c r="C3383">
        <v>1.2514833839206501</v>
      </c>
      <c r="D3383">
        <v>6.9759852770314996</v>
      </c>
      <c r="E3383" t="s">
        <v>20</v>
      </c>
      <c r="F3383">
        <v>54912.919352350298</v>
      </c>
      <c r="G3383">
        <v>50126.545527295501</v>
      </c>
      <c r="H3383">
        <v>4786.3738250547804</v>
      </c>
    </row>
    <row r="3384" spans="1:9" x14ac:dyDescent="0.2">
      <c r="A3384">
        <v>393</v>
      </c>
      <c r="B3384">
        <v>28024.056243983901</v>
      </c>
      <c r="C3384">
        <v>1.8049328603820101</v>
      </c>
      <c r="D3384">
        <v>7.5294347534928603</v>
      </c>
      <c r="E3384" t="s">
        <v>18</v>
      </c>
      <c r="F3384">
        <v>53820.7035504577</v>
      </c>
      <c r="G3384">
        <v>45768.562074257497</v>
      </c>
      <c r="H3384">
        <v>8052.1414762002496</v>
      </c>
      <c r="I3384">
        <v>0.97320254666258199</v>
      </c>
    </row>
    <row r="3385" spans="1:9" x14ac:dyDescent="0.2">
      <c r="A3385">
        <v>393</v>
      </c>
      <c r="B3385">
        <v>28024.056243983901</v>
      </c>
      <c r="C3385">
        <v>2.6266824796536801</v>
      </c>
      <c r="D3385">
        <v>8.3511843727645303</v>
      </c>
      <c r="E3385" t="s">
        <v>18</v>
      </c>
      <c r="F3385">
        <v>46338.6069676189</v>
      </c>
      <c r="G3385">
        <v>3668.52399086586</v>
      </c>
      <c r="H3385">
        <v>42670.082976753103</v>
      </c>
      <c r="I3385">
        <v>0.83241272973443603</v>
      </c>
    </row>
    <row r="3386" spans="1:9" x14ac:dyDescent="0.2">
      <c r="A3386">
        <v>393</v>
      </c>
      <c r="B3386">
        <v>28024.056243983901</v>
      </c>
      <c r="C3386">
        <v>3.1478735682346901</v>
      </c>
      <c r="D3386">
        <v>8.8723754613455394</v>
      </c>
      <c r="E3386" t="s">
        <v>20</v>
      </c>
      <c r="F3386">
        <v>46338.6069676189</v>
      </c>
      <c r="G3386">
        <v>0</v>
      </c>
      <c r="H3386">
        <v>46338.6069676189</v>
      </c>
    </row>
    <row r="3387" spans="1:9" x14ac:dyDescent="0.2">
      <c r="A3387">
        <v>394</v>
      </c>
      <c r="B3387">
        <v>270219.15947457001</v>
      </c>
      <c r="C3387">
        <v>0</v>
      </c>
      <c r="D3387">
        <v>6.3184372610354602</v>
      </c>
      <c r="E3387" t="s">
        <v>17</v>
      </c>
      <c r="F3387">
        <v>24817.018727375202</v>
      </c>
      <c r="G3387">
        <v>24817.018727375202</v>
      </c>
      <c r="H3387">
        <v>0</v>
      </c>
      <c r="I3387">
        <v>1</v>
      </c>
    </row>
    <row r="3388" spans="1:9" x14ac:dyDescent="0.2">
      <c r="A3388">
        <v>394</v>
      </c>
      <c r="B3388">
        <v>270219.15947457001</v>
      </c>
      <c r="C3388">
        <v>2.6907738387731799</v>
      </c>
      <c r="D3388">
        <v>9.0092110998086401</v>
      </c>
      <c r="E3388" t="s">
        <v>18</v>
      </c>
      <c r="F3388">
        <v>27518.800553828602</v>
      </c>
      <c r="G3388">
        <v>21302.6164829796</v>
      </c>
      <c r="H3388">
        <v>6216.1840708489399</v>
      </c>
      <c r="I3388">
        <v>1.0941947153009499</v>
      </c>
    </row>
    <row r="3389" spans="1:9" x14ac:dyDescent="0.2">
      <c r="A3389">
        <v>394</v>
      </c>
      <c r="B3389">
        <v>270219.15947457001</v>
      </c>
      <c r="C3389">
        <v>4.1998276564400197</v>
      </c>
      <c r="D3389">
        <v>10.5182649174755</v>
      </c>
      <c r="E3389" t="s">
        <v>19</v>
      </c>
      <c r="F3389">
        <v>27911.7049650554</v>
      </c>
      <c r="G3389">
        <v>21695.5208942065</v>
      </c>
      <c r="H3389">
        <v>6216.1840708489399</v>
      </c>
      <c r="I3389">
        <v>1.00869181566335</v>
      </c>
    </row>
    <row r="3390" spans="1:9" x14ac:dyDescent="0.2">
      <c r="A3390">
        <v>394</v>
      </c>
      <c r="B3390">
        <v>270219.15947457001</v>
      </c>
      <c r="C3390">
        <v>4.8571425957108003</v>
      </c>
      <c r="D3390">
        <v>11.1755798567463</v>
      </c>
      <c r="E3390" t="s">
        <v>17</v>
      </c>
      <c r="F3390">
        <v>128764.55724065</v>
      </c>
      <c r="G3390">
        <v>122548.37316980099</v>
      </c>
      <c r="H3390">
        <v>6216.1840708489399</v>
      </c>
      <c r="I3390">
        <v>4.5982938143351104</v>
      </c>
    </row>
    <row r="3391" spans="1:9" x14ac:dyDescent="0.2">
      <c r="A3391">
        <v>394</v>
      </c>
      <c r="B3391">
        <v>270219.15947457001</v>
      </c>
      <c r="C3391">
        <v>5.6730116501103698</v>
      </c>
      <c r="D3391">
        <v>11.991448911145801</v>
      </c>
      <c r="E3391" t="s">
        <v>19</v>
      </c>
      <c r="F3391">
        <v>126759.36933380199</v>
      </c>
      <c r="G3391">
        <v>120543.185262953</v>
      </c>
      <c r="H3391">
        <v>6216.1840708489399</v>
      </c>
      <c r="I3391">
        <v>0.97946812796025096</v>
      </c>
    </row>
    <row r="3392" spans="1:9" x14ac:dyDescent="0.2">
      <c r="A3392">
        <v>394</v>
      </c>
      <c r="B3392">
        <v>270219.15947457001</v>
      </c>
      <c r="C3392">
        <v>6.0069673245831403</v>
      </c>
      <c r="D3392">
        <v>12.3254045856186</v>
      </c>
      <c r="E3392" t="s">
        <v>20</v>
      </c>
      <c r="F3392">
        <v>126759.36933380199</v>
      </c>
      <c r="G3392">
        <v>114790.096111162</v>
      </c>
      <c r="H3392">
        <v>11969.2732226394</v>
      </c>
    </row>
    <row r="3393" spans="1:9" x14ac:dyDescent="0.2">
      <c r="A3393">
        <v>394</v>
      </c>
      <c r="B3393">
        <v>270219.15947457001</v>
      </c>
      <c r="C3393">
        <v>7.5590229754893601</v>
      </c>
      <c r="D3393">
        <v>13.877460236524801</v>
      </c>
      <c r="E3393" t="s">
        <v>20</v>
      </c>
      <c r="F3393">
        <v>126759.36933380199</v>
      </c>
      <c r="G3393">
        <v>108524.30521900801</v>
      </c>
      <c r="H3393">
        <v>18235.0641147934</v>
      </c>
    </row>
    <row r="3394" spans="1:9" x14ac:dyDescent="0.2">
      <c r="A3394">
        <v>394</v>
      </c>
      <c r="B3394">
        <v>270219.15947457001</v>
      </c>
      <c r="C3394">
        <v>8.3410919412767797</v>
      </c>
      <c r="D3394">
        <v>14.6595292023122</v>
      </c>
      <c r="E3394" t="s">
        <v>19</v>
      </c>
      <c r="F3394">
        <v>136440.69028387801</v>
      </c>
      <c r="G3394">
        <v>118205.626169084</v>
      </c>
      <c r="H3394">
        <v>18235.0641147934</v>
      </c>
      <c r="I3394">
        <v>1.07271145596184</v>
      </c>
    </row>
    <row r="3395" spans="1:9" x14ac:dyDescent="0.2">
      <c r="A3395">
        <v>394</v>
      </c>
      <c r="B3395">
        <v>270219.15947457001</v>
      </c>
      <c r="C3395">
        <v>9.2223037946956499</v>
      </c>
      <c r="D3395">
        <v>15.5407410557311</v>
      </c>
      <c r="E3395" t="s">
        <v>19</v>
      </c>
      <c r="F3395">
        <v>140457.28684153</v>
      </c>
      <c r="G3395">
        <v>122222.222726736</v>
      </c>
      <c r="H3395">
        <v>18235.0641147934</v>
      </c>
      <c r="I3395">
        <v>1.0288072194862601</v>
      </c>
    </row>
    <row r="3396" spans="1:9" x14ac:dyDescent="0.2">
      <c r="A3396">
        <v>394</v>
      </c>
      <c r="B3396">
        <v>270219.15947457001</v>
      </c>
      <c r="C3396">
        <v>9.3683194255577398</v>
      </c>
      <c r="D3396">
        <v>15.686756686593201</v>
      </c>
      <c r="E3396" t="s">
        <v>18</v>
      </c>
      <c r="F3396">
        <v>141956.619735054</v>
      </c>
      <c r="G3396">
        <v>117222.178284604</v>
      </c>
      <c r="H3396">
        <v>24734.441450449402</v>
      </c>
      <c r="I3396">
        <v>1.0114279817173299</v>
      </c>
    </row>
    <row r="3397" spans="1:9" x14ac:dyDescent="0.2">
      <c r="A3397">
        <v>394</v>
      </c>
      <c r="B3397">
        <v>270219.15947457001</v>
      </c>
      <c r="C3397">
        <v>10.448715333013499</v>
      </c>
      <c r="D3397">
        <v>16.767152594048898</v>
      </c>
      <c r="E3397" t="s">
        <v>19</v>
      </c>
      <c r="F3397">
        <v>129751.801989499</v>
      </c>
      <c r="G3397">
        <v>105017.36053905</v>
      </c>
      <c r="H3397">
        <v>24734.441450449402</v>
      </c>
      <c r="I3397">
        <v>0.889978460209227</v>
      </c>
    </row>
    <row r="3398" spans="1:9" x14ac:dyDescent="0.2">
      <c r="A3398">
        <v>394</v>
      </c>
      <c r="B3398">
        <v>270219.15947457001</v>
      </c>
      <c r="C3398">
        <v>11.2444659421956</v>
      </c>
      <c r="D3398">
        <v>17.562903203231102</v>
      </c>
      <c r="E3398" t="s">
        <v>18</v>
      </c>
      <c r="F3398">
        <v>114002.63342740601</v>
      </c>
      <c r="G3398">
        <v>83480.877420635501</v>
      </c>
      <c r="H3398">
        <v>30521.7560067704</v>
      </c>
      <c r="I3398">
        <v>0.845764576151954</v>
      </c>
    </row>
    <row r="3399" spans="1:9" x14ac:dyDescent="0.2">
      <c r="A3399">
        <v>394</v>
      </c>
      <c r="B3399">
        <v>270219.15947457001</v>
      </c>
      <c r="C3399">
        <v>11.739749856085499</v>
      </c>
      <c r="D3399">
        <v>18.058187117121001</v>
      </c>
      <c r="E3399" t="s">
        <v>17</v>
      </c>
      <c r="F3399">
        <v>401177.13748422102</v>
      </c>
      <c r="G3399">
        <v>370655.38147745002</v>
      </c>
      <c r="H3399">
        <v>30521.7560067704</v>
      </c>
      <c r="I3399">
        <v>3.5103984167243101</v>
      </c>
    </row>
    <row r="3400" spans="1:9" x14ac:dyDescent="0.2">
      <c r="A3400">
        <v>394</v>
      </c>
      <c r="B3400">
        <v>270219.15947457001</v>
      </c>
      <c r="C3400">
        <v>12.0132045231656</v>
      </c>
      <c r="D3400">
        <v>18.3316417842011</v>
      </c>
      <c r="E3400" t="s">
        <v>19</v>
      </c>
      <c r="F3400">
        <v>334966.923469803</v>
      </c>
      <c r="G3400">
        <v>304445.16746303299</v>
      </c>
      <c r="H3400">
        <v>30521.7560067704</v>
      </c>
      <c r="I3400">
        <v>0.82014727931388298</v>
      </c>
    </row>
    <row r="3401" spans="1:9" x14ac:dyDescent="0.2">
      <c r="A3401">
        <v>394</v>
      </c>
      <c r="B3401">
        <v>270219.15947457001</v>
      </c>
      <c r="C3401">
        <v>12.05733588911</v>
      </c>
      <c r="D3401">
        <v>18.375773150145399</v>
      </c>
      <c r="E3401" t="s">
        <v>19</v>
      </c>
      <c r="F3401">
        <v>296050.42331311299</v>
      </c>
      <c r="G3401">
        <v>265528.66730634298</v>
      </c>
      <c r="H3401">
        <v>30521.7560067704</v>
      </c>
      <c r="I3401">
        <v>0.87195995163868401</v>
      </c>
    </row>
    <row r="3402" spans="1:9" x14ac:dyDescent="0.2">
      <c r="A3402">
        <v>394</v>
      </c>
      <c r="B3402">
        <v>270219.15947457001</v>
      </c>
      <c r="C3402">
        <v>13.3485225205806</v>
      </c>
      <c r="D3402">
        <v>19.666959781616001</v>
      </c>
      <c r="E3402" t="s">
        <v>20</v>
      </c>
      <c r="F3402">
        <v>296050.42331311299</v>
      </c>
      <c r="G3402">
        <v>16357.1246556796</v>
      </c>
      <c r="H3402">
        <v>279693.298657434</v>
      </c>
    </row>
    <row r="3403" spans="1:9" x14ac:dyDescent="0.2">
      <c r="A3403">
        <v>394</v>
      </c>
      <c r="B3403">
        <v>270219.15947457001</v>
      </c>
      <c r="C3403">
        <v>13.683149662397501</v>
      </c>
      <c r="D3403">
        <v>20.0015869234329</v>
      </c>
      <c r="E3403" t="s">
        <v>19</v>
      </c>
      <c r="F3403">
        <v>298163.76846556697</v>
      </c>
      <c r="G3403">
        <v>18470.469808133599</v>
      </c>
      <c r="H3403">
        <v>279693.298657434</v>
      </c>
      <c r="I3403">
        <v>0.98307178830466901</v>
      </c>
    </row>
    <row r="3404" spans="1:9" x14ac:dyDescent="0.2">
      <c r="A3404">
        <v>394</v>
      </c>
      <c r="B3404">
        <v>270219.15947457001</v>
      </c>
      <c r="C3404">
        <v>13.6843299322418</v>
      </c>
      <c r="D3404">
        <v>20.0027671932773</v>
      </c>
      <c r="E3404" t="s">
        <v>19</v>
      </c>
      <c r="F3404">
        <v>297024.48486775102</v>
      </c>
      <c r="G3404">
        <v>17331.186210317799</v>
      </c>
      <c r="H3404">
        <v>279693.298657434</v>
      </c>
      <c r="I3404">
        <v>0.938224682337778</v>
      </c>
    </row>
    <row r="3405" spans="1:9" x14ac:dyDescent="0.2">
      <c r="A3405">
        <v>394</v>
      </c>
      <c r="B3405">
        <v>270219.15947457001</v>
      </c>
      <c r="C3405">
        <v>14.447677205678399</v>
      </c>
      <c r="D3405">
        <v>20.766114466713901</v>
      </c>
      <c r="E3405" t="s">
        <v>20</v>
      </c>
      <c r="F3405">
        <v>297024.48486775102</v>
      </c>
      <c r="G3405">
        <v>0</v>
      </c>
      <c r="H3405">
        <v>297024.48486775102</v>
      </c>
    </row>
    <row r="3406" spans="1:9" x14ac:dyDescent="0.2">
      <c r="A3406">
        <v>395</v>
      </c>
      <c r="B3406">
        <v>350823.97822511301</v>
      </c>
      <c r="C3406">
        <v>0</v>
      </c>
      <c r="D3406">
        <v>5.2221808882354397</v>
      </c>
      <c r="E3406" t="s">
        <v>17</v>
      </c>
      <c r="F3406">
        <v>59862.184677050602</v>
      </c>
      <c r="G3406">
        <v>59862.1846770505</v>
      </c>
      <c r="H3406">
        <v>0</v>
      </c>
      <c r="I3406">
        <v>1</v>
      </c>
    </row>
    <row r="3407" spans="1:9" x14ac:dyDescent="0.2">
      <c r="A3407">
        <v>395</v>
      </c>
      <c r="B3407">
        <v>350823.97822511301</v>
      </c>
      <c r="C3407">
        <v>2.3735686387344299</v>
      </c>
      <c r="D3407">
        <v>7.59574952696987</v>
      </c>
      <c r="E3407" t="s">
        <v>20</v>
      </c>
      <c r="F3407">
        <v>59862.184677050602</v>
      </c>
      <c r="G3407">
        <v>54093.015058825098</v>
      </c>
      <c r="H3407">
        <v>5769.16961822548</v>
      </c>
    </row>
    <row r="3408" spans="1:9" x14ac:dyDescent="0.2">
      <c r="A3408">
        <v>395</v>
      </c>
      <c r="B3408">
        <v>350823.97822511301</v>
      </c>
      <c r="C3408">
        <v>4.1521713996048399</v>
      </c>
      <c r="D3408">
        <v>9.3743522878402796</v>
      </c>
      <c r="E3408" t="s">
        <v>20</v>
      </c>
      <c r="F3408">
        <v>59862.184677050602</v>
      </c>
      <c r="G3408">
        <v>46942.871738687099</v>
      </c>
      <c r="H3408">
        <v>12919.3129383634</v>
      </c>
    </row>
    <row r="3409" spans="1:9" x14ac:dyDescent="0.2">
      <c r="A3409">
        <v>395</v>
      </c>
      <c r="B3409">
        <v>350823.97822511301</v>
      </c>
      <c r="C3409">
        <v>6.5033483667357004</v>
      </c>
      <c r="D3409">
        <v>11.7255292549711</v>
      </c>
      <c r="E3409" t="s">
        <v>20</v>
      </c>
      <c r="F3409">
        <v>59862.184677050602</v>
      </c>
      <c r="G3409">
        <v>40489.135719399703</v>
      </c>
      <c r="H3409">
        <v>19373.048957650801</v>
      </c>
    </row>
    <row r="3410" spans="1:9" x14ac:dyDescent="0.2">
      <c r="A3410">
        <v>395</v>
      </c>
      <c r="B3410">
        <v>350823.97822511301</v>
      </c>
      <c r="C3410">
        <v>7.9806953223147197</v>
      </c>
      <c r="D3410">
        <v>13.202876210550199</v>
      </c>
      <c r="E3410" t="s">
        <v>19</v>
      </c>
      <c r="F3410">
        <v>59210.906861112198</v>
      </c>
      <c r="G3410">
        <v>39837.857903461401</v>
      </c>
      <c r="H3410">
        <v>19373.048957650801</v>
      </c>
      <c r="I3410">
        <v>0.92726270677714495</v>
      </c>
    </row>
    <row r="3411" spans="1:9" x14ac:dyDescent="0.2">
      <c r="A3411">
        <v>395</v>
      </c>
      <c r="B3411">
        <v>350823.97822511301</v>
      </c>
      <c r="C3411">
        <v>8.7963531633594094</v>
      </c>
      <c r="D3411">
        <v>14.0185340515949</v>
      </c>
      <c r="E3411" t="s">
        <v>17</v>
      </c>
      <c r="F3411">
        <v>402643.21367398999</v>
      </c>
      <c r="G3411">
        <v>383270.16471633897</v>
      </c>
      <c r="H3411">
        <v>19373.048957650801</v>
      </c>
      <c r="I3411">
        <v>6.7727488564965501</v>
      </c>
    </row>
    <row r="3412" spans="1:9" x14ac:dyDescent="0.2">
      <c r="A3412">
        <v>395</v>
      </c>
      <c r="B3412">
        <v>350823.97822511301</v>
      </c>
      <c r="C3412">
        <v>9.2005767442161499</v>
      </c>
      <c r="D3412">
        <v>14.422757632451599</v>
      </c>
      <c r="E3412" t="s">
        <v>18</v>
      </c>
      <c r="F3412">
        <v>437782.10787305899</v>
      </c>
      <c r="G3412">
        <v>412359.79112543701</v>
      </c>
      <c r="H3412">
        <v>25422.316747622499</v>
      </c>
      <c r="I3412">
        <v>1.0893982781942599</v>
      </c>
    </row>
    <row r="3413" spans="1:9" x14ac:dyDescent="0.2">
      <c r="A3413">
        <v>395</v>
      </c>
      <c r="B3413">
        <v>350823.97822511301</v>
      </c>
      <c r="C3413">
        <v>11.3414029384565</v>
      </c>
      <c r="D3413">
        <v>16.5635838266919</v>
      </c>
      <c r="E3413" t="s">
        <v>20</v>
      </c>
      <c r="F3413">
        <v>437782.10787305899</v>
      </c>
      <c r="G3413">
        <v>405393.04555011698</v>
      </c>
      <c r="H3413">
        <v>32389.0623229421</v>
      </c>
    </row>
    <row r="3414" spans="1:9" x14ac:dyDescent="0.2">
      <c r="A3414">
        <v>395</v>
      </c>
      <c r="B3414">
        <v>350823.97822511301</v>
      </c>
      <c r="C3414">
        <v>13.969992118083001</v>
      </c>
      <c r="D3414">
        <v>19.192173006318399</v>
      </c>
      <c r="E3414" t="s">
        <v>20</v>
      </c>
      <c r="F3414">
        <v>437782.10787305899</v>
      </c>
      <c r="G3414">
        <v>398492.476070037</v>
      </c>
      <c r="H3414">
        <v>39289.631803022297</v>
      </c>
    </row>
    <row r="3415" spans="1:9" x14ac:dyDescent="0.2">
      <c r="A3415">
        <v>395</v>
      </c>
      <c r="B3415">
        <v>350823.97822511301</v>
      </c>
      <c r="C3415">
        <v>15.3480029128607</v>
      </c>
      <c r="D3415">
        <v>20.570183801096199</v>
      </c>
      <c r="E3415" t="s">
        <v>19</v>
      </c>
      <c r="F3415">
        <v>391870.62815565499</v>
      </c>
      <c r="G3415">
        <v>352580.996352633</v>
      </c>
      <c r="H3415">
        <v>39289.631803022297</v>
      </c>
      <c r="I3415">
        <v>0.85530984114757602</v>
      </c>
    </row>
    <row r="3416" spans="1:9" x14ac:dyDescent="0.2">
      <c r="A3416">
        <v>395</v>
      </c>
      <c r="B3416">
        <v>350823.97822511301</v>
      </c>
      <c r="C3416">
        <v>18.018109100381398</v>
      </c>
      <c r="D3416">
        <v>23.240289988616901</v>
      </c>
      <c r="E3416" t="s">
        <v>20</v>
      </c>
      <c r="F3416">
        <v>391870.62815565499</v>
      </c>
      <c r="G3416">
        <v>42943.3796928007</v>
      </c>
      <c r="H3416">
        <v>348927.24846285401</v>
      </c>
    </row>
    <row r="3417" spans="1:9" x14ac:dyDescent="0.2">
      <c r="A3417">
        <v>395</v>
      </c>
      <c r="B3417">
        <v>350823.97822511301</v>
      </c>
      <c r="C3417">
        <v>19.263549207073599</v>
      </c>
      <c r="D3417">
        <v>24.485730095309101</v>
      </c>
      <c r="E3417" t="s">
        <v>20</v>
      </c>
      <c r="F3417">
        <v>391870.62815565499</v>
      </c>
      <c r="G3417">
        <v>0</v>
      </c>
      <c r="H3417">
        <v>391870.62815565499</v>
      </c>
    </row>
    <row r="3418" spans="1:9" x14ac:dyDescent="0.2">
      <c r="A3418">
        <v>396</v>
      </c>
      <c r="B3418">
        <v>84662.531746180903</v>
      </c>
      <c r="C3418">
        <v>0</v>
      </c>
      <c r="D3418">
        <v>6.94785177713708</v>
      </c>
      <c r="E3418" t="s">
        <v>17</v>
      </c>
      <c r="F3418">
        <v>184454.29231724399</v>
      </c>
      <c r="G3418">
        <v>184454.29231724399</v>
      </c>
      <c r="H3418">
        <v>0</v>
      </c>
      <c r="I3418">
        <v>1</v>
      </c>
    </row>
    <row r="3419" spans="1:9" x14ac:dyDescent="0.2">
      <c r="A3419">
        <v>396</v>
      </c>
      <c r="B3419">
        <v>84662.531746180903</v>
      </c>
      <c r="C3419">
        <v>3.2475203892786402</v>
      </c>
      <c r="D3419">
        <v>10.1953721664157</v>
      </c>
      <c r="E3419" t="s">
        <v>18</v>
      </c>
      <c r="F3419">
        <v>199160.474642079</v>
      </c>
      <c r="G3419">
        <v>196107.02797545801</v>
      </c>
      <c r="H3419">
        <v>3053.4466666213302</v>
      </c>
      <c r="I3419">
        <v>1.06250768140096</v>
      </c>
    </row>
    <row r="3420" spans="1:9" x14ac:dyDescent="0.2">
      <c r="A3420">
        <v>396</v>
      </c>
      <c r="B3420">
        <v>84662.531746180903</v>
      </c>
      <c r="C3420">
        <v>5.5520738615220599</v>
      </c>
      <c r="D3420">
        <v>12.4999256386591</v>
      </c>
      <c r="E3420" t="s">
        <v>20</v>
      </c>
      <c r="F3420">
        <v>199160.474642079</v>
      </c>
      <c r="G3420">
        <v>193029.826260348</v>
      </c>
      <c r="H3420">
        <v>6130.6483817314502</v>
      </c>
    </row>
    <row r="3421" spans="1:9" x14ac:dyDescent="0.2">
      <c r="A3421">
        <v>396</v>
      </c>
      <c r="B3421">
        <v>84662.531746180903</v>
      </c>
      <c r="C3421">
        <v>7.9484480405647098</v>
      </c>
      <c r="D3421">
        <v>14.8962998177018</v>
      </c>
      <c r="E3421" t="s">
        <v>20</v>
      </c>
      <c r="F3421">
        <v>199160.474642079</v>
      </c>
      <c r="G3421">
        <v>189964.02165870601</v>
      </c>
      <c r="H3421">
        <v>9196.4529833730703</v>
      </c>
    </row>
    <row r="3422" spans="1:9" x14ac:dyDescent="0.2">
      <c r="A3422">
        <v>396</v>
      </c>
      <c r="B3422">
        <v>84662.531746180903</v>
      </c>
      <c r="C3422">
        <v>9.3132640049185405</v>
      </c>
      <c r="D3422">
        <v>16.261115782055601</v>
      </c>
      <c r="E3422" t="s">
        <v>18</v>
      </c>
      <c r="F3422">
        <v>201497.34284561899</v>
      </c>
      <c r="G3422">
        <v>187557.588671765</v>
      </c>
      <c r="H3422">
        <v>13939.754173854401</v>
      </c>
      <c r="I3422">
        <v>0.98092254513379196</v>
      </c>
    </row>
    <row r="3423" spans="1:9" x14ac:dyDescent="0.2">
      <c r="A3423">
        <v>396</v>
      </c>
      <c r="B3423">
        <v>84662.531746180903</v>
      </c>
      <c r="C3423">
        <v>9.9984759470266003</v>
      </c>
      <c r="D3423">
        <v>16.946327724163702</v>
      </c>
      <c r="E3423" t="s">
        <v>19</v>
      </c>
      <c r="F3423">
        <v>209681.49321053</v>
      </c>
      <c r="G3423">
        <v>195741.73903667601</v>
      </c>
      <c r="H3423">
        <v>13939.754173854401</v>
      </c>
      <c r="I3423">
        <v>1.0398494330282799</v>
      </c>
    </row>
    <row r="3424" spans="1:9" x14ac:dyDescent="0.2">
      <c r="A3424">
        <v>396</v>
      </c>
      <c r="B3424">
        <v>84662.531746180903</v>
      </c>
      <c r="C3424">
        <v>12.362100801914499</v>
      </c>
      <c r="D3424">
        <v>19.309952579051501</v>
      </c>
      <c r="E3424" t="s">
        <v>20</v>
      </c>
      <c r="F3424">
        <v>209681.49321053</v>
      </c>
      <c r="G3424">
        <v>191792.25202232401</v>
      </c>
      <c r="H3424">
        <v>17889.241188206299</v>
      </c>
    </row>
    <row r="3425" spans="1:9" x14ac:dyDescent="0.2">
      <c r="A3425">
        <v>396</v>
      </c>
      <c r="B3425">
        <v>84662.531746180903</v>
      </c>
      <c r="C3425">
        <v>15.247936178490001</v>
      </c>
      <c r="D3425">
        <v>22.1957879556271</v>
      </c>
      <c r="E3425" t="s">
        <v>20</v>
      </c>
      <c r="F3425">
        <v>209681.49321053</v>
      </c>
      <c r="G3425">
        <v>12340.4818505076</v>
      </c>
      <c r="H3425">
        <v>197341.011360023</v>
      </c>
    </row>
    <row r="3426" spans="1:9" x14ac:dyDescent="0.2">
      <c r="A3426">
        <v>396</v>
      </c>
      <c r="B3426">
        <v>84662.531746180903</v>
      </c>
      <c r="C3426">
        <v>16.2450507365952</v>
      </c>
      <c r="D3426">
        <v>23.192902513732299</v>
      </c>
      <c r="E3426" t="s">
        <v>18</v>
      </c>
      <c r="F3426">
        <v>215369.445980869</v>
      </c>
      <c r="G3426">
        <v>0</v>
      </c>
      <c r="H3426">
        <v>215369.445980869</v>
      </c>
      <c r="I3426">
        <v>0.92947257381055903</v>
      </c>
    </row>
    <row r="3427" spans="1:9" x14ac:dyDescent="0.2">
      <c r="A3427">
        <v>397</v>
      </c>
      <c r="B3427">
        <v>317573.21406274999</v>
      </c>
      <c r="C3427">
        <v>0</v>
      </c>
      <c r="D3427">
        <v>7.3842363580250501</v>
      </c>
      <c r="E3427" t="s">
        <v>17</v>
      </c>
      <c r="F3427">
        <v>37084.056384757401</v>
      </c>
      <c r="G3427">
        <v>37084.056384757401</v>
      </c>
      <c r="H3427">
        <v>0</v>
      </c>
      <c r="I3427">
        <v>1</v>
      </c>
    </row>
    <row r="3428" spans="1:9" x14ac:dyDescent="0.2">
      <c r="A3428">
        <v>397</v>
      </c>
      <c r="B3428">
        <v>317573.21406274999</v>
      </c>
      <c r="C3428">
        <v>0.75151574529454102</v>
      </c>
      <c r="D3428">
        <v>8.1357521033195894</v>
      </c>
      <c r="E3428" t="s">
        <v>18</v>
      </c>
      <c r="F3428">
        <v>40340.5911874222</v>
      </c>
      <c r="G3428">
        <v>34988.562678931099</v>
      </c>
      <c r="H3428">
        <v>5352.0285084911402</v>
      </c>
      <c r="I3428">
        <v>1.0837752643127401</v>
      </c>
    </row>
    <row r="3429" spans="1:9" x14ac:dyDescent="0.2">
      <c r="A3429">
        <v>397</v>
      </c>
      <c r="B3429">
        <v>317573.21406274999</v>
      </c>
      <c r="C3429">
        <v>0.99228135634730597</v>
      </c>
      <c r="D3429">
        <v>8.3765177143723601</v>
      </c>
      <c r="E3429" t="s">
        <v>19</v>
      </c>
      <c r="F3429">
        <v>45643.866930275501</v>
      </c>
      <c r="G3429">
        <v>40291.838421784298</v>
      </c>
      <c r="H3429">
        <v>5352.0285084911402</v>
      </c>
      <c r="I3429">
        <v>1.1500176812101199</v>
      </c>
    </row>
    <row r="3430" spans="1:9" x14ac:dyDescent="0.2">
      <c r="A3430">
        <v>397</v>
      </c>
      <c r="B3430">
        <v>317573.21406274999</v>
      </c>
      <c r="C3430">
        <v>1.46416775723173</v>
      </c>
      <c r="D3430">
        <v>8.8484041152567805</v>
      </c>
      <c r="E3430" t="s">
        <v>20</v>
      </c>
      <c r="F3430">
        <v>45643.866930275501</v>
      </c>
      <c r="G3430">
        <v>35191.083231379896</v>
      </c>
      <c r="H3430">
        <v>10452.7836988955</v>
      </c>
    </row>
    <row r="3431" spans="1:9" x14ac:dyDescent="0.2">
      <c r="A3431">
        <v>397</v>
      </c>
      <c r="B3431">
        <v>317573.21406274999</v>
      </c>
      <c r="C3431">
        <v>1.7142952418522901</v>
      </c>
      <c r="D3431">
        <v>9.0985315998773402</v>
      </c>
      <c r="E3431" t="s">
        <v>19</v>
      </c>
      <c r="F3431">
        <v>54673.023179453601</v>
      </c>
      <c r="G3431">
        <v>44220.239480557997</v>
      </c>
      <c r="H3431">
        <v>10452.7836988955</v>
      </c>
      <c r="I3431">
        <v>1.2510317582678501</v>
      </c>
    </row>
    <row r="3432" spans="1:9" x14ac:dyDescent="0.2">
      <c r="A3432">
        <v>397</v>
      </c>
      <c r="B3432">
        <v>317573.21406274999</v>
      </c>
      <c r="C3432">
        <v>2.1121239311939402</v>
      </c>
      <c r="D3432">
        <v>9.4963602892189893</v>
      </c>
      <c r="E3432" t="s">
        <v>20</v>
      </c>
      <c r="F3432">
        <v>54673.023179453601</v>
      </c>
      <c r="G3432">
        <v>40127.2952278456</v>
      </c>
      <c r="H3432">
        <v>14545.727951608</v>
      </c>
    </row>
    <row r="3433" spans="1:9" x14ac:dyDescent="0.2">
      <c r="A3433">
        <v>397</v>
      </c>
      <c r="B3433">
        <v>317573.21406274999</v>
      </c>
      <c r="C3433">
        <v>2.3624596219587</v>
      </c>
      <c r="D3433">
        <v>9.74669597998375</v>
      </c>
      <c r="E3433" t="s">
        <v>19</v>
      </c>
      <c r="F3433">
        <v>57742.905054137002</v>
      </c>
      <c r="G3433">
        <v>43197.177102529</v>
      </c>
      <c r="H3433">
        <v>14545.727951608</v>
      </c>
      <c r="I3433">
        <v>1.07189348572749</v>
      </c>
    </row>
    <row r="3434" spans="1:9" x14ac:dyDescent="0.2">
      <c r="A3434">
        <v>397</v>
      </c>
      <c r="B3434">
        <v>317573.21406274999</v>
      </c>
      <c r="C3434">
        <v>2.63834545641972</v>
      </c>
      <c r="D3434">
        <v>10.0225818144448</v>
      </c>
      <c r="E3434" t="s">
        <v>18</v>
      </c>
      <c r="F3434">
        <v>66982.003312803194</v>
      </c>
      <c r="G3434">
        <v>47686.0082275483</v>
      </c>
      <c r="H3434">
        <v>19295.995085254999</v>
      </c>
      <c r="I3434">
        <v>1.2117655879834299</v>
      </c>
    </row>
    <row r="3435" spans="1:9" x14ac:dyDescent="0.2">
      <c r="A3435">
        <v>397</v>
      </c>
      <c r="B3435">
        <v>317573.21406274999</v>
      </c>
      <c r="C3435">
        <v>3.1462653420745998</v>
      </c>
      <c r="D3435">
        <v>10.5305017000997</v>
      </c>
      <c r="E3435" t="s">
        <v>20</v>
      </c>
      <c r="F3435">
        <v>66982.003312803194</v>
      </c>
      <c r="G3435">
        <v>43079.610397836201</v>
      </c>
      <c r="H3435">
        <v>23902.392914967</v>
      </c>
    </row>
    <row r="3436" spans="1:9" x14ac:dyDescent="0.2">
      <c r="A3436">
        <v>397</v>
      </c>
      <c r="B3436">
        <v>317573.21406274999</v>
      </c>
      <c r="C3436">
        <v>3.56242886067399</v>
      </c>
      <c r="D3436">
        <v>10.946665218699</v>
      </c>
      <c r="E3436" t="s">
        <v>18</v>
      </c>
      <c r="F3436">
        <v>61867.605067236502</v>
      </c>
      <c r="G3436">
        <v>33638.403338690099</v>
      </c>
      <c r="H3436">
        <v>28229.201728546399</v>
      </c>
      <c r="I3436">
        <v>0.87472530706796303</v>
      </c>
    </row>
    <row r="3437" spans="1:9" x14ac:dyDescent="0.2">
      <c r="A3437">
        <v>397</v>
      </c>
      <c r="B3437">
        <v>317573.21406274999</v>
      </c>
      <c r="C3437">
        <v>3.9475665877009898</v>
      </c>
      <c r="D3437">
        <v>11.331802945726</v>
      </c>
      <c r="E3437" t="s">
        <v>20</v>
      </c>
      <c r="F3437">
        <v>61867.605067236502</v>
      </c>
      <c r="G3437">
        <v>29674.9184304964</v>
      </c>
      <c r="H3437">
        <v>32192.68663674</v>
      </c>
    </row>
    <row r="3438" spans="1:9" x14ac:dyDescent="0.2">
      <c r="A3438">
        <v>397</v>
      </c>
      <c r="B3438">
        <v>317573.21406274999</v>
      </c>
      <c r="C3438">
        <v>4.2705040774055503</v>
      </c>
      <c r="D3438">
        <v>11.6547404354306</v>
      </c>
      <c r="E3438" t="s">
        <v>18</v>
      </c>
      <c r="F3438">
        <v>57548.395542945902</v>
      </c>
      <c r="G3438">
        <v>19860.9718696212</v>
      </c>
      <c r="H3438">
        <v>37687.423673324702</v>
      </c>
      <c r="I3438">
        <v>0.84766297956464798</v>
      </c>
    </row>
    <row r="3439" spans="1:9" x14ac:dyDescent="0.2">
      <c r="A3439">
        <v>397</v>
      </c>
      <c r="B3439">
        <v>317573.21406274999</v>
      </c>
      <c r="C3439">
        <v>4.8766411372967804</v>
      </c>
      <c r="D3439">
        <v>12.2608774953218</v>
      </c>
      <c r="E3439" t="s">
        <v>17</v>
      </c>
      <c r="F3439">
        <v>337564.68563832197</v>
      </c>
      <c r="G3439">
        <v>299877.26196499798</v>
      </c>
      <c r="H3439">
        <v>37687.423673324702</v>
      </c>
      <c r="I3439">
        <v>5.8481777740537204</v>
      </c>
    </row>
    <row r="3440" spans="1:9" x14ac:dyDescent="0.2">
      <c r="A3440">
        <v>397</v>
      </c>
      <c r="B3440">
        <v>317573.21406274999</v>
      </c>
      <c r="C3440">
        <v>5.2181842965708496</v>
      </c>
      <c r="D3440">
        <v>12.6024206545959</v>
      </c>
      <c r="E3440" t="s">
        <v>20</v>
      </c>
      <c r="F3440">
        <v>337564.68563832197</v>
      </c>
      <c r="G3440">
        <v>20373.691572436801</v>
      </c>
      <c r="H3440">
        <v>317190.99406588601</v>
      </c>
    </row>
    <row r="3441" spans="1:9" x14ac:dyDescent="0.2">
      <c r="A3441">
        <v>397</v>
      </c>
      <c r="B3441">
        <v>317573.21406274999</v>
      </c>
      <c r="C3441">
        <v>5.4229643062094004</v>
      </c>
      <c r="D3441">
        <v>12.8072006642345</v>
      </c>
      <c r="E3441" t="s">
        <v>20</v>
      </c>
      <c r="F3441">
        <v>337564.68563832197</v>
      </c>
      <c r="G3441">
        <v>0</v>
      </c>
      <c r="H3441">
        <v>337564.68563832197</v>
      </c>
    </row>
    <row r="3442" spans="1:9" x14ac:dyDescent="0.2">
      <c r="A3442">
        <v>398</v>
      </c>
      <c r="B3442">
        <v>7020.2961828037796</v>
      </c>
      <c r="C3442">
        <v>0</v>
      </c>
      <c r="D3442">
        <v>6.3298678322471398</v>
      </c>
      <c r="E3442" t="s">
        <v>17</v>
      </c>
      <c r="F3442">
        <v>8972.99098473493</v>
      </c>
      <c r="G3442">
        <v>8972.99098473493</v>
      </c>
      <c r="H3442">
        <v>0</v>
      </c>
      <c r="I3442">
        <v>1</v>
      </c>
    </row>
    <row r="3443" spans="1:9" x14ac:dyDescent="0.2">
      <c r="A3443">
        <v>398</v>
      </c>
      <c r="B3443">
        <v>7020.2961828037796</v>
      </c>
      <c r="C3443">
        <v>0.78122644149753195</v>
      </c>
      <c r="D3443">
        <v>7.1110942737446701</v>
      </c>
      <c r="E3443" t="s">
        <v>18</v>
      </c>
      <c r="F3443">
        <v>11041.526151828801</v>
      </c>
      <c r="G3443">
        <v>5316.9974495312699</v>
      </c>
      <c r="H3443">
        <v>5724.5287022975299</v>
      </c>
      <c r="I3443">
        <v>1.2257790757686799</v>
      </c>
    </row>
    <row r="3444" spans="1:9" x14ac:dyDescent="0.2">
      <c r="A3444">
        <v>398</v>
      </c>
      <c r="B3444">
        <v>7020.2961828037796</v>
      </c>
      <c r="C3444">
        <v>1.4023507493293399</v>
      </c>
      <c r="D3444">
        <v>7.7322185815764799</v>
      </c>
      <c r="E3444" t="s">
        <v>19</v>
      </c>
      <c r="F3444">
        <v>11512.9345164651</v>
      </c>
      <c r="G3444">
        <v>5788.4058141675496</v>
      </c>
      <c r="H3444">
        <v>5724.5287022975299</v>
      </c>
      <c r="I3444">
        <v>1.0820125976952699</v>
      </c>
    </row>
    <row r="3445" spans="1:9" x14ac:dyDescent="0.2">
      <c r="A3445">
        <v>398</v>
      </c>
      <c r="B3445">
        <v>7020.2961828037796</v>
      </c>
      <c r="C3445">
        <v>2.4770267930677399</v>
      </c>
      <c r="D3445">
        <v>8.8068946253148894</v>
      </c>
      <c r="E3445" t="s">
        <v>18</v>
      </c>
      <c r="F3445">
        <v>12109.297096418501</v>
      </c>
      <c r="G3445">
        <v>0</v>
      </c>
      <c r="H3445">
        <v>12109.297096418501</v>
      </c>
      <c r="I3445">
        <v>1.0919265080487299</v>
      </c>
    </row>
    <row r="3446" spans="1:9" x14ac:dyDescent="0.2">
      <c r="A3446">
        <v>399</v>
      </c>
      <c r="B3446">
        <v>98534.645005771905</v>
      </c>
      <c r="C3446">
        <v>0</v>
      </c>
      <c r="D3446">
        <v>5.2784181350126502</v>
      </c>
      <c r="E3446" t="s">
        <v>17</v>
      </c>
      <c r="F3446">
        <v>19825.021775914302</v>
      </c>
      <c r="G3446">
        <v>19825.021775914302</v>
      </c>
      <c r="H3446">
        <v>0</v>
      </c>
      <c r="I3446">
        <v>1</v>
      </c>
    </row>
    <row r="3447" spans="1:9" x14ac:dyDescent="0.2">
      <c r="A3447">
        <v>399</v>
      </c>
      <c r="B3447">
        <v>98534.645005771905</v>
      </c>
      <c r="C3447">
        <v>3.95017783729676</v>
      </c>
      <c r="D3447">
        <v>9.2285959723094102</v>
      </c>
      <c r="E3447" t="s">
        <v>20</v>
      </c>
      <c r="F3447">
        <v>19825.021775914302</v>
      </c>
      <c r="G3447">
        <v>9821.5975990469396</v>
      </c>
      <c r="H3447">
        <v>10003.4241768673</v>
      </c>
    </row>
    <row r="3448" spans="1:9" x14ac:dyDescent="0.2">
      <c r="A3448">
        <v>399</v>
      </c>
      <c r="B3448">
        <v>98534.645005771905</v>
      </c>
      <c r="C3448">
        <v>6.98293410856839</v>
      </c>
      <c r="D3448">
        <v>12.261352243580999</v>
      </c>
      <c r="E3448" t="s">
        <v>20</v>
      </c>
      <c r="F3448">
        <v>19825.021775914302</v>
      </c>
      <c r="G3448">
        <v>991.25108879571405</v>
      </c>
      <c r="H3448">
        <v>18833.770687118598</v>
      </c>
    </row>
    <row r="3449" spans="1:9" x14ac:dyDescent="0.2">
      <c r="A3449">
        <v>399</v>
      </c>
      <c r="B3449">
        <v>98534.645005771905</v>
      </c>
      <c r="C3449">
        <v>8.4969330474597609</v>
      </c>
      <c r="D3449">
        <v>13.7753511824724</v>
      </c>
      <c r="E3449" t="s">
        <v>17</v>
      </c>
      <c r="F3449">
        <v>110234.34433183</v>
      </c>
      <c r="G3449">
        <v>91400.573644711403</v>
      </c>
      <c r="H3449">
        <v>18833.770687118598</v>
      </c>
      <c r="I3449">
        <v>8.25565295925783</v>
      </c>
    </row>
    <row r="3450" spans="1:9" x14ac:dyDescent="0.2">
      <c r="A3450">
        <v>399</v>
      </c>
      <c r="B3450">
        <v>98534.645005771905</v>
      </c>
      <c r="C3450">
        <v>10.046379542475799</v>
      </c>
      <c r="D3450">
        <v>15.324797677488499</v>
      </c>
      <c r="E3450" t="s">
        <v>18</v>
      </c>
      <c r="F3450">
        <v>106330.17673572899</v>
      </c>
      <c r="G3450">
        <v>76838.695977081501</v>
      </c>
      <c r="H3450">
        <v>29491.4807586477</v>
      </c>
      <c r="I3450">
        <v>0.94839548287966802</v>
      </c>
    </row>
    <row r="3451" spans="1:9" x14ac:dyDescent="0.2">
      <c r="A3451">
        <v>399</v>
      </c>
      <c r="B3451">
        <v>98534.645005771905</v>
      </c>
      <c r="C3451">
        <v>10.605881430881301</v>
      </c>
      <c r="D3451">
        <v>15.884299565893899</v>
      </c>
      <c r="E3451" t="s">
        <v>17</v>
      </c>
      <c r="F3451">
        <v>249311.44191235199</v>
      </c>
      <c r="G3451">
        <v>219819.961153704</v>
      </c>
      <c r="H3451">
        <v>29491.4807586477</v>
      </c>
      <c r="I3451">
        <v>2.33820573654054</v>
      </c>
    </row>
    <row r="3452" spans="1:9" x14ac:dyDescent="0.2">
      <c r="A3452">
        <v>399</v>
      </c>
      <c r="B3452">
        <v>98534.645005771905</v>
      </c>
      <c r="C3452">
        <v>11.0497345373531</v>
      </c>
      <c r="D3452">
        <v>16.3281526723658</v>
      </c>
      <c r="E3452" t="s">
        <v>19</v>
      </c>
      <c r="F3452">
        <v>259971.835288879</v>
      </c>
      <c r="G3452">
        <v>230480.354530232</v>
      </c>
      <c r="H3452">
        <v>29491.4807586477</v>
      </c>
      <c r="I3452">
        <v>1.04590014314847</v>
      </c>
    </row>
    <row r="3453" spans="1:9" x14ac:dyDescent="0.2">
      <c r="A3453">
        <v>399</v>
      </c>
      <c r="B3453">
        <v>98534.645005771905</v>
      </c>
      <c r="C3453">
        <v>16.882010364116798</v>
      </c>
      <c r="D3453">
        <v>22.160428499129502</v>
      </c>
      <c r="E3453" t="s">
        <v>20</v>
      </c>
      <c r="F3453">
        <v>259971.835288879</v>
      </c>
      <c r="G3453">
        <v>216055.92298468199</v>
      </c>
      <c r="H3453">
        <v>43915.912304197598</v>
      </c>
    </row>
    <row r="3454" spans="1:9" x14ac:dyDescent="0.2">
      <c r="A3454">
        <v>399</v>
      </c>
      <c r="B3454">
        <v>98534.645005771905</v>
      </c>
      <c r="C3454">
        <v>22.160324049746102</v>
      </c>
      <c r="D3454">
        <v>27.438742184758802</v>
      </c>
      <c r="E3454" t="s">
        <v>20</v>
      </c>
      <c r="F3454">
        <v>259971.835288879</v>
      </c>
      <c r="G3454">
        <v>30831.914336131598</v>
      </c>
      <c r="H3454">
        <v>229139.92095274801</v>
      </c>
    </row>
    <row r="3455" spans="1:9" x14ac:dyDescent="0.2">
      <c r="A3455">
        <v>399</v>
      </c>
      <c r="B3455">
        <v>98534.645005771905</v>
      </c>
      <c r="C3455">
        <v>23.467248637865701</v>
      </c>
      <c r="D3455">
        <v>28.745666772878302</v>
      </c>
      <c r="E3455" t="s">
        <v>20</v>
      </c>
      <c r="F3455">
        <v>259971.835288879</v>
      </c>
      <c r="G3455">
        <v>0</v>
      </c>
      <c r="H3455">
        <v>259971.835288879</v>
      </c>
    </row>
    <row r="3456" spans="1:9" x14ac:dyDescent="0.2">
      <c r="A3456">
        <v>400</v>
      </c>
      <c r="B3456">
        <v>19530.794157373799</v>
      </c>
      <c r="C3456">
        <v>0</v>
      </c>
      <c r="D3456">
        <v>5.7010728007801399</v>
      </c>
      <c r="E3456" t="s">
        <v>17</v>
      </c>
      <c r="F3456">
        <v>39635.981171294901</v>
      </c>
      <c r="G3456">
        <v>39635.981171294901</v>
      </c>
      <c r="H3456">
        <v>0</v>
      </c>
      <c r="I3456">
        <v>1</v>
      </c>
    </row>
    <row r="3457" spans="1:9" x14ac:dyDescent="0.2">
      <c r="A3457">
        <v>400</v>
      </c>
      <c r="B3457">
        <v>19530.794157373799</v>
      </c>
      <c r="C3457">
        <v>1.5510668884404699</v>
      </c>
      <c r="D3457">
        <v>7.25213968922061</v>
      </c>
      <c r="E3457" t="s">
        <v>20</v>
      </c>
      <c r="F3457">
        <v>39635.981171294901</v>
      </c>
      <c r="G3457">
        <v>36149.140803602299</v>
      </c>
      <c r="H3457">
        <v>3486.84036769257</v>
      </c>
    </row>
    <row r="3458" spans="1:9" x14ac:dyDescent="0.2">
      <c r="A3458">
        <v>400</v>
      </c>
      <c r="B3458">
        <v>19530.794157373799</v>
      </c>
      <c r="C3458">
        <v>2.1371322249014502</v>
      </c>
      <c r="D3458">
        <v>7.8382050256815896</v>
      </c>
      <c r="E3458" t="s">
        <v>19</v>
      </c>
      <c r="F3458">
        <v>36505.795795769598</v>
      </c>
      <c r="G3458">
        <v>33018.955428077003</v>
      </c>
      <c r="H3458">
        <v>3486.84036769257</v>
      </c>
      <c r="I3458">
        <v>0.90278086390189605</v>
      </c>
    </row>
    <row r="3459" spans="1:9" x14ac:dyDescent="0.2">
      <c r="A3459">
        <v>400</v>
      </c>
      <c r="B3459">
        <v>19530.794157373799</v>
      </c>
      <c r="C3459">
        <v>2.9658295797022101</v>
      </c>
      <c r="D3459">
        <v>8.6669023804823393</v>
      </c>
      <c r="E3459" t="s">
        <v>18</v>
      </c>
      <c r="F3459">
        <v>37603.549988277999</v>
      </c>
      <c r="G3459">
        <v>29881.244061641599</v>
      </c>
      <c r="H3459">
        <v>7722.3059266364298</v>
      </c>
      <c r="I3459">
        <v>1.02858352192993</v>
      </c>
    </row>
    <row r="3460" spans="1:9" x14ac:dyDescent="0.2">
      <c r="A3460">
        <v>400</v>
      </c>
      <c r="B3460">
        <v>19530.794157373799</v>
      </c>
      <c r="C3460">
        <v>3.47860515459096</v>
      </c>
      <c r="D3460">
        <v>9.1796779553710994</v>
      </c>
      <c r="E3460" t="s">
        <v>20</v>
      </c>
      <c r="F3460">
        <v>37603.549988277999</v>
      </c>
      <c r="G3460">
        <v>26841.6690662972</v>
      </c>
      <c r="H3460">
        <v>10761.880921980801</v>
      </c>
    </row>
    <row r="3461" spans="1:9" x14ac:dyDescent="0.2">
      <c r="A3461">
        <v>400</v>
      </c>
      <c r="B3461">
        <v>19530.794157373799</v>
      </c>
      <c r="C3461">
        <v>4.4403893589030199</v>
      </c>
      <c r="D3461">
        <v>10.141462159683201</v>
      </c>
      <c r="E3461" t="s">
        <v>18</v>
      </c>
      <c r="F3461">
        <v>36328.9649107152</v>
      </c>
      <c r="G3461">
        <v>1964.19016805668</v>
      </c>
      <c r="H3461">
        <v>34364.774742658497</v>
      </c>
      <c r="I3461">
        <v>0.94267039409389397</v>
      </c>
    </row>
    <row r="3462" spans="1:9" x14ac:dyDescent="0.2">
      <c r="A3462">
        <v>400</v>
      </c>
      <c r="B3462">
        <v>19530.794157373799</v>
      </c>
      <c r="C3462">
        <v>5.7382155151261598</v>
      </c>
      <c r="D3462">
        <v>11.4392883159063</v>
      </c>
      <c r="E3462" t="s">
        <v>20</v>
      </c>
      <c r="F3462">
        <v>36328.9649107152</v>
      </c>
      <c r="G3462">
        <v>0</v>
      </c>
      <c r="H3462">
        <v>36328.9649107152</v>
      </c>
    </row>
    <row r="3463" spans="1:9" x14ac:dyDescent="0.2">
      <c r="A3463">
        <v>401</v>
      </c>
      <c r="B3463">
        <v>771626.27746653697</v>
      </c>
      <c r="C3463">
        <v>0</v>
      </c>
      <c r="D3463">
        <v>4.9340684104576598</v>
      </c>
      <c r="E3463" t="s">
        <v>17</v>
      </c>
      <c r="F3463">
        <v>162900.85911824601</v>
      </c>
      <c r="G3463">
        <v>162900.85911824601</v>
      </c>
      <c r="H3463">
        <v>0</v>
      </c>
      <c r="I3463">
        <v>1</v>
      </c>
    </row>
    <row r="3464" spans="1:9" x14ac:dyDescent="0.2">
      <c r="A3464">
        <v>401</v>
      </c>
      <c r="B3464">
        <v>771626.27746653697</v>
      </c>
      <c r="C3464">
        <v>3.83282382096291</v>
      </c>
      <c r="D3464">
        <v>8.7668922314205702</v>
      </c>
      <c r="E3464" t="s">
        <v>18</v>
      </c>
      <c r="F3464">
        <v>175803.73330186401</v>
      </c>
      <c r="G3464">
        <v>162522.06469128499</v>
      </c>
      <c r="H3464">
        <v>13281.668610578399</v>
      </c>
      <c r="I3464">
        <v>1.0589220282582601</v>
      </c>
    </row>
    <row r="3465" spans="1:9" x14ac:dyDescent="0.2">
      <c r="A3465">
        <v>401</v>
      </c>
      <c r="B3465">
        <v>771626.27746653697</v>
      </c>
      <c r="C3465">
        <v>5.6761513868916298</v>
      </c>
      <c r="D3465">
        <v>10.6102197973493</v>
      </c>
      <c r="E3465" t="s">
        <v>19</v>
      </c>
      <c r="F3465">
        <v>201352.16901639901</v>
      </c>
      <c r="G3465">
        <v>188070.50040582099</v>
      </c>
      <c r="H3465">
        <v>13281.668610578399</v>
      </c>
      <c r="I3465">
        <v>1.1459452199386</v>
      </c>
    </row>
    <row r="3466" spans="1:9" x14ac:dyDescent="0.2">
      <c r="A3466">
        <v>401</v>
      </c>
      <c r="B3466">
        <v>771626.27746653697</v>
      </c>
      <c r="C3466">
        <v>5.67760669075503</v>
      </c>
      <c r="D3466">
        <v>10.6116751012127</v>
      </c>
      <c r="E3466" t="s">
        <v>20</v>
      </c>
      <c r="F3466">
        <v>201352.16901639901</v>
      </c>
      <c r="G3466">
        <v>173687.712048922</v>
      </c>
      <c r="H3466">
        <v>27664.456967477701</v>
      </c>
    </row>
    <row r="3467" spans="1:9" x14ac:dyDescent="0.2">
      <c r="A3467">
        <v>401</v>
      </c>
      <c r="B3467">
        <v>771626.27746653697</v>
      </c>
      <c r="C3467">
        <v>6.6750921454333598</v>
      </c>
      <c r="D3467">
        <v>11.609160555891</v>
      </c>
      <c r="E3467" t="s">
        <v>19</v>
      </c>
      <c r="F3467">
        <v>207558.18478434801</v>
      </c>
      <c r="G3467">
        <v>179893.72781687</v>
      </c>
      <c r="H3467">
        <v>27664.456967477701</v>
      </c>
      <c r="I3467">
        <v>1.0298356673794</v>
      </c>
    </row>
    <row r="3468" spans="1:9" x14ac:dyDescent="0.2">
      <c r="A3468">
        <v>401</v>
      </c>
      <c r="B3468">
        <v>771626.27746653697</v>
      </c>
      <c r="C3468">
        <v>9.2685056932270893</v>
      </c>
      <c r="D3468">
        <v>14.2025741036848</v>
      </c>
      <c r="E3468" t="s">
        <v>20</v>
      </c>
      <c r="F3468">
        <v>207558.18478434801</v>
      </c>
      <c r="G3468">
        <v>163187.55614543901</v>
      </c>
      <c r="H3468">
        <v>44370.628638909402</v>
      </c>
    </row>
    <row r="3469" spans="1:9" x14ac:dyDescent="0.2">
      <c r="A3469">
        <v>401</v>
      </c>
      <c r="B3469">
        <v>771626.27746653697</v>
      </c>
      <c r="C3469">
        <v>13.6675224304994</v>
      </c>
      <c r="D3469">
        <v>18.601590840957002</v>
      </c>
      <c r="E3469" t="s">
        <v>20</v>
      </c>
      <c r="F3469">
        <v>207558.18478434801</v>
      </c>
      <c r="G3469">
        <v>150113.977521013</v>
      </c>
      <c r="H3469">
        <v>57444.207263334501</v>
      </c>
    </row>
    <row r="3470" spans="1:9" x14ac:dyDescent="0.2">
      <c r="A3470">
        <v>401</v>
      </c>
      <c r="B3470">
        <v>771626.27746653697</v>
      </c>
      <c r="C3470">
        <v>16.170171648283301</v>
      </c>
      <c r="D3470">
        <v>21.104240058740999</v>
      </c>
      <c r="E3470" t="s">
        <v>20</v>
      </c>
      <c r="F3470">
        <v>207558.18478434801</v>
      </c>
      <c r="G3470">
        <v>133965.35671557701</v>
      </c>
      <c r="H3470">
        <v>73592.828068771298</v>
      </c>
    </row>
    <row r="3471" spans="1:9" x14ac:dyDescent="0.2">
      <c r="A3471">
        <v>401</v>
      </c>
      <c r="B3471">
        <v>771626.27746653697</v>
      </c>
      <c r="C3471">
        <v>18.788891444366101</v>
      </c>
      <c r="D3471">
        <v>23.722959854823799</v>
      </c>
      <c r="E3471" t="s">
        <v>17</v>
      </c>
      <c r="F3471">
        <v>1240128.34546319</v>
      </c>
      <c r="G3471">
        <v>1166535.51739442</v>
      </c>
      <c r="H3471">
        <v>73592.828068771298</v>
      </c>
      <c r="I3471">
        <v>5.6270604628352903</v>
      </c>
    </row>
    <row r="3472" spans="1:9" x14ac:dyDescent="0.2">
      <c r="A3472">
        <v>401</v>
      </c>
      <c r="B3472">
        <v>771626.27746653697</v>
      </c>
      <c r="C3472">
        <v>19.746173466306502</v>
      </c>
      <c r="D3472">
        <v>24.6802418767641</v>
      </c>
      <c r="E3472" t="s">
        <v>18</v>
      </c>
      <c r="F3472">
        <v>1267928.7247069699</v>
      </c>
      <c r="G3472">
        <v>1178760.8059252601</v>
      </c>
      <c r="H3472">
        <v>89167.918781706801</v>
      </c>
      <c r="I3472">
        <v>1.0186926667235101</v>
      </c>
    </row>
    <row r="3473" spans="1:9" x14ac:dyDescent="0.2">
      <c r="A3473">
        <v>401</v>
      </c>
      <c r="B3473">
        <v>771626.27746653697</v>
      </c>
      <c r="C3473">
        <v>21.6476389751829</v>
      </c>
      <c r="D3473">
        <v>26.581707385640598</v>
      </c>
      <c r="E3473" t="s">
        <v>19</v>
      </c>
      <c r="F3473">
        <v>1155841.29859498</v>
      </c>
      <c r="G3473">
        <v>1066673.3798132699</v>
      </c>
      <c r="H3473">
        <v>89167.918781706801</v>
      </c>
      <c r="I3473">
        <v>0.89572363647831299</v>
      </c>
    </row>
    <row r="3474" spans="1:9" x14ac:dyDescent="0.2">
      <c r="A3474">
        <v>401</v>
      </c>
      <c r="B3474">
        <v>771626.27746653697</v>
      </c>
      <c r="C3474">
        <v>24.125621551064501</v>
      </c>
      <c r="D3474">
        <v>29.059689961522199</v>
      </c>
      <c r="E3474" t="s">
        <v>18</v>
      </c>
      <c r="F3474">
        <v>979062.70123534696</v>
      </c>
      <c r="G3474">
        <v>873276.99560584698</v>
      </c>
      <c r="H3474">
        <v>105785.70562949999</v>
      </c>
      <c r="I3474">
        <v>0.82307984870094197</v>
      </c>
    </row>
    <row r="3475" spans="1:9" x14ac:dyDescent="0.2">
      <c r="A3475">
        <v>401</v>
      </c>
      <c r="B3475">
        <v>771626.27746653697</v>
      </c>
      <c r="C3475">
        <v>24.958868154264501</v>
      </c>
      <c r="D3475">
        <v>29.892936564722199</v>
      </c>
      <c r="E3475" t="s">
        <v>19</v>
      </c>
      <c r="F3475">
        <v>890380.73043673497</v>
      </c>
      <c r="G3475">
        <v>784595.02480723604</v>
      </c>
      <c r="H3475">
        <v>105785.70562949999</v>
      </c>
      <c r="I3475">
        <v>0.89425195945174296</v>
      </c>
    </row>
    <row r="3476" spans="1:9" x14ac:dyDescent="0.2">
      <c r="A3476">
        <v>401</v>
      </c>
      <c r="B3476">
        <v>771626.27746653697</v>
      </c>
      <c r="C3476">
        <v>29.713804338065302</v>
      </c>
      <c r="D3476">
        <v>34.647872748523</v>
      </c>
      <c r="E3476" t="s">
        <v>20</v>
      </c>
      <c r="F3476">
        <v>890380.73043673497</v>
      </c>
      <c r="G3476">
        <v>86947.366442703307</v>
      </c>
      <c r="H3476">
        <v>803433.36399403203</v>
      </c>
    </row>
    <row r="3477" spans="1:9" x14ac:dyDescent="0.2">
      <c r="A3477">
        <v>401</v>
      </c>
      <c r="B3477">
        <v>771626.27746653697</v>
      </c>
      <c r="C3477">
        <v>31.637675077204701</v>
      </c>
      <c r="D3477">
        <v>36.571743487662403</v>
      </c>
      <c r="E3477" t="s">
        <v>18</v>
      </c>
      <c r="F3477">
        <v>908137.693447895</v>
      </c>
      <c r="G3477">
        <v>0</v>
      </c>
      <c r="H3477">
        <v>908137.693447895</v>
      </c>
      <c r="I3477">
        <v>0.86452551597859195</v>
      </c>
    </row>
    <row r="3478" spans="1:9" x14ac:dyDescent="0.2">
      <c r="A3478">
        <v>402</v>
      </c>
      <c r="B3478">
        <v>400548.76789083099</v>
      </c>
      <c r="C3478">
        <v>0</v>
      </c>
      <c r="D3478">
        <v>6.3192229916979699</v>
      </c>
      <c r="E3478" t="s">
        <v>17</v>
      </c>
      <c r="F3478">
        <v>30968.1085863648</v>
      </c>
      <c r="G3478">
        <v>30968.1085863648</v>
      </c>
      <c r="H3478">
        <v>0</v>
      </c>
      <c r="I3478">
        <v>1</v>
      </c>
    </row>
    <row r="3479" spans="1:9" x14ac:dyDescent="0.2">
      <c r="A3479">
        <v>402</v>
      </c>
      <c r="B3479">
        <v>400548.76789083099</v>
      </c>
      <c r="C3479">
        <v>3.0150120080753502</v>
      </c>
      <c r="D3479">
        <v>9.3342349997733205</v>
      </c>
      <c r="E3479" t="s">
        <v>18</v>
      </c>
      <c r="F3479">
        <v>39085.511293348201</v>
      </c>
      <c r="G3479">
        <v>32381.718326591599</v>
      </c>
      <c r="H3479">
        <v>6703.7929667566304</v>
      </c>
      <c r="I3479">
        <v>1.24342246951199</v>
      </c>
    </row>
    <row r="3480" spans="1:9" x14ac:dyDescent="0.2">
      <c r="A3480">
        <v>402</v>
      </c>
      <c r="B3480">
        <v>400548.76789083099</v>
      </c>
      <c r="C3480">
        <v>5.6562634997975696</v>
      </c>
      <c r="D3480">
        <v>11.9754864914955</v>
      </c>
      <c r="E3480" t="s">
        <v>20</v>
      </c>
      <c r="F3480">
        <v>39085.511293348201</v>
      </c>
      <c r="G3480">
        <v>25733.9427776177</v>
      </c>
      <c r="H3480">
        <v>13351.5685157306</v>
      </c>
    </row>
    <row r="3481" spans="1:9" x14ac:dyDescent="0.2">
      <c r="A3481">
        <v>402</v>
      </c>
      <c r="B3481">
        <v>400548.76789083099</v>
      </c>
      <c r="C3481">
        <v>6.9110633587568904</v>
      </c>
      <c r="D3481">
        <v>13.2302863504549</v>
      </c>
      <c r="E3481" t="s">
        <v>19</v>
      </c>
      <c r="F3481">
        <v>38197.278403503602</v>
      </c>
      <c r="G3481">
        <v>24845.709887772999</v>
      </c>
      <c r="H3481">
        <v>13351.5685157306</v>
      </c>
      <c r="I3481">
        <v>0.93712884347265701</v>
      </c>
    </row>
    <row r="3482" spans="1:9" x14ac:dyDescent="0.2">
      <c r="A3482">
        <v>402</v>
      </c>
      <c r="B3482">
        <v>400548.76789083099</v>
      </c>
      <c r="C3482">
        <v>6.94502601404026</v>
      </c>
      <c r="D3482">
        <v>13.264249005738201</v>
      </c>
      <c r="E3482" t="s">
        <v>19</v>
      </c>
      <c r="F3482">
        <v>46900.393499012403</v>
      </c>
      <c r="G3482">
        <v>33548.824983281898</v>
      </c>
      <c r="H3482">
        <v>13351.5685157306</v>
      </c>
      <c r="I3482">
        <v>1.34996907253079</v>
      </c>
    </row>
    <row r="3483" spans="1:9" x14ac:dyDescent="0.2">
      <c r="A3483">
        <v>402</v>
      </c>
      <c r="B3483">
        <v>400548.76789083099</v>
      </c>
      <c r="C3483">
        <v>7.7489380160786601</v>
      </c>
      <c r="D3483">
        <v>14.068161007776601</v>
      </c>
      <c r="E3483" t="s">
        <v>20</v>
      </c>
      <c r="F3483">
        <v>46900.393499012403</v>
      </c>
      <c r="G3483">
        <v>27234.4333221413</v>
      </c>
      <c r="H3483">
        <v>19665.9601768711</v>
      </c>
    </row>
    <row r="3484" spans="1:9" x14ac:dyDescent="0.2">
      <c r="A3484">
        <v>402</v>
      </c>
      <c r="B3484">
        <v>400548.76789083099</v>
      </c>
      <c r="C3484">
        <v>8.5973538837636294</v>
      </c>
      <c r="D3484">
        <v>14.916576875461599</v>
      </c>
      <c r="E3484" t="s">
        <v>19</v>
      </c>
      <c r="F3484">
        <v>50470.646949846298</v>
      </c>
      <c r="G3484">
        <v>30804.686772975201</v>
      </c>
      <c r="H3484">
        <v>19665.9601768711</v>
      </c>
      <c r="I3484">
        <v>1.1159958815414901</v>
      </c>
    </row>
    <row r="3485" spans="1:9" x14ac:dyDescent="0.2">
      <c r="A3485">
        <v>402</v>
      </c>
      <c r="B3485">
        <v>400548.76789083099</v>
      </c>
      <c r="C3485">
        <v>8.8438751910656901</v>
      </c>
      <c r="D3485">
        <v>15.163098182763701</v>
      </c>
      <c r="E3485" t="s">
        <v>18</v>
      </c>
      <c r="F3485">
        <v>53261.070197144501</v>
      </c>
      <c r="G3485">
        <v>28093.0726633425</v>
      </c>
      <c r="H3485">
        <v>25167.997533802001</v>
      </c>
      <c r="I3485">
        <v>1.08847552481108</v>
      </c>
    </row>
    <row r="3486" spans="1:9" x14ac:dyDescent="0.2">
      <c r="A3486">
        <v>402</v>
      </c>
      <c r="B3486">
        <v>400548.76789083099</v>
      </c>
      <c r="C3486">
        <v>10.8276737685275</v>
      </c>
      <c r="D3486">
        <v>17.146896760225498</v>
      </c>
      <c r="E3486" t="s">
        <v>20</v>
      </c>
      <c r="F3486">
        <v>53261.070197144501</v>
      </c>
      <c r="G3486">
        <v>22736.912471985899</v>
      </c>
      <c r="H3486">
        <v>30524.157725158599</v>
      </c>
    </row>
    <row r="3487" spans="1:9" x14ac:dyDescent="0.2">
      <c r="A3487">
        <v>402</v>
      </c>
      <c r="B3487">
        <v>400548.76789083099</v>
      </c>
      <c r="C3487">
        <v>12.8608565846808</v>
      </c>
      <c r="D3487">
        <v>19.180079576378802</v>
      </c>
      <c r="E3487" t="s">
        <v>20</v>
      </c>
      <c r="F3487">
        <v>53261.070197144501</v>
      </c>
      <c r="G3487">
        <v>16457.2822889977</v>
      </c>
      <c r="H3487">
        <v>36803.787908146798</v>
      </c>
    </row>
    <row r="3488" spans="1:9" x14ac:dyDescent="0.2">
      <c r="A3488">
        <v>402</v>
      </c>
      <c r="B3488">
        <v>400548.76789083099</v>
      </c>
      <c r="C3488">
        <v>14.441689923123599</v>
      </c>
      <c r="D3488">
        <v>20.760912914821599</v>
      </c>
      <c r="E3488" t="s">
        <v>19</v>
      </c>
      <c r="F3488">
        <v>58634.302987864903</v>
      </c>
      <c r="G3488">
        <v>21830.515079718101</v>
      </c>
      <c r="H3488">
        <v>36803.787908146798</v>
      </c>
      <c r="I3488">
        <v>1.22911545189781</v>
      </c>
    </row>
    <row r="3489" spans="1:9" x14ac:dyDescent="0.2">
      <c r="A3489">
        <v>402</v>
      </c>
      <c r="B3489">
        <v>400548.76789083099</v>
      </c>
      <c r="C3489">
        <v>14.783109628145899</v>
      </c>
      <c r="D3489">
        <v>21.102332619843899</v>
      </c>
      <c r="E3489" t="s">
        <v>20</v>
      </c>
      <c r="F3489">
        <v>58634.302987864903</v>
      </c>
      <c r="G3489">
        <v>15549.1322072403</v>
      </c>
      <c r="H3489">
        <v>43085.170780624503</v>
      </c>
    </row>
    <row r="3490" spans="1:9" x14ac:dyDescent="0.2">
      <c r="A3490">
        <v>402</v>
      </c>
      <c r="B3490">
        <v>400548.76789083099</v>
      </c>
      <c r="C3490">
        <v>16.402452326288</v>
      </c>
      <c r="D3490">
        <v>22.721675317986001</v>
      </c>
      <c r="E3490" t="s">
        <v>20</v>
      </c>
      <c r="F3490">
        <v>58634.302987864903</v>
      </c>
      <c r="G3490">
        <v>9697.7866924137306</v>
      </c>
      <c r="H3490">
        <v>48936.516295451103</v>
      </c>
    </row>
    <row r="3491" spans="1:9" x14ac:dyDescent="0.2">
      <c r="A3491">
        <v>402</v>
      </c>
      <c r="B3491">
        <v>400548.76789083099</v>
      </c>
      <c r="C3491">
        <v>18.7080021373195</v>
      </c>
      <c r="D3491">
        <v>25.027225129017499</v>
      </c>
      <c r="E3491" t="s">
        <v>20</v>
      </c>
      <c r="F3491">
        <v>58634.302987864903</v>
      </c>
      <c r="G3491">
        <v>2931.7151493932402</v>
      </c>
      <c r="H3491">
        <v>55702.587838471598</v>
      </c>
    </row>
    <row r="3492" spans="1:9" x14ac:dyDescent="0.2">
      <c r="A3492">
        <v>402</v>
      </c>
      <c r="B3492">
        <v>400548.76789083099</v>
      </c>
      <c r="C3492">
        <v>19.445000807793399</v>
      </c>
      <c r="D3492">
        <v>25.764223799491301</v>
      </c>
      <c r="E3492" t="s">
        <v>19</v>
      </c>
      <c r="F3492">
        <v>58634.302987864903</v>
      </c>
      <c r="G3492">
        <v>2931.7151493932402</v>
      </c>
      <c r="H3492">
        <v>55702.587838471598</v>
      </c>
      <c r="I3492">
        <v>0.89855934697782303</v>
      </c>
    </row>
    <row r="3493" spans="1:9" x14ac:dyDescent="0.2">
      <c r="A3493">
        <v>402</v>
      </c>
      <c r="B3493">
        <v>400548.76789083099</v>
      </c>
      <c r="C3493">
        <v>19.524899039464898</v>
      </c>
      <c r="D3493">
        <v>25.8441220311629</v>
      </c>
      <c r="E3493" t="s">
        <v>19</v>
      </c>
      <c r="F3493">
        <v>58634.302987864903</v>
      </c>
      <c r="G3493">
        <v>2931.7151493932402</v>
      </c>
      <c r="H3493">
        <v>55702.587838471598</v>
      </c>
      <c r="I3493">
        <v>1.00747842816387</v>
      </c>
    </row>
    <row r="3494" spans="1:9" x14ac:dyDescent="0.2">
      <c r="A3494">
        <v>402</v>
      </c>
      <c r="B3494">
        <v>400548.76789083099</v>
      </c>
      <c r="C3494">
        <v>19.9750155918763</v>
      </c>
      <c r="D3494">
        <v>26.294238583574302</v>
      </c>
      <c r="E3494" t="s">
        <v>17</v>
      </c>
      <c r="F3494">
        <v>514178.01626667002</v>
      </c>
      <c r="G3494">
        <v>458475.42842819798</v>
      </c>
      <c r="H3494">
        <v>55702.587838471598</v>
      </c>
      <c r="I3494">
        <v>9.5845110045518798</v>
      </c>
    </row>
    <row r="3495" spans="1:9" x14ac:dyDescent="0.2">
      <c r="A3495">
        <v>402</v>
      </c>
      <c r="B3495">
        <v>400548.76789083099</v>
      </c>
      <c r="C3495">
        <v>20.511131499340699</v>
      </c>
      <c r="D3495">
        <v>26.830354491038701</v>
      </c>
      <c r="E3495" t="s">
        <v>19</v>
      </c>
      <c r="F3495">
        <v>488281.28980239102</v>
      </c>
      <c r="G3495">
        <v>432578.70196391898</v>
      </c>
      <c r="H3495">
        <v>55702.587838471598</v>
      </c>
      <c r="I3495">
        <v>0.94069263806905801</v>
      </c>
    </row>
    <row r="3496" spans="1:9" x14ac:dyDescent="0.2">
      <c r="A3496">
        <v>402</v>
      </c>
      <c r="B3496">
        <v>400548.76789083099</v>
      </c>
      <c r="C3496">
        <v>21.2163957701298</v>
      </c>
      <c r="D3496">
        <v>27.535618761827699</v>
      </c>
      <c r="E3496" t="s">
        <v>18</v>
      </c>
      <c r="F3496">
        <v>465371.35724265699</v>
      </c>
      <c r="G3496">
        <v>40105.273171590401</v>
      </c>
      <c r="H3496">
        <v>425266.08407106699</v>
      </c>
      <c r="I3496">
        <v>0.94328904039513795</v>
      </c>
    </row>
    <row r="3497" spans="1:9" x14ac:dyDescent="0.2">
      <c r="A3497">
        <v>402</v>
      </c>
      <c r="B3497">
        <v>400548.76789083099</v>
      </c>
      <c r="C3497">
        <v>22.4668743443073</v>
      </c>
      <c r="D3497">
        <v>28.786097336005302</v>
      </c>
      <c r="E3497" t="s">
        <v>19</v>
      </c>
      <c r="F3497">
        <v>464870.724221515</v>
      </c>
      <c r="G3497">
        <v>39604.640150448402</v>
      </c>
      <c r="H3497">
        <v>425266.08407106699</v>
      </c>
      <c r="I3497">
        <v>0.91598077304029901</v>
      </c>
    </row>
    <row r="3498" spans="1:9" x14ac:dyDescent="0.2">
      <c r="A3498">
        <v>402</v>
      </c>
      <c r="B3498">
        <v>400548.76789083099</v>
      </c>
      <c r="C3498">
        <v>22.5561267847281</v>
      </c>
      <c r="D3498">
        <v>28.875349776426098</v>
      </c>
      <c r="E3498" t="s">
        <v>19</v>
      </c>
      <c r="F3498">
        <v>459518.75552591099</v>
      </c>
      <c r="G3498">
        <v>34252.671454844298</v>
      </c>
      <c r="H3498">
        <v>425266.08407106699</v>
      </c>
      <c r="I3498">
        <v>0.85973951650965996</v>
      </c>
    </row>
    <row r="3499" spans="1:9" x14ac:dyDescent="0.2">
      <c r="A3499">
        <v>402</v>
      </c>
      <c r="B3499">
        <v>400548.76789083099</v>
      </c>
      <c r="C3499">
        <v>22.6198819956923</v>
      </c>
      <c r="D3499">
        <v>28.939104987390301</v>
      </c>
      <c r="E3499" t="s">
        <v>18</v>
      </c>
      <c r="F3499">
        <v>456339.028166303</v>
      </c>
      <c r="G3499">
        <v>0</v>
      </c>
      <c r="H3499">
        <v>456339.028166303</v>
      </c>
      <c r="I3499">
        <v>0.90296409432684499</v>
      </c>
    </row>
    <row r="3500" spans="1:9" x14ac:dyDescent="0.2">
      <c r="A3500">
        <v>403</v>
      </c>
      <c r="B3500">
        <v>9608.0653308710698</v>
      </c>
      <c r="C3500">
        <v>0</v>
      </c>
      <c r="D3500">
        <v>5.6209111604890598</v>
      </c>
      <c r="E3500" t="s">
        <v>17</v>
      </c>
      <c r="F3500">
        <v>18078.641409715099</v>
      </c>
      <c r="G3500">
        <v>18078.641409715099</v>
      </c>
      <c r="H3500">
        <v>0</v>
      </c>
      <c r="I3500">
        <v>1</v>
      </c>
    </row>
    <row r="3501" spans="1:9" x14ac:dyDescent="0.2">
      <c r="A3501">
        <v>403</v>
      </c>
      <c r="B3501">
        <v>9608.0653308710698</v>
      </c>
      <c r="C3501">
        <v>2.6844539365607099</v>
      </c>
      <c r="D3501">
        <v>8.3053650970497692</v>
      </c>
      <c r="E3501" t="s">
        <v>20</v>
      </c>
      <c r="F3501">
        <v>18078.641409715099</v>
      </c>
      <c r="G3501">
        <v>9117.3921866845794</v>
      </c>
      <c r="H3501">
        <v>8961.2492230305506</v>
      </c>
    </row>
    <row r="3502" spans="1:9" x14ac:dyDescent="0.2">
      <c r="A3502">
        <v>403</v>
      </c>
      <c r="B3502">
        <v>9608.0653308710698</v>
      </c>
      <c r="C3502">
        <v>5.2596173124669203</v>
      </c>
      <c r="D3502">
        <v>10.880528472956</v>
      </c>
      <c r="E3502" t="s">
        <v>18</v>
      </c>
      <c r="F3502">
        <v>18322.444728378799</v>
      </c>
      <c r="G3502">
        <v>0</v>
      </c>
      <c r="H3502">
        <v>18322.444728378799</v>
      </c>
      <c r="I3502">
        <v>0.97508838575256196</v>
      </c>
    </row>
    <row r="3503" spans="1:9" x14ac:dyDescent="0.2">
      <c r="A3503">
        <v>404</v>
      </c>
      <c r="B3503">
        <v>5656.8377317044597</v>
      </c>
      <c r="C3503">
        <v>0</v>
      </c>
      <c r="D3503">
        <v>5.7002622037348702</v>
      </c>
      <c r="E3503" t="s">
        <v>17</v>
      </c>
      <c r="F3503">
        <v>7908.8366675431898</v>
      </c>
      <c r="G3503">
        <v>7908.8366675431998</v>
      </c>
      <c r="H3503">
        <v>0</v>
      </c>
      <c r="I3503">
        <v>1</v>
      </c>
    </row>
    <row r="3504" spans="1:9" x14ac:dyDescent="0.2">
      <c r="A3504">
        <v>404</v>
      </c>
      <c r="B3504">
        <v>5656.8377317044597</v>
      </c>
      <c r="C3504">
        <v>0.206307305507924</v>
      </c>
      <c r="D3504">
        <v>5.9065695092427903</v>
      </c>
      <c r="E3504" t="s">
        <v>18</v>
      </c>
      <c r="F3504">
        <v>8750.0758625982799</v>
      </c>
      <c r="G3504">
        <v>4240.3580693264903</v>
      </c>
      <c r="H3504">
        <v>4509.7177932717896</v>
      </c>
      <c r="I3504">
        <v>1.1052375771621601</v>
      </c>
    </row>
    <row r="3505" spans="1:9" x14ac:dyDescent="0.2">
      <c r="A3505">
        <v>404</v>
      </c>
      <c r="B3505">
        <v>5656.8377317044597</v>
      </c>
      <c r="C3505">
        <v>0.461162641418984</v>
      </c>
      <c r="D3505">
        <v>6.1614248451538502</v>
      </c>
      <c r="E3505" t="s">
        <v>18</v>
      </c>
      <c r="F3505">
        <v>8560.5206272535306</v>
      </c>
      <c r="G3505">
        <v>0</v>
      </c>
      <c r="H3505">
        <v>8560.5206272535306</v>
      </c>
      <c r="I3505">
        <v>0.95275180979979002</v>
      </c>
    </row>
    <row r="3506" spans="1:9" x14ac:dyDescent="0.2">
      <c r="A3506">
        <v>405</v>
      </c>
      <c r="B3506">
        <v>45763.523676416698</v>
      </c>
      <c r="C3506">
        <v>0</v>
      </c>
      <c r="D3506">
        <v>6.6566498157778602</v>
      </c>
      <c r="E3506" t="s">
        <v>17</v>
      </c>
      <c r="F3506">
        <v>286465.85440797801</v>
      </c>
      <c r="G3506">
        <v>286465.85440797801</v>
      </c>
      <c r="H3506">
        <v>0</v>
      </c>
      <c r="I3506">
        <v>1</v>
      </c>
    </row>
    <row r="3507" spans="1:9" x14ac:dyDescent="0.2">
      <c r="A3507">
        <v>405</v>
      </c>
      <c r="B3507">
        <v>45763.523676416698</v>
      </c>
      <c r="C3507">
        <v>2.02196063593769</v>
      </c>
      <c r="D3507">
        <v>8.6786104517155493</v>
      </c>
      <c r="E3507" t="s">
        <v>20</v>
      </c>
      <c r="F3507">
        <v>286465.85440797801</v>
      </c>
      <c r="G3507">
        <v>282175.401362365</v>
      </c>
      <c r="H3507">
        <v>4290.4530456129996</v>
      </c>
    </row>
    <row r="3508" spans="1:9" x14ac:dyDescent="0.2">
      <c r="A3508">
        <v>405</v>
      </c>
      <c r="B3508">
        <v>45763.523676416698</v>
      </c>
      <c r="C3508">
        <v>4.7016637171306597</v>
      </c>
      <c r="D3508">
        <v>11.3583135329085</v>
      </c>
      <c r="E3508" t="s">
        <v>19</v>
      </c>
      <c r="F3508">
        <v>314372.330703824</v>
      </c>
      <c r="G3508">
        <v>310081.87765821099</v>
      </c>
      <c r="H3508">
        <v>4290.4530456129996</v>
      </c>
      <c r="I3508">
        <v>1.0732648864626899</v>
      </c>
    </row>
    <row r="3509" spans="1:9" x14ac:dyDescent="0.2">
      <c r="A3509">
        <v>405</v>
      </c>
      <c r="B3509">
        <v>45763.523676416698</v>
      </c>
      <c r="C3509">
        <v>8.9320139881627902</v>
      </c>
      <c r="D3509">
        <v>15.5886638039406</v>
      </c>
      <c r="E3509" t="s">
        <v>19</v>
      </c>
      <c r="F3509">
        <v>285963.82890523702</v>
      </c>
      <c r="G3509">
        <v>281673.37585962401</v>
      </c>
      <c r="H3509">
        <v>4290.4530456129996</v>
      </c>
      <c r="I3509">
        <v>0.88927063929824401</v>
      </c>
    </row>
    <row r="3510" spans="1:9" x14ac:dyDescent="0.2">
      <c r="A3510">
        <v>405</v>
      </c>
      <c r="B3510">
        <v>45763.523676416698</v>
      </c>
      <c r="C3510">
        <v>10.094820962557099</v>
      </c>
      <c r="D3510">
        <v>16.751470778335001</v>
      </c>
      <c r="E3510" t="s">
        <v>18</v>
      </c>
      <c r="F3510">
        <v>295495.80889298202</v>
      </c>
      <c r="G3510">
        <v>283827.74673701701</v>
      </c>
      <c r="H3510">
        <v>11668.062155964701</v>
      </c>
      <c r="I3510">
        <v>1.0278187401310099</v>
      </c>
    </row>
    <row r="3511" spans="1:9" x14ac:dyDescent="0.2">
      <c r="A3511">
        <v>405</v>
      </c>
      <c r="B3511">
        <v>45763.523676416698</v>
      </c>
      <c r="C3511">
        <v>10.391298325250901</v>
      </c>
      <c r="D3511">
        <v>17.047948141028701</v>
      </c>
      <c r="E3511" t="s">
        <v>19</v>
      </c>
      <c r="F3511">
        <v>250679.04065687099</v>
      </c>
      <c r="G3511">
        <v>239010.978500906</v>
      </c>
      <c r="H3511">
        <v>11668.062155964701</v>
      </c>
      <c r="I3511">
        <v>0.84080332189521401</v>
      </c>
    </row>
    <row r="3512" spans="1:9" x14ac:dyDescent="0.2">
      <c r="A3512">
        <v>405</v>
      </c>
      <c r="B3512">
        <v>45763.523676416698</v>
      </c>
      <c r="C3512">
        <v>11.2388606807339</v>
      </c>
      <c r="D3512">
        <v>17.8955104965118</v>
      </c>
      <c r="E3512" t="s">
        <v>19</v>
      </c>
      <c r="F3512">
        <v>243365.67161745401</v>
      </c>
      <c r="G3512">
        <v>231697.60946149001</v>
      </c>
      <c r="H3512">
        <v>11668.062155964701</v>
      </c>
      <c r="I3512">
        <v>0.96513804634394595</v>
      </c>
    </row>
    <row r="3513" spans="1:9" x14ac:dyDescent="0.2">
      <c r="A3513">
        <v>405</v>
      </c>
      <c r="B3513">
        <v>45763.523676416698</v>
      </c>
      <c r="C3513">
        <v>11.841131670348499</v>
      </c>
      <c r="D3513">
        <v>18.4977814861263</v>
      </c>
      <c r="E3513" t="s">
        <v>19</v>
      </c>
      <c r="F3513">
        <v>269059.82500139799</v>
      </c>
      <c r="G3513">
        <v>257391.762845433</v>
      </c>
      <c r="H3513">
        <v>11668.062155964701</v>
      </c>
      <c r="I3513">
        <v>1.1074379210084699</v>
      </c>
    </row>
    <row r="3514" spans="1:9" x14ac:dyDescent="0.2">
      <c r="A3514">
        <v>405</v>
      </c>
      <c r="B3514">
        <v>45763.523676416698</v>
      </c>
      <c r="C3514">
        <v>12.083472516076</v>
      </c>
      <c r="D3514">
        <v>18.740122331853801</v>
      </c>
      <c r="E3514" t="s">
        <v>19</v>
      </c>
      <c r="F3514">
        <v>250597.81638050999</v>
      </c>
      <c r="G3514">
        <v>238929.754224545</v>
      </c>
      <c r="H3514">
        <v>11668.062155964701</v>
      </c>
      <c r="I3514">
        <v>0.92710535119752102</v>
      </c>
    </row>
    <row r="3515" spans="1:9" x14ac:dyDescent="0.2">
      <c r="A3515">
        <v>405</v>
      </c>
      <c r="B3515">
        <v>45763.523676416698</v>
      </c>
      <c r="C3515">
        <v>15.1292749606221</v>
      </c>
      <c r="D3515">
        <v>21.785924776400002</v>
      </c>
      <c r="E3515" t="s">
        <v>19</v>
      </c>
      <c r="F3515">
        <v>273363.62884543202</v>
      </c>
      <c r="G3515">
        <v>261695.56668946799</v>
      </c>
      <c r="H3515">
        <v>11668.062155964701</v>
      </c>
      <c r="I3515">
        <v>1.07816004173268</v>
      </c>
    </row>
    <row r="3516" spans="1:9" x14ac:dyDescent="0.2">
      <c r="A3516">
        <v>405</v>
      </c>
      <c r="B3516">
        <v>45763.523676416698</v>
      </c>
      <c r="C3516">
        <v>17.367821034040499</v>
      </c>
      <c r="D3516">
        <v>24.0244708498184</v>
      </c>
      <c r="E3516" t="s">
        <v>20</v>
      </c>
      <c r="F3516">
        <v>273363.62884543202</v>
      </c>
      <c r="G3516">
        <v>247706.22875488899</v>
      </c>
      <c r="H3516">
        <v>25657.400090543098</v>
      </c>
    </row>
    <row r="3517" spans="1:9" x14ac:dyDescent="0.2">
      <c r="A3517">
        <v>405</v>
      </c>
      <c r="B3517">
        <v>45763.523676416698</v>
      </c>
      <c r="C3517">
        <v>19.368558795904999</v>
      </c>
      <c r="D3517">
        <v>26.0252086116828</v>
      </c>
      <c r="E3517" t="s">
        <v>19</v>
      </c>
      <c r="F3517">
        <v>245702.48036546999</v>
      </c>
      <c r="G3517">
        <v>220045.08027492699</v>
      </c>
      <c r="H3517">
        <v>25657.400090543098</v>
      </c>
      <c r="I3517">
        <v>0.86773029313615402</v>
      </c>
    </row>
    <row r="3518" spans="1:9" x14ac:dyDescent="0.2">
      <c r="A3518">
        <v>405</v>
      </c>
      <c r="B3518">
        <v>45763.523676416698</v>
      </c>
      <c r="C3518">
        <v>21.317027289439999</v>
      </c>
      <c r="D3518">
        <v>27.973677105217799</v>
      </c>
      <c r="E3518" t="s">
        <v>18</v>
      </c>
      <c r="F3518">
        <v>202965.66173956299</v>
      </c>
      <c r="G3518">
        <v>16168.919836987699</v>
      </c>
      <c r="H3518">
        <v>186796.74190257501</v>
      </c>
      <c r="I3518">
        <v>0.79692682472186005</v>
      </c>
    </row>
    <row r="3519" spans="1:9" x14ac:dyDescent="0.2">
      <c r="A3519">
        <v>405</v>
      </c>
      <c r="B3519">
        <v>45763.523676416698</v>
      </c>
      <c r="C3519">
        <v>24.378180179521198</v>
      </c>
      <c r="D3519">
        <v>31.034829995299098</v>
      </c>
      <c r="E3519" t="s">
        <v>20</v>
      </c>
      <c r="F3519">
        <v>202965.66173956299</v>
      </c>
      <c r="G3519">
        <v>0</v>
      </c>
      <c r="H3519">
        <v>202965.66173956299</v>
      </c>
    </row>
    <row r="3520" spans="1:9" x14ac:dyDescent="0.2">
      <c r="A3520">
        <v>406</v>
      </c>
      <c r="B3520">
        <v>192623.56298005799</v>
      </c>
      <c r="C3520">
        <v>0</v>
      </c>
      <c r="D3520">
        <v>5.7996759877119901</v>
      </c>
      <c r="E3520" t="s">
        <v>17</v>
      </c>
      <c r="F3520">
        <v>15610.9838302095</v>
      </c>
      <c r="G3520">
        <v>15610.9838302095</v>
      </c>
      <c r="H3520">
        <v>0</v>
      </c>
      <c r="I3520">
        <v>1</v>
      </c>
    </row>
    <row r="3521" spans="1:9" x14ac:dyDescent="0.2">
      <c r="A3521">
        <v>406</v>
      </c>
      <c r="B3521">
        <v>192623.56298005799</v>
      </c>
      <c r="C3521">
        <v>1.8693489157257701</v>
      </c>
      <c r="D3521">
        <v>7.6690249034377604</v>
      </c>
      <c r="E3521" t="s">
        <v>18</v>
      </c>
      <c r="F3521">
        <v>18171.595206575199</v>
      </c>
      <c r="G3521">
        <v>15426.8826580978</v>
      </c>
      <c r="H3521">
        <v>2744.7125484774601</v>
      </c>
      <c r="I3521">
        <v>1.1533034721147299</v>
      </c>
    </row>
    <row r="3522" spans="1:9" x14ac:dyDescent="0.2">
      <c r="A3522">
        <v>406</v>
      </c>
      <c r="B3522">
        <v>192623.56298005799</v>
      </c>
      <c r="C3522">
        <v>3.03313604567568</v>
      </c>
      <c r="D3522">
        <v>8.8328120333876807</v>
      </c>
      <c r="E3522" t="s">
        <v>18</v>
      </c>
      <c r="F3522">
        <v>20990.9725943872</v>
      </c>
      <c r="G3522">
        <v>15226.686036425101</v>
      </c>
      <c r="H3522">
        <v>5764.2865579620902</v>
      </c>
      <c r="I3522">
        <v>1.1749404247169299</v>
      </c>
    </row>
    <row r="3523" spans="1:9" x14ac:dyDescent="0.2">
      <c r="A3523">
        <v>406</v>
      </c>
      <c r="B3523">
        <v>192623.56298005799</v>
      </c>
      <c r="C3523">
        <v>4.9790057110704797</v>
      </c>
      <c r="D3523">
        <v>10.778681698782499</v>
      </c>
      <c r="E3523" t="s">
        <v>20</v>
      </c>
      <c r="F3523">
        <v>20990.9725943872</v>
      </c>
      <c r="G3523">
        <v>11812.75147913</v>
      </c>
      <c r="H3523">
        <v>9178.2211152571799</v>
      </c>
    </row>
    <row r="3524" spans="1:9" x14ac:dyDescent="0.2">
      <c r="A3524">
        <v>406</v>
      </c>
      <c r="B3524">
        <v>192623.56298005799</v>
      </c>
      <c r="C3524">
        <v>6.4590899171242997</v>
      </c>
      <c r="D3524">
        <v>12.2587659048363</v>
      </c>
      <c r="E3524" t="s">
        <v>20</v>
      </c>
      <c r="F3524">
        <v>20990.9725943872</v>
      </c>
      <c r="G3524">
        <v>8365.2321615657092</v>
      </c>
      <c r="H3524">
        <v>12625.7404328215</v>
      </c>
    </row>
    <row r="3525" spans="1:9" x14ac:dyDescent="0.2">
      <c r="A3525">
        <v>406</v>
      </c>
      <c r="B3525">
        <v>192623.56298005799</v>
      </c>
      <c r="C3525">
        <v>7.6396195302925802</v>
      </c>
      <c r="D3525">
        <v>13.439295518004601</v>
      </c>
      <c r="E3525" t="s">
        <v>20</v>
      </c>
      <c r="F3525">
        <v>20990.9725943872</v>
      </c>
      <c r="G3525">
        <v>4524.6647736333698</v>
      </c>
      <c r="H3525">
        <v>16466.307820753798</v>
      </c>
    </row>
    <row r="3526" spans="1:9" x14ac:dyDescent="0.2">
      <c r="A3526">
        <v>406</v>
      </c>
      <c r="B3526">
        <v>192623.56298005799</v>
      </c>
      <c r="C3526">
        <v>9.5275117731148899</v>
      </c>
      <c r="D3526">
        <v>15.3271877608269</v>
      </c>
      <c r="E3526" t="s">
        <v>20</v>
      </c>
      <c r="F3526">
        <v>20990.9725943872</v>
      </c>
      <c r="G3526">
        <v>1049.54862971936</v>
      </c>
      <c r="H3526">
        <v>19941.423964667902</v>
      </c>
    </row>
    <row r="3527" spans="1:9" x14ac:dyDescent="0.2">
      <c r="A3527">
        <v>406</v>
      </c>
      <c r="B3527">
        <v>192623.56298005799</v>
      </c>
      <c r="C3527">
        <v>10.5886163784205</v>
      </c>
      <c r="D3527">
        <v>16.3882923661325</v>
      </c>
      <c r="E3527" t="s">
        <v>17</v>
      </c>
      <c r="F3527">
        <v>136034.15387089501</v>
      </c>
      <c r="G3527">
        <v>116092.72990622801</v>
      </c>
      <c r="H3527">
        <v>19941.423964667902</v>
      </c>
      <c r="I3527">
        <v>8.9629204552440402</v>
      </c>
    </row>
    <row r="3528" spans="1:9" x14ac:dyDescent="0.2">
      <c r="A3528">
        <v>406</v>
      </c>
      <c r="B3528">
        <v>192623.56298005799</v>
      </c>
      <c r="C3528">
        <v>11.426946604903099</v>
      </c>
      <c r="D3528">
        <v>17.226622592615101</v>
      </c>
      <c r="E3528" t="s">
        <v>17</v>
      </c>
      <c r="F3528">
        <v>266276.83838309703</v>
      </c>
      <c r="G3528">
        <v>246335.41441842899</v>
      </c>
      <c r="H3528">
        <v>19941.423964667902</v>
      </c>
      <c r="I3528">
        <v>1.9493193152111301</v>
      </c>
    </row>
    <row r="3529" spans="1:9" x14ac:dyDescent="0.2">
      <c r="A3529">
        <v>406</v>
      </c>
      <c r="B3529">
        <v>192623.56298005799</v>
      </c>
      <c r="C3529">
        <v>12.0179705362427</v>
      </c>
      <c r="D3529">
        <v>17.8176465239547</v>
      </c>
      <c r="E3529" t="s">
        <v>18</v>
      </c>
      <c r="F3529">
        <v>235812.512322533</v>
      </c>
      <c r="G3529">
        <v>211881.878043317</v>
      </c>
      <c r="H3529">
        <v>23930.634279216301</v>
      </c>
      <c r="I3529">
        <v>0.87353302452716097</v>
      </c>
    </row>
    <row r="3530" spans="1:9" x14ac:dyDescent="0.2">
      <c r="A3530">
        <v>406</v>
      </c>
      <c r="B3530">
        <v>192623.56298005799</v>
      </c>
      <c r="C3530">
        <v>13.694565409196301</v>
      </c>
      <c r="D3530">
        <v>19.494241396908301</v>
      </c>
      <c r="E3530" t="s">
        <v>20</v>
      </c>
      <c r="F3530">
        <v>235812.512322533</v>
      </c>
      <c r="G3530">
        <v>207971.23036511999</v>
      </c>
      <c r="H3530">
        <v>27841.281957412401</v>
      </c>
    </row>
    <row r="3531" spans="1:9" x14ac:dyDescent="0.2">
      <c r="A3531">
        <v>406</v>
      </c>
      <c r="B3531">
        <v>192623.56298005799</v>
      </c>
      <c r="C3531">
        <v>15.013834054260199</v>
      </c>
      <c r="D3531">
        <v>20.813510041972201</v>
      </c>
      <c r="E3531" t="s">
        <v>20</v>
      </c>
      <c r="F3531">
        <v>235812.512322533</v>
      </c>
      <c r="G3531">
        <v>204243.903086607</v>
      </c>
      <c r="H3531">
        <v>31568.6092359262</v>
      </c>
    </row>
    <row r="3532" spans="1:9" x14ac:dyDescent="0.2">
      <c r="A3532">
        <v>406</v>
      </c>
      <c r="B3532">
        <v>192623.56298005799</v>
      </c>
      <c r="C3532">
        <v>16.691134975440601</v>
      </c>
      <c r="D3532">
        <v>22.490810963152601</v>
      </c>
      <c r="E3532" t="s">
        <v>18</v>
      </c>
      <c r="F3532">
        <v>226028.26324120499</v>
      </c>
      <c r="G3532">
        <v>25039.654027494402</v>
      </c>
      <c r="H3532">
        <v>200988.60921371001</v>
      </c>
      <c r="I3532">
        <v>0.92678635833921896</v>
      </c>
    </row>
    <row r="3533" spans="1:9" x14ac:dyDescent="0.2">
      <c r="A3533">
        <v>406</v>
      </c>
      <c r="B3533">
        <v>192623.56298005799</v>
      </c>
      <c r="C3533">
        <v>17.993504064272901</v>
      </c>
      <c r="D3533">
        <v>23.793180051984901</v>
      </c>
      <c r="E3533" t="s">
        <v>20</v>
      </c>
      <c r="F3533">
        <v>226028.26324120499</v>
      </c>
      <c r="G3533">
        <v>0</v>
      </c>
      <c r="H3533">
        <v>226028.26324120499</v>
      </c>
    </row>
    <row r="3534" spans="1:9" x14ac:dyDescent="0.2">
      <c r="A3534">
        <v>407</v>
      </c>
      <c r="B3534">
        <v>1891334.2534743</v>
      </c>
      <c r="C3534">
        <v>0</v>
      </c>
      <c r="D3534">
        <v>5.2572452146056596</v>
      </c>
      <c r="E3534" t="s">
        <v>17</v>
      </c>
      <c r="F3534">
        <v>288442.92803434998</v>
      </c>
      <c r="G3534">
        <v>288442.92803434998</v>
      </c>
      <c r="H3534">
        <v>0</v>
      </c>
      <c r="I3534">
        <v>1</v>
      </c>
    </row>
    <row r="3535" spans="1:9" x14ac:dyDescent="0.2">
      <c r="A3535">
        <v>407</v>
      </c>
      <c r="B3535">
        <v>1891334.2534743</v>
      </c>
      <c r="C3535">
        <v>2.1920829757878502</v>
      </c>
      <c r="D3535">
        <v>7.44932819039352</v>
      </c>
      <c r="E3535" t="s">
        <v>19</v>
      </c>
      <c r="F3535">
        <v>355590.42595899</v>
      </c>
      <c r="G3535">
        <v>355590.42595899</v>
      </c>
      <c r="H3535" s="15">
        <v>-7.2759576141834298E-11</v>
      </c>
      <c r="I3535">
        <v>1.2194867650353201</v>
      </c>
    </row>
    <row r="3536" spans="1:9" x14ac:dyDescent="0.2">
      <c r="A3536">
        <v>407</v>
      </c>
      <c r="B3536">
        <v>1891334.2534743</v>
      </c>
      <c r="C3536">
        <v>3.16717219983747</v>
      </c>
      <c r="D3536">
        <v>8.4244174144431394</v>
      </c>
      <c r="E3536" t="s">
        <v>20</v>
      </c>
      <c r="F3536">
        <v>355590.42595899</v>
      </c>
      <c r="G3536">
        <v>257482.60588138501</v>
      </c>
      <c r="H3536">
        <v>98107.820077604702</v>
      </c>
    </row>
    <row r="3537" spans="1:9" x14ac:dyDescent="0.2">
      <c r="A3537">
        <v>407</v>
      </c>
      <c r="B3537">
        <v>1891334.2534743</v>
      </c>
      <c r="C3537">
        <v>4.6693990368635401</v>
      </c>
      <c r="D3537">
        <v>9.9266442514692095</v>
      </c>
      <c r="E3537" t="s">
        <v>19</v>
      </c>
      <c r="F3537">
        <v>313289.59661119297</v>
      </c>
      <c r="G3537">
        <v>215181.77653358801</v>
      </c>
      <c r="H3537">
        <v>98107.820077604702</v>
      </c>
      <c r="I3537">
        <v>0.82088244645725394</v>
      </c>
    </row>
    <row r="3538" spans="1:9" x14ac:dyDescent="0.2">
      <c r="A3538">
        <v>407</v>
      </c>
      <c r="B3538">
        <v>1891334.2534743</v>
      </c>
      <c r="C3538">
        <v>7.7073797782173301</v>
      </c>
      <c r="D3538">
        <v>12.964624992823</v>
      </c>
      <c r="E3538" t="s">
        <v>20</v>
      </c>
      <c r="F3538">
        <v>313289.59661119297</v>
      </c>
      <c r="G3538">
        <v>131002.25955518099</v>
      </c>
      <c r="H3538">
        <v>182287.33705601099</v>
      </c>
    </row>
    <row r="3539" spans="1:9" x14ac:dyDescent="0.2">
      <c r="A3539">
        <v>407</v>
      </c>
      <c r="B3539">
        <v>1891334.2534743</v>
      </c>
      <c r="C3539">
        <v>7.8450313113727601</v>
      </c>
      <c r="D3539">
        <v>13.1022765259784</v>
      </c>
      <c r="E3539" t="s">
        <v>17</v>
      </c>
      <c r="F3539">
        <v>2022441.14893985</v>
      </c>
      <c r="G3539">
        <v>1840153.81188384</v>
      </c>
      <c r="H3539">
        <v>182287.33705601099</v>
      </c>
      <c r="I3539">
        <v>6.3548041961388604</v>
      </c>
    </row>
    <row r="3540" spans="1:9" x14ac:dyDescent="0.2">
      <c r="A3540">
        <v>407</v>
      </c>
      <c r="B3540">
        <v>1891334.2534743</v>
      </c>
      <c r="C3540">
        <v>9.6644144976879698</v>
      </c>
      <c r="D3540">
        <v>14.9216597122936</v>
      </c>
      <c r="E3540" t="s">
        <v>20</v>
      </c>
      <c r="F3540">
        <v>2022441.14893985</v>
      </c>
      <c r="G3540">
        <v>148394.25751905501</v>
      </c>
      <c r="H3540">
        <v>1874046.89142079</v>
      </c>
    </row>
    <row r="3541" spans="1:9" x14ac:dyDescent="0.2">
      <c r="A3541">
        <v>407</v>
      </c>
      <c r="B3541">
        <v>1891334.2534743</v>
      </c>
      <c r="C3541">
        <v>10.1783214628756</v>
      </c>
      <c r="D3541">
        <v>15.435566677481299</v>
      </c>
      <c r="E3541" t="s">
        <v>18</v>
      </c>
      <c r="F3541">
        <v>2032717.58848149</v>
      </c>
      <c r="G3541">
        <v>0</v>
      </c>
      <c r="H3541">
        <v>2032717.58848149</v>
      </c>
      <c r="I3541">
        <v>0.911930323307098</v>
      </c>
    </row>
    <row r="3542" spans="1:9" x14ac:dyDescent="0.2">
      <c r="A3542">
        <v>408</v>
      </c>
      <c r="B3542">
        <v>20959.089013121498</v>
      </c>
      <c r="C3542">
        <v>0</v>
      </c>
      <c r="D3542">
        <v>6.9502423641646196</v>
      </c>
      <c r="E3542" t="s">
        <v>17</v>
      </c>
      <c r="F3542">
        <v>38052.640531921999</v>
      </c>
      <c r="G3542">
        <v>38052.640531921999</v>
      </c>
      <c r="H3542">
        <v>0</v>
      </c>
      <c r="I3542">
        <v>1</v>
      </c>
    </row>
    <row r="3543" spans="1:9" x14ac:dyDescent="0.2">
      <c r="A3543">
        <v>408</v>
      </c>
      <c r="B3543">
        <v>20959.089013121498</v>
      </c>
      <c r="C3543">
        <v>0.43039053643675601</v>
      </c>
      <c r="D3543">
        <v>7.3806329006013804</v>
      </c>
      <c r="E3543" t="s">
        <v>20</v>
      </c>
      <c r="F3543">
        <v>38052.640531921999</v>
      </c>
      <c r="G3543">
        <v>36018.107063654003</v>
      </c>
      <c r="H3543">
        <v>2034.533468268</v>
      </c>
    </row>
    <row r="3544" spans="1:9" x14ac:dyDescent="0.2">
      <c r="A3544">
        <v>408</v>
      </c>
      <c r="B3544">
        <v>20959.089013121498</v>
      </c>
      <c r="C3544">
        <v>1.4050593812456</v>
      </c>
      <c r="D3544">
        <v>8.3553017454102196</v>
      </c>
      <c r="E3544" t="s">
        <v>20</v>
      </c>
      <c r="F3544">
        <v>38052.640531921999</v>
      </c>
      <c r="G3544">
        <v>33101.0319512559</v>
      </c>
      <c r="H3544">
        <v>4951.6085806661304</v>
      </c>
    </row>
    <row r="3545" spans="1:9" x14ac:dyDescent="0.2">
      <c r="A3545">
        <v>408</v>
      </c>
      <c r="B3545">
        <v>20959.089013121498</v>
      </c>
      <c r="C3545">
        <v>2.4477755053051098</v>
      </c>
      <c r="D3545">
        <v>9.3980178694697294</v>
      </c>
      <c r="E3545" t="s">
        <v>20</v>
      </c>
      <c r="F3545">
        <v>38052.640531921999</v>
      </c>
      <c r="G3545">
        <v>4134.4188517983403</v>
      </c>
      <c r="H3545">
        <v>33918.221680123701</v>
      </c>
    </row>
    <row r="3546" spans="1:9" x14ac:dyDescent="0.2">
      <c r="A3546">
        <v>408</v>
      </c>
      <c r="B3546">
        <v>20959.089013121498</v>
      </c>
      <c r="C3546">
        <v>3.1656954957252599</v>
      </c>
      <c r="D3546">
        <v>10.1159378598899</v>
      </c>
      <c r="E3546" t="s">
        <v>18</v>
      </c>
      <c r="F3546">
        <v>37895.882282180297</v>
      </c>
      <c r="G3546">
        <v>0</v>
      </c>
      <c r="H3546">
        <v>37895.882282180297</v>
      </c>
      <c r="I3546">
        <v>0.81955310427681605</v>
      </c>
    </row>
    <row r="3547" spans="1:9" x14ac:dyDescent="0.2">
      <c r="A3547">
        <v>409</v>
      </c>
      <c r="B3547">
        <v>1234311.7033051201</v>
      </c>
      <c r="C3547">
        <v>0</v>
      </c>
      <c r="D3547">
        <v>7.8286103185962901</v>
      </c>
      <c r="E3547" t="s">
        <v>17</v>
      </c>
      <c r="F3547">
        <v>111984.82703821101</v>
      </c>
      <c r="G3547">
        <v>111984.82703821101</v>
      </c>
      <c r="H3547">
        <v>0</v>
      </c>
      <c r="I3547">
        <v>1</v>
      </c>
    </row>
    <row r="3548" spans="1:9" x14ac:dyDescent="0.2">
      <c r="A3548">
        <v>409</v>
      </c>
      <c r="B3548">
        <v>1234311.7033051201</v>
      </c>
      <c r="C3548">
        <v>10.313047209228801</v>
      </c>
      <c r="D3548">
        <v>18.1416575278251</v>
      </c>
      <c r="E3548" t="s">
        <v>20</v>
      </c>
      <c r="F3548">
        <v>111984.82703821101</v>
      </c>
      <c r="G3548">
        <v>83239.841084141299</v>
      </c>
      <c r="H3548">
        <v>28744.9859540697</v>
      </c>
    </row>
    <row r="3549" spans="1:9" x14ac:dyDescent="0.2">
      <c r="A3549">
        <v>409</v>
      </c>
      <c r="B3549">
        <v>1234311.7033051201</v>
      </c>
      <c r="C3549">
        <v>12.1962144419164</v>
      </c>
      <c r="D3549">
        <v>20.024824760512601</v>
      </c>
      <c r="E3549" t="s">
        <v>17</v>
      </c>
      <c r="F3549">
        <v>584674.53799071605</v>
      </c>
      <c r="G3549">
        <v>555929.55203664699</v>
      </c>
      <c r="H3549">
        <v>28744.9859540697</v>
      </c>
      <c r="I3549">
        <v>4.9151028818623796</v>
      </c>
    </row>
    <row r="3550" spans="1:9" x14ac:dyDescent="0.2">
      <c r="A3550">
        <v>409</v>
      </c>
      <c r="B3550">
        <v>1234311.7033051201</v>
      </c>
      <c r="C3550">
        <v>13.524582913344201</v>
      </c>
      <c r="D3550">
        <v>21.353193231940502</v>
      </c>
      <c r="E3550" t="s">
        <v>19</v>
      </c>
      <c r="F3550">
        <v>538453.78499874403</v>
      </c>
      <c r="G3550">
        <v>509708.79904467397</v>
      </c>
      <c r="H3550">
        <v>28744.9859540697</v>
      </c>
      <c r="I3550">
        <v>0.91050994399823204</v>
      </c>
    </row>
    <row r="3551" spans="1:9" x14ac:dyDescent="0.2">
      <c r="A3551">
        <v>409</v>
      </c>
      <c r="B3551">
        <v>1234311.7033051201</v>
      </c>
      <c r="C3551">
        <v>19.539347159513198</v>
      </c>
      <c r="D3551">
        <v>27.367957478109499</v>
      </c>
      <c r="E3551" t="s">
        <v>20</v>
      </c>
      <c r="F3551">
        <v>538453.78499874403</v>
      </c>
      <c r="G3551">
        <v>479900.37353664002</v>
      </c>
      <c r="H3551">
        <v>58553.411462103897</v>
      </c>
    </row>
    <row r="3552" spans="1:9" x14ac:dyDescent="0.2">
      <c r="A3552">
        <v>409</v>
      </c>
      <c r="B3552">
        <v>1234311.7033051201</v>
      </c>
      <c r="C3552">
        <v>20.992389041906598</v>
      </c>
      <c r="D3552">
        <v>28.820999360502899</v>
      </c>
      <c r="E3552" t="s">
        <v>19</v>
      </c>
      <c r="F3552">
        <v>536534.91497935902</v>
      </c>
      <c r="G3552">
        <v>477981.50351725501</v>
      </c>
      <c r="H3552">
        <v>58553.411462103897</v>
      </c>
      <c r="I3552">
        <v>0.95542270185226097</v>
      </c>
    </row>
    <row r="3553" spans="1:9" x14ac:dyDescent="0.2">
      <c r="A3553">
        <v>409</v>
      </c>
      <c r="B3553">
        <v>1234311.7033051201</v>
      </c>
      <c r="C3553">
        <v>24.570639638893599</v>
      </c>
      <c r="D3553">
        <v>32.3992499574899</v>
      </c>
      <c r="E3553" t="s">
        <v>17</v>
      </c>
      <c r="F3553">
        <v>1616857.28949802</v>
      </c>
      <c r="G3553">
        <v>1558303.87803592</v>
      </c>
      <c r="H3553">
        <v>58553.411462103897</v>
      </c>
      <c r="I3553">
        <v>2.9606039049656498</v>
      </c>
    </row>
    <row r="3554" spans="1:9" x14ac:dyDescent="0.2">
      <c r="A3554">
        <v>409</v>
      </c>
      <c r="B3554">
        <v>1234311.7033051201</v>
      </c>
      <c r="C3554">
        <v>25.2298489395594</v>
      </c>
      <c r="D3554">
        <v>33.0584592581557</v>
      </c>
      <c r="E3554" t="s">
        <v>19</v>
      </c>
      <c r="F3554">
        <v>1453041.60430716</v>
      </c>
      <c r="G3554">
        <v>1394488.19284506</v>
      </c>
      <c r="H3554">
        <v>58553.411462103897</v>
      </c>
      <c r="I3554">
        <v>0.89183753756694295</v>
      </c>
    </row>
    <row r="3555" spans="1:9" x14ac:dyDescent="0.2">
      <c r="A3555">
        <v>409</v>
      </c>
      <c r="B3555">
        <v>1234311.7033051201</v>
      </c>
      <c r="C3555">
        <v>27.2169354634391</v>
      </c>
      <c r="D3555">
        <v>35.045545782035397</v>
      </c>
      <c r="E3555" t="s">
        <v>20</v>
      </c>
      <c r="F3555">
        <v>1453041.60430716</v>
      </c>
      <c r="G3555">
        <v>1368298.51612788</v>
      </c>
      <c r="H3555">
        <v>84743.088179276994</v>
      </c>
    </row>
    <row r="3556" spans="1:9" x14ac:dyDescent="0.2">
      <c r="A3556">
        <v>409</v>
      </c>
      <c r="B3556">
        <v>1234311.7033051201</v>
      </c>
      <c r="C3556">
        <v>32.132884929577003</v>
      </c>
      <c r="D3556">
        <v>39.9614952481733</v>
      </c>
      <c r="E3556" t="s">
        <v>20</v>
      </c>
      <c r="F3556">
        <v>1453041.60430716</v>
      </c>
      <c r="G3556">
        <v>96451.374785913402</v>
      </c>
      <c r="H3556">
        <v>1356590.2295212499</v>
      </c>
    </row>
    <row r="3557" spans="1:9" x14ac:dyDescent="0.2">
      <c r="A3557">
        <v>409</v>
      </c>
      <c r="B3557">
        <v>1234311.7033051201</v>
      </c>
      <c r="C3557">
        <v>33.810359764748</v>
      </c>
      <c r="D3557">
        <v>41.638970083344297</v>
      </c>
      <c r="E3557" t="s">
        <v>18</v>
      </c>
      <c r="F3557">
        <v>1499673.7961552499</v>
      </c>
      <c r="G3557">
        <v>0</v>
      </c>
      <c r="H3557">
        <v>1499673.7961552499</v>
      </c>
      <c r="I3557">
        <v>0.83682358019325698</v>
      </c>
    </row>
    <row r="3558" spans="1:9" x14ac:dyDescent="0.2">
      <c r="A3558">
        <v>410</v>
      </c>
      <c r="B3558">
        <v>2014.4185628493301</v>
      </c>
      <c r="C3558">
        <v>0</v>
      </c>
      <c r="D3558">
        <v>9.1780943571834293</v>
      </c>
      <c r="E3558" t="s">
        <v>17</v>
      </c>
      <c r="F3558">
        <v>4104.1911714965499</v>
      </c>
      <c r="G3558">
        <v>4104.1911714965499</v>
      </c>
      <c r="H3558">
        <v>0</v>
      </c>
      <c r="I3558">
        <v>1</v>
      </c>
    </row>
    <row r="3559" spans="1:9" x14ac:dyDescent="0.2">
      <c r="A3559">
        <v>410</v>
      </c>
      <c r="B3559">
        <v>2014.4185628493301</v>
      </c>
      <c r="C3559">
        <v>1.0029774854398299</v>
      </c>
      <c r="D3559">
        <v>10.1810718426233</v>
      </c>
      <c r="E3559" t="s">
        <v>20</v>
      </c>
      <c r="F3559">
        <v>4104.1911714965499</v>
      </c>
      <c r="G3559">
        <v>0</v>
      </c>
      <c r="H3559">
        <v>4104.1911714965499</v>
      </c>
    </row>
    <row r="3560" spans="1:9" x14ac:dyDescent="0.2">
      <c r="A3560">
        <v>411</v>
      </c>
      <c r="B3560">
        <v>34531.8280731454</v>
      </c>
      <c r="C3560">
        <v>0</v>
      </c>
      <c r="D3560">
        <v>6.2730965523047004</v>
      </c>
      <c r="E3560" t="s">
        <v>17</v>
      </c>
      <c r="F3560">
        <v>14508.1350980106</v>
      </c>
      <c r="G3560">
        <v>14508.1350980105</v>
      </c>
      <c r="H3560">
        <v>0</v>
      </c>
      <c r="I3560">
        <v>1</v>
      </c>
    </row>
    <row r="3561" spans="1:9" x14ac:dyDescent="0.2">
      <c r="A3561">
        <v>411</v>
      </c>
      <c r="B3561">
        <v>34531.8280731454</v>
      </c>
      <c r="C3561">
        <v>1.62019252201049</v>
      </c>
      <c r="D3561">
        <v>7.8932890743151898</v>
      </c>
      <c r="E3561" t="s">
        <v>18</v>
      </c>
      <c r="F3561">
        <v>20411.914102658699</v>
      </c>
      <c r="G3561">
        <v>14721.3652585531</v>
      </c>
      <c r="H3561">
        <v>5690.5488441055204</v>
      </c>
      <c r="I3561">
        <v>1.39568900607619</v>
      </c>
    </row>
    <row r="3562" spans="1:9" x14ac:dyDescent="0.2">
      <c r="A3562">
        <v>411</v>
      </c>
      <c r="B3562">
        <v>34531.8280731454</v>
      </c>
      <c r="C3562">
        <v>5.3354041803767203</v>
      </c>
      <c r="D3562">
        <v>11.608500732681399</v>
      </c>
      <c r="E3562" t="s">
        <v>18</v>
      </c>
      <c r="F3562">
        <v>23937.2634336337</v>
      </c>
      <c r="G3562">
        <v>11843.362906701601</v>
      </c>
      <c r="H3562">
        <v>12093.900526932101</v>
      </c>
      <c r="I3562">
        <v>1.2098379909383099</v>
      </c>
    </row>
    <row r="3563" spans="1:9" x14ac:dyDescent="0.2">
      <c r="A3563">
        <v>411</v>
      </c>
      <c r="B3563">
        <v>34531.8280731454</v>
      </c>
      <c r="C3563">
        <v>6.3912532181899699</v>
      </c>
      <c r="D3563">
        <v>12.664349770494701</v>
      </c>
      <c r="E3563" t="s">
        <v>17</v>
      </c>
      <c r="F3563">
        <v>138193.621599709</v>
      </c>
      <c r="G3563">
        <v>126099.721072777</v>
      </c>
      <c r="H3563">
        <v>12093.900526932101</v>
      </c>
      <c r="I3563">
        <v>5.74306032774727</v>
      </c>
    </row>
    <row r="3564" spans="1:9" x14ac:dyDescent="0.2">
      <c r="A3564">
        <v>411</v>
      </c>
      <c r="B3564">
        <v>34531.8280731454</v>
      </c>
      <c r="C3564">
        <v>10.050887099270801</v>
      </c>
      <c r="D3564">
        <v>16.323983651575499</v>
      </c>
      <c r="E3564" t="s">
        <v>18</v>
      </c>
      <c r="F3564">
        <v>126592.32022275501</v>
      </c>
      <c r="G3564">
        <v>106393.033268627</v>
      </c>
      <c r="H3564">
        <v>20199.2869541277</v>
      </c>
      <c r="I3564">
        <v>0.88997440023191998</v>
      </c>
    </row>
    <row r="3565" spans="1:9" x14ac:dyDescent="0.2">
      <c r="A3565">
        <v>411</v>
      </c>
      <c r="B3565">
        <v>34531.8280731454</v>
      </c>
      <c r="C3565">
        <v>11.6510441958544</v>
      </c>
      <c r="D3565">
        <v>17.9241407481591</v>
      </c>
      <c r="E3565" t="s">
        <v>19</v>
      </c>
      <c r="F3565">
        <v>116991.22270134</v>
      </c>
      <c r="G3565">
        <v>96791.935747212105</v>
      </c>
      <c r="H3565">
        <v>20199.2869541277</v>
      </c>
      <c r="I3565">
        <v>0.90108167444380205</v>
      </c>
    </row>
    <row r="3566" spans="1:9" x14ac:dyDescent="0.2">
      <c r="A3566">
        <v>411</v>
      </c>
      <c r="B3566">
        <v>34531.8280731454</v>
      </c>
      <c r="C3566">
        <v>14.6916393993759</v>
      </c>
      <c r="D3566">
        <v>20.964735951680598</v>
      </c>
      <c r="E3566" t="s">
        <v>18</v>
      </c>
      <c r="F3566">
        <v>108627.270841127</v>
      </c>
      <c r="G3566">
        <v>12874.2577880894</v>
      </c>
      <c r="H3566">
        <v>95753.013053037401</v>
      </c>
      <c r="I3566">
        <v>0.89682129532947197</v>
      </c>
    </row>
    <row r="3567" spans="1:9" x14ac:dyDescent="0.2">
      <c r="A3567">
        <v>411</v>
      </c>
      <c r="B3567">
        <v>34531.8280731454</v>
      </c>
      <c r="C3567">
        <v>16.789764633055501</v>
      </c>
      <c r="D3567">
        <v>23.062861185360202</v>
      </c>
      <c r="E3567" t="s">
        <v>18</v>
      </c>
      <c r="F3567">
        <v>107607.550350345</v>
      </c>
      <c r="G3567">
        <v>0</v>
      </c>
      <c r="H3567">
        <v>107607.550350345</v>
      </c>
      <c r="I3567">
        <v>0.83442418522223405</v>
      </c>
    </row>
    <row r="3568" spans="1:9" x14ac:dyDescent="0.2">
      <c r="A3568">
        <v>412</v>
      </c>
      <c r="B3568">
        <v>1004.01855446281</v>
      </c>
      <c r="C3568">
        <v>0</v>
      </c>
      <c r="D3568">
        <v>6.2387257267396103</v>
      </c>
      <c r="E3568" t="s">
        <v>17</v>
      </c>
      <c r="F3568">
        <v>1665.06925117327</v>
      </c>
      <c r="G3568">
        <v>1665.06925117327</v>
      </c>
      <c r="H3568">
        <v>0</v>
      </c>
      <c r="I3568">
        <v>1</v>
      </c>
    </row>
    <row r="3569" spans="1:9" x14ac:dyDescent="0.2">
      <c r="A3569">
        <v>412</v>
      </c>
      <c r="B3569">
        <v>1004.01855446281</v>
      </c>
      <c r="C3569">
        <v>0.67750119711878698</v>
      </c>
      <c r="D3569">
        <v>6.9162269238584004</v>
      </c>
      <c r="E3569" t="s">
        <v>20</v>
      </c>
      <c r="F3569">
        <v>1665.06925117327</v>
      </c>
      <c r="G3569">
        <v>888.17814128821999</v>
      </c>
      <c r="H3569">
        <v>776.89110988505195</v>
      </c>
    </row>
    <row r="3570" spans="1:9" x14ac:dyDescent="0.2">
      <c r="A3570">
        <v>412</v>
      </c>
      <c r="B3570">
        <v>1004.01855446281</v>
      </c>
      <c r="C3570">
        <v>1.2210318648020899</v>
      </c>
      <c r="D3570">
        <v>7.4597575915416998</v>
      </c>
      <c r="E3570" t="s">
        <v>20</v>
      </c>
      <c r="F3570">
        <v>1665.06925117327</v>
      </c>
      <c r="G3570">
        <v>0</v>
      </c>
      <c r="H3570">
        <v>1665.06925117327</v>
      </c>
    </row>
    <row r="3571" spans="1:9" x14ac:dyDescent="0.2">
      <c r="A3571">
        <v>413</v>
      </c>
      <c r="B3571">
        <v>153890.95158872299</v>
      </c>
      <c r="C3571">
        <v>0</v>
      </c>
      <c r="D3571">
        <v>4.7918176145875098</v>
      </c>
      <c r="E3571" t="s">
        <v>17</v>
      </c>
      <c r="F3571">
        <v>19577.0102678656</v>
      </c>
      <c r="G3571">
        <v>19577.0102678656</v>
      </c>
      <c r="H3571">
        <v>0</v>
      </c>
      <c r="I3571">
        <v>1</v>
      </c>
    </row>
    <row r="3572" spans="1:9" x14ac:dyDescent="0.2">
      <c r="A3572">
        <v>413</v>
      </c>
      <c r="B3572">
        <v>153890.95158872299</v>
      </c>
      <c r="C3572">
        <v>2.6454713729394501</v>
      </c>
      <c r="D3572">
        <v>7.4372889875269701</v>
      </c>
      <c r="E3572" t="s">
        <v>18</v>
      </c>
      <c r="F3572">
        <v>24660.157335913998</v>
      </c>
      <c r="G3572">
        <v>17044.158047855799</v>
      </c>
      <c r="H3572">
        <v>7615.9992880582904</v>
      </c>
      <c r="I3572">
        <v>1.24325895904697</v>
      </c>
    </row>
    <row r="3573" spans="1:9" x14ac:dyDescent="0.2">
      <c r="A3573">
        <v>413</v>
      </c>
      <c r="B3573">
        <v>153890.95158872299</v>
      </c>
      <c r="C3573">
        <v>2.8644162409612099</v>
      </c>
      <c r="D3573">
        <v>7.6562338555487299</v>
      </c>
      <c r="E3573" t="s">
        <v>19</v>
      </c>
      <c r="F3573">
        <v>30103.510572720501</v>
      </c>
      <c r="G3573">
        <v>22487.5112846622</v>
      </c>
      <c r="H3573">
        <v>7615.9992880582904</v>
      </c>
      <c r="I3573">
        <v>1.31745428990266</v>
      </c>
    </row>
    <row r="3574" spans="1:9" x14ac:dyDescent="0.2">
      <c r="A3574">
        <v>413</v>
      </c>
      <c r="B3574">
        <v>153890.95158872299</v>
      </c>
      <c r="C3574">
        <v>4.1637683541337802</v>
      </c>
      <c r="D3574">
        <v>8.9555859687212909</v>
      </c>
      <c r="E3574" t="s">
        <v>18</v>
      </c>
      <c r="F3574">
        <v>34031.073811472299</v>
      </c>
      <c r="G3574">
        <v>18019.741174937699</v>
      </c>
      <c r="H3574">
        <v>16011.3326365346</v>
      </c>
      <c r="I3574">
        <v>1.16495182169096</v>
      </c>
    </row>
    <row r="3575" spans="1:9" x14ac:dyDescent="0.2">
      <c r="A3575">
        <v>413</v>
      </c>
      <c r="B3575">
        <v>153890.95158872299</v>
      </c>
      <c r="C3575">
        <v>6.7244296821137803</v>
      </c>
      <c r="D3575">
        <v>11.5162472967013</v>
      </c>
      <c r="E3575" t="s">
        <v>18</v>
      </c>
      <c r="F3575">
        <v>32207.594667034198</v>
      </c>
      <c r="G3575">
        <v>8468.7760181342892</v>
      </c>
      <c r="H3575">
        <v>23738.818648899902</v>
      </c>
      <c r="I3575">
        <v>0.87629143483716099</v>
      </c>
    </row>
    <row r="3576" spans="1:9" x14ac:dyDescent="0.2">
      <c r="A3576">
        <v>413</v>
      </c>
      <c r="B3576">
        <v>153890.95158872299</v>
      </c>
      <c r="C3576">
        <v>7.3212700453589701</v>
      </c>
      <c r="D3576">
        <v>12.113087659946499</v>
      </c>
      <c r="E3576" t="s">
        <v>20</v>
      </c>
      <c r="F3576">
        <v>32207.594667034198</v>
      </c>
      <c r="G3576">
        <v>1610.37973335171</v>
      </c>
      <c r="H3576">
        <v>30597.214933682499</v>
      </c>
    </row>
    <row r="3577" spans="1:9" x14ac:dyDescent="0.2">
      <c r="A3577">
        <v>413</v>
      </c>
      <c r="B3577">
        <v>153890.95158872299</v>
      </c>
      <c r="C3577">
        <v>10.965391073954301</v>
      </c>
      <c r="D3577">
        <v>15.7572086885418</v>
      </c>
      <c r="E3577" t="s">
        <v>17</v>
      </c>
      <c r="F3577">
        <v>80894.383088214105</v>
      </c>
      <c r="G3577">
        <v>50297.168154531602</v>
      </c>
      <c r="H3577">
        <v>30597.214933682499</v>
      </c>
      <c r="I3577">
        <v>5.5592107895948404</v>
      </c>
    </row>
    <row r="3578" spans="1:9" x14ac:dyDescent="0.2">
      <c r="A3578">
        <v>413</v>
      </c>
      <c r="B3578">
        <v>153890.95158872299</v>
      </c>
      <c r="C3578">
        <v>11.1816658447545</v>
      </c>
      <c r="D3578">
        <v>15.973483459342001</v>
      </c>
      <c r="E3578" t="s">
        <v>17</v>
      </c>
      <c r="F3578">
        <v>242916.87747930799</v>
      </c>
      <c r="G3578">
        <v>212319.662545625</v>
      </c>
      <c r="H3578">
        <v>30597.214933682499</v>
      </c>
      <c r="I3578">
        <v>2.9996758214660901</v>
      </c>
    </row>
    <row r="3579" spans="1:9" x14ac:dyDescent="0.2">
      <c r="A3579">
        <v>413</v>
      </c>
      <c r="B3579">
        <v>153890.95158872299</v>
      </c>
      <c r="C3579">
        <v>11.5371149082548</v>
      </c>
      <c r="D3579">
        <v>16.328932522842301</v>
      </c>
      <c r="E3579" t="s">
        <v>19</v>
      </c>
      <c r="F3579">
        <v>221191.571570714</v>
      </c>
      <c r="G3579">
        <v>190594.356637032</v>
      </c>
      <c r="H3579">
        <v>30597.214933682499</v>
      </c>
      <c r="I3579">
        <v>0.89584480501668196</v>
      </c>
    </row>
    <row r="3580" spans="1:9" x14ac:dyDescent="0.2">
      <c r="A3580">
        <v>413</v>
      </c>
      <c r="B3580">
        <v>153890.95158872299</v>
      </c>
      <c r="C3580">
        <v>11.6070191288537</v>
      </c>
      <c r="D3580">
        <v>16.398836743441201</v>
      </c>
      <c r="E3580" t="s">
        <v>18</v>
      </c>
      <c r="F3580">
        <v>211438.906485958</v>
      </c>
      <c r="G3580">
        <v>18094.808300319099</v>
      </c>
      <c r="H3580">
        <v>193344.09818563901</v>
      </c>
      <c r="I3580">
        <v>0.94844639871605796</v>
      </c>
    </row>
    <row r="3581" spans="1:9" x14ac:dyDescent="0.2">
      <c r="A3581">
        <v>413</v>
      </c>
      <c r="B3581">
        <v>153890.95158872299</v>
      </c>
      <c r="C3581">
        <v>13.131794408353599</v>
      </c>
      <c r="D3581">
        <v>17.9236120229411</v>
      </c>
      <c r="E3581" t="s">
        <v>20</v>
      </c>
      <c r="F3581">
        <v>211438.906485958</v>
      </c>
      <c r="G3581">
        <v>0</v>
      </c>
      <c r="H3581">
        <v>211438.906485958</v>
      </c>
    </row>
    <row r="3582" spans="1:9" x14ac:dyDescent="0.2">
      <c r="A3582">
        <v>414</v>
      </c>
      <c r="B3582">
        <v>32077.153919279499</v>
      </c>
      <c r="C3582">
        <v>0</v>
      </c>
      <c r="D3582">
        <v>8.6318159779092891</v>
      </c>
      <c r="E3582" t="s">
        <v>17</v>
      </c>
      <c r="F3582">
        <v>104719.989819269</v>
      </c>
      <c r="G3582">
        <v>104719.989819269</v>
      </c>
      <c r="H3582">
        <v>0</v>
      </c>
      <c r="I3582">
        <v>1</v>
      </c>
    </row>
    <row r="3583" spans="1:9" x14ac:dyDescent="0.2">
      <c r="A3583">
        <v>414</v>
      </c>
      <c r="B3583">
        <v>32077.153919279499</v>
      </c>
      <c r="C3583">
        <v>1.2733075983529301</v>
      </c>
      <c r="D3583">
        <v>9.9051235762622198</v>
      </c>
      <c r="E3583" t="s">
        <v>20</v>
      </c>
      <c r="F3583">
        <v>104719.989819269</v>
      </c>
      <c r="G3583">
        <v>102233.502706621</v>
      </c>
      <c r="H3583">
        <v>2486.4871126473899</v>
      </c>
    </row>
    <row r="3584" spans="1:9" x14ac:dyDescent="0.2">
      <c r="A3584">
        <v>414</v>
      </c>
      <c r="B3584">
        <v>32077.153919279499</v>
      </c>
      <c r="C3584">
        <v>2.2350362855619101</v>
      </c>
      <c r="D3584">
        <v>10.8668522634712</v>
      </c>
      <c r="E3584" t="s">
        <v>18</v>
      </c>
      <c r="F3584">
        <v>114945.692000583</v>
      </c>
      <c r="G3584">
        <v>110084.457243963</v>
      </c>
      <c r="H3584">
        <v>4861.23475662069</v>
      </c>
      <c r="I3584">
        <v>1.0876508215024501</v>
      </c>
    </row>
    <row r="3585" spans="1:9" x14ac:dyDescent="0.2">
      <c r="A3585">
        <v>414</v>
      </c>
      <c r="B3585">
        <v>32077.153919279499</v>
      </c>
      <c r="C3585">
        <v>3.23416132296934</v>
      </c>
      <c r="D3585">
        <v>11.865977300878599</v>
      </c>
      <c r="E3585" t="s">
        <v>19</v>
      </c>
      <c r="F3585">
        <v>116409.34799600299</v>
      </c>
      <c r="G3585">
        <v>111548.113239382</v>
      </c>
      <c r="H3585">
        <v>4861.23475662069</v>
      </c>
      <c r="I3585">
        <v>1.0080781540485999</v>
      </c>
    </row>
    <row r="3586" spans="1:9" x14ac:dyDescent="0.2">
      <c r="A3586">
        <v>414</v>
      </c>
      <c r="B3586">
        <v>32077.153919279499</v>
      </c>
      <c r="C3586">
        <v>4.4954406388703996</v>
      </c>
      <c r="D3586">
        <v>13.1272566167797</v>
      </c>
      <c r="E3586" t="s">
        <v>18</v>
      </c>
      <c r="F3586">
        <v>111902.83941244301</v>
      </c>
      <c r="G3586">
        <v>103794.64241478901</v>
      </c>
      <c r="H3586">
        <v>8108.1969976541104</v>
      </c>
      <c r="I3586">
        <v>0.95335581394477398</v>
      </c>
    </row>
    <row r="3587" spans="1:9" x14ac:dyDescent="0.2">
      <c r="A3587">
        <v>414</v>
      </c>
      <c r="B3587">
        <v>32077.153919279499</v>
      </c>
      <c r="C3587">
        <v>5.61166624989513</v>
      </c>
      <c r="D3587">
        <v>14.2434822278044</v>
      </c>
      <c r="E3587" t="s">
        <v>20</v>
      </c>
      <c r="F3587">
        <v>111902.83941244301</v>
      </c>
      <c r="G3587">
        <v>100261.66053433</v>
      </c>
      <c r="H3587">
        <v>11641.1788781127</v>
      </c>
    </row>
    <row r="3588" spans="1:9" x14ac:dyDescent="0.2">
      <c r="A3588">
        <v>414</v>
      </c>
      <c r="B3588">
        <v>32077.153919279499</v>
      </c>
      <c r="C3588">
        <v>6.1758607040642701</v>
      </c>
      <c r="D3588">
        <v>14.8076766819736</v>
      </c>
      <c r="E3588" t="s">
        <v>19</v>
      </c>
      <c r="F3588">
        <v>116838.908850204</v>
      </c>
      <c r="G3588">
        <v>105197.72997209099</v>
      </c>
      <c r="H3588">
        <v>11641.1788781127</v>
      </c>
      <c r="I3588">
        <v>1.0395774127133599</v>
      </c>
    </row>
    <row r="3589" spans="1:9" x14ac:dyDescent="0.2">
      <c r="A3589">
        <v>414</v>
      </c>
      <c r="B3589">
        <v>32077.153919279499</v>
      </c>
      <c r="C3589">
        <v>7.3165059533918599</v>
      </c>
      <c r="D3589">
        <v>15.9483219313012</v>
      </c>
      <c r="E3589" t="s">
        <v>20</v>
      </c>
      <c r="F3589">
        <v>116838.908850204</v>
      </c>
      <c r="G3589">
        <v>101296.92050993899</v>
      </c>
      <c r="H3589">
        <v>15541.9883402654</v>
      </c>
    </row>
    <row r="3590" spans="1:9" x14ac:dyDescent="0.2">
      <c r="A3590">
        <v>414</v>
      </c>
      <c r="B3590">
        <v>32077.153919279499</v>
      </c>
      <c r="C3590">
        <v>7.3476144981783902</v>
      </c>
      <c r="D3590">
        <v>15.9794304760877</v>
      </c>
      <c r="E3590" t="s">
        <v>19</v>
      </c>
      <c r="F3590">
        <v>102104.981537582</v>
      </c>
      <c r="G3590">
        <v>86562.9931973161</v>
      </c>
      <c r="H3590">
        <v>15541.9883402654</v>
      </c>
      <c r="I3590">
        <v>0.84871683591255098</v>
      </c>
    </row>
    <row r="3591" spans="1:9" x14ac:dyDescent="0.2">
      <c r="A3591">
        <v>414</v>
      </c>
      <c r="B3591">
        <v>32077.153919279499</v>
      </c>
      <c r="C3591">
        <v>9.0401924699489697</v>
      </c>
      <c r="D3591">
        <v>17.6720084478583</v>
      </c>
      <c r="E3591" t="s">
        <v>18</v>
      </c>
      <c r="F3591">
        <v>89766.7997362147</v>
      </c>
      <c r="G3591">
        <v>11436.9871924828</v>
      </c>
      <c r="H3591">
        <v>78329.812543731896</v>
      </c>
      <c r="I3591">
        <v>0.84881266077098505</v>
      </c>
    </row>
    <row r="3592" spans="1:9" x14ac:dyDescent="0.2">
      <c r="A3592">
        <v>414</v>
      </c>
      <c r="B3592">
        <v>32077.153919279499</v>
      </c>
      <c r="C3592">
        <v>9.1382569024071696</v>
      </c>
      <c r="D3592">
        <v>17.770072880316501</v>
      </c>
      <c r="E3592" t="s">
        <v>19</v>
      </c>
      <c r="F3592">
        <v>88910.941851271593</v>
      </c>
      <c r="G3592">
        <v>10581.129307539701</v>
      </c>
      <c r="H3592">
        <v>78329.812543731896</v>
      </c>
      <c r="I3592">
        <v>0.92139431690588902</v>
      </c>
    </row>
    <row r="3593" spans="1:9" x14ac:dyDescent="0.2">
      <c r="A3593">
        <v>414</v>
      </c>
      <c r="B3593">
        <v>32077.153919279499</v>
      </c>
      <c r="C3593">
        <v>10.7002795432516</v>
      </c>
      <c r="D3593">
        <v>19.332095521160898</v>
      </c>
      <c r="E3593" t="s">
        <v>18</v>
      </c>
      <c r="F3593">
        <v>89203.177391907098</v>
      </c>
      <c r="G3593">
        <v>0</v>
      </c>
      <c r="H3593">
        <v>89203.177391907098</v>
      </c>
      <c r="I3593">
        <v>0.96267735656556197</v>
      </c>
    </row>
    <row r="3594" spans="1:9" x14ac:dyDescent="0.2">
      <c r="A3594">
        <v>415</v>
      </c>
      <c r="B3594">
        <v>12712.8514643952</v>
      </c>
      <c r="C3594">
        <v>0</v>
      </c>
      <c r="D3594">
        <v>5.4227313710555602</v>
      </c>
      <c r="E3594" t="s">
        <v>17</v>
      </c>
      <c r="F3594">
        <v>27621.393984691698</v>
      </c>
      <c r="G3594">
        <v>27621.393984691698</v>
      </c>
      <c r="H3594">
        <v>0</v>
      </c>
      <c r="I3594">
        <v>1</v>
      </c>
    </row>
    <row r="3595" spans="1:9" x14ac:dyDescent="0.2">
      <c r="A3595">
        <v>415</v>
      </c>
      <c r="B3595">
        <v>12712.8514643952</v>
      </c>
      <c r="C3595">
        <v>2.1223742723188002</v>
      </c>
      <c r="D3595">
        <v>7.5451056433743604</v>
      </c>
      <c r="E3595" t="s">
        <v>19</v>
      </c>
      <c r="F3595">
        <v>24684.188608585398</v>
      </c>
      <c r="G3595">
        <v>24684.188608585398</v>
      </c>
      <c r="H3595">
        <v>0</v>
      </c>
      <c r="I3595">
        <v>0.88432126347339601</v>
      </c>
    </row>
    <row r="3596" spans="1:9" x14ac:dyDescent="0.2">
      <c r="A3596">
        <v>415</v>
      </c>
      <c r="B3596">
        <v>12712.8514643952</v>
      </c>
      <c r="C3596">
        <v>3.6196760902040799</v>
      </c>
      <c r="D3596">
        <v>9.0424074612596304</v>
      </c>
      <c r="E3596" t="s">
        <v>20</v>
      </c>
      <c r="F3596">
        <v>24684.188608585398</v>
      </c>
      <c r="G3596">
        <v>12496.0180685916</v>
      </c>
      <c r="H3596">
        <v>12188.1705399937</v>
      </c>
    </row>
    <row r="3597" spans="1:9" x14ac:dyDescent="0.2">
      <c r="A3597">
        <v>415</v>
      </c>
      <c r="B3597">
        <v>12712.8514643952</v>
      </c>
      <c r="C3597">
        <v>4.6647470241377098</v>
      </c>
      <c r="D3597">
        <v>10.087478395193299</v>
      </c>
      <c r="E3597" t="s">
        <v>18</v>
      </c>
      <c r="F3597">
        <v>23986.620996202899</v>
      </c>
      <c r="G3597">
        <v>0</v>
      </c>
      <c r="H3597">
        <v>23986.620996202899</v>
      </c>
      <c r="I3597">
        <v>0.92016807551547197</v>
      </c>
    </row>
    <row r="3598" spans="1:9" x14ac:dyDescent="0.2">
      <c r="A3598">
        <v>416</v>
      </c>
      <c r="B3598">
        <v>850.81369222710396</v>
      </c>
      <c r="C3598">
        <v>0</v>
      </c>
      <c r="D3598">
        <v>5.6264776467005202</v>
      </c>
      <c r="E3598" t="s">
        <v>17</v>
      </c>
      <c r="F3598">
        <v>1542.62998429652</v>
      </c>
      <c r="G3598">
        <v>1542.62998429652</v>
      </c>
      <c r="H3598">
        <v>0</v>
      </c>
      <c r="I3598">
        <v>1</v>
      </c>
    </row>
    <row r="3599" spans="1:9" x14ac:dyDescent="0.2">
      <c r="A3599">
        <v>416</v>
      </c>
      <c r="B3599">
        <v>850.81369222710396</v>
      </c>
      <c r="C3599">
        <v>0.32752369435834799</v>
      </c>
      <c r="D3599">
        <v>5.9540013410588699</v>
      </c>
      <c r="E3599" t="s">
        <v>18</v>
      </c>
      <c r="F3599">
        <v>1292.83200852051</v>
      </c>
      <c r="G3599">
        <v>0</v>
      </c>
      <c r="H3599">
        <v>1292.83200852051</v>
      </c>
      <c r="I3599">
        <v>0.83671226943997601</v>
      </c>
    </row>
    <row r="3600" spans="1:9" x14ac:dyDescent="0.2">
      <c r="A3600">
        <v>417</v>
      </c>
      <c r="B3600">
        <v>380131.14201791101</v>
      </c>
      <c r="C3600">
        <v>0</v>
      </c>
      <c r="D3600">
        <v>7.0395985024582597</v>
      </c>
      <c r="E3600" t="s">
        <v>17</v>
      </c>
      <c r="F3600">
        <v>26729.8797408592</v>
      </c>
      <c r="G3600">
        <v>26729.879740859302</v>
      </c>
      <c r="H3600">
        <v>0</v>
      </c>
      <c r="I3600">
        <v>1</v>
      </c>
    </row>
    <row r="3601" spans="1:9" x14ac:dyDescent="0.2">
      <c r="A3601">
        <v>417</v>
      </c>
      <c r="B3601">
        <v>380131.14201791101</v>
      </c>
      <c r="C3601">
        <v>8.0525715634970805</v>
      </c>
      <c r="D3601">
        <v>15.092170065955299</v>
      </c>
      <c r="E3601" t="s">
        <v>19</v>
      </c>
      <c r="F3601">
        <v>32962.134921589401</v>
      </c>
      <c r="G3601">
        <v>32962.134921589401</v>
      </c>
      <c r="H3601" s="15">
        <v>-2.5465851649642E-11</v>
      </c>
      <c r="I3601">
        <v>1.1849634456753999</v>
      </c>
    </row>
    <row r="3602" spans="1:9" x14ac:dyDescent="0.2">
      <c r="A3602">
        <v>417</v>
      </c>
      <c r="B3602">
        <v>380131.14201791101</v>
      </c>
      <c r="C3602">
        <v>8.5610318944161605</v>
      </c>
      <c r="D3602">
        <v>15.600630396874401</v>
      </c>
      <c r="E3602" t="s">
        <v>18</v>
      </c>
      <c r="F3602">
        <v>38845.156836161099</v>
      </c>
      <c r="G3602">
        <v>20049.323296770399</v>
      </c>
      <c r="H3602">
        <v>18795.833539390798</v>
      </c>
      <c r="I3602">
        <v>1.1755154323305099</v>
      </c>
    </row>
    <row r="3603" spans="1:9" x14ac:dyDescent="0.2">
      <c r="A3603">
        <v>417</v>
      </c>
      <c r="B3603">
        <v>380131.14201791101</v>
      </c>
      <c r="C3603">
        <v>9.9413613742832592</v>
      </c>
      <c r="D3603">
        <v>16.980959876741501</v>
      </c>
      <c r="E3603" t="s">
        <v>17</v>
      </c>
      <c r="F3603">
        <v>155328.92665497001</v>
      </c>
      <c r="G3603">
        <v>136533.09311557899</v>
      </c>
      <c r="H3603">
        <v>18795.833539390798</v>
      </c>
      <c r="I3603">
        <v>3.9714371529015602</v>
      </c>
    </row>
    <row r="3604" spans="1:9" x14ac:dyDescent="0.2">
      <c r="A3604">
        <v>417</v>
      </c>
      <c r="B3604">
        <v>380131.14201791101</v>
      </c>
      <c r="C3604">
        <v>13.519893419123401</v>
      </c>
      <c r="D3604">
        <v>20.559491921581699</v>
      </c>
      <c r="E3604" t="s">
        <v>17</v>
      </c>
      <c r="F3604">
        <v>461594.72823536699</v>
      </c>
      <c r="G3604">
        <v>442798.89469597599</v>
      </c>
      <c r="H3604">
        <v>18795.833539390798</v>
      </c>
      <c r="I3604">
        <v>2.9195404814379202</v>
      </c>
    </row>
    <row r="3605" spans="1:9" x14ac:dyDescent="0.2">
      <c r="A3605">
        <v>417</v>
      </c>
      <c r="B3605">
        <v>380131.14201791101</v>
      </c>
      <c r="C3605">
        <v>14.3177000487286</v>
      </c>
      <c r="D3605">
        <v>21.357298551186901</v>
      </c>
      <c r="E3605" t="s">
        <v>20</v>
      </c>
      <c r="F3605">
        <v>461594.72823536699</v>
      </c>
      <c r="G3605">
        <v>425964.46244869201</v>
      </c>
      <c r="H3605">
        <v>35630.265786675503</v>
      </c>
    </row>
    <row r="3606" spans="1:9" x14ac:dyDescent="0.2">
      <c r="A3606">
        <v>417</v>
      </c>
      <c r="B3606">
        <v>380131.14201791101</v>
      </c>
      <c r="C3606">
        <v>18.517498784523799</v>
      </c>
      <c r="D3606">
        <v>25.557097286982099</v>
      </c>
      <c r="E3606" t="s">
        <v>20</v>
      </c>
      <c r="F3606">
        <v>461594.72823536699</v>
      </c>
      <c r="G3606">
        <v>407977.13625222503</v>
      </c>
      <c r="H3606">
        <v>53617.591983142003</v>
      </c>
    </row>
    <row r="3607" spans="1:9" x14ac:dyDescent="0.2">
      <c r="A3607">
        <v>417</v>
      </c>
      <c r="B3607">
        <v>380131.14201791101</v>
      </c>
      <c r="C3607">
        <v>24.4271232948002</v>
      </c>
      <c r="D3607">
        <v>31.466721797258501</v>
      </c>
      <c r="E3607" t="s">
        <v>18</v>
      </c>
      <c r="F3607">
        <v>442079.62027356098</v>
      </c>
      <c r="G3607">
        <v>73665.390250343902</v>
      </c>
      <c r="H3607">
        <v>368414.23002321803</v>
      </c>
      <c r="I3607">
        <v>0.89520627314752399</v>
      </c>
    </row>
    <row r="3608" spans="1:9" x14ac:dyDescent="0.2">
      <c r="A3608">
        <v>417</v>
      </c>
      <c r="B3608">
        <v>380131.14201791101</v>
      </c>
      <c r="C3608">
        <v>26.642712071379101</v>
      </c>
      <c r="D3608">
        <v>33.682310573837398</v>
      </c>
      <c r="E3608" t="s">
        <v>20</v>
      </c>
      <c r="F3608">
        <v>442079.62027356098</v>
      </c>
      <c r="G3608">
        <v>0</v>
      </c>
      <c r="H3608">
        <v>442079.62027356098</v>
      </c>
    </row>
    <row r="3609" spans="1:9" x14ac:dyDescent="0.2">
      <c r="A3609">
        <v>418</v>
      </c>
      <c r="B3609">
        <v>86686.962510799203</v>
      </c>
      <c r="C3609">
        <v>0</v>
      </c>
      <c r="D3609">
        <v>7.60783248949976</v>
      </c>
      <c r="E3609" t="s">
        <v>17</v>
      </c>
      <c r="F3609">
        <v>177515.49474125201</v>
      </c>
      <c r="G3609">
        <v>177515.49474125201</v>
      </c>
      <c r="H3609">
        <v>0</v>
      </c>
      <c r="I3609">
        <v>1</v>
      </c>
    </row>
    <row r="3610" spans="1:9" x14ac:dyDescent="0.2">
      <c r="A3610">
        <v>418</v>
      </c>
      <c r="B3610">
        <v>86686.962510799203</v>
      </c>
      <c r="C3610">
        <v>1.2067346200329601</v>
      </c>
      <c r="D3610">
        <v>8.8145671095327192</v>
      </c>
      <c r="E3610" t="s">
        <v>18</v>
      </c>
      <c r="F3610">
        <v>152354.44252737399</v>
      </c>
      <c r="G3610">
        <v>143777.10532714601</v>
      </c>
      <c r="H3610">
        <v>8577.3372002284195</v>
      </c>
      <c r="I3610">
        <v>0.85314789581094397</v>
      </c>
    </row>
    <row r="3611" spans="1:9" x14ac:dyDescent="0.2">
      <c r="A3611">
        <v>418</v>
      </c>
      <c r="B3611">
        <v>86686.962510799203</v>
      </c>
      <c r="C3611">
        <v>2.5890105027201602</v>
      </c>
      <c r="D3611">
        <v>10.196842992219899</v>
      </c>
      <c r="E3611" t="s">
        <v>20</v>
      </c>
      <c r="F3611">
        <v>152354.44252737399</v>
      </c>
      <c r="G3611">
        <v>135858.25591995701</v>
      </c>
      <c r="H3611">
        <v>16496.186607417301</v>
      </c>
    </row>
    <row r="3612" spans="1:9" x14ac:dyDescent="0.2">
      <c r="A3612">
        <v>418</v>
      </c>
      <c r="B3612">
        <v>86686.962510799203</v>
      </c>
      <c r="C3612">
        <v>3.0199508549482901</v>
      </c>
      <c r="D3612">
        <v>10.627783344448</v>
      </c>
      <c r="E3612" t="s">
        <v>20</v>
      </c>
      <c r="F3612">
        <v>152354.44252737399</v>
      </c>
      <c r="G3612">
        <v>127348.777190618</v>
      </c>
      <c r="H3612">
        <v>25005.665336755799</v>
      </c>
    </row>
    <row r="3613" spans="1:9" x14ac:dyDescent="0.2">
      <c r="A3613">
        <v>418</v>
      </c>
      <c r="B3613">
        <v>86686.962510799203</v>
      </c>
      <c r="C3613">
        <v>4.0091842580356696</v>
      </c>
      <c r="D3613">
        <v>11.6170167475354</v>
      </c>
      <c r="E3613" t="s">
        <v>18</v>
      </c>
      <c r="F3613">
        <v>145365.257840379</v>
      </c>
      <c r="G3613">
        <v>21650.442623059102</v>
      </c>
      <c r="H3613">
        <v>123714.81521732001</v>
      </c>
      <c r="I3613">
        <v>0.92939035920075497</v>
      </c>
    </row>
    <row r="3614" spans="1:9" x14ac:dyDescent="0.2">
      <c r="A3614">
        <v>418</v>
      </c>
      <c r="B3614">
        <v>86686.962510799203</v>
      </c>
      <c r="C3614">
        <v>4.4184430756642499</v>
      </c>
      <c r="D3614">
        <v>12.026275565163999</v>
      </c>
      <c r="E3614" t="s">
        <v>18</v>
      </c>
      <c r="F3614">
        <v>140600.164077038</v>
      </c>
      <c r="G3614">
        <v>0</v>
      </c>
      <c r="H3614">
        <v>140600.164077038</v>
      </c>
      <c r="I3614">
        <v>0.76676341241150303</v>
      </c>
    </row>
    <row r="3615" spans="1:9" x14ac:dyDescent="0.2">
      <c r="A3615">
        <v>419</v>
      </c>
      <c r="B3615">
        <v>343904.94929855102</v>
      </c>
      <c r="C3615">
        <v>0</v>
      </c>
      <c r="D3615">
        <v>4.5407940355821399</v>
      </c>
      <c r="E3615" t="s">
        <v>17</v>
      </c>
      <c r="F3615">
        <v>51748.424844860798</v>
      </c>
      <c r="G3615">
        <v>51748.424844860798</v>
      </c>
      <c r="H3615">
        <v>0</v>
      </c>
      <c r="I3615">
        <v>1</v>
      </c>
    </row>
    <row r="3616" spans="1:9" x14ac:dyDescent="0.2">
      <c r="A3616">
        <v>419</v>
      </c>
      <c r="B3616">
        <v>343904.94929855102</v>
      </c>
      <c r="C3616">
        <v>2.79159901696729</v>
      </c>
      <c r="D3616">
        <v>7.3323930525494303</v>
      </c>
      <c r="E3616" t="s">
        <v>19</v>
      </c>
      <c r="F3616">
        <v>54662.085109673499</v>
      </c>
      <c r="G3616">
        <v>54662.085109673499</v>
      </c>
      <c r="H3616" s="15">
        <v>7.2759576141834308E-12</v>
      </c>
      <c r="I3616">
        <v>1.04180635262455</v>
      </c>
    </row>
    <row r="3617" spans="1:9" x14ac:dyDescent="0.2">
      <c r="A3617">
        <v>419</v>
      </c>
      <c r="B3617">
        <v>343904.94929855102</v>
      </c>
      <c r="C3617">
        <v>3.04040108533288</v>
      </c>
      <c r="D3617">
        <v>7.5811951209150203</v>
      </c>
      <c r="E3617" t="s">
        <v>18</v>
      </c>
      <c r="F3617">
        <v>48864.221504610199</v>
      </c>
      <c r="G3617">
        <v>29192.538928453199</v>
      </c>
      <c r="H3617">
        <v>19671.682576157</v>
      </c>
      <c r="I3617">
        <v>0.89283222095915804</v>
      </c>
    </row>
    <row r="3618" spans="1:9" x14ac:dyDescent="0.2">
      <c r="A3618">
        <v>419</v>
      </c>
      <c r="B3618">
        <v>343904.94929855102</v>
      </c>
      <c r="C3618">
        <v>4.1021885444805202</v>
      </c>
      <c r="D3618">
        <v>8.6429825800626503</v>
      </c>
      <c r="E3618" t="s">
        <v>19</v>
      </c>
      <c r="F3618">
        <v>47667.633360706997</v>
      </c>
      <c r="G3618">
        <v>27995.950784550001</v>
      </c>
      <c r="H3618">
        <v>19671.682576157</v>
      </c>
      <c r="I3618">
        <v>0.95044974276468996</v>
      </c>
    </row>
    <row r="3619" spans="1:9" x14ac:dyDescent="0.2">
      <c r="A3619">
        <v>419</v>
      </c>
      <c r="B3619">
        <v>343904.94929855102</v>
      </c>
      <c r="C3619">
        <v>4.5560150113119402</v>
      </c>
      <c r="D3619">
        <v>9.0968090468940694</v>
      </c>
      <c r="E3619" t="s">
        <v>19</v>
      </c>
      <c r="F3619">
        <v>51147.986860506302</v>
      </c>
      <c r="G3619">
        <v>31476.304284349299</v>
      </c>
      <c r="H3619">
        <v>19671.682576157</v>
      </c>
      <c r="I3619">
        <v>1.12021618200096</v>
      </c>
    </row>
    <row r="3620" spans="1:9" x14ac:dyDescent="0.2">
      <c r="A3620">
        <v>419</v>
      </c>
      <c r="B3620">
        <v>343904.94929855102</v>
      </c>
      <c r="C3620">
        <v>4.6196544913849298</v>
      </c>
      <c r="D3620">
        <v>9.1604485269670697</v>
      </c>
      <c r="E3620" t="s">
        <v>19</v>
      </c>
      <c r="F3620">
        <v>50011.456714421503</v>
      </c>
      <c r="G3620">
        <v>30339.7741382645</v>
      </c>
      <c r="H3620">
        <v>19671.682576157</v>
      </c>
      <c r="I3620">
        <v>0.96339201309414502</v>
      </c>
    </row>
    <row r="3621" spans="1:9" x14ac:dyDescent="0.2">
      <c r="A3621">
        <v>419</v>
      </c>
      <c r="B3621">
        <v>343904.94929855102</v>
      </c>
      <c r="C3621">
        <v>5.8033832744339398</v>
      </c>
      <c r="D3621">
        <v>10.3441773100161</v>
      </c>
      <c r="E3621" t="s">
        <v>17</v>
      </c>
      <c r="F3621">
        <v>429793.55981398397</v>
      </c>
      <c r="G3621">
        <v>410121.87723782699</v>
      </c>
      <c r="H3621">
        <v>19671.682576157</v>
      </c>
      <c r="I3621">
        <v>8.5436870329049803</v>
      </c>
    </row>
    <row r="3622" spans="1:9" x14ac:dyDescent="0.2">
      <c r="A3622">
        <v>419</v>
      </c>
      <c r="B3622">
        <v>343904.94929855102</v>
      </c>
      <c r="C3622">
        <v>5.92340635248775</v>
      </c>
      <c r="D3622">
        <v>10.4642003880699</v>
      </c>
      <c r="E3622" t="s">
        <v>18</v>
      </c>
      <c r="F3622">
        <v>411626.43058999197</v>
      </c>
      <c r="G3622">
        <v>375510.21484585101</v>
      </c>
      <c r="H3622">
        <v>36116.2157441409</v>
      </c>
      <c r="I3622">
        <v>0.955106900735185</v>
      </c>
    </row>
    <row r="3623" spans="1:9" x14ac:dyDescent="0.2">
      <c r="A3623">
        <v>419</v>
      </c>
      <c r="B3623">
        <v>343904.94929855102</v>
      </c>
      <c r="C3623">
        <v>6.8651305206480098</v>
      </c>
      <c r="D3623">
        <v>11.405924556230101</v>
      </c>
      <c r="E3623" t="s">
        <v>19</v>
      </c>
      <c r="F3623">
        <v>362938.50068112998</v>
      </c>
      <c r="G3623">
        <v>326822.28493698902</v>
      </c>
      <c r="H3623">
        <v>36116.2157441409</v>
      </c>
      <c r="I3623">
        <v>0.86584634833200003</v>
      </c>
    </row>
    <row r="3624" spans="1:9" x14ac:dyDescent="0.2">
      <c r="A3624">
        <v>419</v>
      </c>
      <c r="B3624">
        <v>343904.94929855102</v>
      </c>
      <c r="C3624">
        <v>7.1541263745679098</v>
      </c>
      <c r="D3624">
        <v>11.694920410150001</v>
      </c>
      <c r="E3624" t="s">
        <v>19</v>
      </c>
      <c r="F3624">
        <v>364310.87842191698</v>
      </c>
      <c r="G3624">
        <v>328194.66267777601</v>
      </c>
      <c r="H3624">
        <v>36116.2157441409</v>
      </c>
      <c r="I3624">
        <v>1.0026054643858</v>
      </c>
    </row>
    <row r="3625" spans="1:9" x14ac:dyDescent="0.2">
      <c r="A3625">
        <v>419</v>
      </c>
      <c r="B3625">
        <v>343904.94929855102</v>
      </c>
      <c r="C3625">
        <v>7.9149803757797201</v>
      </c>
      <c r="D3625">
        <v>12.455774411361899</v>
      </c>
      <c r="E3625" t="s">
        <v>20</v>
      </c>
      <c r="F3625">
        <v>364310.87842191698</v>
      </c>
      <c r="G3625">
        <v>26637.630594369501</v>
      </c>
      <c r="H3625">
        <v>337673.24782754801</v>
      </c>
    </row>
    <row r="3626" spans="1:9" x14ac:dyDescent="0.2">
      <c r="A3626">
        <v>419</v>
      </c>
      <c r="B3626">
        <v>343904.94929855102</v>
      </c>
      <c r="C3626">
        <v>8.5358405283079808</v>
      </c>
      <c r="D3626">
        <v>13.076634563890099</v>
      </c>
      <c r="E3626" t="s">
        <v>18</v>
      </c>
      <c r="F3626">
        <v>365220.19349497103</v>
      </c>
      <c r="G3626">
        <v>0</v>
      </c>
      <c r="H3626">
        <v>365220.19349497103</v>
      </c>
      <c r="I3626">
        <v>0.94067004655788</v>
      </c>
    </row>
    <row r="3627" spans="1:9" x14ac:dyDescent="0.2">
      <c r="A3627">
        <v>420</v>
      </c>
      <c r="B3627">
        <v>107117.750023517</v>
      </c>
      <c r="C3627">
        <v>0</v>
      </c>
      <c r="D3627">
        <v>6.6063856137343899</v>
      </c>
      <c r="E3627" t="s">
        <v>17</v>
      </c>
      <c r="F3627">
        <v>193008.51448920101</v>
      </c>
      <c r="G3627">
        <v>193008.51448920101</v>
      </c>
      <c r="H3627">
        <v>0</v>
      </c>
      <c r="I3627">
        <v>1</v>
      </c>
    </row>
    <row r="3628" spans="1:9" x14ac:dyDescent="0.2">
      <c r="A3628">
        <v>420</v>
      </c>
      <c r="B3628">
        <v>107117.750023517</v>
      </c>
      <c r="C3628">
        <v>1.0948568599164501</v>
      </c>
      <c r="D3628">
        <v>7.70124247365084</v>
      </c>
      <c r="E3628" t="s">
        <v>20</v>
      </c>
      <c r="F3628">
        <v>193008.51448920101</v>
      </c>
      <c r="G3628">
        <v>186896.31254076399</v>
      </c>
      <c r="H3628">
        <v>6112.2019484366701</v>
      </c>
    </row>
    <row r="3629" spans="1:9" x14ac:dyDescent="0.2">
      <c r="A3629">
        <v>420</v>
      </c>
      <c r="B3629">
        <v>107117.750023517</v>
      </c>
      <c r="C3629">
        <v>1.67238377764346</v>
      </c>
      <c r="D3629">
        <v>8.2787693913778497</v>
      </c>
      <c r="E3629" t="s">
        <v>19</v>
      </c>
      <c r="F3629">
        <v>214406.954532295</v>
      </c>
      <c r="G3629">
        <v>208294.752583858</v>
      </c>
      <c r="H3629">
        <v>6112.2019484366701</v>
      </c>
      <c r="I3629">
        <v>1.1050347522792701</v>
      </c>
    </row>
    <row r="3630" spans="1:9" x14ac:dyDescent="0.2">
      <c r="A3630">
        <v>420</v>
      </c>
      <c r="B3630">
        <v>107117.750023517</v>
      </c>
      <c r="C3630">
        <v>3.2938674902153799</v>
      </c>
      <c r="D3630">
        <v>9.9002531039497708</v>
      </c>
      <c r="E3630" t="s">
        <v>20</v>
      </c>
      <c r="F3630">
        <v>214406.954532295</v>
      </c>
      <c r="G3630">
        <v>202226.83671035801</v>
      </c>
      <c r="H3630">
        <v>12180.1178219371</v>
      </c>
    </row>
    <row r="3631" spans="1:9" x14ac:dyDescent="0.2">
      <c r="A3631">
        <v>420</v>
      </c>
      <c r="B3631">
        <v>107117.750023517</v>
      </c>
      <c r="C3631">
        <v>4.5360553348697001</v>
      </c>
      <c r="D3631">
        <v>11.142440948604101</v>
      </c>
      <c r="E3631" t="s">
        <v>18</v>
      </c>
      <c r="F3631">
        <v>197300.30871663801</v>
      </c>
      <c r="G3631">
        <v>179301.58508393</v>
      </c>
      <c r="H3631">
        <v>17998.723632707999</v>
      </c>
      <c r="I3631">
        <v>0.90167452907451795</v>
      </c>
    </row>
    <row r="3632" spans="1:9" x14ac:dyDescent="0.2">
      <c r="A3632">
        <v>420</v>
      </c>
      <c r="B3632">
        <v>107117.750023517</v>
      </c>
      <c r="C3632">
        <v>5.3018873967546396</v>
      </c>
      <c r="D3632">
        <v>11.908273010488999</v>
      </c>
      <c r="E3632" t="s">
        <v>20</v>
      </c>
      <c r="F3632">
        <v>197300.30871663801</v>
      </c>
      <c r="G3632">
        <v>172051.599645446</v>
      </c>
      <c r="H3632">
        <v>25248.709071191799</v>
      </c>
    </row>
    <row r="3633" spans="1:9" x14ac:dyDescent="0.2">
      <c r="A3633">
        <v>420</v>
      </c>
      <c r="B3633">
        <v>107117.750023517</v>
      </c>
      <c r="C3633">
        <v>5.9179918387429202</v>
      </c>
      <c r="D3633">
        <v>12.524377452477299</v>
      </c>
      <c r="E3633" t="s">
        <v>19</v>
      </c>
      <c r="F3633">
        <v>171149.74205602499</v>
      </c>
      <c r="G3633">
        <v>145901.032984833</v>
      </c>
      <c r="H3633">
        <v>25248.709071191799</v>
      </c>
      <c r="I3633">
        <v>0.84122501480161105</v>
      </c>
    </row>
    <row r="3634" spans="1:9" x14ac:dyDescent="0.2">
      <c r="A3634">
        <v>420</v>
      </c>
      <c r="B3634">
        <v>107117.750023517</v>
      </c>
      <c r="C3634">
        <v>6.6165597833046697</v>
      </c>
      <c r="D3634">
        <v>13.2229453970391</v>
      </c>
      <c r="E3634" t="s">
        <v>20</v>
      </c>
      <c r="F3634">
        <v>171149.74205602499</v>
      </c>
      <c r="G3634">
        <v>16115.7327066745</v>
      </c>
      <c r="H3634">
        <v>155034.00934935099</v>
      </c>
    </row>
    <row r="3635" spans="1:9" x14ac:dyDescent="0.2">
      <c r="A3635">
        <v>420</v>
      </c>
      <c r="B3635">
        <v>107117.750023517</v>
      </c>
      <c r="C3635">
        <v>6.8955079889128799</v>
      </c>
      <c r="D3635">
        <v>13.5018936026473</v>
      </c>
      <c r="E3635" t="s">
        <v>18</v>
      </c>
      <c r="F3635">
        <v>169534.54677843</v>
      </c>
      <c r="G3635">
        <v>0</v>
      </c>
      <c r="H3635">
        <v>169534.54677843</v>
      </c>
      <c r="I3635">
        <v>0.84898919384205596</v>
      </c>
    </row>
    <row r="3636" spans="1:9" x14ac:dyDescent="0.2">
      <c r="A3636">
        <v>421</v>
      </c>
      <c r="B3636">
        <v>150790.18087850101</v>
      </c>
      <c r="C3636">
        <v>0</v>
      </c>
      <c r="D3636">
        <v>6.3446272388125298</v>
      </c>
      <c r="E3636" t="s">
        <v>17</v>
      </c>
      <c r="F3636">
        <v>180812.016494165</v>
      </c>
      <c r="G3636">
        <v>180812.016494165</v>
      </c>
      <c r="H3636">
        <v>0</v>
      </c>
      <c r="I3636">
        <v>1</v>
      </c>
    </row>
    <row r="3637" spans="1:9" x14ac:dyDescent="0.2">
      <c r="A3637">
        <v>421</v>
      </c>
      <c r="B3637">
        <v>150790.18087850101</v>
      </c>
      <c r="C3637">
        <v>5.2927972165061101</v>
      </c>
      <c r="D3637">
        <v>11.6374244553186</v>
      </c>
      <c r="E3637" t="s">
        <v>18</v>
      </c>
      <c r="F3637">
        <v>217396.75587776999</v>
      </c>
      <c r="G3637">
        <v>209078.49190221101</v>
      </c>
      <c r="H3637">
        <v>8318.2639755589807</v>
      </c>
      <c r="I3637">
        <v>1.1712403563443601</v>
      </c>
    </row>
    <row r="3638" spans="1:9" x14ac:dyDescent="0.2">
      <c r="A3638">
        <v>421</v>
      </c>
      <c r="B3638">
        <v>150790.18087850101</v>
      </c>
      <c r="C3638">
        <v>5.4736723261330402</v>
      </c>
      <c r="D3638">
        <v>11.818299564945599</v>
      </c>
      <c r="E3638" t="s">
        <v>19</v>
      </c>
      <c r="F3638">
        <v>259644.88679673601</v>
      </c>
      <c r="G3638">
        <v>251326.62282117701</v>
      </c>
      <c r="H3638">
        <v>8318.2639755589807</v>
      </c>
      <c r="I3638">
        <v>1.2009567575929401</v>
      </c>
    </row>
    <row r="3639" spans="1:9" x14ac:dyDescent="0.2">
      <c r="A3639">
        <v>421</v>
      </c>
      <c r="B3639">
        <v>150790.18087850101</v>
      </c>
      <c r="C3639">
        <v>9.9619991292968795</v>
      </c>
      <c r="D3639">
        <v>16.306626368109399</v>
      </c>
      <c r="E3639" t="s">
        <v>20</v>
      </c>
      <c r="F3639">
        <v>259644.88679673601</v>
      </c>
      <c r="G3639">
        <v>241612.80807025099</v>
      </c>
      <c r="H3639">
        <v>18032.078726484699</v>
      </c>
    </row>
    <row r="3640" spans="1:9" x14ac:dyDescent="0.2">
      <c r="A3640">
        <v>421</v>
      </c>
      <c r="B3640">
        <v>150790.18087850101</v>
      </c>
      <c r="C3640">
        <v>15.0147230555758</v>
      </c>
      <c r="D3640">
        <v>21.3593502943883</v>
      </c>
      <c r="E3640" t="s">
        <v>18</v>
      </c>
      <c r="F3640">
        <v>263051.33303998999</v>
      </c>
      <c r="G3640">
        <v>233231.612375817</v>
      </c>
      <c r="H3640">
        <v>29819.720664172801</v>
      </c>
      <c r="I3640">
        <v>0.96386878852214697</v>
      </c>
    </row>
    <row r="3641" spans="1:9" x14ac:dyDescent="0.2">
      <c r="A3641">
        <v>421</v>
      </c>
      <c r="B3641">
        <v>150790.18087850101</v>
      </c>
      <c r="C3641">
        <v>21.0809597925048</v>
      </c>
      <c r="D3641">
        <v>27.425587031317399</v>
      </c>
      <c r="E3641" t="s">
        <v>18</v>
      </c>
      <c r="F3641">
        <v>264422.38779175701</v>
      </c>
      <c r="G3641">
        <v>23639.620707450398</v>
      </c>
      <c r="H3641">
        <v>240782.76708430599</v>
      </c>
      <c r="I3641">
        <v>0.972336587621635</v>
      </c>
    </row>
    <row r="3642" spans="1:9" x14ac:dyDescent="0.2">
      <c r="A3642">
        <v>421</v>
      </c>
      <c r="B3642">
        <v>150790.18087850101</v>
      </c>
      <c r="C3642">
        <v>23.482670733490298</v>
      </c>
      <c r="D3642">
        <v>29.827297972302802</v>
      </c>
      <c r="E3642" t="s">
        <v>18</v>
      </c>
      <c r="F3642">
        <v>265493.17595940101</v>
      </c>
      <c r="G3642">
        <v>0</v>
      </c>
      <c r="H3642">
        <v>265493.17595940101</v>
      </c>
      <c r="I3642">
        <v>0.91255166673393195</v>
      </c>
    </row>
    <row r="3643" spans="1:9" x14ac:dyDescent="0.2">
      <c r="A3643">
        <v>422</v>
      </c>
      <c r="B3643">
        <v>4847.3755225067298</v>
      </c>
      <c r="C3643">
        <v>0</v>
      </c>
      <c r="D3643">
        <v>4.9028694111712099</v>
      </c>
      <c r="E3643" t="s">
        <v>17</v>
      </c>
      <c r="F3643">
        <v>7143.6307642094698</v>
      </c>
      <c r="G3643">
        <v>7143.6307642094698</v>
      </c>
      <c r="H3643">
        <v>0</v>
      </c>
      <c r="I3643">
        <v>1</v>
      </c>
    </row>
    <row r="3644" spans="1:9" x14ac:dyDescent="0.2">
      <c r="A3644">
        <v>422</v>
      </c>
      <c r="B3644">
        <v>4847.3755225067298</v>
      </c>
      <c r="C3644">
        <v>0.55619735201477805</v>
      </c>
      <c r="D3644">
        <v>5.4590667631859899</v>
      </c>
      <c r="E3644" t="s">
        <v>20</v>
      </c>
      <c r="F3644">
        <v>7143.6307642094698</v>
      </c>
      <c r="G3644">
        <v>3330.7411934124798</v>
      </c>
      <c r="H3644">
        <v>3812.88957079699</v>
      </c>
    </row>
    <row r="3645" spans="1:9" x14ac:dyDescent="0.2">
      <c r="A3645">
        <v>422</v>
      </c>
      <c r="B3645">
        <v>4847.3755225067298</v>
      </c>
      <c r="C3645">
        <v>0.90337464965321301</v>
      </c>
      <c r="D3645">
        <v>5.8062440608244197</v>
      </c>
      <c r="E3645" t="s">
        <v>20</v>
      </c>
      <c r="F3645">
        <v>7143.6307642094698</v>
      </c>
      <c r="G3645">
        <v>0</v>
      </c>
      <c r="H3645">
        <v>7143.6307642094698</v>
      </c>
    </row>
    <row r="3646" spans="1:9" x14ac:dyDescent="0.2">
      <c r="A3646">
        <v>423</v>
      </c>
      <c r="B3646">
        <v>33184.349438605903</v>
      </c>
      <c r="C3646">
        <v>0</v>
      </c>
      <c r="D3646">
        <v>7.6672042140131902</v>
      </c>
      <c r="E3646" t="s">
        <v>17</v>
      </c>
      <c r="F3646">
        <v>8914.74968494522</v>
      </c>
      <c r="G3646">
        <v>8914.74968494522</v>
      </c>
      <c r="H3646">
        <v>0</v>
      </c>
      <c r="I3646">
        <v>1</v>
      </c>
    </row>
    <row r="3647" spans="1:9" x14ac:dyDescent="0.2">
      <c r="A3647">
        <v>423</v>
      </c>
      <c r="B3647">
        <v>33184.349438605903</v>
      </c>
      <c r="C3647">
        <v>0.62208743655560905</v>
      </c>
      <c r="D3647">
        <v>8.2892916505687992</v>
      </c>
      <c r="E3647" t="s">
        <v>20</v>
      </c>
      <c r="F3647">
        <v>8914.74968494522</v>
      </c>
      <c r="G3647">
        <v>6466.5620120161402</v>
      </c>
      <c r="H3647">
        <v>2448.1876729290798</v>
      </c>
    </row>
    <row r="3648" spans="1:9" x14ac:dyDescent="0.2">
      <c r="A3648">
        <v>423</v>
      </c>
      <c r="B3648">
        <v>33184.349438605903</v>
      </c>
      <c r="C3648">
        <v>1.16881811476728</v>
      </c>
      <c r="D3648">
        <v>8.8360223287804693</v>
      </c>
      <c r="E3648" t="s">
        <v>17</v>
      </c>
      <c r="F3648">
        <v>67504.253422911293</v>
      </c>
      <c r="G3648">
        <v>65056.065749982299</v>
      </c>
      <c r="H3648">
        <v>2448.1876729290798</v>
      </c>
      <c r="I3648">
        <v>7.5285090376143096</v>
      </c>
    </row>
    <row r="3649" spans="1:9" x14ac:dyDescent="0.2">
      <c r="A3649">
        <v>423</v>
      </c>
      <c r="B3649">
        <v>33184.349438605903</v>
      </c>
      <c r="C3649">
        <v>1.2322708694137099</v>
      </c>
      <c r="D3649">
        <v>8.8994750834269105</v>
      </c>
      <c r="E3649" t="s">
        <v>20</v>
      </c>
      <c r="F3649">
        <v>67504.253422911293</v>
      </c>
      <c r="G3649">
        <v>61690.776903505801</v>
      </c>
      <c r="H3649">
        <v>5813.4765194055499</v>
      </c>
    </row>
    <row r="3650" spans="1:9" x14ac:dyDescent="0.2">
      <c r="A3650">
        <v>423</v>
      </c>
      <c r="B3650">
        <v>33184.349438605903</v>
      </c>
      <c r="C3650">
        <v>1.6869118330616799</v>
      </c>
      <c r="D3650">
        <v>9.3541160470748697</v>
      </c>
      <c r="E3650" t="s">
        <v>18</v>
      </c>
      <c r="F3650">
        <v>63384.590240644902</v>
      </c>
      <c r="G3650">
        <v>53906.9492803006</v>
      </c>
      <c r="H3650">
        <v>9477.6409603443208</v>
      </c>
      <c r="I3650">
        <v>0.93058880951054901</v>
      </c>
    </row>
    <row r="3651" spans="1:9" x14ac:dyDescent="0.2">
      <c r="A3651">
        <v>423</v>
      </c>
      <c r="B3651">
        <v>33184.349438605903</v>
      </c>
      <c r="C3651">
        <v>2.0096546027779101</v>
      </c>
      <c r="D3651">
        <v>9.6768588167911105</v>
      </c>
      <c r="E3651" t="s">
        <v>20</v>
      </c>
      <c r="F3651">
        <v>63384.590240644902</v>
      </c>
      <c r="G3651">
        <v>50334.9515947049</v>
      </c>
      <c r="H3651">
        <v>13049.63864594</v>
      </c>
    </row>
    <row r="3652" spans="1:9" x14ac:dyDescent="0.2">
      <c r="A3652">
        <v>423</v>
      </c>
      <c r="B3652">
        <v>33184.349438605903</v>
      </c>
      <c r="C3652">
        <v>2.3995118342824102</v>
      </c>
      <c r="D3652">
        <v>10.0667160482956</v>
      </c>
      <c r="E3652" t="s">
        <v>18</v>
      </c>
      <c r="F3652">
        <v>60798.223032862501</v>
      </c>
      <c r="G3652">
        <v>44227.422163606097</v>
      </c>
      <c r="H3652">
        <v>16570.800869256502</v>
      </c>
      <c r="I3652">
        <v>0.94436320067357504</v>
      </c>
    </row>
    <row r="3653" spans="1:9" x14ac:dyDescent="0.2">
      <c r="A3653">
        <v>423</v>
      </c>
      <c r="B3653">
        <v>33184.349438605903</v>
      </c>
      <c r="C3653">
        <v>2.8706015201900601</v>
      </c>
      <c r="D3653">
        <v>10.5378057342032</v>
      </c>
      <c r="E3653" t="s">
        <v>20</v>
      </c>
      <c r="F3653">
        <v>60798.223032862501</v>
      </c>
      <c r="G3653">
        <v>4892.7088567558803</v>
      </c>
      <c r="H3653">
        <v>55905.514176106597</v>
      </c>
    </row>
    <row r="3654" spans="1:9" x14ac:dyDescent="0.2">
      <c r="A3654">
        <v>423</v>
      </c>
      <c r="B3654">
        <v>33184.349438605903</v>
      </c>
      <c r="C3654">
        <v>3.3688429409586398</v>
      </c>
      <c r="D3654">
        <v>11.036047154971801</v>
      </c>
      <c r="E3654" t="s">
        <v>18</v>
      </c>
      <c r="F3654">
        <v>61316.327564567197</v>
      </c>
      <c r="G3654">
        <v>0</v>
      </c>
      <c r="H3654">
        <v>61316.327564567197</v>
      </c>
      <c r="I3654">
        <v>1.04589749008416</v>
      </c>
    </row>
    <row r="3655" spans="1:9" x14ac:dyDescent="0.2">
      <c r="A3655">
        <v>424</v>
      </c>
      <c r="B3655">
        <v>109708.95029331</v>
      </c>
      <c r="C3655">
        <v>0</v>
      </c>
      <c r="D3655">
        <v>5.8324805520823899</v>
      </c>
      <c r="E3655" t="s">
        <v>17</v>
      </c>
      <c r="F3655">
        <v>173712.95588938901</v>
      </c>
      <c r="G3655">
        <v>173712.95588938901</v>
      </c>
      <c r="H3655">
        <v>0</v>
      </c>
      <c r="I3655">
        <v>1</v>
      </c>
    </row>
    <row r="3656" spans="1:9" x14ac:dyDescent="0.2">
      <c r="A3656">
        <v>424</v>
      </c>
      <c r="B3656">
        <v>109708.95029331</v>
      </c>
      <c r="C3656">
        <v>3.4823117330525899</v>
      </c>
      <c r="D3656">
        <v>9.3147922851349794</v>
      </c>
      <c r="E3656" t="s">
        <v>18</v>
      </c>
      <c r="F3656">
        <v>222182.10298026601</v>
      </c>
      <c r="G3656">
        <v>205405.50025020601</v>
      </c>
      <c r="H3656">
        <v>16776.602730059702</v>
      </c>
      <c r="I3656">
        <v>1.2571576517212</v>
      </c>
    </row>
    <row r="3657" spans="1:9" x14ac:dyDescent="0.2">
      <c r="A3657">
        <v>424</v>
      </c>
      <c r="B3657">
        <v>109708.95029331</v>
      </c>
      <c r="C3657">
        <v>9.5058440523455499</v>
      </c>
      <c r="D3657">
        <v>15.3383246044279</v>
      </c>
      <c r="E3657" t="s">
        <v>20</v>
      </c>
      <c r="F3657">
        <v>222182.10298026601</v>
      </c>
      <c r="G3657">
        <v>186432.37351577901</v>
      </c>
      <c r="H3657">
        <v>35749.729464486998</v>
      </c>
    </row>
    <row r="3658" spans="1:9" x14ac:dyDescent="0.2">
      <c r="A3658">
        <v>424</v>
      </c>
      <c r="B3658">
        <v>109708.95029331</v>
      </c>
      <c r="C3658">
        <v>11.844598976096099</v>
      </c>
      <c r="D3658">
        <v>17.6770795281784</v>
      </c>
      <c r="E3658" t="s">
        <v>18</v>
      </c>
      <c r="F3658">
        <v>197511.50061190201</v>
      </c>
      <c r="G3658">
        <v>10772.7033043928</v>
      </c>
      <c r="H3658">
        <v>186738.797307509</v>
      </c>
      <c r="I3658">
        <v>0.824706398050565</v>
      </c>
    </row>
    <row r="3659" spans="1:9" x14ac:dyDescent="0.2">
      <c r="A3659">
        <v>424</v>
      </c>
      <c r="B3659">
        <v>109708.95029331</v>
      </c>
      <c r="C3659">
        <v>13.0822154463931</v>
      </c>
      <c r="D3659">
        <v>18.914695998475501</v>
      </c>
      <c r="E3659" t="s">
        <v>18</v>
      </c>
      <c r="F3659">
        <v>197116.752374779</v>
      </c>
      <c r="G3659">
        <v>0</v>
      </c>
      <c r="H3659">
        <v>197116.752374779</v>
      </c>
      <c r="I3659">
        <v>0.85158850008785703</v>
      </c>
    </row>
    <row r="3660" spans="1:9" x14ac:dyDescent="0.2">
      <c r="A3660">
        <v>425</v>
      </c>
      <c r="B3660">
        <v>447997.33711314801</v>
      </c>
      <c r="C3660">
        <v>0</v>
      </c>
      <c r="D3660">
        <v>4.8080300453502103</v>
      </c>
      <c r="E3660" t="s">
        <v>17</v>
      </c>
      <c r="F3660">
        <v>31412.407611170202</v>
      </c>
      <c r="G3660">
        <v>31412.407611170202</v>
      </c>
      <c r="H3660">
        <v>0</v>
      </c>
      <c r="I3660">
        <v>1</v>
      </c>
    </row>
    <row r="3661" spans="1:9" x14ac:dyDescent="0.2">
      <c r="A3661">
        <v>425</v>
      </c>
      <c r="B3661">
        <v>447997.33711314801</v>
      </c>
      <c r="C3661">
        <v>1.1167289283978199</v>
      </c>
      <c r="D3661">
        <v>5.9247589737480402</v>
      </c>
      <c r="E3661" t="s">
        <v>20</v>
      </c>
      <c r="F3661">
        <v>31412.407611170202</v>
      </c>
      <c r="G3661">
        <v>11087.2083490761</v>
      </c>
      <c r="H3661">
        <v>20325.199262094098</v>
      </c>
    </row>
    <row r="3662" spans="1:9" x14ac:dyDescent="0.2">
      <c r="A3662">
        <v>425</v>
      </c>
      <c r="B3662">
        <v>447997.33711314801</v>
      </c>
      <c r="C3662">
        <v>3.96865742995934</v>
      </c>
      <c r="D3662">
        <v>8.7766874753095507</v>
      </c>
      <c r="E3662" t="s">
        <v>17</v>
      </c>
      <c r="F3662">
        <v>228495.82647506901</v>
      </c>
      <c r="G3662">
        <v>208170.627212975</v>
      </c>
      <c r="H3662">
        <v>20325.199262094098</v>
      </c>
      <c r="I3662">
        <v>7.1325407871599404</v>
      </c>
    </row>
    <row r="3663" spans="1:9" x14ac:dyDescent="0.2">
      <c r="A3663">
        <v>425</v>
      </c>
      <c r="B3663">
        <v>447997.33711314801</v>
      </c>
      <c r="C3663">
        <v>3.9837249831893802</v>
      </c>
      <c r="D3663">
        <v>8.7917550285395993</v>
      </c>
      <c r="E3663" t="s">
        <v>17</v>
      </c>
      <c r="F3663">
        <v>601845.06986278796</v>
      </c>
      <c r="G3663">
        <v>581519.87060069398</v>
      </c>
      <c r="H3663">
        <v>20325.199262094098</v>
      </c>
      <c r="I3663">
        <v>2.6337469117845602</v>
      </c>
    </row>
    <row r="3664" spans="1:9" x14ac:dyDescent="0.2">
      <c r="A3664">
        <v>425</v>
      </c>
      <c r="B3664">
        <v>447997.33711314801</v>
      </c>
      <c r="C3664">
        <v>4.0080473967239598</v>
      </c>
      <c r="D3664">
        <v>8.8160774420741692</v>
      </c>
      <c r="E3664" t="s">
        <v>20</v>
      </c>
      <c r="F3664">
        <v>601845.06986278796</v>
      </c>
      <c r="G3664">
        <v>564612.93870045105</v>
      </c>
      <c r="H3664">
        <v>37232.131162337297</v>
      </c>
    </row>
    <row r="3665" spans="1:9" x14ac:dyDescent="0.2">
      <c r="A3665">
        <v>425</v>
      </c>
      <c r="B3665">
        <v>447997.33711314801</v>
      </c>
      <c r="C3665">
        <v>6.1769713233157297</v>
      </c>
      <c r="D3665">
        <v>10.9850013686659</v>
      </c>
      <c r="E3665" t="s">
        <v>20</v>
      </c>
      <c r="F3665">
        <v>601845.06986278796</v>
      </c>
      <c r="G3665">
        <v>546498.03152435296</v>
      </c>
      <c r="H3665">
        <v>55347.038338435501</v>
      </c>
    </row>
    <row r="3666" spans="1:9" x14ac:dyDescent="0.2">
      <c r="A3666">
        <v>425</v>
      </c>
      <c r="B3666">
        <v>447997.33711314801</v>
      </c>
      <c r="C3666">
        <v>6.2557584222410201</v>
      </c>
      <c r="D3666">
        <v>11.0637884675912</v>
      </c>
      <c r="E3666" t="s">
        <v>19</v>
      </c>
      <c r="F3666">
        <v>624652.92301651603</v>
      </c>
      <c r="G3666">
        <v>569305.88467807998</v>
      </c>
      <c r="H3666">
        <v>55347.038338435501</v>
      </c>
      <c r="I3666">
        <v>1.02894994575886</v>
      </c>
    </row>
    <row r="3667" spans="1:9" x14ac:dyDescent="0.2">
      <c r="A3667">
        <v>425</v>
      </c>
      <c r="B3667">
        <v>447997.33711314801</v>
      </c>
      <c r="C3667">
        <v>9.6592535134404507</v>
      </c>
      <c r="D3667">
        <v>14.467283558790699</v>
      </c>
      <c r="E3667" t="s">
        <v>19</v>
      </c>
      <c r="F3667">
        <v>563424.75345780503</v>
      </c>
      <c r="G3667">
        <v>508077.71511936898</v>
      </c>
      <c r="H3667">
        <v>55347.038338435501</v>
      </c>
      <c r="I3667">
        <v>0.875915418261628</v>
      </c>
    </row>
    <row r="3668" spans="1:9" x14ac:dyDescent="0.2">
      <c r="A3668">
        <v>425</v>
      </c>
      <c r="B3668">
        <v>447997.33711314801</v>
      </c>
      <c r="C3668">
        <v>10.121169273112301</v>
      </c>
      <c r="D3668">
        <v>14.9291993184625</v>
      </c>
      <c r="E3668" t="s">
        <v>19</v>
      </c>
      <c r="F3668">
        <v>538552.40563720802</v>
      </c>
      <c r="G3668">
        <v>483205.36729877302</v>
      </c>
      <c r="H3668">
        <v>55347.038338435501</v>
      </c>
      <c r="I3668">
        <v>0.94862499517920496</v>
      </c>
    </row>
    <row r="3669" spans="1:9" x14ac:dyDescent="0.2">
      <c r="A3669">
        <v>425</v>
      </c>
      <c r="B3669">
        <v>447997.33711314801</v>
      </c>
      <c r="C3669">
        <v>10.1220688765261</v>
      </c>
      <c r="D3669">
        <v>14.930098921876301</v>
      </c>
      <c r="E3669" t="s">
        <v>18</v>
      </c>
      <c r="F3669">
        <v>490459.97967564</v>
      </c>
      <c r="G3669">
        <v>63264.351521289398</v>
      </c>
      <c r="H3669">
        <v>427195.62815435103</v>
      </c>
      <c r="I3669">
        <v>0.90046755781759102</v>
      </c>
    </row>
    <row r="3670" spans="1:9" x14ac:dyDescent="0.2">
      <c r="A3670">
        <v>425</v>
      </c>
      <c r="B3670">
        <v>447997.33711314801</v>
      </c>
      <c r="C3670">
        <v>10.526395218735001</v>
      </c>
      <c r="D3670">
        <v>15.334425264085301</v>
      </c>
      <c r="E3670" t="s">
        <v>19</v>
      </c>
      <c r="F3670">
        <v>487538.64293536701</v>
      </c>
      <c r="G3670">
        <v>60343.014781016704</v>
      </c>
      <c r="H3670">
        <v>427195.62815435103</v>
      </c>
      <c r="I3670">
        <v>0.93841306514232004</v>
      </c>
    </row>
    <row r="3671" spans="1:9" x14ac:dyDescent="0.2">
      <c r="A3671">
        <v>425</v>
      </c>
      <c r="B3671">
        <v>447997.33711314801</v>
      </c>
      <c r="C3671">
        <v>11.152741403119199</v>
      </c>
      <c r="D3671">
        <v>15.9607714484694</v>
      </c>
      <c r="E3671" t="s">
        <v>18</v>
      </c>
      <c r="F3671">
        <v>480834.49939160998</v>
      </c>
      <c r="G3671">
        <v>0</v>
      </c>
      <c r="H3671">
        <v>480834.49939160998</v>
      </c>
      <c r="I3671">
        <v>0.86422922415132997</v>
      </c>
    </row>
    <row r="3672" spans="1:9" x14ac:dyDescent="0.2">
      <c r="A3672">
        <v>426</v>
      </c>
      <c r="B3672">
        <v>12771.354485023499</v>
      </c>
      <c r="C3672">
        <v>0</v>
      </c>
      <c r="D3672">
        <v>7.1661619197151101</v>
      </c>
      <c r="E3672" t="s">
        <v>17</v>
      </c>
      <c r="F3672">
        <v>27426.450957549401</v>
      </c>
      <c r="G3672">
        <v>27426.450957549401</v>
      </c>
      <c r="H3672">
        <v>0</v>
      </c>
      <c r="I3672">
        <v>1</v>
      </c>
    </row>
    <row r="3673" spans="1:9" x14ac:dyDescent="0.2">
      <c r="A3673">
        <v>426</v>
      </c>
      <c r="B3673">
        <v>12771.354485023499</v>
      </c>
      <c r="C3673">
        <v>2.1932944005987798</v>
      </c>
      <c r="D3673">
        <v>9.3594563203138907</v>
      </c>
      <c r="E3673" t="s">
        <v>19</v>
      </c>
      <c r="F3673">
        <v>32343.694149560801</v>
      </c>
      <c r="G3673">
        <v>32343.694149560801</v>
      </c>
      <c r="H3673" s="15">
        <v>-3.6379788070917101E-12</v>
      </c>
      <c r="I3673">
        <v>1.1665526157094199</v>
      </c>
    </row>
    <row r="3674" spans="1:9" x14ac:dyDescent="0.2">
      <c r="A3674">
        <v>426</v>
      </c>
      <c r="B3674">
        <v>12771.354485023499</v>
      </c>
      <c r="C3674">
        <v>2.59519096575815</v>
      </c>
      <c r="D3674">
        <v>9.7613528854732596</v>
      </c>
      <c r="E3674" t="s">
        <v>20</v>
      </c>
      <c r="F3674">
        <v>32343.694149560801</v>
      </c>
      <c r="G3674">
        <v>23896.106996484599</v>
      </c>
      <c r="H3674">
        <v>8447.5871530761397</v>
      </c>
    </row>
    <row r="3675" spans="1:9" x14ac:dyDescent="0.2">
      <c r="A3675">
        <v>426</v>
      </c>
      <c r="B3675">
        <v>12771.354485023499</v>
      </c>
      <c r="C3675">
        <v>4.6265453457641499</v>
      </c>
      <c r="D3675">
        <v>11.792707265479301</v>
      </c>
      <c r="E3675" t="s">
        <v>18</v>
      </c>
      <c r="F3675">
        <v>29495.163370729701</v>
      </c>
      <c r="G3675">
        <v>11684.8113148007</v>
      </c>
      <c r="H3675">
        <v>17810.352055929001</v>
      </c>
      <c r="I3675">
        <v>0.86601567910831201</v>
      </c>
    </row>
    <row r="3676" spans="1:9" x14ac:dyDescent="0.2">
      <c r="A3676">
        <v>426</v>
      </c>
      <c r="B3676">
        <v>12771.354485023499</v>
      </c>
      <c r="C3676">
        <v>4.8601376714463704</v>
      </c>
      <c r="D3676">
        <v>12.0262995911615</v>
      </c>
      <c r="E3676" t="s">
        <v>19</v>
      </c>
      <c r="F3676">
        <v>28509.347881886999</v>
      </c>
      <c r="G3676">
        <v>10698.995825958</v>
      </c>
      <c r="H3676">
        <v>17810.352055929001</v>
      </c>
      <c r="I3676">
        <v>0.91281282806793096</v>
      </c>
    </row>
    <row r="3677" spans="1:9" x14ac:dyDescent="0.2">
      <c r="A3677">
        <v>426</v>
      </c>
      <c r="B3677">
        <v>12771.354485023499</v>
      </c>
      <c r="C3677">
        <v>5.6140556988119803</v>
      </c>
      <c r="D3677">
        <v>12.7802176185271</v>
      </c>
      <c r="E3677" t="s">
        <v>19</v>
      </c>
      <c r="F3677">
        <v>27596.1983234088</v>
      </c>
      <c r="G3677">
        <v>9785.8462674798393</v>
      </c>
      <c r="H3677">
        <v>17810.352055929001</v>
      </c>
      <c r="I3677">
        <v>0.90504180437432102</v>
      </c>
    </row>
    <row r="3678" spans="1:9" x14ac:dyDescent="0.2">
      <c r="A3678">
        <v>426</v>
      </c>
      <c r="B3678">
        <v>12771.354485023499</v>
      </c>
      <c r="C3678">
        <v>5.9872269964594302</v>
      </c>
      <c r="D3678">
        <v>13.153388916174499</v>
      </c>
      <c r="E3678" t="s">
        <v>20</v>
      </c>
      <c r="F3678">
        <v>27596.1983234088</v>
      </c>
      <c r="G3678">
        <v>0</v>
      </c>
      <c r="H3678">
        <v>27596.1983234088</v>
      </c>
    </row>
    <row r="3679" spans="1:9" x14ac:dyDescent="0.2">
      <c r="A3679">
        <v>427</v>
      </c>
      <c r="B3679">
        <v>213989.746750616</v>
      </c>
      <c r="C3679">
        <v>0</v>
      </c>
      <c r="D3679">
        <v>5.4088223223503498</v>
      </c>
      <c r="E3679" t="s">
        <v>17</v>
      </c>
      <c r="F3679">
        <v>166328.34524567201</v>
      </c>
      <c r="G3679">
        <v>166328.34524567201</v>
      </c>
      <c r="H3679">
        <v>0</v>
      </c>
      <c r="I3679">
        <v>1</v>
      </c>
    </row>
    <row r="3680" spans="1:9" x14ac:dyDescent="0.2">
      <c r="A3680">
        <v>427</v>
      </c>
      <c r="B3680">
        <v>213989.746750616</v>
      </c>
      <c r="C3680">
        <v>0.34134072170822599</v>
      </c>
      <c r="D3680">
        <v>5.7501630440585698</v>
      </c>
      <c r="E3680" t="s">
        <v>19</v>
      </c>
      <c r="F3680">
        <v>253481.140644233</v>
      </c>
      <c r="G3680">
        <v>253481.140644233</v>
      </c>
      <c r="H3680" s="15">
        <v>-1.81898940354586E-11</v>
      </c>
      <c r="I3680">
        <v>1.5214072751968599</v>
      </c>
    </row>
    <row r="3681" spans="1:9" x14ac:dyDescent="0.2">
      <c r="A3681">
        <v>427</v>
      </c>
      <c r="B3681">
        <v>213989.746750616</v>
      </c>
      <c r="C3681">
        <v>0.58296428943104694</v>
      </c>
      <c r="D3681">
        <v>5.9917866117813903</v>
      </c>
      <c r="E3681" t="s">
        <v>18</v>
      </c>
      <c r="F3681">
        <v>243910.27568558499</v>
      </c>
      <c r="G3681">
        <v>225072.935668905</v>
      </c>
      <c r="H3681">
        <v>18837.3400166805</v>
      </c>
      <c r="I3681">
        <v>0.96109195800260105</v>
      </c>
    </row>
    <row r="3682" spans="1:9" x14ac:dyDescent="0.2">
      <c r="A3682">
        <v>427</v>
      </c>
      <c r="B3682">
        <v>213989.746750616</v>
      </c>
      <c r="C3682">
        <v>1.13284651949575</v>
      </c>
      <c r="D3682">
        <v>6.5416688418461</v>
      </c>
      <c r="E3682" t="s">
        <v>18</v>
      </c>
      <c r="F3682">
        <v>259475.21678018</v>
      </c>
      <c r="G3682">
        <v>224588.326007114</v>
      </c>
      <c r="H3682">
        <v>34886.890773065999</v>
      </c>
      <c r="I3682">
        <v>1.06602098963155</v>
      </c>
    </row>
    <row r="3683" spans="1:9" x14ac:dyDescent="0.2">
      <c r="A3683">
        <v>427</v>
      </c>
      <c r="B3683">
        <v>213989.746750616</v>
      </c>
      <c r="C3683">
        <v>1.56702896436302</v>
      </c>
      <c r="D3683">
        <v>6.9758512867133602</v>
      </c>
      <c r="E3683" t="s">
        <v>18</v>
      </c>
      <c r="F3683">
        <v>221394.47108682801</v>
      </c>
      <c r="G3683">
        <v>16873.727842275199</v>
      </c>
      <c r="H3683">
        <v>204520.74324455301</v>
      </c>
      <c r="I3683">
        <v>0.82832536262098</v>
      </c>
    </row>
    <row r="3684" spans="1:9" x14ac:dyDescent="0.2">
      <c r="A3684">
        <v>427</v>
      </c>
      <c r="B3684">
        <v>213989.746750616</v>
      </c>
      <c r="C3684">
        <v>1.6758250640335599</v>
      </c>
      <c r="D3684">
        <v>7.0846473863839101</v>
      </c>
      <c r="E3684" t="s">
        <v>18</v>
      </c>
      <c r="F3684">
        <v>221391.537645712</v>
      </c>
      <c r="G3684">
        <v>0</v>
      </c>
      <c r="H3684">
        <v>221391.537645712</v>
      </c>
      <c r="I3684">
        <v>0.99276120205044205</v>
      </c>
    </row>
    <row r="3685" spans="1:9" x14ac:dyDescent="0.2">
      <c r="A3685">
        <v>428</v>
      </c>
      <c r="B3685">
        <v>85167.311282030001</v>
      </c>
      <c r="C3685">
        <v>0</v>
      </c>
      <c r="D3685">
        <v>4.6708702490910499</v>
      </c>
      <c r="E3685" t="s">
        <v>17</v>
      </c>
      <c r="F3685">
        <v>418820.38854072901</v>
      </c>
      <c r="G3685">
        <v>418820.38854072901</v>
      </c>
      <c r="H3685">
        <v>0</v>
      </c>
      <c r="I3685">
        <v>1</v>
      </c>
    </row>
    <row r="3686" spans="1:9" x14ac:dyDescent="0.2">
      <c r="A3686">
        <v>428</v>
      </c>
      <c r="B3686">
        <v>85167.311282030001</v>
      </c>
      <c r="C3686">
        <v>0.65926168189059198</v>
      </c>
      <c r="D3686">
        <v>5.3301319309816497</v>
      </c>
      <c r="E3686" t="s">
        <v>20</v>
      </c>
      <c r="F3686">
        <v>418820.38854072901</v>
      </c>
      <c r="G3686">
        <v>417356.18406282802</v>
      </c>
      <c r="H3686">
        <v>1464.2044779012299</v>
      </c>
    </row>
    <row r="3687" spans="1:9" x14ac:dyDescent="0.2">
      <c r="A3687">
        <v>428</v>
      </c>
      <c r="B3687">
        <v>85167.311282030001</v>
      </c>
      <c r="C3687">
        <v>1.1719369755120701</v>
      </c>
      <c r="D3687">
        <v>5.8428072246031197</v>
      </c>
      <c r="E3687" t="s">
        <v>18</v>
      </c>
      <c r="F3687">
        <v>455039.825797431</v>
      </c>
      <c r="G3687">
        <v>451972.76444338902</v>
      </c>
      <c r="H3687">
        <v>3067.0613540416098</v>
      </c>
      <c r="I3687">
        <v>1.08047563703886</v>
      </c>
    </row>
    <row r="3688" spans="1:9" x14ac:dyDescent="0.2">
      <c r="A3688">
        <v>428</v>
      </c>
      <c r="B3688">
        <v>85167.311282030001</v>
      </c>
      <c r="C3688">
        <v>2.4898710400441999</v>
      </c>
      <c r="D3688">
        <v>7.1607412891352498</v>
      </c>
      <c r="E3688" t="s">
        <v>18</v>
      </c>
      <c r="F3688">
        <v>489553.94640029798</v>
      </c>
      <c r="G3688">
        <v>485096.16953575303</v>
      </c>
      <c r="H3688">
        <v>4457.7768645452397</v>
      </c>
      <c r="I3688">
        <v>1.0693191225628</v>
      </c>
    </row>
    <row r="3689" spans="1:9" x14ac:dyDescent="0.2">
      <c r="A3689">
        <v>428</v>
      </c>
      <c r="B3689">
        <v>85167.311282030001</v>
      </c>
      <c r="C3689">
        <v>3.6230914687546698</v>
      </c>
      <c r="D3689">
        <v>8.2939617178457308</v>
      </c>
      <c r="E3689" t="s">
        <v>20</v>
      </c>
      <c r="F3689">
        <v>489553.94640029798</v>
      </c>
      <c r="G3689">
        <v>483692.40639769199</v>
      </c>
      <c r="H3689">
        <v>5861.5400026064099</v>
      </c>
    </row>
    <row r="3690" spans="1:9" x14ac:dyDescent="0.2">
      <c r="A3690">
        <v>428</v>
      </c>
      <c r="B3690">
        <v>85167.311282030001</v>
      </c>
      <c r="C3690">
        <v>4.1466055710762202</v>
      </c>
      <c r="D3690">
        <v>8.8174758201672798</v>
      </c>
      <c r="E3690" t="s">
        <v>20</v>
      </c>
      <c r="F3690">
        <v>489553.94640029798</v>
      </c>
      <c r="G3690">
        <v>482180.73055208498</v>
      </c>
      <c r="H3690">
        <v>7373.21584821331</v>
      </c>
    </row>
    <row r="3691" spans="1:9" x14ac:dyDescent="0.2">
      <c r="A3691">
        <v>428</v>
      </c>
      <c r="B3691">
        <v>85167.311282030001</v>
      </c>
      <c r="C3691">
        <v>5.73655687361157</v>
      </c>
      <c r="D3691">
        <v>10.4074271227026</v>
      </c>
      <c r="E3691" t="s">
        <v>18</v>
      </c>
      <c r="F3691">
        <v>445666.11858494399</v>
      </c>
      <c r="G3691">
        <v>436172.981025243</v>
      </c>
      <c r="H3691">
        <v>9493.1375597009501</v>
      </c>
      <c r="I3691">
        <v>0.89424326600446802</v>
      </c>
    </row>
    <row r="3692" spans="1:9" x14ac:dyDescent="0.2">
      <c r="A3692">
        <v>428</v>
      </c>
      <c r="B3692">
        <v>85167.311282030001</v>
      </c>
      <c r="C3692">
        <v>6.4474643972679804</v>
      </c>
      <c r="D3692">
        <v>11.118334646358999</v>
      </c>
      <c r="E3692" t="s">
        <v>18</v>
      </c>
      <c r="F3692">
        <v>449403.11754788202</v>
      </c>
      <c r="G3692">
        <v>438138.58870141901</v>
      </c>
      <c r="H3692">
        <v>11264.528846462899</v>
      </c>
      <c r="I3692">
        <v>1.0049478604869599</v>
      </c>
    </row>
    <row r="3693" spans="1:9" x14ac:dyDescent="0.2">
      <c r="A3693">
        <v>428</v>
      </c>
      <c r="B3693">
        <v>85167.311282030001</v>
      </c>
      <c r="C3693">
        <v>7.6289284037295397</v>
      </c>
      <c r="D3693">
        <v>12.2997986528206</v>
      </c>
      <c r="E3693" t="s">
        <v>19</v>
      </c>
      <c r="F3693">
        <v>387161.40249846299</v>
      </c>
      <c r="G3693">
        <v>375896.87365199998</v>
      </c>
      <c r="H3693">
        <v>11264.528846462899</v>
      </c>
      <c r="I3693">
        <v>0.85278717079144295</v>
      </c>
    </row>
    <row r="3694" spans="1:9" x14ac:dyDescent="0.2">
      <c r="A3694">
        <v>428</v>
      </c>
      <c r="B3694">
        <v>85167.311282030001</v>
      </c>
      <c r="C3694">
        <v>7.7048928272889796</v>
      </c>
      <c r="D3694">
        <v>12.37576307638</v>
      </c>
      <c r="E3694" t="s">
        <v>18</v>
      </c>
      <c r="F3694">
        <v>337181.88319653302</v>
      </c>
      <c r="G3694">
        <v>323901.50648837502</v>
      </c>
      <c r="H3694">
        <v>13280.376708157601</v>
      </c>
      <c r="I3694">
        <v>0.86670200195225899</v>
      </c>
    </row>
    <row r="3695" spans="1:9" x14ac:dyDescent="0.2">
      <c r="A3695">
        <v>428</v>
      </c>
      <c r="B3695">
        <v>85167.311282030001</v>
      </c>
      <c r="C3695">
        <v>8.8782259869770197</v>
      </c>
      <c r="D3695">
        <v>13.549096236068101</v>
      </c>
      <c r="E3695" t="s">
        <v>20</v>
      </c>
      <c r="F3695">
        <v>337181.88319653302</v>
      </c>
      <c r="G3695">
        <v>321777.74548686598</v>
      </c>
      <c r="H3695">
        <v>15404.1377096674</v>
      </c>
    </row>
    <row r="3696" spans="1:9" x14ac:dyDescent="0.2">
      <c r="A3696">
        <v>428</v>
      </c>
      <c r="B3696">
        <v>85167.311282030001</v>
      </c>
      <c r="C3696">
        <v>10.040230556829799</v>
      </c>
      <c r="D3696">
        <v>14.7111008059209</v>
      </c>
      <c r="E3696" t="s">
        <v>20</v>
      </c>
      <c r="F3696">
        <v>337181.88319653302</v>
      </c>
      <c r="G3696">
        <v>319769.25472325401</v>
      </c>
      <c r="H3696">
        <v>17412.628473279299</v>
      </c>
    </row>
    <row r="3697" spans="1:9" x14ac:dyDescent="0.2">
      <c r="A3697">
        <v>428</v>
      </c>
      <c r="B3697">
        <v>85167.311282030001</v>
      </c>
      <c r="C3697">
        <v>10.756423560519</v>
      </c>
      <c r="D3697">
        <v>15.427293809609999</v>
      </c>
      <c r="E3697" t="s">
        <v>20</v>
      </c>
      <c r="F3697">
        <v>337181.88319653302</v>
      </c>
      <c r="G3697">
        <v>317748.92356948601</v>
      </c>
      <c r="H3697">
        <v>19432.959627047101</v>
      </c>
    </row>
    <row r="3698" spans="1:9" x14ac:dyDescent="0.2">
      <c r="A3698">
        <v>428</v>
      </c>
      <c r="B3698">
        <v>85167.311282030001</v>
      </c>
      <c r="C3698">
        <v>11.885002952909501</v>
      </c>
      <c r="D3698">
        <v>16.555873202000502</v>
      </c>
      <c r="E3698" t="s">
        <v>18</v>
      </c>
      <c r="F3698">
        <v>254875.01722519301</v>
      </c>
      <c r="G3698">
        <v>233254.38881931399</v>
      </c>
      <c r="H3698">
        <v>21620.628405878899</v>
      </c>
      <c r="I3698">
        <v>0.72453998698432398</v>
      </c>
    </row>
    <row r="3699" spans="1:9" x14ac:dyDescent="0.2">
      <c r="A3699">
        <v>428</v>
      </c>
      <c r="B3699">
        <v>85167.311282030001</v>
      </c>
      <c r="C3699">
        <v>12.223693504117</v>
      </c>
      <c r="D3699">
        <v>16.894563753208001</v>
      </c>
      <c r="E3699" t="s">
        <v>19</v>
      </c>
      <c r="F3699">
        <v>213078.154144211</v>
      </c>
      <c r="G3699">
        <v>191457.52573833201</v>
      </c>
      <c r="H3699">
        <v>21620.628405878899</v>
      </c>
      <c r="I3699">
        <v>0.81927953963775402</v>
      </c>
    </row>
    <row r="3700" spans="1:9" x14ac:dyDescent="0.2">
      <c r="A3700">
        <v>428</v>
      </c>
      <c r="B3700">
        <v>85167.311282030001</v>
      </c>
      <c r="C3700">
        <v>13.0058985937634</v>
      </c>
      <c r="D3700">
        <v>17.6767688428545</v>
      </c>
      <c r="E3700" t="s">
        <v>20</v>
      </c>
      <c r="F3700">
        <v>213078.154144211</v>
      </c>
      <c r="G3700">
        <v>188686.654758858</v>
      </c>
      <c r="H3700">
        <v>24391.499385353101</v>
      </c>
    </row>
    <row r="3701" spans="1:9" x14ac:dyDescent="0.2">
      <c r="A3701">
        <v>428</v>
      </c>
      <c r="B3701">
        <v>85167.311282030001</v>
      </c>
      <c r="C3701">
        <v>13.912380654709301</v>
      </c>
      <c r="D3701">
        <v>18.583250903800302</v>
      </c>
      <c r="E3701" t="s">
        <v>18</v>
      </c>
      <c r="F3701">
        <v>188407.151725573</v>
      </c>
      <c r="G3701">
        <v>161876.86749529801</v>
      </c>
      <c r="H3701">
        <v>26530.284230275502</v>
      </c>
      <c r="I3701">
        <v>0.86093589206385401</v>
      </c>
    </row>
    <row r="3702" spans="1:9" x14ac:dyDescent="0.2">
      <c r="A3702">
        <v>428</v>
      </c>
      <c r="B3702">
        <v>85167.311282030001</v>
      </c>
      <c r="C3702">
        <v>14.765173090259101</v>
      </c>
      <c r="D3702">
        <v>19.4360433393501</v>
      </c>
      <c r="E3702" t="s">
        <v>20</v>
      </c>
      <c r="F3702">
        <v>188407.151725573</v>
      </c>
      <c r="G3702">
        <v>18601.9100556761</v>
      </c>
      <c r="H3702">
        <v>169805.24166989699</v>
      </c>
    </row>
    <row r="3703" spans="1:9" x14ac:dyDescent="0.2">
      <c r="A3703">
        <v>428</v>
      </c>
      <c r="B3703">
        <v>85167.311282030001</v>
      </c>
      <c r="C3703">
        <v>16.3090711399567</v>
      </c>
      <c r="D3703">
        <v>20.979941389047799</v>
      </c>
      <c r="E3703" t="s">
        <v>20</v>
      </c>
      <c r="F3703">
        <v>188407.151725573</v>
      </c>
      <c r="G3703">
        <v>0</v>
      </c>
      <c r="H3703">
        <v>188407.151725573</v>
      </c>
    </row>
    <row r="3704" spans="1:9" x14ac:dyDescent="0.2">
      <c r="A3704">
        <v>429</v>
      </c>
      <c r="B3704">
        <v>80176.891911604005</v>
      </c>
      <c r="C3704">
        <v>0</v>
      </c>
      <c r="D3704">
        <v>6.2605459307800304</v>
      </c>
      <c r="E3704" t="s">
        <v>17</v>
      </c>
      <c r="F3704">
        <v>133383.984773465</v>
      </c>
      <c r="G3704">
        <v>133383.984773465</v>
      </c>
      <c r="H3704">
        <v>0</v>
      </c>
      <c r="I3704">
        <v>1</v>
      </c>
    </row>
    <row r="3705" spans="1:9" x14ac:dyDescent="0.2">
      <c r="A3705">
        <v>429</v>
      </c>
      <c r="B3705">
        <v>80176.891911604005</v>
      </c>
      <c r="C3705">
        <v>1.5289426142197</v>
      </c>
      <c r="D3705">
        <v>7.7894885449997204</v>
      </c>
      <c r="E3705" t="s">
        <v>20</v>
      </c>
      <c r="F3705">
        <v>133383.984773465</v>
      </c>
      <c r="G3705">
        <v>121545.77305540899</v>
      </c>
      <c r="H3705">
        <v>11838.2117180567</v>
      </c>
    </row>
    <row r="3706" spans="1:9" x14ac:dyDescent="0.2">
      <c r="A3706">
        <v>429</v>
      </c>
      <c r="B3706">
        <v>80176.891911604005</v>
      </c>
      <c r="C3706">
        <v>1.5381794151097301</v>
      </c>
      <c r="D3706">
        <v>7.7987253458897596</v>
      </c>
      <c r="E3706" t="s">
        <v>19</v>
      </c>
      <c r="F3706">
        <v>159302.00571228101</v>
      </c>
      <c r="G3706">
        <v>147463.79399422399</v>
      </c>
      <c r="H3706">
        <v>11838.2117180567</v>
      </c>
      <c r="I3706">
        <v>1.2032941410690501</v>
      </c>
    </row>
    <row r="3707" spans="1:9" x14ac:dyDescent="0.2">
      <c r="A3707">
        <v>429</v>
      </c>
      <c r="B3707">
        <v>80176.891911604005</v>
      </c>
      <c r="C3707">
        <v>5.1108077954892304</v>
      </c>
      <c r="D3707">
        <v>11.3713537262693</v>
      </c>
      <c r="E3707" t="s">
        <v>20</v>
      </c>
      <c r="F3707">
        <v>159302.00571228101</v>
      </c>
      <c r="G3707">
        <v>134851.921219098</v>
      </c>
      <c r="H3707">
        <v>24450.084493183102</v>
      </c>
    </row>
    <row r="3708" spans="1:9" x14ac:dyDescent="0.2">
      <c r="A3708">
        <v>429</v>
      </c>
      <c r="B3708">
        <v>80176.891911604005</v>
      </c>
      <c r="C3708">
        <v>6.23722788775396</v>
      </c>
      <c r="D3708">
        <v>12.497773818534</v>
      </c>
      <c r="E3708" t="s">
        <v>19</v>
      </c>
      <c r="F3708">
        <v>148465.50780730401</v>
      </c>
      <c r="G3708">
        <v>124015.423314121</v>
      </c>
      <c r="H3708">
        <v>24450.084493183102</v>
      </c>
      <c r="I3708">
        <v>0.89432525056387202</v>
      </c>
    </row>
    <row r="3709" spans="1:9" x14ac:dyDescent="0.2">
      <c r="A3709">
        <v>429</v>
      </c>
      <c r="B3709">
        <v>80176.891911604005</v>
      </c>
      <c r="C3709">
        <v>6.7686214536743199</v>
      </c>
      <c r="D3709">
        <v>13.029167384454301</v>
      </c>
      <c r="E3709" t="s">
        <v>19</v>
      </c>
      <c r="F3709">
        <v>143023.25870749599</v>
      </c>
      <c r="G3709">
        <v>118573.174214313</v>
      </c>
      <c r="H3709">
        <v>24450.084493183102</v>
      </c>
      <c r="I3709">
        <v>0.95308637834578802</v>
      </c>
    </row>
    <row r="3710" spans="1:9" x14ac:dyDescent="0.2">
      <c r="A3710">
        <v>429</v>
      </c>
      <c r="B3710">
        <v>80176.891911604005</v>
      </c>
      <c r="C3710">
        <v>7.0911551583747601</v>
      </c>
      <c r="D3710">
        <v>13.351701089154799</v>
      </c>
      <c r="E3710" t="s">
        <v>20</v>
      </c>
      <c r="F3710">
        <v>143023.25870749599</v>
      </c>
      <c r="G3710">
        <v>7151.1629353747703</v>
      </c>
      <c r="H3710">
        <v>135872.09577212101</v>
      </c>
    </row>
    <row r="3711" spans="1:9" x14ac:dyDescent="0.2">
      <c r="A3711">
        <v>429</v>
      </c>
      <c r="B3711">
        <v>80176.891911604005</v>
      </c>
      <c r="C3711">
        <v>7.6001674965171198</v>
      </c>
      <c r="D3711">
        <v>13.8607134272971</v>
      </c>
      <c r="E3711" t="s">
        <v>18</v>
      </c>
      <c r="F3711">
        <v>141355.73405278701</v>
      </c>
      <c r="G3711">
        <v>0</v>
      </c>
      <c r="H3711">
        <v>141355.73405278701</v>
      </c>
      <c r="I3711">
        <v>1.19323799552712</v>
      </c>
    </row>
    <row r="3712" spans="1:9" x14ac:dyDescent="0.2">
      <c r="A3712">
        <v>430</v>
      </c>
      <c r="B3712">
        <v>430676.92360274302</v>
      </c>
      <c r="C3712">
        <v>0</v>
      </c>
      <c r="D3712">
        <v>4.6822242430987</v>
      </c>
      <c r="E3712" t="s">
        <v>17</v>
      </c>
      <c r="F3712">
        <v>39010.536499604001</v>
      </c>
      <c r="G3712">
        <v>39010.536499604001</v>
      </c>
      <c r="H3712">
        <v>0</v>
      </c>
      <c r="I3712">
        <v>1</v>
      </c>
    </row>
    <row r="3713" spans="1:9" x14ac:dyDescent="0.2">
      <c r="A3713">
        <v>430</v>
      </c>
      <c r="B3713">
        <v>430676.92360274302</v>
      </c>
      <c r="C3713">
        <v>0.163711553818598</v>
      </c>
      <c r="D3713">
        <v>4.8459357969173</v>
      </c>
      <c r="E3713" t="s">
        <v>18</v>
      </c>
      <c r="F3713">
        <v>48267.6912817271</v>
      </c>
      <c r="G3713">
        <v>42791.7163813441</v>
      </c>
      <c r="H3713">
        <v>5475.9749003830102</v>
      </c>
      <c r="I3713">
        <v>1.2362964335531399</v>
      </c>
    </row>
    <row r="3714" spans="1:9" x14ac:dyDescent="0.2">
      <c r="A3714">
        <v>430</v>
      </c>
      <c r="B3714">
        <v>430676.92360274302</v>
      </c>
      <c r="C3714">
        <v>1.66634114165</v>
      </c>
      <c r="D3714">
        <v>6.3485653847487002</v>
      </c>
      <c r="E3714" t="s">
        <v>20</v>
      </c>
      <c r="F3714">
        <v>48267.6912817271</v>
      </c>
      <c r="G3714">
        <v>37685.521224959099</v>
      </c>
      <c r="H3714">
        <v>10582.170056768</v>
      </c>
    </row>
    <row r="3715" spans="1:9" x14ac:dyDescent="0.2">
      <c r="A3715">
        <v>430</v>
      </c>
      <c r="B3715">
        <v>430676.92360274302</v>
      </c>
      <c r="C3715">
        <v>3.18122365967757</v>
      </c>
      <c r="D3715">
        <v>7.8634479027762696</v>
      </c>
      <c r="E3715" t="s">
        <v>18</v>
      </c>
      <c r="F3715">
        <v>48199.754340022999</v>
      </c>
      <c r="G3715">
        <v>31652.1749522012</v>
      </c>
      <c r="H3715">
        <v>16547.579387821799</v>
      </c>
      <c r="I3715">
        <v>0.97923272777055304</v>
      </c>
    </row>
    <row r="3716" spans="1:9" x14ac:dyDescent="0.2">
      <c r="A3716">
        <v>430</v>
      </c>
      <c r="B3716">
        <v>430676.92360274302</v>
      </c>
      <c r="C3716">
        <v>3.90938076764902</v>
      </c>
      <c r="D3716">
        <v>8.5916050107477204</v>
      </c>
      <c r="E3716" t="s">
        <v>20</v>
      </c>
      <c r="F3716">
        <v>48199.754340022999</v>
      </c>
      <c r="G3716">
        <v>27292.2237420368</v>
      </c>
      <c r="H3716">
        <v>20907.530597986199</v>
      </c>
    </row>
    <row r="3717" spans="1:9" x14ac:dyDescent="0.2">
      <c r="A3717">
        <v>430</v>
      </c>
      <c r="B3717">
        <v>430676.92360274302</v>
      </c>
      <c r="C3717">
        <v>5.5662403976034396</v>
      </c>
      <c r="D3717">
        <v>10.2484646407021</v>
      </c>
      <c r="E3717" t="s">
        <v>20</v>
      </c>
      <c r="F3717">
        <v>48199.754340022999</v>
      </c>
      <c r="G3717">
        <v>22647.464461076099</v>
      </c>
      <c r="H3717">
        <v>25552.2898789469</v>
      </c>
    </row>
    <row r="3718" spans="1:9" x14ac:dyDescent="0.2">
      <c r="A3718">
        <v>430</v>
      </c>
      <c r="B3718">
        <v>430676.92360274302</v>
      </c>
      <c r="C3718">
        <v>7.6084882482730798</v>
      </c>
      <c r="D3718">
        <v>12.290712491371799</v>
      </c>
      <c r="E3718" t="s">
        <v>18</v>
      </c>
      <c r="F3718">
        <v>51636.564845028603</v>
      </c>
      <c r="G3718">
        <v>20933.135472919799</v>
      </c>
      <c r="H3718">
        <v>30703.4293721088</v>
      </c>
      <c r="I3718">
        <v>1.1023231503136199</v>
      </c>
    </row>
    <row r="3719" spans="1:9" x14ac:dyDescent="0.2">
      <c r="A3719">
        <v>430</v>
      </c>
      <c r="B3719">
        <v>430676.92360274302</v>
      </c>
      <c r="C3719">
        <v>8.9319876331609098</v>
      </c>
      <c r="D3719">
        <v>13.614211876259599</v>
      </c>
      <c r="E3719" t="s">
        <v>18</v>
      </c>
      <c r="F3719">
        <v>50412.848227565999</v>
      </c>
      <c r="G3719">
        <v>14841.505925818699</v>
      </c>
      <c r="H3719">
        <v>35571.342301747303</v>
      </c>
      <c r="I3719">
        <v>0.92581371957405401</v>
      </c>
    </row>
    <row r="3720" spans="1:9" x14ac:dyDescent="0.2">
      <c r="A3720">
        <v>430</v>
      </c>
      <c r="B3720">
        <v>430676.92360274302</v>
      </c>
      <c r="C3720">
        <v>10.4881923058739</v>
      </c>
      <c r="D3720">
        <v>15.1704165489726</v>
      </c>
      <c r="E3720" t="s">
        <v>18</v>
      </c>
      <c r="F3720">
        <v>50369.941520237502</v>
      </c>
      <c r="G3720">
        <v>8452.4198656480894</v>
      </c>
      <c r="H3720">
        <v>41917.5216545894</v>
      </c>
      <c r="I3720">
        <v>0.97106240016103496</v>
      </c>
    </row>
    <row r="3721" spans="1:9" x14ac:dyDescent="0.2">
      <c r="A3721">
        <v>430</v>
      </c>
      <c r="B3721">
        <v>430676.92360274302</v>
      </c>
      <c r="C3721">
        <v>11.7946223954352</v>
      </c>
      <c r="D3721">
        <v>16.4768466385339</v>
      </c>
      <c r="E3721" t="s">
        <v>18</v>
      </c>
      <c r="F3721">
        <v>49552.599151366703</v>
      </c>
      <c r="G3721">
        <v>2477.6299575683302</v>
      </c>
      <c r="H3721">
        <v>47074.969193798403</v>
      </c>
      <c r="I3721">
        <v>0.86550610308210796</v>
      </c>
    </row>
    <row r="3722" spans="1:9" x14ac:dyDescent="0.2">
      <c r="A3722">
        <v>430</v>
      </c>
      <c r="B3722">
        <v>430676.92360274302</v>
      </c>
      <c r="C3722">
        <v>11.7994301465158</v>
      </c>
      <c r="D3722">
        <v>16.481654389614501</v>
      </c>
      <c r="E3722" t="s">
        <v>17</v>
      </c>
      <c r="F3722">
        <v>147969.27666626099</v>
      </c>
      <c r="G3722">
        <v>100894.307472463</v>
      </c>
      <c r="H3722">
        <v>47074.969193798403</v>
      </c>
      <c r="I3722">
        <v>4.2991618006699799</v>
      </c>
    </row>
    <row r="3723" spans="1:9" x14ac:dyDescent="0.2">
      <c r="A3723">
        <v>430</v>
      </c>
      <c r="B3723">
        <v>430676.92360274302</v>
      </c>
      <c r="C3723">
        <v>11.995023407692701</v>
      </c>
      <c r="D3723">
        <v>16.677247650791401</v>
      </c>
      <c r="E3723" t="s">
        <v>17</v>
      </c>
      <c r="F3723">
        <v>482317.09869508498</v>
      </c>
      <c r="G3723">
        <v>435242.12950128701</v>
      </c>
      <c r="H3723">
        <v>47074.969193798403</v>
      </c>
      <c r="I3723">
        <v>3.2564212021620702</v>
      </c>
    </row>
    <row r="3724" spans="1:9" x14ac:dyDescent="0.2">
      <c r="A3724">
        <v>430</v>
      </c>
      <c r="B3724">
        <v>430676.92360274302</v>
      </c>
      <c r="C3724">
        <v>13.5679999946262</v>
      </c>
      <c r="D3724">
        <v>18.2502242377249</v>
      </c>
      <c r="E3724" t="s">
        <v>20</v>
      </c>
      <c r="F3724">
        <v>482317.09869508498</v>
      </c>
      <c r="G3724">
        <v>428599.34812918497</v>
      </c>
      <c r="H3724">
        <v>53717.7505658999</v>
      </c>
    </row>
    <row r="3725" spans="1:9" x14ac:dyDescent="0.2">
      <c r="A3725">
        <v>430</v>
      </c>
      <c r="B3725">
        <v>430676.92360274302</v>
      </c>
      <c r="C3725">
        <v>14.8369554976332</v>
      </c>
      <c r="D3725">
        <v>19.5191797407319</v>
      </c>
      <c r="E3725" t="s">
        <v>20</v>
      </c>
      <c r="F3725">
        <v>482317.09869508498</v>
      </c>
      <c r="G3725">
        <v>423794.959479257</v>
      </c>
      <c r="H3725">
        <v>58522.1392158288</v>
      </c>
    </row>
    <row r="3726" spans="1:9" x14ac:dyDescent="0.2">
      <c r="A3726">
        <v>430</v>
      </c>
      <c r="B3726">
        <v>430676.92360274302</v>
      </c>
      <c r="C3726">
        <v>17.036092873944099</v>
      </c>
      <c r="D3726">
        <v>21.718317117042801</v>
      </c>
      <c r="E3726" t="s">
        <v>20</v>
      </c>
      <c r="F3726">
        <v>482317.09869508498</v>
      </c>
      <c r="G3726">
        <v>418138.26985569397</v>
      </c>
      <c r="H3726">
        <v>64178.828839391201</v>
      </c>
    </row>
    <row r="3727" spans="1:9" x14ac:dyDescent="0.2">
      <c r="A3727">
        <v>430</v>
      </c>
      <c r="B3727">
        <v>430676.92360274302</v>
      </c>
      <c r="C3727">
        <v>18.006374842927698</v>
      </c>
      <c r="D3727">
        <v>22.6885990860264</v>
      </c>
      <c r="E3727" t="s">
        <v>20</v>
      </c>
      <c r="F3727">
        <v>482317.09869508498</v>
      </c>
      <c r="G3727">
        <v>411494.35648000502</v>
      </c>
      <c r="H3727">
        <v>70822.742215080099</v>
      </c>
    </row>
    <row r="3728" spans="1:9" x14ac:dyDescent="0.2">
      <c r="A3728">
        <v>430</v>
      </c>
      <c r="B3728">
        <v>430676.92360274302</v>
      </c>
      <c r="C3728">
        <v>19.6732865818764</v>
      </c>
      <c r="D3728">
        <v>24.355510824975099</v>
      </c>
      <c r="E3728" t="s">
        <v>20</v>
      </c>
      <c r="F3728">
        <v>482317.09869508498</v>
      </c>
      <c r="G3728">
        <v>35388.870265283796</v>
      </c>
      <c r="H3728">
        <v>446928.22842980199</v>
      </c>
    </row>
    <row r="3729" spans="1:9" x14ac:dyDescent="0.2">
      <c r="A3729">
        <v>430</v>
      </c>
      <c r="B3729">
        <v>430676.92360274302</v>
      </c>
      <c r="C3729">
        <v>20.888365376957601</v>
      </c>
      <c r="D3729">
        <v>25.5705896200563</v>
      </c>
      <c r="E3729" t="s">
        <v>20</v>
      </c>
      <c r="F3729">
        <v>482317.09869508498</v>
      </c>
      <c r="G3729">
        <v>0</v>
      </c>
      <c r="H3729">
        <v>482317.09869508498</v>
      </c>
    </row>
    <row r="3730" spans="1:9" x14ac:dyDescent="0.2">
      <c r="A3730">
        <v>431</v>
      </c>
      <c r="B3730">
        <v>123823.434019322</v>
      </c>
      <c r="C3730">
        <v>0</v>
      </c>
      <c r="D3730">
        <v>5.4009237278867301</v>
      </c>
      <c r="E3730" t="s">
        <v>17</v>
      </c>
      <c r="F3730">
        <v>187474.71476095801</v>
      </c>
      <c r="G3730">
        <v>187474.71476095801</v>
      </c>
      <c r="H3730">
        <v>0</v>
      </c>
      <c r="I3730">
        <v>1</v>
      </c>
    </row>
    <row r="3731" spans="1:9" x14ac:dyDescent="0.2">
      <c r="A3731">
        <v>431</v>
      </c>
      <c r="B3731">
        <v>123823.434019322</v>
      </c>
      <c r="C3731">
        <v>1.3822692918808199</v>
      </c>
      <c r="D3731">
        <v>6.7831930197675501</v>
      </c>
      <c r="E3731" t="s">
        <v>18</v>
      </c>
      <c r="F3731">
        <v>212397.37508326201</v>
      </c>
      <c r="G3731">
        <v>207560.92771513501</v>
      </c>
      <c r="H3731">
        <v>4836.4473681268701</v>
      </c>
      <c r="I3731">
        <v>1.1252123892873001</v>
      </c>
    </row>
    <row r="3732" spans="1:9" x14ac:dyDescent="0.2">
      <c r="A3732">
        <v>431</v>
      </c>
      <c r="B3732">
        <v>123823.434019322</v>
      </c>
      <c r="C3732">
        <v>2.64486876475444</v>
      </c>
      <c r="D3732">
        <v>8.0457924926411692</v>
      </c>
      <c r="E3732" t="s">
        <v>18</v>
      </c>
      <c r="F3732">
        <v>282462.86890258099</v>
      </c>
      <c r="G3732">
        <v>272765.01167291298</v>
      </c>
      <c r="H3732">
        <v>9697.8572296683706</v>
      </c>
      <c r="I3732">
        <v>1.3290860734402301</v>
      </c>
    </row>
    <row r="3733" spans="1:9" x14ac:dyDescent="0.2">
      <c r="A3733">
        <v>431</v>
      </c>
      <c r="B3733">
        <v>123823.434019322</v>
      </c>
      <c r="C3733">
        <v>3.32406731956989</v>
      </c>
      <c r="D3733">
        <v>8.7249910474566192</v>
      </c>
      <c r="E3733" t="s">
        <v>19</v>
      </c>
      <c r="F3733">
        <v>237572.484211275</v>
      </c>
      <c r="G3733">
        <v>227874.62698160601</v>
      </c>
      <c r="H3733">
        <v>9697.8572296683706</v>
      </c>
      <c r="I3733">
        <v>0.83250096716536004</v>
      </c>
    </row>
    <row r="3734" spans="1:9" x14ac:dyDescent="0.2">
      <c r="A3734">
        <v>431</v>
      </c>
      <c r="B3734">
        <v>123823.434019322</v>
      </c>
      <c r="C3734">
        <v>3.49998407824082</v>
      </c>
      <c r="D3734">
        <v>8.90090780612754</v>
      </c>
      <c r="E3734" t="s">
        <v>19</v>
      </c>
      <c r="F3734">
        <v>255135.09919200701</v>
      </c>
      <c r="G3734">
        <v>245437.241962339</v>
      </c>
      <c r="H3734">
        <v>9697.8572296683706</v>
      </c>
      <c r="I3734">
        <v>1.07609672865978</v>
      </c>
    </row>
    <row r="3735" spans="1:9" x14ac:dyDescent="0.2">
      <c r="A3735">
        <v>431</v>
      </c>
      <c r="B3735">
        <v>123823.434019322</v>
      </c>
      <c r="C3735">
        <v>4.4891152651438304</v>
      </c>
      <c r="D3735">
        <v>9.8900389930305508</v>
      </c>
      <c r="E3735" t="s">
        <v>18</v>
      </c>
      <c r="F3735">
        <v>259592.171565408</v>
      </c>
      <c r="G3735">
        <v>244929.88512922401</v>
      </c>
      <c r="H3735">
        <v>14662.286436184901</v>
      </c>
      <c r="I3735">
        <v>1.0129931219472501</v>
      </c>
    </row>
    <row r="3736" spans="1:9" x14ac:dyDescent="0.2">
      <c r="A3736">
        <v>431</v>
      </c>
      <c r="B3736">
        <v>123823.434019322</v>
      </c>
      <c r="C3736">
        <v>5.6567911566887101</v>
      </c>
      <c r="D3736">
        <v>11.0577148845754</v>
      </c>
      <c r="E3736" t="s">
        <v>19</v>
      </c>
      <c r="F3736">
        <v>219403.52277845499</v>
      </c>
      <c r="G3736">
        <v>204741.23634226999</v>
      </c>
      <c r="H3736">
        <v>14662.286436184901</v>
      </c>
      <c r="I3736">
        <v>0.83075438273010904</v>
      </c>
    </row>
    <row r="3737" spans="1:9" x14ac:dyDescent="0.2">
      <c r="A3737">
        <v>431</v>
      </c>
      <c r="B3737">
        <v>123823.434019322</v>
      </c>
      <c r="C3737">
        <v>5.7821462026893098</v>
      </c>
      <c r="D3737">
        <v>11.183069930576</v>
      </c>
      <c r="E3737" t="s">
        <v>18</v>
      </c>
      <c r="F3737">
        <v>220403.984264275</v>
      </c>
      <c r="G3737">
        <v>200574.368406878</v>
      </c>
      <c r="H3737">
        <v>19829.615857397399</v>
      </c>
      <c r="I3737">
        <v>1.0042186101206301</v>
      </c>
    </row>
    <row r="3738" spans="1:9" x14ac:dyDescent="0.2">
      <c r="A3738">
        <v>431</v>
      </c>
      <c r="B3738">
        <v>123823.434019322</v>
      </c>
      <c r="C3738">
        <v>6.2215286765014399</v>
      </c>
      <c r="D3738">
        <v>11.6224524043882</v>
      </c>
      <c r="E3738" t="s">
        <v>19</v>
      </c>
      <c r="F3738">
        <v>204433.780590471</v>
      </c>
      <c r="G3738">
        <v>184604.16473307399</v>
      </c>
      <c r="H3738">
        <v>19829.615857397399</v>
      </c>
      <c r="I3738">
        <v>0.918162966828728</v>
      </c>
    </row>
    <row r="3739" spans="1:9" x14ac:dyDescent="0.2">
      <c r="A3739">
        <v>431</v>
      </c>
      <c r="B3739">
        <v>123823.434019322</v>
      </c>
      <c r="C3739">
        <v>6.65337586975087</v>
      </c>
      <c r="D3739">
        <v>12.0542995976376</v>
      </c>
      <c r="E3739" t="s">
        <v>19</v>
      </c>
      <c r="F3739">
        <v>208647.73279339401</v>
      </c>
      <c r="G3739">
        <v>188818.11693599599</v>
      </c>
      <c r="H3739">
        <v>19829.615857397399</v>
      </c>
      <c r="I3739">
        <v>1.0204131636510201</v>
      </c>
    </row>
    <row r="3740" spans="1:9" x14ac:dyDescent="0.2">
      <c r="A3740">
        <v>431</v>
      </c>
      <c r="B3740">
        <v>123823.434019322</v>
      </c>
      <c r="C3740">
        <v>6.9277960211858103</v>
      </c>
      <c r="D3740">
        <v>12.3287197490725</v>
      </c>
      <c r="E3740" t="s">
        <v>20</v>
      </c>
      <c r="F3740">
        <v>208647.73279339401</v>
      </c>
      <c r="G3740">
        <v>183205.137988387</v>
      </c>
      <c r="H3740">
        <v>25442.594805006898</v>
      </c>
    </row>
    <row r="3741" spans="1:9" x14ac:dyDescent="0.2">
      <c r="A3741">
        <v>431</v>
      </c>
      <c r="B3741">
        <v>123823.434019322</v>
      </c>
      <c r="C3741">
        <v>7.7411573097211397</v>
      </c>
      <c r="D3741">
        <v>13.1420810376079</v>
      </c>
      <c r="E3741" t="s">
        <v>18</v>
      </c>
      <c r="F3741">
        <v>187842.71596518299</v>
      </c>
      <c r="G3741">
        <v>157408.33592216499</v>
      </c>
      <c r="H3741">
        <v>30434.380043017401</v>
      </c>
      <c r="I3741">
        <v>0.88093197122117195</v>
      </c>
    </row>
    <row r="3742" spans="1:9" x14ac:dyDescent="0.2">
      <c r="A3742">
        <v>431</v>
      </c>
      <c r="B3742">
        <v>123823.434019322</v>
      </c>
      <c r="C3742">
        <v>8.9259861281951505</v>
      </c>
      <c r="D3742">
        <v>14.326909856081899</v>
      </c>
      <c r="E3742" t="s">
        <v>20</v>
      </c>
      <c r="F3742">
        <v>187842.71596518299</v>
      </c>
      <c r="G3742">
        <v>16726.5934999243</v>
      </c>
      <c r="H3742">
        <v>171116.122465258</v>
      </c>
    </row>
    <row r="3743" spans="1:9" x14ac:dyDescent="0.2">
      <c r="A3743">
        <v>431</v>
      </c>
      <c r="B3743">
        <v>123823.434019322</v>
      </c>
      <c r="C3743">
        <v>9.6497823094638093</v>
      </c>
      <c r="D3743">
        <v>15.050706037350499</v>
      </c>
      <c r="E3743" t="s">
        <v>20</v>
      </c>
      <c r="F3743">
        <v>187842.71596518299</v>
      </c>
      <c r="G3743">
        <v>0</v>
      </c>
      <c r="H3743">
        <v>187842.71596518299</v>
      </c>
    </row>
    <row r="3744" spans="1:9" x14ac:dyDescent="0.2">
      <c r="A3744">
        <v>432</v>
      </c>
      <c r="B3744">
        <v>89028.932661736399</v>
      </c>
      <c r="C3744">
        <v>0</v>
      </c>
      <c r="D3744">
        <v>6.9375698745869601</v>
      </c>
      <c r="E3744" t="s">
        <v>17</v>
      </c>
      <c r="F3744">
        <v>341787.77966858802</v>
      </c>
      <c r="G3744">
        <v>341787.77966858802</v>
      </c>
      <c r="H3744">
        <v>0</v>
      </c>
      <c r="I3744">
        <v>1</v>
      </c>
    </row>
    <row r="3745" spans="1:9" x14ac:dyDescent="0.2">
      <c r="A3745">
        <v>432</v>
      </c>
      <c r="B3745">
        <v>89028.932661736399</v>
      </c>
      <c r="C3745">
        <v>9.2677082710465601</v>
      </c>
      <c r="D3745">
        <v>16.2052781456335</v>
      </c>
      <c r="E3745" t="s">
        <v>18</v>
      </c>
      <c r="F3745">
        <v>418511.756725188</v>
      </c>
      <c r="G3745">
        <v>394943.849040378</v>
      </c>
      <c r="H3745">
        <v>23567.9076848105</v>
      </c>
      <c r="I3745">
        <v>1.16956714837227</v>
      </c>
    </row>
    <row r="3746" spans="1:9" x14ac:dyDescent="0.2">
      <c r="A3746">
        <v>432</v>
      </c>
      <c r="B3746">
        <v>89028.932661736399</v>
      </c>
      <c r="C3746">
        <v>19.511974070883198</v>
      </c>
      <c r="D3746">
        <v>26.4495439454702</v>
      </c>
      <c r="E3746" t="s">
        <v>20</v>
      </c>
      <c r="F3746">
        <v>418511.756725188</v>
      </c>
      <c r="G3746">
        <v>362085.07313040702</v>
      </c>
      <c r="H3746">
        <v>56426.6835947812</v>
      </c>
    </row>
    <row r="3747" spans="1:9" x14ac:dyDescent="0.2">
      <c r="A3747">
        <v>432</v>
      </c>
      <c r="B3747">
        <v>89028.932661736399</v>
      </c>
      <c r="C3747">
        <v>33.325689813697799</v>
      </c>
      <c r="D3747">
        <v>40.263259688284798</v>
      </c>
      <c r="E3747" t="s">
        <v>20</v>
      </c>
      <c r="F3747">
        <v>418511.756725188</v>
      </c>
      <c r="G3747">
        <v>34580.323314851703</v>
      </c>
      <c r="H3747">
        <v>383931.43341033597</v>
      </c>
    </row>
    <row r="3748" spans="1:9" x14ac:dyDescent="0.2">
      <c r="A3748">
        <v>432</v>
      </c>
      <c r="B3748">
        <v>89028.932661736399</v>
      </c>
      <c r="C3748">
        <v>36.783638566867701</v>
      </c>
      <c r="D3748">
        <v>43.7212084414546</v>
      </c>
      <c r="E3748" t="s">
        <v>20</v>
      </c>
      <c r="F3748">
        <v>418511.756725188</v>
      </c>
      <c r="G3748">
        <v>0</v>
      </c>
      <c r="H3748">
        <v>418511.756725188</v>
      </c>
    </row>
    <row r="3749" spans="1:9" x14ac:dyDescent="0.2">
      <c r="A3749">
        <v>433</v>
      </c>
      <c r="B3749">
        <v>48282.528185786497</v>
      </c>
      <c r="C3749">
        <v>0</v>
      </c>
      <c r="D3749">
        <v>7.6176168160793702</v>
      </c>
      <c r="E3749" t="s">
        <v>17</v>
      </c>
      <c r="F3749">
        <v>138752.71226281399</v>
      </c>
      <c r="G3749">
        <v>138752.71226281399</v>
      </c>
      <c r="H3749">
        <v>0</v>
      </c>
      <c r="I3749">
        <v>1</v>
      </c>
    </row>
    <row r="3750" spans="1:9" x14ac:dyDescent="0.2">
      <c r="A3750">
        <v>433</v>
      </c>
      <c r="B3750">
        <v>48282.528185786497</v>
      </c>
      <c r="C3750">
        <v>6.1872586926836801</v>
      </c>
      <c r="D3750">
        <v>13.8048755087631</v>
      </c>
      <c r="E3750" t="s">
        <v>18</v>
      </c>
      <c r="F3750">
        <v>193336.007486074</v>
      </c>
      <c r="G3750">
        <v>183775.71510067</v>
      </c>
      <c r="H3750">
        <v>9560.29238540388</v>
      </c>
      <c r="I3750">
        <v>1.35135170144956</v>
      </c>
    </row>
    <row r="3751" spans="1:9" x14ac:dyDescent="0.2">
      <c r="A3751">
        <v>433</v>
      </c>
      <c r="B3751">
        <v>48282.528185786497</v>
      </c>
      <c r="C3751">
        <v>14.14858984074</v>
      </c>
      <c r="D3751">
        <v>21.766206656819399</v>
      </c>
      <c r="E3751" t="s">
        <v>18</v>
      </c>
      <c r="F3751">
        <v>208464.246922052</v>
      </c>
      <c r="G3751">
        <v>184010.80869600401</v>
      </c>
      <c r="H3751">
        <v>24453.438226048002</v>
      </c>
      <c r="I3751">
        <v>1.03847994972105</v>
      </c>
    </row>
    <row r="3752" spans="1:9" x14ac:dyDescent="0.2">
      <c r="A3752">
        <v>433</v>
      </c>
      <c r="B3752">
        <v>48282.528185786497</v>
      </c>
      <c r="C3752">
        <v>17.418583676858201</v>
      </c>
      <c r="D3752">
        <v>25.036200492937599</v>
      </c>
      <c r="E3752" t="s">
        <v>18</v>
      </c>
      <c r="F3752">
        <v>182898.821133416</v>
      </c>
      <c r="G3752">
        <v>20908.921134030399</v>
      </c>
      <c r="H3752">
        <v>161989.899999385</v>
      </c>
      <c r="I3752">
        <v>0.84510438518805797</v>
      </c>
    </row>
    <row r="3753" spans="1:9" x14ac:dyDescent="0.2">
      <c r="A3753">
        <v>433</v>
      </c>
      <c r="B3753">
        <v>48282.528185786497</v>
      </c>
      <c r="C3753">
        <v>19.459726582751099</v>
      </c>
      <c r="D3753">
        <v>27.077343398830401</v>
      </c>
      <c r="E3753" t="s">
        <v>20</v>
      </c>
      <c r="F3753">
        <v>182898.821133416</v>
      </c>
      <c r="G3753">
        <v>0</v>
      </c>
      <c r="H3753">
        <v>182898.821133416</v>
      </c>
    </row>
    <row r="3754" spans="1:9" x14ac:dyDescent="0.2">
      <c r="A3754">
        <v>434</v>
      </c>
      <c r="B3754">
        <v>31087.887731759402</v>
      </c>
      <c r="C3754">
        <v>0</v>
      </c>
      <c r="D3754">
        <v>4.7131583628633198</v>
      </c>
      <c r="E3754" t="s">
        <v>17</v>
      </c>
      <c r="F3754">
        <v>60566.873471277402</v>
      </c>
      <c r="G3754">
        <v>60566.873471277402</v>
      </c>
      <c r="H3754">
        <v>0</v>
      </c>
      <c r="I3754">
        <v>1</v>
      </c>
    </row>
    <row r="3755" spans="1:9" x14ac:dyDescent="0.2">
      <c r="A3755">
        <v>434</v>
      </c>
      <c r="B3755">
        <v>31087.887731759402</v>
      </c>
      <c r="C3755">
        <v>2.7792262997456998</v>
      </c>
      <c r="D3755">
        <v>7.4923846626090196</v>
      </c>
      <c r="E3755" t="s">
        <v>18</v>
      </c>
      <c r="F3755">
        <v>77877.906283252203</v>
      </c>
      <c r="G3755">
        <v>75199.082800642107</v>
      </c>
      <c r="H3755">
        <v>2678.8234826101202</v>
      </c>
      <c r="I3755">
        <v>1.2682464513471601</v>
      </c>
    </row>
    <row r="3756" spans="1:9" x14ac:dyDescent="0.2">
      <c r="A3756">
        <v>434</v>
      </c>
      <c r="B3756">
        <v>31087.887731759402</v>
      </c>
      <c r="C3756">
        <v>4.5840465587360804</v>
      </c>
      <c r="D3756">
        <v>9.2972049215994002</v>
      </c>
      <c r="E3756" t="s">
        <v>18</v>
      </c>
      <c r="F3756">
        <v>74106.391388415897</v>
      </c>
      <c r="G3756">
        <v>68255.512491932706</v>
      </c>
      <c r="H3756">
        <v>5850.8788964831601</v>
      </c>
      <c r="I3756">
        <v>0.94108027155175</v>
      </c>
    </row>
    <row r="3757" spans="1:9" x14ac:dyDescent="0.2">
      <c r="A3757">
        <v>434</v>
      </c>
      <c r="B3757">
        <v>31087.887731759402</v>
      </c>
      <c r="C3757">
        <v>6.5792100456376801</v>
      </c>
      <c r="D3757">
        <v>11.292368408501</v>
      </c>
      <c r="E3757" t="s">
        <v>20</v>
      </c>
      <c r="F3757">
        <v>74106.391388415897</v>
      </c>
      <c r="G3757">
        <v>64005.3331935358</v>
      </c>
      <c r="H3757">
        <v>10101.058194880099</v>
      </c>
    </row>
    <row r="3758" spans="1:9" x14ac:dyDescent="0.2">
      <c r="A3758">
        <v>434</v>
      </c>
      <c r="B3758">
        <v>31087.887731759402</v>
      </c>
      <c r="C3758">
        <v>10.32268103491</v>
      </c>
      <c r="D3758">
        <v>15.035839397773399</v>
      </c>
      <c r="E3758" t="s">
        <v>20</v>
      </c>
      <c r="F3758">
        <v>74106.391388415897</v>
      </c>
      <c r="G3758">
        <v>5749.2329260118604</v>
      </c>
      <c r="H3758">
        <v>68357.158462403997</v>
      </c>
    </row>
    <row r="3759" spans="1:9" x14ac:dyDescent="0.2">
      <c r="A3759">
        <v>434</v>
      </c>
      <c r="B3759">
        <v>31087.887731759402</v>
      </c>
      <c r="C3759">
        <v>12.500158821755999</v>
      </c>
      <c r="D3759">
        <v>17.213317184619299</v>
      </c>
      <c r="E3759" t="s">
        <v>20</v>
      </c>
      <c r="F3759">
        <v>74106.391388415897</v>
      </c>
      <c r="G3759">
        <v>0</v>
      </c>
      <c r="H3759">
        <v>74106.391388415897</v>
      </c>
    </row>
    <row r="3760" spans="1:9" x14ac:dyDescent="0.2">
      <c r="A3760">
        <v>435</v>
      </c>
      <c r="B3760">
        <v>75409.873692288893</v>
      </c>
      <c r="C3760">
        <v>0</v>
      </c>
      <c r="D3760">
        <v>5.6770333112264897</v>
      </c>
      <c r="E3760" t="s">
        <v>17</v>
      </c>
      <c r="F3760">
        <v>132025.24905115899</v>
      </c>
      <c r="G3760">
        <v>132025.24905115899</v>
      </c>
      <c r="H3760">
        <v>0</v>
      </c>
      <c r="I3760">
        <v>1</v>
      </c>
    </row>
    <row r="3761" spans="1:9" x14ac:dyDescent="0.2">
      <c r="A3761">
        <v>435</v>
      </c>
      <c r="B3761">
        <v>75409.873692288893</v>
      </c>
      <c r="C3761">
        <v>2.5382651080959602</v>
      </c>
      <c r="D3761">
        <v>8.2152984193224494</v>
      </c>
      <c r="E3761" t="s">
        <v>19</v>
      </c>
      <c r="F3761">
        <v>151043.35853783699</v>
      </c>
      <c r="G3761">
        <v>151043.35853783699</v>
      </c>
      <c r="H3761" s="15">
        <v>-1.2732925824821E-11</v>
      </c>
      <c r="I3761">
        <v>1.12976277128477</v>
      </c>
    </row>
    <row r="3762" spans="1:9" x14ac:dyDescent="0.2">
      <c r="A3762">
        <v>435</v>
      </c>
      <c r="B3762">
        <v>75409.873692288893</v>
      </c>
      <c r="C3762">
        <v>2.8555034869068701</v>
      </c>
      <c r="D3762">
        <v>8.5325367981333606</v>
      </c>
      <c r="E3762" t="s">
        <v>20</v>
      </c>
      <c r="F3762">
        <v>151043.35853783699</v>
      </c>
      <c r="G3762">
        <v>141658.287340796</v>
      </c>
      <c r="H3762">
        <v>9385.0711970413704</v>
      </c>
    </row>
    <row r="3763" spans="1:9" x14ac:dyDescent="0.2">
      <c r="A3763">
        <v>435</v>
      </c>
      <c r="B3763">
        <v>75409.873692288893</v>
      </c>
      <c r="C3763">
        <v>3.1776017173278901</v>
      </c>
      <c r="D3763">
        <v>8.8546350285543802</v>
      </c>
      <c r="E3763" t="s">
        <v>19</v>
      </c>
      <c r="F3763">
        <v>193677.428903216</v>
      </c>
      <c r="G3763">
        <v>184292.35770617399</v>
      </c>
      <c r="H3763">
        <v>9385.0711970413704</v>
      </c>
      <c r="I3763">
        <v>1.2966435980484099</v>
      </c>
    </row>
    <row r="3764" spans="1:9" x14ac:dyDescent="0.2">
      <c r="A3764">
        <v>435</v>
      </c>
      <c r="B3764">
        <v>75409.873692288893</v>
      </c>
      <c r="C3764">
        <v>5.7938072433989598</v>
      </c>
      <c r="D3764">
        <v>11.4708405546255</v>
      </c>
      <c r="E3764" t="s">
        <v>18</v>
      </c>
      <c r="F3764">
        <v>171575.803197514</v>
      </c>
      <c r="G3764">
        <v>150132.917133813</v>
      </c>
      <c r="H3764">
        <v>21442.886063701299</v>
      </c>
      <c r="I3764">
        <v>0.86809254833221805</v>
      </c>
    </row>
    <row r="3765" spans="1:9" x14ac:dyDescent="0.2">
      <c r="A3765">
        <v>435</v>
      </c>
      <c r="B3765">
        <v>75409.873692288893</v>
      </c>
      <c r="C3765">
        <v>11.331723942565199</v>
      </c>
      <c r="D3765">
        <v>17.0087572537916</v>
      </c>
      <c r="E3765" t="s">
        <v>18</v>
      </c>
      <c r="F3765">
        <v>158369.677468201</v>
      </c>
      <c r="G3765">
        <v>16023.3891963186</v>
      </c>
      <c r="H3765">
        <v>142346.28827188199</v>
      </c>
      <c r="I3765">
        <v>0.88350948489695702</v>
      </c>
    </row>
    <row r="3766" spans="1:9" x14ac:dyDescent="0.2">
      <c r="A3766">
        <v>435</v>
      </c>
      <c r="B3766">
        <v>75409.873692288893</v>
      </c>
      <c r="C3766">
        <v>12.192480079257001</v>
      </c>
      <c r="D3766">
        <v>17.869513390483501</v>
      </c>
      <c r="E3766" t="s">
        <v>20</v>
      </c>
      <c r="F3766">
        <v>158369.677468201</v>
      </c>
      <c r="G3766">
        <v>0</v>
      </c>
      <c r="H3766">
        <v>158369.677468201</v>
      </c>
    </row>
    <row r="3767" spans="1:9" x14ac:dyDescent="0.2">
      <c r="A3767">
        <v>436</v>
      </c>
      <c r="B3767">
        <v>186049.56471161</v>
      </c>
      <c r="C3767">
        <v>0</v>
      </c>
      <c r="D3767">
        <v>6.6044071663985102</v>
      </c>
      <c r="E3767" t="s">
        <v>17</v>
      </c>
      <c r="F3767">
        <v>42853.0738384824</v>
      </c>
      <c r="G3767">
        <v>42853.0738384824</v>
      </c>
      <c r="H3767">
        <v>0</v>
      </c>
      <c r="I3767">
        <v>1</v>
      </c>
    </row>
    <row r="3768" spans="1:9" x14ac:dyDescent="0.2">
      <c r="A3768">
        <v>436</v>
      </c>
      <c r="B3768">
        <v>186049.56471161</v>
      </c>
      <c r="C3768">
        <v>10.8574394367204</v>
      </c>
      <c r="D3768">
        <v>17.4618466031189</v>
      </c>
      <c r="E3768" t="s">
        <v>20</v>
      </c>
      <c r="F3768">
        <v>42853.0738384824</v>
      </c>
      <c r="G3768">
        <v>31752.404834406199</v>
      </c>
      <c r="H3768">
        <v>11100.669004076201</v>
      </c>
    </row>
    <row r="3769" spans="1:9" x14ac:dyDescent="0.2">
      <c r="A3769">
        <v>436</v>
      </c>
      <c r="B3769">
        <v>186049.56471161</v>
      </c>
      <c r="C3769">
        <v>13.8266436660187</v>
      </c>
      <c r="D3769">
        <v>20.431050832417199</v>
      </c>
      <c r="E3769" t="s">
        <v>19</v>
      </c>
      <c r="F3769">
        <v>47945.735052180004</v>
      </c>
      <c r="G3769">
        <v>36845.066048103799</v>
      </c>
      <c r="H3769">
        <v>11100.669004076201</v>
      </c>
      <c r="I3769">
        <v>1.0604847190948199</v>
      </c>
    </row>
    <row r="3770" spans="1:9" x14ac:dyDescent="0.2">
      <c r="A3770">
        <v>436</v>
      </c>
      <c r="B3770">
        <v>186049.56471161</v>
      </c>
      <c r="C3770">
        <v>19.6942845771888</v>
      </c>
      <c r="D3770">
        <v>26.298691743587401</v>
      </c>
      <c r="E3770" t="s">
        <v>18</v>
      </c>
      <c r="F3770">
        <v>47739.987299340399</v>
      </c>
      <c r="G3770">
        <v>27682.917317587799</v>
      </c>
      <c r="H3770">
        <v>20057.069981752698</v>
      </c>
      <c r="I3770">
        <v>0.95731904204917295</v>
      </c>
    </row>
    <row r="3771" spans="1:9" x14ac:dyDescent="0.2">
      <c r="A3771">
        <v>436</v>
      </c>
      <c r="B3771">
        <v>186049.56471161</v>
      </c>
      <c r="C3771">
        <v>19.874502224813199</v>
      </c>
      <c r="D3771">
        <v>26.478909391211701</v>
      </c>
      <c r="E3771" t="s">
        <v>17</v>
      </c>
      <c r="F3771">
        <v>287683.544819606</v>
      </c>
      <c r="G3771">
        <v>267626.47483785299</v>
      </c>
      <c r="H3771">
        <v>20057.069981752698</v>
      </c>
      <c r="I3771">
        <v>6.0206758634822801</v>
      </c>
    </row>
    <row r="3772" spans="1:9" x14ac:dyDescent="0.2">
      <c r="A3772">
        <v>436</v>
      </c>
      <c r="B3772">
        <v>186049.56471161</v>
      </c>
      <c r="C3772">
        <v>25.916647032959698</v>
      </c>
      <c r="D3772">
        <v>32.521054199358197</v>
      </c>
      <c r="E3772" t="s">
        <v>18</v>
      </c>
      <c r="F3772">
        <v>278818.19353032002</v>
      </c>
      <c r="G3772">
        <v>247254.23949954199</v>
      </c>
      <c r="H3772">
        <v>31563.954030778099</v>
      </c>
      <c r="I3772">
        <v>0.93617215649769503</v>
      </c>
    </row>
    <row r="3773" spans="1:9" x14ac:dyDescent="0.2">
      <c r="A3773">
        <v>436</v>
      </c>
      <c r="B3773">
        <v>186049.56471161</v>
      </c>
      <c r="C3773">
        <v>27.728827574074501</v>
      </c>
      <c r="D3773">
        <v>34.333234740473003</v>
      </c>
      <c r="E3773" t="s">
        <v>19</v>
      </c>
      <c r="F3773">
        <v>267712.60543339001</v>
      </c>
      <c r="G3773">
        <v>236148.65140261201</v>
      </c>
      <c r="H3773">
        <v>31563.954030778099</v>
      </c>
      <c r="I3773">
        <v>0.94541397609725797</v>
      </c>
    </row>
    <row r="3774" spans="1:9" x14ac:dyDescent="0.2">
      <c r="A3774">
        <v>436</v>
      </c>
      <c r="B3774">
        <v>186049.56471161</v>
      </c>
      <c r="C3774">
        <v>32.656511297549798</v>
      </c>
      <c r="D3774">
        <v>39.2609184639483</v>
      </c>
      <c r="E3774" t="s">
        <v>20</v>
      </c>
      <c r="F3774">
        <v>267712.60543339001</v>
      </c>
      <c r="G3774">
        <v>10688.5686954558</v>
      </c>
      <c r="H3774">
        <v>257024.03673793399</v>
      </c>
    </row>
    <row r="3775" spans="1:9" x14ac:dyDescent="0.2">
      <c r="A3775">
        <v>436</v>
      </c>
      <c r="B3775">
        <v>186049.56471161</v>
      </c>
      <c r="C3775">
        <v>36.0566133034839</v>
      </c>
      <c r="D3775">
        <v>42.661020469882402</v>
      </c>
      <c r="E3775" t="s">
        <v>20</v>
      </c>
      <c r="F3775">
        <v>267712.60543339001</v>
      </c>
      <c r="G3775">
        <v>0</v>
      </c>
      <c r="H3775">
        <v>267712.60543339001</v>
      </c>
    </row>
    <row r="3776" spans="1:9" x14ac:dyDescent="0.2">
      <c r="A3776">
        <v>437</v>
      </c>
      <c r="B3776">
        <v>147334.099981612</v>
      </c>
      <c r="C3776">
        <v>0</v>
      </c>
      <c r="D3776">
        <v>6.9030700897836903</v>
      </c>
      <c r="E3776" t="s">
        <v>17</v>
      </c>
      <c r="F3776">
        <v>28104.569306328402</v>
      </c>
      <c r="G3776">
        <v>28104.569306328402</v>
      </c>
      <c r="H3776">
        <v>0</v>
      </c>
      <c r="I3776">
        <v>1</v>
      </c>
    </row>
    <row r="3777" spans="1:9" x14ac:dyDescent="0.2">
      <c r="A3777">
        <v>437</v>
      </c>
      <c r="B3777">
        <v>147334.099981612</v>
      </c>
      <c r="C3777">
        <v>1.6618873454566701</v>
      </c>
      <c r="D3777">
        <v>8.5649574352403501</v>
      </c>
      <c r="E3777" t="s">
        <v>18</v>
      </c>
      <c r="F3777">
        <v>38245.262409843301</v>
      </c>
      <c r="G3777">
        <v>33633.777233327601</v>
      </c>
      <c r="H3777">
        <v>4611.48517651576</v>
      </c>
      <c r="I3777">
        <v>1.34966995964045</v>
      </c>
    </row>
    <row r="3778" spans="1:9" x14ac:dyDescent="0.2">
      <c r="A3778">
        <v>437</v>
      </c>
      <c r="B3778">
        <v>147334.099981612</v>
      </c>
      <c r="C3778">
        <v>3.3318999564373799</v>
      </c>
      <c r="D3778">
        <v>10.2349700462211</v>
      </c>
      <c r="E3778" t="s">
        <v>20</v>
      </c>
      <c r="F3778">
        <v>38245.262409843301</v>
      </c>
      <c r="G3778">
        <v>28321.305199989802</v>
      </c>
      <c r="H3778">
        <v>9923.9572098535391</v>
      </c>
    </row>
    <row r="3779" spans="1:9" x14ac:dyDescent="0.2">
      <c r="A3779">
        <v>437</v>
      </c>
      <c r="B3779">
        <v>147334.099981612</v>
      </c>
      <c r="C3779">
        <v>4.54607430423731</v>
      </c>
      <c r="D3779">
        <v>11.449144394020999</v>
      </c>
      <c r="E3779" t="s">
        <v>20</v>
      </c>
      <c r="F3779">
        <v>38245.262409843301</v>
      </c>
      <c r="G3779">
        <v>23654.5132315138</v>
      </c>
      <c r="H3779">
        <v>14590.749178329601</v>
      </c>
    </row>
    <row r="3780" spans="1:9" x14ac:dyDescent="0.2">
      <c r="A3780">
        <v>437</v>
      </c>
      <c r="B3780">
        <v>147334.099981612</v>
      </c>
      <c r="C3780">
        <v>5.1184202177178504</v>
      </c>
      <c r="D3780">
        <v>12.0214903075015</v>
      </c>
      <c r="E3780" t="s">
        <v>17</v>
      </c>
      <c r="F3780">
        <v>224622.711673318</v>
      </c>
      <c r="G3780">
        <v>210031.96249498799</v>
      </c>
      <c r="H3780">
        <v>14590.749178329601</v>
      </c>
      <c r="I3780">
        <v>5.77356855053233</v>
      </c>
    </row>
    <row r="3781" spans="1:9" x14ac:dyDescent="0.2">
      <c r="A3781">
        <v>437</v>
      </c>
      <c r="B3781">
        <v>147334.099981612</v>
      </c>
      <c r="C3781">
        <v>6.7209667199164702</v>
      </c>
      <c r="D3781">
        <v>13.6240368097002</v>
      </c>
      <c r="E3781" t="s">
        <v>18</v>
      </c>
      <c r="F3781">
        <v>229814.03601422501</v>
      </c>
      <c r="G3781">
        <v>210160.756403401</v>
      </c>
      <c r="H3781">
        <v>19653.279610823502</v>
      </c>
      <c r="I3781">
        <v>1.01607027750234</v>
      </c>
    </row>
    <row r="3782" spans="1:9" x14ac:dyDescent="0.2">
      <c r="A3782">
        <v>437</v>
      </c>
      <c r="B3782">
        <v>147334.099981612</v>
      </c>
      <c r="C3782">
        <v>7.7762264135657997</v>
      </c>
      <c r="D3782">
        <v>14.6792965033495</v>
      </c>
      <c r="E3782" t="s">
        <v>18</v>
      </c>
      <c r="F3782">
        <v>209554.42986669199</v>
      </c>
      <c r="G3782">
        <v>184807.32298149</v>
      </c>
      <c r="H3782">
        <v>24747.106885202498</v>
      </c>
      <c r="I3782">
        <v>0.898403907114526</v>
      </c>
    </row>
    <row r="3783" spans="1:9" x14ac:dyDescent="0.2">
      <c r="A3783">
        <v>437</v>
      </c>
      <c r="B3783">
        <v>147334.099981612</v>
      </c>
      <c r="C3783">
        <v>9.1962461922823504</v>
      </c>
      <c r="D3783">
        <v>16.099316282065999</v>
      </c>
      <c r="E3783" t="s">
        <v>20</v>
      </c>
      <c r="F3783">
        <v>209554.42986669199</v>
      </c>
      <c r="G3783">
        <v>21556.723489254899</v>
      </c>
      <c r="H3783">
        <v>187997.70637743699</v>
      </c>
    </row>
    <row r="3784" spans="1:9" x14ac:dyDescent="0.2">
      <c r="A3784">
        <v>437</v>
      </c>
      <c r="B3784">
        <v>147334.099981612</v>
      </c>
      <c r="C3784">
        <v>9.6242727052481705</v>
      </c>
      <c r="D3784">
        <v>16.527342795031899</v>
      </c>
      <c r="E3784" t="s">
        <v>18</v>
      </c>
      <c r="F3784">
        <v>209764.07721608001</v>
      </c>
      <c r="G3784">
        <v>0</v>
      </c>
      <c r="H3784">
        <v>209764.07721608001</v>
      </c>
      <c r="I3784">
        <v>0.92110392966826504</v>
      </c>
    </row>
    <row r="3785" spans="1:9" x14ac:dyDescent="0.2">
      <c r="A3785">
        <v>438</v>
      </c>
      <c r="B3785">
        <v>1037559.97255949</v>
      </c>
      <c r="C3785">
        <v>0</v>
      </c>
      <c r="D3785">
        <v>7.7129094094826902</v>
      </c>
      <c r="E3785" t="s">
        <v>17</v>
      </c>
      <c r="F3785">
        <v>136889.38861985799</v>
      </c>
      <c r="G3785">
        <v>136889.38861985799</v>
      </c>
      <c r="H3785">
        <v>0</v>
      </c>
      <c r="I3785">
        <v>1</v>
      </c>
    </row>
    <row r="3786" spans="1:9" x14ac:dyDescent="0.2">
      <c r="A3786">
        <v>438</v>
      </c>
      <c r="B3786">
        <v>1037559.97255949</v>
      </c>
      <c r="C3786">
        <v>10.775050266365</v>
      </c>
      <c r="D3786">
        <v>18.487959675847701</v>
      </c>
      <c r="E3786" t="s">
        <v>18</v>
      </c>
      <c r="F3786">
        <v>180439.30139535901</v>
      </c>
      <c r="G3786">
        <v>158152.57401896399</v>
      </c>
      <c r="H3786">
        <v>22286.727376395</v>
      </c>
      <c r="I3786">
        <v>1.24966766422718</v>
      </c>
    </row>
    <row r="3787" spans="1:9" x14ac:dyDescent="0.2">
      <c r="A3787">
        <v>438</v>
      </c>
      <c r="B3787">
        <v>1037559.97255949</v>
      </c>
      <c r="C3787">
        <v>21.910926245425198</v>
      </c>
      <c r="D3787">
        <v>29.6238356549079</v>
      </c>
      <c r="E3787" t="s">
        <v>20</v>
      </c>
      <c r="F3787">
        <v>180439.30139535901</v>
      </c>
      <c r="G3787">
        <v>133386.59043768901</v>
      </c>
      <c r="H3787">
        <v>47052.7109576699</v>
      </c>
    </row>
    <row r="3788" spans="1:9" x14ac:dyDescent="0.2">
      <c r="A3788">
        <v>438</v>
      </c>
      <c r="B3788">
        <v>1037559.97255949</v>
      </c>
      <c r="C3788">
        <v>30.3231719853013</v>
      </c>
      <c r="D3788">
        <v>38.036081394783899</v>
      </c>
      <c r="E3788" t="s">
        <v>20</v>
      </c>
      <c r="F3788">
        <v>180439.30139535901</v>
      </c>
      <c r="G3788">
        <v>106244.17557984</v>
      </c>
      <c r="H3788">
        <v>74195.125815518506</v>
      </c>
    </row>
    <row r="3789" spans="1:9" x14ac:dyDescent="0.2">
      <c r="A3789">
        <v>438</v>
      </c>
      <c r="B3789">
        <v>1037559.97255949</v>
      </c>
      <c r="C3789">
        <v>31.4428073589125</v>
      </c>
      <c r="D3789">
        <v>39.155716768395202</v>
      </c>
      <c r="E3789" t="s">
        <v>17</v>
      </c>
      <c r="F3789">
        <v>1290441.21422561</v>
      </c>
      <c r="G3789">
        <v>1216246.08841009</v>
      </c>
      <c r="H3789">
        <v>74195.125815518506</v>
      </c>
      <c r="I3789">
        <v>6.4561040773305196</v>
      </c>
    </row>
    <row r="3790" spans="1:9" x14ac:dyDescent="0.2">
      <c r="A3790">
        <v>438</v>
      </c>
      <c r="B3790">
        <v>1037559.97255949</v>
      </c>
      <c r="C3790">
        <v>38.251629179976099</v>
      </c>
      <c r="D3790">
        <v>45.964538589458797</v>
      </c>
      <c r="E3790" t="s">
        <v>20</v>
      </c>
      <c r="F3790">
        <v>1290441.21422561</v>
      </c>
      <c r="G3790">
        <v>1192393.06723525</v>
      </c>
      <c r="H3790">
        <v>98048.146990356006</v>
      </c>
    </row>
    <row r="3791" spans="1:9" x14ac:dyDescent="0.2">
      <c r="A3791">
        <v>438</v>
      </c>
      <c r="B3791">
        <v>1037559.97255949</v>
      </c>
      <c r="C3791">
        <v>43.8962942272288</v>
      </c>
      <c r="D3791">
        <v>51.609203636711499</v>
      </c>
      <c r="E3791" t="s">
        <v>20</v>
      </c>
      <c r="F3791">
        <v>1290441.21422561</v>
      </c>
      <c r="G3791">
        <v>137878.29471930701</v>
      </c>
      <c r="H3791">
        <v>1152562.9195063</v>
      </c>
    </row>
    <row r="3792" spans="1:9" x14ac:dyDescent="0.2">
      <c r="A3792">
        <v>438</v>
      </c>
      <c r="B3792">
        <v>1037559.97255949</v>
      </c>
      <c r="C3792">
        <v>45.830170150256201</v>
      </c>
      <c r="D3792">
        <v>53.543079559738899</v>
      </c>
      <c r="E3792" t="s">
        <v>20</v>
      </c>
      <c r="F3792">
        <v>1290441.21422561</v>
      </c>
      <c r="G3792">
        <v>0</v>
      </c>
      <c r="H3792">
        <v>1290441.21422561</v>
      </c>
    </row>
    <row r="3793" spans="1:9" x14ac:dyDescent="0.2">
      <c r="A3793">
        <v>439</v>
      </c>
      <c r="B3793">
        <v>468442.94783125498</v>
      </c>
      <c r="C3793">
        <v>0</v>
      </c>
      <c r="D3793">
        <v>7.3183155603821799</v>
      </c>
      <c r="E3793" t="s">
        <v>17</v>
      </c>
      <c r="F3793">
        <v>69759.515363553801</v>
      </c>
      <c r="G3793">
        <v>69759.515363553903</v>
      </c>
      <c r="H3793">
        <v>0</v>
      </c>
      <c r="I3793">
        <v>1</v>
      </c>
    </row>
    <row r="3794" spans="1:9" x14ac:dyDescent="0.2">
      <c r="A3794">
        <v>439</v>
      </c>
      <c r="B3794">
        <v>468442.94783125498</v>
      </c>
      <c r="C3794">
        <v>1.03337624694593</v>
      </c>
      <c r="D3794">
        <v>8.3516918073281197</v>
      </c>
      <c r="E3794" t="s">
        <v>18</v>
      </c>
      <c r="F3794">
        <v>79368.965205163593</v>
      </c>
      <c r="G3794">
        <v>72886.221946117294</v>
      </c>
      <c r="H3794">
        <v>6482.7432590463604</v>
      </c>
      <c r="I3794">
        <v>1.1319453507155799</v>
      </c>
    </row>
    <row r="3795" spans="1:9" x14ac:dyDescent="0.2">
      <c r="A3795">
        <v>439</v>
      </c>
      <c r="B3795">
        <v>468442.94783125498</v>
      </c>
      <c r="C3795">
        <v>2.09294261590692</v>
      </c>
      <c r="D3795">
        <v>9.4112581762891008</v>
      </c>
      <c r="E3795" t="s">
        <v>20</v>
      </c>
      <c r="F3795">
        <v>79368.965205163593</v>
      </c>
      <c r="G3795">
        <v>66850.614856074098</v>
      </c>
      <c r="H3795">
        <v>12518.3503490895</v>
      </c>
    </row>
    <row r="3796" spans="1:9" x14ac:dyDescent="0.2">
      <c r="A3796">
        <v>439</v>
      </c>
      <c r="B3796">
        <v>468442.94783125498</v>
      </c>
      <c r="C3796">
        <v>3.9239668041067501</v>
      </c>
      <c r="D3796">
        <v>11.242282364488901</v>
      </c>
      <c r="E3796" t="s">
        <v>20</v>
      </c>
      <c r="F3796">
        <v>79368.965205163593</v>
      </c>
      <c r="G3796">
        <v>59422.970030783101</v>
      </c>
      <c r="H3796">
        <v>19945.9951743805</v>
      </c>
    </row>
    <row r="3797" spans="1:9" x14ac:dyDescent="0.2">
      <c r="A3797">
        <v>439</v>
      </c>
      <c r="B3797">
        <v>468442.94783125498</v>
      </c>
      <c r="C3797">
        <v>5.47870114029989</v>
      </c>
      <c r="D3797">
        <v>12.7970167006821</v>
      </c>
      <c r="E3797" t="s">
        <v>18</v>
      </c>
      <c r="F3797">
        <v>97045.4595229322</v>
      </c>
      <c r="G3797">
        <v>70508.191972127097</v>
      </c>
      <c r="H3797">
        <v>26537.2675508051</v>
      </c>
      <c r="I3797">
        <v>1.26192088671953</v>
      </c>
    </row>
    <row r="3798" spans="1:9" x14ac:dyDescent="0.2">
      <c r="A3798">
        <v>439</v>
      </c>
      <c r="B3798">
        <v>468442.94783125498</v>
      </c>
      <c r="C3798">
        <v>6.02741789390174</v>
      </c>
      <c r="D3798">
        <v>13.3457334542839</v>
      </c>
      <c r="E3798" t="s">
        <v>19</v>
      </c>
      <c r="F3798">
        <v>113091.438774148</v>
      </c>
      <c r="G3798">
        <v>86554.171223342506</v>
      </c>
      <c r="H3798">
        <v>26537.2675508051</v>
      </c>
      <c r="I3798">
        <v>1.22322487460231</v>
      </c>
    </row>
    <row r="3799" spans="1:9" x14ac:dyDescent="0.2">
      <c r="A3799">
        <v>439</v>
      </c>
      <c r="B3799">
        <v>468442.94783125498</v>
      </c>
      <c r="C3799">
        <v>6.96824548406574</v>
      </c>
      <c r="D3799">
        <v>14.2865610444479</v>
      </c>
      <c r="E3799" t="s">
        <v>18</v>
      </c>
      <c r="F3799">
        <v>113443.703069109</v>
      </c>
      <c r="G3799">
        <v>81062.315537343398</v>
      </c>
      <c r="H3799">
        <v>32381.387531765398</v>
      </c>
      <c r="I3799">
        <v>0.99797935265527604</v>
      </c>
    </row>
    <row r="3800" spans="1:9" x14ac:dyDescent="0.2">
      <c r="A3800">
        <v>439</v>
      </c>
      <c r="B3800">
        <v>468442.94783125498</v>
      </c>
      <c r="C3800">
        <v>8.1123140780098204</v>
      </c>
      <c r="D3800">
        <v>15.430629638392</v>
      </c>
      <c r="E3800" t="s">
        <v>18</v>
      </c>
      <c r="F3800">
        <v>109992.23999447101</v>
      </c>
      <c r="G3800">
        <v>71496.735120871206</v>
      </c>
      <c r="H3800">
        <v>38495.504873600003</v>
      </c>
      <c r="I3800">
        <v>0.94975857555809395</v>
      </c>
    </row>
    <row r="3801" spans="1:9" x14ac:dyDescent="0.2">
      <c r="A3801">
        <v>439</v>
      </c>
      <c r="B3801">
        <v>468442.94783125498</v>
      </c>
      <c r="C3801">
        <v>8.3171759193801194</v>
      </c>
      <c r="D3801">
        <v>15.635491479762299</v>
      </c>
      <c r="E3801" t="s">
        <v>17</v>
      </c>
      <c r="F3801">
        <v>663015.63017118303</v>
      </c>
      <c r="G3801">
        <v>624520.12529758306</v>
      </c>
      <c r="H3801">
        <v>38495.504873600003</v>
      </c>
      <c r="I3801">
        <v>6.0217297163950496</v>
      </c>
    </row>
    <row r="3802" spans="1:9" x14ac:dyDescent="0.2">
      <c r="A3802">
        <v>439</v>
      </c>
      <c r="B3802">
        <v>468442.94783125498</v>
      </c>
      <c r="C3802">
        <v>9.5283041521179896</v>
      </c>
      <c r="D3802">
        <v>16.8466197125002</v>
      </c>
      <c r="E3802" t="s">
        <v>20</v>
      </c>
      <c r="F3802">
        <v>663015.63017118303</v>
      </c>
      <c r="G3802">
        <v>617688.51355730405</v>
      </c>
      <c r="H3802">
        <v>45327.116613878898</v>
      </c>
    </row>
    <row r="3803" spans="1:9" x14ac:dyDescent="0.2">
      <c r="A3803">
        <v>439</v>
      </c>
      <c r="B3803">
        <v>468442.94783125498</v>
      </c>
      <c r="C3803">
        <v>11.652078147601999</v>
      </c>
      <c r="D3803">
        <v>18.970393707984201</v>
      </c>
      <c r="E3803" t="s">
        <v>20</v>
      </c>
      <c r="F3803">
        <v>663015.63017118303</v>
      </c>
      <c r="G3803">
        <v>610733.42438782798</v>
      </c>
      <c r="H3803">
        <v>52282.205783355297</v>
      </c>
    </row>
    <row r="3804" spans="1:9" x14ac:dyDescent="0.2">
      <c r="A3804">
        <v>439</v>
      </c>
      <c r="B3804">
        <v>468442.94783125498</v>
      </c>
      <c r="C3804">
        <v>12.706283832468801</v>
      </c>
      <c r="D3804">
        <v>20.024599392851002</v>
      </c>
      <c r="E3804" t="s">
        <v>19</v>
      </c>
      <c r="F3804">
        <v>618759.78718159103</v>
      </c>
      <c r="G3804">
        <v>566477.58139823598</v>
      </c>
      <c r="H3804">
        <v>52282.205783355297</v>
      </c>
      <c r="I3804">
        <v>0.90575948376786997</v>
      </c>
    </row>
    <row r="3805" spans="1:9" x14ac:dyDescent="0.2">
      <c r="A3805">
        <v>439</v>
      </c>
      <c r="B3805">
        <v>468442.94783125498</v>
      </c>
      <c r="C3805">
        <v>12.9048545472788</v>
      </c>
      <c r="D3805">
        <v>20.223170107661002</v>
      </c>
      <c r="E3805" t="s">
        <v>18</v>
      </c>
      <c r="F3805">
        <v>516243.56914979999</v>
      </c>
      <c r="G3805">
        <v>58455.616837461501</v>
      </c>
      <c r="H3805">
        <v>457787.95231233898</v>
      </c>
      <c r="I3805">
        <v>0.81813320048357696</v>
      </c>
    </row>
    <row r="3806" spans="1:9" x14ac:dyDescent="0.2">
      <c r="A3806">
        <v>439</v>
      </c>
      <c r="B3806">
        <v>468442.94783125498</v>
      </c>
      <c r="C3806">
        <v>13.8098494073636</v>
      </c>
      <c r="D3806">
        <v>21.1281649677458</v>
      </c>
      <c r="E3806" t="s">
        <v>20</v>
      </c>
      <c r="F3806">
        <v>516243.56914979999</v>
      </c>
      <c r="G3806">
        <v>0</v>
      </c>
      <c r="H3806">
        <v>516243.56914979999</v>
      </c>
    </row>
    <row r="3807" spans="1:9" x14ac:dyDescent="0.2">
      <c r="A3807">
        <v>440</v>
      </c>
      <c r="B3807">
        <v>158295.126405207</v>
      </c>
      <c r="C3807">
        <v>0</v>
      </c>
      <c r="D3807">
        <v>6.0316813504270499</v>
      </c>
      <c r="E3807" t="s">
        <v>17</v>
      </c>
      <c r="F3807">
        <v>179352.70988482499</v>
      </c>
      <c r="G3807">
        <v>179352.70988482499</v>
      </c>
      <c r="H3807">
        <v>0</v>
      </c>
      <c r="I3807">
        <v>1</v>
      </c>
    </row>
    <row r="3808" spans="1:9" x14ac:dyDescent="0.2">
      <c r="A3808">
        <v>440</v>
      </c>
      <c r="B3808">
        <v>158295.126405207</v>
      </c>
      <c r="C3808">
        <v>0.26341476241393402</v>
      </c>
      <c r="D3808">
        <v>6.2950961128409801</v>
      </c>
      <c r="E3808" t="s">
        <v>18</v>
      </c>
      <c r="F3808">
        <v>220934.01821137499</v>
      </c>
      <c r="G3808">
        <v>216045.02631378101</v>
      </c>
      <c r="H3808">
        <v>4888.9918975932196</v>
      </c>
      <c r="I3808">
        <v>1.23023561429522</v>
      </c>
    </row>
    <row r="3809" spans="1:9" x14ac:dyDescent="0.2">
      <c r="A3809">
        <v>440</v>
      </c>
      <c r="B3809">
        <v>158295.126405207</v>
      </c>
      <c r="C3809">
        <v>0.85154124407496601</v>
      </c>
      <c r="D3809">
        <v>6.8832225945020102</v>
      </c>
      <c r="E3809" t="s">
        <v>18</v>
      </c>
      <c r="F3809">
        <v>274453.903134797</v>
      </c>
      <c r="G3809">
        <v>264453.781696691</v>
      </c>
      <c r="H3809">
        <v>10000.1214381059</v>
      </c>
      <c r="I3809">
        <v>1.2440322031583999</v>
      </c>
    </row>
    <row r="3810" spans="1:9" x14ac:dyDescent="0.2">
      <c r="A3810">
        <v>440</v>
      </c>
      <c r="B3810">
        <v>158295.126405207</v>
      </c>
      <c r="C3810">
        <v>1.5502294226472899</v>
      </c>
      <c r="D3810">
        <v>7.5819107730743402</v>
      </c>
      <c r="E3810" t="s">
        <v>20</v>
      </c>
      <c r="F3810">
        <v>274453.903134797</v>
      </c>
      <c r="G3810">
        <v>259488.757780732</v>
      </c>
      <c r="H3810">
        <v>14965.1453540651</v>
      </c>
    </row>
    <row r="3811" spans="1:9" x14ac:dyDescent="0.2">
      <c r="A3811">
        <v>440</v>
      </c>
      <c r="B3811">
        <v>158295.126405207</v>
      </c>
      <c r="C3811">
        <v>2.0477222976223501</v>
      </c>
      <c r="D3811">
        <v>8.0794036480493894</v>
      </c>
      <c r="E3811" t="s">
        <v>18</v>
      </c>
      <c r="F3811">
        <v>280404.36247602198</v>
      </c>
      <c r="G3811">
        <v>261235.42436775801</v>
      </c>
      <c r="H3811">
        <v>19168.938108264101</v>
      </c>
      <c r="I3811">
        <v>1.01655117884683</v>
      </c>
    </row>
    <row r="3812" spans="1:9" x14ac:dyDescent="0.2">
      <c r="A3812">
        <v>440</v>
      </c>
      <c r="B3812">
        <v>158295.126405207</v>
      </c>
      <c r="C3812">
        <v>2.1459214810909701</v>
      </c>
      <c r="D3812">
        <v>8.1776028315180103</v>
      </c>
      <c r="E3812" t="s">
        <v>20</v>
      </c>
      <c r="F3812">
        <v>280404.36247602198</v>
      </c>
      <c r="G3812">
        <v>256306.32437381599</v>
      </c>
      <c r="H3812">
        <v>24098.038102205301</v>
      </c>
    </row>
    <row r="3813" spans="1:9" x14ac:dyDescent="0.2">
      <c r="A3813">
        <v>440</v>
      </c>
      <c r="B3813">
        <v>158295.126405207</v>
      </c>
      <c r="C3813">
        <v>2.5881003828887099</v>
      </c>
      <c r="D3813">
        <v>8.6197817333157492</v>
      </c>
      <c r="E3813" t="s">
        <v>18</v>
      </c>
      <c r="F3813">
        <v>248311.99226570499</v>
      </c>
      <c r="G3813">
        <v>219241.21570909399</v>
      </c>
      <c r="H3813">
        <v>29070.7765566116</v>
      </c>
      <c r="I3813">
        <v>0.87220068280052598</v>
      </c>
    </row>
    <row r="3814" spans="1:9" x14ac:dyDescent="0.2">
      <c r="A3814">
        <v>440</v>
      </c>
      <c r="B3814">
        <v>158295.126405207</v>
      </c>
      <c r="C3814">
        <v>2.8803936856118999</v>
      </c>
      <c r="D3814">
        <v>8.9120750360389405</v>
      </c>
      <c r="E3814" t="s">
        <v>18</v>
      </c>
      <c r="F3814">
        <v>210755.557314543</v>
      </c>
      <c r="G3814">
        <v>176307.03538596499</v>
      </c>
      <c r="H3814">
        <v>34448.521928578302</v>
      </c>
      <c r="I3814">
        <v>0.82730807795225803</v>
      </c>
    </row>
    <row r="3815" spans="1:9" x14ac:dyDescent="0.2">
      <c r="A3815">
        <v>440</v>
      </c>
      <c r="B3815">
        <v>158295.126405207</v>
      </c>
      <c r="C3815">
        <v>3.2703146816666799</v>
      </c>
      <c r="D3815">
        <v>9.3019960320937294</v>
      </c>
      <c r="E3815" t="s">
        <v>18</v>
      </c>
      <c r="F3815">
        <v>187945.890165324</v>
      </c>
      <c r="G3815">
        <v>17360.5611495294</v>
      </c>
      <c r="H3815">
        <v>170585.32901579401</v>
      </c>
      <c r="I3815">
        <v>0.86856950247485398</v>
      </c>
    </row>
    <row r="3816" spans="1:9" x14ac:dyDescent="0.2">
      <c r="A3816">
        <v>440</v>
      </c>
      <c r="B3816">
        <v>158295.126405207</v>
      </c>
      <c r="C3816">
        <v>3.4937640038608402</v>
      </c>
      <c r="D3816">
        <v>9.5254453542878892</v>
      </c>
      <c r="E3816" t="s">
        <v>20</v>
      </c>
      <c r="F3816">
        <v>187945.890165324</v>
      </c>
      <c r="G3816">
        <v>0</v>
      </c>
      <c r="H3816">
        <v>187945.890165324</v>
      </c>
    </row>
    <row r="3817" spans="1:9" x14ac:dyDescent="0.2">
      <c r="A3817">
        <v>441</v>
      </c>
      <c r="B3817">
        <v>158039.98441708999</v>
      </c>
      <c r="C3817">
        <v>0</v>
      </c>
      <c r="D3817">
        <v>5.5863339183064804</v>
      </c>
      <c r="E3817" t="s">
        <v>17</v>
      </c>
      <c r="F3817">
        <v>21922.904544380799</v>
      </c>
      <c r="G3817">
        <v>21922.904544380799</v>
      </c>
      <c r="H3817">
        <v>0</v>
      </c>
      <c r="I3817">
        <v>1</v>
      </c>
    </row>
    <row r="3818" spans="1:9" x14ac:dyDescent="0.2">
      <c r="A3818">
        <v>441</v>
      </c>
      <c r="B3818">
        <v>158039.98441708999</v>
      </c>
      <c r="C3818">
        <v>1.0008139078296401</v>
      </c>
      <c r="D3818">
        <v>6.5871478261361203</v>
      </c>
      <c r="E3818" t="s">
        <v>20</v>
      </c>
      <c r="F3818">
        <v>21922.904544380799</v>
      </c>
      <c r="G3818">
        <v>17916.6940830024</v>
      </c>
      <c r="H3818">
        <v>4006.2104613783999</v>
      </c>
    </row>
    <row r="3819" spans="1:9" x14ac:dyDescent="0.2">
      <c r="A3819">
        <v>441</v>
      </c>
      <c r="B3819">
        <v>158039.98441708999</v>
      </c>
      <c r="C3819">
        <v>1.66617783638322</v>
      </c>
      <c r="D3819">
        <v>7.2525117546897002</v>
      </c>
      <c r="E3819" t="s">
        <v>18</v>
      </c>
      <c r="F3819">
        <v>23702.927443689099</v>
      </c>
      <c r="G3819">
        <v>16281.551266070001</v>
      </c>
      <c r="H3819">
        <v>7421.3761776190504</v>
      </c>
      <c r="I3819">
        <v>1.08848224583704</v>
      </c>
    </row>
    <row r="3820" spans="1:9" x14ac:dyDescent="0.2">
      <c r="A3820">
        <v>441</v>
      </c>
      <c r="B3820">
        <v>158039.98441708999</v>
      </c>
      <c r="C3820">
        <v>2.4931381481449799</v>
      </c>
      <c r="D3820">
        <v>8.0794720664514692</v>
      </c>
      <c r="E3820" t="s">
        <v>18</v>
      </c>
      <c r="F3820">
        <v>29174.285162149699</v>
      </c>
      <c r="G3820">
        <v>18128.346589450401</v>
      </c>
      <c r="H3820">
        <v>11045.938572699401</v>
      </c>
      <c r="I3820">
        <v>1.3287255840988501</v>
      </c>
    </row>
    <row r="3821" spans="1:9" x14ac:dyDescent="0.2">
      <c r="A3821">
        <v>441</v>
      </c>
      <c r="B3821">
        <v>158039.98441708999</v>
      </c>
      <c r="C3821">
        <v>3.10621002472715</v>
      </c>
      <c r="D3821">
        <v>8.6925439430336304</v>
      </c>
      <c r="E3821" t="s">
        <v>20</v>
      </c>
      <c r="F3821">
        <v>29174.285162149699</v>
      </c>
      <c r="G3821">
        <v>14607.783095704001</v>
      </c>
      <c r="H3821">
        <v>14566.502066445701</v>
      </c>
    </row>
    <row r="3822" spans="1:9" x14ac:dyDescent="0.2">
      <c r="A3822">
        <v>441</v>
      </c>
      <c r="B3822">
        <v>158039.98441708999</v>
      </c>
      <c r="C3822">
        <v>3.3436559367800398</v>
      </c>
      <c r="D3822">
        <v>8.9299898550865198</v>
      </c>
      <c r="E3822" t="s">
        <v>17</v>
      </c>
      <c r="F3822">
        <v>225303.20534353901</v>
      </c>
      <c r="G3822">
        <v>210736.70327709301</v>
      </c>
      <c r="H3822">
        <v>14566.502066445701</v>
      </c>
      <c r="I3822">
        <v>7.6902152690327901</v>
      </c>
    </row>
    <row r="3823" spans="1:9" x14ac:dyDescent="0.2">
      <c r="A3823">
        <v>441</v>
      </c>
      <c r="B3823">
        <v>158039.98441708999</v>
      </c>
      <c r="C3823">
        <v>3.3629050550367099</v>
      </c>
      <c r="D3823">
        <v>8.9492389733431903</v>
      </c>
      <c r="E3823" t="s">
        <v>18</v>
      </c>
      <c r="F3823">
        <v>210921.16459307799</v>
      </c>
      <c r="G3823">
        <v>193096.71452317899</v>
      </c>
      <c r="H3823">
        <v>17824.450069898299</v>
      </c>
      <c r="I3823">
        <v>0.93165813327519198</v>
      </c>
    </row>
    <row r="3824" spans="1:9" x14ac:dyDescent="0.2">
      <c r="A3824">
        <v>441</v>
      </c>
      <c r="B3824">
        <v>158039.98441708999</v>
      </c>
      <c r="C3824">
        <v>4.2007040523502504</v>
      </c>
      <c r="D3824">
        <v>9.7870379706567405</v>
      </c>
      <c r="E3824" t="s">
        <v>20</v>
      </c>
      <c r="F3824">
        <v>210921.16459307799</v>
      </c>
      <c r="G3824">
        <v>189527.932615734</v>
      </c>
      <c r="H3824">
        <v>21393.2319773442</v>
      </c>
    </row>
    <row r="3825" spans="1:9" x14ac:dyDescent="0.2">
      <c r="A3825">
        <v>441</v>
      </c>
      <c r="B3825">
        <v>158039.98441708999</v>
      </c>
      <c r="C3825">
        <v>4.8777276551736204</v>
      </c>
      <c r="D3825">
        <v>10.4640615734801</v>
      </c>
      <c r="E3825" t="s">
        <v>18</v>
      </c>
      <c r="F3825">
        <v>218233.379847982</v>
      </c>
      <c r="G3825">
        <v>194038.2483493</v>
      </c>
      <c r="H3825">
        <v>24195.131498682302</v>
      </c>
      <c r="I3825">
        <v>1.0299782964405999</v>
      </c>
    </row>
    <row r="3826" spans="1:9" x14ac:dyDescent="0.2">
      <c r="A3826">
        <v>441</v>
      </c>
      <c r="B3826">
        <v>158039.98441708999</v>
      </c>
      <c r="C3826">
        <v>5.8641498083611197</v>
      </c>
      <c r="D3826">
        <v>11.450483726667599</v>
      </c>
      <c r="E3826" t="s">
        <v>18</v>
      </c>
      <c r="F3826">
        <v>212501.685375161</v>
      </c>
      <c r="G3826">
        <v>183532.601720651</v>
      </c>
      <c r="H3826">
        <v>28969.083654509901</v>
      </c>
      <c r="I3826">
        <v>0.96512593008492797</v>
      </c>
    </row>
    <row r="3827" spans="1:9" x14ac:dyDescent="0.2">
      <c r="A3827">
        <v>441</v>
      </c>
      <c r="B3827">
        <v>158039.98441708999</v>
      </c>
      <c r="C3827">
        <v>6.9280091641468502</v>
      </c>
      <c r="D3827">
        <v>12.5143430824533</v>
      </c>
      <c r="E3827" t="s">
        <v>20</v>
      </c>
      <c r="F3827">
        <v>212501.685375161</v>
      </c>
      <c r="G3827">
        <v>178830.16278595501</v>
      </c>
      <c r="H3827">
        <v>33671.522589205902</v>
      </c>
    </row>
    <row r="3828" spans="1:9" x14ac:dyDescent="0.2">
      <c r="A3828">
        <v>441</v>
      </c>
      <c r="B3828">
        <v>158039.98441708999</v>
      </c>
      <c r="C3828">
        <v>7.8350682988143996</v>
      </c>
      <c r="D3828">
        <v>13.4214022171209</v>
      </c>
      <c r="E3828" t="s">
        <v>19</v>
      </c>
      <c r="F3828">
        <v>202236.319267966</v>
      </c>
      <c r="G3828">
        <v>168564.79667876</v>
      </c>
      <c r="H3828">
        <v>33671.522589205902</v>
      </c>
      <c r="I3828">
        <v>0.93161635111822805</v>
      </c>
    </row>
    <row r="3829" spans="1:9" x14ac:dyDescent="0.2">
      <c r="A3829">
        <v>441</v>
      </c>
      <c r="B3829">
        <v>158039.98441708999</v>
      </c>
      <c r="C3829">
        <v>8.0267939335163394</v>
      </c>
      <c r="D3829">
        <v>13.613127851822799</v>
      </c>
      <c r="E3829" t="s">
        <v>20</v>
      </c>
      <c r="F3829">
        <v>202236.319267966</v>
      </c>
      <c r="G3829">
        <v>13772.1022602952</v>
      </c>
      <c r="H3829">
        <v>188464.21700767</v>
      </c>
    </row>
    <row r="3830" spans="1:9" x14ac:dyDescent="0.2">
      <c r="A3830">
        <v>441</v>
      </c>
      <c r="B3830">
        <v>158039.98441708999</v>
      </c>
      <c r="C3830">
        <v>8.6214497859668704</v>
      </c>
      <c r="D3830">
        <v>14.2077837042734</v>
      </c>
      <c r="E3830" t="s">
        <v>20</v>
      </c>
      <c r="F3830">
        <v>202236.319267966</v>
      </c>
      <c r="G3830">
        <v>0</v>
      </c>
      <c r="H3830">
        <v>202236.319267966</v>
      </c>
    </row>
    <row r="3831" spans="1:9" x14ac:dyDescent="0.2">
      <c r="A3831">
        <v>442</v>
      </c>
      <c r="B3831">
        <v>124453.810447674</v>
      </c>
      <c r="C3831">
        <v>0</v>
      </c>
      <c r="D3831">
        <v>6.1675826989197597</v>
      </c>
      <c r="E3831" t="s">
        <v>17</v>
      </c>
      <c r="F3831">
        <v>13464.214754299201</v>
      </c>
      <c r="G3831">
        <v>13464.214754299201</v>
      </c>
      <c r="H3831">
        <v>0</v>
      </c>
      <c r="I3831">
        <v>1</v>
      </c>
    </row>
    <row r="3832" spans="1:9" x14ac:dyDescent="0.2">
      <c r="A3832">
        <v>442</v>
      </c>
      <c r="B3832">
        <v>124453.810447674</v>
      </c>
      <c r="C3832">
        <v>2.8592245444339399</v>
      </c>
      <c r="D3832">
        <v>9.0268072433536997</v>
      </c>
      <c r="E3832" t="s">
        <v>20</v>
      </c>
      <c r="F3832">
        <v>13464.214754299201</v>
      </c>
      <c r="G3832">
        <v>673.21073771496003</v>
      </c>
      <c r="H3832">
        <v>12791.0040165843</v>
      </c>
    </row>
    <row r="3833" spans="1:9" x14ac:dyDescent="0.2">
      <c r="A3833">
        <v>442</v>
      </c>
      <c r="B3833">
        <v>124453.810447674</v>
      </c>
      <c r="C3833">
        <v>4.1327267242778198</v>
      </c>
      <c r="D3833">
        <v>10.3003094231976</v>
      </c>
      <c r="E3833" t="s">
        <v>17</v>
      </c>
      <c r="F3833">
        <v>60099.375003034103</v>
      </c>
      <c r="G3833">
        <v>47308.370986449801</v>
      </c>
      <c r="H3833">
        <v>12791.0040165843</v>
      </c>
      <c r="I3833">
        <v>5.2420612458435496</v>
      </c>
    </row>
    <row r="3834" spans="1:9" x14ac:dyDescent="0.2">
      <c r="A3834">
        <v>442</v>
      </c>
      <c r="B3834">
        <v>124453.810447674</v>
      </c>
      <c r="C3834">
        <v>4.4464022024591996</v>
      </c>
      <c r="D3834">
        <v>10.613984901379</v>
      </c>
      <c r="E3834" t="s">
        <v>17</v>
      </c>
      <c r="F3834">
        <v>197260.306831525</v>
      </c>
      <c r="G3834">
        <v>184469.30281494101</v>
      </c>
      <c r="H3834">
        <v>12791.0040165843</v>
      </c>
      <c r="I3834">
        <v>3.27714255071866</v>
      </c>
    </row>
    <row r="3835" spans="1:9" x14ac:dyDescent="0.2">
      <c r="A3835">
        <v>442</v>
      </c>
      <c r="B3835">
        <v>124453.810447674</v>
      </c>
      <c r="C3835">
        <v>5.0017903639902102</v>
      </c>
      <c r="D3835">
        <v>11.169373062909999</v>
      </c>
      <c r="E3835" t="s">
        <v>19</v>
      </c>
      <c r="F3835">
        <v>202592.12526187301</v>
      </c>
      <c r="G3835">
        <v>189801.12124528899</v>
      </c>
      <c r="H3835">
        <v>12791.0040165843</v>
      </c>
      <c r="I3835">
        <v>1.0258880424471499</v>
      </c>
    </row>
    <row r="3836" spans="1:9" x14ac:dyDescent="0.2">
      <c r="A3836">
        <v>442</v>
      </c>
      <c r="B3836">
        <v>124453.810447674</v>
      </c>
      <c r="C3836">
        <v>5.5166554626443798</v>
      </c>
      <c r="D3836">
        <v>11.6842381615641</v>
      </c>
      <c r="E3836" t="s">
        <v>18</v>
      </c>
      <c r="F3836">
        <v>201957.926992311</v>
      </c>
      <c r="G3836">
        <v>173358.68335665099</v>
      </c>
      <c r="H3836">
        <v>28599.243635659499</v>
      </c>
      <c r="I3836">
        <v>0.99394989111686005</v>
      </c>
    </row>
    <row r="3837" spans="1:9" x14ac:dyDescent="0.2">
      <c r="A3837">
        <v>442</v>
      </c>
      <c r="B3837">
        <v>124453.810447674</v>
      </c>
      <c r="C3837">
        <v>7.7988460164576097</v>
      </c>
      <c r="D3837">
        <v>13.9664287153774</v>
      </c>
      <c r="E3837" t="s">
        <v>18</v>
      </c>
      <c r="F3837">
        <v>190254.38855528701</v>
      </c>
      <c r="G3837">
        <v>21273.3838433007</v>
      </c>
      <c r="H3837">
        <v>168981.004711986</v>
      </c>
      <c r="I3837">
        <v>0.92015975352618895</v>
      </c>
    </row>
    <row r="3838" spans="1:9" x14ac:dyDescent="0.2">
      <c r="A3838">
        <v>442</v>
      </c>
      <c r="B3838">
        <v>124453.810447674</v>
      </c>
      <c r="C3838">
        <v>8.4818488683944793</v>
      </c>
      <c r="D3838">
        <v>14.649431567314201</v>
      </c>
      <c r="E3838" t="s">
        <v>18</v>
      </c>
      <c r="F3838">
        <v>187023.585123786</v>
      </c>
      <c r="G3838">
        <v>0</v>
      </c>
      <c r="H3838">
        <v>187023.585123786</v>
      </c>
      <c r="I3838">
        <v>0.81845291999587499</v>
      </c>
    </row>
    <row r="3839" spans="1:9" x14ac:dyDescent="0.2">
      <c r="A3839">
        <v>443</v>
      </c>
      <c r="B3839">
        <v>247848.322552736</v>
      </c>
      <c r="C3839">
        <v>0</v>
      </c>
      <c r="D3839">
        <v>6.4209855069251303</v>
      </c>
      <c r="E3839" t="s">
        <v>17</v>
      </c>
      <c r="F3839">
        <v>54194.993447797002</v>
      </c>
      <c r="G3839">
        <v>54194.993447797002</v>
      </c>
      <c r="H3839">
        <v>0</v>
      </c>
      <c r="I3839">
        <v>1</v>
      </c>
    </row>
    <row r="3840" spans="1:9" x14ac:dyDescent="0.2">
      <c r="A3840">
        <v>443</v>
      </c>
      <c r="B3840">
        <v>247848.322552736</v>
      </c>
      <c r="C3840">
        <v>11.3288236014318</v>
      </c>
      <c r="D3840">
        <v>17.749809108356899</v>
      </c>
      <c r="E3840" t="s">
        <v>20</v>
      </c>
      <c r="F3840">
        <v>54194.993447797002</v>
      </c>
      <c r="G3840">
        <v>32941.428487548597</v>
      </c>
      <c r="H3840">
        <v>21253.564960248401</v>
      </c>
    </row>
    <row r="3841" spans="1:9" x14ac:dyDescent="0.2">
      <c r="A3841">
        <v>443</v>
      </c>
      <c r="B3841">
        <v>247848.322552736</v>
      </c>
      <c r="C3841">
        <v>21.041688349062401</v>
      </c>
      <c r="D3841">
        <v>27.4626738559875</v>
      </c>
      <c r="E3841" t="s">
        <v>18</v>
      </c>
      <c r="F3841">
        <v>56026.661253429098</v>
      </c>
      <c r="G3841">
        <v>4316.3658018776796</v>
      </c>
      <c r="H3841">
        <v>51710.295451551399</v>
      </c>
      <c r="I3841">
        <v>0.88734729568739401</v>
      </c>
    </row>
    <row r="3842" spans="1:9" x14ac:dyDescent="0.2">
      <c r="A3842">
        <v>443</v>
      </c>
      <c r="B3842">
        <v>247848.322552736</v>
      </c>
      <c r="C3842">
        <v>22.037513249367102</v>
      </c>
      <c r="D3842">
        <v>28.4584987562923</v>
      </c>
      <c r="E3842" t="s">
        <v>17</v>
      </c>
      <c r="F3842">
        <v>315303.71905359201</v>
      </c>
      <c r="G3842">
        <v>263593.42360203998</v>
      </c>
      <c r="H3842">
        <v>51710.295451551399</v>
      </c>
      <c r="I3842">
        <v>5.6000677908639602</v>
      </c>
    </row>
    <row r="3843" spans="1:9" x14ac:dyDescent="0.2">
      <c r="A3843">
        <v>443</v>
      </c>
      <c r="B3843">
        <v>247848.322552736</v>
      </c>
      <c r="C3843">
        <v>34.2754035257636</v>
      </c>
      <c r="D3843">
        <v>40.6963890326887</v>
      </c>
      <c r="E3843" t="s">
        <v>18</v>
      </c>
      <c r="F3843">
        <v>293786.67315680499</v>
      </c>
      <c r="G3843">
        <v>34693.213854453599</v>
      </c>
      <c r="H3843">
        <v>259093.459302351</v>
      </c>
      <c r="I3843">
        <v>0.85284980537877697</v>
      </c>
    </row>
    <row r="3844" spans="1:9" x14ac:dyDescent="0.2">
      <c r="A3844">
        <v>443</v>
      </c>
      <c r="B3844">
        <v>247848.322552736</v>
      </c>
      <c r="C3844">
        <v>40.244926141341899</v>
      </c>
      <c r="D3844">
        <v>46.665911648266999</v>
      </c>
      <c r="E3844" t="s">
        <v>18</v>
      </c>
      <c r="F3844">
        <v>299399.68362008798</v>
      </c>
      <c r="G3844">
        <v>0</v>
      </c>
      <c r="H3844">
        <v>299399.68362008798</v>
      </c>
      <c r="I3844">
        <v>0.91048108398108396</v>
      </c>
    </row>
    <row r="3845" spans="1:9" x14ac:dyDescent="0.2">
      <c r="A3845">
        <v>444</v>
      </c>
      <c r="B3845">
        <v>44228.715347887002</v>
      </c>
      <c r="C3845">
        <v>0</v>
      </c>
      <c r="D3845">
        <v>7.0826630185146797</v>
      </c>
      <c r="E3845" t="s">
        <v>17</v>
      </c>
      <c r="F3845">
        <v>66642.391750197407</v>
      </c>
      <c r="G3845">
        <v>66642.391750197407</v>
      </c>
      <c r="H3845">
        <v>0</v>
      </c>
      <c r="I3845">
        <v>1</v>
      </c>
    </row>
    <row r="3846" spans="1:9" x14ac:dyDescent="0.2">
      <c r="A3846">
        <v>444</v>
      </c>
      <c r="B3846">
        <v>44228.715347887002</v>
      </c>
      <c r="C3846">
        <v>0.97060416078158296</v>
      </c>
      <c r="D3846">
        <v>8.0532671792962702</v>
      </c>
      <c r="E3846" t="s">
        <v>19</v>
      </c>
      <c r="F3846">
        <v>88728.475818707404</v>
      </c>
      <c r="G3846">
        <v>88728.475818707404</v>
      </c>
      <c r="H3846" s="15">
        <v>-3.6379788070917101E-12</v>
      </c>
      <c r="I3846">
        <v>1.3250296771271699</v>
      </c>
    </row>
    <row r="3847" spans="1:9" x14ac:dyDescent="0.2">
      <c r="A3847">
        <v>444</v>
      </c>
      <c r="B3847">
        <v>44228.715347887002</v>
      </c>
      <c r="C3847">
        <v>0.99856985289493705</v>
      </c>
      <c r="D3847">
        <v>8.08123287140962</v>
      </c>
      <c r="E3847" t="s">
        <v>19</v>
      </c>
      <c r="F3847">
        <v>101732.374977664</v>
      </c>
      <c r="G3847">
        <v>101732.374977664</v>
      </c>
      <c r="H3847" s="15">
        <v>-3.6379788070917101E-12</v>
      </c>
      <c r="I3847">
        <v>1.1463996232867999</v>
      </c>
    </row>
    <row r="3848" spans="1:9" x14ac:dyDescent="0.2">
      <c r="A3848">
        <v>444</v>
      </c>
      <c r="B3848">
        <v>44228.715347887002</v>
      </c>
      <c r="C3848">
        <v>1.06740774670701</v>
      </c>
      <c r="D3848">
        <v>8.1500707652216899</v>
      </c>
      <c r="E3848" t="s">
        <v>20</v>
      </c>
      <c r="F3848">
        <v>101732.374977664</v>
      </c>
      <c r="G3848">
        <v>97546.981164586294</v>
      </c>
      <c r="H3848">
        <v>4185.3938130777597</v>
      </c>
    </row>
    <row r="3849" spans="1:9" x14ac:dyDescent="0.2">
      <c r="A3849">
        <v>444</v>
      </c>
      <c r="B3849">
        <v>44228.715347887002</v>
      </c>
      <c r="C3849">
        <v>1.10345554165305</v>
      </c>
      <c r="D3849">
        <v>8.1861185601677402</v>
      </c>
      <c r="E3849" t="s">
        <v>19</v>
      </c>
      <c r="F3849">
        <v>113080.68663809101</v>
      </c>
      <c r="G3849">
        <v>108895.292825014</v>
      </c>
      <c r="H3849">
        <v>4185.3938130777597</v>
      </c>
      <c r="I3849">
        <v>1.1157350978584999</v>
      </c>
    </row>
    <row r="3850" spans="1:9" x14ac:dyDescent="0.2">
      <c r="A3850">
        <v>444</v>
      </c>
      <c r="B3850">
        <v>44228.715347887002</v>
      </c>
      <c r="C3850">
        <v>1.14665795687542</v>
      </c>
      <c r="D3850">
        <v>8.2293209753901095</v>
      </c>
      <c r="E3850" t="s">
        <v>19</v>
      </c>
      <c r="F3850">
        <v>148652.368958142</v>
      </c>
      <c r="G3850">
        <v>144466.97514506499</v>
      </c>
      <c r="H3850">
        <v>4185.3938130777597</v>
      </c>
      <c r="I3850">
        <v>1.32636756814611</v>
      </c>
    </row>
    <row r="3851" spans="1:9" x14ac:dyDescent="0.2">
      <c r="A3851">
        <v>444</v>
      </c>
      <c r="B3851">
        <v>44228.715347887002</v>
      </c>
      <c r="C3851">
        <v>1.49723592665331</v>
      </c>
      <c r="D3851">
        <v>8.5798989451680008</v>
      </c>
      <c r="E3851" t="s">
        <v>18</v>
      </c>
      <c r="F3851">
        <v>157790.49204188999</v>
      </c>
      <c r="G3851">
        <v>147707.711440905</v>
      </c>
      <c r="H3851">
        <v>10082.780600985499</v>
      </c>
      <c r="I3851">
        <v>1.06136004993114</v>
      </c>
    </row>
    <row r="3852" spans="1:9" x14ac:dyDescent="0.2">
      <c r="A3852">
        <v>444</v>
      </c>
      <c r="B3852">
        <v>44228.715347887002</v>
      </c>
      <c r="C3852">
        <v>1.96349647142927</v>
      </c>
      <c r="D3852">
        <v>9.0461594899439604</v>
      </c>
      <c r="E3852" t="s">
        <v>19</v>
      </c>
      <c r="F3852">
        <v>150353.41452717999</v>
      </c>
      <c r="G3852">
        <v>140270.63392619501</v>
      </c>
      <c r="H3852">
        <v>10082.780600985499</v>
      </c>
      <c r="I3852">
        <v>0.94730310716014199</v>
      </c>
    </row>
    <row r="3853" spans="1:9" x14ac:dyDescent="0.2">
      <c r="A3853">
        <v>444</v>
      </c>
      <c r="B3853">
        <v>44228.715347887002</v>
      </c>
      <c r="C3853">
        <v>2.04353032592521</v>
      </c>
      <c r="D3853">
        <v>9.1261933444398906</v>
      </c>
      <c r="E3853" t="s">
        <v>19</v>
      </c>
      <c r="F3853">
        <v>131277.02373908501</v>
      </c>
      <c r="G3853">
        <v>121194.243138099</v>
      </c>
      <c r="H3853">
        <v>10082.780600985499</v>
      </c>
      <c r="I3853">
        <v>0.86363221900980203</v>
      </c>
    </row>
    <row r="3854" spans="1:9" x14ac:dyDescent="0.2">
      <c r="A3854">
        <v>444</v>
      </c>
      <c r="B3854">
        <v>44228.715347887002</v>
      </c>
      <c r="C3854">
        <v>2.49873104272165</v>
      </c>
      <c r="D3854">
        <v>9.5813940612363293</v>
      </c>
      <c r="E3854" t="s">
        <v>18</v>
      </c>
      <c r="F3854">
        <v>113773.792142433</v>
      </c>
      <c r="G3854">
        <v>97913.680929155496</v>
      </c>
      <c r="H3854">
        <v>15860.1112132779</v>
      </c>
      <c r="I3854">
        <v>0.853463856564735</v>
      </c>
    </row>
    <row r="3855" spans="1:9" x14ac:dyDescent="0.2">
      <c r="A3855">
        <v>444</v>
      </c>
      <c r="B3855">
        <v>44228.715347887002</v>
      </c>
      <c r="C3855">
        <v>3.48245431555809</v>
      </c>
      <c r="D3855">
        <v>10.5651173340728</v>
      </c>
      <c r="E3855" t="s">
        <v>19</v>
      </c>
      <c r="F3855">
        <v>111712.23430383801</v>
      </c>
      <c r="G3855">
        <v>95852.123090560606</v>
      </c>
      <c r="H3855">
        <v>15860.1112132779</v>
      </c>
      <c r="I3855">
        <v>0.97340226314812195</v>
      </c>
    </row>
    <row r="3856" spans="1:9" x14ac:dyDescent="0.2">
      <c r="A3856">
        <v>444</v>
      </c>
      <c r="B3856">
        <v>44228.715347887002</v>
      </c>
      <c r="C3856">
        <v>3.9383403499188301</v>
      </c>
      <c r="D3856">
        <v>11.021003368433499</v>
      </c>
      <c r="E3856" t="s">
        <v>18</v>
      </c>
      <c r="F3856">
        <v>106382.242212086</v>
      </c>
      <c r="G3856">
        <v>84598.417620591703</v>
      </c>
      <c r="H3856">
        <v>21783.824591494398</v>
      </c>
      <c r="I3856">
        <v>0.94189154072205705</v>
      </c>
    </row>
    <row r="3857" spans="1:9" x14ac:dyDescent="0.2">
      <c r="A3857">
        <v>444</v>
      </c>
      <c r="B3857">
        <v>44228.715347887002</v>
      </c>
      <c r="C3857">
        <v>4.8056786473507502</v>
      </c>
      <c r="D3857">
        <v>11.888341665865401</v>
      </c>
      <c r="E3857" t="s">
        <v>18</v>
      </c>
      <c r="F3857">
        <v>83437.641277412506</v>
      </c>
      <c r="G3857">
        <v>6610.4357031286499</v>
      </c>
      <c r="H3857">
        <v>76827.205574283798</v>
      </c>
      <c r="I3857">
        <v>0.72455625167780302</v>
      </c>
    </row>
    <row r="3858" spans="1:9" x14ac:dyDescent="0.2">
      <c r="A3858">
        <v>444</v>
      </c>
      <c r="B3858">
        <v>44228.715347887002</v>
      </c>
      <c r="C3858">
        <v>5.4896482380446203</v>
      </c>
      <c r="D3858">
        <v>12.572311256559299</v>
      </c>
      <c r="E3858" t="s">
        <v>20</v>
      </c>
      <c r="F3858">
        <v>83437.641277412506</v>
      </c>
      <c r="G3858">
        <v>0</v>
      </c>
      <c r="H3858">
        <v>83437.641277412506</v>
      </c>
    </row>
    <row r="3859" spans="1:9" x14ac:dyDescent="0.2">
      <c r="A3859">
        <v>445</v>
      </c>
      <c r="B3859">
        <v>282561.37672262301</v>
      </c>
      <c r="C3859">
        <v>0</v>
      </c>
      <c r="D3859">
        <v>7.1816926221818402</v>
      </c>
      <c r="E3859" t="s">
        <v>17</v>
      </c>
      <c r="F3859">
        <v>24778.532935936601</v>
      </c>
      <c r="G3859">
        <v>24778.532935936601</v>
      </c>
      <c r="H3859">
        <v>0</v>
      </c>
      <c r="I3859">
        <v>1</v>
      </c>
    </row>
    <row r="3860" spans="1:9" x14ac:dyDescent="0.2">
      <c r="A3860">
        <v>445</v>
      </c>
      <c r="B3860">
        <v>282561.37672262301</v>
      </c>
      <c r="C3860">
        <v>1.54619219744465</v>
      </c>
      <c r="D3860">
        <v>8.7278848196264907</v>
      </c>
      <c r="E3860" t="s">
        <v>20</v>
      </c>
      <c r="F3860">
        <v>24778.532935936601</v>
      </c>
      <c r="G3860">
        <v>16346.0098231396</v>
      </c>
      <c r="H3860">
        <v>8432.5231127970201</v>
      </c>
    </row>
    <row r="3861" spans="1:9" x14ac:dyDescent="0.2">
      <c r="A3861">
        <v>445</v>
      </c>
      <c r="B3861">
        <v>282561.37672262301</v>
      </c>
      <c r="C3861">
        <v>2.5318455767639398</v>
      </c>
      <c r="D3861">
        <v>9.7135381989457894</v>
      </c>
      <c r="E3861" t="s">
        <v>20</v>
      </c>
      <c r="F3861">
        <v>24778.532935936601</v>
      </c>
      <c r="G3861">
        <v>9609.1634137231104</v>
      </c>
      <c r="H3861">
        <v>15169.369522213499</v>
      </c>
    </row>
    <row r="3862" spans="1:9" x14ac:dyDescent="0.2">
      <c r="A3862">
        <v>445</v>
      </c>
      <c r="B3862">
        <v>282561.37672262301</v>
      </c>
      <c r="C3862">
        <v>3.0390794410533699</v>
      </c>
      <c r="D3862">
        <v>10.2207720632352</v>
      </c>
      <c r="E3862" t="s">
        <v>19</v>
      </c>
      <c r="F3862">
        <v>25064.6367684953</v>
      </c>
      <c r="G3862">
        <v>9895.2672462818191</v>
      </c>
      <c r="H3862">
        <v>15169.369522213499</v>
      </c>
      <c r="I3862">
        <v>0.99082314148939399</v>
      </c>
    </row>
    <row r="3863" spans="1:9" x14ac:dyDescent="0.2">
      <c r="A3863">
        <v>445</v>
      </c>
      <c r="B3863">
        <v>282561.37672262301</v>
      </c>
      <c r="C3863">
        <v>3.2669582732364399</v>
      </c>
      <c r="D3863">
        <v>10.4486508954183</v>
      </c>
      <c r="E3863" t="s">
        <v>18</v>
      </c>
      <c r="F3863">
        <v>24300.008933419202</v>
      </c>
      <c r="G3863">
        <v>1215.0004466709599</v>
      </c>
      <c r="H3863">
        <v>23085.008486748298</v>
      </c>
      <c r="I3863">
        <v>0.919959066275015</v>
      </c>
    </row>
    <row r="3864" spans="1:9" x14ac:dyDescent="0.2">
      <c r="A3864">
        <v>445</v>
      </c>
      <c r="B3864">
        <v>282561.37672262301</v>
      </c>
      <c r="C3864">
        <v>3.3499729489265202</v>
      </c>
      <c r="D3864">
        <v>10.5316655711084</v>
      </c>
      <c r="E3864" t="s">
        <v>17</v>
      </c>
      <c r="F3864">
        <v>149736.67085933499</v>
      </c>
      <c r="G3864">
        <v>126651.662372587</v>
      </c>
      <c r="H3864">
        <v>23085.008486748298</v>
      </c>
      <c r="I3864">
        <v>8.0240956765527898</v>
      </c>
    </row>
    <row r="3865" spans="1:9" x14ac:dyDescent="0.2">
      <c r="A3865">
        <v>445</v>
      </c>
      <c r="B3865">
        <v>282561.37672262301</v>
      </c>
      <c r="C3865">
        <v>4.3600644745572303</v>
      </c>
      <c r="D3865">
        <v>11.541757096739101</v>
      </c>
      <c r="E3865" t="s">
        <v>19</v>
      </c>
      <c r="F3865">
        <v>150849.20832340201</v>
      </c>
      <c r="G3865">
        <v>127764.19983665401</v>
      </c>
      <c r="H3865">
        <v>23085.008486748298</v>
      </c>
      <c r="I3865">
        <v>1.0028430843837599</v>
      </c>
    </row>
    <row r="3866" spans="1:9" x14ac:dyDescent="0.2">
      <c r="A3866">
        <v>445</v>
      </c>
      <c r="B3866">
        <v>282561.37672262301</v>
      </c>
      <c r="C3866">
        <v>4.7304930185438296</v>
      </c>
      <c r="D3866">
        <v>11.912185640725699</v>
      </c>
      <c r="E3866" t="s">
        <v>18</v>
      </c>
      <c r="F3866">
        <v>131118.172064268</v>
      </c>
      <c r="G3866">
        <v>99656.839947873901</v>
      </c>
      <c r="H3866">
        <v>31461.332116394398</v>
      </c>
      <c r="I3866">
        <v>0.84368650283622904</v>
      </c>
    </row>
    <row r="3867" spans="1:9" x14ac:dyDescent="0.2">
      <c r="A3867">
        <v>445</v>
      </c>
      <c r="B3867">
        <v>282561.37672262301</v>
      </c>
      <c r="C3867">
        <v>5.2339802040411199</v>
      </c>
      <c r="D3867">
        <v>12.415672826223</v>
      </c>
      <c r="E3867" t="s">
        <v>17</v>
      </c>
      <c r="F3867">
        <v>320688.89901092602</v>
      </c>
      <c r="G3867">
        <v>289227.56689453102</v>
      </c>
      <c r="H3867">
        <v>31461.332116394398</v>
      </c>
      <c r="I3867">
        <v>2.4397117706812801</v>
      </c>
    </row>
    <row r="3868" spans="1:9" x14ac:dyDescent="0.2">
      <c r="A3868">
        <v>445</v>
      </c>
      <c r="B3868">
        <v>282561.37672262301</v>
      </c>
      <c r="C3868">
        <v>6.5040338440417198</v>
      </c>
      <c r="D3868">
        <v>13.685726466223599</v>
      </c>
      <c r="E3868" t="s">
        <v>18</v>
      </c>
      <c r="F3868">
        <v>304707.73088551598</v>
      </c>
      <c r="G3868">
        <v>29478.531258819301</v>
      </c>
      <c r="H3868">
        <v>275229.19962669699</v>
      </c>
      <c r="I3868">
        <v>0.938142003472618</v>
      </c>
    </row>
    <row r="3869" spans="1:9" x14ac:dyDescent="0.2">
      <c r="A3869">
        <v>445</v>
      </c>
      <c r="B3869">
        <v>282561.37672262301</v>
      </c>
      <c r="C3869">
        <v>7.06657784111131</v>
      </c>
      <c r="D3869">
        <v>14.2482704632931</v>
      </c>
      <c r="E3869" t="s">
        <v>18</v>
      </c>
      <c r="F3869">
        <v>301898.402270608</v>
      </c>
      <c r="G3869">
        <v>0</v>
      </c>
      <c r="H3869">
        <v>301898.402270608</v>
      </c>
      <c r="I3869">
        <v>0.876217218327622</v>
      </c>
    </row>
    <row r="3870" spans="1:9" x14ac:dyDescent="0.2">
      <c r="A3870">
        <v>446</v>
      </c>
      <c r="B3870">
        <v>721259.97789904603</v>
      </c>
      <c r="C3870">
        <v>0</v>
      </c>
      <c r="D3870">
        <v>5.7268779403523604</v>
      </c>
      <c r="E3870" t="s">
        <v>17</v>
      </c>
      <c r="F3870">
        <v>49035.647613441302</v>
      </c>
      <c r="G3870">
        <v>49035.647613441302</v>
      </c>
      <c r="H3870">
        <v>0</v>
      </c>
      <c r="I3870">
        <v>1</v>
      </c>
    </row>
    <row r="3871" spans="1:9" x14ac:dyDescent="0.2">
      <c r="A3871">
        <v>446</v>
      </c>
      <c r="B3871">
        <v>721259.97789904603</v>
      </c>
      <c r="C3871">
        <v>1.00275907217438</v>
      </c>
      <c r="D3871">
        <v>6.72963701252674</v>
      </c>
      <c r="E3871" t="s">
        <v>18</v>
      </c>
      <c r="F3871">
        <v>59060.7825445708</v>
      </c>
      <c r="G3871">
        <v>50440.828392636002</v>
      </c>
      <c r="H3871">
        <v>8619.9541519347895</v>
      </c>
      <c r="I3871">
        <v>1.19848142262774</v>
      </c>
    </row>
    <row r="3872" spans="1:9" x14ac:dyDescent="0.2">
      <c r="A3872">
        <v>446</v>
      </c>
      <c r="B3872">
        <v>721259.97789904603</v>
      </c>
      <c r="C3872">
        <v>1.4800045770469401</v>
      </c>
      <c r="D3872">
        <v>7.2068825173992996</v>
      </c>
      <c r="E3872" t="s">
        <v>18</v>
      </c>
      <c r="F3872">
        <v>65498.6862449287</v>
      </c>
      <c r="G3872">
        <v>46494.196864108002</v>
      </c>
      <c r="H3872">
        <v>19004.489380820702</v>
      </c>
      <c r="I3872">
        <v>1.12456841451371</v>
      </c>
    </row>
    <row r="3873" spans="1:9" x14ac:dyDescent="0.2">
      <c r="A3873">
        <v>446</v>
      </c>
      <c r="B3873">
        <v>721259.97789904603</v>
      </c>
      <c r="C3873">
        <v>2.9635560070088598</v>
      </c>
      <c r="D3873">
        <v>8.6904339473612193</v>
      </c>
      <c r="E3873" t="s">
        <v>18</v>
      </c>
      <c r="F3873">
        <v>79231.754552910206</v>
      </c>
      <c r="G3873">
        <v>48272.9108425386</v>
      </c>
      <c r="H3873">
        <v>30958.843710371599</v>
      </c>
      <c r="I3873">
        <v>1.28290150278429</v>
      </c>
    </row>
    <row r="3874" spans="1:9" x14ac:dyDescent="0.2">
      <c r="A3874">
        <v>446</v>
      </c>
      <c r="B3874">
        <v>721259.97789904603</v>
      </c>
      <c r="C3874">
        <v>3.9289133823186502</v>
      </c>
      <c r="D3874">
        <v>9.6557913226710106</v>
      </c>
      <c r="E3874" t="s">
        <v>20</v>
      </c>
      <c r="F3874">
        <v>79231.754552910206</v>
      </c>
      <c r="G3874">
        <v>38870.961534957401</v>
      </c>
      <c r="H3874">
        <v>40360.793017952899</v>
      </c>
    </row>
    <row r="3875" spans="1:9" x14ac:dyDescent="0.2">
      <c r="A3875">
        <v>446</v>
      </c>
      <c r="B3875">
        <v>721259.97789904603</v>
      </c>
      <c r="C3875">
        <v>5.5279261942039799</v>
      </c>
      <c r="D3875">
        <v>11.2548041345563</v>
      </c>
      <c r="E3875" t="s">
        <v>17</v>
      </c>
      <c r="F3875">
        <v>749736.01428332401</v>
      </c>
      <c r="G3875">
        <v>709375.22126537201</v>
      </c>
      <c r="H3875">
        <v>40360.793017952899</v>
      </c>
      <c r="I3875">
        <v>9.3431988888750404</v>
      </c>
    </row>
    <row r="3876" spans="1:9" x14ac:dyDescent="0.2">
      <c r="A3876">
        <v>446</v>
      </c>
      <c r="B3876">
        <v>721259.97789904603</v>
      </c>
      <c r="C3876">
        <v>5.5378238520628198</v>
      </c>
      <c r="D3876">
        <v>11.264701792415201</v>
      </c>
      <c r="E3876" t="s">
        <v>18</v>
      </c>
      <c r="F3876">
        <v>741700.56446203205</v>
      </c>
      <c r="G3876">
        <v>691471.56998267304</v>
      </c>
      <c r="H3876">
        <v>50228.994479359302</v>
      </c>
      <c r="I3876">
        <v>0.988621265660375</v>
      </c>
    </row>
    <row r="3877" spans="1:9" x14ac:dyDescent="0.2">
      <c r="A3877">
        <v>446</v>
      </c>
      <c r="B3877">
        <v>721259.97789904603</v>
      </c>
      <c r="C3877">
        <v>7.5406148449170196</v>
      </c>
      <c r="D3877">
        <v>13.2674927852694</v>
      </c>
      <c r="E3877" t="s">
        <v>19</v>
      </c>
      <c r="F3877">
        <v>774866.98662748502</v>
      </c>
      <c r="G3877">
        <v>724637.99214812601</v>
      </c>
      <c r="H3877">
        <v>50228.994479359302</v>
      </c>
      <c r="I3877">
        <v>1.0369089325121901</v>
      </c>
    </row>
    <row r="3878" spans="1:9" x14ac:dyDescent="0.2">
      <c r="A3878">
        <v>446</v>
      </c>
      <c r="B3878">
        <v>721259.97789904603</v>
      </c>
      <c r="C3878">
        <v>7.5610323386172702</v>
      </c>
      <c r="D3878">
        <v>13.2879102789696</v>
      </c>
      <c r="E3878" t="s">
        <v>18</v>
      </c>
      <c r="F3878">
        <v>850120.42207809596</v>
      </c>
      <c r="G3878">
        <v>791086.07500315004</v>
      </c>
      <c r="H3878">
        <v>59034.347074946003</v>
      </c>
      <c r="I3878">
        <v>1.1037311187541301</v>
      </c>
    </row>
    <row r="3879" spans="1:9" x14ac:dyDescent="0.2">
      <c r="A3879">
        <v>446</v>
      </c>
      <c r="B3879">
        <v>721259.97789904603</v>
      </c>
      <c r="C3879">
        <v>8.5830191791470494</v>
      </c>
      <c r="D3879">
        <v>14.3098971194994</v>
      </c>
      <c r="E3879" t="s">
        <v>20</v>
      </c>
      <c r="F3879">
        <v>850120.42207809596</v>
      </c>
      <c r="G3879">
        <v>782668.98631656799</v>
      </c>
      <c r="H3879">
        <v>67451.435761527406</v>
      </c>
    </row>
    <row r="3880" spans="1:9" x14ac:dyDescent="0.2">
      <c r="A3880">
        <v>446</v>
      </c>
      <c r="B3880">
        <v>721259.97789904603</v>
      </c>
      <c r="C3880">
        <v>10.954586666708799</v>
      </c>
      <c r="D3880">
        <v>16.681464607061201</v>
      </c>
      <c r="E3880" t="s">
        <v>18</v>
      </c>
      <c r="F3880">
        <v>782119.77682489203</v>
      </c>
      <c r="G3880">
        <v>701971.70768456301</v>
      </c>
      <c r="H3880">
        <v>80148.069140329506</v>
      </c>
      <c r="I3880">
        <v>0.89646868598250695</v>
      </c>
    </row>
    <row r="3881" spans="1:9" x14ac:dyDescent="0.2">
      <c r="A3881">
        <v>446</v>
      </c>
      <c r="B3881">
        <v>721259.97789904603</v>
      </c>
      <c r="C3881">
        <v>12.217406545344099</v>
      </c>
      <c r="D3881">
        <v>17.9442844856965</v>
      </c>
      <c r="E3881" t="s">
        <v>20</v>
      </c>
      <c r="F3881">
        <v>782119.77682489203</v>
      </c>
      <c r="G3881">
        <v>73246.024140007998</v>
      </c>
      <c r="H3881">
        <v>708873.75268488401</v>
      </c>
    </row>
    <row r="3882" spans="1:9" x14ac:dyDescent="0.2">
      <c r="A3882">
        <v>446</v>
      </c>
      <c r="B3882">
        <v>721259.97789904603</v>
      </c>
      <c r="C3882">
        <v>12.523630430855199</v>
      </c>
      <c r="D3882">
        <v>18.250508371207498</v>
      </c>
      <c r="E3882" t="s">
        <v>19</v>
      </c>
      <c r="F3882">
        <v>785854.94506729604</v>
      </c>
      <c r="G3882">
        <v>76981.192382411595</v>
      </c>
      <c r="H3882">
        <v>708873.75268488401</v>
      </c>
      <c r="I3882">
        <v>0.96797715387329797</v>
      </c>
    </row>
    <row r="3883" spans="1:9" x14ac:dyDescent="0.2">
      <c r="A3883">
        <v>446</v>
      </c>
      <c r="B3883">
        <v>721259.97789904603</v>
      </c>
      <c r="C3883">
        <v>13.1952075962511</v>
      </c>
      <c r="D3883">
        <v>18.9220855366035</v>
      </c>
      <c r="E3883" t="s">
        <v>20</v>
      </c>
      <c r="F3883">
        <v>785854.94506729604</v>
      </c>
      <c r="G3883">
        <v>0</v>
      </c>
      <c r="H3883">
        <v>785854.94506729604</v>
      </c>
    </row>
    <row r="3884" spans="1:9" x14ac:dyDescent="0.2">
      <c r="A3884">
        <v>447</v>
      </c>
      <c r="B3884">
        <v>4437.0637682223196</v>
      </c>
      <c r="C3884">
        <v>0</v>
      </c>
      <c r="D3884">
        <v>9.8271762207835796</v>
      </c>
      <c r="E3884" t="s">
        <v>17</v>
      </c>
      <c r="F3884">
        <v>10287.8469033856</v>
      </c>
      <c r="G3884">
        <v>10287.8469033856</v>
      </c>
      <c r="H3884">
        <v>0</v>
      </c>
      <c r="I3884">
        <v>1</v>
      </c>
    </row>
    <row r="3885" spans="1:9" x14ac:dyDescent="0.2">
      <c r="A3885">
        <v>447</v>
      </c>
      <c r="B3885">
        <v>4437.0637682223196</v>
      </c>
      <c r="C3885">
        <v>0.56335846965619496</v>
      </c>
      <c r="D3885">
        <v>10.3905346904398</v>
      </c>
      <c r="E3885" t="s">
        <v>18</v>
      </c>
      <c r="F3885">
        <v>9632.1141315951099</v>
      </c>
      <c r="G3885">
        <v>4917.2117334685599</v>
      </c>
      <c r="H3885">
        <v>4714.90239812655</v>
      </c>
      <c r="I3885">
        <v>0.93365382822791798</v>
      </c>
    </row>
    <row r="3886" spans="1:9" x14ac:dyDescent="0.2">
      <c r="A3886">
        <v>447</v>
      </c>
      <c r="B3886">
        <v>4437.0637682223196</v>
      </c>
      <c r="C3886">
        <v>1.1288397701025099</v>
      </c>
      <c r="D3886">
        <v>10.956015990886099</v>
      </c>
      <c r="E3886" t="s">
        <v>18</v>
      </c>
      <c r="F3886">
        <v>9275.1967854663508</v>
      </c>
      <c r="G3886">
        <v>0</v>
      </c>
      <c r="H3886">
        <v>9275.1967854663508</v>
      </c>
      <c r="I3886">
        <v>0.92214144843067103</v>
      </c>
    </row>
    <row r="3887" spans="1:9" x14ac:dyDescent="0.2">
      <c r="A3887">
        <v>448</v>
      </c>
      <c r="B3887">
        <v>12351.6076156414</v>
      </c>
      <c r="C3887">
        <v>0</v>
      </c>
      <c r="D3887">
        <v>8.7827568308601407</v>
      </c>
      <c r="E3887" t="s">
        <v>17</v>
      </c>
      <c r="F3887">
        <v>24868.267026613401</v>
      </c>
      <c r="G3887">
        <v>24868.267026613401</v>
      </c>
      <c r="H3887">
        <v>0</v>
      </c>
      <c r="I3887">
        <v>1</v>
      </c>
    </row>
    <row r="3888" spans="1:9" x14ac:dyDescent="0.2">
      <c r="A3888">
        <v>448</v>
      </c>
      <c r="B3888">
        <v>12351.6076156414</v>
      </c>
      <c r="C3888">
        <v>0.96724514541698703</v>
      </c>
      <c r="D3888">
        <v>9.7500019762771295</v>
      </c>
      <c r="E3888" t="s">
        <v>20</v>
      </c>
      <c r="F3888">
        <v>24868.267026613401</v>
      </c>
      <c r="G3888">
        <v>17300.093358520498</v>
      </c>
      <c r="H3888">
        <v>7568.1736680928898</v>
      </c>
    </row>
    <row r="3889" spans="1:9" x14ac:dyDescent="0.2">
      <c r="A3889">
        <v>448</v>
      </c>
      <c r="B3889">
        <v>12351.6076156414</v>
      </c>
      <c r="C3889">
        <v>1.8077142263364701</v>
      </c>
      <c r="D3889">
        <v>10.5904710571966</v>
      </c>
      <c r="E3889" t="s">
        <v>20</v>
      </c>
      <c r="F3889">
        <v>24868.267026613401</v>
      </c>
      <c r="G3889">
        <v>9540.9364057776802</v>
      </c>
      <c r="H3889">
        <v>15327.330620835701</v>
      </c>
    </row>
    <row r="3890" spans="1:9" x14ac:dyDescent="0.2">
      <c r="A3890">
        <v>448</v>
      </c>
      <c r="B3890">
        <v>12351.6076156414</v>
      </c>
      <c r="C3890">
        <v>2.2786654823686101</v>
      </c>
      <c r="D3890">
        <v>11.0614223132288</v>
      </c>
      <c r="E3890" t="s">
        <v>20</v>
      </c>
      <c r="F3890">
        <v>24868.267026613401</v>
      </c>
      <c r="G3890">
        <v>0</v>
      </c>
      <c r="H3890">
        <v>24868.267026613401</v>
      </c>
    </row>
    <row r="3891" spans="1:9" x14ac:dyDescent="0.2">
      <c r="A3891">
        <v>449</v>
      </c>
      <c r="B3891">
        <v>7858.5176552805196</v>
      </c>
      <c r="C3891">
        <v>0</v>
      </c>
      <c r="D3891">
        <v>10.3902590804949</v>
      </c>
      <c r="E3891" t="s">
        <v>17</v>
      </c>
      <c r="F3891">
        <v>15319.948743429701</v>
      </c>
      <c r="G3891">
        <v>15319.948743429701</v>
      </c>
      <c r="H3891">
        <v>0</v>
      </c>
      <c r="I3891">
        <v>1</v>
      </c>
    </row>
    <row r="3892" spans="1:9" x14ac:dyDescent="0.2">
      <c r="A3892">
        <v>449</v>
      </c>
      <c r="B3892">
        <v>7858.5176552805196</v>
      </c>
      <c r="C3892">
        <v>0.28682381035300097</v>
      </c>
      <c r="D3892">
        <v>10.677082890847901</v>
      </c>
      <c r="E3892" t="s">
        <v>18</v>
      </c>
      <c r="F3892">
        <v>16683.851164514199</v>
      </c>
      <c r="G3892">
        <v>8782.9963178417092</v>
      </c>
      <c r="H3892">
        <v>7900.8548466724496</v>
      </c>
      <c r="I3892">
        <v>1.08748258560064</v>
      </c>
    </row>
    <row r="3893" spans="1:9" x14ac:dyDescent="0.2">
      <c r="A3893">
        <v>449</v>
      </c>
      <c r="B3893">
        <v>7858.5176552805196</v>
      </c>
      <c r="C3893">
        <v>1.03082564478654</v>
      </c>
      <c r="D3893">
        <v>11.4210847252814</v>
      </c>
      <c r="E3893" t="s">
        <v>20</v>
      </c>
      <c r="F3893">
        <v>16683.851164514199</v>
      </c>
      <c r="G3893">
        <v>0</v>
      </c>
      <c r="H3893">
        <v>16683.851164514199</v>
      </c>
    </row>
    <row r="3894" spans="1:9" x14ac:dyDescent="0.2">
      <c r="A3894">
        <v>450</v>
      </c>
      <c r="B3894">
        <v>25826.786468240502</v>
      </c>
      <c r="C3894">
        <v>0</v>
      </c>
      <c r="D3894">
        <v>9.8644451968491893</v>
      </c>
      <c r="E3894" t="s">
        <v>17</v>
      </c>
      <c r="F3894">
        <v>9428.9957981107309</v>
      </c>
      <c r="G3894">
        <v>9428.9957981107309</v>
      </c>
      <c r="H3894">
        <v>0</v>
      </c>
      <c r="I3894">
        <v>1</v>
      </c>
    </row>
    <row r="3895" spans="1:9" x14ac:dyDescent="0.2">
      <c r="A3895">
        <v>450</v>
      </c>
      <c r="B3895">
        <v>25826.786468240502</v>
      </c>
      <c r="C3895">
        <v>1.06372251069659</v>
      </c>
      <c r="D3895">
        <v>10.9281677075458</v>
      </c>
      <c r="E3895" t="s">
        <v>20</v>
      </c>
      <c r="F3895">
        <v>9428.9957981107309</v>
      </c>
      <c r="G3895">
        <v>5540.7122018792397</v>
      </c>
      <c r="H3895">
        <v>3888.2835962314898</v>
      </c>
    </row>
    <row r="3896" spans="1:9" x14ac:dyDescent="0.2">
      <c r="A3896">
        <v>450</v>
      </c>
      <c r="B3896">
        <v>25826.786468240502</v>
      </c>
      <c r="C3896">
        <v>1.9998010351867399</v>
      </c>
      <c r="D3896">
        <v>11.864246232035899</v>
      </c>
      <c r="E3896" t="s">
        <v>19</v>
      </c>
      <c r="F3896">
        <v>11358.7440361887</v>
      </c>
      <c r="G3896">
        <v>7470.4604399571699</v>
      </c>
      <c r="H3896">
        <v>3888.2835962314898</v>
      </c>
      <c r="I3896">
        <v>1.3280891900890499</v>
      </c>
    </row>
    <row r="3897" spans="1:9" x14ac:dyDescent="0.2">
      <c r="A3897">
        <v>450</v>
      </c>
      <c r="B3897">
        <v>25826.786468240502</v>
      </c>
      <c r="C3897">
        <v>2.7633839284586101</v>
      </c>
      <c r="D3897">
        <v>12.6278291253078</v>
      </c>
      <c r="E3897" t="s">
        <v>19</v>
      </c>
      <c r="F3897">
        <v>13378.5012799212</v>
      </c>
      <c r="G3897">
        <v>9490.2176836897506</v>
      </c>
      <c r="H3897">
        <v>3888.2835962314898</v>
      </c>
      <c r="I3897">
        <v>1.26360875962098</v>
      </c>
    </row>
    <row r="3898" spans="1:9" x14ac:dyDescent="0.2">
      <c r="A3898">
        <v>450</v>
      </c>
      <c r="B3898">
        <v>25826.786468240502</v>
      </c>
      <c r="C3898">
        <v>3.3786680606811199</v>
      </c>
      <c r="D3898">
        <v>13.2431132575303</v>
      </c>
      <c r="E3898" t="s">
        <v>20</v>
      </c>
      <c r="F3898">
        <v>13378.5012799212</v>
      </c>
      <c r="G3898">
        <v>5043.9813150513601</v>
      </c>
      <c r="H3898">
        <v>8334.5199648698799</v>
      </c>
    </row>
    <row r="3899" spans="1:9" x14ac:dyDescent="0.2">
      <c r="A3899">
        <v>450</v>
      </c>
      <c r="B3899">
        <v>25826.786468240502</v>
      </c>
      <c r="C3899">
        <v>3.6160187136270601</v>
      </c>
      <c r="D3899">
        <v>13.4804639104762</v>
      </c>
      <c r="E3899" t="s">
        <v>17</v>
      </c>
      <c r="F3899">
        <v>70168.376241207807</v>
      </c>
      <c r="G3899">
        <v>61833.856276337901</v>
      </c>
      <c r="H3899">
        <v>8334.5199648698799</v>
      </c>
      <c r="I3899">
        <v>5.222768315503</v>
      </c>
    </row>
    <row r="3900" spans="1:9" x14ac:dyDescent="0.2">
      <c r="A3900">
        <v>450</v>
      </c>
      <c r="B3900">
        <v>25826.786468240502</v>
      </c>
      <c r="C3900">
        <v>4.9451563791793003</v>
      </c>
      <c r="D3900">
        <v>14.8096015760285</v>
      </c>
      <c r="E3900" t="s">
        <v>20</v>
      </c>
      <c r="F3900">
        <v>70168.376241207807</v>
      </c>
      <c r="G3900">
        <v>56227.1357688844</v>
      </c>
      <c r="H3900">
        <v>13941.240472323399</v>
      </c>
    </row>
    <row r="3901" spans="1:9" x14ac:dyDescent="0.2">
      <c r="A3901">
        <v>450</v>
      </c>
      <c r="B3901">
        <v>25826.786468240502</v>
      </c>
      <c r="C3901">
        <v>7.0921518376507802</v>
      </c>
      <c r="D3901">
        <v>16.9565970345</v>
      </c>
      <c r="E3901" t="s">
        <v>20</v>
      </c>
      <c r="F3901">
        <v>70168.376241207807</v>
      </c>
      <c r="G3901">
        <v>5050.0256270976497</v>
      </c>
      <c r="H3901">
        <v>65118.350614110102</v>
      </c>
    </row>
    <row r="3902" spans="1:9" x14ac:dyDescent="0.2">
      <c r="A3902">
        <v>450</v>
      </c>
      <c r="B3902">
        <v>25826.786468240502</v>
      </c>
      <c r="C3902">
        <v>7.8827680733569601</v>
      </c>
      <c r="D3902">
        <v>17.7472132702061</v>
      </c>
      <c r="E3902" t="s">
        <v>19</v>
      </c>
      <c r="F3902">
        <v>71036.139744354805</v>
      </c>
      <c r="G3902">
        <v>5917.7891302447097</v>
      </c>
      <c r="H3902">
        <v>65118.350614110102</v>
      </c>
      <c r="I3902">
        <v>0.87782020161516305</v>
      </c>
    </row>
    <row r="3903" spans="1:9" x14ac:dyDescent="0.2">
      <c r="A3903">
        <v>450</v>
      </c>
      <c r="B3903">
        <v>25826.786468240502</v>
      </c>
      <c r="C3903">
        <v>8.4474006686214906</v>
      </c>
      <c r="D3903">
        <v>18.311845865470701</v>
      </c>
      <c r="E3903" t="s">
        <v>20</v>
      </c>
      <c r="F3903">
        <v>71036.139744354805</v>
      </c>
      <c r="G3903">
        <v>0</v>
      </c>
      <c r="H3903">
        <v>71036.139744354805</v>
      </c>
    </row>
    <row r="3904" spans="1:9" x14ac:dyDescent="0.2">
      <c r="A3904">
        <v>451</v>
      </c>
      <c r="B3904">
        <v>269880.39041256497</v>
      </c>
      <c r="C3904">
        <v>0</v>
      </c>
      <c r="D3904">
        <v>7.6519384106630097</v>
      </c>
      <c r="E3904" t="s">
        <v>17</v>
      </c>
      <c r="F3904">
        <v>354712.295738001</v>
      </c>
      <c r="G3904">
        <v>354712.295738001</v>
      </c>
      <c r="H3904">
        <v>0</v>
      </c>
      <c r="I3904">
        <v>1</v>
      </c>
    </row>
    <row r="3905" spans="1:9" x14ac:dyDescent="0.2">
      <c r="A3905">
        <v>451</v>
      </c>
      <c r="B3905">
        <v>269880.39041256497</v>
      </c>
      <c r="C3905">
        <v>0.30621850224159702</v>
      </c>
      <c r="D3905">
        <v>7.9581569129046104</v>
      </c>
      <c r="E3905" t="s">
        <v>18</v>
      </c>
      <c r="F3905">
        <v>399552.71416901099</v>
      </c>
      <c r="G3905">
        <v>397401.25906189001</v>
      </c>
      <c r="H3905">
        <v>2151.4551071209999</v>
      </c>
      <c r="I3905">
        <v>1.1247071580202199</v>
      </c>
    </row>
    <row r="3906" spans="1:9" x14ac:dyDescent="0.2">
      <c r="A3906">
        <v>451</v>
      </c>
      <c r="B3906">
        <v>269880.39041256497</v>
      </c>
      <c r="C3906">
        <v>0.625233474899759</v>
      </c>
      <c r="D3906">
        <v>8.2771718855627707</v>
      </c>
      <c r="E3906" t="s">
        <v>18</v>
      </c>
      <c r="F3906">
        <v>470646.00307790301</v>
      </c>
      <c r="G3906">
        <v>466158.21665662999</v>
      </c>
      <c r="H3906">
        <v>4487.7864212721897</v>
      </c>
      <c r="I3906">
        <v>1.17702653650488</v>
      </c>
    </row>
    <row r="3907" spans="1:9" x14ac:dyDescent="0.2">
      <c r="A3907">
        <v>451</v>
      </c>
      <c r="B3907">
        <v>269880.39041256497</v>
      </c>
      <c r="C3907">
        <v>0.97040241536736604</v>
      </c>
      <c r="D3907">
        <v>8.6223408260303795</v>
      </c>
      <c r="E3907" t="s">
        <v>20</v>
      </c>
      <c r="F3907">
        <v>470646.00307790301</v>
      </c>
      <c r="G3907">
        <v>463678.59816181002</v>
      </c>
      <c r="H3907">
        <v>6967.4049160927498</v>
      </c>
    </row>
    <row r="3908" spans="1:9" x14ac:dyDescent="0.2">
      <c r="A3908">
        <v>451</v>
      </c>
      <c r="B3908">
        <v>269880.39041256497</v>
      </c>
      <c r="C3908">
        <v>1.0506586790114301</v>
      </c>
      <c r="D3908">
        <v>8.7025970896744393</v>
      </c>
      <c r="E3908" t="s">
        <v>20</v>
      </c>
      <c r="F3908">
        <v>470646.00307790301</v>
      </c>
      <c r="G3908">
        <v>461709.29770609399</v>
      </c>
      <c r="H3908">
        <v>8936.70537180867</v>
      </c>
    </row>
    <row r="3909" spans="1:9" x14ac:dyDescent="0.2">
      <c r="A3909">
        <v>451</v>
      </c>
      <c r="B3909">
        <v>269880.39041256497</v>
      </c>
      <c r="C3909">
        <v>1.3403227030098099</v>
      </c>
      <c r="D3909">
        <v>8.9922611136728197</v>
      </c>
      <c r="E3909" t="s">
        <v>20</v>
      </c>
      <c r="F3909">
        <v>470646.00307790301</v>
      </c>
      <c r="G3909">
        <v>459723.64920371602</v>
      </c>
      <c r="H3909">
        <v>10922.3538741868</v>
      </c>
    </row>
    <row r="3910" spans="1:9" x14ac:dyDescent="0.2">
      <c r="A3910">
        <v>451</v>
      </c>
      <c r="B3910">
        <v>269880.39041256497</v>
      </c>
      <c r="C3910">
        <v>1.5143761540023899</v>
      </c>
      <c r="D3910">
        <v>9.1663145646654005</v>
      </c>
      <c r="E3910" t="s">
        <v>20</v>
      </c>
      <c r="F3910">
        <v>470646.00307790301</v>
      </c>
      <c r="G3910">
        <v>457505.86202716798</v>
      </c>
      <c r="H3910">
        <v>13140.141050734699</v>
      </c>
    </row>
    <row r="3911" spans="1:9" x14ac:dyDescent="0.2">
      <c r="A3911">
        <v>451</v>
      </c>
      <c r="B3911">
        <v>269880.39041256497</v>
      </c>
      <c r="C3911">
        <v>1.7288707263471701</v>
      </c>
      <c r="D3911">
        <v>9.3808091370101803</v>
      </c>
      <c r="E3911" t="s">
        <v>19</v>
      </c>
      <c r="F3911">
        <v>403288.87436132203</v>
      </c>
      <c r="G3911">
        <v>390148.73331058701</v>
      </c>
      <c r="H3911">
        <v>13140.141050734699</v>
      </c>
      <c r="I3911">
        <v>0.84797007619988995</v>
      </c>
    </row>
    <row r="3912" spans="1:9" x14ac:dyDescent="0.2">
      <c r="A3912">
        <v>451</v>
      </c>
      <c r="B3912">
        <v>269880.39041256497</v>
      </c>
      <c r="C3912">
        <v>1.8099704705299999</v>
      </c>
      <c r="D3912">
        <v>9.4619088811930094</v>
      </c>
      <c r="E3912" t="s">
        <v>18</v>
      </c>
      <c r="F3912">
        <v>467961.57660074002</v>
      </c>
      <c r="G3912">
        <v>452173.41895895102</v>
      </c>
      <c r="H3912">
        <v>15788.157641788801</v>
      </c>
      <c r="I3912">
        <v>1.1652827480300001</v>
      </c>
    </row>
    <row r="3913" spans="1:9" x14ac:dyDescent="0.2">
      <c r="A3913">
        <v>451</v>
      </c>
      <c r="B3913">
        <v>269880.39041256497</v>
      </c>
      <c r="C3913">
        <v>2.0492466070966802</v>
      </c>
      <c r="D3913">
        <v>9.7011850177596894</v>
      </c>
      <c r="E3913" t="s">
        <v>20</v>
      </c>
      <c r="F3913">
        <v>467961.57660074002</v>
      </c>
      <c r="G3913">
        <v>449839.81719302601</v>
      </c>
      <c r="H3913">
        <v>18121.759407713998</v>
      </c>
    </row>
    <row r="3914" spans="1:9" x14ac:dyDescent="0.2">
      <c r="A3914">
        <v>451</v>
      </c>
      <c r="B3914">
        <v>269880.39041256497</v>
      </c>
      <c r="C3914">
        <v>2.2916320520115301</v>
      </c>
      <c r="D3914">
        <v>9.9435704626745505</v>
      </c>
      <c r="E3914" t="s">
        <v>19</v>
      </c>
      <c r="F3914">
        <v>504100.07009234501</v>
      </c>
      <c r="G3914">
        <v>485978.310684631</v>
      </c>
      <c r="H3914">
        <v>18121.759407713998</v>
      </c>
      <c r="I3914">
        <v>1.0776673758077699</v>
      </c>
    </row>
    <row r="3915" spans="1:9" x14ac:dyDescent="0.2">
      <c r="A3915">
        <v>451</v>
      </c>
      <c r="B3915">
        <v>269880.39041256497</v>
      </c>
      <c r="C3915">
        <v>2.42669780327159</v>
      </c>
      <c r="D3915">
        <v>10.078636213934599</v>
      </c>
      <c r="E3915" t="s">
        <v>18</v>
      </c>
      <c r="F3915">
        <v>480699.36487459898</v>
      </c>
      <c r="G3915">
        <v>459877.20688594203</v>
      </c>
      <c r="H3915">
        <v>20822.157988657302</v>
      </c>
      <c r="I3915">
        <v>0.95118707212825304</v>
      </c>
    </row>
    <row r="3916" spans="1:9" x14ac:dyDescent="0.2">
      <c r="A3916">
        <v>451</v>
      </c>
      <c r="B3916">
        <v>269880.39041256497</v>
      </c>
      <c r="C3916">
        <v>2.6626180428849802</v>
      </c>
      <c r="D3916">
        <v>10.314556453548001</v>
      </c>
      <c r="E3916" t="s">
        <v>20</v>
      </c>
      <c r="F3916">
        <v>480699.36487459898</v>
      </c>
      <c r="G3916">
        <v>457072.67421280401</v>
      </c>
      <c r="H3916">
        <v>23626.690661795401</v>
      </c>
    </row>
    <row r="3917" spans="1:9" x14ac:dyDescent="0.2">
      <c r="A3917">
        <v>451</v>
      </c>
      <c r="B3917">
        <v>269880.39041256497</v>
      </c>
      <c r="C3917">
        <v>2.9723808476292999</v>
      </c>
      <c r="D3917">
        <v>10.624319258292299</v>
      </c>
      <c r="E3917" t="s">
        <v>20</v>
      </c>
      <c r="F3917">
        <v>480699.36487459898</v>
      </c>
      <c r="G3917">
        <v>454319.85423481697</v>
      </c>
      <c r="H3917">
        <v>26379.5106397819</v>
      </c>
    </row>
    <row r="3918" spans="1:9" x14ac:dyDescent="0.2">
      <c r="A3918">
        <v>451</v>
      </c>
      <c r="B3918">
        <v>269880.39041256497</v>
      </c>
      <c r="C3918">
        <v>3.25906532469785</v>
      </c>
      <c r="D3918">
        <v>10.9110037353609</v>
      </c>
      <c r="E3918" t="s">
        <v>20</v>
      </c>
      <c r="F3918">
        <v>480699.36487459898</v>
      </c>
      <c r="G3918">
        <v>452030.85742373602</v>
      </c>
      <c r="H3918">
        <v>28668.507450862999</v>
      </c>
    </row>
    <row r="3919" spans="1:9" x14ac:dyDescent="0.2">
      <c r="A3919">
        <v>451</v>
      </c>
      <c r="B3919">
        <v>269880.39041256497</v>
      </c>
      <c r="C3919">
        <v>3.3498142234158701</v>
      </c>
      <c r="D3919">
        <v>11.001752634078899</v>
      </c>
      <c r="E3919" t="s">
        <v>18</v>
      </c>
      <c r="F3919">
        <v>419798.899720849</v>
      </c>
      <c r="G3919">
        <v>388645.80926622998</v>
      </c>
      <c r="H3919">
        <v>31153.090454618599</v>
      </c>
      <c r="I3919">
        <v>0.86103917097661897</v>
      </c>
    </row>
    <row r="3920" spans="1:9" x14ac:dyDescent="0.2">
      <c r="A3920">
        <v>451</v>
      </c>
      <c r="B3920">
        <v>269880.39041256497</v>
      </c>
      <c r="C3920">
        <v>3.6785915851849298</v>
      </c>
      <c r="D3920">
        <v>11.3305299958479</v>
      </c>
      <c r="E3920" t="s">
        <v>18</v>
      </c>
      <c r="F3920">
        <v>354997.01382776903</v>
      </c>
      <c r="G3920">
        <v>321172.81107639201</v>
      </c>
      <c r="H3920">
        <v>33824.202751377103</v>
      </c>
      <c r="I3920">
        <v>0.83177682567346001</v>
      </c>
    </row>
    <row r="3921" spans="1:9" x14ac:dyDescent="0.2">
      <c r="A3921">
        <v>451</v>
      </c>
      <c r="B3921">
        <v>269880.39041256497</v>
      </c>
      <c r="C3921">
        <v>4.0623362057133399</v>
      </c>
      <c r="D3921">
        <v>11.7142746163764</v>
      </c>
      <c r="E3921" t="s">
        <v>18</v>
      </c>
      <c r="F3921">
        <v>342297.302686707</v>
      </c>
      <c r="G3921">
        <v>305928.16456616798</v>
      </c>
      <c r="H3921">
        <v>36369.138120538701</v>
      </c>
      <c r="I3921">
        <v>0.95843550373780495</v>
      </c>
    </row>
    <row r="3922" spans="1:9" x14ac:dyDescent="0.2">
      <c r="A3922">
        <v>451</v>
      </c>
      <c r="B3922">
        <v>269880.39041256497</v>
      </c>
      <c r="C3922">
        <v>4.2317437917432903</v>
      </c>
      <c r="D3922">
        <v>11.8836822024063</v>
      </c>
      <c r="E3922" t="s">
        <v>18</v>
      </c>
      <c r="F3922">
        <v>298369.33055383601</v>
      </c>
      <c r="G3922">
        <v>259264.97328917199</v>
      </c>
      <c r="H3922">
        <v>39104.357264663799</v>
      </c>
      <c r="I3922">
        <v>0.85559321310075298</v>
      </c>
    </row>
    <row r="3923" spans="1:9" x14ac:dyDescent="0.2">
      <c r="A3923">
        <v>451</v>
      </c>
      <c r="B3923">
        <v>269880.39041256497</v>
      </c>
      <c r="C3923">
        <v>4.4913526852715497</v>
      </c>
      <c r="D3923">
        <v>12.1432910959346</v>
      </c>
      <c r="E3923" t="s">
        <v>18</v>
      </c>
      <c r="F3923">
        <v>286235.56611442601</v>
      </c>
      <c r="G3923">
        <v>24785.974796666898</v>
      </c>
      <c r="H3923">
        <v>261449.59131776</v>
      </c>
      <c r="I3923">
        <v>0.95178134627149402</v>
      </c>
    </row>
    <row r="3924" spans="1:9" x14ac:dyDescent="0.2">
      <c r="A3924">
        <v>451</v>
      </c>
      <c r="B3924">
        <v>269880.39041256497</v>
      </c>
      <c r="C3924">
        <v>4.9029149274874104</v>
      </c>
      <c r="D3924">
        <v>12.5548533381504</v>
      </c>
      <c r="E3924" t="s">
        <v>20</v>
      </c>
      <c r="F3924">
        <v>286235.56611442601</v>
      </c>
      <c r="G3924">
        <v>0</v>
      </c>
      <c r="H3924">
        <v>286235.56611442601</v>
      </c>
    </row>
    <row r="3925" spans="1:9" x14ac:dyDescent="0.2">
      <c r="A3925">
        <v>452</v>
      </c>
      <c r="B3925">
        <v>231777.53078205301</v>
      </c>
      <c r="C3925">
        <v>0</v>
      </c>
      <c r="D3925">
        <v>7.8925983093635104</v>
      </c>
      <c r="E3925" t="s">
        <v>17</v>
      </c>
      <c r="F3925">
        <v>31882.277448464301</v>
      </c>
      <c r="G3925">
        <v>31882.277448464301</v>
      </c>
      <c r="H3925">
        <v>0</v>
      </c>
      <c r="I3925">
        <v>1</v>
      </c>
    </row>
    <row r="3926" spans="1:9" x14ac:dyDescent="0.2">
      <c r="A3926">
        <v>452</v>
      </c>
      <c r="B3926">
        <v>231777.53078205301</v>
      </c>
      <c r="C3926">
        <v>2.8828214079324699</v>
      </c>
      <c r="D3926">
        <v>10.775419717296</v>
      </c>
      <c r="E3926" t="s">
        <v>19</v>
      </c>
      <c r="F3926">
        <v>32366.999062521802</v>
      </c>
      <c r="G3926">
        <v>32366.999062521802</v>
      </c>
      <c r="H3926">
        <v>0</v>
      </c>
      <c r="I3926">
        <v>1.00081754127442</v>
      </c>
    </row>
    <row r="3927" spans="1:9" x14ac:dyDescent="0.2">
      <c r="A3927">
        <v>452</v>
      </c>
      <c r="B3927">
        <v>231777.53078205301</v>
      </c>
      <c r="C3927">
        <v>3.1544710260869202</v>
      </c>
      <c r="D3927">
        <v>11.0470693354504</v>
      </c>
      <c r="E3927" t="s">
        <v>18</v>
      </c>
      <c r="F3927">
        <v>41306.135034919098</v>
      </c>
      <c r="G3927">
        <v>31323.532812140402</v>
      </c>
      <c r="H3927">
        <v>9982.6022227787107</v>
      </c>
      <c r="I3927">
        <v>1.27446545113444</v>
      </c>
    </row>
    <row r="3928" spans="1:9" x14ac:dyDescent="0.2">
      <c r="A3928">
        <v>452</v>
      </c>
      <c r="B3928">
        <v>231777.53078205301</v>
      </c>
      <c r="C3928">
        <v>4.27011600802369</v>
      </c>
      <c r="D3928">
        <v>12.1627143173872</v>
      </c>
      <c r="E3928" t="s">
        <v>19</v>
      </c>
      <c r="F3928">
        <v>45458.208549386101</v>
      </c>
      <c r="G3928">
        <v>35475.606326607398</v>
      </c>
      <c r="H3928">
        <v>9982.6022227787107</v>
      </c>
      <c r="I3928">
        <v>1.12456104373358</v>
      </c>
    </row>
    <row r="3929" spans="1:9" x14ac:dyDescent="0.2">
      <c r="A3929">
        <v>452</v>
      </c>
      <c r="B3929">
        <v>231777.53078205301</v>
      </c>
      <c r="C3929">
        <v>4.6210644500283902</v>
      </c>
      <c r="D3929">
        <v>12.513662759391901</v>
      </c>
      <c r="E3929" t="s">
        <v>19</v>
      </c>
      <c r="F3929">
        <v>47460.676285098903</v>
      </c>
      <c r="G3929">
        <v>37478.0740623202</v>
      </c>
      <c r="H3929">
        <v>9982.6022227787107</v>
      </c>
      <c r="I3929">
        <v>1.0541239501412401</v>
      </c>
    </row>
    <row r="3930" spans="1:9" x14ac:dyDescent="0.2">
      <c r="A3930">
        <v>452</v>
      </c>
      <c r="B3930">
        <v>231777.53078205301</v>
      </c>
      <c r="C3930">
        <v>5.7364170947886004</v>
      </c>
      <c r="D3930">
        <v>13.629015404152099</v>
      </c>
      <c r="E3930" t="s">
        <v>20</v>
      </c>
      <c r="F3930">
        <v>47460.676285098903</v>
      </c>
      <c r="G3930">
        <v>27376.714770220398</v>
      </c>
      <c r="H3930">
        <v>20083.961514878501</v>
      </c>
    </row>
    <row r="3931" spans="1:9" x14ac:dyDescent="0.2">
      <c r="A3931">
        <v>452</v>
      </c>
      <c r="B3931">
        <v>231777.53078205301</v>
      </c>
      <c r="C3931">
        <v>6.9253203257088902</v>
      </c>
      <c r="D3931">
        <v>14.817918635072401</v>
      </c>
      <c r="E3931" t="s">
        <v>17</v>
      </c>
      <c r="F3931">
        <v>336600.91758918797</v>
      </c>
      <c r="G3931">
        <v>316516.95607431</v>
      </c>
      <c r="H3931">
        <v>20083.961514878501</v>
      </c>
      <c r="I3931">
        <v>7.0117613168740096</v>
      </c>
    </row>
    <row r="3932" spans="1:9" x14ac:dyDescent="0.2">
      <c r="A3932">
        <v>452</v>
      </c>
      <c r="B3932">
        <v>231777.53078205301</v>
      </c>
      <c r="C3932">
        <v>7.2405764064123703</v>
      </c>
      <c r="D3932">
        <v>15.133174715775899</v>
      </c>
      <c r="E3932" t="s">
        <v>18</v>
      </c>
      <c r="F3932">
        <v>291204.817239011</v>
      </c>
      <c r="G3932">
        <v>260596.56840997399</v>
      </c>
      <c r="H3932">
        <v>30608.248829037399</v>
      </c>
      <c r="I3932">
        <v>0.85514129486938995</v>
      </c>
    </row>
    <row r="3933" spans="1:9" x14ac:dyDescent="0.2">
      <c r="A3933">
        <v>452</v>
      </c>
      <c r="B3933">
        <v>231777.53078205301</v>
      </c>
      <c r="C3933">
        <v>8.5680651358544804</v>
      </c>
      <c r="D3933">
        <v>16.460663445218</v>
      </c>
      <c r="E3933" t="s">
        <v>19</v>
      </c>
      <c r="F3933">
        <v>273959.42494371597</v>
      </c>
      <c r="G3933">
        <v>243351.176114678</v>
      </c>
      <c r="H3933">
        <v>30608.248829037399</v>
      </c>
      <c r="I3933">
        <v>0.92693712601332301</v>
      </c>
    </row>
    <row r="3934" spans="1:9" x14ac:dyDescent="0.2">
      <c r="A3934">
        <v>452</v>
      </c>
      <c r="B3934">
        <v>231777.53078205301</v>
      </c>
      <c r="C3934">
        <v>8.6090627702565303</v>
      </c>
      <c r="D3934">
        <v>16.50166107962</v>
      </c>
      <c r="E3934" t="s">
        <v>18</v>
      </c>
      <c r="F3934">
        <v>251743.932644821</v>
      </c>
      <c r="G3934">
        <v>22740.145824577801</v>
      </c>
      <c r="H3934">
        <v>229003.786820243</v>
      </c>
      <c r="I3934">
        <v>0.90850020644333196</v>
      </c>
    </row>
    <row r="3935" spans="1:9" x14ac:dyDescent="0.2">
      <c r="A3935">
        <v>452</v>
      </c>
      <c r="B3935">
        <v>231777.53078205301</v>
      </c>
      <c r="C3935">
        <v>9.5741645909691506</v>
      </c>
      <c r="D3935">
        <v>17.4667629003327</v>
      </c>
      <c r="E3935" t="s">
        <v>18</v>
      </c>
      <c r="F3935">
        <v>251123.27529118999</v>
      </c>
      <c r="G3935">
        <v>0</v>
      </c>
      <c r="H3935">
        <v>251123.27529118999</v>
      </c>
      <c r="I3935">
        <v>0.92006935920611199</v>
      </c>
    </row>
    <row r="3936" spans="1:9" x14ac:dyDescent="0.2">
      <c r="A3936">
        <v>453</v>
      </c>
      <c r="B3936">
        <v>51199.044948066497</v>
      </c>
      <c r="C3936">
        <v>0</v>
      </c>
      <c r="D3936">
        <v>6.3036959721522399</v>
      </c>
      <c r="E3936" t="s">
        <v>17</v>
      </c>
      <c r="F3936">
        <v>29671.190367047799</v>
      </c>
      <c r="G3936">
        <v>29671.190367047799</v>
      </c>
      <c r="H3936">
        <v>0</v>
      </c>
      <c r="I3936">
        <v>1</v>
      </c>
    </row>
    <row r="3937" spans="1:9" x14ac:dyDescent="0.2">
      <c r="A3937">
        <v>453</v>
      </c>
      <c r="B3937">
        <v>51199.044948066497</v>
      </c>
      <c r="C3937">
        <v>5.2903413599038096</v>
      </c>
      <c r="D3937">
        <v>11.5940373320561</v>
      </c>
      <c r="E3937" t="s">
        <v>20</v>
      </c>
      <c r="F3937">
        <v>29671.190367047799</v>
      </c>
      <c r="G3937">
        <v>21000.265753927899</v>
      </c>
      <c r="H3937">
        <v>8670.9246131198797</v>
      </c>
    </row>
    <row r="3938" spans="1:9" x14ac:dyDescent="0.2">
      <c r="A3938">
        <v>453</v>
      </c>
      <c r="B3938">
        <v>51199.044948066497</v>
      </c>
      <c r="C3938">
        <v>7.9591360137327296</v>
      </c>
      <c r="D3938">
        <v>14.262831985885001</v>
      </c>
      <c r="E3938" t="s">
        <v>19</v>
      </c>
      <c r="F3938">
        <v>35037.080864181902</v>
      </c>
      <c r="G3938">
        <v>26366.156251062101</v>
      </c>
      <c r="H3938">
        <v>8670.9246131198797</v>
      </c>
      <c r="I3938">
        <v>1.1910533689212199</v>
      </c>
    </row>
    <row r="3939" spans="1:9" x14ac:dyDescent="0.2">
      <c r="A3939">
        <v>453</v>
      </c>
      <c r="B3939">
        <v>51199.044948066497</v>
      </c>
      <c r="C3939">
        <v>8.7816960465695892</v>
      </c>
      <c r="D3939">
        <v>15.0853920187218</v>
      </c>
      <c r="E3939" t="s">
        <v>19</v>
      </c>
      <c r="F3939">
        <v>36400.119582050298</v>
      </c>
      <c r="G3939">
        <v>27729.194968930398</v>
      </c>
      <c r="H3939">
        <v>8670.9246131198797</v>
      </c>
      <c r="I3939">
        <v>1.0460860160007801</v>
      </c>
    </row>
    <row r="3940" spans="1:9" x14ac:dyDescent="0.2">
      <c r="A3940">
        <v>453</v>
      </c>
      <c r="B3940">
        <v>51199.044948066497</v>
      </c>
      <c r="C3940">
        <v>9.4154849371204694</v>
      </c>
      <c r="D3940">
        <v>15.7191809092727</v>
      </c>
      <c r="E3940" t="s">
        <v>19</v>
      </c>
      <c r="F3940">
        <v>37839.256896118699</v>
      </c>
      <c r="G3940">
        <v>29168.332282998901</v>
      </c>
      <c r="H3940">
        <v>8670.9246131198797</v>
      </c>
      <c r="I3940">
        <v>1.04762475917711</v>
      </c>
    </row>
    <row r="3941" spans="1:9" x14ac:dyDescent="0.2">
      <c r="A3941">
        <v>453</v>
      </c>
      <c r="B3941">
        <v>51199.044948066497</v>
      </c>
      <c r="C3941">
        <v>10.9287968453585</v>
      </c>
      <c r="D3941">
        <v>17.2324928175107</v>
      </c>
      <c r="E3941" t="s">
        <v>19</v>
      </c>
      <c r="F3941">
        <v>41823.019304323898</v>
      </c>
      <c r="G3941">
        <v>33152.094691204002</v>
      </c>
      <c r="H3941">
        <v>8670.9246131198797</v>
      </c>
      <c r="I3941">
        <v>1.1258762346383699</v>
      </c>
    </row>
    <row r="3942" spans="1:9" x14ac:dyDescent="0.2">
      <c r="A3942">
        <v>453</v>
      </c>
      <c r="B3942">
        <v>51199.044948066497</v>
      </c>
      <c r="C3942">
        <v>11.0147814878737</v>
      </c>
      <c r="D3942">
        <v>17.318477460025999</v>
      </c>
      <c r="E3942" t="s">
        <v>17</v>
      </c>
      <c r="F3942">
        <v>184326.47936510399</v>
      </c>
      <c r="G3942">
        <v>175655.55475198501</v>
      </c>
      <c r="H3942">
        <v>8670.9246131198797</v>
      </c>
      <c r="I3942">
        <v>4.40542158236779</v>
      </c>
    </row>
    <row r="3943" spans="1:9" x14ac:dyDescent="0.2">
      <c r="A3943">
        <v>453</v>
      </c>
      <c r="B3943">
        <v>51199.044948066497</v>
      </c>
      <c r="C3943">
        <v>12.3469854745181</v>
      </c>
      <c r="D3943">
        <v>18.650681446670301</v>
      </c>
      <c r="E3943" t="s">
        <v>20</v>
      </c>
      <c r="F3943">
        <v>184326.47936510399</v>
      </c>
      <c r="G3943">
        <v>159841.162714809</v>
      </c>
      <c r="H3943">
        <v>24485.316650294899</v>
      </c>
    </row>
    <row r="3944" spans="1:9" x14ac:dyDescent="0.2">
      <c r="A3944">
        <v>453</v>
      </c>
      <c r="B3944">
        <v>51199.044948066497</v>
      </c>
      <c r="C3944">
        <v>13.8221764156261</v>
      </c>
      <c r="D3944">
        <v>20.125872387778401</v>
      </c>
      <c r="E3944" t="s">
        <v>19</v>
      </c>
      <c r="F3944">
        <v>169796.955930141</v>
      </c>
      <c r="G3944">
        <v>145311.639279847</v>
      </c>
      <c r="H3944">
        <v>24485.316650294899</v>
      </c>
      <c r="I3944">
        <v>0.89443824359614499</v>
      </c>
    </row>
    <row r="3945" spans="1:9" x14ac:dyDescent="0.2">
      <c r="A3945">
        <v>453</v>
      </c>
      <c r="B3945">
        <v>51199.044948066497</v>
      </c>
      <c r="C3945">
        <v>15.1231656895649</v>
      </c>
      <c r="D3945">
        <v>21.426861661717101</v>
      </c>
      <c r="E3945" t="s">
        <v>18</v>
      </c>
      <c r="F3945">
        <v>154608.20522429</v>
      </c>
      <c r="G3945">
        <v>11476.5687050451</v>
      </c>
      <c r="H3945">
        <v>143131.63651924499</v>
      </c>
      <c r="I3945">
        <v>0.88864385640032495</v>
      </c>
    </row>
    <row r="3946" spans="1:9" x14ac:dyDescent="0.2">
      <c r="A3946">
        <v>453</v>
      </c>
      <c r="B3946">
        <v>51199.044948066497</v>
      </c>
      <c r="C3946">
        <v>18.148515013766399</v>
      </c>
      <c r="D3946">
        <v>24.4522109859187</v>
      </c>
      <c r="E3946" t="s">
        <v>18</v>
      </c>
      <c r="F3946">
        <v>156786.36436917601</v>
      </c>
      <c r="G3946">
        <v>0</v>
      </c>
      <c r="H3946">
        <v>156786.36436917601</v>
      </c>
      <c r="I3946">
        <v>0.98670288126300998</v>
      </c>
    </row>
    <row r="3947" spans="1:9" x14ac:dyDescent="0.2">
      <c r="A3947">
        <v>454</v>
      </c>
      <c r="B3947">
        <v>335456.78795437299</v>
      </c>
      <c r="C3947">
        <v>0</v>
      </c>
      <c r="D3947">
        <v>7.5871223357773196</v>
      </c>
      <c r="E3947" t="s">
        <v>17</v>
      </c>
      <c r="F3947">
        <v>17795.305122124701</v>
      </c>
      <c r="G3947">
        <v>17795.305122124701</v>
      </c>
      <c r="H3947">
        <v>0</v>
      </c>
      <c r="I3947">
        <v>1</v>
      </c>
    </row>
    <row r="3948" spans="1:9" x14ac:dyDescent="0.2">
      <c r="A3948">
        <v>454</v>
      </c>
      <c r="B3948">
        <v>335456.78795437299</v>
      </c>
      <c r="C3948">
        <v>0.79808314311360296</v>
      </c>
      <c r="D3948">
        <v>8.3852054788909207</v>
      </c>
      <c r="E3948" t="s">
        <v>18</v>
      </c>
      <c r="F3948">
        <v>24842.741402777599</v>
      </c>
      <c r="G3948">
        <v>6273.1802800650003</v>
      </c>
      <c r="H3948">
        <v>18569.561122712599</v>
      </c>
      <c r="I3948">
        <v>1.39052296795694</v>
      </c>
    </row>
    <row r="3949" spans="1:9" x14ac:dyDescent="0.2">
      <c r="A3949">
        <v>454</v>
      </c>
      <c r="B3949">
        <v>335456.78795437299</v>
      </c>
      <c r="C3949">
        <v>1.4884170311931399</v>
      </c>
      <c r="D3949">
        <v>9.0755393669704603</v>
      </c>
      <c r="E3949" t="s">
        <v>17</v>
      </c>
      <c r="F3949">
        <v>159809.779273169</v>
      </c>
      <c r="G3949">
        <v>141240.218150456</v>
      </c>
      <c r="H3949">
        <v>18569.561122712599</v>
      </c>
      <c r="I3949">
        <v>6.4109086043311798</v>
      </c>
    </row>
    <row r="3950" spans="1:9" x14ac:dyDescent="0.2">
      <c r="A3950">
        <v>454</v>
      </c>
      <c r="B3950">
        <v>335456.78795437299</v>
      </c>
      <c r="C3950">
        <v>1.4957292416124499</v>
      </c>
      <c r="D3950">
        <v>9.0828515773897696</v>
      </c>
      <c r="E3950" t="s">
        <v>18</v>
      </c>
      <c r="F3950">
        <v>161891.298125487</v>
      </c>
      <c r="G3950">
        <v>129319.05950033</v>
      </c>
      <c r="H3950">
        <v>32572.2386251563</v>
      </c>
      <c r="I3950">
        <v>1.0146959448308199</v>
      </c>
    </row>
    <row r="3951" spans="1:9" x14ac:dyDescent="0.2">
      <c r="A3951">
        <v>454</v>
      </c>
      <c r="B3951">
        <v>335456.78795437299</v>
      </c>
      <c r="C3951">
        <v>2.0290559420753098</v>
      </c>
      <c r="D3951">
        <v>9.6161782778526295</v>
      </c>
      <c r="E3951" t="s">
        <v>18</v>
      </c>
      <c r="F3951">
        <v>138818.43002998899</v>
      </c>
      <c r="G3951">
        <v>87426.354773822604</v>
      </c>
      <c r="H3951">
        <v>51392.075256166303</v>
      </c>
      <c r="I3951">
        <v>0.81875131580247595</v>
      </c>
    </row>
    <row r="3952" spans="1:9" x14ac:dyDescent="0.2">
      <c r="A3952">
        <v>454</v>
      </c>
      <c r="B3952">
        <v>335456.78795437299</v>
      </c>
      <c r="C3952">
        <v>2.4798101983855498</v>
      </c>
      <c r="D3952">
        <v>10.0669325341629</v>
      </c>
      <c r="E3952" t="s">
        <v>17</v>
      </c>
      <c r="F3952">
        <v>355131.25150406698</v>
      </c>
      <c r="G3952">
        <v>303739.17624790099</v>
      </c>
      <c r="H3952">
        <v>51392.075256166303</v>
      </c>
      <c r="I3952">
        <v>2.5525403873680399</v>
      </c>
    </row>
    <row r="3953" spans="1:9" x14ac:dyDescent="0.2">
      <c r="A3953">
        <v>454</v>
      </c>
      <c r="B3953">
        <v>335456.78795437299</v>
      </c>
      <c r="C3953">
        <v>2.6873511792036302</v>
      </c>
      <c r="D3953">
        <v>10.274473514980899</v>
      </c>
      <c r="E3953" t="s">
        <v>20</v>
      </c>
      <c r="F3953">
        <v>355131.25150406698</v>
      </c>
      <c r="G3953">
        <v>44720.723403175303</v>
      </c>
      <c r="H3953">
        <v>310410.52810089203</v>
      </c>
    </row>
    <row r="3954" spans="1:9" x14ac:dyDescent="0.2">
      <c r="A3954">
        <v>454</v>
      </c>
      <c r="B3954">
        <v>335456.78795437299</v>
      </c>
      <c r="C3954">
        <v>2.8941368553523001</v>
      </c>
      <c r="D3954">
        <v>10.481259191129601</v>
      </c>
      <c r="E3954" t="s">
        <v>18</v>
      </c>
      <c r="F3954">
        <v>352685.81717881601</v>
      </c>
      <c r="G3954">
        <v>0</v>
      </c>
      <c r="H3954">
        <v>352685.81717881601</v>
      </c>
      <c r="I3954">
        <v>0.92915771590574703</v>
      </c>
    </row>
    <row r="3955" spans="1:9" x14ac:dyDescent="0.2">
      <c r="A3955">
        <v>455</v>
      </c>
      <c r="B3955">
        <v>16921.995802976198</v>
      </c>
      <c r="C3955">
        <v>0</v>
      </c>
      <c r="D3955">
        <v>8.3143977788593606</v>
      </c>
      <c r="E3955" t="s">
        <v>17</v>
      </c>
      <c r="F3955">
        <v>41510.026396379399</v>
      </c>
      <c r="G3955">
        <v>41510.026396379399</v>
      </c>
      <c r="H3955">
        <v>0</v>
      </c>
      <c r="I3955">
        <v>1</v>
      </c>
    </row>
    <row r="3956" spans="1:9" x14ac:dyDescent="0.2">
      <c r="A3956">
        <v>455</v>
      </c>
      <c r="B3956">
        <v>16921.995802976198</v>
      </c>
      <c r="C3956">
        <v>3.0500812810998399</v>
      </c>
      <c r="D3956">
        <v>11.3644790599592</v>
      </c>
      <c r="E3956" t="s">
        <v>18</v>
      </c>
      <c r="F3956">
        <v>39642.407314346201</v>
      </c>
      <c r="G3956">
        <v>32685.251469248102</v>
      </c>
      <c r="H3956">
        <v>6957.1558450981702</v>
      </c>
      <c r="I3956">
        <v>0.94069579824913996</v>
      </c>
    </row>
    <row r="3957" spans="1:9" x14ac:dyDescent="0.2">
      <c r="A3957">
        <v>455</v>
      </c>
      <c r="B3957">
        <v>16921.995802976198</v>
      </c>
      <c r="C3957">
        <v>3.7191891588478398</v>
      </c>
      <c r="D3957">
        <v>12.0335869377072</v>
      </c>
      <c r="E3957" t="s">
        <v>19</v>
      </c>
      <c r="F3957">
        <v>41122.248470735998</v>
      </c>
      <c r="G3957">
        <v>34165.092625637801</v>
      </c>
      <c r="H3957">
        <v>6957.1558450981702</v>
      </c>
      <c r="I3957">
        <v>1.04111481621734</v>
      </c>
    </row>
    <row r="3958" spans="1:9" x14ac:dyDescent="0.2">
      <c r="A3958">
        <v>455</v>
      </c>
      <c r="B3958">
        <v>16921.995802976198</v>
      </c>
      <c r="C3958">
        <v>4.7214981245216103</v>
      </c>
      <c r="D3958">
        <v>13.035895903381</v>
      </c>
      <c r="E3958" t="s">
        <v>20</v>
      </c>
      <c r="F3958">
        <v>41122.248470735998</v>
      </c>
      <c r="G3958">
        <v>26867.435149418299</v>
      </c>
      <c r="H3958">
        <v>14254.813321317701</v>
      </c>
    </row>
    <row r="3959" spans="1:9" x14ac:dyDescent="0.2">
      <c r="A3959">
        <v>455</v>
      </c>
      <c r="B3959">
        <v>16921.995802976198</v>
      </c>
      <c r="C3959">
        <v>5.9656086414043896</v>
      </c>
      <c r="D3959">
        <v>14.2800064202637</v>
      </c>
      <c r="E3959" t="s">
        <v>18</v>
      </c>
      <c r="F3959">
        <v>41064.768510718197</v>
      </c>
      <c r="G3959">
        <v>2879.08242105522</v>
      </c>
      <c r="H3959">
        <v>38185.686089663002</v>
      </c>
      <c r="I3959">
        <v>0.98095681667060397</v>
      </c>
    </row>
    <row r="3960" spans="1:9" x14ac:dyDescent="0.2">
      <c r="A3960">
        <v>455</v>
      </c>
      <c r="B3960">
        <v>16921.995802976198</v>
      </c>
      <c r="C3960">
        <v>7.2394667988779799</v>
      </c>
      <c r="D3960">
        <v>15.553864577737301</v>
      </c>
      <c r="E3960" t="s">
        <v>20</v>
      </c>
      <c r="F3960">
        <v>41064.768510718197</v>
      </c>
      <c r="G3960">
        <v>0</v>
      </c>
      <c r="H3960">
        <v>41064.768510718197</v>
      </c>
    </row>
    <row r="3961" spans="1:9" x14ac:dyDescent="0.2">
      <c r="A3961">
        <v>456</v>
      </c>
      <c r="B3961">
        <v>85292.143532848597</v>
      </c>
      <c r="C3961">
        <v>0</v>
      </c>
      <c r="D3961">
        <v>5.8490058011755304</v>
      </c>
      <c r="E3961" t="s">
        <v>17</v>
      </c>
      <c r="F3961">
        <v>135287.91756199501</v>
      </c>
      <c r="G3961">
        <v>135287.91756199501</v>
      </c>
      <c r="H3961">
        <v>0</v>
      </c>
      <c r="I3961">
        <v>1</v>
      </c>
    </row>
    <row r="3962" spans="1:9" x14ac:dyDescent="0.2">
      <c r="A3962">
        <v>456</v>
      </c>
      <c r="B3962">
        <v>85292.143532848597</v>
      </c>
      <c r="C3962">
        <v>3.5405360487383799</v>
      </c>
      <c r="D3962">
        <v>9.3895418499139094</v>
      </c>
      <c r="E3962" t="s">
        <v>18</v>
      </c>
      <c r="F3962">
        <v>169429.17373932799</v>
      </c>
      <c r="G3962">
        <v>163892.398610084</v>
      </c>
      <c r="H3962">
        <v>5536.7751292433304</v>
      </c>
      <c r="I3962">
        <v>1.23059990288097</v>
      </c>
    </row>
    <row r="3963" spans="1:9" x14ac:dyDescent="0.2">
      <c r="A3963">
        <v>456</v>
      </c>
      <c r="B3963">
        <v>85292.143532848597</v>
      </c>
      <c r="C3963">
        <v>6.2645176486754499</v>
      </c>
      <c r="D3963">
        <v>12.113523449851</v>
      </c>
      <c r="E3963" t="s">
        <v>18</v>
      </c>
      <c r="F3963">
        <v>173883.86421575901</v>
      </c>
      <c r="G3963">
        <v>161841.265900011</v>
      </c>
      <c r="H3963">
        <v>12042.5983157475</v>
      </c>
      <c r="I3963">
        <v>1.0129689984589301</v>
      </c>
    </row>
    <row r="3964" spans="1:9" x14ac:dyDescent="0.2">
      <c r="A3964">
        <v>456</v>
      </c>
      <c r="B3964">
        <v>85292.143532848597</v>
      </c>
      <c r="C3964">
        <v>7.5013487424973997</v>
      </c>
      <c r="D3964">
        <v>13.3503545436729</v>
      </c>
      <c r="E3964" t="s">
        <v>18</v>
      </c>
      <c r="F3964">
        <v>185142.879699262</v>
      </c>
      <c r="G3964">
        <v>167109.82564689399</v>
      </c>
      <c r="H3964">
        <v>18033.054052367701</v>
      </c>
      <c r="I3964">
        <v>1.06258494006481</v>
      </c>
    </row>
    <row r="3965" spans="1:9" x14ac:dyDescent="0.2">
      <c r="A3965">
        <v>456</v>
      </c>
      <c r="B3965">
        <v>85292.143532848597</v>
      </c>
      <c r="C3965">
        <v>10.292991020208399</v>
      </c>
      <c r="D3965">
        <v>16.141996821383898</v>
      </c>
      <c r="E3965" t="s">
        <v>20</v>
      </c>
      <c r="F3965">
        <v>185142.879699262</v>
      </c>
      <c r="G3965">
        <v>159868.12093587001</v>
      </c>
      <c r="H3965">
        <v>25274.758763391699</v>
      </c>
    </row>
    <row r="3966" spans="1:9" x14ac:dyDescent="0.2">
      <c r="A3966">
        <v>456</v>
      </c>
      <c r="B3966">
        <v>85292.143532848597</v>
      </c>
      <c r="C3966">
        <v>12.428064061509501</v>
      </c>
      <c r="D3966">
        <v>18.277069862685</v>
      </c>
      <c r="E3966" t="s">
        <v>18</v>
      </c>
      <c r="F3966">
        <v>181573.35311918799</v>
      </c>
      <c r="G3966">
        <v>14069.654188856201</v>
      </c>
      <c r="H3966">
        <v>167503.698930332</v>
      </c>
      <c r="I3966">
        <v>0.95030519496843402</v>
      </c>
    </row>
    <row r="3967" spans="1:9" x14ac:dyDescent="0.2">
      <c r="A3967">
        <v>456</v>
      </c>
      <c r="B3967">
        <v>85292.143532848597</v>
      </c>
      <c r="C3967">
        <v>13.7222507515482</v>
      </c>
      <c r="D3967">
        <v>19.5712565527237</v>
      </c>
      <c r="E3967" t="s">
        <v>20</v>
      </c>
      <c r="F3967">
        <v>181573.35311918799</v>
      </c>
      <c r="G3967">
        <v>0</v>
      </c>
      <c r="H3967">
        <v>181573.35311918799</v>
      </c>
    </row>
    <row r="3968" spans="1:9" x14ac:dyDescent="0.2">
      <c r="A3968">
        <v>457</v>
      </c>
      <c r="B3968">
        <v>923057.52545251197</v>
      </c>
      <c r="C3968">
        <v>0</v>
      </c>
      <c r="D3968">
        <v>6.4894166328354697</v>
      </c>
      <c r="E3968" t="s">
        <v>17</v>
      </c>
      <c r="F3968">
        <v>85107.5354593027</v>
      </c>
      <c r="G3968">
        <v>85107.5354593027</v>
      </c>
      <c r="H3968">
        <v>0</v>
      </c>
      <c r="I3968">
        <v>1</v>
      </c>
    </row>
    <row r="3969" spans="1:9" x14ac:dyDescent="0.2">
      <c r="A3969">
        <v>457</v>
      </c>
      <c r="B3969">
        <v>923057.52545251197</v>
      </c>
      <c r="C3969">
        <v>4.37229041418124</v>
      </c>
      <c r="D3969">
        <v>10.861707047016701</v>
      </c>
      <c r="E3969" t="s">
        <v>18</v>
      </c>
      <c r="F3969">
        <v>99030.574929555107</v>
      </c>
      <c r="G3969">
        <v>85161.017237440596</v>
      </c>
      <c r="H3969">
        <v>13869.5576921144</v>
      </c>
      <c r="I3969">
        <v>1.1386773286735601</v>
      </c>
    </row>
    <row r="3970" spans="1:9" x14ac:dyDescent="0.2">
      <c r="A3970">
        <v>457</v>
      </c>
      <c r="B3970">
        <v>923057.52545251197</v>
      </c>
      <c r="C3970">
        <v>7.9006109662597597</v>
      </c>
      <c r="D3970">
        <v>14.3900275990952</v>
      </c>
      <c r="E3970" t="s">
        <v>20</v>
      </c>
      <c r="F3970">
        <v>99030.574929555107</v>
      </c>
      <c r="G3970">
        <v>72584.369730919207</v>
      </c>
      <c r="H3970">
        <v>26446.2051986359</v>
      </c>
    </row>
    <row r="3971" spans="1:9" x14ac:dyDescent="0.2">
      <c r="A3971">
        <v>457</v>
      </c>
      <c r="B3971">
        <v>923057.52545251197</v>
      </c>
      <c r="C3971">
        <v>11.625428282927301</v>
      </c>
      <c r="D3971">
        <v>18.114844915762799</v>
      </c>
      <c r="E3971" t="s">
        <v>17</v>
      </c>
      <c r="F3971">
        <v>543609.56070565002</v>
      </c>
      <c r="G3971">
        <v>517163.35550701403</v>
      </c>
      <c r="H3971">
        <v>26446.2051986359</v>
      </c>
      <c r="I3971">
        <v>5.2956982141024698</v>
      </c>
    </row>
    <row r="3972" spans="1:9" x14ac:dyDescent="0.2">
      <c r="A3972">
        <v>457</v>
      </c>
      <c r="B3972">
        <v>923057.52545251197</v>
      </c>
      <c r="C3972">
        <v>12.870766696637499</v>
      </c>
      <c r="D3972">
        <v>19.3601833294729</v>
      </c>
      <c r="E3972" t="s">
        <v>20</v>
      </c>
      <c r="F3972">
        <v>543609.56070565002</v>
      </c>
      <c r="G3972">
        <v>504479.59523284301</v>
      </c>
      <c r="H3972">
        <v>39129.965472807598</v>
      </c>
    </row>
    <row r="3973" spans="1:9" x14ac:dyDescent="0.2">
      <c r="A3973">
        <v>457</v>
      </c>
      <c r="B3973">
        <v>923057.52545251197</v>
      </c>
      <c r="C3973">
        <v>19.336615459532901</v>
      </c>
      <c r="D3973">
        <v>25.826032092368301</v>
      </c>
      <c r="E3973" t="s">
        <v>20</v>
      </c>
      <c r="F3973">
        <v>543609.56070565002</v>
      </c>
      <c r="G3973">
        <v>489838.40590447403</v>
      </c>
      <c r="H3973">
        <v>53771.154801176803</v>
      </c>
    </row>
    <row r="3974" spans="1:9" x14ac:dyDescent="0.2">
      <c r="A3974">
        <v>457</v>
      </c>
      <c r="B3974">
        <v>923057.52545251197</v>
      </c>
      <c r="C3974">
        <v>22.161018378642702</v>
      </c>
      <c r="D3974">
        <v>28.650435011478098</v>
      </c>
      <c r="E3974" t="s">
        <v>17</v>
      </c>
      <c r="F3974">
        <v>1581442.82352944</v>
      </c>
      <c r="G3974">
        <v>1527671.6687282601</v>
      </c>
      <c r="H3974">
        <v>53771.154801176803</v>
      </c>
      <c r="I3974">
        <v>2.7613053695250098</v>
      </c>
    </row>
    <row r="3975" spans="1:9" x14ac:dyDescent="0.2">
      <c r="A3975">
        <v>457</v>
      </c>
      <c r="B3975">
        <v>923057.52545251197</v>
      </c>
      <c r="C3975">
        <v>23.1448430621402</v>
      </c>
      <c r="D3975">
        <v>29.634259694975601</v>
      </c>
      <c r="E3975" t="s">
        <v>18</v>
      </c>
      <c r="F3975">
        <v>1417121.1714606101</v>
      </c>
      <c r="G3975">
        <v>1346035.17938889</v>
      </c>
      <c r="H3975">
        <v>71085.992071715998</v>
      </c>
      <c r="I3975">
        <v>0.887929406742761</v>
      </c>
    </row>
    <row r="3976" spans="1:9" x14ac:dyDescent="0.2">
      <c r="A3976">
        <v>457</v>
      </c>
      <c r="B3976">
        <v>923057.52545251197</v>
      </c>
      <c r="C3976">
        <v>27.8373683415922</v>
      </c>
      <c r="D3976">
        <v>34.326784974427703</v>
      </c>
      <c r="E3976" t="s">
        <v>18</v>
      </c>
      <c r="F3976">
        <v>1323374.6900533901</v>
      </c>
      <c r="G3976">
        <v>1237387.3513106699</v>
      </c>
      <c r="H3976">
        <v>85987.338742724896</v>
      </c>
      <c r="I3976">
        <v>0.90777688621540698</v>
      </c>
    </row>
    <row r="3977" spans="1:9" x14ac:dyDescent="0.2">
      <c r="A3977">
        <v>457</v>
      </c>
      <c r="B3977">
        <v>923057.52545251197</v>
      </c>
      <c r="C3977">
        <v>29.689491886117899</v>
      </c>
      <c r="D3977">
        <v>36.1789085189533</v>
      </c>
      <c r="E3977" t="s">
        <v>18</v>
      </c>
      <c r="F3977">
        <v>1103037.4854067201</v>
      </c>
      <c r="G3977">
        <v>55151.874270336099</v>
      </c>
      <c r="H3977">
        <v>1047885.61113639</v>
      </c>
      <c r="I3977">
        <v>0.81379720806808398</v>
      </c>
    </row>
    <row r="3978" spans="1:9" x14ac:dyDescent="0.2">
      <c r="A3978">
        <v>457</v>
      </c>
      <c r="B3978">
        <v>923057.52545251197</v>
      </c>
      <c r="C3978">
        <v>31.8267564913419</v>
      </c>
      <c r="D3978">
        <v>38.316173124177297</v>
      </c>
      <c r="E3978" t="s">
        <v>18</v>
      </c>
      <c r="F3978">
        <v>1098789.19975724</v>
      </c>
      <c r="G3978">
        <v>0</v>
      </c>
      <c r="H3978">
        <v>1098789.19975724</v>
      </c>
      <c r="I3978">
        <v>0.90422231943914499</v>
      </c>
    </row>
    <row r="3979" spans="1:9" x14ac:dyDescent="0.2">
      <c r="A3979">
        <v>458</v>
      </c>
      <c r="B3979">
        <v>37696.357175170902</v>
      </c>
      <c r="C3979">
        <v>0</v>
      </c>
      <c r="D3979">
        <v>7.8804179318954199</v>
      </c>
      <c r="E3979" t="s">
        <v>17</v>
      </c>
      <c r="F3979">
        <v>75021.428039470295</v>
      </c>
      <c r="G3979">
        <v>75021.428039470295</v>
      </c>
      <c r="H3979">
        <v>0</v>
      </c>
      <c r="I3979">
        <v>1</v>
      </c>
    </row>
    <row r="3980" spans="1:9" x14ac:dyDescent="0.2">
      <c r="A3980">
        <v>458</v>
      </c>
      <c r="B3980">
        <v>37696.357175170902</v>
      </c>
      <c r="C3980">
        <v>0.46380175306780602</v>
      </c>
      <c r="D3980">
        <v>8.3442196849632193</v>
      </c>
      <c r="E3980" t="s">
        <v>20</v>
      </c>
      <c r="F3980">
        <v>75021.428039470295</v>
      </c>
      <c r="G3980">
        <v>66293.067584615506</v>
      </c>
      <c r="H3980">
        <v>8728.3604548548592</v>
      </c>
    </row>
    <row r="3981" spans="1:9" x14ac:dyDescent="0.2">
      <c r="A3981">
        <v>458</v>
      </c>
      <c r="B3981">
        <v>37696.357175170902</v>
      </c>
      <c r="C3981">
        <v>1.2638886310539099</v>
      </c>
      <c r="D3981">
        <v>9.1443065629493194</v>
      </c>
      <c r="E3981" t="s">
        <v>18</v>
      </c>
      <c r="F3981">
        <v>66723.807405590502</v>
      </c>
      <c r="G3981">
        <v>49094.329545300199</v>
      </c>
      <c r="H3981">
        <v>17629.477860290299</v>
      </c>
      <c r="I3981">
        <v>0.86855619080388302</v>
      </c>
    </row>
    <row r="3982" spans="1:9" x14ac:dyDescent="0.2">
      <c r="A3982">
        <v>458</v>
      </c>
      <c r="B3982">
        <v>37696.357175170902</v>
      </c>
      <c r="C3982">
        <v>2.1610676985319301</v>
      </c>
      <c r="D3982">
        <v>10.041485630427401</v>
      </c>
      <c r="E3982" t="s">
        <v>20</v>
      </c>
      <c r="F3982">
        <v>66723.807405590502</v>
      </c>
      <c r="G3982">
        <v>5100.6800648171002</v>
      </c>
      <c r="H3982">
        <v>61623.127340773397</v>
      </c>
    </row>
    <row r="3983" spans="1:9" x14ac:dyDescent="0.2">
      <c r="A3983">
        <v>458</v>
      </c>
      <c r="B3983">
        <v>37696.357175170902</v>
      </c>
      <c r="C3983">
        <v>2.56441951646404</v>
      </c>
      <c r="D3983">
        <v>10.4448374483595</v>
      </c>
      <c r="E3983" t="s">
        <v>18</v>
      </c>
      <c r="F3983">
        <v>66555.625433073597</v>
      </c>
      <c r="G3983">
        <v>0</v>
      </c>
      <c r="H3983">
        <v>66555.625433073597</v>
      </c>
      <c r="I3983">
        <v>0.88328563567266605</v>
      </c>
    </row>
    <row r="3984" spans="1:9" x14ac:dyDescent="0.2">
      <c r="A3984">
        <v>459</v>
      </c>
      <c r="B3984">
        <v>2492.2805727158802</v>
      </c>
      <c r="C3984">
        <v>0</v>
      </c>
      <c r="D3984">
        <v>6.0181732094419997</v>
      </c>
      <c r="E3984" t="s">
        <v>17</v>
      </c>
      <c r="F3984">
        <v>4172.65479440329</v>
      </c>
      <c r="G3984">
        <v>4172.65479440329</v>
      </c>
      <c r="H3984">
        <v>0</v>
      </c>
      <c r="I3984">
        <v>1</v>
      </c>
    </row>
    <row r="3985" spans="1:9" x14ac:dyDescent="0.2">
      <c r="A3985">
        <v>459</v>
      </c>
      <c r="B3985">
        <v>2492.2805727158802</v>
      </c>
      <c r="C3985">
        <v>0.93433121704560096</v>
      </c>
      <c r="D3985">
        <v>6.9525044264876001</v>
      </c>
      <c r="E3985" t="s">
        <v>20</v>
      </c>
      <c r="F3985">
        <v>4172.65479440329</v>
      </c>
      <c r="G3985">
        <v>2018.8795320249501</v>
      </c>
      <c r="H3985">
        <v>2153.7752623783299</v>
      </c>
    </row>
    <row r="3986" spans="1:9" x14ac:dyDescent="0.2">
      <c r="A3986">
        <v>459</v>
      </c>
      <c r="B3986">
        <v>2492.2805727158802</v>
      </c>
      <c r="C3986">
        <v>1.8506854721560899</v>
      </c>
      <c r="D3986">
        <v>7.8688586815980903</v>
      </c>
      <c r="E3986" t="s">
        <v>20</v>
      </c>
      <c r="F3986">
        <v>4172.65479440329</v>
      </c>
      <c r="G3986">
        <v>0</v>
      </c>
      <c r="H3986">
        <v>4172.65479440329</v>
      </c>
    </row>
    <row r="3987" spans="1:9" x14ac:dyDescent="0.2">
      <c r="A3987">
        <v>460</v>
      </c>
      <c r="B3987">
        <v>108218.564949383</v>
      </c>
      <c r="C3987">
        <v>0</v>
      </c>
      <c r="D3987">
        <v>6.9940651369713498</v>
      </c>
      <c r="E3987" t="s">
        <v>17</v>
      </c>
      <c r="F3987">
        <v>300591.16273485002</v>
      </c>
      <c r="G3987">
        <v>300591.16273485002</v>
      </c>
      <c r="H3987">
        <v>0</v>
      </c>
      <c r="I3987">
        <v>1</v>
      </c>
    </row>
    <row r="3988" spans="1:9" x14ac:dyDescent="0.2">
      <c r="A3988">
        <v>460</v>
      </c>
      <c r="B3988">
        <v>108218.564949383</v>
      </c>
      <c r="C3988">
        <v>4.58591442739516</v>
      </c>
      <c r="D3988">
        <v>11.5799795643665</v>
      </c>
      <c r="E3988" t="s">
        <v>18</v>
      </c>
      <c r="F3988">
        <v>333571.15692459902</v>
      </c>
      <c r="G3988">
        <v>327724.63150140602</v>
      </c>
      <c r="H3988">
        <v>5846.5254231928202</v>
      </c>
      <c r="I3988">
        <v>1.0848067277295499</v>
      </c>
    </row>
    <row r="3989" spans="1:9" x14ac:dyDescent="0.2">
      <c r="A3989">
        <v>460</v>
      </c>
      <c r="B3989">
        <v>108218.564949383</v>
      </c>
      <c r="C3989">
        <v>5.7482343230052901</v>
      </c>
      <c r="D3989">
        <v>12.7422994599766</v>
      </c>
      <c r="E3989" t="s">
        <v>19</v>
      </c>
      <c r="F3989">
        <v>375790.58143234998</v>
      </c>
      <c r="G3989">
        <v>369944.05600915803</v>
      </c>
      <c r="H3989">
        <v>5846.5254231928202</v>
      </c>
      <c r="I3989">
        <v>1.1222466620203899</v>
      </c>
    </row>
    <row r="3990" spans="1:9" x14ac:dyDescent="0.2">
      <c r="A3990">
        <v>460</v>
      </c>
      <c r="B3990">
        <v>108218.564949383</v>
      </c>
      <c r="C3990">
        <v>6.8164009680103401</v>
      </c>
      <c r="D3990">
        <v>13.8104661049817</v>
      </c>
      <c r="E3990" t="s">
        <v>20</v>
      </c>
      <c r="F3990">
        <v>375790.58143234998</v>
      </c>
      <c r="G3990">
        <v>363039.43598977802</v>
      </c>
      <c r="H3990">
        <v>12751.1454425721</v>
      </c>
    </row>
    <row r="3991" spans="1:9" x14ac:dyDescent="0.2">
      <c r="A3991">
        <v>460</v>
      </c>
      <c r="B3991">
        <v>108218.564949383</v>
      </c>
      <c r="C3991">
        <v>9.4788504248224701</v>
      </c>
      <c r="D3991">
        <v>16.472915561793801</v>
      </c>
      <c r="E3991" t="s">
        <v>19</v>
      </c>
      <c r="F3991">
        <v>356266.04820919002</v>
      </c>
      <c r="G3991">
        <v>343514.902766618</v>
      </c>
      <c r="H3991">
        <v>12751.1454425721</v>
      </c>
      <c r="I3991">
        <v>0.92826117832680499</v>
      </c>
    </row>
    <row r="3992" spans="1:9" x14ac:dyDescent="0.2">
      <c r="A3992">
        <v>460</v>
      </c>
      <c r="B3992">
        <v>108218.564949383</v>
      </c>
      <c r="C3992">
        <v>10.8484711120902</v>
      </c>
      <c r="D3992">
        <v>17.842536249061599</v>
      </c>
      <c r="E3992" t="s">
        <v>20</v>
      </c>
      <c r="F3992">
        <v>356266.04820919002</v>
      </c>
      <c r="G3992">
        <v>336020.29044747702</v>
      </c>
      <c r="H3992">
        <v>20245.757761713401</v>
      </c>
    </row>
    <row r="3993" spans="1:9" x14ac:dyDescent="0.2">
      <c r="A3993">
        <v>460</v>
      </c>
      <c r="B3993">
        <v>108218.564949383</v>
      </c>
      <c r="C3993">
        <v>15.2352236802843</v>
      </c>
      <c r="D3993">
        <v>22.2292888172557</v>
      </c>
      <c r="E3993" t="s">
        <v>19</v>
      </c>
      <c r="F3993">
        <v>305278.60374731402</v>
      </c>
      <c r="G3993">
        <v>285032.84598560102</v>
      </c>
      <c r="H3993">
        <v>20245.757761713401</v>
      </c>
      <c r="I3993">
        <v>0.82273561956987895</v>
      </c>
    </row>
    <row r="3994" spans="1:9" x14ac:dyDescent="0.2">
      <c r="A3994">
        <v>460</v>
      </c>
      <c r="B3994">
        <v>108218.564949383</v>
      </c>
      <c r="C3994">
        <v>15.751475959502701</v>
      </c>
      <c r="D3994">
        <v>22.745541096474099</v>
      </c>
      <c r="E3994" t="s">
        <v>18</v>
      </c>
      <c r="F3994">
        <v>264926.68369284098</v>
      </c>
      <c r="G3994">
        <v>235955.144912149</v>
      </c>
      <c r="H3994">
        <v>28971.538780692401</v>
      </c>
      <c r="I3994">
        <v>0.85605816131032098</v>
      </c>
    </row>
    <row r="3995" spans="1:9" x14ac:dyDescent="0.2">
      <c r="A3995">
        <v>460</v>
      </c>
      <c r="B3995">
        <v>108218.564949383</v>
      </c>
      <c r="C3995">
        <v>20.093679869787699</v>
      </c>
      <c r="D3995">
        <v>27.0877450067591</v>
      </c>
      <c r="E3995" t="s">
        <v>20</v>
      </c>
      <c r="F3995">
        <v>264926.68369284098</v>
      </c>
      <c r="G3995">
        <v>16225.7257025168</v>
      </c>
      <c r="H3995">
        <v>248700.957990325</v>
      </c>
    </row>
    <row r="3996" spans="1:9" x14ac:dyDescent="0.2">
      <c r="A3996">
        <v>460</v>
      </c>
      <c r="B3996">
        <v>108218.564949383</v>
      </c>
      <c r="C3996">
        <v>21.924883132888201</v>
      </c>
      <c r="D3996">
        <v>28.918948269859499</v>
      </c>
      <c r="E3996" t="s">
        <v>19</v>
      </c>
      <c r="F3996">
        <v>272578.88871962699</v>
      </c>
      <c r="G3996">
        <v>23877.930729302101</v>
      </c>
      <c r="H3996">
        <v>248700.957990325</v>
      </c>
      <c r="I3996">
        <v>0.96595222454276597</v>
      </c>
    </row>
    <row r="3997" spans="1:9" x14ac:dyDescent="0.2">
      <c r="A3997">
        <v>460</v>
      </c>
      <c r="B3997">
        <v>108218.564949383</v>
      </c>
      <c r="C3997">
        <v>22.147068087708799</v>
      </c>
      <c r="D3997">
        <v>29.1411332246801</v>
      </c>
      <c r="E3997" t="s">
        <v>20</v>
      </c>
      <c r="F3997">
        <v>272578.88871962699</v>
      </c>
      <c r="G3997">
        <v>0</v>
      </c>
      <c r="H3997">
        <v>272578.88871962699</v>
      </c>
    </row>
    <row r="3998" spans="1:9" x14ac:dyDescent="0.2">
      <c r="A3998">
        <v>461</v>
      </c>
      <c r="B3998">
        <v>748.74983079692595</v>
      </c>
      <c r="C3998">
        <v>0</v>
      </c>
      <c r="D3998">
        <v>6.0874968875861102</v>
      </c>
      <c r="E3998" t="s">
        <v>17</v>
      </c>
      <c r="F3998">
        <v>1165.5266962492201</v>
      </c>
      <c r="G3998">
        <v>1165.5266962492201</v>
      </c>
      <c r="H3998">
        <v>0</v>
      </c>
      <c r="I3998">
        <v>1</v>
      </c>
    </row>
    <row r="3999" spans="1:9" x14ac:dyDescent="0.2">
      <c r="A3999">
        <v>461</v>
      </c>
      <c r="B3999">
        <v>748.74983079692595</v>
      </c>
      <c r="C3999">
        <v>0.20692912043646899</v>
      </c>
      <c r="D3999">
        <v>6.2944260080225796</v>
      </c>
      <c r="E3999" t="s">
        <v>20</v>
      </c>
      <c r="F3999">
        <v>1165.5266962492201</v>
      </c>
      <c r="G3999">
        <v>0</v>
      </c>
      <c r="H3999">
        <v>1165.5266962492201</v>
      </c>
    </row>
    <row r="4000" spans="1:9" x14ac:dyDescent="0.2">
      <c r="A4000">
        <v>462</v>
      </c>
      <c r="B4000">
        <v>477863.73946899502</v>
      </c>
      <c r="C4000">
        <v>0</v>
      </c>
      <c r="D4000">
        <v>5.8319962738548998</v>
      </c>
      <c r="E4000" t="s">
        <v>17</v>
      </c>
      <c r="F4000">
        <v>26494.467592717599</v>
      </c>
      <c r="G4000">
        <v>26494.467592717701</v>
      </c>
      <c r="H4000">
        <v>0</v>
      </c>
      <c r="I4000">
        <v>1</v>
      </c>
    </row>
    <row r="4001" spans="1:9" x14ac:dyDescent="0.2">
      <c r="A4001">
        <v>462</v>
      </c>
      <c r="B4001">
        <v>477863.73946899502</v>
      </c>
      <c r="C4001">
        <v>1.7514780131561101</v>
      </c>
      <c r="D4001">
        <v>7.5834742870110103</v>
      </c>
      <c r="E4001" t="s">
        <v>20</v>
      </c>
      <c r="F4001">
        <v>26494.467592717599</v>
      </c>
      <c r="G4001">
        <v>21784.567362641999</v>
      </c>
      <c r="H4001">
        <v>4709.9002300755801</v>
      </c>
    </row>
    <row r="4002" spans="1:9" x14ac:dyDescent="0.2">
      <c r="A4002">
        <v>462</v>
      </c>
      <c r="B4002">
        <v>477863.73946899502</v>
      </c>
      <c r="C4002">
        <v>4.2767974929725501</v>
      </c>
      <c r="D4002">
        <v>10.1087937668275</v>
      </c>
      <c r="E4002" t="s">
        <v>18</v>
      </c>
      <c r="F4002">
        <v>26868.344220711901</v>
      </c>
      <c r="G4002">
        <v>18035.597729703801</v>
      </c>
      <c r="H4002">
        <v>8832.7464910080798</v>
      </c>
      <c r="I4002">
        <v>0.99132296373687201</v>
      </c>
    </row>
    <row r="4003" spans="1:9" x14ac:dyDescent="0.2">
      <c r="A4003">
        <v>462</v>
      </c>
      <c r="B4003">
        <v>477863.73946899502</v>
      </c>
      <c r="C4003">
        <v>5.56597874283539</v>
      </c>
      <c r="D4003">
        <v>11.3979750166903</v>
      </c>
      <c r="E4003" t="s">
        <v>18</v>
      </c>
      <c r="F4003">
        <v>31216.996222909998</v>
      </c>
      <c r="G4003">
        <v>17491.091771737101</v>
      </c>
      <c r="H4003">
        <v>13725.904451172901</v>
      </c>
      <c r="I4003">
        <v>1.2301032912387</v>
      </c>
    </row>
    <row r="4004" spans="1:9" x14ac:dyDescent="0.2">
      <c r="A4004">
        <v>462</v>
      </c>
      <c r="B4004">
        <v>477863.73946899502</v>
      </c>
      <c r="C4004">
        <v>7.5182814114067202</v>
      </c>
      <c r="D4004">
        <v>13.350277685261601</v>
      </c>
      <c r="E4004" t="s">
        <v>20</v>
      </c>
      <c r="F4004">
        <v>31216.996222909998</v>
      </c>
      <c r="G4004">
        <v>12338.5609049337</v>
      </c>
      <c r="H4004">
        <v>18878.4353179764</v>
      </c>
    </row>
    <row r="4005" spans="1:9" x14ac:dyDescent="0.2">
      <c r="A4005">
        <v>462</v>
      </c>
      <c r="B4005">
        <v>477863.73946899502</v>
      </c>
      <c r="C4005">
        <v>8.5997158301081509</v>
      </c>
      <c r="D4005">
        <v>14.431712103962999</v>
      </c>
      <c r="E4005" t="s">
        <v>19</v>
      </c>
      <c r="F4005">
        <v>33827.027907907599</v>
      </c>
      <c r="G4005">
        <v>14948.592589931301</v>
      </c>
      <c r="H4005">
        <v>18878.4353179764</v>
      </c>
      <c r="I4005">
        <v>1.17066658103118</v>
      </c>
    </row>
    <row r="4006" spans="1:9" x14ac:dyDescent="0.2">
      <c r="A4006">
        <v>462</v>
      </c>
      <c r="B4006">
        <v>477863.73946899502</v>
      </c>
      <c r="C4006">
        <v>8.6303618932470805</v>
      </c>
      <c r="D4006">
        <v>14.462358167102</v>
      </c>
      <c r="E4006" t="s">
        <v>20</v>
      </c>
      <c r="F4006">
        <v>33827.027907907599</v>
      </c>
      <c r="G4006">
        <v>10065.5274674672</v>
      </c>
      <c r="H4006">
        <v>23761.500440440501</v>
      </c>
    </row>
    <row r="4007" spans="1:9" x14ac:dyDescent="0.2">
      <c r="A4007">
        <v>462</v>
      </c>
      <c r="B4007">
        <v>477863.73946899502</v>
      </c>
      <c r="C4007">
        <v>11.460628718151201</v>
      </c>
      <c r="D4007">
        <v>17.2926249920061</v>
      </c>
      <c r="E4007" t="s">
        <v>20</v>
      </c>
      <c r="F4007">
        <v>33827.027907907599</v>
      </c>
      <c r="G4007">
        <v>5465.7575143407403</v>
      </c>
      <c r="H4007">
        <v>28361.270393566901</v>
      </c>
    </row>
    <row r="4008" spans="1:9" x14ac:dyDescent="0.2">
      <c r="A4008">
        <v>462</v>
      </c>
      <c r="B4008">
        <v>477863.73946899502</v>
      </c>
      <c r="C4008">
        <v>13.41513925121</v>
      </c>
      <c r="D4008">
        <v>19.247135525064898</v>
      </c>
      <c r="E4008" t="s">
        <v>18</v>
      </c>
      <c r="F4008">
        <v>34895.632465284099</v>
      </c>
      <c r="G4008">
        <v>1744.7816232642101</v>
      </c>
      <c r="H4008">
        <v>33150.8508420199</v>
      </c>
      <c r="I4008">
        <v>1.04510764880694</v>
      </c>
    </row>
    <row r="4009" spans="1:9" x14ac:dyDescent="0.2">
      <c r="A4009">
        <v>462</v>
      </c>
      <c r="B4009">
        <v>477863.73946899502</v>
      </c>
      <c r="C4009">
        <v>14.5110244666547</v>
      </c>
      <c r="D4009">
        <v>20.343020740509601</v>
      </c>
      <c r="E4009" t="s">
        <v>17</v>
      </c>
      <c r="F4009">
        <v>218376.20926010999</v>
      </c>
      <c r="G4009">
        <v>185225.35841809001</v>
      </c>
      <c r="H4009">
        <v>33150.8508420199</v>
      </c>
      <c r="I4009">
        <v>6.6732039326677999</v>
      </c>
    </row>
    <row r="4010" spans="1:9" x14ac:dyDescent="0.2">
      <c r="A4010">
        <v>462</v>
      </c>
      <c r="B4010">
        <v>477863.73946899502</v>
      </c>
      <c r="C4010">
        <v>15.711349783689601</v>
      </c>
      <c r="D4010">
        <v>21.5433460575445</v>
      </c>
      <c r="E4010" t="s">
        <v>18</v>
      </c>
      <c r="F4010">
        <v>216193.02299418801</v>
      </c>
      <c r="G4010">
        <v>178680.096125946</v>
      </c>
      <c r="H4010">
        <v>37512.926868242103</v>
      </c>
      <c r="I4010">
        <v>0.981298015165736</v>
      </c>
    </row>
    <row r="4011" spans="1:9" x14ac:dyDescent="0.2">
      <c r="A4011">
        <v>462</v>
      </c>
      <c r="B4011">
        <v>477863.73946899502</v>
      </c>
      <c r="C4011">
        <v>17.1481017625213</v>
      </c>
      <c r="D4011">
        <v>22.980098036376202</v>
      </c>
      <c r="E4011" t="s">
        <v>18</v>
      </c>
      <c r="F4011">
        <v>241025.07427048299</v>
      </c>
      <c r="G4011">
        <v>198830.075995327</v>
      </c>
      <c r="H4011">
        <v>42194.9982751555</v>
      </c>
      <c r="I4011">
        <v>1.12941427371327</v>
      </c>
    </row>
    <row r="4012" spans="1:9" x14ac:dyDescent="0.2">
      <c r="A4012">
        <v>462</v>
      </c>
      <c r="B4012">
        <v>477863.73946899502</v>
      </c>
      <c r="C4012">
        <v>17.3740875218271</v>
      </c>
      <c r="D4012">
        <v>23.206083795682002</v>
      </c>
      <c r="E4012" t="s">
        <v>17</v>
      </c>
      <c r="F4012">
        <v>609962.30783771595</v>
      </c>
      <c r="G4012">
        <v>567767.30956256099</v>
      </c>
      <c r="H4012">
        <v>42194.9982751555</v>
      </c>
      <c r="I4012">
        <v>2.52787092338155</v>
      </c>
    </row>
    <row r="4013" spans="1:9" x14ac:dyDescent="0.2">
      <c r="A4013">
        <v>462</v>
      </c>
      <c r="B4013">
        <v>477863.73946899502</v>
      </c>
      <c r="C4013">
        <v>17.908727226012999</v>
      </c>
      <c r="D4013">
        <v>23.740723499867901</v>
      </c>
      <c r="E4013" t="s">
        <v>18</v>
      </c>
      <c r="F4013">
        <v>641216.14382918098</v>
      </c>
      <c r="G4013">
        <v>594467.34983385005</v>
      </c>
      <c r="H4013">
        <v>46748.793995330801</v>
      </c>
      <c r="I4013">
        <v>1.0520616409932599</v>
      </c>
    </row>
    <row r="4014" spans="1:9" x14ac:dyDescent="0.2">
      <c r="A4014">
        <v>462</v>
      </c>
      <c r="B4014">
        <v>477863.73946899502</v>
      </c>
      <c r="C4014">
        <v>20.668932567331201</v>
      </c>
      <c r="D4014">
        <v>26.500928841186099</v>
      </c>
      <c r="E4014" t="s">
        <v>18</v>
      </c>
      <c r="F4014">
        <v>610504.80966078804</v>
      </c>
      <c r="G4014">
        <v>559217.33848771499</v>
      </c>
      <c r="H4014">
        <v>51287.471173072401</v>
      </c>
      <c r="I4014">
        <v>0.93440003397696303</v>
      </c>
    </row>
    <row r="4015" spans="1:9" x14ac:dyDescent="0.2">
      <c r="A4015">
        <v>462</v>
      </c>
      <c r="B4015">
        <v>477863.73946899502</v>
      </c>
      <c r="C4015">
        <v>23.227378517921402</v>
      </c>
      <c r="D4015">
        <v>29.0593747917763</v>
      </c>
      <c r="E4015" t="s">
        <v>20</v>
      </c>
      <c r="F4015">
        <v>610504.80966078804</v>
      </c>
      <c r="G4015">
        <v>553310.50980117801</v>
      </c>
      <c r="H4015">
        <v>57194.299859609702</v>
      </c>
    </row>
    <row r="4016" spans="1:9" x14ac:dyDescent="0.2">
      <c r="A4016">
        <v>462</v>
      </c>
      <c r="B4016">
        <v>477863.73946899502</v>
      </c>
      <c r="C4016">
        <v>23.8492793728627</v>
      </c>
      <c r="D4016">
        <v>29.681275646717602</v>
      </c>
      <c r="E4016" t="s">
        <v>20</v>
      </c>
      <c r="F4016">
        <v>610504.80966078804</v>
      </c>
      <c r="G4016">
        <v>549278.91070530098</v>
      </c>
      <c r="H4016">
        <v>61225.898955486897</v>
      </c>
    </row>
    <row r="4017" spans="1:9" x14ac:dyDescent="0.2">
      <c r="A4017">
        <v>462</v>
      </c>
      <c r="B4017">
        <v>477863.73946899502</v>
      </c>
      <c r="C4017">
        <v>25.0632828926848</v>
      </c>
      <c r="D4017">
        <v>30.895279166539598</v>
      </c>
      <c r="E4017" t="s">
        <v>20</v>
      </c>
      <c r="F4017">
        <v>610504.80966078804</v>
      </c>
      <c r="G4017">
        <v>544543.88794289599</v>
      </c>
      <c r="H4017">
        <v>65960.921717892095</v>
      </c>
    </row>
    <row r="4018" spans="1:9" x14ac:dyDescent="0.2">
      <c r="A4018">
        <v>462</v>
      </c>
      <c r="B4018">
        <v>477863.73946899502</v>
      </c>
      <c r="C4018">
        <v>26.8019662417015</v>
      </c>
      <c r="D4018">
        <v>32.633962515556398</v>
      </c>
      <c r="E4018" t="s">
        <v>18</v>
      </c>
      <c r="F4018">
        <v>556354.43319878599</v>
      </c>
      <c r="G4018">
        <v>58784.304130963697</v>
      </c>
      <c r="H4018">
        <v>497570.129067823</v>
      </c>
      <c r="I4018">
        <v>0.87000342255829</v>
      </c>
    </row>
    <row r="4019" spans="1:9" x14ac:dyDescent="0.2">
      <c r="A4019">
        <v>462</v>
      </c>
      <c r="B4019">
        <v>477863.73946899502</v>
      </c>
      <c r="C4019">
        <v>28.6026793173762</v>
      </c>
      <c r="D4019">
        <v>34.434675591231098</v>
      </c>
      <c r="E4019" t="s">
        <v>18</v>
      </c>
      <c r="F4019">
        <v>557844.81206595397</v>
      </c>
      <c r="G4019">
        <v>0</v>
      </c>
      <c r="H4019">
        <v>557844.81206595397</v>
      </c>
      <c r="I4019">
        <v>0.94113145568509604</v>
      </c>
    </row>
    <row r="4020" spans="1:9" x14ac:dyDescent="0.2">
      <c r="A4020">
        <v>463</v>
      </c>
      <c r="B4020">
        <v>525392.42921475298</v>
      </c>
      <c r="C4020">
        <v>0</v>
      </c>
      <c r="D4020">
        <v>8.2957737388927004</v>
      </c>
      <c r="E4020" t="s">
        <v>17</v>
      </c>
      <c r="F4020">
        <v>914026.41114039195</v>
      </c>
      <c r="G4020">
        <v>914026.41114039195</v>
      </c>
      <c r="H4020">
        <v>0</v>
      </c>
      <c r="I4020">
        <v>1</v>
      </c>
    </row>
    <row r="4021" spans="1:9" x14ac:dyDescent="0.2">
      <c r="A4021">
        <v>463</v>
      </c>
      <c r="B4021">
        <v>525392.42921475298</v>
      </c>
      <c r="C4021">
        <v>2.3854848876763399</v>
      </c>
      <c r="D4021">
        <v>10.681258626569001</v>
      </c>
      <c r="E4021" t="s">
        <v>20</v>
      </c>
      <c r="F4021">
        <v>914026.41114039195</v>
      </c>
      <c r="G4021">
        <v>906734.08062807203</v>
      </c>
      <c r="H4021">
        <v>7292.3305123193004</v>
      </c>
    </row>
    <row r="4022" spans="1:9" x14ac:dyDescent="0.2">
      <c r="A4022">
        <v>463</v>
      </c>
      <c r="B4022">
        <v>525392.42921475298</v>
      </c>
      <c r="C4022">
        <v>4.3599072001438399</v>
      </c>
      <c r="D4022">
        <v>12.6556809390365</v>
      </c>
      <c r="E4022" t="s">
        <v>20</v>
      </c>
      <c r="F4022">
        <v>914026.41114039195</v>
      </c>
      <c r="G4022">
        <v>899795.96029698499</v>
      </c>
      <c r="H4022">
        <v>14230.450843406599</v>
      </c>
    </row>
    <row r="4023" spans="1:9" x14ac:dyDescent="0.2">
      <c r="A4023">
        <v>463</v>
      </c>
      <c r="B4023">
        <v>525392.42921475298</v>
      </c>
      <c r="C4023">
        <v>4.7187168302624096</v>
      </c>
      <c r="D4023">
        <v>13.0144905691551</v>
      </c>
      <c r="E4023" t="s">
        <v>19</v>
      </c>
      <c r="F4023">
        <v>1023245.03181421</v>
      </c>
      <c r="G4023">
        <v>1009014.5809708</v>
      </c>
      <c r="H4023">
        <v>14230.450843406599</v>
      </c>
      <c r="I4023">
        <v>1.09512367125654</v>
      </c>
    </row>
    <row r="4024" spans="1:9" x14ac:dyDescent="0.2">
      <c r="A4024">
        <v>463</v>
      </c>
      <c r="B4024">
        <v>525392.42921475298</v>
      </c>
      <c r="C4024">
        <v>6.8182273466156103</v>
      </c>
      <c r="D4024">
        <v>15.114001085508299</v>
      </c>
      <c r="E4024" t="s">
        <v>19</v>
      </c>
      <c r="F4024">
        <v>1140866.34174094</v>
      </c>
      <c r="G4024">
        <v>1126635.8908975299</v>
      </c>
      <c r="H4024">
        <v>14230.450843406599</v>
      </c>
      <c r="I4024">
        <v>1.10487916695308</v>
      </c>
    </row>
    <row r="4025" spans="1:9" x14ac:dyDescent="0.2">
      <c r="A4025">
        <v>463</v>
      </c>
      <c r="B4025">
        <v>525392.42921475298</v>
      </c>
      <c r="C4025">
        <v>7.1525525643658101</v>
      </c>
      <c r="D4025">
        <v>15.448326303258501</v>
      </c>
      <c r="E4025" t="s">
        <v>20</v>
      </c>
      <c r="F4025">
        <v>1140866.34174094</v>
      </c>
      <c r="G4025">
        <v>1120452.7648922401</v>
      </c>
      <c r="H4025">
        <v>20413.576848703498</v>
      </c>
    </row>
    <row r="4026" spans="1:9" x14ac:dyDescent="0.2">
      <c r="A4026">
        <v>463</v>
      </c>
      <c r="B4026">
        <v>525392.42921475298</v>
      </c>
      <c r="C4026">
        <v>9.0915104061242999</v>
      </c>
      <c r="D4026">
        <v>17.387284145016999</v>
      </c>
      <c r="E4026" t="s">
        <v>18</v>
      </c>
      <c r="F4026">
        <v>1005536.9243738099</v>
      </c>
      <c r="G4026">
        <v>976486.59780310304</v>
      </c>
      <c r="H4026">
        <v>29050.326570703899</v>
      </c>
      <c r="I4026">
        <v>0.869175623717373</v>
      </c>
    </row>
    <row r="4027" spans="1:9" x14ac:dyDescent="0.2">
      <c r="A4027">
        <v>463</v>
      </c>
      <c r="B4027">
        <v>525392.42921475298</v>
      </c>
      <c r="C4027">
        <v>11.7627067616757</v>
      </c>
      <c r="D4027">
        <v>20.0584805005684</v>
      </c>
      <c r="E4027" t="s">
        <v>18</v>
      </c>
      <c r="F4027">
        <v>847078.63439919695</v>
      </c>
      <c r="G4027">
        <v>809936.40157354099</v>
      </c>
      <c r="H4027">
        <v>37142.232825655803</v>
      </c>
      <c r="I4027">
        <v>0.82632996187353502</v>
      </c>
    </row>
    <row r="4028" spans="1:9" x14ac:dyDescent="0.2">
      <c r="A4028">
        <v>463</v>
      </c>
      <c r="B4028">
        <v>525392.42921475298</v>
      </c>
      <c r="C4028">
        <v>11.876628621994699</v>
      </c>
      <c r="D4028">
        <v>20.1724023608874</v>
      </c>
      <c r="E4028" t="s">
        <v>19</v>
      </c>
      <c r="F4028">
        <v>737266.47495621501</v>
      </c>
      <c r="G4028">
        <v>700124.24213055905</v>
      </c>
      <c r="H4028">
        <v>37142.232825655803</v>
      </c>
      <c r="I4028">
        <v>0.86390554682353404</v>
      </c>
    </row>
    <row r="4029" spans="1:9" x14ac:dyDescent="0.2">
      <c r="A4029">
        <v>463</v>
      </c>
      <c r="B4029">
        <v>525392.42921475298</v>
      </c>
      <c r="C4029">
        <v>13.227719385549401</v>
      </c>
      <c r="D4029">
        <v>21.523493124442101</v>
      </c>
      <c r="E4029" t="s">
        <v>20</v>
      </c>
      <c r="F4029">
        <v>737266.47495621501</v>
      </c>
      <c r="G4029">
        <v>691559.02280183695</v>
      </c>
      <c r="H4029">
        <v>45707.452154377999</v>
      </c>
    </row>
    <row r="4030" spans="1:9" x14ac:dyDescent="0.2">
      <c r="A4030">
        <v>463</v>
      </c>
      <c r="B4030">
        <v>525392.42921475298</v>
      </c>
      <c r="C4030">
        <v>14.4228713939585</v>
      </c>
      <c r="D4030">
        <v>22.718645132851201</v>
      </c>
      <c r="E4030" t="s">
        <v>18</v>
      </c>
      <c r="F4030">
        <v>593702.02277485502</v>
      </c>
      <c r="G4030">
        <v>36677.777811012304</v>
      </c>
      <c r="H4030">
        <v>557024.24496384303</v>
      </c>
      <c r="I4030">
        <v>0.78165069085924899</v>
      </c>
    </row>
    <row r="4031" spans="1:9" x14ac:dyDescent="0.2">
      <c r="A4031">
        <v>463</v>
      </c>
      <c r="B4031">
        <v>525392.42921475298</v>
      </c>
      <c r="C4031">
        <v>14.811752208999099</v>
      </c>
      <c r="D4031">
        <v>23.107525947891801</v>
      </c>
      <c r="E4031" t="s">
        <v>18</v>
      </c>
      <c r="F4031">
        <v>586574.71750866994</v>
      </c>
      <c r="G4031">
        <v>0</v>
      </c>
      <c r="H4031">
        <v>586574.71750866994</v>
      </c>
      <c r="I4031">
        <v>0.77491816257958801</v>
      </c>
    </row>
    <row r="4032" spans="1:9" x14ac:dyDescent="0.2">
      <c r="A4032">
        <v>464</v>
      </c>
      <c r="B4032">
        <v>116156.967509122</v>
      </c>
      <c r="C4032">
        <v>0</v>
      </c>
      <c r="D4032">
        <v>8.5980871377566608</v>
      </c>
      <c r="E4032" t="s">
        <v>17</v>
      </c>
      <c r="F4032">
        <v>16758.991669651299</v>
      </c>
      <c r="G4032">
        <v>16758.991669651299</v>
      </c>
      <c r="H4032">
        <v>0</v>
      </c>
      <c r="I4032">
        <v>1</v>
      </c>
    </row>
    <row r="4033" spans="1:9" x14ac:dyDescent="0.2">
      <c r="A4033">
        <v>464</v>
      </c>
      <c r="B4033">
        <v>116156.967509122</v>
      </c>
      <c r="C4033">
        <v>0.68602504526376695</v>
      </c>
      <c r="D4033">
        <v>9.2841121830204294</v>
      </c>
      <c r="E4033" t="s">
        <v>20</v>
      </c>
      <c r="F4033">
        <v>16758.991669651299</v>
      </c>
      <c r="G4033">
        <v>6990.6111308556701</v>
      </c>
      <c r="H4033">
        <v>9768.38053879566</v>
      </c>
    </row>
    <row r="4034" spans="1:9" x14ac:dyDescent="0.2">
      <c r="A4034">
        <v>464</v>
      </c>
      <c r="B4034">
        <v>116156.967509122</v>
      </c>
      <c r="C4034">
        <v>1.0638455773492801</v>
      </c>
      <c r="D4034">
        <v>9.6619327151059409</v>
      </c>
      <c r="E4034" t="s">
        <v>17</v>
      </c>
      <c r="F4034">
        <v>85678.895287878593</v>
      </c>
      <c r="G4034">
        <v>75910.514749082897</v>
      </c>
      <c r="H4034">
        <v>9768.38053879566</v>
      </c>
      <c r="I4034">
        <v>5.0855585588765004</v>
      </c>
    </row>
    <row r="4035" spans="1:9" x14ac:dyDescent="0.2">
      <c r="A4035">
        <v>464</v>
      </c>
      <c r="B4035">
        <v>116156.967509122</v>
      </c>
      <c r="C4035">
        <v>1.62631049967134</v>
      </c>
      <c r="D4035">
        <v>10.224397637428</v>
      </c>
      <c r="E4035" t="s">
        <v>20</v>
      </c>
      <c r="F4035">
        <v>85678.895287878593</v>
      </c>
      <c r="G4035">
        <v>63277.130925970203</v>
      </c>
      <c r="H4035">
        <v>22401.764361908499</v>
      </c>
    </row>
    <row r="4036" spans="1:9" x14ac:dyDescent="0.2">
      <c r="A4036">
        <v>464</v>
      </c>
      <c r="B4036">
        <v>116156.967509122</v>
      </c>
      <c r="C4036">
        <v>1.7656992330916499</v>
      </c>
      <c r="D4036">
        <v>10.363786370848301</v>
      </c>
      <c r="E4036" t="s">
        <v>17</v>
      </c>
      <c r="F4036">
        <v>219558.48482891099</v>
      </c>
      <c r="G4036">
        <v>197156.72046700199</v>
      </c>
      <c r="H4036">
        <v>22401.764361908499</v>
      </c>
      <c r="I4036">
        <v>2.5536851518759902</v>
      </c>
    </row>
    <row r="4037" spans="1:9" x14ac:dyDescent="0.2">
      <c r="A4037">
        <v>464</v>
      </c>
      <c r="B4037">
        <v>116156.967509122</v>
      </c>
      <c r="C4037">
        <v>2.0469564165007399</v>
      </c>
      <c r="D4037">
        <v>10.6450435542574</v>
      </c>
      <c r="E4037" t="s">
        <v>19</v>
      </c>
      <c r="F4037">
        <v>219057.46451056501</v>
      </c>
      <c r="G4037">
        <v>196655.700148656</v>
      </c>
      <c r="H4037">
        <v>22401.764361908499</v>
      </c>
      <c r="I4037">
        <v>0.99591276735729395</v>
      </c>
    </row>
    <row r="4038" spans="1:9" x14ac:dyDescent="0.2">
      <c r="A4038">
        <v>464</v>
      </c>
      <c r="B4038">
        <v>116156.967509122</v>
      </c>
      <c r="C4038">
        <v>2.2659909202298198</v>
      </c>
      <c r="D4038">
        <v>10.8640780579865</v>
      </c>
      <c r="E4038" t="s">
        <v>18</v>
      </c>
      <c r="F4038">
        <v>190415.61996681301</v>
      </c>
      <c r="G4038">
        <v>155949.90497302799</v>
      </c>
      <c r="H4038">
        <v>34465.714993785397</v>
      </c>
      <c r="I4038">
        <v>0.853305993257642</v>
      </c>
    </row>
    <row r="4039" spans="1:9" x14ac:dyDescent="0.2">
      <c r="A4039">
        <v>464</v>
      </c>
      <c r="B4039">
        <v>116156.967509122</v>
      </c>
      <c r="C4039">
        <v>2.8287180856200398</v>
      </c>
      <c r="D4039">
        <v>11.4268052233767</v>
      </c>
      <c r="E4039" t="s">
        <v>18</v>
      </c>
      <c r="F4039">
        <v>168786.46153718801</v>
      </c>
      <c r="G4039">
        <v>11937.033464645399</v>
      </c>
      <c r="H4039">
        <v>156849.42807254201</v>
      </c>
      <c r="I4039">
        <v>0.85829602753311096</v>
      </c>
    </row>
    <row r="4040" spans="1:9" x14ac:dyDescent="0.2">
      <c r="A4040">
        <v>464</v>
      </c>
      <c r="B4040">
        <v>116156.967509122</v>
      </c>
      <c r="C4040">
        <v>3.1193015948873799</v>
      </c>
      <c r="D4040">
        <v>11.717388732644</v>
      </c>
      <c r="E4040" t="s">
        <v>18</v>
      </c>
      <c r="F4040">
        <v>167961.660084034</v>
      </c>
      <c r="G4040">
        <v>0</v>
      </c>
      <c r="H4040">
        <v>167961.660084034</v>
      </c>
      <c r="I4040">
        <v>0.910676811236799</v>
      </c>
    </row>
    <row r="4041" spans="1:9" x14ac:dyDescent="0.2">
      <c r="A4041">
        <v>465</v>
      </c>
      <c r="B4041">
        <v>39674.1505496073</v>
      </c>
      <c r="C4041">
        <v>0</v>
      </c>
      <c r="D4041">
        <v>8.9050088376307102</v>
      </c>
      <c r="E4041" t="s">
        <v>17</v>
      </c>
      <c r="F4041">
        <v>18383.050263893299</v>
      </c>
      <c r="G4041">
        <v>18383.050263893299</v>
      </c>
      <c r="H4041">
        <v>0</v>
      </c>
      <c r="I4041">
        <v>1</v>
      </c>
    </row>
    <row r="4042" spans="1:9" x14ac:dyDescent="0.2">
      <c r="A4042">
        <v>465</v>
      </c>
      <c r="B4042">
        <v>39674.1505496073</v>
      </c>
      <c r="C4042">
        <v>1.9095996057901501</v>
      </c>
      <c r="D4042">
        <v>10.8146084434209</v>
      </c>
      <c r="E4042" t="s">
        <v>20</v>
      </c>
      <c r="F4042">
        <v>18383.050263893299</v>
      </c>
      <c r="G4042">
        <v>9525.3003532519797</v>
      </c>
      <c r="H4042">
        <v>8857.7499106412797</v>
      </c>
    </row>
    <row r="4043" spans="1:9" x14ac:dyDescent="0.2">
      <c r="A4043">
        <v>465</v>
      </c>
      <c r="B4043">
        <v>39674.1505496073</v>
      </c>
      <c r="C4043">
        <v>2.4063910484585702</v>
      </c>
      <c r="D4043">
        <v>11.311399886089299</v>
      </c>
      <c r="E4043" t="s">
        <v>17</v>
      </c>
      <c r="F4043">
        <v>111622.273182344</v>
      </c>
      <c r="G4043">
        <v>102764.523271702</v>
      </c>
      <c r="H4043">
        <v>8857.7499106412797</v>
      </c>
      <c r="I4043">
        <v>6.0001131986917304</v>
      </c>
    </row>
    <row r="4044" spans="1:9" x14ac:dyDescent="0.2">
      <c r="A4044">
        <v>465</v>
      </c>
      <c r="B4044">
        <v>39674.1505496073</v>
      </c>
      <c r="C4044">
        <v>3.34336294986347</v>
      </c>
      <c r="D4044">
        <v>12.2483717874942</v>
      </c>
      <c r="E4044" t="s">
        <v>18</v>
      </c>
      <c r="F4044">
        <v>116571.670383932</v>
      </c>
      <c r="G4044">
        <v>98931.611428774806</v>
      </c>
      <c r="H4044">
        <v>17640.058955156899</v>
      </c>
      <c r="I4044">
        <v>1.0429128344262499</v>
      </c>
    </row>
    <row r="4045" spans="1:9" x14ac:dyDescent="0.2">
      <c r="A4045">
        <v>465</v>
      </c>
      <c r="B4045">
        <v>39674.1505496073</v>
      </c>
      <c r="C4045">
        <v>4.0447600716899998</v>
      </c>
      <c r="D4045">
        <v>12.949768909320699</v>
      </c>
      <c r="E4045" t="s">
        <v>19</v>
      </c>
      <c r="F4045">
        <v>104706.71297345401</v>
      </c>
      <c r="G4045">
        <v>87066.6540182967</v>
      </c>
      <c r="H4045">
        <v>17640.058955156899</v>
      </c>
      <c r="I4045">
        <v>0.87640039576177198</v>
      </c>
    </row>
    <row r="4046" spans="1:9" x14ac:dyDescent="0.2">
      <c r="A4046">
        <v>465</v>
      </c>
      <c r="B4046">
        <v>39674.1505496073</v>
      </c>
      <c r="C4046">
        <v>4.9204674763702299</v>
      </c>
      <c r="D4046">
        <v>13.8254763140009</v>
      </c>
      <c r="E4046" t="s">
        <v>19</v>
      </c>
      <c r="F4046">
        <v>100049.79731011399</v>
      </c>
      <c r="G4046">
        <v>82409.738354957401</v>
      </c>
      <c r="H4046">
        <v>17640.058955156899</v>
      </c>
      <c r="I4046">
        <v>0.94154219627978297</v>
      </c>
    </row>
    <row r="4047" spans="1:9" x14ac:dyDescent="0.2">
      <c r="A4047">
        <v>465</v>
      </c>
      <c r="B4047">
        <v>39674.1505496073</v>
      </c>
      <c r="C4047">
        <v>5.1812125973168897</v>
      </c>
      <c r="D4047">
        <v>14.0862214349476</v>
      </c>
      <c r="E4047" t="s">
        <v>18</v>
      </c>
      <c r="F4047">
        <v>87186.147617026305</v>
      </c>
      <c r="G4047">
        <v>10672.007456212301</v>
      </c>
      <c r="H4047">
        <v>76514.140160814102</v>
      </c>
      <c r="I4047">
        <v>0.84254139838169295</v>
      </c>
    </row>
    <row r="4048" spans="1:9" x14ac:dyDescent="0.2">
      <c r="A4048">
        <v>465</v>
      </c>
      <c r="B4048">
        <v>39674.1505496073</v>
      </c>
      <c r="C4048">
        <v>5.7983294797401399</v>
      </c>
      <c r="D4048">
        <v>14.7033383173708</v>
      </c>
      <c r="E4048" t="s">
        <v>20</v>
      </c>
      <c r="F4048">
        <v>87186.147617026305</v>
      </c>
      <c r="G4048">
        <v>0</v>
      </c>
      <c r="H4048">
        <v>87186.147617026305</v>
      </c>
    </row>
    <row r="4049" spans="1:9" x14ac:dyDescent="0.2">
      <c r="A4049">
        <v>466</v>
      </c>
      <c r="B4049">
        <v>62710.694523349302</v>
      </c>
      <c r="C4049">
        <v>0</v>
      </c>
      <c r="D4049">
        <v>5.3922679372500104</v>
      </c>
      <c r="E4049" t="s">
        <v>17</v>
      </c>
      <c r="F4049">
        <v>82882.315689767507</v>
      </c>
      <c r="G4049">
        <v>82882.315689767507</v>
      </c>
      <c r="H4049">
        <v>0</v>
      </c>
      <c r="I4049">
        <v>1</v>
      </c>
    </row>
    <row r="4050" spans="1:9" x14ac:dyDescent="0.2">
      <c r="A4050">
        <v>466</v>
      </c>
      <c r="B4050">
        <v>62710.694523349302</v>
      </c>
      <c r="C4050">
        <v>0.56414425694029902</v>
      </c>
      <c r="D4050">
        <v>5.9564121941903103</v>
      </c>
      <c r="E4050" t="s">
        <v>20</v>
      </c>
      <c r="F4050">
        <v>82882.315689767507</v>
      </c>
      <c r="G4050">
        <v>77180.369227611096</v>
      </c>
      <c r="H4050">
        <v>5701.9464621563602</v>
      </c>
    </row>
    <row r="4051" spans="1:9" x14ac:dyDescent="0.2">
      <c r="A4051">
        <v>466</v>
      </c>
      <c r="B4051">
        <v>62710.694523349302</v>
      </c>
      <c r="C4051">
        <v>0.57859824426527895</v>
      </c>
      <c r="D4051">
        <v>5.9708661815152899</v>
      </c>
      <c r="E4051" t="s">
        <v>19</v>
      </c>
      <c r="F4051">
        <v>100564.33189415401</v>
      </c>
      <c r="G4051">
        <v>94862.385431998002</v>
      </c>
      <c r="H4051">
        <v>5701.9464621563602</v>
      </c>
      <c r="I4051">
        <v>1.22537295326472</v>
      </c>
    </row>
    <row r="4052" spans="1:9" x14ac:dyDescent="0.2">
      <c r="A4052">
        <v>466</v>
      </c>
      <c r="B4052">
        <v>62710.694523349302</v>
      </c>
      <c r="C4052">
        <v>0.85021839790961495</v>
      </c>
      <c r="D4052">
        <v>6.2424863351596303</v>
      </c>
      <c r="E4052" t="s">
        <v>19</v>
      </c>
      <c r="F4052">
        <v>101573.45471657399</v>
      </c>
      <c r="G4052">
        <v>95871.508254417597</v>
      </c>
      <c r="H4052">
        <v>5701.9464621563602</v>
      </c>
      <c r="I4052">
        <v>1.00919889345111</v>
      </c>
    </row>
    <row r="4053" spans="1:9" x14ac:dyDescent="0.2">
      <c r="A4053">
        <v>466</v>
      </c>
      <c r="B4053">
        <v>62710.694523349302</v>
      </c>
      <c r="C4053">
        <v>0.98881447972677305</v>
      </c>
      <c r="D4053">
        <v>6.3810824169767901</v>
      </c>
      <c r="E4053" t="s">
        <v>19</v>
      </c>
      <c r="F4053">
        <v>125565.76449332399</v>
      </c>
      <c r="G4053">
        <v>119863.818031168</v>
      </c>
      <c r="H4053">
        <v>5701.9464621563602</v>
      </c>
      <c r="I4053">
        <v>1.2493564966639501</v>
      </c>
    </row>
    <row r="4054" spans="1:9" x14ac:dyDescent="0.2">
      <c r="A4054">
        <v>466</v>
      </c>
      <c r="B4054">
        <v>62710.694523349302</v>
      </c>
      <c r="C4054">
        <v>1.14503245020057</v>
      </c>
      <c r="D4054">
        <v>6.5373003874505899</v>
      </c>
      <c r="E4054" t="s">
        <v>19</v>
      </c>
      <c r="F4054">
        <v>124567.45290602199</v>
      </c>
      <c r="G4054">
        <v>118865.506443866</v>
      </c>
      <c r="H4054">
        <v>5701.9464621563602</v>
      </c>
      <c r="I4054">
        <v>0.99086786544055006</v>
      </c>
    </row>
    <row r="4055" spans="1:9" x14ac:dyDescent="0.2">
      <c r="A4055">
        <v>466</v>
      </c>
      <c r="B4055">
        <v>62710.694523349302</v>
      </c>
      <c r="C4055">
        <v>1.42855478973386</v>
      </c>
      <c r="D4055">
        <v>6.8208227269838799</v>
      </c>
      <c r="E4055" t="s">
        <v>18</v>
      </c>
      <c r="F4055">
        <v>114472.80438170199</v>
      </c>
      <c r="G4055">
        <v>104276.98001846101</v>
      </c>
      <c r="H4055">
        <v>10195.824363240899</v>
      </c>
      <c r="I4055">
        <v>0.91372423637739897</v>
      </c>
    </row>
    <row r="4056" spans="1:9" x14ac:dyDescent="0.2">
      <c r="A4056">
        <v>466</v>
      </c>
      <c r="B4056">
        <v>62710.694523349302</v>
      </c>
      <c r="C4056">
        <v>1.80577768172354</v>
      </c>
      <c r="D4056">
        <v>7.1980456189735502</v>
      </c>
      <c r="E4056" t="s">
        <v>20</v>
      </c>
      <c r="F4056">
        <v>114472.80438170199</v>
      </c>
      <c r="G4056">
        <v>97577.586761872997</v>
      </c>
      <c r="H4056">
        <v>16895.217619829102</v>
      </c>
    </row>
    <row r="4057" spans="1:9" x14ac:dyDescent="0.2">
      <c r="A4057">
        <v>466</v>
      </c>
      <c r="B4057">
        <v>62710.694523349302</v>
      </c>
      <c r="C4057">
        <v>1.85353431850988</v>
      </c>
      <c r="D4057">
        <v>7.2458022557598998</v>
      </c>
      <c r="E4057" t="s">
        <v>19</v>
      </c>
      <c r="F4057">
        <v>113479.767937108</v>
      </c>
      <c r="G4057">
        <v>96584.550317279194</v>
      </c>
      <c r="H4057">
        <v>16895.217619829102</v>
      </c>
      <c r="I4057">
        <v>0.98737887725347195</v>
      </c>
    </row>
    <row r="4058" spans="1:9" x14ac:dyDescent="0.2">
      <c r="A4058">
        <v>466</v>
      </c>
      <c r="B4058">
        <v>62710.694523349302</v>
      </c>
      <c r="C4058">
        <v>2.1321698432986702</v>
      </c>
      <c r="D4058">
        <v>7.5244377805486797</v>
      </c>
      <c r="E4058" t="s">
        <v>19</v>
      </c>
      <c r="F4058">
        <v>94417.484707314507</v>
      </c>
      <c r="G4058">
        <v>77522.267087485394</v>
      </c>
      <c r="H4058">
        <v>16895.217619829102</v>
      </c>
      <c r="I4058">
        <v>0.80128876117750503</v>
      </c>
    </row>
    <row r="4059" spans="1:9" x14ac:dyDescent="0.2">
      <c r="A4059">
        <v>466</v>
      </c>
      <c r="B4059">
        <v>62710.694523349302</v>
      </c>
      <c r="C4059">
        <v>2.68319554664071</v>
      </c>
      <c r="D4059">
        <v>8.0754634838907293</v>
      </c>
      <c r="E4059" t="s">
        <v>18</v>
      </c>
      <c r="F4059">
        <v>92837.280877405195</v>
      </c>
      <c r="G4059">
        <v>9076.1883115198907</v>
      </c>
      <c r="H4059">
        <v>83761.092565885294</v>
      </c>
      <c r="I4059">
        <v>0.97635372087051298</v>
      </c>
    </row>
    <row r="4060" spans="1:9" x14ac:dyDescent="0.2">
      <c r="A4060">
        <v>466</v>
      </c>
      <c r="B4060">
        <v>62710.694523349302</v>
      </c>
      <c r="C4060">
        <v>3.0276733582824802</v>
      </c>
      <c r="D4060">
        <v>8.4199412955324906</v>
      </c>
      <c r="E4060" t="s">
        <v>18</v>
      </c>
      <c r="F4060">
        <v>93159.227350676796</v>
      </c>
      <c r="G4060">
        <v>0</v>
      </c>
      <c r="H4060">
        <v>93159.227350676796</v>
      </c>
      <c r="I4060">
        <v>1.01798209921657</v>
      </c>
    </row>
    <row r="4061" spans="1:9" x14ac:dyDescent="0.2">
      <c r="A4061">
        <v>467</v>
      </c>
      <c r="B4061">
        <v>1226842.78148947</v>
      </c>
      <c r="C4061">
        <v>0</v>
      </c>
      <c r="D4061">
        <v>6.3825448477644899</v>
      </c>
      <c r="E4061" t="s">
        <v>17</v>
      </c>
      <c r="F4061">
        <v>240968.095456468</v>
      </c>
      <c r="G4061">
        <v>240968.095456468</v>
      </c>
      <c r="H4061">
        <v>0</v>
      </c>
      <c r="I4061">
        <v>1</v>
      </c>
    </row>
    <row r="4062" spans="1:9" x14ac:dyDescent="0.2">
      <c r="A4062">
        <v>467</v>
      </c>
      <c r="B4062">
        <v>1226842.78148947</v>
      </c>
      <c r="C4062">
        <v>4.9826591948397398</v>
      </c>
      <c r="D4062">
        <v>11.3652040426042</v>
      </c>
      <c r="E4062" t="s">
        <v>18</v>
      </c>
      <c r="F4062">
        <v>283986.38001836702</v>
      </c>
      <c r="G4062">
        <v>232000.16379796399</v>
      </c>
      <c r="H4062">
        <v>51986.216220403199</v>
      </c>
      <c r="I4062">
        <v>1.1498072307107301</v>
      </c>
    </row>
    <row r="4063" spans="1:9" x14ac:dyDescent="0.2">
      <c r="A4063">
        <v>467</v>
      </c>
      <c r="B4063">
        <v>1226842.78148947</v>
      </c>
      <c r="C4063">
        <v>7.73865989222538</v>
      </c>
      <c r="D4063">
        <v>14.121204739989899</v>
      </c>
      <c r="E4063" t="s">
        <v>19</v>
      </c>
      <c r="F4063">
        <v>363139.17117064801</v>
      </c>
      <c r="G4063">
        <v>311152.95495024498</v>
      </c>
      <c r="H4063">
        <v>51986.216220403199</v>
      </c>
      <c r="I4063">
        <v>1.31996426965442</v>
      </c>
    </row>
    <row r="4064" spans="1:9" x14ac:dyDescent="0.2">
      <c r="A4064">
        <v>467</v>
      </c>
      <c r="B4064">
        <v>1226842.78148947</v>
      </c>
      <c r="C4064">
        <v>11.344507712920599</v>
      </c>
      <c r="D4064">
        <v>17.727052560685099</v>
      </c>
      <c r="E4064" t="s">
        <v>17</v>
      </c>
      <c r="F4064">
        <v>1847574.84036831</v>
      </c>
      <c r="G4064">
        <v>1795588.6241478999</v>
      </c>
      <c r="H4064">
        <v>51986.216220403199</v>
      </c>
      <c r="I4064">
        <v>4.9977694026999204</v>
      </c>
    </row>
    <row r="4065" spans="1:9" x14ac:dyDescent="0.2">
      <c r="A4065">
        <v>467</v>
      </c>
      <c r="B4065">
        <v>1226842.78148947</v>
      </c>
      <c r="C4065">
        <v>13.950859394643601</v>
      </c>
      <c r="D4065">
        <v>20.333404242408101</v>
      </c>
      <c r="E4065" t="s">
        <v>20</v>
      </c>
      <c r="F4065">
        <v>1847574.84036831</v>
      </c>
      <c r="G4065">
        <v>1748349.5870891199</v>
      </c>
      <c r="H4065">
        <v>99225.253279184093</v>
      </c>
    </row>
    <row r="4066" spans="1:9" x14ac:dyDescent="0.2">
      <c r="A4066">
        <v>467</v>
      </c>
      <c r="B4066">
        <v>1226842.78148947</v>
      </c>
      <c r="C4066">
        <v>15.8397286446443</v>
      </c>
      <c r="D4066">
        <v>22.222273492408799</v>
      </c>
      <c r="E4066" t="s">
        <v>19</v>
      </c>
      <c r="F4066">
        <v>2031621.9019576299</v>
      </c>
      <c r="G4066">
        <v>1932396.6486784499</v>
      </c>
      <c r="H4066">
        <v>99225.253279184093</v>
      </c>
      <c r="I4066">
        <v>1.07969465601006</v>
      </c>
    </row>
    <row r="4067" spans="1:9" x14ac:dyDescent="0.2">
      <c r="A4067">
        <v>467</v>
      </c>
      <c r="B4067">
        <v>1226842.78148947</v>
      </c>
      <c r="C4067">
        <v>16.2902830010364</v>
      </c>
      <c r="D4067">
        <v>22.6728278488009</v>
      </c>
      <c r="E4067" t="s">
        <v>19</v>
      </c>
      <c r="F4067">
        <v>2014117.8190142401</v>
      </c>
      <c r="G4067">
        <v>1914892.56573505</v>
      </c>
      <c r="H4067">
        <v>99225.253279184093</v>
      </c>
      <c r="I4067">
        <v>0.98861949661788995</v>
      </c>
    </row>
    <row r="4068" spans="1:9" x14ac:dyDescent="0.2">
      <c r="A4068">
        <v>467</v>
      </c>
      <c r="B4068">
        <v>1226842.78148947</v>
      </c>
      <c r="C4068">
        <v>19.800800237731899</v>
      </c>
      <c r="D4068">
        <v>26.183345085496398</v>
      </c>
      <c r="E4068" t="s">
        <v>19</v>
      </c>
      <c r="F4068">
        <v>1969338.25930099</v>
      </c>
      <c r="G4068">
        <v>1870113.0060218</v>
      </c>
      <c r="H4068">
        <v>99225.253279184093</v>
      </c>
      <c r="I4068">
        <v>0.95889601567177996</v>
      </c>
    </row>
    <row r="4069" spans="1:9" x14ac:dyDescent="0.2">
      <c r="A4069">
        <v>467</v>
      </c>
      <c r="B4069">
        <v>1226842.78148947</v>
      </c>
      <c r="C4069">
        <v>20.435549536377099</v>
      </c>
      <c r="D4069">
        <v>26.818094384141599</v>
      </c>
      <c r="E4069" t="s">
        <v>19</v>
      </c>
      <c r="F4069">
        <v>2021566.1410626599</v>
      </c>
      <c r="G4069">
        <v>1922340.8877834701</v>
      </c>
      <c r="H4069">
        <v>99225.253279184093</v>
      </c>
      <c r="I4069">
        <v>1.02453607380615</v>
      </c>
    </row>
    <row r="4070" spans="1:9" x14ac:dyDescent="0.2">
      <c r="A4070">
        <v>467</v>
      </c>
      <c r="B4070">
        <v>1226842.78148947</v>
      </c>
      <c r="C4070">
        <v>20.823973374846101</v>
      </c>
      <c r="D4070">
        <v>27.206518222610601</v>
      </c>
      <c r="E4070" t="s">
        <v>19</v>
      </c>
      <c r="F4070">
        <v>1967978.8898332799</v>
      </c>
      <c r="G4070">
        <v>1868753.6365540901</v>
      </c>
      <c r="H4070">
        <v>99225.253279184093</v>
      </c>
      <c r="I4070">
        <v>0.97015724602304498</v>
      </c>
    </row>
    <row r="4071" spans="1:9" x14ac:dyDescent="0.2">
      <c r="A4071">
        <v>467</v>
      </c>
      <c r="B4071">
        <v>1226842.78148947</v>
      </c>
      <c r="C4071">
        <v>22.3643932410546</v>
      </c>
      <c r="D4071">
        <v>28.7469380888191</v>
      </c>
      <c r="E4071" t="s">
        <v>19</v>
      </c>
      <c r="F4071">
        <v>1814078.5214358701</v>
      </c>
      <c r="G4071">
        <v>1714853.26815668</v>
      </c>
      <c r="H4071">
        <v>99225.253279184093</v>
      </c>
      <c r="I4071">
        <v>0.91027063474775605</v>
      </c>
    </row>
    <row r="4072" spans="1:9" x14ac:dyDescent="0.2">
      <c r="A4072">
        <v>467</v>
      </c>
      <c r="B4072">
        <v>1226842.78148947</v>
      </c>
      <c r="C4072">
        <v>23.0631486980304</v>
      </c>
      <c r="D4072">
        <v>29.445693545794899</v>
      </c>
      <c r="E4072" t="s">
        <v>19</v>
      </c>
      <c r="F4072">
        <v>1680928.68430806</v>
      </c>
      <c r="G4072">
        <v>1581703.4310288799</v>
      </c>
      <c r="H4072">
        <v>99225.253279184093</v>
      </c>
      <c r="I4072">
        <v>0.91896996221166904</v>
      </c>
    </row>
    <row r="4073" spans="1:9" x14ac:dyDescent="0.2">
      <c r="A4073">
        <v>467</v>
      </c>
      <c r="B4073">
        <v>1226842.78148947</v>
      </c>
      <c r="C4073">
        <v>24.677930010086499</v>
      </c>
      <c r="D4073">
        <v>31.060474857850998</v>
      </c>
      <c r="E4073" t="s">
        <v>18</v>
      </c>
      <c r="F4073">
        <v>1567016.83936586</v>
      </c>
      <c r="G4073">
        <v>1410226.5951717</v>
      </c>
      <c r="H4073">
        <v>156790.24419416301</v>
      </c>
      <c r="I4073">
        <v>0.92009311385252601</v>
      </c>
    </row>
    <row r="4074" spans="1:9" x14ac:dyDescent="0.2">
      <c r="A4074">
        <v>467</v>
      </c>
      <c r="B4074">
        <v>1226842.78148947</v>
      </c>
      <c r="C4074">
        <v>29.9080788362687</v>
      </c>
      <c r="D4074">
        <v>36.2906236840332</v>
      </c>
      <c r="E4074" t="s">
        <v>18</v>
      </c>
      <c r="F4074">
        <v>1458332.0576507901</v>
      </c>
      <c r="G4074">
        <v>152105.373751454</v>
      </c>
      <c r="H4074">
        <v>1306226.68389933</v>
      </c>
      <c r="I4074">
        <v>0.89649873801589797</v>
      </c>
    </row>
    <row r="4075" spans="1:9" x14ac:dyDescent="0.2">
      <c r="A4075">
        <v>467</v>
      </c>
      <c r="B4075">
        <v>1226842.78148947</v>
      </c>
      <c r="C4075">
        <v>30.549697217288099</v>
      </c>
      <c r="D4075">
        <v>36.932242065052598</v>
      </c>
      <c r="E4075" t="s">
        <v>19</v>
      </c>
      <c r="F4075">
        <v>1459069.2101674301</v>
      </c>
      <c r="G4075">
        <v>152842.52626809699</v>
      </c>
      <c r="H4075">
        <v>1306226.68389933</v>
      </c>
      <c r="I4075">
        <v>0.974424774681515</v>
      </c>
    </row>
    <row r="4076" spans="1:9" x14ac:dyDescent="0.2">
      <c r="A4076">
        <v>467</v>
      </c>
      <c r="B4076">
        <v>1226842.78148947</v>
      </c>
      <c r="C4076">
        <v>31.9765048073765</v>
      </c>
      <c r="D4076">
        <v>38.359049655141</v>
      </c>
      <c r="E4076" t="s">
        <v>18</v>
      </c>
      <c r="F4076">
        <v>1457623.4295389999</v>
      </c>
      <c r="G4076">
        <v>0</v>
      </c>
      <c r="H4076">
        <v>1457623.4295389999</v>
      </c>
      <c r="I4076">
        <v>0.92341384394695403</v>
      </c>
    </row>
    <row r="4077" spans="1:9" x14ac:dyDescent="0.2">
      <c r="A4077">
        <v>468</v>
      </c>
      <c r="B4077">
        <v>20848.266934891799</v>
      </c>
      <c r="C4077">
        <v>0</v>
      </c>
      <c r="D4077">
        <v>9.3280611771136304</v>
      </c>
      <c r="E4077" t="s">
        <v>17</v>
      </c>
      <c r="F4077">
        <v>33587.597249605999</v>
      </c>
      <c r="G4077">
        <v>33587.597249605999</v>
      </c>
      <c r="H4077">
        <v>0</v>
      </c>
      <c r="I4077">
        <v>1</v>
      </c>
    </row>
    <row r="4078" spans="1:9" x14ac:dyDescent="0.2">
      <c r="A4078">
        <v>468</v>
      </c>
      <c r="B4078">
        <v>20848.266934891799</v>
      </c>
      <c r="C4078">
        <v>0.818174611342666</v>
      </c>
      <c r="D4078">
        <v>10.1462357884563</v>
      </c>
      <c r="E4078" t="s">
        <v>18</v>
      </c>
      <c r="F4078">
        <v>36955.058314300797</v>
      </c>
      <c r="G4078">
        <v>33055.499447795002</v>
      </c>
      <c r="H4078">
        <v>3899.5588665057498</v>
      </c>
      <c r="I4078">
        <v>1.0958114763995599</v>
      </c>
    </row>
    <row r="4079" spans="1:9" x14ac:dyDescent="0.2">
      <c r="A4079">
        <v>468</v>
      </c>
      <c r="B4079">
        <v>20848.266934891799</v>
      </c>
      <c r="C4079">
        <v>1.5458769590155099</v>
      </c>
      <c r="D4079">
        <v>10.8739381361291</v>
      </c>
      <c r="E4079" t="s">
        <v>18</v>
      </c>
      <c r="F4079">
        <v>43567.637521989403</v>
      </c>
      <c r="G4079">
        <v>36727.714222811097</v>
      </c>
      <c r="H4079">
        <v>6839.9232991783201</v>
      </c>
      <c r="I4079">
        <v>1.1953050092183699</v>
      </c>
    </row>
    <row r="4080" spans="1:9" x14ac:dyDescent="0.2">
      <c r="A4080">
        <v>468</v>
      </c>
      <c r="B4080">
        <v>20848.266934891799</v>
      </c>
      <c r="C4080">
        <v>2.20919166226532</v>
      </c>
      <c r="D4080">
        <v>11.537252839378899</v>
      </c>
      <c r="E4080" t="s">
        <v>20</v>
      </c>
      <c r="F4080">
        <v>43567.637521989403</v>
      </c>
      <c r="G4080">
        <v>4816.3559467546102</v>
      </c>
      <c r="H4080">
        <v>38751.281575234803</v>
      </c>
    </row>
    <row r="4081" spans="1:9" x14ac:dyDescent="0.2">
      <c r="A4081">
        <v>468</v>
      </c>
      <c r="B4081">
        <v>20848.266934891799</v>
      </c>
      <c r="C4081">
        <v>2.5915843902843201</v>
      </c>
      <c r="D4081">
        <v>11.9196455673979</v>
      </c>
      <c r="E4081" t="s">
        <v>18</v>
      </c>
      <c r="F4081">
        <v>43194.131511608699</v>
      </c>
      <c r="G4081">
        <v>0</v>
      </c>
      <c r="H4081">
        <v>43194.131511608699</v>
      </c>
      <c r="I4081">
        <v>0.87614255129585294</v>
      </c>
    </row>
    <row r="4082" spans="1:9" x14ac:dyDescent="0.2">
      <c r="A4082">
        <v>469</v>
      </c>
      <c r="B4082">
        <v>35523.189471873397</v>
      </c>
      <c r="C4082">
        <v>0</v>
      </c>
      <c r="D4082">
        <v>7.6372353419629402</v>
      </c>
      <c r="E4082" t="s">
        <v>17</v>
      </c>
      <c r="F4082">
        <v>119633.327394596</v>
      </c>
      <c r="G4082">
        <v>119633.327394596</v>
      </c>
      <c r="H4082">
        <v>0</v>
      </c>
      <c r="I4082">
        <v>1</v>
      </c>
    </row>
    <row r="4083" spans="1:9" x14ac:dyDescent="0.2">
      <c r="A4083">
        <v>469</v>
      </c>
      <c r="B4083">
        <v>35523.189471873397</v>
      </c>
      <c r="C4083">
        <v>2.6715180486180001</v>
      </c>
      <c r="D4083">
        <v>10.3087533905809</v>
      </c>
      <c r="E4083" t="s">
        <v>20</v>
      </c>
      <c r="F4083">
        <v>119633.327394596</v>
      </c>
      <c r="G4083">
        <v>114144.07362584</v>
      </c>
      <c r="H4083">
        <v>5489.2537687559598</v>
      </c>
    </row>
    <row r="4084" spans="1:9" x14ac:dyDescent="0.2">
      <c r="A4084">
        <v>469</v>
      </c>
      <c r="B4084">
        <v>35523.189471873397</v>
      </c>
      <c r="C4084">
        <v>6.4107310788665499</v>
      </c>
      <c r="D4084">
        <v>14.0479664208295</v>
      </c>
      <c r="E4084" t="s">
        <v>18</v>
      </c>
      <c r="F4084">
        <v>108512.15079551699</v>
      </c>
      <c r="G4084">
        <v>96810.830299506895</v>
      </c>
      <c r="H4084">
        <v>11701.320496009699</v>
      </c>
      <c r="I4084">
        <v>0.87287131300407095</v>
      </c>
    </row>
    <row r="4085" spans="1:9" x14ac:dyDescent="0.2">
      <c r="A4085">
        <v>469</v>
      </c>
      <c r="B4085">
        <v>35523.189471873397</v>
      </c>
      <c r="C4085">
        <v>8.5468184158727496</v>
      </c>
      <c r="D4085">
        <v>16.184053757835699</v>
      </c>
      <c r="E4085" t="s">
        <v>19</v>
      </c>
      <c r="F4085">
        <v>93122.928180838295</v>
      </c>
      <c r="G4085">
        <v>81421.607684828501</v>
      </c>
      <c r="H4085">
        <v>11701.320496009699</v>
      </c>
      <c r="I4085">
        <v>0.83091961823291804</v>
      </c>
    </row>
    <row r="4086" spans="1:9" x14ac:dyDescent="0.2">
      <c r="A4086">
        <v>469</v>
      </c>
      <c r="B4086">
        <v>35523.189471873397</v>
      </c>
      <c r="C4086">
        <v>9.5714295529570794</v>
      </c>
      <c r="D4086">
        <v>17.208664894919998</v>
      </c>
      <c r="E4086" t="s">
        <v>18</v>
      </c>
      <c r="F4086">
        <v>94204.605861935997</v>
      </c>
      <c r="G4086">
        <v>5101.80808876848</v>
      </c>
      <c r="H4086">
        <v>89102.797773167506</v>
      </c>
      <c r="I4086">
        <v>1.0074308886693499</v>
      </c>
    </row>
    <row r="4087" spans="1:9" x14ac:dyDescent="0.2">
      <c r="A4087">
        <v>469</v>
      </c>
      <c r="B4087">
        <v>35523.189471873397</v>
      </c>
      <c r="C4087">
        <v>11.221729368784899</v>
      </c>
      <c r="D4087">
        <v>18.858964710747799</v>
      </c>
      <c r="E4087" t="s">
        <v>18</v>
      </c>
      <c r="F4087">
        <v>94882.685702598406</v>
      </c>
      <c r="G4087">
        <v>0</v>
      </c>
      <c r="H4087">
        <v>94882.685702598406</v>
      </c>
      <c r="I4087">
        <v>0.98158298930975696</v>
      </c>
    </row>
    <row r="4088" spans="1:9" x14ac:dyDescent="0.2">
      <c r="A4088">
        <v>470</v>
      </c>
      <c r="B4088">
        <v>62845.650809958199</v>
      </c>
      <c r="C4088">
        <v>0</v>
      </c>
      <c r="D4088">
        <v>9.34204975163005</v>
      </c>
      <c r="E4088" t="s">
        <v>17</v>
      </c>
      <c r="F4088">
        <v>223783.37398439701</v>
      </c>
      <c r="G4088">
        <v>223783.37398439701</v>
      </c>
      <c r="H4088">
        <v>0</v>
      </c>
      <c r="I4088">
        <v>1</v>
      </c>
    </row>
    <row r="4089" spans="1:9" x14ac:dyDescent="0.2">
      <c r="A4089">
        <v>470</v>
      </c>
      <c r="B4089">
        <v>62845.650809958199</v>
      </c>
      <c r="C4089">
        <v>3.05298788262483</v>
      </c>
      <c r="D4089">
        <v>12.3950376342549</v>
      </c>
      <c r="E4089" t="s">
        <v>19</v>
      </c>
      <c r="F4089">
        <v>246796.406512071</v>
      </c>
      <c r="G4089">
        <v>246796.406512071</v>
      </c>
      <c r="H4089" s="15">
        <v>1.2732925824821E-11</v>
      </c>
      <c r="I4089">
        <v>1.08629294596515</v>
      </c>
    </row>
    <row r="4090" spans="1:9" x14ac:dyDescent="0.2">
      <c r="A4090">
        <v>470</v>
      </c>
      <c r="B4090">
        <v>62845.650809958199</v>
      </c>
      <c r="C4090">
        <v>7.0659166601321397</v>
      </c>
      <c r="D4090">
        <v>16.407966411762199</v>
      </c>
      <c r="E4090" t="s">
        <v>20</v>
      </c>
      <c r="F4090">
        <v>246796.406512071</v>
      </c>
      <c r="G4090">
        <v>232792.40445741601</v>
      </c>
      <c r="H4090">
        <v>14004.0020546546</v>
      </c>
    </row>
    <row r="4091" spans="1:9" x14ac:dyDescent="0.2">
      <c r="A4091">
        <v>470</v>
      </c>
      <c r="B4091">
        <v>62845.650809958199</v>
      </c>
      <c r="C4091">
        <v>10.550260330575</v>
      </c>
      <c r="D4091">
        <v>19.892310082205</v>
      </c>
      <c r="E4091" t="s">
        <v>18</v>
      </c>
      <c r="F4091">
        <v>229793.92100225299</v>
      </c>
      <c r="G4091">
        <v>194272.241502433</v>
      </c>
      <c r="H4091">
        <v>35521.679499820297</v>
      </c>
      <c r="I4091">
        <v>0.89099614797053905</v>
      </c>
    </row>
    <row r="4092" spans="1:9" x14ac:dyDescent="0.2">
      <c r="A4092">
        <v>470</v>
      </c>
      <c r="B4092">
        <v>62845.650809958199</v>
      </c>
      <c r="C4092">
        <v>11.7017818677029</v>
      </c>
      <c r="D4092">
        <v>21.043831619333002</v>
      </c>
      <c r="E4092" t="s">
        <v>19</v>
      </c>
      <c r="F4092">
        <v>211895.742163969</v>
      </c>
      <c r="G4092">
        <v>176374.06266414901</v>
      </c>
      <c r="H4092">
        <v>35521.679499820297</v>
      </c>
      <c r="I4092">
        <v>0.90167038419416401</v>
      </c>
    </row>
    <row r="4093" spans="1:9" x14ac:dyDescent="0.2">
      <c r="A4093">
        <v>470</v>
      </c>
      <c r="B4093">
        <v>62845.650809958199</v>
      </c>
      <c r="C4093">
        <v>15.916676231229999</v>
      </c>
      <c r="D4093">
        <v>25.25872598286</v>
      </c>
      <c r="E4093" t="s">
        <v>20</v>
      </c>
      <c r="F4093">
        <v>211895.742163969</v>
      </c>
      <c r="G4093">
        <v>23264.503190941599</v>
      </c>
      <c r="H4093">
        <v>188631.238973028</v>
      </c>
    </row>
    <row r="4094" spans="1:9" x14ac:dyDescent="0.2">
      <c r="A4094">
        <v>470</v>
      </c>
      <c r="B4094">
        <v>62845.650809958199</v>
      </c>
      <c r="C4094">
        <v>17.732726615080601</v>
      </c>
      <c r="D4094">
        <v>27.074776366710601</v>
      </c>
      <c r="E4094" t="s">
        <v>20</v>
      </c>
      <c r="F4094">
        <v>211895.742163969</v>
      </c>
      <c r="G4094">
        <v>0</v>
      </c>
      <c r="H4094">
        <v>211895.742163969</v>
      </c>
    </row>
    <row r="4095" spans="1:9" x14ac:dyDescent="0.2">
      <c r="A4095">
        <v>471</v>
      </c>
      <c r="B4095">
        <v>10081.351038447099</v>
      </c>
      <c r="C4095">
        <v>0</v>
      </c>
      <c r="D4095">
        <v>14.5009214996133</v>
      </c>
      <c r="E4095" t="s">
        <v>17</v>
      </c>
      <c r="F4095">
        <v>28193.587610889601</v>
      </c>
      <c r="G4095">
        <v>28193.587610889601</v>
      </c>
      <c r="H4095">
        <v>0</v>
      </c>
      <c r="I4095">
        <v>1</v>
      </c>
    </row>
    <row r="4096" spans="1:9" x14ac:dyDescent="0.2">
      <c r="A4096">
        <v>471</v>
      </c>
      <c r="B4096">
        <v>10081.351038447099</v>
      </c>
      <c r="C4096">
        <v>0.33605256085307</v>
      </c>
      <c r="D4096">
        <v>14.8369740604663</v>
      </c>
      <c r="E4096" t="s">
        <v>20</v>
      </c>
      <c r="F4096">
        <v>28193.587610889601</v>
      </c>
      <c r="G4096">
        <v>19086.9708718031</v>
      </c>
      <c r="H4096">
        <v>9106.6167390864903</v>
      </c>
    </row>
    <row r="4097" spans="1:9" x14ac:dyDescent="0.2">
      <c r="A4097">
        <v>471</v>
      </c>
      <c r="B4097">
        <v>10081.351038447099</v>
      </c>
      <c r="C4097">
        <v>0.59424625783111695</v>
      </c>
      <c r="D4097">
        <v>15.095167757444401</v>
      </c>
      <c r="E4097" t="s">
        <v>20</v>
      </c>
      <c r="F4097">
        <v>28193.587610889601</v>
      </c>
      <c r="G4097">
        <v>10643.4502332468</v>
      </c>
      <c r="H4097">
        <v>17550.137377642801</v>
      </c>
    </row>
    <row r="4098" spans="1:9" x14ac:dyDescent="0.2">
      <c r="A4098">
        <v>471</v>
      </c>
      <c r="B4098">
        <v>10081.351038447099</v>
      </c>
      <c r="C4098">
        <v>0.88264936902579705</v>
      </c>
      <c r="D4098">
        <v>15.383570868639101</v>
      </c>
      <c r="E4098" t="s">
        <v>18</v>
      </c>
      <c r="F4098">
        <v>27897.923853664699</v>
      </c>
      <c r="G4098">
        <v>0</v>
      </c>
      <c r="H4098">
        <v>27897.923853664699</v>
      </c>
      <c r="I4098">
        <v>0.96079248882245005</v>
      </c>
    </row>
    <row r="4099" spans="1:9" x14ac:dyDescent="0.2">
      <c r="A4099">
        <v>472</v>
      </c>
      <c r="B4099">
        <v>345046.49648794398</v>
      </c>
      <c r="C4099">
        <v>0</v>
      </c>
      <c r="D4099">
        <v>6.0529694051954204</v>
      </c>
      <c r="E4099" t="s">
        <v>17</v>
      </c>
      <c r="F4099">
        <v>17568.386201179001</v>
      </c>
      <c r="G4099">
        <v>17568.386201179001</v>
      </c>
      <c r="H4099">
        <v>0</v>
      </c>
      <c r="I4099">
        <v>1</v>
      </c>
    </row>
    <row r="4100" spans="1:9" x14ac:dyDescent="0.2">
      <c r="A4100">
        <v>472</v>
      </c>
      <c r="B4100">
        <v>345046.49648794398</v>
      </c>
      <c r="C4100">
        <v>0.3231037496877</v>
      </c>
      <c r="D4100">
        <v>6.3760731548831204</v>
      </c>
      <c r="E4100" t="s">
        <v>18</v>
      </c>
      <c r="F4100">
        <v>21003.744859690101</v>
      </c>
      <c r="G4100">
        <v>3601.62286997417</v>
      </c>
      <c r="H4100">
        <v>17402.121989715899</v>
      </c>
      <c r="I4100">
        <v>1.19363124160289</v>
      </c>
    </row>
    <row r="4101" spans="1:9" x14ac:dyDescent="0.2">
      <c r="A4101">
        <v>472</v>
      </c>
      <c r="B4101">
        <v>345046.49648794398</v>
      </c>
      <c r="C4101">
        <v>0.44443821958101598</v>
      </c>
      <c r="D4101">
        <v>6.4974076247764296</v>
      </c>
      <c r="E4101" t="s">
        <v>17</v>
      </c>
      <c r="F4101">
        <v>135917.01982328601</v>
      </c>
      <c r="G4101">
        <v>118514.89783356999</v>
      </c>
      <c r="H4101">
        <v>17402.121989715899</v>
      </c>
      <c r="I4101">
        <v>6.4671991536766802</v>
      </c>
    </row>
    <row r="4102" spans="1:9" x14ac:dyDescent="0.2">
      <c r="A4102">
        <v>472</v>
      </c>
      <c r="B4102">
        <v>345046.49648794398</v>
      </c>
      <c r="C4102">
        <v>0.64499674699127596</v>
      </c>
      <c r="D4102">
        <v>6.69796615218669</v>
      </c>
      <c r="E4102" t="s">
        <v>18</v>
      </c>
      <c r="F4102">
        <v>152992.44618050801</v>
      </c>
      <c r="G4102">
        <v>119723.178997968</v>
      </c>
      <c r="H4102">
        <v>33269.267182540003</v>
      </c>
      <c r="I4102">
        <v>1.14279720439711</v>
      </c>
    </row>
    <row r="4103" spans="1:9" x14ac:dyDescent="0.2">
      <c r="A4103">
        <v>472</v>
      </c>
      <c r="B4103">
        <v>345046.49648794398</v>
      </c>
      <c r="C4103">
        <v>0.75521705962297603</v>
      </c>
      <c r="D4103">
        <v>6.8081864648183901</v>
      </c>
      <c r="E4103" t="s">
        <v>18</v>
      </c>
      <c r="F4103">
        <v>139732.59062517801</v>
      </c>
      <c r="G4103">
        <v>91943.566348689405</v>
      </c>
      <c r="H4103">
        <v>47789.024276488701</v>
      </c>
      <c r="I4103">
        <v>0.888609024878943</v>
      </c>
    </row>
    <row r="4104" spans="1:9" x14ac:dyDescent="0.2">
      <c r="A4104">
        <v>472</v>
      </c>
      <c r="B4104">
        <v>345046.49648794398</v>
      </c>
      <c r="C4104">
        <v>0.76815827240059797</v>
      </c>
      <c r="D4104">
        <v>6.8211276775960199</v>
      </c>
      <c r="E4104" t="s">
        <v>17</v>
      </c>
      <c r="F4104">
        <v>364350.46936470497</v>
      </c>
      <c r="G4104">
        <v>316561.44508821599</v>
      </c>
      <c r="H4104">
        <v>47789.024276488701</v>
      </c>
      <c r="I4104">
        <v>2.60731677168154</v>
      </c>
    </row>
    <row r="4105" spans="1:9" x14ac:dyDescent="0.2">
      <c r="A4105">
        <v>472</v>
      </c>
      <c r="B4105">
        <v>345046.49648794398</v>
      </c>
      <c r="C4105">
        <v>0.98679975652767404</v>
      </c>
      <c r="D4105">
        <v>7.0397691617230898</v>
      </c>
      <c r="E4105" t="s">
        <v>20</v>
      </c>
      <c r="F4105">
        <v>364350.46936470497</v>
      </c>
      <c r="G4105">
        <v>53757.165927976297</v>
      </c>
      <c r="H4105">
        <v>310593.30343672901</v>
      </c>
    </row>
    <row r="4106" spans="1:9" x14ac:dyDescent="0.2">
      <c r="A4106">
        <v>472</v>
      </c>
      <c r="B4106">
        <v>345046.49648794398</v>
      </c>
      <c r="C4106">
        <v>1.060532209492</v>
      </c>
      <c r="D4106">
        <v>7.1135016146874204</v>
      </c>
      <c r="E4106" t="s">
        <v>18</v>
      </c>
      <c r="F4106">
        <v>357200.09311512898</v>
      </c>
      <c r="G4106">
        <v>0</v>
      </c>
      <c r="H4106">
        <v>357200.09311512898</v>
      </c>
      <c r="I4106">
        <v>0.85737661392201503</v>
      </c>
    </row>
    <row r="4107" spans="1:9" x14ac:dyDescent="0.2">
      <c r="A4107">
        <v>473</v>
      </c>
      <c r="B4107">
        <v>283114.17507156299</v>
      </c>
      <c r="C4107">
        <v>0</v>
      </c>
      <c r="D4107">
        <v>10.1848250933167</v>
      </c>
      <c r="E4107" t="s">
        <v>17</v>
      </c>
      <c r="F4107">
        <v>48564.607578322401</v>
      </c>
      <c r="G4107">
        <v>48564.607578322401</v>
      </c>
      <c r="H4107">
        <v>0</v>
      </c>
      <c r="I4107">
        <v>1</v>
      </c>
    </row>
    <row r="4108" spans="1:9" x14ac:dyDescent="0.2">
      <c r="A4108">
        <v>473</v>
      </c>
      <c r="B4108">
        <v>283114.17507156299</v>
      </c>
      <c r="C4108">
        <v>5.4751297655719702</v>
      </c>
      <c r="D4108">
        <v>15.6599548588886</v>
      </c>
      <c r="E4108" t="s">
        <v>20</v>
      </c>
      <c r="F4108">
        <v>48564.607578322401</v>
      </c>
      <c r="G4108">
        <v>42102.126759751001</v>
      </c>
      <c r="H4108">
        <v>6462.48081857134</v>
      </c>
    </row>
    <row r="4109" spans="1:9" x14ac:dyDescent="0.2">
      <c r="A4109">
        <v>473</v>
      </c>
      <c r="B4109">
        <v>283114.17507156299</v>
      </c>
      <c r="C4109">
        <v>14.6309178033625</v>
      </c>
      <c r="D4109">
        <v>24.815742896679101</v>
      </c>
      <c r="E4109" t="s">
        <v>18</v>
      </c>
      <c r="F4109">
        <v>62757.005414676198</v>
      </c>
      <c r="G4109">
        <v>50836.287465089401</v>
      </c>
      <c r="H4109">
        <v>11920.7179495868</v>
      </c>
      <c r="I4109">
        <v>1.2329446354234399</v>
      </c>
    </row>
    <row r="4110" spans="1:9" x14ac:dyDescent="0.2">
      <c r="A4110">
        <v>473</v>
      </c>
      <c r="B4110">
        <v>283114.17507156299</v>
      </c>
      <c r="C4110">
        <v>17.3249406622088</v>
      </c>
      <c r="D4110">
        <v>27.5097657555255</v>
      </c>
      <c r="E4110" t="s">
        <v>20</v>
      </c>
      <c r="F4110">
        <v>62757.005414676198</v>
      </c>
      <c r="G4110">
        <v>44132.171722603503</v>
      </c>
      <c r="H4110">
        <v>18624.833692072702</v>
      </c>
    </row>
    <row r="4111" spans="1:9" x14ac:dyDescent="0.2">
      <c r="A4111">
        <v>473</v>
      </c>
      <c r="B4111">
        <v>283114.17507156299</v>
      </c>
      <c r="C4111">
        <v>22.388380819946601</v>
      </c>
      <c r="D4111">
        <v>32.573205913263202</v>
      </c>
      <c r="E4111" t="s">
        <v>19</v>
      </c>
      <c r="F4111">
        <v>74312.662106195407</v>
      </c>
      <c r="G4111">
        <v>55687.828414122698</v>
      </c>
      <c r="H4111">
        <v>18624.833692072702</v>
      </c>
      <c r="I4111">
        <v>1.1983999489050701</v>
      </c>
    </row>
    <row r="4112" spans="1:9" x14ac:dyDescent="0.2">
      <c r="A4112">
        <v>473</v>
      </c>
      <c r="B4112">
        <v>283114.17507156299</v>
      </c>
      <c r="C4112">
        <v>25.829719664628399</v>
      </c>
      <c r="D4112">
        <v>36.014544757945004</v>
      </c>
      <c r="E4112" t="s">
        <v>20</v>
      </c>
      <c r="F4112">
        <v>74312.662106195407</v>
      </c>
      <c r="G4112">
        <v>48694.049735233697</v>
      </c>
      <c r="H4112">
        <v>25618.612370961699</v>
      </c>
    </row>
    <row r="4113" spans="1:9" x14ac:dyDescent="0.2">
      <c r="A4113">
        <v>473</v>
      </c>
      <c r="B4113">
        <v>283114.17507156299</v>
      </c>
      <c r="C4113">
        <v>32.996099089654301</v>
      </c>
      <c r="D4113">
        <v>43.180924182970998</v>
      </c>
      <c r="E4113" t="s">
        <v>17</v>
      </c>
      <c r="F4113">
        <v>395547.81197196798</v>
      </c>
      <c r="G4113">
        <v>369929.199601006</v>
      </c>
      <c r="H4113">
        <v>25618.612370961699</v>
      </c>
      <c r="I4113">
        <v>5.05043885323665</v>
      </c>
    </row>
    <row r="4114" spans="1:9" x14ac:dyDescent="0.2">
      <c r="A4114">
        <v>473</v>
      </c>
      <c r="B4114">
        <v>283114.17507156299</v>
      </c>
      <c r="C4114">
        <v>33.126069322467401</v>
      </c>
      <c r="D4114">
        <v>43.310894415783999</v>
      </c>
      <c r="E4114" t="s">
        <v>18</v>
      </c>
      <c r="F4114">
        <v>351188.37234938098</v>
      </c>
      <c r="G4114">
        <v>317571.43847892201</v>
      </c>
      <c r="H4114">
        <v>33616.933870459499</v>
      </c>
      <c r="I4114">
        <v>0.87947603233529403</v>
      </c>
    </row>
    <row r="4115" spans="1:9" x14ac:dyDescent="0.2">
      <c r="A4115">
        <v>473</v>
      </c>
      <c r="B4115">
        <v>283114.17507156299</v>
      </c>
      <c r="C4115">
        <v>40.793240825135101</v>
      </c>
      <c r="D4115">
        <v>50.978065918451797</v>
      </c>
      <c r="E4115" t="s">
        <v>20</v>
      </c>
      <c r="F4115">
        <v>351188.37234938098</v>
      </c>
      <c r="G4115">
        <v>41794.827103369003</v>
      </c>
      <c r="H4115">
        <v>309393.54524601199</v>
      </c>
    </row>
    <row r="4116" spans="1:9" x14ac:dyDescent="0.2">
      <c r="A4116">
        <v>473</v>
      </c>
      <c r="B4116">
        <v>283114.17507156299</v>
      </c>
      <c r="C4116">
        <v>43.551364473772097</v>
      </c>
      <c r="D4116">
        <v>53.736189567088701</v>
      </c>
      <c r="E4116" t="s">
        <v>20</v>
      </c>
      <c r="F4116">
        <v>351188.37234938098</v>
      </c>
      <c r="G4116">
        <v>0</v>
      </c>
      <c r="H4116">
        <v>351188.37234938098</v>
      </c>
    </row>
    <row r="4117" spans="1:9" x14ac:dyDescent="0.2">
      <c r="A4117">
        <v>474</v>
      </c>
      <c r="B4117">
        <v>38693.696408741504</v>
      </c>
      <c r="C4117">
        <v>0</v>
      </c>
      <c r="D4117">
        <v>6.7076842689069798</v>
      </c>
      <c r="E4117" t="s">
        <v>17</v>
      </c>
      <c r="F4117">
        <v>105953.371835581</v>
      </c>
      <c r="G4117">
        <v>105953.371835581</v>
      </c>
      <c r="H4117">
        <v>0</v>
      </c>
      <c r="I4117">
        <v>1</v>
      </c>
    </row>
    <row r="4118" spans="1:9" x14ac:dyDescent="0.2">
      <c r="A4118">
        <v>474</v>
      </c>
      <c r="B4118">
        <v>38693.696408741504</v>
      </c>
      <c r="C4118">
        <v>3.9905153238619602</v>
      </c>
      <c r="D4118">
        <v>10.6981995927689</v>
      </c>
      <c r="E4118" t="s">
        <v>20</v>
      </c>
      <c r="F4118">
        <v>105953.371835581</v>
      </c>
      <c r="G4118">
        <v>99178.263342603503</v>
      </c>
      <c r="H4118">
        <v>6775.1084929777699</v>
      </c>
    </row>
    <row r="4119" spans="1:9" x14ac:dyDescent="0.2">
      <c r="A4119">
        <v>474</v>
      </c>
      <c r="B4119">
        <v>38693.696408741504</v>
      </c>
      <c r="C4119">
        <v>7.1511636994530301</v>
      </c>
      <c r="D4119">
        <v>13.858847968359999</v>
      </c>
      <c r="E4119" t="s">
        <v>19</v>
      </c>
      <c r="F4119">
        <v>108991.734566846</v>
      </c>
      <c r="G4119">
        <v>102216.626073868</v>
      </c>
      <c r="H4119">
        <v>6775.1084929777699</v>
      </c>
      <c r="I4119">
        <v>0.992410005096239</v>
      </c>
    </row>
    <row r="4120" spans="1:9" x14ac:dyDescent="0.2">
      <c r="A4120">
        <v>474</v>
      </c>
      <c r="B4120">
        <v>38693.696408741504</v>
      </c>
      <c r="C4120">
        <v>7.6469034722687104</v>
      </c>
      <c r="D4120">
        <v>14.354587741175701</v>
      </c>
      <c r="E4120" t="s">
        <v>18</v>
      </c>
      <c r="F4120">
        <v>128334.25690696901</v>
      </c>
      <c r="G4120">
        <v>114301.271396816</v>
      </c>
      <c r="H4120">
        <v>14032.985510153499</v>
      </c>
      <c r="I4120">
        <v>1.18615313875274</v>
      </c>
    </row>
    <row r="4121" spans="1:9" x14ac:dyDescent="0.2">
      <c r="A4121">
        <v>474</v>
      </c>
      <c r="B4121">
        <v>38693.696408741504</v>
      </c>
      <c r="C4121">
        <v>8.9331343714820299</v>
      </c>
      <c r="D4121">
        <v>15.640818640389</v>
      </c>
      <c r="E4121" t="s">
        <v>19</v>
      </c>
      <c r="F4121">
        <v>134490.27597444301</v>
      </c>
      <c r="G4121">
        <v>120457.29046429</v>
      </c>
      <c r="H4121">
        <v>14032.985510153499</v>
      </c>
      <c r="I4121">
        <v>1.04638922871568</v>
      </c>
    </row>
    <row r="4122" spans="1:9" x14ac:dyDescent="0.2">
      <c r="A4122">
        <v>474</v>
      </c>
      <c r="B4122">
        <v>38693.696408741504</v>
      </c>
      <c r="C4122">
        <v>9.1451552967105503</v>
      </c>
      <c r="D4122">
        <v>15.852839565617501</v>
      </c>
      <c r="E4122" t="s">
        <v>19</v>
      </c>
      <c r="F4122">
        <v>131517.06688563799</v>
      </c>
      <c r="G4122">
        <v>117484.081375485</v>
      </c>
      <c r="H4122">
        <v>14032.985510153499</v>
      </c>
      <c r="I4122">
        <v>0.97417190275224097</v>
      </c>
    </row>
    <row r="4123" spans="1:9" x14ac:dyDescent="0.2">
      <c r="A4123">
        <v>474</v>
      </c>
      <c r="B4123">
        <v>38693.696408741504</v>
      </c>
      <c r="C4123">
        <v>10.7060606012202</v>
      </c>
      <c r="D4123">
        <v>17.4137448701272</v>
      </c>
      <c r="E4123" t="s">
        <v>20</v>
      </c>
      <c r="F4123">
        <v>131517.06688563799</v>
      </c>
      <c r="G4123">
        <v>110355.67228037601</v>
      </c>
      <c r="H4123">
        <v>21161.394605262802</v>
      </c>
    </row>
    <row r="4124" spans="1:9" x14ac:dyDescent="0.2">
      <c r="A4124">
        <v>474</v>
      </c>
      <c r="B4124">
        <v>38693.696408741504</v>
      </c>
      <c r="C4124">
        <v>12.3505880996003</v>
      </c>
      <c r="D4124">
        <v>19.0582723685073</v>
      </c>
      <c r="E4124" t="s">
        <v>19</v>
      </c>
      <c r="F4124">
        <v>123376.973223597</v>
      </c>
      <c r="G4124">
        <v>102215.578618335</v>
      </c>
      <c r="H4124">
        <v>21161.394605262802</v>
      </c>
      <c r="I4124">
        <v>0.90863623493414503</v>
      </c>
    </row>
    <row r="4125" spans="1:9" x14ac:dyDescent="0.2">
      <c r="A4125">
        <v>474</v>
      </c>
      <c r="B4125">
        <v>38693.696408741504</v>
      </c>
      <c r="C4125">
        <v>12.862399239331699</v>
      </c>
      <c r="D4125">
        <v>19.570083508238699</v>
      </c>
      <c r="E4125" t="s">
        <v>18</v>
      </c>
      <c r="F4125">
        <v>114482.717476793</v>
      </c>
      <c r="G4125">
        <v>12430.6712514562</v>
      </c>
      <c r="H4125">
        <v>102052.046225336</v>
      </c>
      <c r="I4125">
        <v>0.91015102450358099</v>
      </c>
    </row>
    <row r="4126" spans="1:9" x14ac:dyDescent="0.2">
      <c r="A4126">
        <v>474</v>
      </c>
      <c r="B4126">
        <v>38693.696408741504</v>
      </c>
      <c r="C4126">
        <v>13.9548084390642</v>
      </c>
      <c r="D4126">
        <v>20.662492707971101</v>
      </c>
      <c r="E4126" t="s">
        <v>19</v>
      </c>
      <c r="F4126">
        <v>116592.55850878901</v>
      </c>
      <c r="G4126">
        <v>14540.512283452401</v>
      </c>
      <c r="H4126">
        <v>102052.046225336</v>
      </c>
      <c r="I4126">
        <v>1.1191402899040399</v>
      </c>
    </row>
    <row r="4127" spans="1:9" x14ac:dyDescent="0.2">
      <c r="A4127">
        <v>474</v>
      </c>
      <c r="B4127">
        <v>38693.696408741504</v>
      </c>
      <c r="C4127">
        <v>13.9829095036804</v>
      </c>
      <c r="D4127">
        <v>20.690593772587398</v>
      </c>
      <c r="E4127" t="s">
        <v>19</v>
      </c>
      <c r="F4127">
        <v>113929.964015499</v>
      </c>
      <c r="G4127">
        <v>11877.917790162401</v>
      </c>
      <c r="H4127">
        <v>102052.046225336</v>
      </c>
      <c r="I4127">
        <v>0.81579444174854299</v>
      </c>
    </row>
    <row r="4128" spans="1:9" x14ac:dyDescent="0.2">
      <c r="A4128">
        <v>474</v>
      </c>
      <c r="B4128">
        <v>38693.696408741504</v>
      </c>
      <c r="C4128">
        <v>14.710184517608599</v>
      </c>
      <c r="D4128">
        <v>21.417868786515601</v>
      </c>
      <c r="E4128" t="s">
        <v>20</v>
      </c>
      <c r="F4128">
        <v>113929.964015499</v>
      </c>
      <c r="G4128">
        <v>0</v>
      </c>
      <c r="H4128">
        <v>113929.964015499</v>
      </c>
    </row>
    <row r="4129" spans="1:9" x14ac:dyDescent="0.2">
      <c r="A4129">
        <v>475</v>
      </c>
      <c r="B4129">
        <v>166439.703016101</v>
      </c>
      <c r="C4129">
        <v>0</v>
      </c>
      <c r="D4129">
        <v>8.3087528434558795</v>
      </c>
      <c r="E4129" t="s">
        <v>17</v>
      </c>
      <c r="F4129">
        <v>54131.633463306498</v>
      </c>
      <c r="G4129">
        <v>54131.633463306498</v>
      </c>
      <c r="H4129">
        <v>0</v>
      </c>
      <c r="I4129">
        <v>1</v>
      </c>
    </row>
    <row r="4130" spans="1:9" x14ac:dyDescent="0.2">
      <c r="A4130">
        <v>475</v>
      </c>
      <c r="B4130">
        <v>166439.703016101</v>
      </c>
      <c r="C4130">
        <v>3.2981117668744799</v>
      </c>
      <c r="D4130">
        <v>11.606864610330399</v>
      </c>
      <c r="E4130" t="s">
        <v>20</v>
      </c>
      <c r="F4130">
        <v>54131.633463306498</v>
      </c>
      <c r="G4130">
        <v>49448.270014311303</v>
      </c>
      <c r="H4130">
        <v>4683.3634489952701</v>
      </c>
    </row>
    <row r="4131" spans="1:9" x14ac:dyDescent="0.2">
      <c r="A4131">
        <v>475</v>
      </c>
      <c r="B4131">
        <v>166439.703016101</v>
      </c>
      <c r="C4131">
        <v>10.562062629673401</v>
      </c>
      <c r="D4131">
        <v>18.870815473129301</v>
      </c>
      <c r="E4131" t="s">
        <v>17</v>
      </c>
      <c r="F4131">
        <v>312532.27357094298</v>
      </c>
      <c r="G4131">
        <v>307848.91012194799</v>
      </c>
      <c r="H4131">
        <v>4683.3634489952701</v>
      </c>
      <c r="I4131">
        <v>5.4794232814521697</v>
      </c>
    </row>
    <row r="4132" spans="1:9" x14ac:dyDescent="0.2">
      <c r="A4132">
        <v>475</v>
      </c>
      <c r="B4132">
        <v>166439.703016101</v>
      </c>
      <c r="C4132">
        <v>10.992557242345001</v>
      </c>
      <c r="D4132">
        <v>19.3013100858009</v>
      </c>
      <c r="E4132" t="s">
        <v>20</v>
      </c>
      <c r="F4132">
        <v>312532.27357094298</v>
      </c>
      <c r="G4132">
        <v>301869.72896649002</v>
      </c>
      <c r="H4132">
        <v>10662.5446044527</v>
      </c>
    </row>
    <row r="4133" spans="1:9" x14ac:dyDescent="0.2">
      <c r="A4133">
        <v>475</v>
      </c>
      <c r="B4133">
        <v>166439.703016101</v>
      </c>
      <c r="C4133">
        <v>13.160337653943801</v>
      </c>
      <c r="D4133">
        <v>21.469090497399701</v>
      </c>
      <c r="E4133" t="s">
        <v>18</v>
      </c>
      <c r="F4133">
        <v>305714.56048857199</v>
      </c>
      <c r="G4133">
        <v>289205.22724472702</v>
      </c>
      <c r="H4133">
        <v>16509.333243844299</v>
      </c>
      <c r="I4133">
        <v>0.96447147241575304</v>
      </c>
    </row>
    <row r="4134" spans="1:9" x14ac:dyDescent="0.2">
      <c r="A4134">
        <v>475</v>
      </c>
      <c r="B4134">
        <v>166439.703016101</v>
      </c>
      <c r="C4134">
        <v>19.743914961419499</v>
      </c>
      <c r="D4134">
        <v>28.052667804875401</v>
      </c>
      <c r="E4134" t="s">
        <v>20</v>
      </c>
      <c r="F4134">
        <v>305714.56048857199</v>
      </c>
      <c r="G4134">
        <v>282461.29685275198</v>
      </c>
      <c r="H4134">
        <v>23253.263635819399</v>
      </c>
    </row>
    <row r="4135" spans="1:9" x14ac:dyDescent="0.2">
      <c r="A4135">
        <v>475</v>
      </c>
      <c r="B4135">
        <v>166439.703016101</v>
      </c>
      <c r="C4135">
        <v>19.889597936124499</v>
      </c>
      <c r="D4135">
        <v>28.198350779580299</v>
      </c>
      <c r="E4135" t="s">
        <v>19</v>
      </c>
      <c r="F4135">
        <v>331582.35058167699</v>
      </c>
      <c r="G4135">
        <v>308329.08694585698</v>
      </c>
      <c r="H4135">
        <v>23253.263635819399</v>
      </c>
      <c r="I4135">
        <v>1.05311646385354</v>
      </c>
    </row>
    <row r="4136" spans="1:9" x14ac:dyDescent="0.2">
      <c r="A4136">
        <v>475</v>
      </c>
      <c r="B4136">
        <v>166439.703016101</v>
      </c>
      <c r="C4136">
        <v>23.5002949956537</v>
      </c>
      <c r="D4136">
        <v>31.8090478391095</v>
      </c>
      <c r="E4136" t="s">
        <v>18</v>
      </c>
      <c r="F4136">
        <v>309767.48493252799</v>
      </c>
      <c r="G4136">
        <v>279870.47814219398</v>
      </c>
      <c r="H4136">
        <v>29897.006790333799</v>
      </c>
      <c r="I4136">
        <v>0.91144895384980296</v>
      </c>
    </row>
    <row r="4137" spans="1:9" x14ac:dyDescent="0.2">
      <c r="A4137">
        <v>475</v>
      </c>
      <c r="B4137">
        <v>166439.703016101</v>
      </c>
      <c r="C4137">
        <v>26.0037070324986</v>
      </c>
      <c r="D4137">
        <v>34.312459875954502</v>
      </c>
      <c r="E4137" t="s">
        <v>20</v>
      </c>
      <c r="F4137">
        <v>309767.48493252799</v>
      </c>
      <c r="G4137">
        <v>271920.09230099001</v>
      </c>
      <c r="H4137">
        <v>37847.392631537703</v>
      </c>
    </row>
    <row r="4138" spans="1:9" x14ac:dyDescent="0.2">
      <c r="A4138">
        <v>475</v>
      </c>
      <c r="B4138">
        <v>166439.703016101</v>
      </c>
      <c r="C4138">
        <v>27.0640842629535</v>
      </c>
      <c r="D4138">
        <v>35.372837106409399</v>
      </c>
      <c r="E4138" t="s">
        <v>19</v>
      </c>
      <c r="F4138">
        <v>290604.46012484201</v>
      </c>
      <c r="G4138">
        <v>252757.067493304</v>
      </c>
      <c r="H4138">
        <v>37847.392631537703</v>
      </c>
      <c r="I4138">
        <v>0.91083695661762898</v>
      </c>
    </row>
    <row r="4139" spans="1:9" x14ac:dyDescent="0.2">
      <c r="A4139">
        <v>475</v>
      </c>
      <c r="B4139">
        <v>166439.703016101</v>
      </c>
      <c r="C4139">
        <v>27.993347695391599</v>
      </c>
      <c r="D4139">
        <v>36.302100538847498</v>
      </c>
      <c r="E4139" t="s">
        <v>20</v>
      </c>
      <c r="F4139">
        <v>290604.46012484201</v>
      </c>
      <c r="G4139">
        <v>17316.4240192422</v>
      </c>
      <c r="H4139">
        <v>273288.03610560001</v>
      </c>
    </row>
    <row r="4140" spans="1:9" x14ac:dyDescent="0.2">
      <c r="A4140">
        <v>475</v>
      </c>
      <c r="B4140">
        <v>166439.703016101</v>
      </c>
      <c r="C4140">
        <v>30.921195801477101</v>
      </c>
      <c r="D4140">
        <v>39.229948644933003</v>
      </c>
      <c r="E4140" t="s">
        <v>18</v>
      </c>
      <c r="F4140">
        <v>293760.736613849</v>
      </c>
      <c r="G4140">
        <v>0</v>
      </c>
      <c r="H4140">
        <v>293760.736613849</v>
      </c>
      <c r="I4140">
        <v>0.86140691949805803</v>
      </c>
    </row>
    <row r="4141" spans="1:9" x14ac:dyDescent="0.2">
      <c r="A4141">
        <v>476</v>
      </c>
      <c r="B4141">
        <v>64434.026316561198</v>
      </c>
      <c r="C4141">
        <v>0</v>
      </c>
      <c r="D4141">
        <v>10.1479715906606</v>
      </c>
      <c r="E4141" t="s">
        <v>17</v>
      </c>
      <c r="F4141">
        <v>85457.908048913901</v>
      </c>
      <c r="G4141">
        <v>85457.908048913901</v>
      </c>
      <c r="H4141">
        <v>0</v>
      </c>
      <c r="I4141">
        <v>1</v>
      </c>
    </row>
    <row r="4142" spans="1:9" x14ac:dyDescent="0.2">
      <c r="A4142">
        <v>476</v>
      </c>
      <c r="B4142">
        <v>64434.026316561198</v>
      </c>
      <c r="C4142">
        <v>1.08892150932386</v>
      </c>
      <c r="D4142">
        <v>11.2368930999844</v>
      </c>
      <c r="E4142" t="s">
        <v>18</v>
      </c>
      <c r="F4142">
        <v>106157.680619787</v>
      </c>
      <c r="G4142">
        <v>91752.618732520496</v>
      </c>
      <c r="H4142">
        <v>14405.061887267</v>
      </c>
      <c r="I4142">
        <v>1.23554320306497</v>
      </c>
    </row>
    <row r="4143" spans="1:9" x14ac:dyDescent="0.2">
      <c r="A4143">
        <v>476</v>
      </c>
      <c r="B4143">
        <v>64434.026316561198</v>
      </c>
      <c r="C4143">
        <v>2.00317419551883</v>
      </c>
      <c r="D4143">
        <v>12.1511457861794</v>
      </c>
      <c r="E4143" t="s">
        <v>19</v>
      </c>
      <c r="F4143">
        <v>150482.506002615</v>
      </c>
      <c r="G4143">
        <v>136077.44411534799</v>
      </c>
      <c r="H4143">
        <v>14405.061887267</v>
      </c>
      <c r="I4143">
        <v>1.4756840564165099</v>
      </c>
    </row>
    <row r="4144" spans="1:9" x14ac:dyDescent="0.2">
      <c r="A4144">
        <v>476</v>
      </c>
      <c r="B4144">
        <v>64434.026316561198</v>
      </c>
      <c r="C4144">
        <v>3.22524976862901</v>
      </c>
      <c r="D4144">
        <v>13.3732213592896</v>
      </c>
      <c r="E4144" t="s">
        <v>19</v>
      </c>
      <c r="F4144">
        <v>181224.940009365</v>
      </c>
      <c r="G4144">
        <v>166819.87812209799</v>
      </c>
      <c r="H4144">
        <v>14405.061887267</v>
      </c>
      <c r="I4144">
        <v>1.2178856271677201</v>
      </c>
    </row>
    <row r="4145" spans="1:9" x14ac:dyDescent="0.2">
      <c r="A4145">
        <v>476</v>
      </c>
      <c r="B4145">
        <v>64434.026316561198</v>
      </c>
      <c r="C4145">
        <v>3.3529123694137102</v>
      </c>
      <c r="D4145">
        <v>13.500883960074299</v>
      </c>
      <c r="E4145" t="s">
        <v>19</v>
      </c>
      <c r="F4145">
        <v>166908.61483768601</v>
      </c>
      <c r="G4145">
        <v>152503.55295041899</v>
      </c>
      <c r="H4145">
        <v>14405.061887267</v>
      </c>
      <c r="I4145">
        <v>0.91354878961985897</v>
      </c>
    </row>
    <row r="4146" spans="1:9" x14ac:dyDescent="0.2">
      <c r="A4146">
        <v>476</v>
      </c>
      <c r="B4146">
        <v>64434.026316561198</v>
      </c>
      <c r="C4146">
        <v>3.9005942568765501</v>
      </c>
      <c r="D4146">
        <v>14.0485658475371</v>
      </c>
      <c r="E4146" t="s">
        <v>19</v>
      </c>
      <c r="F4146">
        <v>164030.83859840999</v>
      </c>
      <c r="G4146">
        <v>149625.776711143</v>
      </c>
      <c r="H4146">
        <v>14405.061887267</v>
      </c>
      <c r="I4146">
        <v>0.97821739532186003</v>
      </c>
    </row>
    <row r="4147" spans="1:9" x14ac:dyDescent="0.2">
      <c r="A4147">
        <v>476</v>
      </c>
      <c r="B4147">
        <v>64434.026316561198</v>
      </c>
      <c r="C4147">
        <v>4.0033886822376799</v>
      </c>
      <c r="D4147">
        <v>14.1513602728982</v>
      </c>
      <c r="E4147" t="s">
        <v>19</v>
      </c>
      <c r="F4147">
        <v>163217.37929566001</v>
      </c>
      <c r="G4147">
        <v>148812.31740839299</v>
      </c>
      <c r="H4147">
        <v>14405.061887267</v>
      </c>
      <c r="I4147">
        <v>0.99400838877557296</v>
      </c>
    </row>
    <row r="4148" spans="1:9" x14ac:dyDescent="0.2">
      <c r="A4148">
        <v>476</v>
      </c>
      <c r="B4148">
        <v>64434.026316561198</v>
      </c>
      <c r="C4148">
        <v>4.0671681239256801</v>
      </c>
      <c r="D4148">
        <v>14.215139714586201</v>
      </c>
      <c r="E4148" t="s">
        <v>18</v>
      </c>
      <c r="F4148">
        <v>166808.081104179</v>
      </c>
      <c r="G4148">
        <v>138012.84190130001</v>
      </c>
      <c r="H4148">
        <v>28795.239202878802</v>
      </c>
      <c r="I4148">
        <v>1.0237751854919701</v>
      </c>
    </row>
    <row r="4149" spans="1:9" x14ac:dyDescent="0.2">
      <c r="A4149">
        <v>476</v>
      </c>
      <c r="B4149">
        <v>64434.026316561198</v>
      </c>
      <c r="C4149">
        <v>4.5494185433297298</v>
      </c>
      <c r="D4149">
        <v>14.6973901339903</v>
      </c>
      <c r="E4149" t="s">
        <v>19</v>
      </c>
      <c r="F4149">
        <v>177490.69499514901</v>
      </c>
      <c r="G4149">
        <v>148695.45579226999</v>
      </c>
      <c r="H4149">
        <v>28795.239202878802</v>
      </c>
      <c r="I4149">
        <v>1.07433632919896</v>
      </c>
    </row>
    <row r="4150" spans="1:9" x14ac:dyDescent="0.2">
      <c r="A4150">
        <v>476</v>
      </c>
      <c r="B4150">
        <v>64434.026316561198</v>
      </c>
      <c r="C4150">
        <v>4.90992331012598</v>
      </c>
      <c r="D4150">
        <v>15.057894900786501</v>
      </c>
      <c r="E4150" t="s">
        <v>19</v>
      </c>
      <c r="F4150">
        <v>199365.706146346</v>
      </c>
      <c r="G4150">
        <v>170570.466943468</v>
      </c>
      <c r="H4150">
        <v>28795.239202878802</v>
      </c>
      <c r="I4150">
        <v>1.1447220652136301</v>
      </c>
    </row>
    <row r="4151" spans="1:9" x14ac:dyDescent="0.2">
      <c r="A4151">
        <v>476</v>
      </c>
      <c r="B4151">
        <v>64434.026316561198</v>
      </c>
      <c r="C4151">
        <v>4.9954032669668198</v>
      </c>
      <c r="D4151">
        <v>15.1433748576274</v>
      </c>
      <c r="E4151" t="s">
        <v>19</v>
      </c>
      <c r="F4151">
        <v>186874.07249802499</v>
      </c>
      <c r="G4151">
        <v>158078.83329514699</v>
      </c>
      <c r="H4151">
        <v>28795.239202878802</v>
      </c>
      <c r="I4151">
        <v>0.92630202124707095</v>
      </c>
    </row>
    <row r="4152" spans="1:9" x14ac:dyDescent="0.2">
      <c r="A4152">
        <v>476</v>
      </c>
      <c r="B4152">
        <v>64434.026316561198</v>
      </c>
      <c r="C4152">
        <v>5.4379551091767704</v>
      </c>
      <c r="D4152">
        <v>15.5859266998373</v>
      </c>
      <c r="E4152" t="s">
        <v>19</v>
      </c>
      <c r="F4152">
        <v>196713.86915313601</v>
      </c>
      <c r="G4152">
        <v>167918.62995025801</v>
      </c>
      <c r="H4152">
        <v>28795.239202878802</v>
      </c>
      <c r="I4152">
        <v>1.0595227295096501</v>
      </c>
    </row>
    <row r="4153" spans="1:9" x14ac:dyDescent="0.2">
      <c r="A4153">
        <v>476</v>
      </c>
      <c r="B4153">
        <v>64434.026316561198</v>
      </c>
      <c r="C4153">
        <v>6.82238295949678</v>
      </c>
      <c r="D4153">
        <v>16.9703545501573</v>
      </c>
      <c r="E4153" t="s">
        <v>19</v>
      </c>
      <c r="F4153">
        <v>172740.818597976</v>
      </c>
      <c r="G4153">
        <v>143945.57939509701</v>
      </c>
      <c r="H4153">
        <v>28795.239202878802</v>
      </c>
      <c r="I4153">
        <v>0.85020757798608304</v>
      </c>
    </row>
    <row r="4154" spans="1:9" x14ac:dyDescent="0.2">
      <c r="A4154">
        <v>476</v>
      </c>
      <c r="B4154">
        <v>64434.026316561198</v>
      </c>
      <c r="C4154">
        <v>7.6251172695025096</v>
      </c>
      <c r="D4154">
        <v>17.773088860163099</v>
      </c>
      <c r="E4154" t="s">
        <v>18</v>
      </c>
      <c r="F4154">
        <v>150128.624712633</v>
      </c>
      <c r="G4154">
        <v>12304.449045658699</v>
      </c>
      <c r="H4154">
        <v>137824.175666975</v>
      </c>
      <c r="I4154">
        <v>0.83877496951017605</v>
      </c>
    </row>
    <row r="4155" spans="1:9" x14ac:dyDescent="0.2">
      <c r="A4155">
        <v>476</v>
      </c>
      <c r="B4155">
        <v>64434.026316561198</v>
      </c>
      <c r="C4155">
        <v>8.0361710048058406</v>
      </c>
      <c r="D4155">
        <v>18.184142595466401</v>
      </c>
      <c r="E4155" t="s">
        <v>19</v>
      </c>
      <c r="F4155">
        <v>148227.57641593201</v>
      </c>
      <c r="G4155">
        <v>10403.4007489575</v>
      </c>
      <c r="H4155">
        <v>137824.175666975</v>
      </c>
      <c r="I4155">
        <v>0.82100924480356996</v>
      </c>
    </row>
    <row r="4156" spans="1:9" x14ac:dyDescent="0.2">
      <c r="A4156">
        <v>476</v>
      </c>
      <c r="B4156">
        <v>64434.026316561198</v>
      </c>
      <c r="C4156">
        <v>8.3836844776305295</v>
      </c>
      <c r="D4156">
        <v>18.531656068291099</v>
      </c>
      <c r="E4156" t="s">
        <v>19</v>
      </c>
      <c r="F4156">
        <v>148789.03411611501</v>
      </c>
      <c r="G4156">
        <v>10964.85844914</v>
      </c>
      <c r="H4156">
        <v>137824.175666975</v>
      </c>
      <c r="I4156">
        <v>1.02938444414165</v>
      </c>
    </row>
    <row r="4157" spans="1:9" x14ac:dyDescent="0.2">
      <c r="A4157">
        <v>476</v>
      </c>
      <c r="B4157">
        <v>64434.026316561198</v>
      </c>
      <c r="C4157">
        <v>9.1148174158807898</v>
      </c>
      <c r="D4157">
        <v>19.262789006541301</v>
      </c>
      <c r="E4157" t="s">
        <v>20</v>
      </c>
      <c r="F4157">
        <v>148789.03411611501</v>
      </c>
      <c r="G4157">
        <v>0</v>
      </c>
      <c r="H4157">
        <v>148789.03411611501</v>
      </c>
    </row>
    <row r="4158" spans="1:9" x14ac:dyDescent="0.2">
      <c r="A4158">
        <v>477</v>
      </c>
      <c r="B4158">
        <v>56196.6786290577</v>
      </c>
      <c r="C4158">
        <v>0</v>
      </c>
      <c r="D4158">
        <v>12.4665712510775</v>
      </c>
      <c r="E4158" t="s">
        <v>17</v>
      </c>
      <c r="F4158">
        <v>123918.92661208</v>
      </c>
      <c r="G4158">
        <v>123918.92661208</v>
      </c>
      <c r="H4158">
        <v>0</v>
      </c>
      <c r="I4158">
        <v>1</v>
      </c>
    </row>
    <row r="4159" spans="1:9" x14ac:dyDescent="0.2">
      <c r="A4159">
        <v>477</v>
      </c>
      <c r="B4159">
        <v>56196.6786290577</v>
      </c>
      <c r="C4159">
        <v>1.5462215583144201</v>
      </c>
      <c r="D4159">
        <v>14.012792809392</v>
      </c>
      <c r="E4159" t="s">
        <v>18</v>
      </c>
      <c r="F4159">
        <v>134200.71929209799</v>
      </c>
      <c r="G4159">
        <v>130801.15115773201</v>
      </c>
      <c r="H4159">
        <v>3399.56813436628</v>
      </c>
      <c r="I4159">
        <v>1.0747136327336</v>
      </c>
    </row>
    <row r="4160" spans="1:9" x14ac:dyDescent="0.2">
      <c r="A4160">
        <v>477</v>
      </c>
      <c r="B4160">
        <v>56196.6786290577</v>
      </c>
      <c r="C4160">
        <v>3.0222943394742101</v>
      </c>
      <c r="D4160">
        <v>15.488865590551701</v>
      </c>
      <c r="E4160" t="s">
        <v>18</v>
      </c>
      <c r="F4160">
        <v>137782.190089001</v>
      </c>
      <c r="G4160">
        <v>130839.49102319501</v>
      </c>
      <c r="H4160">
        <v>6942.6990658063196</v>
      </c>
      <c r="I4160">
        <v>1.0197115480652399</v>
      </c>
    </row>
    <row r="4161" spans="1:9" x14ac:dyDescent="0.2">
      <c r="A4161">
        <v>477</v>
      </c>
      <c r="B4161">
        <v>56196.6786290577</v>
      </c>
      <c r="C4161">
        <v>3.3674629115539001</v>
      </c>
      <c r="D4161">
        <v>15.834034162631401</v>
      </c>
      <c r="E4161" t="s">
        <v>18</v>
      </c>
      <c r="F4161">
        <v>161387.00816262301</v>
      </c>
      <c r="G4161">
        <v>150865.181665599</v>
      </c>
      <c r="H4161">
        <v>10521.8264970237</v>
      </c>
      <c r="I4161">
        <v>1.1783045276806301</v>
      </c>
    </row>
    <row r="4162" spans="1:9" x14ac:dyDescent="0.2">
      <c r="A4162">
        <v>477</v>
      </c>
      <c r="B4162">
        <v>56196.6786290577</v>
      </c>
      <c r="C4162">
        <v>4.4391681134393801</v>
      </c>
      <c r="D4162">
        <v>16.905739364516901</v>
      </c>
      <c r="E4162" t="s">
        <v>18</v>
      </c>
      <c r="F4162">
        <v>164622.843267827</v>
      </c>
      <c r="G4162">
        <v>149435.48909277501</v>
      </c>
      <c r="H4162">
        <v>15187.3541750516</v>
      </c>
      <c r="I4162">
        <v>1.01567437715594</v>
      </c>
    </row>
    <row r="4163" spans="1:9" x14ac:dyDescent="0.2">
      <c r="A4163">
        <v>477</v>
      </c>
      <c r="B4163">
        <v>56196.6786290577</v>
      </c>
      <c r="C4163">
        <v>4.7776685723442798</v>
      </c>
      <c r="D4163">
        <v>17.2442398234218</v>
      </c>
      <c r="E4163" t="s">
        <v>18</v>
      </c>
      <c r="F4163">
        <v>143185.293598444</v>
      </c>
      <c r="G4163">
        <v>123991.177798459</v>
      </c>
      <c r="H4163">
        <v>19194.115799984898</v>
      </c>
      <c r="I4163">
        <v>0.85493875171136802</v>
      </c>
    </row>
    <row r="4164" spans="1:9" x14ac:dyDescent="0.2">
      <c r="A4164">
        <v>477</v>
      </c>
      <c r="B4164">
        <v>56196.6786290577</v>
      </c>
      <c r="C4164">
        <v>5.1859903268275298</v>
      </c>
      <c r="D4164">
        <v>17.6525615779051</v>
      </c>
      <c r="E4164" t="s">
        <v>18</v>
      </c>
      <c r="F4164">
        <v>144005.82676997301</v>
      </c>
      <c r="G4164">
        <v>120994.40907146</v>
      </c>
      <c r="H4164">
        <v>23011.4176985138</v>
      </c>
      <c r="I4164">
        <v>1.00427228019959</v>
      </c>
    </row>
    <row r="4165" spans="1:9" x14ac:dyDescent="0.2">
      <c r="A4165">
        <v>477</v>
      </c>
      <c r="B4165">
        <v>56196.6786290577</v>
      </c>
      <c r="C4165">
        <v>5.57078620216868</v>
      </c>
      <c r="D4165">
        <v>18.037357453246202</v>
      </c>
      <c r="E4165" t="s">
        <v>20</v>
      </c>
      <c r="F4165">
        <v>144005.82676997301</v>
      </c>
      <c r="G4165">
        <v>14513.0802552277</v>
      </c>
      <c r="H4165">
        <v>129492.746514746</v>
      </c>
    </row>
    <row r="4166" spans="1:9" x14ac:dyDescent="0.2">
      <c r="A4166">
        <v>477</v>
      </c>
      <c r="B4166">
        <v>56196.6786290577</v>
      </c>
      <c r="C4166">
        <v>6.5496022512733001</v>
      </c>
      <c r="D4166">
        <v>19.016173502350799</v>
      </c>
      <c r="E4166" t="s">
        <v>18</v>
      </c>
      <c r="F4166">
        <v>143392.53739366299</v>
      </c>
      <c r="G4166">
        <v>0</v>
      </c>
      <c r="H4166">
        <v>143392.53739366299</v>
      </c>
      <c r="I4166">
        <v>0.89126773998363895</v>
      </c>
    </row>
    <row r="4167" spans="1:9" x14ac:dyDescent="0.2">
      <c r="A4167">
        <v>478</v>
      </c>
      <c r="B4167">
        <v>9190.9796224762704</v>
      </c>
      <c r="C4167">
        <v>0</v>
      </c>
      <c r="D4167">
        <v>12.474737426905101</v>
      </c>
      <c r="E4167" t="s">
        <v>17</v>
      </c>
      <c r="F4167">
        <v>21960.310160250101</v>
      </c>
      <c r="G4167">
        <v>21960.310160250101</v>
      </c>
      <c r="H4167">
        <v>0</v>
      </c>
      <c r="I4167">
        <v>1</v>
      </c>
    </row>
    <row r="4168" spans="1:9" x14ac:dyDescent="0.2">
      <c r="A4168">
        <v>478</v>
      </c>
      <c r="B4168">
        <v>9190.9796224762704</v>
      </c>
      <c r="C4168">
        <v>0.14847669231299301</v>
      </c>
      <c r="D4168">
        <v>12.623214119218099</v>
      </c>
      <c r="E4168" t="s">
        <v>20</v>
      </c>
      <c r="F4168">
        <v>21960.310160250101</v>
      </c>
      <c r="G4168">
        <v>14914.1320203507</v>
      </c>
      <c r="H4168">
        <v>7046.1781398993498</v>
      </c>
    </row>
    <row r="4169" spans="1:9" x14ac:dyDescent="0.2">
      <c r="A4169">
        <v>478</v>
      </c>
      <c r="B4169">
        <v>9190.9796224762704</v>
      </c>
      <c r="C4169">
        <v>0.488504729603706</v>
      </c>
      <c r="D4169">
        <v>12.9632421565088</v>
      </c>
      <c r="E4169" t="s">
        <v>18</v>
      </c>
      <c r="F4169">
        <v>22238.031981342199</v>
      </c>
      <c r="G4169">
        <v>7631.43998305682</v>
      </c>
      <c r="H4169">
        <v>14606.591998285299</v>
      </c>
      <c r="I4169">
        <v>1.01501970852987</v>
      </c>
    </row>
    <row r="4170" spans="1:9" x14ac:dyDescent="0.2">
      <c r="A4170">
        <v>478</v>
      </c>
      <c r="B4170">
        <v>9190.9796224762704</v>
      </c>
      <c r="C4170">
        <v>1.05781026987067</v>
      </c>
      <c r="D4170">
        <v>13.532547696775801</v>
      </c>
      <c r="E4170" t="s">
        <v>18</v>
      </c>
      <c r="F4170">
        <v>22205.838510354301</v>
      </c>
      <c r="G4170">
        <v>0</v>
      </c>
      <c r="H4170">
        <v>22205.838510354301</v>
      </c>
      <c r="I4170">
        <v>0.98759197482418604</v>
      </c>
    </row>
    <row r="4171" spans="1:9" x14ac:dyDescent="0.2">
      <c r="A4171">
        <v>479</v>
      </c>
      <c r="B4171">
        <v>37514.626021649499</v>
      </c>
      <c r="C4171">
        <v>0</v>
      </c>
      <c r="D4171">
        <v>5.9387177756031004</v>
      </c>
      <c r="E4171" t="s">
        <v>17</v>
      </c>
      <c r="F4171">
        <v>73537.790611979202</v>
      </c>
      <c r="G4171">
        <v>73537.790611979202</v>
      </c>
      <c r="H4171">
        <v>0</v>
      </c>
      <c r="I4171">
        <v>1</v>
      </c>
    </row>
    <row r="4172" spans="1:9" x14ac:dyDescent="0.2">
      <c r="A4172">
        <v>479</v>
      </c>
      <c r="B4172">
        <v>37514.626021649499</v>
      </c>
      <c r="C4172">
        <v>2.1566901532913199</v>
      </c>
      <c r="D4172">
        <v>8.0954079288944207</v>
      </c>
      <c r="E4172" t="s">
        <v>19</v>
      </c>
      <c r="F4172">
        <v>77708.896908107505</v>
      </c>
      <c r="G4172">
        <v>77708.896908107505</v>
      </c>
      <c r="H4172" s="15">
        <v>1.8189894035458601E-12</v>
      </c>
      <c r="I4172">
        <v>1.04549796060596</v>
      </c>
    </row>
    <row r="4173" spans="1:9" x14ac:dyDescent="0.2">
      <c r="A4173">
        <v>479</v>
      </c>
      <c r="B4173">
        <v>37514.626021649499</v>
      </c>
      <c r="C4173">
        <v>3.99522637463037</v>
      </c>
      <c r="D4173">
        <v>9.9339441502334704</v>
      </c>
      <c r="E4173" t="s">
        <v>19</v>
      </c>
      <c r="F4173">
        <v>91401.684088517999</v>
      </c>
      <c r="G4173">
        <v>91401.684088517999</v>
      </c>
      <c r="H4173" s="15">
        <v>1.8189894035458601E-12</v>
      </c>
      <c r="I4173">
        <v>1.1655489616343699</v>
      </c>
    </row>
    <row r="4174" spans="1:9" x14ac:dyDescent="0.2">
      <c r="A4174">
        <v>479</v>
      </c>
      <c r="B4174">
        <v>37514.626021649499</v>
      </c>
      <c r="C4174">
        <v>4.2975645186881399</v>
      </c>
      <c r="D4174">
        <v>10.2362822942912</v>
      </c>
      <c r="E4174" t="s">
        <v>18</v>
      </c>
      <c r="F4174">
        <v>94661.749072236504</v>
      </c>
      <c r="G4174">
        <v>87144.621441099895</v>
      </c>
      <c r="H4174">
        <v>7517.12763113655</v>
      </c>
      <c r="I4174">
        <v>1.03411845094129</v>
      </c>
    </row>
    <row r="4175" spans="1:9" x14ac:dyDescent="0.2">
      <c r="A4175">
        <v>479</v>
      </c>
      <c r="B4175">
        <v>37514.626021649499</v>
      </c>
      <c r="C4175">
        <v>9.1119837945077595</v>
      </c>
      <c r="D4175">
        <v>15.050701570110901</v>
      </c>
      <c r="E4175" t="s">
        <v>20</v>
      </c>
      <c r="F4175">
        <v>94661.749072236504</v>
      </c>
      <c r="G4175">
        <v>77464.929856998002</v>
      </c>
      <c r="H4175">
        <v>17196.819215238502</v>
      </c>
    </row>
    <row r="4176" spans="1:9" x14ac:dyDescent="0.2">
      <c r="A4176">
        <v>479</v>
      </c>
      <c r="B4176">
        <v>37514.626021649499</v>
      </c>
      <c r="C4176">
        <v>11.168636582561</v>
      </c>
      <c r="D4176">
        <v>17.107354358164098</v>
      </c>
      <c r="E4176" t="s">
        <v>20</v>
      </c>
      <c r="F4176">
        <v>94661.749072236504</v>
      </c>
      <c r="G4176">
        <v>4733.0874536118199</v>
      </c>
      <c r="H4176">
        <v>89928.661618624697</v>
      </c>
    </row>
    <row r="4177" spans="1:9" x14ac:dyDescent="0.2">
      <c r="A4177">
        <v>479</v>
      </c>
      <c r="B4177">
        <v>37514.626021649499</v>
      </c>
      <c r="C4177">
        <v>11.761136522402101</v>
      </c>
      <c r="D4177">
        <v>17.699854298005199</v>
      </c>
      <c r="E4177" t="s">
        <v>19</v>
      </c>
      <c r="F4177">
        <v>98480.969407266704</v>
      </c>
      <c r="G4177">
        <v>8552.3077886420197</v>
      </c>
      <c r="H4177">
        <v>89928.661618624697</v>
      </c>
      <c r="I4177">
        <v>1.34467484830913</v>
      </c>
    </row>
    <row r="4178" spans="1:9" x14ac:dyDescent="0.2">
      <c r="A4178">
        <v>479</v>
      </c>
      <c r="B4178">
        <v>37514.626021649499</v>
      </c>
      <c r="C4178">
        <v>12.0422216682726</v>
      </c>
      <c r="D4178">
        <v>17.980939443875702</v>
      </c>
      <c r="E4178" t="s">
        <v>19</v>
      </c>
      <c r="F4178">
        <v>97877.652662837805</v>
      </c>
      <c r="G4178">
        <v>7948.9910442131204</v>
      </c>
      <c r="H4178">
        <v>89928.661618624697</v>
      </c>
      <c r="I4178">
        <v>0.91354096645095395</v>
      </c>
    </row>
    <row r="4179" spans="1:9" x14ac:dyDescent="0.2">
      <c r="A4179">
        <v>479</v>
      </c>
      <c r="B4179">
        <v>37514.626021649499</v>
      </c>
      <c r="C4179">
        <v>12.4298570084843</v>
      </c>
      <c r="D4179">
        <v>18.3685747840874</v>
      </c>
      <c r="E4179" t="s">
        <v>18</v>
      </c>
      <c r="F4179">
        <v>97757.708437726207</v>
      </c>
      <c r="G4179">
        <v>0</v>
      </c>
      <c r="H4179">
        <v>97757.708437726207</v>
      </c>
      <c r="I4179">
        <v>0.96133267537116496</v>
      </c>
    </row>
    <row r="4180" spans="1:9" x14ac:dyDescent="0.2">
      <c r="A4180">
        <v>480</v>
      </c>
      <c r="B4180">
        <v>142204.40060898699</v>
      </c>
      <c r="C4180">
        <v>0</v>
      </c>
      <c r="D4180">
        <v>6.1914908251681302</v>
      </c>
      <c r="E4180" t="s">
        <v>17</v>
      </c>
      <c r="F4180">
        <v>192925.207072497</v>
      </c>
      <c r="G4180">
        <v>192925.207072497</v>
      </c>
      <c r="H4180">
        <v>0</v>
      </c>
      <c r="I4180">
        <v>1</v>
      </c>
    </row>
    <row r="4181" spans="1:9" x14ac:dyDescent="0.2">
      <c r="A4181">
        <v>480</v>
      </c>
      <c r="B4181">
        <v>142204.40060898699</v>
      </c>
      <c r="C4181">
        <v>1.1204128349825699</v>
      </c>
      <c r="D4181">
        <v>7.3119036601507004</v>
      </c>
      <c r="E4181" t="s">
        <v>20</v>
      </c>
      <c r="F4181">
        <v>192925.207072497</v>
      </c>
      <c r="G4181">
        <v>185444.24710203099</v>
      </c>
      <c r="H4181">
        <v>7480.9599704664497</v>
      </c>
    </row>
    <row r="4182" spans="1:9" x14ac:dyDescent="0.2">
      <c r="A4182">
        <v>480</v>
      </c>
      <c r="B4182">
        <v>142204.40060898699</v>
      </c>
      <c r="C4182">
        <v>2.34795845640275</v>
      </c>
      <c r="D4182">
        <v>8.5394492815708798</v>
      </c>
      <c r="E4182" t="s">
        <v>18</v>
      </c>
      <c r="F4182">
        <v>211606.69761924399</v>
      </c>
      <c r="G4182">
        <v>195726.97353084301</v>
      </c>
      <c r="H4182">
        <v>15879.7240884004</v>
      </c>
      <c r="I4182">
        <v>1.08755207269759</v>
      </c>
    </row>
    <row r="4183" spans="1:9" x14ac:dyDescent="0.2">
      <c r="A4183">
        <v>480</v>
      </c>
      <c r="B4183">
        <v>142204.40060898699</v>
      </c>
      <c r="C4183">
        <v>3.0753641206458102</v>
      </c>
      <c r="D4183">
        <v>9.2668549458139307</v>
      </c>
      <c r="E4183" t="s">
        <v>20</v>
      </c>
      <c r="F4183">
        <v>211606.69761924399</v>
      </c>
      <c r="G4183">
        <v>188192.69047991501</v>
      </c>
      <c r="H4183">
        <v>23414.0071393291</v>
      </c>
    </row>
    <row r="4184" spans="1:9" x14ac:dyDescent="0.2">
      <c r="A4184">
        <v>480</v>
      </c>
      <c r="B4184">
        <v>142204.40060898699</v>
      </c>
      <c r="C4184">
        <v>3.3642334651377901</v>
      </c>
      <c r="D4184">
        <v>9.5557242903059105</v>
      </c>
      <c r="E4184" t="s">
        <v>19</v>
      </c>
      <c r="F4184">
        <v>183064.094698553</v>
      </c>
      <c r="G4184">
        <v>159650.08755922399</v>
      </c>
      <c r="H4184">
        <v>23414.0071393291</v>
      </c>
      <c r="I4184">
        <v>0.84345126743021104</v>
      </c>
    </row>
    <row r="4185" spans="1:9" x14ac:dyDescent="0.2">
      <c r="A4185">
        <v>480</v>
      </c>
      <c r="B4185">
        <v>142204.40060898699</v>
      </c>
      <c r="C4185">
        <v>3.5374317025105801</v>
      </c>
      <c r="D4185">
        <v>9.7289225276787104</v>
      </c>
      <c r="E4185" t="s">
        <v>20</v>
      </c>
      <c r="F4185">
        <v>183064.094698553</v>
      </c>
      <c r="G4185">
        <v>150503.10651156801</v>
      </c>
      <c r="H4185">
        <v>32560.988186984399</v>
      </c>
    </row>
    <row r="4186" spans="1:9" x14ac:dyDescent="0.2">
      <c r="A4186">
        <v>480</v>
      </c>
      <c r="B4186">
        <v>142204.40060898699</v>
      </c>
      <c r="C4186">
        <v>4.4868793953158903</v>
      </c>
      <c r="D4186">
        <v>10.678370220484</v>
      </c>
      <c r="E4186" t="s">
        <v>20</v>
      </c>
      <c r="F4186">
        <v>183064.094698553</v>
      </c>
      <c r="G4186">
        <v>15164.744392303601</v>
      </c>
      <c r="H4186">
        <v>167899.35030624899</v>
      </c>
    </row>
    <row r="4187" spans="1:9" x14ac:dyDescent="0.2">
      <c r="A4187">
        <v>480</v>
      </c>
      <c r="B4187">
        <v>142204.40060898699</v>
      </c>
      <c r="C4187">
        <v>5.01844236528372</v>
      </c>
      <c r="D4187">
        <v>11.209933190451901</v>
      </c>
      <c r="E4187" t="s">
        <v>20</v>
      </c>
      <c r="F4187">
        <v>183064.094698553</v>
      </c>
      <c r="G4187">
        <v>0</v>
      </c>
      <c r="H4187">
        <v>183064.094698553</v>
      </c>
    </row>
    <row r="4188" spans="1:9" x14ac:dyDescent="0.2">
      <c r="A4188">
        <v>481</v>
      </c>
      <c r="B4188">
        <v>135616.24066896801</v>
      </c>
      <c r="C4188">
        <v>0</v>
      </c>
      <c r="D4188">
        <v>10.195018624482801</v>
      </c>
      <c r="E4188" t="s">
        <v>17</v>
      </c>
      <c r="F4188">
        <v>42864.116840716</v>
      </c>
      <c r="G4188">
        <v>42864.116840716</v>
      </c>
      <c r="H4188">
        <v>0</v>
      </c>
      <c r="I4188">
        <v>1</v>
      </c>
    </row>
    <row r="4189" spans="1:9" x14ac:dyDescent="0.2">
      <c r="A4189">
        <v>481</v>
      </c>
      <c r="B4189">
        <v>135616.24066896801</v>
      </c>
      <c r="C4189">
        <v>4.5775634281309996</v>
      </c>
      <c r="D4189">
        <v>14.772582052613799</v>
      </c>
      <c r="E4189" t="s">
        <v>20</v>
      </c>
      <c r="F4189">
        <v>42864.116840716</v>
      </c>
      <c r="G4189">
        <v>29441.8540600702</v>
      </c>
      <c r="H4189">
        <v>13422.2627806458</v>
      </c>
    </row>
    <row r="4190" spans="1:9" x14ac:dyDescent="0.2">
      <c r="A4190">
        <v>481</v>
      </c>
      <c r="B4190">
        <v>135616.24066896801</v>
      </c>
      <c r="C4190">
        <v>5.2816897102566296</v>
      </c>
      <c r="D4190">
        <v>15.476708334739399</v>
      </c>
      <c r="E4190" t="s">
        <v>19</v>
      </c>
      <c r="F4190">
        <v>43902.328809556697</v>
      </c>
      <c r="G4190">
        <v>30480.0660289109</v>
      </c>
      <c r="H4190">
        <v>13422.2627806458</v>
      </c>
      <c r="I4190">
        <v>0.99677803750038596</v>
      </c>
    </row>
    <row r="4191" spans="1:9" x14ac:dyDescent="0.2">
      <c r="A4191">
        <v>481</v>
      </c>
      <c r="B4191">
        <v>135616.24066896801</v>
      </c>
      <c r="C4191">
        <v>5.3851105591095196</v>
      </c>
      <c r="D4191">
        <v>15.5801291835923</v>
      </c>
      <c r="E4191" t="s">
        <v>17</v>
      </c>
      <c r="F4191">
        <v>245037.279899944</v>
      </c>
      <c r="G4191">
        <v>231615.01711929799</v>
      </c>
      <c r="H4191">
        <v>13422.2627806458</v>
      </c>
      <c r="I4191">
        <v>5.5785617594468597</v>
      </c>
    </row>
    <row r="4192" spans="1:9" x14ac:dyDescent="0.2">
      <c r="A4192">
        <v>481</v>
      </c>
      <c r="B4192">
        <v>135616.24066896801</v>
      </c>
      <c r="C4192">
        <v>8.6524481869370007</v>
      </c>
      <c r="D4192">
        <v>18.8474668114198</v>
      </c>
      <c r="E4192" t="s">
        <v>20</v>
      </c>
      <c r="F4192">
        <v>245037.279899944</v>
      </c>
      <c r="G4192">
        <v>216386.84543135701</v>
      </c>
      <c r="H4192">
        <v>28650.434468586602</v>
      </c>
    </row>
    <row r="4193" spans="1:9" x14ac:dyDescent="0.2">
      <c r="A4193">
        <v>481</v>
      </c>
      <c r="B4193">
        <v>135616.24066896801</v>
      </c>
      <c r="C4193">
        <v>12.7100392600671</v>
      </c>
      <c r="D4193">
        <v>22.905057884549901</v>
      </c>
      <c r="E4193" t="s">
        <v>20</v>
      </c>
      <c r="F4193">
        <v>245037.279899944</v>
      </c>
      <c r="G4193">
        <v>17549.464263843998</v>
      </c>
      <c r="H4193">
        <v>227487.81563609999</v>
      </c>
    </row>
    <row r="4194" spans="1:9" x14ac:dyDescent="0.2">
      <c r="A4194">
        <v>481</v>
      </c>
      <c r="B4194">
        <v>135616.24066896801</v>
      </c>
      <c r="C4194">
        <v>14.7839740501171</v>
      </c>
      <c r="D4194">
        <v>24.978992674599901</v>
      </c>
      <c r="E4194" t="s">
        <v>20</v>
      </c>
      <c r="F4194">
        <v>245037.279899944</v>
      </c>
      <c r="G4194">
        <v>0</v>
      </c>
      <c r="H4194">
        <v>245037.279899944</v>
      </c>
    </row>
    <row r="4195" spans="1:9" x14ac:dyDescent="0.2">
      <c r="A4195">
        <v>482</v>
      </c>
      <c r="B4195">
        <v>24734.8099896282</v>
      </c>
      <c r="C4195">
        <v>0</v>
      </c>
      <c r="D4195">
        <v>7.7426890343941501</v>
      </c>
      <c r="E4195" t="s">
        <v>17</v>
      </c>
      <c r="F4195">
        <v>39582.843606021997</v>
      </c>
      <c r="G4195">
        <v>39582.843606021997</v>
      </c>
      <c r="H4195">
        <v>0</v>
      </c>
      <c r="I4195">
        <v>1</v>
      </c>
    </row>
    <row r="4196" spans="1:9" x14ac:dyDescent="0.2">
      <c r="A4196">
        <v>482</v>
      </c>
      <c r="B4196">
        <v>24734.8099896282</v>
      </c>
      <c r="C4196">
        <v>1.0268690075410301</v>
      </c>
      <c r="D4196">
        <v>8.7695580419351806</v>
      </c>
      <c r="E4196" t="s">
        <v>18</v>
      </c>
      <c r="F4196">
        <v>48010.256345458998</v>
      </c>
      <c r="G4196">
        <v>42165.235334177902</v>
      </c>
      <c r="H4196">
        <v>5845.0210112811201</v>
      </c>
      <c r="I4196">
        <v>1.2067553196274099</v>
      </c>
    </row>
    <row r="4197" spans="1:9" x14ac:dyDescent="0.2">
      <c r="A4197">
        <v>482</v>
      </c>
      <c r="B4197">
        <v>24734.8099896282</v>
      </c>
      <c r="C4197">
        <v>2.21437382549844</v>
      </c>
      <c r="D4197">
        <v>9.9570628598925897</v>
      </c>
      <c r="E4197" t="s">
        <v>20</v>
      </c>
      <c r="F4197">
        <v>48010.256345458998</v>
      </c>
      <c r="G4197">
        <v>35910.738341131</v>
      </c>
      <c r="H4197">
        <v>12099.518004328</v>
      </c>
    </row>
    <row r="4198" spans="1:9" x14ac:dyDescent="0.2">
      <c r="A4198">
        <v>482</v>
      </c>
      <c r="B4198">
        <v>24734.8099896282</v>
      </c>
      <c r="C4198">
        <v>3.2392661049759202</v>
      </c>
      <c r="D4198">
        <v>10.9819551393701</v>
      </c>
      <c r="E4198" t="s">
        <v>20</v>
      </c>
      <c r="F4198">
        <v>48010.256345458998</v>
      </c>
      <c r="G4198">
        <v>2737.61175420687</v>
      </c>
      <c r="H4198">
        <v>45272.644591252203</v>
      </c>
    </row>
    <row r="4199" spans="1:9" x14ac:dyDescent="0.2">
      <c r="A4199">
        <v>482</v>
      </c>
      <c r="B4199">
        <v>24734.8099896282</v>
      </c>
      <c r="C4199">
        <v>3.6686676241084002</v>
      </c>
      <c r="D4199">
        <v>11.4113566585025</v>
      </c>
      <c r="E4199" t="s">
        <v>20</v>
      </c>
      <c r="F4199">
        <v>48010.256345458998</v>
      </c>
      <c r="G4199">
        <v>0</v>
      </c>
      <c r="H4199">
        <v>48010.256345458998</v>
      </c>
    </row>
    <row r="4200" spans="1:9" x14ac:dyDescent="0.2">
      <c r="A4200">
        <v>483</v>
      </c>
      <c r="B4200">
        <v>15000.337510723301</v>
      </c>
      <c r="C4200">
        <v>0</v>
      </c>
      <c r="D4200">
        <v>5.7918796748824199</v>
      </c>
      <c r="E4200" t="s">
        <v>17</v>
      </c>
      <c r="F4200">
        <v>16795.6492650127</v>
      </c>
      <c r="G4200">
        <v>16795.6492650127</v>
      </c>
      <c r="H4200">
        <v>0</v>
      </c>
      <c r="I4200">
        <v>1</v>
      </c>
    </row>
    <row r="4201" spans="1:9" x14ac:dyDescent="0.2">
      <c r="A4201">
        <v>483</v>
      </c>
      <c r="B4201">
        <v>15000.337510723301</v>
      </c>
      <c r="C4201">
        <v>0.33545328598254598</v>
      </c>
      <c r="D4201">
        <v>6.1273329608649698</v>
      </c>
      <c r="E4201" t="s">
        <v>18</v>
      </c>
      <c r="F4201">
        <v>23572.122709512001</v>
      </c>
      <c r="G4201">
        <v>20968.357035213401</v>
      </c>
      <c r="H4201">
        <v>2603.7656742986501</v>
      </c>
      <c r="I4201">
        <v>1.4011371795926999</v>
      </c>
    </row>
    <row r="4202" spans="1:9" x14ac:dyDescent="0.2">
      <c r="A4202">
        <v>483</v>
      </c>
      <c r="B4202">
        <v>15000.337510723301</v>
      </c>
      <c r="C4202">
        <v>0.74051697305327302</v>
      </c>
      <c r="D4202">
        <v>6.5323966479357001</v>
      </c>
      <c r="E4202" t="s">
        <v>18</v>
      </c>
      <c r="F4202">
        <v>26718.730023698601</v>
      </c>
      <c r="G4202">
        <v>21777.289444381</v>
      </c>
      <c r="H4202">
        <v>4941.4405793175902</v>
      </c>
      <c r="I4202">
        <v>1.1475118479737101</v>
      </c>
    </row>
    <row r="4203" spans="1:9" x14ac:dyDescent="0.2">
      <c r="A4203">
        <v>483</v>
      </c>
      <c r="B4203">
        <v>15000.337510723301</v>
      </c>
      <c r="C4203">
        <v>0.93066097657008595</v>
      </c>
      <c r="D4203">
        <v>6.7225406514525101</v>
      </c>
      <c r="E4203" t="s">
        <v>18</v>
      </c>
      <c r="F4203">
        <v>23266.7577931983</v>
      </c>
      <c r="G4203">
        <v>1298.4838994679601</v>
      </c>
      <c r="H4203">
        <v>21968.2738937303</v>
      </c>
      <c r="I4203">
        <v>0.840482268900271</v>
      </c>
    </row>
    <row r="4204" spans="1:9" x14ac:dyDescent="0.2">
      <c r="A4204">
        <v>483</v>
      </c>
      <c r="B4204">
        <v>15000.337510723301</v>
      </c>
      <c r="C4204">
        <v>1.1990036124710299</v>
      </c>
      <c r="D4204">
        <v>6.9908832873534497</v>
      </c>
      <c r="E4204" t="s">
        <v>18</v>
      </c>
      <c r="F4204">
        <v>23229.570350137801</v>
      </c>
      <c r="G4204">
        <v>0</v>
      </c>
      <c r="H4204">
        <v>23229.570350137801</v>
      </c>
      <c r="I4204">
        <v>0.94761059822999405</v>
      </c>
    </row>
    <row r="4205" spans="1:9" x14ac:dyDescent="0.2">
      <c r="A4205">
        <v>484</v>
      </c>
      <c r="B4205">
        <v>30075.913074524098</v>
      </c>
      <c r="C4205">
        <v>0</v>
      </c>
      <c r="D4205">
        <v>5.6810550600853098</v>
      </c>
      <c r="E4205" t="s">
        <v>17</v>
      </c>
      <c r="F4205">
        <v>50168.313054997801</v>
      </c>
      <c r="G4205">
        <v>50168.313054997801</v>
      </c>
      <c r="H4205">
        <v>0</v>
      </c>
      <c r="I4205">
        <v>1</v>
      </c>
    </row>
    <row r="4206" spans="1:9" x14ac:dyDescent="0.2">
      <c r="A4206">
        <v>484</v>
      </c>
      <c r="B4206">
        <v>30075.913074524098</v>
      </c>
      <c r="C4206">
        <v>1.1583294506494699</v>
      </c>
      <c r="D4206">
        <v>6.8393845107347797</v>
      </c>
      <c r="E4206" t="s">
        <v>20</v>
      </c>
      <c r="F4206">
        <v>50168.313054997801</v>
      </c>
      <c r="G4206">
        <v>45478.957797975301</v>
      </c>
      <c r="H4206">
        <v>4689.3552570224801</v>
      </c>
    </row>
    <row r="4207" spans="1:9" x14ac:dyDescent="0.2">
      <c r="A4207">
        <v>484</v>
      </c>
      <c r="B4207">
        <v>30075.913074524098</v>
      </c>
      <c r="C4207">
        <v>2.21605083184396</v>
      </c>
      <c r="D4207">
        <v>7.8971058919292698</v>
      </c>
      <c r="E4207" t="s">
        <v>20</v>
      </c>
      <c r="F4207">
        <v>50168.313054997801</v>
      </c>
      <c r="G4207">
        <v>39584.559870113502</v>
      </c>
      <c r="H4207">
        <v>10583.753184884299</v>
      </c>
    </row>
    <row r="4208" spans="1:9" x14ac:dyDescent="0.2">
      <c r="A4208">
        <v>484</v>
      </c>
      <c r="B4208">
        <v>30075.913074524098</v>
      </c>
      <c r="C4208">
        <v>2.94755461776175</v>
      </c>
      <c r="D4208">
        <v>8.6286096778470593</v>
      </c>
      <c r="E4208" t="s">
        <v>20</v>
      </c>
      <c r="F4208">
        <v>50168.313054997801</v>
      </c>
      <c r="G4208">
        <v>5269.9202976062297</v>
      </c>
      <c r="H4208">
        <v>44898.392757391601</v>
      </c>
    </row>
    <row r="4209" spans="1:9" x14ac:dyDescent="0.2">
      <c r="A4209">
        <v>484</v>
      </c>
      <c r="B4209">
        <v>30075.913074524098</v>
      </c>
      <c r="C4209">
        <v>3.2279796725184302</v>
      </c>
      <c r="D4209">
        <v>8.9090347326037396</v>
      </c>
      <c r="E4209" t="s">
        <v>20</v>
      </c>
      <c r="F4209">
        <v>50168.313054997801</v>
      </c>
      <c r="G4209">
        <v>0</v>
      </c>
      <c r="H4209">
        <v>50168.313054997801</v>
      </c>
    </row>
    <row r="4210" spans="1:9" x14ac:dyDescent="0.2">
      <c r="A4210">
        <v>485</v>
      </c>
      <c r="B4210">
        <v>109001.74263350099</v>
      </c>
      <c r="C4210">
        <v>0</v>
      </c>
      <c r="D4210">
        <v>7.0593590405157096</v>
      </c>
      <c r="E4210" t="s">
        <v>17</v>
      </c>
      <c r="F4210">
        <v>8068.1030254773405</v>
      </c>
      <c r="G4210">
        <v>8068.1030254773405</v>
      </c>
      <c r="H4210">
        <v>0</v>
      </c>
      <c r="I4210">
        <v>1</v>
      </c>
    </row>
    <row r="4211" spans="1:9" x14ac:dyDescent="0.2">
      <c r="A4211">
        <v>485</v>
      </c>
      <c r="B4211">
        <v>109001.74263350099</v>
      </c>
      <c r="C4211">
        <v>0.37217162219235</v>
      </c>
      <c r="D4211">
        <v>7.4315306627080604</v>
      </c>
      <c r="E4211" t="s">
        <v>18</v>
      </c>
      <c r="F4211">
        <v>10047.642413473401</v>
      </c>
      <c r="G4211">
        <v>5880.1611104050698</v>
      </c>
      <c r="H4211">
        <v>4167.4813030683099</v>
      </c>
      <c r="I4211">
        <v>1.24306131260976</v>
      </c>
    </row>
    <row r="4212" spans="1:9" x14ac:dyDescent="0.2">
      <c r="A4212">
        <v>485</v>
      </c>
      <c r="B4212">
        <v>109001.74263350099</v>
      </c>
      <c r="C4212">
        <v>0.63890318804511204</v>
      </c>
      <c r="D4212">
        <v>7.6982622285608198</v>
      </c>
      <c r="E4212" t="s">
        <v>20</v>
      </c>
      <c r="F4212">
        <v>10047.642413473401</v>
      </c>
      <c r="G4212">
        <v>1286.74087776632</v>
      </c>
      <c r="H4212">
        <v>8760.9015357070602</v>
      </c>
    </row>
    <row r="4213" spans="1:9" x14ac:dyDescent="0.2">
      <c r="A4213">
        <v>485</v>
      </c>
      <c r="B4213">
        <v>109001.74263350099</v>
      </c>
      <c r="C4213">
        <v>0.74142306362364696</v>
      </c>
      <c r="D4213">
        <v>7.8007821041393504</v>
      </c>
      <c r="E4213" t="s">
        <v>17</v>
      </c>
      <c r="F4213">
        <v>69610.184981745493</v>
      </c>
      <c r="G4213">
        <v>60849.283446038397</v>
      </c>
      <c r="H4213">
        <v>8760.9015357070602</v>
      </c>
      <c r="I4213">
        <v>6.9153586836612098</v>
      </c>
    </row>
    <row r="4214" spans="1:9" x14ac:dyDescent="0.2">
      <c r="A4214">
        <v>485</v>
      </c>
      <c r="B4214">
        <v>109001.74263350099</v>
      </c>
      <c r="C4214">
        <v>0.87559869252446898</v>
      </c>
      <c r="D4214">
        <v>7.9349577330401804</v>
      </c>
      <c r="E4214" t="s">
        <v>17</v>
      </c>
      <c r="F4214">
        <v>181553.06730500399</v>
      </c>
      <c r="G4214">
        <v>172792.16576929699</v>
      </c>
      <c r="H4214">
        <v>8760.9015357070602</v>
      </c>
      <c r="I4214">
        <v>2.6064075165504601</v>
      </c>
    </row>
    <row r="4215" spans="1:9" x14ac:dyDescent="0.2">
      <c r="A4215">
        <v>485</v>
      </c>
      <c r="B4215">
        <v>109001.74263350099</v>
      </c>
      <c r="C4215">
        <v>1.02968843863336</v>
      </c>
      <c r="D4215">
        <v>8.0890474791490696</v>
      </c>
      <c r="E4215" t="s">
        <v>20</v>
      </c>
      <c r="F4215">
        <v>181553.06730500399</v>
      </c>
      <c r="G4215">
        <v>168051.03747076899</v>
      </c>
      <c r="H4215">
        <v>13502.0298342346</v>
      </c>
    </row>
    <row r="4216" spans="1:9" x14ac:dyDescent="0.2">
      <c r="A4216">
        <v>485</v>
      </c>
      <c r="B4216">
        <v>109001.74263350099</v>
      </c>
      <c r="C4216">
        <v>1.2250448655821899</v>
      </c>
      <c r="D4216">
        <v>8.2844039060979</v>
      </c>
      <c r="E4216" t="s">
        <v>18</v>
      </c>
      <c r="F4216">
        <v>148250.409249891</v>
      </c>
      <c r="G4216">
        <v>129345.40676573099</v>
      </c>
      <c r="H4216">
        <v>18905.002484159701</v>
      </c>
      <c r="I4216">
        <v>0.80030526271755298</v>
      </c>
    </row>
    <row r="4217" spans="1:9" x14ac:dyDescent="0.2">
      <c r="A4217">
        <v>485</v>
      </c>
      <c r="B4217">
        <v>109001.74263350099</v>
      </c>
      <c r="C4217">
        <v>1.4897834477740901</v>
      </c>
      <c r="D4217">
        <v>8.5491424882897995</v>
      </c>
      <c r="E4217" t="s">
        <v>20</v>
      </c>
      <c r="F4217">
        <v>148250.409249891</v>
      </c>
      <c r="G4217">
        <v>13211.878754467099</v>
      </c>
      <c r="H4217">
        <v>135038.530495424</v>
      </c>
    </row>
    <row r="4218" spans="1:9" x14ac:dyDescent="0.2">
      <c r="A4218">
        <v>485</v>
      </c>
      <c r="B4218">
        <v>109001.74263350099</v>
      </c>
      <c r="C4218">
        <v>1.6205090714766901</v>
      </c>
      <c r="D4218">
        <v>8.6798681119924002</v>
      </c>
      <c r="E4218" t="s">
        <v>18</v>
      </c>
      <c r="F4218">
        <v>147054.46728934301</v>
      </c>
      <c r="G4218">
        <v>0</v>
      </c>
      <c r="H4218">
        <v>147054.46728934301</v>
      </c>
      <c r="I4218">
        <v>0.88770978825232205</v>
      </c>
    </row>
    <row r="4219" spans="1:9" x14ac:dyDescent="0.2">
      <c r="A4219">
        <v>486</v>
      </c>
      <c r="B4219">
        <v>37707.454348899199</v>
      </c>
      <c r="C4219">
        <v>0</v>
      </c>
      <c r="D4219">
        <v>7.5523067111937703</v>
      </c>
      <c r="E4219" t="s">
        <v>17</v>
      </c>
      <c r="F4219">
        <v>120193.95549813801</v>
      </c>
      <c r="G4219">
        <v>120193.95549813801</v>
      </c>
      <c r="H4219">
        <v>0</v>
      </c>
      <c r="I4219">
        <v>1</v>
      </c>
    </row>
    <row r="4220" spans="1:9" x14ac:dyDescent="0.2">
      <c r="A4220">
        <v>486</v>
      </c>
      <c r="B4220">
        <v>37707.454348899199</v>
      </c>
      <c r="C4220">
        <v>3.9371578657450699</v>
      </c>
      <c r="D4220">
        <v>11.489464576938801</v>
      </c>
      <c r="E4220" t="s">
        <v>18</v>
      </c>
      <c r="F4220">
        <v>151690.742892398</v>
      </c>
      <c r="G4220">
        <v>146453.101140299</v>
      </c>
      <c r="H4220">
        <v>5237.6417520987097</v>
      </c>
      <c r="I4220">
        <v>1.23768860357201</v>
      </c>
    </row>
    <row r="4221" spans="1:9" x14ac:dyDescent="0.2">
      <c r="A4221">
        <v>486</v>
      </c>
      <c r="B4221">
        <v>37707.454348899199</v>
      </c>
      <c r="C4221">
        <v>7.5336169444312402</v>
      </c>
      <c r="D4221">
        <v>15.085923655625001</v>
      </c>
      <c r="E4221" t="s">
        <v>18</v>
      </c>
      <c r="F4221">
        <v>139790.92398373899</v>
      </c>
      <c r="G4221">
        <v>128537.231749814</v>
      </c>
      <c r="H4221">
        <v>11253.692233924699</v>
      </c>
      <c r="I4221">
        <v>0.90190206762573</v>
      </c>
    </row>
    <row r="4222" spans="1:9" x14ac:dyDescent="0.2">
      <c r="A4222">
        <v>486</v>
      </c>
      <c r="B4222">
        <v>37707.454348899199</v>
      </c>
      <c r="C4222">
        <v>10.5526387917813</v>
      </c>
      <c r="D4222">
        <v>18.104945502974999</v>
      </c>
      <c r="E4222" t="s">
        <v>20</v>
      </c>
      <c r="F4222">
        <v>139790.92398373899</v>
      </c>
      <c r="G4222">
        <v>120500.20634909401</v>
      </c>
      <c r="H4222">
        <v>19290.717634644901</v>
      </c>
    </row>
    <row r="4223" spans="1:9" x14ac:dyDescent="0.2">
      <c r="A4223">
        <v>486</v>
      </c>
      <c r="B4223">
        <v>37707.454348899199</v>
      </c>
      <c r="C4223">
        <v>10.618164762828499</v>
      </c>
      <c r="D4223">
        <v>18.1704714740222</v>
      </c>
      <c r="E4223" t="s">
        <v>19</v>
      </c>
      <c r="F4223">
        <v>118048.057794433</v>
      </c>
      <c r="G4223">
        <v>98757.340159788102</v>
      </c>
      <c r="H4223">
        <v>19290.717634644901</v>
      </c>
      <c r="I4223">
        <v>0.80471544207165002</v>
      </c>
    </row>
    <row r="4224" spans="1:9" x14ac:dyDescent="0.2">
      <c r="A4224">
        <v>486</v>
      </c>
      <c r="B4224">
        <v>37707.454348899199</v>
      </c>
      <c r="C4224">
        <v>10.644399386551701</v>
      </c>
      <c r="D4224">
        <v>18.196706097745501</v>
      </c>
      <c r="E4224" t="s">
        <v>19</v>
      </c>
      <c r="F4224">
        <v>114512.660524352</v>
      </c>
      <c r="G4224">
        <v>95221.942889706595</v>
      </c>
      <c r="H4224">
        <v>19290.717634644901</v>
      </c>
      <c r="I4224">
        <v>0.96405058049603498</v>
      </c>
    </row>
    <row r="4225" spans="1:9" x14ac:dyDescent="0.2">
      <c r="A4225">
        <v>486</v>
      </c>
      <c r="B4225">
        <v>37707.454348899199</v>
      </c>
      <c r="C4225">
        <v>12.6075158703</v>
      </c>
      <c r="D4225">
        <v>20.159822581493799</v>
      </c>
      <c r="E4225" t="s">
        <v>20</v>
      </c>
      <c r="F4225">
        <v>114512.660524352</v>
      </c>
      <c r="G4225">
        <v>10550.6145106617</v>
      </c>
      <c r="H4225">
        <v>103962.04601368999</v>
      </c>
    </row>
    <row r="4226" spans="1:9" x14ac:dyDescent="0.2">
      <c r="A4226">
        <v>486</v>
      </c>
      <c r="B4226">
        <v>37707.454348899199</v>
      </c>
      <c r="C4226">
        <v>14.1945609822678</v>
      </c>
      <c r="D4226">
        <v>21.7468676934615</v>
      </c>
      <c r="E4226" t="s">
        <v>18</v>
      </c>
      <c r="F4226">
        <v>117246.24849053699</v>
      </c>
      <c r="G4226">
        <v>0</v>
      </c>
      <c r="H4226">
        <v>117246.24849053699</v>
      </c>
      <c r="I4226">
        <v>1.0654856930200201</v>
      </c>
    </row>
    <row r="4227" spans="1:9" x14ac:dyDescent="0.2">
      <c r="A4227">
        <v>487</v>
      </c>
      <c r="B4227">
        <v>367275.74447722698</v>
      </c>
      <c r="C4227">
        <v>0</v>
      </c>
      <c r="D4227">
        <v>6.2926954159749098</v>
      </c>
      <c r="E4227" t="s">
        <v>17</v>
      </c>
      <c r="F4227">
        <v>40985.713286068902</v>
      </c>
      <c r="G4227">
        <v>40985.7132860688</v>
      </c>
      <c r="H4227">
        <v>0</v>
      </c>
      <c r="I4227">
        <v>1</v>
      </c>
    </row>
    <row r="4228" spans="1:9" x14ac:dyDescent="0.2">
      <c r="A4228">
        <v>487</v>
      </c>
      <c r="B4228">
        <v>367275.74447722698</v>
      </c>
      <c r="C4228">
        <v>0.70977350161322805</v>
      </c>
      <c r="D4228">
        <v>7.0024689175881401</v>
      </c>
      <c r="E4228" t="s">
        <v>20</v>
      </c>
      <c r="F4228">
        <v>40985.713286068902</v>
      </c>
      <c r="G4228">
        <v>20607.255547181401</v>
      </c>
      <c r="H4228">
        <v>20378.4577388875</v>
      </c>
    </row>
    <row r="4229" spans="1:9" x14ac:dyDescent="0.2">
      <c r="A4229">
        <v>487</v>
      </c>
      <c r="B4229">
        <v>367275.74447722698</v>
      </c>
      <c r="C4229">
        <v>2.2480824557054699</v>
      </c>
      <c r="D4229">
        <v>8.5407778716803797</v>
      </c>
      <c r="E4229" t="s">
        <v>20</v>
      </c>
      <c r="F4229">
        <v>40985.713286068902</v>
      </c>
      <c r="G4229">
        <v>2049.2856643034402</v>
      </c>
      <c r="H4229">
        <v>38936.427621765397</v>
      </c>
    </row>
    <row r="4230" spans="1:9" x14ac:dyDescent="0.2">
      <c r="A4230">
        <v>487</v>
      </c>
      <c r="B4230">
        <v>367275.74447722698</v>
      </c>
      <c r="C4230">
        <v>3.7349701689687098</v>
      </c>
      <c r="D4230">
        <v>10.0276655849436</v>
      </c>
      <c r="E4230" t="s">
        <v>19</v>
      </c>
      <c r="F4230">
        <v>41078.708339687502</v>
      </c>
      <c r="G4230">
        <v>2142.2807179220799</v>
      </c>
      <c r="H4230">
        <v>38936.427621765397</v>
      </c>
      <c r="I4230">
        <v>0.987162170207599</v>
      </c>
    </row>
    <row r="4231" spans="1:9" x14ac:dyDescent="0.2">
      <c r="A4231">
        <v>487</v>
      </c>
      <c r="B4231">
        <v>367275.74447722698</v>
      </c>
      <c r="C4231">
        <v>3.9551861126579899</v>
      </c>
      <c r="D4231">
        <v>10.247881528632901</v>
      </c>
      <c r="E4231" t="s">
        <v>19</v>
      </c>
      <c r="F4231">
        <v>40985.713286068902</v>
      </c>
      <c r="G4231">
        <v>2049.2856643034402</v>
      </c>
      <c r="H4231">
        <v>38936.427621765397</v>
      </c>
      <c r="I4231">
        <v>0.93574423520598704</v>
      </c>
    </row>
    <row r="4232" spans="1:9" x14ac:dyDescent="0.2">
      <c r="A4232">
        <v>487</v>
      </c>
      <c r="B4232">
        <v>367275.74447722698</v>
      </c>
      <c r="C4232">
        <v>4.6664641708809897</v>
      </c>
      <c r="D4232">
        <v>10.9591595868559</v>
      </c>
      <c r="E4232" t="s">
        <v>17</v>
      </c>
      <c r="F4232">
        <v>158193.86753619</v>
      </c>
      <c r="G4232">
        <v>119257.43991442501</v>
      </c>
      <c r="H4232">
        <v>38936.427621765397</v>
      </c>
      <c r="I4232">
        <v>6.7633481629126004</v>
      </c>
    </row>
    <row r="4233" spans="1:9" x14ac:dyDescent="0.2">
      <c r="A4233">
        <v>487</v>
      </c>
      <c r="B4233">
        <v>367275.74447722698</v>
      </c>
      <c r="C4233">
        <v>5.0227083880452899</v>
      </c>
      <c r="D4233">
        <v>11.3154038040202</v>
      </c>
      <c r="E4233" t="s">
        <v>19</v>
      </c>
      <c r="F4233">
        <v>158362.10059518501</v>
      </c>
      <c r="G4233">
        <v>119425.672973419</v>
      </c>
      <c r="H4233">
        <v>38936.427621765397</v>
      </c>
      <c r="I4233">
        <v>0.99907079183516001</v>
      </c>
    </row>
    <row r="4234" spans="1:9" x14ac:dyDescent="0.2">
      <c r="A4234">
        <v>487</v>
      </c>
      <c r="B4234">
        <v>367275.74447722698</v>
      </c>
      <c r="C4234">
        <v>5.1968818057921897</v>
      </c>
      <c r="D4234">
        <v>11.4895772217671</v>
      </c>
      <c r="E4234" t="s">
        <v>17</v>
      </c>
      <c r="F4234">
        <v>439436.15821179101</v>
      </c>
      <c r="G4234">
        <v>400499.73059002502</v>
      </c>
      <c r="H4234">
        <v>38936.427621765397</v>
      </c>
      <c r="I4234">
        <v>2.77249042557083</v>
      </c>
    </row>
    <row r="4235" spans="1:9" x14ac:dyDescent="0.2">
      <c r="A4235">
        <v>487</v>
      </c>
      <c r="B4235">
        <v>367275.74447722698</v>
      </c>
      <c r="C4235">
        <v>5.27132042903827</v>
      </c>
      <c r="D4235">
        <v>11.5640158450132</v>
      </c>
      <c r="E4235" t="s">
        <v>19</v>
      </c>
      <c r="F4235">
        <v>395783.27226307901</v>
      </c>
      <c r="G4235">
        <v>356846.84464131302</v>
      </c>
      <c r="H4235">
        <v>38936.427621765397</v>
      </c>
      <c r="I4235">
        <v>0.89063984364026405</v>
      </c>
    </row>
    <row r="4236" spans="1:9" x14ac:dyDescent="0.2">
      <c r="A4236">
        <v>487</v>
      </c>
      <c r="B4236">
        <v>367275.74447722698</v>
      </c>
      <c r="C4236">
        <v>5.3380640838699804</v>
      </c>
      <c r="D4236">
        <v>11.630759499844901</v>
      </c>
      <c r="E4236" t="s">
        <v>20</v>
      </c>
      <c r="F4236">
        <v>395783.27226307901</v>
      </c>
      <c r="G4236">
        <v>52648.486822045001</v>
      </c>
      <c r="H4236">
        <v>343134.78544103401</v>
      </c>
    </row>
    <row r="4237" spans="1:9" x14ac:dyDescent="0.2">
      <c r="A4237">
        <v>487</v>
      </c>
      <c r="B4237">
        <v>367275.74447722698</v>
      </c>
      <c r="C4237">
        <v>5.3657769607928101</v>
      </c>
      <c r="D4237">
        <v>11.658472376767699</v>
      </c>
      <c r="E4237" t="s">
        <v>19</v>
      </c>
      <c r="F4237">
        <v>392170.28793779999</v>
      </c>
      <c r="G4237">
        <v>49035.502496765803</v>
      </c>
      <c r="H4237">
        <v>343134.78544103401</v>
      </c>
      <c r="I4237">
        <v>0.92789291605679303</v>
      </c>
    </row>
    <row r="4238" spans="1:9" x14ac:dyDescent="0.2">
      <c r="A4238">
        <v>487</v>
      </c>
      <c r="B4238">
        <v>367275.74447722698</v>
      </c>
      <c r="C4238">
        <v>6.1217092833797704</v>
      </c>
      <c r="D4238">
        <v>12.4144046993547</v>
      </c>
      <c r="E4238" t="s">
        <v>18</v>
      </c>
      <c r="F4238">
        <v>388461.25214472099</v>
      </c>
      <c r="G4238">
        <v>0</v>
      </c>
      <c r="H4238">
        <v>388461.25214472099</v>
      </c>
      <c r="I4238">
        <v>0.89476846148345301</v>
      </c>
    </row>
    <row r="4239" spans="1:9" x14ac:dyDescent="0.2">
      <c r="A4239">
        <v>488</v>
      </c>
      <c r="B4239">
        <v>4340.4191063375301</v>
      </c>
      <c r="C4239">
        <v>0</v>
      </c>
      <c r="D4239">
        <v>10.012529024773</v>
      </c>
      <c r="E4239" t="s">
        <v>17</v>
      </c>
      <c r="F4239">
        <v>9811.2808116923297</v>
      </c>
      <c r="G4239">
        <v>9811.2808116923297</v>
      </c>
      <c r="H4239">
        <v>0</v>
      </c>
      <c r="I4239">
        <v>1</v>
      </c>
    </row>
    <row r="4240" spans="1:9" x14ac:dyDescent="0.2">
      <c r="A4240">
        <v>488</v>
      </c>
      <c r="B4240">
        <v>4340.4191063375301</v>
      </c>
      <c r="C4240">
        <v>0.99431568816237903</v>
      </c>
      <c r="D4240">
        <v>11.006844712935401</v>
      </c>
      <c r="E4240" t="s">
        <v>19</v>
      </c>
      <c r="F4240">
        <v>9103.2382390720304</v>
      </c>
      <c r="G4240">
        <v>9103.2382390720304</v>
      </c>
      <c r="H4240">
        <v>0</v>
      </c>
      <c r="I4240">
        <v>0.92327777480053796</v>
      </c>
    </row>
    <row r="4241" spans="1:9" x14ac:dyDescent="0.2">
      <c r="A4241">
        <v>488</v>
      </c>
      <c r="B4241">
        <v>4340.4191063375301</v>
      </c>
      <c r="C4241">
        <v>1.2846043704841199</v>
      </c>
      <c r="D4241">
        <v>11.2971333952571</v>
      </c>
      <c r="E4241" t="s">
        <v>18</v>
      </c>
      <c r="F4241">
        <v>9481.2334459720205</v>
      </c>
      <c r="G4241">
        <v>0</v>
      </c>
      <c r="H4241">
        <v>9481.2334459720205</v>
      </c>
      <c r="I4241">
        <v>1.04002744041675</v>
      </c>
    </row>
    <row r="4242" spans="1:9" x14ac:dyDescent="0.2">
      <c r="A4242">
        <v>489</v>
      </c>
      <c r="B4242">
        <v>32107.805589564901</v>
      </c>
      <c r="C4242">
        <v>0</v>
      </c>
      <c r="D4242">
        <v>5.6741272129111904</v>
      </c>
      <c r="E4242" t="s">
        <v>17</v>
      </c>
      <c r="F4242">
        <v>41187.243035879503</v>
      </c>
      <c r="G4242">
        <v>41187.243035879503</v>
      </c>
      <c r="H4242">
        <v>0</v>
      </c>
      <c r="I4242">
        <v>1</v>
      </c>
    </row>
    <row r="4243" spans="1:9" x14ac:dyDescent="0.2">
      <c r="A4243">
        <v>489</v>
      </c>
      <c r="B4243">
        <v>32107.805589564901</v>
      </c>
      <c r="C4243">
        <v>1.03441606451781</v>
      </c>
      <c r="D4243">
        <v>6.7085432774290004</v>
      </c>
      <c r="E4243" t="s">
        <v>18</v>
      </c>
      <c r="F4243">
        <v>53981.626530840098</v>
      </c>
      <c r="G4243">
        <v>48749.526982062001</v>
      </c>
      <c r="H4243">
        <v>5232.0995487780401</v>
      </c>
      <c r="I4243">
        <v>1.30394479427751</v>
      </c>
    </row>
    <row r="4244" spans="1:9" x14ac:dyDescent="0.2">
      <c r="A4244">
        <v>489</v>
      </c>
      <c r="B4244">
        <v>32107.805589564901</v>
      </c>
      <c r="C4244">
        <v>1.25022261949463</v>
      </c>
      <c r="D4244">
        <v>6.9243498324058201</v>
      </c>
      <c r="E4244" t="s">
        <v>19</v>
      </c>
      <c r="F4244">
        <v>54256.854903478401</v>
      </c>
      <c r="G4244">
        <v>49024.755354700297</v>
      </c>
      <c r="H4244">
        <v>5232.0995487780401</v>
      </c>
      <c r="I4244">
        <v>1.0044573183468399</v>
      </c>
    </row>
    <row r="4245" spans="1:9" x14ac:dyDescent="0.2">
      <c r="A4245">
        <v>489</v>
      </c>
      <c r="B4245">
        <v>32107.805589564901</v>
      </c>
      <c r="C4245">
        <v>2.25412504415586</v>
      </c>
      <c r="D4245">
        <v>7.9282522570670402</v>
      </c>
      <c r="E4245" t="s">
        <v>20</v>
      </c>
      <c r="F4245">
        <v>54256.854903478401</v>
      </c>
      <c r="G4245">
        <v>42264.761687796199</v>
      </c>
      <c r="H4245">
        <v>11992.0932156821</v>
      </c>
    </row>
    <row r="4246" spans="1:9" x14ac:dyDescent="0.2">
      <c r="A4246">
        <v>489</v>
      </c>
      <c r="B4246">
        <v>32107.805589564901</v>
      </c>
      <c r="C4246">
        <v>3.04623200722965</v>
      </c>
      <c r="D4246">
        <v>8.7203592201408409</v>
      </c>
      <c r="E4246" t="s">
        <v>20</v>
      </c>
      <c r="F4246">
        <v>54256.854903478401</v>
      </c>
      <c r="G4246">
        <v>2712.8427451739099</v>
      </c>
      <c r="H4246">
        <v>51544.012158304402</v>
      </c>
    </row>
    <row r="4247" spans="1:9" x14ac:dyDescent="0.2">
      <c r="A4247">
        <v>489</v>
      </c>
      <c r="B4247">
        <v>32107.805589564901</v>
      </c>
      <c r="C4247">
        <v>3.7100824590090302</v>
      </c>
      <c r="D4247">
        <v>9.3842096719202193</v>
      </c>
      <c r="E4247" t="s">
        <v>18</v>
      </c>
      <c r="F4247">
        <v>53388.038492274398</v>
      </c>
      <c r="G4247">
        <v>0</v>
      </c>
      <c r="H4247">
        <v>53388.038492274398</v>
      </c>
      <c r="I4247">
        <v>0.78398728667233597</v>
      </c>
    </row>
    <row r="4248" spans="1:9" x14ac:dyDescent="0.2">
      <c r="A4248">
        <v>490</v>
      </c>
      <c r="B4248">
        <v>560814.72150576103</v>
      </c>
      <c r="C4248">
        <v>0</v>
      </c>
      <c r="D4248">
        <v>7.0062567899464696</v>
      </c>
      <c r="E4248" t="s">
        <v>17</v>
      </c>
      <c r="F4248">
        <v>37565.209693539597</v>
      </c>
      <c r="G4248">
        <v>37565.209693539502</v>
      </c>
      <c r="H4248">
        <v>0</v>
      </c>
      <c r="I4248">
        <v>1</v>
      </c>
    </row>
    <row r="4249" spans="1:9" x14ac:dyDescent="0.2">
      <c r="A4249">
        <v>490</v>
      </c>
      <c r="B4249">
        <v>560814.72150576103</v>
      </c>
      <c r="C4249">
        <v>7.06250639281894</v>
      </c>
      <c r="D4249">
        <v>14.0687631827654</v>
      </c>
      <c r="E4249" t="s">
        <v>20</v>
      </c>
      <c r="F4249">
        <v>37565.209693539597</v>
      </c>
      <c r="G4249">
        <v>1878.26048467698</v>
      </c>
      <c r="H4249">
        <v>35686.949208862599</v>
      </c>
    </row>
    <row r="4250" spans="1:9" x14ac:dyDescent="0.2">
      <c r="A4250">
        <v>490</v>
      </c>
      <c r="B4250">
        <v>560814.72150576103</v>
      </c>
      <c r="C4250">
        <v>9.0029097202431103</v>
      </c>
      <c r="D4250">
        <v>16.009166510189601</v>
      </c>
      <c r="E4250" t="s">
        <v>19</v>
      </c>
      <c r="F4250">
        <v>38922.1182272152</v>
      </c>
      <c r="G4250">
        <v>3235.1690183526198</v>
      </c>
      <c r="H4250">
        <v>35686.949208862599</v>
      </c>
      <c r="I4250">
        <v>0.98951082804866797</v>
      </c>
    </row>
    <row r="4251" spans="1:9" x14ac:dyDescent="0.2">
      <c r="A4251">
        <v>490</v>
      </c>
      <c r="B4251">
        <v>560814.72150576103</v>
      </c>
      <c r="C4251">
        <v>10.9267346943522</v>
      </c>
      <c r="D4251">
        <v>17.9329914842987</v>
      </c>
      <c r="E4251" t="s">
        <v>17</v>
      </c>
      <c r="F4251">
        <v>199899.48169599901</v>
      </c>
      <c r="G4251">
        <v>164212.53248713599</v>
      </c>
      <c r="H4251">
        <v>35686.949208862599</v>
      </c>
      <c r="I4251">
        <v>5.0872009639363496</v>
      </c>
    </row>
    <row r="4252" spans="1:9" x14ac:dyDescent="0.2">
      <c r="A4252">
        <v>490</v>
      </c>
      <c r="B4252">
        <v>560814.72150576103</v>
      </c>
      <c r="C4252">
        <v>11.800631562756401</v>
      </c>
      <c r="D4252">
        <v>18.806888352702899</v>
      </c>
      <c r="E4252" t="s">
        <v>20</v>
      </c>
      <c r="F4252">
        <v>199899.48169599901</v>
      </c>
      <c r="G4252">
        <v>125867.583007393</v>
      </c>
      <c r="H4252">
        <v>74031.898688605303</v>
      </c>
    </row>
    <row r="4253" spans="1:9" x14ac:dyDescent="0.2">
      <c r="A4253">
        <v>490</v>
      </c>
      <c r="B4253">
        <v>560814.72150576103</v>
      </c>
      <c r="C4253">
        <v>15.1921610749586</v>
      </c>
      <c r="D4253">
        <v>22.1984178649051</v>
      </c>
      <c r="E4253" t="s">
        <v>17</v>
      </c>
      <c r="F4253">
        <v>658053.68207885302</v>
      </c>
      <c r="G4253">
        <v>584021.78339024703</v>
      </c>
      <c r="H4253">
        <v>74031.898688605303</v>
      </c>
      <c r="I4253">
        <v>3.2231372961671201</v>
      </c>
    </row>
    <row r="4254" spans="1:9" x14ac:dyDescent="0.2">
      <c r="A4254">
        <v>490</v>
      </c>
      <c r="B4254">
        <v>560814.72150576103</v>
      </c>
      <c r="C4254">
        <v>17.395487356977299</v>
      </c>
      <c r="D4254">
        <v>24.4017441469238</v>
      </c>
      <c r="E4254" t="s">
        <v>19</v>
      </c>
      <c r="F4254">
        <v>638822.02935725101</v>
      </c>
      <c r="G4254">
        <v>564790.13066864596</v>
      </c>
      <c r="H4254">
        <v>74031.898688605303</v>
      </c>
      <c r="I4254">
        <v>0.95520372424010103</v>
      </c>
    </row>
    <row r="4255" spans="1:9" x14ac:dyDescent="0.2">
      <c r="A4255">
        <v>490</v>
      </c>
      <c r="B4255">
        <v>560814.72150576103</v>
      </c>
      <c r="C4255">
        <v>17.651232091503601</v>
      </c>
      <c r="D4255">
        <v>24.657488881450099</v>
      </c>
      <c r="E4255" t="s">
        <v>20</v>
      </c>
      <c r="F4255">
        <v>638822.02935725101</v>
      </c>
      <c r="G4255">
        <v>70957.007217707607</v>
      </c>
      <c r="H4255">
        <v>567865.02213954297</v>
      </c>
    </row>
    <row r="4256" spans="1:9" x14ac:dyDescent="0.2">
      <c r="A4256">
        <v>490</v>
      </c>
      <c r="B4256">
        <v>560814.72150576103</v>
      </c>
      <c r="C4256">
        <v>18.471752814026502</v>
      </c>
      <c r="D4256">
        <v>25.478009603973</v>
      </c>
      <c r="E4256" t="s">
        <v>18</v>
      </c>
      <c r="F4256">
        <v>630835.31480427703</v>
      </c>
      <c r="G4256">
        <v>0</v>
      </c>
      <c r="H4256">
        <v>630835.31480427703</v>
      </c>
      <c r="I4256">
        <v>0.84019893002613999</v>
      </c>
    </row>
    <row r="4257" spans="1:9" x14ac:dyDescent="0.2">
      <c r="A4257">
        <v>491</v>
      </c>
      <c r="B4257">
        <v>53852.626369625599</v>
      </c>
      <c r="C4257">
        <v>0</v>
      </c>
      <c r="D4257">
        <v>10.2599376399373</v>
      </c>
      <c r="E4257" t="s">
        <v>17</v>
      </c>
      <c r="F4257">
        <v>82714.904010887898</v>
      </c>
      <c r="G4257">
        <v>82714.904010887898</v>
      </c>
      <c r="H4257">
        <v>0</v>
      </c>
      <c r="I4257">
        <v>1</v>
      </c>
    </row>
    <row r="4258" spans="1:9" x14ac:dyDescent="0.2">
      <c r="A4258">
        <v>491</v>
      </c>
      <c r="B4258">
        <v>53852.626369625599</v>
      </c>
      <c r="C4258">
        <v>0.10759534422113499</v>
      </c>
      <c r="D4258">
        <v>10.3675329841584</v>
      </c>
      <c r="E4258" t="s">
        <v>18</v>
      </c>
      <c r="F4258">
        <v>95058.385069492098</v>
      </c>
      <c r="G4258">
        <v>89133.9272403574</v>
      </c>
      <c r="H4258">
        <v>5924.4578291346497</v>
      </c>
      <c r="I4258">
        <v>1.14861723125565</v>
      </c>
    </row>
    <row r="4259" spans="1:9" x14ac:dyDescent="0.2">
      <c r="A4259">
        <v>491</v>
      </c>
      <c r="B4259">
        <v>53852.626369625599</v>
      </c>
      <c r="C4259">
        <v>0.18315360922983001</v>
      </c>
      <c r="D4259">
        <v>10.4430912491671</v>
      </c>
      <c r="E4259" t="s">
        <v>20</v>
      </c>
      <c r="F4259">
        <v>95058.385069492098</v>
      </c>
      <c r="G4259">
        <v>83948.110462446901</v>
      </c>
      <c r="H4259">
        <v>11110.274607045199</v>
      </c>
    </row>
    <row r="4260" spans="1:9" x14ac:dyDescent="0.2">
      <c r="A4260">
        <v>491</v>
      </c>
      <c r="B4260">
        <v>53852.626369625599</v>
      </c>
      <c r="C4260">
        <v>0.26612601599060398</v>
      </c>
      <c r="D4260">
        <v>10.526063655927899</v>
      </c>
      <c r="E4260" t="s">
        <v>20</v>
      </c>
      <c r="F4260">
        <v>95058.385069492098</v>
      </c>
      <c r="G4260">
        <v>77765.908276439499</v>
      </c>
      <c r="H4260">
        <v>17292.4767930526</v>
      </c>
    </row>
    <row r="4261" spans="1:9" x14ac:dyDescent="0.2">
      <c r="A4261">
        <v>491</v>
      </c>
      <c r="B4261">
        <v>53852.626369625599</v>
      </c>
      <c r="C4261">
        <v>0.36505332978639299</v>
      </c>
      <c r="D4261">
        <v>10.624990969723701</v>
      </c>
      <c r="E4261" t="s">
        <v>20</v>
      </c>
      <c r="F4261">
        <v>95058.385069492098</v>
      </c>
      <c r="G4261">
        <v>71591.671640446395</v>
      </c>
      <c r="H4261">
        <v>23466.7134290457</v>
      </c>
    </row>
    <row r="4262" spans="1:9" x14ac:dyDescent="0.2">
      <c r="A4262">
        <v>491</v>
      </c>
      <c r="B4262">
        <v>53852.626369625599</v>
      </c>
      <c r="C4262">
        <v>0.45134391128354001</v>
      </c>
      <c r="D4262">
        <v>10.7112815512208</v>
      </c>
      <c r="E4262" t="s">
        <v>20</v>
      </c>
      <c r="F4262">
        <v>95058.385069492098</v>
      </c>
      <c r="G4262">
        <v>7070.9137519607903</v>
      </c>
      <c r="H4262">
        <v>87987.471317531294</v>
      </c>
    </row>
    <row r="4263" spans="1:9" x14ac:dyDescent="0.2">
      <c r="A4263">
        <v>491</v>
      </c>
      <c r="B4263">
        <v>53852.626369625599</v>
      </c>
      <c r="C4263">
        <v>0.50537476740603304</v>
      </c>
      <c r="D4263">
        <v>10.7653124073433</v>
      </c>
      <c r="E4263" t="s">
        <v>20</v>
      </c>
      <c r="F4263">
        <v>95058.385069492098</v>
      </c>
      <c r="G4263">
        <v>0</v>
      </c>
      <c r="H4263">
        <v>95058.385069492098</v>
      </c>
    </row>
    <row r="4264" spans="1:9" x14ac:dyDescent="0.2">
      <c r="A4264">
        <v>492</v>
      </c>
      <c r="B4264">
        <v>126888.165215712</v>
      </c>
      <c r="C4264">
        <v>0</v>
      </c>
      <c r="D4264">
        <v>6.3043796012654898</v>
      </c>
      <c r="E4264" t="s">
        <v>17</v>
      </c>
      <c r="F4264">
        <v>145689.700004749</v>
      </c>
      <c r="G4264">
        <v>145689.700004749</v>
      </c>
      <c r="H4264">
        <v>0</v>
      </c>
      <c r="I4264">
        <v>1</v>
      </c>
    </row>
    <row r="4265" spans="1:9" x14ac:dyDescent="0.2">
      <c r="A4265">
        <v>492</v>
      </c>
      <c r="B4265">
        <v>126888.165215712</v>
      </c>
      <c r="C4265">
        <v>0.51192691751799002</v>
      </c>
      <c r="D4265">
        <v>6.8163065187834802</v>
      </c>
      <c r="E4265" t="s">
        <v>18</v>
      </c>
      <c r="F4265">
        <v>195456.34019792301</v>
      </c>
      <c r="G4265">
        <v>182166.247633077</v>
      </c>
      <c r="H4265">
        <v>13290.0925648459</v>
      </c>
      <c r="I4265">
        <v>1.33819760637089</v>
      </c>
    </row>
    <row r="4266" spans="1:9" x14ac:dyDescent="0.2">
      <c r="A4266">
        <v>492</v>
      </c>
      <c r="B4266">
        <v>126888.165215712</v>
      </c>
      <c r="C4266">
        <v>1.08493566008527</v>
      </c>
      <c r="D4266">
        <v>7.3893152613507596</v>
      </c>
      <c r="E4266" t="s">
        <v>18</v>
      </c>
      <c r="F4266">
        <v>181340.668433554</v>
      </c>
      <c r="G4266">
        <v>156768.17038720299</v>
      </c>
      <c r="H4266">
        <v>24572.4980463508</v>
      </c>
      <c r="I4266">
        <v>0.91969223333641703</v>
      </c>
    </row>
    <row r="4267" spans="1:9" x14ac:dyDescent="0.2">
      <c r="A4267">
        <v>492</v>
      </c>
      <c r="B4267">
        <v>126888.165215712</v>
      </c>
      <c r="C4267">
        <v>1.4357599760599</v>
      </c>
      <c r="D4267">
        <v>7.7401395773253903</v>
      </c>
      <c r="E4267" t="s">
        <v>18</v>
      </c>
      <c r="F4267">
        <v>159015.25903310199</v>
      </c>
      <c r="G4267">
        <v>22507.400346669299</v>
      </c>
      <c r="H4267">
        <v>136507.858686433</v>
      </c>
      <c r="I4267">
        <v>0.85582947695308798</v>
      </c>
    </row>
    <row r="4268" spans="1:9" x14ac:dyDescent="0.2">
      <c r="A4268">
        <v>492</v>
      </c>
      <c r="B4268">
        <v>126888.165215712</v>
      </c>
      <c r="C4268">
        <v>1.66234709823323</v>
      </c>
      <c r="D4268">
        <v>7.96672669949871</v>
      </c>
      <c r="E4268" t="s">
        <v>20</v>
      </c>
      <c r="F4268">
        <v>159015.25903310199</v>
      </c>
      <c r="G4268">
        <v>0</v>
      </c>
      <c r="H4268">
        <v>159015.25903310199</v>
      </c>
    </row>
    <row r="4269" spans="1:9" x14ac:dyDescent="0.2">
      <c r="A4269">
        <v>493</v>
      </c>
      <c r="B4269">
        <v>79267.836636042193</v>
      </c>
      <c r="C4269">
        <v>0</v>
      </c>
      <c r="D4269">
        <v>8.38614505589263</v>
      </c>
      <c r="E4269" t="s">
        <v>17</v>
      </c>
      <c r="F4269">
        <v>115631.489216984</v>
      </c>
      <c r="G4269">
        <v>115631.489216984</v>
      </c>
      <c r="H4269">
        <v>0</v>
      </c>
      <c r="I4269">
        <v>1</v>
      </c>
    </row>
    <row r="4270" spans="1:9" x14ac:dyDescent="0.2">
      <c r="A4270">
        <v>493</v>
      </c>
      <c r="B4270">
        <v>79267.836636042193</v>
      </c>
      <c r="C4270">
        <v>0.95867588292383399</v>
      </c>
      <c r="D4270">
        <v>9.3448209388164596</v>
      </c>
      <c r="E4270" t="s">
        <v>18</v>
      </c>
      <c r="F4270">
        <v>118887.336495949</v>
      </c>
      <c r="G4270">
        <v>114802.057378777</v>
      </c>
      <c r="H4270">
        <v>4085.27911717192</v>
      </c>
      <c r="I4270">
        <v>1.0232889493364501</v>
      </c>
    </row>
    <row r="4271" spans="1:9" x14ac:dyDescent="0.2">
      <c r="A4271">
        <v>493</v>
      </c>
      <c r="B4271">
        <v>79267.836636042193</v>
      </c>
      <c r="C4271">
        <v>1.95684905730356</v>
      </c>
      <c r="D4271">
        <v>10.3429941131962</v>
      </c>
      <c r="E4271" t="s">
        <v>18</v>
      </c>
      <c r="F4271">
        <v>156675.76500304299</v>
      </c>
      <c r="G4271">
        <v>148881.207326876</v>
      </c>
      <c r="H4271">
        <v>7794.5576761676703</v>
      </c>
      <c r="I4271">
        <v>1.3224341811315301</v>
      </c>
    </row>
    <row r="4272" spans="1:9" x14ac:dyDescent="0.2">
      <c r="A4272">
        <v>493</v>
      </c>
      <c r="B4272">
        <v>79267.836636042193</v>
      </c>
      <c r="C4272">
        <v>2.4065674312511098</v>
      </c>
      <c r="D4272">
        <v>10.792712487143699</v>
      </c>
      <c r="E4272" t="s">
        <v>20</v>
      </c>
      <c r="F4272">
        <v>156675.76500304299</v>
      </c>
      <c r="G4272">
        <v>144909.549847249</v>
      </c>
      <c r="H4272">
        <v>11766.2151557945</v>
      </c>
    </row>
    <row r="4273" spans="1:9" x14ac:dyDescent="0.2">
      <c r="A4273">
        <v>493</v>
      </c>
      <c r="B4273">
        <v>79267.836636042193</v>
      </c>
      <c r="C4273">
        <v>3.57099298220913</v>
      </c>
      <c r="D4273">
        <v>11.9571380381018</v>
      </c>
      <c r="E4273" t="s">
        <v>18</v>
      </c>
      <c r="F4273">
        <v>140170.14447712601</v>
      </c>
      <c r="G4273">
        <v>123951.233959006</v>
      </c>
      <c r="H4273">
        <v>16218.910518119699</v>
      </c>
      <c r="I4273">
        <v>0.87839816762579404</v>
      </c>
    </row>
    <row r="4274" spans="1:9" x14ac:dyDescent="0.2">
      <c r="A4274">
        <v>493</v>
      </c>
      <c r="B4274">
        <v>79267.836636042193</v>
      </c>
      <c r="C4274">
        <v>4.4350425681525003</v>
      </c>
      <c r="D4274">
        <v>12.8211876240451</v>
      </c>
      <c r="E4274" t="s">
        <v>18</v>
      </c>
      <c r="F4274">
        <v>136898.80243913</v>
      </c>
      <c r="G4274">
        <v>116312.096442592</v>
      </c>
      <c r="H4274">
        <v>20586.705996537199</v>
      </c>
      <c r="I4274">
        <v>0.968893480866171</v>
      </c>
    </row>
    <row r="4275" spans="1:9" x14ac:dyDescent="0.2">
      <c r="A4275">
        <v>493</v>
      </c>
      <c r="B4275">
        <v>79267.836636042193</v>
      </c>
      <c r="C4275">
        <v>5.4904738700197599</v>
      </c>
      <c r="D4275">
        <v>13.8766189259124</v>
      </c>
      <c r="E4275" t="s">
        <v>20</v>
      </c>
      <c r="F4275">
        <v>136898.80243913</v>
      </c>
      <c r="G4275">
        <v>111736.081949531</v>
      </c>
      <c r="H4275">
        <v>25162.720489598199</v>
      </c>
    </row>
    <row r="4276" spans="1:9" x14ac:dyDescent="0.2">
      <c r="A4276">
        <v>493</v>
      </c>
      <c r="B4276">
        <v>79267.836636042193</v>
      </c>
      <c r="C4276">
        <v>6.6783969223705197</v>
      </c>
      <c r="D4276">
        <v>15.064541978263099</v>
      </c>
      <c r="E4276" t="s">
        <v>18</v>
      </c>
      <c r="F4276">
        <v>152715.577647648</v>
      </c>
      <c r="G4276">
        <v>24200.4818292456</v>
      </c>
      <c r="H4276">
        <v>128515.095818402</v>
      </c>
      <c r="I4276">
        <v>1.1264594882207699</v>
      </c>
    </row>
    <row r="4277" spans="1:9" x14ac:dyDescent="0.2">
      <c r="A4277">
        <v>493</v>
      </c>
      <c r="B4277">
        <v>79267.836636042193</v>
      </c>
      <c r="C4277">
        <v>7.3781193788034001</v>
      </c>
      <c r="D4277">
        <v>15.764264434696001</v>
      </c>
      <c r="E4277" t="s">
        <v>20</v>
      </c>
      <c r="F4277">
        <v>152715.577647648</v>
      </c>
      <c r="G4277">
        <v>0</v>
      </c>
      <c r="H4277">
        <v>152715.577647648</v>
      </c>
    </row>
    <row r="4278" spans="1:9" x14ac:dyDescent="0.2">
      <c r="A4278">
        <v>494</v>
      </c>
      <c r="B4278">
        <v>4931.5916775781898</v>
      </c>
      <c r="C4278">
        <v>0</v>
      </c>
      <c r="D4278">
        <v>6.8589046902357698</v>
      </c>
      <c r="E4278" t="s">
        <v>17</v>
      </c>
      <c r="F4278">
        <v>9651.6554033808607</v>
      </c>
      <c r="G4278">
        <v>9651.6554033808607</v>
      </c>
      <c r="H4278">
        <v>0</v>
      </c>
      <c r="I4278">
        <v>1</v>
      </c>
    </row>
    <row r="4279" spans="1:9" x14ac:dyDescent="0.2">
      <c r="A4279">
        <v>494</v>
      </c>
      <c r="B4279">
        <v>4931.5916775781898</v>
      </c>
      <c r="C4279">
        <v>0.52297518107359997</v>
      </c>
      <c r="D4279">
        <v>7.3818798713093701</v>
      </c>
      <c r="E4279" t="s">
        <v>18</v>
      </c>
      <c r="F4279">
        <v>8205.6862855950094</v>
      </c>
      <c r="G4279">
        <v>0</v>
      </c>
      <c r="H4279">
        <v>8205.6862855950094</v>
      </c>
      <c r="I4279">
        <v>0.84798600041456695</v>
      </c>
    </row>
    <row r="4280" spans="1:9" x14ac:dyDescent="0.2">
      <c r="A4280">
        <v>495</v>
      </c>
      <c r="B4280">
        <v>256949.08560556301</v>
      </c>
      <c r="C4280">
        <v>0</v>
      </c>
      <c r="D4280">
        <v>6.5199159819510797</v>
      </c>
      <c r="E4280" t="s">
        <v>17</v>
      </c>
      <c r="F4280">
        <v>59970.375349611102</v>
      </c>
      <c r="G4280">
        <v>59970.375349611102</v>
      </c>
      <c r="H4280">
        <v>0</v>
      </c>
      <c r="I4280">
        <v>1</v>
      </c>
    </row>
    <row r="4281" spans="1:9" x14ac:dyDescent="0.2">
      <c r="A4281">
        <v>495</v>
      </c>
      <c r="B4281">
        <v>256949.08560556301</v>
      </c>
      <c r="C4281">
        <v>2.0320214976032198</v>
      </c>
      <c r="D4281">
        <v>8.5519374795542902</v>
      </c>
      <c r="E4281" t="s">
        <v>20</v>
      </c>
      <c r="F4281">
        <v>59970.375349611102</v>
      </c>
      <c r="G4281">
        <v>52504.698959209498</v>
      </c>
      <c r="H4281">
        <v>7465.6763904015597</v>
      </c>
    </row>
    <row r="4282" spans="1:9" x14ac:dyDescent="0.2">
      <c r="A4282">
        <v>495</v>
      </c>
      <c r="B4282">
        <v>256949.08560556301</v>
      </c>
      <c r="C4282">
        <v>4.4704232328986597</v>
      </c>
      <c r="D4282">
        <v>10.990339214849699</v>
      </c>
      <c r="E4282" t="s">
        <v>17</v>
      </c>
      <c r="F4282">
        <v>365974.15314887703</v>
      </c>
      <c r="G4282">
        <v>358508.476758476</v>
      </c>
      <c r="H4282">
        <v>7465.6763904015597</v>
      </c>
      <c r="I4282">
        <v>5.9690064137408996</v>
      </c>
    </row>
    <row r="4283" spans="1:9" x14ac:dyDescent="0.2">
      <c r="A4283">
        <v>495</v>
      </c>
      <c r="B4283">
        <v>256949.08560556301</v>
      </c>
      <c r="C4283">
        <v>5.2819063727751798</v>
      </c>
      <c r="D4283">
        <v>11.801822354726299</v>
      </c>
      <c r="E4283" t="s">
        <v>18</v>
      </c>
      <c r="F4283">
        <v>373275.887066959</v>
      </c>
      <c r="G4283">
        <v>355128.19006494799</v>
      </c>
      <c r="H4283">
        <v>18147.6970020111</v>
      </c>
      <c r="I4283">
        <v>1.01619251265613</v>
      </c>
    </row>
    <row r="4284" spans="1:9" x14ac:dyDescent="0.2">
      <c r="A4284">
        <v>495</v>
      </c>
      <c r="B4284">
        <v>256949.08560556301</v>
      </c>
      <c r="C4284">
        <v>6.7372123662371104</v>
      </c>
      <c r="D4284">
        <v>13.2571283481882</v>
      </c>
      <c r="E4284" t="s">
        <v>18</v>
      </c>
      <c r="F4284">
        <v>356932.80298105802</v>
      </c>
      <c r="G4284">
        <v>331378.663839594</v>
      </c>
      <c r="H4284">
        <v>25554.1391414637</v>
      </c>
      <c r="I4284">
        <v>0.946764452699976</v>
      </c>
    </row>
    <row r="4285" spans="1:9" x14ac:dyDescent="0.2">
      <c r="A4285">
        <v>495</v>
      </c>
      <c r="B4285">
        <v>256949.08560556301</v>
      </c>
      <c r="C4285">
        <v>9.8155650168414503</v>
      </c>
      <c r="D4285">
        <v>16.335480998792502</v>
      </c>
      <c r="E4285" t="s">
        <v>19</v>
      </c>
      <c r="F4285">
        <v>323202.01945758</v>
      </c>
      <c r="G4285">
        <v>297647.88031611597</v>
      </c>
      <c r="H4285">
        <v>25554.1391414637</v>
      </c>
      <c r="I4285">
        <v>0.883459615127278</v>
      </c>
    </row>
    <row r="4286" spans="1:9" x14ac:dyDescent="0.2">
      <c r="A4286">
        <v>495</v>
      </c>
      <c r="B4286">
        <v>256949.08560556301</v>
      </c>
      <c r="C4286">
        <v>10.5668410345328</v>
      </c>
      <c r="D4286">
        <v>17.086757016483901</v>
      </c>
      <c r="E4286" t="s">
        <v>20</v>
      </c>
      <c r="F4286">
        <v>323202.01945758</v>
      </c>
      <c r="G4286">
        <v>289484.30759804201</v>
      </c>
      <c r="H4286">
        <v>33717.711859538103</v>
      </c>
    </row>
    <row r="4287" spans="1:9" x14ac:dyDescent="0.2">
      <c r="A4287">
        <v>495</v>
      </c>
      <c r="B4287">
        <v>256949.08560556301</v>
      </c>
      <c r="C4287">
        <v>11.6777698710204</v>
      </c>
      <c r="D4287">
        <v>18.1976858529715</v>
      </c>
      <c r="E4287" t="s">
        <v>18</v>
      </c>
      <c r="F4287">
        <v>280478.68515235302</v>
      </c>
      <c r="G4287">
        <v>34543.166539279999</v>
      </c>
      <c r="H4287">
        <v>245935.51861307301</v>
      </c>
      <c r="I4287">
        <v>0.84352442657142501</v>
      </c>
    </row>
    <row r="4288" spans="1:9" x14ac:dyDescent="0.2">
      <c r="A4288">
        <v>495</v>
      </c>
      <c r="B4288">
        <v>256949.08560556301</v>
      </c>
      <c r="C4288">
        <v>13.105924940069899</v>
      </c>
      <c r="D4288">
        <v>19.625840922020998</v>
      </c>
      <c r="E4288" t="s">
        <v>20</v>
      </c>
      <c r="F4288">
        <v>280478.68515235302</v>
      </c>
      <c r="G4288">
        <v>0</v>
      </c>
      <c r="H4288">
        <v>280478.68515235302</v>
      </c>
    </row>
    <row r="4289" spans="1:9" x14ac:dyDescent="0.2">
      <c r="A4289">
        <v>496</v>
      </c>
      <c r="B4289">
        <v>38578.207106920599</v>
      </c>
      <c r="C4289">
        <v>0</v>
      </c>
      <c r="D4289">
        <v>7.0006270456713802</v>
      </c>
      <c r="E4289" t="s">
        <v>17</v>
      </c>
      <c r="F4289">
        <v>89696.325050200903</v>
      </c>
      <c r="G4289">
        <v>89696.325050200903</v>
      </c>
      <c r="H4289">
        <v>0</v>
      </c>
      <c r="I4289">
        <v>1</v>
      </c>
    </row>
    <row r="4290" spans="1:9" x14ac:dyDescent="0.2">
      <c r="A4290">
        <v>496</v>
      </c>
      <c r="B4290">
        <v>38578.207106920599</v>
      </c>
      <c r="C4290">
        <v>3.81866503690489</v>
      </c>
      <c r="D4290">
        <v>10.8192920825763</v>
      </c>
      <c r="E4290" t="s">
        <v>19</v>
      </c>
      <c r="F4290">
        <v>94462.774833990799</v>
      </c>
      <c r="G4290">
        <v>94462.774833990799</v>
      </c>
      <c r="H4290" s="15">
        <v>-9.0949470177292804E-13</v>
      </c>
      <c r="I4290">
        <v>1.03341736530984</v>
      </c>
    </row>
    <row r="4291" spans="1:9" x14ac:dyDescent="0.2">
      <c r="A4291">
        <v>496</v>
      </c>
      <c r="B4291">
        <v>38578.207106920599</v>
      </c>
      <c r="C4291">
        <v>5.0644943833990297</v>
      </c>
      <c r="D4291">
        <v>12.0651214290704</v>
      </c>
      <c r="E4291" t="s">
        <v>20</v>
      </c>
      <c r="F4291">
        <v>94462.774833990799</v>
      </c>
      <c r="G4291">
        <v>87994.662959491397</v>
      </c>
      <c r="H4291">
        <v>6468.1118744993901</v>
      </c>
    </row>
    <row r="4292" spans="1:9" x14ac:dyDescent="0.2">
      <c r="A4292">
        <v>496</v>
      </c>
      <c r="B4292">
        <v>38578.207106920599</v>
      </c>
      <c r="C4292">
        <v>7.86062973653687</v>
      </c>
      <c r="D4292">
        <v>14.861256782208301</v>
      </c>
      <c r="E4292" t="s">
        <v>20</v>
      </c>
      <c r="F4292">
        <v>94462.774833990799</v>
      </c>
      <c r="G4292">
        <v>77581.239775288006</v>
      </c>
      <c r="H4292">
        <v>16881.535058702801</v>
      </c>
    </row>
    <row r="4293" spans="1:9" x14ac:dyDescent="0.2">
      <c r="A4293">
        <v>496</v>
      </c>
      <c r="B4293">
        <v>38578.207106920599</v>
      </c>
      <c r="C4293">
        <v>10.154383680613901</v>
      </c>
      <c r="D4293">
        <v>17.155010726285301</v>
      </c>
      <c r="E4293" t="s">
        <v>18</v>
      </c>
      <c r="F4293">
        <v>102373.620878637</v>
      </c>
      <c r="G4293">
        <v>6685.9990603786</v>
      </c>
      <c r="H4293">
        <v>95687.621818258805</v>
      </c>
      <c r="I4293">
        <v>1.0612214327054299</v>
      </c>
    </row>
    <row r="4294" spans="1:9" x14ac:dyDescent="0.2">
      <c r="A4294">
        <v>496</v>
      </c>
      <c r="B4294">
        <v>38578.207106920599</v>
      </c>
      <c r="C4294">
        <v>11.9794154412486</v>
      </c>
      <c r="D4294">
        <v>18.980042486919999</v>
      </c>
      <c r="E4294" t="s">
        <v>19</v>
      </c>
      <c r="F4294">
        <v>102305.976711592</v>
      </c>
      <c r="G4294">
        <v>6618.3548933335996</v>
      </c>
      <c r="H4294">
        <v>95687.621818258805</v>
      </c>
      <c r="I4294">
        <v>0.85225450006543602</v>
      </c>
    </row>
    <row r="4295" spans="1:9" x14ac:dyDescent="0.2">
      <c r="A4295">
        <v>496</v>
      </c>
      <c r="B4295">
        <v>38578.207106920599</v>
      </c>
      <c r="C4295">
        <v>12.2318540212519</v>
      </c>
      <c r="D4295">
        <v>19.232481066923199</v>
      </c>
      <c r="E4295" t="s">
        <v>18</v>
      </c>
      <c r="F4295">
        <v>101703.98517641801</v>
      </c>
      <c r="G4295">
        <v>0</v>
      </c>
      <c r="H4295">
        <v>101703.98517641801</v>
      </c>
      <c r="I4295">
        <v>0.88984946137813503</v>
      </c>
    </row>
    <row r="4296" spans="1:9" x14ac:dyDescent="0.2">
      <c r="A4296">
        <v>497</v>
      </c>
      <c r="B4296">
        <v>5381.1077524018401</v>
      </c>
      <c r="C4296">
        <v>0</v>
      </c>
      <c r="D4296">
        <v>11.121767357024099</v>
      </c>
      <c r="E4296" t="s">
        <v>17</v>
      </c>
      <c r="F4296">
        <v>12600.5964318592</v>
      </c>
      <c r="G4296">
        <v>12600.5964318592</v>
      </c>
      <c r="H4296">
        <v>0</v>
      </c>
      <c r="I4296">
        <v>1</v>
      </c>
    </row>
    <row r="4297" spans="1:9" x14ac:dyDescent="0.2">
      <c r="A4297">
        <v>497</v>
      </c>
      <c r="B4297">
        <v>5381.1077524018401</v>
      </c>
      <c r="C4297">
        <v>0.91510860287889395</v>
      </c>
      <c r="D4297">
        <v>12.0368759599029</v>
      </c>
      <c r="E4297" t="s">
        <v>20</v>
      </c>
      <c r="F4297">
        <v>12600.5964318592</v>
      </c>
      <c r="G4297">
        <v>6566.8770874944103</v>
      </c>
      <c r="H4297">
        <v>6033.7193443647602</v>
      </c>
    </row>
    <row r="4298" spans="1:9" x14ac:dyDescent="0.2">
      <c r="A4298">
        <v>497</v>
      </c>
      <c r="B4298">
        <v>5381.1077524018401</v>
      </c>
      <c r="C4298">
        <v>1.54400680146133</v>
      </c>
      <c r="D4298">
        <v>12.6657741584854</v>
      </c>
      <c r="E4298" t="s">
        <v>20</v>
      </c>
      <c r="F4298">
        <v>12600.5964318592</v>
      </c>
      <c r="G4298">
        <v>0</v>
      </c>
      <c r="H4298">
        <v>12600.5964318592</v>
      </c>
    </row>
    <row r="4299" spans="1:9" x14ac:dyDescent="0.2">
      <c r="A4299">
        <v>498</v>
      </c>
      <c r="B4299">
        <v>14172.4382066691</v>
      </c>
      <c r="C4299">
        <v>0</v>
      </c>
      <c r="D4299">
        <v>6.9165243918376103</v>
      </c>
      <c r="E4299" t="s">
        <v>17</v>
      </c>
      <c r="F4299">
        <v>25751.465461800399</v>
      </c>
      <c r="G4299">
        <v>25751.465461800399</v>
      </c>
      <c r="H4299">
        <v>0</v>
      </c>
      <c r="I4299">
        <v>1</v>
      </c>
    </row>
    <row r="4300" spans="1:9" x14ac:dyDescent="0.2">
      <c r="A4300">
        <v>498</v>
      </c>
      <c r="B4300">
        <v>14172.4382066691</v>
      </c>
      <c r="C4300">
        <v>1.2214085935385</v>
      </c>
      <c r="D4300">
        <v>8.1379329853761107</v>
      </c>
      <c r="E4300" t="s">
        <v>18</v>
      </c>
      <c r="F4300">
        <v>26299.876162238601</v>
      </c>
      <c r="G4300">
        <v>14699.157906394201</v>
      </c>
      <c r="H4300">
        <v>11600.7182558444</v>
      </c>
      <c r="I4300">
        <v>1.0151393757693801</v>
      </c>
    </row>
    <row r="4301" spans="1:9" x14ac:dyDescent="0.2">
      <c r="A4301">
        <v>498</v>
      </c>
      <c r="B4301">
        <v>14172.4382066691</v>
      </c>
      <c r="C4301">
        <v>3.48853704654515</v>
      </c>
      <c r="D4301">
        <v>10.4050614383828</v>
      </c>
      <c r="E4301" t="s">
        <v>20</v>
      </c>
      <c r="F4301">
        <v>26299.876162238601</v>
      </c>
      <c r="G4301">
        <v>0</v>
      </c>
      <c r="H4301">
        <v>26299.876162238601</v>
      </c>
    </row>
    <row r="4302" spans="1:9" x14ac:dyDescent="0.2">
      <c r="A4302">
        <v>499</v>
      </c>
      <c r="B4302">
        <v>5718.56015797911</v>
      </c>
      <c r="C4302">
        <v>0</v>
      </c>
      <c r="D4302">
        <v>8.8902015733779702</v>
      </c>
      <c r="E4302" t="s">
        <v>17</v>
      </c>
      <c r="F4302">
        <v>11812.9453373054</v>
      </c>
      <c r="G4302">
        <v>11812.9453373054</v>
      </c>
      <c r="H4302">
        <v>0</v>
      </c>
      <c r="I4302">
        <v>1</v>
      </c>
    </row>
    <row r="4303" spans="1:9" x14ac:dyDescent="0.2">
      <c r="A4303">
        <v>499</v>
      </c>
      <c r="B4303">
        <v>5718.56015797911</v>
      </c>
      <c r="C4303">
        <v>1.4194259043442701</v>
      </c>
      <c r="D4303">
        <v>10.3096274777222</v>
      </c>
      <c r="E4303" t="s">
        <v>19</v>
      </c>
      <c r="F4303">
        <v>11189.0480993582</v>
      </c>
      <c r="G4303">
        <v>11189.0480993582</v>
      </c>
      <c r="H4303">
        <v>0</v>
      </c>
      <c r="I4303">
        <v>0.94055266825538497</v>
      </c>
    </row>
    <row r="4304" spans="1:9" x14ac:dyDescent="0.2">
      <c r="A4304">
        <v>499</v>
      </c>
      <c r="B4304">
        <v>5718.56015797911</v>
      </c>
      <c r="C4304">
        <v>1.6416083064157301</v>
      </c>
      <c r="D4304">
        <v>10.5318098797937</v>
      </c>
      <c r="E4304" t="s">
        <v>18</v>
      </c>
      <c r="F4304">
        <v>11793.0907764228</v>
      </c>
      <c r="G4304">
        <v>0</v>
      </c>
      <c r="H4304">
        <v>11793.0907764228</v>
      </c>
      <c r="I4304">
        <v>1.0528264788044801</v>
      </c>
    </row>
    <row r="4305" spans="1:9" x14ac:dyDescent="0.2">
      <c r="A4305">
        <v>500</v>
      </c>
      <c r="B4305">
        <v>493058.65098072402</v>
      </c>
      <c r="C4305">
        <v>0</v>
      </c>
      <c r="D4305">
        <v>5.3657274936752799</v>
      </c>
      <c r="E4305" t="s">
        <v>17</v>
      </c>
      <c r="F4305">
        <v>38634.788395902098</v>
      </c>
      <c r="G4305">
        <v>38634.788395902098</v>
      </c>
      <c r="H4305">
        <v>0</v>
      </c>
      <c r="I4305">
        <v>1</v>
      </c>
    </row>
    <row r="4306" spans="1:9" x14ac:dyDescent="0.2">
      <c r="A4306">
        <v>500</v>
      </c>
      <c r="B4306">
        <v>493058.65098072402</v>
      </c>
      <c r="C4306">
        <v>6.0655697960001804</v>
      </c>
      <c r="D4306">
        <v>11.4312972896755</v>
      </c>
      <c r="E4306" t="s">
        <v>17</v>
      </c>
      <c r="F4306">
        <v>218308.245917244</v>
      </c>
      <c r="G4306">
        <v>218308.245917244</v>
      </c>
      <c r="H4306" s="15">
        <v>-5.4569682106375701E-11</v>
      </c>
      <c r="I4306">
        <v>5.48340554250104</v>
      </c>
    </row>
    <row r="4307" spans="1:9" x14ac:dyDescent="0.2">
      <c r="A4307">
        <v>500</v>
      </c>
      <c r="B4307">
        <v>493058.65098072402</v>
      </c>
      <c r="C4307">
        <v>6.7346424350915202</v>
      </c>
      <c r="D4307">
        <v>12.100369928766799</v>
      </c>
      <c r="E4307" t="s">
        <v>20</v>
      </c>
      <c r="F4307">
        <v>218308.245917244</v>
      </c>
      <c r="G4307">
        <v>186948.85439149299</v>
      </c>
      <c r="H4307">
        <v>31359.391525751002</v>
      </c>
    </row>
    <row r="4308" spans="1:9" x14ac:dyDescent="0.2">
      <c r="A4308">
        <v>500</v>
      </c>
      <c r="B4308">
        <v>493058.65098072402</v>
      </c>
      <c r="C4308">
        <v>9.4734997781839692</v>
      </c>
      <c r="D4308">
        <v>14.839227271859199</v>
      </c>
      <c r="E4308" t="s">
        <v>17</v>
      </c>
      <c r="F4308">
        <v>568550.15340053895</v>
      </c>
      <c r="G4308">
        <v>537190.76187478798</v>
      </c>
      <c r="H4308">
        <v>31359.391525751002</v>
      </c>
      <c r="I4308">
        <v>2.5607751404268999</v>
      </c>
    </row>
    <row r="4309" spans="1:9" x14ac:dyDescent="0.2">
      <c r="A4309">
        <v>500</v>
      </c>
      <c r="B4309">
        <v>493058.65098072402</v>
      </c>
      <c r="C4309">
        <v>11.469012917756499</v>
      </c>
      <c r="D4309">
        <v>16.834740411431799</v>
      </c>
      <c r="E4309" t="s">
        <v>20</v>
      </c>
      <c r="F4309">
        <v>568550.15340053895</v>
      </c>
      <c r="G4309">
        <v>498594.92356386897</v>
      </c>
      <c r="H4309">
        <v>69955.2298366709</v>
      </c>
    </row>
    <row r="4310" spans="1:9" x14ac:dyDescent="0.2">
      <c r="A4310">
        <v>500</v>
      </c>
      <c r="B4310">
        <v>493058.65098072402</v>
      </c>
      <c r="C4310">
        <v>15.679974990608301</v>
      </c>
      <c r="D4310">
        <v>21.045702484283598</v>
      </c>
      <c r="E4310" t="s">
        <v>18</v>
      </c>
      <c r="F4310">
        <v>545219.73210218805</v>
      </c>
      <c r="G4310">
        <v>51855.452154043902</v>
      </c>
      <c r="H4310">
        <v>493364.27994814399</v>
      </c>
      <c r="I4310">
        <v>0.92011920414855697</v>
      </c>
    </row>
    <row r="4311" spans="1:9" x14ac:dyDescent="0.2">
      <c r="A4311">
        <v>500</v>
      </c>
      <c r="B4311">
        <v>493058.65098072402</v>
      </c>
      <c r="C4311">
        <v>16.658763617035099</v>
      </c>
      <c r="D4311">
        <v>22.0244911107104</v>
      </c>
      <c r="E4311" t="s">
        <v>20</v>
      </c>
      <c r="F4311">
        <v>545219.73210218805</v>
      </c>
      <c r="G4311">
        <v>0</v>
      </c>
      <c r="H4311">
        <v>545219.73210218805</v>
      </c>
    </row>
    <row r="4312" spans="1:9" x14ac:dyDescent="0.2">
      <c r="A4312">
        <v>501</v>
      </c>
      <c r="B4312">
        <v>12078.883729901499</v>
      </c>
      <c r="C4312">
        <v>0</v>
      </c>
      <c r="D4312">
        <v>7.8712692125566903</v>
      </c>
      <c r="E4312" t="s">
        <v>17</v>
      </c>
      <c r="F4312">
        <v>43756.319575921902</v>
      </c>
      <c r="G4312">
        <v>43756.319575921902</v>
      </c>
      <c r="H4312">
        <v>0</v>
      </c>
      <c r="I4312">
        <v>1</v>
      </c>
    </row>
    <row r="4313" spans="1:9" x14ac:dyDescent="0.2">
      <c r="A4313">
        <v>501</v>
      </c>
      <c r="B4313">
        <v>12078.883729901499</v>
      </c>
      <c r="C4313">
        <v>0.67286306895150905</v>
      </c>
      <c r="D4313">
        <v>8.5441322815081993</v>
      </c>
      <c r="E4313" t="s">
        <v>20</v>
      </c>
      <c r="F4313">
        <v>43756.319575921902</v>
      </c>
      <c r="G4313">
        <v>36637.0642004783</v>
      </c>
      <c r="H4313">
        <v>7119.2553754435403</v>
      </c>
    </row>
    <row r="4314" spans="1:9" x14ac:dyDescent="0.2">
      <c r="A4314">
        <v>501</v>
      </c>
      <c r="B4314">
        <v>12078.883729901499</v>
      </c>
      <c r="C4314">
        <v>0.86935287233681302</v>
      </c>
      <c r="D4314">
        <v>8.7406220848935003</v>
      </c>
      <c r="E4314" t="s">
        <v>19</v>
      </c>
      <c r="F4314">
        <v>43118.061594355</v>
      </c>
      <c r="G4314">
        <v>35998.806218911501</v>
      </c>
      <c r="H4314">
        <v>7119.2553754435403</v>
      </c>
      <c r="I4314">
        <v>0.97752457349427402</v>
      </c>
    </row>
    <row r="4315" spans="1:9" x14ac:dyDescent="0.2">
      <c r="A4315">
        <v>501</v>
      </c>
      <c r="B4315">
        <v>12078.883729901499</v>
      </c>
      <c r="C4315">
        <v>1.31662291695346</v>
      </c>
      <c r="D4315">
        <v>9.1878921295101499</v>
      </c>
      <c r="E4315" t="s">
        <v>19</v>
      </c>
      <c r="F4315">
        <v>41285.709818402996</v>
      </c>
      <c r="G4315">
        <v>34166.454442959497</v>
      </c>
      <c r="H4315">
        <v>7119.2553754435403</v>
      </c>
      <c r="I4315">
        <v>0.94656298410749895</v>
      </c>
    </row>
    <row r="4316" spans="1:9" x14ac:dyDescent="0.2">
      <c r="A4316">
        <v>501</v>
      </c>
      <c r="B4316">
        <v>12078.883729901499</v>
      </c>
      <c r="C4316">
        <v>1.49357184460214</v>
      </c>
      <c r="D4316">
        <v>9.3648410571588396</v>
      </c>
      <c r="E4316" t="s">
        <v>19</v>
      </c>
      <c r="F4316">
        <v>36288.487514504901</v>
      </c>
      <c r="G4316">
        <v>29169.232139061402</v>
      </c>
      <c r="H4316">
        <v>7119.2553754435403</v>
      </c>
      <c r="I4316">
        <v>0.85280891248489099</v>
      </c>
    </row>
    <row r="4317" spans="1:9" x14ac:dyDescent="0.2">
      <c r="A4317">
        <v>501</v>
      </c>
      <c r="B4317">
        <v>12078.883729901499</v>
      </c>
      <c r="C4317">
        <v>2.3099264658814298</v>
      </c>
      <c r="D4317">
        <v>10.181195678438099</v>
      </c>
      <c r="E4317" t="s">
        <v>19</v>
      </c>
      <c r="F4317">
        <v>34481.625704539503</v>
      </c>
      <c r="G4317">
        <v>27362.370329095898</v>
      </c>
      <c r="H4317">
        <v>7119.2553754435403</v>
      </c>
      <c r="I4317">
        <v>0.93328800106789001</v>
      </c>
    </row>
    <row r="4318" spans="1:9" x14ac:dyDescent="0.2">
      <c r="A4318">
        <v>501</v>
      </c>
      <c r="B4318">
        <v>12078.883729901499</v>
      </c>
      <c r="C4318">
        <v>2.5463861572253301</v>
      </c>
      <c r="D4318">
        <v>10.417655369782</v>
      </c>
      <c r="E4318" t="s">
        <v>19</v>
      </c>
      <c r="F4318">
        <v>31704.453619916701</v>
      </c>
      <c r="G4318">
        <v>24585.198244473198</v>
      </c>
      <c r="H4318">
        <v>7119.2553754435403</v>
      </c>
      <c r="I4318">
        <v>0.89714836305677503</v>
      </c>
    </row>
    <row r="4319" spans="1:9" x14ac:dyDescent="0.2">
      <c r="A4319">
        <v>501</v>
      </c>
      <c r="B4319">
        <v>12078.883729901499</v>
      </c>
      <c r="C4319">
        <v>2.5794894651987601</v>
      </c>
      <c r="D4319">
        <v>10.4507586777555</v>
      </c>
      <c r="E4319" t="s">
        <v>18</v>
      </c>
      <c r="F4319">
        <v>24312.396251980499</v>
      </c>
      <c r="G4319">
        <v>9698.2302911288098</v>
      </c>
      <c r="H4319">
        <v>14614.1659608517</v>
      </c>
      <c r="I4319">
        <v>0.69916689874886195</v>
      </c>
    </row>
    <row r="4320" spans="1:9" x14ac:dyDescent="0.2">
      <c r="A4320">
        <v>501</v>
      </c>
      <c r="B4320">
        <v>12078.883729901499</v>
      </c>
      <c r="C4320">
        <v>2.8825313177010501</v>
      </c>
      <c r="D4320">
        <v>10.753800530257701</v>
      </c>
      <c r="E4320" t="s">
        <v>19</v>
      </c>
      <c r="F4320">
        <v>24785.7095277443</v>
      </c>
      <c r="G4320">
        <v>10171.5435668926</v>
      </c>
      <c r="H4320">
        <v>14614.1659608517</v>
      </c>
      <c r="I4320">
        <v>1.0449727658978101</v>
      </c>
    </row>
    <row r="4321" spans="1:9" x14ac:dyDescent="0.2">
      <c r="A4321">
        <v>501</v>
      </c>
      <c r="B4321">
        <v>12078.883729901499</v>
      </c>
      <c r="C4321">
        <v>3.38341319930892</v>
      </c>
      <c r="D4321">
        <v>11.2546824118656</v>
      </c>
      <c r="E4321" t="s">
        <v>18</v>
      </c>
      <c r="F4321">
        <v>23764.945861446398</v>
      </c>
      <c r="G4321">
        <v>0</v>
      </c>
      <c r="H4321">
        <v>23764.945861446398</v>
      </c>
      <c r="I4321">
        <v>0.89385873869358001</v>
      </c>
    </row>
    <row r="4322" spans="1:9" x14ac:dyDescent="0.2">
      <c r="A4322">
        <v>502</v>
      </c>
      <c r="B4322">
        <v>93085.123684775303</v>
      </c>
      <c r="C4322">
        <v>0</v>
      </c>
      <c r="D4322">
        <v>5.4812974236719203</v>
      </c>
      <c r="E4322" t="s">
        <v>17</v>
      </c>
      <c r="F4322">
        <v>29213.722423511499</v>
      </c>
      <c r="G4322">
        <v>29213.722423511499</v>
      </c>
      <c r="H4322">
        <v>0</v>
      </c>
      <c r="I4322">
        <v>1</v>
      </c>
    </row>
    <row r="4323" spans="1:9" x14ac:dyDescent="0.2">
      <c r="A4323">
        <v>502</v>
      </c>
      <c r="B4323">
        <v>93085.123684775303</v>
      </c>
      <c r="C4323">
        <v>7.9565656228237902</v>
      </c>
      <c r="D4323">
        <v>13.4378630464957</v>
      </c>
      <c r="E4323" t="s">
        <v>18</v>
      </c>
      <c r="F4323">
        <v>36544.846408457801</v>
      </c>
      <c r="G4323">
        <v>20074.850565947101</v>
      </c>
      <c r="H4323">
        <v>16469.995842510802</v>
      </c>
      <c r="I4323">
        <v>1.20263069639937</v>
      </c>
    </row>
    <row r="4324" spans="1:9" x14ac:dyDescent="0.2">
      <c r="A4324">
        <v>502</v>
      </c>
      <c r="B4324">
        <v>93085.123684775303</v>
      </c>
      <c r="C4324">
        <v>8.64682396446754</v>
      </c>
      <c r="D4324">
        <v>14.128121388139499</v>
      </c>
      <c r="E4324" t="s">
        <v>19</v>
      </c>
      <c r="F4324">
        <v>36544.131582672402</v>
      </c>
      <c r="G4324">
        <v>20074.135740161601</v>
      </c>
      <c r="H4324">
        <v>16469.995842510802</v>
      </c>
      <c r="I4324">
        <v>0.99375430075276905</v>
      </c>
    </row>
    <row r="4325" spans="1:9" x14ac:dyDescent="0.2">
      <c r="A4325">
        <v>502</v>
      </c>
      <c r="B4325">
        <v>93085.123684775303</v>
      </c>
      <c r="C4325">
        <v>12.5939704214691</v>
      </c>
      <c r="D4325">
        <v>18.075267845141099</v>
      </c>
      <c r="E4325" t="s">
        <v>17</v>
      </c>
      <c r="F4325">
        <v>235710.58589292399</v>
      </c>
      <c r="G4325">
        <v>219240.590050414</v>
      </c>
      <c r="H4325">
        <v>16469.995842510802</v>
      </c>
      <c r="I4325">
        <v>6.3252093904187996</v>
      </c>
    </row>
    <row r="4326" spans="1:9" x14ac:dyDescent="0.2">
      <c r="A4326">
        <v>502</v>
      </c>
      <c r="B4326">
        <v>93085.123684775303</v>
      </c>
      <c r="C4326">
        <v>13.996050744901501</v>
      </c>
      <c r="D4326">
        <v>19.4773481685734</v>
      </c>
      <c r="E4326" t="s">
        <v>20</v>
      </c>
      <c r="F4326">
        <v>235710.58589292399</v>
      </c>
      <c r="G4326">
        <v>193994.777062498</v>
      </c>
      <c r="H4326">
        <v>41715.8088304263</v>
      </c>
    </row>
    <row r="4327" spans="1:9" x14ac:dyDescent="0.2">
      <c r="A4327">
        <v>502</v>
      </c>
      <c r="B4327">
        <v>93085.123684775303</v>
      </c>
      <c r="C4327">
        <v>18.635682428556901</v>
      </c>
      <c r="D4327">
        <v>24.116979852228798</v>
      </c>
      <c r="E4327" t="s">
        <v>20</v>
      </c>
      <c r="F4327">
        <v>235710.58589292399</v>
      </c>
      <c r="G4327">
        <v>23354.312123109401</v>
      </c>
      <c r="H4327">
        <v>212356.27376981499</v>
      </c>
    </row>
    <row r="4328" spans="1:9" x14ac:dyDescent="0.2">
      <c r="A4328">
        <v>502</v>
      </c>
      <c r="B4328">
        <v>93085.123684775303</v>
      </c>
      <c r="C4328">
        <v>21.263005147501499</v>
      </c>
      <c r="D4328">
        <v>26.744302571173399</v>
      </c>
      <c r="E4328" t="s">
        <v>20</v>
      </c>
      <c r="F4328">
        <v>235710.58589292399</v>
      </c>
      <c r="G4328">
        <v>0</v>
      </c>
      <c r="H4328">
        <v>235710.58589292399</v>
      </c>
    </row>
    <row r="4329" spans="1:9" x14ac:dyDescent="0.2">
      <c r="A4329">
        <v>503</v>
      </c>
      <c r="B4329">
        <v>335940.35032383603</v>
      </c>
      <c r="C4329">
        <v>0</v>
      </c>
      <c r="D4329">
        <v>6.3586961474448502</v>
      </c>
      <c r="E4329" t="s">
        <v>17</v>
      </c>
      <c r="F4329">
        <v>28825.099877711498</v>
      </c>
      <c r="G4329">
        <v>28825.099877711498</v>
      </c>
      <c r="H4329">
        <v>0</v>
      </c>
      <c r="I4329">
        <v>1</v>
      </c>
    </row>
    <row r="4330" spans="1:9" x14ac:dyDescent="0.2">
      <c r="A4330">
        <v>503</v>
      </c>
      <c r="B4330">
        <v>335940.35032383603</v>
      </c>
      <c r="C4330">
        <v>2.4730158684053598</v>
      </c>
      <c r="D4330">
        <v>8.8317120158502007</v>
      </c>
      <c r="E4330" t="s">
        <v>20</v>
      </c>
      <c r="F4330">
        <v>28825.099877711498</v>
      </c>
      <c r="G4330">
        <v>16958.715227602901</v>
      </c>
      <c r="H4330">
        <v>11866.384650108601</v>
      </c>
    </row>
    <row r="4331" spans="1:9" x14ac:dyDescent="0.2">
      <c r="A4331">
        <v>503</v>
      </c>
      <c r="B4331">
        <v>335940.35032383603</v>
      </c>
      <c r="C4331">
        <v>5.8257161013682497</v>
      </c>
      <c r="D4331">
        <v>12.1844122488131</v>
      </c>
      <c r="E4331" t="s">
        <v>20</v>
      </c>
      <c r="F4331">
        <v>28825.099877711498</v>
      </c>
      <c r="G4331">
        <v>1441.25499388557</v>
      </c>
      <c r="H4331">
        <v>27383.844883825899</v>
      </c>
    </row>
    <row r="4332" spans="1:9" x14ac:dyDescent="0.2">
      <c r="A4332">
        <v>503</v>
      </c>
      <c r="B4332">
        <v>335940.35032383603</v>
      </c>
      <c r="C4332">
        <v>6.4811241018793098</v>
      </c>
      <c r="D4332">
        <v>12.8398202493242</v>
      </c>
      <c r="E4332" t="s">
        <v>17</v>
      </c>
      <c r="F4332">
        <v>210826.34926844001</v>
      </c>
      <c r="G4332">
        <v>183442.504384614</v>
      </c>
      <c r="H4332">
        <v>27383.844883825899</v>
      </c>
      <c r="I4332">
        <v>8.4120431975340608</v>
      </c>
    </row>
    <row r="4333" spans="1:9" x14ac:dyDescent="0.2">
      <c r="A4333">
        <v>503</v>
      </c>
      <c r="B4333">
        <v>335940.35032383603</v>
      </c>
      <c r="C4333">
        <v>6.6991894537620302</v>
      </c>
      <c r="D4333">
        <v>13.0578856012069</v>
      </c>
      <c r="E4333" t="s">
        <v>19</v>
      </c>
      <c r="F4333">
        <v>221595.83549046301</v>
      </c>
      <c r="G4333">
        <v>194211.990606637</v>
      </c>
      <c r="H4333">
        <v>27383.844883825899</v>
      </c>
      <c r="I4333">
        <v>1.05740429597872</v>
      </c>
    </row>
    <row r="4334" spans="1:9" x14ac:dyDescent="0.2">
      <c r="A4334">
        <v>503</v>
      </c>
      <c r="B4334">
        <v>335940.35032383603</v>
      </c>
      <c r="C4334">
        <v>9.7686459308569198</v>
      </c>
      <c r="D4334">
        <v>16.127342078301801</v>
      </c>
      <c r="E4334" t="s">
        <v>17</v>
      </c>
      <c r="F4334">
        <v>511912.75458966102</v>
      </c>
      <c r="G4334">
        <v>484528.90970583598</v>
      </c>
      <c r="H4334">
        <v>27383.844883825899</v>
      </c>
      <c r="I4334">
        <v>2.27528022783962</v>
      </c>
    </row>
    <row r="4335" spans="1:9" x14ac:dyDescent="0.2">
      <c r="A4335">
        <v>503</v>
      </c>
      <c r="B4335">
        <v>335940.35032383603</v>
      </c>
      <c r="C4335">
        <v>9.9701968325437793</v>
      </c>
      <c r="D4335">
        <v>16.328892979988598</v>
      </c>
      <c r="E4335" t="s">
        <v>20</v>
      </c>
      <c r="F4335">
        <v>511912.75458966102</v>
      </c>
      <c r="G4335">
        <v>470653.792090923</v>
      </c>
      <c r="H4335">
        <v>41258.962498738903</v>
      </c>
    </row>
    <row r="4336" spans="1:9" x14ac:dyDescent="0.2">
      <c r="A4336">
        <v>503</v>
      </c>
      <c r="B4336">
        <v>335940.35032383603</v>
      </c>
      <c r="C4336">
        <v>10.942179240097101</v>
      </c>
      <c r="D4336">
        <v>17.3008753875419</v>
      </c>
      <c r="E4336" t="s">
        <v>19</v>
      </c>
      <c r="F4336">
        <v>483719.55825002101</v>
      </c>
      <c r="G4336">
        <v>442460.59575128299</v>
      </c>
      <c r="H4336">
        <v>41258.962498738903</v>
      </c>
      <c r="I4336">
        <v>0.93414406948570705</v>
      </c>
    </row>
    <row r="4337" spans="1:9" x14ac:dyDescent="0.2">
      <c r="A4337">
        <v>503</v>
      </c>
      <c r="B4337">
        <v>335940.35032383603</v>
      </c>
      <c r="C4337">
        <v>12.075081525837801</v>
      </c>
      <c r="D4337">
        <v>18.433777673282702</v>
      </c>
      <c r="E4337" t="s">
        <v>19</v>
      </c>
      <c r="F4337">
        <v>425866.11165245902</v>
      </c>
      <c r="G4337">
        <v>384607.14915372001</v>
      </c>
      <c r="H4337">
        <v>41258.962498738903</v>
      </c>
      <c r="I4337">
        <v>0.86386295487954501</v>
      </c>
    </row>
    <row r="4338" spans="1:9" x14ac:dyDescent="0.2">
      <c r="A4338">
        <v>503</v>
      </c>
      <c r="B4338">
        <v>335940.35032383603</v>
      </c>
      <c r="C4338">
        <v>12.581361240392001</v>
      </c>
      <c r="D4338">
        <v>18.940057387836799</v>
      </c>
      <c r="E4338" t="s">
        <v>19</v>
      </c>
      <c r="F4338">
        <v>369381.45375935599</v>
      </c>
      <c r="G4338">
        <v>328122.49126061698</v>
      </c>
      <c r="H4338">
        <v>41258.962498738903</v>
      </c>
      <c r="I4338">
        <v>0.85073256506411099</v>
      </c>
    </row>
    <row r="4339" spans="1:9" x14ac:dyDescent="0.2">
      <c r="A4339">
        <v>503</v>
      </c>
      <c r="B4339">
        <v>335940.35032383603</v>
      </c>
      <c r="C4339">
        <v>12.7428441888853</v>
      </c>
      <c r="D4339">
        <v>19.101540336330199</v>
      </c>
      <c r="E4339" t="s">
        <v>20</v>
      </c>
      <c r="F4339">
        <v>369381.45375935599</v>
      </c>
      <c r="G4339">
        <v>48874.590333008098</v>
      </c>
      <c r="H4339">
        <v>320506.86342634802</v>
      </c>
    </row>
    <row r="4340" spans="1:9" x14ac:dyDescent="0.2">
      <c r="A4340">
        <v>503</v>
      </c>
      <c r="B4340">
        <v>335940.35032383603</v>
      </c>
      <c r="C4340">
        <v>13.6885818485922</v>
      </c>
      <c r="D4340">
        <v>20.047277996037099</v>
      </c>
      <c r="E4340" t="s">
        <v>18</v>
      </c>
      <c r="F4340">
        <v>368130.36184805399</v>
      </c>
      <c r="G4340">
        <v>0</v>
      </c>
      <c r="H4340">
        <v>368130.36184805399</v>
      </c>
      <c r="I4340">
        <v>0.93322774212607096</v>
      </c>
    </row>
    <row r="4341" spans="1:9" x14ac:dyDescent="0.2">
      <c r="A4341">
        <v>504</v>
      </c>
      <c r="B4341">
        <v>13336.168686356201</v>
      </c>
      <c r="C4341">
        <v>0</v>
      </c>
      <c r="D4341">
        <v>7.6540599237812899</v>
      </c>
      <c r="E4341" t="s">
        <v>17</v>
      </c>
      <c r="F4341">
        <v>24320.9738857841</v>
      </c>
      <c r="G4341">
        <v>24320.9738857841</v>
      </c>
      <c r="H4341">
        <v>0</v>
      </c>
      <c r="I4341">
        <v>1</v>
      </c>
    </row>
    <row r="4342" spans="1:9" x14ac:dyDescent="0.2">
      <c r="A4342">
        <v>504</v>
      </c>
      <c r="B4342">
        <v>13336.168686356201</v>
      </c>
      <c r="C4342">
        <v>0.87656539529807098</v>
      </c>
      <c r="D4342">
        <v>8.5306253190793608</v>
      </c>
      <c r="E4342" t="s">
        <v>20</v>
      </c>
      <c r="F4342">
        <v>24320.9738857841</v>
      </c>
      <c r="G4342">
        <v>17450.5192452179</v>
      </c>
      <c r="H4342">
        <v>6870.4546405661504</v>
      </c>
    </row>
    <row r="4343" spans="1:9" x14ac:dyDescent="0.2">
      <c r="A4343">
        <v>504</v>
      </c>
      <c r="B4343">
        <v>13336.168686356201</v>
      </c>
      <c r="C4343">
        <v>1.3016779157251099</v>
      </c>
      <c r="D4343">
        <v>8.9557378395063996</v>
      </c>
      <c r="E4343" t="s">
        <v>20</v>
      </c>
      <c r="F4343">
        <v>24320.9738857841</v>
      </c>
      <c r="G4343">
        <v>9075.71557494646</v>
      </c>
      <c r="H4343">
        <v>15245.2583108376</v>
      </c>
    </row>
    <row r="4344" spans="1:9" x14ac:dyDescent="0.2">
      <c r="A4344">
        <v>504</v>
      </c>
      <c r="B4344">
        <v>13336.168686356201</v>
      </c>
      <c r="C4344">
        <v>1.8646271292804599</v>
      </c>
      <c r="D4344">
        <v>9.5186870530617504</v>
      </c>
      <c r="E4344" t="s">
        <v>18</v>
      </c>
      <c r="F4344">
        <v>24283.656677902902</v>
      </c>
      <c r="G4344">
        <v>0</v>
      </c>
      <c r="H4344">
        <v>24283.656677902902</v>
      </c>
      <c r="I4344">
        <v>0.97130239490892101</v>
      </c>
    </row>
    <row r="4345" spans="1:9" x14ac:dyDescent="0.2">
      <c r="A4345">
        <v>505</v>
      </c>
      <c r="B4345">
        <v>9821.6201943129399</v>
      </c>
      <c r="C4345">
        <v>0</v>
      </c>
      <c r="D4345">
        <v>6.3310429784233602</v>
      </c>
      <c r="E4345" t="s">
        <v>17</v>
      </c>
      <c r="F4345">
        <v>15019.5588246024</v>
      </c>
      <c r="G4345">
        <v>15019.5588246024</v>
      </c>
      <c r="H4345">
        <v>0</v>
      </c>
      <c r="I4345">
        <v>1</v>
      </c>
    </row>
    <row r="4346" spans="1:9" x14ac:dyDescent="0.2">
      <c r="A4346">
        <v>505</v>
      </c>
      <c r="B4346">
        <v>9821.6201943129399</v>
      </c>
      <c r="C4346">
        <v>0.32489972939685502</v>
      </c>
      <c r="D4346">
        <v>6.65594270782021</v>
      </c>
      <c r="E4346" t="s">
        <v>19</v>
      </c>
      <c r="F4346">
        <v>16552.2213924633</v>
      </c>
      <c r="G4346">
        <v>16552.2213924633</v>
      </c>
      <c r="H4346" s="15">
        <v>9.0949470177292804E-13</v>
      </c>
      <c r="I4346">
        <v>1.1002732691903501</v>
      </c>
    </row>
    <row r="4347" spans="1:9" x14ac:dyDescent="0.2">
      <c r="A4347">
        <v>505</v>
      </c>
      <c r="B4347">
        <v>9821.6201943129399</v>
      </c>
      <c r="C4347">
        <v>0.949775922853479</v>
      </c>
      <c r="D4347">
        <v>7.2808189012768398</v>
      </c>
      <c r="E4347" t="s">
        <v>20</v>
      </c>
      <c r="F4347">
        <v>16552.2213924633</v>
      </c>
      <c r="G4347">
        <v>8608.8146100570393</v>
      </c>
      <c r="H4347">
        <v>7943.4067824062904</v>
      </c>
    </row>
    <row r="4348" spans="1:9" x14ac:dyDescent="0.2">
      <c r="A4348">
        <v>505</v>
      </c>
      <c r="B4348">
        <v>9821.6201943129399</v>
      </c>
      <c r="C4348">
        <v>1.2848877933465299</v>
      </c>
      <c r="D4348">
        <v>7.6159307717698903</v>
      </c>
      <c r="E4348" t="s">
        <v>19</v>
      </c>
      <c r="F4348">
        <v>16170.5605279744</v>
      </c>
      <c r="G4348">
        <v>8227.1537455681391</v>
      </c>
      <c r="H4348">
        <v>7943.4067824062904</v>
      </c>
      <c r="I4348">
        <v>0.94676035006398296</v>
      </c>
    </row>
    <row r="4349" spans="1:9" x14ac:dyDescent="0.2">
      <c r="A4349">
        <v>505</v>
      </c>
      <c r="B4349">
        <v>9821.6201943129399</v>
      </c>
      <c r="C4349">
        <v>1.3776069216600599</v>
      </c>
      <c r="D4349">
        <v>7.7086499000834197</v>
      </c>
      <c r="E4349" t="s">
        <v>18</v>
      </c>
      <c r="F4349">
        <v>16283.0025937234</v>
      </c>
      <c r="G4349">
        <v>0</v>
      </c>
      <c r="H4349">
        <v>16283.0025937234</v>
      </c>
      <c r="I4349">
        <v>1.0127589140503701</v>
      </c>
    </row>
    <row r="4350" spans="1:9" x14ac:dyDescent="0.2">
      <c r="A4350">
        <v>506</v>
      </c>
      <c r="B4350">
        <v>184312.01569860399</v>
      </c>
      <c r="C4350">
        <v>0</v>
      </c>
      <c r="D4350">
        <v>6.85488478880914</v>
      </c>
      <c r="E4350" t="s">
        <v>17</v>
      </c>
      <c r="F4350">
        <v>31810.534681725399</v>
      </c>
      <c r="G4350">
        <v>31810.534681725301</v>
      </c>
      <c r="H4350">
        <v>0</v>
      </c>
      <c r="I4350">
        <v>1</v>
      </c>
    </row>
    <row r="4351" spans="1:9" x14ac:dyDescent="0.2">
      <c r="A4351">
        <v>506</v>
      </c>
      <c r="B4351">
        <v>184312.01569860399</v>
      </c>
      <c r="C4351">
        <v>2.7281995105631101</v>
      </c>
      <c r="D4351">
        <v>9.5830842993722598</v>
      </c>
      <c r="E4351" t="s">
        <v>18</v>
      </c>
      <c r="F4351">
        <v>38049.805309446601</v>
      </c>
      <c r="G4351">
        <v>30091.761537473601</v>
      </c>
      <c r="H4351">
        <v>7958.0437719730699</v>
      </c>
      <c r="I4351">
        <v>1.1800916132866299</v>
      </c>
    </row>
    <row r="4352" spans="1:9" x14ac:dyDescent="0.2">
      <c r="A4352">
        <v>506</v>
      </c>
      <c r="B4352">
        <v>184312.01569860399</v>
      </c>
      <c r="C4352">
        <v>7.5026829164075099</v>
      </c>
      <c r="D4352">
        <v>14.357567705216701</v>
      </c>
      <c r="E4352" t="s">
        <v>20</v>
      </c>
      <c r="F4352">
        <v>38049.805309446601</v>
      </c>
      <c r="G4352">
        <v>20439.5994697317</v>
      </c>
      <c r="H4352">
        <v>17610.205839714901</v>
      </c>
    </row>
    <row r="4353" spans="1:9" x14ac:dyDescent="0.2">
      <c r="A4353">
        <v>506</v>
      </c>
      <c r="B4353">
        <v>184312.01569860399</v>
      </c>
      <c r="C4353">
        <v>11.0207785447415</v>
      </c>
      <c r="D4353">
        <v>17.875663333550602</v>
      </c>
      <c r="E4353" t="s">
        <v>20</v>
      </c>
      <c r="F4353">
        <v>38049.805309446601</v>
      </c>
      <c r="G4353">
        <v>10188.544839886201</v>
      </c>
      <c r="H4353">
        <v>27861.260469560399</v>
      </c>
    </row>
    <row r="4354" spans="1:9" x14ac:dyDescent="0.2">
      <c r="A4354">
        <v>506</v>
      </c>
      <c r="B4354">
        <v>184312.01569860399</v>
      </c>
      <c r="C4354">
        <v>12.5738814444422</v>
      </c>
      <c r="D4354">
        <v>19.428766233251299</v>
      </c>
      <c r="E4354" t="s">
        <v>17</v>
      </c>
      <c r="F4354">
        <v>236256.686411164</v>
      </c>
      <c r="G4354">
        <v>208395.42594160399</v>
      </c>
      <c r="H4354">
        <v>27861.260469560399</v>
      </c>
      <c r="I4354">
        <v>5.9137509475885004</v>
      </c>
    </row>
    <row r="4355" spans="1:9" x14ac:dyDescent="0.2">
      <c r="A4355">
        <v>506</v>
      </c>
      <c r="B4355">
        <v>184312.01569860399</v>
      </c>
      <c r="C4355">
        <v>15.728800714911801</v>
      </c>
      <c r="D4355">
        <v>22.583685503721</v>
      </c>
      <c r="E4355" t="s">
        <v>20</v>
      </c>
      <c r="F4355">
        <v>236256.686411164</v>
      </c>
      <c r="G4355">
        <v>197304.82880178801</v>
      </c>
      <c r="H4355">
        <v>38951.857609376399</v>
      </c>
    </row>
    <row r="4356" spans="1:9" x14ac:dyDescent="0.2">
      <c r="A4356">
        <v>506</v>
      </c>
      <c r="B4356">
        <v>184312.01569860399</v>
      </c>
      <c r="C4356">
        <v>22.160140659851699</v>
      </c>
      <c r="D4356">
        <v>29.0150254486609</v>
      </c>
      <c r="E4356" t="s">
        <v>20</v>
      </c>
      <c r="F4356">
        <v>236256.686411164</v>
      </c>
      <c r="G4356">
        <v>16811.099135673601</v>
      </c>
      <c r="H4356">
        <v>219445.58727549101</v>
      </c>
    </row>
    <row r="4357" spans="1:9" x14ac:dyDescent="0.2">
      <c r="A4357">
        <v>506</v>
      </c>
      <c r="B4357">
        <v>184312.01569860399</v>
      </c>
      <c r="C4357">
        <v>22.463445521910401</v>
      </c>
      <c r="D4357">
        <v>29.318330310719499</v>
      </c>
      <c r="E4357" t="s">
        <v>19</v>
      </c>
      <c r="F4357">
        <v>246941.92028519101</v>
      </c>
      <c r="G4357">
        <v>27496.333009700102</v>
      </c>
      <c r="H4357">
        <v>219445.58727549101</v>
      </c>
      <c r="I4357">
        <v>0.93374578724430202</v>
      </c>
    </row>
    <row r="4358" spans="1:9" x14ac:dyDescent="0.2">
      <c r="A4358">
        <v>506</v>
      </c>
      <c r="B4358">
        <v>184312.01569860399</v>
      </c>
      <c r="C4358">
        <v>22.874757202108501</v>
      </c>
      <c r="D4358">
        <v>29.7296419909176</v>
      </c>
      <c r="E4358" t="s">
        <v>19</v>
      </c>
      <c r="F4358">
        <v>243690.52090269499</v>
      </c>
      <c r="G4358">
        <v>24244.9336272045</v>
      </c>
      <c r="H4358">
        <v>219445.58727549101</v>
      </c>
      <c r="I4358">
        <v>0.86372319195546199</v>
      </c>
    </row>
    <row r="4359" spans="1:9" x14ac:dyDescent="0.2">
      <c r="A4359">
        <v>506</v>
      </c>
      <c r="B4359">
        <v>184312.01569860399</v>
      </c>
      <c r="C4359">
        <v>23.8195791506344</v>
      </c>
      <c r="D4359">
        <v>30.674463939443498</v>
      </c>
      <c r="E4359" t="s">
        <v>18</v>
      </c>
      <c r="F4359">
        <v>243264.36941759899</v>
      </c>
      <c r="G4359">
        <v>0</v>
      </c>
      <c r="H4359">
        <v>243264.36941759899</v>
      </c>
      <c r="I4359">
        <v>0.93560052827300899</v>
      </c>
    </row>
    <row r="4360" spans="1:9" x14ac:dyDescent="0.2">
      <c r="A4360">
        <v>507</v>
      </c>
      <c r="B4360">
        <v>102141.061343147</v>
      </c>
      <c r="C4360">
        <v>0</v>
      </c>
      <c r="D4360">
        <v>7.2860870661826098</v>
      </c>
      <c r="E4360" t="s">
        <v>17</v>
      </c>
      <c r="F4360">
        <v>383939.00121290702</v>
      </c>
      <c r="G4360">
        <v>383939.00121290702</v>
      </c>
      <c r="H4360">
        <v>0</v>
      </c>
      <c r="I4360">
        <v>1</v>
      </c>
    </row>
    <row r="4361" spans="1:9" x14ac:dyDescent="0.2">
      <c r="A4361">
        <v>507</v>
      </c>
      <c r="B4361">
        <v>102141.061343147</v>
      </c>
      <c r="C4361">
        <v>2.4641185928707898</v>
      </c>
      <c r="D4361">
        <v>9.7502056590533996</v>
      </c>
      <c r="E4361" t="s">
        <v>20</v>
      </c>
      <c r="F4361">
        <v>383939.00121290702</v>
      </c>
      <c r="G4361">
        <v>379754.68248744297</v>
      </c>
      <c r="H4361">
        <v>4184.3187254648401</v>
      </c>
    </row>
    <row r="4362" spans="1:9" x14ac:dyDescent="0.2">
      <c r="A4362">
        <v>507</v>
      </c>
      <c r="B4362">
        <v>102141.061343147</v>
      </c>
      <c r="C4362">
        <v>4.0249023987934303</v>
      </c>
      <c r="D4362">
        <v>11.310989464976</v>
      </c>
      <c r="E4362" t="s">
        <v>20</v>
      </c>
      <c r="F4362">
        <v>383939.00121290702</v>
      </c>
      <c r="G4362">
        <v>376284.97753957403</v>
      </c>
      <c r="H4362">
        <v>7654.0236733335696</v>
      </c>
    </row>
    <row r="4363" spans="1:9" x14ac:dyDescent="0.2">
      <c r="A4363">
        <v>507</v>
      </c>
      <c r="B4363">
        <v>102141.061343147</v>
      </c>
      <c r="C4363">
        <v>5.7441905296945501</v>
      </c>
      <c r="D4363">
        <v>13.0302775958772</v>
      </c>
      <c r="E4363" t="s">
        <v>20</v>
      </c>
      <c r="F4363">
        <v>383939.00121290702</v>
      </c>
      <c r="G4363">
        <v>371361.81085677299</v>
      </c>
      <c r="H4363">
        <v>12577.190356134301</v>
      </c>
    </row>
    <row r="4364" spans="1:9" x14ac:dyDescent="0.2">
      <c r="A4364">
        <v>507</v>
      </c>
      <c r="B4364">
        <v>102141.061343147</v>
      </c>
      <c r="C4364">
        <v>7.5092954827813498</v>
      </c>
      <c r="D4364">
        <v>14.795382548964</v>
      </c>
      <c r="E4364" t="s">
        <v>19</v>
      </c>
      <c r="F4364">
        <v>402076.30266061699</v>
      </c>
      <c r="G4364">
        <v>389499.11230448302</v>
      </c>
      <c r="H4364">
        <v>12577.190356134301</v>
      </c>
      <c r="I4364">
        <v>1.0093282845210301</v>
      </c>
    </row>
    <row r="4365" spans="1:9" x14ac:dyDescent="0.2">
      <c r="A4365">
        <v>507</v>
      </c>
      <c r="B4365">
        <v>102141.061343147</v>
      </c>
      <c r="C4365">
        <v>8.0207962111956892</v>
      </c>
      <c r="D4365">
        <v>15.306883277378301</v>
      </c>
      <c r="E4365" t="s">
        <v>18</v>
      </c>
      <c r="F4365">
        <v>434830.31284256</v>
      </c>
      <c r="G4365">
        <v>416812.47838199401</v>
      </c>
      <c r="H4365">
        <v>18017.834460566199</v>
      </c>
      <c r="I4365">
        <v>1.0812692423554799</v>
      </c>
    </row>
    <row r="4366" spans="1:9" x14ac:dyDescent="0.2">
      <c r="A4366">
        <v>507</v>
      </c>
      <c r="B4366">
        <v>102141.061343147</v>
      </c>
      <c r="C4366">
        <v>10.728792392409501</v>
      </c>
      <c r="D4366">
        <v>18.014879458592102</v>
      </c>
      <c r="E4366" t="s">
        <v>18</v>
      </c>
      <c r="F4366">
        <v>413789.614706208</v>
      </c>
      <c r="G4366">
        <v>390203.40091995598</v>
      </c>
      <c r="H4366">
        <v>23586.213786252199</v>
      </c>
      <c r="I4366">
        <v>0.93629967365870703</v>
      </c>
    </row>
    <row r="4367" spans="1:9" x14ac:dyDescent="0.2">
      <c r="A4367">
        <v>507</v>
      </c>
      <c r="B4367">
        <v>102141.061343147</v>
      </c>
      <c r="C4367">
        <v>11.263258231397099</v>
      </c>
      <c r="D4367">
        <v>18.549345297579698</v>
      </c>
      <c r="E4367" t="s">
        <v>19</v>
      </c>
      <c r="F4367">
        <v>465291.63612215902</v>
      </c>
      <c r="G4367">
        <v>441705.422335907</v>
      </c>
      <c r="H4367">
        <v>23586.213786252199</v>
      </c>
      <c r="I4367">
        <v>1.1288366708130699</v>
      </c>
    </row>
    <row r="4368" spans="1:9" x14ac:dyDescent="0.2">
      <c r="A4368">
        <v>507</v>
      </c>
      <c r="B4368">
        <v>102141.061343147</v>
      </c>
      <c r="C4368">
        <v>13.5051939310313</v>
      </c>
      <c r="D4368">
        <v>20.791280997213899</v>
      </c>
      <c r="E4368" t="s">
        <v>18</v>
      </c>
      <c r="F4368">
        <v>431698.789406839</v>
      </c>
      <c r="G4368">
        <v>402238.12255923002</v>
      </c>
      <c r="H4368">
        <v>29460.6668476091</v>
      </c>
      <c r="I4368">
        <v>0.91315976463332404</v>
      </c>
    </row>
    <row r="4369" spans="1:9" x14ac:dyDescent="0.2">
      <c r="A4369">
        <v>507</v>
      </c>
      <c r="B4369">
        <v>102141.061343147</v>
      </c>
      <c r="C4369">
        <v>15.9696562048058</v>
      </c>
      <c r="D4369">
        <v>23.2557432709884</v>
      </c>
      <c r="E4369" t="s">
        <v>20</v>
      </c>
      <c r="F4369">
        <v>431698.789406839</v>
      </c>
      <c r="G4369">
        <v>395357.92440729903</v>
      </c>
      <c r="H4369">
        <v>36340.864999539503</v>
      </c>
    </row>
    <row r="4370" spans="1:9" x14ac:dyDescent="0.2">
      <c r="A4370">
        <v>507</v>
      </c>
      <c r="B4370">
        <v>102141.061343147</v>
      </c>
      <c r="C4370">
        <v>17.776541370486601</v>
      </c>
      <c r="D4370">
        <v>25.0626284366692</v>
      </c>
      <c r="E4370" t="s">
        <v>19</v>
      </c>
      <c r="F4370">
        <v>389476.240817021</v>
      </c>
      <c r="G4370">
        <v>353135.37581748102</v>
      </c>
      <c r="H4370">
        <v>36340.864999539503</v>
      </c>
      <c r="I4370">
        <v>0.87259155963916502</v>
      </c>
    </row>
    <row r="4371" spans="1:9" x14ac:dyDescent="0.2">
      <c r="A4371">
        <v>507</v>
      </c>
      <c r="B4371">
        <v>102141.061343147</v>
      </c>
      <c r="C4371">
        <v>17.794145475984699</v>
      </c>
      <c r="D4371">
        <v>25.080232542167298</v>
      </c>
      <c r="E4371" t="s">
        <v>19</v>
      </c>
      <c r="F4371">
        <v>328074.29633424402</v>
      </c>
      <c r="G4371">
        <v>291733.43133470399</v>
      </c>
      <c r="H4371">
        <v>36340.864999539503</v>
      </c>
      <c r="I4371">
        <v>0.82604253287277996</v>
      </c>
    </row>
    <row r="4372" spans="1:9" x14ac:dyDescent="0.2">
      <c r="A4372">
        <v>507</v>
      </c>
      <c r="B4372">
        <v>102141.061343147</v>
      </c>
      <c r="C4372">
        <v>19.2453748134965</v>
      </c>
      <c r="D4372">
        <v>26.5314618796791</v>
      </c>
      <c r="E4372" t="s">
        <v>18</v>
      </c>
      <c r="F4372">
        <v>284590.22015969001</v>
      </c>
      <c r="G4372">
        <v>57642.117795017803</v>
      </c>
      <c r="H4372">
        <v>226948.10236467299</v>
      </c>
      <c r="I4372">
        <v>0.84396235301081701</v>
      </c>
    </row>
    <row r="4373" spans="1:9" x14ac:dyDescent="0.2">
      <c r="A4373">
        <v>507</v>
      </c>
      <c r="B4373">
        <v>102141.061343147</v>
      </c>
      <c r="C4373">
        <v>20.7342213116649</v>
      </c>
      <c r="D4373">
        <v>28.020308377847499</v>
      </c>
      <c r="E4373" t="s">
        <v>19</v>
      </c>
      <c r="F4373">
        <v>277212.65083612601</v>
      </c>
      <c r="G4373">
        <v>50264.548471453498</v>
      </c>
      <c r="H4373">
        <v>226948.10236467299</v>
      </c>
      <c r="I4373">
        <v>0.83669358322228304</v>
      </c>
    </row>
    <row r="4374" spans="1:9" x14ac:dyDescent="0.2">
      <c r="A4374">
        <v>507</v>
      </c>
      <c r="B4374">
        <v>102141.061343147</v>
      </c>
      <c r="C4374">
        <v>21.144791650208202</v>
      </c>
      <c r="D4374">
        <v>28.4308787163909</v>
      </c>
      <c r="E4374" t="s">
        <v>19</v>
      </c>
      <c r="F4374">
        <v>267646.672322236</v>
      </c>
      <c r="G4374">
        <v>40698.569957563501</v>
      </c>
      <c r="H4374">
        <v>226948.10236467299</v>
      </c>
      <c r="I4374">
        <v>0.79887529032873605</v>
      </c>
    </row>
    <row r="4375" spans="1:9" x14ac:dyDescent="0.2">
      <c r="A4375">
        <v>507</v>
      </c>
      <c r="B4375">
        <v>102141.061343147</v>
      </c>
      <c r="C4375">
        <v>21.4825637082733</v>
      </c>
      <c r="D4375">
        <v>28.768650774455899</v>
      </c>
      <c r="E4375" t="s">
        <v>19</v>
      </c>
      <c r="F4375">
        <v>264103.043479382</v>
      </c>
      <c r="G4375">
        <v>37154.941114709101</v>
      </c>
      <c r="H4375">
        <v>226948.10236467299</v>
      </c>
      <c r="I4375">
        <v>0.902087684887522</v>
      </c>
    </row>
    <row r="4376" spans="1:9" x14ac:dyDescent="0.2">
      <c r="A4376">
        <v>507</v>
      </c>
      <c r="B4376">
        <v>102141.061343147</v>
      </c>
      <c r="C4376">
        <v>22.389089900205601</v>
      </c>
      <c r="D4376">
        <v>29.6751769663883</v>
      </c>
      <c r="E4376" t="s">
        <v>20</v>
      </c>
      <c r="F4376">
        <v>264103.043479382</v>
      </c>
      <c r="G4376">
        <v>0</v>
      </c>
      <c r="H4376">
        <v>264103.043479382</v>
      </c>
    </row>
    <row r="4377" spans="1:9" x14ac:dyDescent="0.2">
      <c r="A4377">
        <v>508</v>
      </c>
      <c r="B4377">
        <v>4621.4603119194999</v>
      </c>
      <c r="C4377">
        <v>0</v>
      </c>
      <c r="D4377">
        <v>8.7938168174351592</v>
      </c>
      <c r="E4377" t="s">
        <v>17</v>
      </c>
      <c r="F4377">
        <v>10885.5162941055</v>
      </c>
      <c r="G4377">
        <v>10885.5162941055</v>
      </c>
      <c r="H4377">
        <v>0</v>
      </c>
      <c r="I4377">
        <v>1</v>
      </c>
    </row>
    <row r="4378" spans="1:9" x14ac:dyDescent="0.2">
      <c r="A4378">
        <v>508</v>
      </c>
      <c r="B4378">
        <v>4621.4603119194999</v>
      </c>
      <c r="C4378">
        <v>0.63839066556938695</v>
      </c>
      <c r="D4378">
        <v>9.4322074830045395</v>
      </c>
      <c r="E4378" t="s">
        <v>18</v>
      </c>
      <c r="F4378">
        <v>8866.03549201428</v>
      </c>
      <c r="G4378">
        <v>0</v>
      </c>
      <c r="H4378">
        <v>8866.03549201428</v>
      </c>
      <c r="I4378">
        <v>0.81190995413126199</v>
      </c>
    </row>
    <row r="4379" spans="1:9" x14ac:dyDescent="0.2">
      <c r="A4379">
        <v>509</v>
      </c>
      <c r="B4379">
        <v>150037.39970968501</v>
      </c>
      <c r="C4379">
        <v>0</v>
      </c>
      <c r="D4379">
        <v>7.4987907772106004</v>
      </c>
      <c r="E4379" t="s">
        <v>17</v>
      </c>
      <c r="F4379">
        <v>13469.784085028001</v>
      </c>
      <c r="G4379">
        <v>13469.784085028001</v>
      </c>
      <c r="H4379">
        <v>0</v>
      </c>
      <c r="I4379">
        <v>1</v>
      </c>
    </row>
    <row r="4380" spans="1:9" x14ac:dyDescent="0.2">
      <c r="A4380">
        <v>509</v>
      </c>
      <c r="B4380">
        <v>150037.39970968501</v>
      </c>
      <c r="C4380">
        <v>2.18665975326254</v>
      </c>
      <c r="D4380">
        <v>9.6854505304731493</v>
      </c>
      <c r="E4380" t="s">
        <v>18</v>
      </c>
      <c r="F4380">
        <v>15646.573083727601</v>
      </c>
      <c r="G4380">
        <v>7852.7282147840697</v>
      </c>
      <c r="H4380">
        <v>7793.8448689434999</v>
      </c>
      <c r="I4380">
        <v>1.1490983113300599</v>
      </c>
    </row>
    <row r="4381" spans="1:9" x14ac:dyDescent="0.2">
      <c r="A4381">
        <v>509</v>
      </c>
      <c r="B4381">
        <v>150037.39970968501</v>
      </c>
      <c r="C4381">
        <v>4.0669635240929498</v>
      </c>
      <c r="D4381">
        <v>11.565754301303601</v>
      </c>
      <c r="E4381" t="s">
        <v>20</v>
      </c>
      <c r="F4381">
        <v>15646.573083727601</v>
      </c>
      <c r="G4381">
        <v>782.328654186378</v>
      </c>
      <c r="H4381">
        <v>14864.244429541201</v>
      </c>
    </row>
    <row r="4382" spans="1:9" x14ac:dyDescent="0.2">
      <c r="A4382">
        <v>509</v>
      </c>
      <c r="B4382">
        <v>150037.39970968501</v>
      </c>
      <c r="C4382">
        <v>4.5603573305996097</v>
      </c>
      <c r="D4382">
        <v>12.0591481078102</v>
      </c>
      <c r="E4382" t="s">
        <v>17</v>
      </c>
      <c r="F4382">
        <v>82762.185808666996</v>
      </c>
      <c r="G4382">
        <v>67897.941379125798</v>
      </c>
      <c r="H4382">
        <v>14864.244429541201</v>
      </c>
      <c r="I4382">
        <v>6.2302713384070696</v>
      </c>
    </row>
    <row r="4383" spans="1:9" x14ac:dyDescent="0.2">
      <c r="A4383">
        <v>509</v>
      </c>
      <c r="B4383">
        <v>150037.39970968501</v>
      </c>
      <c r="C4383">
        <v>4.7437431397845904</v>
      </c>
      <c r="D4383">
        <v>12.2425339169952</v>
      </c>
      <c r="E4383" t="s">
        <v>18</v>
      </c>
      <c r="F4383">
        <v>85708.007215008998</v>
      </c>
      <c r="G4383">
        <v>62593.074959032798</v>
      </c>
      <c r="H4383">
        <v>23114.9322559762</v>
      </c>
      <c r="I4383">
        <v>1.0422405165204101</v>
      </c>
    </row>
    <row r="4384" spans="1:9" x14ac:dyDescent="0.2">
      <c r="A4384">
        <v>509</v>
      </c>
      <c r="B4384">
        <v>150037.39970968501</v>
      </c>
      <c r="C4384">
        <v>7.0194641876853598</v>
      </c>
      <c r="D4384">
        <v>14.518254964896</v>
      </c>
      <c r="E4384" t="s">
        <v>18</v>
      </c>
      <c r="F4384">
        <v>87732.613637927905</v>
      </c>
      <c r="G4384">
        <v>56116.844783538101</v>
      </c>
      <c r="H4384">
        <v>31615.7688543898</v>
      </c>
      <c r="I4384">
        <v>1.01664290095244</v>
      </c>
    </row>
    <row r="4385" spans="1:9" x14ac:dyDescent="0.2">
      <c r="A4385">
        <v>509</v>
      </c>
      <c r="B4385">
        <v>150037.39970968501</v>
      </c>
      <c r="C4385">
        <v>7.62745079269214</v>
      </c>
      <c r="D4385">
        <v>15.1262415699027</v>
      </c>
      <c r="E4385" t="s">
        <v>17</v>
      </c>
      <c r="F4385">
        <v>250947.38360822599</v>
      </c>
      <c r="G4385">
        <v>219331.61475383601</v>
      </c>
      <c r="H4385">
        <v>31615.7688543898</v>
      </c>
      <c r="I4385">
        <v>2.8517694164995002</v>
      </c>
    </row>
    <row r="4386" spans="1:9" x14ac:dyDescent="0.2">
      <c r="A4386">
        <v>509</v>
      </c>
      <c r="B4386">
        <v>150037.39970968501</v>
      </c>
      <c r="C4386">
        <v>10.052006784444</v>
      </c>
      <c r="D4386">
        <v>17.550797561654601</v>
      </c>
      <c r="E4386" t="s">
        <v>18</v>
      </c>
      <c r="F4386">
        <v>220878.58445550399</v>
      </c>
      <c r="G4386">
        <v>34558.8153560352</v>
      </c>
      <c r="H4386">
        <v>186319.76909946901</v>
      </c>
      <c r="I4386">
        <v>0.85089158865463799</v>
      </c>
    </row>
    <row r="4387" spans="1:9" x14ac:dyDescent="0.2">
      <c r="A4387">
        <v>509</v>
      </c>
      <c r="B4387">
        <v>150037.39970968501</v>
      </c>
      <c r="C4387">
        <v>10.8463885783158</v>
      </c>
      <c r="D4387">
        <v>18.345179355526401</v>
      </c>
      <c r="E4387" t="s">
        <v>18</v>
      </c>
      <c r="F4387">
        <v>216239.993359866</v>
      </c>
      <c r="G4387">
        <v>0</v>
      </c>
      <c r="H4387">
        <v>216239.993359866</v>
      </c>
      <c r="I4387">
        <v>0.841217629652246</v>
      </c>
    </row>
    <row r="4388" spans="1:9" x14ac:dyDescent="0.2">
      <c r="A4388">
        <v>510</v>
      </c>
      <c r="B4388">
        <v>403371.70062198798</v>
      </c>
      <c r="C4388">
        <v>0</v>
      </c>
      <c r="D4388">
        <v>7.0933373420018002</v>
      </c>
      <c r="E4388" t="s">
        <v>17</v>
      </c>
      <c r="F4388">
        <v>39542.264701099601</v>
      </c>
      <c r="G4388">
        <v>39542.264701099601</v>
      </c>
      <c r="H4388">
        <v>0</v>
      </c>
      <c r="I4388">
        <v>1</v>
      </c>
    </row>
    <row r="4389" spans="1:9" x14ac:dyDescent="0.2">
      <c r="A4389">
        <v>510</v>
      </c>
      <c r="B4389">
        <v>403371.70062198798</v>
      </c>
      <c r="C4389">
        <v>1.2565311054764501</v>
      </c>
      <c r="D4389">
        <v>8.3498684474782507</v>
      </c>
      <c r="E4389" t="s">
        <v>18</v>
      </c>
      <c r="F4389">
        <v>44047.286778898699</v>
      </c>
      <c r="G4389">
        <v>29119.7504939348</v>
      </c>
      <c r="H4389">
        <v>14927.5362849639</v>
      </c>
      <c r="I4389">
        <v>1.10702142734148</v>
      </c>
    </row>
    <row r="4390" spans="1:9" x14ac:dyDescent="0.2">
      <c r="A4390">
        <v>510</v>
      </c>
      <c r="B4390">
        <v>403371.70062198798</v>
      </c>
      <c r="C4390">
        <v>2.84213671648279</v>
      </c>
      <c r="D4390">
        <v>9.9354740584845995</v>
      </c>
      <c r="E4390" t="s">
        <v>18</v>
      </c>
      <c r="F4390">
        <v>44746.275845210803</v>
      </c>
      <c r="G4390">
        <v>18217.6621234546</v>
      </c>
      <c r="H4390">
        <v>26528.613721756101</v>
      </c>
      <c r="I4390">
        <v>1.0119889504633099</v>
      </c>
    </row>
    <row r="4391" spans="1:9" x14ac:dyDescent="0.2">
      <c r="A4391">
        <v>510</v>
      </c>
      <c r="B4391">
        <v>403371.70062198798</v>
      </c>
      <c r="C4391">
        <v>3.4494225613317502</v>
      </c>
      <c r="D4391">
        <v>10.5427599033336</v>
      </c>
      <c r="E4391" t="s">
        <v>17</v>
      </c>
      <c r="F4391">
        <v>266805.993020372</v>
      </c>
      <c r="G4391">
        <v>240277.379298616</v>
      </c>
      <c r="H4391">
        <v>26528.613721756101</v>
      </c>
      <c r="I4391">
        <v>5.9447417697178899</v>
      </c>
    </row>
    <row r="4392" spans="1:9" x14ac:dyDescent="0.2">
      <c r="A4392">
        <v>510</v>
      </c>
      <c r="B4392">
        <v>403371.70062198798</v>
      </c>
      <c r="C4392">
        <v>3.7317733415605701</v>
      </c>
      <c r="D4392">
        <v>10.8251106835624</v>
      </c>
      <c r="E4392" t="s">
        <v>17</v>
      </c>
      <c r="F4392">
        <v>609490.13135940896</v>
      </c>
      <c r="G4392">
        <v>582961.517637652</v>
      </c>
      <c r="H4392">
        <v>26528.613721756101</v>
      </c>
      <c r="I4392">
        <v>2.2812035105820998</v>
      </c>
    </row>
    <row r="4393" spans="1:9" x14ac:dyDescent="0.2">
      <c r="A4393">
        <v>510</v>
      </c>
      <c r="B4393">
        <v>403371.70062198798</v>
      </c>
      <c r="C4393">
        <v>4.5127459453803098</v>
      </c>
      <c r="D4393">
        <v>11.6060832873821</v>
      </c>
      <c r="E4393" t="s">
        <v>20</v>
      </c>
      <c r="F4393">
        <v>609490.13135940896</v>
      </c>
      <c r="G4393">
        <v>569110.51929045399</v>
      </c>
      <c r="H4393">
        <v>40379.612068955103</v>
      </c>
    </row>
    <row r="4394" spans="1:9" x14ac:dyDescent="0.2">
      <c r="A4394">
        <v>510</v>
      </c>
      <c r="B4394">
        <v>403371.70062198798</v>
      </c>
      <c r="C4394">
        <v>4.5403688928679102</v>
      </c>
      <c r="D4394">
        <v>11.633706234869701</v>
      </c>
      <c r="E4394" t="s">
        <v>19</v>
      </c>
      <c r="F4394">
        <v>532381.42531391501</v>
      </c>
      <c r="G4394">
        <v>492001.81324495998</v>
      </c>
      <c r="H4394">
        <v>40379.612068955103</v>
      </c>
      <c r="I4394">
        <v>0.86077289316685901</v>
      </c>
    </row>
    <row r="4395" spans="1:9" x14ac:dyDescent="0.2">
      <c r="A4395">
        <v>510</v>
      </c>
      <c r="B4395">
        <v>403371.70062198798</v>
      </c>
      <c r="C4395">
        <v>5.8846669179202902</v>
      </c>
      <c r="D4395">
        <v>12.9780042599221</v>
      </c>
      <c r="E4395" t="s">
        <v>18</v>
      </c>
      <c r="F4395">
        <v>432396.01142849802</v>
      </c>
      <c r="G4395">
        <v>38615.871905310501</v>
      </c>
      <c r="H4395">
        <v>393780.13952318701</v>
      </c>
      <c r="I4395">
        <v>0.79094889383131795</v>
      </c>
    </row>
    <row r="4396" spans="1:9" x14ac:dyDescent="0.2">
      <c r="A4396">
        <v>510</v>
      </c>
      <c r="B4396">
        <v>403371.70062198798</v>
      </c>
      <c r="C4396">
        <v>6.2011054875432796</v>
      </c>
      <c r="D4396">
        <v>13.294442829545099</v>
      </c>
      <c r="E4396" t="s">
        <v>19</v>
      </c>
      <c r="F4396">
        <v>432081.04025246698</v>
      </c>
      <c r="G4396">
        <v>38300.900729280103</v>
      </c>
      <c r="H4396">
        <v>393780.13952318701</v>
      </c>
      <c r="I4396">
        <v>0.97432842543877796</v>
      </c>
    </row>
    <row r="4397" spans="1:9" x14ac:dyDescent="0.2">
      <c r="A4397">
        <v>510</v>
      </c>
      <c r="B4397">
        <v>403371.70062198798</v>
      </c>
      <c r="C4397">
        <v>6.2536135417334799</v>
      </c>
      <c r="D4397">
        <v>13.3469508837353</v>
      </c>
      <c r="E4397" t="s">
        <v>18</v>
      </c>
      <c r="F4397">
        <v>429587.78481730301</v>
      </c>
      <c r="G4397">
        <v>0</v>
      </c>
      <c r="H4397">
        <v>429587.78481730301</v>
      </c>
      <c r="I4397">
        <v>0.93198823158827004</v>
      </c>
    </row>
    <row r="4398" spans="1:9" x14ac:dyDescent="0.2">
      <c r="A4398">
        <v>511</v>
      </c>
      <c r="B4398">
        <v>326814.56002750801</v>
      </c>
      <c r="C4398">
        <v>0</v>
      </c>
      <c r="D4398">
        <v>7.1844667406354201</v>
      </c>
      <c r="E4398" t="s">
        <v>17</v>
      </c>
      <c r="F4398">
        <v>85542.420254659999</v>
      </c>
      <c r="G4398">
        <v>85542.420254659999</v>
      </c>
      <c r="H4398">
        <v>0</v>
      </c>
      <c r="I4398">
        <v>1</v>
      </c>
    </row>
    <row r="4399" spans="1:9" x14ac:dyDescent="0.2">
      <c r="A4399">
        <v>511</v>
      </c>
      <c r="B4399">
        <v>326814.56002750801</v>
      </c>
      <c r="C4399">
        <v>0.51562752192120798</v>
      </c>
      <c r="D4399">
        <v>7.70009426255662</v>
      </c>
      <c r="E4399" t="s">
        <v>20</v>
      </c>
      <c r="F4399">
        <v>85542.420254659999</v>
      </c>
      <c r="G4399">
        <v>82407.684810590799</v>
      </c>
      <c r="H4399">
        <v>3134.7354440691802</v>
      </c>
    </row>
    <row r="4400" spans="1:9" x14ac:dyDescent="0.2">
      <c r="A4400">
        <v>511</v>
      </c>
      <c r="B4400">
        <v>326814.56002750801</v>
      </c>
      <c r="C4400">
        <v>0.87783034988709197</v>
      </c>
      <c r="D4400">
        <v>8.0622970905225095</v>
      </c>
      <c r="E4400" t="s">
        <v>18</v>
      </c>
      <c r="F4400">
        <v>87616.902021399597</v>
      </c>
      <c r="G4400">
        <v>80873.0877234691</v>
      </c>
      <c r="H4400">
        <v>6743.8142979305203</v>
      </c>
      <c r="I4400">
        <v>1.02056287826392</v>
      </c>
    </row>
    <row r="4401" spans="1:9" x14ac:dyDescent="0.2">
      <c r="A4401">
        <v>511</v>
      </c>
      <c r="B4401">
        <v>326814.56002750801</v>
      </c>
      <c r="C4401">
        <v>1.3670322954349099</v>
      </c>
      <c r="D4401">
        <v>8.5514990360703305</v>
      </c>
      <c r="E4401" t="s">
        <v>20</v>
      </c>
      <c r="F4401">
        <v>87616.902021399597</v>
      </c>
      <c r="G4401">
        <v>77239.560544154505</v>
      </c>
      <c r="H4401">
        <v>10377.3414772451</v>
      </c>
    </row>
    <row r="4402" spans="1:9" x14ac:dyDescent="0.2">
      <c r="A4402">
        <v>511</v>
      </c>
      <c r="B4402">
        <v>326814.56002750801</v>
      </c>
      <c r="C4402">
        <v>1.5505939474883399</v>
      </c>
      <c r="D4402">
        <v>8.7350606881237596</v>
      </c>
      <c r="E4402" t="s">
        <v>19</v>
      </c>
      <c r="F4402">
        <v>79135.774189329197</v>
      </c>
      <c r="G4402">
        <v>68758.432712084104</v>
      </c>
      <c r="H4402">
        <v>10377.3414772451</v>
      </c>
      <c r="I4402">
        <v>0.88679038752197004</v>
      </c>
    </row>
    <row r="4403" spans="1:9" x14ac:dyDescent="0.2">
      <c r="A4403">
        <v>511</v>
      </c>
      <c r="B4403">
        <v>326814.56002750801</v>
      </c>
      <c r="C4403">
        <v>1.87221914111475</v>
      </c>
      <c r="D4403">
        <v>9.0566858817501608</v>
      </c>
      <c r="E4403" t="s">
        <v>20</v>
      </c>
      <c r="F4403">
        <v>79135.774189329197</v>
      </c>
      <c r="G4403">
        <v>65619.104720643896</v>
      </c>
      <c r="H4403">
        <v>13516.669468685401</v>
      </c>
    </row>
    <row r="4404" spans="1:9" x14ac:dyDescent="0.2">
      <c r="A4404">
        <v>511</v>
      </c>
      <c r="B4404">
        <v>326814.56002750801</v>
      </c>
      <c r="C4404">
        <v>2.3448489027685699</v>
      </c>
      <c r="D4404">
        <v>9.5293156434039794</v>
      </c>
      <c r="E4404" t="s">
        <v>18</v>
      </c>
      <c r="F4404">
        <v>72878.308383848693</v>
      </c>
      <c r="G4404">
        <v>55724.443025377397</v>
      </c>
      <c r="H4404">
        <v>17153.865358471299</v>
      </c>
      <c r="I4404">
        <v>0.90028107234120702</v>
      </c>
    </row>
    <row r="4405" spans="1:9" x14ac:dyDescent="0.2">
      <c r="A4405">
        <v>511</v>
      </c>
      <c r="B4405">
        <v>326814.56002750801</v>
      </c>
      <c r="C4405">
        <v>2.6977090325738402</v>
      </c>
      <c r="D4405">
        <v>9.8821757732092603</v>
      </c>
      <c r="E4405" t="s">
        <v>18</v>
      </c>
      <c r="F4405">
        <v>80183.445624349799</v>
      </c>
      <c r="G4405">
        <v>59771.076240942901</v>
      </c>
      <c r="H4405">
        <v>20412.3693834068</v>
      </c>
      <c r="I4405">
        <v>1.1285824947384999</v>
      </c>
    </row>
    <row r="4406" spans="1:9" x14ac:dyDescent="0.2">
      <c r="A4406">
        <v>511</v>
      </c>
      <c r="B4406">
        <v>326814.56002750801</v>
      </c>
      <c r="C4406">
        <v>3.0518799870836499</v>
      </c>
      <c r="D4406">
        <v>10.2363467277191</v>
      </c>
      <c r="E4406" t="s">
        <v>20</v>
      </c>
      <c r="F4406">
        <v>80183.445624349799</v>
      </c>
      <c r="G4406">
        <v>56205.281804237202</v>
      </c>
      <c r="H4406">
        <v>23978.163820112601</v>
      </c>
    </row>
    <row r="4407" spans="1:9" x14ac:dyDescent="0.2">
      <c r="A4407">
        <v>511</v>
      </c>
      <c r="B4407">
        <v>326814.56002750801</v>
      </c>
      <c r="C4407">
        <v>3.3700996010626101</v>
      </c>
      <c r="D4407">
        <v>10.554566341697999</v>
      </c>
      <c r="E4407" t="s">
        <v>18</v>
      </c>
      <c r="F4407">
        <v>77300.588683404596</v>
      </c>
      <c r="G4407">
        <v>49459.661933237097</v>
      </c>
      <c r="H4407">
        <v>27840.926750167499</v>
      </c>
      <c r="I4407">
        <v>0.94413789407826199</v>
      </c>
    </row>
    <row r="4408" spans="1:9" x14ac:dyDescent="0.2">
      <c r="A4408">
        <v>511</v>
      </c>
      <c r="B4408">
        <v>326814.56002750801</v>
      </c>
      <c r="C4408">
        <v>3.5637513263738199</v>
      </c>
      <c r="D4408">
        <v>10.7482180670092</v>
      </c>
      <c r="E4408" t="s">
        <v>20</v>
      </c>
      <c r="F4408">
        <v>77300.588683404596</v>
      </c>
      <c r="G4408">
        <v>45917.138116525799</v>
      </c>
      <c r="H4408">
        <v>31383.450566878801</v>
      </c>
    </row>
    <row r="4409" spans="1:9" x14ac:dyDescent="0.2">
      <c r="A4409">
        <v>511</v>
      </c>
      <c r="B4409">
        <v>326814.56002750801</v>
      </c>
      <c r="C4409">
        <v>3.7194076208826199</v>
      </c>
      <c r="D4409">
        <v>10.903874361518</v>
      </c>
      <c r="E4409" t="s">
        <v>17</v>
      </c>
      <c r="F4409">
        <v>398475.09378380497</v>
      </c>
      <c r="G4409">
        <v>367091.64321692602</v>
      </c>
      <c r="H4409">
        <v>31383.450566878801</v>
      </c>
      <c r="I4409">
        <v>5.1459712197271097</v>
      </c>
    </row>
    <row r="4410" spans="1:9" x14ac:dyDescent="0.2">
      <c r="A4410">
        <v>511</v>
      </c>
      <c r="B4410">
        <v>326814.56002750801</v>
      </c>
      <c r="C4410">
        <v>3.7422310419538101</v>
      </c>
      <c r="D4410">
        <v>10.9266977825892</v>
      </c>
      <c r="E4410" t="s">
        <v>20</v>
      </c>
      <c r="F4410">
        <v>398475.09378380497</v>
      </c>
      <c r="G4410">
        <v>363093.384235807</v>
      </c>
      <c r="H4410">
        <v>35381.709547997998</v>
      </c>
    </row>
    <row r="4411" spans="1:9" x14ac:dyDescent="0.2">
      <c r="A4411">
        <v>511</v>
      </c>
      <c r="B4411">
        <v>326814.56002750801</v>
      </c>
      <c r="C4411">
        <v>4.1789421257734203</v>
      </c>
      <c r="D4411">
        <v>11.3634088664088</v>
      </c>
      <c r="E4411" t="s">
        <v>18</v>
      </c>
      <c r="F4411">
        <v>364891.568229792</v>
      </c>
      <c r="G4411">
        <v>326204.401627507</v>
      </c>
      <c r="H4411">
        <v>38687.166602285797</v>
      </c>
      <c r="I4411">
        <v>0.90522352940426998</v>
      </c>
    </row>
    <row r="4412" spans="1:9" x14ac:dyDescent="0.2">
      <c r="A4412">
        <v>511</v>
      </c>
      <c r="B4412">
        <v>326814.56002750801</v>
      </c>
      <c r="C4412">
        <v>4.8108624556492501</v>
      </c>
      <c r="D4412">
        <v>11.9953291962847</v>
      </c>
      <c r="E4412" t="s">
        <v>20</v>
      </c>
      <c r="F4412">
        <v>364891.568229792</v>
      </c>
      <c r="G4412">
        <v>322761.041339883</v>
      </c>
      <c r="H4412">
        <v>42130.526889909299</v>
      </c>
    </row>
    <row r="4413" spans="1:9" x14ac:dyDescent="0.2">
      <c r="A4413">
        <v>511</v>
      </c>
      <c r="B4413">
        <v>326814.56002750801</v>
      </c>
      <c r="C4413">
        <v>5.1608463831275104</v>
      </c>
      <c r="D4413">
        <v>12.345313123762899</v>
      </c>
      <c r="E4413" t="s">
        <v>18</v>
      </c>
      <c r="F4413">
        <v>349462.899561139</v>
      </c>
      <c r="G4413">
        <v>303981.59141711402</v>
      </c>
      <c r="H4413">
        <v>45481.308144025403</v>
      </c>
      <c r="I4413">
        <v>0.94694740621573403</v>
      </c>
    </row>
    <row r="4414" spans="1:9" x14ac:dyDescent="0.2">
      <c r="A4414">
        <v>511</v>
      </c>
      <c r="B4414">
        <v>326814.56002750801</v>
      </c>
      <c r="C4414">
        <v>5.5014472417732501</v>
      </c>
      <c r="D4414">
        <v>12.685913982408699</v>
      </c>
      <c r="E4414" t="s">
        <v>20</v>
      </c>
      <c r="F4414">
        <v>349462.899561139</v>
      </c>
      <c r="G4414">
        <v>300197.124624338</v>
      </c>
      <c r="H4414">
        <v>49265.774936801099</v>
      </c>
    </row>
    <row r="4415" spans="1:9" x14ac:dyDescent="0.2">
      <c r="A4415">
        <v>511</v>
      </c>
      <c r="B4415">
        <v>326814.56002750801</v>
      </c>
      <c r="C4415">
        <v>5.9075374880279101</v>
      </c>
      <c r="D4415">
        <v>13.092004228663299</v>
      </c>
      <c r="E4415" t="s">
        <v>20</v>
      </c>
      <c r="F4415">
        <v>349462.899561139</v>
      </c>
      <c r="G4415">
        <v>28677.8998246097</v>
      </c>
      <c r="H4415">
        <v>320784.99973652902</v>
      </c>
    </row>
    <row r="4416" spans="1:9" x14ac:dyDescent="0.2">
      <c r="A4416">
        <v>511</v>
      </c>
      <c r="B4416">
        <v>326814.56002750801</v>
      </c>
      <c r="C4416">
        <v>6.2266957845526401</v>
      </c>
      <c r="D4416">
        <v>13.4111625251881</v>
      </c>
      <c r="E4416" t="s">
        <v>18</v>
      </c>
      <c r="F4416">
        <v>348051.42326469801</v>
      </c>
      <c r="G4416">
        <v>0</v>
      </c>
      <c r="H4416">
        <v>348051.42326469801</v>
      </c>
      <c r="I4416">
        <v>0.88690990054855201</v>
      </c>
    </row>
    <row r="4417" spans="1:9" x14ac:dyDescent="0.2">
      <c r="A4417">
        <v>512</v>
      </c>
      <c r="B4417">
        <v>36650.611486169699</v>
      </c>
      <c r="C4417">
        <v>0</v>
      </c>
      <c r="D4417">
        <v>6.5743529538583898</v>
      </c>
      <c r="E4417" t="s">
        <v>17</v>
      </c>
      <c r="F4417">
        <v>15556.8273259546</v>
      </c>
      <c r="G4417">
        <v>15556.8273259546</v>
      </c>
      <c r="H4417">
        <v>0</v>
      </c>
      <c r="I4417">
        <v>1</v>
      </c>
    </row>
    <row r="4418" spans="1:9" x14ac:dyDescent="0.2">
      <c r="A4418">
        <v>512</v>
      </c>
      <c r="B4418">
        <v>36650.611486169699</v>
      </c>
      <c r="C4418">
        <v>0.76155693286765602</v>
      </c>
      <c r="D4418">
        <v>7.3359098867260402</v>
      </c>
      <c r="E4418" t="s">
        <v>20</v>
      </c>
      <c r="F4418">
        <v>15556.8273259546</v>
      </c>
      <c r="G4418">
        <v>8273.9918493902005</v>
      </c>
      <c r="H4418">
        <v>7282.8354765643999</v>
      </c>
    </row>
    <row r="4419" spans="1:9" x14ac:dyDescent="0.2">
      <c r="A4419">
        <v>512</v>
      </c>
      <c r="B4419">
        <v>36650.611486169699</v>
      </c>
      <c r="C4419">
        <v>1.84002008026412</v>
      </c>
      <c r="D4419">
        <v>8.4143730341224998</v>
      </c>
      <c r="E4419" t="s">
        <v>20</v>
      </c>
      <c r="F4419">
        <v>15556.8273259546</v>
      </c>
      <c r="G4419">
        <v>777.841366297729</v>
      </c>
      <c r="H4419">
        <v>14778.9859596569</v>
      </c>
    </row>
    <row r="4420" spans="1:9" x14ac:dyDescent="0.2">
      <c r="A4420">
        <v>512</v>
      </c>
      <c r="B4420">
        <v>36650.611486169699</v>
      </c>
      <c r="C4420">
        <v>2.3054629902175101</v>
      </c>
      <c r="D4420">
        <v>8.8798159440759008</v>
      </c>
      <c r="E4420" t="s">
        <v>17</v>
      </c>
      <c r="F4420">
        <v>76214.481866274698</v>
      </c>
      <c r="G4420">
        <v>61435.495906617798</v>
      </c>
      <c r="H4420">
        <v>14778.9859596569</v>
      </c>
      <c r="I4420">
        <v>5.2588268792180699</v>
      </c>
    </row>
    <row r="4421" spans="1:9" x14ac:dyDescent="0.2">
      <c r="A4421">
        <v>512</v>
      </c>
      <c r="B4421">
        <v>36650.611486169699</v>
      </c>
      <c r="C4421">
        <v>3.2622362732399002</v>
      </c>
      <c r="D4421">
        <v>9.8365892270982904</v>
      </c>
      <c r="E4421" t="s">
        <v>19</v>
      </c>
      <c r="F4421">
        <v>63943.434275953899</v>
      </c>
      <c r="G4421">
        <v>49164.448316296999</v>
      </c>
      <c r="H4421">
        <v>14778.9859596569</v>
      </c>
      <c r="I4421">
        <v>0.79534291561139303</v>
      </c>
    </row>
    <row r="4422" spans="1:9" x14ac:dyDescent="0.2">
      <c r="A4422">
        <v>512</v>
      </c>
      <c r="B4422">
        <v>36650.611486169699</v>
      </c>
      <c r="C4422">
        <v>3.3442759146380099</v>
      </c>
      <c r="D4422">
        <v>9.9186288684963895</v>
      </c>
      <c r="E4422" t="s">
        <v>20</v>
      </c>
      <c r="F4422">
        <v>63943.434275953899</v>
      </c>
      <c r="G4422">
        <v>5451.8105172083497</v>
      </c>
      <c r="H4422">
        <v>58491.623758745503</v>
      </c>
    </row>
    <row r="4423" spans="1:9" x14ac:dyDescent="0.2">
      <c r="A4423">
        <v>512</v>
      </c>
      <c r="B4423">
        <v>36650.611486169699</v>
      </c>
      <c r="C4423">
        <v>3.77520291345976</v>
      </c>
      <c r="D4423">
        <v>10.349555867318101</v>
      </c>
      <c r="E4423" t="s">
        <v>20</v>
      </c>
      <c r="F4423">
        <v>63943.434275953899</v>
      </c>
      <c r="G4423">
        <v>0</v>
      </c>
      <c r="H4423">
        <v>63943.434275953899</v>
      </c>
    </row>
    <row r="4424" spans="1:9" x14ac:dyDescent="0.2">
      <c r="A4424">
        <v>513</v>
      </c>
      <c r="B4424">
        <v>25688.099316191499</v>
      </c>
      <c r="C4424">
        <v>0</v>
      </c>
      <c r="D4424">
        <v>7.0990617750096101</v>
      </c>
      <c r="E4424" t="s">
        <v>17</v>
      </c>
      <c r="F4424">
        <v>71960.010429073998</v>
      </c>
      <c r="G4424">
        <v>71960.010429073998</v>
      </c>
      <c r="H4424">
        <v>0</v>
      </c>
      <c r="I4424">
        <v>1</v>
      </c>
    </row>
    <row r="4425" spans="1:9" x14ac:dyDescent="0.2">
      <c r="A4425">
        <v>513</v>
      </c>
      <c r="B4425">
        <v>25688.099316191499</v>
      </c>
      <c r="C4425">
        <v>2.0993152746260701</v>
      </c>
      <c r="D4425">
        <v>9.1983770496356794</v>
      </c>
      <c r="E4425" t="s">
        <v>20</v>
      </c>
      <c r="F4425">
        <v>71960.010429073998</v>
      </c>
      <c r="G4425">
        <v>67437.6806357225</v>
      </c>
      <c r="H4425">
        <v>4522.3297933514696</v>
      </c>
    </row>
    <row r="4426" spans="1:9" x14ac:dyDescent="0.2">
      <c r="A4426">
        <v>513</v>
      </c>
      <c r="B4426">
        <v>25688.099316191499</v>
      </c>
      <c r="C4426">
        <v>3.60286467259606</v>
      </c>
      <c r="D4426">
        <v>10.7019264476057</v>
      </c>
      <c r="E4426" t="s">
        <v>20</v>
      </c>
      <c r="F4426">
        <v>71960.010429073998</v>
      </c>
      <c r="G4426">
        <v>62704.496897751997</v>
      </c>
      <c r="H4426">
        <v>9255.5135313219507</v>
      </c>
    </row>
    <row r="4427" spans="1:9" x14ac:dyDescent="0.2">
      <c r="A4427">
        <v>513</v>
      </c>
      <c r="B4427">
        <v>25688.099316191499</v>
      </c>
      <c r="C4427">
        <v>5.24433952976492</v>
      </c>
      <c r="D4427">
        <v>12.343401304774501</v>
      </c>
      <c r="E4427" t="s">
        <v>18</v>
      </c>
      <c r="F4427">
        <v>62774.1711503896</v>
      </c>
      <c r="G4427">
        <v>48238.237253610503</v>
      </c>
      <c r="H4427">
        <v>14535.933896779101</v>
      </c>
      <c r="I4427">
        <v>0.82784862897838996</v>
      </c>
    </row>
    <row r="4428" spans="1:9" x14ac:dyDescent="0.2">
      <c r="A4428">
        <v>513</v>
      </c>
      <c r="B4428">
        <v>25688.099316191499</v>
      </c>
      <c r="C4428">
        <v>6.6796582201042796</v>
      </c>
      <c r="D4428">
        <v>13.778719995113899</v>
      </c>
      <c r="E4428" t="s">
        <v>18</v>
      </c>
      <c r="F4428">
        <v>57784.948015658803</v>
      </c>
      <c r="G4428">
        <v>3927.5017573616601</v>
      </c>
      <c r="H4428">
        <v>53857.446258297197</v>
      </c>
      <c r="I4428">
        <v>0.88808931215186504</v>
      </c>
    </row>
    <row r="4429" spans="1:9" x14ac:dyDescent="0.2">
      <c r="A4429">
        <v>513</v>
      </c>
      <c r="B4429">
        <v>25688.099316191499</v>
      </c>
      <c r="C4429">
        <v>7.1821854464966002</v>
      </c>
      <c r="D4429">
        <v>14.281247221506201</v>
      </c>
      <c r="E4429" t="s">
        <v>20</v>
      </c>
      <c r="F4429">
        <v>57784.948015658803</v>
      </c>
      <c r="G4429">
        <v>0</v>
      </c>
      <c r="H4429">
        <v>57784.948015658803</v>
      </c>
    </row>
    <row r="4430" spans="1:9" x14ac:dyDescent="0.2">
      <c r="A4430">
        <v>514</v>
      </c>
      <c r="B4430">
        <v>137548.31050633499</v>
      </c>
      <c r="C4430">
        <v>0</v>
      </c>
      <c r="D4430">
        <v>6.01728100634387</v>
      </c>
      <c r="E4430" t="s">
        <v>17</v>
      </c>
      <c r="F4430">
        <v>13599.646143190699</v>
      </c>
      <c r="G4430">
        <v>13599.646143190799</v>
      </c>
      <c r="H4430">
        <v>0</v>
      </c>
      <c r="I4430">
        <v>1</v>
      </c>
    </row>
    <row r="4431" spans="1:9" x14ac:dyDescent="0.2">
      <c r="A4431">
        <v>514</v>
      </c>
      <c r="B4431">
        <v>137548.31050633499</v>
      </c>
      <c r="C4431">
        <v>0.71526066536291599</v>
      </c>
      <c r="D4431">
        <v>6.7325416717067901</v>
      </c>
      <c r="E4431" t="s">
        <v>18</v>
      </c>
      <c r="F4431">
        <v>14316.7899231749</v>
      </c>
      <c r="G4431">
        <v>10801.4402485928</v>
      </c>
      <c r="H4431">
        <v>3515.3496745820598</v>
      </c>
      <c r="I4431">
        <v>1.0490113880043399</v>
      </c>
    </row>
    <row r="4432" spans="1:9" x14ac:dyDescent="0.2">
      <c r="A4432">
        <v>514</v>
      </c>
      <c r="B4432">
        <v>137548.31050633499</v>
      </c>
      <c r="C4432">
        <v>1.1879671822187601</v>
      </c>
      <c r="D4432">
        <v>7.2052481885626296</v>
      </c>
      <c r="E4432" t="s">
        <v>18</v>
      </c>
      <c r="F4432">
        <v>15305.5322010501</v>
      </c>
      <c r="G4432">
        <v>7471.0515946482501</v>
      </c>
      <c r="H4432">
        <v>7834.4806064018803</v>
      </c>
      <c r="I4432">
        <v>1.0882258300023799</v>
      </c>
    </row>
    <row r="4433" spans="1:9" x14ac:dyDescent="0.2">
      <c r="A4433">
        <v>514</v>
      </c>
      <c r="B4433">
        <v>137548.31050633499</v>
      </c>
      <c r="C4433">
        <v>1.5745813136034501</v>
      </c>
      <c r="D4433">
        <v>7.5918623199473201</v>
      </c>
      <c r="E4433" t="s">
        <v>19</v>
      </c>
      <c r="F4433">
        <v>16516.567038718898</v>
      </c>
      <c r="G4433">
        <v>8682.0864323170699</v>
      </c>
      <c r="H4433">
        <v>7834.4806064018803</v>
      </c>
      <c r="I4433">
        <v>1.15786967179176</v>
      </c>
    </row>
    <row r="4434" spans="1:9" x14ac:dyDescent="0.2">
      <c r="A4434">
        <v>514</v>
      </c>
      <c r="B4434">
        <v>137548.31050633499</v>
      </c>
      <c r="C4434">
        <v>1.83768042586014</v>
      </c>
      <c r="D4434">
        <v>7.8549614322040204</v>
      </c>
      <c r="E4434" t="s">
        <v>18</v>
      </c>
      <c r="F4434">
        <v>18942.569219561101</v>
      </c>
      <c r="G4434">
        <v>6845.0210892277</v>
      </c>
      <c r="H4434">
        <v>12097.5481303334</v>
      </c>
      <c r="I4434">
        <v>1.2765861996975401</v>
      </c>
    </row>
    <row r="4435" spans="1:9" x14ac:dyDescent="0.2">
      <c r="A4435">
        <v>514</v>
      </c>
      <c r="B4435">
        <v>137548.31050633499</v>
      </c>
      <c r="C4435">
        <v>2.0489430721908599</v>
      </c>
      <c r="D4435">
        <v>8.0662240785347308</v>
      </c>
      <c r="E4435" t="s">
        <v>18</v>
      </c>
      <c r="F4435">
        <v>21097.8137077061</v>
      </c>
      <c r="G4435">
        <v>5001.2815152863996</v>
      </c>
      <c r="H4435">
        <v>16096.5321924197</v>
      </c>
      <c r="I4435">
        <v>1.3116411223906801</v>
      </c>
    </row>
    <row r="4436" spans="1:9" x14ac:dyDescent="0.2">
      <c r="A4436">
        <v>514</v>
      </c>
      <c r="B4436">
        <v>137548.31050633499</v>
      </c>
      <c r="C4436">
        <v>2.6846358694065899</v>
      </c>
      <c r="D4436">
        <v>8.7019168757504595</v>
      </c>
      <c r="E4436" t="s">
        <v>20</v>
      </c>
      <c r="F4436">
        <v>21097.8137077061</v>
      </c>
      <c r="G4436">
        <v>1054.8906853853</v>
      </c>
      <c r="H4436">
        <v>20042.9230223208</v>
      </c>
    </row>
    <row r="4437" spans="1:9" x14ac:dyDescent="0.2">
      <c r="A4437">
        <v>514</v>
      </c>
      <c r="B4437">
        <v>137548.31050633499</v>
      </c>
      <c r="C4437">
        <v>3.09463587572899</v>
      </c>
      <c r="D4437">
        <v>9.1119168820728706</v>
      </c>
      <c r="E4437" t="s">
        <v>17</v>
      </c>
      <c r="F4437">
        <v>83946.465014209694</v>
      </c>
      <c r="G4437">
        <v>63903.541991888902</v>
      </c>
      <c r="H4437">
        <v>20042.9230223208</v>
      </c>
      <c r="I4437">
        <v>6.1434588443509996</v>
      </c>
    </row>
    <row r="4438" spans="1:9" x14ac:dyDescent="0.2">
      <c r="A4438">
        <v>514</v>
      </c>
      <c r="B4438">
        <v>137548.31050633499</v>
      </c>
      <c r="C4438">
        <v>3.3618455539237799</v>
      </c>
      <c r="D4438">
        <v>9.3791265602676503</v>
      </c>
      <c r="E4438" t="s">
        <v>20</v>
      </c>
      <c r="F4438">
        <v>83946.465014209694</v>
      </c>
      <c r="G4438">
        <v>59774.730212346803</v>
      </c>
      <c r="H4438">
        <v>24171.734801862902</v>
      </c>
    </row>
    <row r="4439" spans="1:9" x14ac:dyDescent="0.2">
      <c r="A4439">
        <v>514</v>
      </c>
      <c r="B4439">
        <v>137548.31050633499</v>
      </c>
      <c r="C4439">
        <v>3.9576975672257602</v>
      </c>
      <c r="D4439">
        <v>9.9749785735696292</v>
      </c>
      <c r="E4439" t="s">
        <v>18</v>
      </c>
      <c r="F4439">
        <v>81233.9850690405</v>
      </c>
      <c r="G4439">
        <v>53679.166342044897</v>
      </c>
      <c r="H4439">
        <v>27554.8187269956</v>
      </c>
      <c r="I4439">
        <v>0.94882737680612905</v>
      </c>
    </row>
    <row r="4440" spans="1:9" x14ac:dyDescent="0.2">
      <c r="A4440">
        <v>514</v>
      </c>
      <c r="B4440">
        <v>137548.31050633499</v>
      </c>
      <c r="C4440">
        <v>4.6525792144213796</v>
      </c>
      <c r="D4440">
        <v>10.669860220765299</v>
      </c>
      <c r="E4440" t="s">
        <v>18</v>
      </c>
      <c r="F4440">
        <v>84487.900291118203</v>
      </c>
      <c r="G4440">
        <v>52838.642107553198</v>
      </c>
      <c r="H4440">
        <v>31649.258183565002</v>
      </c>
      <c r="I4440">
        <v>1.0552125940233601</v>
      </c>
    </row>
    <row r="4441" spans="1:9" x14ac:dyDescent="0.2">
      <c r="A4441">
        <v>514</v>
      </c>
      <c r="B4441">
        <v>137548.31050633499</v>
      </c>
      <c r="C4441">
        <v>5.5241984689057899</v>
      </c>
      <c r="D4441">
        <v>11.5414794752497</v>
      </c>
      <c r="E4441" t="s">
        <v>17</v>
      </c>
      <c r="F4441">
        <v>198299.41620744599</v>
      </c>
      <c r="G4441">
        <v>166650.158023881</v>
      </c>
      <c r="H4441">
        <v>31649.258183565002</v>
      </c>
      <c r="I4441">
        <v>2.3369687215179402</v>
      </c>
    </row>
    <row r="4442" spans="1:9" x14ac:dyDescent="0.2">
      <c r="A4442">
        <v>514</v>
      </c>
      <c r="B4442">
        <v>137548.31050633499</v>
      </c>
      <c r="C4442">
        <v>5.5463181152695897</v>
      </c>
      <c r="D4442">
        <v>11.5635991216135</v>
      </c>
      <c r="E4442" t="s">
        <v>20</v>
      </c>
      <c r="F4442">
        <v>198299.41620744599</v>
      </c>
      <c r="G4442">
        <v>162772.27005687301</v>
      </c>
      <c r="H4442">
        <v>35527.1461505732</v>
      </c>
    </row>
    <row r="4443" spans="1:9" x14ac:dyDescent="0.2">
      <c r="A4443">
        <v>514</v>
      </c>
      <c r="B4443">
        <v>137548.31050633499</v>
      </c>
      <c r="C4443">
        <v>5.97750944683452</v>
      </c>
      <c r="D4443">
        <v>11.9947904531784</v>
      </c>
      <c r="E4443" t="s">
        <v>18</v>
      </c>
      <c r="F4443">
        <v>189049.14744113301</v>
      </c>
      <c r="G4443">
        <v>149159.58222111</v>
      </c>
      <c r="H4443">
        <v>39889.5652200228</v>
      </c>
      <c r="I4443">
        <v>0.94056693616820797</v>
      </c>
    </row>
    <row r="4444" spans="1:9" x14ac:dyDescent="0.2">
      <c r="A4444">
        <v>514</v>
      </c>
      <c r="B4444">
        <v>137548.31050633499</v>
      </c>
      <c r="C4444">
        <v>6.5367975722130103</v>
      </c>
      <c r="D4444">
        <v>12.554078578556901</v>
      </c>
      <c r="E4444" t="s">
        <v>20</v>
      </c>
      <c r="F4444">
        <v>189049.14744113301</v>
      </c>
      <c r="G4444">
        <v>21958.855935170799</v>
      </c>
      <c r="H4444">
        <v>167090.291505962</v>
      </c>
    </row>
    <row r="4445" spans="1:9" x14ac:dyDescent="0.2">
      <c r="A4445">
        <v>514</v>
      </c>
      <c r="B4445">
        <v>137548.31050633499</v>
      </c>
      <c r="C4445">
        <v>6.9822453054397</v>
      </c>
      <c r="D4445">
        <v>12.999526311783599</v>
      </c>
      <c r="E4445" t="s">
        <v>18</v>
      </c>
      <c r="F4445">
        <v>186993.60338252501</v>
      </c>
      <c r="G4445">
        <v>0</v>
      </c>
      <c r="H4445">
        <v>186993.60338252501</v>
      </c>
      <c r="I4445">
        <v>0.86413864334978097</v>
      </c>
    </row>
    <row r="4446" spans="1:9" x14ac:dyDescent="0.2">
      <c r="A4446">
        <v>515</v>
      </c>
      <c r="B4446">
        <v>92895.125211510895</v>
      </c>
      <c r="C4446">
        <v>0</v>
      </c>
      <c r="D4446">
        <v>5.5327021932444502</v>
      </c>
      <c r="E4446" t="s">
        <v>17</v>
      </c>
      <c r="F4446">
        <v>228424.346557813</v>
      </c>
      <c r="G4446">
        <v>228424.346557813</v>
      </c>
      <c r="H4446">
        <v>0</v>
      </c>
      <c r="I4446">
        <v>1</v>
      </c>
    </row>
    <row r="4447" spans="1:9" x14ac:dyDescent="0.2">
      <c r="A4447">
        <v>515</v>
      </c>
      <c r="B4447">
        <v>92895.125211510895</v>
      </c>
      <c r="C4447">
        <v>4.5160990828778402</v>
      </c>
      <c r="D4447">
        <v>10.048801276122299</v>
      </c>
      <c r="E4447" t="s">
        <v>20</v>
      </c>
      <c r="F4447">
        <v>228424.346557813</v>
      </c>
      <c r="G4447">
        <v>215273.36990620001</v>
      </c>
      <c r="H4447">
        <v>13150.9766516126</v>
      </c>
    </row>
    <row r="4448" spans="1:9" x14ac:dyDescent="0.2">
      <c r="A4448">
        <v>515</v>
      </c>
      <c r="B4448">
        <v>92895.125211510895</v>
      </c>
      <c r="C4448">
        <v>10.912367704348901</v>
      </c>
      <c r="D4448">
        <v>16.445069897593299</v>
      </c>
      <c r="E4448" t="s">
        <v>18</v>
      </c>
      <c r="F4448">
        <v>268695.83764500899</v>
      </c>
      <c r="G4448">
        <v>241237.13716441501</v>
      </c>
      <c r="H4448">
        <v>27458.700480594001</v>
      </c>
      <c r="I4448">
        <v>1.1214305474688899</v>
      </c>
    </row>
    <row r="4449" spans="1:9" x14ac:dyDescent="0.2">
      <c r="A4449">
        <v>515</v>
      </c>
      <c r="B4449">
        <v>92895.125211510895</v>
      </c>
      <c r="C4449">
        <v>10.9126036150292</v>
      </c>
      <c r="D4449">
        <v>16.445305808273599</v>
      </c>
      <c r="E4449" t="s">
        <v>19</v>
      </c>
      <c r="F4449">
        <v>255197.12097312501</v>
      </c>
      <c r="G4449">
        <v>227738.420492531</v>
      </c>
      <c r="H4449">
        <v>27458.700480594001</v>
      </c>
      <c r="I4449">
        <v>0.94404255133197701</v>
      </c>
    </row>
    <row r="4450" spans="1:9" x14ac:dyDescent="0.2">
      <c r="A4450">
        <v>515</v>
      </c>
      <c r="B4450">
        <v>92895.125211510895</v>
      </c>
      <c r="C4450">
        <v>14.0987437599257</v>
      </c>
      <c r="D4450">
        <v>19.6314459531702</v>
      </c>
      <c r="E4450" t="s">
        <v>19</v>
      </c>
      <c r="F4450">
        <v>220600.24309602199</v>
      </c>
      <c r="G4450">
        <v>193141.54261542801</v>
      </c>
      <c r="H4450">
        <v>27458.700480594001</v>
      </c>
      <c r="I4450">
        <v>0.83292580375193503</v>
      </c>
    </row>
    <row r="4451" spans="1:9" x14ac:dyDescent="0.2">
      <c r="A4451">
        <v>515</v>
      </c>
      <c r="B4451">
        <v>92895.125211510895</v>
      </c>
      <c r="C4451">
        <v>17.357977885023999</v>
      </c>
      <c r="D4451">
        <v>22.890680078268499</v>
      </c>
      <c r="E4451" t="s">
        <v>19</v>
      </c>
      <c r="F4451">
        <v>218451.02225433601</v>
      </c>
      <c r="G4451">
        <v>190992.32177374201</v>
      </c>
      <c r="H4451">
        <v>27458.700480594001</v>
      </c>
      <c r="I4451">
        <v>0.97076900227538998</v>
      </c>
    </row>
    <row r="4452" spans="1:9" x14ac:dyDescent="0.2">
      <c r="A4452">
        <v>515</v>
      </c>
      <c r="B4452">
        <v>92895.125211510895</v>
      </c>
      <c r="C4452">
        <v>17.9743107328101</v>
      </c>
      <c r="D4452">
        <v>23.5070129260545</v>
      </c>
      <c r="E4452" t="s">
        <v>18</v>
      </c>
      <c r="F4452">
        <v>227819.82702434601</v>
      </c>
      <c r="G4452">
        <v>15341.251373487699</v>
      </c>
      <c r="H4452">
        <v>212478.57565085901</v>
      </c>
      <c r="I4452">
        <v>1.04541925209755</v>
      </c>
    </row>
    <row r="4453" spans="1:9" x14ac:dyDescent="0.2">
      <c r="A4453">
        <v>515</v>
      </c>
      <c r="B4453">
        <v>92895.125211510895</v>
      </c>
      <c r="C4453">
        <v>19.3303746621526</v>
      </c>
      <c r="D4453">
        <v>24.863076855397001</v>
      </c>
      <c r="E4453" t="s">
        <v>20</v>
      </c>
      <c r="F4453">
        <v>227819.82702434601</v>
      </c>
      <c r="G4453">
        <v>0</v>
      </c>
      <c r="H4453">
        <v>227819.82702434601</v>
      </c>
    </row>
    <row r="4454" spans="1:9" x14ac:dyDescent="0.2">
      <c r="A4454">
        <v>516</v>
      </c>
      <c r="B4454">
        <v>65206.876585556201</v>
      </c>
      <c r="C4454">
        <v>0</v>
      </c>
      <c r="D4454">
        <v>6.37318993123613</v>
      </c>
      <c r="E4454" t="s">
        <v>17</v>
      </c>
      <c r="F4454">
        <v>17731.204482780598</v>
      </c>
      <c r="G4454">
        <v>17731.204482780598</v>
      </c>
      <c r="H4454">
        <v>0</v>
      </c>
      <c r="I4454">
        <v>1</v>
      </c>
    </row>
    <row r="4455" spans="1:9" x14ac:dyDescent="0.2">
      <c r="A4455">
        <v>516</v>
      </c>
      <c r="B4455">
        <v>65206.876585556201</v>
      </c>
      <c r="C4455">
        <v>1.1201694625555001</v>
      </c>
      <c r="D4455">
        <v>7.4933593937916303</v>
      </c>
      <c r="E4455" t="s">
        <v>18</v>
      </c>
      <c r="F4455">
        <v>19355.695842827201</v>
      </c>
      <c r="G4455">
        <v>16007.0220352508</v>
      </c>
      <c r="H4455">
        <v>3348.6738075763901</v>
      </c>
      <c r="I4455">
        <v>1.0855807615158699</v>
      </c>
    </row>
    <row r="4456" spans="1:9" x14ac:dyDescent="0.2">
      <c r="A4456">
        <v>516</v>
      </c>
      <c r="B4456">
        <v>65206.876585556201</v>
      </c>
      <c r="C4456">
        <v>2.3694521602302498</v>
      </c>
      <c r="D4456">
        <v>8.7426420914663794</v>
      </c>
      <c r="E4456" t="s">
        <v>18</v>
      </c>
      <c r="F4456">
        <v>20897.918643998801</v>
      </c>
      <c r="G4456">
        <v>14038.4525223525</v>
      </c>
      <c r="H4456">
        <v>6859.4661216463501</v>
      </c>
      <c r="I4456">
        <v>1.0882970513804</v>
      </c>
    </row>
    <row r="4457" spans="1:9" x14ac:dyDescent="0.2">
      <c r="A4457">
        <v>516</v>
      </c>
      <c r="B4457">
        <v>65206.876585556201</v>
      </c>
      <c r="C4457">
        <v>4.3094726392191198</v>
      </c>
      <c r="D4457">
        <v>10.6826625704552</v>
      </c>
      <c r="E4457" t="s">
        <v>20</v>
      </c>
      <c r="F4457">
        <v>20897.918643998801</v>
      </c>
      <c r="G4457">
        <v>9769.2072500616796</v>
      </c>
      <c r="H4457">
        <v>11128.711393937099</v>
      </c>
    </row>
    <row r="4458" spans="1:9" x14ac:dyDescent="0.2">
      <c r="A4458">
        <v>516</v>
      </c>
      <c r="B4458">
        <v>65206.876585556201</v>
      </c>
      <c r="C4458">
        <v>4.3617031463145901</v>
      </c>
      <c r="D4458">
        <v>10.7348930775507</v>
      </c>
      <c r="E4458" t="s">
        <v>19</v>
      </c>
      <c r="F4458">
        <v>21752.120588079099</v>
      </c>
      <c r="G4458">
        <v>10623.409194141899</v>
      </c>
      <c r="H4458">
        <v>11128.711393937099</v>
      </c>
      <c r="I4458">
        <v>1.0655852986787999</v>
      </c>
    </row>
    <row r="4459" spans="1:9" x14ac:dyDescent="0.2">
      <c r="A4459">
        <v>516</v>
      </c>
      <c r="B4459">
        <v>65206.876585556201</v>
      </c>
      <c r="C4459">
        <v>5.77203431208829</v>
      </c>
      <c r="D4459">
        <v>12.1452242433244</v>
      </c>
      <c r="E4459" t="s">
        <v>20</v>
      </c>
      <c r="F4459">
        <v>21752.120588079099</v>
      </c>
      <c r="G4459">
        <v>6577.7061707814801</v>
      </c>
      <c r="H4459">
        <v>15174.414417297599</v>
      </c>
    </row>
    <row r="4460" spans="1:9" x14ac:dyDescent="0.2">
      <c r="A4460">
        <v>516</v>
      </c>
      <c r="B4460">
        <v>65206.876585556201</v>
      </c>
      <c r="C4460">
        <v>6.7549459260071503</v>
      </c>
      <c r="D4460">
        <v>13.128135857243301</v>
      </c>
      <c r="E4460" t="s">
        <v>20</v>
      </c>
      <c r="F4460">
        <v>21752.120588079099</v>
      </c>
      <c r="G4460">
        <v>1577.3800644780399</v>
      </c>
      <c r="H4460">
        <v>20174.740523601002</v>
      </c>
    </row>
    <row r="4461" spans="1:9" x14ac:dyDescent="0.2">
      <c r="A4461">
        <v>516</v>
      </c>
      <c r="B4461">
        <v>65206.876585556201</v>
      </c>
      <c r="C4461">
        <v>7.58819305960116</v>
      </c>
      <c r="D4461">
        <v>13.961382990837301</v>
      </c>
      <c r="E4461" t="s">
        <v>19</v>
      </c>
      <c r="F4461">
        <v>22051.2236086704</v>
      </c>
      <c r="G4461">
        <v>1876.48308506942</v>
      </c>
      <c r="H4461">
        <v>20174.740523601002</v>
      </c>
      <c r="I4461">
        <v>0.96809370389081795</v>
      </c>
    </row>
    <row r="4462" spans="1:9" x14ac:dyDescent="0.2">
      <c r="A4462">
        <v>516</v>
      </c>
      <c r="B4462">
        <v>65206.876585556201</v>
      </c>
      <c r="C4462">
        <v>7.9143320411938403</v>
      </c>
      <c r="D4462">
        <v>14.28752197243</v>
      </c>
      <c r="E4462" t="s">
        <v>17</v>
      </c>
      <c r="F4462">
        <v>184690.55912559101</v>
      </c>
      <c r="G4462">
        <v>164515.81860199</v>
      </c>
      <c r="H4462">
        <v>20174.740523601002</v>
      </c>
      <c r="I4462">
        <v>8.3620120691971191</v>
      </c>
    </row>
    <row r="4463" spans="1:9" x14ac:dyDescent="0.2">
      <c r="A4463">
        <v>516</v>
      </c>
      <c r="B4463">
        <v>65206.876585556201</v>
      </c>
      <c r="C4463">
        <v>8.27778649098037</v>
      </c>
      <c r="D4463">
        <v>14.6509764222165</v>
      </c>
      <c r="E4463" t="s">
        <v>20</v>
      </c>
      <c r="F4463">
        <v>184690.55912559101</v>
      </c>
      <c r="G4463">
        <v>159983.35610043499</v>
      </c>
      <c r="H4463">
        <v>24707.203025155901</v>
      </c>
    </row>
    <row r="4464" spans="1:9" x14ac:dyDescent="0.2">
      <c r="A4464">
        <v>516</v>
      </c>
      <c r="B4464">
        <v>65206.876585556201</v>
      </c>
      <c r="C4464">
        <v>8.4904551234131205</v>
      </c>
      <c r="D4464">
        <v>14.863645054649201</v>
      </c>
      <c r="E4464" t="s">
        <v>19</v>
      </c>
      <c r="F4464">
        <v>168996.357183666</v>
      </c>
      <c r="G4464">
        <v>144289.15415851001</v>
      </c>
      <c r="H4464">
        <v>24707.203025155901</v>
      </c>
      <c r="I4464">
        <v>0.89889245403580598</v>
      </c>
    </row>
    <row r="4465" spans="1:9" x14ac:dyDescent="0.2">
      <c r="A4465">
        <v>516</v>
      </c>
      <c r="B4465">
        <v>65206.876585556201</v>
      </c>
      <c r="C4465">
        <v>8.8230475727138593</v>
      </c>
      <c r="D4465">
        <v>15.19623750395</v>
      </c>
      <c r="E4465" t="s">
        <v>19</v>
      </c>
      <c r="F4465">
        <v>151012.62504400199</v>
      </c>
      <c r="G4465">
        <v>126305.422018846</v>
      </c>
      <c r="H4465">
        <v>24707.203025155901</v>
      </c>
      <c r="I4465">
        <v>0.87364138592737595</v>
      </c>
    </row>
    <row r="4466" spans="1:9" x14ac:dyDescent="0.2">
      <c r="A4466">
        <v>516</v>
      </c>
      <c r="B4466">
        <v>65206.876585556201</v>
      </c>
      <c r="C4466">
        <v>9.8612113015820793</v>
      </c>
      <c r="D4466">
        <v>16.2344012328182</v>
      </c>
      <c r="E4466" t="s">
        <v>19</v>
      </c>
      <c r="F4466">
        <v>145004.06947080401</v>
      </c>
      <c r="G4466">
        <v>120296.86644564899</v>
      </c>
      <c r="H4466">
        <v>24707.203025155901</v>
      </c>
      <c r="I4466">
        <v>0.94654302739194496</v>
      </c>
    </row>
    <row r="4467" spans="1:9" x14ac:dyDescent="0.2">
      <c r="A4467">
        <v>516</v>
      </c>
      <c r="B4467">
        <v>65206.876585556201</v>
      </c>
      <c r="C4467">
        <v>10.757077029398101</v>
      </c>
      <c r="D4467">
        <v>17.130266960634199</v>
      </c>
      <c r="E4467" t="s">
        <v>20</v>
      </c>
      <c r="F4467">
        <v>145004.06947080401</v>
      </c>
      <c r="G4467">
        <v>14909.371941830101</v>
      </c>
      <c r="H4467">
        <v>130094.69752897399</v>
      </c>
    </row>
    <row r="4468" spans="1:9" x14ac:dyDescent="0.2">
      <c r="A4468">
        <v>516</v>
      </c>
      <c r="B4468">
        <v>65206.876585556201</v>
      </c>
      <c r="C4468">
        <v>11.4189690485171</v>
      </c>
      <c r="D4468">
        <v>17.7921589797532</v>
      </c>
      <c r="E4468" t="s">
        <v>19</v>
      </c>
      <c r="F4468">
        <v>145043.98990089601</v>
      </c>
      <c r="G4468">
        <v>14949.2923719217</v>
      </c>
      <c r="H4468">
        <v>130094.69752897399</v>
      </c>
      <c r="I4468">
        <v>0.92794158510367897</v>
      </c>
    </row>
    <row r="4469" spans="1:9" x14ac:dyDescent="0.2">
      <c r="A4469">
        <v>516</v>
      </c>
      <c r="B4469">
        <v>65206.876585556201</v>
      </c>
      <c r="C4469">
        <v>11.8234457022697</v>
      </c>
      <c r="D4469">
        <v>18.196635633505799</v>
      </c>
      <c r="E4469" t="s">
        <v>20</v>
      </c>
      <c r="F4469">
        <v>145043.98990089601</v>
      </c>
      <c r="G4469">
        <v>0</v>
      </c>
      <c r="H4469">
        <v>145043.98990089601</v>
      </c>
    </row>
    <row r="4470" spans="1:9" x14ac:dyDescent="0.2">
      <c r="A4470">
        <v>517</v>
      </c>
      <c r="B4470">
        <v>485134.36355311598</v>
      </c>
      <c r="C4470">
        <v>0</v>
      </c>
      <c r="D4470">
        <v>6.5538200512332203</v>
      </c>
      <c r="E4470" t="s">
        <v>17</v>
      </c>
      <c r="F4470">
        <v>22212.647135143601</v>
      </c>
      <c r="G4470">
        <v>22212.647135143601</v>
      </c>
      <c r="H4470">
        <v>0</v>
      </c>
      <c r="I4470">
        <v>1</v>
      </c>
    </row>
    <row r="4471" spans="1:9" x14ac:dyDescent="0.2">
      <c r="A4471">
        <v>517</v>
      </c>
      <c r="B4471">
        <v>485134.36355311598</v>
      </c>
      <c r="C4471">
        <v>0.39318340782164402</v>
      </c>
      <c r="D4471">
        <v>6.9470034590548702</v>
      </c>
      <c r="E4471" t="s">
        <v>18</v>
      </c>
      <c r="F4471">
        <v>23900.316278344701</v>
      </c>
      <c r="G4471">
        <v>13745.2915169885</v>
      </c>
      <c r="H4471">
        <v>10155.024761356201</v>
      </c>
      <c r="I4471">
        <v>1.0738854775466999</v>
      </c>
    </row>
    <row r="4472" spans="1:9" x14ac:dyDescent="0.2">
      <c r="A4472">
        <v>517</v>
      </c>
      <c r="B4472">
        <v>485134.36355311598</v>
      </c>
      <c r="C4472">
        <v>1.1910740049784401</v>
      </c>
      <c r="D4472">
        <v>7.7448940562116597</v>
      </c>
      <c r="E4472" t="s">
        <v>20</v>
      </c>
      <c r="F4472">
        <v>23900.316278344701</v>
      </c>
      <c r="G4472">
        <v>3219.5478864893198</v>
      </c>
      <c r="H4472">
        <v>20680.768391855399</v>
      </c>
    </row>
    <row r="4473" spans="1:9" x14ac:dyDescent="0.2">
      <c r="A4473">
        <v>517</v>
      </c>
      <c r="B4473">
        <v>485134.36355311598</v>
      </c>
      <c r="C4473">
        <v>2.10070962822109</v>
      </c>
      <c r="D4473">
        <v>8.6545296794543098</v>
      </c>
      <c r="E4473" t="s">
        <v>17</v>
      </c>
      <c r="F4473">
        <v>169243.94321981099</v>
      </c>
      <c r="G4473">
        <v>148563.17482795601</v>
      </c>
      <c r="H4473">
        <v>20680.768391855399</v>
      </c>
      <c r="I4473">
        <v>7.0216347167679398</v>
      </c>
    </row>
    <row r="4474" spans="1:9" x14ac:dyDescent="0.2">
      <c r="A4474">
        <v>517</v>
      </c>
      <c r="B4474">
        <v>485134.36355311598</v>
      </c>
      <c r="C4474">
        <v>2.1136586407416802</v>
      </c>
      <c r="D4474">
        <v>8.6674786919748996</v>
      </c>
      <c r="E4474" t="s">
        <v>18</v>
      </c>
      <c r="F4474">
        <v>176372.95294332001</v>
      </c>
      <c r="G4474">
        <v>144817.01973244501</v>
      </c>
      <c r="H4474">
        <v>31555.933210874799</v>
      </c>
      <c r="I4474">
        <v>1.04791028132619</v>
      </c>
    </row>
    <row r="4475" spans="1:9" x14ac:dyDescent="0.2">
      <c r="A4475">
        <v>517</v>
      </c>
      <c r="B4475">
        <v>485134.36355311598</v>
      </c>
      <c r="C4475">
        <v>2.7164261364057798</v>
      </c>
      <c r="D4475">
        <v>9.2702461876390103</v>
      </c>
      <c r="E4475" t="s">
        <v>18</v>
      </c>
      <c r="F4475">
        <v>191236.02904199401</v>
      </c>
      <c r="G4475">
        <v>147827.02952813901</v>
      </c>
      <c r="H4475">
        <v>43408.999513855197</v>
      </c>
      <c r="I4475">
        <v>1.09869875971191</v>
      </c>
    </row>
    <row r="4476" spans="1:9" x14ac:dyDescent="0.2">
      <c r="A4476">
        <v>517</v>
      </c>
      <c r="B4476">
        <v>485134.36355311598</v>
      </c>
      <c r="C4476">
        <v>3.0577359487932401</v>
      </c>
      <c r="D4476">
        <v>9.6115560000264608</v>
      </c>
      <c r="E4476" t="s">
        <v>17</v>
      </c>
      <c r="F4476">
        <v>595766.06119847996</v>
      </c>
      <c r="G4476">
        <v>552357.06168462394</v>
      </c>
      <c r="H4476">
        <v>43408.999513855197</v>
      </c>
      <c r="I4476">
        <v>3.1100846616443798</v>
      </c>
    </row>
    <row r="4477" spans="1:9" x14ac:dyDescent="0.2">
      <c r="A4477">
        <v>517</v>
      </c>
      <c r="B4477">
        <v>485134.36355311598</v>
      </c>
      <c r="C4477">
        <v>3.53329580683388</v>
      </c>
      <c r="D4477">
        <v>10.087115858067101</v>
      </c>
      <c r="E4477" t="s">
        <v>20</v>
      </c>
      <c r="F4477">
        <v>595766.06119847996</v>
      </c>
      <c r="G4477">
        <v>542034.36112486897</v>
      </c>
      <c r="H4477">
        <v>53731.700073610598</v>
      </c>
    </row>
    <row r="4478" spans="1:9" x14ac:dyDescent="0.2">
      <c r="A4478">
        <v>517</v>
      </c>
      <c r="B4478">
        <v>485134.36355311598</v>
      </c>
      <c r="C4478">
        <v>4.0597637389556702</v>
      </c>
      <c r="D4478">
        <v>10.613583790188899</v>
      </c>
      <c r="E4478" t="s">
        <v>18</v>
      </c>
      <c r="F4478">
        <v>561254.99528396002</v>
      </c>
      <c r="G4478">
        <v>496813.16227764002</v>
      </c>
      <c r="H4478">
        <v>64441.833006319903</v>
      </c>
      <c r="I4478">
        <v>0.93120659976007802</v>
      </c>
    </row>
    <row r="4479" spans="1:9" x14ac:dyDescent="0.2">
      <c r="A4479">
        <v>517</v>
      </c>
      <c r="B4479">
        <v>485134.36355311598</v>
      </c>
      <c r="C4479">
        <v>4.6030163392861896</v>
      </c>
      <c r="D4479">
        <v>11.1568363905194</v>
      </c>
      <c r="E4479" t="s">
        <v>19</v>
      </c>
      <c r="F4479">
        <v>514422.77985924599</v>
      </c>
      <c r="G4479">
        <v>449980.94685292599</v>
      </c>
      <c r="H4479">
        <v>64441.833006319903</v>
      </c>
      <c r="I4479">
        <v>0.90295370907709405</v>
      </c>
    </row>
    <row r="4480" spans="1:9" x14ac:dyDescent="0.2">
      <c r="A4480">
        <v>517</v>
      </c>
      <c r="B4480">
        <v>485134.36355311598</v>
      </c>
      <c r="C4480">
        <v>4.8650844207732904</v>
      </c>
      <c r="D4480">
        <v>11.418904472006499</v>
      </c>
      <c r="E4480" t="s">
        <v>20</v>
      </c>
      <c r="F4480">
        <v>514422.77985924599</v>
      </c>
      <c r="G4480">
        <v>30224.069203975901</v>
      </c>
      <c r="H4480">
        <v>484198.71065527003</v>
      </c>
    </row>
    <row r="4481" spans="1:9" x14ac:dyDescent="0.2">
      <c r="A4481">
        <v>517</v>
      </c>
      <c r="B4481">
        <v>485134.36355311598</v>
      </c>
      <c r="C4481">
        <v>5.1859131471948503</v>
      </c>
      <c r="D4481">
        <v>11.7397331984281</v>
      </c>
      <c r="E4481" t="s">
        <v>18</v>
      </c>
      <c r="F4481">
        <v>512587.08410001203</v>
      </c>
      <c r="G4481">
        <v>0</v>
      </c>
      <c r="H4481">
        <v>512587.08410001203</v>
      </c>
      <c r="I4481">
        <v>0.890393732632069</v>
      </c>
    </row>
    <row r="4482" spans="1:9" x14ac:dyDescent="0.2">
      <c r="A4482">
        <v>518</v>
      </c>
      <c r="B4482">
        <v>22730.972690877799</v>
      </c>
      <c r="C4482">
        <v>0</v>
      </c>
      <c r="D4482">
        <v>6.1886809741744502</v>
      </c>
      <c r="E4482" t="s">
        <v>17</v>
      </c>
      <c r="F4482">
        <v>48187.394565885901</v>
      </c>
      <c r="G4482">
        <v>48187.394565885901</v>
      </c>
      <c r="H4482">
        <v>0</v>
      </c>
      <c r="I4482">
        <v>1</v>
      </c>
    </row>
    <row r="4483" spans="1:9" x14ac:dyDescent="0.2">
      <c r="A4483">
        <v>518</v>
      </c>
      <c r="B4483">
        <v>22730.972690877799</v>
      </c>
      <c r="C4483">
        <v>1.8221927745137201</v>
      </c>
      <c r="D4483">
        <v>8.0108737486881694</v>
      </c>
      <c r="E4483" t="s">
        <v>18</v>
      </c>
      <c r="F4483">
        <v>51395.739801750802</v>
      </c>
      <c r="G4483">
        <v>46144.944717913902</v>
      </c>
      <c r="H4483">
        <v>5250.7950838369698</v>
      </c>
      <c r="I4483">
        <v>1.0570021821636899</v>
      </c>
    </row>
    <row r="4484" spans="1:9" x14ac:dyDescent="0.2">
      <c r="A4484">
        <v>518</v>
      </c>
      <c r="B4484">
        <v>22730.972690877799</v>
      </c>
      <c r="C4484">
        <v>3.7608597942615698</v>
      </c>
      <c r="D4484">
        <v>9.9495407684360195</v>
      </c>
      <c r="E4484" t="s">
        <v>18</v>
      </c>
      <c r="F4484">
        <v>52138.585482590002</v>
      </c>
      <c r="G4484">
        <v>41166.519340710998</v>
      </c>
      <c r="H4484">
        <v>10972.066141879</v>
      </c>
      <c r="I4484">
        <v>1.00530567750057</v>
      </c>
    </row>
    <row r="4485" spans="1:9" x14ac:dyDescent="0.2">
      <c r="A4485">
        <v>518</v>
      </c>
      <c r="B4485">
        <v>22730.972690877799</v>
      </c>
      <c r="C4485">
        <v>5.0312353417462798</v>
      </c>
      <c r="D4485">
        <v>11.219916315920701</v>
      </c>
      <c r="E4485" t="s">
        <v>18</v>
      </c>
      <c r="F4485">
        <v>44827.476962535198</v>
      </c>
      <c r="G4485">
        <v>4045.8674975868798</v>
      </c>
      <c r="H4485">
        <v>40781.6094649484</v>
      </c>
      <c r="I4485">
        <v>0.81557458302574204</v>
      </c>
    </row>
    <row r="4486" spans="1:9" x14ac:dyDescent="0.2">
      <c r="A4486">
        <v>518</v>
      </c>
      <c r="B4486">
        <v>22730.972690877799</v>
      </c>
      <c r="C4486">
        <v>6.0155349212033098</v>
      </c>
      <c r="D4486">
        <v>12.2042158953778</v>
      </c>
      <c r="E4486" t="s">
        <v>20</v>
      </c>
      <c r="F4486">
        <v>44827.476962535198</v>
      </c>
      <c r="G4486">
        <v>0</v>
      </c>
      <c r="H4486">
        <v>44827.476962535198</v>
      </c>
    </row>
    <row r="4487" spans="1:9" x14ac:dyDescent="0.2">
      <c r="A4487">
        <v>519</v>
      </c>
      <c r="B4487">
        <v>38627.191671301298</v>
      </c>
      <c r="C4487">
        <v>0</v>
      </c>
      <c r="D4487">
        <v>7.0503512192343099</v>
      </c>
      <c r="E4487" t="s">
        <v>17</v>
      </c>
      <c r="F4487">
        <v>14022.8294982312</v>
      </c>
      <c r="G4487">
        <v>14022.8294982312</v>
      </c>
      <c r="H4487">
        <v>0</v>
      </c>
      <c r="I4487">
        <v>1</v>
      </c>
    </row>
    <row r="4488" spans="1:9" x14ac:dyDescent="0.2">
      <c r="A4488">
        <v>519</v>
      </c>
      <c r="B4488">
        <v>38627.191671301298</v>
      </c>
      <c r="C4488">
        <v>3.8906104009585798</v>
      </c>
      <c r="D4488">
        <v>10.940961620192899</v>
      </c>
      <c r="E4488" t="s">
        <v>18</v>
      </c>
      <c r="F4488">
        <v>16815.031321774299</v>
      </c>
      <c r="G4488">
        <v>8867.6706452986109</v>
      </c>
      <c r="H4488">
        <v>7947.3606764756996</v>
      </c>
      <c r="I4488">
        <v>1.1762429885383301</v>
      </c>
    </row>
    <row r="4489" spans="1:9" x14ac:dyDescent="0.2">
      <c r="A4489">
        <v>519</v>
      </c>
      <c r="B4489">
        <v>38627.191671301298</v>
      </c>
      <c r="C4489">
        <v>7.2360222481309897</v>
      </c>
      <c r="D4489">
        <v>14.2863734673653</v>
      </c>
      <c r="E4489" t="s">
        <v>17</v>
      </c>
      <c r="F4489">
        <v>121201.083891984</v>
      </c>
      <c r="G4489">
        <v>113253.723215508</v>
      </c>
      <c r="H4489">
        <v>7947.3606764756996</v>
      </c>
      <c r="I4489">
        <v>7.0895071355413499</v>
      </c>
    </row>
    <row r="4490" spans="1:9" x14ac:dyDescent="0.2">
      <c r="A4490">
        <v>519</v>
      </c>
      <c r="B4490">
        <v>38627.191671301298</v>
      </c>
      <c r="C4490">
        <v>10.7722311804937</v>
      </c>
      <c r="D4490">
        <v>17.822582399727999</v>
      </c>
      <c r="E4490" t="s">
        <v>20</v>
      </c>
      <c r="F4490">
        <v>121201.083891984</v>
      </c>
      <c r="G4490">
        <v>100606.413858881</v>
      </c>
      <c r="H4490">
        <v>20594.6700331024</v>
      </c>
    </row>
    <row r="4491" spans="1:9" x14ac:dyDescent="0.2">
      <c r="A4491">
        <v>519</v>
      </c>
      <c r="B4491">
        <v>38627.191671301298</v>
      </c>
      <c r="C4491">
        <v>14.242623012536701</v>
      </c>
      <c r="D4491">
        <v>21.292974231771002</v>
      </c>
      <c r="E4491" t="s">
        <v>20</v>
      </c>
      <c r="F4491">
        <v>121201.083891984</v>
      </c>
      <c r="G4491">
        <v>6060.0541945991699</v>
      </c>
      <c r="H4491">
        <v>115141.029697384</v>
      </c>
    </row>
    <row r="4492" spans="1:9" x14ac:dyDescent="0.2">
      <c r="A4492">
        <v>519</v>
      </c>
      <c r="B4492">
        <v>38627.191671301298</v>
      </c>
      <c r="C4492">
        <v>17.498458075707202</v>
      </c>
      <c r="D4492">
        <v>24.548809294941499</v>
      </c>
      <c r="E4492" t="s">
        <v>18</v>
      </c>
      <c r="F4492">
        <v>125838.766902555</v>
      </c>
      <c r="G4492">
        <v>0</v>
      </c>
      <c r="H4492">
        <v>125838.766902555</v>
      </c>
      <c r="I4492">
        <v>0.92491769844525895</v>
      </c>
    </row>
    <row r="4493" spans="1:9" x14ac:dyDescent="0.2">
      <c r="A4493">
        <v>520</v>
      </c>
      <c r="B4493">
        <v>25186.0895267952</v>
      </c>
      <c r="C4493">
        <v>0</v>
      </c>
      <c r="D4493">
        <v>6.2767845764521102</v>
      </c>
      <c r="E4493" t="s">
        <v>17</v>
      </c>
      <c r="F4493">
        <v>10230.521785102799</v>
      </c>
      <c r="G4493">
        <v>10230.521785102799</v>
      </c>
      <c r="H4493">
        <v>0</v>
      </c>
      <c r="I4493">
        <v>1</v>
      </c>
    </row>
    <row r="4494" spans="1:9" x14ac:dyDescent="0.2">
      <c r="A4494">
        <v>520</v>
      </c>
      <c r="B4494">
        <v>25186.0895267952</v>
      </c>
      <c r="C4494">
        <v>3.49452269209125</v>
      </c>
      <c r="D4494">
        <v>9.7713072685433602</v>
      </c>
      <c r="E4494" t="s">
        <v>18</v>
      </c>
      <c r="F4494">
        <v>11343.0174977194</v>
      </c>
      <c r="G4494">
        <v>7056.6898041746199</v>
      </c>
      <c r="H4494">
        <v>4286.3276935448002</v>
      </c>
      <c r="I4494">
        <v>1.08972632803026</v>
      </c>
    </row>
    <row r="4495" spans="1:9" x14ac:dyDescent="0.2">
      <c r="A4495">
        <v>520</v>
      </c>
      <c r="B4495">
        <v>25186.0895267952</v>
      </c>
      <c r="C4495">
        <v>4.3699192515178398</v>
      </c>
      <c r="D4495">
        <v>10.646703827970001</v>
      </c>
      <c r="E4495" t="s">
        <v>20</v>
      </c>
      <c r="F4495">
        <v>11343.0174977194</v>
      </c>
      <c r="G4495">
        <v>2564.2150630840802</v>
      </c>
      <c r="H4495">
        <v>8778.8024346353395</v>
      </c>
    </row>
    <row r="4496" spans="1:9" x14ac:dyDescent="0.2">
      <c r="A4496">
        <v>520</v>
      </c>
      <c r="B4496">
        <v>25186.0895267952</v>
      </c>
      <c r="C4496">
        <v>5.5211278882635897</v>
      </c>
      <c r="D4496">
        <v>11.797912464715701</v>
      </c>
      <c r="E4496" t="s">
        <v>17</v>
      </c>
      <c r="F4496">
        <v>64575.875072507602</v>
      </c>
      <c r="G4496">
        <v>55797.072637872297</v>
      </c>
      <c r="H4496">
        <v>8778.8024346353395</v>
      </c>
      <c r="I4496">
        <v>5.6361742288768504</v>
      </c>
    </row>
    <row r="4497" spans="1:9" x14ac:dyDescent="0.2">
      <c r="A4497">
        <v>520</v>
      </c>
      <c r="B4497">
        <v>25186.0895267952</v>
      </c>
      <c r="C4497">
        <v>7.4656918867080302</v>
      </c>
      <c r="D4497">
        <v>13.7424764631601</v>
      </c>
      <c r="E4497" t="s">
        <v>18</v>
      </c>
      <c r="F4497">
        <v>58229.233277810403</v>
      </c>
      <c r="G4497">
        <v>8697.7633300351099</v>
      </c>
      <c r="H4497">
        <v>49531.469947775302</v>
      </c>
      <c r="I4497">
        <v>0.87625663740873805</v>
      </c>
    </row>
    <row r="4498" spans="1:9" x14ac:dyDescent="0.2">
      <c r="A4498">
        <v>520</v>
      </c>
      <c r="B4498">
        <v>25186.0895267952</v>
      </c>
      <c r="C4498">
        <v>9.2759776892716594</v>
      </c>
      <c r="D4498">
        <v>15.5527622657238</v>
      </c>
      <c r="E4498" t="s">
        <v>20</v>
      </c>
      <c r="F4498">
        <v>58229.233277810403</v>
      </c>
      <c r="G4498">
        <v>0</v>
      </c>
      <c r="H4498">
        <v>58229.233277810403</v>
      </c>
    </row>
    <row r="4499" spans="1:9" x14ac:dyDescent="0.2">
      <c r="A4499">
        <v>521</v>
      </c>
      <c r="B4499">
        <v>52699.547162613198</v>
      </c>
      <c r="C4499">
        <v>0</v>
      </c>
      <c r="D4499">
        <v>6.7429556863934499</v>
      </c>
      <c r="E4499" t="s">
        <v>17</v>
      </c>
      <c r="F4499">
        <v>22409.787987488799</v>
      </c>
      <c r="G4499">
        <v>22409.787987488799</v>
      </c>
      <c r="H4499">
        <v>0</v>
      </c>
      <c r="I4499">
        <v>1</v>
      </c>
    </row>
    <row r="4500" spans="1:9" x14ac:dyDescent="0.2">
      <c r="A4500">
        <v>521</v>
      </c>
      <c r="B4500">
        <v>52699.547162613198</v>
      </c>
      <c r="C4500">
        <v>1.2095411291387701</v>
      </c>
      <c r="D4500">
        <v>7.9524968155322204</v>
      </c>
      <c r="E4500" t="s">
        <v>20</v>
      </c>
      <c r="F4500">
        <v>22409.787987488799</v>
      </c>
      <c r="G4500">
        <v>12720.5183477392</v>
      </c>
      <c r="H4500">
        <v>9689.2696397495602</v>
      </c>
    </row>
    <row r="4501" spans="1:9" x14ac:dyDescent="0.2">
      <c r="A4501">
        <v>521</v>
      </c>
      <c r="B4501">
        <v>52699.547162613198</v>
      </c>
      <c r="C4501">
        <v>1.8783500600955001</v>
      </c>
      <c r="D4501">
        <v>8.6213057464889609</v>
      </c>
      <c r="E4501" t="s">
        <v>20</v>
      </c>
      <c r="F4501">
        <v>22409.787987488799</v>
      </c>
      <c r="G4501">
        <v>1120.4893993744399</v>
      </c>
      <c r="H4501">
        <v>21289.298588114299</v>
      </c>
    </row>
    <row r="4502" spans="1:9" x14ac:dyDescent="0.2">
      <c r="A4502">
        <v>521</v>
      </c>
      <c r="B4502">
        <v>52699.547162613198</v>
      </c>
      <c r="C4502">
        <v>3.0286656090480801</v>
      </c>
      <c r="D4502">
        <v>9.7716212954415305</v>
      </c>
      <c r="E4502" t="s">
        <v>17</v>
      </c>
      <c r="F4502">
        <v>95651.381044347305</v>
      </c>
      <c r="G4502">
        <v>74362.082456232994</v>
      </c>
      <c r="H4502">
        <v>21289.298588114299</v>
      </c>
      <c r="I4502">
        <v>7.7513207653337499</v>
      </c>
    </row>
    <row r="4503" spans="1:9" x14ac:dyDescent="0.2">
      <c r="A4503">
        <v>521</v>
      </c>
      <c r="B4503">
        <v>52699.547162613198</v>
      </c>
      <c r="C4503">
        <v>3.20118116199709</v>
      </c>
      <c r="D4503">
        <v>9.9441368483905404</v>
      </c>
      <c r="E4503" t="s">
        <v>18</v>
      </c>
      <c r="F4503">
        <v>88219.369171750601</v>
      </c>
      <c r="G4503">
        <v>4424.1124828492602</v>
      </c>
      <c r="H4503">
        <v>83795.256688901296</v>
      </c>
      <c r="I4503">
        <v>0.89904364481314103</v>
      </c>
    </row>
    <row r="4504" spans="1:9" x14ac:dyDescent="0.2">
      <c r="A4504">
        <v>521</v>
      </c>
      <c r="B4504">
        <v>52699.547162613198</v>
      </c>
      <c r="C4504">
        <v>3.7717969530768398</v>
      </c>
      <c r="D4504">
        <v>10.5147526394703</v>
      </c>
      <c r="E4504" t="s">
        <v>18</v>
      </c>
      <c r="F4504">
        <v>88048.2010434861</v>
      </c>
      <c r="G4504">
        <v>0</v>
      </c>
      <c r="H4504">
        <v>88048.2010434861</v>
      </c>
      <c r="I4504">
        <v>0.90516820616191596</v>
      </c>
    </row>
    <row r="4505" spans="1:9" x14ac:dyDescent="0.2">
      <c r="A4505">
        <v>522</v>
      </c>
      <c r="B4505">
        <v>4160.3807819353897</v>
      </c>
      <c r="C4505">
        <v>0</v>
      </c>
      <c r="D4505">
        <v>6.7730093758891599</v>
      </c>
      <c r="E4505" t="s">
        <v>17</v>
      </c>
      <c r="F4505">
        <v>6862.5715709189499</v>
      </c>
      <c r="G4505">
        <v>6862.5715709189499</v>
      </c>
      <c r="H4505">
        <v>0</v>
      </c>
      <c r="I4505">
        <v>1</v>
      </c>
    </row>
    <row r="4506" spans="1:9" x14ac:dyDescent="0.2">
      <c r="A4506">
        <v>522</v>
      </c>
      <c r="B4506">
        <v>4160.3807819353897</v>
      </c>
      <c r="C4506">
        <v>0.25877406173481499</v>
      </c>
      <c r="D4506">
        <v>7.0317834376239796</v>
      </c>
      <c r="E4506" t="s">
        <v>20</v>
      </c>
      <c r="F4506">
        <v>6862.5715709189499</v>
      </c>
      <c r="G4506">
        <v>3656.7498217908201</v>
      </c>
      <c r="H4506">
        <v>3205.8217491281298</v>
      </c>
    </row>
    <row r="4507" spans="1:9" x14ac:dyDescent="0.2">
      <c r="A4507">
        <v>522</v>
      </c>
      <c r="B4507">
        <v>4160.3807819353897</v>
      </c>
      <c r="C4507">
        <v>0.63339995403845695</v>
      </c>
      <c r="D4507">
        <v>7.4064093299276204</v>
      </c>
      <c r="E4507" t="s">
        <v>20</v>
      </c>
      <c r="F4507">
        <v>6862.5715709189499</v>
      </c>
      <c r="G4507">
        <v>0</v>
      </c>
      <c r="H4507">
        <v>6862.5715709189499</v>
      </c>
    </row>
    <row r="4508" spans="1:9" x14ac:dyDescent="0.2">
      <c r="A4508">
        <v>523</v>
      </c>
      <c r="B4508">
        <v>66056.6025164046</v>
      </c>
      <c r="C4508">
        <v>0</v>
      </c>
      <c r="D4508">
        <v>8.7066437861968495</v>
      </c>
      <c r="E4508" t="s">
        <v>17</v>
      </c>
      <c r="F4508">
        <v>193138.644490832</v>
      </c>
      <c r="G4508">
        <v>193138.644490832</v>
      </c>
      <c r="H4508">
        <v>0</v>
      </c>
      <c r="I4508">
        <v>1</v>
      </c>
    </row>
    <row r="4509" spans="1:9" x14ac:dyDescent="0.2">
      <c r="A4509">
        <v>523</v>
      </c>
      <c r="B4509">
        <v>66056.6025164046</v>
      </c>
      <c r="C4509">
        <v>1.4814703574897901</v>
      </c>
      <c r="D4509">
        <v>10.188114143686599</v>
      </c>
      <c r="E4509" t="s">
        <v>18</v>
      </c>
      <c r="F4509">
        <v>210649.12806627899</v>
      </c>
      <c r="G4509">
        <v>201387.69438273599</v>
      </c>
      <c r="H4509">
        <v>9261.4336835435006</v>
      </c>
      <c r="I4509">
        <v>1.0826928328224501</v>
      </c>
    </row>
    <row r="4510" spans="1:9" x14ac:dyDescent="0.2">
      <c r="A4510">
        <v>523</v>
      </c>
      <c r="B4510">
        <v>66056.6025164046</v>
      </c>
      <c r="C4510">
        <v>3.6091021834463199</v>
      </c>
      <c r="D4510">
        <v>12.315745969643199</v>
      </c>
      <c r="E4510" t="s">
        <v>19</v>
      </c>
      <c r="F4510">
        <v>217351.250157167</v>
      </c>
      <c r="G4510">
        <v>208089.816473624</v>
      </c>
      <c r="H4510">
        <v>9261.4336835435006</v>
      </c>
      <c r="I4510">
        <v>1.0219712452754901</v>
      </c>
    </row>
    <row r="4511" spans="1:9" x14ac:dyDescent="0.2">
      <c r="A4511">
        <v>523</v>
      </c>
      <c r="B4511">
        <v>66056.6025164046</v>
      </c>
      <c r="C4511">
        <v>3.9742810442554499</v>
      </c>
      <c r="D4511">
        <v>12.6809248304523</v>
      </c>
      <c r="E4511" t="s">
        <v>18</v>
      </c>
      <c r="F4511">
        <v>191310.574139907</v>
      </c>
      <c r="G4511">
        <v>170561.696560707</v>
      </c>
      <c r="H4511">
        <v>20748.877579199201</v>
      </c>
      <c r="I4511">
        <v>0.87319788321246306</v>
      </c>
    </row>
    <row r="4512" spans="1:9" x14ac:dyDescent="0.2">
      <c r="A4512">
        <v>523</v>
      </c>
      <c r="B4512">
        <v>66056.6025164046</v>
      </c>
      <c r="C4512">
        <v>4.0016196617317004</v>
      </c>
      <c r="D4512">
        <v>12.7082634479285</v>
      </c>
      <c r="E4512" t="s">
        <v>19</v>
      </c>
      <c r="F4512">
        <v>189087.55564364701</v>
      </c>
      <c r="G4512">
        <v>168338.678064448</v>
      </c>
      <c r="H4512">
        <v>20748.877579199201</v>
      </c>
      <c r="I4512">
        <v>0.98681645001572005</v>
      </c>
    </row>
    <row r="4513" spans="1:9" x14ac:dyDescent="0.2">
      <c r="A4513">
        <v>523</v>
      </c>
      <c r="B4513">
        <v>66056.6025164046</v>
      </c>
      <c r="C4513">
        <v>6.1318056180003104</v>
      </c>
      <c r="D4513">
        <v>14.838449404197201</v>
      </c>
      <c r="E4513" t="s">
        <v>19</v>
      </c>
      <c r="F4513">
        <v>171571.15275722899</v>
      </c>
      <c r="G4513">
        <v>150822.27517802999</v>
      </c>
      <c r="H4513">
        <v>20748.877579199201</v>
      </c>
      <c r="I4513">
        <v>0.88525361843903605</v>
      </c>
    </row>
    <row r="4514" spans="1:9" x14ac:dyDescent="0.2">
      <c r="A4514">
        <v>523</v>
      </c>
      <c r="B4514">
        <v>66056.6025164046</v>
      </c>
      <c r="C4514">
        <v>6.7345945132965204</v>
      </c>
      <c r="D4514">
        <v>15.441238299493399</v>
      </c>
      <c r="E4514" t="s">
        <v>18</v>
      </c>
      <c r="F4514">
        <v>137564.732469654</v>
      </c>
      <c r="G4514">
        <v>10669.605344512</v>
      </c>
      <c r="H4514">
        <v>126895.127125142</v>
      </c>
      <c r="I4514">
        <v>0.77180871244692795</v>
      </c>
    </row>
    <row r="4515" spans="1:9" x14ac:dyDescent="0.2">
      <c r="A4515">
        <v>523</v>
      </c>
      <c r="B4515">
        <v>66056.6025164046</v>
      </c>
      <c r="C4515">
        <v>7.6033189145651603</v>
      </c>
      <c r="D4515">
        <v>16.309962700762</v>
      </c>
      <c r="E4515" t="s">
        <v>20</v>
      </c>
      <c r="F4515">
        <v>137564.732469654</v>
      </c>
      <c r="G4515">
        <v>0</v>
      </c>
      <c r="H4515">
        <v>137564.732469654</v>
      </c>
    </row>
    <row r="4516" spans="1:9" x14ac:dyDescent="0.2">
      <c r="A4516">
        <v>524</v>
      </c>
      <c r="B4516">
        <v>436911.67678317399</v>
      </c>
      <c r="C4516">
        <v>0</v>
      </c>
      <c r="D4516">
        <v>10.0974032878924</v>
      </c>
      <c r="E4516" t="s">
        <v>17</v>
      </c>
      <c r="F4516">
        <v>62474.876043325399</v>
      </c>
      <c r="G4516">
        <v>62474.876043325501</v>
      </c>
      <c r="H4516">
        <v>0</v>
      </c>
      <c r="I4516">
        <v>1</v>
      </c>
    </row>
    <row r="4517" spans="1:9" x14ac:dyDescent="0.2">
      <c r="A4517">
        <v>524</v>
      </c>
      <c r="B4517">
        <v>436911.67678317399</v>
      </c>
      <c r="C4517">
        <v>5.3736570363909104</v>
      </c>
      <c r="D4517">
        <v>15.4710603242833</v>
      </c>
      <c r="E4517" t="s">
        <v>18</v>
      </c>
      <c r="F4517">
        <v>74031.281800444398</v>
      </c>
      <c r="G4517">
        <v>33403.1524049523</v>
      </c>
      <c r="H4517">
        <v>40628.129395492098</v>
      </c>
      <c r="I4517">
        <v>1.1538683803410601</v>
      </c>
    </row>
    <row r="4518" spans="1:9" x14ac:dyDescent="0.2">
      <c r="A4518">
        <v>524</v>
      </c>
      <c r="B4518">
        <v>436911.67678317399</v>
      </c>
      <c r="C4518">
        <v>5.4965706699297696</v>
      </c>
      <c r="D4518">
        <v>15.5939739578222</v>
      </c>
      <c r="E4518" t="s">
        <v>19</v>
      </c>
      <c r="F4518">
        <v>83029.791905161896</v>
      </c>
      <c r="G4518">
        <v>42401.662509669797</v>
      </c>
      <c r="H4518">
        <v>40628.129395492098</v>
      </c>
      <c r="I4518">
        <v>1.2678789555393</v>
      </c>
    </row>
    <row r="4519" spans="1:9" x14ac:dyDescent="0.2">
      <c r="A4519">
        <v>524</v>
      </c>
      <c r="B4519">
        <v>436911.67678317399</v>
      </c>
      <c r="C4519">
        <v>16.825189009568401</v>
      </c>
      <c r="D4519">
        <v>26.922592297460799</v>
      </c>
      <c r="E4519" t="s">
        <v>20</v>
      </c>
      <c r="F4519">
        <v>83029.791905161896</v>
      </c>
      <c r="G4519">
        <v>4151.48959525808</v>
      </c>
      <c r="H4519">
        <v>78878.302309903796</v>
      </c>
    </row>
    <row r="4520" spans="1:9" x14ac:dyDescent="0.2">
      <c r="A4520">
        <v>524</v>
      </c>
      <c r="B4520">
        <v>436911.67678317399</v>
      </c>
      <c r="C4520">
        <v>20.337674579952601</v>
      </c>
      <c r="D4520">
        <v>30.435077867845099</v>
      </c>
      <c r="E4520" t="s">
        <v>17</v>
      </c>
      <c r="F4520">
        <v>162666.107451035</v>
      </c>
      <c r="G4520">
        <v>83787.805141131495</v>
      </c>
      <c r="H4520">
        <v>78878.302309903796</v>
      </c>
      <c r="I4520">
        <v>5.4432028794103902</v>
      </c>
    </row>
    <row r="4521" spans="1:9" x14ac:dyDescent="0.2">
      <c r="A4521">
        <v>524</v>
      </c>
      <c r="B4521">
        <v>436911.67678317399</v>
      </c>
      <c r="C4521">
        <v>22.690310635529801</v>
      </c>
      <c r="D4521">
        <v>32.787713923422203</v>
      </c>
      <c r="E4521" t="s">
        <v>17</v>
      </c>
      <c r="F4521">
        <v>519395.81497937802</v>
      </c>
      <c r="G4521">
        <v>440517.512669474</v>
      </c>
      <c r="H4521">
        <v>78878.302309903796</v>
      </c>
      <c r="I4521">
        <v>3.1560443915913599</v>
      </c>
    </row>
    <row r="4522" spans="1:9" x14ac:dyDescent="0.2">
      <c r="A4522">
        <v>524</v>
      </c>
      <c r="B4522">
        <v>436911.67678317399</v>
      </c>
      <c r="C4522">
        <v>27.213320533877301</v>
      </c>
      <c r="D4522">
        <v>37.310723821769699</v>
      </c>
      <c r="E4522" t="s">
        <v>20</v>
      </c>
      <c r="F4522">
        <v>519395.81497937802</v>
      </c>
      <c r="G4522">
        <v>37490.675514200302</v>
      </c>
      <c r="H4522">
        <v>481905.13946517801</v>
      </c>
    </row>
    <row r="4523" spans="1:9" x14ac:dyDescent="0.2">
      <c r="A4523">
        <v>524</v>
      </c>
      <c r="B4523">
        <v>436911.67678317399</v>
      </c>
      <c r="C4523">
        <v>29.948853420271998</v>
      </c>
      <c r="D4523">
        <v>40.0462567081644</v>
      </c>
      <c r="E4523" t="s">
        <v>20</v>
      </c>
      <c r="F4523">
        <v>519395.81497937802</v>
      </c>
      <c r="G4523">
        <v>0</v>
      </c>
      <c r="H4523">
        <v>519395.81497937802</v>
      </c>
    </row>
    <row r="4524" spans="1:9" x14ac:dyDescent="0.2">
      <c r="A4524">
        <v>525</v>
      </c>
      <c r="B4524">
        <v>348973.453467188</v>
      </c>
      <c r="C4524">
        <v>0</v>
      </c>
      <c r="D4524">
        <v>7.1657508058038504</v>
      </c>
      <c r="E4524" t="s">
        <v>17</v>
      </c>
      <c r="F4524">
        <v>27888.668485984901</v>
      </c>
      <c r="G4524">
        <v>27888.668485984901</v>
      </c>
      <c r="H4524">
        <v>0</v>
      </c>
      <c r="I4524">
        <v>1</v>
      </c>
    </row>
    <row r="4525" spans="1:9" x14ac:dyDescent="0.2">
      <c r="A4525">
        <v>525</v>
      </c>
      <c r="B4525">
        <v>348973.453467188</v>
      </c>
      <c r="C4525">
        <v>2.4205214276844398</v>
      </c>
      <c r="D4525">
        <v>9.5862722334882893</v>
      </c>
      <c r="E4525" t="s">
        <v>18</v>
      </c>
      <c r="F4525">
        <v>34156.782507030199</v>
      </c>
      <c r="G4525">
        <v>26391.2056554991</v>
      </c>
      <c r="H4525">
        <v>7765.5768515310701</v>
      </c>
      <c r="I4525">
        <v>1.21016600666</v>
      </c>
    </row>
    <row r="4526" spans="1:9" x14ac:dyDescent="0.2">
      <c r="A4526">
        <v>525</v>
      </c>
      <c r="B4526">
        <v>348973.453467188</v>
      </c>
      <c r="C4526">
        <v>3.67851126579647</v>
      </c>
      <c r="D4526">
        <v>10.8442620716003</v>
      </c>
      <c r="E4526" t="s">
        <v>18</v>
      </c>
      <c r="F4526">
        <v>33899.153656091599</v>
      </c>
      <c r="G4526">
        <v>17456.159382281301</v>
      </c>
      <c r="H4526">
        <v>16442.9942738104</v>
      </c>
      <c r="I4526">
        <v>0.98226331412659296</v>
      </c>
    </row>
    <row r="4527" spans="1:9" x14ac:dyDescent="0.2">
      <c r="A4527">
        <v>525</v>
      </c>
      <c r="B4527">
        <v>348973.453467188</v>
      </c>
      <c r="C4527">
        <v>5.3783888587965301</v>
      </c>
      <c r="D4527">
        <v>12.544139664600401</v>
      </c>
      <c r="E4527" t="s">
        <v>17</v>
      </c>
      <c r="F4527">
        <v>178386.285254235</v>
      </c>
      <c r="G4527">
        <v>161943.290980424</v>
      </c>
      <c r="H4527">
        <v>16442.9942738104</v>
      </c>
      <c r="I4527">
        <v>5.2181648669584098</v>
      </c>
    </row>
    <row r="4528" spans="1:9" x14ac:dyDescent="0.2">
      <c r="A4528">
        <v>525</v>
      </c>
      <c r="B4528">
        <v>348973.453467188</v>
      </c>
      <c r="C4528">
        <v>5.5941584638027999</v>
      </c>
      <c r="D4528">
        <v>12.7599092696067</v>
      </c>
      <c r="E4528" t="s">
        <v>18</v>
      </c>
      <c r="F4528">
        <v>176218.94554778701</v>
      </c>
      <c r="G4528">
        <v>151123.17424125501</v>
      </c>
      <c r="H4528">
        <v>25095.771306532399</v>
      </c>
      <c r="I4528">
        <v>0.98545492998631901</v>
      </c>
    </row>
    <row r="4529" spans="1:9" x14ac:dyDescent="0.2">
      <c r="A4529">
        <v>525</v>
      </c>
      <c r="B4529">
        <v>348973.453467188</v>
      </c>
      <c r="C4529">
        <v>7.02639305960993</v>
      </c>
      <c r="D4529">
        <v>14.192143865413801</v>
      </c>
      <c r="E4529" t="s">
        <v>20</v>
      </c>
      <c r="F4529">
        <v>176218.94554778701</v>
      </c>
      <c r="G4529">
        <v>140476.83486430699</v>
      </c>
      <c r="H4529">
        <v>35742.110683480401</v>
      </c>
    </row>
    <row r="4530" spans="1:9" x14ac:dyDescent="0.2">
      <c r="A4530">
        <v>525</v>
      </c>
      <c r="B4530">
        <v>348973.453467188</v>
      </c>
      <c r="C4530">
        <v>7.1291751567283397</v>
      </c>
      <c r="D4530">
        <v>14.294925962532201</v>
      </c>
      <c r="E4530" t="s">
        <v>17</v>
      </c>
      <c r="F4530">
        <v>475572.71645174298</v>
      </c>
      <c r="G4530">
        <v>439830.60576826299</v>
      </c>
      <c r="H4530">
        <v>35742.110683480401</v>
      </c>
      <c r="I4530">
        <v>2.6783293546812001</v>
      </c>
    </row>
    <row r="4531" spans="1:9" x14ac:dyDescent="0.2">
      <c r="A4531">
        <v>525</v>
      </c>
      <c r="B4531">
        <v>348973.453467188</v>
      </c>
      <c r="C4531">
        <v>7.6308585667102902</v>
      </c>
      <c r="D4531">
        <v>14.7966093725141</v>
      </c>
      <c r="E4531" t="s">
        <v>18</v>
      </c>
      <c r="F4531">
        <v>415896.31615848897</v>
      </c>
      <c r="G4531">
        <v>371127.33858161198</v>
      </c>
      <c r="H4531">
        <v>44768.977576877398</v>
      </c>
      <c r="I4531">
        <v>0.86197398758676003</v>
      </c>
    </row>
    <row r="4532" spans="1:9" x14ac:dyDescent="0.2">
      <c r="A4532">
        <v>525</v>
      </c>
      <c r="B4532">
        <v>348973.453467188</v>
      </c>
      <c r="C4532">
        <v>9.2228156518872293</v>
      </c>
      <c r="D4532">
        <v>16.388566457691098</v>
      </c>
      <c r="E4532" t="s">
        <v>20</v>
      </c>
      <c r="F4532">
        <v>415896.31615848897</v>
      </c>
      <c r="G4532">
        <v>359917.46188111301</v>
      </c>
      <c r="H4532">
        <v>55978.854277375998</v>
      </c>
    </row>
    <row r="4533" spans="1:9" x14ac:dyDescent="0.2">
      <c r="A4533">
        <v>525</v>
      </c>
      <c r="B4533">
        <v>348973.453467188</v>
      </c>
      <c r="C4533">
        <v>10.2877050185001</v>
      </c>
      <c r="D4533">
        <v>17.453455824304001</v>
      </c>
      <c r="E4533" t="s">
        <v>18</v>
      </c>
      <c r="F4533">
        <v>379433.272849395</v>
      </c>
      <c r="G4533">
        <v>37472.809347639399</v>
      </c>
      <c r="H4533">
        <v>341960.46350175497</v>
      </c>
      <c r="I4533">
        <v>0.884914997808529</v>
      </c>
    </row>
    <row r="4534" spans="1:9" x14ac:dyDescent="0.2">
      <c r="A4534">
        <v>525</v>
      </c>
      <c r="B4534">
        <v>348973.453467188</v>
      </c>
      <c r="C4534">
        <v>10.9238869658029</v>
      </c>
      <c r="D4534">
        <v>18.0896377716068</v>
      </c>
      <c r="E4534" t="s">
        <v>20</v>
      </c>
      <c r="F4534">
        <v>379433.272849395</v>
      </c>
      <c r="G4534">
        <v>0</v>
      </c>
      <c r="H4534">
        <v>379433.272849395</v>
      </c>
    </row>
    <row r="4535" spans="1:9" x14ac:dyDescent="0.2">
      <c r="A4535">
        <v>526</v>
      </c>
      <c r="B4535">
        <v>19528.581889429999</v>
      </c>
      <c r="C4535">
        <v>0</v>
      </c>
      <c r="D4535">
        <v>7.3780208195986496</v>
      </c>
      <c r="E4535" t="s">
        <v>17</v>
      </c>
      <c r="F4535">
        <v>39594.874208722802</v>
      </c>
      <c r="G4535">
        <v>39594.874208722802</v>
      </c>
      <c r="H4535">
        <v>0</v>
      </c>
      <c r="I4535">
        <v>1</v>
      </c>
    </row>
    <row r="4536" spans="1:9" x14ac:dyDescent="0.2">
      <c r="A4536">
        <v>526</v>
      </c>
      <c r="B4536">
        <v>19528.581889429999</v>
      </c>
      <c r="C4536">
        <v>0.454424719945073</v>
      </c>
      <c r="D4536">
        <v>7.8324455395437198</v>
      </c>
      <c r="E4536" t="s">
        <v>20</v>
      </c>
      <c r="F4536">
        <v>39594.874208722802</v>
      </c>
      <c r="G4536">
        <v>34589.906156163903</v>
      </c>
      <c r="H4536">
        <v>5004.9680525589501</v>
      </c>
    </row>
    <row r="4537" spans="1:9" x14ac:dyDescent="0.2">
      <c r="A4537">
        <v>526</v>
      </c>
      <c r="B4537">
        <v>19528.581889429999</v>
      </c>
      <c r="C4537">
        <v>0.81729510285550799</v>
      </c>
      <c r="D4537">
        <v>8.1953159224541494</v>
      </c>
      <c r="E4537" t="s">
        <v>18</v>
      </c>
      <c r="F4537">
        <v>36917.446185198802</v>
      </c>
      <c r="G4537">
        <v>27077.764340681399</v>
      </c>
      <c r="H4537">
        <v>9839.6818445174395</v>
      </c>
      <c r="I4537">
        <v>0.91828541945392395</v>
      </c>
    </row>
    <row r="4538" spans="1:9" x14ac:dyDescent="0.2">
      <c r="A4538">
        <v>526</v>
      </c>
      <c r="B4538">
        <v>19528.581889429999</v>
      </c>
      <c r="C4538">
        <v>1.3896743641701801</v>
      </c>
      <c r="D4538">
        <v>8.7676951837688204</v>
      </c>
      <c r="E4538" t="s">
        <v>18</v>
      </c>
      <c r="F4538">
        <v>33913.525615600003</v>
      </c>
      <c r="G4538">
        <v>3621.4578518498702</v>
      </c>
      <c r="H4538">
        <v>30292.067763750099</v>
      </c>
      <c r="I4538">
        <v>0.88551921506956899</v>
      </c>
    </row>
    <row r="4539" spans="1:9" x14ac:dyDescent="0.2">
      <c r="A4539">
        <v>526</v>
      </c>
      <c r="B4539">
        <v>19528.581889429999</v>
      </c>
      <c r="C4539">
        <v>1.74171398938612</v>
      </c>
      <c r="D4539">
        <v>9.1197348089847594</v>
      </c>
      <c r="E4539" t="s">
        <v>20</v>
      </c>
      <c r="F4539">
        <v>33913.525615600003</v>
      </c>
      <c r="G4539">
        <v>0</v>
      </c>
      <c r="H4539">
        <v>33913.525615600003</v>
      </c>
    </row>
    <row r="4540" spans="1:9" x14ac:dyDescent="0.2">
      <c r="A4540">
        <v>527</v>
      </c>
      <c r="B4540">
        <v>79711.002766646605</v>
      </c>
      <c r="C4540">
        <v>0</v>
      </c>
      <c r="D4540">
        <v>8.5130242489511705</v>
      </c>
      <c r="E4540" t="s">
        <v>17</v>
      </c>
      <c r="F4540">
        <v>140391.65624275999</v>
      </c>
      <c r="G4540">
        <v>140391.65624275999</v>
      </c>
      <c r="H4540">
        <v>0</v>
      </c>
      <c r="I4540">
        <v>1</v>
      </c>
    </row>
    <row r="4541" spans="1:9" x14ac:dyDescent="0.2">
      <c r="A4541">
        <v>527</v>
      </c>
      <c r="B4541">
        <v>79711.002766646605</v>
      </c>
      <c r="C4541">
        <v>2.2651488632391898</v>
      </c>
      <c r="D4541">
        <v>10.7781731121904</v>
      </c>
      <c r="E4541" t="s">
        <v>19</v>
      </c>
      <c r="F4541">
        <v>131799.693154273</v>
      </c>
      <c r="G4541">
        <v>131799.693154273</v>
      </c>
      <c r="H4541" s="15">
        <v>-1.8189894035458601E-12</v>
      </c>
      <c r="I4541">
        <v>0.928331173295041</v>
      </c>
    </row>
    <row r="4542" spans="1:9" x14ac:dyDescent="0.2">
      <c r="A4542">
        <v>527</v>
      </c>
      <c r="B4542">
        <v>79711.002766646605</v>
      </c>
      <c r="C4542">
        <v>3.7042662349578901</v>
      </c>
      <c r="D4542">
        <v>12.2172904839091</v>
      </c>
      <c r="E4542" t="s">
        <v>18</v>
      </c>
      <c r="F4542">
        <v>164270.55489817</v>
      </c>
      <c r="G4542">
        <v>149926.04638876801</v>
      </c>
      <c r="H4542">
        <v>14344.5085094026</v>
      </c>
      <c r="I4542">
        <v>1.2375169635986301</v>
      </c>
    </row>
    <row r="4543" spans="1:9" x14ac:dyDescent="0.2">
      <c r="A4543">
        <v>527</v>
      </c>
      <c r="B4543">
        <v>79711.002766646605</v>
      </c>
      <c r="C4543">
        <v>6.4516876876209901</v>
      </c>
      <c r="D4543">
        <v>14.964711936572201</v>
      </c>
      <c r="E4543" t="s">
        <v>18</v>
      </c>
      <c r="F4543">
        <v>177713.65628714001</v>
      </c>
      <c r="G4543">
        <v>148944.38580814999</v>
      </c>
      <c r="H4543">
        <v>28769.270478989802</v>
      </c>
      <c r="I4543">
        <v>1.0736515536831599</v>
      </c>
    </row>
    <row r="4544" spans="1:9" x14ac:dyDescent="0.2">
      <c r="A4544">
        <v>527</v>
      </c>
      <c r="B4544">
        <v>79711.002766646605</v>
      </c>
      <c r="C4544">
        <v>10.1065524962686</v>
      </c>
      <c r="D4544">
        <v>18.619576745219799</v>
      </c>
      <c r="E4544" t="s">
        <v>20</v>
      </c>
      <c r="F4544">
        <v>177713.65628714001</v>
      </c>
      <c r="G4544">
        <v>17447.322483454202</v>
      </c>
      <c r="H4544">
        <v>160266.333803685</v>
      </c>
    </row>
    <row r="4545" spans="1:9" x14ac:dyDescent="0.2">
      <c r="A4545">
        <v>527</v>
      </c>
      <c r="B4545">
        <v>79711.002766646605</v>
      </c>
      <c r="C4545">
        <v>11.2945737489948</v>
      </c>
      <c r="D4545">
        <v>19.807597997945901</v>
      </c>
      <c r="E4545" t="s">
        <v>18</v>
      </c>
      <c r="F4545">
        <v>177495.00738543601</v>
      </c>
      <c r="G4545">
        <v>0</v>
      </c>
      <c r="H4545">
        <v>177495.00738543601</v>
      </c>
      <c r="I4545">
        <v>0.74646162805745497</v>
      </c>
    </row>
    <row r="4546" spans="1:9" x14ac:dyDescent="0.2">
      <c r="A4546">
        <v>528</v>
      </c>
      <c r="B4546">
        <v>49392.199599682601</v>
      </c>
      <c r="C4546">
        <v>0</v>
      </c>
      <c r="D4546">
        <v>9.8483318229855303</v>
      </c>
      <c r="E4546" t="s">
        <v>17</v>
      </c>
      <c r="F4546">
        <v>107593.474577673</v>
      </c>
      <c r="G4546">
        <v>107593.474577673</v>
      </c>
      <c r="H4546">
        <v>0</v>
      </c>
      <c r="I4546">
        <v>1</v>
      </c>
    </row>
    <row r="4547" spans="1:9" x14ac:dyDescent="0.2">
      <c r="A4547">
        <v>528</v>
      </c>
      <c r="B4547">
        <v>49392.199599682601</v>
      </c>
      <c r="C4547">
        <v>0.32121715044907101</v>
      </c>
      <c r="D4547">
        <v>10.169548973434599</v>
      </c>
      <c r="E4547" t="s">
        <v>18</v>
      </c>
      <c r="F4547">
        <v>93218.133566239499</v>
      </c>
      <c r="G4547">
        <v>88541.230754078701</v>
      </c>
      <c r="H4547">
        <v>4676.9028121607998</v>
      </c>
      <c r="I4547">
        <v>0.86501540094308504</v>
      </c>
    </row>
    <row r="4548" spans="1:9" x14ac:dyDescent="0.2">
      <c r="A4548">
        <v>528</v>
      </c>
      <c r="B4548">
        <v>49392.199599682601</v>
      </c>
      <c r="C4548">
        <v>0.81513640274866495</v>
      </c>
      <c r="D4548">
        <v>10.663468225734199</v>
      </c>
      <c r="E4548" t="s">
        <v>18</v>
      </c>
      <c r="F4548">
        <v>111906.51581817299</v>
      </c>
      <c r="G4548">
        <v>101279.8763223</v>
      </c>
      <c r="H4548">
        <v>10626.6394958733</v>
      </c>
      <c r="I4548">
        <v>1.2079831034149799</v>
      </c>
    </row>
    <row r="4549" spans="1:9" x14ac:dyDescent="0.2">
      <c r="A4549">
        <v>528</v>
      </c>
      <c r="B4549">
        <v>49392.199599682601</v>
      </c>
      <c r="C4549">
        <v>1.0660074338519001</v>
      </c>
      <c r="D4549">
        <v>10.914339256837399</v>
      </c>
      <c r="E4549" t="s">
        <v>20</v>
      </c>
      <c r="F4549">
        <v>111906.51581817299</v>
      </c>
      <c r="G4549">
        <v>96036.050941746202</v>
      </c>
      <c r="H4549">
        <v>15870.464876427</v>
      </c>
    </row>
    <row r="4550" spans="1:9" x14ac:dyDescent="0.2">
      <c r="A4550">
        <v>528</v>
      </c>
      <c r="B4550">
        <v>49392.199599682601</v>
      </c>
      <c r="C4550">
        <v>1.29498109331177</v>
      </c>
      <c r="D4550">
        <v>11.143312916297299</v>
      </c>
      <c r="E4550" t="s">
        <v>19</v>
      </c>
      <c r="F4550">
        <v>102482.996921432</v>
      </c>
      <c r="G4550">
        <v>86612.532045005501</v>
      </c>
      <c r="H4550">
        <v>15870.464876427</v>
      </c>
      <c r="I4550">
        <v>0.89934318438477101</v>
      </c>
    </row>
    <row r="4551" spans="1:9" x14ac:dyDescent="0.2">
      <c r="A4551">
        <v>528</v>
      </c>
      <c r="B4551">
        <v>49392.199599682601</v>
      </c>
      <c r="C4551">
        <v>1.40778600962707</v>
      </c>
      <c r="D4551">
        <v>11.256117832612601</v>
      </c>
      <c r="E4551" t="s">
        <v>18</v>
      </c>
      <c r="F4551">
        <v>91915.0417753699</v>
      </c>
      <c r="G4551">
        <v>7334.2573628579103</v>
      </c>
      <c r="H4551">
        <v>84580.784412512003</v>
      </c>
      <c r="I4551">
        <v>0.87739335988952905</v>
      </c>
    </row>
    <row r="4552" spans="1:9" x14ac:dyDescent="0.2">
      <c r="A4552">
        <v>528</v>
      </c>
      <c r="B4552">
        <v>49392.199599682601</v>
      </c>
      <c r="C4552">
        <v>1.6632121285129999</v>
      </c>
      <c r="D4552">
        <v>11.511543951498499</v>
      </c>
      <c r="E4552" t="s">
        <v>18</v>
      </c>
      <c r="F4552">
        <v>90970.388384779901</v>
      </c>
      <c r="G4552">
        <v>0</v>
      </c>
      <c r="H4552">
        <v>90970.388384779901</v>
      </c>
      <c r="I4552">
        <v>0.85552522166613498</v>
      </c>
    </row>
    <row r="4553" spans="1:9" x14ac:dyDescent="0.2">
      <c r="A4553">
        <v>529</v>
      </c>
      <c r="B4553">
        <v>554566.97238189995</v>
      </c>
      <c r="C4553">
        <v>0</v>
      </c>
      <c r="D4553">
        <v>8.7955291196269894</v>
      </c>
      <c r="E4553" t="s">
        <v>17</v>
      </c>
      <c r="F4553">
        <v>80039.312311343005</v>
      </c>
      <c r="G4553">
        <v>80039.312311343107</v>
      </c>
      <c r="H4553">
        <v>0</v>
      </c>
      <c r="I4553">
        <v>1</v>
      </c>
    </row>
    <row r="4554" spans="1:9" x14ac:dyDescent="0.2">
      <c r="A4554">
        <v>529</v>
      </c>
      <c r="B4554">
        <v>554566.97238189995</v>
      </c>
      <c r="C4554">
        <v>0.639144689614911</v>
      </c>
      <c r="D4554">
        <v>9.4346738092419002</v>
      </c>
      <c r="E4554" t="s">
        <v>20</v>
      </c>
      <c r="F4554">
        <v>80039.312311343005</v>
      </c>
      <c r="G4554">
        <v>72062.271475071699</v>
      </c>
      <c r="H4554">
        <v>7977.0408362712496</v>
      </c>
    </row>
    <row r="4555" spans="1:9" x14ac:dyDescent="0.2">
      <c r="A4555">
        <v>529</v>
      </c>
      <c r="B4555">
        <v>554566.97238189995</v>
      </c>
      <c r="C4555">
        <v>2.2018353588291402</v>
      </c>
      <c r="D4555">
        <v>10.997364478456101</v>
      </c>
      <c r="E4555" t="s">
        <v>18</v>
      </c>
      <c r="F4555">
        <v>97049.200953648004</v>
      </c>
      <c r="G4555">
        <v>82144.972477491901</v>
      </c>
      <c r="H4555">
        <v>14904.2284761561</v>
      </c>
      <c r="I4555">
        <v>1.2214438338557601</v>
      </c>
    </row>
    <row r="4556" spans="1:9" x14ac:dyDescent="0.2">
      <c r="A4556">
        <v>529</v>
      </c>
      <c r="B4556">
        <v>554566.97238189995</v>
      </c>
      <c r="C4556">
        <v>3.77576194948769</v>
      </c>
      <c r="D4556">
        <v>12.5712910691147</v>
      </c>
      <c r="E4556" t="s">
        <v>18</v>
      </c>
      <c r="F4556">
        <v>103808.17254552399</v>
      </c>
      <c r="G4556">
        <v>80827.237185915394</v>
      </c>
      <c r="H4556">
        <v>22980.935359608698</v>
      </c>
      <c r="I4556">
        <v>1.07247241529307</v>
      </c>
    </row>
    <row r="4557" spans="1:9" x14ac:dyDescent="0.2">
      <c r="A4557">
        <v>529</v>
      </c>
      <c r="B4557">
        <v>554566.97238189995</v>
      </c>
      <c r="C4557">
        <v>4.9149634239428197</v>
      </c>
      <c r="D4557">
        <v>13.710492543569799</v>
      </c>
      <c r="E4557" t="s">
        <v>18</v>
      </c>
      <c r="F4557">
        <v>118052.735810005</v>
      </c>
      <c r="G4557">
        <v>87967.4316986427</v>
      </c>
      <c r="H4557">
        <v>30085.3041113621</v>
      </c>
      <c r="I4557">
        <v>1.1680206374397599</v>
      </c>
    </row>
    <row r="4558" spans="1:9" x14ac:dyDescent="0.2">
      <c r="A4558">
        <v>529</v>
      </c>
      <c r="B4558">
        <v>554566.97238189995</v>
      </c>
      <c r="C4558">
        <v>5.9046315883740901</v>
      </c>
      <c r="D4558">
        <v>14.7001607080011</v>
      </c>
      <c r="E4558" t="s">
        <v>19</v>
      </c>
      <c r="F4558">
        <v>123270.563924613</v>
      </c>
      <c r="G4558">
        <v>93185.259813251003</v>
      </c>
      <c r="H4558">
        <v>30085.3041113621</v>
      </c>
      <c r="I4558">
        <v>1.0524664654992399</v>
      </c>
    </row>
    <row r="4559" spans="1:9" x14ac:dyDescent="0.2">
      <c r="A4559">
        <v>529</v>
      </c>
      <c r="B4559">
        <v>554566.97238189995</v>
      </c>
      <c r="C4559">
        <v>6.0625028210115</v>
      </c>
      <c r="D4559">
        <v>14.858031940638501</v>
      </c>
      <c r="E4559" t="s">
        <v>18</v>
      </c>
      <c r="F4559">
        <v>126854.15738006899</v>
      </c>
      <c r="G4559">
        <v>89807.251154212499</v>
      </c>
      <c r="H4559">
        <v>37046.906225856299</v>
      </c>
      <c r="I4559">
        <v>1.0373931162793899</v>
      </c>
    </row>
    <row r="4560" spans="1:9" x14ac:dyDescent="0.2">
      <c r="A4560">
        <v>529</v>
      </c>
      <c r="B4560">
        <v>554566.97238189995</v>
      </c>
      <c r="C4560">
        <v>7.7390674325269302</v>
      </c>
      <c r="D4560">
        <v>16.5345965521539</v>
      </c>
      <c r="E4560" t="s">
        <v>17</v>
      </c>
      <c r="F4560">
        <v>695337.98541104095</v>
      </c>
      <c r="G4560">
        <v>658291.07918518502</v>
      </c>
      <c r="H4560">
        <v>37046.906225856299</v>
      </c>
      <c r="I4560">
        <v>5.4360890722029902</v>
      </c>
    </row>
    <row r="4561" spans="1:9" x14ac:dyDescent="0.2">
      <c r="A4561">
        <v>529</v>
      </c>
      <c r="B4561">
        <v>554566.97238189995</v>
      </c>
      <c r="C4561">
        <v>7.8708487593466501</v>
      </c>
      <c r="D4561">
        <v>16.666377878973599</v>
      </c>
      <c r="E4561" t="s">
        <v>20</v>
      </c>
      <c r="F4561">
        <v>695337.98541104095</v>
      </c>
      <c r="G4561">
        <v>649800.66638309404</v>
      </c>
      <c r="H4561">
        <v>45537.319027947196</v>
      </c>
    </row>
    <row r="4562" spans="1:9" x14ac:dyDescent="0.2">
      <c r="A4562">
        <v>529</v>
      </c>
      <c r="B4562">
        <v>554566.97238189995</v>
      </c>
      <c r="C4562">
        <v>9.0281063819801997</v>
      </c>
      <c r="D4562">
        <v>17.8236355016072</v>
      </c>
      <c r="E4562" t="s">
        <v>18</v>
      </c>
      <c r="F4562">
        <v>693084.66986044799</v>
      </c>
      <c r="G4562">
        <v>640137.25593064399</v>
      </c>
      <c r="H4562">
        <v>52947.413929804003</v>
      </c>
      <c r="I4562">
        <v>0.98974729501965497</v>
      </c>
    </row>
    <row r="4563" spans="1:9" x14ac:dyDescent="0.2">
      <c r="A4563">
        <v>529</v>
      </c>
      <c r="B4563">
        <v>554566.97238189995</v>
      </c>
      <c r="C4563">
        <v>9.1574578354479996</v>
      </c>
      <c r="D4563">
        <v>17.952986955075001</v>
      </c>
      <c r="E4563" t="s">
        <v>19</v>
      </c>
      <c r="F4563">
        <v>674694.01169776497</v>
      </c>
      <c r="G4563">
        <v>621746.59776796098</v>
      </c>
      <c r="H4563">
        <v>52947.413929804003</v>
      </c>
      <c r="I4563">
        <v>0.97059602979801196</v>
      </c>
    </row>
    <row r="4564" spans="1:9" x14ac:dyDescent="0.2">
      <c r="A4564">
        <v>529</v>
      </c>
      <c r="B4564">
        <v>554566.97238189995</v>
      </c>
      <c r="C4564">
        <v>10.812124636179901</v>
      </c>
      <c r="D4564">
        <v>19.607653755806801</v>
      </c>
      <c r="E4564" t="s">
        <v>20</v>
      </c>
      <c r="F4564">
        <v>674694.01169776497</v>
      </c>
      <c r="G4564">
        <v>613680.94953039696</v>
      </c>
      <c r="H4564">
        <v>61013.062167368204</v>
      </c>
    </row>
    <row r="4565" spans="1:9" x14ac:dyDescent="0.2">
      <c r="A4565">
        <v>529</v>
      </c>
      <c r="B4565">
        <v>554566.97238189995</v>
      </c>
      <c r="C4565">
        <v>12.1539813003905</v>
      </c>
      <c r="D4565">
        <v>20.9495104200175</v>
      </c>
      <c r="E4565" t="s">
        <v>20</v>
      </c>
      <c r="F4565">
        <v>674694.01169776497</v>
      </c>
      <c r="G4565">
        <v>605402.37741472595</v>
      </c>
      <c r="H4565">
        <v>69291.634283039399</v>
      </c>
    </row>
    <row r="4566" spans="1:9" x14ac:dyDescent="0.2">
      <c r="A4566">
        <v>529</v>
      </c>
      <c r="B4566">
        <v>554566.97238189995</v>
      </c>
      <c r="C4566">
        <v>12.9677580639765</v>
      </c>
      <c r="D4566">
        <v>21.763287183603499</v>
      </c>
      <c r="E4566" t="s">
        <v>18</v>
      </c>
      <c r="F4566">
        <v>615534.05004649004</v>
      </c>
      <c r="G4566">
        <v>40749.727389519001</v>
      </c>
      <c r="H4566">
        <v>574784.32265697105</v>
      </c>
      <c r="I4566">
        <v>0.88328051521558304</v>
      </c>
    </row>
    <row r="4567" spans="1:9" x14ac:dyDescent="0.2">
      <c r="A4567">
        <v>529</v>
      </c>
      <c r="B4567">
        <v>554566.97238189995</v>
      </c>
      <c r="C4567">
        <v>13.713679745673501</v>
      </c>
      <c r="D4567">
        <v>22.509208865300501</v>
      </c>
      <c r="E4567" t="s">
        <v>20</v>
      </c>
      <c r="F4567">
        <v>615534.05004649004</v>
      </c>
      <c r="G4567">
        <v>0</v>
      </c>
      <c r="H4567">
        <v>615534.05004649004</v>
      </c>
    </row>
    <row r="4568" spans="1:9" x14ac:dyDescent="0.2">
      <c r="A4568">
        <v>530</v>
      </c>
      <c r="B4568">
        <v>129128.74073395001</v>
      </c>
      <c r="C4568">
        <v>0</v>
      </c>
      <c r="D4568">
        <v>8.5011325062839909</v>
      </c>
      <c r="E4568" t="s">
        <v>17</v>
      </c>
      <c r="F4568">
        <v>20176.420515177098</v>
      </c>
      <c r="G4568">
        <v>20176.420515177</v>
      </c>
      <c r="H4568">
        <v>0</v>
      </c>
      <c r="I4568">
        <v>1</v>
      </c>
    </row>
    <row r="4569" spans="1:9" x14ac:dyDescent="0.2">
      <c r="A4569">
        <v>530</v>
      </c>
      <c r="B4569">
        <v>129128.74073395001</v>
      </c>
      <c r="C4569">
        <v>0.95122860984739899</v>
      </c>
      <c r="D4569">
        <v>9.4523611161313905</v>
      </c>
      <c r="E4569" t="s">
        <v>20</v>
      </c>
      <c r="F4569">
        <v>20176.420515177098</v>
      </c>
      <c r="G4569">
        <v>16805.5975118233</v>
      </c>
      <c r="H4569">
        <v>3370.8230033537402</v>
      </c>
    </row>
    <row r="4570" spans="1:9" x14ac:dyDescent="0.2">
      <c r="A4570">
        <v>530</v>
      </c>
      <c r="B4570">
        <v>129128.74073395001</v>
      </c>
      <c r="C4570">
        <v>2.0007669066210001</v>
      </c>
      <c r="D4570">
        <v>10.501899412905001</v>
      </c>
      <c r="E4570" t="s">
        <v>18</v>
      </c>
      <c r="F4570">
        <v>20662.527043007402</v>
      </c>
      <c r="G4570">
        <v>14162.872509323</v>
      </c>
      <c r="H4570">
        <v>6499.6545336843301</v>
      </c>
      <c r="I4570">
        <v>1.0168070306201</v>
      </c>
    </row>
    <row r="4571" spans="1:9" x14ac:dyDescent="0.2">
      <c r="A4571">
        <v>530</v>
      </c>
      <c r="B4571">
        <v>129128.74073395001</v>
      </c>
      <c r="C4571">
        <v>2.8746872074413101</v>
      </c>
      <c r="D4571">
        <v>11.375819713725299</v>
      </c>
      <c r="E4571" t="s">
        <v>20</v>
      </c>
      <c r="F4571">
        <v>20662.527043007402</v>
      </c>
      <c r="G4571">
        <v>10401.2995224969</v>
      </c>
      <c r="H4571">
        <v>10261.2275205105</v>
      </c>
    </row>
    <row r="4572" spans="1:9" x14ac:dyDescent="0.2">
      <c r="A4572">
        <v>530</v>
      </c>
      <c r="B4572">
        <v>129128.74073395001</v>
      </c>
      <c r="C4572">
        <v>3.16344801941452</v>
      </c>
      <c r="D4572">
        <v>11.664580525698501</v>
      </c>
      <c r="E4572" t="s">
        <v>19</v>
      </c>
      <c r="F4572">
        <v>23463.128474716101</v>
      </c>
      <c r="G4572">
        <v>13201.900954205599</v>
      </c>
      <c r="H4572">
        <v>10261.2275205105</v>
      </c>
      <c r="I4572">
        <v>1.2563078563099701</v>
      </c>
    </row>
    <row r="4573" spans="1:9" x14ac:dyDescent="0.2">
      <c r="A4573">
        <v>530</v>
      </c>
      <c r="B4573">
        <v>129128.74073395001</v>
      </c>
      <c r="C4573">
        <v>3.7330678212080102</v>
      </c>
      <c r="D4573">
        <v>12.234200327491999</v>
      </c>
      <c r="E4573" t="s">
        <v>20</v>
      </c>
      <c r="F4573">
        <v>23463.128474716101</v>
      </c>
      <c r="G4573">
        <v>9403.1628071548894</v>
      </c>
      <c r="H4573">
        <v>14059.9656675612</v>
      </c>
    </row>
    <row r="4574" spans="1:9" x14ac:dyDescent="0.2">
      <c r="A4574">
        <v>530</v>
      </c>
      <c r="B4574">
        <v>129128.74073395001</v>
      </c>
      <c r="C4574">
        <v>5.3564855104306597</v>
      </c>
      <c r="D4574">
        <v>13.857618016714699</v>
      </c>
      <c r="E4574" t="s">
        <v>20</v>
      </c>
      <c r="F4574">
        <v>23463.128474716101</v>
      </c>
      <c r="G4574">
        <v>5348.7237261979899</v>
      </c>
      <c r="H4574">
        <v>18114.4047485181</v>
      </c>
    </row>
    <row r="4575" spans="1:9" x14ac:dyDescent="0.2">
      <c r="A4575">
        <v>530</v>
      </c>
      <c r="B4575">
        <v>129128.74073395001</v>
      </c>
      <c r="C4575">
        <v>6.8513025981638496</v>
      </c>
      <c r="D4575">
        <v>15.3524351044478</v>
      </c>
      <c r="E4575" t="s">
        <v>20</v>
      </c>
      <c r="F4575">
        <v>23463.128474716101</v>
      </c>
      <c r="G4575">
        <v>1173.1564237358</v>
      </c>
      <c r="H4575">
        <v>22289.972050980301</v>
      </c>
    </row>
    <row r="4576" spans="1:9" x14ac:dyDescent="0.2">
      <c r="A4576">
        <v>530</v>
      </c>
      <c r="B4576">
        <v>129128.74073395001</v>
      </c>
      <c r="C4576">
        <v>7.5375325229884096</v>
      </c>
      <c r="D4576">
        <v>16.038665029272401</v>
      </c>
      <c r="E4576" t="s">
        <v>17</v>
      </c>
      <c r="F4576">
        <v>93737.083630017703</v>
      </c>
      <c r="G4576">
        <v>71447.111579037402</v>
      </c>
      <c r="H4576">
        <v>22289.972050980301</v>
      </c>
      <c r="I4576">
        <v>5.3362844856719702</v>
      </c>
    </row>
    <row r="4577" spans="1:9" x14ac:dyDescent="0.2">
      <c r="A4577">
        <v>530</v>
      </c>
      <c r="B4577">
        <v>129128.74073395001</v>
      </c>
      <c r="C4577">
        <v>8.3721011308554196</v>
      </c>
      <c r="D4577">
        <v>16.8732336371394</v>
      </c>
      <c r="E4577" t="s">
        <v>18</v>
      </c>
      <c r="F4577">
        <v>97116.517571026998</v>
      </c>
      <c r="G4577">
        <v>70485.486357629197</v>
      </c>
      <c r="H4577">
        <v>26631.0312133978</v>
      </c>
      <c r="I4577">
        <v>1.04169530376817</v>
      </c>
    </row>
    <row r="4578" spans="1:9" x14ac:dyDescent="0.2">
      <c r="A4578">
        <v>530</v>
      </c>
      <c r="B4578">
        <v>129128.74073395001</v>
      </c>
      <c r="C4578">
        <v>9.3488422044191708</v>
      </c>
      <c r="D4578">
        <v>17.849974710703201</v>
      </c>
      <c r="E4578" t="s">
        <v>17</v>
      </c>
      <c r="F4578">
        <v>295360.37663905998</v>
      </c>
      <c r="G4578">
        <v>268729.345425662</v>
      </c>
      <c r="H4578">
        <v>26631.0312133978</v>
      </c>
      <c r="I4578">
        <v>3.0266283583770002</v>
      </c>
    </row>
    <row r="4579" spans="1:9" x14ac:dyDescent="0.2">
      <c r="A4579">
        <v>530</v>
      </c>
      <c r="B4579">
        <v>129128.74073395001</v>
      </c>
      <c r="C4579">
        <v>9.5103960788074193</v>
      </c>
      <c r="D4579">
        <v>18.011528585091401</v>
      </c>
      <c r="E4579" t="s">
        <v>19</v>
      </c>
      <c r="F4579">
        <v>247690.30696258199</v>
      </c>
      <c r="G4579">
        <v>221059.27574918399</v>
      </c>
      <c r="H4579">
        <v>26631.0312133978</v>
      </c>
      <c r="I4579">
        <v>0.82187247707830002</v>
      </c>
    </row>
    <row r="4580" spans="1:9" x14ac:dyDescent="0.2">
      <c r="A4580">
        <v>530</v>
      </c>
      <c r="B4580">
        <v>129128.74073395001</v>
      </c>
      <c r="C4580">
        <v>9.7351114725383496</v>
      </c>
      <c r="D4580">
        <v>18.236243978822301</v>
      </c>
      <c r="E4580" t="s">
        <v>20</v>
      </c>
      <c r="F4580">
        <v>247690.30696258199</v>
      </c>
      <c r="G4580">
        <v>215778.50615469</v>
      </c>
      <c r="H4580">
        <v>31911.800807891301</v>
      </c>
    </row>
    <row r="4581" spans="1:9" x14ac:dyDescent="0.2">
      <c r="A4581">
        <v>530</v>
      </c>
      <c r="B4581">
        <v>129128.74073395001</v>
      </c>
      <c r="C4581">
        <v>10.837559025987201</v>
      </c>
      <c r="D4581">
        <v>19.338691532271199</v>
      </c>
      <c r="E4581" t="s">
        <v>20</v>
      </c>
      <c r="F4581">
        <v>247690.30696258199</v>
      </c>
      <c r="G4581">
        <v>211337.10579517801</v>
      </c>
      <c r="H4581">
        <v>36353.201167403698</v>
      </c>
    </row>
    <row r="4582" spans="1:9" x14ac:dyDescent="0.2">
      <c r="A4582">
        <v>530</v>
      </c>
      <c r="B4582">
        <v>129128.74073395001</v>
      </c>
      <c r="C4582">
        <v>11.5494302597873</v>
      </c>
      <c r="D4582">
        <v>20.050562766071199</v>
      </c>
      <c r="E4582" t="s">
        <v>18</v>
      </c>
      <c r="F4582">
        <v>227244.65112566901</v>
      </c>
      <c r="G4582">
        <v>28460.515639511501</v>
      </c>
      <c r="H4582">
        <v>198784.13548615799</v>
      </c>
      <c r="I4582">
        <v>0.89245593713882099</v>
      </c>
    </row>
    <row r="4583" spans="1:9" x14ac:dyDescent="0.2">
      <c r="A4583">
        <v>530</v>
      </c>
      <c r="B4583">
        <v>129128.74073395001</v>
      </c>
      <c r="C4583">
        <v>12.631147894948</v>
      </c>
      <c r="D4583">
        <v>21.132280401231998</v>
      </c>
      <c r="E4583" t="s">
        <v>18</v>
      </c>
      <c r="F4583">
        <v>223916.69745209301</v>
      </c>
      <c r="G4583">
        <v>0</v>
      </c>
      <c r="H4583">
        <v>223916.69745209301</v>
      </c>
      <c r="I4583">
        <v>0.841047497463143</v>
      </c>
    </row>
    <row r="4584" spans="1:9" x14ac:dyDescent="0.2">
      <c r="A4584">
        <v>531</v>
      </c>
      <c r="B4584">
        <v>3210.7445216881802</v>
      </c>
      <c r="C4584">
        <v>0</v>
      </c>
      <c r="D4584">
        <v>10.924008085487699</v>
      </c>
      <c r="E4584" t="s">
        <v>17</v>
      </c>
      <c r="F4584">
        <v>8337.0788354074193</v>
      </c>
      <c r="G4584">
        <v>8337.0788354074193</v>
      </c>
      <c r="H4584">
        <v>0</v>
      </c>
      <c r="I4584">
        <v>1</v>
      </c>
    </row>
    <row r="4585" spans="1:9" x14ac:dyDescent="0.2">
      <c r="A4585">
        <v>531</v>
      </c>
      <c r="B4585">
        <v>3210.7445216881802</v>
      </c>
      <c r="C4585">
        <v>0.34849323160148998</v>
      </c>
      <c r="D4585">
        <v>11.272501317089199</v>
      </c>
      <c r="E4585" t="s">
        <v>18</v>
      </c>
      <c r="F4585">
        <v>7030.0219501538804</v>
      </c>
      <c r="G4585">
        <v>0</v>
      </c>
      <c r="H4585">
        <v>7030.0219501538804</v>
      </c>
      <c r="I4585">
        <v>0.84177010396261098</v>
      </c>
    </row>
    <row r="4586" spans="1:9" x14ac:dyDescent="0.2">
      <c r="A4586">
        <v>532</v>
      </c>
      <c r="B4586">
        <v>170508.91887747799</v>
      </c>
      <c r="C4586">
        <v>0</v>
      </c>
      <c r="D4586">
        <v>6.7122884807889802</v>
      </c>
      <c r="E4586" t="s">
        <v>17</v>
      </c>
      <c r="F4586">
        <v>26601.1659565421</v>
      </c>
      <c r="G4586">
        <v>26601.165956542201</v>
      </c>
      <c r="H4586">
        <v>0</v>
      </c>
      <c r="I4586">
        <v>1</v>
      </c>
    </row>
    <row r="4587" spans="1:9" x14ac:dyDescent="0.2">
      <c r="A4587">
        <v>532</v>
      </c>
      <c r="B4587">
        <v>170508.91887747799</v>
      </c>
      <c r="C4587">
        <v>1.0226390810253001</v>
      </c>
      <c r="D4587">
        <v>7.7349275618142803</v>
      </c>
      <c r="E4587" t="s">
        <v>18</v>
      </c>
      <c r="F4587">
        <v>31332.2021397321</v>
      </c>
      <c r="G4587">
        <v>18922.816095484399</v>
      </c>
      <c r="H4587">
        <v>12409.3860442478</v>
      </c>
      <c r="I4587">
        <v>1.1719026307070399</v>
      </c>
    </row>
    <row r="4588" spans="1:9" x14ac:dyDescent="0.2">
      <c r="A4588">
        <v>532</v>
      </c>
      <c r="B4588">
        <v>170508.91887747799</v>
      </c>
      <c r="C4588">
        <v>2.4785138264957398</v>
      </c>
      <c r="D4588">
        <v>9.1908023072847094</v>
      </c>
      <c r="E4588" t="s">
        <v>17</v>
      </c>
      <c r="F4588">
        <v>193762.00194091001</v>
      </c>
      <c r="G4588">
        <v>181352.615896662</v>
      </c>
      <c r="H4588">
        <v>12409.3860442478</v>
      </c>
      <c r="I4588">
        <v>6.1397049333460396</v>
      </c>
    </row>
    <row r="4589" spans="1:9" x14ac:dyDescent="0.2">
      <c r="A4589">
        <v>532</v>
      </c>
      <c r="B4589">
        <v>170508.91887747799</v>
      </c>
      <c r="C4589">
        <v>2.48207164142016</v>
      </c>
      <c r="D4589">
        <v>9.1943601222091296</v>
      </c>
      <c r="E4589" t="s">
        <v>18</v>
      </c>
      <c r="F4589">
        <v>206652.99496642299</v>
      </c>
      <c r="G4589">
        <v>182459.98553031299</v>
      </c>
      <c r="H4589">
        <v>24193.0094361097</v>
      </c>
      <c r="I4589">
        <v>1.0710624057284099</v>
      </c>
    </row>
    <row r="4590" spans="1:9" x14ac:dyDescent="0.2">
      <c r="A4590">
        <v>532</v>
      </c>
      <c r="B4590">
        <v>170508.91887747799</v>
      </c>
      <c r="C4590">
        <v>2.9592243055342702</v>
      </c>
      <c r="D4590">
        <v>9.67151278632325</v>
      </c>
      <c r="E4590" t="s">
        <v>19</v>
      </c>
      <c r="F4590">
        <v>215812.35100152899</v>
      </c>
      <c r="G4590">
        <v>191619.34156541899</v>
      </c>
      <c r="H4590">
        <v>24193.0094361097</v>
      </c>
      <c r="I4590">
        <v>1.0474085405911699</v>
      </c>
    </row>
    <row r="4591" spans="1:9" x14ac:dyDescent="0.2">
      <c r="A4591">
        <v>532</v>
      </c>
      <c r="B4591">
        <v>170508.91887747799</v>
      </c>
      <c r="C4591">
        <v>3.3402903118395901</v>
      </c>
      <c r="D4591">
        <v>10.0525787926286</v>
      </c>
      <c r="E4591" t="s">
        <v>20</v>
      </c>
      <c r="F4591">
        <v>215812.35100152899</v>
      </c>
      <c r="G4591">
        <v>181958.361924133</v>
      </c>
      <c r="H4591">
        <v>33853.989077396</v>
      </c>
    </row>
    <row r="4592" spans="1:9" x14ac:dyDescent="0.2">
      <c r="A4592">
        <v>532</v>
      </c>
      <c r="B4592">
        <v>170508.91887747799</v>
      </c>
      <c r="C4592">
        <v>4.4275021429962598</v>
      </c>
      <c r="D4592">
        <v>11.139790623785199</v>
      </c>
      <c r="E4592" t="s">
        <v>18</v>
      </c>
      <c r="F4592">
        <v>203050.59811089601</v>
      </c>
      <c r="G4592">
        <v>19284.589240537302</v>
      </c>
      <c r="H4592">
        <v>183766.00887035899</v>
      </c>
      <c r="I4592">
        <v>0.92178230268908101</v>
      </c>
    </row>
    <row r="4593" spans="1:9" x14ac:dyDescent="0.2">
      <c r="A4593">
        <v>532</v>
      </c>
      <c r="B4593">
        <v>170508.91887747799</v>
      </c>
      <c r="C4593">
        <v>4.9417135459636796</v>
      </c>
      <c r="D4593">
        <v>11.6540020267527</v>
      </c>
      <c r="E4593" t="s">
        <v>18</v>
      </c>
      <c r="F4593">
        <v>200264.108496089</v>
      </c>
      <c r="G4593">
        <v>0</v>
      </c>
      <c r="H4593">
        <v>200264.108496089</v>
      </c>
      <c r="I4593">
        <v>0.82910445265633903</v>
      </c>
    </row>
    <row r="4594" spans="1:9" x14ac:dyDescent="0.2">
      <c r="A4594">
        <v>533</v>
      </c>
      <c r="B4594">
        <v>22346.590004141901</v>
      </c>
      <c r="C4594">
        <v>0</v>
      </c>
      <c r="D4594">
        <v>10.3602461589843</v>
      </c>
      <c r="E4594" t="s">
        <v>17</v>
      </c>
      <c r="F4594">
        <v>46015.013700334901</v>
      </c>
      <c r="G4594">
        <v>46015.013700334901</v>
      </c>
      <c r="H4594">
        <v>0</v>
      </c>
      <c r="I4594">
        <v>1</v>
      </c>
    </row>
    <row r="4595" spans="1:9" x14ac:dyDescent="0.2">
      <c r="A4595">
        <v>533</v>
      </c>
      <c r="B4595">
        <v>22346.590004141901</v>
      </c>
      <c r="C4595">
        <v>1.1028092070698601</v>
      </c>
      <c r="D4595">
        <v>11.463055366054199</v>
      </c>
      <c r="E4595" t="s">
        <v>18</v>
      </c>
      <c r="F4595">
        <v>50735.480724815599</v>
      </c>
      <c r="G4595">
        <v>44117.865981041803</v>
      </c>
      <c r="H4595">
        <v>6617.61474377389</v>
      </c>
      <c r="I4595">
        <v>1.09658206081843</v>
      </c>
    </row>
    <row r="4596" spans="1:9" x14ac:dyDescent="0.2">
      <c r="A4596">
        <v>533</v>
      </c>
      <c r="B4596">
        <v>22346.590004141901</v>
      </c>
      <c r="C4596">
        <v>2.7233868673055901</v>
      </c>
      <c r="D4596">
        <v>13.083633026289901</v>
      </c>
      <c r="E4596" t="s">
        <v>20</v>
      </c>
      <c r="F4596">
        <v>50735.480724815599</v>
      </c>
      <c r="G4596">
        <v>35481.999285326201</v>
      </c>
      <c r="H4596">
        <v>15253.4814394894</v>
      </c>
    </row>
    <row r="4597" spans="1:9" x14ac:dyDescent="0.2">
      <c r="A4597">
        <v>533</v>
      </c>
      <c r="B4597">
        <v>22346.590004141901</v>
      </c>
      <c r="C4597">
        <v>2.9171979750454802</v>
      </c>
      <c r="D4597">
        <v>13.2774441340298</v>
      </c>
      <c r="E4597" t="s">
        <v>19</v>
      </c>
      <c r="F4597">
        <v>52742.922973715496</v>
      </c>
      <c r="G4597">
        <v>37489.441534226098</v>
      </c>
      <c r="H4597">
        <v>15253.4814394894</v>
      </c>
      <c r="I4597">
        <v>1.0432840536241199</v>
      </c>
    </row>
    <row r="4598" spans="1:9" x14ac:dyDescent="0.2">
      <c r="A4598">
        <v>533</v>
      </c>
      <c r="B4598">
        <v>22346.590004141901</v>
      </c>
      <c r="C4598">
        <v>4.3914808373656404</v>
      </c>
      <c r="D4598">
        <v>14.7517269963499</v>
      </c>
      <c r="E4598" t="s">
        <v>20</v>
      </c>
      <c r="F4598">
        <v>52742.922973715496</v>
      </c>
      <c r="G4598">
        <v>2637.1461486857702</v>
      </c>
      <c r="H4598">
        <v>50105.776825029803</v>
      </c>
    </row>
    <row r="4599" spans="1:9" x14ac:dyDescent="0.2">
      <c r="A4599">
        <v>533</v>
      </c>
      <c r="B4599">
        <v>22346.590004141901</v>
      </c>
      <c r="C4599">
        <v>4.67031835395154</v>
      </c>
      <c r="D4599">
        <v>15.030564512935801</v>
      </c>
      <c r="E4599" t="s">
        <v>17</v>
      </c>
      <c r="F4599">
        <v>54878.0835902162</v>
      </c>
      <c r="G4599">
        <v>4772.3067651864403</v>
      </c>
      <c r="H4599">
        <v>50105.776825029803</v>
      </c>
      <c r="I4599">
        <v>7.18168754091172</v>
      </c>
    </row>
    <row r="4600" spans="1:9" x14ac:dyDescent="0.2">
      <c r="A4600">
        <v>533</v>
      </c>
      <c r="B4600">
        <v>22346.590004141901</v>
      </c>
      <c r="C4600">
        <v>5.8476525577534302</v>
      </c>
      <c r="D4600">
        <v>16.207898716737699</v>
      </c>
      <c r="E4600" t="s">
        <v>20</v>
      </c>
      <c r="F4600">
        <v>54878.0835902162</v>
      </c>
      <c r="G4600">
        <v>0</v>
      </c>
      <c r="H4600">
        <v>54878.0835902162</v>
      </c>
    </row>
    <row r="4601" spans="1:9" x14ac:dyDescent="0.2">
      <c r="A4601">
        <v>534</v>
      </c>
      <c r="B4601">
        <v>82903.709005374199</v>
      </c>
      <c r="C4601">
        <v>0</v>
      </c>
      <c r="D4601">
        <v>9.0725018857733897</v>
      </c>
      <c r="E4601" t="s">
        <v>17</v>
      </c>
      <c r="F4601">
        <v>152116.43388209</v>
      </c>
      <c r="G4601">
        <v>152116.43388209</v>
      </c>
      <c r="H4601">
        <v>0</v>
      </c>
      <c r="I4601">
        <v>1</v>
      </c>
    </row>
    <row r="4602" spans="1:9" x14ac:dyDescent="0.2">
      <c r="A4602">
        <v>534</v>
      </c>
      <c r="B4602">
        <v>82903.709005374199</v>
      </c>
      <c r="C4602">
        <v>1.6782437154646099</v>
      </c>
      <c r="D4602">
        <v>10.750745601238</v>
      </c>
      <c r="E4602" t="s">
        <v>19</v>
      </c>
      <c r="F4602">
        <v>155504.48006190601</v>
      </c>
      <c r="G4602">
        <v>155504.48006190601</v>
      </c>
      <c r="H4602" s="15">
        <v>-3.6379788070917101E-12</v>
      </c>
      <c r="I4602">
        <v>1.01381444284222</v>
      </c>
    </row>
    <row r="4603" spans="1:9" x14ac:dyDescent="0.2">
      <c r="A4603">
        <v>534</v>
      </c>
      <c r="B4603">
        <v>82903.709005374199</v>
      </c>
      <c r="C4603">
        <v>2.5395379704077801</v>
      </c>
      <c r="D4603">
        <v>11.6120398561812</v>
      </c>
      <c r="E4603" t="s">
        <v>18</v>
      </c>
      <c r="F4603">
        <v>171350.77104145099</v>
      </c>
      <c r="G4603">
        <v>162543.72571907399</v>
      </c>
      <c r="H4603">
        <v>8807.0453223779696</v>
      </c>
      <c r="I4603">
        <v>1.09721399362539</v>
      </c>
    </row>
    <row r="4604" spans="1:9" x14ac:dyDescent="0.2">
      <c r="A4604">
        <v>534</v>
      </c>
      <c r="B4604">
        <v>82903.709005374199</v>
      </c>
      <c r="C4604">
        <v>4.2358734121367601</v>
      </c>
      <c r="D4604">
        <v>13.3083752979101</v>
      </c>
      <c r="E4604" t="s">
        <v>19</v>
      </c>
      <c r="F4604">
        <v>158760.81043417001</v>
      </c>
      <c r="G4604">
        <v>149953.76511179199</v>
      </c>
      <c r="H4604">
        <v>8807.0453223779696</v>
      </c>
      <c r="I4604">
        <v>0.91437598060346204</v>
      </c>
    </row>
    <row r="4605" spans="1:9" x14ac:dyDescent="0.2">
      <c r="A4605">
        <v>534</v>
      </c>
      <c r="B4605">
        <v>82903.709005374199</v>
      </c>
      <c r="C4605">
        <v>4.2896341647702698</v>
      </c>
      <c r="D4605">
        <v>13.3621360505437</v>
      </c>
      <c r="E4605" t="s">
        <v>18</v>
      </c>
      <c r="F4605">
        <v>154165.60297260099</v>
      </c>
      <c r="G4605">
        <v>136684.13096832199</v>
      </c>
      <c r="H4605">
        <v>17481.472004279</v>
      </c>
      <c r="I4605">
        <v>0.96908224789544695</v>
      </c>
    </row>
    <row r="4606" spans="1:9" x14ac:dyDescent="0.2">
      <c r="A4606">
        <v>534</v>
      </c>
      <c r="B4606">
        <v>82903.709005374199</v>
      </c>
      <c r="C4606">
        <v>5.1016581525915301</v>
      </c>
      <c r="D4606">
        <v>14.174160038364899</v>
      </c>
      <c r="E4606" t="s">
        <v>19</v>
      </c>
      <c r="F4606">
        <v>154482.253680717</v>
      </c>
      <c r="G4606">
        <v>137000.781676438</v>
      </c>
      <c r="H4606">
        <v>17481.472004279</v>
      </c>
      <c r="I4606">
        <v>0.99778226346606502</v>
      </c>
    </row>
    <row r="4607" spans="1:9" x14ac:dyDescent="0.2">
      <c r="A4607">
        <v>534</v>
      </c>
      <c r="B4607">
        <v>82903.709005374199</v>
      </c>
      <c r="C4607">
        <v>5.2290738994258401</v>
      </c>
      <c r="D4607">
        <v>14.3015757851992</v>
      </c>
      <c r="E4607" t="s">
        <v>19</v>
      </c>
      <c r="F4607">
        <v>155029.041347397</v>
      </c>
      <c r="G4607">
        <v>137547.569343118</v>
      </c>
      <c r="H4607">
        <v>17481.472004279</v>
      </c>
      <c r="I4607">
        <v>1.0032775541487799</v>
      </c>
    </row>
    <row r="4608" spans="1:9" x14ac:dyDescent="0.2">
      <c r="A4608">
        <v>534</v>
      </c>
      <c r="B4608">
        <v>82903.709005374199</v>
      </c>
      <c r="C4608">
        <v>5.9991233926551102</v>
      </c>
      <c r="D4608">
        <v>15.071625278428501</v>
      </c>
      <c r="E4608" t="s">
        <v>18</v>
      </c>
      <c r="F4608">
        <v>172608.22259364201</v>
      </c>
      <c r="G4608">
        <v>144536.16103434999</v>
      </c>
      <c r="H4608">
        <v>28072.061559291898</v>
      </c>
      <c r="I4608">
        <v>1.1230294957845199</v>
      </c>
    </row>
    <row r="4609" spans="1:9" x14ac:dyDescent="0.2">
      <c r="A4609">
        <v>534</v>
      </c>
      <c r="B4609">
        <v>82903.709005374199</v>
      </c>
      <c r="C4609">
        <v>8.2579197529228008</v>
      </c>
      <c r="D4609">
        <v>17.330421638696201</v>
      </c>
      <c r="E4609" t="s">
        <v>20</v>
      </c>
      <c r="F4609">
        <v>172608.22259364201</v>
      </c>
      <c r="G4609">
        <v>8630.4111296820902</v>
      </c>
      <c r="H4609">
        <v>163977.81146396001</v>
      </c>
    </row>
    <row r="4610" spans="1:9" x14ac:dyDescent="0.2">
      <c r="A4610">
        <v>534</v>
      </c>
      <c r="B4610">
        <v>82903.709005374199</v>
      </c>
      <c r="C4610">
        <v>9.1821430253300296</v>
      </c>
      <c r="D4610">
        <v>18.254644911103401</v>
      </c>
      <c r="E4610" t="s">
        <v>18</v>
      </c>
      <c r="F4610">
        <v>172401.33235615701</v>
      </c>
      <c r="G4610">
        <v>0</v>
      </c>
      <c r="H4610">
        <v>172401.33235615701</v>
      </c>
      <c r="I4610">
        <v>0.919714765077424</v>
      </c>
    </row>
    <row r="4611" spans="1:9" x14ac:dyDescent="0.2">
      <c r="A4611">
        <v>535</v>
      </c>
      <c r="B4611">
        <v>199078.03226438101</v>
      </c>
      <c r="C4611">
        <v>0</v>
      </c>
      <c r="D4611">
        <v>8.5055388135146899</v>
      </c>
      <c r="E4611" t="s">
        <v>17</v>
      </c>
      <c r="F4611">
        <v>25783.77504778</v>
      </c>
      <c r="G4611">
        <v>25783.77504778</v>
      </c>
      <c r="H4611">
        <v>0</v>
      </c>
      <c r="I4611">
        <v>1</v>
      </c>
    </row>
    <row r="4612" spans="1:9" x14ac:dyDescent="0.2">
      <c r="A4612">
        <v>535</v>
      </c>
      <c r="B4612">
        <v>199078.03226438101</v>
      </c>
      <c r="C4612">
        <v>0.59315276031404096</v>
      </c>
      <c r="D4612">
        <v>9.0986915738287308</v>
      </c>
      <c r="E4612" t="s">
        <v>20</v>
      </c>
      <c r="F4612">
        <v>25783.77504778</v>
      </c>
      <c r="G4612">
        <v>21154.394963234001</v>
      </c>
      <c r="H4612">
        <v>4629.38008454601</v>
      </c>
    </row>
    <row r="4613" spans="1:9" x14ac:dyDescent="0.2">
      <c r="A4613">
        <v>535</v>
      </c>
      <c r="B4613">
        <v>199078.03226438101</v>
      </c>
      <c r="C4613">
        <v>1.0710008555277299</v>
      </c>
      <c r="D4613">
        <v>9.57653966904242</v>
      </c>
      <c r="E4613" t="s">
        <v>20</v>
      </c>
      <c r="F4613">
        <v>25783.77504778</v>
      </c>
      <c r="G4613">
        <v>16115.3845273774</v>
      </c>
      <c r="H4613">
        <v>9668.3905204025796</v>
      </c>
    </row>
    <row r="4614" spans="1:9" x14ac:dyDescent="0.2">
      <c r="A4614">
        <v>535</v>
      </c>
      <c r="B4614">
        <v>199078.03226438101</v>
      </c>
      <c r="C4614">
        <v>1.8486969009569401</v>
      </c>
      <c r="D4614">
        <v>10.354235714471599</v>
      </c>
      <c r="E4614" t="s">
        <v>20</v>
      </c>
      <c r="F4614">
        <v>25783.77504778</v>
      </c>
      <c r="G4614">
        <v>11736.627213617699</v>
      </c>
      <c r="H4614">
        <v>14047.147834162301</v>
      </c>
    </row>
    <row r="4615" spans="1:9" x14ac:dyDescent="0.2">
      <c r="A4615">
        <v>535</v>
      </c>
      <c r="B4615">
        <v>199078.03226438101</v>
      </c>
      <c r="C4615">
        <v>2.5050081688145598</v>
      </c>
      <c r="D4615">
        <v>11.010546982329201</v>
      </c>
      <c r="E4615" t="s">
        <v>20</v>
      </c>
      <c r="F4615">
        <v>25783.77504778</v>
      </c>
      <c r="G4615">
        <v>7057.24686084941</v>
      </c>
      <c r="H4615">
        <v>18726.528186930602</v>
      </c>
    </row>
    <row r="4616" spans="1:9" x14ac:dyDescent="0.2">
      <c r="A4616">
        <v>535</v>
      </c>
      <c r="B4616">
        <v>199078.03226438101</v>
      </c>
      <c r="C4616">
        <v>3.0248897718271799</v>
      </c>
      <c r="D4616">
        <v>11.5304285853419</v>
      </c>
      <c r="E4616" t="s">
        <v>18</v>
      </c>
      <c r="F4616">
        <v>24993.906041558301</v>
      </c>
      <c r="G4616">
        <v>1249.6953020779099</v>
      </c>
      <c r="H4616">
        <v>23744.210739480401</v>
      </c>
      <c r="I4616">
        <v>0.835435975696038</v>
      </c>
    </row>
    <row r="4617" spans="1:9" x14ac:dyDescent="0.2">
      <c r="A4617">
        <v>535</v>
      </c>
      <c r="B4617">
        <v>199078.03226438101</v>
      </c>
      <c r="C4617">
        <v>3.4316135753840999</v>
      </c>
      <c r="D4617">
        <v>11.9371523888988</v>
      </c>
      <c r="E4617" t="s">
        <v>17</v>
      </c>
      <c r="F4617">
        <v>100551.733062267</v>
      </c>
      <c r="G4617">
        <v>76807.522322786506</v>
      </c>
      <c r="H4617">
        <v>23744.210739480401</v>
      </c>
      <c r="I4617">
        <v>6.3895722797383003</v>
      </c>
    </row>
    <row r="4618" spans="1:9" x14ac:dyDescent="0.2">
      <c r="A4618">
        <v>535</v>
      </c>
      <c r="B4618">
        <v>199078.03226438101</v>
      </c>
      <c r="C4618">
        <v>3.4824552948055998</v>
      </c>
      <c r="D4618">
        <v>11.987994108320301</v>
      </c>
      <c r="E4618" t="s">
        <v>17</v>
      </c>
      <c r="F4618">
        <v>240421.27467181601</v>
      </c>
      <c r="G4618">
        <v>216677.06393233599</v>
      </c>
      <c r="H4618">
        <v>23744.210739480401</v>
      </c>
      <c r="I4618">
        <v>2.3904189510684599</v>
      </c>
    </row>
    <row r="4619" spans="1:9" x14ac:dyDescent="0.2">
      <c r="A4619">
        <v>535</v>
      </c>
      <c r="B4619">
        <v>199078.03226438101</v>
      </c>
      <c r="C4619">
        <v>3.7408147695180398</v>
      </c>
      <c r="D4619">
        <v>12.2463535830327</v>
      </c>
      <c r="E4619" t="s">
        <v>18</v>
      </c>
      <c r="F4619">
        <v>251851.58992036601</v>
      </c>
      <c r="G4619">
        <v>222333.92334196201</v>
      </c>
      <c r="H4619">
        <v>29517.6665784045</v>
      </c>
      <c r="I4619">
        <v>1.05126703501049</v>
      </c>
    </row>
    <row r="4620" spans="1:9" x14ac:dyDescent="0.2">
      <c r="A4620">
        <v>535</v>
      </c>
      <c r="B4620">
        <v>199078.03226438101</v>
      </c>
      <c r="C4620">
        <v>4.1756967643370304</v>
      </c>
      <c r="D4620">
        <v>12.6812355778517</v>
      </c>
      <c r="E4620" t="s">
        <v>20</v>
      </c>
      <c r="F4620">
        <v>251851.58992036601</v>
      </c>
      <c r="G4620">
        <v>217646.88736742601</v>
      </c>
      <c r="H4620">
        <v>34204.702552939503</v>
      </c>
    </row>
    <row r="4621" spans="1:9" x14ac:dyDescent="0.2">
      <c r="A4621">
        <v>535</v>
      </c>
      <c r="B4621">
        <v>199078.03226438101</v>
      </c>
      <c r="C4621">
        <v>4.7310674022609396</v>
      </c>
      <c r="D4621">
        <v>13.2366062157756</v>
      </c>
      <c r="E4621" t="s">
        <v>18</v>
      </c>
      <c r="F4621">
        <v>227421.28780246701</v>
      </c>
      <c r="G4621">
        <v>188146.81452707699</v>
      </c>
      <c r="H4621">
        <v>39274.473275390701</v>
      </c>
      <c r="I4621">
        <v>0.88264254841066703</v>
      </c>
    </row>
    <row r="4622" spans="1:9" x14ac:dyDescent="0.2">
      <c r="A4622">
        <v>535</v>
      </c>
      <c r="B4622">
        <v>199078.03226438101</v>
      </c>
      <c r="C4622">
        <v>5.0225829422378796</v>
      </c>
      <c r="D4622">
        <v>13.528121755752601</v>
      </c>
      <c r="E4622" t="s">
        <v>18</v>
      </c>
      <c r="F4622">
        <v>214388.990046466</v>
      </c>
      <c r="G4622">
        <v>169645.36815508199</v>
      </c>
      <c r="H4622">
        <v>44743.621891383897</v>
      </c>
      <c r="I4622">
        <v>0.92909005976886605</v>
      </c>
    </row>
    <row r="4623" spans="1:9" x14ac:dyDescent="0.2">
      <c r="A4623">
        <v>535</v>
      </c>
      <c r="B4623">
        <v>199078.03226438101</v>
      </c>
      <c r="C4623">
        <v>6.2102077043847697</v>
      </c>
      <c r="D4623">
        <v>14.7157465178995</v>
      </c>
      <c r="E4623" t="s">
        <v>20</v>
      </c>
      <c r="F4623">
        <v>214388.990046466</v>
      </c>
      <c r="G4623">
        <v>15893.3311512813</v>
      </c>
      <c r="H4623">
        <v>198495.65889518399</v>
      </c>
    </row>
    <row r="4624" spans="1:9" x14ac:dyDescent="0.2">
      <c r="A4624">
        <v>535</v>
      </c>
      <c r="B4624">
        <v>199078.03226438101</v>
      </c>
      <c r="C4624">
        <v>6.6296508611081704</v>
      </c>
      <c r="D4624">
        <v>15.1351896746229</v>
      </c>
      <c r="E4624" t="s">
        <v>20</v>
      </c>
      <c r="F4624">
        <v>214388.990046466</v>
      </c>
      <c r="G4624">
        <v>0</v>
      </c>
      <c r="H4624">
        <v>214388.990046466</v>
      </c>
    </row>
    <row r="4625" spans="1:9" x14ac:dyDescent="0.2">
      <c r="A4625">
        <v>536</v>
      </c>
      <c r="B4625">
        <v>1416491.9217576401</v>
      </c>
      <c r="C4625">
        <v>0</v>
      </c>
      <c r="D4625">
        <v>7.1465167295022098</v>
      </c>
      <c r="E4625" t="s">
        <v>17</v>
      </c>
      <c r="F4625">
        <v>68660.317487566499</v>
      </c>
      <c r="G4625">
        <v>68660.317487566397</v>
      </c>
      <c r="H4625">
        <v>0</v>
      </c>
      <c r="I4625">
        <v>1</v>
      </c>
    </row>
    <row r="4626" spans="1:9" x14ac:dyDescent="0.2">
      <c r="A4626">
        <v>536</v>
      </c>
      <c r="B4626">
        <v>1416491.9217576401</v>
      </c>
      <c r="C4626">
        <v>2.6310773184783098</v>
      </c>
      <c r="D4626">
        <v>9.7775940479805303</v>
      </c>
      <c r="E4626" t="s">
        <v>18</v>
      </c>
      <c r="F4626">
        <v>76107.392144618905</v>
      </c>
      <c r="G4626">
        <v>59013.732723398301</v>
      </c>
      <c r="H4626">
        <v>17093.6594212206</v>
      </c>
      <c r="I4626">
        <v>1.0941178525137301</v>
      </c>
    </row>
    <row r="4627" spans="1:9" x14ac:dyDescent="0.2">
      <c r="A4627">
        <v>536</v>
      </c>
      <c r="B4627">
        <v>1416491.9217576401</v>
      </c>
      <c r="C4627">
        <v>11.026240651312101</v>
      </c>
      <c r="D4627">
        <v>18.1727573808143</v>
      </c>
      <c r="E4627" t="s">
        <v>17</v>
      </c>
      <c r="F4627">
        <v>733671.50927818497</v>
      </c>
      <c r="G4627">
        <v>716577.84985696501</v>
      </c>
      <c r="H4627">
        <v>17093.6594212206</v>
      </c>
      <c r="I4627">
        <v>9.2475108994022293</v>
      </c>
    </row>
    <row r="4628" spans="1:9" x14ac:dyDescent="0.2">
      <c r="A4628">
        <v>536</v>
      </c>
      <c r="B4628">
        <v>1416491.9217576401</v>
      </c>
      <c r="C4628">
        <v>11.1237976387602</v>
      </c>
      <c r="D4628">
        <v>18.270314368262401</v>
      </c>
      <c r="E4628" t="s">
        <v>20</v>
      </c>
      <c r="F4628">
        <v>733671.50927818497</v>
      </c>
      <c r="G4628">
        <v>696342.56310404197</v>
      </c>
      <c r="H4628">
        <v>37328.946174143101</v>
      </c>
    </row>
    <row r="4629" spans="1:9" x14ac:dyDescent="0.2">
      <c r="A4629">
        <v>536</v>
      </c>
      <c r="B4629">
        <v>1416491.9217576401</v>
      </c>
      <c r="C4629">
        <v>15.5307002457549</v>
      </c>
      <c r="D4629">
        <v>22.6772169752571</v>
      </c>
      <c r="E4629" t="s">
        <v>18</v>
      </c>
      <c r="F4629">
        <v>760453.250971562</v>
      </c>
      <c r="G4629">
        <v>703500.10885667405</v>
      </c>
      <c r="H4629">
        <v>56953.142114888302</v>
      </c>
      <c r="I4629">
        <v>1.01437696745901</v>
      </c>
    </row>
    <row r="4630" spans="1:9" x14ac:dyDescent="0.2">
      <c r="A4630">
        <v>536</v>
      </c>
      <c r="B4630">
        <v>1416491.9217576401</v>
      </c>
      <c r="C4630">
        <v>17.572707319452999</v>
      </c>
      <c r="D4630">
        <v>24.719224048955201</v>
      </c>
      <c r="E4630" t="s">
        <v>20</v>
      </c>
      <c r="F4630">
        <v>760453.250971562</v>
      </c>
      <c r="G4630">
        <v>684530.18916936696</v>
      </c>
      <c r="H4630">
        <v>75923.061802195807</v>
      </c>
    </row>
    <row r="4631" spans="1:9" x14ac:dyDescent="0.2">
      <c r="A4631">
        <v>536</v>
      </c>
      <c r="B4631">
        <v>1416491.9217576401</v>
      </c>
      <c r="C4631">
        <v>19.651814383924599</v>
      </c>
      <c r="D4631">
        <v>26.798331113426901</v>
      </c>
      <c r="E4631" t="s">
        <v>20</v>
      </c>
      <c r="F4631">
        <v>760453.250971562</v>
      </c>
      <c r="G4631">
        <v>664662.76312517503</v>
      </c>
      <c r="H4631">
        <v>95790.487846387594</v>
      </c>
    </row>
    <row r="4632" spans="1:9" x14ac:dyDescent="0.2">
      <c r="A4632">
        <v>536</v>
      </c>
      <c r="B4632">
        <v>1416491.9217576401</v>
      </c>
      <c r="C4632">
        <v>22.817544199777998</v>
      </c>
      <c r="D4632">
        <v>29.964060929280201</v>
      </c>
      <c r="E4632" t="s">
        <v>21</v>
      </c>
      <c r="F4632">
        <v>1639033.18590083</v>
      </c>
      <c r="G4632">
        <v>92077.877884987</v>
      </c>
      <c r="H4632">
        <v>1546955.3080158399</v>
      </c>
      <c r="I4632">
        <v>2.0789698863098298</v>
      </c>
    </row>
    <row r="4633" spans="1:9" x14ac:dyDescent="0.2">
      <c r="A4633">
        <v>536</v>
      </c>
      <c r="B4633">
        <v>1416491.9217576401</v>
      </c>
      <c r="C4633">
        <v>24.0660205366441</v>
      </c>
      <c r="D4633">
        <v>31.212537266146299</v>
      </c>
      <c r="E4633" t="s">
        <v>20</v>
      </c>
      <c r="F4633">
        <v>1639033.18590083</v>
      </c>
      <c r="G4633">
        <v>0</v>
      </c>
      <c r="H4633">
        <v>1639033.18590083</v>
      </c>
    </row>
    <row r="4634" spans="1:9" x14ac:dyDescent="0.2">
      <c r="A4634">
        <v>537</v>
      </c>
      <c r="B4634">
        <v>37254.008949743496</v>
      </c>
      <c r="C4634">
        <v>0</v>
      </c>
      <c r="D4634">
        <v>15.4469762592983</v>
      </c>
      <c r="E4634" t="s">
        <v>17</v>
      </c>
      <c r="F4634">
        <v>158128.586018842</v>
      </c>
      <c r="G4634">
        <v>158128.586018842</v>
      </c>
      <c r="H4634">
        <v>0</v>
      </c>
      <c r="I4634">
        <v>1</v>
      </c>
    </row>
    <row r="4635" spans="1:9" x14ac:dyDescent="0.2">
      <c r="A4635">
        <v>537</v>
      </c>
      <c r="B4635">
        <v>37254.008949743496</v>
      </c>
      <c r="C4635">
        <v>1.73286028832659</v>
      </c>
      <c r="D4635">
        <v>17.179836547624902</v>
      </c>
      <c r="E4635" t="s">
        <v>18</v>
      </c>
      <c r="F4635">
        <v>169500.60315216301</v>
      </c>
      <c r="G4635">
        <v>164984.40435790399</v>
      </c>
      <c r="H4635">
        <v>4516.19879425832</v>
      </c>
      <c r="I4635">
        <v>1.06275984404491</v>
      </c>
    </row>
    <row r="4636" spans="1:9" x14ac:dyDescent="0.2">
      <c r="A4636">
        <v>537</v>
      </c>
      <c r="B4636">
        <v>37254.008949743496</v>
      </c>
      <c r="C4636">
        <v>3.5785475622005398</v>
      </c>
      <c r="D4636">
        <v>19.025523821498901</v>
      </c>
      <c r="E4636" t="s">
        <v>20</v>
      </c>
      <c r="F4636">
        <v>169500.60315216301</v>
      </c>
      <c r="G4636">
        <v>159667.17932919401</v>
      </c>
      <c r="H4636">
        <v>9833.4238229682196</v>
      </c>
    </row>
    <row r="4637" spans="1:9" x14ac:dyDescent="0.2">
      <c r="A4637">
        <v>537</v>
      </c>
      <c r="B4637">
        <v>37254.008949743496</v>
      </c>
      <c r="C4637">
        <v>5.4252552274471704</v>
      </c>
      <c r="D4637">
        <v>20.872231486745498</v>
      </c>
      <c r="E4637" t="s">
        <v>20</v>
      </c>
      <c r="F4637">
        <v>169500.60315216301</v>
      </c>
      <c r="G4637">
        <v>154670.21981834201</v>
      </c>
      <c r="H4637">
        <v>14830.3833338201</v>
      </c>
    </row>
    <row r="4638" spans="1:9" x14ac:dyDescent="0.2">
      <c r="A4638">
        <v>537</v>
      </c>
      <c r="B4638">
        <v>37254.008949743496</v>
      </c>
      <c r="C4638">
        <v>7.0561578367520896</v>
      </c>
      <c r="D4638">
        <v>22.503134096050399</v>
      </c>
      <c r="E4638" t="s">
        <v>20</v>
      </c>
      <c r="F4638">
        <v>169500.60315216301</v>
      </c>
      <c r="G4638">
        <v>148764.38506778301</v>
      </c>
      <c r="H4638">
        <v>20736.218084379401</v>
      </c>
    </row>
    <row r="4639" spans="1:9" x14ac:dyDescent="0.2">
      <c r="A4639">
        <v>537</v>
      </c>
      <c r="B4639">
        <v>37254.008949743496</v>
      </c>
      <c r="C4639">
        <v>8.2370460098682194</v>
      </c>
      <c r="D4639">
        <v>23.684022269166501</v>
      </c>
      <c r="E4639" t="s">
        <v>18</v>
      </c>
      <c r="F4639">
        <v>155057.346664777</v>
      </c>
      <c r="G4639">
        <v>128081.215018527</v>
      </c>
      <c r="H4639">
        <v>26976.131646249902</v>
      </c>
      <c r="I4639">
        <v>0.86988436230550403</v>
      </c>
    </row>
    <row r="4640" spans="1:9" x14ac:dyDescent="0.2">
      <c r="A4640">
        <v>537</v>
      </c>
      <c r="B4640">
        <v>37254.008949743496</v>
      </c>
      <c r="C4640">
        <v>9.6180219275349597</v>
      </c>
      <c r="D4640">
        <v>25.0649981868333</v>
      </c>
      <c r="E4640" t="s">
        <v>20</v>
      </c>
      <c r="F4640">
        <v>155057.346664777</v>
      </c>
      <c r="G4640">
        <v>10212.6925004479</v>
      </c>
      <c r="H4640">
        <v>144844.654164329</v>
      </c>
    </row>
    <row r="4641" spans="1:9" x14ac:dyDescent="0.2">
      <c r="A4641">
        <v>537</v>
      </c>
      <c r="B4641">
        <v>37254.008949743496</v>
      </c>
      <c r="C4641">
        <v>11.0640469922505</v>
      </c>
      <c r="D4641">
        <v>26.511023251548799</v>
      </c>
      <c r="E4641" t="s">
        <v>20</v>
      </c>
      <c r="F4641">
        <v>155057.346664777</v>
      </c>
      <c r="G4641">
        <v>0</v>
      </c>
      <c r="H4641">
        <v>155057.346664777</v>
      </c>
    </row>
    <row r="4642" spans="1:9" x14ac:dyDescent="0.2">
      <c r="A4642">
        <v>538</v>
      </c>
      <c r="B4642">
        <v>707865.60892906005</v>
      </c>
      <c r="C4642">
        <v>0</v>
      </c>
      <c r="D4642">
        <v>7.8098236977482696</v>
      </c>
      <c r="E4642" t="s">
        <v>17</v>
      </c>
      <c r="F4642">
        <v>35501.787568977001</v>
      </c>
      <c r="G4642">
        <v>35501.787568976899</v>
      </c>
      <c r="H4642">
        <v>0</v>
      </c>
      <c r="I4642">
        <v>1</v>
      </c>
    </row>
    <row r="4643" spans="1:9" x14ac:dyDescent="0.2">
      <c r="A4643">
        <v>538</v>
      </c>
      <c r="B4643">
        <v>707865.60892906005</v>
      </c>
      <c r="C4643">
        <v>2.6949294585956101</v>
      </c>
      <c r="D4643">
        <v>10.5047531563439</v>
      </c>
      <c r="E4643" t="s">
        <v>18</v>
      </c>
      <c r="F4643">
        <v>42812.229677299401</v>
      </c>
      <c r="G4643">
        <v>31839.204653810801</v>
      </c>
      <c r="H4643">
        <v>10973.025023488601</v>
      </c>
      <c r="I4643">
        <v>1.1899354735096299</v>
      </c>
    </row>
    <row r="4644" spans="1:9" x14ac:dyDescent="0.2">
      <c r="A4644">
        <v>538</v>
      </c>
      <c r="B4644">
        <v>707865.60892906005</v>
      </c>
      <c r="C4644">
        <v>6.01258378087004</v>
      </c>
      <c r="D4644">
        <v>13.822407478618301</v>
      </c>
      <c r="E4644" t="s">
        <v>20</v>
      </c>
      <c r="F4644">
        <v>42812.229677299401</v>
      </c>
      <c r="G4644">
        <v>19965.5817751061</v>
      </c>
      <c r="H4644">
        <v>22846.647902193399</v>
      </c>
    </row>
    <row r="4645" spans="1:9" x14ac:dyDescent="0.2">
      <c r="A4645">
        <v>538</v>
      </c>
      <c r="B4645">
        <v>707865.60892906005</v>
      </c>
      <c r="C4645">
        <v>9.7685268904601799</v>
      </c>
      <c r="D4645">
        <v>17.578350588208401</v>
      </c>
      <c r="E4645" t="s">
        <v>18</v>
      </c>
      <c r="F4645">
        <v>49935.209242166697</v>
      </c>
      <c r="G4645">
        <v>13697.5477116456</v>
      </c>
      <c r="H4645">
        <v>36237.661530521102</v>
      </c>
      <c r="I4645">
        <v>1.2706940879097299</v>
      </c>
    </row>
    <row r="4646" spans="1:9" x14ac:dyDescent="0.2">
      <c r="A4646">
        <v>538</v>
      </c>
      <c r="B4646">
        <v>707865.60892906005</v>
      </c>
      <c r="C4646">
        <v>11.9330459327544</v>
      </c>
      <c r="D4646">
        <v>19.7428696305027</v>
      </c>
      <c r="E4646" t="s">
        <v>17</v>
      </c>
      <c r="F4646">
        <v>328359.17476151499</v>
      </c>
      <c r="G4646">
        <v>292121.513230993</v>
      </c>
      <c r="H4646">
        <v>36237.661530521102</v>
      </c>
      <c r="I4646">
        <v>6.5056167120483996</v>
      </c>
    </row>
    <row r="4647" spans="1:9" x14ac:dyDescent="0.2">
      <c r="A4647">
        <v>538</v>
      </c>
      <c r="B4647">
        <v>707865.60892906005</v>
      </c>
      <c r="C4647">
        <v>13.0529479390079</v>
      </c>
      <c r="D4647">
        <v>20.8627716367562</v>
      </c>
      <c r="E4647" t="s">
        <v>17</v>
      </c>
      <c r="F4647">
        <v>878005.382804672</v>
      </c>
      <c r="G4647">
        <v>841767.721274151</v>
      </c>
      <c r="H4647">
        <v>36237.661530521102</v>
      </c>
      <c r="I4647">
        <v>2.6591337705782099</v>
      </c>
    </row>
    <row r="4648" spans="1:9" x14ac:dyDescent="0.2">
      <c r="A4648">
        <v>538</v>
      </c>
      <c r="B4648">
        <v>707865.60892906005</v>
      </c>
      <c r="C4648">
        <v>14.3350646316606</v>
      </c>
      <c r="D4648">
        <v>22.1448883294089</v>
      </c>
      <c r="E4648" t="s">
        <v>18</v>
      </c>
      <c r="F4648">
        <v>915311.82543012605</v>
      </c>
      <c r="G4648">
        <v>867567.35869518796</v>
      </c>
      <c r="H4648">
        <v>47744.466734938702</v>
      </c>
      <c r="I4648">
        <v>1.03743914657796</v>
      </c>
    </row>
    <row r="4649" spans="1:9" x14ac:dyDescent="0.2">
      <c r="A4649">
        <v>538</v>
      </c>
      <c r="B4649">
        <v>707865.60892906005</v>
      </c>
      <c r="C4649">
        <v>17.976904246908902</v>
      </c>
      <c r="D4649">
        <v>25.786727944657098</v>
      </c>
      <c r="E4649" t="s">
        <v>20</v>
      </c>
      <c r="F4649">
        <v>915311.82543012605</v>
      </c>
      <c r="G4649">
        <v>857104.41031931899</v>
      </c>
      <c r="H4649">
        <v>58207.415110807298</v>
      </c>
    </row>
    <row r="4650" spans="1:9" x14ac:dyDescent="0.2">
      <c r="A4650">
        <v>538</v>
      </c>
      <c r="B4650">
        <v>707865.60892906005</v>
      </c>
      <c r="C4650">
        <v>19.904955259973601</v>
      </c>
      <c r="D4650">
        <v>27.714778957721901</v>
      </c>
      <c r="E4650" t="s">
        <v>18</v>
      </c>
      <c r="F4650">
        <v>810390.24111408205</v>
      </c>
      <c r="G4650">
        <v>739238.550986883</v>
      </c>
      <c r="H4650">
        <v>71151.690127199399</v>
      </c>
      <c r="I4650">
        <v>0.85187043512161498</v>
      </c>
    </row>
    <row r="4651" spans="1:9" x14ac:dyDescent="0.2">
      <c r="A4651">
        <v>538</v>
      </c>
      <c r="B4651">
        <v>707865.60892906005</v>
      </c>
      <c r="C4651">
        <v>24.0436448934441</v>
      </c>
      <c r="D4651">
        <v>31.853468591192399</v>
      </c>
      <c r="E4651" t="s">
        <v>20</v>
      </c>
      <c r="F4651">
        <v>810390.24111408205</v>
      </c>
      <c r="G4651">
        <v>53696.139585110097</v>
      </c>
      <c r="H4651">
        <v>756694.10152897204</v>
      </c>
    </row>
    <row r="4652" spans="1:9" x14ac:dyDescent="0.2">
      <c r="A4652">
        <v>538</v>
      </c>
      <c r="B4652">
        <v>707865.60892906005</v>
      </c>
      <c r="C4652">
        <v>24.670897165384702</v>
      </c>
      <c r="D4652">
        <v>32.480720863132902</v>
      </c>
      <c r="E4652" t="s">
        <v>19</v>
      </c>
      <c r="F4652">
        <v>824757.13847641204</v>
      </c>
      <c r="G4652">
        <v>68063.036947439701</v>
      </c>
      <c r="H4652">
        <v>756694.10152897204</v>
      </c>
      <c r="I4652">
        <v>0.90939585075587603</v>
      </c>
    </row>
    <row r="4653" spans="1:9" x14ac:dyDescent="0.2">
      <c r="A4653">
        <v>538</v>
      </c>
      <c r="B4653">
        <v>707865.60892906005</v>
      </c>
      <c r="C4653">
        <v>25.3752762005318</v>
      </c>
      <c r="D4653">
        <v>33.1850998982801</v>
      </c>
      <c r="E4653" t="s">
        <v>20</v>
      </c>
      <c r="F4653">
        <v>824757.13847641204</v>
      </c>
      <c r="G4653">
        <v>0</v>
      </c>
      <c r="H4653">
        <v>824757.13847641204</v>
      </c>
    </row>
    <row r="4654" spans="1:9" x14ac:dyDescent="0.2">
      <c r="A4654">
        <v>539</v>
      </c>
      <c r="B4654">
        <v>134711.97431820899</v>
      </c>
      <c r="C4654">
        <v>0</v>
      </c>
      <c r="D4654">
        <v>7.9431249725034103</v>
      </c>
      <c r="E4654" t="s">
        <v>17</v>
      </c>
      <c r="F4654">
        <v>157804.75504437301</v>
      </c>
      <c r="G4654">
        <v>157804.75504437301</v>
      </c>
      <c r="H4654">
        <v>0</v>
      </c>
      <c r="I4654">
        <v>1</v>
      </c>
    </row>
    <row r="4655" spans="1:9" x14ac:dyDescent="0.2">
      <c r="A4655">
        <v>539</v>
      </c>
      <c r="B4655">
        <v>134711.97431820899</v>
      </c>
      <c r="C4655">
        <v>3.0974005431231202</v>
      </c>
      <c r="D4655">
        <v>11.0405255156265</v>
      </c>
      <c r="E4655" t="s">
        <v>18</v>
      </c>
      <c r="F4655">
        <v>223710.25856977401</v>
      </c>
      <c r="G4655">
        <v>215753.45873577101</v>
      </c>
      <c r="H4655">
        <v>7956.7998340029299</v>
      </c>
      <c r="I4655">
        <v>1.39606702811205</v>
      </c>
    </row>
    <row r="4656" spans="1:9" x14ac:dyDescent="0.2">
      <c r="A4656">
        <v>539</v>
      </c>
      <c r="B4656">
        <v>134711.97431820899</v>
      </c>
      <c r="C4656">
        <v>5.1378232449407504</v>
      </c>
      <c r="D4656">
        <v>13.080948217444201</v>
      </c>
      <c r="E4656" t="s">
        <v>20</v>
      </c>
      <c r="F4656">
        <v>223710.25856977401</v>
      </c>
      <c r="G4656">
        <v>207875.16301208601</v>
      </c>
      <c r="H4656">
        <v>15835.0955576872</v>
      </c>
    </row>
    <row r="4657" spans="1:9" x14ac:dyDescent="0.2">
      <c r="A4657">
        <v>539</v>
      </c>
      <c r="B4657">
        <v>134711.97431820899</v>
      </c>
      <c r="C4657">
        <v>5.9092198862925898</v>
      </c>
      <c r="D4657">
        <v>13.852344858796</v>
      </c>
      <c r="E4657" t="s">
        <v>19</v>
      </c>
      <c r="F4657">
        <v>233638.51531314399</v>
      </c>
      <c r="G4657">
        <v>217803.419755457</v>
      </c>
      <c r="H4657">
        <v>15835.0955576872</v>
      </c>
      <c r="I4657">
        <v>1.03222346647229</v>
      </c>
    </row>
    <row r="4658" spans="1:9" x14ac:dyDescent="0.2">
      <c r="A4658">
        <v>539</v>
      </c>
      <c r="B4658">
        <v>134711.97431820899</v>
      </c>
      <c r="C4658">
        <v>7.3917569379087702</v>
      </c>
      <c r="D4658">
        <v>15.3348819104122</v>
      </c>
      <c r="E4658" t="s">
        <v>20</v>
      </c>
      <c r="F4658">
        <v>233638.51531314399</v>
      </c>
      <c r="G4658">
        <v>210340.392549054</v>
      </c>
      <c r="H4658">
        <v>23298.122764090502</v>
      </c>
    </row>
    <row r="4659" spans="1:9" x14ac:dyDescent="0.2">
      <c r="A4659">
        <v>539</v>
      </c>
      <c r="B4659">
        <v>134711.97431820899</v>
      </c>
      <c r="C4659">
        <v>9.38447316553391</v>
      </c>
      <c r="D4659">
        <v>17.327598138037299</v>
      </c>
      <c r="E4659" t="s">
        <v>19</v>
      </c>
      <c r="F4659">
        <v>221055.80917186799</v>
      </c>
      <c r="G4659">
        <v>197757.68640777699</v>
      </c>
      <c r="H4659">
        <v>23298.122764090502</v>
      </c>
      <c r="I4659">
        <v>0.922252716362289</v>
      </c>
    </row>
    <row r="4660" spans="1:9" x14ac:dyDescent="0.2">
      <c r="A4660">
        <v>539</v>
      </c>
      <c r="B4660">
        <v>134711.97431820899</v>
      </c>
      <c r="C4660">
        <v>10.4198886189983</v>
      </c>
      <c r="D4660">
        <v>18.363013591501701</v>
      </c>
      <c r="E4660" t="s">
        <v>20</v>
      </c>
      <c r="F4660">
        <v>221055.80917186799</v>
      </c>
      <c r="G4660">
        <v>19015.6586626647</v>
      </c>
      <c r="H4660">
        <v>202040.150509203</v>
      </c>
    </row>
    <row r="4661" spans="1:9" x14ac:dyDescent="0.2">
      <c r="A4661">
        <v>539</v>
      </c>
      <c r="B4661">
        <v>134711.97431820899</v>
      </c>
      <c r="C4661">
        <v>10.956513887622799</v>
      </c>
      <c r="D4661">
        <v>18.899638860126199</v>
      </c>
      <c r="E4661" t="s">
        <v>19</v>
      </c>
      <c r="F4661">
        <v>218537.51093395299</v>
      </c>
      <c r="G4661">
        <v>16497.3604247496</v>
      </c>
      <c r="H4661">
        <v>202040.150509203</v>
      </c>
      <c r="I4661">
        <v>0.77847233181248698</v>
      </c>
    </row>
    <row r="4662" spans="1:9" x14ac:dyDescent="0.2">
      <c r="A4662">
        <v>539</v>
      </c>
      <c r="B4662">
        <v>134711.97431820899</v>
      </c>
      <c r="C4662">
        <v>11.1898390406838</v>
      </c>
      <c r="D4662">
        <v>19.132964013187198</v>
      </c>
      <c r="E4662" t="s">
        <v>18</v>
      </c>
      <c r="F4662">
        <v>217269.65376633499</v>
      </c>
      <c r="G4662">
        <v>0</v>
      </c>
      <c r="H4662">
        <v>217269.65376633499</v>
      </c>
      <c r="I4662">
        <v>0.90794386591972798</v>
      </c>
    </row>
    <row r="4663" spans="1:9" x14ac:dyDescent="0.2">
      <c r="A4663">
        <v>540</v>
      </c>
      <c r="B4663">
        <v>62336.217886319602</v>
      </c>
      <c r="C4663">
        <v>0</v>
      </c>
      <c r="D4663">
        <v>9.8339579074174406</v>
      </c>
      <c r="E4663" t="s">
        <v>17</v>
      </c>
      <c r="F4663">
        <v>225479.16385215599</v>
      </c>
      <c r="G4663">
        <v>225479.16385215599</v>
      </c>
      <c r="H4663">
        <v>0</v>
      </c>
      <c r="I4663">
        <v>1</v>
      </c>
    </row>
    <row r="4664" spans="1:9" x14ac:dyDescent="0.2">
      <c r="A4664">
        <v>540</v>
      </c>
      <c r="B4664">
        <v>62336.217886319602</v>
      </c>
      <c r="C4664">
        <v>4.9218370888599701</v>
      </c>
      <c r="D4664">
        <v>14.7557949962774</v>
      </c>
      <c r="E4664" t="s">
        <v>19</v>
      </c>
      <c r="F4664">
        <v>262128.667020619</v>
      </c>
      <c r="G4664">
        <v>262128.667020619</v>
      </c>
      <c r="H4664" s="15">
        <v>-1.09139364212751E-11</v>
      </c>
      <c r="I4664">
        <v>1.13455601414167</v>
      </c>
    </row>
    <row r="4665" spans="1:9" x14ac:dyDescent="0.2">
      <c r="A4665">
        <v>540</v>
      </c>
      <c r="B4665">
        <v>62336.217886319602</v>
      </c>
      <c r="C4665">
        <v>5.4596475120961401</v>
      </c>
      <c r="D4665">
        <v>15.2936054195136</v>
      </c>
      <c r="E4665" t="s">
        <v>20</v>
      </c>
      <c r="F4665">
        <v>262128.667020619</v>
      </c>
      <c r="G4665">
        <v>247055.82228342199</v>
      </c>
      <c r="H4665">
        <v>15072.8447371973</v>
      </c>
    </row>
    <row r="4666" spans="1:9" x14ac:dyDescent="0.2">
      <c r="A4666">
        <v>540</v>
      </c>
      <c r="B4666">
        <v>62336.217886319602</v>
      </c>
      <c r="C4666">
        <v>13.7369747315509</v>
      </c>
      <c r="D4666">
        <v>23.570932638968301</v>
      </c>
      <c r="E4666" t="s">
        <v>18</v>
      </c>
      <c r="F4666">
        <v>262005.32747537899</v>
      </c>
      <c r="G4666">
        <v>225470.24484088799</v>
      </c>
      <c r="H4666">
        <v>36535.082634491002</v>
      </c>
      <c r="I4666">
        <v>0.95421465946956097</v>
      </c>
    </row>
    <row r="4667" spans="1:9" x14ac:dyDescent="0.2">
      <c r="A4667">
        <v>540</v>
      </c>
      <c r="B4667">
        <v>62336.217886319602</v>
      </c>
      <c r="C4667">
        <v>15.1050511047222</v>
      </c>
      <c r="D4667">
        <v>24.9390090121396</v>
      </c>
      <c r="E4667" t="s">
        <v>19</v>
      </c>
      <c r="F4667">
        <v>233106.02497218299</v>
      </c>
      <c r="G4667">
        <v>196570.94233769199</v>
      </c>
      <c r="H4667">
        <v>36535.082634491002</v>
      </c>
      <c r="I4667">
        <v>0.86484794736026704</v>
      </c>
    </row>
    <row r="4668" spans="1:9" x14ac:dyDescent="0.2">
      <c r="A4668">
        <v>540</v>
      </c>
      <c r="B4668">
        <v>62336.217886319602</v>
      </c>
      <c r="C4668">
        <v>17.392753703261501</v>
      </c>
      <c r="D4668">
        <v>27.226711610678901</v>
      </c>
      <c r="E4668" t="s">
        <v>20</v>
      </c>
      <c r="F4668">
        <v>233106.02497218299</v>
      </c>
      <c r="G4668">
        <v>27786.613589896398</v>
      </c>
      <c r="H4668">
        <v>205319.41138228701</v>
      </c>
    </row>
    <row r="4669" spans="1:9" x14ac:dyDescent="0.2">
      <c r="A4669">
        <v>540</v>
      </c>
      <c r="B4669">
        <v>62336.217886319602</v>
      </c>
      <c r="C4669">
        <v>19.682861478191999</v>
      </c>
      <c r="D4669">
        <v>29.516819385609399</v>
      </c>
      <c r="E4669" t="s">
        <v>20</v>
      </c>
      <c r="F4669">
        <v>233106.02497218299</v>
      </c>
      <c r="G4669">
        <v>0</v>
      </c>
      <c r="H4669">
        <v>233106.02497218299</v>
      </c>
    </row>
    <row r="4670" spans="1:9" x14ac:dyDescent="0.2">
      <c r="A4670">
        <v>541</v>
      </c>
      <c r="B4670">
        <v>327423.92410484498</v>
      </c>
      <c r="C4670">
        <v>0</v>
      </c>
      <c r="D4670">
        <v>11.5119840933683</v>
      </c>
      <c r="E4670" t="s">
        <v>17</v>
      </c>
      <c r="F4670">
        <v>71266.680082681007</v>
      </c>
      <c r="G4670">
        <v>71266.680082681007</v>
      </c>
      <c r="H4670">
        <v>0</v>
      </c>
      <c r="I4670">
        <v>1</v>
      </c>
    </row>
    <row r="4671" spans="1:9" x14ac:dyDescent="0.2">
      <c r="A4671">
        <v>541</v>
      </c>
      <c r="B4671">
        <v>327423.92410484498</v>
      </c>
      <c r="C4671">
        <v>0.68533802405891797</v>
      </c>
      <c r="D4671">
        <v>12.1973221174272</v>
      </c>
      <c r="E4671" t="s">
        <v>18</v>
      </c>
      <c r="F4671">
        <v>79567.250138234696</v>
      </c>
      <c r="G4671">
        <v>75051.5545012496</v>
      </c>
      <c r="H4671">
        <v>4515.6956369851096</v>
      </c>
      <c r="I4671">
        <v>1.1126903329540301</v>
      </c>
    </row>
    <row r="4672" spans="1:9" x14ac:dyDescent="0.2">
      <c r="A4672">
        <v>541</v>
      </c>
      <c r="B4672">
        <v>327423.92410484498</v>
      </c>
      <c r="C4672">
        <v>1.1057736515994001</v>
      </c>
      <c r="D4672">
        <v>12.617757744967699</v>
      </c>
      <c r="E4672" t="s">
        <v>20</v>
      </c>
      <c r="F4672">
        <v>79567.250138234696</v>
      </c>
      <c r="G4672">
        <v>71369.4541238401</v>
      </c>
      <c r="H4672">
        <v>8197.7960143945602</v>
      </c>
    </row>
    <row r="4673" spans="1:9" x14ac:dyDescent="0.2">
      <c r="A4673">
        <v>541</v>
      </c>
      <c r="B4673">
        <v>327423.92410484498</v>
      </c>
      <c r="C4673">
        <v>1.74442708197261</v>
      </c>
      <c r="D4673">
        <v>13.256411175340901</v>
      </c>
      <c r="E4673" t="s">
        <v>18</v>
      </c>
      <c r="F4673">
        <v>88852.6486712677</v>
      </c>
      <c r="G4673">
        <v>75481.519131664696</v>
      </c>
      <c r="H4673">
        <v>13371.129539603</v>
      </c>
      <c r="I4673">
        <v>1.1235927446601399</v>
      </c>
    </row>
    <row r="4674" spans="1:9" x14ac:dyDescent="0.2">
      <c r="A4674">
        <v>541</v>
      </c>
      <c r="B4674">
        <v>327423.92410484498</v>
      </c>
      <c r="C4674">
        <v>2.1561112057834499</v>
      </c>
      <c r="D4674">
        <v>13.668095299151799</v>
      </c>
      <c r="E4674" t="s">
        <v>18</v>
      </c>
      <c r="F4674">
        <v>100186.285838454</v>
      </c>
      <c r="G4674">
        <v>82706.043238216196</v>
      </c>
      <c r="H4674">
        <v>17480.2426002379</v>
      </c>
      <c r="I4674">
        <v>1.14744873821668</v>
      </c>
    </row>
    <row r="4675" spans="1:9" x14ac:dyDescent="0.2">
      <c r="A4675">
        <v>541</v>
      </c>
      <c r="B4675">
        <v>327423.92410484498</v>
      </c>
      <c r="C4675">
        <v>2.7627650621957098</v>
      </c>
      <c r="D4675">
        <v>14.274749155564001</v>
      </c>
      <c r="E4675" t="s">
        <v>20</v>
      </c>
      <c r="F4675">
        <v>100186.285838454</v>
      </c>
      <c r="G4675">
        <v>78700.546455755306</v>
      </c>
      <c r="H4675">
        <v>21485.739382698699</v>
      </c>
    </row>
    <row r="4676" spans="1:9" x14ac:dyDescent="0.2">
      <c r="A4676">
        <v>541</v>
      </c>
      <c r="B4676">
        <v>327423.92410484498</v>
      </c>
      <c r="C4676">
        <v>3.2263363527730902</v>
      </c>
      <c r="D4676">
        <v>14.738320446141399</v>
      </c>
      <c r="E4676" t="s">
        <v>20</v>
      </c>
      <c r="F4676">
        <v>100186.285838454</v>
      </c>
      <c r="G4676">
        <v>74216.016743532498</v>
      </c>
      <c r="H4676">
        <v>25970.269094921499</v>
      </c>
    </row>
    <row r="4677" spans="1:9" x14ac:dyDescent="0.2">
      <c r="A4677">
        <v>541</v>
      </c>
      <c r="B4677">
        <v>327423.92410484498</v>
      </c>
      <c r="C4677">
        <v>3.2872571038074501</v>
      </c>
      <c r="D4677">
        <v>14.7992411971758</v>
      </c>
      <c r="E4677" t="s">
        <v>17</v>
      </c>
      <c r="F4677">
        <v>567970.48555637</v>
      </c>
      <c r="G4677">
        <v>542000.216461448</v>
      </c>
      <c r="H4677">
        <v>25970.269094921499</v>
      </c>
      <c r="I4677">
        <v>5.6374860411771204</v>
      </c>
    </row>
    <row r="4678" spans="1:9" x14ac:dyDescent="0.2">
      <c r="A4678">
        <v>541</v>
      </c>
      <c r="B4678">
        <v>327423.92410484498</v>
      </c>
      <c r="C4678">
        <v>3.5819655728169799</v>
      </c>
      <c r="D4678">
        <v>15.093949666185299</v>
      </c>
      <c r="E4678" t="s">
        <v>20</v>
      </c>
      <c r="F4678">
        <v>567970.48555637</v>
      </c>
      <c r="G4678">
        <v>537226.25707168505</v>
      </c>
      <c r="H4678">
        <v>30744.228484684299</v>
      </c>
    </row>
    <row r="4679" spans="1:9" x14ac:dyDescent="0.2">
      <c r="A4679">
        <v>541</v>
      </c>
      <c r="B4679">
        <v>327423.92410484498</v>
      </c>
      <c r="C4679">
        <v>4.2202406638642902</v>
      </c>
      <c r="D4679">
        <v>15.732224757232601</v>
      </c>
      <c r="E4679" t="s">
        <v>20</v>
      </c>
      <c r="F4679">
        <v>567970.48555637</v>
      </c>
      <c r="G4679">
        <v>532875.90650195396</v>
      </c>
      <c r="H4679">
        <v>35094.579054415197</v>
      </c>
    </row>
    <row r="4680" spans="1:9" x14ac:dyDescent="0.2">
      <c r="A4680">
        <v>541</v>
      </c>
      <c r="B4680">
        <v>327423.92410484498</v>
      </c>
      <c r="C4680">
        <v>4.8649255404582297</v>
      </c>
      <c r="D4680">
        <v>16.3769096338265</v>
      </c>
      <c r="E4680" t="s">
        <v>20</v>
      </c>
      <c r="F4680">
        <v>567970.48555637</v>
      </c>
      <c r="G4680">
        <v>528554.98100775399</v>
      </c>
      <c r="H4680">
        <v>39415.504548614997</v>
      </c>
    </row>
    <row r="4681" spans="1:9" x14ac:dyDescent="0.2">
      <c r="A4681">
        <v>541</v>
      </c>
      <c r="B4681">
        <v>327423.92410484498</v>
      </c>
      <c r="C4681">
        <v>5.5767628931197599</v>
      </c>
      <c r="D4681">
        <v>17.088746986488101</v>
      </c>
      <c r="E4681" t="s">
        <v>20</v>
      </c>
      <c r="F4681">
        <v>567970.48555637</v>
      </c>
      <c r="G4681">
        <v>524105.36447496299</v>
      </c>
      <c r="H4681">
        <v>43865.1210814066</v>
      </c>
    </row>
    <row r="4682" spans="1:9" x14ac:dyDescent="0.2">
      <c r="A4682">
        <v>541</v>
      </c>
      <c r="B4682">
        <v>327423.92410484498</v>
      </c>
      <c r="C4682">
        <v>6.1572715608425304</v>
      </c>
      <c r="D4682">
        <v>17.669255654210801</v>
      </c>
      <c r="E4682" t="s">
        <v>18</v>
      </c>
      <c r="F4682">
        <v>550546.05417250202</v>
      </c>
      <c r="G4682">
        <v>503008.12089475</v>
      </c>
      <c r="H4682">
        <v>47537.933277751603</v>
      </c>
      <c r="I4682">
        <v>0.95193422368698899</v>
      </c>
    </row>
    <row r="4683" spans="1:9" x14ac:dyDescent="0.2">
      <c r="A4683">
        <v>541</v>
      </c>
      <c r="B4683">
        <v>327423.92410484498</v>
      </c>
      <c r="C4683">
        <v>6.64219920823124</v>
      </c>
      <c r="D4683">
        <v>18.154183301599499</v>
      </c>
      <c r="E4683" t="s">
        <v>18</v>
      </c>
      <c r="F4683">
        <v>489646.33618201502</v>
      </c>
      <c r="G4683">
        <v>437472.19908234902</v>
      </c>
      <c r="H4683">
        <v>52174.137099666201</v>
      </c>
      <c r="I4683">
        <v>0.876594821118445</v>
      </c>
    </row>
    <row r="4684" spans="1:9" x14ac:dyDescent="0.2">
      <c r="A4684">
        <v>541</v>
      </c>
      <c r="B4684">
        <v>327423.92410484498</v>
      </c>
      <c r="C4684">
        <v>7.3948749101652096</v>
      </c>
      <c r="D4684">
        <v>18.906859003533501</v>
      </c>
      <c r="E4684" t="s">
        <v>18</v>
      </c>
      <c r="F4684">
        <v>428767.712561519</v>
      </c>
      <c r="G4684">
        <v>372320.10732915998</v>
      </c>
      <c r="H4684">
        <v>56447.605232359201</v>
      </c>
      <c r="I4684">
        <v>0.85719471598100505</v>
      </c>
    </row>
    <row r="4685" spans="1:9" x14ac:dyDescent="0.2">
      <c r="A4685">
        <v>541</v>
      </c>
      <c r="B4685">
        <v>327423.92410484498</v>
      </c>
      <c r="C4685">
        <v>7.8066740099285301</v>
      </c>
      <c r="D4685">
        <v>19.318658103296801</v>
      </c>
      <c r="E4685" t="s">
        <v>18</v>
      </c>
      <c r="F4685">
        <v>392614.82645767101</v>
      </c>
      <c r="G4685">
        <v>331010.898706173</v>
      </c>
      <c r="H4685">
        <v>61603.927751497999</v>
      </c>
      <c r="I4685">
        <v>0.90075076669010101</v>
      </c>
    </row>
    <row r="4686" spans="1:9" x14ac:dyDescent="0.2">
      <c r="A4686">
        <v>541</v>
      </c>
      <c r="B4686">
        <v>327423.92410484498</v>
      </c>
      <c r="C4686">
        <v>8.3732461890163901</v>
      </c>
      <c r="D4686">
        <v>19.8852302823847</v>
      </c>
      <c r="E4686" t="s">
        <v>18</v>
      </c>
      <c r="F4686">
        <v>360045.98390197702</v>
      </c>
      <c r="G4686">
        <v>22363.840933812899</v>
      </c>
      <c r="H4686">
        <v>337682.142968164</v>
      </c>
      <c r="I4686">
        <v>0.89856127923672302</v>
      </c>
    </row>
    <row r="4687" spans="1:9" x14ac:dyDescent="0.2">
      <c r="A4687">
        <v>541</v>
      </c>
      <c r="B4687">
        <v>327423.92410484498</v>
      </c>
      <c r="C4687">
        <v>8.7968760625506697</v>
      </c>
      <c r="D4687">
        <v>20.308860155919</v>
      </c>
      <c r="E4687" t="s">
        <v>20</v>
      </c>
      <c r="F4687">
        <v>360045.98390197702</v>
      </c>
      <c r="G4687">
        <v>0</v>
      </c>
      <c r="H4687">
        <v>360045.98390197702</v>
      </c>
    </row>
    <row r="4688" spans="1:9" x14ac:dyDescent="0.2">
      <c r="A4688">
        <v>542</v>
      </c>
      <c r="B4688">
        <v>32880.2568112675</v>
      </c>
      <c r="C4688">
        <v>0</v>
      </c>
      <c r="D4688">
        <v>10.570914668581199</v>
      </c>
      <c r="E4688" t="s">
        <v>17</v>
      </c>
      <c r="F4688">
        <v>123892.120275251</v>
      </c>
      <c r="G4688">
        <v>123892.120275251</v>
      </c>
      <c r="H4688">
        <v>0</v>
      </c>
      <c r="I4688">
        <v>1</v>
      </c>
    </row>
    <row r="4689" spans="1:9" x14ac:dyDescent="0.2">
      <c r="A4689">
        <v>542</v>
      </c>
      <c r="B4689">
        <v>32880.2568112675</v>
      </c>
      <c r="C4689">
        <v>1.95319600652056</v>
      </c>
      <c r="D4689">
        <v>12.524110675101801</v>
      </c>
      <c r="E4689" t="s">
        <v>20</v>
      </c>
      <c r="F4689">
        <v>123892.120275251</v>
      </c>
      <c r="G4689">
        <v>120258.59698329</v>
      </c>
      <c r="H4689">
        <v>3633.5232919610498</v>
      </c>
    </row>
    <row r="4690" spans="1:9" x14ac:dyDescent="0.2">
      <c r="A4690">
        <v>542</v>
      </c>
      <c r="B4690">
        <v>32880.2568112675</v>
      </c>
      <c r="C4690">
        <v>4.51009467939544</v>
      </c>
      <c r="D4690">
        <v>15.0810093479767</v>
      </c>
      <c r="E4690" t="s">
        <v>18</v>
      </c>
      <c r="F4690">
        <v>145239.80538162499</v>
      </c>
      <c r="G4690">
        <v>137493.11302235999</v>
      </c>
      <c r="H4690">
        <v>7746.6923592656003</v>
      </c>
      <c r="I4690">
        <v>1.1508475645555001</v>
      </c>
    </row>
    <row r="4691" spans="1:9" x14ac:dyDescent="0.2">
      <c r="A4691">
        <v>542</v>
      </c>
      <c r="B4691">
        <v>32880.2568112675</v>
      </c>
      <c r="C4691">
        <v>5.8647640256027396</v>
      </c>
      <c r="D4691">
        <v>16.435678694183999</v>
      </c>
      <c r="E4691" t="s">
        <v>19</v>
      </c>
      <c r="F4691">
        <v>130873.064201924</v>
      </c>
      <c r="G4691">
        <v>123126.37184265901</v>
      </c>
      <c r="H4691">
        <v>7746.6923592656003</v>
      </c>
      <c r="I4691">
        <v>0.88914713715098803</v>
      </c>
    </row>
    <row r="4692" spans="1:9" x14ac:dyDescent="0.2">
      <c r="A4692">
        <v>542</v>
      </c>
      <c r="B4692">
        <v>32880.2568112675</v>
      </c>
      <c r="C4692">
        <v>7.7436091205050497</v>
      </c>
      <c r="D4692">
        <v>18.314523789086302</v>
      </c>
      <c r="E4692" t="s">
        <v>18</v>
      </c>
      <c r="F4692">
        <v>140039.51284141501</v>
      </c>
      <c r="G4692">
        <v>127975.291659586</v>
      </c>
      <c r="H4692">
        <v>12064.2211818287</v>
      </c>
      <c r="I4692">
        <v>1.06391732183302</v>
      </c>
    </row>
    <row r="4693" spans="1:9" x14ac:dyDescent="0.2">
      <c r="A4693">
        <v>542</v>
      </c>
      <c r="B4693">
        <v>32880.2568112675</v>
      </c>
      <c r="C4693">
        <v>10.9801656437032</v>
      </c>
      <c r="D4693">
        <v>21.551080312284402</v>
      </c>
      <c r="E4693" t="s">
        <v>20</v>
      </c>
      <c r="F4693">
        <v>140039.51284141501</v>
      </c>
      <c r="G4693">
        <v>122272.525412141</v>
      </c>
      <c r="H4693">
        <v>17766.987429274101</v>
      </c>
    </row>
    <row r="4694" spans="1:9" x14ac:dyDescent="0.2">
      <c r="A4694">
        <v>542</v>
      </c>
      <c r="B4694">
        <v>32880.2568112675</v>
      </c>
      <c r="C4694">
        <v>13.097932973537601</v>
      </c>
      <c r="D4694">
        <v>23.668847642118799</v>
      </c>
      <c r="E4694" t="s">
        <v>18</v>
      </c>
      <c r="F4694">
        <v>138761.76172063101</v>
      </c>
      <c r="G4694">
        <v>114937.291951958</v>
      </c>
      <c r="H4694">
        <v>23824.469768672301</v>
      </c>
      <c r="I4694">
        <v>0.95986305766084801</v>
      </c>
    </row>
    <row r="4695" spans="1:9" x14ac:dyDescent="0.2">
      <c r="A4695">
        <v>542</v>
      </c>
      <c r="B4695">
        <v>32880.2568112675</v>
      </c>
      <c r="C4695">
        <v>14.872186044046099</v>
      </c>
      <c r="D4695">
        <v>25.443100712627299</v>
      </c>
      <c r="E4695" t="s">
        <v>20</v>
      </c>
      <c r="F4695">
        <v>138761.76172063101</v>
      </c>
      <c r="G4695">
        <v>8963.2602004225591</v>
      </c>
      <c r="H4695">
        <v>129798.501520208</v>
      </c>
    </row>
    <row r="4696" spans="1:9" x14ac:dyDescent="0.2">
      <c r="A4696">
        <v>542</v>
      </c>
      <c r="B4696">
        <v>32880.2568112675</v>
      </c>
      <c r="C4696">
        <v>16.8183027594512</v>
      </c>
      <c r="D4696">
        <v>27.389217428032399</v>
      </c>
      <c r="E4696" t="s">
        <v>18</v>
      </c>
      <c r="F4696">
        <v>140389.90946168901</v>
      </c>
      <c r="G4696">
        <v>0</v>
      </c>
      <c r="H4696">
        <v>140389.90946168901</v>
      </c>
      <c r="I4696">
        <v>0.89580519158039495</v>
      </c>
    </row>
    <row r="4697" spans="1:9" x14ac:dyDescent="0.2">
      <c r="A4697">
        <v>543</v>
      </c>
      <c r="B4697">
        <v>959.94894682092001</v>
      </c>
      <c r="C4697">
        <v>0</v>
      </c>
      <c r="D4697">
        <v>10.8269477345774</v>
      </c>
      <c r="E4697" t="s">
        <v>17</v>
      </c>
      <c r="F4697">
        <v>2241.7566507705301</v>
      </c>
      <c r="G4697">
        <v>2241.7566507705301</v>
      </c>
      <c r="H4697">
        <v>0</v>
      </c>
      <c r="I4697">
        <v>1</v>
      </c>
    </row>
    <row r="4698" spans="1:9" x14ac:dyDescent="0.2">
      <c r="A4698">
        <v>543</v>
      </c>
      <c r="B4698">
        <v>959.94894682092001</v>
      </c>
      <c r="C4698">
        <v>1.05197079244291</v>
      </c>
      <c r="D4698">
        <v>11.8789185270203</v>
      </c>
      <c r="E4698" t="s">
        <v>18</v>
      </c>
      <c r="F4698">
        <v>2211.0420809832499</v>
      </c>
      <c r="G4698">
        <v>0</v>
      </c>
      <c r="H4698">
        <v>2211.0420809832499</v>
      </c>
      <c r="I4698">
        <v>0.98117564382237299</v>
      </c>
    </row>
    <row r="4699" spans="1:9" x14ac:dyDescent="0.2">
      <c r="A4699">
        <v>544</v>
      </c>
      <c r="B4699">
        <v>8326.8255642423792</v>
      </c>
      <c r="C4699">
        <v>0</v>
      </c>
      <c r="D4699">
        <v>9.0490082681500308</v>
      </c>
      <c r="E4699" t="s">
        <v>17</v>
      </c>
      <c r="F4699">
        <v>16257.6155594675</v>
      </c>
      <c r="G4699">
        <v>16257.6155594675</v>
      </c>
      <c r="H4699">
        <v>0</v>
      </c>
      <c r="I4699">
        <v>1</v>
      </c>
    </row>
    <row r="4700" spans="1:9" x14ac:dyDescent="0.2">
      <c r="A4700">
        <v>544</v>
      </c>
      <c r="B4700">
        <v>8326.8255642423792</v>
      </c>
      <c r="C4700">
        <v>0.43769252874854597</v>
      </c>
      <c r="D4700">
        <v>9.4867007968985693</v>
      </c>
      <c r="E4700" t="s">
        <v>20</v>
      </c>
      <c r="F4700">
        <v>16257.6155594675</v>
      </c>
      <c r="G4700">
        <v>11064.5883004812</v>
      </c>
      <c r="H4700">
        <v>5193.0272589862998</v>
      </c>
    </row>
    <row r="4701" spans="1:9" x14ac:dyDescent="0.2">
      <c r="A4701">
        <v>544</v>
      </c>
      <c r="B4701">
        <v>8326.8255642423792</v>
      </c>
      <c r="C4701">
        <v>0.92198549876092595</v>
      </c>
      <c r="D4701">
        <v>9.9709937669109507</v>
      </c>
      <c r="E4701" t="s">
        <v>20</v>
      </c>
      <c r="F4701">
        <v>16257.6155594675</v>
      </c>
      <c r="G4701">
        <v>5353.1738156483598</v>
      </c>
      <c r="H4701">
        <v>10904.441743819099</v>
      </c>
    </row>
    <row r="4702" spans="1:9" x14ac:dyDescent="0.2">
      <c r="A4702">
        <v>544</v>
      </c>
      <c r="B4702">
        <v>8326.8255642423792</v>
      </c>
      <c r="C4702">
        <v>1.0452609014029901</v>
      </c>
      <c r="D4702">
        <v>10.094269169553</v>
      </c>
      <c r="E4702" t="s">
        <v>20</v>
      </c>
      <c r="F4702">
        <v>16257.6155594675</v>
      </c>
      <c r="G4702">
        <v>0</v>
      </c>
      <c r="H4702">
        <v>16257.6155594675</v>
      </c>
    </row>
    <row r="4703" spans="1:9" x14ac:dyDescent="0.2">
      <c r="A4703">
        <v>545</v>
      </c>
      <c r="B4703">
        <v>443689.45610586897</v>
      </c>
      <c r="C4703">
        <v>0</v>
      </c>
      <c r="D4703">
        <v>7.8127497827057102</v>
      </c>
      <c r="E4703" t="s">
        <v>17</v>
      </c>
      <c r="F4703">
        <v>93903.648997341195</v>
      </c>
      <c r="G4703">
        <v>93903.648997341195</v>
      </c>
      <c r="H4703">
        <v>0</v>
      </c>
      <c r="I4703">
        <v>1</v>
      </c>
    </row>
    <row r="4704" spans="1:9" x14ac:dyDescent="0.2">
      <c r="A4704">
        <v>545</v>
      </c>
      <c r="B4704">
        <v>443689.45610586897</v>
      </c>
      <c r="C4704">
        <v>6.4502645426354199</v>
      </c>
      <c r="D4704">
        <v>14.2630143253411</v>
      </c>
      <c r="E4704" t="s">
        <v>18</v>
      </c>
      <c r="F4704">
        <v>116364.20314594101</v>
      </c>
      <c r="G4704">
        <v>103926.411436464</v>
      </c>
      <c r="H4704">
        <v>12437.7917094779</v>
      </c>
      <c r="I4704">
        <v>1.2002413514669401</v>
      </c>
    </row>
    <row r="4705" spans="1:9" x14ac:dyDescent="0.2">
      <c r="A4705">
        <v>545</v>
      </c>
      <c r="B4705">
        <v>443689.45610586897</v>
      </c>
      <c r="C4705">
        <v>8.3328266045580204</v>
      </c>
      <c r="D4705">
        <v>16.145576387263699</v>
      </c>
      <c r="E4705" t="s">
        <v>19</v>
      </c>
      <c r="F4705">
        <v>129183.897253442</v>
      </c>
      <c r="G4705">
        <v>116746.105543964</v>
      </c>
      <c r="H4705">
        <v>12437.7917094779</v>
      </c>
      <c r="I4705">
        <v>1.1118224294405299</v>
      </c>
    </row>
    <row r="4706" spans="1:9" x14ac:dyDescent="0.2">
      <c r="A4706">
        <v>545</v>
      </c>
      <c r="B4706">
        <v>443689.45610586897</v>
      </c>
      <c r="C4706">
        <v>14.486215929601601</v>
      </c>
      <c r="D4706">
        <v>22.2989657123073</v>
      </c>
      <c r="E4706" t="s">
        <v>19</v>
      </c>
      <c r="F4706">
        <v>126978.202763152</v>
      </c>
      <c r="G4706">
        <v>114540.411053674</v>
      </c>
      <c r="H4706">
        <v>12437.7917094779</v>
      </c>
      <c r="I4706">
        <v>0.948473253675994</v>
      </c>
    </row>
    <row r="4707" spans="1:9" x14ac:dyDescent="0.2">
      <c r="A4707">
        <v>545</v>
      </c>
      <c r="B4707">
        <v>443689.45610586897</v>
      </c>
      <c r="C4707">
        <v>15.6937541437375</v>
      </c>
      <c r="D4707">
        <v>23.506503926443202</v>
      </c>
      <c r="E4707" t="s">
        <v>19</v>
      </c>
      <c r="F4707">
        <v>115372.982170913</v>
      </c>
      <c r="G4707">
        <v>102935.19046143501</v>
      </c>
      <c r="H4707">
        <v>12437.7917094779</v>
      </c>
      <c r="I4707">
        <v>0.89267652296921896</v>
      </c>
    </row>
    <row r="4708" spans="1:9" x14ac:dyDescent="0.2">
      <c r="A4708">
        <v>545</v>
      </c>
      <c r="B4708">
        <v>443689.45610586897</v>
      </c>
      <c r="C4708">
        <v>16.874087594419599</v>
      </c>
      <c r="D4708">
        <v>24.6868373771253</v>
      </c>
      <c r="E4708" t="s">
        <v>19</v>
      </c>
      <c r="F4708">
        <v>120148.234843157</v>
      </c>
      <c r="G4708">
        <v>107710.44313368</v>
      </c>
      <c r="H4708">
        <v>12437.7917094779</v>
      </c>
      <c r="I4708">
        <v>1.03959017932612</v>
      </c>
    </row>
    <row r="4709" spans="1:9" x14ac:dyDescent="0.2">
      <c r="A4709">
        <v>545</v>
      </c>
      <c r="B4709">
        <v>443689.45610586897</v>
      </c>
      <c r="C4709">
        <v>17.146472984915299</v>
      </c>
      <c r="D4709">
        <v>24.959222767621</v>
      </c>
      <c r="E4709" t="s">
        <v>19</v>
      </c>
      <c r="F4709">
        <v>115439.18625124601</v>
      </c>
      <c r="G4709">
        <v>103001.39454176799</v>
      </c>
      <c r="H4709">
        <v>12437.7917094779</v>
      </c>
      <c r="I4709">
        <v>0.95483620961732596</v>
      </c>
    </row>
    <row r="4710" spans="1:9" x14ac:dyDescent="0.2">
      <c r="A4710">
        <v>545</v>
      </c>
      <c r="B4710">
        <v>443689.45610586897</v>
      </c>
      <c r="C4710">
        <v>17.296249405676999</v>
      </c>
      <c r="D4710">
        <v>25.1089991883827</v>
      </c>
      <c r="E4710" t="s">
        <v>17</v>
      </c>
      <c r="F4710">
        <v>924226.56770260702</v>
      </c>
      <c r="G4710">
        <v>911788.77599312901</v>
      </c>
      <c r="H4710">
        <v>12437.7917094779</v>
      </c>
      <c r="I4710">
        <v>8.0002427720928093</v>
      </c>
    </row>
    <row r="4711" spans="1:9" x14ac:dyDescent="0.2">
      <c r="A4711">
        <v>545</v>
      </c>
      <c r="B4711">
        <v>443689.45610586897</v>
      </c>
      <c r="C4711">
        <v>17.386637300804701</v>
      </c>
      <c r="D4711">
        <v>25.199387083510398</v>
      </c>
      <c r="E4711" t="s">
        <v>19</v>
      </c>
      <c r="F4711">
        <v>934316.78862969996</v>
      </c>
      <c r="G4711">
        <v>921878.99692022195</v>
      </c>
      <c r="H4711">
        <v>12437.7917094779</v>
      </c>
      <c r="I4711">
        <v>1.0106079688059999</v>
      </c>
    </row>
    <row r="4712" spans="1:9" x14ac:dyDescent="0.2">
      <c r="A4712">
        <v>545</v>
      </c>
      <c r="B4712">
        <v>443689.45610586897</v>
      </c>
      <c r="C4712">
        <v>18.3202051708939</v>
      </c>
      <c r="D4712">
        <v>26.132954953599601</v>
      </c>
      <c r="E4712" t="s">
        <v>18</v>
      </c>
      <c r="F4712">
        <v>934411.34981431696</v>
      </c>
      <c r="G4712">
        <v>910776.16347949905</v>
      </c>
      <c r="H4712">
        <v>23635.186334817499</v>
      </c>
      <c r="I4712">
        <v>0.99542877913433303</v>
      </c>
    </row>
    <row r="4713" spans="1:9" x14ac:dyDescent="0.2">
      <c r="A4713">
        <v>545</v>
      </c>
      <c r="B4713">
        <v>443689.45610586897</v>
      </c>
      <c r="C4713">
        <v>18.778684500611099</v>
      </c>
      <c r="D4713">
        <v>26.591434283316801</v>
      </c>
      <c r="E4713" t="s">
        <v>19</v>
      </c>
      <c r="F4713">
        <v>988754.69313128898</v>
      </c>
      <c r="G4713">
        <v>965119.50679647096</v>
      </c>
      <c r="H4713">
        <v>23635.186334817499</v>
      </c>
      <c r="I4713">
        <v>1.0572057558491801</v>
      </c>
    </row>
    <row r="4714" spans="1:9" x14ac:dyDescent="0.2">
      <c r="A4714">
        <v>545</v>
      </c>
      <c r="B4714">
        <v>443689.45610586897</v>
      </c>
      <c r="C4714">
        <v>19.850473119118998</v>
      </c>
      <c r="D4714">
        <v>27.6632229018247</v>
      </c>
      <c r="E4714" t="s">
        <v>19</v>
      </c>
      <c r="F4714">
        <v>938642.61235459801</v>
      </c>
      <c r="G4714">
        <v>915007.42601978104</v>
      </c>
      <c r="H4714">
        <v>23635.186334817499</v>
      </c>
      <c r="I4714">
        <v>0.942929987278599</v>
      </c>
    </row>
    <row r="4715" spans="1:9" x14ac:dyDescent="0.2">
      <c r="A4715">
        <v>545</v>
      </c>
      <c r="B4715">
        <v>443689.45610586897</v>
      </c>
      <c r="C4715">
        <v>22.0426417845968</v>
      </c>
      <c r="D4715">
        <v>29.855391567302501</v>
      </c>
      <c r="E4715" t="s">
        <v>18</v>
      </c>
      <c r="F4715">
        <v>941842.58617564896</v>
      </c>
      <c r="G4715">
        <v>906108.62013647798</v>
      </c>
      <c r="H4715">
        <v>35733.966039171697</v>
      </c>
      <c r="I4715">
        <v>0.99238664956801503</v>
      </c>
    </row>
    <row r="4716" spans="1:9" x14ac:dyDescent="0.2">
      <c r="A4716">
        <v>545</v>
      </c>
      <c r="B4716">
        <v>443689.45610586897</v>
      </c>
      <c r="C4716">
        <v>26.315960516429101</v>
      </c>
      <c r="D4716">
        <v>34.128710299134802</v>
      </c>
      <c r="E4716" t="s">
        <v>19</v>
      </c>
      <c r="F4716">
        <v>901418.13260016905</v>
      </c>
      <c r="G4716">
        <v>865684.16656099702</v>
      </c>
      <c r="H4716">
        <v>35733.966039171697</v>
      </c>
      <c r="I4716">
        <v>0.93456158747111395</v>
      </c>
    </row>
    <row r="4717" spans="1:9" x14ac:dyDescent="0.2">
      <c r="A4717">
        <v>545</v>
      </c>
      <c r="B4717">
        <v>443689.45610586897</v>
      </c>
      <c r="C4717">
        <v>27.612634638098399</v>
      </c>
      <c r="D4717">
        <v>35.4253844208041</v>
      </c>
      <c r="E4717" t="s">
        <v>18</v>
      </c>
      <c r="F4717">
        <v>777644.32217818697</v>
      </c>
      <c r="G4717">
        <v>729498.58292348997</v>
      </c>
      <c r="H4717">
        <v>48145.739254697102</v>
      </c>
      <c r="I4717">
        <v>0.85127390806429604</v>
      </c>
    </row>
    <row r="4718" spans="1:9" x14ac:dyDescent="0.2">
      <c r="A4718">
        <v>545</v>
      </c>
      <c r="B4718">
        <v>443689.45610586897</v>
      </c>
      <c r="C4718">
        <v>28.414069642787499</v>
      </c>
      <c r="D4718">
        <v>36.226819425493197</v>
      </c>
      <c r="E4718" t="s">
        <v>19</v>
      </c>
      <c r="F4718">
        <v>711204.80023227702</v>
      </c>
      <c r="G4718">
        <v>663059.06097758003</v>
      </c>
      <c r="H4718">
        <v>48145.739254697102</v>
      </c>
      <c r="I4718">
        <v>0.90506392978636296</v>
      </c>
    </row>
    <row r="4719" spans="1:9" x14ac:dyDescent="0.2">
      <c r="A4719">
        <v>545</v>
      </c>
      <c r="B4719">
        <v>443689.45610586897</v>
      </c>
      <c r="C4719">
        <v>30.689922887435898</v>
      </c>
      <c r="D4719">
        <v>38.5026726701416</v>
      </c>
      <c r="E4719" t="s">
        <v>19</v>
      </c>
      <c r="F4719">
        <v>632456.16989680706</v>
      </c>
      <c r="G4719">
        <v>584310.43064210995</v>
      </c>
      <c r="H4719">
        <v>48145.739254697102</v>
      </c>
      <c r="I4719">
        <v>0.87054772950706405</v>
      </c>
    </row>
    <row r="4720" spans="1:9" x14ac:dyDescent="0.2">
      <c r="A4720">
        <v>545</v>
      </c>
      <c r="B4720">
        <v>443689.45610586897</v>
      </c>
      <c r="C4720">
        <v>34.835990978601998</v>
      </c>
      <c r="D4720">
        <v>42.6487407613077</v>
      </c>
      <c r="E4720" t="s">
        <v>19</v>
      </c>
      <c r="F4720">
        <v>588897.00651313097</v>
      </c>
      <c r="G4720">
        <v>540751.26725843397</v>
      </c>
      <c r="H4720">
        <v>48145.739254697102</v>
      </c>
      <c r="I4720">
        <v>0.90497600159189395</v>
      </c>
    </row>
    <row r="4721" spans="1:9" x14ac:dyDescent="0.2">
      <c r="A4721">
        <v>545</v>
      </c>
      <c r="B4721">
        <v>443689.45610586897</v>
      </c>
      <c r="C4721">
        <v>35.0733758301363</v>
      </c>
      <c r="D4721">
        <v>42.8861256128421</v>
      </c>
      <c r="E4721" t="s">
        <v>20</v>
      </c>
      <c r="F4721">
        <v>588897.00651313097</v>
      </c>
      <c r="G4721">
        <v>526387.03960481903</v>
      </c>
      <c r="H4721">
        <v>62509.966908311602</v>
      </c>
    </row>
    <row r="4722" spans="1:9" x14ac:dyDescent="0.2">
      <c r="A4722">
        <v>545</v>
      </c>
      <c r="B4722">
        <v>443689.45610586897</v>
      </c>
      <c r="C4722">
        <v>36.361571771444503</v>
      </c>
      <c r="D4722">
        <v>44.174321554150197</v>
      </c>
      <c r="E4722" t="s">
        <v>19</v>
      </c>
      <c r="F4722">
        <v>587204.02841665701</v>
      </c>
      <c r="G4722">
        <v>524694.06150834495</v>
      </c>
      <c r="H4722">
        <v>62509.966908311602</v>
      </c>
      <c r="I4722">
        <v>0.98839028129368101</v>
      </c>
    </row>
    <row r="4723" spans="1:9" x14ac:dyDescent="0.2">
      <c r="A4723">
        <v>545</v>
      </c>
      <c r="B4723">
        <v>443689.45610586897</v>
      </c>
      <c r="C4723">
        <v>37.7710815333377</v>
      </c>
      <c r="D4723">
        <v>45.583831316043401</v>
      </c>
      <c r="E4723" t="s">
        <v>18</v>
      </c>
      <c r="F4723">
        <v>553979.01834446704</v>
      </c>
      <c r="G4723">
        <v>45325.225322968698</v>
      </c>
      <c r="H4723">
        <v>508653.79302149802</v>
      </c>
      <c r="I4723">
        <v>0.92933554635289295</v>
      </c>
    </row>
    <row r="4724" spans="1:9" x14ac:dyDescent="0.2">
      <c r="A4724">
        <v>545</v>
      </c>
      <c r="B4724">
        <v>443689.45610586897</v>
      </c>
      <c r="C4724">
        <v>38.125253790550403</v>
      </c>
      <c r="D4724">
        <v>45.938003573256097</v>
      </c>
      <c r="E4724" t="s">
        <v>19</v>
      </c>
      <c r="F4724">
        <v>552108.19018695795</v>
      </c>
      <c r="G4724">
        <v>43454.397165459697</v>
      </c>
      <c r="H4724">
        <v>508653.79302149802</v>
      </c>
      <c r="I4724">
        <v>0.93738501399072605</v>
      </c>
    </row>
    <row r="4725" spans="1:9" x14ac:dyDescent="0.2">
      <c r="A4725">
        <v>545</v>
      </c>
      <c r="B4725">
        <v>443689.45610586897</v>
      </c>
      <c r="C4725">
        <v>40.947026780714097</v>
      </c>
      <c r="D4725">
        <v>48.759776563419898</v>
      </c>
      <c r="E4725" t="s">
        <v>18</v>
      </c>
      <c r="F4725">
        <v>551070.99953522906</v>
      </c>
      <c r="G4725">
        <v>0</v>
      </c>
      <c r="H4725">
        <v>551070.99953522906</v>
      </c>
      <c r="I4725">
        <v>0.80020601747265097</v>
      </c>
    </row>
    <row r="4726" spans="1:9" x14ac:dyDescent="0.2">
      <c r="A4726">
        <v>546</v>
      </c>
      <c r="B4726">
        <v>197186.05735178501</v>
      </c>
      <c r="C4726">
        <v>0</v>
      </c>
      <c r="D4726">
        <v>8.7554888391485193</v>
      </c>
      <c r="E4726" t="s">
        <v>17</v>
      </c>
      <c r="F4726">
        <v>17107.658160410501</v>
      </c>
      <c r="G4726">
        <v>17107.658160410501</v>
      </c>
      <c r="H4726">
        <v>0</v>
      </c>
      <c r="I4726">
        <v>1</v>
      </c>
    </row>
    <row r="4727" spans="1:9" x14ac:dyDescent="0.2">
      <c r="A4727">
        <v>546</v>
      </c>
      <c r="B4727">
        <v>197186.05735178501</v>
      </c>
      <c r="C4727">
        <v>5.24881284297929</v>
      </c>
      <c r="D4727">
        <v>14.004301682127799</v>
      </c>
      <c r="E4727" t="s">
        <v>18</v>
      </c>
      <c r="F4727">
        <v>19925.799068993299</v>
      </c>
      <c r="G4727">
        <v>10350.1409843321</v>
      </c>
      <c r="H4727">
        <v>9575.6580846611905</v>
      </c>
      <c r="I4727">
        <v>1.1348540447135</v>
      </c>
    </row>
    <row r="4728" spans="1:9" x14ac:dyDescent="0.2">
      <c r="A4728">
        <v>546</v>
      </c>
      <c r="B4728">
        <v>197186.05735178501</v>
      </c>
      <c r="C4728">
        <v>9.2759915371412305</v>
      </c>
      <c r="D4728">
        <v>18.031480376289799</v>
      </c>
      <c r="E4728" t="s">
        <v>20</v>
      </c>
      <c r="F4728">
        <v>19925.799068993299</v>
      </c>
      <c r="G4728">
        <v>996.28995344966097</v>
      </c>
      <c r="H4728">
        <v>18929.509115543598</v>
      </c>
    </row>
    <row r="4729" spans="1:9" x14ac:dyDescent="0.2">
      <c r="A4729">
        <v>546</v>
      </c>
      <c r="B4729">
        <v>197186.05735178501</v>
      </c>
      <c r="C4729">
        <v>12.076086938627</v>
      </c>
      <c r="D4729">
        <v>20.831575777775601</v>
      </c>
      <c r="E4729" t="s">
        <v>17</v>
      </c>
      <c r="F4729">
        <v>88240.971828803304</v>
      </c>
      <c r="G4729">
        <v>69311.462713259796</v>
      </c>
      <c r="H4729">
        <v>18929.509115543598</v>
      </c>
      <c r="I4729">
        <v>7.0128410086026403</v>
      </c>
    </row>
    <row r="4730" spans="1:9" x14ac:dyDescent="0.2">
      <c r="A4730">
        <v>546</v>
      </c>
      <c r="B4730">
        <v>197186.05735178501</v>
      </c>
      <c r="C4730">
        <v>15.652403103084801</v>
      </c>
      <c r="D4730">
        <v>24.407891942233299</v>
      </c>
      <c r="E4730" t="s">
        <v>20</v>
      </c>
      <c r="F4730">
        <v>88240.971828803304</v>
      </c>
      <c r="G4730">
        <v>58990.664327441402</v>
      </c>
      <c r="H4730">
        <v>29250.307501362</v>
      </c>
    </row>
    <row r="4731" spans="1:9" x14ac:dyDescent="0.2">
      <c r="A4731">
        <v>546</v>
      </c>
      <c r="B4731">
        <v>197186.05735178501</v>
      </c>
      <c r="C4731">
        <v>18.225340471771801</v>
      </c>
      <c r="D4731">
        <v>26.980829310920299</v>
      </c>
      <c r="E4731" t="s">
        <v>17</v>
      </c>
      <c r="F4731">
        <v>220411.29772223401</v>
      </c>
      <c r="G4731">
        <v>191160.99022087199</v>
      </c>
      <c r="H4731">
        <v>29250.307501362</v>
      </c>
      <c r="I4731">
        <v>2.4229386065365901</v>
      </c>
    </row>
    <row r="4732" spans="1:9" x14ac:dyDescent="0.2">
      <c r="A4732">
        <v>546</v>
      </c>
      <c r="B4732">
        <v>197186.05735178501</v>
      </c>
      <c r="C4732">
        <v>20.724994088728899</v>
      </c>
      <c r="D4732">
        <v>29.4804829278775</v>
      </c>
      <c r="E4732" t="s">
        <v>18</v>
      </c>
      <c r="F4732">
        <v>231991.04414840299</v>
      </c>
      <c r="G4732">
        <v>192716.797259705</v>
      </c>
      <c r="H4732">
        <v>39274.246888697096</v>
      </c>
      <c r="I4732">
        <v>1.04565034160753</v>
      </c>
    </row>
    <row r="4733" spans="1:9" x14ac:dyDescent="0.2">
      <c r="A4733">
        <v>546</v>
      </c>
      <c r="B4733">
        <v>197186.05735178501</v>
      </c>
      <c r="C4733">
        <v>28.889384793710299</v>
      </c>
      <c r="D4733">
        <v>37.644873632858797</v>
      </c>
      <c r="E4733" t="s">
        <v>20</v>
      </c>
      <c r="F4733">
        <v>231991.04414840299</v>
      </c>
      <c r="G4733">
        <v>19512.601672634199</v>
      </c>
      <c r="H4733">
        <v>212478.44247576801</v>
      </c>
    </row>
    <row r="4734" spans="1:9" x14ac:dyDescent="0.2">
      <c r="A4734">
        <v>546</v>
      </c>
      <c r="B4734">
        <v>197186.05735178501</v>
      </c>
      <c r="C4734">
        <v>31.414833281667001</v>
      </c>
      <c r="D4734">
        <v>40.170322120815499</v>
      </c>
      <c r="E4734" t="s">
        <v>18</v>
      </c>
      <c r="F4734">
        <v>242795.729839918</v>
      </c>
      <c r="G4734">
        <v>0</v>
      </c>
      <c r="H4734">
        <v>242795.729839918</v>
      </c>
      <c r="I4734">
        <v>0.91234370232537998</v>
      </c>
    </row>
    <row r="4735" spans="1:9" x14ac:dyDescent="0.2">
      <c r="A4735">
        <v>547</v>
      </c>
      <c r="B4735">
        <v>195552.55386605399</v>
      </c>
      <c r="C4735">
        <v>0</v>
      </c>
      <c r="D4735">
        <v>8.3305355529156095</v>
      </c>
      <c r="E4735" t="s">
        <v>17</v>
      </c>
      <c r="F4735">
        <v>15104.290823081899</v>
      </c>
      <c r="G4735">
        <v>15104.290823081899</v>
      </c>
      <c r="H4735">
        <v>0</v>
      </c>
      <c r="I4735">
        <v>1</v>
      </c>
    </row>
    <row r="4736" spans="1:9" x14ac:dyDescent="0.2">
      <c r="A4736">
        <v>547</v>
      </c>
      <c r="B4736">
        <v>195552.55386605399</v>
      </c>
      <c r="C4736">
        <v>1.19523772765436</v>
      </c>
      <c r="D4736">
        <v>9.5257732805699806</v>
      </c>
      <c r="E4736" t="s">
        <v>18</v>
      </c>
      <c r="F4736">
        <v>16616.541712168299</v>
      </c>
      <c r="G4736">
        <v>1287.1318861643799</v>
      </c>
      <c r="H4736">
        <v>15329.409826003901</v>
      </c>
      <c r="I4736">
        <v>1.0936301900296499</v>
      </c>
    </row>
    <row r="4737" spans="1:9" x14ac:dyDescent="0.2">
      <c r="A4737">
        <v>547</v>
      </c>
      <c r="B4737">
        <v>195552.55386605399</v>
      </c>
      <c r="C4737">
        <v>2.3537409394223898</v>
      </c>
      <c r="D4737">
        <v>10.684276492338</v>
      </c>
      <c r="E4737" t="s">
        <v>17</v>
      </c>
      <c r="F4737">
        <v>115325.12894042399</v>
      </c>
      <c r="G4737">
        <v>99995.719114420499</v>
      </c>
      <c r="H4737">
        <v>15329.409826003901</v>
      </c>
      <c r="I4737">
        <v>6.9006893181288298</v>
      </c>
    </row>
    <row r="4738" spans="1:9" x14ac:dyDescent="0.2">
      <c r="A4738">
        <v>547</v>
      </c>
      <c r="B4738">
        <v>195552.55386605399</v>
      </c>
      <c r="C4738">
        <v>2.59204399934861</v>
      </c>
      <c r="D4738">
        <v>10.9225795522642</v>
      </c>
      <c r="E4738" t="s">
        <v>18</v>
      </c>
      <c r="F4738">
        <v>117978.937947989</v>
      </c>
      <c r="G4738">
        <v>89203.306182682703</v>
      </c>
      <c r="H4738">
        <v>28775.6317653064</v>
      </c>
      <c r="I4738">
        <v>1.0251481229564701</v>
      </c>
    </row>
    <row r="4739" spans="1:9" x14ac:dyDescent="0.2">
      <c r="A4739">
        <v>547</v>
      </c>
      <c r="B4739">
        <v>195552.55386605399</v>
      </c>
      <c r="C4739">
        <v>2.85024914673104</v>
      </c>
      <c r="D4739">
        <v>11.180784699646701</v>
      </c>
      <c r="E4739" t="s">
        <v>17</v>
      </c>
      <c r="F4739">
        <v>271288.74292334798</v>
      </c>
      <c r="G4739">
        <v>242513.11115804099</v>
      </c>
      <c r="H4739">
        <v>28775.6317653064</v>
      </c>
      <c r="I4739">
        <v>2.2965300826995501</v>
      </c>
    </row>
    <row r="4740" spans="1:9" x14ac:dyDescent="0.2">
      <c r="A4740">
        <v>547</v>
      </c>
      <c r="B4740">
        <v>195552.55386605399</v>
      </c>
      <c r="C4740">
        <v>3.9665665219527599</v>
      </c>
      <c r="D4740">
        <v>12.2971020748684</v>
      </c>
      <c r="E4740" t="s">
        <v>18</v>
      </c>
      <c r="F4740">
        <v>245862.70390179899</v>
      </c>
      <c r="G4740">
        <v>202502.55391545899</v>
      </c>
      <c r="H4740">
        <v>43360.149986340199</v>
      </c>
      <c r="I4740">
        <v>0.88956864033360294</v>
      </c>
    </row>
    <row r="4741" spans="1:9" x14ac:dyDescent="0.2">
      <c r="A4741">
        <v>547</v>
      </c>
      <c r="B4741">
        <v>195552.55386605399</v>
      </c>
      <c r="C4741">
        <v>4.8779271227085399</v>
      </c>
      <c r="D4741">
        <v>13.208462675624199</v>
      </c>
      <c r="E4741" t="s">
        <v>18</v>
      </c>
      <c r="F4741">
        <v>213811.652946235</v>
      </c>
      <c r="G4741">
        <v>15555.597452023199</v>
      </c>
      <c r="H4741">
        <v>198256.05549421199</v>
      </c>
      <c r="I4741">
        <v>0.83697212732474302</v>
      </c>
    </row>
    <row r="4742" spans="1:9" x14ac:dyDescent="0.2">
      <c r="A4742">
        <v>547</v>
      </c>
      <c r="B4742">
        <v>195552.55386605399</v>
      </c>
      <c r="C4742">
        <v>5.1776366821947999</v>
      </c>
      <c r="D4742">
        <v>13.508172235110401</v>
      </c>
      <c r="E4742" t="s">
        <v>18</v>
      </c>
      <c r="F4742">
        <v>212334.79276579799</v>
      </c>
      <c r="G4742">
        <v>0</v>
      </c>
      <c r="H4742">
        <v>212334.79276579799</v>
      </c>
      <c r="I4742">
        <v>0.88482086485308098</v>
      </c>
    </row>
    <row r="4743" spans="1:9" x14ac:dyDescent="0.2">
      <c r="A4743">
        <v>548</v>
      </c>
      <c r="B4743">
        <v>655997.234924344</v>
      </c>
      <c r="C4743">
        <v>0</v>
      </c>
      <c r="D4743">
        <v>10.730843130555799</v>
      </c>
      <c r="E4743" t="s">
        <v>17</v>
      </c>
      <c r="F4743">
        <v>65608.864222067801</v>
      </c>
      <c r="G4743">
        <v>65608.864222067903</v>
      </c>
      <c r="H4743">
        <v>0</v>
      </c>
      <c r="I4743">
        <v>1</v>
      </c>
    </row>
    <row r="4744" spans="1:9" x14ac:dyDescent="0.2">
      <c r="A4744">
        <v>548</v>
      </c>
      <c r="B4744">
        <v>655997.234924344</v>
      </c>
      <c r="C4744">
        <v>2.62623953044853</v>
      </c>
      <c r="D4744">
        <v>13.3570826610043</v>
      </c>
      <c r="E4744" t="s">
        <v>20</v>
      </c>
      <c r="F4744">
        <v>65608.864222067801</v>
      </c>
      <c r="G4744">
        <v>46850.894230206897</v>
      </c>
      <c r="H4744">
        <v>18757.9699918609</v>
      </c>
    </row>
    <row r="4745" spans="1:9" x14ac:dyDescent="0.2">
      <c r="A4745">
        <v>548</v>
      </c>
      <c r="B4745">
        <v>655997.234924344</v>
      </c>
      <c r="C4745">
        <v>6.9555113427010697</v>
      </c>
      <c r="D4745">
        <v>17.686354473256799</v>
      </c>
      <c r="E4745" t="s">
        <v>18</v>
      </c>
      <c r="F4745">
        <v>62875.750502864998</v>
      </c>
      <c r="G4745">
        <v>20612.985894340702</v>
      </c>
      <c r="H4745">
        <v>42262.764608524201</v>
      </c>
      <c r="I4745">
        <v>0.89623790687758498</v>
      </c>
    </row>
    <row r="4746" spans="1:9" x14ac:dyDescent="0.2">
      <c r="A4746">
        <v>548</v>
      </c>
      <c r="B4746">
        <v>655997.234924344</v>
      </c>
      <c r="C4746">
        <v>8.0421818381646197</v>
      </c>
      <c r="D4746">
        <v>18.773024968720399</v>
      </c>
      <c r="E4746" t="s">
        <v>19</v>
      </c>
      <c r="F4746">
        <v>63413.346798570899</v>
      </c>
      <c r="G4746">
        <v>21150.5821900466</v>
      </c>
      <c r="H4746">
        <v>42262.764608524201</v>
      </c>
      <c r="I4746">
        <v>1.0095748106165501</v>
      </c>
    </row>
    <row r="4747" spans="1:9" x14ac:dyDescent="0.2">
      <c r="A4747">
        <v>548</v>
      </c>
      <c r="B4747">
        <v>655997.234924344</v>
      </c>
      <c r="C4747">
        <v>8.2643679760391606</v>
      </c>
      <c r="D4747">
        <v>18.995211106594901</v>
      </c>
      <c r="E4747" t="s">
        <v>17</v>
      </c>
      <c r="F4747">
        <v>299178.37524748698</v>
      </c>
      <c r="G4747">
        <v>256915.610638963</v>
      </c>
      <c r="H4747">
        <v>42262.764608524201</v>
      </c>
      <c r="I4747">
        <v>4.7127219240936604</v>
      </c>
    </row>
    <row r="4748" spans="1:9" x14ac:dyDescent="0.2">
      <c r="A4748">
        <v>548</v>
      </c>
      <c r="B4748">
        <v>655997.234924344</v>
      </c>
      <c r="C4748">
        <v>9.9926809925623203</v>
      </c>
      <c r="D4748">
        <v>20.7235241231181</v>
      </c>
      <c r="E4748" t="s">
        <v>17</v>
      </c>
      <c r="F4748">
        <v>935744.07323290699</v>
      </c>
      <c r="G4748">
        <v>893481.30862438295</v>
      </c>
      <c r="H4748">
        <v>42262.764608524201</v>
      </c>
      <c r="I4748">
        <v>3.1010654940070599</v>
      </c>
    </row>
    <row r="4749" spans="1:9" x14ac:dyDescent="0.2">
      <c r="A4749">
        <v>548</v>
      </c>
      <c r="B4749">
        <v>655997.234924344</v>
      </c>
      <c r="C4749">
        <v>10.669081974044699</v>
      </c>
      <c r="D4749">
        <v>21.399925104600499</v>
      </c>
      <c r="E4749" t="s">
        <v>18</v>
      </c>
      <c r="F4749">
        <v>890666.48189635295</v>
      </c>
      <c r="G4749">
        <v>830281.35270411696</v>
      </c>
      <c r="H4749">
        <v>60385.129192236702</v>
      </c>
      <c r="I4749">
        <v>0.94621586986788497</v>
      </c>
    </row>
    <row r="4750" spans="1:9" x14ac:dyDescent="0.2">
      <c r="A4750">
        <v>548</v>
      </c>
      <c r="B4750">
        <v>655997.234924344</v>
      </c>
      <c r="C4750">
        <v>13.745123493618999</v>
      </c>
      <c r="D4750">
        <v>24.475966624174699</v>
      </c>
      <c r="E4750" t="s">
        <v>20</v>
      </c>
      <c r="F4750">
        <v>890666.48189635295</v>
      </c>
      <c r="G4750">
        <v>812095.48754678201</v>
      </c>
      <c r="H4750">
        <v>78570.994349571396</v>
      </c>
    </row>
    <row r="4751" spans="1:9" x14ac:dyDescent="0.2">
      <c r="A4751">
        <v>548</v>
      </c>
      <c r="B4751">
        <v>655997.234924344</v>
      </c>
      <c r="C4751">
        <v>16.200897741086902</v>
      </c>
      <c r="D4751">
        <v>26.931740871642699</v>
      </c>
      <c r="E4751" t="s">
        <v>18</v>
      </c>
      <c r="F4751">
        <v>754622.59388675098</v>
      </c>
      <c r="G4751">
        <v>654286.83038411196</v>
      </c>
      <c r="H4751">
        <v>100335.76350263901</v>
      </c>
      <c r="I4751">
        <v>0.80737529172981803</v>
      </c>
    </row>
    <row r="4752" spans="1:9" x14ac:dyDescent="0.2">
      <c r="A4752">
        <v>548</v>
      </c>
      <c r="B4752">
        <v>655997.234924344</v>
      </c>
      <c r="C4752">
        <v>18.6466398079206</v>
      </c>
      <c r="D4752">
        <v>29.377482938476401</v>
      </c>
      <c r="E4752" t="s">
        <v>20</v>
      </c>
      <c r="F4752">
        <v>754622.59388675098</v>
      </c>
      <c r="G4752">
        <v>81154.507686271303</v>
      </c>
      <c r="H4752">
        <v>673468.08620048</v>
      </c>
    </row>
    <row r="4753" spans="1:9" x14ac:dyDescent="0.2">
      <c r="A4753">
        <v>548</v>
      </c>
      <c r="B4753">
        <v>655997.234924344</v>
      </c>
      <c r="C4753">
        <v>19.4508720983217</v>
      </c>
      <c r="D4753">
        <v>30.181715228877401</v>
      </c>
      <c r="E4753" t="s">
        <v>20</v>
      </c>
      <c r="F4753">
        <v>754622.59388675098</v>
      </c>
      <c r="G4753">
        <v>0</v>
      </c>
      <c r="H4753">
        <v>754622.59388675098</v>
      </c>
    </row>
    <row r="4754" spans="1:9" x14ac:dyDescent="0.2">
      <c r="A4754">
        <v>549</v>
      </c>
      <c r="B4754">
        <v>74782.771646579698</v>
      </c>
      <c r="C4754">
        <v>0</v>
      </c>
      <c r="D4754">
        <v>10.578992167835001</v>
      </c>
      <c r="E4754" t="s">
        <v>17</v>
      </c>
      <c r="F4754">
        <v>150374.10019332799</v>
      </c>
      <c r="G4754">
        <v>150374.10019332799</v>
      </c>
      <c r="H4754">
        <v>0</v>
      </c>
      <c r="I4754">
        <v>1</v>
      </c>
    </row>
    <row r="4755" spans="1:9" x14ac:dyDescent="0.2">
      <c r="A4755">
        <v>549</v>
      </c>
      <c r="B4755">
        <v>74782.771646579698</v>
      </c>
      <c r="C4755">
        <v>1.51732623636526</v>
      </c>
      <c r="D4755">
        <v>12.0963184042003</v>
      </c>
      <c r="E4755" t="s">
        <v>18</v>
      </c>
      <c r="F4755">
        <v>180445.73734260301</v>
      </c>
      <c r="G4755">
        <v>177734.85780420099</v>
      </c>
      <c r="H4755">
        <v>2710.8795384022001</v>
      </c>
      <c r="I4755">
        <v>1.19099864946755</v>
      </c>
    </row>
    <row r="4756" spans="1:9" x14ac:dyDescent="0.2">
      <c r="A4756">
        <v>549</v>
      </c>
      <c r="B4756">
        <v>74782.771646579698</v>
      </c>
      <c r="C4756">
        <v>2.2676981414498698</v>
      </c>
      <c r="D4756">
        <v>12.846690309284901</v>
      </c>
      <c r="E4756" t="s">
        <v>20</v>
      </c>
      <c r="F4756">
        <v>180445.73734260301</v>
      </c>
      <c r="G4756">
        <v>175050.377392689</v>
      </c>
      <c r="H4756">
        <v>5395.3599499140601</v>
      </c>
    </row>
    <row r="4757" spans="1:9" x14ac:dyDescent="0.2">
      <c r="A4757">
        <v>549</v>
      </c>
      <c r="B4757">
        <v>74782.771646579698</v>
      </c>
      <c r="C4757">
        <v>3.0164007778456301</v>
      </c>
      <c r="D4757">
        <v>13.5953929456807</v>
      </c>
      <c r="E4757" t="s">
        <v>18</v>
      </c>
      <c r="F4757">
        <v>212060.90637427699</v>
      </c>
      <c r="G4757">
        <v>203707.57337134401</v>
      </c>
      <c r="H4757">
        <v>8353.3330029329409</v>
      </c>
      <c r="I4757">
        <v>1.1716489010040501</v>
      </c>
    </row>
    <row r="4758" spans="1:9" x14ac:dyDescent="0.2">
      <c r="A4758">
        <v>549</v>
      </c>
      <c r="B4758">
        <v>74782.771646579698</v>
      </c>
      <c r="C4758">
        <v>3.7292773731707101</v>
      </c>
      <c r="D4758">
        <v>14.3082695410057</v>
      </c>
      <c r="E4758" t="s">
        <v>20</v>
      </c>
      <c r="F4758">
        <v>212060.90637427699</v>
      </c>
      <c r="G4758">
        <v>200185.071325014</v>
      </c>
      <c r="H4758">
        <v>11875.8350492629</v>
      </c>
    </row>
    <row r="4759" spans="1:9" x14ac:dyDescent="0.2">
      <c r="A4759">
        <v>549</v>
      </c>
      <c r="B4759">
        <v>74782.771646579698</v>
      </c>
      <c r="C4759">
        <v>5.3503146865838502</v>
      </c>
      <c r="D4759">
        <v>15.9293068544189</v>
      </c>
      <c r="E4759" t="s">
        <v>20</v>
      </c>
      <c r="F4759">
        <v>212060.90637427699</v>
      </c>
      <c r="G4759">
        <v>197109.55588245601</v>
      </c>
      <c r="H4759">
        <v>14951.3504918208</v>
      </c>
    </row>
    <row r="4760" spans="1:9" x14ac:dyDescent="0.2">
      <c r="A4760">
        <v>549</v>
      </c>
      <c r="B4760">
        <v>74782.771646579698</v>
      </c>
      <c r="C4760">
        <v>6.0553110618174104</v>
      </c>
      <c r="D4760">
        <v>16.634303229652399</v>
      </c>
      <c r="E4760" t="s">
        <v>20</v>
      </c>
      <c r="F4760">
        <v>212060.90637427699</v>
      </c>
      <c r="G4760">
        <v>193827.28660827401</v>
      </c>
      <c r="H4760">
        <v>18233.6197660037</v>
      </c>
    </row>
    <row r="4761" spans="1:9" x14ac:dyDescent="0.2">
      <c r="A4761">
        <v>549</v>
      </c>
      <c r="B4761">
        <v>74782.771646579698</v>
      </c>
      <c r="C4761">
        <v>7.2298163321587001</v>
      </c>
      <c r="D4761">
        <v>17.808808499993699</v>
      </c>
      <c r="E4761" t="s">
        <v>18</v>
      </c>
      <c r="F4761">
        <v>177222.19526309599</v>
      </c>
      <c r="G4761">
        <v>155537.52204391701</v>
      </c>
      <c r="H4761">
        <v>21684.673219178701</v>
      </c>
      <c r="I4761">
        <v>0.80138435607587</v>
      </c>
    </row>
    <row r="4762" spans="1:9" x14ac:dyDescent="0.2">
      <c r="A4762">
        <v>549</v>
      </c>
      <c r="B4762">
        <v>74782.771646579698</v>
      </c>
      <c r="C4762">
        <v>8.4622725854458007</v>
      </c>
      <c r="D4762">
        <v>19.041264753280799</v>
      </c>
      <c r="E4762" t="s">
        <v>20</v>
      </c>
      <c r="F4762">
        <v>177222.19526309599</v>
      </c>
      <c r="G4762">
        <v>21660.390716544902</v>
      </c>
      <c r="H4762">
        <v>155561.80454655099</v>
      </c>
    </row>
    <row r="4763" spans="1:9" x14ac:dyDescent="0.2">
      <c r="A4763">
        <v>549</v>
      </c>
      <c r="B4763">
        <v>74782.771646579698</v>
      </c>
      <c r="C4763">
        <v>9.0785466436339295</v>
      </c>
      <c r="D4763">
        <v>19.657538811468999</v>
      </c>
      <c r="E4763" t="s">
        <v>20</v>
      </c>
      <c r="F4763">
        <v>177222.19526309599</v>
      </c>
      <c r="G4763">
        <v>0</v>
      </c>
      <c r="H4763">
        <v>177222.19526309599</v>
      </c>
    </row>
    <row r="4764" spans="1:9" x14ac:dyDescent="0.2">
      <c r="A4764">
        <v>550</v>
      </c>
      <c r="B4764">
        <v>8796.1200870016601</v>
      </c>
      <c r="C4764">
        <v>0</v>
      </c>
      <c r="D4764">
        <v>8.7084663125437292</v>
      </c>
      <c r="E4764" t="s">
        <v>17</v>
      </c>
      <c r="F4764">
        <v>15232.1615273794</v>
      </c>
      <c r="G4764">
        <v>15232.1615273794</v>
      </c>
      <c r="H4764">
        <v>0</v>
      </c>
      <c r="I4764">
        <v>1</v>
      </c>
    </row>
    <row r="4765" spans="1:9" x14ac:dyDescent="0.2">
      <c r="A4765">
        <v>550</v>
      </c>
      <c r="B4765">
        <v>8796.1200870016601</v>
      </c>
      <c r="C4765">
        <v>0.92284119411999599</v>
      </c>
      <c r="D4765">
        <v>9.6313075066637293</v>
      </c>
      <c r="E4765" t="s">
        <v>20</v>
      </c>
      <c r="F4765">
        <v>15232.1615273794</v>
      </c>
      <c r="G4765">
        <v>8902.2312915800703</v>
      </c>
      <c r="H4765">
        <v>6329.9302357993602</v>
      </c>
    </row>
    <row r="4766" spans="1:9" x14ac:dyDescent="0.2">
      <c r="A4766">
        <v>550</v>
      </c>
      <c r="B4766">
        <v>8796.1200870016601</v>
      </c>
      <c r="C4766">
        <v>1.1484471988339799</v>
      </c>
      <c r="D4766">
        <v>9.8569135113777193</v>
      </c>
      <c r="E4766" t="s">
        <v>19</v>
      </c>
      <c r="F4766">
        <v>17559.7286054816</v>
      </c>
      <c r="G4766">
        <v>11229.798369682299</v>
      </c>
      <c r="H4766">
        <v>6329.9302357993602</v>
      </c>
      <c r="I4766">
        <v>1.2502758300405401</v>
      </c>
    </row>
    <row r="4767" spans="1:9" x14ac:dyDescent="0.2">
      <c r="A4767">
        <v>550</v>
      </c>
      <c r="B4767">
        <v>8796.1200870016601</v>
      </c>
      <c r="C4767">
        <v>1.16438888360923</v>
      </c>
      <c r="D4767">
        <v>9.87285519615296</v>
      </c>
      <c r="E4767" t="s">
        <v>19</v>
      </c>
      <c r="F4767">
        <v>18374.065561789699</v>
      </c>
      <c r="G4767">
        <v>12044.135325990301</v>
      </c>
      <c r="H4767">
        <v>6329.9302357993602</v>
      </c>
      <c r="I4767">
        <v>1.0723865978932701</v>
      </c>
    </row>
    <row r="4768" spans="1:9" x14ac:dyDescent="0.2">
      <c r="A4768">
        <v>550</v>
      </c>
      <c r="B4768">
        <v>8796.1200870016601</v>
      </c>
      <c r="C4768">
        <v>2.0269079318825498</v>
      </c>
      <c r="D4768">
        <v>10.7353742444263</v>
      </c>
      <c r="E4768" t="s">
        <v>20</v>
      </c>
      <c r="F4768">
        <v>18374.065561789699</v>
      </c>
      <c r="G4768">
        <v>6450.5700884770704</v>
      </c>
      <c r="H4768">
        <v>11923.4954733126</v>
      </c>
    </row>
    <row r="4769" spans="1:9" x14ac:dyDescent="0.2">
      <c r="A4769">
        <v>550</v>
      </c>
      <c r="B4769">
        <v>8796.1200870016601</v>
      </c>
      <c r="C4769">
        <v>3.6270375651881799</v>
      </c>
      <c r="D4769">
        <v>12.335503877731901</v>
      </c>
      <c r="E4769" t="s">
        <v>20</v>
      </c>
      <c r="F4769">
        <v>18374.065561789699</v>
      </c>
      <c r="G4769">
        <v>0</v>
      </c>
      <c r="H4769">
        <v>18374.065561789699</v>
      </c>
    </row>
    <row r="4770" spans="1:9" x14ac:dyDescent="0.2">
      <c r="A4770">
        <v>551</v>
      </c>
      <c r="B4770">
        <v>1130011.7792754399</v>
      </c>
      <c r="C4770">
        <v>0</v>
      </c>
      <c r="D4770">
        <v>8.1646970162366799</v>
      </c>
      <c r="E4770" t="s">
        <v>17</v>
      </c>
      <c r="F4770">
        <v>148626.793771</v>
      </c>
      <c r="G4770">
        <v>148626.793771</v>
      </c>
      <c r="H4770">
        <v>0</v>
      </c>
      <c r="I4770">
        <v>1</v>
      </c>
    </row>
    <row r="4771" spans="1:9" x14ac:dyDescent="0.2">
      <c r="A4771">
        <v>551</v>
      </c>
      <c r="B4771">
        <v>1130011.7792754399</v>
      </c>
      <c r="C4771">
        <v>10.373506234503999</v>
      </c>
      <c r="D4771">
        <v>18.5382032507407</v>
      </c>
      <c r="E4771" t="s">
        <v>20</v>
      </c>
      <c r="F4771">
        <v>148626.793771</v>
      </c>
      <c r="G4771">
        <v>87525.168076672198</v>
      </c>
      <c r="H4771">
        <v>61101.625694327697</v>
      </c>
    </row>
    <row r="4772" spans="1:9" x14ac:dyDescent="0.2">
      <c r="A4772">
        <v>551</v>
      </c>
      <c r="B4772">
        <v>1130011.7792754399</v>
      </c>
      <c r="C4772">
        <v>13.101844185582101</v>
      </c>
      <c r="D4772">
        <v>21.2665412018188</v>
      </c>
      <c r="E4772" t="s">
        <v>19</v>
      </c>
      <c r="F4772">
        <v>151853.11898917999</v>
      </c>
      <c r="G4772">
        <v>90751.493294851898</v>
      </c>
      <c r="H4772">
        <v>61101.625694327697</v>
      </c>
      <c r="I4772">
        <v>0.92789910478651805</v>
      </c>
    </row>
    <row r="4773" spans="1:9" x14ac:dyDescent="0.2">
      <c r="A4773">
        <v>551</v>
      </c>
      <c r="B4773">
        <v>1130011.7792754399</v>
      </c>
      <c r="C4773">
        <v>21.4235781843601</v>
      </c>
      <c r="D4773">
        <v>29.588275200596801</v>
      </c>
      <c r="E4773" t="s">
        <v>20</v>
      </c>
      <c r="F4773">
        <v>151853.11898917999</v>
      </c>
      <c r="G4773">
        <v>7592.6559494589701</v>
      </c>
      <c r="H4773">
        <v>144260.46303972101</v>
      </c>
    </row>
    <row r="4774" spans="1:9" x14ac:dyDescent="0.2">
      <c r="A4774">
        <v>551</v>
      </c>
      <c r="B4774">
        <v>1130011.7792754399</v>
      </c>
      <c r="C4774">
        <v>24.061478296195801</v>
      </c>
      <c r="D4774">
        <v>32.226175312432503</v>
      </c>
      <c r="E4774" t="s">
        <v>17</v>
      </c>
      <c r="F4774">
        <v>390493.13660124998</v>
      </c>
      <c r="G4774">
        <v>246232.67356153001</v>
      </c>
      <c r="H4774">
        <v>144260.46303972101</v>
      </c>
      <c r="I4774">
        <v>3.9857962482123499</v>
      </c>
    </row>
    <row r="4775" spans="1:9" x14ac:dyDescent="0.2">
      <c r="A4775">
        <v>551</v>
      </c>
      <c r="B4775">
        <v>1130011.7792754399</v>
      </c>
      <c r="C4775">
        <v>25.7315761628176</v>
      </c>
      <c r="D4775">
        <v>33.896273179054198</v>
      </c>
      <c r="E4775" t="s">
        <v>19</v>
      </c>
      <c r="F4775">
        <v>371745.032051177</v>
      </c>
      <c r="G4775">
        <v>227484.56901145601</v>
      </c>
      <c r="H4775">
        <v>144260.46303972101</v>
      </c>
      <c r="I4775">
        <v>0.91142909304372299</v>
      </c>
    </row>
    <row r="4776" spans="1:9" x14ac:dyDescent="0.2">
      <c r="A4776">
        <v>551</v>
      </c>
      <c r="B4776">
        <v>1130011.7792754399</v>
      </c>
      <c r="C4776">
        <v>27.665071396852898</v>
      </c>
      <c r="D4776">
        <v>35.829768413089603</v>
      </c>
      <c r="E4776" t="s">
        <v>17</v>
      </c>
      <c r="F4776">
        <v>1587325.61598794</v>
      </c>
      <c r="G4776">
        <v>1443065.15294822</v>
      </c>
      <c r="H4776">
        <v>144260.46303972101</v>
      </c>
      <c r="I4776">
        <v>4.2292538537778999</v>
      </c>
    </row>
    <row r="4777" spans="1:9" x14ac:dyDescent="0.2">
      <c r="A4777">
        <v>551</v>
      </c>
      <c r="B4777">
        <v>1130011.7792754399</v>
      </c>
      <c r="C4777">
        <v>30.8739251261952</v>
      </c>
      <c r="D4777">
        <v>39.038622142431798</v>
      </c>
      <c r="E4777" t="s">
        <v>18</v>
      </c>
      <c r="F4777">
        <v>1358634.5893659601</v>
      </c>
      <c r="G4777">
        <v>153381.71565537801</v>
      </c>
      <c r="H4777">
        <v>1205252.8737105799</v>
      </c>
      <c r="I4777">
        <v>0.82668580504985001</v>
      </c>
    </row>
    <row r="4778" spans="1:9" x14ac:dyDescent="0.2">
      <c r="A4778">
        <v>551</v>
      </c>
      <c r="B4778">
        <v>1130011.7792754399</v>
      </c>
      <c r="C4778">
        <v>33.144563692578501</v>
      </c>
      <c r="D4778">
        <v>41.309260708815202</v>
      </c>
      <c r="E4778" t="s">
        <v>18</v>
      </c>
      <c r="F4778">
        <v>1362181.8628831201</v>
      </c>
      <c r="G4778">
        <v>0</v>
      </c>
      <c r="H4778">
        <v>1362181.8628831201</v>
      </c>
      <c r="I4778">
        <v>0.92385352595194703</v>
      </c>
    </row>
    <row r="4779" spans="1:9" x14ac:dyDescent="0.2">
      <c r="A4779">
        <v>552</v>
      </c>
      <c r="B4779">
        <v>13104.3187345929</v>
      </c>
      <c r="C4779">
        <v>0</v>
      </c>
      <c r="D4779">
        <v>7.9373810720898499</v>
      </c>
      <c r="E4779" t="s">
        <v>17</v>
      </c>
      <c r="F4779">
        <v>24361.2142145828</v>
      </c>
      <c r="G4779">
        <v>24361.2142145828</v>
      </c>
      <c r="H4779">
        <v>0</v>
      </c>
      <c r="I4779">
        <v>1</v>
      </c>
    </row>
    <row r="4780" spans="1:9" x14ac:dyDescent="0.2">
      <c r="A4780">
        <v>552</v>
      </c>
      <c r="B4780">
        <v>13104.3187345929</v>
      </c>
      <c r="C4780">
        <v>0.44010267106309803</v>
      </c>
      <c r="D4780">
        <v>8.3774837431529505</v>
      </c>
      <c r="E4780" t="s">
        <v>20</v>
      </c>
      <c r="F4780">
        <v>24361.2142145828</v>
      </c>
      <c r="G4780">
        <v>17924.5928154586</v>
      </c>
      <c r="H4780">
        <v>6436.6213991241602</v>
      </c>
    </row>
    <row r="4781" spans="1:9" x14ac:dyDescent="0.2">
      <c r="A4781">
        <v>552</v>
      </c>
      <c r="B4781">
        <v>13104.3187345929</v>
      </c>
      <c r="C4781">
        <v>0.62416149110070496</v>
      </c>
      <c r="D4781">
        <v>8.5615425631905602</v>
      </c>
      <c r="E4781" t="s">
        <v>18</v>
      </c>
      <c r="F4781">
        <v>24018.690136738998</v>
      </c>
      <c r="G4781">
        <v>9454.4381237856196</v>
      </c>
      <c r="H4781">
        <v>14564.2520129534</v>
      </c>
      <c r="I4781">
        <v>0.97675665439038295</v>
      </c>
    </row>
    <row r="4782" spans="1:9" x14ac:dyDescent="0.2">
      <c r="A4782">
        <v>552</v>
      </c>
      <c r="B4782">
        <v>13104.3187345929</v>
      </c>
      <c r="C4782">
        <v>0.77833860257371801</v>
      </c>
      <c r="D4782">
        <v>8.7157196746635694</v>
      </c>
      <c r="E4782" t="s">
        <v>18</v>
      </c>
      <c r="F4782">
        <v>23139.798584496799</v>
      </c>
      <c r="G4782">
        <v>0</v>
      </c>
      <c r="H4782">
        <v>23139.798584496799</v>
      </c>
      <c r="I4782">
        <v>0.905171846265172</v>
      </c>
    </row>
    <row r="4783" spans="1:9" x14ac:dyDescent="0.2">
      <c r="A4783">
        <v>553</v>
      </c>
      <c r="B4783">
        <v>77548.1204828427</v>
      </c>
      <c r="C4783">
        <v>0</v>
      </c>
      <c r="D4783">
        <v>9.7794545966469695</v>
      </c>
      <c r="E4783" t="s">
        <v>17</v>
      </c>
      <c r="F4783">
        <v>188367.18845533201</v>
      </c>
      <c r="G4783">
        <v>188367.18845533201</v>
      </c>
      <c r="H4783">
        <v>0</v>
      </c>
      <c r="I4783">
        <v>1</v>
      </c>
    </row>
    <row r="4784" spans="1:9" x14ac:dyDescent="0.2">
      <c r="A4784">
        <v>553</v>
      </c>
      <c r="B4784">
        <v>77548.1204828427</v>
      </c>
      <c r="C4784">
        <v>2.84868579139231</v>
      </c>
      <c r="D4784">
        <v>12.6281403880393</v>
      </c>
      <c r="E4784" t="s">
        <v>20</v>
      </c>
      <c r="F4784">
        <v>188367.18845533201</v>
      </c>
      <c r="G4784">
        <v>176528.602903744</v>
      </c>
      <c r="H4784">
        <v>11838.5855515884</v>
      </c>
    </row>
    <row r="4785" spans="1:9" x14ac:dyDescent="0.2">
      <c r="A4785">
        <v>553</v>
      </c>
      <c r="B4785">
        <v>77548.1204828427</v>
      </c>
      <c r="C4785">
        <v>5.0570846517301797</v>
      </c>
      <c r="D4785">
        <v>14.8365392483772</v>
      </c>
      <c r="E4785" t="s">
        <v>18</v>
      </c>
      <c r="F4785">
        <v>181584.09764231599</v>
      </c>
      <c r="G4785">
        <v>158044.415994012</v>
      </c>
      <c r="H4785">
        <v>23539.6816483039</v>
      </c>
      <c r="I4785">
        <v>0.93614193893390296</v>
      </c>
    </row>
    <row r="4786" spans="1:9" x14ac:dyDescent="0.2">
      <c r="A4786">
        <v>553</v>
      </c>
      <c r="B4786">
        <v>77548.1204828427</v>
      </c>
      <c r="C4786">
        <v>6.2321335640278601</v>
      </c>
      <c r="D4786">
        <v>16.011588160674801</v>
      </c>
      <c r="E4786" t="s">
        <v>18</v>
      </c>
      <c r="F4786">
        <v>158994.684001216</v>
      </c>
      <c r="G4786">
        <v>21001.554434768601</v>
      </c>
      <c r="H4786">
        <v>137993.12956644801</v>
      </c>
      <c r="I4786">
        <v>0.85123395530405399</v>
      </c>
    </row>
    <row r="4787" spans="1:9" x14ac:dyDescent="0.2">
      <c r="A4787">
        <v>553</v>
      </c>
      <c r="B4787">
        <v>77548.1204828427</v>
      </c>
      <c r="C4787">
        <v>6.9002788724046704</v>
      </c>
      <c r="D4787">
        <v>16.679733469051602</v>
      </c>
      <c r="E4787" t="s">
        <v>20</v>
      </c>
      <c r="F4787">
        <v>158994.684001216</v>
      </c>
      <c r="G4787">
        <v>0</v>
      </c>
      <c r="H4787">
        <v>158994.684001216</v>
      </c>
    </row>
    <row r="4788" spans="1:9" x14ac:dyDescent="0.2">
      <c r="A4788">
        <v>554</v>
      </c>
      <c r="B4788">
        <v>54721.266666680298</v>
      </c>
      <c r="C4788">
        <v>0</v>
      </c>
      <c r="D4788">
        <v>6.9527902485398698</v>
      </c>
      <c r="E4788" t="s">
        <v>17</v>
      </c>
      <c r="F4788">
        <v>112496.674579336</v>
      </c>
      <c r="G4788">
        <v>112496.674579336</v>
      </c>
      <c r="H4788">
        <v>0</v>
      </c>
      <c r="I4788">
        <v>1</v>
      </c>
    </row>
    <row r="4789" spans="1:9" x14ac:dyDescent="0.2">
      <c r="A4789">
        <v>554</v>
      </c>
      <c r="B4789">
        <v>54721.266666680298</v>
      </c>
      <c r="C4789">
        <v>4.5728420681463797</v>
      </c>
      <c r="D4789">
        <v>11.525632316686201</v>
      </c>
      <c r="E4789" t="s">
        <v>20</v>
      </c>
      <c r="F4789">
        <v>112496.674579336</v>
      </c>
      <c r="G4789">
        <v>101508.068302974</v>
      </c>
      <c r="H4789">
        <v>10988.606276361301</v>
      </c>
    </row>
    <row r="4790" spans="1:9" x14ac:dyDescent="0.2">
      <c r="A4790">
        <v>554</v>
      </c>
      <c r="B4790">
        <v>54721.266666680298</v>
      </c>
      <c r="C4790">
        <v>6.6173870387043596</v>
      </c>
      <c r="D4790">
        <v>13.570177287244199</v>
      </c>
      <c r="E4790" t="s">
        <v>20</v>
      </c>
      <c r="F4790">
        <v>112496.674579336</v>
      </c>
      <c r="G4790">
        <v>87878.951431790105</v>
      </c>
      <c r="H4790">
        <v>24617.723147545501</v>
      </c>
    </row>
    <row r="4791" spans="1:9" x14ac:dyDescent="0.2">
      <c r="A4791">
        <v>554</v>
      </c>
      <c r="B4791">
        <v>54721.266666680298</v>
      </c>
      <c r="C4791">
        <v>7.7918239990016902</v>
      </c>
      <c r="D4791">
        <v>14.7446142475416</v>
      </c>
      <c r="E4791" t="s">
        <v>20</v>
      </c>
      <c r="F4791">
        <v>112496.674579336</v>
      </c>
      <c r="G4791">
        <v>7184.1010313764</v>
      </c>
      <c r="H4791">
        <v>105312.57354795899</v>
      </c>
    </row>
    <row r="4792" spans="1:9" x14ac:dyDescent="0.2">
      <c r="A4792">
        <v>554</v>
      </c>
      <c r="B4792">
        <v>54721.266666680298</v>
      </c>
      <c r="C4792">
        <v>9.0463565457957404</v>
      </c>
      <c r="D4792">
        <v>15.9991467943356</v>
      </c>
      <c r="E4792" t="s">
        <v>18</v>
      </c>
      <c r="F4792">
        <v>117441.028487209</v>
      </c>
      <c r="G4792">
        <v>0</v>
      </c>
      <c r="H4792">
        <v>117441.028487209</v>
      </c>
      <c r="I4792">
        <v>0.972264950187539</v>
      </c>
    </row>
    <row r="4793" spans="1:9" x14ac:dyDescent="0.2">
      <c r="A4793">
        <v>555</v>
      </c>
      <c r="B4793">
        <v>78749.1444594286</v>
      </c>
      <c r="C4793">
        <v>0</v>
      </c>
      <c r="D4793">
        <v>7.6928229305838096</v>
      </c>
      <c r="E4793" t="s">
        <v>17</v>
      </c>
      <c r="F4793">
        <v>190839.70227649299</v>
      </c>
      <c r="G4793">
        <v>190839.70227649299</v>
      </c>
      <c r="H4793">
        <v>0</v>
      </c>
      <c r="I4793">
        <v>1</v>
      </c>
    </row>
    <row r="4794" spans="1:9" x14ac:dyDescent="0.2">
      <c r="A4794">
        <v>555</v>
      </c>
      <c r="B4794">
        <v>78749.1444594286</v>
      </c>
      <c r="C4794">
        <v>0.73656377867494305</v>
      </c>
      <c r="D4794">
        <v>8.4293867092587593</v>
      </c>
      <c r="E4794" t="s">
        <v>20</v>
      </c>
      <c r="F4794">
        <v>190839.70227649299</v>
      </c>
      <c r="G4794">
        <v>188720.72275671599</v>
      </c>
      <c r="H4794">
        <v>2118.9795197769899</v>
      </c>
    </row>
    <row r="4795" spans="1:9" x14ac:dyDescent="0.2">
      <c r="A4795">
        <v>555</v>
      </c>
      <c r="B4795">
        <v>78749.1444594286</v>
      </c>
      <c r="C4795">
        <v>2.05622376673705</v>
      </c>
      <c r="D4795">
        <v>9.7490466973208605</v>
      </c>
      <c r="E4795" t="s">
        <v>18</v>
      </c>
      <c r="F4795">
        <v>199501.62629872601</v>
      </c>
      <c r="G4795">
        <v>194397.12275663199</v>
      </c>
      <c r="H4795">
        <v>5104.5035420940303</v>
      </c>
      <c r="I4795">
        <v>1.0351915109852501</v>
      </c>
    </row>
    <row r="4796" spans="1:9" x14ac:dyDescent="0.2">
      <c r="A4796">
        <v>555</v>
      </c>
      <c r="B4796">
        <v>78749.1444594286</v>
      </c>
      <c r="C4796">
        <v>3.0481278391070599</v>
      </c>
      <c r="D4796">
        <v>10.740950769690899</v>
      </c>
      <c r="E4796" t="s">
        <v>18</v>
      </c>
      <c r="F4796">
        <v>193307.07816208201</v>
      </c>
      <c r="G4796">
        <v>185899.87242999501</v>
      </c>
      <c r="H4796">
        <v>7407.2057320865597</v>
      </c>
      <c r="I4796">
        <v>0.96326349694749003</v>
      </c>
    </row>
    <row r="4797" spans="1:9" x14ac:dyDescent="0.2">
      <c r="A4797">
        <v>555</v>
      </c>
      <c r="B4797">
        <v>78749.1444594286</v>
      </c>
      <c r="C4797">
        <v>4.0420015109529501</v>
      </c>
      <c r="D4797">
        <v>11.7348244415368</v>
      </c>
      <c r="E4797" t="s">
        <v>18</v>
      </c>
      <c r="F4797">
        <v>183969.84282002499</v>
      </c>
      <c r="G4797">
        <v>173930.69860917499</v>
      </c>
      <c r="H4797">
        <v>10039.1442108503</v>
      </c>
      <c r="I4797">
        <v>0.94491548698649297</v>
      </c>
    </row>
    <row r="4798" spans="1:9" x14ac:dyDescent="0.2">
      <c r="A4798">
        <v>555</v>
      </c>
      <c r="B4798">
        <v>78749.1444594286</v>
      </c>
      <c r="C4798">
        <v>4.4169463733120597</v>
      </c>
      <c r="D4798">
        <v>12.1097693038959</v>
      </c>
      <c r="E4798" t="s">
        <v>19</v>
      </c>
      <c r="F4798">
        <v>181154.76407395399</v>
      </c>
      <c r="G4798">
        <v>171115.619863103</v>
      </c>
      <c r="H4798">
        <v>10039.1442108503</v>
      </c>
      <c r="I4798">
        <v>0.98188341347726404</v>
      </c>
    </row>
    <row r="4799" spans="1:9" x14ac:dyDescent="0.2">
      <c r="A4799">
        <v>555</v>
      </c>
      <c r="B4799">
        <v>78749.1444594286</v>
      </c>
      <c r="C4799">
        <v>4.5982119614334902</v>
      </c>
      <c r="D4799">
        <v>12.291034892017301</v>
      </c>
      <c r="E4799" t="s">
        <v>18</v>
      </c>
      <c r="F4799">
        <v>166274.53141124101</v>
      </c>
      <c r="G4799">
        <v>153605.950273447</v>
      </c>
      <c r="H4799">
        <v>12668.581137794299</v>
      </c>
      <c r="I4799">
        <v>0.91216828830591601</v>
      </c>
    </row>
    <row r="4800" spans="1:9" x14ac:dyDescent="0.2">
      <c r="A4800">
        <v>555</v>
      </c>
      <c r="B4800">
        <v>78749.1444594286</v>
      </c>
      <c r="C4800">
        <v>5.8264656988372296</v>
      </c>
      <c r="D4800">
        <v>13.519288629421</v>
      </c>
      <c r="E4800" t="s">
        <v>20</v>
      </c>
      <c r="F4800">
        <v>166274.53141124101</v>
      </c>
      <c r="G4800">
        <v>150253.78782898601</v>
      </c>
      <c r="H4800">
        <v>16020.7435822557</v>
      </c>
    </row>
    <row r="4801" spans="1:9" x14ac:dyDescent="0.2">
      <c r="A4801">
        <v>555</v>
      </c>
      <c r="B4801">
        <v>78749.1444594286</v>
      </c>
      <c r="C4801">
        <v>6.5322925348982501</v>
      </c>
      <c r="D4801">
        <v>14.2251154654821</v>
      </c>
      <c r="E4801" t="s">
        <v>20</v>
      </c>
      <c r="F4801">
        <v>166274.53141124101</v>
      </c>
      <c r="G4801">
        <v>146916.65066712801</v>
      </c>
      <c r="H4801">
        <v>19357.880744112899</v>
      </c>
    </row>
    <row r="4802" spans="1:9" x14ac:dyDescent="0.2">
      <c r="A4802">
        <v>555</v>
      </c>
      <c r="B4802">
        <v>78749.1444594286</v>
      </c>
      <c r="C4802">
        <v>6.7683304115241096</v>
      </c>
      <c r="D4802">
        <v>14.461153342107901</v>
      </c>
      <c r="E4802" t="s">
        <v>19</v>
      </c>
      <c r="F4802">
        <v>154684.333275179</v>
      </c>
      <c r="G4802">
        <v>135326.452531066</v>
      </c>
      <c r="H4802">
        <v>19357.880744112899</v>
      </c>
      <c r="I4802">
        <v>0.90985939416802597</v>
      </c>
    </row>
    <row r="4803" spans="1:9" x14ac:dyDescent="0.2">
      <c r="A4803">
        <v>555</v>
      </c>
      <c r="B4803">
        <v>78749.1444594286</v>
      </c>
      <c r="C4803">
        <v>7.27237252402821</v>
      </c>
      <c r="D4803">
        <v>14.965195454611999</v>
      </c>
      <c r="E4803" t="s">
        <v>19</v>
      </c>
      <c r="F4803">
        <v>146788.71054636201</v>
      </c>
      <c r="G4803">
        <v>127430.82980224901</v>
      </c>
      <c r="H4803">
        <v>19357.880744112899</v>
      </c>
      <c r="I4803">
        <v>0.93895167116831602</v>
      </c>
    </row>
    <row r="4804" spans="1:9" x14ac:dyDescent="0.2">
      <c r="A4804">
        <v>555</v>
      </c>
      <c r="B4804">
        <v>78749.1444594286</v>
      </c>
      <c r="C4804">
        <v>7.7259725119062796</v>
      </c>
      <c r="D4804">
        <v>15.418795442490101</v>
      </c>
      <c r="E4804" t="s">
        <v>19</v>
      </c>
      <c r="F4804">
        <v>156128.43978435901</v>
      </c>
      <c r="G4804">
        <v>136770.55904024601</v>
      </c>
      <c r="H4804">
        <v>19357.880744112899</v>
      </c>
      <c r="I4804">
        <v>1.07054429296605</v>
      </c>
    </row>
    <row r="4805" spans="1:9" x14ac:dyDescent="0.2">
      <c r="A4805">
        <v>555</v>
      </c>
      <c r="B4805">
        <v>78749.1444594286</v>
      </c>
      <c r="C4805">
        <v>7.8670398846181397</v>
      </c>
      <c r="D4805">
        <v>15.559862815202001</v>
      </c>
      <c r="E4805" t="s">
        <v>20</v>
      </c>
      <c r="F4805">
        <v>156128.43978435901</v>
      </c>
      <c r="G4805">
        <v>13779.4549925501</v>
      </c>
      <c r="H4805">
        <v>142348.98479180899</v>
      </c>
    </row>
    <row r="4806" spans="1:9" x14ac:dyDescent="0.2">
      <c r="A4806">
        <v>555</v>
      </c>
      <c r="B4806">
        <v>78749.1444594286</v>
      </c>
      <c r="C4806">
        <v>8.9666968019991007</v>
      </c>
      <c r="D4806">
        <v>16.659519732582901</v>
      </c>
      <c r="E4806" t="s">
        <v>20</v>
      </c>
      <c r="F4806">
        <v>156128.43978435901</v>
      </c>
      <c r="G4806">
        <v>0</v>
      </c>
      <c r="H4806">
        <v>156128.43978435901</v>
      </c>
    </row>
    <row r="4807" spans="1:9" x14ac:dyDescent="0.2">
      <c r="A4807">
        <v>556</v>
      </c>
      <c r="B4807">
        <v>50443.694658785498</v>
      </c>
      <c r="C4807">
        <v>0</v>
      </c>
      <c r="D4807">
        <v>10.8830748347261</v>
      </c>
      <c r="E4807" t="s">
        <v>17</v>
      </c>
      <c r="F4807">
        <v>107449.48039396299</v>
      </c>
      <c r="G4807">
        <v>107449.48039396299</v>
      </c>
      <c r="H4807">
        <v>0</v>
      </c>
      <c r="I4807">
        <v>1</v>
      </c>
    </row>
    <row r="4808" spans="1:9" x14ac:dyDescent="0.2">
      <c r="A4808">
        <v>556</v>
      </c>
      <c r="B4808">
        <v>50443.694658785498</v>
      </c>
      <c r="C4808">
        <v>0.73765795843664295</v>
      </c>
      <c r="D4808">
        <v>11.6207327931628</v>
      </c>
      <c r="E4808" t="s">
        <v>20</v>
      </c>
      <c r="F4808">
        <v>107449.48039396299</v>
      </c>
      <c r="G4808">
        <v>102310.689265843</v>
      </c>
      <c r="H4808">
        <v>5138.7911281200204</v>
      </c>
    </row>
    <row r="4809" spans="1:9" x14ac:dyDescent="0.2">
      <c r="A4809">
        <v>556</v>
      </c>
      <c r="B4809">
        <v>50443.694658785498</v>
      </c>
      <c r="C4809">
        <v>2.1637347239872899</v>
      </c>
      <c r="D4809">
        <v>13.046809558713401</v>
      </c>
      <c r="E4809" t="s">
        <v>18</v>
      </c>
      <c r="F4809">
        <v>120689.006336798</v>
      </c>
      <c r="G4809">
        <v>109445.53333263101</v>
      </c>
      <c r="H4809">
        <v>11243.473004167199</v>
      </c>
      <c r="I4809">
        <v>1.1168364328059399</v>
      </c>
    </row>
    <row r="4810" spans="1:9" x14ac:dyDescent="0.2">
      <c r="A4810">
        <v>556</v>
      </c>
      <c r="B4810">
        <v>50443.694658785498</v>
      </c>
      <c r="C4810">
        <v>2.8322298467176998</v>
      </c>
      <c r="D4810">
        <v>13.715304681443801</v>
      </c>
      <c r="E4810" t="s">
        <v>20</v>
      </c>
      <c r="F4810">
        <v>120689.006336798</v>
      </c>
      <c r="G4810">
        <v>103177.72616779</v>
      </c>
      <c r="H4810">
        <v>17511.280169008402</v>
      </c>
    </row>
    <row r="4811" spans="1:9" x14ac:dyDescent="0.2">
      <c r="A4811">
        <v>556</v>
      </c>
      <c r="B4811">
        <v>50443.694658785498</v>
      </c>
      <c r="C4811">
        <v>3.8898750851826498</v>
      </c>
      <c r="D4811">
        <v>14.7729499199088</v>
      </c>
      <c r="E4811" t="s">
        <v>18</v>
      </c>
      <c r="F4811">
        <v>119214.682465233</v>
      </c>
      <c r="G4811">
        <v>94368.488845371001</v>
      </c>
      <c r="H4811">
        <v>24846.193619862199</v>
      </c>
      <c r="I4811">
        <v>0.97587913669729598</v>
      </c>
    </row>
    <row r="4812" spans="1:9" x14ac:dyDescent="0.2">
      <c r="A4812">
        <v>556</v>
      </c>
      <c r="B4812">
        <v>50443.694658785498</v>
      </c>
      <c r="C4812">
        <v>5.5412981878946397</v>
      </c>
      <c r="D4812">
        <v>16.424373022620799</v>
      </c>
      <c r="E4812" t="s">
        <v>20</v>
      </c>
      <c r="F4812">
        <v>119214.682465233</v>
      </c>
      <c r="G4812">
        <v>10195.140053409699</v>
      </c>
      <c r="H4812">
        <v>109019.542411824</v>
      </c>
    </row>
    <row r="4813" spans="1:9" x14ac:dyDescent="0.2">
      <c r="A4813">
        <v>556</v>
      </c>
      <c r="B4813">
        <v>50443.694658785498</v>
      </c>
      <c r="C4813">
        <v>6.2770393987588804</v>
      </c>
      <c r="D4813">
        <v>17.160114233485</v>
      </c>
      <c r="E4813" t="s">
        <v>20</v>
      </c>
      <c r="F4813">
        <v>119214.682465233</v>
      </c>
      <c r="G4813">
        <v>0</v>
      </c>
      <c r="H4813">
        <v>119214.682465233</v>
      </c>
    </row>
    <row r="4814" spans="1:9" x14ac:dyDescent="0.2">
      <c r="A4814">
        <v>557</v>
      </c>
      <c r="B4814">
        <v>540478.82984505501</v>
      </c>
      <c r="C4814">
        <v>0</v>
      </c>
      <c r="D4814">
        <v>6.8727667077296601</v>
      </c>
      <c r="E4814" t="s">
        <v>17</v>
      </c>
      <c r="F4814">
        <v>38995.988223483298</v>
      </c>
      <c r="G4814">
        <v>38995.988223483298</v>
      </c>
      <c r="H4814">
        <v>0</v>
      </c>
      <c r="I4814">
        <v>1</v>
      </c>
    </row>
    <row r="4815" spans="1:9" x14ac:dyDescent="0.2">
      <c r="A4815">
        <v>557</v>
      </c>
      <c r="B4815">
        <v>540478.82984505501</v>
      </c>
      <c r="C4815">
        <v>1.4822838312907001</v>
      </c>
      <c r="D4815">
        <v>8.3550505390203593</v>
      </c>
      <c r="E4815" t="s">
        <v>20</v>
      </c>
      <c r="F4815">
        <v>38995.988223483298</v>
      </c>
      <c r="G4815">
        <v>25850.583249175801</v>
      </c>
      <c r="H4815">
        <v>13145.404974307399</v>
      </c>
    </row>
    <row r="4816" spans="1:9" x14ac:dyDescent="0.2">
      <c r="A4816">
        <v>557</v>
      </c>
      <c r="B4816">
        <v>540478.82984505501</v>
      </c>
      <c r="C4816">
        <v>3.7296435263730601</v>
      </c>
      <c r="D4816">
        <v>10.602410234102701</v>
      </c>
      <c r="E4816" t="s">
        <v>20</v>
      </c>
      <c r="F4816">
        <v>38995.988223483298</v>
      </c>
      <c r="G4816">
        <v>12680.2409475488</v>
      </c>
      <c r="H4816">
        <v>26315.7472759345</v>
      </c>
    </row>
    <row r="4817" spans="1:9" x14ac:dyDescent="0.2">
      <c r="A4817">
        <v>557</v>
      </c>
      <c r="B4817">
        <v>540478.82984505501</v>
      </c>
      <c r="C4817">
        <v>4.0678846597279401</v>
      </c>
      <c r="D4817">
        <v>10.940651367457599</v>
      </c>
      <c r="E4817" t="s">
        <v>17</v>
      </c>
      <c r="F4817">
        <v>204448.48011132699</v>
      </c>
      <c r="G4817">
        <v>178132.73283539299</v>
      </c>
      <c r="H4817">
        <v>26315.7472759345</v>
      </c>
      <c r="I4817">
        <v>5.1382807394353298</v>
      </c>
    </row>
    <row r="4818" spans="1:9" x14ac:dyDescent="0.2">
      <c r="A4818">
        <v>557</v>
      </c>
      <c r="B4818">
        <v>540478.82984505501</v>
      </c>
      <c r="C4818">
        <v>4.2683357629208096</v>
      </c>
      <c r="D4818">
        <v>11.1411024706505</v>
      </c>
      <c r="E4818" t="s">
        <v>17</v>
      </c>
      <c r="F4818">
        <v>526895.86534594395</v>
      </c>
      <c r="G4818">
        <v>500580.11807000998</v>
      </c>
      <c r="H4818">
        <v>26315.7472759345</v>
      </c>
      <c r="I4818">
        <v>2.5746009537344801</v>
      </c>
    </row>
    <row r="4819" spans="1:9" x14ac:dyDescent="0.2">
      <c r="A4819">
        <v>557</v>
      </c>
      <c r="B4819">
        <v>540478.82984505501</v>
      </c>
      <c r="C4819">
        <v>5.0769766346677399</v>
      </c>
      <c r="D4819">
        <v>11.949743342397401</v>
      </c>
      <c r="E4819" t="s">
        <v>20</v>
      </c>
      <c r="F4819">
        <v>526895.86534594395</v>
      </c>
      <c r="G4819">
        <v>489448.27281292499</v>
      </c>
      <c r="H4819">
        <v>37447.592533019197</v>
      </c>
    </row>
    <row r="4820" spans="1:9" x14ac:dyDescent="0.2">
      <c r="A4820">
        <v>557</v>
      </c>
      <c r="B4820">
        <v>540478.82984505501</v>
      </c>
      <c r="C4820">
        <v>5.9848932843308402</v>
      </c>
      <c r="D4820">
        <v>12.857659992060499</v>
      </c>
      <c r="E4820" t="s">
        <v>18</v>
      </c>
      <c r="F4820">
        <v>545697.33351715095</v>
      </c>
      <c r="G4820">
        <v>495613.54698875902</v>
      </c>
      <c r="H4820">
        <v>50083.7865283918</v>
      </c>
      <c r="I4820">
        <v>1.0289790242944601</v>
      </c>
    </row>
    <row r="4821" spans="1:9" x14ac:dyDescent="0.2">
      <c r="A4821">
        <v>557</v>
      </c>
      <c r="B4821">
        <v>540478.82984505501</v>
      </c>
      <c r="C4821">
        <v>6.2381481044265099</v>
      </c>
      <c r="D4821">
        <v>13.110914812156199</v>
      </c>
      <c r="E4821" t="s">
        <v>19</v>
      </c>
      <c r="F4821">
        <v>573343.17550151201</v>
      </c>
      <c r="G4821">
        <v>523259.38897312002</v>
      </c>
      <c r="H4821">
        <v>50083.7865283918</v>
      </c>
      <c r="I4821">
        <v>1.05433154058387</v>
      </c>
    </row>
    <row r="4822" spans="1:9" x14ac:dyDescent="0.2">
      <c r="A4822">
        <v>557</v>
      </c>
      <c r="B4822">
        <v>540478.82984505501</v>
      </c>
      <c r="C4822">
        <v>6.7457350285273296</v>
      </c>
      <c r="D4822">
        <v>13.618501736257</v>
      </c>
      <c r="E4822" t="s">
        <v>20</v>
      </c>
      <c r="F4822">
        <v>573343.17550151201</v>
      </c>
      <c r="G4822">
        <v>511738.14630026999</v>
      </c>
      <c r="H4822">
        <v>61605.029201241901</v>
      </c>
    </row>
    <row r="4823" spans="1:9" x14ac:dyDescent="0.2">
      <c r="A4823">
        <v>557</v>
      </c>
      <c r="B4823">
        <v>540478.82984505501</v>
      </c>
      <c r="C4823">
        <v>7.10468691196784</v>
      </c>
      <c r="D4823">
        <v>13.977453619697499</v>
      </c>
      <c r="E4823" t="s">
        <v>19</v>
      </c>
      <c r="F4823">
        <v>581529.20281784399</v>
      </c>
      <c r="G4823">
        <v>519924.17361660203</v>
      </c>
      <c r="H4823">
        <v>61605.029201241901</v>
      </c>
      <c r="I4823">
        <v>1.01113195801726</v>
      </c>
    </row>
    <row r="4824" spans="1:9" x14ac:dyDescent="0.2">
      <c r="A4824">
        <v>557</v>
      </c>
      <c r="B4824">
        <v>540478.82984505501</v>
      </c>
      <c r="C4824">
        <v>8.0537181890219305</v>
      </c>
      <c r="D4824">
        <v>14.9264848967516</v>
      </c>
      <c r="E4824" t="s">
        <v>20</v>
      </c>
      <c r="F4824">
        <v>581529.20281784399</v>
      </c>
      <c r="G4824">
        <v>506574.31183856801</v>
      </c>
      <c r="H4824">
        <v>74954.890979275195</v>
      </c>
    </row>
    <row r="4825" spans="1:9" x14ac:dyDescent="0.2">
      <c r="A4825">
        <v>557</v>
      </c>
      <c r="B4825">
        <v>540478.82984505501</v>
      </c>
      <c r="C4825">
        <v>10.262998623340501</v>
      </c>
      <c r="D4825">
        <v>17.1357653310702</v>
      </c>
      <c r="E4825" t="s">
        <v>20</v>
      </c>
      <c r="F4825">
        <v>581529.20281784399</v>
      </c>
      <c r="G4825">
        <v>53058.508030466699</v>
      </c>
      <c r="H4825">
        <v>528470.69478737703</v>
      </c>
    </row>
    <row r="4826" spans="1:9" x14ac:dyDescent="0.2">
      <c r="A4826">
        <v>557</v>
      </c>
      <c r="B4826">
        <v>540478.82984505501</v>
      </c>
      <c r="C4826">
        <v>11.046272376608</v>
      </c>
      <c r="D4826">
        <v>17.919039084337701</v>
      </c>
      <c r="E4826" t="s">
        <v>18</v>
      </c>
      <c r="F4826">
        <v>586629.367118589</v>
      </c>
      <c r="G4826">
        <v>0</v>
      </c>
      <c r="H4826">
        <v>586629.367118589</v>
      </c>
      <c r="I4826">
        <v>0.88246885601772695</v>
      </c>
    </row>
    <row r="4827" spans="1:9" x14ac:dyDescent="0.2">
      <c r="A4827">
        <v>558</v>
      </c>
      <c r="B4827">
        <v>2981.4486618251399</v>
      </c>
      <c r="C4827">
        <v>0</v>
      </c>
      <c r="D4827">
        <v>11.2403498462974</v>
      </c>
      <c r="E4827" t="s">
        <v>17</v>
      </c>
      <c r="F4827">
        <v>7642.1667739919703</v>
      </c>
      <c r="G4827">
        <v>7642.1667739919703</v>
      </c>
      <c r="H4827">
        <v>0</v>
      </c>
      <c r="I4827">
        <v>1</v>
      </c>
    </row>
    <row r="4828" spans="1:9" x14ac:dyDescent="0.2">
      <c r="A4828">
        <v>558</v>
      </c>
      <c r="B4828">
        <v>2981.4486618251399</v>
      </c>
      <c r="C4828">
        <v>0.95464991437403701</v>
      </c>
      <c r="D4828">
        <v>12.194999760671401</v>
      </c>
      <c r="E4828" t="s">
        <v>19</v>
      </c>
      <c r="F4828">
        <v>7131.56794715252</v>
      </c>
      <c r="G4828">
        <v>7131.56794715252</v>
      </c>
      <c r="H4828">
        <v>0</v>
      </c>
      <c r="I4828">
        <v>0.928786672782967</v>
      </c>
    </row>
    <row r="4829" spans="1:9" x14ac:dyDescent="0.2">
      <c r="A4829">
        <v>558</v>
      </c>
      <c r="B4829">
        <v>2981.4486618251399</v>
      </c>
      <c r="C4829">
        <v>1.29105956095804</v>
      </c>
      <c r="D4829">
        <v>12.531409407255399</v>
      </c>
      <c r="E4829" t="s">
        <v>20</v>
      </c>
      <c r="F4829">
        <v>7131.56794715252</v>
      </c>
      <c r="G4829">
        <v>0</v>
      </c>
      <c r="H4829">
        <v>7131.56794715252</v>
      </c>
    </row>
    <row r="4830" spans="1:9" x14ac:dyDescent="0.2">
      <c r="A4830">
        <v>559</v>
      </c>
      <c r="B4830">
        <v>6575.6161586467097</v>
      </c>
      <c r="C4830">
        <v>0</v>
      </c>
      <c r="D4830">
        <v>8.54462383739261</v>
      </c>
      <c r="E4830" t="s">
        <v>17</v>
      </c>
      <c r="F4830">
        <v>12776.5515366732</v>
      </c>
      <c r="G4830">
        <v>12776.5515366732</v>
      </c>
      <c r="H4830">
        <v>0</v>
      </c>
      <c r="I4830">
        <v>1</v>
      </c>
    </row>
    <row r="4831" spans="1:9" x14ac:dyDescent="0.2">
      <c r="A4831">
        <v>559</v>
      </c>
      <c r="B4831">
        <v>6575.6161586467097</v>
      </c>
      <c r="C4831">
        <v>1.15912487098855</v>
      </c>
      <c r="D4831">
        <v>9.7037487083811609</v>
      </c>
      <c r="E4831" t="s">
        <v>20</v>
      </c>
      <c r="F4831">
        <v>12776.5515366732</v>
      </c>
      <c r="G4831">
        <v>0</v>
      </c>
      <c r="H4831">
        <v>12776.5515366732</v>
      </c>
    </row>
    <row r="4832" spans="1:9" x14ac:dyDescent="0.2">
      <c r="A4832">
        <v>560</v>
      </c>
      <c r="B4832">
        <v>1380.1386177522099</v>
      </c>
      <c r="C4832">
        <v>0</v>
      </c>
      <c r="D4832">
        <v>6.8329838779421497</v>
      </c>
      <c r="E4832" t="s">
        <v>17</v>
      </c>
      <c r="F4832">
        <v>2370.4993751969</v>
      </c>
      <c r="G4832">
        <v>2370.4993751969</v>
      </c>
      <c r="H4832">
        <v>0</v>
      </c>
      <c r="I4832">
        <v>1</v>
      </c>
    </row>
    <row r="4833" spans="1:9" x14ac:dyDescent="0.2">
      <c r="A4833">
        <v>560</v>
      </c>
      <c r="B4833">
        <v>1380.1386177522099</v>
      </c>
      <c r="C4833">
        <v>8.9179278363544195E-2</v>
      </c>
      <c r="D4833">
        <v>6.9221631563057002</v>
      </c>
      <c r="E4833" t="s">
        <v>19</v>
      </c>
      <c r="F4833">
        <v>2414.6058490288601</v>
      </c>
      <c r="G4833">
        <v>2414.6058490288601</v>
      </c>
      <c r="H4833" s="15">
        <v>-2.2737367544323201E-13</v>
      </c>
      <c r="I4833">
        <v>1.01815679461571</v>
      </c>
    </row>
    <row r="4834" spans="1:9" x14ac:dyDescent="0.2">
      <c r="A4834">
        <v>560</v>
      </c>
      <c r="B4834">
        <v>1380.1386177522099</v>
      </c>
      <c r="C4834">
        <v>0.26536035864394503</v>
      </c>
      <c r="D4834">
        <v>7.0983442365861</v>
      </c>
      <c r="E4834" t="s">
        <v>18</v>
      </c>
      <c r="F4834">
        <v>2443.0449638076002</v>
      </c>
      <c r="G4834">
        <v>1428.0266506805899</v>
      </c>
      <c r="H4834">
        <v>1015.0183131270099</v>
      </c>
      <c r="I4834">
        <v>1.01089585304312</v>
      </c>
    </row>
    <row r="4835" spans="1:9" x14ac:dyDescent="0.2">
      <c r="A4835">
        <v>560</v>
      </c>
      <c r="B4835">
        <v>1380.1386177522099</v>
      </c>
      <c r="C4835">
        <v>0.50224977635308499</v>
      </c>
      <c r="D4835">
        <v>7.3352336542952399</v>
      </c>
      <c r="E4835" t="s">
        <v>18</v>
      </c>
      <c r="F4835">
        <v>2291.0685016133798</v>
      </c>
      <c r="G4835">
        <v>0</v>
      </c>
      <c r="H4835">
        <v>2291.0685016133798</v>
      </c>
      <c r="I4835">
        <v>0.89169546897992102</v>
      </c>
    </row>
    <row r="4836" spans="1:9" x14ac:dyDescent="0.2">
      <c r="A4836">
        <v>561</v>
      </c>
      <c r="B4836">
        <v>96936.357868889405</v>
      </c>
      <c r="C4836">
        <v>0</v>
      </c>
      <c r="D4836">
        <v>13.989760619092699</v>
      </c>
      <c r="E4836" t="s">
        <v>17</v>
      </c>
      <c r="F4836">
        <v>205376.54864547201</v>
      </c>
      <c r="G4836">
        <v>205376.54864547201</v>
      </c>
      <c r="H4836">
        <v>0</v>
      </c>
      <c r="I4836">
        <v>1</v>
      </c>
    </row>
    <row r="4837" spans="1:9" x14ac:dyDescent="0.2">
      <c r="A4837">
        <v>561</v>
      </c>
      <c r="B4837">
        <v>96936.357868889405</v>
      </c>
      <c r="C4837">
        <v>4.3858689442494097</v>
      </c>
      <c r="D4837">
        <v>18.375629563342098</v>
      </c>
      <c r="E4837" t="s">
        <v>19</v>
      </c>
      <c r="F4837">
        <v>274677.37113521103</v>
      </c>
      <c r="G4837">
        <v>274677.37113521103</v>
      </c>
      <c r="H4837" s="15">
        <v>-2.18278728425503E-11</v>
      </c>
      <c r="I4837">
        <v>1.30870639440321</v>
      </c>
    </row>
    <row r="4838" spans="1:9" x14ac:dyDescent="0.2">
      <c r="A4838">
        <v>561</v>
      </c>
      <c r="B4838">
        <v>96936.357868889405</v>
      </c>
      <c r="C4838">
        <v>4.4717131699494601</v>
      </c>
      <c r="D4838">
        <v>18.461473789042198</v>
      </c>
      <c r="E4838" t="s">
        <v>20</v>
      </c>
      <c r="F4838">
        <v>274677.37113521103</v>
      </c>
      <c r="G4838">
        <v>253078.93233921801</v>
      </c>
      <c r="H4838">
        <v>21598.438795993301</v>
      </c>
    </row>
    <row r="4839" spans="1:9" x14ac:dyDescent="0.2">
      <c r="A4839">
        <v>561</v>
      </c>
      <c r="B4839">
        <v>96936.357868889405</v>
      </c>
      <c r="C4839">
        <v>4.9924467470323499</v>
      </c>
      <c r="D4839">
        <v>18.982207366125099</v>
      </c>
      <c r="E4839" t="s">
        <v>19</v>
      </c>
      <c r="F4839">
        <v>256236.74043753601</v>
      </c>
      <c r="G4839">
        <v>234638.301641542</v>
      </c>
      <c r="H4839">
        <v>21598.438795993301</v>
      </c>
      <c r="I4839">
        <v>0.92409899693094999</v>
      </c>
    </row>
    <row r="4840" spans="1:9" x14ac:dyDescent="0.2">
      <c r="A4840">
        <v>561</v>
      </c>
      <c r="B4840">
        <v>96936.357868889405</v>
      </c>
      <c r="C4840">
        <v>7.9543033588687404</v>
      </c>
      <c r="D4840">
        <v>21.944063977961399</v>
      </c>
      <c r="E4840" t="s">
        <v>20</v>
      </c>
      <c r="F4840">
        <v>256236.74043753601</v>
      </c>
      <c r="G4840">
        <v>209471.022954552</v>
      </c>
      <c r="H4840">
        <v>46765.717482984001</v>
      </c>
    </row>
    <row r="4841" spans="1:9" x14ac:dyDescent="0.2">
      <c r="A4841">
        <v>561</v>
      </c>
      <c r="B4841">
        <v>96936.357868889405</v>
      </c>
      <c r="C4841">
        <v>12.659013265632099</v>
      </c>
      <c r="D4841">
        <v>26.6487738847248</v>
      </c>
      <c r="E4841" t="s">
        <v>20</v>
      </c>
      <c r="F4841">
        <v>256236.74043753601</v>
      </c>
      <c r="G4841">
        <v>12811.8370218768</v>
      </c>
      <c r="H4841">
        <v>243424.90341565901</v>
      </c>
    </row>
    <row r="4842" spans="1:9" x14ac:dyDescent="0.2">
      <c r="A4842">
        <v>561</v>
      </c>
      <c r="B4842">
        <v>96936.357868889405</v>
      </c>
      <c r="C4842">
        <v>14.0956791169945</v>
      </c>
      <c r="D4842">
        <v>28.085439736087199</v>
      </c>
      <c r="E4842" t="s">
        <v>18</v>
      </c>
      <c r="F4842">
        <v>263996.90967129503</v>
      </c>
      <c r="G4842">
        <v>0</v>
      </c>
      <c r="H4842">
        <v>263996.90967129503</v>
      </c>
      <c r="I4842">
        <v>0.87989977651917295</v>
      </c>
    </row>
    <row r="4843" spans="1:9" x14ac:dyDescent="0.2">
      <c r="A4843">
        <v>562</v>
      </c>
      <c r="B4843">
        <v>98260.904609609701</v>
      </c>
      <c r="C4843">
        <v>0</v>
      </c>
      <c r="D4843">
        <v>8.5125414526069392</v>
      </c>
      <c r="E4843" t="s">
        <v>17</v>
      </c>
      <c r="F4843">
        <v>231643.96016561499</v>
      </c>
      <c r="G4843">
        <v>231643.96016561499</v>
      </c>
      <c r="H4843">
        <v>0</v>
      </c>
      <c r="I4843">
        <v>1</v>
      </c>
    </row>
    <row r="4844" spans="1:9" x14ac:dyDescent="0.2">
      <c r="A4844">
        <v>562</v>
      </c>
      <c r="B4844">
        <v>98260.904609609701</v>
      </c>
      <c r="C4844">
        <v>6.6351737542297604</v>
      </c>
      <c r="D4844">
        <v>15.1477152068367</v>
      </c>
      <c r="E4844" t="s">
        <v>18</v>
      </c>
      <c r="F4844">
        <v>300637.811897523</v>
      </c>
      <c r="G4844">
        <v>285525.60462990199</v>
      </c>
      <c r="H4844">
        <v>15112.207267621299</v>
      </c>
      <c r="I4844">
        <v>1.2559047772065199</v>
      </c>
    </row>
    <row r="4845" spans="1:9" x14ac:dyDescent="0.2">
      <c r="A4845">
        <v>562</v>
      </c>
      <c r="B4845">
        <v>98260.904609609701</v>
      </c>
      <c r="C4845">
        <v>13.974198157694101</v>
      </c>
      <c r="D4845">
        <v>22.486739610301001</v>
      </c>
      <c r="E4845" t="s">
        <v>20</v>
      </c>
      <c r="F4845">
        <v>300637.811897523</v>
      </c>
      <c r="G4845">
        <v>264746.081308786</v>
      </c>
      <c r="H4845">
        <v>35891.730588737097</v>
      </c>
    </row>
    <row r="4846" spans="1:9" x14ac:dyDescent="0.2">
      <c r="A4846">
        <v>562</v>
      </c>
      <c r="B4846">
        <v>98260.904609609701</v>
      </c>
      <c r="C4846">
        <v>19.572844647498901</v>
      </c>
      <c r="D4846">
        <v>28.085386100105801</v>
      </c>
      <c r="E4846" t="s">
        <v>18</v>
      </c>
      <c r="F4846">
        <v>280832.24114856299</v>
      </c>
      <c r="G4846">
        <v>23825.137886105102</v>
      </c>
      <c r="H4846">
        <v>257007.103262458</v>
      </c>
      <c r="I4846">
        <v>0.85937873749165306</v>
      </c>
    </row>
    <row r="4847" spans="1:9" x14ac:dyDescent="0.2">
      <c r="A4847">
        <v>562</v>
      </c>
      <c r="B4847">
        <v>98260.904609609701</v>
      </c>
      <c r="C4847">
        <v>20.822035846030101</v>
      </c>
      <c r="D4847">
        <v>29.3345772986371</v>
      </c>
      <c r="E4847" t="s">
        <v>18</v>
      </c>
      <c r="F4847">
        <v>278722.07051128498</v>
      </c>
      <c r="G4847">
        <v>0</v>
      </c>
      <c r="H4847">
        <v>278722.07051128498</v>
      </c>
      <c r="I4847">
        <v>0.83930597694937004</v>
      </c>
    </row>
    <row r="4848" spans="1:9" x14ac:dyDescent="0.2">
      <c r="A4848">
        <v>563</v>
      </c>
      <c r="B4848">
        <v>41000.9302717889</v>
      </c>
      <c r="C4848">
        <v>0</v>
      </c>
      <c r="D4848">
        <v>7.5610096328437999</v>
      </c>
      <c r="E4848" t="s">
        <v>17</v>
      </c>
      <c r="F4848">
        <v>56265.820182532501</v>
      </c>
      <c r="G4848">
        <v>56265.820182532501</v>
      </c>
      <c r="H4848">
        <v>0</v>
      </c>
      <c r="I4848">
        <v>1</v>
      </c>
    </row>
    <row r="4849" spans="1:9" x14ac:dyDescent="0.2">
      <c r="A4849">
        <v>563</v>
      </c>
      <c r="B4849">
        <v>41000.9302717889</v>
      </c>
      <c r="C4849">
        <v>0.34176035556904899</v>
      </c>
      <c r="D4849">
        <v>7.9027699884128504</v>
      </c>
      <c r="E4849" t="s">
        <v>18</v>
      </c>
      <c r="F4849">
        <v>68377.890293234595</v>
      </c>
      <c r="G4849">
        <v>65573.577252207906</v>
      </c>
      <c r="H4849">
        <v>2804.3130410266399</v>
      </c>
      <c r="I4849">
        <v>1.21321073292183</v>
      </c>
    </row>
    <row r="4850" spans="1:9" x14ac:dyDescent="0.2">
      <c r="A4850">
        <v>563</v>
      </c>
      <c r="B4850">
        <v>41000.9302717889</v>
      </c>
      <c r="C4850">
        <v>1.2129224469629101</v>
      </c>
      <c r="D4850">
        <v>8.7739320798067109</v>
      </c>
      <c r="E4850" t="s">
        <v>20</v>
      </c>
      <c r="F4850">
        <v>68377.890293234595</v>
      </c>
      <c r="G4850">
        <v>62866.546631206002</v>
      </c>
      <c r="H4850">
        <v>5511.3436620285402</v>
      </c>
    </row>
    <row r="4851" spans="1:9" x14ac:dyDescent="0.2">
      <c r="A4851">
        <v>563</v>
      </c>
      <c r="B4851">
        <v>41000.9302717889</v>
      </c>
      <c r="C4851">
        <v>1.5825103431910299</v>
      </c>
      <c r="D4851">
        <v>9.1435199760348294</v>
      </c>
      <c r="E4851" t="s">
        <v>20</v>
      </c>
      <c r="F4851">
        <v>68377.890293234595</v>
      </c>
      <c r="G4851">
        <v>60130.279957099898</v>
      </c>
      <c r="H4851">
        <v>8247.6103361346304</v>
      </c>
    </row>
    <row r="4852" spans="1:9" x14ac:dyDescent="0.2">
      <c r="A4852">
        <v>563</v>
      </c>
      <c r="B4852">
        <v>41000.9302717889</v>
      </c>
      <c r="C4852">
        <v>1.9338853070236499</v>
      </c>
      <c r="D4852">
        <v>9.49489493986745</v>
      </c>
      <c r="E4852" t="s">
        <v>18</v>
      </c>
      <c r="F4852">
        <v>73445.475740761802</v>
      </c>
      <c r="G4852">
        <v>62406.270520920101</v>
      </c>
      <c r="H4852">
        <v>11039.2052198417</v>
      </c>
      <c r="I4852">
        <v>1.07468714565165</v>
      </c>
    </row>
    <row r="4853" spans="1:9" x14ac:dyDescent="0.2">
      <c r="A4853">
        <v>563</v>
      </c>
      <c r="B4853">
        <v>41000.9302717889</v>
      </c>
      <c r="C4853">
        <v>2.1589265657185499</v>
      </c>
      <c r="D4853">
        <v>9.7199361985623494</v>
      </c>
      <c r="E4853" t="s">
        <v>20</v>
      </c>
      <c r="F4853">
        <v>73445.475740761802</v>
      </c>
      <c r="G4853">
        <v>59034.4884008105</v>
      </c>
      <c r="H4853">
        <v>14410.9873399513</v>
      </c>
    </row>
    <row r="4854" spans="1:9" x14ac:dyDescent="0.2">
      <c r="A4854">
        <v>563</v>
      </c>
      <c r="B4854">
        <v>41000.9302717889</v>
      </c>
      <c r="C4854">
        <v>2.89632325044535</v>
      </c>
      <c r="D4854">
        <v>10.4573328832891</v>
      </c>
      <c r="E4854" t="s">
        <v>20</v>
      </c>
      <c r="F4854">
        <v>73445.475740761802</v>
      </c>
      <c r="G4854">
        <v>5593.1252444687698</v>
      </c>
      <c r="H4854">
        <v>67852.350496293002</v>
      </c>
    </row>
    <row r="4855" spans="1:9" x14ac:dyDescent="0.2">
      <c r="A4855">
        <v>563</v>
      </c>
      <c r="B4855">
        <v>41000.9302717889</v>
      </c>
      <c r="C4855">
        <v>3.5058159335772601</v>
      </c>
      <c r="D4855">
        <v>11.0668255664211</v>
      </c>
      <c r="E4855" t="s">
        <v>18</v>
      </c>
      <c r="F4855">
        <v>73724.522809700793</v>
      </c>
      <c r="G4855">
        <v>0</v>
      </c>
      <c r="H4855">
        <v>73724.522809700793</v>
      </c>
      <c r="I4855">
        <v>0.94771132596079499</v>
      </c>
    </row>
    <row r="4856" spans="1:9" x14ac:dyDescent="0.2">
      <c r="A4856">
        <v>564</v>
      </c>
      <c r="B4856">
        <v>12581.645057183299</v>
      </c>
      <c r="C4856">
        <v>0</v>
      </c>
      <c r="D4856">
        <v>6.32536407980073</v>
      </c>
      <c r="E4856" t="s">
        <v>17</v>
      </c>
      <c r="F4856">
        <v>29619.968328833798</v>
      </c>
      <c r="G4856">
        <v>29619.968328833798</v>
      </c>
      <c r="H4856">
        <v>0</v>
      </c>
      <c r="I4856">
        <v>1</v>
      </c>
    </row>
    <row r="4857" spans="1:9" x14ac:dyDescent="0.2">
      <c r="A4857">
        <v>564</v>
      </c>
      <c r="B4857">
        <v>12581.645057183299</v>
      </c>
      <c r="C4857">
        <v>1.0110527337867301</v>
      </c>
      <c r="D4857">
        <v>7.3364168135874603</v>
      </c>
      <c r="E4857" t="s">
        <v>19</v>
      </c>
      <c r="F4857">
        <v>28310.486333398501</v>
      </c>
      <c r="G4857">
        <v>28310.486333398501</v>
      </c>
      <c r="H4857">
        <v>0</v>
      </c>
      <c r="I4857">
        <v>0.95101843014277798</v>
      </c>
    </row>
    <row r="4858" spans="1:9" x14ac:dyDescent="0.2">
      <c r="A4858">
        <v>564</v>
      </c>
      <c r="B4858">
        <v>12581.645057183299</v>
      </c>
      <c r="C4858">
        <v>1.8960386367606601</v>
      </c>
      <c r="D4858">
        <v>8.2214027165613892</v>
      </c>
      <c r="E4858" t="s">
        <v>19</v>
      </c>
      <c r="F4858">
        <v>31316.6997787619</v>
      </c>
      <c r="G4858">
        <v>31316.6997787619</v>
      </c>
      <c r="H4858">
        <v>0</v>
      </c>
      <c r="I4858">
        <v>1.10135138235229</v>
      </c>
    </row>
    <row r="4859" spans="1:9" x14ac:dyDescent="0.2">
      <c r="A4859">
        <v>564</v>
      </c>
      <c r="B4859">
        <v>12581.645057183299</v>
      </c>
      <c r="C4859">
        <v>2.66310290682121</v>
      </c>
      <c r="D4859">
        <v>8.9884669866219298</v>
      </c>
      <c r="E4859" t="s">
        <v>18</v>
      </c>
      <c r="F4859">
        <v>36710.222650092197</v>
      </c>
      <c r="G4859">
        <v>30399.577123777399</v>
      </c>
      <c r="H4859">
        <v>6310.64552631474</v>
      </c>
      <c r="I4859">
        <v>1.16778208520392</v>
      </c>
    </row>
    <row r="4860" spans="1:9" x14ac:dyDescent="0.2">
      <c r="A4860">
        <v>564</v>
      </c>
      <c r="B4860">
        <v>12581.645057183299</v>
      </c>
      <c r="C4860">
        <v>2.8109781861908201</v>
      </c>
      <c r="D4860">
        <v>9.1363422659915496</v>
      </c>
      <c r="E4860" t="s">
        <v>19</v>
      </c>
      <c r="F4860">
        <v>34028.039119057103</v>
      </c>
      <c r="G4860">
        <v>27717.393592742399</v>
      </c>
      <c r="H4860">
        <v>6310.64552631474</v>
      </c>
      <c r="I4860">
        <v>0.91094989109640101</v>
      </c>
    </row>
    <row r="4861" spans="1:9" x14ac:dyDescent="0.2">
      <c r="A4861">
        <v>564</v>
      </c>
      <c r="B4861">
        <v>12581.645057183299</v>
      </c>
      <c r="C4861">
        <v>3.7218456236908701</v>
      </c>
      <c r="D4861">
        <v>10.0472097034916</v>
      </c>
      <c r="E4861" t="s">
        <v>19</v>
      </c>
      <c r="F4861">
        <v>32200.98853269</v>
      </c>
      <c r="G4861">
        <v>25890.343006375198</v>
      </c>
      <c r="H4861">
        <v>6310.64552631474</v>
      </c>
      <c r="I4861">
        <v>0.92885584435999802</v>
      </c>
    </row>
    <row r="4862" spans="1:9" x14ac:dyDescent="0.2">
      <c r="A4862">
        <v>564</v>
      </c>
      <c r="B4862">
        <v>12581.645057183299</v>
      </c>
      <c r="C4862">
        <v>4.4811395943778196</v>
      </c>
      <c r="D4862">
        <v>10.806503674178501</v>
      </c>
      <c r="E4862" t="s">
        <v>19</v>
      </c>
      <c r="F4862">
        <v>29931.773838512301</v>
      </c>
      <c r="G4862">
        <v>23621.128312197499</v>
      </c>
      <c r="H4862">
        <v>6310.64552631474</v>
      </c>
      <c r="I4862">
        <v>0.90801523399666495</v>
      </c>
    </row>
    <row r="4863" spans="1:9" x14ac:dyDescent="0.2">
      <c r="A4863">
        <v>564</v>
      </c>
      <c r="B4863">
        <v>12581.645057183299</v>
      </c>
      <c r="C4863">
        <v>4.4819863704146501</v>
      </c>
      <c r="D4863">
        <v>10.807350450215401</v>
      </c>
      <c r="E4863" t="s">
        <v>18</v>
      </c>
      <c r="F4863">
        <v>27209.328390737399</v>
      </c>
      <c r="G4863">
        <v>11204.5069377565</v>
      </c>
      <c r="H4863">
        <v>16004.821452980899</v>
      </c>
      <c r="I4863">
        <v>0.88474049690974499</v>
      </c>
    </row>
    <row r="4864" spans="1:9" x14ac:dyDescent="0.2">
      <c r="A4864">
        <v>564</v>
      </c>
      <c r="B4864">
        <v>12581.645057183299</v>
      </c>
      <c r="C4864">
        <v>4.5375891859125197</v>
      </c>
      <c r="D4864">
        <v>10.8629532657132</v>
      </c>
      <c r="E4864" t="s">
        <v>19</v>
      </c>
      <c r="F4864">
        <v>25516.190567114299</v>
      </c>
      <c r="G4864">
        <v>9511.3691141333693</v>
      </c>
      <c r="H4864">
        <v>16004.821452980899</v>
      </c>
      <c r="I4864">
        <v>0.848260997124614</v>
      </c>
    </row>
    <row r="4865" spans="1:9" x14ac:dyDescent="0.2">
      <c r="A4865">
        <v>564</v>
      </c>
      <c r="B4865">
        <v>12581.645057183299</v>
      </c>
      <c r="C4865">
        <v>5.2980113507002402</v>
      </c>
      <c r="D4865">
        <v>11.623375430501</v>
      </c>
      <c r="E4865" t="s">
        <v>20</v>
      </c>
      <c r="F4865">
        <v>25516.190567114299</v>
      </c>
      <c r="G4865">
        <v>0</v>
      </c>
      <c r="H4865">
        <v>25516.190567114299</v>
      </c>
    </row>
    <row r="4866" spans="1:9" x14ac:dyDescent="0.2">
      <c r="A4866">
        <v>565</v>
      </c>
      <c r="B4866">
        <v>16774.117203395599</v>
      </c>
      <c r="C4866">
        <v>0</v>
      </c>
      <c r="D4866">
        <v>7.6705268406558398</v>
      </c>
      <c r="E4866" t="s">
        <v>17</v>
      </c>
      <c r="F4866">
        <v>6846.6344705636902</v>
      </c>
      <c r="G4866">
        <v>6846.6344705637002</v>
      </c>
      <c r="H4866">
        <v>0</v>
      </c>
      <c r="I4866">
        <v>1</v>
      </c>
    </row>
    <row r="4867" spans="1:9" x14ac:dyDescent="0.2">
      <c r="A4867">
        <v>565</v>
      </c>
      <c r="B4867">
        <v>16774.117203395599</v>
      </c>
      <c r="C4867">
        <v>1.6812038224842401</v>
      </c>
      <c r="D4867">
        <v>9.3517306631400796</v>
      </c>
      <c r="E4867" t="s">
        <v>19</v>
      </c>
      <c r="F4867">
        <v>7525.9583075191504</v>
      </c>
      <c r="G4867">
        <v>7525.9583075191504</v>
      </c>
      <c r="H4867" s="15">
        <v>-4.5474735088646404E-12</v>
      </c>
      <c r="I4867">
        <v>1.0901092012050999</v>
      </c>
    </row>
    <row r="4868" spans="1:9" x14ac:dyDescent="0.2">
      <c r="A4868">
        <v>565</v>
      </c>
      <c r="B4868">
        <v>16774.117203395599</v>
      </c>
      <c r="C4868">
        <v>1.9760245745735501</v>
      </c>
      <c r="D4868">
        <v>9.6465514152293892</v>
      </c>
      <c r="E4868" t="s">
        <v>20</v>
      </c>
      <c r="F4868">
        <v>7525.9583075191504</v>
      </c>
      <c r="G4868">
        <v>2946.2662832763599</v>
      </c>
      <c r="H4868">
        <v>4579.6920242427896</v>
      </c>
    </row>
    <row r="4869" spans="1:9" x14ac:dyDescent="0.2">
      <c r="A4869">
        <v>565</v>
      </c>
      <c r="B4869">
        <v>16774.117203395599</v>
      </c>
      <c r="C4869">
        <v>3.4830430611968399</v>
      </c>
      <c r="D4869">
        <v>11.1535699018527</v>
      </c>
      <c r="E4869" t="s">
        <v>17</v>
      </c>
      <c r="F4869">
        <v>50378.7596095466</v>
      </c>
      <c r="G4869">
        <v>45799.067585303797</v>
      </c>
      <c r="H4869">
        <v>4579.6920242427896</v>
      </c>
      <c r="I4869">
        <v>6.6345524316600102</v>
      </c>
    </row>
    <row r="4870" spans="1:9" x14ac:dyDescent="0.2">
      <c r="A4870">
        <v>565</v>
      </c>
      <c r="B4870">
        <v>16774.117203395599</v>
      </c>
      <c r="C4870">
        <v>3.7066925350241</v>
      </c>
      <c r="D4870">
        <v>11.3772193756799</v>
      </c>
      <c r="E4870" t="s">
        <v>19</v>
      </c>
      <c r="F4870">
        <v>49594.7786515525</v>
      </c>
      <c r="G4870">
        <v>45015.086627309698</v>
      </c>
      <c r="H4870">
        <v>4579.6920242427896</v>
      </c>
      <c r="I4870">
        <v>0.98168385214574405</v>
      </c>
    </row>
    <row r="4871" spans="1:9" x14ac:dyDescent="0.2">
      <c r="A4871">
        <v>565</v>
      </c>
      <c r="B4871">
        <v>16774.117203395599</v>
      </c>
      <c r="C4871">
        <v>3.8026593438813898</v>
      </c>
      <c r="D4871">
        <v>11.4731861845372</v>
      </c>
      <c r="E4871" t="s">
        <v>19</v>
      </c>
      <c r="F4871">
        <v>47245.019910459101</v>
      </c>
      <c r="G4871">
        <v>42665.327886216299</v>
      </c>
      <c r="H4871">
        <v>4579.6920242427896</v>
      </c>
      <c r="I4871">
        <v>0.94730212386729495</v>
      </c>
    </row>
    <row r="4872" spans="1:9" x14ac:dyDescent="0.2">
      <c r="A4872">
        <v>565</v>
      </c>
      <c r="B4872">
        <v>16774.117203395599</v>
      </c>
      <c r="C4872">
        <v>5.1882046419669798</v>
      </c>
      <c r="D4872">
        <v>12.858731482622799</v>
      </c>
      <c r="E4872" t="s">
        <v>20</v>
      </c>
      <c r="F4872">
        <v>47245.019910459101</v>
      </c>
      <c r="G4872">
        <v>37346.634288253103</v>
      </c>
      <c r="H4872">
        <v>9898.3856222060494</v>
      </c>
    </row>
    <row r="4873" spans="1:9" x14ac:dyDescent="0.2">
      <c r="A4873">
        <v>565</v>
      </c>
      <c r="B4873">
        <v>16774.117203395599</v>
      </c>
      <c r="C4873">
        <v>7.1116049040814602</v>
      </c>
      <c r="D4873">
        <v>14.782131744737301</v>
      </c>
      <c r="E4873" t="s">
        <v>19</v>
      </c>
      <c r="F4873">
        <v>46859.372244805498</v>
      </c>
      <c r="G4873">
        <v>36960.986622599397</v>
      </c>
      <c r="H4873">
        <v>9898.3856222060494</v>
      </c>
      <c r="I4873">
        <v>0.96928721629657999</v>
      </c>
    </row>
    <row r="4874" spans="1:9" x14ac:dyDescent="0.2">
      <c r="A4874">
        <v>565</v>
      </c>
      <c r="B4874">
        <v>16774.117203395599</v>
      </c>
      <c r="C4874">
        <v>7.3504996157768403</v>
      </c>
      <c r="D4874">
        <v>15.021026456432701</v>
      </c>
      <c r="E4874" t="s">
        <v>18</v>
      </c>
      <c r="F4874">
        <v>43168.834039765497</v>
      </c>
      <c r="G4874">
        <v>5112.6114092800899</v>
      </c>
      <c r="H4874">
        <v>38056.222630485398</v>
      </c>
      <c r="I4874">
        <v>0.89876993197618005</v>
      </c>
    </row>
    <row r="4875" spans="1:9" x14ac:dyDescent="0.2">
      <c r="A4875">
        <v>565</v>
      </c>
      <c r="B4875">
        <v>16774.117203395599</v>
      </c>
      <c r="C4875">
        <v>7.4959595984988896</v>
      </c>
      <c r="D4875">
        <v>15.166486439154699</v>
      </c>
      <c r="E4875" t="s">
        <v>19</v>
      </c>
      <c r="F4875">
        <v>42434.335201132802</v>
      </c>
      <c r="G4875">
        <v>4378.1125706473804</v>
      </c>
      <c r="H4875">
        <v>38056.222630485398</v>
      </c>
      <c r="I4875">
        <v>0.85036105915446303</v>
      </c>
    </row>
    <row r="4876" spans="1:9" x14ac:dyDescent="0.2">
      <c r="A4876">
        <v>565</v>
      </c>
      <c r="B4876">
        <v>16774.117203395599</v>
      </c>
      <c r="C4876">
        <v>9.1863733255146407</v>
      </c>
      <c r="D4876">
        <v>16.856900166170501</v>
      </c>
      <c r="E4876" t="s">
        <v>20</v>
      </c>
      <c r="F4876">
        <v>42434.335201132802</v>
      </c>
      <c r="G4876">
        <v>0</v>
      </c>
      <c r="H4876">
        <v>42434.335201132802</v>
      </c>
    </row>
    <row r="4877" spans="1:9" x14ac:dyDescent="0.2">
      <c r="A4877">
        <v>566</v>
      </c>
      <c r="B4877">
        <v>20523.377323445398</v>
      </c>
      <c r="C4877">
        <v>0</v>
      </c>
      <c r="D4877">
        <v>8.4692530064461202</v>
      </c>
      <c r="E4877" t="s">
        <v>17</v>
      </c>
      <c r="F4877">
        <v>48283.3907454945</v>
      </c>
      <c r="G4877">
        <v>48283.3907454945</v>
      </c>
      <c r="H4877">
        <v>0</v>
      </c>
      <c r="I4877">
        <v>1</v>
      </c>
    </row>
    <row r="4878" spans="1:9" x14ac:dyDescent="0.2">
      <c r="A4878">
        <v>566</v>
      </c>
      <c r="B4878">
        <v>20523.377323445398</v>
      </c>
      <c r="C4878">
        <v>2.35854640839095</v>
      </c>
      <c r="D4878">
        <v>10.8277994148371</v>
      </c>
      <c r="E4878" t="s">
        <v>18</v>
      </c>
      <c r="F4878">
        <v>57454.226553290297</v>
      </c>
      <c r="G4878">
        <v>52432.958671697401</v>
      </c>
      <c r="H4878">
        <v>5021.2678815928202</v>
      </c>
      <c r="I4878">
        <v>1.176124360195</v>
      </c>
    </row>
    <row r="4879" spans="1:9" x14ac:dyDescent="0.2">
      <c r="A4879">
        <v>566</v>
      </c>
      <c r="B4879">
        <v>20523.377323445398</v>
      </c>
      <c r="C4879">
        <v>3.5229398162950498</v>
      </c>
      <c r="D4879">
        <v>11.992192822741201</v>
      </c>
      <c r="E4879" t="s">
        <v>18</v>
      </c>
      <c r="F4879">
        <v>58536.245500906203</v>
      </c>
      <c r="G4879">
        <v>46772.129920127503</v>
      </c>
      <c r="H4879">
        <v>11764.1155807788</v>
      </c>
      <c r="I4879">
        <v>1.0142192386012601</v>
      </c>
    </row>
    <row r="4880" spans="1:9" x14ac:dyDescent="0.2">
      <c r="A4880">
        <v>566</v>
      </c>
      <c r="B4880">
        <v>20523.377323445398</v>
      </c>
      <c r="C4880">
        <v>4.9203808382030498</v>
      </c>
      <c r="D4880">
        <v>13.3896338446492</v>
      </c>
      <c r="E4880" t="s">
        <v>18</v>
      </c>
      <c r="F4880">
        <v>47410.042295432802</v>
      </c>
      <c r="G4880">
        <v>3890.52105618721</v>
      </c>
      <c r="H4880">
        <v>43519.521239245601</v>
      </c>
      <c r="I4880">
        <v>0.75513054821679404</v>
      </c>
    </row>
    <row r="4881" spans="1:9" x14ac:dyDescent="0.2">
      <c r="A4881">
        <v>566</v>
      </c>
      <c r="B4881">
        <v>20523.377323445398</v>
      </c>
      <c r="C4881">
        <v>6.2650216918765</v>
      </c>
      <c r="D4881">
        <v>14.734274698322601</v>
      </c>
      <c r="E4881" t="s">
        <v>18</v>
      </c>
      <c r="F4881">
        <v>47127.260718946301</v>
      </c>
      <c r="G4881">
        <v>0</v>
      </c>
      <c r="H4881">
        <v>47127.260718946301</v>
      </c>
      <c r="I4881">
        <v>0.84694619314660802</v>
      </c>
    </row>
    <row r="4882" spans="1:9" x14ac:dyDescent="0.2">
      <c r="A4882">
        <v>567</v>
      </c>
      <c r="B4882">
        <v>21425.8629823556</v>
      </c>
      <c r="C4882">
        <v>0</v>
      </c>
      <c r="D4882">
        <v>6.9867766417097696</v>
      </c>
      <c r="E4882" t="s">
        <v>17</v>
      </c>
      <c r="F4882">
        <v>33419.796197469797</v>
      </c>
      <c r="G4882">
        <v>33419.796197469797</v>
      </c>
      <c r="H4882">
        <v>0</v>
      </c>
      <c r="I4882">
        <v>1</v>
      </c>
    </row>
    <row r="4883" spans="1:9" x14ac:dyDescent="0.2">
      <c r="A4883">
        <v>567</v>
      </c>
      <c r="B4883">
        <v>21425.8629823556</v>
      </c>
      <c r="C4883">
        <v>0.893052595523399</v>
      </c>
      <c r="D4883">
        <v>7.87982923723317</v>
      </c>
      <c r="E4883" t="s">
        <v>18</v>
      </c>
      <c r="F4883">
        <v>39706.573869823202</v>
      </c>
      <c r="G4883">
        <v>34304.394891820099</v>
      </c>
      <c r="H4883">
        <v>5402.1789780031004</v>
      </c>
      <c r="I4883">
        <v>1.18287408320687</v>
      </c>
    </row>
    <row r="4884" spans="1:9" x14ac:dyDescent="0.2">
      <c r="A4884">
        <v>567</v>
      </c>
      <c r="B4884">
        <v>21425.8629823556</v>
      </c>
      <c r="C4884">
        <v>1.7649675372551501</v>
      </c>
      <c r="D4884">
        <v>8.7517441789649197</v>
      </c>
      <c r="E4884" t="s">
        <v>18</v>
      </c>
      <c r="F4884">
        <v>36716.494094891299</v>
      </c>
      <c r="G4884">
        <v>25390.2898066671</v>
      </c>
      <c r="H4884">
        <v>11326.2042882243</v>
      </c>
      <c r="I4884">
        <v>0.90822671970471103</v>
      </c>
    </row>
    <row r="4885" spans="1:9" x14ac:dyDescent="0.2">
      <c r="A4885">
        <v>567</v>
      </c>
      <c r="B4885">
        <v>21425.8629823556</v>
      </c>
      <c r="C4885">
        <v>2.6039858749800602</v>
      </c>
      <c r="D4885">
        <v>9.5907625166898303</v>
      </c>
      <c r="E4885" t="s">
        <v>18</v>
      </c>
      <c r="F4885">
        <v>38636.005861852602</v>
      </c>
      <c r="G4885">
        <v>2607.7559611653601</v>
      </c>
      <c r="H4885">
        <v>36028.249900687297</v>
      </c>
      <c r="I4885">
        <v>1.0692927317044001</v>
      </c>
    </row>
    <row r="4886" spans="1:9" x14ac:dyDescent="0.2">
      <c r="A4886">
        <v>567</v>
      </c>
      <c r="B4886">
        <v>21425.8629823556</v>
      </c>
      <c r="C4886">
        <v>3.2642448826934101</v>
      </c>
      <c r="D4886">
        <v>10.2510215244032</v>
      </c>
      <c r="E4886" t="s">
        <v>20</v>
      </c>
      <c r="F4886">
        <v>38636.005861852602</v>
      </c>
      <c r="G4886">
        <v>0</v>
      </c>
      <c r="H4886">
        <v>38636.005861852602</v>
      </c>
    </row>
    <row r="4887" spans="1:9" x14ac:dyDescent="0.2">
      <c r="A4887">
        <v>568</v>
      </c>
      <c r="B4887">
        <v>85256.1227268402</v>
      </c>
      <c r="C4887">
        <v>0</v>
      </c>
      <c r="D4887">
        <v>7.2695464835658896</v>
      </c>
      <c r="E4887" t="s">
        <v>17</v>
      </c>
      <c r="F4887">
        <v>209356.92348991899</v>
      </c>
      <c r="G4887">
        <v>209356.92348991899</v>
      </c>
      <c r="H4887">
        <v>0</v>
      </c>
      <c r="I4887">
        <v>1</v>
      </c>
    </row>
    <row r="4888" spans="1:9" x14ac:dyDescent="0.2">
      <c r="A4888">
        <v>568</v>
      </c>
      <c r="B4888">
        <v>85256.1227268402</v>
      </c>
      <c r="C4888">
        <v>2.1477346699220399</v>
      </c>
      <c r="D4888">
        <v>9.4172811534879397</v>
      </c>
      <c r="E4888" t="s">
        <v>20</v>
      </c>
      <c r="F4888">
        <v>209356.92348991899</v>
      </c>
      <c r="G4888">
        <v>205499.04882308</v>
      </c>
      <c r="H4888">
        <v>3857.8746668388399</v>
      </c>
    </row>
    <row r="4889" spans="1:9" x14ac:dyDescent="0.2">
      <c r="A4889">
        <v>568</v>
      </c>
      <c r="B4889">
        <v>85256.1227268402</v>
      </c>
      <c r="C4889">
        <v>2.9453047746581098</v>
      </c>
      <c r="D4889">
        <v>10.214851258224</v>
      </c>
      <c r="E4889" t="s">
        <v>19</v>
      </c>
      <c r="F4889">
        <v>235595.347810401</v>
      </c>
      <c r="G4889">
        <v>231737.47314356201</v>
      </c>
      <c r="H4889">
        <v>3857.8746668388399</v>
      </c>
      <c r="I4889">
        <v>1.1110860949944701</v>
      </c>
    </row>
    <row r="4890" spans="1:9" x14ac:dyDescent="0.2">
      <c r="A4890">
        <v>568</v>
      </c>
      <c r="B4890">
        <v>85256.1227268402</v>
      </c>
      <c r="C4890">
        <v>3.6672510173910902</v>
      </c>
      <c r="D4890">
        <v>10.936797500957001</v>
      </c>
      <c r="E4890" t="s">
        <v>18</v>
      </c>
      <c r="F4890">
        <v>264741.74630594498</v>
      </c>
      <c r="G4890">
        <v>256383.780421123</v>
      </c>
      <c r="H4890">
        <v>8357.9658848223607</v>
      </c>
      <c r="I4890">
        <v>1.12169750287091</v>
      </c>
    </row>
    <row r="4891" spans="1:9" x14ac:dyDescent="0.2">
      <c r="A4891">
        <v>568</v>
      </c>
      <c r="B4891">
        <v>85256.1227268402</v>
      </c>
      <c r="C4891">
        <v>3.8507130826487699</v>
      </c>
      <c r="D4891">
        <v>11.120259566214701</v>
      </c>
      <c r="E4891" t="s">
        <v>19</v>
      </c>
      <c r="F4891">
        <v>310772.68216039002</v>
      </c>
      <c r="G4891">
        <v>302414.716275568</v>
      </c>
      <c r="H4891">
        <v>8357.9658848223607</v>
      </c>
      <c r="I4891">
        <v>1.17843875394259</v>
      </c>
    </row>
    <row r="4892" spans="1:9" x14ac:dyDescent="0.2">
      <c r="A4892">
        <v>568</v>
      </c>
      <c r="B4892">
        <v>85256.1227268402</v>
      </c>
      <c r="C4892">
        <v>4.2352577467830796</v>
      </c>
      <c r="D4892">
        <v>11.504804230349</v>
      </c>
      <c r="E4892" t="s">
        <v>19</v>
      </c>
      <c r="F4892">
        <v>329175.83041040198</v>
      </c>
      <c r="G4892">
        <v>320817.86452558002</v>
      </c>
      <c r="H4892">
        <v>8357.9658848223607</v>
      </c>
      <c r="I4892">
        <v>1.05878376737719</v>
      </c>
    </row>
    <row r="4893" spans="1:9" x14ac:dyDescent="0.2">
      <c r="A4893">
        <v>568</v>
      </c>
      <c r="B4893">
        <v>85256.1227268402</v>
      </c>
      <c r="C4893">
        <v>5.95878553803795</v>
      </c>
      <c r="D4893">
        <v>13.2283320216038</v>
      </c>
      <c r="E4893" t="s">
        <v>20</v>
      </c>
      <c r="F4893">
        <v>329175.83041040198</v>
      </c>
      <c r="G4893">
        <v>316809.47799492901</v>
      </c>
      <c r="H4893">
        <v>12366.3524154728</v>
      </c>
    </row>
    <row r="4894" spans="1:9" x14ac:dyDescent="0.2">
      <c r="A4894">
        <v>568</v>
      </c>
      <c r="B4894">
        <v>85256.1227268402</v>
      </c>
      <c r="C4894">
        <v>6.8255120428563698</v>
      </c>
      <c r="D4894">
        <v>14.095058526422299</v>
      </c>
      <c r="E4894" t="s">
        <v>19</v>
      </c>
      <c r="F4894">
        <v>323233.40469478298</v>
      </c>
      <c r="G4894">
        <v>310867.052279311</v>
      </c>
      <c r="H4894">
        <v>12366.3524154728</v>
      </c>
      <c r="I4894">
        <v>0.96824295392315896</v>
      </c>
    </row>
    <row r="4895" spans="1:9" x14ac:dyDescent="0.2">
      <c r="A4895">
        <v>568</v>
      </c>
      <c r="B4895">
        <v>85256.1227268402</v>
      </c>
      <c r="C4895">
        <v>7.8050047855878901</v>
      </c>
      <c r="D4895">
        <v>15.074551269153799</v>
      </c>
      <c r="E4895" t="s">
        <v>18</v>
      </c>
      <c r="F4895">
        <v>293913.64857422601</v>
      </c>
      <c r="G4895">
        <v>276648.94790303899</v>
      </c>
      <c r="H4895">
        <v>17264.7006711873</v>
      </c>
      <c r="I4895">
        <v>0.90111035529897898</v>
      </c>
    </row>
    <row r="4896" spans="1:9" x14ac:dyDescent="0.2">
      <c r="A4896">
        <v>568</v>
      </c>
      <c r="B4896">
        <v>85256.1227268402</v>
      </c>
      <c r="C4896">
        <v>8.0611287415236301</v>
      </c>
      <c r="D4896">
        <v>15.3306752250895</v>
      </c>
      <c r="E4896" t="s">
        <v>19</v>
      </c>
      <c r="F4896">
        <v>310298.60881998797</v>
      </c>
      <c r="G4896">
        <v>293033.90814880101</v>
      </c>
      <c r="H4896">
        <v>17264.7006711873</v>
      </c>
      <c r="I4896">
        <v>1.05780523192106</v>
      </c>
    </row>
    <row r="4897" spans="1:9" x14ac:dyDescent="0.2">
      <c r="A4897">
        <v>568</v>
      </c>
      <c r="B4897">
        <v>85256.1227268402</v>
      </c>
      <c r="C4897">
        <v>8.4540579372709992</v>
      </c>
      <c r="D4897">
        <v>15.723604420836899</v>
      </c>
      <c r="E4897" t="s">
        <v>19</v>
      </c>
      <c r="F4897">
        <v>274955.78022039798</v>
      </c>
      <c r="G4897">
        <v>257691.07954921099</v>
      </c>
      <c r="H4897">
        <v>17264.7006711873</v>
      </c>
      <c r="I4897">
        <v>0.877566494725319</v>
      </c>
    </row>
    <row r="4898" spans="1:9" x14ac:dyDescent="0.2">
      <c r="A4898">
        <v>568</v>
      </c>
      <c r="B4898">
        <v>85256.1227268402</v>
      </c>
      <c r="C4898">
        <v>8.9516526634201394</v>
      </c>
      <c r="D4898">
        <v>16.221199146985999</v>
      </c>
      <c r="E4898" t="s">
        <v>19</v>
      </c>
      <c r="F4898">
        <v>248668.92152038799</v>
      </c>
      <c r="G4898">
        <v>231404.220849201</v>
      </c>
      <c r="H4898">
        <v>17264.7006711873</v>
      </c>
      <c r="I4898">
        <v>0.89561656140692703</v>
      </c>
    </row>
    <row r="4899" spans="1:9" x14ac:dyDescent="0.2">
      <c r="A4899">
        <v>568</v>
      </c>
      <c r="B4899">
        <v>85256.1227268402</v>
      </c>
      <c r="C4899">
        <v>9.2138266061000795</v>
      </c>
      <c r="D4899">
        <v>16.483373089665999</v>
      </c>
      <c r="E4899" t="s">
        <v>19</v>
      </c>
      <c r="F4899">
        <v>235193.31143247199</v>
      </c>
      <c r="G4899">
        <v>217928.61076128401</v>
      </c>
      <c r="H4899">
        <v>17264.7006711873</v>
      </c>
      <c r="I4899">
        <v>0.94044759759456897</v>
      </c>
    </row>
    <row r="4900" spans="1:9" x14ac:dyDescent="0.2">
      <c r="A4900">
        <v>568</v>
      </c>
      <c r="B4900">
        <v>85256.1227268402</v>
      </c>
      <c r="C4900">
        <v>9.3921645111673904</v>
      </c>
      <c r="D4900">
        <v>16.661710994733301</v>
      </c>
      <c r="E4900" t="s">
        <v>18</v>
      </c>
      <c r="F4900">
        <v>234551.28391351399</v>
      </c>
      <c r="G4900">
        <v>210608.85393546399</v>
      </c>
      <c r="H4900">
        <v>23942.429978049498</v>
      </c>
      <c r="I4900">
        <v>0.99610414137214098</v>
      </c>
    </row>
    <row r="4901" spans="1:9" x14ac:dyDescent="0.2">
      <c r="A4901">
        <v>568</v>
      </c>
      <c r="B4901">
        <v>85256.1227268402</v>
      </c>
      <c r="C4901">
        <v>10.526859752188701</v>
      </c>
      <c r="D4901">
        <v>17.796406235754599</v>
      </c>
      <c r="E4901" t="s">
        <v>18</v>
      </c>
      <c r="F4901">
        <v>205652.099895305</v>
      </c>
      <c r="G4901">
        <v>176053.12211107</v>
      </c>
      <c r="H4901">
        <v>29598.9777842351</v>
      </c>
      <c r="I4901">
        <v>0.857312773547519</v>
      </c>
    </row>
    <row r="4902" spans="1:9" x14ac:dyDescent="0.2">
      <c r="A4902">
        <v>568</v>
      </c>
      <c r="B4902">
        <v>85256.1227268402</v>
      </c>
      <c r="C4902">
        <v>11.4383714610449</v>
      </c>
      <c r="D4902">
        <v>18.707917944610799</v>
      </c>
      <c r="E4902" t="s">
        <v>19</v>
      </c>
      <c r="F4902">
        <v>191356.80600847199</v>
      </c>
      <c r="G4902">
        <v>161757.82822423699</v>
      </c>
      <c r="H4902">
        <v>29598.9777842351</v>
      </c>
      <c r="I4902">
        <v>0.91390745299408704</v>
      </c>
    </row>
    <row r="4903" spans="1:9" x14ac:dyDescent="0.2">
      <c r="A4903">
        <v>568</v>
      </c>
      <c r="B4903">
        <v>85256.1227268402</v>
      </c>
      <c r="C4903">
        <v>12.3632393230583</v>
      </c>
      <c r="D4903">
        <v>19.632785806624199</v>
      </c>
      <c r="E4903" t="s">
        <v>20</v>
      </c>
      <c r="F4903">
        <v>191356.80600847199</v>
      </c>
      <c r="G4903">
        <v>14837.5478136536</v>
      </c>
      <c r="H4903">
        <v>176519.25819481799</v>
      </c>
    </row>
    <row r="4904" spans="1:9" x14ac:dyDescent="0.2">
      <c r="A4904">
        <v>568</v>
      </c>
      <c r="B4904">
        <v>85256.1227268402</v>
      </c>
      <c r="C4904">
        <v>13.197240834741701</v>
      </c>
      <c r="D4904">
        <v>20.466787318307599</v>
      </c>
      <c r="E4904" t="s">
        <v>20</v>
      </c>
      <c r="F4904">
        <v>191356.80600847199</v>
      </c>
      <c r="G4904">
        <v>0</v>
      </c>
      <c r="H4904">
        <v>191356.80600847199</v>
      </c>
    </row>
    <row r="4905" spans="1:9" x14ac:dyDescent="0.2">
      <c r="A4905">
        <v>569</v>
      </c>
      <c r="B4905">
        <v>22969.069490647798</v>
      </c>
      <c r="C4905">
        <v>0</v>
      </c>
      <c r="D4905">
        <v>7.6593517936757696</v>
      </c>
      <c r="E4905" t="s">
        <v>17</v>
      </c>
      <c r="F4905">
        <v>50380.473898311597</v>
      </c>
      <c r="G4905">
        <v>50380.473898311597</v>
      </c>
      <c r="H4905">
        <v>0</v>
      </c>
      <c r="I4905">
        <v>1</v>
      </c>
    </row>
    <row r="4906" spans="1:9" x14ac:dyDescent="0.2">
      <c r="A4906">
        <v>569</v>
      </c>
      <c r="B4906">
        <v>22969.069490647798</v>
      </c>
      <c r="C4906">
        <v>1.41478706104861</v>
      </c>
      <c r="D4906">
        <v>9.0741388547243798</v>
      </c>
      <c r="E4906" t="s">
        <v>20</v>
      </c>
      <c r="F4906">
        <v>50380.473898311597</v>
      </c>
      <c r="G4906">
        <v>47473.123699621203</v>
      </c>
      <c r="H4906">
        <v>2907.3501986903502</v>
      </c>
    </row>
    <row r="4907" spans="1:9" x14ac:dyDescent="0.2">
      <c r="A4907">
        <v>569</v>
      </c>
      <c r="B4907">
        <v>22969.069490647798</v>
      </c>
      <c r="C4907">
        <v>2.1987871870131901</v>
      </c>
      <c r="D4907">
        <v>9.8581389806889703</v>
      </c>
      <c r="E4907" t="s">
        <v>18</v>
      </c>
      <c r="F4907">
        <v>56359.218503354001</v>
      </c>
      <c r="G4907">
        <v>50452.813695722398</v>
      </c>
      <c r="H4907">
        <v>5906.4048076316403</v>
      </c>
      <c r="I4907">
        <v>1.1130866530169701</v>
      </c>
    </row>
    <row r="4908" spans="1:9" x14ac:dyDescent="0.2">
      <c r="A4908">
        <v>569</v>
      </c>
      <c r="B4908">
        <v>22969.069490647798</v>
      </c>
      <c r="C4908">
        <v>2.7871316587636898</v>
      </c>
      <c r="D4908">
        <v>10.4464834524395</v>
      </c>
      <c r="E4908" t="s">
        <v>20</v>
      </c>
      <c r="F4908">
        <v>56359.218503354001</v>
      </c>
      <c r="G4908">
        <v>47122.739281328002</v>
      </c>
      <c r="H4908">
        <v>9236.4792220260097</v>
      </c>
    </row>
    <row r="4909" spans="1:9" x14ac:dyDescent="0.2">
      <c r="A4909">
        <v>569</v>
      </c>
      <c r="B4909">
        <v>22969.069490647798</v>
      </c>
      <c r="C4909">
        <v>4.1598856918278004</v>
      </c>
      <c r="D4909">
        <v>11.819237485503599</v>
      </c>
      <c r="E4909" t="s">
        <v>18</v>
      </c>
      <c r="F4909">
        <v>47529.728413097902</v>
      </c>
      <c r="G4909">
        <v>5027.8923012090199</v>
      </c>
      <c r="H4909">
        <v>42501.836111888799</v>
      </c>
      <c r="I4909">
        <v>0.80288263164415696</v>
      </c>
    </row>
    <row r="4910" spans="1:9" x14ac:dyDescent="0.2">
      <c r="A4910">
        <v>569</v>
      </c>
      <c r="B4910">
        <v>22969.069490647798</v>
      </c>
      <c r="C4910">
        <v>5.0867666401812999</v>
      </c>
      <c r="D4910">
        <v>12.746118433857101</v>
      </c>
      <c r="E4910" t="s">
        <v>20</v>
      </c>
      <c r="F4910">
        <v>47529.728413097902</v>
      </c>
      <c r="G4910">
        <v>0</v>
      </c>
      <c r="H4910">
        <v>47529.728413097902</v>
      </c>
    </row>
    <row r="4911" spans="1:9" x14ac:dyDescent="0.2">
      <c r="A4911">
        <v>570</v>
      </c>
      <c r="B4911">
        <v>131091.608864081</v>
      </c>
      <c r="C4911">
        <v>0</v>
      </c>
      <c r="D4911">
        <v>6.7828992882607899</v>
      </c>
      <c r="E4911" t="s">
        <v>17</v>
      </c>
      <c r="F4911">
        <v>12310.111543785601</v>
      </c>
      <c r="G4911">
        <v>12310.111543785601</v>
      </c>
      <c r="H4911">
        <v>0</v>
      </c>
      <c r="I4911">
        <v>1</v>
      </c>
    </row>
    <row r="4912" spans="1:9" x14ac:dyDescent="0.2">
      <c r="A4912">
        <v>570</v>
      </c>
      <c r="B4912">
        <v>131091.608864081</v>
      </c>
      <c r="C4912">
        <v>0.69957446441526505</v>
      </c>
      <c r="D4912">
        <v>7.4824737526760501</v>
      </c>
      <c r="E4912" t="s">
        <v>20</v>
      </c>
      <c r="F4912">
        <v>12310.111543785601</v>
      </c>
      <c r="G4912">
        <v>8589.1034077306394</v>
      </c>
      <c r="H4912">
        <v>3721.0081360549698</v>
      </c>
    </row>
    <row r="4913" spans="1:9" x14ac:dyDescent="0.2">
      <c r="A4913">
        <v>570</v>
      </c>
      <c r="B4913">
        <v>131091.608864081</v>
      </c>
      <c r="C4913">
        <v>1.41035292762189</v>
      </c>
      <c r="D4913">
        <v>8.1932522158826693</v>
      </c>
      <c r="E4913" t="s">
        <v>18</v>
      </c>
      <c r="F4913">
        <v>12344.9853702047</v>
      </c>
      <c r="G4913">
        <v>4241.6513725098603</v>
      </c>
      <c r="H4913">
        <v>8103.33399769487</v>
      </c>
      <c r="I4913">
        <v>0.99405982388743896</v>
      </c>
    </row>
    <row r="4914" spans="1:9" x14ac:dyDescent="0.2">
      <c r="A4914">
        <v>570</v>
      </c>
      <c r="B4914">
        <v>131091.608864081</v>
      </c>
      <c r="C4914">
        <v>1.55325067290327</v>
      </c>
      <c r="D4914">
        <v>8.3361499611640593</v>
      </c>
      <c r="E4914" t="s">
        <v>17</v>
      </c>
      <c r="F4914">
        <v>79098.663356427103</v>
      </c>
      <c r="G4914">
        <v>70995.329358732197</v>
      </c>
      <c r="H4914">
        <v>8103.33399769487</v>
      </c>
      <c r="I4914">
        <v>6.4028205298167098</v>
      </c>
    </row>
    <row r="4915" spans="1:9" x14ac:dyDescent="0.2">
      <c r="A4915">
        <v>570</v>
      </c>
      <c r="B4915">
        <v>131091.608864081</v>
      </c>
      <c r="C4915">
        <v>1.62269605594963</v>
      </c>
      <c r="D4915">
        <v>8.4055953442104201</v>
      </c>
      <c r="E4915" t="s">
        <v>18</v>
      </c>
      <c r="F4915">
        <v>73698.496176418295</v>
      </c>
      <c r="G4915">
        <v>61133.833784284798</v>
      </c>
      <c r="H4915">
        <v>12564.662392133399</v>
      </c>
      <c r="I4915">
        <v>0.92357947436694499</v>
      </c>
    </row>
    <row r="4916" spans="1:9" x14ac:dyDescent="0.2">
      <c r="A4916">
        <v>570</v>
      </c>
      <c r="B4916">
        <v>131091.608864081</v>
      </c>
      <c r="C4916">
        <v>1.8530440852554899</v>
      </c>
      <c r="D4916">
        <v>8.6359433735162803</v>
      </c>
      <c r="E4916" t="s">
        <v>19</v>
      </c>
      <c r="F4916">
        <v>70617.522361368901</v>
      </c>
      <c r="G4916">
        <v>58052.859969235396</v>
      </c>
      <c r="H4916">
        <v>12564.662392133399</v>
      </c>
      <c r="I4916">
        <v>0.94828627440957802</v>
      </c>
    </row>
    <row r="4917" spans="1:9" x14ac:dyDescent="0.2">
      <c r="A4917">
        <v>570</v>
      </c>
      <c r="B4917">
        <v>131091.608864081</v>
      </c>
      <c r="C4917">
        <v>1.9697153724888501</v>
      </c>
      <c r="D4917">
        <v>8.7526146607496393</v>
      </c>
      <c r="E4917" t="s">
        <v>17</v>
      </c>
      <c r="F4917">
        <v>188837.46983867901</v>
      </c>
      <c r="G4917">
        <v>176272.80744654601</v>
      </c>
      <c r="H4917">
        <v>12564.662392133399</v>
      </c>
      <c r="I4917">
        <v>2.6725439040180001</v>
      </c>
    </row>
    <row r="4918" spans="1:9" x14ac:dyDescent="0.2">
      <c r="A4918">
        <v>570</v>
      </c>
      <c r="B4918">
        <v>131091.608864081</v>
      </c>
      <c r="C4918">
        <v>2.17452150572589</v>
      </c>
      <c r="D4918">
        <v>8.9574207939866799</v>
      </c>
      <c r="E4918" t="s">
        <v>18</v>
      </c>
      <c r="F4918">
        <v>189091.59419709799</v>
      </c>
      <c r="G4918">
        <v>172147.40926255099</v>
      </c>
      <c r="H4918">
        <v>16944.1849345472</v>
      </c>
      <c r="I4918">
        <v>1.0003545461805701</v>
      </c>
    </row>
    <row r="4919" spans="1:9" x14ac:dyDescent="0.2">
      <c r="A4919">
        <v>570</v>
      </c>
      <c r="B4919">
        <v>131091.608864081</v>
      </c>
      <c r="C4919">
        <v>2.69787396846906</v>
      </c>
      <c r="D4919">
        <v>9.4807732567298508</v>
      </c>
      <c r="E4919" t="s">
        <v>18</v>
      </c>
      <c r="F4919">
        <v>174322.43110045599</v>
      </c>
      <c r="G4919">
        <v>152574.212954852</v>
      </c>
      <c r="H4919">
        <v>21748.218145603802</v>
      </c>
      <c r="I4919">
        <v>0.91158602243976405</v>
      </c>
    </row>
    <row r="4920" spans="1:9" x14ac:dyDescent="0.2">
      <c r="A4920">
        <v>570</v>
      </c>
      <c r="B4920">
        <v>131091.608864081</v>
      </c>
      <c r="C4920">
        <v>3.1923900148484301</v>
      </c>
      <c r="D4920">
        <v>9.9752893031092196</v>
      </c>
      <c r="E4920" t="s">
        <v>20</v>
      </c>
      <c r="F4920">
        <v>174322.43110045599</v>
      </c>
      <c r="G4920">
        <v>147643.78360472299</v>
      </c>
      <c r="H4920">
        <v>26678.647495733301</v>
      </c>
    </row>
    <row r="4921" spans="1:9" x14ac:dyDescent="0.2">
      <c r="A4921">
        <v>570</v>
      </c>
      <c r="B4921">
        <v>131091.608864081</v>
      </c>
      <c r="C4921">
        <v>3.5809139397818202</v>
      </c>
      <c r="D4921">
        <v>10.3638132280426</v>
      </c>
      <c r="E4921" t="s">
        <v>20</v>
      </c>
      <c r="F4921">
        <v>174322.43110045599</v>
      </c>
      <c r="G4921">
        <v>25091.483782665298</v>
      </c>
      <c r="H4921">
        <v>149230.947317791</v>
      </c>
    </row>
    <row r="4922" spans="1:9" x14ac:dyDescent="0.2">
      <c r="A4922">
        <v>570</v>
      </c>
      <c r="B4922">
        <v>131091.608864081</v>
      </c>
      <c r="C4922">
        <v>3.8888435737817901</v>
      </c>
      <c r="D4922">
        <v>10.671742862042599</v>
      </c>
      <c r="E4922" t="s">
        <v>20</v>
      </c>
      <c r="F4922">
        <v>174322.43110045599</v>
      </c>
      <c r="G4922">
        <v>0</v>
      </c>
      <c r="H4922">
        <v>174322.43110045599</v>
      </c>
    </row>
    <row r="4923" spans="1:9" x14ac:dyDescent="0.2">
      <c r="A4923">
        <v>571</v>
      </c>
      <c r="B4923">
        <v>16883.4624328809</v>
      </c>
      <c r="C4923">
        <v>0</v>
      </c>
      <c r="D4923">
        <v>10.462972936533699</v>
      </c>
      <c r="E4923" t="s">
        <v>17</v>
      </c>
      <c r="F4923">
        <v>26510.462577166501</v>
      </c>
      <c r="G4923">
        <v>26510.4625771666</v>
      </c>
      <c r="H4923">
        <v>0</v>
      </c>
      <c r="I4923">
        <v>1</v>
      </c>
    </row>
    <row r="4924" spans="1:9" x14ac:dyDescent="0.2">
      <c r="A4924">
        <v>571</v>
      </c>
      <c r="B4924">
        <v>16883.4624328809</v>
      </c>
      <c r="C4924">
        <v>1.2556114394951401</v>
      </c>
      <c r="D4924">
        <v>11.718584376028801</v>
      </c>
      <c r="E4924" t="s">
        <v>19</v>
      </c>
      <c r="F4924">
        <v>34571.323696767598</v>
      </c>
      <c r="G4924">
        <v>34571.323696767598</v>
      </c>
      <c r="H4924" s="15">
        <v>-3.6379788070917101E-12</v>
      </c>
      <c r="I4924">
        <v>1.29598234206144</v>
      </c>
    </row>
    <row r="4925" spans="1:9" x14ac:dyDescent="0.2">
      <c r="A4925">
        <v>571</v>
      </c>
      <c r="B4925">
        <v>16883.4624328809</v>
      </c>
      <c r="C4925">
        <v>1.2628701302129199</v>
      </c>
      <c r="D4925">
        <v>11.7258430667466</v>
      </c>
      <c r="E4925" t="s">
        <v>18</v>
      </c>
      <c r="F4925">
        <v>44569.073284673403</v>
      </c>
      <c r="G4925">
        <v>39420.932541577502</v>
      </c>
      <c r="H4925">
        <v>5148.1407430958398</v>
      </c>
      <c r="I4925">
        <v>1.28914565441384</v>
      </c>
    </row>
    <row r="4926" spans="1:9" x14ac:dyDescent="0.2">
      <c r="A4926">
        <v>571</v>
      </c>
      <c r="B4926">
        <v>16883.4624328809</v>
      </c>
      <c r="C4926">
        <v>1.84061124518766</v>
      </c>
      <c r="D4926">
        <v>12.3035841817214</v>
      </c>
      <c r="E4926" t="s">
        <v>19</v>
      </c>
      <c r="F4926">
        <v>47305.469816836099</v>
      </c>
      <c r="G4926">
        <v>42157.3290737403</v>
      </c>
      <c r="H4926">
        <v>5148.1407430958398</v>
      </c>
      <c r="I4926">
        <v>1.0659874504978799</v>
      </c>
    </row>
    <row r="4927" spans="1:9" x14ac:dyDescent="0.2">
      <c r="A4927">
        <v>571</v>
      </c>
      <c r="B4927">
        <v>16883.4624328809</v>
      </c>
      <c r="C4927">
        <v>1.99345968058472</v>
      </c>
      <c r="D4927">
        <v>12.4564326171184</v>
      </c>
      <c r="E4927" t="s">
        <v>19</v>
      </c>
      <c r="F4927">
        <v>44463.314442041301</v>
      </c>
      <c r="G4927">
        <v>39315.1736989454</v>
      </c>
      <c r="H4927">
        <v>5148.1407430958398</v>
      </c>
      <c r="I4927">
        <v>0.93178438700580601</v>
      </c>
    </row>
    <row r="4928" spans="1:9" x14ac:dyDescent="0.2">
      <c r="A4928">
        <v>571</v>
      </c>
      <c r="B4928">
        <v>16883.4624328809</v>
      </c>
      <c r="C4928">
        <v>2.0140066260614899</v>
      </c>
      <c r="D4928">
        <v>12.476979562595201</v>
      </c>
      <c r="E4928" t="s">
        <v>20</v>
      </c>
      <c r="F4928">
        <v>44463.314442041301</v>
      </c>
      <c r="G4928">
        <v>35002.764207329303</v>
      </c>
      <c r="H4928">
        <v>9460.55023471192</v>
      </c>
    </row>
    <row r="4929" spans="1:9" x14ac:dyDescent="0.2">
      <c r="A4929">
        <v>571</v>
      </c>
      <c r="B4929">
        <v>16883.4624328809</v>
      </c>
      <c r="C4929">
        <v>2.7767218940990501</v>
      </c>
      <c r="D4929">
        <v>13.2396948306328</v>
      </c>
      <c r="E4929" t="s">
        <v>19</v>
      </c>
      <c r="F4929">
        <v>45158.246870885101</v>
      </c>
      <c r="G4929">
        <v>35697.696636173103</v>
      </c>
      <c r="H4929">
        <v>9460.55023471192</v>
      </c>
      <c r="I4929">
        <v>1.01486062803814</v>
      </c>
    </row>
    <row r="4930" spans="1:9" x14ac:dyDescent="0.2">
      <c r="A4930">
        <v>571</v>
      </c>
      <c r="B4930">
        <v>16883.4624328809</v>
      </c>
      <c r="C4930">
        <v>3.5491709022398701</v>
      </c>
      <c r="D4930">
        <v>14.0121438387736</v>
      </c>
      <c r="E4930" t="s">
        <v>18</v>
      </c>
      <c r="F4930">
        <v>40872.878171348901</v>
      </c>
      <c r="G4930">
        <v>3154.65640749966</v>
      </c>
      <c r="H4930">
        <v>37718.221763849302</v>
      </c>
      <c r="I4930">
        <v>0.87558375372993402</v>
      </c>
    </row>
    <row r="4931" spans="1:9" x14ac:dyDescent="0.2">
      <c r="A4931">
        <v>571</v>
      </c>
      <c r="B4931">
        <v>16883.4624328809</v>
      </c>
      <c r="C4931">
        <v>4.4704162713581201</v>
      </c>
      <c r="D4931">
        <v>14.9333892078918</v>
      </c>
      <c r="E4931" t="s">
        <v>18</v>
      </c>
      <c r="F4931">
        <v>40985.508877965702</v>
      </c>
      <c r="G4931">
        <v>0</v>
      </c>
      <c r="H4931">
        <v>40985.508877965702</v>
      </c>
      <c r="I4931">
        <v>0.97658409187381401</v>
      </c>
    </row>
    <row r="4932" spans="1:9" x14ac:dyDescent="0.2">
      <c r="A4932">
        <v>572</v>
      </c>
      <c r="B4932">
        <v>28567.545430112899</v>
      </c>
      <c r="C4932">
        <v>0</v>
      </c>
      <c r="D4932">
        <v>8.3413362967376994</v>
      </c>
      <c r="E4932" t="s">
        <v>17</v>
      </c>
      <c r="F4932">
        <v>122003.180919338</v>
      </c>
      <c r="G4932">
        <v>122003.180919338</v>
      </c>
      <c r="H4932">
        <v>0</v>
      </c>
      <c r="I4932">
        <v>1</v>
      </c>
    </row>
    <row r="4933" spans="1:9" x14ac:dyDescent="0.2">
      <c r="A4933">
        <v>572</v>
      </c>
      <c r="B4933">
        <v>28567.545430112899</v>
      </c>
      <c r="C4933">
        <v>6.8589929198591202</v>
      </c>
      <c r="D4933">
        <v>15.200329216596799</v>
      </c>
      <c r="E4933" t="s">
        <v>18</v>
      </c>
      <c r="F4933">
        <v>131688.23115476</v>
      </c>
      <c r="G4933">
        <v>122522.403489359</v>
      </c>
      <c r="H4933">
        <v>9165.8276654008896</v>
      </c>
      <c r="I4933">
        <v>1.04334678225085</v>
      </c>
    </row>
    <row r="4934" spans="1:9" x14ac:dyDescent="0.2">
      <c r="A4934">
        <v>572</v>
      </c>
      <c r="B4934">
        <v>28567.545430112899</v>
      </c>
      <c r="C4934">
        <v>10.5575044951426</v>
      </c>
      <c r="D4934">
        <v>18.8988407918803</v>
      </c>
      <c r="E4934" t="s">
        <v>20</v>
      </c>
      <c r="F4934">
        <v>131688.23115476</v>
      </c>
      <c r="G4934">
        <v>109387.277952859</v>
      </c>
      <c r="H4934">
        <v>22300.9532019012</v>
      </c>
    </row>
    <row r="4935" spans="1:9" x14ac:dyDescent="0.2">
      <c r="A4935">
        <v>572</v>
      </c>
      <c r="B4935">
        <v>28567.545430112899</v>
      </c>
      <c r="C4935">
        <v>12.714642607587701</v>
      </c>
      <c r="D4935">
        <v>21.0559789043254</v>
      </c>
      <c r="E4935" t="s">
        <v>19</v>
      </c>
      <c r="F4935">
        <v>113652.168464209</v>
      </c>
      <c r="G4935">
        <v>91351.215262308004</v>
      </c>
      <c r="H4935">
        <v>22300.9532019012</v>
      </c>
      <c r="I4935">
        <v>0.80543017529802796</v>
      </c>
    </row>
    <row r="4936" spans="1:9" x14ac:dyDescent="0.2">
      <c r="A4936">
        <v>572</v>
      </c>
      <c r="B4936">
        <v>28567.545430112899</v>
      </c>
      <c r="C4936">
        <v>16.050915801064502</v>
      </c>
      <c r="D4936">
        <v>24.392252097802199</v>
      </c>
      <c r="E4936" t="s">
        <v>20</v>
      </c>
      <c r="F4936">
        <v>113652.168464209</v>
      </c>
      <c r="G4936">
        <v>6181.9913916359401</v>
      </c>
      <c r="H4936">
        <v>107470.177072573</v>
      </c>
    </row>
    <row r="4937" spans="1:9" x14ac:dyDescent="0.2">
      <c r="A4937">
        <v>572</v>
      </c>
      <c r="B4937">
        <v>28567.545430112899</v>
      </c>
      <c r="C4937">
        <v>18.492692890109701</v>
      </c>
      <c r="D4937">
        <v>26.834029186847498</v>
      </c>
      <c r="E4937" t="s">
        <v>18</v>
      </c>
      <c r="F4937">
        <v>116923.396639685</v>
      </c>
      <c r="G4937">
        <v>0</v>
      </c>
      <c r="H4937">
        <v>116923.396639685</v>
      </c>
      <c r="I4937">
        <v>0.99579443352496799</v>
      </c>
    </row>
    <row r="4938" spans="1:9" x14ac:dyDescent="0.2">
      <c r="A4938">
        <v>573</v>
      </c>
      <c r="B4938">
        <v>12714.6026973673</v>
      </c>
      <c r="C4938">
        <v>0</v>
      </c>
      <c r="D4938">
        <v>9.1528683050545201</v>
      </c>
      <c r="E4938" t="s">
        <v>17</v>
      </c>
      <c r="F4938">
        <v>24767.2364017416</v>
      </c>
      <c r="G4938">
        <v>24767.2364017416</v>
      </c>
      <c r="H4938">
        <v>0</v>
      </c>
      <c r="I4938">
        <v>1</v>
      </c>
    </row>
    <row r="4939" spans="1:9" x14ac:dyDescent="0.2">
      <c r="A4939">
        <v>573</v>
      </c>
      <c r="B4939">
        <v>12714.6026973673</v>
      </c>
      <c r="C4939">
        <v>0.72000486495621796</v>
      </c>
      <c r="D4939">
        <v>9.8728731700107399</v>
      </c>
      <c r="E4939" t="s">
        <v>19</v>
      </c>
      <c r="F4939">
        <v>28234.5052447737</v>
      </c>
      <c r="G4939">
        <v>28234.5052447737</v>
      </c>
      <c r="H4939" s="15">
        <v>-1.8189894035458601E-12</v>
      </c>
      <c r="I4939">
        <v>1.1359379034066399</v>
      </c>
    </row>
    <row r="4940" spans="1:9" x14ac:dyDescent="0.2">
      <c r="A4940">
        <v>573</v>
      </c>
      <c r="B4940">
        <v>12714.6026973673</v>
      </c>
      <c r="C4940">
        <v>1.0629961144928699</v>
      </c>
      <c r="D4940">
        <v>10.215864419547399</v>
      </c>
      <c r="E4940" t="s">
        <v>20</v>
      </c>
      <c r="F4940">
        <v>28234.5052447737</v>
      </c>
      <c r="G4940">
        <v>18715.492552758998</v>
      </c>
      <c r="H4940">
        <v>9519.0126920146904</v>
      </c>
    </row>
    <row r="4941" spans="1:9" x14ac:dyDescent="0.2">
      <c r="A4941">
        <v>573</v>
      </c>
      <c r="B4941">
        <v>12714.6026973673</v>
      </c>
      <c r="C4941">
        <v>2.7260244331779799</v>
      </c>
      <c r="D4941">
        <v>11.8788927382325</v>
      </c>
      <c r="E4941" t="s">
        <v>20</v>
      </c>
      <c r="F4941">
        <v>28234.5052447737</v>
      </c>
      <c r="G4941">
        <v>10733.352055527001</v>
      </c>
      <c r="H4941">
        <v>17501.153189246699</v>
      </c>
    </row>
    <row r="4942" spans="1:9" x14ac:dyDescent="0.2">
      <c r="A4942">
        <v>573</v>
      </c>
      <c r="B4942">
        <v>12714.6026973673</v>
      </c>
      <c r="C4942">
        <v>3.9425964677688601</v>
      </c>
      <c r="D4942">
        <v>13.0954647728234</v>
      </c>
      <c r="E4942" t="s">
        <v>19</v>
      </c>
      <c r="F4942">
        <v>27505.164924269098</v>
      </c>
      <c r="G4942">
        <v>10004.011735022401</v>
      </c>
      <c r="H4942">
        <v>17501.153189246699</v>
      </c>
      <c r="I4942">
        <v>0.89149015845560997</v>
      </c>
    </row>
    <row r="4943" spans="1:9" x14ac:dyDescent="0.2">
      <c r="A4943">
        <v>573</v>
      </c>
      <c r="B4943">
        <v>12714.6026973673</v>
      </c>
      <c r="C4943">
        <v>4.2853673778195001</v>
      </c>
      <c r="D4943">
        <v>13.438235682874</v>
      </c>
      <c r="E4943" t="s">
        <v>18</v>
      </c>
      <c r="F4943">
        <v>27926.795559227801</v>
      </c>
      <c r="G4943">
        <v>0</v>
      </c>
      <c r="H4943">
        <v>27926.795559227801</v>
      </c>
      <c r="I4943">
        <v>1.03741306016395</v>
      </c>
    </row>
    <row r="4944" spans="1:9" x14ac:dyDescent="0.2">
      <c r="A4944">
        <v>574</v>
      </c>
      <c r="B4944">
        <v>19477.800837213901</v>
      </c>
      <c r="C4944">
        <v>0</v>
      </c>
      <c r="D4944">
        <v>16.566487387317501</v>
      </c>
      <c r="E4944" t="s">
        <v>17</v>
      </c>
      <c r="F4944">
        <v>65144.679796391501</v>
      </c>
      <c r="G4944">
        <v>65144.679796391501</v>
      </c>
      <c r="H4944">
        <v>0</v>
      </c>
      <c r="I4944">
        <v>1</v>
      </c>
    </row>
    <row r="4945" spans="1:9" x14ac:dyDescent="0.2">
      <c r="A4945">
        <v>574</v>
      </c>
      <c r="B4945">
        <v>19477.800837213901</v>
      </c>
      <c r="C4945">
        <v>0.79247387290249705</v>
      </c>
      <c r="D4945">
        <v>17.358961260219999</v>
      </c>
      <c r="E4945" t="s">
        <v>20</v>
      </c>
      <c r="F4945">
        <v>65144.679796391501</v>
      </c>
      <c r="G4945">
        <v>53595.643252951297</v>
      </c>
      <c r="H4945">
        <v>11549.036543440199</v>
      </c>
    </row>
    <row r="4946" spans="1:9" x14ac:dyDescent="0.2">
      <c r="A4946">
        <v>574</v>
      </c>
      <c r="B4946">
        <v>19477.800837213901</v>
      </c>
      <c r="C4946">
        <v>1.29101493523975</v>
      </c>
      <c r="D4946">
        <v>17.857502322557199</v>
      </c>
      <c r="E4946" t="s">
        <v>18</v>
      </c>
      <c r="F4946">
        <v>62504.690520935597</v>
      </c>
      <c r="G4946">
        <v>39915.139565063102</v>
      </c>
      <c r="H4946">
        <v>22589.550955872499</v>
      </c>
      <c r="I4946">
        <v>0.94331244328413599</v>
      </c>
    </row>
    <row r="4947" spans="1:9" x14ac:dyDescent="0.2">
      <c r="A4947">
        <v>574</v>
      </c>
      <c r="B4947">
        <v>19477.800837213901</v>
      </c>
      <c r="C4947">
        <v>1.83594015773595</v>
      </c>
      <c r="D4947">
        <v>18.402427545053399</v>
      </c>
      <c r="E4947" t="s">
        <v>20</v>
      </c>
      <c r="F4947">
        <v>62504.690520935597</v>
      </c>
      <c r="G4947">
        <v>2282.1592126626101</v>
      </c>
      <c r="H4947">
        <v>60222.531308272999</v>
      </c>
    </row>
    <row r="4948" spans="1:9" x14ac:dyDescent="0.2">
      <c r="A4948">
        <v>574</v>
      </c>
      <c r="B4948">
        <v>19477.800837213901</v>
      </c>
      <c r="C4948">
        <v>2.23688739877496</v>
      </c>
      <c r="D4948">
        <v>18.803374786092402</v>
      </c>
      <c r="E4948" t="s">
        <v>20</v>
      </c>
      <c r="F4948">
        <v>62504.690520935597</v>
      </c>
      <c r="G4948">
        <v>0</v>
      </c>
      <c r="H4948">
        <v>62504.690520935597</v>
      </c>
    </row>
    <row r="4949" spans="1:9" x14ac:dyDescent="0.2">
      <c r="A4949">
        <v>575</v>
      </c>
      <c r="B4949">
        <v>56000.212073693903</v>
      </c>
      <c r="C4949">
        <v>0</v>
      </c>
      <c r="D4949">
        <v>6.6169621813787503</v>
      </c>
      <c r="E4949" t="s">
        <v>17</v>
      </c>
      <c r="F4949">
        <v>20833.226389456999</v>
      </c>
      <c r="G4949">
        <v>20833.226389456999</v>
      </c>
      <c r="H4949">
        <v>0</v>
      </c>
      <c r="I4949">
        <v>1</v>
      </c>
    </row>
    <row r="4950" spans="1:9" x14ac:dyDescent="0.2">
      <c r="A4950">
        <v>575</v>
      </c>
      <c r="B4950">
        <v>56000.212073693903</v>
      </c>
      <c r="C4950">
        <v>3.8736917182476001</v>
      </c>
      <c r="D4950">
        <v>10.4906538996264</v>
      </c>
      <c r="E4950" t="s">
        <v>19</v>
      </c>
      <c r="F4950">
        <v>26103.924152503299</v>
      </c>
      <c r="G4950">
        <v>26103.924152503299</v>
      </c>
      <c r="H4950" s="15">
        <v>5.4569682106375702E-12</v>
      </c>
      <c r="I4950">
        <v>1.2291946521672701</v>
      </c>
    </row>
    <row r="4951" spans="1:9" x14ac:dyDescent="0.2">
      <c r="A4951">
        <v>575</v>
      </c>
      <c r="B4951">
        <v>56000.212073693903</v>
      </c>
      <c r="C4951">
        <v>5.0483502077589897</v>
      </c>
      <c r="D4951">
        <v>11.6653123891377</v>
      </c>
      <c r="E4951" t="s">
        <v>19</v>
      </c>
      <c r="F4951">
        <v>35355.275999840102</v>
      </c>
      <c r="G4951">
        <v>35355.275999840102</v>
      </c>
      <c r="H4951" s="15">
        <v>5.4569682106375702E-12</v>
      </c>
      <c r="I4951">
        <v>1.3465511861784401</v>
      </c>
    </row>
    <row r="4952" spans="1:9" x14ac:dyDescent="0.2">
      <c r="A4952">
        <v>575</v>
      </c>
      <c r="B4952">
        <v>56000.212073693903</v>
      </c>
      <c r="C4952">
        <v>5.2059451593194099</v>
      </c>
      <c r="D4952">
        <v>11.822907340698199</v>
      </c>
      <c r="E4952" t="s">
        <v>19</v>
      </c>
      <c r="F4952">
        <v>38794.500493943997</v>
      </c>
      <c r="G4952">
        <v>38794.500493943902</v>
      </c>
      <c r="H4952" s="15">
        <v>5.4569682106375702E-12</v>
      </c>
      <c r="I4952">
        <v>1.09642037263074</v>
      </c>
    </row>
    <row r="4953" spans="1:9" x14ac:dyDescent="0.2">
      <c r="A4953">
        <v>575</v>
      </c>
      <c r="B4953">
        <v>56000.212073693903</v>
      </c>
      <c r="C4953">
        <v>6.4286935011079001</v>
      </c>
      <c r="D4953">
        <v>13.0456556824867</v>
      </c>
      <c r="E4953" t="s">
        <v>19</v>
      </c>
      <c r="F4953">
        <v>37481.316516842897</v>
      </c>
      <c r="G4953">
        <v>37481.316516842897</v>
      </c>
      <c r="H4953" s="15">
        <v>5.4569682106375702E-12</v>
      </c>
      <c r="I4953">
        <v>0.96031941917396801</v>
      </c>
    </row>
    <row r="4954" spans="1:9" x14ac:dyDescent="0.2">
      <c r="A4954">
        <v>575</v>
      </c>
      <c r="B4954">
        <v>56000.212073693903</v>
      </c>
      <c r="C4954">
        <v>7.08409902757779</v>
      </c>
      <c r="D4954">
        <v>13.701061208956499</v>
      </c>
      <c r="E4954" t="s">
        <v>19</v>
      </c>
      <c r="F4954">
        <v>39790.406703807697</v>
      </c>
      <c r="G4954">
        <v>39790.406703807697</v>
      </c>
      <c r="H4954" s="15">
        <v>5.4569682106375702E-12</v>
      </c>
      <c r="I4954">
        <v>1.05816743303154</v>
      </c>
    </row>
    <row r="4955" spans="1:9" x14ac:dyDescent="0.2">
      <c r="A4955">
        <v>575</v>
      </c>
      <c r="B4955">
        <v>56000.212073693903</v>
      </c>
      <c r="C4955">
        <v>7.2229983423505901</v>
      </c>
      <c r="D4955">
        <v>13.8399605237293</v>
      </c>
      <c r="E4955" t="s">
        <v>18</v>
      </c>
      <c r="F4955">
        <v>40535.834034901702</v>
      </c>
      <c r="G4955">
        <v>29783.920001391001</v>
      </c>
      <c r="H4955">
        <v>10751.9140335106</v>
      </c>
      <c r="I4955">
        <v>1.01803356125306</v>
      </c>
    </row>
    <row r="4956" spans="1:9" x14ac:dyDescent="0.2">
      <c r="A4956">
        <v>575</v>
      </c>
      <c r="B4956">
        <v>56000.212073693903</v>
      </c>
      <c r="C4956">
        <v>7.3858224932739498</v>
      </c>
      <c r="D4956">
        <v>14.0027846746527</v>
      </c>
      <c r="E4956" t="s">
        <v>19</v>
      </c>
      <c r="F4956">
        <v>43045.948392869097</v>
      </c>
      <c r="G4956">
        <v>32294.034359358498</v>
      </c>
      <c r="H4956">
        <v>10751.9140335106</v>
      </c>
      <c r="I4956">
        <v>1.0831129542914</v>
      </c>
    </row>
    <row r="4957" spans="1:9" x14ac:dyDescent="0.2">
      <c r="A4957">
        <v>575</v>
      </c>
      <c r="B4957">
        <v>56000.212073693903</v>
      </c>
      <c r="C4957">
        <v>7.6319784107558499</v>
      </c>
      <c r="D4957">
        <v>14.2489405921346</v>
      </c>
      <c r="E4957" t="s">
        <v>19</v>
      </c>
      <c r="F4957">
        <v>43506.455975675497</v>
      </c>
      <c r="G4957">
        <v>32754.541942164899</v>
      </c>
      <c r="H4957">
        <v>10751.9140335106</v>
      </c>
      <c r="I4957">
        <v>1.01261909387464</v>
      </c>
    </row>
    <row r="4958" spans="1:9" x14ac:dyDescent="0.2">
      <c r="A4958">
        <v>575</v>
      </c>
      <c r="B4958">
        <v>56000.212073693903</v>
      </c>
      <c r="C4958">
        <v>8.6495478424317405</v>
      </c>
      <c r="D4958">
        <v>15.2665100238105</v>
      </c>
      <c r="E4958" t="s">
        <v>19</v>
      </c>
      <c r="F4958">
        <v>44345.774554611897</v>
      </c>
      <c r="G4958">
        <v>33593.860521101298</v>
      </c>
      <c r="H4958">
        <v>10751.9140335106</v>
      </c>
      <c r="I4958">
        <v>1.0188212803643899</v>
      </c>
    </row>
    <row r="4959" spans="1:9" x14ac:dyDescent="0.2">
      <c r="A4959">
        <v>575</v>
      </c>
      <c r="B4959">
        <v>56000.212073693903</v>
      </c>
      <c r="C4959">
        <v>9.7083771414412503</v>
      </c>
      <c r="D4959">
        <v>16.32533932282</v>
      </c>
      <c r="E4959" t="s">
        <v>17</v>
      </c>
      <c r="F4959">
        <v>226859.37794214999</v>
      </c>
      <c r="G4959">
        <v>216107.46390863901</v>
      </c>
      <c r="H4959">
        <v>10751.9140335106</v>
      </c>
      <c r="I4959">
        <v>5.0889474194801503</v>
      </c>
    </row>
    <row r="4960" spans="1:9" x14ac:dyDescent="0.2">
      <c r="A4960">
        <v>575</v>
      </c>
      <c r="B4960">
        <v>56000.212073693903</v>
      </c>
      <c r="C4960">
        <v>10.0211623190682</v>
      </c>
      <c r="D4960">
        <v>16.638124500446999</v>
      </c>
      <c r="E4960" t="s">
        <v>19</v>
      </c>
      <c r="F4960">
        <v>230328.11601587699</v>
      </c>
      <c r="G4960">
        <v>219576.20198236601</v>
      </c>
      <c r="H4960">
        <v>10751.9140335106</v>
      </c>
      <c r="I4960">
        <v>1.0144018756059401</v>
      </c>
    </row>
    <row r="4961" spans="1:9" x14ac:dyDescent="0.2">
      <c r="A4961">
        <v>575</v>
      </c>
      <c r="B4961">
        <v>56000.212073693903</v>
      </c>
      <c r="C4961">
        <v>10.3564609881482</v>
      </c>
      <c r="D4961">
        <v>16.9734231695269</v>
      </c>
      <c r="E4961" t="s">
        <v>19</v>
      </c>
      <c r="F4961">
        <v>216654.91996536599</v>
      </c>
      <c r="G4961">
        <v>205903.005931855</v>
      </c>
      <c r="H4961">
        <v>10751.9140335106</v>
      </c>
      <c r="I4961">
        <v>0.936092647377608</v>
      </c>
    </row>
    <row r="4962" spans="1:9" x14ac:dyDescent="0.2">
      <c r="A4962">
        <v>575</v>
      </c>
      <c r="B4962">
        <v>56000.212073693903</v>
      </c>
      <c r="C4962">
        <v>10.7324588413725</v>
      </c>
      <c r="D4962">
        <v>17.349421022751201</v>
      </c>
      <c r="E4962" t="s">
        <v>19</v>
      </c>
      <c r="F4962">
        <v>241890.17946943</v>
      </c>
      <c r="G4962">
        <v>231138.26543591899</v>
      </c>
      <c r="H4962">
        <v>10751.9140335106</v>
      </c>
      <c r="I4962">
        <v>1.1203742268368599</v>
      </c>
    </row>
    <row r="4963" spans="1:9" x14ac:dyDescent="0.2">
      <c r="A4963">
        <v>575</v>
      </c>
      <c r="B4963">
        <v>56000.212073693903</v>
      </c>
      <c r="C4963">
        <v>11.3181975522306</v>
      </c>
      <c r="D4963">
        <v>17.9351597336094</v>
      </c>
      <c r="E4963" t="s">
        <v>18</v>
      </c>
      <c r="F4963">
        <v>239790.96509851699</v>
      </c>
      <c r="G4963">
        <v>217167.69881235799</v>
      </c>
      <c r="H4963">
        <v>22623.2662861586</v>
      </c>
      <c r="I4963">
        <v>0.98791394004377797</v>
      </c>
    </row>
    <row r="4964" spans="1:9" x14ac:dyDescent="0.2">
      <c r="A4964">
        <v>575</v>
      </c>
      <c r="B4964">
        <v>56000.212073693903</v>
      </c>
      <c r="C4964">
        <v>11.86812171601</v>
      </c>
      <c r="D4964">
        <v>18.485083897388801</v>
      </c>
      <c r="E4964" t="s">
        <v>19</v>
      </c>
      <c r="F4964">
        <v>203558.81713678199</v>
      </c>
      <c r="G4964">
        <v>180935.550850623</v>
      </c>
      <c r="H4964">
        <v>22623.2662861586</v>
      </c>
      <c r="I4964">
        <v>0.83061210089123405</v>
      </c>
    </row>
    <row r="4965" spans="1:9" x14ac:dyDescent="0.2">
      <c r="A4965">
        <v>575</v>
      </c>
      <c r="B4965">
        <v>56000.212073693903</v>
      </c>
      <c r="C4965">
        <v>13.5741705239481</v>
      </c>
      <c r="D4965">
        <v>20.191132705326901</v>
      </c>
      <c r="E4965" t="s">
        <v>19</v>
      </c>
      <c r="F4965">
        <v>176800.33679534899</v>
      </c>
      <c r="G4965">
        <v>154177.07050919</v>
      </c>
      <c r="H4965">
        <v>22623.2662861586</v>
      </c>
      <c r="I4965">
        <v>0.84389215690040098</v>
      </c>
    </row>
    <row r="4966" spans="1:9" x14ac:dyDescent="0.2">
      <c r="A4966">
        <v>575</v>
      </c>
      <c r="B4966">
        <v>56000.212073693903</v>
      </c>
      <c r="C4966">
        <v>16.1116354255612</v>
      </c>
      <c r="D4966">
        <v>22.728597606939999</v>
      </c>
      <c r="E4966" t="s">
        <v>20</v>
      </c>
      <c r="F4966">
        <v>176800.33679534899</v>
      </c>
      <c r="G4966">
        <v>18789.955128935399</v>
      </c>
      <c r="H4966">
        <v>158010.38166641301</v>
      </c>
    </row>
    <row r="4967" spans="1:9" x14ac:dyDescent="0.2">
      <c r="A4967">
        <v>575</v>
      </c>
      <c r="B4967">
        <v>56000.212073693903</v>
      </c>
      <c r="C4967">
        <v>17.686825249189901</v>
      </c>
      <c r="D4967">
        <v>24.303787430568601</v>
      </c>
      <c r="E4967" t="s">
        <v>20</v>
      </c>
      <c r="F4967">
        <v>176800.33679534899</v>
      </c>
      <c r="G4967">
        <v>0</v>
      </c>
      <c r="H4967">
        <v>176800.33679534899</v>
      </c>
    </row>
    <row r="4968" spans="1:9" x14ac:dyDescent="0.2">
      <c r="A4968">
        <v>576</v>
      </c>
      <c r="B4968">
        <v>70297.892014639801</v>
      </c>
      <c r="C4968">
        <v>0</v>
      </c>
      <c r="D4968">
        <v>8.0018592506589599</v>
      </c>
      <c r="E4968" t="s">
        <v>17</v>
      </c>
      <c r="F4968">
        <v>169592.66880817901</v>
      </c>
      <c r="G4968">
        <v>169592.66880817901</v>
      </c>
      <c r="H4968">
        <v>0</v>
      </c>
      <c r="I4968">
        <v>1</v>
      </c>
    </row>
    <row r="4969" spans="1:9" x14ac:dyDescent="0.2">
      <c r="A4969">
        <v>576</v>
      </c>
      <c r="B4969">
        <v>70297.892014639801</v>
      </c>
      <c r="C4969">
        <v>3.01109149762335</v>
      </c>
      <c r="D4969">
        <v>11.0129507482823</v>
      </c>
      <c r="E4969" t="s">
        <v>18</v>
      </c>
      <c r="F4969">
        <v>173677.467637088</v>
      </c>
      <c r="G4969">
        <v>167624.530624053</v>
      </c>
      <c r="H4969">
        <v>6052.93701303539</v>
      </c>
      <c r="I4969">
        <v>1.00893323339007</v>
      </c>
    </row>
    <row r="4970" spans="1:9" x14ac:dyDescent="0.2">
      <c r="A4970">
        <v>576</v>
      </c>
      <c r="B4970">
        <v>70297.892014639801</v>
      </c>
      <c r="C4970">
        <v>4.2757824709467096</v>
      </c>
      <c r="D4970">
        <v>12.277641721605701</v>
      </c>
      <c r="E4970" t="s">
        <v>19</v>
      </c>
      <c r="F4970">
        <v>170635.92972052799</v>
      </c>
      <c r="G4970">
        <v>164582.992707492</v>
      </c>
      <c r="H4970">
        <v>6052.93701303539</v>
      </c>
      <c r="I4970">
        <v>0.97550143407180701</v>
      </c>
    </row>
    <row r="4971" spans="1:9" x14ac:dyDescent="0.2">
      <c r="A4971">
        <v>576</v>
      </c>
      <c r="B4971">
        <v>70297.892014639801</v>
      </c>
      <c r="C4971">
        <v>4.8653011954298604</v>
      </c>
      <c r="D4971">
        <v>12.8671604460888</v>
      </c>
      <c r="E4971" t="s">
        <v>20</v>
      </c>
      <c r="F4971">
        <v>170635.92972052799</v>
      </c>
      <c r="G4971">
        <v>155808.26463616599</v>
      </c>
      <c r="H4971">
        <v>14827.665084361701</v>
      </c>
    </row>
    <row r="4972" spans="1:9" x14ac:dyDescent="0.2">
      <c r="A4972">
        <v>576</v>
      </c>
      <c r="B4972">
        <v>70297.892014639801</v>
      </c>
      <c r="C4972">
        <v>8.2320201873995202</v>
      </c>
      <c r="D4972">
        <v>16.233879438058501</v>
      </c>
      <c r="E4972" t="s">
        <v>20</v>
      </c>
      <c r="F4972">
        <v>170635.92972052799</v>
      </c>
      <c r="G4972">
        <v>144288.66047579501</v>
      </c>
      <c r="H4972">
        <v>26347.269244732801</v>
      </c>
    </row>
    <row r="4973" spans="1:9" x14ac:dyDescent="0.2">
      <c r="A4973">
        <v>576</v>
      </c>
      <c r="B4973">
        <v>70297.892014639801</v>
      </c>
      <c r="C4973">
        <v>9.0794814523791398</v>
      </c>
      <c r="D4973">
        <v>17.081340703038101</v>
      </c>
      <c r="E4973" t="s">
        <v>19</v>
      </c>
      <c r="F4973">
        <v>161045.30111289801</v>
      </c>
      <c r="G4973">
        <v>134698.031868166</v>
      </c>
      <c r="H4973">
        <v>26347.269244732801</v>
      </c>
      <c r="I4973">
        <v>0.90730151343301702</v>
      </c>
    </row>
    <row r="4974" spans="1:9" x14ac:dyDescent="0.2">
      <c r="A4974">
        <v>576</v>
      </c>
      <c r="B4974">
        <v>70297.892014639801</v>
      </c>
      <c r="C4974">
        <v>9.90469932652171</v>
      </c>
      <c r="D4974">
        <v>17.9065585771807</v>
      </c>
      <c r="E4974" t="s">
        <v>20</v>
      </c>
      <c r="F4974">
        <v>161045.30111289801</v>
      </c>
      <c r="G4974">
        <v>13999.302606347101</v>
      </c>
      <c r="H4974">
        <v>147045.998506551</v>
      </c>
    </row>
    <row r="4975" spans="1:9" x14ac:dyDescent="0.2">
      <c r="A4975">
        <v>576</v>
      </c>
      <c r="B4975">
        <v>70297.892014639801</v>
      </c>
      <c r="C4975">
        <v>11.150354776418901</v>
      </c>
      <c r="D4975">
        <v>19.1522140270779</v>
      </c>
      <c r="E4975" t="s">
        <v>20</v>
      </c>
      <c r="F4975">
        <v>161045.30111289801</v>
      </c>
      <c r="G4975">
        <v>0</v>
      </c>
      <c r="H4975">
        <v>161045.30111289801</v>
      </c>
    </row>
    <row r="4976" spans="1:9" x14ac:dyDescent="0.2">
      <c r="A4976">
        <v>577</v>
      </c>
      <c r="B4976">
        <v>6292.2553167178903</v>
      </c>
      <c r="C4976">
        <v>0</v>
      </c>
      <c r="D4976">
        <v>7.0672281886893096</v>
      </c>
      <c r="E4976" t="s">
        <v>17</v>
      </c>
      <c r="F4976">
        <v>10822.7260942218</v>
      </c>
      <c r="G4976">
        <v>10822.7260942218</v>
      </c>
      <c r="H4976">
        <v>0</v>
      </c>
      <c r="I4976">
        <v>1</v>
      </c>
    </row>
    <row r="4977" spans="1:9" x14ac:dyDescent="0.2">
      <c r="A4977">
        <v>577</v>
      </c>
      <c r="B4977">
        <v>6292.2553167178903</v>
      </c>
      <c r="C4977">
        <v>0.284572298983859</v>
      </c>
      <c r="D4977">
        <v>7.3518004876731702</v>
      </c>
      <c r="E4977" t="s">
        <v>20</v>
      </c>
      <c r="F4977">
        <v>10822.7260942218</v>
      </c>
      <c r="G4977">
        <v>5096.82671752028</v>
      </c>
      <c r="H4977">
        <v>5725.8993767014699</v>
      </c>
    </row>
    <row r="4978" spans="1:9" x14ac:dyDescent="0.2">
      <c r="A4978">
        <v>577</v>
      </c>
      <c r="B4978">
        <v>6292.2553167178903</v>
      </c>
      <c r="C4978">
        <v>0.54837105633542904</v>
      </c>
      <c r="D4978">
        <v>7.6155992450247396</v>
      </c>
      <c r="E4978" t="s">
        <v>18</v>
      </c>
      <c r="F4978">
        <v>10500.368888327699</v>
      </c>
      <c r="G4978">
        <v>0</v>
      </c>
      <c r="H4978">
        <v>10500.368888327699</v>
      </c>
      <c r="I4978">
        <v>0.93116797276754804</v>
      </c>
    </row>
    <row r="4979" spans="1:9" x14ac:dyDescent="0.2">
      <c r="A4979">
        <v>578</v>
      </c>
      <c r="B4979">
        <v>225239.35765686299</v>
      </c>
      <c r="C4979">
        <v>0</v>
      </c>
      <c r="D4979">
        <v>7.1647873554380102</v>
      </c>
      <c r="E4979" t="s">
        <v>17</v>
      </c>
      <c r="F4979">
        <v>15329.692263242499</v>
      </c>
      <c r="G4979">
        <v>15329.692263242499</v>
      </c>
      <c r="H4979">
        <v>0</v>
      </c>
      <c r="I4979">
        <v>1</v>
      </c>
    </row>
    <row r="4980" spans="1:9" x14ac:dyDescent="0.2">
      <c r="A4980">
        <v>578</v>
      </c>
      <c r="B4980">
        <v>225239.35765686299</v>
      </c>
      <c r="C4980">
        <v>0.86729581997538396</v>
      </c>
      <c r="D4980">
        <v>8.0320831754133906</v>
      </c>
      <c r="E4980" t="s">
        <v>20</v>
      </c>
      <c r="F4980">
        <v>15329.692263242499</v>
      </c>
      <c r="G4980">
        <v>10444.396310243301</v>
      </c>
      <c r="H4980">
        <v>4885.2959529992104</v>
      </c>
    </row>
    <row r="4981" spans="1:9" x14ac:dyDescent="0.2">
      <c r="A4981">
        <v>578</v>
      </c>
      <c r="B4981">
        <v>225239.35765686299</v>
      </c>
      <c r="C4981">
        <v>2.2005497545894701</v>
      </c>
      <c r="D4981">
        <v>9.3653371100274807</v>
      </c>
      <c r="E4981" t="s">
        <v>20</v>
      </c>
      <c r="F4981">
        <v>15329.692263242499</v>
      </c>
      <c r="G4981">
        <v>6343.1223592474698</v>
      </c>
      <c r="H4981">
        <v>8986.5699039950105</v>
      </c>
    </row>
    <row r="4982" spans="1:9" x14ac:dyDescent="0.2">
      <c r="A4982">
        <v>578</v>
      </c>
      <c r="B4982">
        <v>225239.35765686299</v>
      </c>
      <c r="C4982">
        <v>2.4001931836594901</v>
      </c>
      <c r="D4982">
        <v>9.5649805390974993</v>
      </c>
      <c r="E4982" t="s">
        <v>17</v>
      </c>
      <c r="F4982">
        <v>96993.783179682694</v>
      </c>
      <c r="G4982">
        <v>88007.213275687696</v>
      </c>
      <c r="H4982">
        <v>8986.5699039950105</v>
      </c>
      <c r="I4982">
        <v>6.25244591895542</v>
      </c>
    </row>
    <row r="4983" spans="1:9" x14ac:dyDescent="0.2">
      <c r="A4983">
        <v>578</v>
      </c>
      <c r="B4983">
        <v>225239.35765686299</v>
      </c>
      <c r="C4983">
        <v>2.7296255763170398</v>
      </c>
      <c r="D4983">
        <v>9.8944129317550509</v>
      </c>
      <c r="E4983" t="s">
        <v>20</v>
      </c>
      <c r="F4983">
        <v>96993.783179682694</v>
      </c>
      <c r="G4983">
        <v>83736.671498026102</v>
      </c>
      <c r="H4983">
        <v>13257.111681656501</v>
      </c>
    </row>
    <row r="4984" spans="1:9" x14ac:dyDescent="0.2">
      <c r="A4984">
        <v>578</v>
      </c>
      <c r="B4984">
        <v>225239.35765686299</v>
      </c>
      <c r="C4984">
        <v>2.9814632826940501</v>
      </c>
      <c r="D4984">
        <v>10.1462506381321</v>
      </c>
      <c r="E4984" t="s">
        <v>19</v>
      </c>
      <c r="F4984">
        <v>109230.16095658101</v>
      </c>
      <c r="G4984">
        <v>95973.049274924793</v>
      </c>
      <c r="H4984">
        <v>13257.111681656501</v>
      </c>
      <c r="I4984">
        <v>1.1423808848868</v>
      </c>
    </row>
    <row r="4985" spans="1:9" x14ac:dyDescent="0.2">
      <c r="A4985">
        <v>578</v>
      </c>
      <c r="B4985">
        <v>225239.35765686299</v>
      </c>
      <c r="C4985">
        <v>2.9899932630833299</v>
      </c>
      <c r="D4985">
        <v>10.154780618521301</v>
      </c>
      <c r="E4985" t="s">
        <v>17</v>
      </c>
      <c r="F4985">
        <v>286608.90591446799</v>
      </c>
      <c r="G4985">
        <v>273351.79423281201</v>
      </c>
      <c r="H4985">
        <v>13257.111681656501</v>
      </c>
      <c r="I4985">
        <v>2.6237881593421801</v>
      </c>
    </row>
    <row r="4986" spans="1:9" x14ac:dyDescent="0.2">
      <c r="A4986">
        <v>578</v>
      </c>
      <c r="B4986">
        <v>225239.35765686299</v>
      </c>
      <c r="C4986">
        <v>3.50558371397182</v>
      </c>
      <c r="D4986">
        <v>10.6703710694098</v>
      </c>
      <c r="E4986" t="s">
        <v>20</v>
      </c>
      <c r="F4986">
        <v>286608.90591446799</v>
      </c>
      <c r="G4986">
        <v>269079.37801930303</v>
      </c>
      <c r="H4986">
        <v>17529.527895164701</v>
      </c>
    </row>
    <row r="4987" spans="1:9" x14ac:dyDescent="0.2">
      <c r="A4987">
        <v>578</v>
      </c>
      <c r="B4987">
        <v>225239.35765686299</v>
      </c>
      <c r="C4987">
        <v>3.7000418875278802</v>
      </c>
      <c r="D4987">
        <v>10.8648292429659</v>
      </c>
      <c r="E4987" t="s">
        <v>18</v>
      </c>
      <c r="F4987">
        <v>267685.25322559499</v>
      </c>
      <c r="G4987">
        <v>245145.94480686801</v>
      </c>
      <c r="H4987">
        <v>22539.3084187268</v>
      </c>
      <c r="I4987">
        <v>0.92618174601563896</v>
      </c>
    </row>
    <row r="4988" spans="1:9" x14ac:dyDescent="0.2">
      <c r="A4988">
        <v>578</v>
      </c>
      <c r="B4988">
        <v>225239.35765686299</v>
      </c>
      <c r="C4988">
        <v>4.3404804878633696</v>
      </c>
      <c r="D4988">
        <v>11.5052678433014</v>
      </c>
      <c r="E4988" t="s">
        <v>18</v>
      </c>
      <c r="F4988">
        <v>239393.19547588599</v>
      </c>
      <c r="G4988">
        <v>212847.56343236601</v>
      </c>
      <c r="H4988">
        <v>26545.632043520101</v>
      </c>
      <c r="I4988">
        <v>0.88149967620245395</v>
      </c>
    </row>
    <row r="4989" spans="1:9" x14ac:dyDescent="0.2">
      <c r="A4989">
        <v>578</v>
      </c>
      <c r="B4989">
        <v>225239.35765686299</v>
      </c>
      <c r="C4989">
        <v>4.5713165670261997</v>
      </c>
      <c r="D4989">
        <v>11.736103922464199</v>
      </c>
      <c r="E4989" t="s">
        <v>20</v>
      </c>
      <c r="F4989">
        <v>239393.19547588599</v>
      </c>
      <c r="G4989">
        <v>208743.566767955</v>
      </c>
      <c r="H4989">
        <v>30649.628707931599</v>
      </c>
    </row>
    <row r="4990" spans="1:9" x14ac:dyDescent="0.2">
      <c r="A4990">
        <v>578</v>
      </c>
      <c r="B4990">
        <v>225239.35765686299</v>
      </c>
      <c r="C4990">
        <v>5.3045350225169496</v>
      </c>
      <c r="D4990">
        <v>12.469322377955001</v>
      </c>
      <c r="E4990" t="s">
        <v>20</v>
      </c>
      <c r="F4990">
        <v>239393.19547588599</v>
      </c>
      <c r="G4990">
        <v>16350.419322624401</v>
      </c>
      <c r="H4990">
        <v>223042.77615326201</v>
      </c>
    </row>
    <row r="4991" spans="1:9" x14ac:dyDescent="0.2">
      <c r="A4991">
        <v>578</v>
      </c>
      <c r="B4991">
        <v>225239.35765686299</v>
      </c>
      <c r="C4991">
        <v>5.8359428232063797</v>
      </c>
      <c r="D4991">
        <v>13.0007301786444</v>
      </c>
      <c r="E4991" t="s">
        <v>18</v>
      </c>
      <c r="F4991">
        <v>239285.430023152</v>
      </c>
      <c r="G4991">
        <v>0</v>
      </c>
      <c r="H4991">
        <v>239285.430023152</v>
      </c>
      <c r="I4991">
        <v>0.885459916300679</v>
      </c>
    </row>
    <row r="4992" spans="1:9" x14ac:dyDescent="0.2">
      <c r="A4992">
        <v>579</v>
      </c>
      <c r="B4992">
        <v>25214.506415594398</v>
      </c>
      <c r="C4992">
        <v>0</v>
      </c>
      <c r="D4992">
        <v>9.6173077637474407</v>
      </c>
      <c r="E4992" t="s">
        <v>17</v>
      </c>
      <c r="F4992">
        <v>56992.784955184499</v>
      </c>
      <c r="G4992">
        <v>56992.784955184499</v>
      </c>
      <c r="H4992">
        <v>0</v>
      </c>
      <c r="I4992">
        <v>1</v>
      </c>
    </row>
    <row r="4993" spans="1:9" x14ac:dyDescent="0.2">
      <c r="A4993">
        <v>579</v>
      </c>
      <c r="B4993">
        <v>25214.506415594398</v>
      </c>
      <c r="C4993">
        <v>1.6526550240795099</v>
      </c>
      <c r="D4993">
        <v>11.269962787827</v>
      </c>
      <c r="E4993" t="s">
        <v>18</v>
      </c>
      <c r="F4993">
        <v>59702.794178029202</v>
      </c>
      <c r="G4993">
        <v>53723.137479757002</v>
      </c>
      <c r="H4993">
        <v>5979.6566982721697</v>
      </c>
      <c r="I4993">
        <v>1.0390142373862099</v>
      </c>
    </row>
    <row r="4994" spans="1:9" x14ac:dyDescent="0.2">
      <c r="A4994">
        <v>579</v>
      </c>
      <c r="B4994">
        <v>25214.506415594398</v>
      </c>
      <c r="C4994">
        <v>3.2389458151856898</v>
      </c>
      <c r="D4994">
        <v>12.856253578933099</v>
      </c>
      <c r="E4994" t="s">
        <v>20</v>
      </c>
      <c r="F4994">
        <v>59702.794178029202</v>
      </c>
      <c r="G4994">
        <v>47670.828885040202</v>
      </c>
      <c r="H4994">
        <v>12031.965292989</v>
      </c>
    </row>
    <row r="4995" spans="1:9" x14ac:dyDescent="0.2">
      <c r="A4995">
        <v>579</v>
      </c>
      <c r="B4995">
        <v>25214.506415594398</v>
      </c>
      <c r="C4995">
        <v>4.1764067862743897</v>
      </c>
      <c r="D4995">
        <v>13.7937145500218</v>
      </c>
      <c r="E4995" t="s">
        <v>18</v>
      </c>
      <c r="F4995">
        <v>58459.241601481197</v>
      </c>
      <c r="G4995">
        <v>3820.6256309038899</v>
      </c>
      <c r="H4995">
        <v>54638.615970577303</v>
      </c>
      <c r="I4995">
        <v>0.95868727690167399</v>
      </c>
    </row>
    <row r="4996" spans="1:9" x14ac:dyDescent="0.2">
      <c r="A4996">
        <v>579</v>
      </c>
      <c r="B4996">
        <v>25214.506415594398</v>
      </c>
      <c r="C4996">
        <v>4.73009973291198</v>
      </c>
      <c r="D4996">
        <v>14.3474074966594</v>
      </c>
      <c r="E4996" t="s">
        <v>20</v>
      </c>
      <c r="F4996">
        <v>58459.241601481197</v>
      </c>
      <c r="G4996">
        <v>0</v>
      </c>
      <c r="H4996">
        <v>58459.241601481197</v>
      </c>
    </row>
    <row r="4997" spans="1:9" x14ac:dyDescent="0.2">
      <c r="A4997">
        <v>580</v>
      </c>
      <c r="B4997">
        <v>260.40829927777497</v>
      </c>
      <c r="C4997">
        <v>0</v>
      </c>
      <c r="D4997">
        <v>12.230904531034399</v>
      </c>
      <c r="E4997" t="s">
        <v>17</v>
      </c>
      <c r="F4997">
        <v>645.07691510754898</v>
      </c>
      <c r="G4997">
        <v>645.07691510754898</v>
      </c>
      <c r="H4997">
        <v>0</v>
      </c>
      <c r="I4997">
        <v>1</v>
      </c>
    </row>
    <row r="4998" spans="1:9" x14ac:dyDescent="0.2">
      <c r="A4998">
        <v>580</v>
      </c>
      <c r="B4998">
        <v>260.40829927777497</v>
      </c>
      <c r="C4998">
        <v>0.53947346351005598</v>
      </c>
      <c r="D4998">
        <v>12.7703779945444</v>
      </c>
      <c r="E4998" t="s">
        <v>20</v>
      </c>
      <c r="F4998">
        <v>645.07691510754898</v>
      </c>
      <c r="G4998">
        <v>323.29330901169999</v>
      </c>
      <c r="H4998">
        <v>321.783606095849</v>
      </c>
    </row>
    <row r="4999" spans="1:9" x14ac:dyDescent="0.2">
      <c r="A4999">
        <v>580</v>
      </c>
      <c r="B4999">
        <v>260.40829927777497</v>
      </c>
      <c r="C4999">
        <v>0.74781385348678997</v>
      </c>
      <c r="D4999">
        <v>12.9787183845212</v>
      </c>
      <c r="E4999" t="s">
        <v>20</v>
      </c>
      <c r="F4999">
        <v>645.07691510754898</v>
      </c>
      <c r="G4999">
        <v>0</v>
      </c>
      <c r="H4999">
        <v>645.07691510754898</v>
      </c>
    </row>
    <row r="5000" spans="1:9" x14ac:dyDescent="0.2">
      <c r="A5000">
        <v>581</v>
      </c>
      <c r="B5000">
        <v>18791.553502691801</v>
      </c>
      <c r="C5000">
        <v>0</v>
      </c>
      <c r="D5000">
        <v>9.0941402945160199</v>
      </c>
      <c r="E5000" t="s">
        <v>17</v>
      </c>
      <c r="F5000">
        <v>51266.814073058697</v>
      </c>
      <c r="G5000">
        <v>51266.814073058697</v>
      </c>
      <c r="H5000">
        <v>0</v>
      </c>
      <c r="I5000">
        <v>1</v>
      </c>
    </row>
    <row r="5001" spans="1:9" x14ac:dyDescent="0.2">
      <c r="A5001">
        <v>581</v>
      </c>
      <c r="B5001">
        <v>18791.553502691801</v>
      </c>
      <c r="C5001">
        <v>1.5308469819973201</v>
      </c>
      <c r="D5001">
        <v>10.6249872765133</v>
      </c>
      <c r="E5001" t="s">
        <v>20</v>
      </c>
      <c r="F5001">
        <v>51266.814073058697</v>
      </c>
      <c r="G5001">
        <v>47754.223079605297</v>
      </c>
      <c r="H5001">
        <v>3512.5909934533502</v>
      </c>
    </row>
    <row r="5002" spans="1:9" x14ac:dyDescent="0.2">
      <c r="A5002">
        <v>581</v>
      </c>
      <c r="B5002">
        <v>18791.553502691801</v>
      </c>
      <c r="C5002">
        <v>1.6218986285557999</v>
      </c>
      <c r="D5002">
        <v>10.7160389230718</v>
      </c>
      <c r="E5002" t="s">
        <v>19</v>
      </c>
      <c r="F5002">
        <v>47541.555219738999</v>
      </c>
      <c r="G5002">
        <v>44028.9642262856</v>
      </c>
      <c r="H5002">
        <v>3512.5909934533502</v>
      </c>
      <c r="I5002">
        <v>0.914029308637334</v>
      </c>
    </row>
    <row r="5003" spans="1:9" x14ac:dyDescent="0.2">
      <c r="A5003">
        <v>581</v>
      </c>
      <c r="B5003">
        <v>18791.553502691801</v>
      </c>
      <c r="C5003">
        <v>2.9055802231382399</v>
      </c>
      <c r="D5003">
        <v>11.9997205176543</v>
      </c>
      <c r="E5003" t="s">
        <v>18</v>
      </c>
      <c r="F5003">
        <v>42164.413179943302</v>
      </c>
      <c r="G5003">
        <v>34879.0420045133</v>
      </c>
      <c r="H5003">
        <v>7285.3711754299902</v>
      </c>
      <c r="I5003">
        <v>0.87180597663350601</v>
      </c>
    </row>
    <row r="5004" spans="1:9" x14ac:dyDescent="0.2">
      <c r="A5004">
        <v>581</v>
      </c>
      <c r="B5004">
        <v>18791.553502691801</v>
      </c>
      <c r="C5004">
        <v>3.6139791547259201</v>
      </c>
      <c r="D5004">
        <v>12.708119449241901</v>
      </c>
      <c r="E5004" t="s">
        <v>20</v>
      </c>
      <c r="F5004">
        <v>42164.413179943302</v>
      </c>
      <c r="G5004">
        <v>3312.9312903047999</v>
      </c>
      <c r="H5004">
        <v>38851.481889638497</v>
      </c>
    </row>
    <row r="5005" spans="1:9" x14ac:dyDescent="0.2">
      <c r="A5005">
        <v>581</v>
      </c>
      <c r="B5005">
        <v>18791.553502691801</v>
      </c>
      <c r="C5005">
        <v>4.3924621967006701</v>
      </c>
      <c r="D5005">
        <v>13.486602491216701</v>
      </c>
      <c r="E5005" t="s">
        <v>20</v>
      </c>
      <c r="F5005">
        <v>42164.413179943302</v>
      </c>
      <c r="G5005">
        <v>0</v>
      </c>
      <c r="H5005">
        <v>42164.413179943302</v>
      </c>
    </row>
    <row r="5006" spans="1:9" x14ac:dyDescent="0.2">
      <c r="A5006">
        <v>582</v>
      </c>
      <c r="B5006">
        <v>29405.583605771699</v>
      </c>
      <c r="C5006">
        <v>0</v>
      </c>
      <c r="D5006">
        <v>11.125584107204601</v>
      </c>
      <c r="E5006" t="s">
        <v>17</v>
      </c>
      <c r="F5006">
        <v>81790.783095075603</v>
      </c>
      <c r="G5006">
        <v>81790.783095075603</v>
      </c>
      <c r="H5006">
        <v>0</v>
      </c>
      <c r="I5006">
        <v>1</v>
      </c>
    </row>
    <row r="5007" spans="1:9" x14ac:dyDescent="0.2">
      <c r="A5007">
        <v>582</v>
      </c>
      <c r="B5007">
        <v>29405.583605771699</v>
      </c>
      <c r="C5007">
        <v>0.77584829480144901</v>
      </c>
      <c r="D5007">
        <v>11.901432402006</v>
      </c>
      <c r="E5007" t="s">
        <v>18</v>
      </c>
      <c r="F5007">
        <v>105280.304107858</v>
      </c>
      <c r="G5007">
        <v>98853.082924894901</v>
      </c>
      <c r="H5007">
        <v>6427.2211829634798</v>
      </c>
      <c r="I5007">
        <v>1.28225575607426</v>
      </c>
    </row>
    <row r="5008" spans="1:9" x14ac:dyDescent="0.2">
      <c r="A5008">
        <v>582</v>
      </c>
      <c r="B5008">
        <v>29405.583605771699</v>
      </c>
      <c r="C5008">
        <v>3.3236174409886798</v>
      </c>
      <c r="D5008">
        <v>14.4492015481932</v>
      </c>
      <c r="E5008" t="s">
        <v>19</v>
      </c>
      <c r="F5008">
        <v>82190.686583355506</v>
      </c>
      <c r="G5008">
        <v>75763.465400392</v>
      </c>
      <c r="H5008">
        <v>6427.2211829634798</v>
      </c>
      <c r="I5008">
        <v>0.75600367552337899</v>
      </c>
    </row>
    <row r="5009" spans="1:9" x14ac:dyDescent="0.2">
      <c r="A5009">
        <v>582</v>
      </c>
      <c r="B5009">
        <v>29405.583605771699</v>
      </c>
      <c r="C5009">
        <v>3.48253271057018</v>
      </c>
      <c r="D5009">
        <v>14.6081168177747</v>
      </c>
      <c r="E5009" t="s">
        <v>19</v>
      </c>
      <c r="F5009">
        <v>80283.531436998499</v>
      </c>
      <c r="G5009">
        <v>73856.310254034994</v>
      </c>
      <c r="H5009">
        <v>6427.2211829634798</v>
      </c>
      <c r="I5009">
        <v>0.97399416515816195</v>
      </c>
    </row>
    <row r="5010" spans="1:9" x14ac:dyDescent="0.2">
      <c r="A5010">
        <v>582</v>
      </c>
      <c r="B5010">
        <v>29405.583605771699</v>
      </c>
      <c r="C5010">
        <v>3.5711526154439701</v>
      </c>
      <c r="D5010">
        <v>14.696736722648501</v>
      </c>
      <c r="E5010" t="s">
        <v>18</v>
      </c>
      <c r="F5010">
        <v>73508.090697384701</v>
      </c>
      <c r="G5010">
        <v>58810.217437323699</v>
      </c>
      <c r="H5010">
        <v>14697.8732600611</v>
      </c>
      <c r="I5010">
        <v>0.90782529471710005</v>
      </c>
    </row>
    <row r="5011" spans="1:9" x14ac:dyDescent="0.2">
      <c r="A5011">
        <v>582</v>
      </c>
      <c r="B5011">
        <v>29405.583605771699</v>
      </c>
      <c r="C5011">
        <v>4.1836512011808598</v>
      </c>
      <c r="D5011">
        <v>15.3092353083854</v>
      </c>
      <c r="E5011" t="s">
        <v>20</v>
      </c>
      <c r="F5011">
        <v>73508.090697384701</v>
      </c>
      <c r="G5011">
        <v>6794.0052739667399</v>
      </c>
      <c r="H5011">
        <v>66714.085423418001</v>
      </c>
    </row>
    <row r="5012" spans="1:9" x14ac:dyDescent="0.2">
      <c r="A5012">
        <v>582</v>
      </c>
      <c r="B5012">
        <v>29405.583605771699</v>
      </c>
      <c r="C5012">
        <v>4.9432460562627201</v>
      </c>
      <c r="D5012">
        <v>16.0688301634673</v>
      </c>
      <c r="E5012" t="s">
        <v>20</v>
      </c>
      <c r="F5012">
        <v>73508.090697384701</v>
      </c>
      <c r="G5012">
        <v>0</v>
      </c>
      <c r="H5012">
        <v>73508.090697384701</v>
      </c>
    </row>
    <row r="5013" spans="1:9" x14ac:dyDescent="0.2">
      <c r="A5013">
        <v>583</v>
      </c>
      <c r="B5013">
        <v>57213.051856537902</v>
      </c>
      <c r="C5013">
        <v>0</v>
      </c>
      <c r="D5013">
        <v>9.3314596286823601</v>
      </c>
      <c r="E5013" t="s">
        <v>17</v>
      </c>
      <c r="F5013">
        <v>31249.580704487598</v>
      </c>
      <c r="G5013">
        <v>31249.580704487598</v>
      </c>
      <c r="H5013">
        <v>0</v>
      </c>
      <c r="I5013">
        <v>1</v>
      </c>
    </row>
    <row r="5014" spans="1:9" x14ac:dyDescent="0.2">
      <c r="A5014">
        <v>583</v>
      </c>
      <c r="B5014">
        <v>57213.051856537902</v>
      </c>
      <c r="C5014">
        <v>1.58050539886853</v>
      </c>
      <c r="D5014">
        <v>10.911965027550901</v>
      </c>
      <c r="E5014" t="s">
        <v>20</v>
      </c>
      <c r="F5014">
        <v>31249.580704487598</v>
      </c>
      <c r="G5014">
        <v>29211.522929813102</v>
      </c>
      <c r="H5014">
        <v>2038.05777467451</v>
      </c>
    </row>
    <row r="5015" spans="1:9" x14ac:dyDescent="0.2">
      <c r="A5015">
        <v>583</v>
      </c>
      <c r="B5015">
        <v>57213.051856537902</v>
      </c>
      <c r="C5015">
        <v>3.7436773195996902</v>
      </c>
      <c r="D5015">
        <v>13.075136948281999</v>
      </c>
      <c r="E5015" t="s">
        <v>19</v>
      </c>
      <c r="F5015">
        <v>30729.204318701701</v>
      </c>
      <c r="G5015">
        <v>28691.1465440272</v>
      </c>
      <c r="H5015">
        <v>2038.05777467451</v>
      </c>
      <c r="I5015">
        <v>0.962868905184326</v>
      </c>
    </row>
    <row r="5016" spans="1:9" x14ac:dyDescent="0.2">
      <c r="A5016">
        <v>583</v>
      </c>
      <c r="B5016">
        <v>57213.051856537902</v>
      </c>
      <c r="C5016">
        <v>3.9445791320856798</v>
      </c>
      <c r="D5016">
        <v>13.276038760767999</v>
      </c>
      <c r="E5016" t="s">
        <v>20</v>
      </c>
      <c r="F5016">
        <v>30729.204318701701</v>
      </c>
      <c r="G5016">
        <v>26422.680473616601</v>
      </c>
      <c r="H5016">
        <v>4306.5238450851703</v>
      </c>
    </row>
    <row r="5017" spans="1:9" x14ac:dyDescent="0.2">
      <c r="A5017">
        <v>583</v>
      </c>
      <c r="B5017">
        <v>57213.051856537902</v>
      </c>
      <c r="C5017">
        <v>4.67336153198909</v>
      </c>
      <c r="D5017">
        <v>14.004821160671501</v>
      </c>
      <c r="E5017" t="s">
        <v>18</v>
      </c>
      <c r="F5017">
        <v>30542.7249486982</v>
      </c>
      <c r="G5017">
        <v>23587.169485523998</v>
      </c>
      <c r="H5017">
        <v>6955.5554631741998</v>
      </c>
      <c r="I5017">
        <v>0.98763446017206902</v>
      </c>
    </row>
    <row r="5018" spans="1:9" x14ac:dyDescent="0.2">
      <c r="A5018">
        <v>583</v>
      </c>
      <c r="B5018">
        <v>57213.051856537902</v>
      </c>
      <c r="C5018">
        <v>4.7342632035352104</v>
      </c>
      <c r="D5018">
        <v>14.065722832217601</v>
      </c>
      <c r="E5018" t="s">
        <v>19</v>
      </c>
      <c r="F5018">
        <v>35144.710054283401</v>
      </c>
      <c r="G5018">
        <v>28189.1545911092</v>
      </c>
      <c r="H5018">
        <v>6955.5554631741998</v>
      </c>
      <c r="I5018">
        <v>1.1946562710898501</v>
      </c>
    </row>
    <row r="5019" spans="1:9" x14ac:dyDescent="0.2">
      <c r="A5019">
        <v>583</v>
      </c>
      <c r="B5019">
        <v>57213.051856537902</v>
      </c>
      <c r="C5019">
        <v>5.7816693634699696</v>
      </c>
      <c r="D5019">
        <v>15.1131289921523</v>
      </c>
      <c r="E5019" t="s">
        <v>20</v>
      </c>
      <c r="F5019">
        <v>35144.710054283401</v>
      </c>
      <c r="G5019">
        <v>25333.564972756802</v>
      </c>
      <c r="H5019">
        <v>9811.1450815265998</v>
      </c>
    </row>
    <row r="5020" spans="1:9" x14ac:dyDescent="0.2">
      <c r="A5020">
        <v>583</v>
      </c>
      <c r="B5020">
        <v>57213.051856537902</v>
      </c>
      <c r="C5020">
        <v>6.1088226300770296</v>
      </c>
      <c r="D5020">
        <v>15.4402822587594</v>
      </c>
      <c r="E5020" t="s">
        <v>20</v>
      </c>
      <c r="F5020">
        <v>35144.710054283401</v>
      </c>
      <c r="G5020">
        <v>22844.514844575799</v>
      </c>
      <c r="H5020">
        <v>12300.195209707599</v>
      </c>
    </row>
    <row r="5021" spans="1:9" x14ac:dyDescent="0.2">
      <c r="A5021">
        <v>583</v>
      </c>
      <c r="B5021">
        <v>57213.051856537902</v>
      </c>
      <c r="C5021">
        <v>8.0376802900521707</v>
      </c>
      <c r="D5021">
        <v>17.369139918734501</v>
      </c>
      <c r="E5021" t="s">
        <v>17</v>
      </c>
      <c r="F5021">
        <v>210817.14450260799</v>
      </c>
      <c r="G5021">
        <v>198516.94929290001</v>
      </c>
      <c r="H5021">
        <v>12300.195209707599</v>
      </c>
      <c r="I5021">
        <v>5.9012426599600296</v>
      </c>
    </row>
    <row r="5022" spans="1:9" x14ac:dyDescent="0.2">
      <c r="A5022">
        <v>583</v>
      </c>
      <c r="B5022">
        <v>57213.051856537902</v>
      </c>
      <c r="C5022">
        <v>8.4058708615106497</v>
      </c>
      <c r="D5022">
        <v>17.737330490192999</v>
      </c>
      <c r="E5022" t="s">
        <v>18</v>
      </c>
      <c r="F5022">
        <v>217436.04527975299</v>
      </c>
      <c r="G5022">
        <v>202423.521993665</v>
      </c>
      <c r="H5022">
        <v>15012.5232860873</v>
      </c>
      <c r="I5022">
        <v>1.03134705929563</v>
      </c>
    </row>
    <row r="5023" spans="1:9" x14ac:dyDescent="0.2">
      <c r="A5023">
        <v>583</v>
      </c>
      <c r="B5023">
        <v>57213.051856537902</v>
      </c>
      <c r="C5023">
        <v>9.44336167785419</v>
      </c>
      <c r="D5023">
        <v>18.774821306536499</v>
      </c>
      <c r="E5023" t="s">
        <v>18</v>
      </c>
      <c r="F5023">
        <v>230247.456389144</v>
      </c>
      <c r="G5023">
        <v>212396.77298544001</v>
      </c>
      <c r="H5023">
        <v>17850.683403704199</v>
      </c>
      <c r="I5023">
        <v>1.05746284756293</v>
      </c>
    </row>
    <row r="5024" spans="1:9" x14ac:dyDescent="0.2">
      <c r="A5024">
        <v>583</v>
      </c>
      <c r="B5024">
        <v>57213.051856537902</v>
      </c>
      <c r="C5024">
        <v>9.5910507820385291</v>
      </c>
      <c r="D5024">
        <v>18.9225104107209</v>
      </c>
      <c r="E5024" t="s">
        <v>19</v>
      </c>
      <c r="F5024">
        <v>199859.71146005101</v>
      </c>
      <c r="G5024">
        <v>182009.02805634699</v>
      </c>
      <c r="H5024">
        <v>17850.683403704199</v>
      </c>
      <c r="I5024">
        <v>0.85624159853085502</v>
      </c>
    </row>
    <row r="5025" spans="1:9" x14ac:dyDescent="0.2">
      <c r="A5025">
        <v>583</v>
      </c>
      <c r="B5025">
        <v>57213.051856537902</v>
      </c>
      <c r="C5025">
        <v>11.7825525472135</v>
      </c>
      <c r="D5025">
        <v>21.114012175895901</v>
      </c>
      <c r="E5025" t="s">
        <v>18</v>
      </c>
      <c r="F5025">
        <v>190989.45832997601</v>
      </c>
      <c r="G5025">
        <v>170015.832375142</v>
      </c>
      <c r="H5025">
        <v>20973.625954833598</v>
      </c>
      <c r="I5025">
        <v>0.93994161106610097</v>
      </c>
    </row>
    <row r="5026" spans="1:9" x14ac:dyDescent="0.2">
      <c r="A5026">
        <v>583</v>
      </c>
      <c r="B5026">
        <v>57213.051856537902</v>
      </c>
      <c r="C5026">
        <v>12.6487787556007</v>
      </c>
      <c r="D5026">
        <v>21.980238384282998</v>
      </c>
      <c r="E5026" t="s">
        <v>19</v>
      </c>
      <c r="F5026">
        <v>177049.00735021601</v>
      </c>
      <c r="G5026">
        <v>156075.38139538199</v>
      </c>
      <c r="H5026">
        <v>20973.625954833598</v>
      </c>
      <c r="I5026">
        <v>0.91354875560976401</v>
      </c>
    </row>
    <row r="5027" spans="1:9" x14ac:dyDescent="0.2">
      <c r="A5027">
        <v>583</v>
      </c>
      <c r="B5027">
        <v>57213.051856537902</v>
      </c>
      <c r="C5027">
        <v>12.891851472525399</v>
      </c>
      <c r="D5027">
        <v>22.223311101207798</v>
      </c>
      <c r="E5027" t="s">
        <v>20</v>
      </c>
      <c r="F5027">
        <v>177049.00735021601</v>
      </c>
      <c r="G5027">
        <v>23805.1925247498</v>
      </c>
      <c r="H5027">
        <v>153243.81482546599</v>
      </c>
    </row>
    <row r="5028" spans="1:9" x14ac:dyDescent="0.2">
      <c r="A5028">
        <v>583</v>
      </c>
      <c r="B5028">
        <v>57213.051856537902</v>
      </c>
      <c r="C5028">
        <v>14.083366682183</v>
      </c>
      <c r="D5028">
        <v>23.414826310865401</v>
      </c>
      <c r="E5028" t="s">
        <v>19</v>
      </c>
      <c r="F5028">
        <v>175850.38280790299</v>
      </c>
      <c r="G5028">
        <v>22606.567982437198</v>
      </c>
      <c r="H5028">
        <v>153243.81482546599</v>
      </c>
      <c r="I5028">
        <v>0.89737044717990699</v>
      </c>
    </row>
    <row r="5029" spans="1:9" x14ac:dyDescent="0.2">
      <c r="A5029">
        <v>583</v>
      </c>
      <c r="B5029">
        <v>57213.051856537902</v>
      </c>
      <c r="C5029">
        <v>14.2012373093138</v>
      </c>
      <c r="D5029">
        <v>23.5326969379961</v>
      </c>
      <c r="E5029" t="s">
        <v>20</v>
      </c>
      <c r="F5029">
        <v>175850.38280790299</v>
      </c>
      <c r="G5029">
        <v>0</v>
      </c>
      <c r="H5029">
        <v>175850.38280790299</v>
      </c>
    </row>
    <row r="5030" spans="1:9" x14ac:dyDescent="0.2">
      <c r="A5030">
        <v>584</v>
      </c>
      <c r="B5030">
        <v>63831.916276312397</v>
      </c>
      <c r="C5030">
        <v>0</v>
      </c>
      <c r="D5030">
        <v>6.3429138492180304</v>
      </c>
      <c r="E5030" t="s">
        <v>17</v>
      </c>
      <c r="F5030">
        <v>111302.68733383399</v>
      </c>
      <c r="G5030">
        <v>111302.68733383399</v>
      </c>
      <c r="H5030">
        <v>0</v>
      </c>
      <c r="I5030">
        <v>1</v>
      </c>
    </row>
    <row r="5031" spans="1:9" x14ac:dyDescent="0.2">
      <c r="A5031">
        <v>584</v>
      </c>
      <c r="B5031">
        <v>63831.916276312397</v>
      </c>
      <c r="C5031">
        <v>1.8798153506992401</v>
      </c>
      <c r="D5031">
        <v>8.2227291999172696</v>
      </c>
      <c r="E5031" t="s">
        <v>18</v>
      </c>
      <c r="F5031">
        <v>131437.39371902199</v>
      </c>
      <c r="G5031">
        <v>125448.683937411</v>
      </c>
      <c r="H5031">
        <v>5988.7097816109099</v>
      </c>
      <c r="I5031">
        <v>1.16996159234576</v>
      </c>
    </row>
    <row r="5032" spans="1:9" x14ac:dyDescent="0.2">
      <c r="A5032">
        <v>584</v>
      </c>
      <c r="B5032">
        <v>63831.916276312397</v>
      </c>
      <c r="C5032">
        <v>2.3716923881243801</v>
      </c>
      <c r="D5032">
        <v>8.7146062373424105</v>
      </c>
      <c r="E5032" t="s">
        <v>19</v>
      </c>
      <c r="F5032">
        <v>129717.10105775201</v>
      </c>
      <c r="G5032">
        <v>123728.391276141</v>
      </c>
      <c r="H5032">
        <v>5988.7097816109099</v>
      </c>
      <c r="I5032">
        <v>0.98377197516512205</v>
      </c>
    </row>
    <row r="5033" spans="1:9" x14ac:dyDescent="0.2">
      <c r="A5033">
        <v>584</v>
      </c>
      <c r="B5033">
        <v>63831.916276312397</v>
      </c>
      <c r="C5033">
        <v>3.9776307885498499</v>
      </c>
      <c r="D5033">
        <v>10.320544637767901</v>
      </c>
      <c r="E5033" t="s">
        <v>20</v>
      </c>
      <c r="F5033">
        <v>129717.10105775201</v>
      </c>
      <c r="G5033">
        <v>116012.640213077</v>
      </c>
      <c r="H5033">
        <v>13704.460844675699</v>
      </c>
    </row>
    <row r="5034" spans="1:9" x14ac:dyDescent="0.2">
      <c r="A5034">
        <v>584</v>
      </c>
      <c r="B5034">
        <v>63831.916276312397</v>
      </c>
      <c r="C5034">
        <v>5.4067972580649899</v>
      </c>
      <c r="D5034">
        <v>11.749711107283</v>
      </c>
      <c r="E5034" t="s">
        <v>18</v>
      </c>
      <c r="F5034">
        <v>114873.34199630799</v>
      </c>
      <c r="G5034">
        <v>22750.4529377211</v>
      </c>
      <c r="H5034">
        <v>92122.889058586996</v>
      </c>
      <c r="I5034">
        <v>0.85728351990868901</v>
      </c>
    </row>
    <row r="5035" spans="1:9" x14ac:dyDescent="0.2">
      <c r="A5035">
        <v>584</v>
      </c>
      <c r="B5035">
        <v>63831.916276312397</v>
      </c>
      <c r="C5035">
        <v>6.0773059487437404</v>
      </c>
      <c r="D5035">
        <v>12.420219797961799</v>
      </c>
      <c r="E5035" t="s">
        <v>18</v>
      </c>
      <c r="F5035">
        <v>113950.78448271401</v>
      </c>
      <c r="G5035">
        <v>0</v>
      </c>
      <c r="H5035">
        <v>113950.78448271401</v>
      </c>
      <c r="I5035">
        <v>0.94285013568156195</v>
      </c>
    </row>
    <row r="5036" spans="1:9" x14ac:dyDescent="0.2">
      <c r="A5036">
        <v>585</v>
      </c>
      <c r="B5036">
        <v>57627.267235352498</v>
      </c>
      <c r="C5036">
        <v>0</v>
      </c>
      <c r="D5036">
        <v>7.4920510098272901</v>
      </c>
      <c r="E5036" t="s">
        <v>17</v>
      </c>
      <c r="F5036">
        <v>85885.863428865996</v>
      </c>
      <c r="G5036">
        <v>85885.863428865996</v>
      </c>
      <c r="H5036">
        <v>0</v>
      </c>
      <c r="I5036">
        <v>1</v>
      </c>
    </row>
    <row r="5037" spans="1:9" x14ac:dyDescent="0.2">
      <c r="A5037">
        <v>585</v>
      </c>
      <c r="B5037">
        <v>57627.267235352498</v>
      </c>
      <c r="C5037">
        <v>0.97156780444198099</v>
      </c>
      <c r="D5037">
        <v>8.4636188142692692</v>
      </c>
      <c r="E5037" t="s">
        <v>18</v>
      </c>
      <c r="F5037">
        <v>93010.856217178196</v>
      </c>
      <c r="G5037">
        <v>89970.522378071502</v>
      </c>
      <c r="H5037">
        <v>3040.3338391067</v>
      </c>
      <c r="I5037">
        <v>1.0777624384706499</v>
      </c>
    </row>
    <row r="5038" spans="1:9" x14ac:dyDescent="0.2">
      <c r="A5038">
        <v>585</v>
      </c>
      <c r="B5038">
        <v>57627.267235352498</v>
      </c>
      <c r="C5038">
        <v>2.5741968371561001</v>
      </c>
      <c r="D5038">
        <v>10.0662478469834</v>
      </c>
      <c r="E5038" t="s">
        <v>20</v>
      </c>
      <c r="F5038">
        <v>93010.856217178196</v>
      </c>
      <c r="G5038">
        <v>86714.799033375995</v>
      </c>
      <c r="H5038">
        <v>6296.0571838021997</v>
      </c>
    </row>
    <row r="5039" spans="1:9" x14ac:dyDescent="0.2">
      <c r="A5039">
        <v>585</v>
      </c>
      <c r="B5039">
        <v>57627.267235352498</v>
      </c>
      <c r="C5039">
        <v>2.7947204689874998</v>
      </c>
      <c r="D5039">
        <v>10.286771478814799</v>
      </c>
      <c r="E5039" t="s">
        <v>19</v>
      </c>
      <c r="F5039">
        <v>122463.780055772</v>
      </c>
      <c r="G5039">
        <v>116167.72287197001</v>
      </c>
      <c r="H5039">
        <v>6296.0571838021997</v>
      </c>
      <c r="I5039">
        <v>1.3269633726739201</v>
      </c>
    </row>
    <row r="5040" spans="1:9" x14ac:dyDescent="0.2">
      <c r="A5040">
        <v>585</v>
      </c>
      <c r="B5040">
        <v>57627.267235352498</v>
      </c>
      <c r="C5040">
        <v>3.4422640122910702</v>
      </c>
      <c r="D5040">
        <v>10.934315022118399</v>
      </c>
      <c r="E5040" t="s">
        <v>20</v>
      </c>
      <c r="F5040">
        <v>122463.780055772</v>
      </c>
      <c r="G5040">
        <v>113034.564936428</v>
      </c>
      <c r="H5040">
        <v>9429.2151193432601</v>
      </c>
    </row>
    <row r="5041" spans="1:9" x14ac:dyDescent="0.2">
      <c r="A5041">
        <v>585</v>
      </c>
      <c r="B5041">
        <v>57627.267235352498</v>
      </c>
      <c r="C5041">
        <v>5.3973324060851402</v>
      </c>
      <c r="D5041">
        <v>12.8893834159124</v>
      </c>
      <c r="E5041" t="s">
        <v>20</v>
      </c>
      <c r="F5041">
        <v>122463.780055772</v>
      </c>
      <c r="G5041">
        <v>109432.43173245501</v>
      </c>
      <c r="H5041">
        <v>13031.348323316301</v>
      </c>
    </row>
    <row r="5042" spans="1:9" x14ac:dyDescent="0.2">
      <c r="A5042">
        <v>585</v>
      </c>
      <c r="B5042">
        <v>57627.267235352498</v>
      </c>
      <c r="C5042">
        <v>6.3062606276054902</v>
      </c>
      <c r="D5042">
        <v>13.7983116374328</v>
      </c>
      <c r="E5042" t="s">
        <v>20</v>
      </c>
      <c r="F5042">
        <v>122463.780055772</v>
      </c>
      <c r="G5042">
        <v>105548.853305595</v>
      </c>
      <c r="H5042">
        <v>16914.926750177201</v>
      </c>
    </row>
    <row r="5043" spans="1:9" x14ac:dyDescent="0.2">
      <c r="A5043">
        <v>585</v>
      </c>
      <c r="B5043">
        <v>57627.267235352498</v>
      </c>
      <c r="C5043">
        <v>7.0277388717911897</v>
      </c>
      <c r="D5043">
        <v>14.5197898816185</v>
      </c>
      <c r="E5043" t="s">
        <v>20</v>
      </c>
      <c r="F5043">
        <v>122463.780055772</v>
      </c>
      <c r="G5043">
        <v>101722.174160822</v>
      </c>
      <c r="H5043">
        <v>20741.6058949494</v>
      </c>
    </row>
    <row r="5044" spans="1:9" x14ac:dyDescent="0.2">
      <c r="A5044">
        <v>585</v>
      </c>
      <c r="B5044">
        <v>57627.267235352498</v>
      </c>
      <c r="C5044">
        <v>8.0668922605426694</v>
      </c>
      <c r="D5044">
        <v>15.558943270369999</v>
      </c>
      <c r="E5044" t="s">
        <v>18</v>
      </c>
      <c r="F5044">
        <v>125754.119338894</v>
      </c>
      <c r="G5044">
        <v>9986.6161551593195</v>
      </c>
      <c r="H5044">
        <v>115767.503183735</v>
      </c>
      <c r="I5044">
        <v>1.00049676132667</v>
      </c>
    </row>
    <row r="5045" spans="1:9" x14ac:dyDescent="0.2">
      <c r="A5045">
        <v>585</v>
      </c>
      <c r="B5045">
        <v>57627.267235352498</v>
      </c>
      <c r="C5045">
        <v>9.2311246448511408</v>
      </c>
      <c r="D5045">
        <v>16.7231756546784</v>
      </c>
      <c r="E5045" t="s">
        <v>20</v>
      </c>
      <c r="F5045">
        <v>125754.119338894</v>
      </c>
      <c r="G5045">
        <v>0</v>
      </c>
      <c r="H5045">
        <v>125754.119338894</v>
      </c>
    </row>
    <row r="5046" spans="1:9" x14ac:dyDescent="0.2">
      <c r="A5046">
        <v>586</v>
      </c>
      <c r="B5046">
        <v>24259.786826547999</v>
      </c>
      <c r="C5046">
        <v>0</v>
      </c>
      <c r="D5046">
        <v>7.3576196106208398</v>
      </c>
      <c r="E5046" t="s">
        <v>17</v>
      </c>
      <c r="F5046">
        <v>58706.382020668898</v>
      </c>
      <c r="G5046">
        <v>58706.382020668898</v>
      </c>
      <c r="H5046">
        <v>0</v>
      </c>
      <c r="I5046">
        <v>1</v>
      </c>
    </row>
    <row r="5047" spans="1:9" x14ac:dyDescent="0.2">
      <c r="A5047">
        <v>586</v>
      </c>
      <c r="B5047">
        <v>24259.786826547999</v>
      </c>
      <c r="C5047">
        <v>1.1862465403071001</v>
      </c>
      <c r="D5047">
        <v>8.5438661509279399</v>
      </c>
      <c r="E5047" t="s">
        <v>20</v>
      </c>
      <c r="F5047">
        <v>58706.382020668898</v>
      </c>
      <c r="G5047">
        <v>55318.876813484203</v>
      </c>
      <c r="H5047">
        <v>3387.5052071846899</v>
      </c>
    </row>
    <row r="5048" spans="1:9" x14ac:dyDescent="0.2">
      <c r="A5048">
        <v>586</v>
      </c>
      <c r="B5048">
        <v>24259.786826547999</v>
      </c>
      <c r="C5048">
        <v>2.8327066336115498</v>
      </c>
      <c r="D5048">
        <v>10.1903262442324</v>
      </c>
      <c r="E5048" t="s">
        <v>20</v>
      </c>
      <c r="F5048">
        <v>58706.382020668898</v>
      </c>
      <c r="G5048">
        <v>51736.042906241797</v>
      </c>
      <c r="H5048">
        <v>6970.33911442709</v>
      </c>
    </row>
    <row r="5049" spans="1:9" x14ac:dyDescent="0.2">
      <c r="A5049">
        <v>586</v>
      </c>
      <c r="B5049">
        <v>24259.786826547999</v>
      </c>
      <c r="C5049">
        <v>5.3383841812769202</v>
      </c>
      <c r="D5049">
        <v>12.6960037918978</v>
      </c>
      <c r="E5049" t="s">
        <v>19</v>
      </c>
      <c r="F5049">
        <v>53999.9527381343</v>
      </c>
      <c r="G5049">
        <v>47029.613623707199</v>
      </c>
      <c r="H5049">
        <v>6970.33911442709</v>
      </c>
      <c r="I5049">
        <v>0.88180630751317102</v>
      </c>
    </row>
    <row r="5050" spans="1:9" x14ac:dyDescent="0.2">
      <c r="A5050">
        <v>586</v>
      </c>
      <c r="B5050">
        <v>24259.786826547999</v>
      </c>
      <c r="C5050">
        <v>5.8263598884760199</v>
      </c>
      <c r="D5050">
        <v>13.1839794990969</v>
      </c>
      <c r="E5050" t="s">
        <v>20</v>
      </c>
      <c r="F5050">
        <v>53999.9527381343</v>
      </c>
      <c r="G5050">
        <v>3810.32061343847</v>
      </c>
      <c r="H5050">
        <v>50189.632124695803</v>
      </c>
    </row>
    <row r="5051" spans="1:9" x14ac:dyDescent="0.2">
      <c r="A5051">
        <v>586</v>
      </c>
      <c r="B5051">
        <v>24259.786826547999</v>
      </c>
      <c r="C5051">
        <v>7.1680122185504302</v>
      </c>
      <c r="D5051">
        <v>14.525631829171299</v>
      </c>
      <c r="E5051" t="s">
        <v>18</v>
      </c>
      <c r="F5051">
        <v>53945.9926441313</v>
      </c>
      <c r="G5051">
        <v>0</v>
      </c>
      <c r="H5051">
        <v>53945.9926441313</v>
      </c>
      <c r="I5051">
        <v>0.85817753997120205</v>
      </c>
    </row>
    <row r="5052" spans="1:9" x14ac:dyDescent="0.2">
      <c r="A5052">
        <v>587</v>
      </c>
      <c r="B5052">
        <v>18991.880171903402</v>
      </c>
      <c r="C5052">
        <v>0</v>
      </c>
      <c r="D5052">
        <v>10.3840022337505</v>
      </c>
      <c r="E5052" t="s">
        <v>17</v>
      </c>
      <c r="F5052">
        <v>56927.893679131201</v>
      </c>
      <c r="G5052">
        <v>56927.893679131201</v>
      </c>
      <c r="H5052">
        <v>0</v>
      </c>
      <c r="I5052">
        <v>1</v>
      </c>
    </row>
    <row r="5053" spans="1:9" x14ac:dyDescent="0.2">
      <c r="A5053">
        <v>587</v>
      </c>
      <c r="B5053">
        <v>18991.880171903402</v>
      </c>
      <c r="C5053">
        <v>2.3758551854236298</v>
      </c>
      <c r="D5053">
        <v>12.7598574191741</v>
      </c>
      <c r="E5053" t="s">
        <v>18</v>
      </c>
      <c r="F5053">
        <v>82121.369932351095</v>
      </c>
      <c r="G5053">
        <v>77213.6131411401</v>
      </c>
      <c r="H5053">
        <v>4907.7567912110599</v>
      </c>
      <c r="I5053">
        <v>1.4256826997804799</v>
      </c>
    </row>
    <row r="5054" spans="1:9" x14ac:dyDescent="0.2">
      <c r="A5054">
        <v>587</v>
      </c>
      <c r="B5054">
        <v>18991.880171903402</v>
      </c>
      <c r="C5054">
        <v>5.0917397301672702</v>
      </c>
      <c r="D5054">
        <v>15.4757419639178</v>
      </c>
      <c r="E5054" t="s">
        <v>19</v>
      </c>
      <c r="F5054">
        <v>77642.230504883002</v>
      </c>
      <c r="G5054">
        <v>72734.473713671905</v>
      </c>
      <c r="H5054">
        <v>4907.7567912110599</v>
      </c>
      <c r="I5054">
        <v>0.92856072511542198</v>
      </c>
    </row>
    <row r="5055" spans="1:9" x14ac:dyDescent="0.2">
      <c r="A5055">
        <v>587</v>
      </c>
      <c r="B5055">
        <v>18991.880171903402</v>
      </c>
      <c r="C5055">
        <v>6.7334311305952603</v>
      </c>
      <c r="D5055">
        <v>17.1174333643458</v>
      </c>
      <c r="E5055" t="s">
        <v>18</v>
      </c>
      <c r="F5055">
        <v>72982.721294482704</v>
      </c>
      <c r="G5055">
        <v>62839.954438886103</v>
      </c>
      <c r="H5055">
        <v>10142.766855596699</v>
      </c>
      <c r="I5055">
        <v>0.92781595194534805</v>
      </c>
    </row>
    <row r="5056" spans="1:9" x14ac:dyDescent="0.2">
      <c r="A5056">
        <v>587</v>
      </c>
      <c r="B5056">
        <v>18991.880171903402</v>
      </c>
      <c r="C5056">
        <v>7.6671126098376998</v>
      </c>
      <c r="D5056">
        <v>18.051114843588199</v>
      </c>
      <c r="E5056" t="s">
        <v>19</v>
      </c>
      <c r="F5056">
        <v>74139.242691365405</v>
      </c>
      <c r="G5056">
        <v>63996.475835768797</v>
      </c>
      <c r="H5056">
        <v>10142.766855596699</v>
      </c>
      <c r="I5056">
        <v>1.01296333965524</v>
      </c>
    </row>
    <row r="5057" spans="1:9" x14ac:dyDescent="0.2">
      <c r="A5057">
        <v>587</v>
      </c>
      <c r="B5057">
        <v>18991.880171903402</v>
      </c>
      <c r="C5057">
        <v>9.5730917791193093</v>
      </c>
      <c r="D5057">
        <v>19.957094012869799</v>
      </c>
      <c r="E5057" t="s">
        <v>18</v>
      </c>
      <c r="F5057">
        <v>65735.473822817701</v>
      </c>
      <c r="G5057">
        <v>4351.7365208738702</v>
      </c>
      <c r="H5057">
        <v>61383.737301943896</v>
      </c>
      <c r="I5057">
        <v>0.85903721201841399</v>
      </c>
    </row>
    <row r="5058" spans="1:9" x14ac:dyDescent="0.2">
      <c r="A5058">
        <v>587</v>
      </c>
      <c r="B5058">
        <v>18991.880171903402</v>
      </c>
      <c r="C5058">
        <v>11.0456987523081</v>
      </c>
      <c r="D5058">
        <v>21.429700986058599</v>
      </c>
      <c r="E5058" t="s">
        <v>19</v>
      </c>
      <c r="F5058">
        <v>65329.950309938198</v>
      </c>
      <c r="G5058">
        <v>3946.2130079943699</v>
      </c>
      <c r="H5058">
        <v>61383.737301943896</v>
      </c>
      <c r="I5058">
        <v>0.79776550875596397</v>
      </c>
    </row>
    <row r="5059" spans="1:9" x14ac:dyDescent="0.2">
      <c r="A5059">
        <v>587</v>
      </c>
      <c r="B5059">
        <v>18991.880171903402</v>
      </c>
      <c r="C5059">
        <v>11.608591826779801</v>
      </c>
      <c r="D5059">
        <v>21.992594060530301</v>
      </c>
      <c r="E5059" t="s">
        <v>20</v>
      </c>
      <c r="F5059">
        <v>65329.950309938198</v>
      </c>
      <c r="G5059">
        <v>0</v>
      </c>
      <c r="H5059">
        <v>65329.950309938198</v>
      </c>
    </row>
    <row r="5060" spans="1:9" x14ac:dyDescent="0.2">
      <c r="A5060">
        <v>588</v>
      </c>
      <c r="B5060">
        <v>333856.30591009202</v>
      </c>
      <c r="C5060">
        <v>0</v>
      </c>
      <c r="D5060">
        <v>10.736868248510101</v>
      </c>
      <c r="E5060" t="s">
        <v>17</v>
      </c>
      <c r="F5060">
        <v>85790.399352724198</v>
      </c>
      <c r="G5060">
        <v>85790.399352724198</v>
      </c>
      <c r="H5060">
        <v>0</v>
      </c>
      <c r="I5060">
        <v>1</v>
      </c>
    </row>
    <row r="5061" spans="1:9" x14ac:dyDescent="0.2">
      <c r="A5061">
        <v>588</v>
      </c>
      <c r="B5061">
        <v>333856.30591009202</v>
      </c>
      <c r="C5061">
        <v>2.5451291691221898</v>
      </c>
      <c r="D5061">
        <v>13.2819974176322</v>
      </c>
      <c r="E5061" t="s">
        <v>20</v>
      </c>
      <c r="F5061">
        <v>85790.399352724198</v>
      </c>
      <c r="G5061">
        <v>67859.296272980995</v>
      </c>
      <c r="H5061">
        <v>17931.103079743101</v>
      </c>
    </row>
    <row r="5062" spans="1:9" x14ac:dyDescent="0.2">
      <c r="A5062">
        <v>588</v>
      </c>
      <c r="B5062">
        <v>333856.30591009202</v>
      </c>
      <c r="C5062">
        <v>2.9449921322778101</v>
      </c>
      <c r="D5062">
        <v>13.681860380787899</v>
      </c>
      <c r="E5062" t="s">
        <v>19</v>
      </c>
      <c r="F5062">
        <v>107400.92558624101</v>
      </c>
      <c r="G5062">
        <v>89469.822506497396</v>
      </c>
      <c r="H5062">
        <v>17931.103079743101</v>
      </c>
      <c r="I5062">
        <v>1.29555299785162</v>
      </c>
    </row>
    <row r="5063" spans="1:9" x14ac:dyDescent="0.2">
      <c r="A5063">
        <v>588</v>
      </c>
      <c r="B5063">
        <v>333856.30591009202</v>
      </c>
      <c r="C5063">
        <v>4.29901006901878</v>
      </c>
      <c r="D5063">
        <v>15.0358783175288</v>
      </c>
      <c r="E5063" t="s">
        <v>19</v>
      </c>
      <c r="F5063">
        <v>110770.605990506</v>
      </c>
      <c r="G5063">
        <v>92839.502910762705</v>
      </c>
      <c r="H5063">
        <v>17931.103079743101</v>
      </c>
      <c r="I5063">
        <v>1.0293913330481399</v>
      </c>
    </row>
    <row r="5064" spans="1:9" x14ac:dyDescent="0.2">
      <c r="A5064">
        <v>588</v>
      </c>
      <c r="B5064">
        <v>333856.30591009202</v>
      </c>
      <c r="C5064">
        <v>4.4690119165348898</v>
      </c>
      <c r="D5064">
        <v>15.205880165044899</v>
      </c>
      <c r="E5064" t="s">
        <v>19</v>
      </c>
      <c r="F5064">
        <v>122292.933609645</v>
      </c>
      <c r="G5064">
        <v>104361.830529902</v>
      </c>
      <c r="H5064">
        <v>17931.103079743101</v>
      </c>
      <c r="I5064">
        <v>1.1230020226644299</v>
      </c>
    </row>
    <row r="5065" spans="1:9" x14ac:dyDescent="0.2">
      <c r="A5065">
        <v>588</v>
      </c>
      <c r="B5065">
        <v>333856.30591009202</v>
      </c>
      <c r="C5065">
        <v>5.4164671181370299</v>
      </c>
      <c r="D5065">
        <v>16.153335366647099</v>
      </c>
      <c r="E5065" t="s">
        <v>19</v>
      </c>
      <c r="F5065">
        <v>116318.820570191</v>
      </c>
      <c r="G5065">
        <v>98387.717490447903</v>
      </c>
      <c r="H5065">
        <v>17931.103079743101</v>
      </c>
      <c r="I5065">
        <v>0.93754007726190902</v>
      </c>
    </row>
    <row r="5066" spans="1:9" x14ac:dyDescent="0.2">
      <c r="A5066">
        <v>588</v>
      </c>
      <c r="B5066">
        <v>333856.30591009202</v>
      </c>
      <c r="C5066">
        <v>5.6636416515683701</v>
      </c>
      <c r="D5066">
        <v>16.400509900078401</v>
      </c>
      <c r="E5066" t="s">
        <v>18</v>
      </c>
      <c r="F5066">
        <v>110173.085473257</v>
      </c>
      <c r="G5066">
        <v>72582.045720349401</v>
      </c>
      <c r="H5066">
        <v>37591.0397529076</v>
      </c>
      <c r="I5066">
        <v>0.93616612929299703</v>
      </c>
    </row>
    <row r="5067" spans="1:9" x14ac:dyDescent="0.2">
      <c r="A5067">
        <v>588</v>
      </c>
      <c r="B5067">
        <v>333856.30591009202</v>
      </c>
      <c r="C5067">
        <v>7.9358349992858601</v>
      </c>
      <c r="D5067">
        <v>18.672703247795901</v>
      </c>
      <c r="E5067" t="s">
        <v>19</v>
      </c>
      <c r="F5067">
        <v>95057.026969653103</v>
      </c>
      <c r="G5067">
        <v>57465.987216745503</v>
      </c>
      <c r="H5067">
        <v>37591.0397529076</v>
      </c>
      <c r="I5067">
        <v>0.77708882515469302</v>
      </c>
    </row>
    <row r="5068" spans="1:9" x14ac:dyDescent="0.2">
      <c r="A5068">
        <v>588</v>
      </c>
      <c r="B5068">
        <v>333856.30591009202</v>
      </c>
      <c r="C5068">
        <v>8.3809350721817601</v>
      </c>
      <c r="D5068">
        <v>19.117803320691799</v>
      </c>
      <c r="E5068" t="s">
        <v>17</v>
      </c>
      <c r="F5068">
        <v>482025.01694497402</v>
      </c>
      <c r="G5068">
        <v>444433.97719206603</v>
      </c>
      <c r="H5068">
        <v>37591.0397529076</v>
      </c>
      <c r="I5068">
        <v>5.0597419398672603</v>
      </c>
    </row>
    <row r="5069" spans="1:9" x14ac:dyDescent="0.2">
      <c r="A5069">
        <v>588</v>
      </c>
      <c r="B5069">
        <v>333856.30591009202</v>
      </c>
      <c r="C5069">
        <v>8.6778125151124392</v>
      </c>
      <c r="D5069">
        <v>19.414680763622499</v>
      </c>
      <c r="E5069" t="s">
        <v>20</v>
      </c>
      <c r="F5069">
        <v>482025.01694497402</v>
      </c>
      <c r="G5069">
        <v>423209.07163427601</v>
      </c>
      <c r="H5069">
        <v>58815.945310697702</v>
      </c>
    </row>
    <row r="5070" spans="1:9" x14ac:dyDescent="0.2">
      <c r="A5070">
        <v>588</v>
      </c>
      <c r="B5070">
        <v>333856.30591009202</v>
      </c>
      <c r="C5070">
        <v>9.0538081144864098</v>
      </c>
      <c r="D5070">
        <v>19.7906763629965</v>
      </c>
      <c r="E5070" t="s">
        <v>19</v>
      </c>
      <c r="F5070">
        <v>466841.28900871001</v>
      </c>
      <c r="G5070">
        <v>408025.343698012</v>
      </c>
      <c r="H5070">
        <v>58815.945310697702</v>
      </c>
      <c r="I5070">
        <v>0.96045390702758104</v>
      </c>
    </row>
    <row r="5071" spans="1:9" x14ac:dyDescent="0.2">
      <c r="A5071">
        <v>588</v>
      </c>
      <c r="B5071">
        <v>333856.30591009202</v>
      </c>
      <c r="C5071">
        <v>10.920205100584299</v>
      </c>
      <c r="D5071">
        <v>21.6570733490944</v>
      </c>
      <c r="E5071" t="s">
        <v>19</v>
      </c>
      <c r="F5071">
        <v>425476.63461834</v>
      </c>
      <c r="G5071">
        <v>366660.68930764298</v>
      </c>
      <c r="H5071">
        <v>58815.945310697702</v>
      </c>
      <c r="I5071">
        <v>0.88903163502161697</v>
      </c>
    </row>
    <row r="5072" spans="1:9" x14ac:dyDescent="0.2">
      <c r="A5072">
        <v>588</v>
      </c>
      <c r="B5072">
        <v>333856.30591009202</v>
      </c>
      <c r="C5072">
        <v>11.518016705265801</v>
      </c>
      <c r="D5072">
        <v>22.2548849537758</v>
      </c>
      <c r="E5072" t="s">
        <v>20</v>
      </c>
      <c r="F5072">
        <v>425476.63461834</v>
      </c>
      <c r="G5072">
        <v>342892.110208756</v>
      </c>
      <c r="H5072">
        <v>82584.524409584497</v>
      </c>
    </row>
    <row r="5073" spans="1:9" x14ac:dyDescent="0.2">
      <c r="A5073">
        <v>588</v>
      </c>
      <c r="B5073">
        <v>333856.30591009202</v>
      </c>
      <c r="C5073">
        <v>11.866450848251599</v>
      </c>
      <c r="D5073">
        <v>22.603319096761702</v>
      </c>
      <c r="E5073" t="s">
        <v>19</v>
      </c>
      <c r="F5073">
        <v>389090.53157689201</v>
      </c>
      <c r="G5073">
        <v>306506.00716730801</v>
      </c>
      <c r="H5073">
        <v>82584.524409584497</v>
      </c>
      <c r="I5073">
        <v>0.88858142647428096</v>
      </c>
    </row>
    <row r="5074" spans="1:9" x14ac:dyDescent="0.2">
      <c r="A5074">
        <v>588</v>
      </c>
      <c r="B5074">
        <v>333856.30591009202</v>
      </c>
      <c r="C5074">
        <v>12.4588688636063</v>
      </c>
      <c r="D5074">
        <v>23.195737112116301</v>
      </c>
      <c r="E5074" t="s">
        <v>19</v>
      </c>
      <c r="F5074">
        <v>372933.25996732502</v>
      </c>
      <c r="G5074">
        <v>290348.73555774102</v>
      </c>
      <c r="H5074">
        <v>82584.524409584497</v>
      </c>
      <c r="I5074">
        <v>0.94372237654658298</v>
      </c>
    </row>
    <row r="5075" spans="1:9" x14ac:dyDescent="0.2">
      <c r="A5075">
        <v>588</v>
      </c>
      <c r="B5075">
        <v>333856.30591009202</v>
      </c>
      <c r="C5075">
        <v>14.611484969999999</v>
      </c>
      <c r="D5075">
        <v>25.348353218509999</v>
      </c>
      <c r="E5075" t="s">
        <v>20</v>
      </c>
      <c r="F5075">
        <v>372933.25996732502</v>
      </c>
      <c r="G5075">
        <v>30507.689938081701</v>
      </c>
      <c r="H5075">
        <v>342425.570029244</v>
      </c>
    </row>
    <row r="5076" spans="1:9" x14ac:dyDescent="0.2">
      <c r="A5076">
        <v>588</v>
      </c>
      <c r="B5076">
        <v>333856.30591009202</v>
      </c>
      <c r="C5076">
        <v>16.017200828946201</v>
      </c>
      <c r="D5076">
        <v>26.754069077456201</v>
      </c>
      <c r="E5076" t="s">
        <v>18</v>
      </c>
      <c r="F5076">
        <v>375731.73274368898</v>
      </c>
      <c r="G5076">
        <v>0</v>
      </c>
      <c r="H5076">
        <v>375731.73274368898</v>
      </c>
      <c r="I5076">
        <v>0.87667080752647297</v>
      </c>
    </row>
    <row r="5077" spans="1:9" x14ac:dyDescent="0.2">
      <c r="A5077">
        <v>589</v>
      </c>
      <c r="B5077">
        <v>443530.88715784298</v>
      </c>
      <c r="C5077">
        <v>0</v>
      </c>
      <c r="D5077">
        <v>7.8446412157650398</v>
      </c>
      <c r="E5077" t="s">
        <v>17</v>
      </c>
      <c r="F5077">
        <v>337426.338978277</v>
      </c>
      <c r="G5077">
        <v>337426.338978277</v>
      </c>
      <c r="H5077">
        <v>0</v>
      </c>
      <c r="I5077">
        <v>1</v>
      </c>
    </row>
    <row r="5078" spans="1:9" x14ac:dyDescent="0.2">
      <c r="A5078">
        <v>589</v>
      </c>
      <c r="B5078">
        <v>443530.88715784298</v>
      </c>
      <c r="C5078">
        <v>3.4282119405751099</v>
      </c>
      <c r="D5078">
        <v>11.2728531563401</v>
      </c>
      <c r="E5078" t="s">
        <v>18</v>
      </c>
      <c r="F5078">
        <v>413939.41695110901</v>
      </c>
      <c r="G5078">
        <v>403851.297644059</v>
      </c>
      <c r="H5078">
        <v>10088.119307049599</v>
      </c>
      <c r="I5078">
        <v>1.2061102292102599</v>
      </c>
    </row>
    <row r="5079" spans="1:9" x14ac:dyDescent="0.2">
      <c r="A5079">
        <v>589</v>
      </c>
      <c r="B5079">
        <v>443530.88715784298</v>
      </c>
      <c r="C5079">
        <v>6.3534200792465603</v>
      </c>
      <c r="D5079">
        <v>14.1980612950116</v>
      </c>
      <c r="E5079" t="s">
        <v>18</v>
      </c>
      <c r="F5079">
        <v>435968.10558912402</v>
      </c>
      <c r="G5079">
        <v>416955.82276959298</v>
      </c>
      <c r="H5079">
        <v>19012.282819531501</v>
      </c>
      <c r="I5079">
        <v>1.03902581065456</v>
      </c>
    </row>
    <row r="5080" spans="1:9" x14ac:dyDescent="0.2">
      <c r="A5080">
        <v>589</v>
      </c>
      <c r="B5080">
        <v>443530.88715784298</v>
      </c>
      <c r="C5080">
        <v>9.3364933203929894</v>
      </c>
      <c r="D5080">
        <v>17.181134536158002</v>
      </c>
      <c r="E5080" t="s">
        <v>18</v>
      </c>
      <c r="F5080">
        <v>506668.647561652</v>
      </c>
      <c r="G5080">
        <v>479421.49585049099</v>
      </c>
      <c r="H5080">
        <v>27247.151711161099</v>
      </c>
      <c r="I5080">
        <v>1.1517497772752701</v>
      </c>
    </row>
    <row r="5081" spans="1:9" x14ac:dyDescent="0.2">
      <c r="A5081">
        <v>589</v>
      </c>
      <c r="B5081">
        <v>443530.88715784298</v>
      </c>
      <c r="C5081">
        <v>11.774720122030599</v>
      </c>
      <c r="D5081">
        <v>19.619361337795599</v>
      </c>
      <c r="E5081" t="s">
        <v>20</v>
      </c>
      <c r="F5081">
        <v>506668.647561652</v>
      </c>
      <c r="G5081">
        <v>470948.953115321</v>
      </c>
      <c r="H5081">
        <v>35719.694446331298</v>
      </c>
    </row>
    <row r="5082" spans="1:9" x14ac:dyDescent="0.2">
      <c r="A5082">
        <v>589</v>
      </c>
      <c r="B5082">
        <v>443530.88715784298</v>
      </c>
      <c r="C5082">
        <v>14.839219355513601</v>
      </c>
      <c r="D5082">
        <v>22.683860571278601</v>
      </c>
      <c r="E5082" t="s">
        <v>18</v>
      </c>
      <c r="F5082">
        <v>510812.08554302802</v>
      </c>
      <c r="G5082">
        <v>464610.91093961702</v>
      </c>
      <c r="H5082">
        <v>46201.174603411499</v>
      </c>
      <c r="I5082">
        <v>0.97964890995662302</v>
      </c>
    </row>
    <row r="5083" spans="1:9" x14ac:dyDescent="0.2">
      <c r="A5083">
        <v>589</v>
      </c>
      <c r="B5083">
        <v>443530.88715784298</v>
      </c>
      <c r="C5083">
        <v>18.343216364530701</v>
      </c>
      <c r="D5083">
        <v>26.187857580295699</v>
      </c>
      <c r="E5083" t="s">
        <v>20</v>
      </c>
      <c r="F5083">
        <v>510812.08554302802</v>
      </c>
      <c r="G5083">
        <v>453739.01090718602</v>
      </c>
      <c r="H5083">
        <v>57073.074635842502</v>
      </c>
    </row>
    <row r="5084" spans="1:9" x14ac:dyDescent="0.2">
      <c r="A5084">
        <v>589</v>
      </c>
      <c r="B5084">
        <v>443530.88715784298</v>
      </c>
      <c r="C5084">
        <v>21.845946995724798</v>
      </c>
      <c r="D5084">
        <v>29.6905882114898</v>
      </c>
      <c r="E5084" t="s">
        <v>20</v>
      </c>
      <c r="F5084">
        <v>510812.08554302802</v>
      </c>
      <c r="G5084">
        <v>67749.222395975405</v>
      </c>
      <c r="H5084">
        <v>443062.86314705299</v>
      </c>
    </row>
    <row r="5085" spans="1:9" x14ac:dyDescent="0.2">
      <c r="A5085">
        <v>589</v>
      </c>
      <c r="B5085">
        <v>443530.88715784298</v>
      </c>
      <c r="C5085">
        <v>22.581894109657</v>
      </c>
      <c r="D5085">
        <v>30.426535325422002</v>
      </c>
      <c r="E5085" t="s">
        <v>20</v>
      </c>
      <c r="F5085">
        <v>510812.08554302802</v>
      </c>
      <c r="G5085">
        <v>0</v>
      </c>
      <c r="H5085">
        <v>510812.08554302802</v>
      </c>
    </row>
    <row r="5086" spans="1:9" x14ac:dyDescent="0.2">
      <c r="A5086">
        <v>590</v>
      </c>
      <c r="B5086">
        <v>42781.3242510458</v>
      </c>
      <c r="C5086">
        <v>0</v>
      </c>
      <c r="D5086">
        <v>7.7665324652795604</v>
      </c>
      <c r="E5086" t="s">
        <v>17</v>
      </c>
      <c r="F5086">
        <v>63008.314045553998</v>
      </c>
      <c r="G5086">
        <v>63008.314045553998</v>
      </c>
      <c r="H5086">
        <v>0</v>
      </c>
      <c r="I5086">
        <v>1</v>
      </c>
    </row>
    <row r="5087" spans="1:9" x14ac:dyDescent="0.2">
      <c r="A5087">
        <v>590</v>
      </c>
      <c r="B5087">
        <v>42781.3242510458</v>
      </c>
      <c r="C5087">
        <v>1.7665155043465799</v>
      </c>
      <c r="D5087">
        <v>9.5330479696261392</v>
      </c>
      <c r="E5087" t="s">
        <v>18</v>
      </c>
      <c r="F5087">
        <v>69086.020087602898</v>
      </c>
      <c r="G5087">
        <v>65812.815869840095</v>
      </c>
      <c r="H5087">
        <v>3273.2042177628</v>
      </c>
      <c r="I5087">
        <v>1.08691161880951</v>
      </c>
    </row>
    <row r="5088" spans="1:9" x14ac:dyDescent="0.2">
      <c r="A5088">
        <v>590</v>
      </c>
      <c r="B5088">
        <v>42781.3242510458</v>
      </c>
      <c r="C5088">
        <v>2.2125015101504202</v>
      </c>
      <c r="D5088">
        <v>9.9790339754299797</v>
      </c>
      <c r="E5088" t="s">
        <v>18</v>
      </c>
      <c r="F5088">
        <v>93229.872174665696</v>
      </c>
      <c r="G5088">
        <v>85530.536197533802</v>
      </c>
      <c r="H5088">
        <v>7699.3359771318901</v>
      </c>
      <c r="I5088">
        <v>1.36373211519744</v>
      </c>
    </row>
    <row r="5089" spans="1:9" x14ac:dyDescent="0.2">
      <c r="A5089">
        <v>590</v>
      </c>
      <c r="B5089">
        <v>42781.3242510458</v>
      </c>
      <c r="C5089">
        <v>3.3795604599960001</v>
      </c>
      <c r="D5089">
        <v>11.1460929252756</v>
      </c>
      <c r="E5089" t="s">
        <v>20</v>
      </c>
      <c r="F5089">
        <v>93229.872174665696</v>
      </c>
      <c r="G5089">
        <v>81784.147960078204</v>
      </c>
      <c r="H5089">
        <v>11445.724214587601</v>
      </c>
    </row>
    <row r="5090" spans="1:9" x14ac:dyDescent="0.2">
      <c r="A5090">
        <v>590</v>
      </c>
      <c r="B5090">
        <v>42781.3242510458</v>
      </c>
      <c r="C5090">
        <v>4.1221468826642296</v>
      </c>
      <c r="D5090">
        <v>11.8886793479438</v>
      </c>
      <c r="E5090" t="s">
        <v>19</v>
      </c>
      <c r="F5090">
        <v>95665.217647847603</v>
      </c>
      <c r="G5090">
        <v>84219.493433259995</v>
      </c>
      <c r="H5090">
        <v>11445.724214587601</v>
      </c>
      <c r="I5090">
        <v>1.01877122151725</v>
      </c>
    </row>
    <row r="5091" spans="1:9" x14ac:dyDescent="0.2">
      <c r="A5091">
        <v>590</v>
      </c>
      <c r="B5091">
        <v>42781.3242510458</v>
      </c>
      <c r="C5091">
        <v>5.0023414995944702</v>
      </c>
      <c r="D5091">
        <v>12.768873964874</v>
      </c>
      <c r="E5091" t="s">
        <v>20</v>
      </c>
      <c r="F5091">
        <v>95665.217647847603</v>
      </c>
      <c r="G5091">
        <v>80536.3617283442</v>
      </c>
      <c r="H5091">
        <v>15128.855919503399</v>
      </c>
    </row>
    <row r="5092" spans="1:9" x14ac:dyDescent="0.2">
      <c r="A5092">
        <v>590</v>
      </c>
      <c r="B5092">
        <v>42781.3242510458</v>
      </c>
      <c r="C5092">
        <v>5.1151380420622301</v>
      </c>
      <c r="D5092">
        <v>12.8816705073418</v>
      </c>
      <c r="E5092" t="s">
        <v>19</v>
      </c>
      <c r="F5092">
        <v>101817.634184191</v>
      </c>
      <c r="G5092">
        <v>86688.778264687906</v>
      </c>
      <c r="H5092">
        <v>15128.855919503399</v>
      </c>
      <c r="I5092">
        <v>1.07019330693393</v>
      </c>
    </row>
    <row r="5093" spans="1:9" x14ac:dyDescent="0.2">
      <c r="A5093">
        <v>590</v>
      </c>
      <c r="B5093">
        <v>42781.3242510458</v>
      </c>
      <c r="C5093">
        <v>6.2827695916072299</v>
      </c>
      <c r="D5093">
        <v>14.0493020568868</v>
      </c>
      <c r="E5093" t="s">
        <v>18</v>
      </c>
      <c r="F5093">
        <v>95391.249784268701</v>
      </c>
      <c r="G5093">
        <v>76627.611068239494</v>
      </c>
      <c r="H5093">
        <v>18763.6387160292</v>
      </c>
      <c r="I5093">
        <v>0.91952583595400605</v>
      </c>
    </row>
    <row r="5094" spans="1:9" x14ac:dyDescent="0.2">
      <c r="A5094">
        <v>590</v>
      </c>
      <c r="B5094">
        <v>42781.3242510458</v>
      </c>
      <c r="C5094">
        <v>6.9991146113406604</v>
      </c>
      <c r="D5094">
        <v>14.765647076620199</v>
      </c>
      <c r="E5094" t="s">
        <v>20</v>
      </c>
      <c r="F5094">
        <v>95391.249784268701</v>
      </c>
      <c r="G5094">
        <v>7378.2367245058003</v>
      </c>
      <c r="H5094">
        <v>88013.013059762903</v>
      </c>
    </row>
    <row r="5095" spans="1:9" x14ac:dyDescent="0.2">
      <c r="A5095">
        <v>590</v>
      </c>
      <c r="B5095">
        <v>42781.3242510458</v>
      </c>
      <c r="C5095">
        <v>7.7119835485566304</v>
      </c>
      <c r="D5095">
        <v>15.478516013836201</v>
      </c>
      <c r="E5095" t="s">
        <v>20</v>
      </c>
      <c r="F5095">
        <v>95391.249784268701</v>
      </c>
      <c r="G5095">
        <v>0</v>
      </c>
      <c r="H5095">
        <v>95391.249784268701</v>
      </c>
    </row>
    <row r="5096" spans="1:9" x14ac:dyDescent="0.2">
      <c r="A5096">
        <v>591</v>
      </c>
      <c r="B5096">
        <v>28974.907612026698</v>
      </c>
      <c r="C5096">
        <v>0</v>
      </c>
      <c r="D5096">
        <v>7.1963218534002698</v>
      </c>
      <c r="E5096" t="s">
        <v>17</v>
      </c>
      <c r="F5096">
        <v>51865.033486822998</v>
      </c>
      <c r="G5096">
        <v>51865.033486822998</v>
      </c>
      <c r="H5096">
        <v>0</v>
      </c>
      <c r="I5096">
        <v>1</v>
      </c>
    </row>
    <row r="5097" spans="1:9" x14ac:dyDescent="0.2">
      <c r="A5097">
        <v>591</v>
      </c>
      <c r="B5097">
        <v>28974.907612026698</v>
      </c>
      <c r="C5097">
        <v>0.67784985100356399</v>
      </c>
      <c r="D5097">
        <v>7.8741717044038397</v>
      </c>
      <c r="E5097" t="s">
        <v>18</v>
      </c>
      <c r="F5097">
        <v>60216.579994584397</v>
      </c>
      <c r="G5097">
        <v>56431.297438964699</v>
      </c>
      <c r="H5097">
        <v>3785.2825556197499</v>
      </c>
      <c r="I5097">
        <v>1.1571349659607</v>
      </c>
    </row>
    <row r="5098" spans="1:9" x14ac:dyDescent="0.2">
      <c r="A5098">
        <v>591</v>
      </c>
      <c r="B5098">
        <v>28974.907612026698</v>
      </c>
      <c r="C5098">
        <v>1.1057134122889301</v>
      </c>
      <c r="D5098">
        <v>8.3020352656892094</v>
      </c>
      <c r="E5098" t="s">
        <v>19</v>
      </c>
      <c r="F5098">
        <v>64413.7312910283</v>
      </c>
      <c r="G5098">
        <v>60628.448735408601</v>
      </c>
      <c r="H5098">
        <v>3785.2825556197499</v>
      </c>
      <c r="I5098">
        <v>1.07196102790838</v>
      </c>
    </row>
    <row r="5099" spans="1:9" x14ac:dyDescent="0.2">
      <c r="A5099">
        <v>591</v>
      </c>
      <c r="B5099">
        <v>28974.907612026698</v>
      </c>
      <c r="C5099">
        <v>1.3080062319718</v>
      </c>
      <c r="D5099">
        <v>8.5043280853720695</v>
      </c>
      <c r="E5099" t="s">
        <v>19</v>
      </c>
      <c r="F5099">
        <v>64369.909776185399</v>
      </c>
      <c r="G5099">
        <v>60584.627220565599</v>
      </c>
      <c r="H5099">
        <v>3785.2825556197499</v>
      </c>
      <c r="I5099">
        <v>0.99821445914350104</v>
      </c>
    </row>
    <row r="5100" spans="1:9" x14ac:dyDescent="0.2">
      <c r="A5100">
        <v>591</v>
      </c>
      <c r="B5100">
        <v>28974.907612026698</v>
      </c>
      <c r="C5100">
        <v>1.4807820658467901</v>
      </c>
      <c r="D5100">
        <v>8.6771039192470703</v>
      </c>
      <c r="E5100" t="s">
        <v>18</v>
      </c>
      <c r="F5100">
        <v>63482.650608796597</v>
      </c>
      <c r="G5100">
        <v>55514.2738230135</v>
      </c>
      <c r="H5100">
        <v>7968.3767857831699</v>
      </c>
      <c r="I5100">
        <v>0.98445915862496403</v>
      </c>
    </row>
    <row r="5101" spans="1:9" x14ac:dyDescent="0.2">
      <c r="A5101">
        <v>591</v>
      </c>
      <c r="B5101">
        <v>28974.907612026698</v>
      </c>
      <c r="C5101">
        <v>1.99037436880334</v>
      </c>
      <c r="D5101">
        <v>9.1866962222036204</v>
      </c>
      <c r="E5101" t="s">
        <v>18</v>
      </c>
      <c r="F5101">
        <v>52458.9608279534</v>
      </c>
      <c r="G5101">
        <v>40710.936269261198</v>
      </c>
      <c r="H5101">
        <v>11748.024558692199</v>
      </c>
      <c r="I5101">
        <v>0.79904506444069601</v>
      </c>
    </row>
    <row r="5102" spans="1:9" x14ac:dyDescent="0.2">
      <c r="A5102">
        <v>591</v>
      </c>
      <c r="B5102">
        <v>28974.907612026698</v>
      </c>
      <c r="C5102">
        <v>2.5257687864501799</v>
      </c>
      <c r="D5102">
        <v>9.7220906398504496</v>
      </c>
      <c r="E5102" t="s">
        <v>20</v>
      </c>
      <c r="F5102">
        <v>52458.9608279534</v>
      </c>
      <c r="G5102">
        <v>5472.9548798799697</v>
      </c>
      <c r="H5102">
        <v>46986.005948073398</v>
      </c>
    </row>
    <row r="5103" spans="1:9" x14ac:dyDescent="0.2">
      <c r="A5103">
        <v>591</v>
      </c>
      <c r="B5103">
        <v>28974.907612026698</v>
      </c>
      <c r="C5103">
        <v>2.8278243482532299</v>
      </c>
      <c r="D5103">
        <v>10.024146201653499</v>
      </c>
      <c r="E5103" t="s">
        <v>18</v>
      </c>
      <c r="F5103">
        <v>51815.640337424004</v>
      </c>
      <c r="G5103">
        <v>0</v>
      </c>
      <c r="H5103">
        <v>51815.640337424004</v>
      </c>
      <c r="I5103">
        <v>0.84328398681878403</v>
      </c>
    </row>
    <row r="5104" spans="1:9" x14ac:dyDescent="0.2">
      <c r="A5104">
        <v>592</v>
      </c>
      <c r="B5104">
        <v>504077.64860776102</v>
      </c>
      <c r="C5104">
        <v>0</v>
      </c>
      <c r="D5104">
        <v>8.5682543781910194</v>
      </c>
      <c r="E5104" t="s">
        <v>17</v>
      </c>
      <c r="F5104">
        <v>43480.802824944498</v>
      </c>
      <c r="G5104">
        <v>43480.802824944498</v>
      </c>
      <c r="H5104">
        <v>0</v>
      </c>
      <c r="I5104">
        <v>1</v>
      </c>
    </row>
    <row r="5105" spans="1:9" x14ac:dyDescent="0.2">
      <c r="A5105">
        <v>592</v>
      </c>
      <c r="B5105">
        <v>504077.64860776102</v>
      </c>
      <c r="C5105">
        <v>1.5855762203287</v>
      </c>
      <c r="D5105">
        <v>10.153830598519701</v>
      </c>
      <c r="E5105" t="s">
        <v>18</v>
      </c>
      <c r="F5105">
        <v>52041.032172573898</v>
      </c>
      <c r="G5105">
        <v>36303.795551987503</v>
      </c>
      <c r="H5105">
        <v>15737.2366205864</v>
      </c>
      <c r="I5105">
        <v>1.1875155096629699</v>
      </c>
    </row>
    <row r="5106" spans="1:9" x14ac:dyDescent="0.2">
      <c r="A5106">
        <v>592</v>
      </c>
      <c r="B5106">
        <v>504077.64860776102</v>
      </c>
      <c r="C5106">
        <v>4.8858166443638504</v>
      </c>
      <c r="D5106">
        <v>13.454071022554899</v>
      </c>
      <c r="E5106" t="s">
        <v>20</v>
      </c>
      <c r="F5106">
        <v>52041.032172573898</v>
      </c>
      <c r="G5106">
        <v>16161.8141946584</v>
      </c>
      <c r="H5106">
        <v>35879.217977915498</v>
      </c>
    </row>
    <row r="5107" spans="1:9" x14ac:dyDescent="0.2">
      <c r="A5107">
        <v>592</v>
      </c>
      <c r="B5107">
        <v>504077.64860776102</v>
      </c>
      <c r="C5107">
        <v>8.5431746706811804</v>
      </c>
      <c r="D5107">
        <v>17.1114290488722</v>
      </c>
      <c r="E5107" t="s">
        <v>19</v>
      </c>
      <c r="F5107">
        <v>55010.867435098</v>
      </c>
      <c r="G5107">
        <v>19131.649457182401</v>
      </c>
      <c r="H5107">
        <v>35879.217977915498</v>
      </c>
      <c r="I5107">
        <v>1.0685112056261601</v>
      </c>
    </row>
    <row r="5108" spans="1:9" x14ac:dyDescent="0.2">
      <c r="A5108">
        <v>592</v>
      </c>
      <c r="B5108">
        <v>504077.64860776102</v>
      </c>
      <c r="C5108">
        <v>8.6075418694143693</v>
      </c>
      <c r="D5108">
        <v>17.175796247605401</v>
      </c>
      <c r="E5108" t="s">
        <v>18</v>
      </c>
      <c r="F5108">
        <v>56287.887303735297</v>
      </c>
      <c r="G5108">
        <v>2814.3943651867598</v>
      </c>
      <c r="H5108">
        <v>53473.492938548501</v>
      </c>
      <c r="I5108">
        <v>1.0658116821452801</v>
      </c>
    </row>
    <row r="5109" spans="1:9" x14ac:dyDescent="0.2">
      <c r="A5109">
        <v>592</v>
      </c>
      <c r="B5109">
        <v>504077.64860776102</v>
      </c>
      <c r="C5109">
        <v>10.2445295746517</v>
      </c>
      <c r="D5109">
        <v>18.8127839528427</v>
      </c>
      <c r="E5109" t="s">
        <v>19</v>
      </c>
      <c r="F5109">
        <v>56287.887303735297</v>
      </c>
      <c r="G5109">
        <v>2814.3943651867598</v>
      </c>
      <c r="H5109">
        <v>53473.492938548501</v>
      </c>
      <c r="I5109">
        <v>0.99931518780141104</v>
      </c>
    </row>
    <row r="5110" spans="1:9" x14ac:dyDescent="0.2">
      <c r="A5110">
        <v>592</v>
      </c>
      <c r="B5110">
        <v>504077.64860776102</v>
      </c>
      <c r="C5110">
        <v>11.0479416574435</v>
      </c>
      <c r="D5110">
        <v>19.616196035634498</v>
      </c>
      <c r="E5110" t="s">
        <v>17</v>
      </c>
      <c r="F5110">
        <v>240698.66126877099</v>
      </c>
      <c r="G5110">
        <v>187225.16833022301</v>
      </c>
      <c r="H5110">
        <v>53473.492938548501</v>
      </c>
      <c r="I5110">
        <v>8.7611662696700492</v>
      </c>
    </row>
    <row r="5111" spans="1:9" x14ac:dyDescent="0.2">
      <c r="A5111">
        <v>592</v>
      </c>
      <c r="B5111">
        <v>504077.64860776102</v>
      </c>
      <c r="C5111">
        <v>11.140319198829101</v>
      </c>
      <c r="D5111">
        <v>19.7085735770201</v>
      </c>
      <c r="E5111" t="s">
        <v>18</v>
      </c>
      <c r="F5111">
        <v>254887.46878661501</v>
      </c>
      <c r="G5111">
        <v>185375.61035961501</v>
      </c>
      <c r="H5111">
        <v>69511.858426999504</v>
      </c>
      <c r="I5111">
        <v>1.0751622590812999</v>
      </c>
    </row>
    <row r="5112" spans="1:9" x14ac:dyDescent="0.2">
      <c r="A5112">
        <v>592</v>
      </c>
      <c r="B5112">
        <v>504077.64860776102</v>
      </c>
      <c r="C5112">
        <v>11.675424462987101</v>
      </c>
      <c r="D5112">
        <v>20.243678841178099</v>
      </c>
      <c r="E5112" t="s">
        <v>17</v>
      </c>
      <c r="F5112">
        <v>602697.52296220197</v>
      </c>
      <c r="G5112">
        <v>533185.66453520197</v>
      </c>
      <c r="H5112">
        <v>69511.858426999504</v>
      </c>
      <c r="I5112">
        <v>2.3583074491364999</v>
      </c>
    </row>
    <row r="5113" spans="1:9" x14ac:dyDescent="0.2">
      <c r="A5113">
        <v>592</v>
      </c>
      <c r="B5113">
        <v>504077.64860776102</v>
      </c>
      <c r="C5113">
        <v>13.787700836199001</v>
      </c>
      <c r="D5113">
        <v>22.355955214390001</v>
      </c>
      <c r="E5113" t="s">
        <v>19</v>
      </c>
      <c r="F5113">
        <v>572418.712416091</v>
      </c>
      <c r="G5113">
        <v>502906.853989091</v>
      </c>
      <c r="H5113">
        <v>69511.858426999504</v>
      </c>
      <c r="I5113">
        <v>0.93204338446192003</v>
      </c>
    </row>
    <row r="5114" spans="1:9" x14ac:dyDescent="0.2">
      <c r="A5114">
        <v>592</v>
      </c>
      <c r="B5114">
        <v>504077.64860776102</v>
      </c>
      <c r="C5114">
        <v>16.161963017440701</v>
      </c>
      <c r="D5114">
        <v>24.730217395631701</v>
      </c>
      <c r="E5114" t="s">
        <v>20</v>
      </c>
      <c r="F5114">
        <v>572418.712416091</v>
      </c>
      <c r="G5114">
        <v>62447.523319777501</v>
      </c>
      <c r="H5114">
        <v>509971.18909631303</v>
      </c>
    </row>
    <row r="5115" spans="1:9" x14ac:dyDescent="0.2">
      <c r="A5115">
        <v>592</v>
      </c>
      <c r="B5115">
        <v>504077.64860776102</v>
      </c>
      <c r="C5115">
        <v>16.413435540249498</v>
      </c>
      <c r="D5115">
        <v>24.981689918440502</v>
      </c>
      <c r="E5115" t="s">
        <v>19</v>
      </c>
      <c r="F5115">
        <v>574963.56748301699</v>
      </c>
      <c r="G5115">
        <v>64992.3783867038</v>
      </c>
      <c r="H5115">
        <v>509971.18909631303</v>
      </c>
      <c r="I5115">
        <v>0.92184169710912101</v>
      </c>
    </row>
    <row r="5116" spans="1:9" x14ac:dyDescent="0.2">
      <c r="A5116">
        <v>592</v>
      </c>
      <c r="B5116">
        <v>504077.64860776102</v>
      </c>
      <c r="C5116">
        <v>16.617879020218101</v>
      </c>
      <c r="D5116">
        <v>25.186133398409101</v>
      </c>
      <c r="E5116" t="s">
        <v>19</v>
      </c>
      <c r="F5116">
        <v>566739.52185230795</v>
      </c>
      <c r="G5116">
        <v>56768.332755994503</v>
      </c>
      <c r="H5116">
        <v>509971.18909631303</v>
      </c>
      <c r="I5116">
        <v>0.86463998617391802</v>
      </c>
    </row>
    <row r="5117" spans="1:9" x14ac:dyDescent="0.2">
      <c r="A5117">
        <v>592</v>
      </c>
      <c r="B5117">
        <v>504077.64860776102</v>
      </c>
      <c r="C5117">
        <v>17.656715009770501</v>
      </c>
      <c r="D5117">
        <v>26.224969387961501</v>
      </c>
      <c r="E5117" t="s">
        <v>20</v>
      </c>
      <c r="F5117">
        <v>566739.52185230795</v>
      </c>
      <c r="G5117">
        <v>0</v>
      </c>
      <c r="H5117">
        <v>566739.52185230795</v>
      </c>
    </row>
    <row r="5118" spans="1:9" x14ac:dyDescent="0.2">
      <c r="A5118">
        <v>593</v>
      </c>
      <c r="B5118">
        <v>7646.9196393739603</v>
      </c>
      <c r="C5118">
        <v>0</v>
      </c>
      <c r="D5118">
        <v>9.7963868150657003</v>
      </c>
      <c r="E5118" t="s">
        <v>17</v>
      </c>
      <c r="F5118">
        <v>15614.706182043999</v>
      </c>
      <c r="G5118">
        <v>15614.706182043999</v>
      </c>
      <c r="H5118">
        <v>0</v>
      </c>
      <c r="I5118">
        <v>1</v>
      </c>
    </row>
    <row r="5119" spans="1:9" x14ac:dyDescent="0.2">
      <c r="A5119">
        <v>593</v>
      </c>
      <c r="B5119">
        <v>7646.9196393739603</v>
      </c>
      <c r="C5119">
        <v>0.30427140340065001</v>
      </c>
      <c r="D5119">
        <v>10.1006582184663</v>
      </c>
      <c r="E5119" t="s">
        <v>20</v>
      </c>
      <c r="F5119">
        <v>15614.706182043999</v>
      </c>
      <c r="G5119">
        <v>11309.172668282999</v>
      </c>
      <c r="H5119">
        <v>4305.53351376093</v>
      </c>
    </row>
    <row r="5120" spans="1:9" x14ac:dyDescent="0.2">
      <c r="A5120">
        <v>593</v>
      </c>
      <c r="B5120">
        <v>7646.9196393739603</v>
      </c>
      <c r="C5120">
        <v>0.66421104449797796</v>
      </c>
      <c r="D5120">
        <v>10.4605978595637</v>
      </c>
      <c r="E5120" t="s">
        <v>20</v>
      </c>
      <c r="F5120">
        <v>15614.706182043999</v>
      </c>
      <c r="G5120">
        <v>4875.9618977841801</v>
      </c>
      <c r="H5120">
        <v>10738.744284259799</v>
      </c>
    </row>
    <row r="5121" spans="1:9" x14ac:dyDescent="0.2">
      <c r="A5121">
        <v>593</v>
      </c>
      <c r="B5121">
        <v>7646.9196393739603</v>
      </c>
      <c r="C5121">
        <v>1.0581256288168299</v>
      </c>
      <c r="D5121">
        <v>10.8545124438825</v>
      </c>
      <c r="E5121" t="s">
        <v>20</v>
      </c>
      <c r="F5121">
        <v>15614.706182043999</v>
      </c>
      <c r="G5121">
        <v>0</v>
      </c>
      <c r="H5121">
        <v>15614.706182043999</v>
      </c>
    </row>
    <row r="5122" spans="1:9" x14ac:dyDescent="0.2">
      <c r="A5122">
        <v>594</v>
      </c>
      <c r="B5122">
        <v>31317.488273400701</v>
      </c>
      <c r="C5122">
        <v>0</v>
      </c>
      <c r="D5122">
        <v>7.0422442752925498</v>
      </c>
      <c r="E5122" t="s">
        <v>17</v>
      </c>
      <c r="F5122">
        <v>85727.049639332006</v>
      </c>
      <c r="G5122">
        <v>85727.049639332006</v>
      </c>
      <c r="H5122">
        <v>0</v>
      </c>
      <c r="I5122">
        <v>1</v>
      </c>
    </row>
    <row r="5123" spans="1:9" x14ac:dyDescent="0.2">
      <c r="A5123">
        <v>594</v>
      </c>
      <c r="B5123">
        <v>31317.488273400701</v>
      </c>
      <c r="C5123">
        <v>2.6365978421535901</v>
      </c>
      <c r="D5123">
        <v>9.6788421174461394</v>
      </c>
      <c r="E5123" t="s">
        <v>20</v>
      </c>
      <c r="F5123">
        <v>85727.049639332006</v>
      </c>
      <c r="G5123">
        <v>80545.882156227104</v>
      </c>
      <c r="H5123">
        <v>5181.1674831048904</v>
      </c>
    </row>
    <row r="5124" spans="1:9" x14ac:dyDescent="0.2">
      <c r="A5124">
        <v>594</v>
      </c>
      <c r="B5124">
        <v>31317.488273400701</v>
      </c>
      <c r="C5124">
        <v>4.2870838245756202</v>
      </c>
      <c r="D5124">
        <v>11.329328099868199</v>
      </c>
      <c r="E5124" t="s">
        <v>18</v>
      </c>
      <c r="F5124">
        <v>78200.394234571999</v>
      </c>
      <c r="G5124">
        <v>67962.627266409501</v>
      </c>
      <c r="H5124">
        <v>10237.766968162499</v>
      </c>
      <c r="I5124">
        <v>0.88616572139456296</v>
      </c>
    </row>
    <row r="5125" spans="1:9" x14ac:dyDescent="0.2">
      <c r="A5125">
        <v>594</v>
      </c>
      <c r="B5125">
        <v>31317.488273400701</v>
      </c>
      <c r="C5125">
        <v>5.1400023066987703</v>
      </c>
      <c r="D5125">
        <v>12.182246581991301</v>
      </c>
      <c r="E5125" t="s">
        <v>19</v>
      </c>
      <c r="F5125">
        <v>79511.514718985098</v>
      </c>
      <c r="G5125">
        <v>69273.7477508226</v>
      </c>
      <c r="H5125">
        <v>10237.766968162499</v>
      </c>
      <c r="I5125">
        <v>1.01436216419064</v>
      </c>
    </row>
    <row r="5126" spans="1:9" x14ac:dyDescent="0.2">
      <c r="A5126">
        <v>594</v>
      </c>
      <c r="B5126">
        <v>31317.488273400701</v>
      </c>
      <c r="C5126">
        <v>7.9919576662298697</v>
      </c>
      <c r="D5126">
        <v>15.034201941522401</v>
      </c>
      <c r="E5126" t="s">
        <v>18</v>
      </c>
      <c r="F5126">
        <v>75038.447781706898</v>
      </c>
      <c r="G5126">
        <v>4853.8954014829696</v>
      </c>
      <c r="H5126">
        <v>70184.552380223904</v>
      </c>
      <c r="I5126">
        <v>0.92024259419171295</v>
      </c>
    </row>
    <row r="5127" spans="1:9" x14ac:dyDescent="0.2">
      <c r="A5127">
        <v>594</v>
      </c>
      <c r="B5127">
        <v>31317.488273400701</v>
      </c>
      <c r="C5127">
        <v>9.6586210193572395</v>
      </c>
      <c r="D5127">
        <v>16.700865294649802</v>
      </c>
      <c r="E5127" t="s">
        <v>20</v>
      </c>
      <c r="F5127">
        <v>75038.447781706898</v>
      </c>
      <c r="G5127">
        <v>0</v>
      </c>
      <c r="H5127">
        <v>75038.447781706898</v>
      </c>
    </row>
    <row r="5128" spans="1:9" x14ac:dyDescent="0.2">
      <c r="A5128">
        <v>595</v>
      </c>
      <c r="B5128">
        <v>15569.1844401908</v>
      </c>
      <c r="C5128">
        <v>0</v>
      </c>
      <c r="D5128">
        <v>9.6126492920844395</v>
      </c>
      <c r="E5128" t="s">
        <v>17</v>
      </c>
      <c r="F5128">
        <v>26167.549484522599</v>
      </c>
      <c r="G5128">
        <v>26167.549484522599</v>
      </c>
      <c r="H5128">
        <v>0</v>
      </c>
      <c r="I5128">
        <v>1</v>
      </c>
    </row>
    <row r="5129" spans="1:9" x14ac:dyDescent="0.2">
      <c r="A5129">
        <v>595</v>
      </c>
      <c r="B5129">
        <v>15569.1844401908</v>
      </c>
      <c r="C5129">
        <v>0.82822083434835603</v>
      </c>
      <c r="D5129">
        <v>10.440870126432801</v>
      </c>
      <c r="E5129" t="s">
        <v>18</v>
      </c>
      <c r="F5129">
        <v>30711.965537276399</v>
      </c>
      <c r="G5129">
        <v>26994.298164393102</v>
      </c>
      <c r="H5129">
        <v>3717.6673728832702</v>
      </c>
      <c r="I5129">
        <v>1.1688636349202199</v>
      </c>
    </row>
    <row r="5130" spans="1:9" x14ac:dyDescent="0.2">
      <c r="A5130">
        <v>595</v>
      </c>
      <c r="B5130">
        <v>15569.1844401908</v>
      </c>
      <c r="C5130">
        <v>1.4525804435265499</v>
      </c>
      <c r="D5130">
        <v>11.065229735611</v>
      </c>
      <c r="E5130" t="s">
        <v>18</v>
      </c>
      <c r="F5130">
        <v>33087.581456184002</v>
      </c>
      <c r="G5130">
        <v>26182.2826921548</v>
      </c>
      <c r="H5130">
        <v>6905.2987640292104</v>
      </c>
      <c r="I5130">
        <v>1.08422150546964</v>
      </c>
    </row>
    <row r="5131" spans="1:9" x14ac:dyDescent="0.2">
      <c r="A5131">
        <v>595</v>
      </c>
      <c r="B5131">
        <v>15569.1844401908</v>
      </c>
      <c r="C5131">
        <v>1.92934899103267</v>
      </c>
      <c r="D5131">
        <v>11.541998283117101</v>
      </c>
      <c r="E5131" t="s">
        <v>19</v>
      </c>
      <c r="F5131">
        <v>35342.892167075603</v>
      </c>
      <c r="G5131">
        <v>28437.593403046401</v>
      </c>
      <c r="H5131">
        <v>6905.2987640292104</v>
      </c>
      <c r="I5131">
        <v>1.0829564275507599</v>
      </c>
    </row>
    <row r="5132" spans="1:9" x14ac:dyDescent="0.2">
      <c r="A5132">
        <v>595</v>
      </c>
      <c r="B5132">
        <v>15569.1844401908</v>
      </c>
      <c r="C5132">
        <v>2.0768113415951901</v>
      </c>
      <c r="D5132">
        <v>11.6894606336796</v>
      </c>
      <c r="E5132" t="s">
        <v>18</v>
      </c>
      <c r="F5132">
        <v>33115.6471086889</v>
      </c>
      <c r="G5132">
        <v>1651.9465199978699</v>
      </c>
      <c r="H5132">
        <v>31463.700588691001</v>
      </c>
      <c r="I5132">
        <v>0.92082973401315904</v>
      </c>
    </row>
    <row r="5133" spans="1:9" x14ac:dyDescent="0.2">
      <c r="A5133">
        <v>595</v>
      </c>
      <c r="B5133">
        <v>15569.1844401908</v>
      </c>
      <c r="C5133">
        <v>2.5621793910903201</v>
      </c>
      <c r="D5133">
        <v>12.1748286831748</v>
      </c>
      <c r="E5133" t="s">
        <v>20</v>
      </c>
      <c r="F5133">
        <v>33115.6471086889</v>
      </c>
      <c r="G5133">
        <v>0</v>
      </c>
      <c r="H5133">
        <v>33115.6471086889</v>
      </c>
    </row>
    <row r="5134" spans="1:9" x14ac:dyDescent="0.2">
      <c r="A5134">
        <v>596</v>
      </c>
      <c r="B5134">
        <v>44391.4420908885</v>
      </c>
      <c r="C5134">
        <v>0</v>
      </c>
      <c r="D5134">
        <v>7.7215845975007404</v>
      </c>
      <c r="E5134" t="s">
        <v>17</v>
      </c>
      <c r="F5134">
        <v>20487.712801555401</v>
      </c>
      <c r="G5134">
        <v>20487.712801555401</v>
      </c>
      <c r="H5134">
        <v>0</v>
      </c>
      <c r="I5134">
        <v>1</v>
      </c>
    </row>
    <row r="5135" spans="1:9" x14ac:dyDescent="0.2">
      <c r="A5135">
        <v>596</v>
      </c>
      <c r="B5135">
        <v>44391.4420908885</v>
      </c>
      <c r="C5135">
        <v>1.2606852109191899</v>
      </c>
      <c r="D5135">
        <v>8.98226980841992</v>
      </c>
      <c r="E5135" t="s">
        <v>20</v>
      </c>
      <c r="F5135">
        <v>20487.712801555401</v>
      </c>
      <c r="G5135">
        <v>12957.2282327882</v>
      </c>
      <c r="H5135">
        <v>7530.4845687671996</v>
      </c>
    </row>
    <row r="5136" spans="1:9" x14ac:dyDescent="0.2">
      <c r="A5136">
        <v>596</v>
      </c>
      <c r="B5136">
        <v>44391.4420908885</v>
      </c>
      <c r="C5136">
        <v>5.4533825517677101</v>
      </c>
      <c r="D5136">
        <v>13.1749671492685</v>
      </c>
      <c r="E5136" t="s">
        <v>18</v>
      </c>
      <c r="F5136">
        <v>21557.895225435899</v>
      </c>
      <c r="G5136">
        <v>3189.2680014211901</v>
      </c>
      <c r="H5136">
        <v>18368.627224014701</v>
      </c>
      <c r="I5136">
        <v>1.0382761250186201</v>
      </c>
    </row>
    <row r="5137" spans="1:9" x14ac:dyDescent="0.2">
      <c r="A5137">
        <v>596</v>
      </c>
      <c r="B5137">
        <v>44391.4420908885</v>
      </c>
      <c r="C5137">
        <v>7.4578115040853499</v>
      </c>
      <c r="D5137">
        <v>15.1793961015861</v>
      </c>
      <c r="E5137" t="s">
        <v>19</v>
      </c>
      <c r="F5137">
        <v>20715.0745766699</v>
      </c>
      <c r="G5137">
        <v>2346.4473526552001</v>
      </c>
      <c r="H5137">
        <v>18368.627224014701</v>
      </c>
      <c r="I5137">
        <v>0.67159713335583304</v>
      </c>
    </row>
    <row r="5138" spans="1:9" x14ac:dyDescent="0.2">
      <c r="A5138">
        <v>596</v>
      </c>
      <c r="B5138">
        <v>44391.4420908885</v>
      </c>
      <c r="C5138">
        <v>8.1922786773518901</v>
      </c>
      <c r="D5138">
        <v>15.9138632748526</v>
      </c>
      <c r="E5138" t="s">
        <v>17</v>
      </c>
      <c r="F5138">
        <v>118546.83537404799</v>
      </c>
      <c r="G5138">
        <v>100178.208150034</v>
      </c>
      <c r="H5138">
        <v>18368.627224014701</v>
      </c>
      <c r="I5138">
        <v>5.7019621197369101</v>
      </c>
    </row>
    <row r="5139" spans="1:9" x14ac:dyDescent="0.2">
      <c r="A5139">
        <v>596</v>
      </c>
      <c r="B5139">
        <v>44391.4420908885</v>
      </c>
      <c r="C5139">
        <v>9.4918916480699398</v>
      </c>
      <c r="D5139">
        <v>17.2134762455707</v>
      </c>
      <c r="E5139" t="s">
        <v>18</v>
      </c>
      <c r="F5139">
        <v>113759.578933164</v>
      </c>
      <c r="G5139">
        <v>16708.8792049248</v>
      </c>
      <c r="H5139">
        <v>97050.699728239706</v>
      </c>
      <c r="I5139">
        <v>0.944929849800768</v>
      </c>
    </row>
    <row r="5140" spans="1:9" x14ac:dyDescent="0.2">
      <c r="A5140">
        <v>596</v>
      </c>
      <c r="B5140">
        <v>44391.4420908885</v>
      </c>
      <c r="C5140">
        <v>10.760280115346699</v>
      </c>
      <c r="D5140">
        <v>18.481864712847401</v>
      </c>
      <c r="E5140" t="s">
        <v>19</v>
      </c>
      <c r="F5140">
        <v>113073.130983562</v>
      </c>
      <c r="G5140">
        <v>16022.431255322201</v>
      </c>
      <c r="H5140">
        <v>97050.699728239706</v>
      </c>
      <c r="I5140">
        <v>0.91655635409626701</v>
      </c>
    </row>
    <row r="5141" spans="1:9" x14ac:dyDescent="0.2">
      <c r="A5141">
        <v>596</v>
      </c>
      <c r="B5141">
        <v>44391.4420908885</v>
      </c>
      <c r="C5141">
        <v>10.8542470539773</v>
      </c>
      <c r="D5141">
        <v>18.575831651478001</v>
      </c>
      <c r="E5141" t="s">
        <v>19</v>
      </c>
      <c r="F5141">
        <v>111752.798487992</v>
      </c>
      <c r="G5141">
        <v>14702.0987597523</v>
      </c>
      <c r="H5141">
        <v>97050.699728239706</v>
      </c>
      <c r="I5141">
        <v>0.91435085168221797</v>
      </c>
    </row>
    <row r="5142" spans="1:9" x14ac:dyDescent="0.2">
      <c r="A5142">
        <v>596</v>
      </c>
      <c r="B5142">
        <v>44391.4420908885</v>
      </c>
      <c r="C5142">
        <v>11.098118228754601</v>
      </c>
      <c r="D5142">
        <v>18.819702826255298</v>
      </c>
      <c r="E5142" t="s">
        <v>18</v>
      </c>
      <c r="F5142">
        <v>111102.478268579</v>
      </c>
      <c r="G5142">
        <v>0</v>
      </c>
      <c r="H5142">
        <v>111102.478268579</v>
      </c>
      <c r="I5142">
        <v>0.94664871913063797</v>
      </c>
    </row>
    <row r="5143" spans="1:9" x14ac:dyDescent="0.2">
      <c r="A5143">
        <v>597</v>
      </c>
      <c r="B5143">
        <v>35267.830745430299</v>
      </c>
      <c r="C5143">
        <v>0</v>
      </c>
      <c r="D5143">
        <v>8.9310919576779995</v>
      </c>
      <c r="E5143" t="s">
        <v>17</v>
      </c>
      <c r="F5143">
        <v>77804.871514834304</v>
      </c>
      <c r="G5143">
        <v>77804.871514834304</v>
      </c>
      <c r="H5143">
        <v>0</v>
      </c>
      <c r="I5143">
        <v>1</v>
      </c>
    </row>
    <row r="5144" spans="1:9" x14ac:dyDescent="0.2">
      <c r="A5144">
        <v>597</v>
      </c>
      <c r="B5144">
        <v>35267.830745430299</v>
      </c>
      <c r="C5144">
        <v>0.98737559255107898</v>
      </c>
      <c r="D5144">
        <v>9.9184675502290798</v>
      </c>
      <c r="E5144" t="s">
        <v>18</v>
      </c>
      <c r="F5144">
        <v>96476.695708075596</v>
      </c>
      <c r="G5144">
        <v>91199.703158257107</v>
      </c>
      <c r="H5144">
        <v>5276.9925498185003</v>
      </c>
      <c r="I5144">
        <v>1.2339362724965299</v>
      </c>
    </row>
    <row r="5145" spans="1:9" x14ac:dyDescent="0.2">
      <c r="A5145">
        <v>597</v>
      </c>
      <c r="B5145">
        <v>35267.830745430299</v>
      </c>
      <c r="C5145">
        <v>3.5253796145446601</v>
      </c>
      <c r="D5145">
        <v>12.4564715722227</v>
      </c>
      <c r="E5145" t="s">
        <v>20</v>
      </c>
      <c r="F5145">
        <v>96476.695708075596</v>
      </c>
      <c r="G5145">
        <v>86917.224039970199</v>
      </c>
      <c r="H5145">
        <v>9559.4716681053505</v>
      </c>
    </row>
    <row r="5146" spans="1:9" x14ac:dyDescent="0.2">
      <c r="A5146">
        <v>597</v>
      </c>
      <c r="B5146">
        <v>35267.830745430299</v>
      </c>
      <c r="C5146">
        <v>4.3894920179758596</v>
      </c>
      <c r="D5146">
        <v>13.3205839756539</v>
      </c>
      <c r="E5146" t="s">
        <v>20</v>
      </c>
      <c r="F5146">
        <v>96476.695708075596</v>
      </c>
      <c r="G5146">
        <v>82009.260656529194</v>
      </c>
      <c r="H5146">
        <v>14467.435051546399</v>
      </c>
    </row>
    <row r="5147" spans="1:9" x14ac:dyDescent="0.2">
      <c r="A5147">
        <v>597</v>
      </c>
      <c r="B5147">
        <v>35267.830745430299</v>
      </c>
      <c r="C5147">
        <v>5.2173567393525797</v>
      </c>
      <c r="D5147">
        <v>14.1484486970306</v>
      </c>
      <c r="E5147" t="s">
        <v>19</v>
      </c>
      <c r="F5147">
        <v>106741.632083598</v>
      </c>
      <c r="G5147">
        <v>92274.197032051205</v>
      </c>
      <c r="H5147">
        <v>14467.435051546399</v>
      </c>
      <c r="I5147">
        <v>1.0981947940516099</v>
      </c>
    </row>
    <row r="5148" spans="1:9" x14ac:dyDescent="0.2">
      <c r="A5148">
        <v>597</v>
      </c>
      <c r="B5148">
        <v>35267.830745430299</v>
      </c>
      <c r="C5148">
        <v>5.7934191132421802</v>
      </c>
      <c r="D5148">
        <v>14.724511070920199</v>
      </c>
      <c r="E5148" t="s">
        <v>19</v>
      </c>
      <c r="F5148">
        <v>102615.189030995</v>
      </c>
      <c r="G5148">
        <v>88147.753979448302</v>
      </c>
      <c r="H5148">
        <v>14467.435051546399</v>
      </c>
      <c r="I5148">
        <v>0.95211366525764596</v>
      </c>
    </row>
    <row r="5149" spans="1:9" x14ac:dyDescent="0.2">
      <c r="A5149">
        <v>597</v>
      </c>
      <c r="B5149">
        <v>35267.830745430299</v>
      </c>
      <c r="C5149">
        <v>5.9974992123034001</v>
      </c>
      <c r="D5149">
        <v>14.9285911699814</v>
      </c>
      <c r="E5149" t="s">
        <v>20</v>
      </c>
      <c r="F5149">
        <v>102615.189030995</v>
      </c>
      <c r="G5149">
        <v>82876.206587545006</v>
      </c>
      <c r="H5149">
        <v>19738.982443449699</v>
      </c>
    </row>
    <row r="5150" spans="1:9" x14ac:dyDescent="0.2">
      <c r="A5150">
        <v>597</v>
      </c>
      <c r="B5150">
        <v>35267.830745430299</v>
      </c>
      <c r="C5150">
        <v>6.9937500694114298</v>
      </c>
      <c r="D5150">
        <v>15.924842027089401</v>
      </c>
      <c r="E5150" t="s">
        <v>18</v>
      </c>
      <c r="F5150">
        <v>91599.038829079407</v>
      </c>
      <c r="G5150">
        <v>14950.5604599177</v>
      </c>
      <c r="H5150">
        <v>76648.478369161705</v>
      </c>
      <c r="I5150">
        <v>0.86052864685058295</v>
      </c>
    </row>
    <row r="5151" spans="1:9" x14ac:dyDescent="0.2">
      <c r="A5151">
        <v>597</v>
      </c>
      <c r="B5151">
        <v>35267.830745430299</v>
      </c>
      <c r="C5151">
        <v>7.7121931984870997</v>
      </c>
      <c r="D5151">
        <v>16.643285156165099</v>
      </c>
      <c r="E5151" t="s">
        <v>19</v>
      </c>
      <c r="F5151">
        <v>89002.668591390306</v>
      </c>
      <c r="G5151">
        <v>12354.190222228501</v>
      </c>
      <c r="H5151">
        <v>76648.478369161705</v>
      </c>
      <c r="I5151">
        <v>0.80519997527811205</v>
      </c>
    </row>
    <row r="5152" spans="1:9" x14ac:dyDescent="0.2">
      <c r="A5152">
        <v>597</v>
      </c>
      <c r="B5152">
        <v>35267.830745430299</v>
      </c>
      <c r="C5152">
        <v>7.7921737834058202</v>
      </c>
      <c r="D5152">
        <v>16.7232657410838</v>
      </c>
      <c r="E5152" t="s">
        <v>19</v>
      </c>
      <c r="F5152">
        <v>87005.072824740302</v>
      </c>
      <c r="G5152">
        <v>10356.594455578501</v>
      </c>
      <c r="H5152">
        <v>76648.478369161705</v>
      </c>
      <c r="I5152">
        <v>0.83551822268366904</v>
      </c>
    </row>
    <row r="5153" spans="1:9" x14ac:dyDescent="0.2">
      <c r="A5153">
        <v>597</v>
      </c>
      <c r="B5153">
        <v>35267.830745430299</v>
      </c>
      <c r="C5153">
        <v>8.2192466665308697</v>
      </c>
      <c r="D5153">
        <v>17.150338624208899</v>
      </c>
      <c r="E5153" t="s">
        <v>20</v>
      </c>
      <c r="F5153">
        <v>87005.072824740302</v>
      </c>
      <c r="G5153">
        <v>0</v>
      </c>
      <c r="H5153">
        <v>87005.072824740302</v>
      </c>
    </row>
    <row r="5154" spans="1:9" x14ac:dyDescent="0.2">
      <c r="A5154">
        <v>598</v>
      </c>
      <c r="B5154">
        <v>34928.097324609102</v>
      </c>
      <c r="C5154">
        <v>0</v>
      </c>
      <c r="D5154">
        <v>6.5933477478761304</v>
      </c>
      <c r="E5154" t="s">
        <v>17</v>
      </c>
      <c r="F5154">
        <v>15447.9442434554</v>
      </c>
      <c r="G5154">
        <v>15447.9442434554</v>
      </c>
      <c r="H5154">
        <v>0</v>
      </c>
      <c r="I5154">
        <v>1</v>
      </c>
    </row>
    <row r="5155" spans="1:9" x14ac:dyDescent="0.2">
      <c r="A5155">
        <v>598</v>
      </c>
      <c r="B5155">
        <v>34928.097324609102</v>
      </c>
      <c r="C5155">
        <v>2.46971877968332</v>
      </c>
      <c r="D5155">
        <v>9.0630665275594495</v>
      </c>
      <c r="E5155" t="s">
        <v>18</v>
      </c>
      <c r="F5155">
        <v>18082.682047482798</v>
      </c>
      <c r="G5155">
        <v>14215.9613574878</v>
      </c>
      <c r="H5155">
        <v>3866.7206899950102</v>
      </c>
      <c r="I5155">
        <v>1.15633095363904</v>
      </c>
    </row>
    <row r="5156" spans="1:9" x14ac:dyDescent="0.2">
      <c r="A5156">
        <v>598</v>
      </c>
      <c r="B5156">
        <v>34928.097324609102</v>
      </c>
      <c r="C5156">
        <v>3.7397379703909199</v>
      </c>
      <c r="D5156">
        <v>10.3330857182671</v>
      </c>
      <c r="E5156" t="s">
        <v>17</v>
      </c>
      <c r="F5156">
        <v>88484.946677938598</v>
      </c>
      <c r="G5156">
        <v>84618.225987943602</v>
      </c>
      <c r="H5156">
        <v>3866.7206899950102</v>
      </c>
      <c r="I5156">
        <v>4.8626829214395499</v>
      </c>
    </row>
    <row r="5157" spans="1:9" x14ac:dyDescent="0.2">
      <c r="A5157">
        <v>598</v>
      </c>
      <c r="B5157">
        <v>34928.097324609102</v>
      </c>
      <c r="C5157">
        <v>5.5055680652346499</v>
      </c>
      <c r="D5157">
        <v>12.0989158131108</v>
      </c>
      <c r="E5157" t="s">
        <v>20</v>
      </c>
      <c r="F5157">
        <v>88484.946677938598</v>
      </c>
      <c r="G5157">
        <v>79607.289466434799</v>
      </c>
      <c r="H5157">
        <v>8877.6572115038107</v>
      </c>
    </row>
    <row r="5158" spans="1:9" x14ac:dyDescent="0.2">
      <c r="A5158">
        <v>598</v>
      </c>
      <c r="B5158">
        <v>34928.097324609102</v>
      </c>
      <c r="C5158">
        <v>5.6969028884528399</v>
      </c>
      <c r="D5158">
        <v>12.290250636329</v>
      </c>
      <c r="E5158" t="s">
        <v>19</v>
      </c>
      <c r="F5158">
        <v>90858.567178194106</v>
      </c>
      <c r="G5158">
        <v>81980.909966690306</v>
      </c>
      <c r="H5158">
        <v>8877.6572115038107</v>
      </c>
      <c r="I5158">
        <v>1.0188113450653</v>
      </c>
    </row>
    <row r="5159" spans="1:9" x14ac:dyDescent="0.2">
      <c r="A5159">
        <v>598</v>
      </c>
      <c r="B5159">
        <v>34928.097324609102</v>
      </c>
      <c r="C5159">
        <v>8.2930006981390392</v>
      </c>
      <c r="D5159">
        <v>14.8863484460152</v>
      </c>
      <c r="E5159" t="s">
        <v>18</v>
      </c>
      <c r="F5159">
        <v>82909.210698401497</v>
      </c>
      <c r="G5159">
        <v>12651.2343593839</v>
      </c>
      <c r="H5159">
        <v>70257.976339017594</v>
      </c>
      <c r="I5159">
        <v>0.89011930280755303</v>
      </c>
    </row>
    <row r="5160" spans="1:9" x14ac:dyDescent="0.2">
      <c r="A5160">
        <v>598</v>
      </c>
      <c r="B5160">
        <v>34928.097324609102</v>
      </c>
      <c r="C5160">
        <v>9.4666599283115396</v>
      </c>
      <c r="D5160">
        <v>16.060007676187698</v>
      </c>
      <c r="E5160" t="s">
        <v>20</v>
      </c>
      <c r="F5160">
        <v>82909.210698401497</v>
      </c>
      <c r="G5160">
        <v>0</v>
      </c>
      <c r="H5160">
        <v>82909.210698401497</v>
      </c>
    </row>
    <row r="5161" spans="1:9" x14ac:dyDescent="0.2">
      <c r="A5161">
        <v>599</v>
      </c>
      <c r="B5161">
        <v>91586.624687368501</v>
      </c>
      <c r="C5161">
        <v>0</v>
      </c>
      <c r="D5161">
        <v>8.8204680326042002</v>
      </c>
      <c r="E5161" t="s">
        <v>17</v>
      </c>
      <c r="F5161">
        <v>216698.11341050599</v>
      </c>
      <c r="G5161">
        <v>216698.11341050599</v>
      </c>
      <c r="H5161">
        <v>0</v>
      </c>
      <c r="I5161">
        <v>1</v>
      </c>
    </row>
    <row r="5162" spans="1:9" x14ac:dyDescent="0.2">
      <c r="A5162">
        <v>599</v>
      </c>
      <c r="B5162">
        <v>91586.624687368501</v>
      </c>
      <c r="C5162">
        <v>2.8669805605350498</v>
      </c>
      <c r="D5162">
        <v>11.687448593139299</v>
      </c>
      <c r="E5162" t="s">
        <v>18</v>
      </c>
      <c r="F5162">
        <v>248404.85601907599</v>
      </c>
      <c r="G5162">
        <v>233558.087661584</v>
      </c>
      <c r="H5162">
        <v>14846.768357492199</v>
      </c>
      <c r="I5162">
        <v>1.1301623101104299</v>
      </c>
    </row>
    <row r="5163" spans="1:9" x14ac:dyDescent="0.2">
      <c r="A5163">
        <v>599</v>
      </c>
      <c r="B5163">
        <v>91586.624687368501</v>
      </c>
      <c r="C5163">
        <v>4.6126925112213204</v>
      </c>
      <c r="D5163">
        <v>13.433160543825499</v>
      </c>
      <c r="E5163" t="s">
        <v>19</v>
      </c>
      <c r="F5163">
        <v>343509.85992579901</v>
      </c>
      <c r="G5163">
        <v>328663.09156830702</v>
      </c>
      <c r="H5163">
        <v>14846.768357492199</v>
      </c>
      <c r="I5163">
        <v>1.3945444142941801</v>
      </c>
    </row>
    <row r="5164" spans="1:9" x14ac:dyDescent="0.2">
      <c r="A5164">
        <v>599</v>
      </c>
      <c r="B5164">
        <v>91586.624687368501</v>
      </c>
      <c r="C5164">
        <v>5.9997311068180696</v>
      </c>
      <c r="D5164">
        <v>14.8201991394223</v>
      </c>
      <c r="E5164" t="s">
        <v>19</v>
      </c>
      <c r="F5164">
        <v>344556.04866692697</v>
      </c>
      <c r="G5164">
        <v>329709.28030943498</v>
      </c>
      <c r="H5164">
        <v>14846.768357492199</v>
      </c>
      <c r="I5164">
        <v>0.99600902103511701</v>
      </c>
    </row>
    <row r="5165" spans="1:9" x14ac:dyDescent="0.2">
      <c r="A5165">
        <v>599</v>
      </c>
      <c r="B5165">
        <v>91586.624687368501</v>
      </c>
      <c r="C5165">
        <v>6.7060064754829503</v>
      </c>
      <c r="D5165">
        <v>15.526474508087199</v>
      </c>
      <c r="E5165" t="s">
        <v>19</v>
      </c>
      <c r="F5165">
        <v>286495.17119961203</v>
      </c>
      <c r="G5165">
        <v>271648.40284211998</v>
      </c>
      <c r="H5165">
        <v>14846.768357492199</v>
      </c>
      <c r="I5165">
        <v>0.82086986983497801</v>
      </c>
    </row>
    <row r="5166" spans="1:9" x14ac:dyDescent="0.2">
      <c r="A5166">
        <v>599</v>
      </c>
      <c r="B5166">
        <v>91586.624687368501</v>
      </c>
      <c r="C5166">
        <v>6.7157387324005997</v>
      </c>
      <c r="D5166">
        <v>15.536206765004801</v>
      </c>
      <c r="E5166" t="s">
        <v>19</v>
      </c>
      <c r="F5166">
        <v>333565.12849168701</v>
      </c>
      <c r="G5166">
        <v>318718.36013419501</v>
      </c>
      <c r="H5166">
        <v>14846.768357492199</v>
      </c>
      <c r="I5166">
        <v>1.1732161340324201</v>
      </c>
    </row>
    <row r="5167" spans="1:9" x14ac:dyDescent="0.2">
      <c r="A5167">
        <v>599</v>
      </c>
      <c r="B5167">
        <v>91586.624687368501</v>
      </c>
      <c r="C5167">
        <v>9.6467238334882595</v>
      </c>
      <c r="D5167">
        <v>18.467191866092499</v>
      </c>
      <c r="E5167" t="s">
        <v>19</v>
      </c>
      <c r="F5167">
        <v>297122.973583641</v>
      </c>
      <c r="G5167">
        <v>282276.205226149</v>
      </c>
      <c r="H5167">
        <v>14846.768357492199</v>
      </c>
      <c r="I5167">
        <v>0.87223086212368195</v>
      </c>
    </row>
    <row r="5168" spans="1:9" x14ac:dyDescent="0.2">
      <c r="A5168">
        <v>599</v>
      </c>
      <c r="B5168">
        <v>91586.624687368501</v>
      </c>
      <c r="C5168">
        <v>10.2322492388881</v>
      </c>
      <c r="D5168">
        <v>19.052717271492298</v>
      </c>
      <c r="E5168" t="s">
        <v>18</v>
      </c>
      <c r="F5168">
        <v>292118.51349307701</v>
      </c>
      <c r="G5168">
        <v>258591.940461258</v>
      </c>
      <c r="H5168">
        <v>33526.5730318192</v>
      </c>
      <c r="I5168">
        <v>0.97927558844958296</v>
      </c>
    </row>
    <row r="5169" spans="1:9" x14ac:dyDescent="0.2">
      <c r="A5169">
        <v>599</v>
      </c>
      <c r="B5169">
        <v>91586.624687368501</v>
      </c>
      <c r="C5169">
        <v>10.249113596450099</v>
      </c>
      <c r="D5169">
        <v>19.069581629054301</v>
      </c>
      <c r="E5169" t="s">
        <v>19</v>
      </c>
      <c r="F5169">
        <v>237405.68833426901</v>
      </c>
      <c r="G5169">
        <v>203879.11530244999</v>
      </c>
      <c r="H5169">
        <v>33526.5730318192</v>
      </c>
      <c r="I5169">
        <v>0.78834357655980603</v>
      </c>
    </row>
    <row r="5170" spans="1:9" x14ac:dyDescent="0.2">
      <c r="A5170">
        <v>599</v>
      </c>
      <c r="B5170">
        <v>91586.624687368501</v>
      </c>
      <c r="C5170">
        <v>10.4714400107052</v>
      </c>
      <c r="D5170">
        <v>19.291908043309402</v>
      </c>
      <c r="E5170" t="s">
        <v>19</v>
      </c>
      <c r="F5170">
        <v>221417.402923677</v>
      </c>
      <c r="G5170">
        <v>187890.82989185699</v>
      </c>
      <c r="H5170">
        <v>33526.5730318192</v>
      </c>
      <c r="I5170">
        <v>0.92038489577636196</v>
      </c>
    </row>
    <row r="5171" spans="1:9" x14ac:dyDescent="0.2">
      <c r="A5171">
        <v>599</v>
      </c>
      <c r="B5171">
        <v>91586.624687368501</v>
      </c>
      <c r="C5171">
        <v>10.7976950794276</v>
      </c>
      <c r="D5171">
        <v>19.618163112031802</v>
      </c>
      <c r="E5171" t="s">
        <v>19</v>
      </c>
      <c r="F5171">
        <v>216445.81142841899</v>
      </c>
      <c r="G5171">
        <v>182919.23839660001</v>
      </c>
      <c r="H5171">
        <v>33526.5730318192</v>
      </c>
      <c r="I5171">
        <v>0.97168085536882198</v>
      </c>
    </row>
    <row r="5172" spans="1:9" x14ac:dyDescent="0.2">
      <c r="A5172">
        <v>599</v>
      </c>
      <c r="B5172">
        <v>91586.624687368501</v>
      </c>
      <c r="C5172">
        <v>12.287984064792299</v>
      </c>
      <c r="D5172">
        <v>21.108452097396501</v>
      </c>
      <c r="E5172" t="s">
        <v>20</v>
      </c>
      <c r="F5172">
        <v>216445.81142841899</v>
      </c>
      <c r="G5172">
        <v>23987.500053159802</v>
      </c>
      <c r="H5172">
        <v>192458.31137525901</v>
      </c>
    </row>
    <row r="5173" spans="1:9" x14ac:dyDescent="0.2">
      <c r="A5173">
        <v>599</v>
      </c>
      <c r="B5173">
        <v>91586.624687368501</v>
      </c>
      <c r="C5173">
        <v>12.762907407812801</v>
      </c>
      <c r="D5173">
        <v>21.583375440417001</v>
      </c>
      <c r="E5173" t="s">
        <v>19</v>
      </c>
      <c r="F5173">
        <v>216302.81721567901</v>
      </c>
      <c r="G5173">
        <v>23844.505840420199</v>
      </c>
      <c r="H5173">
        <v>192458.31137525901</v>
      </c>
      <c r="I5173">
        <v>0.906733915550889</v>
      </c>
    </row>
    <row r="5174" spans="1:9" x14ac:dyDescent="0.2">
      <c r="A5174">
        <v>599</v>
      </c>
      <c r="B5174">
        <v>91586.624687368501</v>
      </c>
      <c r="C5174">
        <v>13.6847562851363</v>
      </c>
      <c r="D5174">
        <v>22.505224317740499</v>
      </c>
      <c r="E5174" t="s">
        <v>19</v>
      </c>
      <c r="F5174">
        <v>212506.76400237801</v>
      </c>
      <c r="G5174">
        <v>20048.452627118899</v>
      </c>
      <c r="H5174">
        <v>192458.31137525901</v>
      </c>
      <c r="I5174">
        <v>0.80021926647209096</v>
      </c>
    </row>
    <row r="5175" spans="1:9" x14ac:dyDescent="0.2">
      <c r="A5175">
        <v>599</v>
      </c>
      <c r="B5175">
        <v>91586.624687368501</v>
      </c>
      <c r="C5175">
        <v>14.2300090040836</v>
      </c>
      <c r="D5175">
        <v>23.050477036687798</v>
      </c>
      <c r="E5175" t="s">
        <v>19</v>
      </c>
      <c r="F5175">
        <v>211657.94250609999</v>
      </c>
      <c r="G5175">
        <v>19199.631130841</v>
      </c>
      <c r="H5175">
        <v>192458.31137525901</v>
      </c>
      <c r="I5175">
        <v>0.92920192490789799</v>
      </c>
    </row>
    <row r="5176" spans="1:9" x14ac:dyDescent="0.2">
      <c r="A5176">
        <v>599</v>
      </c>
      <c r="B5176">
        <v>91586.624687368501</v>
      </c>
      <c r="C5176">
        <v>14.6072777069887</v>
      </c>
      <c r="D5176">
        <v>23.427745739593</v>
      </c>
      <c r="E5176" t="s">
        <v>19</v>
      </c>
      <c r="F5176">
        <v>210971.18462194601</v>
      </c>
      <c r="G5176">
        <v>18512.873246687301</v>
      </c>
      <c r="H5176">
        <v>192458.31137525901</v>
      </c>
      <c r="I5176">
        <v>0.94372668453161002</v>
      </c>
    </row>
    <row r="5177" spans="1:9" x14ac:dyDescent="0.2">
      <c r="A5177">
        <v>599</v>
      </c>
      <c r="B5177">
        <v>91586.624687368501</v>
      </c>
      <c r="C5177">
        <v>14.8260368357047</v>
      </c>
      <c r="D5177">
        <v>23.646504868308899</v>
      </c>
      <c r="E5177" t="s">
        <v>20</v>
      </c>
      <c r="F5177">
        <v>210971.18462194601</v>
      </c>
      <c r="G5177">
        <v>0</v>
      </c>
      <c r="H5177">
        <v>210971.18462194601</v>
      </c>
    </row>
    <row r="5178" spans="1:9" x14ac:dyDescent="0.2">
      <c r="A5178">
        <v>600</v>
      </c>
      <c r="B5178">
        <v>173861.23209496299</v>
      </c>
      <c r="C5178">
        <v>0</v>
      </c>
      <c r="D5178">
        <v>6.9461708951597299</v>
      </c>
      <c r="E5178" t="s">
        <v>17</v>
      </c>
      <c r="F5178">
        <v>41846.3217130271</v>
      </c>
      <c r="G5178">
        <v>41846.3217130271</v>
      </c>
      <c r="H5178">
        <v>0</v>
      </c>
      <c r="I5178">
        <v>1</v>
      </c>
    </row>
    <row r="5179" spans="1:9" x14ac:dyDescent="0.2">
      <c r="A5179">
        <v>600</v>
      </c>
      <c r="B5179">
        <v>173861.23209496299</v>
      </c>
      <c r="C5179">
        <v>0.86087421876582404</v>
      </c>
      <c r="D5179">
        <v>7.8070451139255503</v>
      </c>
      <c r="E5179" t="s">
        <v>20</v>
      </c>
      <c r="F5179">
        <v>41846.3217130271</v>
      </c>
      <c r="G5179">
        <v>34922.096424955103</v>
      </c>
      <c r="H5179">
        <v>6924.2252880719197</v>
      </c>
    </row>
    <row r="5180" spans="1:9" x14ac:dyDescent="0.2">
      <c r="A5180">
        <v>600</v>
      </c>
      <c r="B5180">
        <v>173861.23209496299</v>
      </c>
      <c r="C5180">
        <v>1.8685785698705599</v>
      </c>
      <c r="D5180">
        <v>8.8147494650302907</v>
      </c>
      <c r="E5180" t="s">
        <v>20</v>
      </c>
      <c r="F5180">
        <v>41846.3217130271</v>
      </c>
      <c r="G5180">
        <v>29056.708552830602</v>
      </c>
      <c r="H5180">
        <v>12789.613160196401</v>
      </c>
    </row>
    <row r="5181" spans="1:9" x14ac:dyDescent="0.2">
      <c r="A5181">
        <v>600</v>
      </c>
      <c r="B5181">
        <v>173861.23209496299</v>
      </c>
      <c r="C5181">
        <v>3.7622582447560999</v>
      </c>
      <c r="D5181">
        <v>10.7084291399158</v>
      </c>
      <c r="E5181" t="s">
        <v>20</v>
      </c>
      <c r="F5181">
        <v>41846.3217130271</v>
      </c>
      <c r="G5181">
        <v>22603.436234356799</v>
      </c>
      <c r="H5181">
        <v>19242.8854786702</v>
      </c>
    </row>
    <row r="5182" spans="1:9" x14ac:dyDescent="0.2">
      <c r="A5182">
        <v>600</v>
      </c>
      <c r="B5182">
        <v>173861.23209496299</v>
      </c>
      <c r="C5182">
        <v>4.4310093890536697</v>
      </c>
      <c r="D5182">
        <v>11.3771802842134</v>
      </c>
      <c r="E5182" t="s">
        <v>17</v>
      </c>
      <c r="F5182">
        <v>315747.10584861197</v>
      </c>
      <c r="G5182">
        <v>296504.22036994202</v>
      </c>
      <c r="H5182">
        <v>19242.8854786702</v>
      </c>
      <c r="I5182">
        <v>7.3816802396658598</v>
      </c>
    </row>
    <row r="5183" spans="1:9" x14ac:dyDescent="0.2">
      <c r="A5183">
        <v>600</v>
      </c>
      <c r="B5183">
        <v>173861.23209496299</v>
      </c>
      <c r="C5183">
        <v>4.9820972486364701</v>
      </c>
      <c r="D5183">
        <v>11.928268143796201</v>
      </c>
      <c r="E5183" t="s">
        <v>19</v>
      </c>
      <c r="F5183">
        <v>292152.23113422201</v>
      </c>
      <c r="G5183">
        <v>272909.345655552</v>
      </c>
      <c r="H5183">
        <v>19242.8854786702</v>
      </c>
      <c r="I5183">
        <v>0.91773860152766695</v>
      </c>
    </row>
    <row r="5184" spans="1:9" x14ac:dyDescent="0.2">
      <c r="A5184">
        <v>600</v>
      </c>
      <c r="B5184">
        <v>173861.23209496299</v>
      </c>
      <c r="C5184">
        <v>5.1354192383221902</v>
      </c>
      <c r="D5184">
        <v>12.0815901334819</v>
      </c>
      <c r="E5184" t="s">
        <v>18</v>
      </c>
      <c r="F5184">
        <v>290781.56298952299</v>
      </c>
      <c r="G5184">
        <v>264092.49587079202</v>
      </c>
      <c r="H5184">
        <v>26689.067118730902</v>
      </c>
      <c r="I5184">
        <v>0.99416912397299395</v>
      </c>
    </row>
    <row r="5185" spans="1:9" x14ac:dyDescent="0.2">
      <c r="A5185">
        <v>600</v>
      </c>
      <c r="B5185">
        <v>173861.23209496299</v>
      </c>
      <c r="C5185">
        <v>5.7030295983914696</v>
      </c>
      <c r="D5185">
        <v>12.6492004935512</v>
      </c>
      <c r="E5185" t="s">
        <v>19</v>
      </c>
      <c r="F5185">
        <v>281220.49339405401</v>
      </c>
      <c r="G5185">
        <v>254531.426275323</v>
      </c>
      <c r="H5185">
        <v>26689.067118730902</v>
      </c>
      <c r="I5185">
        <v>0.96080841948139395</v>
      </c>
    </row>
    <row r="5186" spans="1:9" x14ac:dyDescent="0.2">
      <c r="A5186">
        <v>600</v>
      </c>
      <c r="B5186">
        <v>173861.23209496299</v>
      </c>
      <c r="C5186">
        <v>5.7376724973987203</v>
      </c>
      <c r="D5186">
        <v>12.683843392558501</v>
      </c>
      <c r="E5186" t="s">
        <v>20</v>
      </c>
      <c r="F5186">
        <v>281220.49339405401</v>
      </c>
      <c r="G5186">
        <v>248659.82487223999</v>
      </c>
      <c r="H5186">
        <v>32560.668521813699</v>
      </c>
    </row>
    <row r="5187" spans="1:9" x14ac:dyDescent="0.2">
      <c r="A5187">
        <v>600</v>
      </c>
      <c r="B5187">
        <v>173861.23209496299</v>
      </c>
      <c r="C5187">
        <v>6.5878010688627802</v>
      </c>
      <c r="D5187">
        <v>13.5339719640225</v>
      </c>
      <c r="E5187" t="s">
        <v>18</v>
      </c>
      <c r="F5187">
        <v>235452.72188774799</v>
      </c>
      <c r="G5187">
        <v>195544.878873309</v>
      </c>
      <c r="H5187">
        <v>39907.843014439801</v>
      </c>
      <c r="I5187">
        <v>0.81180375196536503</v>
      </c>
    </row>
    <row r="5188" spans="1:9" x14ac:dyDescent="0.2">
      <c r="A5188">
        <v>600</v>
      </c>
      <c r="B5188">
        <v>173861.23209496299</v>
      </c>
      <c r="C5188">
        <v>6.9440610744224296</v>
      </c>
      <c r="D5188">
        <v>13.890231969582199</v>
      </c>
      <c r="E5188" t="s">
        <v>19</v>
      </c>
      <c r="F5188">
        <v>210598.413410098</v>
      </c>
      <c r="G5188">
        <v>170690.570395658</v>
      </c>
      <c r="H5188">
        <v>39907.843014439801</v>
      </c>
      <c r="I5188">
        <v>0.87099934240102395</v>
      </c>
    </row>
    <row r="5189" spans="1:9" x14ac:dyDescent="0.2">
      <c r="A5189">
        <v>600</v>
      </c>
      <c r="B5189">
        <v>173861.23209496299</v>
      </c>
      <c r="C5189">
        <v>7.6463798913184799</v>
      </c>
      <c r="D5189">
        <v>14.592550786478199</v>
      </c>
      <c r="E5189" t="s">
        <v>20</v>
      </c>
      <c r="F5189">
        <v>210598.413410098</v>
      </c>
      <c r="G5189">
        <v>11896.1882594002</v>
      </c>
      <c r="H5189">
        <v>198702.22515069801</v>
      </c>
    </row>
    <row r="5190" spans="1:9" x14ac:dyDescent="0.2">
      <c r="A5190">
        <v>600</v>
      </c>
      <c r="B5190">
        <v>173861.23209496299</v>
      </c>
      <c r="C5190">
        <v>8.2509468297824</v>
      </c>
      <c r="D5190">
        <v>15.1971177249421</v>
      </c>
      <c r="E5190" t="s">
        <v>18</v>
      </c>
      <c r="F5190">
        <v>210612.32582751301</v>
      </c>
      <c r="G5190">
        <v>0</v>
      </c>
      <c r="H5190">
        <v>210612.32582751301</v>
      </c>
      <c r="I5190">
        <v>0.88699416734640502</v>
      </c>
    </row>
    <row r="5191" spans="1:9" x14ac:dyDescent="0.2">
      <c r="A5191">
        <v>601</v>
      </c>
      <c r="B5191">
        <v>12710.449793162599</v>
      </c>
      <c r="C5191">
        <v>0</v>
      </c>
      <c r="D5191">
        <v>6.9599456303901102</v>
      </c>
      <c r="E5191" t="s">
        <v>17</v>
      </c>
      <c r="F5191">
        <v>29055.743183827599</v>
      </c>
      <c r="G5191">
        <v>29055.743183827599</v>
      </c>
      <c r="H5191">
        <v>0</v>
      </c>
      <c r="I5191">
        <v>1</v>
      </c>
    </row>
    <row r="5192" spans="1:9" x14ac:dyDescent="0.2">
      <c r="A5192">
        <v>601</v>
      </c>
      <c r="B5192">
        <v>12710.449793162599</v>
      </c>
      <c r="C5192">
        <v>1.6855143037928799</v>
      </c>
      <c r="D5192">
        <v>8.6454599341829894</v>
      </c>
      <c r="E5192" t="s">
        <v>20</v>
      </c>
      <c r="F5192">
        <v>29055.743183827599</v>
      </c>
      <c r="G5192">
        <v>19160.9302023786</v>
      </c>
      <c r="H5192">
        <v>9894.8129814489694</v>
      </c>
    </row>
    <row r="5193" spans="1:9" x14ac:dyDescent="0.2">
      <c r="A5193">
        <v>601</v>
      </c>
      <c r="B5193">
        <v>12710.449793162599</v>
      </c>
      <c r="C5193">
        <v>2.6547435480699599</v>
      </c>
      <c r="D5193">
        <v>9.6146891784600701</v>
      </c>
      <c r="E5193" t="s">
        <v>19</v>
      </c>
      <c r="F5193">
        <v>27184.121648015302</v>
      </c>
      <c r="G5193">
        <v>17289.3086665663</v>
      </c>
      <c r="H5193">
        <v>9894.8129814489694</v>
      </c>
      <c r="I5193">
        <v>0.88379700744638701</v>
      </c>
    </row>
    <row r="5194" spans="1:9" x14ac:dyDescent="0.2">
      <c r="A5194">
        <v>601</v>
      </c>
      <c r="B5194">
        <v>12710.449793162599</v>
      </c>
      <c r="C5194">
        <v>3.2823868242013701</v>
      </c>
      <c r="D5194">
        <v>10.2423324545915</v>
      </c>
      <c r="E5194" t="s">
        <v>18</v>
      </c>
      <c r="F5194">
        <v>24008.0256945281</v>
      </c>
      <c r="G5194">
        <v>0</v>
      </c>
      <c r="H5194">
        <v>24008.0256945281</v>
      </c>
      <c r="I5194">
        <v>0.81198906846666397</v>
      </c>
    </row>
    <row r="5195" spans="1:9" x14ac:dyDescent="0.2">
      <c r="A5195">
        <v>602</v>
      </c>
      <c r="B5195">
        <v>50269.046359059103</v>
      </c>
      <c r="C5195">
        <v>0</v>
      </c>
      <c r="D5195">
        <v>8.1250432360609608</v>
      </c>
      <c r="E5195" t="s">
        <v>17</v>
      </c>
      <c r="F5195">
        <v>151264.15325499701</v>
      </c>
      <c r="G5195">
        <v>151264.15325499701</v>
      </c>
      <c r="H5195">
        <v>0</v>
      </c>
      <c r="I5195">
        <v>1</v>
      </c>
    </row>
    <row r="5196" spans="1:9" x14ac:dyDescent="0.2">
      <c r="A5196">
        <v>602</v>
      </c>
      <c r="B5196">
        <v>50269.046359059103</v>
      </c>
      <c r="C5196">
        <v>1.9790541137533799</v>
      </c>
      <c r="D5196">
        <v>10.1040973498143</v>
      </c>
      <c r="E5196" t="s">
        <v>20</v>
      </c>
      <c r="F5196">
        <v>151264.15325499701</v>
      </c>
      <c r="G5196">
        <v>144793.111456949</v>
      </c>
      <c r="H5196">
        <v>6471.0417980481798</v>
      </c>
    </row>
    <row r="5197" spans="1:9" x14ac:dyDescent="0.2">
      <c r="A5197">
        <v>602</v>
      </c>
      <c r="B5197">
        <v>50269.046359059103</v>
      </c>
      <c r="C5197">
        <v>2.8146725077816601</v>
      </c>
      <c r="D5197">
        <v>10.9397157438426</v>
      </c>
      <c r="E5197" t="s">
        <v>19</v>
      </c>
      <c r="F5197">
        <v>197322.716130463</v>
      </c>
      <c r="G5197">
        <v>190851.674332414</v>
      </c>
      <c r="H5197">
        <v>6471.0417980481798</v>
      </c>
      <c r="I5197">
        <v>1.2992410469753499</v>
      </c>
    </row>
    <row r="5198" spans="1:9" x14ac:dyDescent="0.2">
      <c r="A5198">
        <v>602</v>
      </c>
      <c r="B5198">
        <v>50269.046359059103</v>
      </c>
      <c r="C5198">
        <v>3.12267150916544</v>
      </c>
      <c r="D5198">
        <v>11.2477147452264</v>
      </c>
      <c r="E5198" t="s">
        <v>19</v>
      </c>
      <c r="F5198">
        <v>193277.79921312901</v>
      </c>
      <c r="G5198">
        <v>186806.757415081</v>
      </c>
      <c r="H5198">
        <v>6471.0417980481798</v>
      </c>
      <c r="I5198">
        <v>0.97726296173112903</v>
      </c>
    </row>
    <row r="5199" spans="1:9" x14ac:dyDescent="0.2">
      <c r="A5199">
        <v>602</v>
      </c>
      <c r="B5199">
        <v>50269.046359059103</v>
      </c>
      <c r="C5199">
        <v>4.6232619363362302</v>
      </c>
      <c r="D5199">
        <v>12.748305172397201</v>
      </c>
      <c r="E5199" t="s">
        <v>20</v>
      </c>
      <c r="F5199">
        <v>193277.79921312901</v>
      </c>
      <c r="G5199">
        <v>180873.24956878499</v>
      </c>
      <c r="H5199">
        <v>12404.549644344301</v>
      </c>
    </row>
    <row r="5200" spans="1:9" x14ac:dyDescent="0.2">
      <c r="A5200">
        <v>602</v>
      </c>
      <c r="B5200">
        <v>50269.046359059103</v>
      </c>
      <c r="C5200">
        <v>5.31020340307425</v>
      </c>
      <c r="D5200">
        <v>13.435246639135199</v>
      </c>
      <c r="E5200" t="s">
        <v>19</v>
      </c>
      <c r="F5200">
        <v>184341.60487591001</v>
      </c>
      <c r="G5200">
        <v>171937.05523156599</v>
      </c>
      <c r="H5200">
        <v>12404.549644344301</v>
      </c>
      <c r="I5200">
        <v>0.93961632724444899</v>
      </c>
    </row>
    <row r="5201" spans="1:9" x14ac:dyDescent="0.2">
      <c r="A5201">
        <v>602</v>
      </c>
      <c r="B5201">
        <v>50269.046359059103</v>
      </c>
      <c r="C5201">
        <v>5.6542113048711702</v>
      </c>
      <c r="D5201">
        <v>13.779254540932101</v>
      </c>
      <c r="E5201" t="s">
        <v>19</v>
      </c>
      <c r="F5201">
        <v>166935.53599138401</v>
      </c>
      <c r="G5201">
        <v>154530.98634703999</v>
      </c>
      <c r="H5201">
        <v>12404.549644344301</v>
      </c>
      <c r="I5201">
        <v>0.89711276033360698</v>
      </c>
    </row>
    <row r="5202" spans="1:9" x14ac:dyDescent="0.2">
      <c r="A5202">
        <v>602</v>
      </c>
      <c r="B5202">
        <v>50269.046359059103</v>
      </c>
      <c r="C5202">
        <v>6.7144517037556497</v>
      </c>
      <c r="D5202">
        <v>14.8394949398166</v>
      </c>
      <c r="E5202" t="s">
        <v>19</v>
      </c>
      <c r="F5202">
        <v>159989.252619526</v>
      </c>
      <c r="G5202">
        <v>147584.70297518201</v>
      </c>
      <c r="H5202">
        <v>12404.549644344301</v>
      </c>
      <c r="I5202">
        <v>0.94962920449157495</v>
      </c>
    </row>
    <row r="5203" spans="1:9" x14ac:dyDescent="0.2">
      <c r="A5203">
        <v>602</v>
      </c>
      <c r="B5203">
        <v>50269.046359059103</v>
      </c>
      <c r="C5203">
        <v>7.4874551374016303</v>
      </c>
      <c r="D5203">
        <v>15.6124983734626</v>
      </c>
      <c r="E5203" t="s">
        <v>19</v>
      </c>
      <c r="F5203">
        <v>138309.37707600099</v>
      </c>
      <c r="G5203">
        <v>125904.827431656</v>
      </c>
      <c r="H5203">
        <v>12404.549644344301</v>
      </c>
      <c r="I5203">
        <v>0.84952263834021202</v>
      </c>
    </row>
    <row r="5204" spans="1:9" x14ac:dyDescent="0.2">
      <c r="A5204">
        <v>602</v>
      </c>
      <c r="B5204">
        <v>50269.046359059103</v>
      </c>
      <c r="C5204">
        <v>7.53267549437399</v>
      </c>
      <c r="D5204">
        <v>15.657718730434899</v>
      </c>
      <c r="E5204" t="s">
        <v>18</v>
      </c>
      <c r="F5204">
        <v>115388.068415728</v>
      </c>
      <c r="G5204">
        <v>7669.57618608742</v>
      </c>
      <c r="H5204">
        <v>107718.49222964</v>
      </c>
      <c r="I5204">
        <v>0.81774219290829098</v>
      </c>
    </row>
    <row r="5205" spans="1:9" x14ac:dyDescent="0.2">
      <c r="A5205">
        <v>602</v>
      </c>
      <c r="B5205">
        <v>50269.046359059103</v>
      </c>
      <c r="C5205">
        <v>7.9075539892294602</v>
      </c>
      <c r="D5205">
        <v>16.032597225290399</v>
      </c>
      <c r="E5205" t="s">
        <v>19</v>
      </c>
      <c r="F5205">
        <v>115686.36068293</v>
      </c>
      <c r="G5205">
        <v>7967.8684532898196</v>
      </c>
      <c r="H5205">
        <v>107718.49222964</v>
      </c>
      <c r="I5205">
        <v>1.0109249404538001</v>
      </c>
    </row>
    <row r="5206" spans="1:9" x14ac:dyDescent="0.2">
      <c r="A5206">
        <v>602</v>
      </c>
      <c r="B5206">
        <v>50269.046359059103</v>
      </c>
      <c r="C5206">
        <v>8.8486144676521494</v>
      </c>
      <c r="D5206">
        <v>16.973657703713101</v>
      </c>
      <c r="E5206" t="s">
        <v>18</v>
      </c>
      <c r="F5206">
        <v>115133.79819494</v>
      </c>
      <c r="G5206">
        <v>0</v>
      </c>
      <c r="H5206">
        <v>115133.79819494</v>
      </c>
      <c r="I5206">
        <v>0.86348820283690297</v>
      </c>
    </row>
    <row r="5207" spans="1:9" x14ac:dyDescent="0.2">
      <c r="A5207">
        <v>603</v>
      </c>
      <c r="B5207">
        <v>110506.458626737</v>
      </c>
      <c r="C5207">
        <v>0</v>
      </c>
      <c r="D5207">
        <v>7.4609819768658401</v>
      </c>
      <c r="E5207" t="s">
        <v>17</v>
      </c>
      <c r="F5207">
        <v>121966.360488419</v>
      </c>
      <c r="G5207">
        <v>121966.360488419</v>
      </c>
      <c r="H5207">
        <v>0</v>
      </c>
      <c r="I5207">
        <v>1</v>
      </c>
    </row>
    <row r="5208" spans="1:9" x14ac:dyDescent="0.2">
      <c r="A5208">
        <v>603</v>
      </c>
      <c r="B5208">
        <v>110506.458626737</v>
      </c>
      <c r="C5208">
        <v>1.63133060270514</v>
      </c>
      <c r="D5208">
        <v>9.0923125795709705</v>
      </c>
      <c r="E5208" t="s">
        <v>18</v>
      </c>
      <c r="F5208">
        <v>171068.58364679501</v>
      </c>
      <c r="G5208">
        <v>168198.42941146801</v>
      </c>
      <c r="H5208">
        <v>2870.15423532657</v>
      </c>
      <c r="I5208">
        <v>1.3913063404403601</v>
      </c>
    </row>
    <row r="5209" spans="1:9" x14ac:dyDescent="0.2">
      <c r="A5209">
        <v>603</v>
      </c>
      <c r="B5209">
        <v>110506.458626737</v>
      </c>
      <c r="C5209">
        <v>3.0782470572711298</v>
      </c>
      <c r="D5209">
        <v>10.539229034137</v>
      </c>
      <c r="E5209" t="s">
        <v>18</v>
      </c>
      <c r="F5209">
        <v>212937.75054757399</v>
      </c>
      <c r="G5209">
        <v>207128.126283388</v>
      </c>
      <c r="H5209">
        <v>5809.62426418628</v>
      </c>
      <c r="I5209">
        <v>1.2398910868756099</v>
      </c>
    </row>
    <row r="5210" spans="1:9" x14ac:dyDescent="0.2">
      <c r="A5210">
        <v>603</v>
      </c>
      <c r="B5210">
        <v>110506.458626737</v>
      </c>
      <c r="C5210">
        <v>4.6726967433152096</v>
      </c>
      <c r="D5210">
        <v>12.133678720181001</v>
      </c>
      <c r="E5210" t="s">
        <v>18</v>
      </c>
      <c r="F5210">
        <v>256034.907781141</v>
      </c>
      <c r="G5210">
        <v>247182.95622176901</v>
      </c>
      <c r="H5210">
        <v>8851.9515593723809</v>
      </c>
      <c r="I5210">
        <v>1.1983510559785799</v>
      </c>
    </row>
    <row r="5211" spans="1:9" x14ac:dyDescent="0.2">
      <c r="A5211">
        <v>603</v>
      </c>
      <c r="B5211">
        <v>110506.458626737</v>
      </c>
      <c r="C5211">
        <v>6.0432955092473701</v>
      </c>
      <c r="D5211">
        <v>13.5042774861132</v>
      </c>
      <c r="E5211" t="s">
        <v>20</v>
      </c>
      <c r="F5211">
        <v>256034.907781141</v>
      </c>
      <c r="G5211">
        <v>244299.26373969699</v>
      </c>
      <c r="H5211">
        <v>11735.6440414438</v>
      </c>
    </row>
    <row r="5212" spans="1:9" x14ac:dyDescent="0.2">
      <c r="A5212">
        <v>603</v>
      </c>
      <c r="B5212">
        <v>110506.458626737</v>
      </c>
      <c r="C5212">
        <v>8.1705481337600894</v>
      </c>
      <c r="D5212">
        <v>15.631530110625899</v>
      </c>
      <c r="E5212" t="s">
        <v>20</v>
      </c>
      <c r="F5212">
        <v>256034.907781141</v>
      </c>
      <c r="G5212">
        <v>240953.91537382</v>
      </c>
      <c r="H5212">
        <v>15080.9924073205</v>
      </c>
    </row>
    <row r="5213" spans="1:9" x14ac:dyDescent="0.2">
      <c r="A5213">
        <v>603</v>
      </c>
      <c r="B5213">
        <v>110506.458626737</v>
      </c>
      <c r="C5213">
        <v>9.4202132437571997</v>
      </c>
      <c r="D5213">
        <v>16.881195220622999</v>
      </c>
      <c r="E5213" t="s">
        <v>20</v>
      </c>
      <c r="F5213">
        <v>256034.907781141</v>
      </c>
      <c r="G5213">
        <v>237732.66729312899</v>
      </c>
      <c r="H5213">
        <v>18302.240488012299</v>
      </c>
    </row>
    <row r="5214" spans="1:9" x14ac:dyDescent="0.2">
      <c r="A5214">
        <v>603</v>
      </c>
      <c r="B5214">
        <v>110506.458626737</v>
      </c>
      <c r="C5214">
        <v>10.933741941108901</v>
      </c>
      <c r="D5214">
        <v>18.394723917974702</v>
      </c>
      <c r="E5214" t="s">
        <v>20</v>
      </c>
      <c r="F5214">
        <v>256034.907781141</v>
      </c>
      <c r="G5214">
        <v>234126.54529238699</v>
      </c>
      <c r="H5214">
        <v>21908.362488753399</v>
      </c>
    </row>
    <row r="5215" spans="1:9" x14ac:dyDescent="0.2">
      <c r="A5215">
        <v>603</v>
      </c>
      <c r="B5215">
        <v>110506.458626737</v>
      </c>
      <c r="C5215">
        <v>12.2261010406519</v>
      </c>
      <c r="D5215">
        <v>19.687083017517701</v>
      </c>
      <c r="E5215" t="s">
        <v>20</v>
      </c>
      <c r="F5215">
        <v>256034.907781141</v>
      </c>
      <c r="G5215">
        <v>230358.462000003</v>
      </c>
      <c r="H5215">
        <v>25676.4457811381</v>
      </c>
    </row>
    <row r="5216" spans="1:9" x14ac:dyDescent="0.2">
      <c r="A5216">
        <v>603</v>
      </c>
      <c r="B5216">
        <v>110506.458626737</v>
      </c>
      <c r="C5216">
        <v>13.076123479096101</v>
      </c>
      <c r="D5216">
        <v>20.537105455961999</v>
      </c>
      <c r="E5216" t="s">
        <v>20</v>
      </c>
      <c r="F5216">
        <v>256034.907781141</v>
      </c>
      <c r="G5216">
        <v>226925.914957912</v>
      </c>
      <c r="H5216">
        <v>29108.992823228698</v>
      </c>
    </row>
    <row r="5217" spans="1:9" x14ac:dyDescent="0.2">
      <c r="A5217">
        <v>603</v>
      </c>
      <c r="B5217">
        <v>110506.458626737</v>
      </c>
      <c r="C5217">
        <v>15.254923566421301</v>
      </c>
      <c r="D5217">
        <v>22.7159055432871</v>
      </c>
      <c r="E5217" t="s">
        <v>20</v>
      </c>
      <c r="F5217">
        <v>256034.907781141</v>
      </c>
      <c r="G5217">
        <v>222594.70659612899</v>
      </c>
      <c r="H5217">
        <v>33440.201185012302</v>
      </c>
    </row>
    <row r="5218" spans="1:9" x14ac:dyDescent="0.2">
      <c r="A5218">
        <v>603</v>
      </c>
      <c r="B5218">
        <v>110506.458626737</v>
      </c>
      <c r="C5218">
        <v>17.349699111637101</v>
      </c>
      <c r="D5218">
        <v>24.810681088502999</v>
      </c>
      <c r="E5218" t="s">
        <v>18</v>
      </c>
      <c r="F5218">
        <v>251462.53198673099</v>
      </c>
      <c r="G5218">
        <v>26647.701570446701</v>
      </c>
      <c r="H5218">
        <v>224814.83041628401</v>
      </c>
      <c r="I5218">
        <v>0.91073906939037697</v>
      </c>
    </row>
    <row r="5219" spans="1:9" x14ac:dyDescent="0.2">
      <c r="A5219">
        <v>603</v>
      </c>
      <c r="B5219">
        <v>110506.458626737</v>
      </c>
      <c r="C5219">
        <v>19.024114669885702</v>
      </c>
      <c r="D5219">
        <v>26.4850966467516</v>
      </c>
      <c r="E5219" t="s">
        <v>18</v>
      </c>
      <c r="F5219">
        <v>251921.21645788799</v>
      </c>
      <c r="G5219">
        <v>0</v>
      </c>
      <c r="H5219">
        <v>251921.21645788799</v>
      </c>
      <c r="I5219">
        <v>0.93917021175452298</v>
      </c>
    </row>
    <row r="5220" spans="1:9" x14ac:dyDescent="0.2">
      <c r="A5220">
        <v>604</v>
      </c>
      <c r="B5220">
        <v>550305.62838472798</v>
      </c>
      <c r="C5220">
        <v>0</v>
      </c>
      <c r="D5220">
        <v>10.064915369885099</v>
      </c>
      <c r="E5220" t="s">
        <v>17</v>
      </c>
      <c r="F5220">
        <v>33290.408741791602</v>
      </c>
      <c r="G5220">
        <v>33290.408741791602</v>
      </c>
      <c r="H5220">
        <v>0</v>
      </c>
      <c r="I5220">
        <v>1</v>
      </c>
    </row>
    <row r="5221" spans="1:9" x14ac:dyDescent="0.2">
      <c r="A5221">
        <v>604</v>
      </c>
      <c r="B5221">
        <v>550305.62838472798</v>
      </c>
      <c r="C5221">
        <v>1.9002815505364099</v>
      </c>
      <c r="D5221">
        <v>11.965196920421601</v>
      </c>
      <c r="E5221" t="s">
        <v>20</v>
      </c>
      <c r="F5221">
        <v>33290.408741791602</v>
      </c>
      <c r="G5221">
        <v>15749.677923883701</v>
      </c>
      <c r="H5221">
        <v>17540.730817907901</v>
      </c>
    </row>
    <row r="5222" spans="1:9" x14ac:dyDescent="0.2">
      <c r="A5222">
        <v>604</v>
      </c>
      <c r="B5222">
        <v>550305.62838472798</v>
      </c>
      <c r="C5222">
        <v>2.3777658395654901</v>
      </c>
      <c r="D5222">
        <v>12.442681209450599</v>
      </c>
      <c r="E5222" t="s">
        <v>19</v>
      </c>
      <c r="F5222">
        <v>34853.459273124703</v>
      </c>
      <c r="G5222">
        <v>17312.728455216798</v>
      </c>
      <c r="H5222">
        <v>17540.730817907901</v>
      </c>
      <c r="I5222">
        <v>1.07334615299021</v>
      </c>
    </row>
    <row r="5223" spans="1:9" x14ac:dyDescent="0.2">
      <c r="A5223">
        <v>604</v>
      </c>
      <c r="B5223">
        <v>550305.62838472798</v>
      </c>
      <c r="C5223">
        <v>2.9761274062493501</v>
      </c>
      <c r="D5223">
        <v>13.0410427761345</v>
      </c>
      <c r="E5223" t="s">
        <v>19</v>
      </c>
      <c r="F5223">
        <v>38392.852922166101</v>
      </c>
      <c r="G5223">
        <v>20852.1221042582</v>
      </c>
      <c r="H5223">
        <v>17540.730817907901</v>
      </c>
      <c r="I5223">
        <v>1.1978793496237801</v>
      </c>
    </row>
    <row r="5224" spans="1:9" x14ac:dyDescent="0.2">
      <c r="A5224">
        <v>604</v>
      </c>
      <c r="B5224">
        <v>550305.62838472798</v>
      </c>
      <c r="C5224">
        <v>4.4088570786142602</v>
      </c>
      <c r="D5224">
        <v>14.4737724484994</v>
      </c>
      <c r="E5224" t="s">
        <v>17</v>
      </c>
      <c r="F5224">
        <v>309211.50484945899</v>
      </c>
      <c r="G5224">
        <v>291670.77403155097</v>
      </c>
      <c r="H5224">
        <v>17540.730817907901</v>
      </c>
      <c r="I5224">
        <v>7.9969582536010302</v>
      </c>
    </row>
    <row r="5225" spans="1:9" x14ac:dyDescent="0.2">
      <c r="A5225">
        <v>604</v>
      </c>
      <c r="B5225">
        <v>550305.62838472798</v>
      </c>
      <c r="C5225">
        <v>4.7626407929792203</v>
      </c>
      <c r="D5225">
        <v>14.827556162864401</v>
      </c>
      <c r="E5225" t="s">
        <v>19</v>
      </c>
      <c r="F5225">
        <v>315050.99746339</v>
      </c>
      <c r="G5225">
        <v>297510.26664548198</v>
      </c>
      <c r="H5225">
        <v>17540.730817907901</v>
      </c>
      <c r="I5225">
        <v>1.0181306330850799</v>
      </c>
    </row>
    <row r="5226" spans="1:9" x14ac:dyDescent="0.2">
      <c r="A5226">
        <v>604</v>
      </c>
      <c r="B5226">
        <v>550305.62838472798</v>
      </c>
      <c r="C5226">
        <v>5.0233592050804496</v>
      </c>
      <c r="D5226">
        <v>15.088274574965601</v>
      </c>
      <c r="E5226" t="s">
        <v>20</v>
      </c>
      <c r="F5226">
        <v>315050.99746339</v>
      </c>
      <c r="G5226">
        <v>280509.13992158498</v>
      </c>
      <c r="H5226">
        <v>34541.857541805199</v>
      </c>
    </row>
    <row r="5227" spans="1:9" x14ac:dyDescent="0.2">
      <c r="A5227">
        <v>604</v>
      </c>
      <c r="B5227">
        <v>550305.62838472798</v>
      </c>
      <c r="C5227">
        <v>6.3145991997430597</v>
      </c>
      <c r="D5227">
        <v>16.379514569628199</v>
      </c>
      <c r="E5227" t="s">
        <v>17</v>
      </c>
      <c r="F5227">
        <v>809706.167698554</v>
      </c>
      <c r="G5227">
        <v>775164.31015674898</v>
      </c>
      <c r="H5227">
        <v>34541.857541805199</v>
      </c>
      <c r="I5227">
        <v>2.5504088764407098</v>
      </c>
    </row>
    <row r="5228" spans="1:9" x14ac:dyDescent="0.2">
      <c r="A5228">
        <v>604</v>
      </c>
      <c r="B5228">
        <v>550305.62838472798</v>
      </c>
      <c r="C5228">
        <v>8.0659224822497109</v>
      </c>
      <c r="D5228">
        <v>18.130837852134899</v>
      </c>
      <c r="E5228" t="s">
        <v>18</v>
      </c>
      <c r="F5228">
        <v>841734.26608568698</v>
      </c>
      <c r="G5228">
        <v>792662.79361999605</v>
      </c>
      <c r="H5228">
        <v>49071.472465690902</v>
      </c>
      <c r="I5228">
        <v>1.0319437305149599</v>
      </c>
    </row>
    <row r="5229" spans="1:9" x14ac:dyDescent="0.2">
      <c r="A5229">
        <v>604</v>
      </c>
      <c r="B5229">
        <v>550305.62838472798</v>
      </c>
      <c r="C5229">
        <v>9.0234052330980603</v>
      </c>
      <c r="D5229">
        <v>19.088320602983199</v>
      </c>
      <c r="E5229" t="s">
        <v>19</v>
      </c>
      <c r="F5229">
        <v>730648.65878903598</v>
      </c>
      <c r="G5229">
        <v>681577.18632334599</v>
      </c>
      <c r="H5229">
        <v>49071.472465690902</v>
      </c>
      <c r="I5229">
        <v>0.85549869327017103</v>
      </c>
    </row>
    <row r="5230" spans="1:9" x14ac:dyDescent="0.2">
      <c r="A5230">
        <v>604</v>
      </c>
      <c r="B5230">
        <v>550305.62838472798</v>
      </c>
      <c r="C5230">
        <v>10.215402159447301</v>
      </c>
      <c r="D5230">
        <v>20.2803175293324</v>
      </c>
      <c r="E5230" t="s">
        <v>18</v>
      </c>
      <c r="F5230">
        <v>657537.26150393998</v>
      </c>
      <c r="G5230">
        <v>592861.82354952605</v>
      </c>
      <c r="H5230">
        <v>64675.437954413501</v>
      </c>
      <c r="I5230">
        <v>0.88705577297551796</v>
      </c>
    </row>
    <row r="5231" spans="1:9" x14ac:dyDescent="0.2">
      <c r="A5231">
        <v>604</v>
      </c>
      <c r="B5231">
        <v>550305.62838472798</v>
      </c>
      <c r="C5231">
        <v>10.608352113744299</v>
      </c>
      <c r="D5231">
        <v>20.673267483629498</v>
      </c>
      <c r="E5231" t="s">
        <v>19</v>
      </c>
      <c r="F5231">
        <v>588296.38453271601</v>
      </c>
      <c r="G5231">
        <v>523620.94657830201</v>
      </c>
      <c r="H5231">
        <v>64675.437954413501</v>
      </c>
      <c r="I5231">
        <v>0.88128057805633597</v>
      </c>
    </row>
    <row r="5232" spans="1:9" x14ac:dyDescent="0.2">
      <c r="A5232">
        <v>604</v>
      </c>
      <c r="B5232">
        <v>550305.62838472798</v>
      </c>
      <c r="C5232">
        <v>12.526301652974</v>
      </c>
      <c r="D5232">
        <v>22.591217022859201</v>
      </c>
      <c r="E5232" t="s">
        <v>18</v>
      </c>
      <c r="F5232">
        <v>613559.86676088604</v>
      </c>
      <c r="G5232">
        <v>82640.988271171504</v>
      </c>
      <c r="H5232">
        <v>530918.878489714</v>
      </c>
      <c r="I5232">
        <v>1.0371742861039599</v>
      </c>
    </row>
    <row r="5233" spans="1:9" x14ac:dyDescent="0.2">
      <c r="A5233">
        <v>604</v>
      </c>
      <c r="B5233">
        <v>550305.62838472798</v>
      </c>
      <c r="C5233">
        <v>13.085215957340701</v>
      </c>
      <c r="D5233">
        <v>23.1501313272258</v>
      </c>
      <c r="E5233" t="s">
        <v>20</v>
      </c>
      <c r="F5233">
        <v>613559.86676088604</v>
      </c>
      <c r="G5233">
        <v>0</v>
      </c>
      <c r="H5233">
        <v>613559.86676088604</v>
      </c>
    </row>
    <row r="5234" spans="1:9" x14ac:dyDescent="0.2">
      <c r="A5234">
        <v>605</v>
      </c>
      <c r="B5234">
        <v>56930.055488786798</v>
      </c>
      <c r="C5234">
        <v>0</v>
      </c>
      <c r="D5234">
        <v>7.6545186362354798</v>
      </c>
      <c r="E5234" t="s">
        <v>17</v>
      </c>
      <c r="F5234">
        <v>367240.00430873502</v>
      </c>
      <c r="G5234">
        <v>367240.00430873502</v>
      </c>
      <c r="H5234">
        <v>0</v>
      </c>
      <c r="I5234">
        <v>1</v>
      </c>
    </row>
    <row r="5235" spans="1:9" x14ac:dyDescent="0.2">
      <c r="A5235">
        <v>605</v>
      </c>
      <c r="B5235">
        <v>56930.055488786798</v>
      </c>
      <c r="C5235">
        <v>3.54587545942525</v>
      </c>
      <c r="D5235">
        <v>11.2003940956607</v>
      </c>
      <c r="E5235" t="s">
        <v>20</v>
      </c>
      <c r="F5235">
        <v>367240.00430873502</v>
      </c>
      <c r="G5235">
        <v>363680.98544925801</v>
      </c>
      <c r="H5235">
        <v>3559.0188594769402</v>
      </c>
    </row>
    <row r="5236" spans="1:9" x14ac:dyDescent="0.2">
      <c r="A5236">
        <v>605</v>
      </c>
      <c r="B5236">
        <v>56930.055488786798</v>
      </c>
      <c r="C5236">
        <v>5.5530004411729097</v>
      </c>
      <c r="D5236">
        <v>13.207519077408399</v>
      </c>
      <c r="E5236" t="s">
        <v>19</v>
      </c>
      <c r="F5236">
        <v>433292.67704851099</v>
      </c>
      <c r="G5236">
        <v>429733.65818903397</v>
      </c>
      <c r="H5236">
        <v>3559.0188594769402</v>
      </c>
      <c r="I5236">
        <v>1.1493156573248</v>
      </c>
    </row>
    <row r="5237" spans="1:9" x14ac:dyDescent="0.2">
      <c r="A5237">
        <v>605</v>
      </c>
      <c r="B5237">
        <v>56930.055488786798</v>
      </c>
      <c r="C5237">
        <v>7.8990533669597998</v>
      </c>
      <c r="D5237">
        <v>15.553572003195301</v>
      </c>
      <c r="E5237" t="s">
        <v>20</v>
      </c>
      <c r="F5237">
        <v>433292.67704851099</v>
      </c>
      <c r="G5237">
        <v>425355.58884269698</v>
      </c>
      <c r="H5237">
        <v>7937.0882058132001</v>
      </c>
    </row>
    <row r="5238" spans="1:9" x14ac:dyDescent="0.2">
      <c r="A5238">
        <v>605</v>
      </c>
      <c r="B5238">
        <v>56930.055488786798</v>
      </c>
      <c r="C5238">
        <v>13.645178981807099</v>
      </c>
      <c r="D5238">
        <v>21.2996976180426</v>
      </c>
      <c r="E5238" t="s">
        <v>19</v>
      </c>
      <c r="F5238">
        <v>344914.07173791499</v>
      </c>
      <c r="G5238">
        <v>336976.98353210202</v>
      </c>
      <c r="H5238">
        <v>7937.0882058132001</v>
      </c>
      <c r="I5238">
        <v>0.76038097346316103</v>
      </c>
    </row>
    <row r="5239" spans="1:9" x14ac:dyDescent="0.2">
      <c r="A5239">
        <v>605</v>
      </c>
      <c r="B5239">
        <v>56930.055488786798</v>
      </c>
      <c r="C5239">
        <v>14.382832686399199</v>
      </c>
      <c r="D5239">
        <v>22.037351322634699</v>
      </c>
      <c r="E5239" t="s">
        <v>18</v>
      </c>
      <c r="F5239">
        <v>275847.55712181301</v>
      </c>
      <c r="G5239">
        <v>261719.99429212199</v>
      </c>
      <c r="H5239">
        <v>14127.5628296917</v>
      </c>
      <c r="I5239">
        <v>0.79205690471957202</v>
      </c>
    </row>
    <row r="5240" spans="1:9" x14ac:dyDescent="0.2">
      <c r="A5240">
        <v>605</v>
      </c>
      <c r="B5240">
        <v>56930.055488786798</v>
      </c>
      <c r="C5240">
        <v>19.096469706569099</v>
      </c>
      <c r="D5240">
        <v>26.7509883428046</v>
      </c>
      <c r="E5240" t="s">
        <v>18</v>
      </c>
      <c r="F5240">
        <v>223428.203363354</v>
      </c>
      <c r="G5240">
        <v>22632.942373379599</v>
      </c>
      <c r="H5240">
        <v>200795.26098997399</v>
      </c>
      <c r="I5240">
        <v>0.78002131074847603</v>
      </c>
    </row>
    <row r="5241" spans="1:9" x14ac:dyDescent="0.2">
      <c r="A5241">
        <v>605</v>
      </c>
      <c r="B5241">
        <v>56930.055488786798</v>
      </c>
      <c r="C5241">
        <v>21.329436983285898</v>
      </c>
      <c r="D5241">
        <v>28.983955619521399</v>
      </c>
      <c r="E5241" t="s">
        <v>18</v>
      </c>
      <c r="F5241">
        <v>223498.48417193801</v>
      </c>
      <c r="G5241">
        <v>0</v>
      </c>
      <c r="H5241">
        <v>223498.48417193801</v>
      </c>
      <c r="I5241">
        <v>0.89454258571012502</v>
      </c>
    </row>
    <row r="5242" spans="1:9" x14ac:dyDescent="0.2">
      <c r="A5242">
        <v>606</v>
      </c>
      <c r="B5242">
        <v>39306.138025630004</v>
      </c>
      <c r="C5242">
        <v>0</v>
      </c>
      <c r="D5242">
        <v>7.4032867673051799</v>
      </c>
      <c r="E5242" t="s">
        <v>17</v>
      </c>
      <c r="F5242">
        <v>90262.054571966597</v>
      </c>
      <c r="G5242">
        <v>90262.054571966597</v>
      </c>
      <c r="H5242">
        <v>0</v>
      </c>
      <c r="I5242">
        <v>1</v>
      </c>
    </row>
    <row r="5243" spans="1:9" x14ac:dyDescent="0.2">
      <c r="A5243">
        <v>606</v>
      </c>
      <c r="B5243">
        <v>39306.138025630004</v>
      </c>
      <c r="C5243">
        <v>1.97495198240567</v>
      </c>
      <c r="D5243">
        <v>9.3782387497108495</v>
      </c>
      <c r="E5243" t="s">
        <v>20</v>
      </c>
      <c r="F5243">
        <v>90262.054571966597</v>
      </c>
      <c r="G5243">
        <v>84944.967939547802</v>
      </c>
      <c r="H5243">
        <v>5317.0866324188</v>
      </c>
    </row>
    <row r="5244" spans="1:9" x14ac:dyDescent="0.2">
      <c r="A5244">
        <v>606</v>
      </c>
      <c r="B5244">
        <v>39306.138025630004</v>
      </c>
      <c r="C5244">
        <v>4.3472122252870102</v>
      </c>
      <c r="D5244">
        <v>11.750498992592201</v>
      </c>
      <c r="E5244" t="s">
        <v>20</v>
      </c>
      <c r="F5244">
        <v>90262.054571966597</v>
      </c>
      <c r="G5244">
        <v>77453.141000460106</v>
      </c>
      <c r="H5244">
        <v>12808.9135715065</v>
      </c>
    </row>
    <row r="5245" spans="1:9" x14ac:dyDescent="0.2">
      <c r="A5245">
        <v>606</v>
      </c>
      <c r="B5245">
        <v>39306.138025630004</v>
      </c>
      <c r="C5245">
        <v>5.2016961582686898</v>
      </c>
      <c r="D5245">
        <v>12.6049829255739</v>
      </c>
      <c r="E5245" t="s">
        <v>19</v>
      </c>
      <c r="F5245">
        <v>89521.555463653</v>
      </c>
      <c r="G5245">
        <v>76712.641892146494</v>
      </c>
      <c r="H5245">
        <v>12808.9135715065</v>
      </c>
      <c r="I5245">
        <v>0.96105501746842104</v>
      </c>
    </row>
    <row r="5246" spans="1:9" x14ac:dyDescent="0.2">
      <c r="A5246">
        <v>606</v>
      </c>
      <c r="B5246">
        <v>39306.138025630004</v>
      </c>
      <c r="C5246">
        <v>5.4497077417506903</v>
      </c>
      <c r="D5246">
        <v>12.8529945090559</v>
      </c>
      <c r="E5246" t="s">
        <v>19</v>
      </c>
      <c r="F5246">
        <v>86457.518876256203</v>
      </c>
      <c r="G5246">
        <v>73648.605304749697</v>
      </c>
      <c r="H5246">
        <v>12808.9135715065</v>
      </c>
      <c r="I5246">
        <v>0.95867531533139705</v>
      </c>
    </row>
    <row r="5247" spans="1:9" x14ac:dyDescent="0.2">
      <c r="A5247">
        <v>606</v>
      </c>
      <c r="B5247">
        <v>39306.138025630004</v>
      </c>
      <c r="C5247">
        <v>6.2465435443919901</v>
      </c>
      <c r="D5247">
        <v>13.649830311697199</v>
      </c>
      <c r="E5247" t="s">
        <v>20</v>
      </c>
      <c r="F5247">
        <v>86457.518876256203</v>
      </c>
      <c r="G5247">
        <v>11734.723360529601</v>
      </c>
      <c r="H5247">
        <v>74722.795515726699</v>
      </c>
    </row>
    <row r="5248" spans="1:9" x14ac:dyDescent="0.2">
      <c r="A5248">
        <v>606</v>
      </c>
      <c r="B5248">
        <v>39306.138025630004</v>
      </c>
      <c r="C5248">
        <v>7.1831513825367796</v>
      </c>
      <c r="D5248">
        <v>14.586438149841999</v>
      </c>
      <c r="E5248" t="s">
        <v>18</v>
      </c>
      <c r="F5248">
        <v>84908.946294379304</v>
      </c>
      <c r="G5248">
        <v>0</v>
      </c>
      <c r="H5248">
        <v>84908.946294379304</v>
      </c>
      <c r="I5248">
        <v>0.806206191687034</v>
      </c>
    </row>
    <row r="5249" spans="1:9" x14ac:dyDescent="0.2">
      <c r="A5249">
        <v>607</v>
      </c>
      <c r="B5249">
        <v>5030.4055371861396</v>
      </c>
      <c r="C5249">
        <v>0</v>
      </c>
      <c r="D5249">
        <v>10.006745605410099</v>
      </c>
      <c r="E5249" t="s">
        <v>17</v>
      </c>
      <c r="F5249">
        <v>9920.0332007651396</v>
      </c>
      <c r="G5249">
        <v>9920.0332007651396</v>
      </c>
      <c r="H5249">
        <v>0</v>
      </c>
      <c r="I5249">
        <v>1</v>
      </c>
    </row>
    <row r="5250" spans="1:9" x14ac:dyDescent="0.2">
      <c r="A5250">
        <v>607</v>
      </c>
      <c r="B5250">
        <v>5030.4055371861396</v>
      </c>
      <c r="C5250">
        <v>0.51290374227360003</v>
      </c>
      <c r="D5250">
        <v>10.5196493476837</v>
      </c>
      <c r="E5250" t="s">
        <v>18</v>
      </c>
      <c r="F5250">
        <v>10389.1657808977</v>
      </c>
      <c r="G5250">
        <v>0</v>
      </c>
      <c r="H5250">
        <v>10389.1657808977</v>
      </c>
      <c r="I5250">
        <v>1.04463551254909</v>
      </c>
    </row>
    <row r="5251" spans="1:9" x14ac:dyDescent="0.2">
      <c r="A5251">
        <v>608</v>
      </c>
      <c r="B5251">
        <v>85347.188490878005</v>
      </c>
      <c r="C5251">
        <v>0</v>
      </c>
      <c r="D5251">
        <v>9.98049400764463</v>
      </c>
      <c r="E5251" t="s">
        <v>17</v>
      </c>
      <c r="F5251">
        <v>326450.37765594799</v>
      </c>
      <c r="G5251">
        <v>326450.37765594799</v>
      </c>
      <c r="H5251">
        <v>0</v>
      </c>
      <c r="I5251">
        <v>1</v>
      </c>
    </row>
    <row r="5252" spans="1:9" x14ac:dyDescent="0.2">
      <c r="A5252">
        <v>608</v>
      </c>
      <c r="B5252">
        <v>85347.188490878005</v>
      </c>
      <c r="C5252">
        <v>7.7047950612197704</v>
      </c>
      <c r="D5252">
        <v>17.6852890688644</v>
      </c>
      <c r="E5252" t="s">
        <v>18</v>
      </c>
      <c r="F5252">
        <v>343403.93487734202</v>
      </c>
      <c r="G5252">
        <v>328504.394945273</v>
      </c>
      <c r="H5252">
        <v>14899.539932069099</v>
      </c>
      <c r="I5252">
        <v>1.0125639274664999</v>
      </c>
    </row>
    <row r="5253" spans="1:9" x14ac:dyDescent="0.2">
      <c r="A5253">
        <v>608</v>
      </c>
      <c r="B5253">
        <v>85347.188490878005</v>
      </c>
      <c r="C5253">
        <v>13.981293965728099</v>
      </c>
      <c r="D5253">
        <v>23.9617879733728</v>
      </c>
      <c r="E5253" t="s">
        <v>20</v>
      </c>
      <c r="F5253">
        <v>343403.93487734202</v>
      </c>
      <c r="G5253">
        <v>307371.182863553</v>
      </c>
      <c r="H5253">
        <v>36032.752013789097</v>
      </c>
    </row>
    <row r="5254" spans="1:9" x14ac:dyDescent="0.2">
      <c r="A5254">
        <v>608</v>
      </c>
      <c r="B5254">
        <v>85347.188490878005</v>
      </c>
      <c r="C5254">
        <v>17.248056482549</v>
      </c>
      <c r="D5254">
        <v>27.228550490193602</v>
      </c>
      <c r="E5254" t="s">
        <v>19</v>
      </c>
      <c r="F5254">
        <v>292268.972850519</v>
      </c>
      <c r="G5254">
        <v>256236.22083673</v>
      </c>
      <c r="H5254">
        <v>36032.752013789097</v>
      </c>
      <c r="I5254">
        <v>0.78975837804716797</v>
      </c>
    </row>
    <row r="5255" spans="1:9" x14ac:dyDescent="0.2">
      <c r="A5255">
        <v>608</v>
      </c>
      <c r="B5255">
        <v>85347.188490878005</v>
      </c>
      <c r="C5255">
        <v>19.806698431892201</v>
      </c>
      <c r="D5255">
        <v>29.787192439536799</v>
      </c>
      <c r="E5255" t="s">
        <v>18</v>
      </c>
      <c r="F5255">
        <v>292512.582848916</v>
      </c>
      <c r="G5255">
        <v>17268.3934334308</v>
      </c>
      <c r="H5255">
        <v>275244.18941548502</v>
      </c>
      <c r="I5255">
        <v>0.98658165367492701</v>
      </c>
    </row>
    <row r="5256" spans="1:9" x14ac:dyDescent="0.2">
      <c r="A5256">
        <v>608</v>
      </c>
      <c r="B5256">
        <v>85347.188490878005</v>
      </c>
      <c r="C5256">
        <v>20.619514514818601</v>
      </c>
      <c r="D5256">
        <v>30.600008522463199</v>
      </c>
      <c r="E5256" t="s">
        <v>19</v>
      </c>
      <c r="F5256">
        <v>293290.152760397</v>
      </c>
      <c r="G5256">
        <v>18045.963344912001</v>
      </c>
      <c r="H5256">
        <v>275244.18941548502</v>
      </c>
      <c r="I5256">
        <v>0.97682178481090698</v>
      </c>
    </row>
    <row r="5257" spans="1:9" x14ac:dyDescent="0.2">
      <c r="A5257">
        <v>608</v>
      </c>
      <c r="B5257">
        <v>85347.188490878005</v>
      </c>
      <c r="C5257">
        <v>21.949711906845199</v>
      </c>
      <c r="D5257">
        <v>31.9302059144899</v>
      </c>
      <c r="E5257" t="s">
        <v>20</v>
      </c>
      <c r="F5257">
        <v>293290.152760397</v>
      </c>
      <c r="G5257">
        <v>0</v>
      </c>
      <c r="H5257">
        <v>293290.152760397</v>
      </c>
    </row>
    <row r="5258" spans="1:9" x14ac:dyDescent="0.2">
      <c r="A5258">
        <v>609</v>
      </c>
      <c r="B5258">
        <v>27591.445559130199</v>
      </c>
      <c r="C5258">
        <v>0</v>
      </c>
      <c r="D5258">
        <v>7.0783006651204401</v>
      </c>
      <c r="E5258" t="s">
        <v>17</v>
      </c>
      <c r="F5258">
        <v>76834.827303208702</v>
      </c>
      <c r="G5258">
        <v>76834.827303208702</v>
      </c>
      <c r="H5258">
        <v>0</v>
      </c>
      <c r="I5258">
        <v>1</v>
      </c>
    </row>
    <row r="5259" spans="1:9" x14ac:dyDescent="0.2">
      <c r="A5259">
        <v>609</v>
      </c>
      <c r="B5259">
        <v>27591.445559130199</v>
      </c>
      <c r="C5259">
        <v>1.7439890376707701</v>
      </c>
      <c r="D5259">
        <v>8.8222897027912008</v>
      </c>
      <c r="E5259" t="s">
        <v>18</v>
      </c>
      <c r="F5259">
        <v>96287.497254810296</v>
      </c>
      <c r="G5259">
        <v>93387.856183358395</v>
      </c>
      <c r="H5259">
        <v>2899.6410714518502</v>
      </c>
      <c r="I5259">
        <v>1.24240195953104</v>
      </c>
    </row>
    <row r="5260" spans="1:9" x14ac:dyDescent="0.2">
      <c r="A5260">
        <v>609</v>
      </c>
      <c r="B5260">
        <v>27591.445559130199</v>
      </c>
      <c r="C5260">
        <v>2.6442461519535101</v>
      </c>
      <c r="D5260">
        <v>9.7225468170739493</v>
      </c>
      <c r="E5260" t="s">
        <v>18</v>
      </c>
      <c r="F5260">
        <v>116302.99280371499</v>
      </c>
      <c r="G5260">
        <v>109458.833034086</v>
      </c>
      <c r="H5260">
        <v>6844.1597696294002</v>
      </c>
      <c r="I5260">
        <v>1.20878841325937</v>
      </c>
    </row>
    <row r="5261" spans="1:9" x14ac:dyDescent="0.2">
      <c r="A5261">
        <v>609</v>
      </c>
      <c r="B5261">
        <v>27591.445559130199</v>
      </c>
      <c r="C5261">
        <v>3.8335831335781698</v>
      </c>
      <c r="D5261">
        <v>10.9118837986986</v>
      </c>
      <c r="E5261" t="s">
        <v>19</v>
      </c>
      <c r="F5261">
        <v>103184.797722505</v>
      </c>
      <c r="G5261">
        <v>96340.637952875302</v>
      </c>
      <c r="H5261">
        <v>6844.1597696294002</v>
      </c>
      <c r="I5261">
        <v>0.87461987685932896</v>
      </c>
    </row>
    <row r="5262" spans="1:9" x14ac:dyDescent="0.2">
      <c r="A5262">
        <v>609</v>
      </c>
      <c r="B5262">
        <v>27591.445559130199</v>
      </c>
      <c r="C5262">
        <v>4.1434143449441798</v>
      </c>
      <c r="D5262">
        <v>11.221715010064599</v>
      </c>
      <c r="E5262" t="s">
        <v>20</v>
      </c>
      <c r="F5262">
        <v>103184.797722505</v>
      </c>
      <c r="G5262">
        <v>92238.533748648697</v>
      </c>
      <c r="H5262">
        <v>10946.263973855999</v>
      </c>
    </row>
    <row r="5263" spans="1:9" x14ac:dyDescent="0.2">
      <c r="A5263">
        <v>609</v>
      </c>
      <c r="B5263">
        <v>27591.445559130199</v>
      </c>
      <c r="C5263">
        <v>4.3613113506422403</v>
      </c>
      <c r="D5263">
        <v>11.4396120157627</v>
      </c>
      <c r="E5263" t="s">
        <v>19</v>
      </c>
      <c r="F5263">
        <v>85829.220936845493</v>
      </c>
      <c r="G5263">
        <v>74882.956962989396</v>
      </c>
      <c r="H5263">
        <v>10946.263973855999</v>
      </c>
      <c r="I5263">
        <v>0.80941239047692903</v>
      </c>
    </row>
    <row r="5264" spans="1:9" x14ac:dyDescent="0.2">
      <c r="A5264">
        <v>609</v>
      </c>
      <c r="B5264">
        <v>27591.445559130199</v>
      </c>
      <c r="C5264">
        <v>4.6073846913472396</v>
      </c>
      <c r="D5264">
        <v>11.685685356467699</v>
      </c>
      <c r="E5264" t="s">
        <v>19</v>
      </c>
      <c r="F5264">
        <v>87880.657224093098</v>
      </c>
      <c r="G5264">
        <v>76934.393250237001</v>
      </c>
      <c r="H5264">
        <v>10946.263973855999</v>
      </c>
      <c r="I5264">
        <v>1.0259664303621701</v>
      </c>
    </row>
    <row r="5265" spans="1:9" x14ac:dyDescent="0.2">
      <c r="A5265">
        <v>609</v>
      </c>
      <c r="B5265">
        <v>27591.445559130199</v>
      </c>
      <c r="C5265">
        <v>5.7680369399924603</v>
      </c>
      <c r="D5265">
        <v>12.8463376051129</v>
      </c>
      <c r="E5265" t="s">
        <v>18</v>
      </c>
      <c r="F5265">
        <v>77145.354536052997</v>
      </c>
      <c r="G5265">
        <v>62290.744602893799</v>
      </c>
      <c r="H5265">
        <v>14854.609933159199</v>
      </c>
      <c r="I5265">
        <v>0.85471636765968295</v>
      </c>
    </row>
    <row r="5266" spans="1:9" x14ac:dyDescent="0.2">
      <c r="A5266">
        <v>609</v>
      </c>
      <c r="B5266">
        <v>27591.445559130199</v>
      </c>
      <c r="C5266">
        <v>6.7487146399820501</v>
      </c>
      <c r="D5266">
        <v>13.827015305102501</v>
      </c>
      <c r="E5266" t="s">
        <v>19</v>
      </c>
      <c r="F5266">
        <v>63316.715492001102</v>
      </c>
      <c r="G5266">
        <v>48462.105558841999</v>
      </c>
      <c r="H5266">
        <v>14854.609933159199</v>
      </c>
      <c r="I5266">
        <v>0.77307549146837395</v>
      </c>
    </row>
    <row r="5267" spans="1:9" x14ac:dyDescent="0.2">
      <c r="A5267">
        <v>609</v>
      </c>
      <c r="B5267">
        <v>27591.445559130199</v>
      </c>
      <c r="C5267">
        <v>7.5859055428734896</v>
      </c>
      <c r="D5267">
        <v>14.6642062079939</v>
      </c>
      <c r="E5267" t="s">
        <v>18</v>
      </c>
      <c r="F5267">
        <v>64952.582261318501</v>
      </c>
      <c r="G5267">
        <v>7341.9869901265301</v>
      </c>
      <c r="H5267">
        <v>57610.595271192004</v>
      </c>
      <c r="I5267">
        <v>1.0282121149708301</v>
      </c>
    </row>
    <row r="5268" spans="1:9" x14ac:dyDescent="0.2">
      <c r="A5268">
        <v>609</v>
      </c>
      <c r="B5268">
        <v>27591.445559130199</v>
      </c>
      <c r="C5268">
        <v>8.6921621864108101</v>
      </c>
      <c r="D5268">
        <v>15.7704628515312</v>
      </c>
      <c r="E5268" t="s">
        <v>18</v>
      </c>
      <c r="F5268">
        <v>64592.435928502397</v>
      </c>
      <c r="G5268">
        <v>0</v>
      </c>
      <c r="H5268">
        <v>64592.435928502397</v>
      </c>
      <c r="I5268">
        <v>0.90289650466514804</v>
      </c>
    </row>
    <row r="5269" spans="1:9" x14ac:dyDescent="0.2">
      <c r="A5269">
        <v>610</v>
      </c>
      <c r="B5269">
        <v>89303.277721787599</v>
      </c>
      <c r="C5269">
        <v>0</v>
      </c>
      <c r="D5269">
        <v>7.24579425034183</v>
      </c>
      <c r="E5269" t="s">
        <v>17</v>
      </c>
      <c r="F5269">
        <v>153059.916870599</v>
      </c>
      <c r="G5269">
        <v>153059.916870599</v>
      </c>
      <c r="H5269">
        <v>0</v>
      </c>
      <c r="I5269">
        <v>1</v>
      </c>
    </row>
    <row r="5270" spans="1:9" x14ac:dyDescent="0.2">
      <c r="A5270">
        <v>610</v>
      </c>
      <c r="B5270">
        <v>89303.277721787599</v>
      </c>
      <c r="C5270">
        <v>0.60306414245432705</v>
      </c>
      <c r="D5270">
        <v>7.8488583927961502</v>
      </c>
      <c r="E5270" t="s">
        <v>20</v>
      </c>
      <c r="F5270">
        <v>153059.916870599</v>
      </c>
      <c r="G5270">
        <v>141783.72964919001</v>
      </c>
      <c r="H5270">
        <v>11276.1872214086</v>
      </c>
    </row>
    <row r="5271" spans="1:9" x14ac:dyDescent="0.2">
      <c r="A5271">
        <v>610</v>
      </c>
      <c r="B5271">
        <v>89303.277721787599</v>
      </c>
      <c r="C5271">
        <v>1.54834390447615</v>
      </c>
      <c r="D5271">
        <v>8.7941381548179791</v>
      </c>
      <c r="E5271" t="s">
        <v>18</v>
      </c>
      <c r="F5271">
        <v>141603.99825596</v>
      </c>
      <c r="G5271">
        <v>117553.93831933101</v>
      </c>
      <c r="H5271">
        <v>24050.059936628699</v>
      </c>
      <c r="I5271">
        <v>0.91157512221996395</v>
      </c>
    </row>
    <row r="5272" spans="1:9" x14ac:dyDescent="0.2">
      <c r="A5272">
        <v>610</v>
      </c>
      <c r="B5272">
        <v>89303.277721787599</v>
      </c>
      <c r="C5272">
        <v>1.97682013331602</v>
      </c>
      <c r="D5272">
        <v>9.2226143836578505</v>
      </c>
      <c r="E5272" t="s">
        <v>18</v>
      </c>
      <c r="F5272">
        <v>130683.81324161599</v>
      </c>
      <c r="G5272">
        <v>7946.5948805538201</v>
      </c>
      <c r="H5272">
        <v>122737.218361062</v>
      </c>
      <c r="I5272">
        <v>0.90474923310086097</v>
      </c>
    </row>
    <row r="5273" spans="1:9" x14ac:dyDescent="0.2">
      <c r="A5273">
        <v>610</v>
      </c>
      <c r="B5273">
        <v>89303.277721787599</v>
      </c>
      <c r="C5273">
        <v>2.2070580845666998</v>
      </c>
      <c r="D5273">
        <v>9.4528523349085294</v>
      </c>
      <c r="E5273" t="s">
        <v>18</v>
      </c>
      <c r="F5273">
        <v>130465.992315633</v>
      </c>
      <c r="G5273">
        <v>0</v>
      </c>
      <c r="H5273">
        <v>130465.992315633</v>
      </c>
      <c r="I5273">
        <v>0.95388652059401802</v>
      </c>
    </row>
    <row r="5274" spans="1:9" x14ac:dyDescent="0.2">
      <c r="A5274">
        <v>611</v>
      </c>
      <c r="B5274">
        <v>59651.968004593196</v>
      </c>
      <c r="C5274">
        <v>0</v>
      </c>
      <c r="D5274">
        <v>6.7299124559140102</v>
      </c>
      <c r="E5274" t="s">
        <v>17</v>
      </c>
      <c r="F5274">
        <v>108524.108805728</v>
      </c>
      <c r="G5274">
        <v>108524.108805728</v>
      </c>
      <c r="H5274">
        <v>0</v>
      </c>
      <c r="I5274">
        <v>1</v>
      </c>
    </row>
    <row r="5275" spans="1:9" x14ac:dyDescent="0.2">
      <c r="A5275">
        <v>611</v>
      </c>
      <c r="B5275">
        <v>59651.968004593196</v>
      </c>
      <c r="C5275">
        <v>1.12552926458717</v>
      </c>
      <c r="D5275">
        <v>7.8554417205011804</v>
      </c>
      <c r="E5275" t="s">
        <v>18</v>
      </c>
      <c r="F5275">
        <v>103216.535582827</v>
      </c>
      <c r="G5275">
        <v>95379.310369437095</v>
      </c>
      <c r="H5275">
        <v>7837.2252133899701</v>
      </c>
      <c r="I5275">
        <v>0.94580828438738396</v>
      </c>
    </row>
    <row r="5276" spans="1:9" x14ac:dyDescent="0.2">
      <c r="A5276">
        <v>611</v>
      </c>
      <c r="B5276">
        <v>59651.968004593196</v>
      </c>
      <c r="C5276">
        <v>1.8681875568298301</v>
      </c>
      <c r="D5276">
        <v>8.5981000127438403</v>
      </c>
      <c r="E5276" t="s">
        <v>18</v>
      </c>
      <c r="F5276">
        <v>118330.951371117</v>
      </c>
      <c r="G5276">
        <v>102743.523313128</v>
      </c>
      <c r="H5276">
        <v>15587.4280579882</v>
      </c>
      <c r="I5276">
        <v>1.15391339563505</v>
      </c>
    </row>
    <row r="5277" spans="1:9" x14ac:dyDescent="0.2">
      <c r="A5277">
        <v>611</v>
      </c>
      <c r="B5277">
        <v>59651.968004593196</v>
      </c>
      <c r="C5277">
        <v>5.2618930355004503</v>
      </c>
      <c r="D5277">
        <v>11.9918054914145</v>
      </c>
      <c r="E5277" t="s">
        <v>18</v>
      </c>
      <c r="F5277">
        <v>107355.587381316</v>
      </c>
      <c r="G5277">
        <v>8370.8205510609605</v>
      </c>
      <c r="H5277">
        <v>98984.766830255001</v>
      </c>
      <c r="I5277">
        <v>0.87576846702644096</v>
      </c>
    </row>
    <row r="5278" spans="1:9" x14ac:dyDescent="0.2">
      <c r="A5278">
        <v>611</v>
      </c>
      <c r="B5278">
        <v>59651.968004593196</v>
      </c>
      <c r="C5278">
        <v>6.8623770525785499</v>
      </c>
      <c r="D5278">
        <v>13.5922895084926</v>
      </c>
      <c r="E5278" t="s">
        <v>18</v>
      </c>
      <c r="F5278">
        <v>107888.78047919599</v>
      </c>
      <c r="G5278">
        <v>0</v>
      </c>
      <c r="H5278">
        <v>107888.78047919599</v>
      </c>
      <c r="I5278">
        <v>0.96197742016350396</v>
      </c>
    </row>
    <row r="5279" spans="1:9" x14ac:dyDescent="0.2">
      <c r="A5279">
        <v>612</v>
      </c>
      <c r="B5279">
        <v>114734.16768737799</v>
      </c>
      <c r="C5279">
        <v>0</v>
      </c>
      <c r="D5279">
        <v>8.0818090484890508</v>
      </c>
      <c r="E5279" t="s">
        <v>17</v>
      </c>
      <c r="F5279">
        <v>223063.07216717099</v>
      </c>
      <c r="G5279">
        <v>223063.07216717099</v>
      </c>
      <c r="H5279">
        <v>0</v>
      </c>
      <c r="I5279">
        <v>1</v>
      </c>
    </row>
    <row r="5280" spans="1:9" x14ac:dyDescent="0.2">
      <c r="A5280">
        <v>612</v>
      </c>
      <c r="B5280">
        <v>114734.16768737799</v>
      </c>
      <c r="C5280">
        <v>2.6977682579948499</v>
      </c>
      <c r="D5280">
        <v>10.779577306483899</v>
      </c>
      <c r="E5280" t="s">
        <v>20</v>
      </c>
      <c r="F5280">
        <v>223063.07216717099</v>
      </c>
      <c r="G5280">
        <v>218921.321355205</v>
      </c>
      <c r="H5280">
        <v>4141.7508119658696</v>
      </c>
    </row>
    <row r="5281" spans="1:9" x14ac:dyDescent="0.2">
      <c r="A5281">
        <v>612</v>
      </c>
      <c r="B5281">
        <v>114734.16768737799</v>
      </c>
      <c r="C5281">
        <v>3.62542140552863</v>
      </c>
      <c r="D5281">
        <v>11.707230454017701</v>
      </c>
      <c r="E5281" t="s">
        <v>18</v>
      </c>
      <c r="F5281">
        <v>274432.86883266002</v>
      </c>
      <c r="G5281">
        <v>265085.67935320898</v>
      </c>
      <c r="H5281">
        <v>9347.1894794504806</v>
      </c>
      <c r="I5281">
        <v>1.21235097185123</v>
      </c>
    </row>
    <row r="5282" spans="1:9" x14ac:dyDescent="0.2">
      <c r="A5282">
        <v>612</v>
      </c>
      <c r="B5282">
        <v>114734.16768737799</v>
      </c>
      <c r="C5282">
        <v>6.1715107220396002</v>
      </c>
      <c r="D5282">
        <v>14.2533197705286</v>
      </c>
      <c r="E5282" t="s">
        <v>18</v>
      </c>
      <c r="F5282">
        <v>279884.19730937801</v>
      </c>
      <c r="G5282">
        <v>265114.61135648302</v>
      </c>
      <c r="H5282">
        <v>14769.5859528945</v>
      </c>
      <c r="I5282">
        <v>1.0073394427439599</v>
      </c>
    </row>
    <row r="5283" spans="1:9" x14ac:dyDescent="0.2">
      <c r="A5283">
        <v>612</v>
      </c>
      <c r="B5283">
        <v>114734.16768737799</v>
      </c>
      <c r="C5283">
        <v>6.7529288805771399</v>
      </c>
      <c r="D5283">
        <v>14.8347379290662</v>
      </c>
      <c r="E5283" t="s">
        <v>18</v>
      </c>
      <c r="F5283">
        <v>271074.85014987999</v>
      </c>
      <c r="G5283">
        <v>250343.17392270101</v>
      </c>
      <c r="H5283">
        <v>20731.676227178301</v>
      </c>
      <c r="I5283">
        <v>0.96383267009512397</v>
      </c>
    </row>
    <row r="5284" spans="1:9" x14ac:dyDescent="0.2">
      <c r="A5284">
        <v>612</v>
      </c>
      <c r="B5284">
        <v>114734.16768737799</v>
      </c>
      <c r="C5284">
        <v>7.4820238770293201</v>
      </c>
      <c r="D5284">
        <v>15.563832925518399</v>
      </c>
      <c r="E5284" t="s">
        <v>18</v>
      </c>
      <c r="F5284">
        <v>261985.60755001401</v>
      </c>
      <c r="G5284">
        <v>235422.36529866001</v>
      </c>
      <c r="H5284">
        <v>26563.242251354801</v>
      </c>
      <c r="I5284">
        <v>0.959922315131163</v>
      </c>
    </row>
    <row r="5285" spans="1:9" x14ac:dyDescent="0.2">
      <c r="A5285">
        <v>612</v>
      </c>
      <c r="B5285">
        <v>114734.16768737799</v>
      </c>
      <c r="C5285">
        <v>9.6568989338034097</v>
      </c>
      <c r="D5285">
        <v>17.7387079822925</v>
      </c>
      <c r="E5285" t="s">
        <v>18</v>
      </c>
      <c r="F5285">
        <v>223819.19515365499</v>
      </c>
      <c r="G5285">
        <v>189607.48197653101</v>
      </c>
      <c r="H5285">
        <v>34211.713177124002</v>
      </c>
      <c r="I5285">
        <v>0.82769963311596195</v>
      </c>
    </row>
    <row r="5286" spans="1:9" x14ac:dyDescent="0.2">
      <c r="A5286">
        <v>612</v>
      </c>
      <c r="B5286">
        <v>114734.16768737799</v>
      </c>
      <c r="C5286">
        <v>11.562092002771401</v>
      </c>
      <c r="D5286">
        <v>19.643901051260499</v>
      </c>
      <c r="E5286" t="s">
        <v>20</v>
      </c>
      <c r="F5286">
        <v>223819.19515365499</v>
      </c>
      <c r="G5286">
        <v>182492.292246923</v>
      </c>
      <c r="H5286">
        <v>41326.902906731098</v>
      </c>
    </row>
    <row r="5287" spans="1:9" x14ac:dyDescent="0.2">
      <c r="A5287">
        <v>612</v>
      </c>
      <c r="B5287">
        <v>114734.16768737799</v>
      </c>
      <c r="C5287">
        <v>12.9192249048067</v>
      </c>
      <c r="D5287">
        <v>21.0010339532957</v>
      </c>
      <c r="E5287" t="s">
        <v>18</v>
      </c>
      <c r="F5287">
        <v>211041.74055778401</v>
      </c>
      <c r="G5287">
        <v>10552.0870278892</v>
      </c>
      <c r="H5287">
        <v>200489.653529895</v>
      </c>
      <c r="I5287">
        <v>0.91145631331152099</v>
      </c>
    </row>
    <row r="5288" spans="1:9" x14ac:dyDescent="0.2">
      <c r="A5288">
        <v>612</v>
      </c>
      <c r="B5288">
        <v>114734.16768737799</v>
      </c>
      <c r="C5288">
        <v>13.6295368513518</v>
      </c>
      <c r="D5288">
        <v>21.7113458998409</v>
      </c>
      <c r="E5288" t="s">
        <v>17</v>
      </c>
      <c r="F5288">
        <v>226249.48472698999</v>
      </c>
      <c r="G5288">
        <v>25759.8311970953</v>
      </c>
      <c r="H5288">
        <v>200489.653529895</v>
      </c>
      <c r="I5288">
        <v>8.29327634675548</v>
      </c>
    </row>
    <row r="5289" spans="1:9" x14ac:dyDescent="0.2">
      <c r="A5289">
        <v>612</v>
      </c>
      <c r="B5289">
        <v>114734.16768737799</v>
      </c>
      <c r="C5289">
        <v>14.394662353753301</v>
      </c>
      <c r="D5289">
        <v>22.4764714022423</v>
      </c>
      <c r="E5289" t="s">
        <v>18</v>
      </c>
      <c r="F5289">
        <v>224015.25707211799</v>
      </c>
      <c r="G5289">
        <v>0</v>
      </c>
      <c r="H5289">
        <v>224015.25707211799</v>
      </c>
      <c r="I5289">
        <v>0.88038880786183205</v>
      </c>
    </row>
    <row r="5290" spans="1:9" x14ac:dyDescent="0.2">
      <c r="A5290">
        <v>613</v>
      </c>
      <c r="B5290">
        <v>275709.42757465597</v>
      </c>
      <c r="C5290">
        <v>0</v>
      </c>
      <c r="D5290">
        <v>9.3220999423685296</v>
      </c>
      <c r="E5290" t="s">
        <v>17</v>
      </c>
      <c r="F5290">
        <v>49533.955402228901</v>
      </c>
      <c r="G5290">
        <v>49533.955402229003</v>
      </c>
      <c r="H5290">
        <v>0</v>
      </c>
      <c r="I5290">
        <v>1</v>
      </c>
    </row>
    <row r="5291" spans="1:9" x14ac:dyDescent="0.2">
      <c r="A5291">
        <v>613</v>
      </c>
      <c r="B5291">
        <v>275709.42757465597</v>
      </c>
      <c r="C5291">
        <v>3.2474301908658898</v>
      </c>
      <c r="D5291">
        <v>12.5695301332344</v>
      </c>
      <c r="E5291" t="s">
        <v>20</v>
      </c>
      <c r="F5291">
        <v>49533.955402228901</v>
      </c>
      <c r="G5291">
        <v>44156.217032709901</v>
      </c>
      <c r="H5291">
        <v>5377.7383695190401</v>
      </c>
    </row>
    <row r="5292" spans="1:9" x14ac:dyDescent="0.2">
      <c r="A5292">
        <v>613</v>
      </c>
      <c r="B5292">
        <v>275709.42757465597</v>
      </c>
      <c r="C5292">
        <v>6.1091277333068899</v>
      </c>
      <c r="D5292">
        <v>15.4312276756754</v>
      </c>
      <c r="E5292" t="s">
        <v>18</v>
      </c>
      <c r="F5292">
        <v>60002.3408508469</v>
      </c>
      <c r="G5292">
        <v>49440.878561820697</v>
      </c>
      <c r="H5292">
        <v>10561.4622890263</v>
      </c>
      <c r="I5292">
        <v>1.1965936253699201</v>
      </c>
    </row>
    <row r="5293" spans="1:9" x14ac:dyDescent="0.2">
      <c r="A5293">
        <v>613</v>
      </c>
      <c r="B5293">
        <v>275709.42757465597</v>
      </c>
      <c r="C5293">
        <v>8.8928997031687906</v>
      </c>
      <c r="D5293">
        <v>18.214999645537301</v>
      </c>
      <c r="E5293" t="s">
        <v>18</v>
      </c>
      <c r="F5293">
        <v>54868.192719705301</v>
      </c>
      <c r="G5293">
        <v>39083.598109395301</v>
      </c>
      <c r="H5293">
        <v>15784.5946103099</v>
      </c>
      <c r="I5293">
        <v>0.88096636655073302</v>
      </c>
    </row>
    <row r="5294" spans="1:9" x14ac:dyDescent="0.2">
      <c r="A5294">
        <v>613</v>
      </c>
      <c r="B5294">
        <v>275709.42757465597</v>
      </c>
      <c r="C5294">
        <v>10.9626215318637</v>
      </c>
      <c r="D5294">
        <v>20.2847214742322</v>
      </c>
      <c r="E5294" t="s">
        <v>17</v>
      </c>
      <c r="F5294">
        <v>320879.42152057798</v>
      </c>
      <c r="G5294">
        <v>305094.82691026799</v>
      </c>
      <c r="H5294">
        <v>15784.5946103099</v>
      </c>
      <c r="I5294">
        <v>5.7885690715520299</v>
      </c>
    </row>
    <row r="5295" spans="1:9" x14ac:dyDescent="0.2">
      <c r="A5295">
        <v>613</v>
      </c>
      <c r="B5295">
        <v>275709.42757465597</v>
      </c>
      <c r="C5295">
        <v>11.8461613787427</v>
      </c>
      <c r="D5295">
        <v>21.168261321111199</v>
      </c>
      <c r="E5295" t="s">
        <v>18</v>
      </c>
      <c r="F5295">
        <v>329950.80762552202</v>
      </c>
      <c r="G5295">
        <v>308804.129709745</v>
      </c>
      <c r="H5295">
        <v>21146.677915777698</v>
      </c>
      <c r="I5295">
        <v>1.0250128766380899</v>
      </c>
    </row>
    <row r="5296" spans="1:9" x14ac:dyDescent="0.2">
      <c r="A5296">
        <v>613</v>
      </c>
      <c r="B5296">
        <v>275709.42757465597</v>
      </c>
      <c r="C5296">
        <v>13.318012480496201</v>
      </c>
      <c r="D5296">
        <v>22.640112422864799</v>
      </c>
      <c r="E5296" t="s">
        <v>20</v>
      </c>
      <c r="F5296">
        <v>329950.80762552202</v>
      </c>
      <c r="G5296">
        <v>303504.550938792</v>
      </c>
      <c r="H5296">
        <v>26446.256686730601</v>
      </c>
    </row>
    <row r="5297" spans="1:9" x14ac:dyDescent="0.2">
      <c r="A5297">
        <v>613</v>
      </c>
      <c r="B5297">
        <v>275709.42757465597</v>
      </c>
      <c r="C5297">
        <v>15.0497464030953</v>
      </c>
      <c r="D5297">
        <v>24.371846345463801</v>
      </c>
      <c r="E5297" t="s">
        <v>19</v>
      </c>
      <c r="F5297">
        <v>307197.92484798102</v>
      </c>
      <c r="G5297">
        <v>280751.66816125001</v>
      </c>
      <c r="H5297">
        <v>26446.256686730601</v>
      </c>
      <c r="I5297">
        <v>0.90910658943195399</v>
      </c>
    </row>
    <row r="5298" spans="1:9" x14ac:dyDescent="0.2">
      <c r="A5298">
        <v>613</v>
      </c>
      <c r="B5298">
        <v>275709.42757465597</v>
      </c>
      <c r="C5298">
        <v>16.224514676966798</v>
      </c>
      <c r="D5298">
        <v>25.546614619335401</v>
      </c>
      <c r="E5298" t="s">
        <v>18</v>
      </c>
      <c r="F5298">
        <v>312790.26233651402</v>
      </c>
      <c r="G5298">
        <v>280723.34527966398</v>
      </c>
      <c r="H5298">
        <v>32066.917056849401</v>
      </c>
      <c r="I5298">
        <v>1.0134584001260301</v>
      </c>
    </row>
    <row r="5299" spans="1:9" x14ac:dyDescent="0.2">
      <c r="A5299">
        <v>613</v>
      </c>
      <c r="B5299">
        <v>275709.42757465597</v>
      </c>
      <c r="C5299">
        <v>19.7388064687511</v>
      </c>
      <c r="D5299">
        <v>29.0609064111196</v>
      </c>
      <c r="E5299" t="s">
        <v>20</v>
      </c>
      <c r="F5299">
        <v>312790.26233651402</v>
      </c>
      <c r="G5299">
        <v>274449.35119589203</v>
      </c>
      <c r="H5299">
        <v>38340.9111406214</v>
      </c>
    </row>
    <row r="5300" spans="1:9" x14ac:dyDescent="0.2">
      <c r="A5300">
        <v>613</v>
      </c>
      <c r="B5300">
        <v>275709.42757465597</v>
      </c>
      <c r="C5300">
        <v>22.945420737655301</v>
      </c>
      <c r="D5300">
        <v>32.2675206800238</v>
      </c>
      <c r="E5300" t="s">
        <v>20</v>
      </c>
      <c r="F5300">
        <v>312790.26233651402</v>
      </c>
      <c r="G5300">
        <v>15639.513116825699</v>
      </c>
      <c r="H5300">
        <v>297150.749219688</v>
      </c>
    </row>
    <row r="5301" spans="1:9" x14ac:dyDescent="0.2">
      <c r="A5301">
        <v>613</v>
      </c>
      <c r="B5301">
        <v>275709.42757465597</v>
      </c>
      <c r="C5301">
        <v>24.9774901517012</v>
      </c>
      <c r="D5301">
        <v>34.2995900940697</v>
      </c>
      <c r="E5301" t="s">
        <v>18</v>
      </c>
      <c r="F5301">
        <v>321479.288073175</v>
      </c>
      <c r="G5301">
        <v>0</v>
      </c>
      <c r="H5301">
        <v>321479.288073175</v>
      </c>
      <c r="I5301">
        <v>0.85280140386903003</v>
      </c>
    </row>
    <row r="5302" spans="1:9" x14ac:dyDescent="0.2">
      <c r="A5302">
        <v>614</v>
      </c>
      <c r="B5302">
        <v>45335.631389742703</v>
      </c>
      <c r="C5302">
        <v>0</v>
      </c>
      <c r="D5302">
        <v>6.7865320771814002</v>
      </c>
      <c r="E5302" t="s">
        <v>17</v>
      </c>
      <c r="F5302">
        <v>78774.359097722801</v>
      </c>
      <c r="G5302">
        <v>78774.359097722801</v>
      </c>
      <c r="H5302">
        <v>0</v>
      </c>
      <c r="I5302">
        <v>1</v>
      </c>
    </row>
    <row r="5303" spans="1:9" x14ac:dyDescent="0.2">
      <c r="A5303">
        <v>614</v>
      </c>
      <c r="B5303">
        <v>45335.631389742703</v>
      </c>
      <c r="C5303">
        <v>2.55739335836902</v>
      </c>
      <c r="D5303">
        <v>9.3439254355504104</v>
      </c>
      <c r="E5303" t="s">
        <v>20</v>
      </c>
      <c r="F5303">
        <v>78774.359097722801</v>
      </c>
      <c r="G5303">
        <v>69939.770215284501</v>
      </c>
      <c r="H5303">
        <v>8834.5888824383092</v>
      </c>
    </row>
    <row r="5304" spans="1:9" x14ac:dyDescent="0.2">
      <c r="A5304">
        <v>614</v>
      </c>
      <c r="B5304">
        <v>45335.631389742703</v>
      </c>
      <c r="C5304">
        <v>4.1376634865999398</v>
      </c>
      <c r="D5304">
        <v>10.9241955637813</v>
      </c>
      <c r="E5304" t="s">
        <v>19</v>
      </c>
      <c r="F5304">
        <v>84883.397371925501</v>
      </c>
      <c r="G5304">
        <v>76048.808489487201</v>
      </c>
      <c r="H5304">
        <v>8834.5888824383092</v>
      </c>
      <c r="I5304">
        <v>1.06273914581639</v>
      </c>
    </row>
    <row r="5305" spans="1:9" x14ac:dyDescent="0.2">
      <c r="A5305">
        <v>614</v>
      </c>
      <c r="B5305">
        <v>45335.631389742703</v>
      </c>
      <c r="C5305">
        <v>4.1929004544942501</v>
      </c>
      <c r="D5305">
        <v>10.9794325316757</v>
      </c>
      <c r="E5305" t="s">
        <v>18</v>
      </c>
      <c r="F5305">
        <v>88790.303540463196</v>
      </c>
      <c r="G5305">
        <v>70192.3628523113</v>
      </c>
      <c r="H5305">
        <v>18597.940688151899</v>
      </c>
      <c r="I5305">
        <v>1.05105443508519</v>
      </c>
    </row>
    <row r="5306" spans="1:9" x14ac:dyDescent="0.2">
      <c r="A5306">
        <v>614</v>
      </c>
      <c r="B5306">
        <v>45335.631389742703</v>
      </c>
      <c r="C5306">
        <v>5.8532340191965897</v>
      </c>
      <c r="D5306">
        <v>12.639766096378001</v>
      </c>
      <c r="E5306" t="s">
        <v>20</v>
      </c>
      <c r="F5306">
        <v>88790.303540463196</v>
      </c>
      <c r="G5306">
        <v>5803.7918402175401</v>
      </c>
      <c r="H5306">
        <v>82986.511700245697</v>
      </c>
    </row>
    <row r="5307" spans="1:9" x14ac:dyDescent="0.2">
      <c r="A5307">
        <v>614</v>
      </c>
      <c r="B5307">
        <v>45335.631389742703</v>
      </c>
      <c r="C5307">
        <v>6.7055896905397203</v>
      </c>
      <c r="D5307">
        <v>13.4921217677211</v>
      </c>
      <c r="E5307" t="s">
        <v>19</v>
      </c>
      <c r="F5307">
        <v>89714.278451296603</v>
      </c>
      <c r="G5307">
        <v>6727.76675105095</v>
      </c>
      <c r="H5307">
        <v>82986.511700245697</v>
      </c>
      <c r="I5307">
        <v>0.96810534372957202</v>
      </c>
    </row>
    <row r="5308" spans="1:9" x14ac:dyDescent="0.2">
      <c r="A5308">
        <v>614</v>
      </c>
      <c r="B5308">
        <v>45335.631389742703</v>
      </c>
      <c r="C5308">
        <v>6.9269205356837498</v>
      </c>
      <c r="D5308">
        <v>13.713452612865099</v>
      </c>
      <c r="E5308" t="s">
        <v>20</v>
      </c>
      <c r="F5308">
        <v>89714.278451296603</v>
      </c>
      <c r="G5308">
        <v>0</v>
      </c>
      <c r="H5308">
        <v>89714.278451296603</v>
      </c>
    </row>
    <row r="5309" spans="1:9" x14ac:dyDescent="0.2">
      <c r="A5309">
        <v>615</v>
      </c>
      <c r="B5309">
        <v>68294.237617162202</v>
      </c>
      <c r="C5309">
        <v>0</v>
      </c>
      <c r="D5309">
        <v>12.694921896393</v>
      </c>
      <c r="E5309" t="s">
        <v>17</v>
      </c>
      <c r="F5309">
        <v>121487.232484515</v>
      </c>
      <c r="G5309">
        <v>121487.232484515</v>
      </c>
      <c r="H5309">
        <v>0</v>
      </c>
      <c r="I5309">
        <v>1</v>
      </c>
    </row>
    <row r="5310" spans="1:9" x14ac:dyDescent="0.2">
      <c r="A5310">
        <v>615</v>
      </c>
      <c r="B5310">
        <v>68294.237617162202</v>
      </c>
      <c r="C5310">
        <v>1.26469331938368</v>
      </c>
      <c r="D5310">
        <v>13.959615215776701</v>
      </c>
      <c r="E5310" t="s">
        <v>18</v>
      </c>
      <c r="F5310">
        <v>165408.21281359301</v>
      </c>
      <c r="G5310">
        <v>162605.23456597101</v>
      </c>
      <c r="H5310">
        <v>2802.9782476221098</v>
      </c>
      <c r="I5310">
        <v>1.35302956199706</v>
      </c>
    </row>
    <row r="5311" spans="1:9" x14ac:dyDescent="0.2">
      <c r="A5311">
        <v>615</v>
      </c>
      <c r="B5311">
        <v>68294.237617162202</v>
      </c>
      <c r="C5311">
        <v>2.2770592917585102</v>
      </c>
      <c r="D5311">
        <v>14.971981188151499</v>
      </c>
      <c r="E5311" t="s">
        <v>19</v>
      </c>
      <c r="F5311">
        <v>186899.14127707301</v>
      </c>
      <c r="G5311">
        <v>184096.16302945101</v>
      </c>
      <c r="H5311">
        <v>2802.9782476221098</v>
      </c>
      <c r="I5311">
        <v>1.1264200167779499</v>
      </c>
    </row>
    <row r="5312" spans="1:9" x14ac:dyDescent="0.2">
      <c r="A5312">
        <v>615</v>
      </c>
      <c r="B5312">
        <v>68294.237617162202</v>
      </c>
      <c r="C5312">
        <v>2.3104038004740999</v>
      </c>
      <c r="D5312">
        <v>15.0053256968671</v>
      </c>
      <c r="E5312" t="s">
        <v>20</v>
      </c>
      <c r="F5312">
        <v>186899.14127707301</v>
      </c>
      <c r="G5312">
        <v>181540.510881325</v>
      </c>
      <c r="H5312">
        <v>5358.6303957474702</v>
      </c>
    </row>
    <row r="5313" spans="1:9" x14ac:dyDescent="0.2">
      <c r="A5313">
        <v>615</v>
      </c>
      <c r="B5313">
        <v>68294.237617162202</v>
      </c>
      <c r="C5313">
        <v>3.8239933525160499</v>
      </c>
      <c r="D5313">
        <v>16.518915248909099</v>
      </c>
      <c r="E5313" t="s">
        <v>20</v>
      </c>
      <c r="F5313">
        <v>186899.14127707301</v>
      </c>
      <c r="G5313">
        <v>178839.65534279399</v>
      </c>
      <c r="H5313">
        <v>8059.4859342791497</v>
      </c>
    </row>
    <row r="5314" spans="1:9" x14ac:dyDescent="0.2">
      <c r="A5314">
        <v>615</v>
      </c>
      <c r="B5314">
        <v>68294.237617162202</v>
      </c>
      <c r="C5314">
        <v>5.0932875139352296</v>
      </c>
      <c r="D5314">
        <v>17.788209410328299</v>
      </c>
      <c r="E5314" t="s">
        <v>20</v>
      </c>
      <c r="F5314">
        <v>186899.14127707301</v>
      </c>
      <c r="G5314">
        <v>175598.952215934</v>
      </c>
      <c r="H5314">
        <v>11300.189061138501</v>
      </c>
    </row>
    <row r="5315" spans="1:9" x14ac:dyDescent="0.2">
      <c r="A5315">
        <v>615</v>
      </c>
      <c r="B5315">
        <v>68294.237617162202</v>
      </c>
      <c r="C5315">
        <v>6.1394288663802303</v>
      </c>
      <c r="D5315">
        <v>18.834350762773301</v>
      </c>
      <c r="E5315" t="s">
        <v>20</v>
      </c>
      <c r="F5315">
        <v>186899.14127707301</v>
      </c>
      <c r="G5315">
        <v>172072.422487437</v>
      </c>
      <c r="H5315">
        <v>14826.718789635401</v>
      </c>
    </row>
    <row r="5316" spans="1:9" x14ac:dyDescent="0.2">
      <c r="A5316">
        <v>615</v>
      </c>
      <c r="B5316">
        <v>68294.237617162202</v>
      </c>
      <c r="C5316">
        <v>6.8193215888822296</v>
      </c>
      <c r="D5316">
        <v>19.514243485275301</v>
      </c>
      <c r="E5316" t="s">
        <v>20</v>
      </c>
      <c r="F5316">
        <v>186899.14127707301</v>
      </c>
      <c r="G5316">
        <v>168126.660315669</v>
      </c>
      <c r="H5316">
        <v>18772.4809614037</v>
      </c>
    </row>
    <row r="5317" spans="1:9" x14ac:dyDescent="0.2">
      <c r="A5317">
        <v>615</v>
      </c>
      <c r="B5317">
        <v>68294.237617162202</v>
      </c>
      <c r="C5317">
        <v>7.8591736858723902</v>
      </c>
      <c r="D5317">
        <v>20.554095582265401</v>
      </c>
      <c r="E5317" t="s">
        <v>18</v>
      </c>
      <c r="F5317">
        <v>199558.18964582699</v>
      </c>
      <c r="G5317">
        <v>177338.97729952101</v>
      </c>
      <c r="H5317">
        <v>22219.212346305801</v>
      </c>
      <c r="I5317">
        <v>1.0429422408565401</v>
      </c>
    </row>
    <row r="5318" spans="1:9" x14ac:dyDescent="0.2">
      <c r="A5318">
        <v>615</v>
      </c>
      <c r="B5318">
        <v>68294.237617162202</v>
      </c>
      <c r="C5318">
        <v>9.2408972578206807</v>
      </c>
      <c r="D5318">
        <v>21.9358191542137</v>
      </c>
      <c r="E5318" t="s">
        <v>20</v>
      </c>
      <c r="F5318">
        <v>199558.18964582699</v>
      </c>
      <c r="G5318">
        <v>173672.602916128</v>
      </c>
      <c r="H5318">
        <v>25885.586729698702</v>
      </c>
    </row>
    <row r="5319" spans="1:9" x14ac:dyDescent="0.2">
      <c r="A5319">
        <v>615</v>
      </c>
      <c r="B5319">
        <v>68294.237617162202</v>
      </c>
      <c r="C5319">
        <v>10.383311010453999</v>
      </c>
      <c r="D5319">
        <v>23.078232906846999</v>
      </c>
      <c r="E5319" t="s">
        <v>20</v>
      </c>
      <c r="F5319">
        <v>199558.18964582699</v>
      </c>
      <c r="G5319">
        <v>19165.666950979299</v>
      </c>
      <c r="H5319">
        <v>180392.52269484801</v>
      </c>
    </row>
    <row r="5320" spans="1:9" x14ac:dyDescent="0.2">
      <c r="A5320">
        <v>615</v>
      </c>
      <c r="B5320">
        <v>68294.237617162202</v>
      </c>
      <c r="C5320">
        <v>11.235086963616199</v>
      </c>
      <c r="D5320">
        <v>23.930008860009298</v>
      </c>
      <c r="E5320" t="s">
        <v>18</v>
      </c>
      <c r="F5320">
        <v>203741.424932311</v>
      </c>
      <c r="G5320">
        <v>0</v>
      </c>
      <c r="H5320">
        <v>203741.424932311</v>
      </c>
      <c r="I5320">
        <v>1.0420754647770401</v>
      </c>
    </row>
    <row r="5321" spans="1:9" x14ac:dyDescent="0.2">
      <c r="A5321">
        <v>616</v>
      </c>
      <c r="B5321">
        <v>61178.773438252603</v>
      </c>
      <c r="C5321">
        <v>0</v>
      </c>
      <c r="D5321">
        <v>9.4052247023494093</v>
      </c>
      <c r="E5321" t="s">
        <v>17</v>
      </c>
      <c r="F5321">
        <v>145700.65701706399</v>
      </c>
      <c r="G5321">
        <v>145700.65701706399</v>
      </c>
      <c r="H5321">
        <v>0</v>
      </c>
      <c r="I5321">
        <v>1</v>
      </c>
    </row>
    <row r="5322" spans="1:9" x14ac:dyDescent="0.2">
      <c r="A5322">
        <v>616</v>
      </c>
      <c r="B5322">
        <v>61178.773438252603</v>
      </c>
      <c r="C5322">
        <v>1.38318638039113</v>
      </c>
      <c r="D5322">
        <v>10.788411082740501</v>
      </c>
      <c r="E5322" t="s">
        <v>20</v>
      </c>
      <c r="F5322">
        <v>145700.65701706399</v>
      </c>
      <c r="G5322">
        <v>134829.052280465</v>
      </c>
      <c r="H5322">
        <v>10871.6047365996</v>
      </c>
    </row>
    <row r="5323" spans="1:9" x14ac:dyDescent="0.2">
      <c r="A5323">
        <v>616</v>
      </c>
      <c r="B5323">
        <v>61178.773438252603</v>
      </c>
      <c r="C5323">
        <v>2.2014233301396802</v>
      </c>
      <c r="D5323">
        <v>11.606648032489099</v>
      </c>
      <c r="E5323" t="s">
        <v>18</v>
      </c>
      <c r="F5323">
        <v>166258.86434179399</v>
      </c>
      <c r="G5323">
        <v>146807.445497904</v>
      </c>
      <c r="H5323">
        <v>19451.418843889998</v>
      </c>
      <c r="I5323">
        <v>1.13911003823398</v>
      </c>
    </row>
    <row r="5324" spans="1:9" x14ac:dyDescent="0.2">
      <c r="A5324">
        <v>616</v>
      </c>
      <c r="B5324">
        <v>61178.773438252603</v>
      </c>
      <c r="C5324">
        <v>2.4570201756384198</v>
      </c>
      <c r="D5324">
        <v>11.8622448779878</v>
      </c>
      <c r="E5324" t="s">
        <v>19</v>
      </c>
      <c r="F5324">
        <v>160197.48297981001</v>
      </c>
      <c r="G5324">
        <v>140746.06413591999</v>
      </c>
      <c r="H5324">
        <v>19451.418843889998</v>
      </c>
      <c r="I5324">
        <v>0.95733211898331205</v>
      </c>
    </row>
    <row r="5325" spans="1:9" x14ac:dyDescent="0.2">
      <c r="A5325">
        <v>616</v>
      </c>
      <c r="B5325">
        <v>61178.773438252603</v>
      </c>
      <c r="C5325">
        <v>3.1497792904885298</v>
      </c>
      <c r="D5325">
        <v>12.5550039928379</v>
      </c>
      <c r="E5325" t="s">
        <v>18</v>
      </c>
      <c r="F5325">
        <v>114766.162901927</v>
      </c>
      <c r="G5325">
        <v>8697.1829381629104</v>
      </c>
      <c r="H5325">
        <v>106068.979963764</v>
      </c>
      <c r="I5325">
        <v>0.67441896397403001</v>
      </c>
    </row>
    <row r="5326" spans="1:9" x14ac:dyDescent="0.2">
      <c r="A5326">
        <v>616</v>
      </c>
      <c r="B5326">
        <v>61178.773438252603</v>
      </c>
      <c r="C5326">
        <v>3.6899134109512199</v>
      </c>
      <c r="D5326">
        <v>13.0951381133006</v>
      </c>
      <c r="E5326" t="s">
        <v>18</v>
      </c>
      <c r="F5326">
        <v>114746.10197413601</v>
      </c>
      <c r="G5326">
        <v>0</v>
      </c>
      <c r="H5326">
        <v>114746.10197413601</v>
      </c>
      <c r="I5326">
        <v>0.96246091687756696</v>
      </c>
    </row>
    <row r="5327" spans="1:9" x14ac:dyDescent="0.2">
      <c r="A5327">
        <v>617</v>
      </c>
      <c r="B5327">
        <v>89523.031184820604</v>
      </c>
      <c r="C5327">
        <v>0</v>
      </c>
      <c r="D5327">
        <v>7.1792361307260899</v>
      </c>
      <c r="E5327" t="s">
        <v>17</v>
      </c>
      <c r="F5327">
        <v>21757.284422403802</v>
      </c>
      <c r="G5327">
        <v>21757.284422403802</v>
      </c>
      <c r="H5327">
        <v>0</v>
      </c>
      <c r="I5327">
        <v>1</v>
      </c>
    </row>
    <row r="5328" spans="1:9" x14ac:dyDescent="0.2">
      <c r="A5328">
        <v>617</v>
      </c>
      <c r="B5328">
        <v>89523.031184820604</v>
      </c>
      <c r="C5328">
        <v>1.46066646404116</v>
      </c>
      <c r="D5328">
        <v>8.6399025947672499</v>
      </c>
      <c r="E5328" t="s">
        <v>18</v>
      </c>
      <c r="F5328">
        <v>29327.4933120436</v>
      </c>
      <c r="G5328">
        <v>23383.959222166799</v>
      </c>
      <c r="H5328">
        <v>5943.53408987683</v>
      </c>
      <c r="I5328">
        <v>1.33822691301686</v>
      </c>
    </row>
    <row r="5329" spans="1:9" x14ac:dyDescent="0.2">
      <c r="A5329">
        <v>617</v>
      </c>
      <c r="B5329">
        <v>89523.031184820604</v>
      </c>
      <c r="C5329">
        <v>1.96059416002815</v>
      </c>
      <c r="D5329">
        <v>9.1398302907542401</v>
      </c>
      <c r="E5329" t="s">
        <v>19</v>
      </c>
      <c r="F5329">
        <v>33314.229005924397</v>
      </c>
      <c r="G5329">
        <v>27370.6949160476</v>
      </c>
      <c r="H5329">
        <v>5943.53408987683</v>
      </c>
      <c r="I5329">
        <v>1.1669685562135601</v>
      </c>
    </row>
    <row r="5330" spans="1:9" x14ac:dyDescent="0.2">
      <c r="A5330">
        <v>617</v>
      </c>
      <c r="B5330">
        <v>89523.031184820604</v>
      </c>
      <c r="C5330">
        <v>2.3992876126538198</v>
      </c>
      <c r="D5330">
        <v>9.5785237433799093</v>
      </c>
      <c r="E5330" t="s">
        <v>20</v>
      </c>
      <c r="F5330">
        <v>33314.229005924397</v>
      </c>
      <c r="G5330">
        <v>20683.432565004601</v>
      </c>
      <c r="H5330">
        <v>12630.796440919799</v>
      </c>
    </row>
    <row r="5331" spans="1:9" x14ac:dyDescent="0.2">
      <c r="A5331">
        <v>617</v>
      </c>
      <c r="B5331">
        <v>89523.031184820604</v>
      </c>
      <c r="C5331">
        <v>2.79089074527363</v>
      </c>
      <c r="D5331">
        <v>9.9701268759997195</v>
      </c>
      <c r="E5331" t="s">
        <v>17</v>
      </c>
      <c r="F5331">
        <v>195211.96559977101</v>
      </c>
      <c r="G5331">
        <v>182581.169158851</v>
      </c>
      <c r="H5331">
        <v>12630.796440919799</v>
      </c>
      <c r="I5331">
        <v>5.8356803358271998</v>
      </c>
    </row>
    <row r="5332" spans="1:9" x14ac:dyDescent="0.2">
      <c r="A5332">
        <v>617</v>
      </c>
      <c r="B5332">
        <v>89523.031184820604</v>
      </c>
      <c r="C5332">
        <v>3.4453771625291099</v>
      </c>
      <c r="D5332">
        <v>10.6246132932552</v>
      </c>
      <c r="E5332" t="s">
        <v>18</v>
      </c>
      <c r="F5332">
        <v>185638.17355973099</v>
      </c>
      <c r="G5332">
        <v>165997.46231235401</v>
      </c>
      <c r="H5332">
        <v>19640.711247376799</v>
      </c>
      <c r="I5332">
        <v>0.94427513027159105</v>
      </c>
    </row>
    <row r="5333" spans="1:9" x14ac:dyDescent="0.2">
      <c r="A5333">
        <v>617</v>
      </c>
      <c r="B5333">
        <v>89523.031184820604</v>
      </c>
      <c r="C5333">
        <v>4.2516578238116898</v>
      </c>
      <c r="D5333">
        <v>11.430893954537799</v>
      </c>
      <c r="E5333" t="s">
        <v>19</v>
      </c>
      <c r="F5333">
        <v>191624.27180304399</v>
      </c>
      <c r="G5333">
        <v>171983.56055566799</v>
      </c>
      <c r="H5333">
        <v>19640.711247376799</v>
      </c>
      <c r="I5333">
        <v>1.0314627203406801</v>
      </c>
    </row>
    <row r="5334" spans="1:9" x14ac:dyDescent="0.2">
      <c r="A5334">
        <v>617</v>
      </c>
      <c r="B5334">
        <v>89523.031184820604</v>
      </c>
      <c r="C5334">
        <v>5.04464102510976</v>
      </c>
      <c r="D5334">
        <v>12.223877155835901</v>
      </c>
      <c r="E5334" t="s">
        <v>18</v>
      </c>
      <c r="F5334">
        <v>174024.11707713801</v>
      </c>
      <c r="G5334">
        <v>146959.811719675</v>
      </c>
      <c r="H5334">
        <v>27064.305357463501</v>
      </c>
      <c r="I5334">
        <v>0.89369915854451798</v>
      </c>
    </row>
    <row r="5335" spans="1:9" x14ac:dyDescent="0.2">
      <c r="A5335">
        <v>617</v>
      </c>
      <c r="B5335">
        <v>89523.031184820604</v>
      </c>
      <c r="C5335">
        <v>6.4210227582120201</v>
      </c>
      <c r="D5335">
        <v>13.6002588889381</v>
      </c>
      <c r="E5335" t="s">
        <v>19</v>
      </c>
      <c r="F5335">
        <v>163287.42908264999</v>
      </c>
      <c r="G5335">
        <v>136223.12372518599</v>
      </c>
      <c r="H5335">
        <v>27064.305357463501</v>
      </c>
      <c r="I5335">
        <v>0.91939602268143095</v>
      </c>
    </row>
    <row r="5336" spans="1:9" x14ac:dyDescent="0.2">
      <c r="A5336">
        <v>617</v>
      </c>
      <c r="B5336">
        <v>89523.031184820604</v>
      </c>
      <c r="C5336">
        <v>6.6618406904832197</v>
      </c>
      <c r="D5336">
        <v>13.841076821209301</v>
      </c>
      <c r="E5336" t="s">
        <v>18</v>
      </c>
      <c r="F5336">
        <v>155571.739741353</v>
      </c>
      <c r="G5336">
        <v>15886.3098650868</v>
      </c>
      <c r="H5336">
        <v>139685.42987626599</v>
      </c>
      <c r="I5336">
        <v>0.94199918255149695</v>
      </c>
    </row>
    <row r="5337" spans="1:9" x14ac:dyDescent="0.2">
      <c r="A5337">
        <v>617</v>
      </c>
      <c r="B5337">
        <v>89523.031184820604</v>
      </c>
      <c r="C5337">
        <v>7.2258058314416598</v>
      </c>
      <c r="D5337">
        <v>14.4050419621678</v>
      </c>
      <c r="E5337" t="s">
        <v>20</v>
      </c>
      <c r="F5337">
        <v>155571.739741353</v>
      </c>
      <c r="G5337">
        <v>0</v>
      </c>
      <c r="H5337">
        <v>155571.739741353</v>
      </c>
    </row>
    <row r="5338" spans="1:9" x14ac:dyDescent="0.2">
      <c r="A5338">
        <v>618</v>
      </c>
      <c r="B5338">
        <v>212049.738152565</v>
      </c>
      <c r="C5338">
        <v>0</v>
      </c>
      <c r="D5338">
        <v>7.5652199035945902</v>
      </c>
      <c r="E5338" t="s">
        <v>17</v>
      </c>
      <c r="F5338">
        <v>49215.387917683103</v>
      </c>
      <c r="G5338">
        <v>49215.387917683103</v>
      </c>
      <c r="H5338">
        <v>0</v>
      </c>
      <c r="I5338">
        <v>1</v>
      </c>
    </row>
    <row r="5339" spans="1:9" x14ac:dyDescent="0.2">
      <c r="A5339">
        <v>618</v>
      </c>
      <c r="B5339">
        <v>212049.738152565</v>
      </c>
      <c r="C5339">
        <v>1.43653792614245</v>
      </c>
      <c r="D5339">
        <v>9.0017578297370395</v>
      </c>
      <c r="E5339" t="s">
        <v>20</v>
      </c>
      <c r="F5339">
        <v>49215.387917683103</v>
      </c>
      <c r="G5339">
        <v>36441.229431327702</v>
      </c>
      <c r="H5339">
        <v>12774.1584863553</v>
      </c>
    </row>
    <row r="5340" spans="1:9" x14ac:dyDescent="0.2">
      <c r="A5340">
        <v>618</v>
      </c>
      <c r="B5340">
        <v>212049.738152565</v>
      </c>
      <c r="C5340">
        <v>3.28719331472792</v>
      </c>
      <c r="D5340">
        <v>10.8524132183225</v>
      </c>
      <c r="E5340" t="s">
        <v>18</v>
      </c>
      <c r="F5340">
        <v>46329.263671163899</v>
      </c>
      <c r="G5340">
        <v>21320.668912467801</v>
      </c>
      <c r="H5340">
        <v>25008.594758696101</v>
      </c>
      <c r="I5340">
        <v>0.90027849697039497</v>
      </c>
    </row>
    <row r="5341" spans="1:9" x14ac:dyDescent="0.2">
      <c r="A5341">
        <v>618</v>
      </c>
      <c r="B5341">
        <v>212049.738152565</v>
      </c>
      <c r="C5341">
        <v>5.3023499876205298</v>
      </c>
      <c r="D5341">
        <v>12.8675698912151</v>
      </c>
      <c r="E5341" t="s">
        <v>18</v>
      </c>
      <c r="F5341">
        <v>42454.225256839301</v>
      </c>
      <c r="G5341">
        <v>2743.8484600565298</v>
      </c>
      <c r="H5341">
        <v>39710.376796782701</v>
      </c>
      <c r="I5341">
        <v>0.79848329660135897</v>
      </c>
    </row>
    <row r="5342" spans="1:9" x14ac:dyDescent="0.2">
      <c r="A5342">
        <v>618</v>
      </c>
      <c r="B5342">
        <v>212049.738152565</v>
      </c>
      <c r="C5342">
        <v>5.7436209328067003</v>
      </c>
      <c r="D5342">
        <v>13.3088408364013</v>
      </c>
      <c r="E5342" t="s">
        <v>17</v>
      </c>
      <c r="F5342">
        <v>228464.216101659</v>
      </c>
      <c r="G5342">
        <v>188753.83930487599</v>
      </c>
      <c r="H5342">
        <v>39710.376796782701</v>
      </c>
      <c r="I5342">
        <v>5.3696813661551799</v>
      </c>
    </row>
    <row r="5343" spans="1:9" x14ac:dyDescent="0.2">
      <c r="A5343">
        <v>618</v>
      </c>
      <c r="B5343">
        <v>212049.738152565</v>
      </c>
      <c r="C5343">
        <v>6.4216461328429304</v>
      </c>
      <c r="D5343">
        <v>13.986866036437499</v>
      </c>
      <c r="E5343" t="s">
        <v>20</v>
      </c>
      <c r="F5343">
        <v>228464.216101659</v>
      </c>
      <c r="G5343">
        <v>22683.048234333699</v>
      </c>
      <c r="H5343">
        <v>205781.16786732501</v>
      </c>
    </row>
    <row r="5344" spans="1:9" x14ac:dyDescent="0.2">
      <c r="A5344">
        <v>618</v>
      </c>
      <c r="B5344">
        <v>212049.738152565</v>
      </c>
      <c r="C5344">
        <v>6.9241948388696599</v>
      </c>
      <c r="D5344">
        <v>14.4894147424643</v>
      </c>
      <c r="E5344" t="s">
        <v>18</v>
      </c>
      <c r="F5344">
        <v>226713.05760094899</v>
      </c>
      <c r="G5344">
        <v>0</v>
      </c>
      <c r="H5344">
        <v>226713.05760094899</v>
      </c>
      <c r="I5344">
        <v>0.86455327261091097</v>
      </c>
    </row>
    <row r="5345" spans="1:9" x14ac:dyDescent="0.2">
      <c r="A5345">
        <v>619</v>
      </c>
      <c r="B5345">
        <v>734581.86711765802</v>
      </c>
      <c r="C5345">
        <v>0</v>
      </c>
      <c r="D5345">
        <v>7.4739880846969697</v>
      </c>
      <c r="E5345" t="s">
        <v>17</v>
      </c>
      <c r="F5345">
        <v>126423.809283095</v>
      </c>
      <c r="G5345">
        <v>126423.809283095</v>
      </c>
      <c r="H5345">
        <v>0</v>
      </c>
      <c r="I5345">
        <v>1</v>
      </c>
    </row>
    <row r="5346" spans="1:9" x14ac:dyDescent="0.2">
      <c r="A5346">
        <v>619</v>
      </c>
      <c r="B5346">
        <v>734581.86711765802</v>
      </c>
      <c r="C5346">
        <v>7.7536676113628502</v>
      </c>
      <c r="D5346">
        <v>15.2276556960598</v>
      </c>
      <c r="E5346" t="s">
        <v>20</v>
      </c>
      <c r="F5346">
        <v>126423.809283095</v>
      </c>
      <c r="G5346">
        <v>97112.0185952545</v>
      </c>
      <c r="H5346">
        <v>29311.790687840399</v>
      </c>
    </row>
    <row r="5347" spans="1:9" x14ac:dyDescent="0.2">
      <c r="A5347">
        <v>619</v>
      </c>
      <c r="B5347">
        <v>734581.86711765802</v>
      </c>
      <c r="C5347">
        <v>15.3208010125598</v>
      </c>
      <c r="D5347">
        <v>22.7947890972568</v>
      </c>
      <c r="E5347" t="s">
        <v>17</v>
      </c>
      <c r="F5347">
        <v>922877.02319356403</v>
      </c>
      <c r="G5347">
        <v>893565.23250572302</v>
      </c>
      <c r="H5347">
        <v>29311.790687840399</v>
      </c>
      <c r="I5347">
        <v>6.7666635244398199</v>
      </c>
    </row>
    <row r="5348" spans="1:9" x14ac:dyDescent="0.2">
      <c r="A5348">
        <v>619</v>
      </c>
      <c r="B5348">
        <v>734581.86711765802</v>
      </c>
      <c r="C5348">
        <v>16.709877942028299</v>
      </c>
      <c r="D5348">
        <v>24.183866026725301</v>
      </c>
      <c r="E5348" t="s">
        <v>20</v>
      </c>
      <c r="F5348">
        <v>922877.02319356403</v>
      </c>
      <c r="G5348">
        <v>863649.45764053799</v>
      </c>
      <c r="H5348">
        <v>59227.565553026201</v>
      </c>
    </row>
    <row r="5349" spans="1:9" x14ac:dyDescent="0.2">
      <c r="A5349">
        <v>619</v>
      </c>
      <c r="B5349">
        <v>734581.86711765802</v>
      </c>
      <c r="C5349">
        <v>18.831038839902</v>
      </c>
      <c r="D5349">
        <v>26.305026924599002</v>
      </c>
      <c r="E5349" t="s">
        <v>19</v>
      </c>
      <c r="F5349">
        <v>973917.62358715502</v>
      </c>
      <c r="G5349">
        <v>914690.05803412898</v>
      </c>
      <c r="H5349">
        <v>59227.565553026201</v>
      </c>
      <c r="I5349">
        <v>1.03967128900822</v>
      </c>
    </row>
    <row r="5350" spans="1:9" x14ac:dyDescent="0.2">
      <c r="A5350">
        <v>619</v>
      </c>
      <c r="B5350">
        <v>734581.86711765802</v>
      </c>
      <c r="C5350">
        <v>22.3112803196627</v>
      </c>
      <c r="D5350">
        <v>29.785268404359702</v>
      </c>
      <c r="E5350" t="s">
        <v>19</v>
      </c>
      <c r="F5350">
        <v>1042757.90604431</v>
      </c>
      <c r="G5350">
        <v>983530.34049128799</v>
      </c>
      <c r="H5350">
        <v>59227.565553026201</v>
      </c>
      <c r="I5350">
        <v>1.0557871960272001</v>
      </c>
    </row>
    <row r="5351" spans="1:9" x14ac:dyDescent="0.2">
      <c r="A5351">
        <v>619</v>
      </c>
      <c r="B5351">
        <v>734581.86711765802</v>
      </c>
      <c r="C5351">
        <v>23.6974484758389</v>
      </c>
      <c r="D5351">
        <v>31.171436560535899</v>
      </c>
      <c r="E5351" t="s">
        <v>19</v>
      </c>
      <c r="F5351">
        <v>1085235.0123873199</v>
      </c>
      <c r="G5351">
        <v>1026007.4468342999</v>
      </c>
      <c r="H5351">
        <v>59227.565553026201</v>
      </c>
      <c r="I5351">
        <v>1.0356422540888801</v>
      </c>
    </row>
    <row r="5352" spans="1:9" x14ac:dyDescent="0.2">
      <c r="A5352">
        <v>619</v>
      </c>
      <c r="B5352">
        <v>734581.86711765802</v>
      </c>
      <c r="C5352">
        <v>27.240982088046199</v>
      </c>
      <c r="D5352">
        <v>34.7149701727432</v>
      </c>
      <c r="E5352" t="s">
        <v>19</v>
      </c>
      <c r="F5352">
        <v>944325.60607993696</v>
      </c>
      <c r="G5352">
        <v>885098.04052691103</v>
      </c>
      <c r="H5352">
        <v>59227.565553026201</v>
      </c>
      <c r="I5352">
        <v>0.84665698333818196</v>
      </c>
    </row>
    <row r="5353" spans="1:9" x14ac:dyDescent="0.2">
      <c r="A5353">
        <v>619</v>
      </c>
      <c r="B5353">
        <v>734581.86711765802</v>
      </c>
      <c r="C5353">
        <v>29.106019095632</v>
      </c>
      <c r="D5353">
        <v>36.580007180328998</v>
      </c>
      <c r="E5353" t="s">
        <v>20</v>
      </c>
      <c r="F5353">
        <v>944325.60607993696</v>
      </c>
      <c r="G5353">
        <v>850848.28722675005</v>
      </c>
      <c r="H5353">
        <v>93477.318853186705</v>
      </c>
    </row>
    <row r="5354" spans="1:9" x14ac:dyDescent="0.2">
      <c r="A5354">
        <v>619</v>
      </c>
      <c r="B5354">
        <v>734581.86711765802</v>
      </c>
      <c r="C5354">
        <v>32.283469268512199</v>
      </c>
      <c r="D5354">
        <v>39.757457353209197</v>
      </c>
      <c r="E5354" t="s">
        <v>19</v>
      </c>
      <c r="F5354">
        <v>907079.69835107296</v>
      </c>
      <c r="G5354">
        <v>813602.37949788605</v>
      </c>
      <c r="H5354">
        <v>93477.318853186705</v>
      </c>
      <c r="I5354">
        <v>0.92994097308644597</v>
      </c>
    </row>
    <row r="5355" spans="1:9" x14ac:dyDescent="0.2">
      <c r="A5355">
        <v>619</v>
      </c>
      <c r="B5355">
        <v>734581.86711765802</v>
      </c>
      <c r="C5355">
        <v>37.098283871563403</v>
      </c>
      <c r="D5355">
        <v>44.572271956260302</v>
      </c>
      <c r="E5355" t="s">
        <v>20</v>
      </c>
      <c r="F5355">
        <v>907079.69835107296</v>
      </c>
      <c r="G5355">
        <v>38451.765272995101</v>
      </c>
      <c r="H5355">
        <v>868627.93307807797</v>
      </c>
    </row>
    <row r="5356" spans="1:9" x14ac:dyDescent="0.2">
      <c r="A5356">
        <v>619</v>
      </c>
      <c r="B5356">
        <v>734581.86711765802</v>
      </c>
      <c r="C5356">
        <v>38.747012119683902</v>
      </c>
      <c r="D5356">
        <v>46.2210002043808</v>
      </c>
      <c r="E5356" t="s">
        <v>20</v>
      </c>
      <c r="F5356">
        <v>907079.69835107296</v>
      </c>
      <c r="G5356">
        <v>0</v>
      </c>
      <c r="H5356">
        <v>907079.69835107296</v>
      </c>
    </row>
    <row r="5357" spans="1:9" x14ac:dyDescent="0.2">
      <c r="A5357">
        <v>620</v>
      </c>
      <c r="B5357">
        <v>41704.5756887116</v>
      </c>
      <c r="C5357">
        <v>0</v>
      </c>
      <c r="D5357">
        <v>8.53272699654487</v>
      </c>
      <c r="E5357" t="s">
        <v>17</v>
      </c>
      <c r="F5357">
        <v>119377.867827182</v>
      </c>
      <c r="G5357">
        <v>119377.867827182</v>
      </c>
      <c r="H5357">
        <v>0</v>
      </c>
      <c r="I5357">
        <v>1</v>
      </c>
    </row>
    <row r="5358" spans="1:9" x14ac:dyDescent="0.2">
      <c r="A5358">
        <v>620</v>
      </c>
      <c r="B5358">
        <v>41704.5756887116</v>
      </c>
      <c r="C5358">
        <v>0.91088609508947005</v>
      </c>
      <c r="D5358">
        <v>9.4436130916343402</v>
      </c>
      <c r="E5358" t="s">
        <v>20</v>
      </c>
      <c r="F5358">
        <v>119377.867827182</v>
      </c>
      <c r="G5358">
        <v>116221.60177557</v>
      </c>
      <c r="H5358">
        <v>3156.26605161208</v>
      </c>
    </row>
    <row r="5359" spans="1:9" x14ac:dyDescent="0.2">
      <c r="A5359">
        <v>620</v>
      </c>
      <c r="B5359">
        <v>41704.5756887116</v>
      </c>
      <c r="C5359">
        <v>2.4904810738344101</v>
      </c>
      <c r="D5359">
        <v>11.023208070379299</v>
      </c>
      <c r="E5359" t="s">
        <v>19</v>
      </c>
      <c r="F5359">
        <v>106598.859833735</v>
      </c>
      <c r="G5359">
        <v>103442.593782123</v>
      </c>
      <c r="H5359">
        <v>3156.26605161208</v>
      </c>
      <c r="I5359">
        <v>0.87880694273595905</v>
      </c>
    </row>
    <row r="5360" spans="1:9" x14ac:dyDescent="0.2">
      <c r="A5360">
        <v>620</v>
      </c>
      <c r="B5360">
        <v>41704.5756887116</v>
      </c>
      <c r="C5360">
        <v>2.6082737172330899</v>
      </c>
      <c r="D5360">
        <v>11.141000713778</v>
      </c>
      <c r="E5360" t="s">
        <v>18</v>
      </c>
      <c r="F5360">
        <v>93274.707963809997</v>
      </c>
      <c r="G5360">
        <v>85244.9849747056</v>
      </c>
      <c r="H5360">
        <v>8029.7229891043999</v>
      </c>
      <c r="I5360">
        <v>0.87066711342937197</v>
      </c>
    </row>
    <row r="5361" spans="1:9" x14ac:dyDescent="0.2">
      <c r="A5361">
        <v>620</v>
      </c>
      <c r="B5361">
        <v>41704.5756887116</v>
      </c>
      <c r="C5361">
        <v>3.4872264027372002</v>
      </c>
      <c r="D5361">
        <v>12.0199533992821</v>
      </c>
      <c r="E5361" t="s">
        <v>20</v>
      </c>
      <c r="F5361">
        <v>93274.707963809997</v>
      </c>
      <c r="G5361">
        <v>81339.248220184905</v>
      </c>
      <c r="H5361">
        <v>11935.459743625101</v>
      </c>
    </row>
    <row r="5362" spans="1:9" x14ac:dyDescent="0.2">
      <c r="A5362">
        <v>620</v>
      </c>
      <c r="B5362">
        <v>41704.5756887116</v>
      </c>
      <c r="C5362">
        <v>5.0198852115421504</v>
      </c>
      <c r="D5362">
        <v>13.552612208087</v>
      </c>
      <c r="E5362" t="s">
        <v>18</v>
      </c>
      <c r="F5362">
        <v>94767.903234266705</v>
      </c>
      <c r="G5362">
        <v>78159.9360986088</v>
      </c>
      <c r="H5362">
        <v>16607.967135658</v>
      </c>
      <c r="I5362">
        <v>1.00453019759895</v>
      </c>
    </row>
    <row r="5363" spans="1:9" x14ac:dyDescent="0.2">
      <c r="A5363">
        <v>620</v>
      </c>
      <c r="B5363">
        <v>41704.5756887116</v>
      </c>
      <c r="C5363">
        <v>6.3674199107308196</v>
      </c>
      <c r="D5363">
        <v>14.900146907275699</v>
      </c>
      <c r="E5363" t="s">
        <v>20</v>
      </c>
      <c r="F5363">
        <v>94767.903234266705</v>
      </c>
      <c r="G5363">
        <v>5799.6582633286198</v>
      </c>
      <c r="H5363">
        <v>88968.244970938104</v>
      </c>
    </row>
    <row r="5364" spans="1:9" x14ac:dyDescent="0.2">
      <c r="A5364">
        <v>620</v>
      </c>
      <c r="B5364">
        <v>41704.5756887116</v>
      </c>
      <c r="C5364">
        <v>7.4511908917905503</v>
      </c>
      <c r="D5364">
        <v>15.9839178883354</v>
      </c>
      <c r="E5364" t="s">
        <v>20</v>
      </c>
      <c r="F5364">
        <v>94767.903234266705</v>
      </c>
      <c r="G5364">
        <v>0</v>
      </c>
      <c r="H5364">
        <v>94767.903234266705</v>
      </c>
    </row>
    <row r="5365" spans="1:9" x14ac:dyDescent="0.2">
      <c r="A5365">
        <v>621</v>
      </c>
      <c r="B5365">
        <v>55365.361415647101</v>
      </c>
      <c r="C5365">
        <v>0</v>
      </c>
      <c r="D5365">
        <v>7.3653701581109496</v>
      </c>
      <c r="E5365" t="s">
        <v>17</v>
      </c>
      <c r="F5365">
        <v>33027.211103249298</v>
      </c>
      <c r="G5365">
        <v>33027.211103249298</v>
      </c>
      <c r="H5365">
        <v>0</v>
      </c>
      <c r="I5365">
        <v>1</v>
      </c>
    </row>
    <row r="5366" spans="1:9" x14ac:dyDescent="0.2">
      <c r="A5366">
        <v>621</v>
      </c>
      <c r="B5366">
        <v>55365.361415647101</v>
      </c>
      <c r="C5366">
        <v>6.44226990641274</v>
      </c>
      <c r="D5366">
        <v>13.807640064523699</v>
      </c>
      <c r="E5366" t="s">
        <v>20</v>
      </c>
      <c r="F5366">
        <v>33027.211103249298</v>
      </c>
      <c r="G5366">
        <v>25493.693316333502</v>
      </c>
      <c r="H5366">
        <v>7533.5177869157696</v>
      </c>
    </row>
    <row r="5367" spans="1:9" x14ac:dyDescent="0.2">
      <c r="A5367">
        <v>621</v>
      </c>
      <c r="B5367">
        <v>55365.361415647101</v>
      </c>
      <c r="C5367">
        <v>10.31254716874</v>
      </c>
      <c r="D5367">
        <v>17.677917326850899</v>
      </c>
      <c r="E5367" t="s">
        <v>19</v>
      </c>
      <c r="F5367">
        <v>34443.861983844603</v>
      </c>
      <c r="G5367">
        <v>26910.3441969288</v>
      </c>
      <c r="H5367">
        <v>7533.5177869157696</v>
      </c>
      <c r="I5367">
        <v>0.98832231545874405</v>
      </c>
    </row>
    <row r="5368" spans="1:9" x14ac:dyDescent="0.2">
      <c r="A5368">
        <v>621</v>
      </c>
      <c r="B5368">
        <v>55365.361415647101</v>
      </c>
      <c r="C5368">
        <v>11.0358103727861</v>
      </c>
      <c r="D5368">
        <v>18.401180530897101</v>
      </c>
      <c r="E5368" t="s">
        <v>18</v>
      </c>
      <c r="F5368">
        <v>31242.017990892102</v>
      </c>
      <c r="G5368">
        <v>14899.4682859655</v>
      </c>
      <c r="H5368">
        <v>16342.5497049266</v>
      </c>
      <c r="I5368">
        <v>0.87686853895351202</v>
      </c>
    </row>
    <row r="5369" spans="1:9" x14ac:dyDescent="0.2">
      <c r="A5369">
        <v>621</v>
      </c>
      <c r="B5369">
        <v>55365.361415647101</v>
      </c>
      <c r="C5369">
        <v>11.384860305496099</v>
      </c>
      <c r="D5369">
        <v>18.7502304636071</v>
      </c>
      <c r="E5369" t="s">
        <v>17</v>
      </c>
      <c r="F5369">
        <v>218741.868391861</v>
      </c>
      <c r="G5369">
        <v>202399.318686935</v>
      </c>
      <c r="H5369">
        <v>16342.5497049266</v>
      </c>
      <c r="I5369">
        <v>6.9894397707318197</v>
      </c>
    </row>
    <row r="5370" spans="1:9" x14ac:dyDescent="0.2">
      <c r="A5370">
        <v>621</v>
      </c>
      <c r="B5370">
        <v>55365.361415647101</v>
      </c>
      <c r="C5370">
        <v>13.7617710261311</v>
      </c>
      <c r="D5370">
        <v>21.127141184241999</v>
      </c>
      <c r="E5370" t="s">
        <v>20</v>
      </c>
      <c r="F5370">
        <v>218741.868391861</v>
      </c>
      <c r="G5370">
        <v>194062.906720286</v>
      </c>
      <c r="H5370">
        <v>24678.9616715749</v>
      </c>
    </row>
    <row r="5371" spans="1:9" x14ac:dyDescent="0.2">
      <c r="A5371">
        <v>621</v>
      </c>
      <c r="B5371">
        <v>55365.361415647101</v>
      </c>
      <c r="C5371">
        <v>15.1741206579251</v>
      </c>
      <c r="D5371">
        <v>22.5394908160361</v>
      </c>
      <c r="E5371" t="s">
        <v>20</v>
      </c>
      <c r="F5371">
        <v>218741.868391861</v>
      </c>
      <c r="G5371">
        <v>182393.006570278</v>
      </c>
      <c r="H5371">
        <v>36348.861821583203</v>
      </c>
    </row>
    <row r="5372" spans="1:9" x14ac:dyDescent="0.2">
      <c r="A5372">
        <v>621</v>
      </c>
      <c r="B5372">
        <v>55365.361415647101</v>
      </c>
      <c r="C5372">
        <v>20.5887982506691</v>
      </c>
      <c r="D5372">
        <v>27.954168408779999</v>
      </c>
      <c r="E5372" t="s">
        <v>20</v>
      </c>
      <c r="F5372">
        <v>218741.868391861</v>
      </c>
      <c r="G5372">
        <v>10937.0934195931</v>
      </c>
      <c r="H5372">
        <v>207804.774972268</v>
      </c>
    </row>
    <row r="5373" spans="1:9" x14ac:dyDescent="0.2">
      <c r="A5373">
        <v>621</v>
      </c>
      <c r="B5373">
        <v>55365.361415647101</v>
      </c>
      <c r="C5373">
        <v>23.855820051011101</v>
      </c>
      <c r="D5373">
        <v>31.221190209122099</v>
      </c>
      <c r="E5373" t="s">
        <v>18</v>
      </c>
      <c r="F5373">
        <v>223108.716085931</v>
      </c>
      <c r="G5373">
        <v>0</v>
      </c>
      <c r="H5373">
        <v>223108.716085931</v>
      </c>
      <c r="I5373">
        <v>0.84186711289847505</v>
      </c>
    </row>
    <row r="5374" spans="1:9" x14ac:dyDescent="0.2">
      <c r="A5374">
        <v>622</v>
      </c>
      <c r="B5374">
        <v>5095.4167723333303</v>
      </c>
      <c r="C5374">
        <v>0</v>
      </c>
      <c r="D5374">
        <v>13.518764250795799</v>
      </c>
      <c r="E5374" t="s">
        <v>17</v>
      </c>
      <c r="F5374">
        <v>14405.700807471199</v>
      </c>
      <c r="G5374">
        <v>14405.700807471199</v>
      </c>
      <c r="H5374">
        <v>0</v>
      </c>
      <c r="I5374">
        <v>1</v>
      </c>
    </row>
    <row r="5375" spans="1:9" x14ac:dyDescent="0.2">
      <c r="A5375">
        <v>622</v>
      </c>
      <c r="B5375">
        <v>5095.4167723333303</v>
      </c>
      <c r="C5375">
        <v>0.82954255457147696</v>
      </c>
      <c r="D5375">
        <v>14.3483068053672</v>
      </c>
      <c r="E5375" t="s">
        <v>18</v>
      </c>
      <c r="F5375">
        <v>13698.267582787001</v>
      </c>
      <c r="G5375">
        <v>0</v>
      </c>
      <c r="H5375">
        <v>13698.267582787001</v>
      </c>
      <c r="I5375">
        <v>0.94699503647184202</v>
      </c>
    </row>
    <row r="5376" spans="1:9" x14ac:dyDescent="0.2">
      <c r="A5376">
        <v>623</v>
      </c>
      <c r="B5376">
        <v>53257.991483567203</v>
      </c>
      <c r="C5376">
        <v>0</v>
      </c>
      <c r="D5376">
        <v>7.2753194413236404</v>
      </c>
      <c r="E5376" t="s">
        <v>17</v>
      </c>
      <c r="F5376">
        <v>139925.56034732499</v>
      </c>
      <c r="G5376">
        <v>139925.56034732499</v>
      </c>
      <c r="H5376">
        <v>0</v>
      </c>
      <c r="I5376">
        <v>1</v>
      </c>
    </row>
    <row r="5377" spans="1:9" x14ac:dyDescent="0.2">
      <c r="A5377">
        <v>623</v>
      </c>
      <c r="B5377">
        <v>53257.991483567203</v>
      </c>
      <c r="C5377">
        <v>1.43059672308707</v>
      </c>
      <c r="D5377">
        <v>8.7059161644107093</v>
      </c>
      <c r="E5377" t="s">
        <v>20</v>
      </c>
      <c r="F5377">
        <v>139925.56034732499</v>
      </c>
      <c r="G5377">
        <v>129603.41345399999</v>
      </c>
      <c r="H5377">
        <v>10322.1468933251</v>
      </c>
    </row>
    <row r="5378" spans="1:9" x14ac:dyDescent="0.2">
      <c r="A5378">
        <v>623</v>
      </c>
      <c r="B5378">
        <v>53257.991483567203</v>
      </c>
      <c r="C5378">
        <v>2.5048342898358</v>
      </c>
      <c r="D5378">
        <v>9.7801537311594409</v>
      </c>
      <c r="E5378" t="s">
        <v>19</v>
      </c>
      <c r="F5378">
        <v>142201.22238969299</v>
      </c>
      <c r="G5378">
        <v>131879.07549636799</v>
      </c>
      <c r="H5378">
        <v>10322.1468933251</v>
      </c>
      <c r="I5378">
        <v>1.0040367263429599</v>
      </c>
    </row>
    <row r="5379" spans="1:9" x14ac:dyDescent="0.2">
      <c r="A5379">
        <v>623</v>
      </c>
      <c r="B5379">
        <v>53257.991483567203</v>
      </c>
      <c r="C5379">
        <v>2.9267737014075998</v>
      </c>
      <c r="D5379">
        <v>10.202093142731201</v>
      </c>
      <c r="E5379" t="s">
        <v>18</v>
      </c>
      <c r="F5379">
        <v>135618.822277153</v>
      </c>
      <c r="G5379">
        <v>111643.181228592</v>
      </c>
      <c r="H5379">
        <v>23975.641048561502</v>
      </c>
      <c r="I5379">
        <v>0.94794173767204304</v>
      </c>
    </row>
    <row r="5380" spans="1:9" x14ac:dyDescent="0.2">
      <c r="A5380">
        <v>623</v>
      </c>
      <c r="B5380">
        <v>53257.991483567203</v>
      </c>
      <c r="C5380">
        <v>3.1685815997368501</v>
      </c>
      <c r="D5380">
        <v>10.443901041060499</v>
      </c>
      <c r="E5380" t="s">
        <v>19</v>
      </c>
      <c r="F5380">
        <v>127170.94620905801</v>
      </c>
      <c r="G5380">
        <v>103195.30516049601</v>
      </c>
      <c r="H5380">
        <v>23975.641048561502</v>
      </c>
      <c r="I5380">
        <v>0.92296867363783597</v>
      </c>
    </row>
    <row r="5381" spans="1:9" x14ac:dyDescent="0.2">
      <c r="A5381">
        <v>623</v>
      </c>
      <c r="B5381">
        <v>53257.991483567203</v>
      </c>
      <c r="C5381">
        <v>3.79765211063479</v>
      </c>
      <c r="D5381">
        <v>11.0729715519584</v>
      </c>
      <c r="E5381" t="s">
        <v>19</v>
      </c>
      <c r="F5381">
        <v>120383.185239153</v>
      </c>
      <c r="G5381">
        <v>96407.544190591099</v>
      </c>
      <c r="H5381">
        <v>23975.641048561502</v>
      </c>
      <c r="I5381">
        <v>0.93059675927857899</v>
      </c>
    </row>
    <row r="5382" spans="1:9" x14ac:dyDescent="0.2">
      <c r="A5382">
        <v>623</v>
      </c>
      <c r="B5382">
        <v>53257.991483567203</v>
      </c>
      <c r="C5382">
        <v>4.2888768169932803</v>
      </c>
      <c r="D5382">
        <v>11.564196258316899</v>
      </c>
      <c r="E5382" t="s">
        <v>19</v>
      </c>
      <c r="F5382">
        <v>96164.1402199039</v>
      </c>
      <c r="G5382">
        <v>72188.499171342395</v>
      </c>
      <c r="H5382">
        <v>23975.641048561502</v>
      </c>
      <c r="I5382">
        <v>0.74636195518435799</v>
      </c>
    </row>
    <row r="5383" spans="1:9" x14ac:dyDescent="0.2">
      <c r="A5383">
        <v>623</v>
      </c>
      <c r="B5383">
        <v>53257.991483567203</v>
      </c>
      <c r="C5383">
        <v>4.5375414160834504</v>
      </c>
      <c r="D5383">
        <v>11.812860857407101</v>
      </c>
      <c r="E5383" t="s">
        <v>20</v>
      </c>
      <c r="F5383">
        <v>96164.1402199039</v>
      </c>
      <c r="G5383">
        <v>6447.5732506673203</v>
      </c>
      <c r="H5383">
        <v>89716.566969236606</v>
      </c>
    </row>
    <row r="5384" spans="1:9" x14ac:dyDescent="0.2">
      <c r="A5384">
        <v>623</v>
      </c>
      <c r="B5384">
        <v>53257.991483567203</v>
      </c>
      <c r="C5384">
        <v>4.8470450901453699</v>
      </c>
      <c r="D5384">
        <v>12.122364531469</v>
      </c>
      <c r="E5384" t="s">
        <v>19</v>
      </c>
      <c r="F5384">
        <v>97465.569031207197</v>
      </c>
      <c r="G5384">
        <v>7749.0020619705501</v>
      </c>
      <c r="H5384">
        <v>89716.566969236606</v>
      </c>
      <c r="I5384">
        <v>1.1601337400287</v>
      </c>
    </row>
    <row r="5385" spans="1:9" x14ac:dyDescent="0.2">
      <c r="A5385">
        <v>623</v>
      </c>
      <c r="B5385">
        <v>53257.991483567203</v>
      </c>
      <c r="C5385">
        <v>5.4618035342598104</v>
      </c>
      <c r="D5385">
        <v>12.7371229755834</v>
      </c>
      <c r="E5385" t="s">
        <v>20</v>
      </c>
      <c r="F5385">
        <v>97465.569031207197</v>
      </c>
      <c r="G5385">
        <v>0</v>
      </c>
      <c r="H5385">
        <v>97465.569031207197</v>
      </c>
    </row>
    <row r="5386" spans="1:9" x14ac:dyDescent="0.2">
      <c r="A5386">
        <v>624</v>
      </c>
      <c r="B5386">
        <v>117659.800630977</v>
      </c>
      <c r="C5386">
        <v>0</v>
      </c>
      <c r="D5386">
        <v>7.5680325634287202</v>
      </c>
      <c r="E5386" t="s">
        <v>17</v>
      </c>
      <c r="F5386">
        <v>22765.244111685901</v>
      </c>
      <c r="G5386">
        <v>22765.244111685901</v>
      </c>
      <c r="H5386">
        <v>0</v>
      </c>
      <c r="I5386">
        <v>1</v>
      </c>
    </row>
    <row r="5387" spans="1:9" x14ac:dyDescent="0.2">
      <c r="A5387">
        <v>624</v>
      </c>
      <c r="B5387">
        <v>117659.800630977</v>
      </c>
      <c r="C5387">
        <v>13.407280231606601</v>
      </c>
      <c r="D5387">
        <v>20.9753127950354</v>
      </c>
      <c r="E5387" t="s">
        <v>18</v>
      </c>
      <c r="F5387">
        <v>26201.306272472699</v>
      </c>
      <c r="G5387">
        <v>6075.8881421334399</v>
      </c>
      <c r="H5387">
        <v>20125.418130339302</v>
      </c>
      <c r="I5387">
        <v>1.07702157668805</v>
      </c>
    </row>
    <row r="5388" spans="1:9" x14ac:dyDescent="0.2">
      <c r="A5388">
        <v>624</v>
      </c>
      <c r="B5388">
        <v>117659.800630977</v>
      </c>
      <c r="C5388">
        <v>16.988252371971001</v>
      </c>
      <c r="D5388">
        <v>24.556284935399699</v>
      </c>
      <c r="E5388" t="s">
        <v>19</v>
      </c>
      <c r="F5388">
        <v>26229.644413857899</v>
      </c>
      <c r="G5388">
        <v>6104.2262835185902</v>
      </c>
      <c r="H5388">
        <v>20125.418130339302</v>
      </c>
      <c r="I5388">
        <v>0.928805845030925</v>
      </c>
    </row>
    <row r="5389" spans="1:9" x14ac:dyDescent="0.2">
      <c r="A5389">
        <v>624</v>
      </c>
      <c r="B5389">
        <v>117659.800630977</v>
      </c>
      <c r="C5389">
        <v>17.140238264103601</v>
      </c>
      <c r="D5389">
        <v>24.708270827532399</v>
      </c>
      <c r="E5389" t="s">
        <v>17</v>
      </c>
      <c r="F5389">
        <v>110865.258579145</v>
      </c>
      <c r="G5389">
        <v>90739.840448805495</v>
      </c>
      <c r="H5389">
        <v>20125.418130339302</v>
      </c>
      <c r="I5389">
        <v>4.2235369210772102</v>
      </c>
    </row>
    <row r="5390" spans="1:9" x14ac:dyDescent="0.2">
      <c r="A5390">
        <v>624</v>
      </c>
      <c r="B5390">
        <v>117659.800630977</v>
      </c>
      <c r="C5390">
        <v>17.485433559306699</v>
      </c>
      <c r="D5390">
        <v>25.053466122735401</v>
      </c>
      <c r="E5390" t="s">
        <v>19</v>
      </c>
      <c r="F5390">
        <v>108605.864939718</v>
      </c>
      <c r="G5390">
        <v>88480.446809378904</v>
      </c>
      <c r="H5390">
        <v>20125.418130339302</v>
      </c>
      <c r="I5390">
        <v>0.97305663744348303</v>
      </c>
    </row>
    <row r="5391" spans="1:9" x14ac:dyDescent="0.2">
      <c r="A5391">
        <v>624</v>
      </c>
      <c r="B5391">
        <v>117659.800630977</v>
      </c>
      <c r="C5391">
        <v>19.384471575740498</v>
      </c>
      <c r="D5391">
        <v>26.9525041391692</v>
      </c>
      <c r="E5391" t="s">
        <v>19</v>
      </c>
      <c r="F5391">
        <v>113565.391487053</v>
      </c>
      <c r="G5391">
        <v>93439.973356714007</v>
      </c>
      <c r="H5391">
        <v>20125.418130339302</v>
      </c>
      <c r="I5391">
        <v>1.0440418930758799</v>
      </c>
    </row>
    <row r="5392" spans="1:9" x14ac:dyDescent="0.2">
      <c r="A5392">
        <v>624</v>
      </c>
      <c r="B5392">
        <v>117659.800630977</v>
      </c>
      <c r="C5392">
        <v>19.478808390247199</v>
      </c>
      <c r="D5392">
        <v>27.0468409536759</v>
      </c>
      <c r="E5392" t="s">
        <v>20</v>
      </c>
      <c r="F5392">
        <v>113565.391487053</v>
      </c>
      <c r="G5392">
        <v>62947.189434665001</v>
      </c>
      <c r="H5392">
        <v>50618.202052388202</v>
      </c>
    </row>
    <row r="5393" spans="1:9" x14ac:dyDescent="0.2">
      <c r="A5393">
        <v>624</v>
      </c>
      <c r="B5393">
        <v>117659.800630977</v>
      </c>
      <c r="C5393">
        <v>20.501306791193201</v>
      </c>
      <c r="D5393">
        <v>28.069339354621899</v>
      </c>
      <c r="E5393" t="s">
        <v>17</v>
      </c>
      <c r="F5393">
        <v>353953.60628811998</v>
      </c>
      <c r="G5393">
        <v>303335.40423573198</v>
      </c>
      <c r="H5393">
        <v>50618.202052388202</v>
      </c>
      <c r="I5393">
        <v>3.0995532044683198</v>
      </c>
    </row>
    <row r="5394" spans="1:9" x14ac:dyDescent="0.2">
      <c r="A5394">
        <v>624</v>
      </c>
      <c r="B5394">
        <v>117659.800630977</v>
      </c>
      <c r="C5394">
        <v>20.8978785374665</v>
      </c>
      <c r="D5394">
        <v>28.465911100895301</v>
      </c>
      <c r="E5394" t="s">
        <v>19</v>
      </c>
      <c r="F5394">
        <v>321201.20373054699</v>
      </c>
      <c r="G5394">
        <v>270583.00167815801</v>
      </c>
      <c r="H5394">
        <v>50618.202052388202</v>
      </c>
      <c r="I5394">
        <v>0.88994889890616702</v>
      </c>
    </row>
    <row r="5395" spans="1:9" x14ac:dyDescent="0.2">
      <c r="A5395">
        <v>624</v>
      </c>
      <c r="B5395">
        <v>117659.800630977</v>
      </c>
      <c r="C5395">
        <v>25.054320835359</v>
      </c>
      <c r="D5395">
        <v>32.622353398787702</v>
      </c>
      <c r="E5395" t="s">
        <v>20</v>
      </c>
      <c r="F5395">
        <v>321201.20373054699</v>
      </c>
      <c r="G5395">
        <v>31997.410152355002</v>
      </c>
      <c r="H5395">
        <v>289203.79357819201</v>
      </c>
    </row>
    <row r="5396" spans="1:9" x14ac:dyDescent="0.2">
      <c r="A5396">
        <v>624</v>
      </c>
      <c r="B5396">
        <v>117659.800630977</v>
      </c>
      <c r="C5396">
        <v>26.914479254879499</v>
      </c>
      <c r="D5396">
        <v>34.482511818308303</v>
      </c>
      <c r="E5396" t="s">
        <v>19</v>
      </c>
      <c r="F5396">
        <v>328482.19929235801</v>
      </c>
      <c r="G5396">
        <v>39278.4057141659</v>
      </c>
      <c r="H5396">
        <v>289203.79357819201</v>
      </c>
      <c r="I5396">
        <v>0.92627729573039796</v>
      </c>
    </row>
    <row r="5397" spans="1:9" x14ac:dyDescent="0.2">
      <c r="A5397">
        <v>624</v>
      </c>
      <c r="B5397">
        <v>117659.800630977</v>
      </c>
      <c r="C5397">
        <v>28.864621177782499</v>
      </c>
      <c r="D5397">
        <v>36.432653741211197</v>
      </c>
      <c r="E5397" t="s">
        <v>19</v>
      </c>
      <c r="F5397">
        <v>329389.234353212</v>
      </c>
      <c r="G5397">
        <v>40185.440775019997</v>
      </c>
      <c r="H5397">
        <v>289203.79357819201</v>
      </c>
      <c r="I5397">
        <v>0.94251940592701899</v>
      </c>
    </row>
    <row r="5398" spans="1:9" x14ac:dyDescent="0.2">
      <c r="A5398">
        <v>624</v>
      </c>
      <c r="B5398">
        <v>117659.800630977</v>
      </c>
      <c r="C5398">
        <v>29.371796117909899</v>
      </c>
      <c r="D5398">
        <v>36.939828681338597</v>
      </c>
      <c r="E5398" t="s">
        <v>20</v>
      </c>
      <c r="F5398">
        <v>329389.234353212</v>
      </c>
      <c r="G5398">
        <v>0</v>
      </c>
      <c r="H5398">
        <v>329389.234353212</v>
      </c>
    </row>
    <row r="5399" spans="1:9" x14ac:dyDescent="0.2">
      <c r="A5399">
        <v>625</v>
      </c>
      <c r="B5399">
        <v>138120.05518910999</v>
      </c>
      <c r="C5399">
        <v>0</v>
      </c>
      <c r="D5399">
        <v>10.312099194584301</v>
      </c>
      <c r="E5399" t="s">
        <v>17</v>
      </c>
      <c r="F5399">
        <v>24116.5810854835</v>
      </c>
      <c r="G5399">
        <v>24116.5810854835</v>
      </c>
      <c r="H5399">
        <v>0</v>
      </c>
      <c r="I5399">
        <v>1</v>
      </c>
    </row>
    <row r="5400" spans="1:9" x14ac:dyDescent="0.2">
      <c r="A5400">
        <v>625</v>
      </c>
      <c r="B5400">
        <v>138120.05518910999</v>
      </c>
      <c r="C5400">
        <v>1.2221539432492099</v>
      </c>
      <c r="D5400">
        <v>11.534253137833501</v>
      </c>
      <c r="E5400" t="s">
        <v>18</v>
      </c>
      <c r="F5400">
        <v>35440.516135209102</v>
      </c>
      <c r="G5400">
        <v>29149.300097055901</v>
      </c>
      <c r="H5400">
        <v>6291.2160381532403</v>
      </c>
      <c r="I5400">
        <v>1.4606851533173799</v>
      </c>
    </row>
    <row r="5401" spans="1:9" x14ac:dyDescent="0.2">
      <c r="A5401">
        <v>625</v>
      </c>
      <c r="B5401">
        <v>138120.05518910999</v>
      </c>
      <c r="C5401">
        <v>1.95962347448763</v>
      </c>
      <c r="D5401">
        <v>12.271722669071901</v>
      </c>
      <c r="E5401" t="s">
        <v>18</v>
      </c>
      <c r="F5401">
        <v>36599.153055783601</v>
      </c>
      <c r="G5401">
        <v>24006.130105878899</v>
      </c>
      <c r="H5401">
        <v>12593.0229499047</v>
      </c>
      <c r="I5401">
        <v>1.0351726646385899</v>
      </c>
    </row>
    <row r="5402" spans="1:9" x14ac:dyDescent="0.2">
      <c r="A5402">
        <v>625</v>
      </c>
      <c r="B5402">
        <v>138120.05518910999</v>
      </c>
      <c r="C5402">
        <v>2.5051760734508099</v>
      </c>
      <c r="D5402">
        <v>12.8172752680351</v>
      </c>
      <c r="E5402" t="s">
        <v>20</v>
      </c>
      <c r="F5402">
        <v>36599.153055783601</v>
      </c>
      <c r="G5402">
        <v>16984.107966843101</v>
      </c>
      <c r="H5402">
        <v>19615.0450889405</v>
      </c>
    </row>
    <row r="5403" spans="1:9" x14ac:dyDescent="0.2">
      <c r="A5403">
        <v>625</v>
      </c>
      <c r="B5403">
        <v>138120.05518910999</v>
      </c>
      <c r="C5403">
        <v>3.0017688907631901</v>
      </c>
      <c r="D5403">
        <v>13.3138680853474</v>
      </c>
      <c r="E5403" t="s">
        <v>17</v>
      </c>
      <c r="F5403">
        <v>247387.61691012999</v>
      </c>
      <c r="G5403">
        <v>227772.57182119001</v>
      </c>
      <c r="H5403">
        <v>19615.0450889405</v>
      </c>
      <c r="I5403">
        <v>6.7245970258915904</v>
      </c>
    </row>
    <row r="5404" spans="1:9" x14ac:dyDescent="0.2">
      <c r="A5404">
        <v>625</v>
      </c>
      <c r="B5404">
        <v>138120.05518910999</v>
      </c>
      <c r="C5404">
        <v>3.1572130299965799</v>
      </c>
      <c r="D5404">
        <v>13.469312224580801</v>
      </c>
      <c r="E5404" t="s">
        <v>18</v>
      </c>
      <c r="F5404">
        <v>216136.035172715</v>
      </c>
      <c r="G5404">
        <v>191209.35546551301</v>
      </c>
      <c r="H5404">
        <v>24926.679707202398</v>
      </c>
      <c r="I5404">
        <v>0.86206484337880096</v>
      </c>
    </row>
    <row r="5405" spans="1:9" x14ac:dyDescent="0.2">
      <c r="A5405">
        <v>625</v>
      </c>
      <c r="B5405">
        <v>138120.05518910999</v>
      </c>
      <c r="C5405">
        <v>4.2558785406332502</v>
      </c>
      <c r="D5405">
        <v>14.5679777352175</v>
      </c>
      <c r="E5405" t="s">
        <v>18</v>
      </c>
      <c r="F5405">
        <v>199600.45090934</v>
      </c>
      <c r="G5405">
        <v>11436.766728028701</v>
      </c>
      <c r="H5405">
        <v>188163.68418131099</v>
      </c>
      <c r="I5405">
        <v>0.90785865542076905</v>
      </c>
    </row>
    <row r="5406" spans="1:9" x14ac:dyDescent="0.2">
      <c r="A5406">
        <v>625</v>
      </c>
      <c r="B5406">
        <v>138120.05518910999</v>
      </c>
      <c r="C5406">
        <v>4.6106469500415699</v>
      </c>
      <c r="D5406">
        <v>14.922746144625799</v>
      </c>
      <c r="E5406" t="s">
        <v>20</v>
      </c>
      <c r="F5406">
        <v>199600.45090934</v>
      </c>
      <c r="G5406">
        <v>0</v>
      </c>
      <c r="H5406">
        <v>199600.45090934</v>
      </c>
    </row>
    <row r="5407" spans="1:9" x14ac:dyDescent="0.2">
      <c r="A5407">
        <v>626</v>
      </c>
      <c r="B5407">
        <v>199111.55833120699</v>
      </c>
      <c r="C5407">
        <v>0</v>
      </c>
      <c r="D5407">
        <v>10.163365363600599</v>
      </c>
      <c r="E5407" t="s">
        <v>17</v>
      </c>
      <c r="F5407">
        <v>37976.961127404997</v>
      </c>
      <c r="G5407">
        <v>37976.961127404997</v>
      </c>
      <c r="H5407">
        <v>0</v>
      </c>
      <c r="I5407">
        <v>1</v>
      </c>
    </row>
    <row r="5408" spans="1:9" x14ac:dyDescent="0.2">
      <c r="A5408">
        <v>626</v>
      </c>
      <c r="B5408">
        <v>199111.55833120699</v>
      </c>
      <c r="C5408">
        <v>1.00817665173243</v>
      </c>
      <c r="D5408">
        <v>11.171542015332999</v>
      </c>
      <c r="E5408" t="s">
        <v>20</v>
      </c>
      <c r="F5408">
        <v>37976.961127404997</v>
      </c>
      <c r="G5408">
        <v>28116.069812101701</v>
      </c>
      <c r="H5408">
        <v>9860.8913153032208</v>
      </c>
    </row>
    <row r="5409" spans="1:9" x14ac:dyDescent="0.2">
      <c r="A5409">
        <v>626</v>
      </c>
      <c r="B5409">
        <v>199111.55833120699</v>
      </c>
      <c r="C5409">
        <v>3.13585575296073</v>
      </c>
      <c r="D5409">
        <v>13.2992211165613</v>
      </c>
      <c r="E5409" t="s">
        <v>20</v>
      </c>
      <c r="F5409">
        <v>37976.961127404997</v>
      </c>
      <c r="G5409">
        <v>19394.445927064698</v>
      </c>
      <c r="H5409">
        <v>18582.515200340302</v>
      </c>
    </row>
    <row r="5410" spans="1:9" x14ac:dyDescent="0.2">
      <c r="A5410">
        <v>626</v>
      </c>
      <c r="B5410">
        <v>199111.55833120699</v>
      </c>
      <c r="C5410">
        <v>4.3506389151597498</v>
      </c>
      <c r="D5410">
        <v>14.5140042787603</v>
      </c>
      <c r="E5410" t="s">
        <v>20</v>
      </c>
      <c r="F5410">
        <v>37976.961127404997</v>
      </c>
      <c r="G5410">
        <v>12381.2079951945</v>
      </c>
      <c r="H5410">
        <v>25595.753132210401</v>
      </c>
    </row>
    <row r="5411" spans="1:9" x14ac:dyDescent="0.2">
      <c r="A5411">
        <v>626</v>
      </c>
      <c r="B5411">
        <v>199111.55833120699</v>
      </c>
      <c r="C5411">
        <v>4.6120323221846302</v>
      </c>
      <c r="D5411">
        <v>14.775397685785199</v>
      </c>
      <c r="E5411" t="s">
        <v>19</v>
      </c>
      <c r="F5411">
        <v>37252.189936823699</v>
      </c>
      <c r="G5411">
        <v>11656.4368046133</v>
      </c>
      <c r="H5411">
        <v>25595.753132210401</v>
      </c>
      <c r="I5411">
        <v>0.87354236039337796</v>
      </c>
    </row>
    <row r="5412" spans="1:9" x14ac:dyDescent="0.2">
      <c r="A5412">
        <v>626</v>
      </c>
      <c r="B5412">
        <v>199111.55833120699</v>
      </c>
      <c r="C5412">
        <v>4.7572392266658898</v>
      </c>
      <c r="D5412">
        <v>14.9206045902665</v>
      </c>
      <c r="E5412" t="s">
        <v>17</v>
      </c>
      <c r="F5412">
        <v>215983.68366025999</v>
      </c>
      <c r="G5412">
        <v>190387.93052805</v>
      </c>
      <c r="H5412">
        <v>25595.753132210401</v>
      </c>
      <c r="I5412">
        <v>5.7937124160001003</v>
      </c>
    </row>
    <row r="5413" spans="1:9" x14ac:dyDescent="0.2">
      <c r="A5413">
        <v>626</v>
      </c>
      <c r="B5413">
        <v>199111.55833120699</v>
      </c>
      <c r="C5413">
        <v>4.8846964000147199</v>
      </c>
      <c r="D5413">
        <v>15.0480617636153</v>
      </c>
      <c r="E5413" t="s">
        <v>20</v>
      </c>
      <c r="F5413">
        <v>215983.68366025999</v>
      </c>
      <c r="G5413">
        <v>183160.10508251001</v>
      </c>
      <c r="H5413">
        <v>32823.578577749497</v>
      </c>
    </row>
    <row r="5414" spans="1:9" x14ac:dyDescent="0.2">
      <c r="A5414">
        <v>626</v>
      </c>
      <c r="B5414">
        <v>199111.55833120699</v>
      </c>
      <c r="C5414">
        <v>5.6783509918691699</v>
      </c>
      <c r="D5414">
        <v>15.8417163554697</v>
      </c>
      <c r="E5414" t="s">
        <v>20</v>
      </c>
      <c r="F5414">
        <v>215983.68366025999</v>
      </c>
      <c r="G5414">
        <v>11915.4430071485</v>
      </c>
      <c r="H5414">
        <v>204068.24065311099</v>
      </c>
    </row>
    <row r="5415" spans="1:9" x14ac:dyDescent="0.2">
      <c r="A5415">
        <v>626</v>
      </c>
      <c r="B5415">
        <v>199111.55833120699</v>
      </c>
      <c r="C5415">
        <v>6.3095374998838798</v>
      </c>
      <c r="D5415">
        <v>16.4729028634844</v>
      </c>
      <c r="E5415" t="s">
        <v>20</v>
      </c>
      <c r="F5415">
        <v>215983.68366025999</v>
      </c>
      <c r="G5415">
        <v>0</v>
      </c>
      <c r="H5415">
        <v>215983.68366025999</v>
      </c>
    </row>
    <row r="5416" spans="1:9" x14ac:dyDescent="0.2">
      <c r="A5416">
        <v>627</v>
      </c>
      <c r="B5416">
        <v>241099.60501475501</v>
      </c>
      <c r="C5416">
        <v>0</v>
      </c>
      <c r="D5416">
        <v>7.1582207937645004</v>
      </c>
      <c r="E5416" t="s">
        <v>17</v>
      </c>
      <c r="F5416">
        <v>25626.4877643326</v>
      </c>
      <c r="G5416">
        <v>25626.487764332702</v>
      </c>
      <c r="H5416">
        <v>0</v>
      </c>
      <c r="I5416">
        <v>1</v>
      </c>
    </row>
    <row r="5417" spans="1:9" x14ac:dyDescent="0.2">
      <c r="A5417">
        <v>627</v>
      </c>
      <c r="B5417">
        <v>241099.60501475501</v>
      </c>
      <c r="C5417">
        <v>2.19265468741688</v>
      </c>
      <c r="D5417">
        <v>9.3508754811813795</v>
      </c>
      <c r="E5417" t="s">
        <v>20</v>
      </c>
      <c r="F5417">
        <v>25626.4877643326</v>
      </c>
      <c r="G5417">
        <v>17093.189756231499</v>
      </c>
      <c r="H5417">
        <v>8533.2980081010992</v>
      </c>
    </row>
    <row r="5418" spans="1:9" x14ac:dyDescent="0.2">
      <c r="A5418">
        <v>627</v>
      </c>
      <c r="B5418">
        <v>241099.60501475501</v>
      </c>
      <c r="C5418">
        <v>3.9697297911575</v>
      </c>
      <c r="D5418">
        <v>11.127950584922001</v>
      </c>
      <c r="E5418" t="s">
        <v>20</v>
      </c>
      <c r="F5418">
        <v>25626.4877643326</v>
      </c>
      <c r="G5418">
        <v>9382.7050815480306</v>
      </c>
      <c r="H5418">
        <v>16243.7826827846</v>
      </c>
    </row>
    <row r="5419" spans="1:9" x14ac:dyDescent="0.2">
      <c r="A5419">
        <v>627</v>
      </c>
      <c r="B5419">
        <v>241099.60501475501</v>
      </c>
      <c r="C5419">
        <v>5.7587456929634202</v>
      </c>
      <c r="D5419">
        <v>12.916966486727899</v>
      </c>
      <c r="E5419" t="s">
        <v>20</v>
      </c>
      <c r="F5419">
        <v>25626.4877643326</v>
      </c>
      <c r="G5419">
        <v>1281.32438821663</v>
      </c>
      <c r="H5419">
        <v>24345.163376116001</v>
      </c>
    </row>
    <row r="5420" spans="1:9" x14ac:dyDescent="0.2">
      <c r="A5420">
        <v>627</v>
      </c>
      <c r="B5420">
        <v>241099.60501475501</v>
      </c>
      <c r="C5420">
        <v>6.7960175616845397</v>
      </c>
      <c r="D5420">
        <v>13.954238355449</v>
      </c>
      <c r="E5420" t="s">
        <v>17</v>
      </c>
      <c r="F5420">
        <v>120117.17778239799</v>
      </c>
      <c r="G5420">
        <v>95772.014406282105</v>
      </c>
      <c r="H5420">
        <v>24345.163376116001</v>
      </c>
      <c r="I5420">
        <v>7.7523445877509403</v>
      </c>
    </row>
    <row r="5421" spans="1:9" x14ac:dyDescent="0.2">
      <c r="A5421">
        <v>627</v>
      </c>
      <c r="B5421">
        <v>241099.60501475501</v>
      </c>
      <c r="C5421">
        <v>7.2351622057721903</v>
      </c>
      <c r="D5421">
        <v>14.3933829995367</v>
      </c>
      <c r="E5421" t="s">
        <v>20</v>
      </c>
      <c r="F5421">
        <v>120117.17778239799</v>
      </c>
      <c r="G5421">
        <v>86955.501050791194</v>
      </c>
      <c r="H5421">
        <v>33161.676731606902</v>
      </c>
    </row>
    <row r="5422" spans="1:9" x14ac:dyDescent="0.2">
      <c r="A5422">
        <v>627</v>
      </c>
      <c r="B5422">
        <v>241099.60501475501</v>
      </c>
      <c r="C5422">
        <v>8.1809343438646103</v>
      </c>
      <c r="D5422">
        <v>15.339155137629101</v>
      </c>
      <c r="E5422" t="s">
        <v>17</v>
      </c>
      <c r="F5422">
        <v>272260.305426893</v>
      </c>
      <c r="G5422">
        <v>239098.628695286</v>
      </c>
      <c r="H5422">
        <v>33161.676731606902</v>
      </c>
      <c r="I5422">
        <v>2.2511351910321999</v>
      </c>
    </row>
    <row r="5423" spans="1:9" x14ac:dyDescent="0.2">
      <c r="A5423">
        <v>627</v>
      </c>
      <c r="B5423">
        <v>241099.60501475501</v>
      </c>
      <c r="C5423">
        <v>9.4848402705810493</v>
      </c>
      <c r="D5423">
        <v>16.643061064345599</v>
      </c>
      <c r="E5423" t="s">
        <v>18</v>
      </c>
      <c r="F5423">
        <v>261408.508382878</v>
      </c>
      <c r="G5423">
        <v>219628.33179644399</v>
      </c>
      <c r="H5423">
        <v>41780.176586434303</v>
      </c>
      <c r="I5423">
        <v>0.94757893750842603</v>
      </c>
    </row>
    <row r="5424" spans="1:9" x14ac:dyDescent="0.2">
      <c r="A5424">
        <v>627</v>
      </c>
      <c r="B5424">
        <v>241099.60501475501</v>
      </c>
      <c r="C5424">
        <v>10.6081343961798</v>
      </c>
      <c r="D5424">
        <v>17.766355189944299</v>
      </c>
      <c r="E5424" t="s">
        <v>20</v>
      </c>
      <c r="F5424">
        <v>261408.508382878</v>
      </c>
      <c r="G5424">
        <v>16546.487450095799</v>
      </c>
      <c r="H5424">
        <v>244862.020932782</v>
      </c>
    </row>
    <row r="5425" spans="1:9" x14ac:dyDescent="0.2">
      <c r="A5425">
        <v>627</v>
      </c>
      <c r="B5425">
        <v>241099.60501475501</v>
      </c>
      <c r="C5425">
        <v>11.5915161327154</v>
      </c>
      <c r="D5425">
        <v>18.749736926479901</v>
      </c>
      <c r="E5425" t="s">
        <v>18</v>
      </c>
      <c r="F5425">
        <v>262336.95506998699</v>
      </c>
      <c r="G5425">
        <v>0</v>
      </c>
      <c r="H5425">
        <v>262336.95506998699</v>
      </c>
      <c r="I5425">
        <v>0.89161688181721299</v>
      </c>
    </row>
    <row r="5426" spans="1:9" x14ac:dyDescent="0.2">
      <c r="A5426">
        <v>628</v>
      </c>
      <c r="B5426">
        <v>12874.0000348311</v>
      </c>
      <c r="C5426">
        <v>0</v>
      </c>
      <c r="D5426">
        <v>12.7278039050511</v>
      </c>
      <c r="E5426" t="s">
        <v>17</v>
      </c>
      <c r="F5426">
        <v>43370.666232117102</v>
      </c>
      <c r="G5426">
        <v>43370.666232117102</v>
      </c>
      <c r="H5426">
        <v>0</v>
      </c>
      <c r="I5426">
        <v>1</v>
      </c>
    </row>
    <row r="5427" spans="1:9" x14ac:dyDescent="0.2">
      <c r="A5427">
        <v>628</v>
      </c>
      <c r="B5427">
        <v>12874.0000348311</v>
      </c>
      <c r="C5427">
        <v>1.19035338116191</v>
      </c>
      <c r="D5427">
        <v>13.918157286213001</v>
      </c>
      <c r="E5427" t="s">
        <v>20</v>
      </c>
      <c r="F5427">
        <v>43370.666232117102</v>
      </c>
      <c r="G5427">
        <v>32106.012081082401</v>
      </c>
      <c r="H5427">
        <v>11264.6541510346</v>
      </c>
    </row>
    <row r="5428" spans="1:9" x14ac:dyDescent="0.2">
      <c r="A5428">
        <v>628</v>
      </c>
      <c r="B5428">
        <v>12874.0000348311</v>
      </c>
      <c r="C5428">
        <v>2.1099792186546802</v>
      </c>
      <c r="D5428">
        <v>14.837783123705799</v>
      </c>
      <c r="E5428" t="s">
        <v>19</v>
      </c>
      <c r="F5428">
        <v>41331.544072451099</v>
      </c>
      <c r="G5428">
        <v>30066.889921416401</v>
      </c>
      <c r="H5428">
        <v>11264.6541510346</v>
      </c>
      <c r="I5428">
        <v>0.92311049430000003</v>
      </c>
    </row>
    <row r="5429" spans="1:9" x14ac:dyDescent="0.2">
      <c r="A5429">
        <v>628</v>
      </c>
      <c r="B5429">
        <v>12874.0000348311</v>
      </c>
      <c r="C5429">
        <v>2.4790862291447202</v>
      </c>
      <c r="D5429">
        <v>15.206890134195801</v>
      </c>
      <c r="E5429" t="s">
        <v>19</v>
      </c>
      <c r="F5429">
        <v>37577.752402585204</v>
      </c>
      <c r="G5429">
        <v>26313.0982515506</v>
      </c>
      <c r="H5429">
        <v>11264.6541510346</v>
      </c>
      <c r="I5429">
        <v>0.87287026895873698</v>
      </c>
    </row>
    <row r="5430" spans="1:9" x14ac:dyDescent="0.2">
      <c r="A5430">
        <v>628</v>
      </c>
      <c r="B5430">
        <v>12874.0000348311</v>
      </c>
      <c r="C5430">
        <v>2.76879735611148</v>
      </c>
      <c r="D5430">
        <v>15.496601261162599</v>
      </c>
      <c r="E5430" t="s">
        <v>20</v>
      </c>
      <c r="F5430">
        <v>37577.752402585204</v>
      </c>
      <c r="G5430">
        <v>14731.961129956901</v>
      </c>
      <c r="H5430">
        <v>22845.791272628299</v>
      </c>
    </row>
    <row r="5431" spans="1:9" x14ac:dyDescent="0.2">
      <c r="A5431">
        <v>628</v>
      </c>
      <c r="B5431">
        <v>12874.0000348311</v>
      </c>
      <c r="C5431">
        <v>3.9513286850763301</v>
      </c>
      <c r="D5431">
        <v>16.679132590127399</v>
      </c>
      <c r="E5431" t="s">
        <v>18</v>
      </c>
      <c r="F5431">
        <v>35781.965590406202</v>
      </c>
      <c r="G5431">
        <v>0</v>
      </c>
      <c r="H5431">
        <v>35781.965590406202</v>
      </c>
      <c r="I5431">
        <v>0.86046406640434903</v>
      </c>
    </row>
    <row r="5432" spans="1:9" x14ac:dyDescent="0.2">
      <c r="A5432">
        <v>629</v>
      </c>
      <c r="B5432">
        <v>2622.5558138944998</v>
      </c>
      <c r="C5432">
        <v>0</v>
      </c>
      <c r="D5432">
        <v>11.2728650631053</v>
      </c>
      <c r="E5432" t="s">
        <v>17</v>
      </c>
      <c r="F5432">
        <v>6459.8911267432904</v>
      </c>
      <c r="G5432">
        <v>6459.8911267432904</v>
      </c>
      <c r="H5432">
        <v>0</v>
      </c>
      <c r="I5432">
        <v>1</v>
      </c>
    </row>
    <row r="5433" spans="1:9" x14ac:dyDescent="0.2">
      <c r="A5433">
        <v>629</v>
      </c>
      <c r="B5433">
        <v>2622.5558138944998</v>
      </c>
      <c r="C5433">
        <v>0.57857705148775196</v>
      </c>
      <c r="D5433">
        <v>11.8514421145931</v>
      </c>
      <c r="E5433" t="s">
        <v>18</v>
      </c>
      <c r="F5433">
        <v>6141.8994089424996</v>
      </c>
      <c r="G5433">
        <v>3228.2809985054901</v>
      </c>
      <c r="H5433">
        <v>2913.61841043701</v>
      </c>
      <c r="I5433">
        <v>0.94805500493735095</v>
      </c>
    </row>
    <row r="5434" spans="1:9" x14ac:dyDescent="0.2">
      <c r="A5434">
        <v>629</v>
      </c>
      <c r="B5434">
        <v>2622.5558138944998</v>
      </c>
      <c r="C5434">
        <v>1.26412879631089</v>
      </c>
      <c r="D5434">
        <v>12.536993859416199</v>
      </c>
      <c r="E5434" t="s">
        <v>20</v>
      </c>
      <c r="F5434">
        <v>6141.8994089424996</v>
      </c>
      <c r="G5434">
        <v>0</v>
      </c>
      <c r="H5434">
        <v>6141.8994089424996</v>
      </c>
    </row>
    <row r="5435" spans="1:9" x14ac:dyDescent="0.2">
      <c r="A5435">
        <v>630</v>
      </c>
      <c r="B5435">
        <v>105464.10426156101</v>
      </c>
      <c r="C5435">
        <v>0</v>
      </c>
      <c r="D5435">
        <v>9.1487782892693499</v>
      </c>
      <c r="E5435" t="s">
        <v>17</v>
      </c>
      <c r="F5435">
        <v>195438.82395352001</v>
      </c>
      <c r="G5435">
        <v>195438.82395352001</v>
      </c>
      <c r="H5435">
        <v>0</v>
      </c>
      <c r="I5435">
        <v>1</v>
      </c>
    </row>
    <row r="5436" spans="1:9" x14ac:dyDescent="0.2">
      <c r="A5436">
        <v>630</v>
      </c>
      <c r="B5436">
        <v>105464.10426156101</v>
      </c>
      <c r="C5436">
        <v>2.3264610523189502</v>
      </c>
      <c r="D5436">
        <v>11.475239341588299</v>
      </c>
      <c r="E5436" t="s">
        <v>18</v>
      </c>
      <c r="F5436">
        <v>242477.050318961</v>
      </c>
      <c r="G5436">
        <v>237227.08873565501</v>
      </c>
      <c r="H5436">
        <v>5249.9615833058797</v>
      </c>
      <c r="I5436">
        <v>1.2264724819863599</v>
      </c>
    </row>
    <row r="5437" spans="1:9" x14ac:dyDescent="0.2">
      <c r="A5437">
        <v>630</v>
      </c>
      <c r="B5437">
        <v>105464.10426156101</v>
      </c>
      <c r="C5437">
        <v>4.0500526418314502</v>
      </c>
      <c r="D5437">
        <v>13.198830931100799</v>
      </c>
      <c r="E5437" t="s">
        <v>19</v>
      </c>
      <c r="F5437">
        <v>311672.161444214</v>
      </c>
      <c r="G5437">
        <v>306422.19986090797</v>
      </c>
      <c r="H5437">
        <v>5249.9615833058797</v>
      </c>
      <c r="I5437">
        <v>1.28052004996695</v>
      </c>
    </row>
    <row r="5438" spans="1:9" x14ac:dyDescent="0.2">
      <c r="A5438">
        <v>630</v>
      </c>
      <c r="B5438">
        <v>105464.10426156101</v>
      </c>
      <c r="C5438">
        <v>7.05098537293307</v>
      </c>
      <c r="D5438">
        <v>16.1997636622024</v>
      </c>
      <c r="E5438" t="s">
        <v>18</v>
      </c>
      <c r="F5438">
        <v>334135.75459726597</v>
      </c>
      <c r="G5438">
        <v>321338.97541001998</v>
      </c>
      <c r="H5438">
        <v>12796.7791872457</v>
      </c>
      <c r="I5438">
        <v>1.05722878065448</v>
      </c>
    </row>
    <row r="5439" spans="1:9" x14ac:dyDescent="0.2">
      <c r="A5439">
        <v>630</v>
      </c>
      <c r="B5439">
        <v>105464.10426156101</v>
      </c>
      <c r="C5439">
        <v>8.49426573133983</v>
      </c>
      <c r="D5439">
        <v>17.643044020609199</v>
      </c>
      <c r="E5439" t="s">
        <v>20</v>
      </c>
      <c r="F5439">
        <v>334135.75459726597</v>
      </c>
      <c r="G5439">
        <v>312996.426391399</v>
      </c>
      <c r="H5439">
        <v>21139.328205866801</v>
      </c>
    </row>
    <row r="5440" spans="1:9" x14ac:dyDescent="0.2">
      <c r="A5440">
        <v>630</v>
      </c>
      <c r="B5440">
        <v>105464.10426156101</v>
      </c>
      <c r="C5440">
        <v>9.5468513569658509</v>
      </c>
      <c r="D5440">
        <v>18.695629646235201</v>
      </c>
      <c r="E5440" t="s">
        <v>19</v>
      </c>
      <c r="F5440">
        <v>323214.41988600802</v>
      </c>
      <c r="G5440">
        <v>302075.09168014099</v>
      </c>
      <c r="H5440">
        <v>21139.328205866801</v>
      </c>
      <c r="I5440">
        <v>0.95242611219216999</v>
      </c>
    </row>
    <row r="5441" spans="1:9" x14ac:dyDescent="0.2">
      <c r="A5441">
        <v>630</v>
      </c>
      <c r="B5441">
        <v>105464.10426156101</v>
      </c>
      <c r="C5441">
        <v>15.1524169227899</v>
      </c>
      <c r="D5441">
        <v>24.301195212059199</v>
      </c>
      <c r="E5441" t="s">
        <v>18</v>
      </c>
      <c r="F5441">
        <v>287469.41026916599</v>
      </c>
      <c r="G5441">
        <v>257099.35248166701</v>
      </c>
      <c r="H5441">
        <v>30370.057787499602</v>
      </c>
      <c r="I5441">
        <v>0.85562211740090299</v>
      </c>
    </row>
    <row r="5442" spans="1:9" x14ac:dyDescent="0.2">
      <c r="A5442">
        <v>630</v>
      </c>
      <c r="B5442">
        <v>105464.10426156101</v>
      </c>
      <c r="C5442">
        <v>19.552489698764099</v>
      </c>
      <c r="D5442">
        <v>28.7012679880335</v>
      </c>
      <c r="E5442" t="s">
        <v>20</v>
      </c>
      <c r="F5442">
        <v>287469.41026916599</v>
      </c>
      <c r="G5442">
        <v>34619.8027124808</v>
      </c>
      <c r="H5442">
        <v>252849.60755668601</v>
      </c>
    </row>
    <row r="5443" spans="1:9" x14ac:dyDescent="0.2">
      <c r="A5443">
        <v>630</v>
      </c>
      <c r="B5443">
        <v>105464.10426156101</v>
      </c>
      <c r="C5443">
        <v>20.851251501859402</v>
      </c>
      <c r="D5443">
        <v>30.0000297911287</v>
      </c>
      <c r="E5443" t="s">
        <v>20</v>
      </c>
      <c r="F5443">
        <v>287469.41026916599</v>
      </c>
      <c r="G5443">
        <v>0</v>
      </c>
      <c r="H5443">
        <v>287469.41026916599</v>
      </c>
    </row>
    <row r="5444" spans="1:9" x14ac:dyDescent="0.2">
      <c r="A5444">
        <v>631</v>
      </c>
      <c r="B5444">
        <v>142157.36057425899</v>
      </c>
      <c r="C5444">
        <v>0</v>
      </c>
      <c r="D5444">
        <v>9.9624701928140205</v>
      </c>
      <c r="E5444" t="s">
        <v>17</v>
      </c>
      <c r="F5444">
        <v>23812.508980618601</v>
      </c>
      <c r="G5444">
        <v>23812.508980618601</v>
      </c>
      <c r="H5444">
        <v>0</v>
      </c>
      <c r="I5444">
        <v>1</v>
      </c>
    </row>
    <row r="5445" spans="1:9" x14ac:dyDescent="0.2">
      <c r="A5445">
        <v>631</v>
      </c>
      <c r="B5445">
        <v>142157.36057425899</v>
      </c>
      <c r="C5445">
        <v>2.8360008357746498</v>
      </c>
      <c r="D5445">
        <v>12.7984710285887</v>
      </c>
      <c r="E5445" t="s">
        <v>19</v>
      </c>
      <c r="F5445">
        <v>22575.061821585499</v>
      </c>
      <c r="G5445">
        <v>22575.061821585499</v>
      </c>
      <c r="H5445" s="15">
        <v>1.09139364212751E-11</v>
      </c>
      <c r="I5445">
        <v>0.93481628173859199</v>
      </c>
    </row>
    <row r="5446" spans="1:9" x14ac:dyDescent="0.2">
      <c r="A5446">
        <v>631</v>
      </c>
      <c r="B5446">
        <v>142157.36057425899</v>
      </c>
      <c r="C5446">
        <v>2.9011262081278799</v>
      </c>
      <c r="D5446">
        <v>12.863596400941899</v>
      </c>
      <c r="E5446" t="s">
        <v>18</v>
      </c>
      <c r="F5446">
        <v>24504.9173571582</v>
      </c>
      <c r="G5446">
        <v>1225.2458678579101</v>
      </c>
      <c r="H5446">
        <v>23279.671489300301</v>
      </c>
      <c r="I5446">
        <v>1.0851362495176899</v>
      </c>
    </row>
    <row r="5447" spans="1:9" x14ac:dyDescent="0.2">
      <c r="A5447">
        <v>631</v>
      </c>
      <c r="B5447">
        <v>142157.36057425899</v>
      </c>
      <c r="C5447">
        <v>3.2101133214436999</v>
      </c>
      <c r="D5447">
        <v>13.172583514257701</v>
      </c>
      <c r="E5447" t="s">
        <v>17</v>
      </c>
      <c r="F5447">
        <v>83042.149307608604</v>
      </c>
      <c r="G5447">
        <v>59762.477818308304</v>
      </c>
      <c r="H5447">
        <v>23279.671489300301</v>
      </c>
      <c r="I5447">
        <v>6.4215406854974404</v>
      </c>
    </row>
    <row r="5448" spans="1:9" x14ac:dyDescent="0.2">
      <c r="A5448">
        <v>631</v>
      </c>
      <c r="B5448">
        <v>142157.36057425899</v>
      </c>
      <c r="C5448">
        <v>3.9093790449141599</v>
      </c>
      <c r="D5448">
        <v>13.871849237728201</v>
      </c>
      <c r="E5448" t="s">
        <v>17</v>
      </c>
      <c r="F5448">
        <v>227106.326756369</v>
      </c>
      <c r="G5448">
        <v>203826.65526706801</v>
      </c>
      <c r="H5448">
        <v>23279.671489300301</v>
      </c>
      <c r="I5448">
        <v>2.7253808535423798</v>
      </c>
    </row>
    <row r="5449" spans="1:9" x14ac:dyDescent="0.2">
      <c r="A5449">
        <v>631</v>
      </c>
      <c r="B5449">
        <v>142157.36057425899</v>
      </c>
      <c r="C5449">
        <v>3.9611493991408402</v>
      </c>
      <c r="D5449">
        <v>13.9236195919549</v>
      </c>
      <c r="E5449" t="s">
        <v>18</v>
      </c>
      <c r="F5449">
        <v>226097.97538748401</v>
      </c>
      <c r="G5449">
        <v>182215.484778604</v>
      </c>
      <c r="H5449">
        <v>43882.490608880304</v>
      </c>
      <c r="I5449">
        <v>0.99476863203622001</v>
      </c>
    </row>
    <row r="5450" spans="1:9" x14ac:dyDescent="0.2">
      <c r="A5450">
        <v>631</v>
      </c>
      <c r="B5450">
        <v>142157.36057425899</v>
      </c>
      <c r="C5450">
        <v>4.0931133745206196</v>
      </c>
      <c r="D5450">
        <v>14.055583567334599</v>
      </c>
      <c r="E5450" t="s">
        <v>19</v>
      </c>
      <c r="F5450">
        <v>210401.60890870501</v>
      </c>
      <c r="G5450">
        <v>166519.118299825</v>
      </c>
      <c r="H5450">
        <v>43882.490608880304</v>
      </c>
      <c r="I5450">
        <v>0.91310409905116097</v>
      </c>
    </row>
    <row r="5451" spans="1:9" x14ac:dyDescent="0.2">
      <c r="A5451">
        <v>631</v>
      </c>
      <c r="B5451">
        <v>142157.36057425899</v>
      </c>
      <c r="C5451">
        <v>6.8191305006966099</v>
      </c>
      <c r="D5451">
        <v>16.781600693510601</v>
      </c>
      <c r="E5451" t="s">
        <v>20</v>
      </c>
      <c r="F5451">
        <v>210401.60890870501</v>
      </c>
      <c r="G5451">
        <v>14876.6299954078</v>
      </c>
      <c r="H5451">
        <v>195524.978913297</v>
      </c>
    </row>
    <row r="5452" spans="1:9" x14ac:dyDescent="0.2">
      <c r="A5452">
        <v>631</v>
      </c>
      <c r="B5452">
        <v>142157.36057425899</v>
      </c>
      <c r="C5452">
        <v>7.5068263088445804</v>
      </c>
      <c r="D5452">
        <v>17.469296501658601</v>
      </c>
      <c r="E5452" t="s">
        <v>20</v>
      </c>
      <c r="F5452">
        <v>210401.60890870501</v>
      </c>
      <c r="G5452">
        <v>0</v>
      </c>
      <c r="H5452">
        <v>210401.60890870501</v>
      </c>
    </row>
    <row r="5453" spans="1:9" x14ac:dyDescent="0.2">
      <c r="A5453">
        <v>632</v>
      </c>
      <c r="B5453">
        <v>16567.014475616001</v>
      </c>
      <c r="C5453">
        <v>0</v>
      </c>
      <c r="D5453">
        <v>8.4674157976813493</v>
      </c>
      <c r="E5453" t="s">
        <v>17</v>
      </c>
      <c r="F5453">
        <v>38653.963600375697</v>
      </c>
      <c r="G5453">
        <v>38653.963600375697</v>
      </c>
      <c r="H5453">
        <v>0</v>
      </c>
      <c r="I5453">
        <v>1</v>
      </c>
    </row>
    <row r="5454" spans="1:9" x14ac:dyDescent="0.2">
      <c r="A5454">
        <v>632</v>
      </c>
      <c r="B5454">
        <v>16567.014475616001</v>
      </c>
      <c r="C5454">
        <v>2.0780044593080098</v>
      </c>
      <c r="D5454">
        <v>10.5454202569894</v>
      </c>
      <c r="E5454" t="s">
        <v>20</v>
      </c>
      <c r="F5454">
        <v>38653.963600375697</v>
      </c>
      <c r="G5454">
        <v>33982.994846241003</v>
      </c>
      <c r="H5454">
        <v>4670.9687541347503</v>
      </c>
    </row>
    <row r="5455" spans="1:9" x14ac:dyDescent="0.2">
      <c r="A5455">
        <v>632</v>
      </c>
      <c r="B5455">
        <v>16567.014475616001</v>
      </c>
      <c r="C5455">
        <v>3.2083514877949999</v>
      </c>
      <c r="D5455">
        <v>11.675767285476301</v>
      </c>
      <c r="E5455" t="s">
        <v>19</v>
      </c>
      <c r="F5455">
        <v>40891.602712651402</v>
      </c>
      <c r="G5455">
        <v>36220.633958516701</v>
      </c>
      <c r="H5455">
        <v>4670.9687541347503</v>
      </c>
      <c r="I5455">
        <v>1.0468843447195999</v>
      </c>
    </row>
    <row r="5456" spans="1:9" x14ac:dyDescent="0.2">
      <c r="A5456">
        <v>632</v>
      </c>
      <c r="B5456">
        <v>16567.014475616001</v>
      </c>
      <c r="C5456">
        <v>3.6669506860487702</v>
      </c>
      <c r="D5456">
        <v>12.1343664837301</v>
      </c>
      <c r="E5456" t="s">
        <v>18</v>
      </c>
      <c r="F5456">
        <v>37417.799100513097</v>
      </c>
      <c r="G5456">
        <v>27083.416914854301</v>
      </c>
      <c r="H5456">
        <v>10334.3821856588</v>
      </c>
      <c r="I5456">
        <v>0.90175049397182305</v>
      </c>
    </row>
    <row r="5457" spans="1:9" x14ac:dyDescent="0.2">
      <c r="A5457">
        <v>632</v>
      </c>
      <c r="B5457">
        <v>16567.014475616001</v>
      </c>
      <c r="C5457">
        <v>4.1852675892531304</v>
      </c>
      <c r="D5457">
        <v>12.6526833869345</v>
      </c>
      <c r="E5457" t="s">
        <v>19</v>
      </c>
      <c r="F5457">
        <v>41373.690753935502</v>
      </c>
      <c r="G5457">
        <v>31039.308568276701</v>
      </c>
      <c r="H5457">
        <v>10334.3821856588</v>
      </c>
      <c r="I5457">
        <v>1.1421483298088899</v>
      </c>
    </row>
    <row r="5458" spans="1:9" x14ac:dyDescent="0.2">
      <c r="A5458">
        <v>632</v>
      </c>
      <c r="B5458">
        <v>16567.014475616001</v>
      </c>
      <c r="C5458">
        <v>4.5073777878965098</v>
      </c>
      <c r="D5458">
        <v>12.974793585577901</v>
      </c>
      <c r="E5458" t="s">
        <v>19</v>
      </c>
      <c r="F5458">
        <v>40170.500232096601</v>
      </c>
      <c r="G5458">
        <v>29836.118046437801</v>
      </c>
      <c r="H5458">
        <v>10334.3821856588</v>
      </c>
      <c r="I5458">
        <v>0.959174424188592</v>
      </c>
    </row>
    <row r="5459" spans="1:9" x14ac:dyDescent="0.2">
      <c r="A5459">
        <v>632</v>
      </c>
      <c r="B5459">
        <v>16567.014475616001</v>
      </c>
      <c r="C5459">
        <v>5.45711386269077</v>
      </c>
      <c r="D5459">
        <v>13.9245296603721</v>
      </c>
      <c r="E5459" t="s">
        <v>20</v>
      </c>
      <c r="F5459">
        <v>40170.500232096601</v>
      </c>
      <c r="G5459">
        <v>2882.9807112388398</v>
      </c>
      <c r="H5459">
        <v>37287.519520857699</v>
      </c>
    </row>
    <row r="5460" spans="1:9" x14ac:dyDescent="0.2">
      <c r="A5460">
        <v>632</v>
      </c>
      <c r="B5460">
        <v>16567.014475616001</v>
      </c>
      <c r="C5460">
        <v>6.0630943717090897</v>
      </c>
      <c r="D5460">
        <v>14.5305101693904</v>
      </c>
      <c r="E5460" t="s">
        <v>19</v>
      </c>
      <c r="F5460">
        <v>39829.309642567401</v>
      </c>
      <c r="G5460">
        <v>2541.7901217096</v>
      </c>
      <c r="H5460">
        <v>37287.519520857699</v>
      </c>
      <c r="I5460">
        <v>0.77565911323775005</v>
      </c>
    </row>
    <row r="5461" spans="1:9" x14ac:dyDescent="0.2">
      <c r="A5461">
        <v>632</v>
      </c>
      <c r="B5461">
        <v>16567.014475616001</v>
      </c>
      <c r="C5461">
        <v>6.4270372196051797</v>
      </c>
      <c r="D5461">
        <v>14.8944530172865</v>
      </c>
      <c r="E5461" t="s">
        <v>19</v>
      </c>
      <c r="F5461">
        <v>39657.924873170101</v>
      </c>
      <c r="G5461">
        <v>2370.4053523123898</v>
      </c>
      <c r="H5461">
        <v>37287.519520857699</v>
      </c>
      <c r="I5461">
        <v>0.90448686361439401</v>
      </c>
    </row>
    <row r="5462" spans="1:9" x14ac:dyDescent="0.2">
      <c r="A5462">
        <v>632</v>
      </c>
      <c r="B5462">
        <v>16567.014475616001</v>
      </c>
      <c r="C5462">
        <v>6.5968633186795698</v>
      </c>
      <c r="D5462">
        <v>15.0642791163609</v>
      </c>
      <c r="E5462" t="s">
        <v>18</v>
      </c>
      <c r="F5462">
        <v>39407.497524799001</v>
      </c>
      <c r="G5462">
        <v>0</v>
      </c>
      <c r="H5462">
        <v>39407.497524799001</v>
      </c>
      <c r="I5462">
        <v>0.88038108894382106</v>
      </c>
    </row>
    <row r="5463" spans="1:9" x14ac:dyDescent="0.2">
      <c r="A5463">
        <v>633</v>
      </c>
      <c r="B5463">
        <v>31439.316985404999</v>
      </c>
      <c r="C5463">
        <v>0</v>
      </c>
      <c r="D5463">
        <v>13.851890247659201</v>
      </c>
      <c r="E5463" t="s">
        <v>17</v>
      </c>
      <c r="F5463">
        <v>100579.562383738</v>
      </c>
      <c r="G5463">
        <v>100579.562383738</v>
      </c>
      <c r="H5463">
        <v>0</v>
      </c>
      <c r="I5463">
        <v>1</v>
      </c>
    </row>
    <row r="5464" spans="1:9" x14ac:dyDescent="0.2">
      <c r="A5464">
        <v>633</v>
      </c>
      <c r="B5464">
        <v>31439.316985404999</v>
      </c>
      <c r="C5464">
        <v>1.2527837888139399</v>
      </c>
      <c r="D5464">
        <v>15.104674036473099</v>
      </c>
      <c r="E5464" t="s">
        <v>20</v>
      </c>
      <c r="F5464">
        <v>100579.562383738</v>
      </c>
      <c r="G5464">
        <v>92783.682458580501</v>
      </c>
      <c r="H5464">
        <v>7795.87992515729</v>
      </c>
    </row>
    <row r="5465" spans="1:9" x14ac:dyDescent="0.2">
      <c r="A5465">
        <v>633</v>
      </c>
      <c r="B5465">
        <v>31439.316985404999</v>
      </c>
      <c r="C5465">
        <v>1.9707378403631499</v>
      </c>
      <c r="D5465">
        <v>15.8226280880223</v>
      </c>
      <c r="E5465" t="s">
        <v>20</v>
      </c>
      <c r="F5465">
        <v>100579.562383738</v>
      </c>
      <c r="G5465">
        <v>83392.697863809502</v>
      </c>
      <c r="H5465">
        <v>17186.8645199282</v>
      </c>
    </row>
    <row r="5466" spans="1:9" x14ac:dyDescent="0.2">
      <c r="A5466">
        <v>633</v>
      </c>
      <c r="B5466">
        <v>31439.316985404999</v>
      </c>
      <c r="C5466">
        <v>3.0495973489485499</v>
      </c>
      <c r="D5466">
        <v>16.901487596607701</v>
      </c>
      <c r="E5466" t="s">
        <v>18</v>
      </c>
      <c r="F5466">
        <v>96451.742804919893</v>
      </c>
      <c r="G5466">
        <v>71362.483331749405</v>
      </c>
      <c r="H5466">
        <v>25089.259473170499</v>
      </c>
      <c r="I5466">
        <v>0.93317084562288399</v>
      </c>
    </row>
    <row r="5467" spans="1:9" x14ac:dyDescent="0.2">
      <c r="A5467">
        <v>633</v>
      </c>
      <c r="B5467">
        <v>31439.316985404999</v>
      </c>
      <c r="C5467">
        <v>3.8988155474442201</v>
      </c>
      <c r="D5467">
        <v>17.7507057951034</v>
      </c>
      <c r="E5467" t="s">
        <v>18</v>
      </c>
      <c r="F5467">
        <v>89306.472884030096</v>
      </c>
      <c r="G5467">
        <v>6581.7488425040601</v>
      </c>
      <c r="H5467">
        <v>82724.724041526002</v>
      </c>
      <c r="I5467">
        <v>0.89462330050786698</v>
      </c>
    </row>
    <row r="5468" spans="1:9" x14ac:dyDescent="0.2">
      <c r="A5468">
        <v>633</v>
      </c>
      <c r="B5468">
        <v>31439.316985404999</v>
      </c>
      <c r="C5468">
        <v>4.4151999965993696</v>
      </c>
      <c r="D5468">
        <v>18.267090244258601</v>
      </c>
      <c r="E5468" t="s">
        <v>20</v>
      </c>
      <c r="F5468">
        <v>89306.472884030096</v>
      </c>
      <c r="G5468">
        <v>0</v>
      </c>
      <c r="H5468">
        <v>89306.472884030096</v>
      </c>
    </row>
    <row r="5469" spans="1:9" x14ac:dyDescent="0.2">
      <c r="A5469">
        <v>634</v>
      </c>
      <c r="B5469">
        <v>28877.102195115702</v>
      </c>
      <c r="C5469">
        <v>0</v>
      </c>
      <c r="D5469">
        <v>7.6215035413567804</v>
      </c>
      <c r="E5469" t="s">
        <v>17</v>
      </c>
      <c r="F5469">
        <v>47679.465178549399</v>
      </c>
      <c r="G5469">
        <v>47679.465178549399</v>
      </c>
      <c r="H5469">
        <v>0</v>
      </c>
      <c r="I5469">
        <v>1</v>
      </c>
    </row>
    <row r="5470" spans="1:9" x14ac:dyDescent="0.2">
      <c r="A5470">
        <v>634</v>
      </c>
      <c r="B5470">
        <v>28877.102195115702</v>
      </c>
      <c r="C5470">
        <v>0.84478815594105705</v>
      </c>
      <c r="D5470">
        <v>8.4662916972978408</v>
      </c>
      <c r="E5470" t="s">
        <v>18</v>
      </c>
      <c r="F5470">
        <v>53446.587083261104</v>
      </c>
      <c r="G5470">
        <v>46505.704324089398</v>
      </c>
      <c r="H5470">
        <v>6940.8827591716799</v>
      </c>
      <c r="I5470">
        <v>1.1162777588727499</v>
      </c>
    </row>
    <row r="5471" spans="1:9" x14ac:dyDescent="0.2">
      <c r="A5471">
        <v>634</v>
      </c>
      <c r="B5471">
        <v>28877.102195115702</v>
      </c>
      <c r="C5471">
        <v>1.3214218070470001</v>
      </c>
      <c r="D5471">
        <v>8.9429253484037794</v>
      </c>
      <c r="E5471" t="s">
        <v>19</v>
      </c>
      <c r="F5471">
        <v>65566.895095938293</v>
      </c>
      <c r="G5471">
        <v>58626.012336766602</v>
      </c>
      <c r="H5471">
        <v>6940.8827591716799</v>
      </c>
      <c r="I5471">
        <v>1.25729694194157</v>
      </c>
    </row>
    <row r="5472" spans="1:9" x14ac:dyDescent="0.2">
      <c r="A5472">
        <v>634</v>
      </c>
      <c r="B5472">
        <v>28877.102195115702</v>
      </c>
      <c r="C5472">
        <v>2.5896148602834401</v>
      </c>
      <c r="D5472">
        <v>10.211118401640199</v>
      </c>
      <c r="E5472" t="s">
        <v>18</v>
      </c>
      <c r="F5472">
        <v>59289.0558684157</v>
      </c>
      <c r="G5472">
        <v>45445.800789555004</v>
      </c>
      <c r="H5472">
        <v>13843.2550788606</v>
      </c>
      <c r="I5472">
        <v>0.88658766640618103</v>
      </c>
    </row>
    <row r="5473" spans="1:9" x14ac:dyDescent="0.2">
      <c r="A5473">
        <v>634</v>
      </c>
      <c r="B5473">
        <v>28877.102195115702</v>
      </c>
      <c r="C5473">
        <v>3.4146209087900701</v>
      </c>
      <c r="D5473">
        <v>11.036124450146801</v>
      </c>
      <c r="E5473" t="s">
        <v>19</v>
      </c>
      <c r="F5473">
        <v>58446.455883438299</v>
      </c>
      <c r="G5473">
        <v>44603.200804577697</v>
      </c>
      <c r="H5473">
        <v>13843.2550788606</v>
      </c>
      <c r="I5473">
        <v>0.97621722421359403</v>
      </c>
    </row>
    <row r="5474" spans="1:9" x14ac:dyDescent="0.2">
      <c r="A5474">
        <v>634</v>
      </c>
      <c r="B5474">
        <v>28877.102195115702</v>
      </c>
      <c r="C5474">
        <v>4.2599519812890003</v>
      </c>
      <c r="D5474">
        <v>11.881455522645799</v>
      </c>
      <c r="E5474" t="s">
        <v>20</v>
      </c>
      <c r="F5474">
        <v>58446.455883438299</v>
      </c>
      <c r="G5474">
        <v>6035.1056324894998</v>
      </c>
      <c r="H5474">
        <v>52411.350250948803</v>
      </c>
    </row>
    <row r="5475" spans="1:9" x14ac:dyDescent="0.2">
      <c r="A5475">
        <v>634</v>
      </c>
      <c r="B5475">
        <v>28877.102195115702</v>
      </c>
      <c r="C5475">
        <v>4.3760932423999899</v>
      </c>
      <c r="D5475">
        <v>11.9975967837568</v>
      </c>
      <c r="E5475" t="s">
        <v>19</v>
      </c>
      <c r="F5475">
        <v>57761.405299502498</v>
      </c>
      <c r="G5475">
        <v>5350.0550485536596</v>
      </c>
      <c r="H5475">
        <v>52411.350250948803</v>
      </c>
      <c r="I5475">
        <v>0.84104057534625298</v>
      </c>
    </row>
    <row r="5476" spans="1:9" x14ac:dyDescent="0.2">
      <c r="A5476">
        <v>634</v>
      </c>
      <c r="B5476">
        <v>28877.102195115702</v>
      </c>
      <c r="C5476">
        <v>5.1280312888152997</v>
      </c>
      <c r="D5476">
        <v>12.749534830172101</v>
      </c>
      <c r="E5476" t="s">
        <v>20</v>
      </c>
      <c r="F5476">
        <v>57761.405299502498</v>
      </c>
      <c r="G5476">
        <v>0</v>
      </c>
      <c r="H5476">
        <v>57761.405299502498</v>
      </c>
    </row>
    <row r="5477" spans="1:9" x14ac:dyDescent="0.2">
      <c r="A5477">
        <v>635</v>
      </c>
      <c r="B5477">
        <v>34098.489243778298</v>
      </c>
      <c r="C5477">
        <v>0</v>
      </c>
      <c r="D5477">
        <v>9.9597783320803597</v>
      </c>
      <c r="E5477" t="s">
        <v>17</v>
      </c>
      <c r="F5477">
        <v>94322.720158853204</v>
      </c>
      <c r="G5477">
        <v>94322.720158853204</v>
      </c>
      <c r="H5477">
        <v>0</v>
      </c>
      <c r="I5477">
        <v>1</v>
      </c>
    </row>
    <row r="5478" spans="1:9" x14ac:dyDescent="0.2">
      <c r="A5478">
        <v>635</v>
      </c>
      <c r="B5478">
        <v>34098.489243778298</v>
      </c>
      <c r="C5478">
        <v>1.0338889182986</v>
      </c>
      <c r="D5478">
        <v>10.993667250379</v>
      </c>
      <c r="E5478" t="s">
        <v>18</v>
      </c>
      <c r="F5478">
        <v>102278.442650711</v>
      </c>
      <c r="G5478">
        <v>98592.674031786199</v>
      </c>
      <c r="H5478">
        <v>3685.7686189251699</v>
      </c>
      <c r="I5478">
        <v>1.0788098030641999</v>
      </c>
    </row>
    <row r="5479" spans="1:9" x14ac:dyDescent="0.2">
      <c r="A5479">
        <v>635</v>
      </c>
      <c r="B5479">
        <v>34098.489243778298</v>
      </c>
      <c r="C5479">
        <v>2.24798758637511</v>
      </c>
      <c r="D5479">
        <v>12.2077659184555</v>
      </c>
      <c r="E5479" t="s">
        <v>20</v>
      </c>
      <c r="F5479">
        <v>102278.442650711</v>
      </c>
      <c r="G5479">
        <v>94840.056109552796</v>
      </c>
      <c r="H5479">
        <v>7438.3865411585102</v>
      </c>
    </row>
    <row r="5480" spans="1:9" x14ac:dyDescent="0.2">
      <c r="A5480">
        <v>635</v>
      </c>
      <c r="B5480">
        <v>34098.489243778298</v>
      </c>
      <c r="C5480">
        <v>3.1293625444824502</v>
      </c>
      <c r="D5480">
        <v>13.0891408765628</v>
      </c>
      <c r="E5480" t="s">
        <v>18</v>
      </c>
      <c r="F5480">
        <v>88791.205328436903</v>
      </c>
      <c r="G5480">
        <v>77356.904231850902</v>
      </c>
      <c r="H5480">
        <v>11434.301096585999</v>
      </c>
      <c r="I5480">
        <v>0.84812753237747895</v>
      </c>
    </row>
    <row r="5481" spans="1:9" x14ac:dyDescent="0.2">
      <c r="A5481">
        <v>635</v>
      </c>
      <c r="B5481">
        <v>34098.489243778298</v>
      </c>
      <c r="C5481">
        <v>4.3355018395671001</v>
      </c>
      <c r="D5481">
        <v>14.2952801716475</v>
      </c>
      <c r="E5481" t="s">
        <v>18</v>
      </c>
      <c r="F5481">
        <v>99275.7966804522</v>
      </c>
      <c r="G5481">
        <v>83461.120882064497</v>
      </c>
      <c r="H5481">
        <v>15814.6757983878</v>
      </c>
      <c r="I5481">
        <v>1.1278950334051301</v>
      </c>
    </row>
    <row r="5482" spans="1:9" x14ac:dyDescent="0.2">
      <c r="A5482">
        <v>635</v>
      </c>
      <c r="B5482">
        <v>34098.489243778298</v>
      </c>
      <c r="C5482">
        <v>5.93997901775945</v>
      </c>
      <c r="D5482">
        <v>15.899757349839801</v>
      </c>
      <c r="E5482" t="s">
        <v>18</v>
      </c>
      <c r="F5482">
        <v>91515.523387590496</v>
      </c>
      <c r="G5482">
        <v>71230.952704246098</v>
      </c>
      <c r="H5482">
        <v>20284.570683344398</v>
      </c>
      <c r="I5482">
        <v>0.89834402748675402</v>
      </c>
    </row>
    <row r="5483" spans="1:9" x14ac:dyDescent="0.2">
      <c r="A5483">
        <v>635</v>
      </c>
      <c r="B5483">
        <v>34098.489243778298</v>
      </c>
      <c r="C5483">
        <v>6.84440500241951</v>
      </c>
      <c r="D5483">
        <v>16.8041833344999</v>
      </c>
      <c r="E5483" t="s">
        <v>18</v>
      </c>
      <c r="F5483">
        <v>88602.601891484795</v>
      </c>
      <c r="G5483">
        <v>7112.7856114533097</v>
      </c>
      <c r="H5483">
        <v>81489.816280031504</v>
      </c>
      <c r="I5483">
        <v>0.95354894287460601</v>
      </c>
    </row>
    <row r="5484" spans="1:9" x14ac:dyDescent="0.2">
      <c r="A5484">
        <v>635</v>
      </c>
      <c r="B5484">
        <v>34098.489243778298</v>
      </c>
      <c r="C5484">
        <v>7.6585682913122399</v>
      </c>
      <c r="D5484">
        <v>17.6183466233926</v>
      </c>
      <c r="E5484" t="s">
        <v>20</v>
      </c>
      <c r="F5484">
        <v>88602.601891484795</v>
      </c>
      <c r="G5484">
        <v>0</v>
      </c>
      <c r="H5484">
        <v>88602.601891484795</v>
      </c>
    </row>
    <row r="5485" spans="1:9" x14ac:dyDescent="0.2">
      <c r="A5485">
        <v>636</v>
      </c>
      <c r="B5485">
        <v>230277.37043967101</v>
      </c>
      <c r="C5485">
        <v>0</v>
      </c>
      <c r="D5485">
        <v>8.6422813116518906</v>
      </c>
      <c r="E5485" t="s">
        <v>17</v>
      </c>
      <c r="F5485">
        <v>44798.225353034803</v>
      </c>
      <c r="G5485">
        <v>44798.225353034803</v>
      </c>
      <c r="H5485">
        <v>0</v>
      </c>
      <c r="I5485">
        <v>1</v>
      </c>
    </row>
    <row r="5486" spans="1:9" x14ac:dyDescent="0.2">
      <c r="A5486">
        <v>636</v>
      </c>
      <c r="B5486">
        <v>230277.37043967101</v>
      </c>
      <c r="C5486">
        <v>0.78556967489836704</v>
      </c>
      <c r="D5486">
        <v>9.4278509865502595</v>
      </c>
      <c r="E5486" t="s">
        <v>18</v>
      </c>
      <c r="F5486">
        <v>52419.713930237798</v>
      </c>
      <c r="G5486">
        <v>49114.828234138397</v>
      </c>
      <c r="H5486">
        <v>3304.8856960993398</v>
      </c>
      <c r="I5486">
        <v>1.16558735664821</v>
      </c>
    </row>
    <row r="5487" spans="1:9" x14ac:dyDescent="0.2">
      <c r="A5487">
        <v>636</v>
      </c>
      <c r="B5487">
        <v>230277.37043967101</v>
      </c>
      <c r="C5487">
        <v>1.8364062447515199</v>
      </c>
      <c r="D5487">
        <v>10.478687556403401</v>
      </c>
      <c r="E5487" t="s">
        <v>20</v>
      </c>
      <c r="F5487">
        <v>52419.713930237798</v>
      </c>
      <c r="G5487">
        <v>46038.9441636962</v>
      </c>
      <c r="H5487">
        <v>6380.7697665415999</v>
      </c>
    </row>
    <row r="5488" spans="1:9" x14ac:dyDescent="0.2">
      <c r="A5488">
        <v>636</v>
      </c>
      <c r="B5488">
        <v>230277.37043967101</v>
      </c>
      <c r="C5488">
        <v>3.2857004769227798</v>
      </c>
      <c r="D5488">
        <v>11.9279817885747</v>
      </c>
      <c r="E5488" t="s">
        <v>20</v>
      </c>
      <c r="F5488">
        <v>52419.713930237798</v>
      </c>
      <c r="G5488">
        <v>43117.148789458799</v>
      </c>
      <c r="H5488">
        <v>9302.5651407789992</v>
      </c>
    </row>
    <row r="5489" spans="1:9" x14ac:dyDescent="0.2">
      <c r="A5489">
        <v>636</v>
      </c>
      <c r="B5489">
        <v>230277.37043967101</v>
      </c>
      <c r="C5489">
        <v>4.8201406197758496</v>
      </c>
      <c r="D5489">
        <v>13.4624219314277</v>
      </c>
      <c r="E5489" t="s">
        <v>20</v>
      </c>
      <c r="F5489">
        <v>52419.713930237798</v>
      </c>
      <c r="G5489">
        <v>40080.492233457902</v>
      </c>
      <c r="H5489">
        <v>12339.221696779799</v>
      </c>
    </row>
    <row r="5490" spans="1:9" x14ac:dyDescent="0.2">
      <c r="A5490">
        <v>636</v>
      </c>
      <c r="B5490">
        <v>230277.37043967101</v>
      </c>
      <c r="C5490">
        <v>5.8638401963517</v>
      </c>
      <c r="D5490">
        <v>14.5061215080036</v>
      </c>
      <c r="E5490" t="s">
        <v>20</v>
      </c>
      <c r="F5490">
        <v>52419.713930237798</v>
      </c>
      <c r="G5490">
        <v>37126.375480382703</v>
      </c>
      <c r="H5490">
        <v>15293.3384498551</v>
      </c>
    </row>
    <row r="5491" spans="1:9" x14ac:dyDescent="0.2">
      <c r="A5491">
        <v>636</v>
      </c>
      <c r="B5491">
        <v>230277.37043967101</v>
      </c>
      <c r="C5491">
        <v>7.1167714676628497</v>
      </c>
      <c r="D5491">
        <v>15.7590527793147</v>
      </c>
      <c r="E5491" t="s">
        <v>18</v>
      </c>
      <c r="F5491">
        <v>57271.688272795102</v>
      </c>
      <c r="G5491">
        <v>39261.883068643001</v>
      </c>
      <c r="H5491">
        <v>18009.8052041521</v>
      </c>
      <c r="I5491">
        <v>1.08308685758541</v>
      </c>
    </row>
    <row r="5492" spans="1:9" x14ac:dyDescent="0.2">
      <c r="A5492">
        <v>636</v>
      </c>
      <c r="B5492">
        <v>230277.37043967101</v>
      </c>
      <c r="C5492">
        <v>7.9187860754866497</v>
      </c>
      <c r="D5492">
        <v>16.5610673871385</v>
      </c>
      <c r="E5492" t="s">
        <v>18</v>
      </c>
      <c r="F5492">
        <v>57712.638666976403</v>
      </c>
      <c r="G5492">
        <v>36469.975135945402</v>
      </c>
      <c r="H5492">
        <v>21242.663531031001</v>
      </c>
      <c r="I5492">
        <v>1.00540617801927</v>
      </c>
    </row>
    <row r="5493" spans="1:9" x14ac:dyDescent="0.2">
      <c r="A5493">
        <v>636</v>
      </c>
      <c r="B5493">
        <v>230277.37043967101</v>
      </c>
      <c r="C5493">
        <v>8.5218266781988206</v>
      </c>
      <c r="D5493">
        <v>17.164107989850699</v>
      </c>
      <c r="E5493" t="s">
        <v>18</v>
      </c>
      <c r="F5493">
        <v>58277.065421114799</v>
      </c>
      <c r="G5493">
        <v>33929.611153709498</v>
      </c>
      <c r="H5493">
        <v>24347.454267405301</v>
      </c>
      <c r="I5493">
        <v>1.01071300730493</v>
      </c>
    </row>
    <row r="5494" spans="1:9" x14ac:dyDescent="0.2">
      <c r="A5494">
        <v>636</v>
      </c>
      <c r="B5494">
        <v>230277.37043967101</v>
      </c>
      <c r="C5494">
        <v>9.0116637747811996</v>
      </c>
      <c r="D5494">
        <v>17.653945086433101</v>
      </c>
      <c r="E5494" t="s">
        <v>19</v>
      </c>
      <c r="F5494">
        <v>60267.626584927501</v>
      </c>
      <c r="G5494">
        <v>35920.172317522098</v>
      </c>
      <c r="H5494">
        <v>24347.454267405301</v>
      </c>
      <c r="I5494">
        <v>1.0543651472965001</v>
      </c>
    </row>
    <row r="5495" spans="1:9" x14ac:dyDescent="0.2">
      <c r="A5495">
        <v>636</v>
      </c>
      <c r="B5495">
        <v>230277.37043967101</v>
      </c>
      <c r="C5495">
        <v>9.5218639835801397</v>
      </c>
      <c r="D5495">
        <v>18.164145295232</v>
      </c>
      <c r="E5495" t="s">
        <v>20</v>
      </c>
      <c r="F5495">
        <v>60267.626584927501</v>
      </c>
      <c r="G5495">
        <v>32958.469993252103</v>
      </c>
      <c r="H5495">
        <v>27309.156591675401</v>
      </c>
    </row>
    <row r="5496" spans="1:9" x14ac:dyDescent="0.2">
      <c r="A5496">
        <v>636</v>
      </c>
      <c r="B5496">
        <v>230277.37043967101</v>
      </c>
      <c r="C5496">
        <v>11.083580960969799</v>
      </c>
      <c r="D5496">
        <v>19.725862272621701</v>
      </c>
      <c r="E5496" t="s">
        <v>20</v>
      </c>
      <c r="F5496">
        <v>60267.626584927501</v>
      </c>
      <c r="G5496">
        <v>29294.2642866979</v>
      </c>
      <c r="H5496">
        <v>30973.3622982296</v>
      </c>
    </row>
    <row r="5497" spans="1:9" x14ac:dyDescent="0.2">
      <c r="A5497">
        <v>636</v>
      </c>
      <c r="B5497">
        <v>230277.37043967101</v>
      </c>
      <c r="C5497">
        <v>12.2156275360437</v>
      </c>
      <c r="D5497">
        <v>20.857908847695601</v>
      </c>
      <c r="E5497" t="s">
        <v>19</v>
      </c>
      <c r="F5497">
        <v>57447.339552798403</v>
      </c>
      <c r="G5497">
        <v>26473.977254568799</v>
      </c>
      <c r="H5497">
        <v>30973.3622982296</v>
      </c>
      <c r="I5497">
        <v>0.87286547813120696</v>
      </c>
    </row>
    <row r="5498" spans="1:9" x14ac:dyDescent="0.2">
      <c r="A5498">
        <v>636</v>
      </c>
      <c r="B5498">
        <v>230277.37043967101</v>
      </c>
      <c r="C5498">
        <v>12.433902847283299</v>
      </c>
      <c r="D5498">
        <v>21.076184158935199</v>
      </c>
      <c r="E5498" t="s">
        <v>18</v>
      </c>
      <c r="F5498">
        <v>55636.692538658397</v>
      </c>
      <c r="G5498">
        <v>21299.729398105101</v>
      </c>
      <c r="H5498">
        <v>34336.9631405533</v>
      </c>
      <c r="I5498">
        <v>0.92933680207070202</v>
      </c>
    </row>
    <row r="5499" spans="1:9" x14ac:dyDescent="0.2">
      <c r="A5499">
        <v>636</v>
      </c>
      <c r="B5499">
        <v>230277.37043967101</v>
      </c>
      <c r="C5499">
        <v>12.8547329291056</v>
      </c>
      <c r="D5499">
        <v>21.497014240757501</v>
      </c>
      <c r="E5499" t="s">
        <v>17</v>
      </c>
      <c r="F5499">
        <v>273168.93450159102</v>
      </c>
      <c r="G5499">
        <v>238831.97136103699</v>
      </c>
      <c r="H5499">
        <v>34336.9631405533</v>
      </c>
      <c r="I5499">
        <v>4.8996516210552397</v>
      </c>
    </row>
    <row r="5500" spans="1:9" x14ac:dyDescent="0.2">
      <c r="A5500">
        <v>636</v>
      </c>
      <c r="B5500">
        <v>230277.37043967101</v>
      </c>
      <c r="C5500">
        <v>13.9442745165774</v>
      </c>
      <c r="D5500">
        <v>22.586555828229201</v>
      </c>
      <c r="E5500" t="s">
        <v>18</v>
      </c>
      <c r="F5500">
        <v>261223.07854981199</v>
      </c>
      <c r="G5500">
        <v>32528.531903913699</v>
      </c>
      <c r="H5500">
        <v>228694.54664589901</v>
      </c>
      <c r="I5500">
        <v>0.94409841400289696</v>
      </c>
    </row>
    <row r="5501" spans="1:9" x14ac:dyDescent="0.2">
      <c r="A5501">
        <v>636</v>
      </c>
      <c r="B5501">
        <v>230277.37043967101</v>
      </c>
      <c r="C5501">
        <v>14.340736279479501</v>
      </c>
      <c r="D5501">
        <v>22.9830175911314</v>
      </c>
      <c r="E5501" t="s">
        <v>19</v>
      </c>
      <c r="F5501">
        <v>256354.30066219199</v>
      </c>
      <c r="G5501">
        <v>27659.754016293002</v>
      </c>
      <c r="H5501">
        <v>228694.54664589901</v>
      </c>
      <c r="I5501">
        <v>0.83486980438229896</v>
      </c>
    </row>
    <row r="5502" spans="1:9" x14ac:dyDescent="0.2">
      <c r="A5502">
        <v>636</v>
      </c>
      <c r="B5502">
        <v>230277.37043967101</v>
      </c>
      <c r="C5502">
        <v>14.5541698582254</v>
      </c>
      <c r="D5502">
        <v>23.196451169877299</v>
      </c>
      <c r="E5502" t="s">
        <v>20</v>
      </c>
      <c r="F5502">
        <v>256354.30066219199</v>
      </c>
      <c r="G5502">
        <v>0</v>
      </c>
      <c r="H5502">
        <v>256354.30066219199</v>
      </c>
    </row>
    <row r="5503" spans="1:9" x14ac:dyDescent="0.2">
      <c r="A5503">
        <v>637</v>
      </c>
      <c r="B5503">
        <v>145664.63433165301</v>
      </c>
      <c r="C5503">
        <v>0</v>
      </c>
      <c r="D5503">
        <v>9.6669622694664294</v>
      </c>
      <c r="E5503" t="s">
        <v>17</v>
      </c>
      <c r="F5503">
        <v>31554.472497731898</v>
      </c>
      <c r="G5503">
        <v>31554.472497731898</v>
      </c>
      <c r="H5503">
        <v>0</v>
      </c>
      <c r="I5503">
        <v>1</v>
      </c>
    </row>
    <row r="5504" spans="1:9" x14ac:dyDescent="0.2">
      <c r="A5504">
        <v>637</v>
      </c>
      <c r="B5504">
        <v>145664.63433165301</v>
      </c>
      <c r="C5504">
        <v>2.5667772406496101</v>
      </c>
      <c r="D5504">
        <v>12.233739510115999</v>
      </c>
      <c r="E5504" t="s">
        <v>19</v>
      </c>
      <c r="F5504">
        <v>38491.390529460303</v>
      </c>
      <c r="G5504">
        <v>38491.390529460303</v>
      </c>
      <c r="H5504" s="15">
        <v>3.6379788070917101E-12</v>
      </c>
      <c r="I5504">
        <v>1.2044367405492</v>
      </c>
    </row>
    <row r="5505" spans="1:9" x14ac:dyDescent="0.2">
      <c r="A5505">
        <v>637</v>
      </c>
      <c r="B5505">
        <v>145664.63433165301</v>
      </c>
      <c r="C5505">
        <v>3.1195977008788001</v>
      </c>
      <c r="D5505">
        <v>12.7865599703452</v>
      </c>
      <c r="E5505" t="s">
        <v>20</v>
      </c>
      <c r="F5505">
        <v>38491.390529460303</v>
      </c>
      <c r="G5505">
        <v>24728.630169836299</v>
      </c>
      <c r="H5505">
        <v>13762.760359624001</v>
      </c>
    </row>
    <row r="5506" spans="1:9" x14ac:dyDescent="0.2">
      <c r="A5506">
        <v>637</v>
      </c>
      <c r="B5506">
        <v>145664.63433165301</v>
      </c>
      <c r="C5506">
        <v>5.6212501888420103</v>
      </c>
      <c r="D5506">
        <v>15.288212458308401</v>
      </c>
      <c r="E5506" t="s">
        <v>18</v>
      </c>
      <c r="F5506">
        <v>38972.331934812297</v>
      </c>
      <c r="G5506">
        <v>14771.7910848722</v>
      </c>
      <c r="H5506">
        <v>24200.5408499402</v>
      </c>
      <c r="I5506">
        <v>0.99579632839670795</v>
      </c>
    </row>
    <row r="5507" spans="1:9" x14ac:dyDescent="0.2">
      <c r="A5507">
        <v>637</v>
      </c>
      <c r="B5507">
        <v>145664.63433165301</v>
      </c>
      <c r="C5507">
        <v>7.1957578709717902</v>
      </c>
      <c r="D5507">
        <v>16.862720140438199</v>
      </c>
      <c r="E5507" t="s">
        <v>18</v>
      </c>
      <c r="F5507">
        <v>38223.495579672199</v>
      </c>
      <c r="G5507">
        <v>1911.1747789836099</v>
      </c>
      <c r="H5507">
        <v>36312.320800688598</v>
      </c>
      <c r="I5507">
        <v>0.92921478207957298</v>
      </c>
    </row>
    <row r="5508" spans="1:9" x14ac:dyDescent="0.2">
      <c r="A5508">
        <v>637</v>
      </c>
      <c r="B5508">
        <v>145664.63433165301</v>
      </c>
      <c r="C5508">
        <v>7.4089666372423597</v>
      </c>
      <c r="D5508">
        <v>17.0759289067088</v>
      </c>
      <c r="E5508" t="s">
        <v>17</v>
      </c>
      <c r="F5508">
        <v>88105.828838810106</v>
      </c>
      <c r="G5508">
        <v>51793.508038121603</v>
      </c>
      <c r="H5508">
        <v>36312.320800688598</v>
      </c>
      <c r="I5508">
        <v>4.9771956437550804</v>
      </c>
    </row>
    <row r="5509" spans="1:9" x14ac:dyDescent="0.2">
      <c r="A5509">
        <v>637</v>
      </c>
      <c r="B5509">
        <v>145664.63433165301</v>
      </c>
      <c r="C5509">
        <v>10.054341884976401</v>
      </c>
      <c r="D5509">
        <v>19.721304154442901</v>
      </c>
      <c r="E5509" t="s">
        <v>17</v>
      </c>
      <c r="F5509">
        <v>246764.704494362</v>
      </c>
      <c r="G5509">
        <v>210452.383693674</v>
      </c>
      <c r="H5509">
        <v>36312.320800688598</v>
      </c>
      <c r="I5509">
        <v>2.7643353651812101</v>
      </c>
    </row>
    <row r="5510" spans="1:9" x14ac:dyDescent="0.2">
      <c r="A5510">
        <v>637</v>
      </c>
      <c r="B5510">
        <v>145664.63433165301</v>
      </c>
      <c r="C5510">
        <v>10.330282836969999</v>
      </c>
      <c r="D5510">
        <v>19.997245106436399</v>
      </c>
      <c r="E5510" t="s">
        <v>18</v>
      </c>
      <c r="F5510">
        <v>229256.34950232299</v>
      </c>
      <c r="G5510">
        <v>19731.183796192701</v>
      </c>
      <c r="H5510">
        <v>209525.16570613001</v>
      </c>
      <c r="I5510">
        <v>0.91531896467492802</v>
      </c>
    </row>
    <row r="5511" spans="1:9" x14ac:dyDescent="0.2">
      <c r="A5511">
        <v>637</v>
      </c>
      <c r="B5511">
        <v>145664.63433165301</v>
      </c>
      <c r="C5511">
        <v>11.7001844715684</v>
      </c>
      <c r="D5511">
        <v>21.367146741034901</v>
      </c>
      <c r="E5511" t="s">
        <v>18</v>
      </c>
      <c r="F5511">
        <v>227594.52425190201</v>
      </c>
      <c r="G5511">
        <v>0</v>
      </c>
      <c r="H5511">
        <v>227594.52425190201</v>
      </c>
      <c r="I5511">
        <v>0.83781362031268303</v>
      </c>
    </row>
    <row r="5512" spans="1:9" x14ac:dyDescent="0.2">
      <c r="A5512">
        <v>638</v>
      </c>
      <c r="B5512">
        <v>882461.18141068995</v>
      </c>
      <c r="C5512">
        <v>0</v>
      </c>
      <c r="D5512">
        <v>7.02692911418261</v>
      </c>
      <c r="E5512" t="s">
        <v>17</v>
      </c>
      <c r="F5512">
        <v>259917.29555474999</v>
      </c>
      <c r="G5512">
        <v>259917.29555474999</v>
      </c>
      <c r="H5512">
        <v>0</v>
      </c>
      <c r="I5512">
        <v>1</v>
      </c>
    </row>
    <row r="5513" spans="1:9" x14ac:dyDescent="0.2">
      <c r="A5513">
        <v>638</v>
      </c>
      <c r="B5513">
        <v>882461.18141068995</v>
      </c>
      <c r="C5513">
        <v>8.3252783960589891</v>
      </c>
      <c r="D5513">
        <v>15.3522075102416</v>
      </c>
      <c r="E5513" t="s">
        <v>19</v>
      </c>
      <c r="F5513">
        <v>278344.88120240899</v>
      </c>
      <c r="G5513">
        <v>278344.88120240899</v>
      </c>
      <c r="H5513" s="15">
        <v>8.0035533756017698E-11</v>
      </c>
      <c r="I5513">
        <v>1.0276573989431901</v>
      </c>
    </row>
    <row r="5514" spans="1:9" x14ac:dyDescent="0.2">
      <c r="A5514">
        <v>638</v>
      </c>
      <c r="B5514">
        <v>882461.18141068995</v>
      </c>
      <c r="C5514">
        <v>8.4681533812093797</v>
      </c>
      <c r="D5514">
        <v>15.495082495391999</v>
      </c>
      <c r="E5514" t="s">
        <v>18</v>
      </c>
      <c r="F5514">
        <v>256943.74428373299</v>
      </c>
      <c r="G5514">
        <v>213266.75812959301</v>
      </c>
      <c r="H5514">
        <v>43676.986154139602</v>
      </c>
      <c r="I5514">
        <v>0.92246016774541995</v>
      </c>
    </row>
    <row r="5515" spans="1:9" x14ac:dyDescent="0.2">
      <c r="A5515">
        <v>638</v>
      </c>
      <c r="B5515">
        <v>882461.18141068995</v>
      </c>
      <c r="C5515">
        <v>9.92432671655909</v>
      </c>
      <c r="D5515">
        <v>16.951255830741701</v>
      </c>
      <c r="E5515" t="s">
        <v>17</v>
      </c>
      <c r="F5515">
        <v>1082152.6338944701</v>
      </c>
      <c r="G5515">
        <v>1038475.64774033</v>
      </c>
      <c r="H5515">
        <v>43676.986154139602</v>
      </c>
      <c r="I5515">
        <v>4.1813799947939998</v>
      </c>
    </row>
    <row r="5516" spans="1:9" x14ac:dyDescent="0.2">
      <c r="A5516">
        <v>638</v>
      </c>
      <c r="B5516">
        <v>882461.18141068995</v>
      </c>
      <c r="C5516">
        <v>10.1427308479876</v>
      </c>
      <c r="D5516">
        <v>17.169659962170201</v>
      </c>
      <c r="E5516" t="s">
        <v>19</v>
      </c>
      <c r="F5516">
        <v>1088262.4903721199</v>
      </c>
      <c r="G5516">
        <v>1044585.50421798</v>
      </c>
      <c r="H5516">
        <v>43676.986154139602</v>
      </c>
      <c r="I5516">
        <v>1.00475101675556</v>
      </c>
    </row>
    <row r="5517" spans="1:9" x14ac:dyDescent="0.2">
      <c r="A5517">
        <v>638</v>
      </c>
      <c r="B5517">
        <v>882461.18141068995</v>
      </c>
      <c r="C5517">
        <v>14.0608322184508</v>
      </c>
      <c r="D5517">
        <v>21.087761332633502</v>
      </c>
      <c r="E5517" t="s">
        <v>20</v>
      </c>
      <c r="F5517">
        <v>1088262.4903721199</v>
      </c>
      <c r="G5517">
        <v>993226.48343798297</v>
      </c>
      <c r="H5517">
        <v>95036.006934135206</v>
      </c>
    </row>
    <row r="5518" spans="1:9" x14ac:dyDescent="0.2">
      <c r="A5518">
        <v>638</v>
      </c>
      <c r="B5518">
        <v>882461.18141068995</v>
      </c>
      <c r="C5518">
        <v>19.391284000090799</v>
      </c>
      <c r="D5518">
        <v>26.418213114273399</v>
      </c>
      <c r="E5518" t="s">
        <v>18</v>
      </c>
      <c r="F5518">
        <v>1002549.48155007</v>
      </c>
      <c r="G5518">
        <v>86745.014988950701</v>
      </c>
      <c r="H5518">
        <v>915804.46656111698</v>
      </c>
      <c r="I5518">
        <v>0.86852833483854697</v>
      </c>
    </row>
    <row r="5519" spans="1:9" x14ac:dyDescent="0.2">
      <c r="A5519">
        <v>638</v>
      </c>
      <c r="B5519">
        <v>882461.18141068995</v>
      </c>
      <c r="C5519">
        <v>20.760955373962101</v>
      </c>
      <c r="D5519">
        <v>27.787884488144801</v>
      </c>
      <c r="E5519" t="s">
        <v>20</v>
      </c>
      <c r="F5519">
        <v>1002549.48155007</v>
      </c>
      <c r="G5519">
        <v>0</v>
      </c>
      <c r="H5519">
        <v>1002549.48155007</v>
      </c>
    </row>
    <row r="5520" spans="1:9" x14ac:dyDescent="0.2">
      <c r="A5520">
        <v>639</v>
      </c>
      <c r="B5520">
        <v>16581.7239011405</v>
      </c>
      <c r="C5520">
        <v>0</v>
      </c>
      <c r="D5520">
        <v>10.082301792132199</v>
      </c>
      <c r="E5520" t="s">
        <v>17</v>
      </c>
      <c r="F5520">
        <v>28249.759031974201</v>
      </c>
      <c r="G5520">
        <v>28249.759031974201</v>
      </c>
      <c r="H5520">
        <v>0</v>
      </c>
      <c r="I5520">
        <v>1</v>
      </c>
    </row>
    <row r="5521" spans="1:9" x14ac:dyDescent="0.2">
      <c r="A5521">
        <v>639</v>
      </c>
      <c r="B5521">
        <v>16581.7239011405</v>
      </c>
      <c r="C5521">
        <v>0.191928767142373</v>
      </c>
      <c r="D5521">
        <v>10.274230559274599</v>
      </c>
      <c r="E5521" t="s">
        <v>18</v>
      </c>
      <c r="F5521">
        <v>34116.122911439103</v>
      </c>
      <c r="G5521">
        <v>29757.192335938202</v>
      </c>
      <c r="H5521">
        <v>4358.93057550093</v>
      </c>
      <c r="I5521">
        <v>1.20651372756606</v>
      </c>
    </row>
    <row r="5522" spans="1:9" x14ac:dyDescent="0.2">
      <c r="A5522">
        <v>639</v>
      </c>
      <c r="B5522">
        <v>16581.7239011405</v>
      </c>
      <c r="C5522">
        <v>0.28955864795140202</v>
      </c>
      <c r="D5522">
        <v>10.3718604400836</v>
      </c>
      <c r="E5522" t="s">
        <v>18</v>
      </c>
      <c r="F5522">
        <v>40266.896381452701</v>
      </c>
      <c r="G5522">
        <v>32181.516227893699</v>
      </c>
      <c r="H5522">
        <v>8085.38015355894</v>
      </c>
      <c r="I5522">
        <v>1.2060448385859699</v>
      </c>
    </row>
    <row r="5523" spans="1:9" x14ac:dyDescent="0.2">
      <c r="A5523">
        <v>639</v>
      </c>
      <c r="B5523">
        <v>16581.7239011405</v>
      </c>
      <c r="C5523">
        <v>0.41801729522440001</v>
      </c>
      <c r="D5523">
        <v>10.500319087356599</v>
      </c>
      <c r="E5523" t="s">
        <v>18</v>
      </c>
      <c r="F5523">
        <v>32691.772044814101</v>
      </c>
      <c r="G5523">
        <v>2702.4588530713099</v>
      </c>
      <c r="H5523">
        <v>29989.3131917428</v>
      </c>
      <c r="I5523">
        <v>0.763966739207254</v>
      </c>
    </row>
    <row r="5524" spans="1:9" x14ac:dyDescent="0.2">
      <c r="A5524">
        <v>639</v>
      </c>
      <c r="B5524">
        <v>16581.7239011405</v>
      </c>
      <c r="C5524">
        <v>0.52478454151905396</v>
      </c>
      <c r="D5524">
        <v>10.607086333651299</v>
      </c>
      <c r="E5524" t="s">
        <v>18</v>
      </c>
      <c r="F5524">
        <v>32827.622884063698</v>
      </c>
      <c r="G5524">
        <v>0</v>
      </c>
      <c r="H5524">
        <v>32827.622884063698</v>
      </c>
      <c r="I5524">
        <v>1.0438503599080999</v>
      </c>
    </row>
    <row r="5525" spans="1:9" x14ac:dyDescent="0.2">
      <c r="A5525">
        <v>640</v>
      </c>
      <c r="B5525">
        <v>790670.49407202995</v>
      </c>
      <c r="C5525">
        <v>0</v>
      </c>
      <c r="D5525">
        <v>9.42235881415926</v>
      </c>
      <c r="E5525" t="s">
        <v>17</v>
      </c>
      <c r="F5525">
        <v>96172.865726662596</v>
      </c>
      <c r="G5525">
        <v>96172.865726662596</v>
      </c>
      <c r="H5525">
        <v>0</v>
      </c>
      <c r="I5525">
        <v>1</v>
      </c>
    </row>
    <row r="5526" spans="1:9" x14ac:dyDescent="0.2">
      <c r="A5526">
        <v>640</v>
      </c>
      <c r="B5526">
        <v>790670.49407202995</v>
      </c>
      <c r="C5526">
        <v>1.7349663446842001</v>
      </c>
      <c r="D5526">
        <v>11.1573251588435</v>
      </c>
      <c r="E5526" t="s">
        <v>20</v>
      </c>
      <c r="F5526">
        <v>96172.865726662596</v>
      </c>
      <c r="G5526">
        <v>90263.310947988895</v>
      </c>
      <c r="H5526">
        <v>5909.5547786736297</v>
      </c>
    </row>
    <row r="5527" spans="1:9" x14ac:dyDescent="0.2">
      <c r="A5527">
        <v>640</v>
      </c>
      <c r="B5527">
        <v>790670.49407202995</v>
      </c>
      <c r="C5527">
        <v>2.5754816289944999</v>
      </c>
      <c r="D5527">
        <v>11.9978404431538</v>
      </c>
      <c r="E5527" t="s">
        <v>20</v>
      </c>
      <c r="F5527">
        <v>96172.865726662596</v>
      </c>
      <c r="G5527">
        <v>84446.328477573799</v>
      </c>
      <c r="H5527">
        <v>11726.5372490888</v>
      </c>
    </row>
    <row r="5528" spans="1:9" x14ac:dyDescent="0.2">
      <c r="A5528">
        <v>640</v>
      </c>
      <c r="B5528">
        <v>790670.49407202995</v>
      </c>
      <c r="C5528">
        <v>4.09979638042104</v>
      </c>
      <c r="D5528">
        <v>13.5221551945803</v>
      </c>
      <c r="E5528" t="s">
        <v>20</v>
      </c>
      <c r="F5528">
        <v>96172.865726662596</v>
      </c>
      <c r="G5528">
        <v>76947.863659543698</v>
      </c>
      <c r="H5528">
        <v>19225.002067118901</v>
      </c>
    </row>
    <row r="5529" spans="1:9" x14ac:dyDescent="0.2">
      <c r="A5529">
        <v>640</v>
      </c>
      <c r="B5529">
        <v>790670.49407202995</v>
      </c>
      <c r="C5529">
        <v>5.3475171469268403</v>
      </c>
      <c r="D5529">
        <v>14.7698759610861</v>
      </c>
      <c r="E5529" t="s">
        <v>19</v>
      </c>
      <c r="F5529">
        <v>112546.16813752</v>
      </c>
      <c r="G5529">
        <v>93321.166070401596</v>
      </c>
      <c r="H5529">
        <v>19225.002067118901</v>
      </c>
      <c r="I5529">
        <v>1.1745711897690101</v>
      </c>
    </row>
    <row r="5530" spans="1:9" x14ac:dyDescent="0.2">
      <c r="A5530">
        <v>640</v>
      </c>
      <c r="B5530">
        <v>790670.49407202995</v>
      </c>
      <c r="C5530">
        <v>6.6596400715290702</v>
      </c>
      <c r="D5530">
        <v>16.0819988856883</v>
      </c>
      <c r="E5530" t="s">
        <v>19</v>
      </c>
      <c r="F5530">
        <v>133754.078034379</v>
      </c>
      <c r="G5530">
        <v>114529.075967261</v>
      </c>
      <c r="H5530">
        <v>19225.002067118901</v>
      </c>
      <c r="I5530">
        <v>1.2179770943099399</v>
      </c>
    </row>
    <row r="5531" spans="1:9" x14ac:dyDescent="0.2">
      <c r="A5531">
        <v>640</v>
      </c>
      <c r="B5531">
        <v>790670.49407202995</v>
      </c>
      <c r="C5531">
        <v>6.6753398382236604</v>
      </c>
      <c r="D5531">
        <v>16.097698652382899</v>
      </c>
      <c r="E5531" t="s">
        <v>18</v>
      </c>
      <c r="F5531">
        <v>146808.57782226501</v>
      </c>
      <c r="G5531">
        <v>121097.93292461601</v>
      </c>
      <c r="H5531">
        <v>25710.644897649399</v>
      </c>
      <c r="I5531">
        <v>1.1138845271228</v>
      </c>
    </row>
    <row r="5532" spans="1:9" x14ac:dyDescent="0.2">
      <c r="A5532">
        <v>640</v>
      </c>
      <c r="B5532">
        <v>790670.49407202995</v>
      </c>
      <c r="C5532">
        <v>7.2838288914335703</v>
      </c>
      <c r="D5532">
        <v>16.7061877055928</v>
      </c>
      <c r="E5532" t="s">
        <v>18</v>
      </c>
      <c r="F5532">
        <v>154478.44628082699</v>
      </c>
      <c r="G5532">
        <v>120917.608369465</v>
      </c>
      <c r="H5532">
        <v>33560.837911362403</v>
      </c>
      <c r="I5532">
        <v>1.0594990720850199</v>
      </c>
    </row>
    <row r="5533" spans="1:9" x14ac:dyDescent="0.2">
      <c r="A5533">
        <v>640</v>
      </c>
      <c r="B5533">
        <v>790670.49407202995</v>
      </c>
      <c r="C5533">
        <v>7.7881753841982801</v>
      </c>
      <c r="D5533">
        <v>17.2105341983575</v>
      </c>
      <c r="E5533" t="s">
        <v>20</v>
      </c>
      <c r="F5533">
        <v>154478.44628082699</v>
      </c>
      <c r="G5533">
        <v>114912.538284348</v>
      </c>
      <c r="H5533">
        <v>39565.907996479298</v>
      </c>
    </row>
    <row r="5534" spans="1:9" x14ac:dyDescent="0.2">
      <c r="A5534">
        <v>640</v>
      </c>
      <c r="B5534">
        <v>790670.49407202995</v>
      </c>
      <c r="C5534">
        <v>8.6574117186541102</v>
      </c>
      <c r="D5534">
        <v>18.079770532813399</v>
      </c>
      <c r="E5534" t="s">
        <v>19</v>
      </c>
      <c r="F5534">
        <v>150490.28509277501</v>
      </c>
      <c r="G5534">
        <v>110924.377096296</v>
      </c>
      <c r="H5534">
        <v>39565.907996479298</v>
      </c>
      <c r="I5534">
        <v>0.95641864459653803</v>
      </c>
    </row>
    <row r="5535" spans="1:9" x14ac:dyDescent="0.2">
      <c r="A5535">
        <v>640</v>
      </c>
      <c r="B5535">
        <v>790670.49407202995</v>
      </c>
      <c r="C5535">
        <v>9.7110245855247292</v>
      </c>
      <c r="D5535">
        <v>19.133383399684</v>
      </c>
      <c r="E5535" t="s">
        <v>20</v>
      </c>
      <c r="F5535">
        <v>150490.28509277501</v>
      </c>
      <c r="G5535">
        <v>103538.157121629</v>
      </c>
      <c r="H5535">
        <v>46952.127971146001</v>
      </c>
    </row>
    <row r="5536" spans="1:9" x14ac:dyDescent="0.2">
      <c r="A5536">
        <v>640</v>
      </c>
      <c r="B5536">
        <v>790670.49407202995</v>
      </c>
      <c r="C5536">
        <v>11.196816848218599</v>
      </c>
      <c r="D5536">
        <v>20.619175662377899</v>
      </c>
      <c r="E5536" t="s">
        <v>20</v>
      </c>
      <c r="F5536">
        <v>150490.28509277501</v>
      </c>
      <c r="G5536">
        <v>97418.661777614805</v>
      </c>
      <c r="H5536">
        <v>53071.623315160097</v>
      </c>
    </row>
    <row r="5537" spans="1:9" x14ac:dyDescent="0.2">
      <c r="A5537">
        <v>640</v>
      </c>
      <c r="B5537">
        <v>790670.49407202995</v>
      </c>
      <c r="C5537">
        <v>13.4388463164032</v>
      </c>
      <c r="D5537">
        <v>22.861205130562499</v>
      </c>
      <c r="E5537" t="s">
        <v>20</v>
      </c>
      <c r="F5537">
        <v>150490.28509277501</v>
      </c>
      <c r="G5537">
        <v>92041.763671493696</v>
      </c>
      <c r="H5537">
        <v>58448.521421281097</v>
      </c>
    </row>
    <row r="5538" spans="1:9" x14ac:dyDescent="0.2">
      <c r="A5538">
        <v>640</v>
      </c>
      <c r="B5538">
        <v>790670.49407202995</v>
      </c>
      <c r="C5538">
        <v>14.2112316674762</v>
      </c>
      <c r="D5538">
        <v>23.633590481635501</v>
      </c>
      <c r="E5538" t="s">
        <v>18</v>
      </c>
      <c r="F5538">
        <v>154861.630514844</v>
      </c>
      <c r="G5538">
        <v>90161.413814868298</v>
      </c>
      <c r="H5538">
        <v>64700.216699975797</v>
      </c>
      <c r="I5538">
        <v>1.0018624079120499</v>
      </c>
    </row>
    <row r="5539" spans="1:9" x14ac:dyDescent="0.2">
      <c r="A5539">
        <v>640</v>
      </c>
      <c r="B5539">
        <v>790670.49407202995</v>
      </c>
      <c r="C5539">
        <v>15.6214193492787</v>
      </c>
      <c r="D5539">
        <v>25.043778163437899</v>
      </c>
      <c r="E5539" t="s">
        <v>18</v>
      </c>
      <c r="F5539">
        <v>161978.98538033999</v>
      </c>
      <c r="G5539">
        <v>91223.266000916396</v>
      </c>
      <c r="H5539">
        <v>70755.719379423506</v>
      </c>
      <c r="I5539">
        <v>1.06644150720048</v>
      </c>
    </row>
    <row r="5540" spans="1:9" x14ac:dyDescent="0.2">
      <c r="A5540">
        <v>640</v>
      </c>
      <c r="B5540">
        <v>790670.49407202995</v>
      </c>
      <c r="C5540">
        <v>17.202753653766202</v>
      </c>
      <c r="D5540">
        <v>26.625112467925401</v>
      </c>
      <c r="E5540" t="s">
        <v>20</v>
      </c>
      <c r="F5540">
        <v>161978.98538033999</v>
      </c>
      <c r="G5540">
        <v>83894.836103871799</v>
      </c>
      <c r="H5540">
        <v>78084.149276468204</v>
      </c>
    </row>
    <row r="5541" spans="1:9" x14ac:dyDescent="0.2">
      <c r="A5541">
        <v>640</v>
      </c>
      <c r="B5541">
        <v>790670.49407202995</v>
      </c>
      <c r="C5541">
        <v>18.506136290542699</v>
      </c>
      <c r="D5541">
        <v>27.928495104702002</v>
      </c>
      <c r="E5541" t="s">
        <v>20</v>
      </c>
      <c r="F5541">
        <v>161978.98538033999</v>
      </c>
      <c r="G5541">
        <v>77138.068830750897</v>
      </c>
      <c r="H5541">
        <v>84840.916549589005</v>
      </c>
    </row>
    <row r="5542" spans="1:9" x14ac:dyDescent="0.2">
      <c r="A5542">
        <v>640</v>
      </c>
      <c r="B5542">
        <v>790670.49407202995</v>
      </c>
      <c r="C5542">
        <v>19.750563996167301</v>
      </c>
      <c r="D5542">
        <v>29.172922810326501</v>
      </c>
      <c r="E5542" t="s">
        <v>20</v>
      </c>
      <c r="F5542">
        <v>161978.98538033999</v>
      </c>
      <c r="G5542">
        <v>69018.933407581702</v>
      </c>
      <c r="H5542">
        <v>92960.0519727582</v>
      </c>
    </row>
    <row r="5543" spans="1:9" x14ac:dyDescent="0.2">
      <c r="A5543">
        <v>640</v>
      </c>
      <c r="B5543">
        <v>790670.49407202995</v>
      </c>
      <c r="C5543">
        <v>21.593400154645</v>
      </c>
      <c r="D5543">
        <v>31.015758968804299</v>
      </c>
      <c r="E5543" t="s">
        <v>20</v>
      </c>
      <c r="F5543">
        <v>161978.98538033999</v>
      </c>
      <c r="G5543">
        <v>62271.601313248801</v>
      </c>
      <c r="H5543">
        <v>99707.384067091203</v>
      </c>
    </row>
    <row r="5544" spans="1:9" x14ac:dyDescent="0.2">
      <c r="A5544">
        <v>640</v>
      </c>
      <c r="B5544">
        <v>790670.49407202995</v>
      </c>
      <c r="C5544">
        <v>21.856269972362501</v>
      </c>
      <c r="D5544">
        <v>31.2786287865218</v>
      </c>
      <c r="E5544" t="s">
        <v>19</v>
      </c>
      <c r="F5544">
        <v>161383.86459357399</v>
      </c>
      <c r="G5544">
        <v>61676.480526482999</v>
      </c>
      <c r="H5544">
        <v>99707.384067091203</v>
      </c>
      <c r="I5544">
        <v>0.91167083058684095</v>
      </c>
    </row>
    <row r="5545" spans="1:9" x14ac:dyDescent="0.2">
      <c r="A5545">
        <v>640</v>
      </c>
      <c r="B5545">
        <v>790670.49407202995</v>
      </c>
      <c r="C5545">
        <v>22.420328602972301</v>
      </c>
      <c r="D5545">
        <v>31.842687417131501</v>
      </c>
      <c r="E5545" t="s">
        <v>17</v>
      </c>
      <c r="F5545">
        <v>1036625.57113143</v>
      </c>
      <c r="G5545">
        <v>936918.18706433999</v>
      </c>
      <c r="H5545">
        <v>99707.384067091203</v>
      </c>
      <c r="I5545">
        <v>6.4054413092454201</v>
      </c>
    </row>
    <row r="5546" spans="1:9" x14ac:dyDescent="0.2">
      <c r="A5546">
        <v>640</v>
      </c>
      <c r="B5546">
        <v>790670.49407202995</v>
      </c>
      <c r="C5546">
        <v>22.884125949202399</v>
      </c>
      <c r="D5546">
        <v>32.306484763361702</v>
      </c>
      <c r="E5546" t="s">
        <v>18</v>
      </c>
      <c r="F5546">
        <v>915113.34366506804</v>
      </c>
      <c r="G5546">
        <v>45755.667183253303</v>
      </c>
      <c r="H5546">
        <v>869357.67648181401</v>
      </c>
      <c r="I5546">
        <v>0.86806637776884699</v>
      </c>
    </row>
    <row r="5547" spans="1:9" x14ac:dyDescent="0.2">
      <c r="A5547">
        <v>640</v>
      </c>
      <c r="B5547">
        <v>790670.49407202995</v>
      </c>
      <c r="C5547">
        <v>23.057775189193499</v>
      </c>
      <c r="D5547">
        <v>32.480134003352802</v>
      </c>
      <c r="E5547" t="s">
        <v>17</v>
      </c>
      <c r="F5547">
        <v>927432.48763696605</v>
      </c>
      <c r="G5547">
        <v>58074.811155151903</v>
      </c>
      <c r="H5547">
        <v>869357.67648181401</v>
      </c>
      <c r="I5547">
        <v>2.4301603667119198</v>
      </c>
    </row>
    <row r="5548" spans="1:9" x14ac:dyDescent="0.2">
      <c r="A5548">
        <v>640</v>
      </c>
      <c r="B5548">
        <v>790670.49407202995</v>
      </c>
      <c r="C5548">
        <v>23.84148648331</v>
      </c>
      <c r="D5548">
        <v>33.263845297469203</v>
      </c>
      <c r="E5548" t="s">
        <v>18</v>
      </c>
      <c r="F5548">
        <v>922273.98743496602</v>
      </c>
      <c r="G5548">
        <v>0</v>
      </c>
      <c r="H5548">
        <v>922273.98743496602</v>
      </c>
      <c r="I5548">
        <v>0.84967863192350701</v>
      </c>
    </row>
    <row r="5549" spans="1:9" x14ac:dyDescent="0.2">
      <c r="A5549">
        <v>641</v>
      </c>
      <c r="B5549">
        <v>14667.3525678592</v>
      </c>
      <c r="C5549">
        <v>0</v>
      </c>
      <c r="D5549">
        <v>12.4708536888794</v>
      </c>
      <c r="E5549" t="s">
        <v>17</v>
      </c>
      <c r="F5549">
        <v>33392.395741583197</v>
      </c>
      <c r="G5549">
        <v>33392.395741583197</v>
      </c>
      <c r="H5549">
        <v>0</v>
      </c>
      <c r="I5549">
        <v>1</v>
      </c>
    </row>
    <row r="5550" spans="1:9" x14ac:dyDescent="0.2">
      <c r="A5550">
        <v>641</v>
      </c>
      <c r="B5550">
        <v>14667.3525678592</v>
      </c>
      <c r="C5550">
        <v>0.50657423002211699</v>
      </c>
      <c r="D5550">
        <v>12.977427918901499</v>
      </c>
      <c r="E5550" t="s">
        <v>20</v>
      </c>
      <c r="F5550">
        <v>33392.395741583197</v>
      </c>
      <c r="G5550">
        <v>22270.384368745199</v>
      </c>
      <c r="H5550">
        <v>11122.0113728379</v>
      </c>
    </row>
    <row r="5551" spans="1:9" x14ac:dyDescent="0.2">
      <c r="A5551">
        <v>641</v>
      </c>
      <c r="B5551">
        <v>14667.3525678592</v>
      </c>
      <c r="C5551">
        <v>1.1205083263992499</v>
      </c>
      <c r="D5551">
        <v>13.5913620152786</v>
      </c>
      <c r="E5551" t="s">
        <v>18</v>
      </c>
      <c r="F5551">
        <v>37365.640935978503</v>
      </c>
      <c r="G5551">
        <v>13911.6863788683</v>
      </c>
      <c r="H5551">
        <v>23453.954557110199</v>
      </c>
      <c r="I5551">
        <v>1.16912785808831</v>
      </c>
    </row>
    <row r="5552" spans="1:9" x14ac:dyDescent="0.2">
      <c r="A5552">
        <v>641</v>
      </c>
      <c r="B5552">
        <v>14667.3525678592</v>
      </c>
      <c r="C5552">
        <v>1.39920031847295</v>
      </c>
      <c r="D5552">
        <v>13.8700540073523</v>
      </c>
      <c r="E5552" t="s">
        <v>19</v>
      </c>
      <c r="F5552">
        <v>37311.365656278002</v>
      </c>
      <c r="G5552">
        <v>13857.411099167701</v>
      </c>
      <c r="H5552">
        <v>23453.954557110199</v>
      </c>
      <c r="I5552">
        <v>0.99240073522713901</v>
      </c>
    </row>
    <row r="5553" spans="1:9" x14ac:dyDescent="0.2">
      <c r="A5553">
        <v>641</v>
      </c>
      <c r="B5553">
        <v>14667.3525678592</v>
      </c>
      <c r="C5553">
        <v>1.84770861929265</v>
      </c>
      <c r="D5553">
        <v>14.318562308172</v>
      </c>
      <c r="E5553" t="s">
        <v>18</v>
      </c>
      <c r="F5553">
        <v>36037.370580212199</v>
      </c>
      <c r="G5553">
        <v>0</v>
      </c>
      <c r="H5553">
        <v>36037.370580212199</v>
      </c>
      <c r="I5553">
        <v>0.90229603073311004</v>
      </c>
    </row>
    <row r="5554" spans="1:9" x14ac:dyDescent="0.2">
      <c r="A5554">
        <v>642</v>
      </c>
      <c r="B5554">
        <v>196744.39071195899</v>
      </c>
      <c r="C5554">
        <v>0</v>
      </c>
      <c r="D5554">
        <v>8.0482929651911608</v>
      </c>
      <c r="E5554" t="s">
        <v>17</v>
      </c>
      <c r="F5554">
        <v>12561.148339904201</v>
      </c>
      <c r="G5554">
        <v>12561.148339904201</v>
      </c>
      <c r="H5554">
        <v>0</v>
      </c>
      <c r="I5554">
        <v>1</v>
      </c>
    </row>
    <row r="5555" spans="1:9" x14ac:dyDescent="0.2">
      <c r="A5555">
        <v>642</v>
      </c>
      <c r="B5555">
        <v>196744.39071195899</v>
      </c>
      <c r="C5555">
        <v>2.7244618670090999</v>
      </c>
      <c r="D5555">
        <v>10.772754832200301</v>
      </c>
      <c r="E5555" t="s">
        <v>18</v>
      </c>
      <c r="F5555">
        <v>12470.577988355801</v>
      </c>
      <c r="G5555">
        <v>623.52889941778596</v>
      </c>
      <c r="H5555">
        <v>11847.049088938</v>
      </c>
      <c r="I5555">
        <v>0.97948892151970801</v>
      </c>
    </row>
    <row r="5556" spans="1:9" x14ac:dyDescent="0.2">
      <c r="A5556">
        <v>642</v>
      </c>
      <c r="B5556">
        <v>196744.39071195899</v>
      </c>
      <c r="C5556">
        <v>3.0997106119931201</v>
      </c>
      <c r="D5556">
        <v>11.1480035771843</v>
      </c>
      <c r="E5556" t="s">
        <v>17</v>
      </c>
      <c r="F5556">
        <v>71059.708739056005</v>
      </c>
      <c r="G5556">
        <v>59212.659650118003</v>
      </c>
      <c r="H5556">
        <v>11847.049088938</v>
      </c>
      <c r="I5556">
        <v>6.2116885041798398</v>
      </c>
    </row>
    <row r="5557" spans="1:9" x14ac:dyDescent="0.2">
      <c r="A5557">
        <v>642</v>
      </c>
      <c r="B5557">
        <v>196744.39071195899</v>
      </c>
      <c r="C5557">
        <v>3.5363173268516799</v>
      </c>
      <c r="D5557">
        <v>11.5846102920428</v>
      </c>
      <c r="E5557" t="s">
        <v>17</v>
      </c>
      <c r="F5557">
        <v>213765.015577135</v>
      </c>
      <c r="G5557">
        <v>201917.96648819701</v>
      </c>
      <c r="H5557">
        <v>11847.049088938</v>
      </c>
      <c r="I5557">
        <v>3.0017497596834599</v>
      </c>
    </row>
    <row r="5558" spans="1:9" x14ac:dyDescent="0.2">
      <c r="A5558">
        <v>642</v>
      </c>
      <c r="B5558">
        <v>196744.39071195899</v>
      </c>
      <c r="C5558">
        <v>4.2013315091821504</v>
      </c>
      <c r="D5558">
        <v>12.2496244743733</v>
      </c>
      <c r="E5558" t="s">
        <v>20</v>
      </c>
      <c r="F5558">
        <v>213765.015577135</v>
      </c>
      <c r="G5558">
        <v>188692.98612928001</v>
      </c>
      <c r="H5558">
        <v>25072.0294478549</v>
      </c>
    </row>
    <row r="5559" spans="1:9" x14ac:dyDescent="0.2">
      <c r="A5559">
        <v>642</v>
      </c>
      <c r="B5559">
        <v>196744.39071195899</v>
      </c>
      <c r="C5559">
        <v>5.35528804472297</v>
      </c>
      <c r="D5559">
        <v>13.403581009914101</v>
      </c>
      <c r="E5559" t="s">
        <v>18</v>
      </c>
      <c r="F5559">
        <v>212858.58299380299</v>
      </c>
      <c r="G5559">
        <v>177000.15548751099</v>
      </c>
      <c r="H5559">
        <v>35858.427506291897</v>
      </c>
      <c r="I5559">
        <v>0.98508349077248403</v>
      </c>
    </row>
    <row r="5560" spans="1:9" x14ac:dyDescent="0.2">
      <c r="A5560">
        <v>642</v>
      </c>
      <c r="B5560">
        <v>196744.39071195899</v>
      </c>
      <c r="C5560">
        <v>7.3220323512990104</v>
      </c>
      <c r="D5560">
        <v>15.370325316490201</v>
      </c>
      <c r="E5560" t="s">
        <v>20</v>
      </c>
      <c r="F5560">
        <v>212858.58299380299</v>
      </c>
      <c r="G5560">
        <v>11812.0910343945</v>
      </c>
      <c r="H5560">
        <v>201046.491959409</v>
      </c>
    </row>
    <row r="5561" spans="1:9" x14ac:dyDescent="0.2">
      <c r="A5561">
        <v>642</v>
      </c>
      <c r="B5561">
        <v>196744.39071195899</v>
      </c>
      <c r="C5561">
        <v>8.0612077713309898</v>
      </c>
      <c r="D5561">
        <v>16.109500736522101</v>
      </c>
      <c r="E5561" t="s">
        <v>18</v>
      </c>
      <c r="F5561">
        <v>215276.90121291601</v>
      </c>
      <c r="G5561">
        <v>0</v>
      </c>
      <c r="H5561">
        <v>215276.90121291601</v>
      </c>
      <c r="I5561">
        <v>0.96221515106743505</v>
      </c>
    </row>
    <row r="5562" spans="1:9" x14ac:dyDescent="0.2">
      <c r="A5562">
        <v>643</v>
      </c>
      <c r="B5562">
        <v>534735.76120982098</v>
      </c>
      <c r="C5562">
        <v>0</v>
      </c>
      <c r="D5562">
        <v>8.0235565288140798</v>
      </c>
      <c r="E5562" t="s">
        <v>17</v>
      </c>
      <c r="F5562">
        <v>117148.39611604399</v>
      </c>
      <c r="G5562">
        <v>117148.39611604399</v>
      </c>
      <c r="H5562">
        <v>0</v>
      </c>
      <c r="I5562">
        <v>1</v>
      </c>
    </row>
    <row r="5563" spans="1:9" x14ac:dyDescent="0.2">
      <c r="A5563">
        <v>643</v>
      </c>
      <c r="B5563">
        <v>534735.76120982098</v>
      </c>
      <c r="C5563">
        <v>1.8313377502811401</v>
      </c>
      <c r="D5563">
        <v>9.8548942790952196</v>
      </c>
      <c r="E5563" t="s">
        <v>18</v>
      </c>
      <c r="F5563">
        <v>134692.83186277901</v>
      </c>
      <c r="G5563">
        <v>131545.40692363601</v>
      </c>
      <c r="H5563">
        <v>3147.4249391428002</v>
      </c>
      <c r="I5563">
        <v>1.13938548371882</v>
      </c>
    </row>
    <row r="5564" spans="1:9" x14ac:dyDescent="0.2">
      <c r="A5564">
        <v>643</v>
      </c>
      <c r="B5564">
        <v>534735.76120982098</v>
      </c>
      <c r="C5564">
        <v>2.9855055207047299</v>
      </c>
      <c r="D5564">
        <v>11.0090620495188</v>
      </c>
      <c r="E5564" t="s">
        <v>18</v>
      </c>
      <c r="F5564">
        <v>157077.338409099</v>
      </c>
      <c r="G5564">
        <v>150205.233708819</v>
      </c>
      <c r="H5564">
        <v>6872.1047002796104</v>
      </c>
      <c r="I5564">
        <v>1.16336217233537</v>
      </c>
    </row>
    <row r="5565" spans="1:9" x14ac:dyDescent="0.2">
      <c r="A5565">
        <v>643</v>
      </c>
      <c r="B5565">
        <v>534735.76120982098</v>
      </c>
      <c r="C5565">
        <v>4.4217971621463397</v>
      </c>
      <c r="D5565">
        <v>12.445353690960401</v>
      </c>
      <c r="E5565" t="s">
        <v>18</v>
      </c>
      <c r="F5565">
        <v>189488.09922183299</v>
      </c>
      <c r="G5565">
        <v>178573.81779544801</v>
      </c>
      <c r="H5565">
        <v>10914.281426384699</v>
      </c>
      <c r="I5565">
        <v>1.2068381200532099</v>
      </c>
    </row>
    <row r="5566" spans="1:9" x14ac:dyDescent="0.2">
      <c r="A5566">
        <v>643</v>
      </c>
      <c r="B5566">
        <v>534735.76120982098</v>
      </c>
      <c r="C5566">
        <v>6.3367886016131703</v>
      </c>
      <c r="D5566">
        <v>14.3603451304273</v>
      </c>
      <c r="E5566" t="s">
        <v>20</v>
      </c>
      <c r="F5566">
        <v>189488.09922183299</v>
      </c>
      <c r="G5566">
        <v>174865.84759294099</v>
      </c>
      <c r="H5566">
        <v>14622.2516288924</v>
      </c>
    </row>
    <row r="5567" spans="1:9" x14ac:dyDescent="0.2">
      <c r="A5567">
        <v>643</v>
      </c>
      <c r="B5567">
        <v>534735.76120982098</v>
      </c>
      <c r="C5567">
        <v>7.5654187824346897</v>
      </c>
      <c r="D5567">
        <v>15.588975311248801</v>
      </c>
      <c r="E5567" t="s">
        <v>17</v>
      </c>
      <c r="F5567">
        <v>861388.86330939899</v>
      </c>
      <c r="G5567">
        <v>846766.61168050696</v>
      </c>
      <c r="H5567">
        <v>14622.2516288924</v>
      </c>
      <c r="I5567">
        <v>4.4756734432042604</v>
      </c>
    </row>
    <row r="5568" spans="1:9" x14ac:dyDescent="0.2">
      <c r="A5568">
        <v>643</v>
      </c>
      <c r="B5568">
        <v>534735.76120982098</v>
      </c>
      <c r="C5568">
        <v>7.9036245443731303</v>
      </c>
      <c r="D5568">
        <v>15.927181073187199</v>
      </c>
      <c r="E5568" t="s">
        <v>18</v>
      </c>
      <c r="F5568">
        <v>901253.30729651498</v>
      </c>
      <c r="G5568">
        <v>882862.25789520703</v>
      </c>
      <c r="H5568">
        <v>18391.049401308399</v>
      </c>
      <c r="I5568">
        <v>1.0452978435701199</v>
      </c>
    </row>
    <row r="5569" spans="1:9" x14ac:dyDescent="0.2">
      <c r="A5569">
        <v>643</v>
      </c>
      <c r="B5569">
        <v>534735.76120982098</v>
      </c>
      <c r="C5569">
        <v>9.41734287315019</v>
      </c>
      <c r="D5569">
        <v>17.440899401964302</v>
      </c>
      <c r="E5569" t="s">
        <v>20</v>
      </c>
      <c r="F5569">
        <v>901253.30729651498</v>
      </c>
      <c r="G5569">
        <v>878945.09229218203</v>
      </c>
      <c r="H5569">
        <v>22308.215004333801</v>
      </c>
    </row>
    <row r="5570" spans="1:9" x14ac:dyDescent="0.2">
      <c r="A5570">
        <v>643</v>
      </c>
      <c r="B5570">
        <v>534735.76120982098</v>
      </c>
      <c r="C5570">
        <v>10.9464488093609</v>
      </c>
      <c r="D5570">
        <v>18.970005338175</v>
      </c>
      <c r="E5570" t="s">
        <v>20</v>
      </c>
      <c r="F5570">
        <v>901253.30729651498</v>
      </c>
      <c r="G5570">
        <v>873988.33734267403</v>
      </c>
      <c r="H5570">
        <v>27264.969953841701</v>
      </c>
    </row>
    <row r="5571" spans="1:9" x14ac:dyDescent="0.2">
      <c r="A5571">
        <v>643</v>
      </c>
      <c r="B5571">
        <v>534735.76120982098</v>
      </c>
      <c r="C5571">
        <v>11.874543502554401</v>
      </c>
      <c r="D5571">
        <v>19.898100031368401</v>
      </c>
      <c r="E5571" t="s">
        <v>18</v>
      </c>
      <c r="F5571">
        <v>890620.44026726799</v>
      </c>
      <c r="G5571">
        <v>859270.090345431</v>
      </c>
      <c r="H5571">
        <v>31350.3499218379</v>
      </c>
      <c r="I5571">
        <v>0.967996946880054</v>
      </c>
    </row>
    <row r="5572" spans="1:9" x14ac:dyDescent="0.2">
      <c r="A5572">
        <v>643</v>
      </c>
      <c r="B5572">
        <v>534735.76120982098</v>
      </c>
      <c r="C5572">
        <v>12.9737550162803</v>
      </c>
      <c r="D5572">
        <v>20.997311545094401</v>
      </c>
      <c r="E5572" t="s">
        <v>20</v>
      </c>
      <c r="F5572">
        <v>890620.44026726799</v>
      </c>
      <c r="G5572">
        <v>855445.50139680703</v>
      </c>
      <c r="H5572">
        <v>35174.938870461701</v>
      </c>
    </row>
    <row r="5573" spans="1:9" x14ac:dyDescent="0.2">
      <c r="A5573">
        <v>643</v>
      </c>
      <c r="B5573">
        <v>534735.76120982098</v>
      </c>
      <c r="C5573">
        <v>14.4403899885519</v>
      </c>
      <c r="D5573">
        <v>22.463946517366001</v>
      </c>
      <c r="E5573" t="s">
        <v>18</v>
      </c>
      <c r="F5573">
        <v>868755.08547754004</v>
      </c>
      <c r="G5573">
        <v>828812.13921062602</v>
      </c>
      <c r="H5573">
        <v>39942.946266913597</v>
      </c>
      <c r="I5573">
        <v>0.96162113042210695</v>
      </c>
    </row>
    <row r="5574" spans="1:9" x14ac:dyDescent="0.2">
      <c r="A5574">
        <v>643</v>
      </c>
      <c r="B5574">
        <v>534735.76120982098</v>
      </c>
      <c r="C5574">
        <v>15.635846441501</v>
      </c>
      <c r="D5574">
        <v>23.659402970315</v>
      </c>
      <c r="E5574" t="s">
        <v>18</v>
      </c>
      <c r="F5574">
        <v>773856.92763633397</v>
      </c>
      <c r="G5574">
        <v>729756.76159912103</v>
      </c>
      <c r="H5574">
        <v>44100.166037212599</v>
      </c>
      <c r="I5574">
        <v>0.87999144739063195</v>
      </c>
    </row>
    <row r="5575" spans="1:9" x14ac:dyDescent="0.2">
      <c r="A5575">
        <v>643</v>
      </c>
      <c r="B5575">
        <v>534735.76120982098</v>
      </c>
      <c r="C5575">
        <v>17.261866521857598</v>
      </c>
      <c r="D5575">
        <v>25.285423050671699</v>
      </c>
      <c r="E5575" t="s">
        <v>18</v>
      </c>
      <c r="F5575">
        <v>714779.38794028899</v>
      </c>
      <c r="G5575">
        <v>665845.47183146805</v>
      </c>
      <c r="H5575">
        <v>48933.916108820798</v>
      </c>
      <c r="I5575">
        <v>0.91119188551706498</v>
      </c>
    </row>
    <row r="5576" spans="1:9" x14ac:dyDescent="0.2">
      <c r="A5576">
        <v>643</v>
      </c>
      <c r="B5576">
        <v>534735.76120982098</v>
      </c>
      <c r="C5576">
        <v>18.1319501886253</v>
      </c>
      <c r="D5576">
        <v>26.155506717439401</v>
      </c>
      <c r="E5576" t="s">
        <v>20</v>
      </c>
      <c r="F5576">
        <v>714779.38794028899</v>
      </c>
      <c r="G5576">
        <v>661403.35799444094</v>
      </c>
      <c r="H5576">
        <v>53376.029945848</v>
      </c>
    </row>
    <row r="5577" spans="1:9" x14ac:dyDescent="0.2">
      <c r="A5577">
        <v>643</v>
      </c>
      <c r="B5577">
        <v>534735.76120982098</v>
      </c>
      <c r="C5577">
        <v>19.045979672587698</v>
      </c>
      <c r="D5577">
        <v>27.0695362014018</v>
      </c>
      <c r="E5577" t="s">
        <v>18</v>
      </c>
      <c r="F5577">
        <v>699459.59942895803</v>
      </c>
      <c r="G5577">
        <v>641877.58628114196</v>
      </c>
      <c r="H5577">
        <v>57582.013147815996</v>
      </c>
      <c r="I5577">
        <v>0.96753783607122401</v>
      </c>
    </row>
    <row r="5578" spans="1:9" x14ac:dyDescent="0.2">
      <c r="A5578">
        <v>643</v>
      </c>
      <c r="B5578">
        <v>534735.76120982098</v>
      </c>
      <c r="C5578">
        <v>20.757026510629501</v>
      </c>
      <c r="D5578">
        <v>28.780583039443599</v>
      </c>
      <c r="E5578" t="s">
        <v>18</v>
      </c>
      <c r="F5578">
        <v>616430.50347079698</v>
      </c>
      <c r="G5578">
        <v>554121.36387282098</v>
      </c>
      <c r="H5578">
        <v>62309.139597975103</v>
      </c>
      <c r="I5578">
        <v>0.86254590074918902</v>
      </c>
    </row>
    <row r="5579" spans="1:9" x14ac:dyDescent="0.2">
      <c r="A5579">
        <v>643</v>
      </c>
      <c r="B5579">
        <v>534735.76120982098</v>
      </c>
      <c r="C5579">
        <v>21.607866971911299</v>
      </c>
      <c r="D5579">
        <v>29.631423500725401</v>
      </c>
      <c r="E5579" t="s">
        <v>20</v>
      </c>
      <c r="F5579">
        <v>616430.50347079698</v>
      </c>
      <c r="G5579">
        <v>53581.462557836603</v>
      </c>
      <c r="H5579">
        <v>562849.04091295996</v>
      </c>
    </row>
    <row r="5580" spans="1:9" x14ac:dyDescent="0.2">
      <c r="A5580">
        <v>643</v>
      </c>
      <c r="B5580">
        <v>534735.76120982098</v>
      </c>
      <c r="C5580">
        <v>22.507751607767201</v>
      </c>
      <c r="D5580">
        <v>30.531308136581298</v>
      </c>
      <c r="E5580" t="s">
        <v>20</v>
      </c>
      <c r="F5580">
        <v>616430.50347079698</v>
      </c>
      <c r="G5580">
        <v>0</v>
      </c>
      <c r="H5580">
        <v>616430.50347079698</v>
      </c>
    </row>
    <row r="5581" spans="1:9" x14ac:dyDescent="0.2">
      <c r="A5581">
        <v>644</v>
      </c>
      <c r="B5581">
        <v>7697.2868932360298</v>
      </c>
      <c r="C5581">
        <v>0</v>
      </c>
      <c r="D5581">
        <v>10.676479184967301</v>
      </c>
      <c r="E5581" t="s">
        <v>17</v>
      </c>
      <c r="F5581">
        <v>22344.5826287532</v>
      </c>
      <c r="G5581">
        <v>22344.5826287532</v>
      </c>
      <c r="H5581">
        <v>0</v>
      </c>
      <c r="I5581">
        <v>1</v>
      </c>
    </row>
    <row r="5582" spans="1:9" x14ac:dyDescent="0.2">
      <c r="A5582">
        <v>644</v>
      </c>
      <c r="B5582">
        <v>7697.2868932360298</v>
      </c>
      <c r="C5582">
        <v>0.57184372370242997</v>
      </c>
      <c r="D5582">
        <v>11.248322908669699</v>
      </c>
      <c r="E5582" t="s">
        <v>18</v>
      </c>
      <c r="F5582">
        <v>21525.9239988679</v>
      </c>
      <c r="G5582">
        <v>12254.385707567901</v>
      </c>
      <c r="H5582">
        <v>9271.5382912999794</v>
      </c>
      <c r="I5582">
        <v>0.96063867471117803</v>
      </c>
    </row>
    <row r="5583" spans="1:9" x14ac:dyDescent="0.2">
      <c r="A5583">
        <v>644</v>
      </c>
      <c r="B5583">
        <v>7697.2868932360298</v>
      </c>
      <c r="C5583">
        <v>1.5615865659965</v>
      </c>
      <c r="D5583">
        <v>12.2380657509638</v>
      </c>
      <c r="E5583" t="s">
        <v>19</v>
      </c>
      <c r="F5583">
        <v>18055.425438222399</v>
      </c>
      <c r="G5583">
        <v>8783.8871469224396</v>
      </c>
      <c r="H5583">
        <v>9271.5382912999794</v>
      </c>
      <c r="I5583">
        <v>0.70959364089882604</v>
      </c>
    </row>
    <row r="5584" spans="1:9" x14ac:dyDescent="0.2">
      <c r="A5584">
        <v>644</v>
      </c>
      <c r="B5584">
        <v>7697.2868932360298</v>
      </c>
      <c r="C5584">
        <v>1.6785356189152301</v>
      </c>
      <c r="D5584">
        <v>12.355014803882501</v>
      </c>
      <c r="E5584" t="s">
        <v>18</v>
      </c>
      <c r="F5584">
        <v>17127.570199125701</v>
      </c>
      <c r="G5584">
        <v>0</v>
      </c>
      <c r="H5584">
        <v>17127.570199125701</v>
      </c>
      <c r="I5584">
        <v>0.89323988550278699</v>
      </c>
    </row>
    <row r="5585" spans="1:9" x14ac:dyDescent="0.2">
      <c r="A5585">
        <v>645</v>
      </c>
      <c r="B5585">
        <v>599981.62858280796</v>
      </c>
      <c r="C5585">
        <v>0</v>
      </c>
      <c r="D5585">
        <v>8.6809619688015491</v>
      </c>
      <c r="E5585" t="s">
        <v>17</v>
      </c>
      <c r="F5585">
        <v>30927.364773393099</v>
      </c>
      <c r="G5585">
        <v>30927.364773393201</v>
      </c>
      <c r="H5585">
        <v>0</v>
      </c>
      <c r="I5585">
        <v>1</v>
      </c>
    </row>
    <row r="5586" spans="1:9" x14ac:dyDescent="0.2">
      <c r="A5586">
        <v>645</v>
      </c>
      <c r="B5586">
        <v>599981.62858280796</v>
      </c>
      <c r="C5586">
        <v>0.98174923301231098</v>
      </c>
      <c r="D5586">
        <v>9.6627112018138597</v>
      </c>
      <c r="E5586" t="s">
        <v>18</v>
      </c>
      <c r="F5586">
        <v>35822.711640895999</v>
      </c>
      <c r="G5586">
        <v>21896.653016410401</v>
      </c>
      <c r="H5586">
        <v>13926.0586244856</v>
      </c>
      <c r="I5586">
        <v>1.15266932948076</v>
      </c>
    </row>
    <row r="5587" spans="1:9" x14ac:dyDescent="0.2">
      <c r="A5587">
        <v>645</v>
      </c>
      <c r="B5587">
        <v>599981.62858280796</v>
      </c>
      <c r="C5587">
        <v>1.6285183555423799</v>
      </c>
      <c r="D5587">
        <v>10.3094803243439</v>
      </c>
      <c r="E5587" t="s">
        <v>20</v>
      </c>
      <c r="F5587">
        <v>35822.711640895999</v>
      </c>
      <c r="G5587">
        <v>8920.4855315641507</v>
      </c>
      <c r="H5587">
        <v>26902.226109331899</v>
      </c>
    </row>
    <row r="5588" spans="1:9" x14ac:dyDescent="0.2">
      <c r="A5588">
        <v>645</v>
      </c>
      <c r="B5588">
        <v>599981.62858280796</v>
      </c>
      <c r="C5588">
        <v>2.4935384171287298</v>
      </c>
      <c r="D5588">
        <v>11.174500385930299</v>
      </c>
      <c r="E5588" t="s">
        <v>17</v>
      </c>
      <c r="F5588">
        <v>273743.52256130101</v>
      </c>
      <c r="G5588">
        <v>246841.29645196901</v>
      </c>
      <c r="H5588">
        <v>26902.226109331899</v>
      </c>
      <c r="I5588">
        <v>7.5846401844629803</v>
      </c>
    </row>
    <row r="5589" spans="1:9" x14ac:dyDescent="0.2">
      <c r="A5589">
        <v>645</v>
      </c>
      <c r="B5589">
        <v>599981.62858280796</v>
      </c>
      <c r="C5589">
        <v>2.5324828592602602</v>
      </c>
      <c r="D5589">
        <v>11.2134448280618</v>
      </c>
      <c r="E5589" t="s">
        <v>20</v>
      </c>
      <c r="F5589">
        <v>273743.52256130101</v>
      </c>
      <c r="G5589">
        <v>230891.111769343</v>
      </c>
      <c r="H5589">
        <v>42852.410791957896</v>
      </c>
    </row>
    <row r="5590" spans="1:9" x14ac:dyDescent="0.2">
      <c r="A5590">
        <v>645</v>
      </c>
      <c r="B5590">
        <v>599981.62858280796</v>
      </c>
      <c r="C5590">
        <v>2.9812805046069499</v>
      </c>
      <c r="D5590">
        <v>11.662242473408501</v>
      </c>
      <c r="E5590" t="s">
        <v>17</v>
      </c>
      <c r="F5590">
        <v>730249.64221351699</v>
      </c>
      <c r="G5590">
        <v>687397.231421559</v>
      </c>
      <c r="H5590">
        <v>42852.410791957896</v>
      </c>
      <c r="I5590">
        <v>2.6612080894308399</v>
      </c>
    </row>
    <row r="5591" spans="1:9" x14ac:dyDescent="0.2">
      <c r="A5591">
        <v>645</v>
      </c>
      <c r="B5591">
        <v>599981.62858280796</v>
      </c>
      <c r="C5591">
        <v>3.4805711414283</v>
      </c>
      <c r="D5591">
        <v>12.1615331102299</v>
      </c>
      <c r="E5591" t="s">
        <v>20</v>
      </c>
      <c r="F5591">
        <v>730249.64221351699</v>
      </c>
      <c r="G5591">
        <v>672190.14461105503</v>
      </c>
      <c r="H5591">
        <v>58059.497602461699</v>
      </c>
    </row>
    <row r="5592" spans="1:9" x14ac:dyDescent="0.2">
      <c r="A5592">
        <v>645</v>
      </c>
      <c r="B5592">
        <v>599981.62858280796</v>
      </c>
      <c r="C5592">
        <v>4.1486290830138497</v>
      </c>
      <c r="D5592">
        <v>12.829591051815401</v>
      </c>
      <c r="E5592" t="s">
        <v>20</v>
      </c>
      <c r="F5592">
        <v>730249.64221351699</v>
      </c>
      <c r="G5592">
        <v>655497.74914122606</v>
      </c>
      <c r="H5592">
        <v>74751.893072290593</v>
      </c>
    </row>
    <row r="5593" spans="1:9" x14ac:dyDescent="0.2">
      <c r="A5593">
        <v>645</v>
      </c>
      <c r="B5593">
        <v>599981.62858280796</v>
      </c>
      <c r="C5593">
        <v>5.7764940368758797</v>
      </c>
      <c r="D5593">
        <v>14.4574560056774</v>
      </c>
      <c r="E5593" t="s">
        <v>18</v>
      </c>
      <c r="F5593">
        <v>646259.97231517895</v>
      </c>
      <c r="G5593">
        <v>49513.620531693698</v>
      </c>
      <c r="H5593">
        <v>596746.35178348504</v>
      </c>
      <c r="I5593">
        <v>0.85831970465355301</v>
      </c>
    </row>
    <row r="5594" spans="1:9" x14ac:dyDescent="0.2">
      <c r="A5594">
        <v>645</v>
      </c>
      <c r="B5594">
        <v>599981.62858280796</v>
      </c>
      <c r="C5594">
        <v>6.2081655496841002</v>
      </c>
      <c r="D5594">
        <v>14.8891275184856</v>
      </c>
      <c r="E5594" t="s">
        <v>18</v>
      </c>
      <c r="F5594">
        <v>643427.56760171405</v>
      </c>
      <c r="G5594">
        <v>0</v>
      </c>
      <c r="H5594">
        <v>643427.56760171405</v>
      </c>
      <c r="I5594">
        <v>0.91505411712823903</v>
      </c>
    </row>
    <row r="5595" spans="1:9" x14ac:dyDescent="0.2">
      <c r="A5595">
        <v>646</v>
      </c>
      <c r="B5595">
        <v>24443.905068268999</v>
      </c>
      <c r="C5595">
        <v>0</v>
      </c>
      <c r="D5595">
        <v>9.7678998193665691</v>
      </c>
      <c r="E5595" t="s">
        <v>17</v>
      </c>
      <c r="F5595">
        <v>51516.494980961899</v>
      </c>
      <c r="G5595">
        <v>51516.494980961899</v>
      </c>
      <c r="H5595">
        <v>0</v>
      </c>
      <c r="I5595">
        <v>1</v>
      </c>
    </row>
    <row r="5596" spans="1:9" x14ac:dyDescent="0.2">
      <c r="A5596">
        <v>646</v>
      </c>
      <c r="B5596">
        <v>24443.905068268999</v>
      </c>
      <c r="C5596">
        <v>0.425765135906916</v>
      </c>
      <c r="D5596">
        <v>10.193664955273499</v>
      </c>
      <c r="E5596" t="s">
        <v>18</v>
      </c>
      <c r="F5596">
        <v>62521.591312590397</v>
      </c>
      <c r="G5596">
        <v>56856.624264092701</v>
      </c>
      <c r="H5596">
        <v>5664.9670484976796</v>
      </c>
      <c r="I5596">
        <v>1.2110673687858999</v>
      </c>
    </row>
    <row r="5597" spans="1:9" x14ac:dyDescent="0.2">
      <c r="A5597">
        <v>646</v>
      </c>
      <c r="B5597">
        <v>24443.905068268999</v>
      </c>
      <c r="C5597">
        <v>0.94425932917673505</v>
      </c>
      <c r="D5597">
        <v>10.7121591485433</v>
      </c>
      <c r="E5597" t="s">
        <v>20</v>
      </c>
      <c r="F5597">
        <v>62521.591312590397</v>
      </c>
      <c r="G5597">
        <v>51335.9202382777</v>
      </c>
      <c r="H5597">
        <v>11185.671074312701</v>
      </c>
    </row>
    <row r="5598" spans="1:9" x14ac:dyDescent="0.2">
      <c r="A5598">
        <v>646</v>
      </c>
      <c r="B5598">
        <v>24443.905068268999</v>
      </c>
      <c r="C5598">
        <v>1.5142482524485601</v>
      </c>
      <c r="D5598">
        <v>11.282148071815101</v>
      </c>
      <c r="E5598" t="s">
        <v>18</v>
      </c>
      <c r="F5598">
        <v>52271.432716613097</v>
      </c>
      <c r="G5598">
        <v>35167.7849070515</v>
      </c>
      <c r="H5598">
        <v>17103.647809561498</v>
      </c>
      <c r="I5598">
        <v>0.79485949842036696</v>
      </c>
    </row>
    <row r="5599" spans="1:9" x14ac:dyDescent="0.2">
      <c r="A5599">
        <v>646</v>
      </c>
      <c r="B5599">
        <v>24443.905068268999</v>
      </c>
      <c r="C5599">
        <v>1.9613965677922001</v>
      </c>
      <c r="D5599">
        <v>11.729296387158801</v>
      </c>
      <c r="E5599" t="s">
        <v>18</v>
      </c>
      <c r="F5599">
        <v>49981.614351207201</v>
      </c>
      <c r="G5599">
        <v>3127.32320420937</v>
      </c>
      <c r="H5599">
        <v>46854.291146997799</v>
      </c>
      <c r="I5599">
        <v>0.93174607980274304</v>
      </c>
    </row>
    <row r="5600" spans="1:9" x14ac:dyDescent="0.2">
      <c r="A5600">
        <v>646</v>
      </c>
      <c r="B5600">
        <v>24443.905068268999</v>
      </c>
      <c r="C5600">
        <v>2.2525800988418401</v>
      </c>
      <c r="D5600">
        <v>12.0204799182084</v>
      </c>
      <c r="E5600" t="s">
        <v>20</v>
      </c>
      <c r="F5600">
        <v>49981.614351207201</v>
      </c>
      <c r="G5600">
        <v>0</v>
      </c>
      <c r="H5600">
        <v>49981.614351207201</v>
      </c>
    </row>
    <row r="5601" spans="1:9" x14ac:dyDescent="0.2">
      <c r="A5601">
        <v>647</v>
      </c>
      <c r="B5601">
        <v>69260.206820709194</v>
      </c>
      <c r="C5601">
        <v>0</v>
      </c>
      <c r="D5601">
        <v>10.7821055655983</v>
      </c>
      <c r="E5601" t="s">
        <v>17</v>
      </c>
      <c r="F5601">
        <v>168846.990427888</v>
      </c>
      <c r="G5601">
        <v>168846.990427888</v>
      </c>
      <c r="H5601">
        <v>0</v>
      </c>
      <c r="I5601">
        <v>1</v>
      </c>
    </row>
    <row r="5602" spans="1:9" x14ac:dyDescent="0.2">
      <c r="A5602">
        <v>647</v>
      </c>
      <c r="B5602">
        <v>69260.206820709194</v>
      </c>
      <c r="C5602">
        <v>1.61251618687864</v>
      </c>
      <c r="D5602">
        <v>12.394621752476899</v>
      </c>
      <c r="E5602" t="s">
        <v>20</v>
      </c>
      <c r="F5602">
        <v>168846.990427888</v>
      </c>
      <c r="G5602">
        <v>159588.178402764</v>
      </c>
      <c r="H5602">
        <v>9258.8120251237306</v>
      </c>
    </row>
    <row r="5603" spans="1:9" x14ac:dyDescent="0.2">
      <c r="A5603">
        <v>647</v>
      </c>
      <c r="B5603">
        <v>69260.206820709194</v>
      </c>
      <c r="C5603">
        <v>2.4840324218270902</v>
      </c>
      <c r="D5603">
        <v>13.266137987425401</v>
      </c>
      <c r="E5603" t="s">
        <v>18</v>
      </c>
      <c r="F5603">
        <v>173560.88157550199</v>
      </c>
      <c r="G5603">
        <v>153758.889500744</v>
      </c>
      <c r="H5603">
        <v>19801.992074758102</v>
      </c>
      <c r="I5603">
        <v>1.01624544182966</v>
      </c>
    </row>
    <row r="5604" spans="1:9" x14ac:dyDescent="0.2">
      <c r="A5604">
        <v>647</v>
      </c>
      <c r="B5604">
        <v>69260.206820709194</v>
      </c>
      <c r="C5604">
        <v>3.53448846815823</v>
      </c>
      <c r="D5604">
        <v>14.3165940337565</v>
      </c>
      <c r="E5604" t="s">
        <v>18</v>
      </c>
      <c r="F5604">
        <v>143634.213340293</v>
      </c>
      <c r="G5604">
        <v>113130.195293132</v>
      </c>
      <c r="H5604">
        <v>30504.018047160898</v>
      </c>
      <c r="I5604">
        <v>0.80052085704408305</v>
      </c>
    </row>
    <row r="5605" spans="1:9" x14ac:dyDescent="0.2">
      <c r="A5605">
        <v>647</v>
      </c>
      <c r="B5605">
        <v>69260.206820709194</v>
      </c>
      <c r="C5605">
        <v>4.7606060886395101</v>
      </c>
      <c r="D5605">
        <v>15.542711654237801</v>
      </c>
      <c r="E5605" t="s">
        <v>20</v>
      </c>
      <c r="F5605">
        <v>143634.213340293</v>
      </c>
      <c r="G5605">
        <v>7118.4907616434502</v>
      </c>
      <c r="H5605">
        <v>136515.722578649</v>
      </c>
    </row>
    <row r="5606" spans="1:9" x14ac:dyDescent="0.2">
      <c r="A5606">
        <v>647</v>
      </c>
      <c r="B5606">
        <v>69260.206820709194</v>
      </c>
      <c r="C5606">
        <v>5.59181206249262</v>
      </c>
      <c r="D5606">
        <v>16.373917628090901</v>
      </c>
      <c r="E5606" t="s">
        <v>20</v>
      </c>
      <c r="F5606">
        <v>143634.213340293</v>
      </c>
      <c r="G5606">
        <v>0</v>
      </c>
      <c r="H5606">
        <v>143634.213340293</v>
      </c>
    </row>
    <row r="5607" spans="1:9" x14ac:dyDescent="0.2">
      <c r="A5607">
        <v>648</v>
      </c>
      <c r="B5607">
        <v>48389.235592017998</v>
      </c>
      <c r="C5607">
        <v>0</v>
      </c>
      <c r="D5607">
        <v>9.0390794273574997</v>
      </c>
      <c r="E5607" t="s">
        <v>17</v>
      </c>
      <c r="F5607">
        <v>121704.419766893</v>
      </c>
      <c r="G5607">
        <v>121704.419766893</v>
      </c>
      <c r="H5607">
        <v>0</v>
      </c>
      <c r="I5607">
        <v>1</v>
      </c>
    </row>
    <row r="5608" spans="1:9" x14ac:dyDescent="0.2">
      <c r="A5608">
        <v>648</v>
      </c>
      <c r="B5608">
        <v>48389.235592017998</v>
      </c>
      <c r="C5608">
        <v>3.4772278049129799</v>
      </c>
      <c r="D5608">
        <v>12.516307232270499</v>
      </c>
      <c r="E5608" t="s">
        <v>20</v>
      </c>
      <c r="F5608">
        <v>121704.419766893</v>
      </c>
      <c r="G5608">
        <v>111656.737303991</v>
      </c>
      <c r="H5608">
        <v>10047.682462901201</v>
      </c>
    </row>
    <row r="5609" spans="1:9" x14ac:dyDescent="0.2">
      <c r="A5609">
        <v>648</v>
      </c>
      <c r="B5609">
        <v>48389.235592017998</v>
      </c>
      <c r="C5609">
        <v>5.7697484770893404</v>
      </c>
      <c r="D5609">
        <v>14.808827904446799</v>
      </c>
      <c r="E5609" t="s">
        <v>20</v>
      </c>
      <c r="F5609">
        <v>121704.419766893</v>
      </c>
      <c r="G5609">
        <v>103483.593892196</v>
      </c>
      <c r="H5609">
        <v>18220.8258746963</v>
      </c>
    </row>
    <row r="5610" spans="1:9" x14ac:dyDescent="0.2">
      <c r="A5610">
        <v>648</v>
      </c>
      <c r="B5610">
        <v>48389.235592017998</v>
      </c>
      <c r="C5610">
        <v>9.2462185617279609</v>
      </c>
      <c r="D5610">
        <v>18.2852979890855</v>
      </c>
      <c r="E5610" t="s">
        <v>20</v>
      </c>
      <c r="F5610">
        <v>121704.419766893</v>
      </c>
      <c r="G5610">
        <v>6466.3961047254297</v>
      </c>
      <c r="H5610">
        <v>115238.023662167</v>
      </c>
    </row>
    <row r="5611" spans="1:9" x14ac:dyDescent="0.2">
      <c r="A5611">
        <v>648</v>
      </c>
      <c r="B5611">
        <v>48389.235592017998</v>
      </c>
      <c r="C5611">
        <v>11.5391232154288</v>
      </c>
      <c r="D5611">
        <v>20.578202642786302</v>
      </c>
      <c r="E5611" t="s">
        <v>19</v>
      </c>
      <c r="F5611">
        <v>128793.519621361</v>
      </c>
      <c r="G5611">
        <v>13555.495959194001</v>
      </c>
      <c r="H5611">
        <v>115238.023662167</v>
      </c>
      <c r="I5611">
        <v>0.99038383460954404</v>
      </c>
    </row>
    <row r="5612" spans="1:9" x14ac:dyDescent="0.2">
      <c r="A5612">
        <v>648</v>
      </c>
      <c r="B5612">
        <v>48389.235592017998</v>
      </c>
      <c r="C5612">
        <v>11.8918286226176</v>
      </c>
      <c r="D5612">
        <v>20.930908049975098</v>
      </c>
      <c r="E5612" t="s">
        <v>20</v>
      </c>
      <c r="F5612">
        <v>128793.519621361</v>
      </c>
      <c r="G5612">
        <v>0</v>
      </c>
      <c r="H5612">
        <v>128793.519621361</v>
      </c>
    </row>
    <row r="5613" spans="1:9" x14ac:dyDescent="0.2">
      <c r="A5613">
        <v>649</v>
      </c>
      <c r="B5613">
        <v>209241.54979657999</v>
      </c>
      <c r="C5613">
        <v>0</v>
      </c>
      <c r="D5613">
        <v>8.9711379029453209</v>
      </c>
      <c r="E5613" t="s">
        <v>17</v>
      </c>
      <c r="F5613">
        <v>180278.39177178699</v>
      </c>
      <c r="G5613">
        <v>180278.39177178699</v>
      </c>
      <c r="H5613">
        <v>0</v>
      </c>
      <c r="I5613">
        <v>1</v>
      </c>
    </row>
    <row r="5614" spans="1:9" x14ac:dyDescent="0.2">
      <c r="A5614">
        <v>649</v>
      </c>
      <c r="B5614">
        <v>209241.54979657999</v>
      </c>
      <c r="C5614">
        <v>1.44155107696409</v>
      </c>
      <c r="D5614">
        <v>10.412688979909399</v>
      </c>
      <c r="E5614" t="s">
        <v>18</v>
      </c>
      <c r="F5614">
        <v>213975.548085936</v>
      </c>
      <c r="G5614">
        <v>208553.78705611601</v>
      </c>
      <c r="H5614">
        <v>5421.7610298197897</v>
      </c>
      <c r="I5614">
        <v>1.17847690408263</v>
      </c>
    </row>
    <row r="5615" spans="1:9" x14ac:dyDescent="0.2">
      <c r="A5615">
        <v>649</v>
      </c>
      <c r="B5615">
        <v>209241.54979657999</v>
      </c>
      <c r="C5615">
        <v>2.3913378058566099</v>
      </c>
      <c r="D5615">
        <v>11.362475708801901</v>
      </c>
      <c r="E5615" t="s">
        <v>20</v>
      </c>
      <c r="F5615">
        <v>213975.548085936</v>
      </c>
      <c r="G5615">
        <v>202029.00864705601</v>
      </c>
      <c r="H5615">
        <v>11946.539438879799</v>
      </c>
    </row>
    <row r="5616" spans="1:9" x14ac:dyDescent="0.2">
      <c r="A5616">
        <v>649</v>
      </c>
      <c r="B5616">
        <v>209241.54979657999</v>
      </c>
      <c r="C5616">
        <v>3.8742740363119599</v>
      </c>
      <c r="D5616">
        <v>12.8454119392573</v>
      </c>
      <c r="E5616" t="s">
        <v>18</v>
      </c>
      <c r="F5616">
        <v>221699.40169553299</v>
      </c>
      <c r="G5616">
        <v>202290.462822384</v>
      </c>
      <c r="H5616">
        <v>19408.938873149498</v>
      </c>
      <c r="I5616">
        <v>1.0250944855853601</v>
      </c>
    </row>
    <row r="5617" spans="1:9" x14ac:dyDescent="0.2">
      <c r="A5617">
        <v>649</v>
      </c>
      <c r="B5617">
        <v>209241.54979657999</v>
      </c>
      <c r="C5617">
        <v>4.7201417495726901</v>
      </c>
      <c r="D5617">
        <v>13.691279652518</v>
      </c>
      <c r="E5617" t="s">
        <v>18</v>
      </c>
      <c r="F5617">
        <v>222034.81214767799</v>
      </c>
      <c r="G5617">
        <v>195717.84874649299</v>
      </c>
      <c r="H5617">
        <v>26316.963401184799</v>
      </c>
      <c r="I5617">
        <v>0.99707134680204001</v>
      </c>
    </row>
    <row r="5618" spans="1:9" x14ac:dyDescent="0.2">
      <c r="A5618">
        <v>649</v>
      </c>
      <c r="B5618">
        <v>209241.54979657999</v>
      </c>
      <c r="C5618">
        <v>6.4341120787591102</v>
      </c>
      <c r="D5618">
        <v>15.405249981704401</v>
      </c>
      <c r="E5618" t="s">
        <v>20</v>
      </c>
      <c r="F5618">
        <v>222034.81214767799</v>
      </c>
      <c r="G5618">
        <v>190320.900397266</v>
      </c>
      <c r="H5618">
        <v>31713.911750412</v>
      </c>
    </row>
    <row r="5619" spans="1:9" x14ac:dyDescent="0.2">
      <c r="A5619">
        <v>649</v>
      </c>
      <c r="B5619">
        <v>209241.54979657999</v>
      </c>
      <c r="C5619">
        <v>7.7928041728958197</v>
      </c>
      <c r="D5619">
        <v>16.763942075841101</v>
      </c>
      <c r="E5619" t="s">
        <v>20</v>
      </c>
      <c r="F5619">
        <v>222034.81214767799</v>
      </c>
      <c r="G5619">
        <v>182963.80222568201</v>
      </c>
      <c r="H5619">
        <v>39071.009921995901</v>
      </c>
    </row>
    <row r="5620" spans="1:9" x14ac:dyDescent="0.2">
      <c r="A5620">
        <v>649</v>
      </c>
      <c r="B5620">
        <v>209241.54979657999</v>
      </c>
      <c r="C5620">
        <v>7.9820898162562601</v>
      </c>
      <c r="D5620">
        <v>16.9532277192016</v>
      </c>
      <c r="E5620" t="s">
        <v>20</v>
      </c>
      <c r="F5620">
        <v>222034.81214767799</v>
      </c>
      <c r="G5620">
        <v>11101.740607383899</v>
      </c>
      <c r="H5620">
        <v>210933.07154029401</v>
      </c>
    </row>
    <row r="5621" spans="1:9" x14ac:dyDescent="0.2">
      <c r="A5621">
        <v>649</v>
      </c>
      <c r="B5621">
        <v>209241.54979657999</v>
      </c>
      <c r="C5621">
        <v>8.0975109448072402</v>
      </c>
      <c r="D5621">
        <v>17.068648847752598</v>
      </c>
      <c r="E5621" t="s">
        <v>19</v>
      </c>
      <c r="F5621">
        <v>222034.81214767799</v>
      </c>
      <c r="G5621">
        <v>11101.740607383899</v>
      </c>
      <c r="H5621">
        <v>210933.07154029401</v>
      </c>
      <c r="I5621">
        <v>1.13179845544115</v>
      </c>
    </row>
    <row r="5622" spans="1:9" x14ac:dyDescent="0.2">
      <c r="A5622">
        <v>649</v>
      </c>
      <c r="B5622">
        <v>209241.54979657999</v>
      </c>
      <c r="C5622">
        <v>8.1247270785101406</v>
      </c>
      <c r="D5622">
        <v>17.095864981455499</v>
      </c>
      <c r="E5622" t="s">
        <v>17</v>
      </c>
      <c r="F5622">
        <v>226951.803790273</v>
      </c>
      <c r="G5622">
        <v>16018.732249979001</v>
      </c>
      <c r="H5622">
        <v>210933.07154029401</v>
      </c>
      <c r="I5622">
        <v>6.2911328397540496</v>
      </c>
    </row>
    <row r="5623" spans="1:9" x14ac:dyDescent="0.2">
      <c r="A5623">
        <v>649</v>
      </c>
      <c r="B5623">
        <v>209241.54979657999</v>
      </c>
      <c r="C5623">
        <v>8.8211251126330303</v>
      </c>
      <c r="D5623">
        <v>17.7922630155783</v>
      </c>
      <c r="E5623" t="s">
        <v>20</v>
      </c>
      <c r="F5623">
        <v>226951.803790273</v>
      </c>
      <c r="G5623">
        <v>0</v>
      </c>
      <c r="H5623">
        <v>226951.803790273</v>
      </c>
    </row>
    <row r="5624" spans="1:9" x14ac:dyDescent="0.2">
      <c r="A5624">
        <v>650</v>
      </c>
      <c r="B5624">
        <v>307867.25758114102</v>
      </c>
      <c r="C5624">
        <v>0</v>
      </c>
      <c r="D5624">
        <v>7.9992382467051897</v>
      </c>
      <c r="E5624" t="s">
        <v>17</v>
      </c>
      <c r="F5624">
        <v>18150.222613613001</v>
      </c>
      <c r="G5624">
        <v>18150.222613613001</v>
      </c>
      <c r="H5624">
        <v>0</v>
      </c>
      <c r="I5624">
        <v>1</v>
      </c>
    </row>
    <row r="5625" spans="1:9" x14ac:dyDescent="0.2">
      <c r="A5625">
        <v>650</v>
      </c>
      <c r="B5625">
        <v>307867.25758114102</v>
      </c>
      <c r="C5625">
        <v>1.6981102625500299</v>
      </c>
      <c r="D5625">
        <v>9.6973485092552192</v>
      </c>
      <c r="E5625" t="s">
        <v>18</v>
      </c>
      <c r="F5625">
        <v>23700.2590483145</v>
      </c>
      <c r="G5625">
        <v>12463.5495711398</v>
      </c>
      <c r="H5625">
        <v>11236.7094771747</v>
      </c>
      <c r="I5625">
        <v>1.29485198507828</v>
      </c>
    </row>
    <row r="5626" spans="1:9" x14ac:dyDescent="0.2">
      <c r="A5626">
        <v>650</v>
      </c>
      <c r="B5626">
        <v>307867.25758114102</v>
      </c>
      <c r="C5626">
        <v>3.5549158048580098</v>
      </c>
      <c r="D5626">
        <v>11.5541540515632</v>
      </c>
      <c r="E5626" t="s">
        <v>18</v>
      </c>
      <c r="F5626">
        <v>27737.5985300555</v>
      </c>
      <c r="G5626">
        <v>5869.1247116218101</v>
      </c>
      <c r="H5626">
        <v>21868.4738184337</v>
      </c>
      <c r="I5626">
        <v>1.3035678159036299</v>
      </c>
    </row>
    <row r="5627" spans="1:9" x14ac:dyDescent="0.2">
      <c r="A5627">
        <v>650</v>
      </c>
      <c r="B5627">
        <v>307867.25758114102</v>
      </c>
      <c r="C5627">
        <v>4.3049375709620001</v>
      </c>
      <c r="D5627">
        <v>12.3041758176672</v>
      </c>
      <c r="E5627" t="s">
        <v>19</v>
      </c>
      <c r="F5627">
        <v>28070.462186041201</v>
      </c>
      <c r="G5627">
        <v>6201.9883676075096</v>
      </c>
      <c r="H5627">
        <v>21868.4738184337</v>
      </c>
      <c r="I5627">
        <v>1.0389885186684</v>
      </c>
    </row>
    <row r="5628" spans="1:9" x14ac:dyDescent="0.2">
      <c r="A5628">
        <v>650</v>
      </c>
      <c r="B5628">
        <v>307867.25758114102</v>
      </c>
      <c r="C5628">
        <v>4.95210799640099</v>
      </c>
      <c r="D5628">
        <v>12.951346243106199</v>
      </c>
      <c r="E5628" t="s">
        <v>19</v>
      </c>
      <c r="F5628">
        <v>28568.382905746599</v>
      </c>
      <c r="G5628">
        <v>6699.9090873128798</v>
      </c>
      <c r="H5628">
        <v>21868.4738184337</v>
      </c>
      <c r="I5628">
        <v>1.0655493677164101</v>
      </c>
    </row>
    <row r="5629" spans="1:9" x14ac:dyDescent="0.2">
      <c r="A5629">
        <v>650</v>
      </c>
      <c r="B5629">
        <v>307867.25758114102</v>
      </c>
      <c r="C5629">
        <v>4.9539007219155797</v>
      </c>
      <c r="D5629">
        <v>12.9531389686208</v>
      </c>
      <c r="E5629" t="s">
        <v>17</v>
      </c>
      <c r="F5629">
        <v>118663.040105205</v>
      </c>
      <c r="G5629">
        <v>96794.566286771005</v>
      </c>
      <c r="H5629">
        <v>21868.4738184337</v>
      </c>
      <c r="I5629">
        <v>4.1536123114443901</v>
      </c>
    </row>
    <row r="5630" spans="1:9" x14ac:dyDescent="0.2">
      <c r="A5630">
        <v>650</v>
      </c>
      <c r="B5630">
        <v>307867.25758114102</v>
      </c>
      <c r="C5630">
        <v>5.2638403230649704</v>
      </c>
      <c r="D5630">
        <v>13.263078569770199</v>
      </c>
      <c r="E5630" t="s">
        <v>19</v>
      </c>
      <c r="F5630">
        <v>124631.825998699</v>
      </c>
      <c r="G5630">
        <v>102763.35218026501</v>
      </c>
      <c r="H5630">
        <v>21868.4738184337</v>
      </c>
      <c r="I5630">
        <v>1.05969030193793</v>
      </c>
    </row>
    <row r="5631" spans="1:9" x14ac:dyDescent="0.2">
      <c r="A5631">
        <v>650</v>
      </c>
      <c r="B5631">
        <v>307867.25758114102</v>
      </c>
      <c r="C5631">
        <v>5.7226501156730603</v>
      </c>
      <c r="D5631">
        <v>13.7218883623783</v>
      </c>
      <c r="E5631" t="s">
        <v>17</v>
      </c>
      <c r="F5631">
        <v>427431.80013129301</v>
      </c>
      <c r="G5631">
        <v>405563.32631285902</v>
      </c>
      <c r="H5631">
        <v>21868.4738184337</v>
      </c>
      <c r="I5631">
        <v>3.4217747008986699</v>
      </c>
    </row>
    <row r="5632" spans="1:9" x14ac:dyDescent="0.2">
      <c r="A5632">
        <v>650</v>
      </c>
      <c r="B5632">
        <v>307867.25758114102</v>
      </c>
      <c r="C5632">
        <v>5.7908949021942604</v>
      </c>
      <c r="D5632">
        <v>13.7901331488995</v>
      </c>
      <c r="E5632" t="s">
        <v>20</v>
      </c>
      <c r="F5632">
        <v>427431.80013129301</v>
      </c>
      <c r="G5632">
        <v>393904.52418400499</v>
      </c>
      <c r="H5632">
        <v>33527.275947287802</v>
      </c>
    </row>
    <row r="5633" spans="1:9" x14ac:dyDescent="0.2">
      <c r="A5633">
        <v>650</v>
      </c>
      <c r="B5633">
        <v>307867.25758114102</v>
      </c>
      <c r="C5633">
        <v>5.8604436127749002</v>
      </c>
      <c r="D5633">
        <v>13.8596818594801</v>
      </c>
      <c r="E5633" t="s">
        <v>19</v>
      </c>
      <c r="F5633">
        <v>410555.66817292699</v>
      </c>
      <c r="G5633">
        <v>377028.39222563902</v>
      </c>
      <c r="H5633">
        <v>33527.275947287802</v>
      </c>
      <c r="I5633">
        <v>0.95644603331752498</v>
      </c>
    </row>
    <row r="5634" spans="1:9" x14ac:dyDescent="0.2">
      <c r="A5634">
        <v>650</v>
      </c>
      <c r="B5634">
        <v>307867.25758114102</v>
      </c>
      <c r="C5634">
        <v>7.3269624101435804</v>
      </c>
      <c r="D5634">
        <v>15.326200656848799</v>
      </c>
      <c r="E5634" t="s">
        <v>19</v>
      </c>
      <c r="F5634">
        <v>399031.41698598798</v>
      </c>
      <c r="G5634">
        <v>365504.14103870001</v>
      </c>
      <c r="H5634">
        <v>33527.275947287802</v>
      </c>
      <c r="I5634">
        <v>0.96177789098939104</v>
      </c>
    </row>
    <row r="5635" spans="1:9" x14ac:dyDescent="0.2">
      <c r="A5635">
        <v>650</v>
      </c>
      <c r="B5635">
        <v>307867.25758114102</v>
      </c>
      <c r="C5635">
        <v>7.5129369182583803</v>
      </c>
      <c r="D5635">
        <v>15.512175164963599</v>
      </c>
      <c r="E5635" t="s">
        <v>20</v>
      </c>
      <c r="F5635">
        <v>399031.41698598798</v>
      </c>
      <c r="G5635">
        <v>351335.13819027698</v>
      </c>
      <c r="H5635">
        <v>47696.278795710597</v>
      </c>
    </row>
    <row r="5636" spans="1:9" x14ac:dyDescent="0.2">
      <c r="A5636">
        <v>650</v>
      </c>
      <c r="B5636">
        <v>307867.25758114102</v>
      </c>
      <c r="C5636">
        <v>9.3308114939109998</v>
      </c>
      <c r="D5636">
        <v>17.3300497406162</v>
      </c>
      <c r="E5636" t="s">
        <v>20</v>
      </c>
      <c r="F5636">
        <v>399031.41698598798</v>
      </c>
      <c r="G5636">
        <v>340404.23930808</v>
      </c>
      <c r="H5636">
        <v>58627.177677907901</v>
      </c>
    </row>
    <row r="5637" spans="1:9" x14ac:dyDescent="0.2">
      <c r="A5637">
        <v>650</v>
      </c>
      <c r="B5637">
        <v>307867.25758114102</v>
      </c>
      <c r="C5637">
        <v>9.3844189805754308</v>
      </c>
      <c r="D5637">
        <v>17.383657227280601</v>
      </c>
      <c r="E5637" t="s">
        <v>19</v>
      </c>
      <c r="F5637">
        <v>363613.69113186601</v>
      </c>
      <c r="G5637">
        <v>304986.51345395797</v>
      </c>
      <c r="H5637">
        <v>58627.177677907901</v>
      </c>
      <c r="I5637">
        <v>0.88512889937892603</v>
      </c>
    </row>
    <row r="5638" spans="1:9" x14ac:dyDescent="0.2">
      <c r="A5638">
        <v>650</v>
      </c>
      <c r="B5638">
        <v>307867.25758114102</v>
      </c>
      <c r="C5638">
        <v>10.306634123905599</v>
      </c>
      <c r="D5638">
        <v>18.3058723706108</v>
      </c>
      <c r="E5638" t="s">
        <v>18</v>
      </c>
      <c r="F5638">
        <v>334211.46474023903</v>
      </c>
      <c r="G5638">
        <v>23070.789376229899</v>
      </c>
      <c r="H5638">
        <v>311140.67536400998</v>
      </c>
      <c r="I5638">
        <v>0.89860333763559996</v>
      </c>
    </row>
    <row r="5639" spans="1:9" x14ac:dyDescent="0.2">
      <c r="A5639">
        <v>650</v>
      </c>
      <c r="B5639">
        <v>307867.25758114102</v>
      </c>
      <c r="C5639">
        <v>11.270805436469599</v>
      </c>
      <c r="D5639">
        <v>19.270043683174801</v>
      </c>
      <c r="E5639" t="s">
        <v>18</v>
      </c>
      <c r="F5639">
        <v>335824.496704444</v>
      </c>
      <c r="G5639">
        <v>0</v>
      </c>
      <c r="H5639">
        <v>335824.496704444</v>
      </c>
      <c r="I5639">
        <v>1.00060105645067</v>
      </c>
    </row>
    <row r="5640" spans="1:9" x14ac:dyDescent="0.2">
      <c r="A5640">
        <v>651</v>
      </c>
      <c r="B5640">
        <v>144634.49979062501</v>
      </c>
      <c r="C5640">
        <v>0</v>
      </c>
      <c r="D5640">
        <v>8.3059180899001301</v>
      </c>
      <c r="E5640" t="s">
        <v>17</v>
      </c>
      <c r="F5640">
        <v>33323.327227128502</v>
      </c>
      <c r="G5640">
        <v>33323.327227128502</v>
      </c>
      <c r="H5640">
        <v>0</v>
      </c>
      <c r="I5640">
        <v>1</v>
      </c>
    </row>
    <row r="5641" spans="1:9" x14ac:dyDescent="0.2">
      <c r="A5641">
        <v>651</v>
      </c>
      <c r="B5641">
        <v>144634.49979062501</v>
      </c>
      <c r="C5641">
        <v>3.29245157357132</v>
      </c>
      <c r="D5641">
        <v>11.5983696634715</v>
      </c>
      <c r="E5641" t="s">
        <v>18</v>
      </c>
      <c r="F5641">
        <v>35858.849638742999</v>
      </c>
      <c r="G5641">
        <v>22761.5553988428</v>
      </c>
      <c r="H5641">
        <v>13097.2942399002</v>
      </c>
      <c r="I5641">
        <v>1.05869066351718</v>
      </c>
    </row>
    <row r="5642" spans="1:9" x14ac:dyDescent="0.2">
      <c r="A5642">
        <v>651</v>
      </c>
      <c r="B5642">
        <v>144634.49979062501</v>
      </c>
      <c r="C5642">
        <v>3.7767714092108</v>
      </c>
      <c r="D5642">
        <v>12.0826894991109</v>
      </c>
      <c r="E5642" t="s">
        <v>17</v>
      </c>
      <c r="F5642">
        <v>214556.88102418801</v>
      </c>
      <c r="G5642">
        <v>201459.586784288</v>
      </c>
      <c r="H5642">
        <v>13097.2942399002</v>
      </c>
      <c r="I5642">
        <v>5.9690440746485196</v>
      </c>
    </row>
    <row r="5643" spans="1:9" x14ac:dyDescent="0.2">
      <c r="A5643">
        <v>651</v>
      </c>
      <c r="B5643">
        <v>144634.49979062501</v>
      </c>
      <c r="C5643">
        <v>4.28645218615058</v>
      </c>
      <c r="D5643">
        <v>12.592370276050699</v>
      </c>
      <c r="E5643" t="s">
        <v>20</v>
      </c>
      <c r="F5643">
        <v>214556.88102418801</v>
      </c>
      <c r="G5643">
        <v>185480.056348299</v>
      </c>
      <c r="H5643">
        <v>29076.8246758883</v>
      </c>
    </row>
    <row r="5644" spans="1:9" x14ac:dyDescent="0.2">
      <c r="A5644">
        <v>651</v>
      </c>
      <c r="B5644">
        <v>144634.49979062501</v>
      </c>
      <c r="C5644">
        <v>5.8414509513701001</v>
      </c>
      <c r="D5644">
        <v>14.147369041270199</v>
      </c>
      <c r="E5644" t="s">
        <v>19</v>
      </c>
      <c r="F5644">
        <v>205139.44659218399</v>
      </c>
      <c r="G5644">
        <v>176062.621916295</v>
      </c>
      <c r="H5644">
        <v>29076.8246758883</v>
      </c>
      <c r="I5644">
        <v>0.93797936243736801</v>
      </c>
    </row>
    <row r="5645" spans="1:9" x14ac:dyDescent="0.2">
      <c r="A5645">
        <v>651</v>
      </c>
      <c r="B5645">
        <v>144634.49979062501</v>
      </c>
      <c r="C5645">
        <v>6.2678465337521398</v>
      </c>
      <c r="D5645">
        <v>14.5737646236523</v>
      </c>
      <c r="E5645" t="s">
        <v>20</v>
      </c>
      <c r="F5645">
        <v>205139.44659218399</v>
      </c>
      <c r="G5645">
        <v>23635.5334222247</v>
      </c>
      <c r="H5645">
        <v>181503.91316995901</v>
      </c>
    </row>
    <row r="5646" spans="1:9" x14ac:dyDescent="0.2">
      <c r="A5646">
        <v>651</v>
      </c>
      <c r="B5646">
        <v>144634.49979062501</v>
      </c>
      <c r="C5646">
        <v>6.92721680494782</v>
      </c>
      <c r="D5646">
        <v>15.233134894848</v>
      </c>
      <c r="E5646" t="s">
        <v>18</v>
      </c>
      <c r="F5646">
        <v>202445.65044248299</v>
      </c>
      <c r="G5646">
        <v>0</v>
      </c>
      <c r="H5646">
        <v>202445.65044248299</v>
      </c>
      <c r="I5646">
        <v>0.84011050365048101</v>
      </c>
    </row>
    <row r="5647" spans="1:9" x14ac:dyDescent="0.2">
      <c r="A5647">
        <v>652</v>
      </c>
      <c r="B5647">
        <v>76443.637902085698</v>
      </c>
      <c r="C5647">
        <v>0</v>
      </c>
      <c r="D5647">
        <v>9.9510622815592509</v>
      </c>
      <c r="E5647" t="s">
        <v>17</v>
      </c>
      <c r="F5647">
        <v>232138.792224798</v>
      </c>
      <c r="G5647">
        <v>232138.792224798</v>
      </c>
      <c r="H5647">
        <v>0</v>
      </c>
      <c r="I5647">
        <v>1</v>
      </c>
    </row>
    <row r="5648" spans="1:9" x14ac:dyDescent="0.2">
      <c r="A5648">
        <v>652</v>
      </c>
      <c r="B5648">
        <v>76443.637902085698</v>
      </c>
      <c r="C5648">
        <v>3.10689238107798</v>
      </c>
      <c r="D5648">
        <v>13.057954662637201</v>
      </c>
      <c r="E5648" t="s">
        <v>18</v>
      </c>
      <c r="F5648">
        <v>232320.43631619599</v>
      </c>
      <c r="G5648">
        <v>218350.820242849</v>
      </c>
      <c r="H5648">
        <v>13969.616073346901</v>
      </c>
      <c r="I5648">
        <v>0.98550706507473795</v>
      </c>
    </row>
    <row r="5649" spans="1:9" x14ac:dyDescent="0.2">
      <c r="A5649">
        <v>652</v>
      </c>
      <c r="B5649">
        <v>76443.637902085698</v>
      </c>
      <c r="C5649">
        <v>8.6869958131587204</v>
      </c>
      <c r="D5649">
        <v>18.638058094718001</v>
      </c>
      <c r="E5649" t="s">
        <v>20</v>
      </c>
      <c r="F5649">
        <v>232320.43631619599</v>
      </c>
      <c r="G5649">
        <v>200751.466421355</v>
      </c>
      <c r="H5649">
        <v>31568.969894841299</v>
      </c>
    </row>
    <row r="5650" spans="1:9" x14ac:dyDescent="0.2">
      <c r="A5650">
        <v>652</v>
      </c>
      <c r="B5650">
        <v>76443.637902085698</v>
      </c>
      <c r="C5650">
        <v>15.5567775635446</v>
      </c>
      <c r="D5650">
        <v>25.507839845103899</v>
      </c>
      <c r="E5650" t="s">
        <v>20</v>
      </c>
      <c r="F5650">
        <v>232320.43631619599</v>
      </c>
      <c r="G5650">
        <v>21779.065951036398</v>
      </c>
      <c r="H5650">
        <v>210541.370365159</v>
      </c>
    </row>
    <row r="5651" spans="1:9" x14ac:dyDescent="0.2">
      <c r="A5651">
        <v>652</v>
      </c>
      <c r="B5651">
        <v>76443.637902085698</v>
      </c>
      <c r="C5651">
        <v>18.395746852307099</v>
      </c>
      <c r="D5651">
        <v>28.346809133866401</v>
      </c>
      <c r="E5651" t="s">
        <v>20</v>
      </c>
      <c r="F5651">
        <v>232320.43631619599</v>
      </c>
      <c r="G5651">
        <v>0</v>
      </c>
      <c r="H5651">
        <v>232320.43631619599</v>
      </c>
    </row>
    <row r="5652" spans="1:9" x14ac:dyDescent="0.2">
      <c r="A5652">
        <v>653</v>
      </c>
      <c r="B5652">
        <v>275219.15277661802</v>
      </c>
      <c r="C5652">
        <v>0</v>
      </c>
      <c r="D5652">
        <v>9.2554497477393092</v>
      </c>
      <c r="E5652" t="s">
        <v>17</v>
      </c>
      <c r="F5652">
        <v>32090.558515065099</v>
      </c>
      <c r="G5652">
        <v>32090.5585150652</v>
      </c>
      <c r="H5652">
        <v>0</v>
      </c>
      <c r="I5652">
        <v>1</v>
      </c>
    </row>
    <row r="5653" spans="1:9" x14ac:dyDescent="0.2">
      <c r="A5653">
        <v>653</v>
      </c>
      <c r="B5653">
        <v>275219.15277661802</v>
      </c>
      <c r="C5653">
        <v>3.7643400877356399</v>
      </c>
      <c r="D5653">
        <v>13.019789835475001</v>
      </c>
      <c r="E5653" t="s">
        <v>20</v>
      </c>
      <c r="F5653">
        <v>32090.558515065099</v>
      </c>
      <c r="G5653">
        <v>18510.6687172034</v>
      </c>
      <c r="H5653">
        <v>13579.889797861701</v>
      </c>
    </row>
    <row r="5654" spans="1:9" x14ac:dyDescent="0.2">
      <c r="A5654">
        <v>653</v>
      </c>
      <c r="B5654">
        <v>275219.15277661802</v>
      </c>
      <c r="C5654">
        <v>7.1793880650932698</v>
      </c>
      <c r="D5654">
        <v>16.434837812832601</v>
      </c>
      <c r="E5654" t="s">
        <v>20</v>
      </c>
      <c r="F5654">
        <v>32090.558515065099</v>
      </c>
      <c r="G5654">
        <v>1604.52792575326</v>
      </c>
      <c r="H5654">
        <v>30486.0305893119</v>
      </c>
    </row>
    <row r="5655" spans="1:9" x14ac:dyDescent="0.2">
      <c r="A5655">
        <v>653</v>
      </c>
      <c r="B5655">
        <v>275219.15277661802</v>
      </c>
      <c r="C5655">
        <v>8.5936355004882508</v>
      </c>
      <c r="D5655">
        <v>17.849085248227599</v>
      </c>
      <c r="E5655" t="s">
        <v>17</v>
      </c>
      <c r="F5655">
        <v>113880.90915764</v>
      </c>
      <c r="G5655">
        <v>83394.878568328102</v>
      </c>
      <c r="H5655">
        <v>30486.0305893119</v>
      </c>
      <c r="I5655">
        <v>4.9774394978582999</v>
      </c>
    </row>
    <row r="5656" spans="1:9" x14ac:dyDescent="0.2">
      <c r="A5656">
        <v>653</v>
      </c>
      <c r="B5656">
        <v>275219.15277661802</v>
      </c>
      <c r="C5656">
        <v>8.86505922750694</v>
      </c>
      <c r="D5656">
        <v>18.120508975246199</v>
      </c>
      <c r="E5656" t="s">
        <v>17</v>
      </c>
      <c r="F5656">
        <v>302377.61023479898</v>
      </c>
      <c r="G5656">
        <v>271891.57964548701</v>
      </c>
      <c r="H5656">
        <v>30486.0305893119</v>
      </c>
      <c r="I5656">
        <v>2.6516434822885002</v>
      </c>
    </row>
    <row r="5657" spans="1:9" x14ac:dyDescent="0.2">
      <c r="A5657">
        <v>653</v>
      </c>
      <c r="B5657">
        <v>275219.15277661802</v>
      </c>
      <c r="C5657">
        <v>14.1327651331734</v>
      </c>
      <c r="D5657">
        <v>23.388214880912798</v>
      </c>
      <c r="E5657" t="s">
        <v>20</v>
      </c>
      <c r="F5657">
        <v>302377.61023479898</v>
      </c>
      <c r="G5657">
        <v>256015.391962061</v>
      </c>
      <c r="H5657">
        <v>46362.218272737497</v>
      </c>
    </row>
    <row r="5658" spans="1:9" x14ac:dyDescent="0.2">
      <c r="A5658">
        <v>653</v>
      </c>
      <c r="B5658">
        <v>275219.15277661802</v>
      </c>
      <c r="C5658">
        <v>18.032781374530199</v>
      </c>
      <c r="D5658">
        <v>27.288231122269501</v>
      </c>
      <c r="E5658" t="s">
        <v>20</v>
      </c>
      <c r="F5658">
        <v>302377.61023479898</v>
      </c>
      <c r="G5658">
        <v>15712.120283615999</v>
      </c>
      <c r="H5658">
        <v>286665.48995118297</v>
      </c>
    </row>
    <row r="5659" spans="1:9" x14ac:dyDescent="0.2">
      <c r="A5659">
        <v>653</v>
      </c>
      <c r="B5659">
        <v>275219.15277661802</v>
      </c>
      <c r="C5659">
        <v>18.638234838554599</v>
      </c>
      <c r="D5659">
        <v>27.893684586293901</v>
      </c>
      <c r="E5659" t="s">
        <v>19</v>
      </c>
      <c r="F5659">
        <v>315528.90534727898</v>
      </c>
      <c r="G5659">
        <v>28863.415396095999</v>
      </c>
      <c r="H5659">
        <v>286665.48995118297</v>
      </c>
      <c r="I5659">
        <v>0.88851259256410497</v>
      </c>
    </row>
    <row r="5660" spans="1:9" x14ac:dyDescent="0.2">
      <c r="A5660">
        <v>653</v>
      </c>
      <c r="B5660">
        <v>275219.15277661802</v>
      </c>
      <c r="C5660">
        <v>19.598724758222101</v>
      </c>
      <c r="D5660">
        <v>28.854174505961399</v>
      </c>
      <c r="E5660" t="s">
        <v>18</v>
      </c>
      <c r="F5660">
        <v>312994.89458819397</v>
      </c>
      <c r="G5660">
        <v>0</v>
      </c>
      <c r="H5660">
        <v>312994.89458819397</v>
      </c>
      <c r="I5660">
        <v>0.86076539955243803</v>
      </c>
    </row>
    <row r="5661" spans="1:9" x14ac:dyDescent="0.2">
      <c r="A5661">
        <v>654</v>
      </c>
      <c r="B5661">
        <v>51539.664491456198</v>
      </c>
      <c r="C5661">
        <v>0</v>
      </c>
      <c r="D5661">
        <v>10.0045591615026</v>
      </c>
      <c r="E5661" t="s">
        <v>17</v>
      </c>
      <c r="F5661">
        <v>15455.8961082594</v>
      </c>
      <c r="G5661">
        <v>15455.8961082594</v>
      </c>
      <c r="H5661">
        <v>0</v>
      </c>
      <c r="I5661">
        <v>1</v>
      </c>
    </row>
    <row r="5662" spans="1:9" x14ac:dyDescent="0.2">
      <c r="A5662">
        <v>654</v>
      </c>
      <c r="B5662">
        <v>51539.664491456198</v>
      </c>
      <c r="C5662">
        <v>0.57554891233844796</v>
      </c>
      <c r="D5662">
        <v>10.580108073841</v>
      </c>
      <c r="E5662" t="s">
        <v>18</v>
      </c>
      <c r="F5662">
        <v>15546.012857276201</v>
      </c>
      <c r="G5662">
        <v>8745.4873049165708</v>
      </c>
      <c r="H5662">
        <v>6800.5255523596697</v>
      </c>
      <c r="I5662">
        <v>1.00296869490392</v>
      </c>
    </row>
    <row r="5663" spans="1:9" x14ac:dyDescent="0.2">
      <c r="A5663">
        <v>654</v>
      </c>
      <c r="B5663">
        <v>51539.664491456198</v>
      </c>
      <c r="C5663">
        <v>1.2423813291600001</v>
      </c>
      <c r="D5663">
        <v>11.246940490662601</v>
      </c>
      <c r="E5663" t="s">
        <v>18</v>
      </c>
      <c r="F5663">
        <v>17187.258400115101</v>
      </c>
      <c r="G5663">
        <v>2609.9633210706802</v>
      </c>
      <c r="H5663">
        <v>14577.295079044399</v>
      </c>
      <c r="I5663">
        <v>1.18119053387407</v>
      </c>
    </row>
    <row r="5664" spans="1:9" x14ac:dyDescent="0.2">
      <c r="A5664">
        <v>654</v>
      </c>
      <c r="B5664">
        <v>51539.664491456198</v>
      </c>
      <c r="C5664">
        <v>1.42291043033859</v>
      </c>
      <c r="D5664">
        <v>11.427469591841099</v>
      </c>
      <c r="E5664" t="s">
        <v>17</v>
      </c>
      <c r="F5664">
        <v>104396.647911048</v>
      </c>
      <c r="G5664">
        <v>89819.352832003497</v>
      </c>
      <c r="H5664">
        <v>14577.295079044399</v>
      </c>
      <c r="I5664">
        <v>6.0686459674038797</v>
      </c>
    </row>
    <row r="5665" spans="1:9" x14ac:dyDescent="0.2">
      <c r="A5665">
        <v>654</v>
      </c>
      <c r="B5665">
        <v>51539.664491456198</v>
      </c>
      <c r="C5665">
        <v>2.5814770433112102</v>
      </c>
      <c r="D5665">
        <v>12.5860362048138</v>
      </c>
      <c r="E5665" t="s">
        <v>20</v>
      </c>
      <c r="F5665">
        <v>104396.647911048</v>
      </c>
      <c r="G5665">
        <v>81309.303487430894</v>
      </c>
      <c r="H5665">
        <v>23087.344423617102</v>
      </c>
    </row>
    <row r="5666" spans="1:9" x14ac:dyDescent="0.2">
      <c r="A5666">
        <v>654</v>
      </c>
      <c r="B5666">
        <v>51539.664491456198</v>
      </c>
      <c r="C5666">
        <v>3.3982230860220199</v>
      </c>
      <c r="D5666">
        <v>13.4027822475246</v>
      </c>
      <c r="E5666" t="s">
        <v>20</v>
      </c>
      <c r="F5666">
        <v>104396.647911048</v>
      </c>
      <c r="G5666">
        <v>7560.0031707341705</v>
      </c>
      <c r="H5666">
        <v>96836.644740313801</v>
      </c>
    </row>
    <row r="5667" spans="1:9" x14ac:dyDescent="0.2">
      <c r="A5667">
        <v>654</v>
      </c>
      <c r="B5667">
        <v>51539.664491456198</v>
      </c>
      <c r="C5667">
        <v>3.6440009925163199</v>
      </c>
      <c r="D5667">
        <v>13.648560154018901</v>
      </c>
      <c r="E5667" t="s">
        <v>19</v>
      </c>
      <c r="F5667">
        <v>104464.62158172201</v>
      </c>
      <c r="G5667">
        <v>7627.9768414086002</v>
      </c>
      <c r="H5667">
        <v>96836.644740313801</v>
      </c>
      <c r="I5667">
        <v>0.85788205438469101</v>
      </c>
    </row>
    <row r="5668" spans="1:9" x14ac:dyDescent="0.2">
      <c r="A5668">
        <v>654</v>
      </c>
      <c r="B5668">
        <v>51539.664491456198</v>
      </c>
      <c r="C5668">
        <v>3.7574273867037</v>
      </c>
      <c r="D5668">
        <v>13.7619865482063</v>
      </c>
      <c r="E5668" t="s">
        <v>18</v>
      </c>
      <c r="F5668">
        <v>104020.63286125301</v>
      </c>
      <c r="G5668">
        <v>0</v>
      </c>
      <c r="H5668">
        <v>104020.63286125301</v>
      </c>
      <c r="I5668">
        <v>0.93413934311434799</v>
      </c>
    </row>
    <row r="5669" spans="1:9" x14ac:dyDescent="0.2">
      <c r="A5669">
        <v>655</v>
      </c>
      <c r="B5669">
        <v>322189.48558973498</v>
      </c>
      <c r="C5669">
        <v>0</v>
      </c>
      <c r="D5669">
        <v>8.1309039290984799</v>
      </c>
      <c r="E5669" t="s">
        <v>17</v>
      </c>
      <c r="F5669">
        <v>272846.717257732</v>
      </c>
      <c r="G5669">
        <v>272846.717257732</v>
      </c>
      <c r="H5669">
        <v>0</v>
      </c>
      <c r="I5669">
        <v>1</v>
      </c>
    </row>
    <row r="5670" spans="1:9" x14ac:dyDescent="0.2">
      <c r="A5670">
        <v>655</v>
      </c>
      <c r="B5670">
        <v>322189.48558973498</v>
      </c>
      <c r="C5670">
        <v>5.3483862470930896</v>
      </c>
      <c r="D5670">
        <v>13.479290176191601</v>
      </c>
      <c r="E5670" t="s">
        <v>18</v>
      </c>
      <c r="F5670">
        <v>332366.50423756702</v>
      </c>
      <c r="G5670">
        <v>314170.97585213801</v>
      </c>
      <c r="H5670">
        <v>18195.528385428999</v>
      </c>
      <c r="I5670">
        <v>1.1863129089751301</v>
      </c>
    </row>
    <row r="5671" spans="1:9" x14ac:dyDescent="0.2">
      <c r="A5671">
        <v>655</v>
      </c>
      <c r="B5671">
        <v>322189.48558973498</v>
      </c>
      <c r="C5671">
        <v>10.770657231568901</v>
      </c>
      <c r="D5671">
        <v>18.901561160667399</v>
      </c>
      <c r="E5671" t="s">
        <v>18</v>
      </c>
      <c r="F5671">
        <v>353294.67541968299</v>
      </c>
      <c r="G5671">
        <v>312354.09266491397</v>
      </c>
      <c r="H5671">
        <v>40940.582754768999</v>
      </c>
      <c r="I5671">
        <v>1.0368288554171099</v>
      </c>
    </row>
    <row r="5672" spans="1:9" x14ac:dyDescent="0.2">
      <c r="A5672">
        <v>655</v>
      </c>
      <c r="B5672">
        <v>322189.48558973498</v>
      </c>
      <c r="C5672">
        <v>13.707686918888299</v>
      </c>
      <c r="D5672">
        <v>21.838590847986801</v>
      </c>
      <c r="E5672" t="s">
        <v>20</v>
      </c>
      <c r="F5672">
        <v>353294.67541968299</v>
      </c>
      <c r="G5672">
        <v>293238.92478544102</v>
      </c>
      <c r="H5672">
        <v>60055.750634242402</v>
      </c>
    </row>
    <row r="5673" spans="1:9" x14ac:dyDescent="0.2">
      <c r="A5673">
        <v>655</v>
      </c>
      <c r="B5673">
        <v>322189.48558973498</v>
      </c>
      <c r="C5673">
        <v>16.5312060592017</v>
      </c>
      <c r="D5673">
        <v>24.662109988300099</v>
      </c>
      <c r="E5673" t="s">
        <v>20</v>
      </c>
      <c r="F5673">
        <v>353294.67541968299</v>
      </c>
      <c r="G5673">
        <v>25459.048637841301</v>
      </c>
      <c r="H5673">
        <v>327835.62678184197</v>
      </c>
    </row>
    <row r="5674" spans="1:9" x14ac:dyDescent="0.2">
      <c r="A5674">
        <v>655</v>
      </c>
      <c r="B5674">
        <v>322189.48558973498</v>
      </c>
      <c r="C5674">
        <v>17.626242641435901</v>
      </c>
      <c r="D5674">
        <v>25.757146570534399</v>
      </c>
      <c r="E5674" t="s">
        <v>18</v>
      </c>
      <c r="F5674">
        <v>362252.23423776601</v>
      </c>
      <c r="G5674">
        <v>0</v>
      </c>
      <c r="H5674">
        <v>362252.23423776601</v>
      </c>
      <c r="I5674">
        <v>0.87702380979390504</v>
      </c>
    </row>
    <row r="5675" spans="1:9" x14ac:dyDescent="0.2">
      <c r="A5675">
        <v>656</v>
      </c>
      <c r="B5675">
        <v>6664.2416775977599</v>
      </c>
      <c r="C5675">
        <v>0</v>
      </c>
      <c r="D5675">
        <v>10.6138869250612</v>
      </c>
      <c r="E5675" t="s">
        <v>17</v>
      </c>
      <c r="F5675">
        <v>14581.2048362113</v>
      </c>
      <c r="G5675">
        <v>14581.2048362113</v>
      </c>
      <c r="H5675">
        <v>0</v>
      </c>
      <c r="I5675">
        <v>1</v>
      </c>
    </row>
    <row r="5676" spans="1:9" x14ac:dyDescent="0.2">
      <c r="A5676">
        <v>656</v>
      </c>
      <c r="B5676">
        <v>6664.2416775977599</v>
      </c>
      <c r="C5676">
        <v>0.557997540873158</v>
      </c>
      <c r="D5676">
        <v>11.171884465934401</v>
      </c>
      <c r="E5676" t="s">
        <v>20</v>
      </c>
      <c r="F5676">
        <v>14581.2048362113</v>
      </c>
      <c r="G5676">
        <v>7927.2519758049602</v>
      </c>
      <c r="H5676">
        <v>6653.9528604063298</v>
      </c>
    </row>
    <row r="5677" spans="1:9" x14ac:dyDescent="0.2">
      <c r="A5677">
        <v>656</v>
      </c>
      <c r="B5677">
        <v>6664.2416775977599</v>
      </c>
      <c r="C5677">
        <v>0.73532291456259502</v>
      </c>
      <c r="D5677">
        <v>11.3492098396238</v>
      </c>
      <c r="E5677" t="s">
        <v>19</v>
      </c>
      <c r="F5677">
        <v>14119.794960961999</v>
      </c>
      <c r="G5677">
        <v>7465.8421005556502</v>
      </c>
      <c r="H5677">
        <v>6653.9528604063298</v>
      </c>
      <c r="I5677">
        <v>0.935322206810969</v>
      </c>
    </row>
    <row r="5678" spans="1:9" x14ac:dyDescent="0.2">
      <c r="A5678">
        <v>656</v>
      </c>
      <c r="B5678">
        <v>6664.2416775977599</v>
      </c>
      <c r="C5678">
        <v>1.2486094512144501</v>
      </c>
      <c r="D5678">
        <v>11.862496376275599</v>
      </c>
      <c r="E5678" t="s">
        <v>18</v>
      </c>
      <c r="F5678">
        <v>14683.813809765699</v>
      </c>
      <c r="G5678">
        <v>0</v>
      </c>
      <c r="H5678">
        <v>14683.813809765699</v>
      </c>
      <c r="I5678">
        <v>1.0705550813826701</v>
      </c>
    </row>
    <row r="5679" spans="1:9" x14ac:dyDescent="0.2">
      <c r="A5679">
        <v>657</v>
      </c>
      <c r="B5679">
        <v>153824.14888583001</v>
      </c>
      <c r="C5679">
        <v>0</v>
      </c>
      <c r="D5679">
        <v>9.6867099276406901</v>
      </c>
      <c r="E5679" t="s">
        <v>17</v>
      </c>
      <c r="F5679">
        <v>163530.14279403599</v>
      </c>
      <c r="G5679">
        <v>163530.14279403599</v>
      </c>
      <c r="H5679">
        <v>0</v>
      </c>
      <c r="I5679">
        <v>1</v>
      </c>
    </row>
    <row r="5680" spans="1:9" x14ac:dyDescent="0.2">
      <c r="A5680">
        <v>657</v>
      </c>
      <c r="B5680">
        <v>153824.14888583001</v>
      </c>
      <c r="C5680">
        <v>0.39662799903935902</v>
      </c>
      <c r="D5680">
        <v>10.0833379266801</v>
      </c>
      <c r="E5680" t="s">
        <v>18</v>
      </c>
      <c r="F5680">
        <v>201171.398397357</v>
      </c>
      <c r="G5680">
        <v>200066.71676525701</v>
      </c>
      <c r="H5680">
        <v>1104.68163209929</v>
      </c>
      <c r="I5680">
        <v>1.22776613893984</v>
      </c>
    </row>
    <row r="5681" spans="1:9" x14ac:dyDescent="0.2">
      <c r="A5681">
        <v>657</v>
      </c>
      <c r="B5681">
        <v>153824.14888583001</v>
      </c>
      <c r="C5681">
        <v>0.79329696401771499</v>
      </c>
      <c r="D5681">
        <v>10.4800068916584</v>
      </c>
      <c r="E5681" t="s">
        <v>20</v>
      </c>
      <c r="F5681">
        <v>201171.398397357</v>
      </c>
      <c r="G5681">
        <v>199064.73111414901</v>
      </c>
      <c r="H5681">
        <v>2106.6672832074701</v>
      </c>
    </row>
    <row r="5682" spans="1:9" x14ac:dyDescent="0.2">
      <c r="A5682">
        <v>657</v>
      </c>
      <c r="B5682">
        <v>153824.14888583001</v>
      </c>
      <c r="C5682">
        <v>1.0933381769213599</v>
      </c>
      <c r="D5682">
        <v>10.780048104562001</v>
      </c>
      <c r="E5682" t="s">
        <v>18</v>
      </c>
      <c r="F5682">
        <v>236193.62997220099</v>
      </c>
      <c r="G5682">
        <v>233186.15877235401</v>
      </c>
      <c r="H5682">
        <v>3007.4711998463899</v>
      </c>
      <c r="I5682">
        <v>1.17184843368543</v>
      </c>
    </row>
    <row r="5683" spans="1:9" x14ac:dyDescent="0.2">
      <c r="A5683">
        <v>657</v>
      </c>
      <c r="B5683">
        <v>153824.14888583001</v>
      </c>
      <c r="C5683">
        <v>1.45151896330148</v>
      </c>
      <c r="D5683">
        <v>11.1382288909422</v>
      </c>
      <c r="E5683" t="s">
        <v>20</v>
      </c>
      <c r="F5683">
        <v>236193.62997220099</v>
      </c>
      <c r="G5683">
        <v>232231.894605462</v>
      </c>
      <c r="H5683">
        <v>3961.7353667387501</v>
      </c>
    </row>
    <row r="5684" spans="1:9" x14ac:dyDescent="0.2">
      <c r="A5684">
        <v>657</v>
      </c>
      <c r="B5684">
        <v>153824.14888583001</v>
      </c>
      <c r="C5684">
        <v>1.5361926944387101</v>
      </c>
      <c r="D5684">
        <v>11.222902622079401</v>
      </c>
      <c r="E5684" t="s">
        <v>19</v>
      </c>
      <c r="F5684">
        <v>244591.23759099099</v>
      </c>
      <c r="G5684">
        <v>240629.50222425201</v>
      </c>
      <c r="H5684">
        <v>3961.7353667387501</v>
      </c>
      <c r="I5684">
        <v>1.03385386895403</v>
      </c>
    </row>
    <row r="5685" spans="1:9" x14ac:dyDescent="0.2">
      <c r="A5685">
        <v>657</v>
      </c>
      <c r="B5685">
        <v>153824.14888583001</v>
      </c>
      <c r="C5685">
        <v>1.6781098266711301</v>
      </c>
      <c r="D5685">
        <v>11.364819754311799</v>
      </c>
      <c r="E5685" t="s">
        <v>20</v>
      </c>
      <c r="F5685">
        <v>244591.23759099099</v>
      </c>
      <c r="G5685">
        <v>239686.018811922</v>
      </c>
      <c r="H5685">
        <v>4905.2187790681901</v>
      </c>
    </row>
    <row r="5686" spans="1:9" x14ac:dyDescent="0.2">
      <c r="A5686">
        <v>657</v>
      </c>
      <c r="B5686">
        <v>153824.14888583001</v>
      </c>
      <c r="C5686">
        <v>1.8804280012807499</v>
      </c>
      <c r="D5686">
        <v>11.567137928921399</v>
      </c>
      <c r="E5686" t="s">
        <v>20</v>
      </c>
      <c r="F5686">
        <v>244591.23759099099</v>
      </c>
      <c r="G5686">
        <v>238624.307601871</v>
      </c>
      <c r="H5686">
        <v>5966.9299891196797</v>
      </c>
    </row>
    <row r="5687" spans="1:9" x14ac:dyDescent="0.2">
      <c r="A5687">
        <v>657</v>
      </c>
      <c r="B5687">
        <v>153824.14888583001</v>
      </c>
      <c r="C5687">
        <v>2.1004001921020801</v>
      </c>
      <c r="D5687">
        <v>11.787110119742801</v>
      </c>
      <c r="E5687" t="s">
        <v>20</v>
      </c>
      <c r="F5687">
        <v>244591.23759099099</v>
      </c>
      <c r="G5687">
        <v>237611.10509861799</v>
      </c>
      <c r="H5687">
        <v>6980.1324923727998</v>
      </c>
    </row>
    <row r="5688" spans="1:9" x14ac:dyDescent="0.2">
      <c r="A5688">
        <v>657</v>
      </c>
      <c r="B5688">
        <v>153824.14888583001</v>
      </c>
      <c r="C5688">
        <v>2.3773842199640098</v>
      </c>
      <c r="D5688">
        <v>12.064094147604701</v>
      </c>
      <c r="E5688" t="s">
        <v>18</v>
      </c>
      <c r="F5688">
        <v>269794.51707641699</v>
      </c>
      <c r="G5688">
        <v>261898.039441448</v>
      </c>
      <c r="H5688">
        <v>7896.4776349692202</v>
      </c>
      <c r="I5688">
        <v>1.1013507755776799</v>
      </c>
    </row>
    <row r="5689" spans="1:9" x14ac:dyDescent="0.2">
      <c r="A5689">
        <v>657</v>
      </c>
      <c r="B5689">
        <v>153824.14888583001</v>
      </c>
      <c r="C5689">
        <v>2.9508223630924801</v>
      </c>
      <c r="D5689">
        <v>12.6375322907332</v>
      </c>
      <c r="E5689" t="s">
        <v>18</v>
      </c>
      <c r="F5689">
        <v>290091.13276289299</v>
      </c>
      <c r="G5689">
        <v>281281.73969469499</v>
      </c>
      <c r="H5689">
        <v>8809.3930681975398</v>
      </c>
      <c r="I5689">
        <v>1.07435811735572</v>
      </c>
    </row>
    <row r="5690" spans="1:9" x14ac:dyDescent="0.2">
      <c r="A5690">
        <v>657</v>
      </c>
      <c r="B5690">
        <v>153824.14888583001</v>
      </c>
      <c r="C5690">
        <v>3.26441050815703</v>
      </c>
      <c r="D5690">
        <v>12.9511204357977</v>
      </c>
      <c r="E5690" t="s">
        <v>20</v>
      </c>
      <c r="F5690">
        <v>290091.13276289299</v>
      </c>
      <c r="G5690">
        <v>280371.73451145901</v>
      </c>
      <c r="H5690">
        <v>9719.3982514338604</v>
      </c>
    </row>
    <row r="5691" spans="1:9" x14ac:dyDescent="0.2">
      <c r="A5691">
        <v>657</v>
      </c>
      <c r="B5691">
        <v>153824.14888583001</v>
      </c>
      <c r="C5691">
        <v>3.53817473938149</v>
      </c>
      <c r="D5691">
        <v>13.2248846670222</v>
      </c>
      <c r="E5691" t="s">
        <v>18</v>
      </c>
      <c r="F5691">
        <v>267133.42597891402</v>
      </c>
      <c r="G5691">
        <v>256496.41315991399</v>
      </c>
      <c r="H5691">
        <v>10637.012818999799</v>
      </c>
      <c r="I5691">
        <v>0.91535044060484505</v>
      </c>
    </row>
    <row r="5692" spans="1:9" x14ac:dyDescent="0.2">
      <c r="A5692">
        <v>657</v>
      </c>
      <c r="B5692">
        <v>153824.14888583001</v>
      </c>
      <c r="C5692">
        <v>3.8010311198132301</v>
      </c>
      <c r="D5692">
        <v>13.4877410474539</v>
      </c>
      <c r="E5692" t="s">
        <v>18</v>
      </c>
      <c r="F5692">
        <v>290129.43026771798</v>
      </c>
      <c r="G5692">
        <v>278556.78595323098</v>
      </c>
      <c r="H5692">
        <v>11572.644314487001</v>
      </c>
      <c r="I5692">
        <v>1.08818330333022</v>
      </c>
    </row>
    <row r="5693" spans="1:9" x14ac:dyDescent="0.2">
      <c r="A5693">
        <v>657</v>
      </c>
      <c r="B5693">
        <v>153824.14888583001</v>
      </c>
      <c r="C5693">
        <v>4.06260132376533</v>
      </c>
      <c r="D5693">
        <v>13.749311251406001</v>
      </c>
      <c r="E5693" t="s">
        <v>18</v>
      </c>
      <c r="F5693">
        <v>300320.03056167398</v>
      </c>
      <c r="G5693">
        <v>287885.92029109399</v>
      </c>
      <c r="H5693">
        <v>12434.110270580501</v>
      </c>
      <c r="I5693">
        <v>1.0351883521196501</v>
      </c>
    </row>
    <row r="5694" spans="1:9" x14ac:dyDescent="0.2">
      <c r="A5694">
        <v>657</v>
      </c>
      <c r="B5694">
        <v>153824.14888583001</v>
      </c>
      <c r="C5694">
        <v>4.39021090234752</v>
      </c>
      <c r="D5694">
        <v>14.0769208299882</v>
      </c>
      <c r="E5694" t="s">
        <v>18</v>
      </c>
      <c r="F5694">
        <v>300815.88910589297</v>
      </c>
      <c r="G5694">
        <v>287259.380522397</v>
      </c>
      <c r="H5694">
        <v>13556.508583495701</v>
      </c>
      <c r="I5694">
        <v>1.0000290598577399</v>
      </c>
    </row>
    <row r="5695" spans="1:9" x14ac:dyDescent="0.2">
      <c r="A5695">
        <v>657</v>
      </c>
      <c r="B5695">
        <v>153824.14888583001</v>
      </c>
      <c r="C5695">
        <v>4.5666877309563096</v>
      </c>
      <c r="D5695">
        <v>14.253397658597001</v>
      </c>
      <c r="E5695" t="s">
        <v>18</v>
      </c>
      <c r="F5695">
        <v>299473.03232109098</v>
      </c>
      <c r="G5695">
        <v>285033.70928148698</v>
      </c>
      <c r="H5695">
        <v>14439.3230396039</v>
      </c>
      <c r="I5695">
        <v>0.99441485606009805</v>
      </c>
    </row>
    <row r="5696" spans="1:9" x14ac:dyDescent="0.2">
      <c r="A5696">
        <v>657</v>
      </c>
      <c r="B5696">
        <v>153824.14888583001</v>
      </c>
      <c r="C5696">
        <v>5.0537259455680301</v>
      </c>
      <c r="D5696">
        <v>14.7404358732087</v>
      </c>
      <c r="E5696" t="s">
        <v>18</v>
      </c>
      <c r="F5696">
        <v>302093.44070274499</v>
      </c>
      <c r="G5696">
        <v>286523.13461546402</v>
      </c>
      <c r="H5696">
        <v>15570.3060872807</v>
      </c>
      <c r="I5696">
        <v>1.00664093549792</v>
      </c>
    </row>
    <row r="5697" spans="1:9" x14ac:dyDescent="0.2">
      <c r="A5697">
        <v>657</v>
      </c>
      <c r="B5697">
        <v>153824.14888583001</v>
      </c>
      <c r="C5697">
        <v>5.2749899848473296</v>
      </c>
      <c r="D5697">
        <v>14.961699912487999</v>
      </c>
      <c r="E5697" t="s">
        <v>20</v>
      </c>
      <c r="F5697">
        <v>302093.44070274499</v>
      </c>
      <c r="G5697">
        <v>285383.647351049</v>
      </c>
      <c r="H5697">
        <v>16709.793351696098</v>
      </c>
    </row>
    <row r="5698" spans="1:9" x14ac:dyDescent="0.2">
      <c r="A5698">
        <v>657</v>
      </c>
      <c r="B5698">
        <v>153824.14888583001</v>
      </c>
      <c r="C5698">
        <v>5.5703714114575096</v>
      </c>
      <c r="D5698">
        <v>15.2570813390982</v>
      </c>
      <c r="E5698" t="s">
        <v>18</v>
      </c>
      <c r="F5698">
        <v>308854.216690331</v>
      </c>
      <c r="G5698">
        <v>290992.54763288301</v>
      </c>
      <c r="H5698">
        <v>17861.6690574481</v>
      </c>
      <c r="I5698">
        <v>1.02092557996989</v>
      </c>
    </row>
    <row r="5699" spans="1:9" x14ac:dyDescent="0.2">
      <c r="A5699">
        <v>657</v>
      </c>
      <c r="B5699">
        <v>153824.14888583001</v>
      </c>
      <c r="C5699">
        <v>5.8489757318674398</v>
      </c>
      <c r="D5699">
        <v>15.535685659508101</v>
      </c>
      <c r="E5699" t="s">
        <v>18</v>
      </c>
      <c r="F5699">
        <v>258820.84868074601</v>
      </c>
      <c r="G5699">
        <v>239757.39628168999</v>
      </c>
      <c r="H5699">
        <v>19063.452399056601</v>
      </c>
      <c r="I5699">
        <v>0.826833685920355</v>
      </c>
    </row>
    <row r="5700" spans="1:9" x14ac:dyDescent="0.2">
      <c r="A5700">
        <v>657</v>
      </c>
      <c r="B5700">
        <v>153824.14888583001</v>
      </c>
      <c r="C5700">
        <v>6.2081543872342904</v>
      </c>
      <c r="D5700">
        <v>15.894864314875001</v>
      </c>
      <c r="E5700" t="s">
        <v>20</v>
      </c>
      <c r="F5700">
        <v>258820.84868074601</v>
      </c>
      <c r="G5700">
        <v>238908.235334942</v>
      </c>
      <c r="H5700">
        <v>19912.613345803999</v>
      </c>
    </row>
    <row r="5701" spans="1:9" x14ac:dyDescent="0.2">
      <c r="A5701">
        <v>657</v>
      </c>
      <c r="B5701">
        <v>153824.14888583001</v>
      </c>
      <c r="C5701">
        <v>6.6100748369915596</v>
      </c>
      <c r="D5701">
        <v>16.296784764632299</v>
      </c>
      <c r="E5701" t="s">
        <v>18</v>
      </c>
      <c r="F5701">
        <v>219049.65988226299</v>
      </c>
      <c r="G5701">
        <v>198229.53381369601</v>
      </c>
      <c r="H5701">
        <v>20820.126068567501</v>
      </c>
      <c r="I5701">
        <v>0.83008119494964305</v>
      </c>
    </row>
    <row r="5702" spans="1:9" x14ac:dyDescent="0.2">
      <c r="A5702">
        <v>657</v>
      </c>
      <c r="B5702">
        <v>153824.14888583001</v>
      </c>
      <c r="C5702">
        <v>6.9998937360913596</v>
      </c>
      <c r="D5702">
        <v>16.6866036637321</v>
      </c>
      <c r="E5702" t="s">
        <v>20</v>
      </c>
      <c r="F5702">
        <v>219049.65988226299</v>
      </c>
      <c r="G5702">
        <v>197021.70883598999</v>
      </c>
      <c r="H5702">
        <v>22027.951046272799</v>
      </c>
    </row>
    <row r="5703" spans="1:9" x14ac:dyDescent="0.2">
      <c r="A5703">
        <v>657</v>
      </c>
      <c r="B5703">
        <v>153824.14888583001</v>
      </c>
      <c r="C5703">
        <v>7.3263035328991402</v>
      </c>
      <c r="D5703">
        <v>17.013013460539799</v>
      </c>
      <c r="E5703" t="s">
        <v>20</v>
      </c>
      <c r="F5703">
        <v>219049.65988226299</v>
      </c>
      <c r="G5703">
        <v>196064.67980024399</v>
      </c>
      <c r="H5703">
        <v>22984.9800820196</v>
      </c>
    </row>
    <row r="5704" spans="1:9" x14ac:dyDescent="0.2">
      <c r="A5704">
        <v>657</v>
      </c>
      <c r="B5704">
        <v>153824.14888583001</v>
      </c>
      <c r="C5704">
        <v>7.5826236958648199</v>
      </c>
      <c r="D5704">
        <v>17.269333623505499</v>
      </c>
      <c r="E5704" t="s">
        <v>20</v>
      </c>
      <c r="F5704">
        <v>219049.65988226299</v>
      </c>
      <c r="G5704">
        <v>194907.32538955001</v>
      </c>
      <c r="H5704">
        <v>24142.334492712998</v>
      </c>
    </row>
    <row r="5705" spans="1:9" x14ac:dyDescent="0.2">
      <c r="A5705">
        <v>657</v>
      </c>
      <c r="B5705">
        <v>153824.14888583001</v>
      </c>
      <c r="C5705">
        <v>7.8168217630182397</v>
      </c>
      <c r="D5705">
        <v>17.5035316906589</v>
      </c>
      <c r="E5705" t="s">
        <v>20</v>
      </c>
      <c r="F5705">
        <v>219049.65988226299</v>
      </c>
      <c r="G5705">
        <v>193785.87369451401</v>
      </c>
      <c r="H5705">
        <v>25263.7861877492</v>
      </c>
    </row>
    <row r="5706" spans="1:9" x14ac:dyDescent="0.2">
      <c r="A5706">
        <v>657</v>
      </c>
      <c r="B5706">
        <v>153824.14888583001</v>
      </c>
      <c r="C5706">
        <v>8.0036564816843896</v>
      </c>
      <c r="D5706">
        <v>17.690366409325101</v>
      </c>
      <c r="E5706" t="s">
        <v>20</v>
      </c>
      <c r="F5706">
        <v>219049.65988226299</v>
      </c>
      <c r="G5706">
        <v>14699.114180471201</v>
      </c>
      <c r="H5706">
        <v>204350.545701792</v>
      </c>
    </row>
    <row r="5707" spans="1:9" x14ac:dyDescent="0.2">
      <c r="A5707">
        <v>657</v>
      </c>
      <c r="B5707">
        <v>153824.14888583001</v>
      </c>
      <c r="C5707">
        <v>8.4710139152699693</v>
      </c>
      <c r="D5707">
        <v>18.157723842910698</v>
      </c>
      <c r="E5707" t="s">
        <v>20</v>
      </c>
      <c r="F5707">
        <v>219049.65988226299</v>
      </c>
      <c r="G5707">
        <v>0</v>
      </c>
      <c r="H5707">
        <v>219049.65988226299</v>
      </c>
    </row>
    <row r="5708" spans="1:9" x14ac:dyDescent="0.2">
      <c r="A5708">
        <v>658</v>
      </c>
      <c r="B5708">
        <v>27456.8809027852</v>
      </c>
      <c r="C5708">
        <v>0</v>
      </c>
      <c r="D5708">
        <v>10.6816576156604</v>
      </c>
      <c r="E5708" t="s">
        <v>17</v>
      </c>
      <c r="F5708">
        <v>132503.154123744</v>
      </c>
      <c r="G5708">
        <v>132503.154123744</v>
      </c>
      <c r="H5708">
        <v>0</v>
      </c>
      <c r="I5708">
        <v>1</v>
      </c>
    </row>
    <row r="5709" spans="1:9" x14ac:dyDescent="0.2">
      <c r="A5709">
        <v>658</v>
      </c>
      <c r="B5709">
        <v>27456.8809027852</v>
      </c>
      <c r="C5709">
        <v>2.8995521002698799</v>
      </c>
      <c r="D5709">
        <v>13.581209715930299</v>
      </c>
      <c r="E5709" t="s">
        <v>20</v>
      </c>
      <c r="F5709">
        <v>132503.154123744</v>
      </c>
      <c r="G5709">
        <v>127692.287818725</v>
      </c>
      <c r="H5709">
        <v>4810.86630501936</v>
      </c>
    </row>
    <row r="5710" spans="1:9" x14ac:dyDescent="0.2">
      <c r="A5710">
        <v>658</v>
      </c>
      <c r="B5710">
        <v>27456.8809027852</v>
      </c>
      <c r="C5710">
        <v>4.9989584399754898</v>
      </c>
      <c r="D5710">
        <v>15.6806160556359</v>
      </c>
      <c r="E5710" t="s">
        <v>19</v>
      </c>
      <c r="F5710">
        <v>112352.603585786</v>
      </c>
      <c r="G5710">
        <v>107541.737280766</v>
      </c>
      <c r="H5710">
        <v>4810.86630501936</v>
      </c>
      <c r="I5710">
        <v>0.82068656373154603</v>
      </c>
    </row>
    <row r="5711" spans="1:9" x14ac:dyDescent="0.2">
      <c r="A5711">
        <v>658</v>
      </c>
      <c r="B5711">
        <v>27456.8809027852</v>
      </c>
      <c r="C5711">
        <v>6.0675280056595504</v>
      </c>
      <c r="D5711">
        <v>16.749185621319999</v>
      </c>
      <c r="E5711" t="s">
        <v>20</v>
      </c>
      <c r="F5711">
        <v>112352.603585786</v>
      </c>
      <c r="G5711">
        <v>103230.89027487001</v>
      </c>
      <c r="H5711">
        <v>9121.7133109154493</v>
      </c>
    </row>
    <row r="5712" spans="1:9" x14ac:dyDescent="0.2">
      <c r="A5712">
        <v>658</v>
      </c>
      <c r="B5712">
        <v>27456.8809027852</v>
      </c>
      <c r="C5712">
        <v>8.4635739131141907</v>
      </c>
      <c r="D5712">
        <v>19.145231528774602</v>
      </c>
      <c r="E5712" t="s">
        <v>20</v>
      </c>
      <c r="F5712">
        <v>112352.603585786</v>
      </c>
      <c r="G5712">
        <v>97601.259655007903</v>
      </c>
      <c r="H5712">
        <v>14751.343930777801</v>
      </c>
    </row>
    <row r="5713" spans="1:9" x14ac:dyDescent="0.2">
      <c r="A5713">
        <v>658</v>
      </c>
      <c r="B5713">
        <v>27456.8809027852</v>
      </c>
      <c r="C5713">
        <v>10.7978452927461</v>
      </c>
      <c r="D5713">
        <v>21.479502908406499</v>
      </c>
      <c r="E5713" t="s">
        <v>18</v>
      </c>
      <c r="F5713">
        <v>99909.989926805298</v>
      </c>
      <c r="G5713">
        <v>10348.1630419742</v>
      </c>
      <c r="H5713">
        <v>89561.826884831098</v>
      </c>
      <c r="I5713">
        <v>0.84354628722645397</v>
      </c>
    </row>
    <row r="5714" spans="1:9" x14ac:dyDescent="0.2">
      <c r="A5714">
        <v>658</v>
      </c>
      <c r="B5714">
        <v>27456.8809027852</v>
      </c>
      <c r="C5714">
        <v>13.797631189183299</v>
      </c>
      <c r="D5714">
        <v>24.479288804843701</v>
      </c>
      <c r="E5714" t="s">
        <v>20</v>
      </c>
      <c r="F5714">
        <v>99909.989926805298</v>
      </c>
      <c r="G5714">
        <v>0</v>
      </c>
      <c r="H5714">
        <v>99909.989926805298</v>
      </c>
    </row>
    <row r="5715" spans="1:9" x14ac:dyDescent="0.2">
      <c r="A5715">
        <v>659</v>
      </c>
      <c r="B5715">
        <v>1485.5456054579599</v>
      </c>
      <c r="C5715">
        <v>0</v>
      </c>
      <c r="D5715">
        <v>11.2287548430479</v>
      </c>
      <c r="E5715" t="s">
        <v>17</v>
      </c>
      <c r="F5715">
        <v>3361.8099664258398</v>
      </c>
      <c r="G5715">
        <v>3361.8099664258398</v>
      </c>
      <c r="H5715">
        <v>0</v>
      </c>
      <c r="I5715">
        <v>1</v>
      </c>
    </row>
    <row r="5716" spans="1:9" x14ac:dyDescent="0.2">
      <c r="A5716">
        <v>659</v>
      </c>
      <c r="B5716">
        <v>1485.5456054579599</v>
      </c>
      <c r="C5716">
        <v>0.42668648238512902</v>
      </c>
      <c r="D5716">
        <v>11.655441325433101</v>
      </c>
      <c r="E5716" t="s">
        <v>20</v>
      </c>
      <c r="F5716">
        <v>3361.8099664258398</v>
      </c>
      <c r="G5716">
        <v>0</v>
      </c>
      <c r="H5716">
        <v>3361.8099664258398</v>
      </c>
    </row>
    <row r="5717" spans="1:9" x14ac:dyDescent="0.2">
      <c r="A5717">
        <v>660</v>
      </c>
      <c r="B5717">
        <v>54570.346522972199</v>
      </c>
      <c r="C5717">
        <v>0</v>
      </c>
      <c r="D5717">
        <v>13.4750705968126</v>
      </c>
      <c r="E5717" t="s">
        <v>17</v>
      </c>
      <c r="F5717">
        <v>223397.79212062899</v>
      </c>
      <c r="G5717">
        <v>223397.79212062899</v>
      </c>
      <c r="H5717">
        <v>0</v>
      </c>
      <c r="I5717">
        <v>1</v>
      </c>
    </row>
    <row r="5718" spans="1:9" x14ac:dyDescent="0.2">
      <c r="A5718">
        <v>660</v>
      </c>
      <c r="B5718">
        <v>54570.346522972199</v>
      </c>
      <c r="C5718">
        <v>3.8310720688613502</v>
      </c>
      <c r="D5718">
        <v>17.306142665673999</v>
      </c>
      <c r="E5718" t="s">
        <v>18</v>
      </c>
      <c r="F5718">
        <v>236181.543961583</v>
      </c>
      <c r="G5718">
        <v>228990.52819524601</v>
      </c>
      <c r="H5718">
        <v>7191.0157663375603</v>
      </c>
      <c r="I5718">
        <v>1.0373614652998799</v>
      </c>
    </row>
    <row r="5719" spans="1:9" x14ac:dyDescent="0.2">
      <c r="A5719">
        <v>660</v>
      </c>
      <c r="B5719">
        <v>54570.346522972199</v>
      </c>
      <c r="C5719">
        <v>5.8686066862963298</v>
      </c>
      <c r="D5719">
        <v>19.343677283108899</v>
      </c>
      <c r="E5719" t="s">
        <v>18</v>
      </c>
      <c r="F5719">
        <v>224321.42936651901</v>
      </c>
      <c r="G5719">
        <v>210707.93785863399</v>
      </c>
      <c r="H5719">
        <v>13613.491507884901</v>
      </c>
      <c r="I5719">
        <v>0.93837517620308397</v>
      </c>
    </row>
    <row r="5720" spans="1:9" x14ac:dyDescent="0.2">
      <c r="A5720">
        <v>660</v>
      </c>
      <c r="B5720">
        <v>54570.346522972199</v>
      </c>
      <c r="C5720">
        <v>9.2219230926349507</v>
      </c>
      <c r="D5720">
        <v>22.696993689447599</v>
      </c>
      <c r="E5720" t="s">
        <v>19</v>
      </c>
      <c r="F5720">
        <v>240134.517567843</v>
      </c>
      <c r="G5720">
        <v>226521.02605995801</v>
      </c>
      <c r="H5720">
        <v>13613.491507884901</v>
      </c>
      <c r="I5720">
        <v>1.0562840418794599</v>
      </c>
    </row>
    <row r="5721" spans="1:9" x14ac:dyDescent="0.2">
      <c r="A5721">
        <v>660</v>
      </c>
      <c r="B5721">
        <v>54570.346522972199</v>
      </c>
      <c r="C5721">
        <v>10.593007796907999</v>
      </c>
      <c r="D5721">
        <v>24.0680783937207</v>
      </c>
      <c r="E5721" t="s">
        <v>18</v>
      </c>
      <c r="F5721">
        <v>232092.688517459</v>
      </c>
      <c r="G5721">
        <v>209476.67250443599</v>
      </c>
      <c r="H5721">
        <v>22616.0160130234</v>
      </c>
      <c r="I5721">
        <v>0.95756735544999205</v>
      </c>
    </row>
    <row r="5722" spans="1:9" x14ac:dyDescent="0.2">
      <c r="A5722">
        <v>660</v>
      </c>
      <c r="B5722">
        <v>54570.346522972199</v>
      </c>
      <c r="C5722">
        <v>14.072276290107601</v>
      </c>
      <c r="D5722">
        <v>27.547346886920199</v>
      </c>
      <c r="E5722" t="s">
        <v>18</v>
      </c>
      <c r="F5722">
        <v>227126.40022646601</v>
      </c>
      <c r="G5722">
        <v>27163.161987380201</v>
      </c>
      <c r="H5722">
        <v>199963.238239086</v>
      </c>
      <c r="I5722">
        <v>0.95777590007801605</v>
      </c>
    </row>
    <row r="5723" spans="1:9" x14ac:dyDescent="0.2">
      <c r="A5723">
        <v>660</v>
      </c>
      <c r="B5723">
        <v>54570.346522972199</v>
      </c>
      <c r="C5723">
        <v>15.6859539605483</v>
      </c>
      <c r="D5723">
        <v>29.1610245573609</v>
      </c>
      <c r="E5723" t="s">
        <v>20</v>
      </c>
      <c r="F5723">
        <v>227126.40022646601</v>
      </c>
      <c r="G5723">
        <v>0</v>
      </c>
      <c r="H5723">
        <v>227126.40022646601</v>
      </c>
    </row>
    <row r="5724" spans="1:9" x14ac:dyDescent="0.2">
      <c r="A5724">
        <v>661</v>
      </c>
      <c r="B5724">
        <v>329815.99979624199</v>
      </c>
      <c r="C5724">
        <v>0</v>
      </c>
      <c r="D5724">
        <v>7.9181320752156399</v>
      </c>
      <c r="E5724" t="s">
        <v>17</v>
      </c>
      <c r="F5724">
        <v>53253.373341234997</v>
      </c>
      <c r="G5724">
        <v>53253.373341234997</v>
      </c>
      <c r="H5724">
        <v>0</v>
      </c>
      <c r="I5724">
        <v>1</v>
      </c>
    </row>
    <row r="5725" spans="1:9" x14ac:dyDescent="0.2">
      <c r="A5725">
        <v>661</v>
      </c>
      <c r="B5725">
        <v>329815.99979624199</v>
      </c>
      <c r="C5725">
        <v>0.98954923364191905</v>
      </c>
      <c r="D5725">
        <v>8.9076813088575602</v>
      </c>
      <c r="E5725" t="s">
        <v>18</v>
      </c>
      <c r="F5725">
        <v>59267.582845012003</v>
      </c>
      <c r="G5725">
        <v>54225.837454086999</v>
      </c>
      <c r="H5725">
        <v>5041.7453909249798</v>
      </c>
      <c r="I5725">
        <v>1.1074968985079801</v>
      </c>
    </row>
    <row r="5726" spans="1:9" x14ac:dyDescent="0.2">
      <c r="A5726">
        <v>661</v>
      </c>
      <c r="B5726">
        <v>329815.99979624199</v>
      </c>
      <c r="C5726">
        <v>2.1418465147849801</v>
      </c>
      <c r="D5726">
        <v>10.0599785900006</v>
      </c>
      <c r="E5726" t="s">
        <v>18</v>
      </c>
      <c r="F5726">
        <v>66684.845390668706</v>
      </c>
      <c r="G5726">
        <v>55284.741553599903</v>
      </c>
      <c r="H5726">
        <v>11400.1038370688</v>
      </c>
      <c r="I5726">
        <v>1.1297892961787399</v>
      </c>
    </row>
    <row r="5727" spans="1:9" x14ac:dyDescent="0.2">
      <c r="A5727">
        <v>661</v>
      </c>
      <c r="B5727">
        <v>329815.99979624199</v>
      </c>
      <c r="C5727">
        <v>3.1044503609496901</v>
      </c>
      <c r="D5727">
        <v>11.022582436165299</v>
      </c>
      <c r="E5727" t="s">
        <v>20</v>
      </c>
      <c r="F5727">
        <v>66684.845390668706</v>
      </c>
      <c r="G5727">
        <v>48911.784950243098</v>
      </c>
      <c r="H5727">
        <v>17773.060440425699</v>
      </c>
    </row>
    <row r="5728" spans="1:9" x14ac:dyDescent="0.2">
      <c r="A5728">
        <v>661</v>
      </c>
      <c r="B5728">
        <v>329815.99979624199</v>
      </c>
      <c r="C5728">
        <v>3.7046171554515599</v>
      </c>
      <c r="D5728">
        <v>11.6227492306672</v>
      </c>
      <c r="E5728" t="s">
        <v>19</v>
      </c>
      <c r="F5728">
        <v>63601.417400614497</v>
      </c>
      <c r="G5728">
        <v>45828.356960188801</v>
      </c>
      <c r="H5728">
        <v>17773.060440425699</v>
      </c>
      <c r="I5728">
        <v>0.92693791291186001</v>
      </c>
    </row>
    <row r="5729" spans="1:9" x14ac:dyDescent="0.2">
      <c r="A5729">
        <v>661</v>
      </c>
      <c r="B5729">
        <v>329815.99979624199</v>
      </c>
      <c r="C5729">
        <v>4.4737690195200299</v>
      </c>
      <c r="D5729">
        <v>12.391901094735699</v>
      </c>
      <c r="E5729" t="s">
        <v>20</v>
      </c>
      <c r="F5729">
        <v>63601.417400614497</v>
      </c>
      <c r="G5729">
        <v>39182.048723849097</v>
      </c>
      <c r="H5729">
        <v>24419.3686767654</v>
      </c>
    </row>
    <row r="5730" spans="1:9" x14ac:dyDescent="0.2">
      <c r="A5730">
        <v>661</v>
      </c>
      <c r="B5730">
        <v>329815.99979624199</v>
      </c>
      <c r="C5730">
        <v>4.8768191946108299</v>
      </c>
      <c r="D5730">
        <v>12.7949512698265</v>
      </c>
      <c r="E5730" t="s">
        <v>17</v>
      </c>
      <c r="F5730">
        <v>424874.22106112499</v>
      </c>
      <c r="G5730">
        <v>400454.85238435899</v>
      </c>
      <c r="H5730">
        <v>24419.3686767654</v>
      </c>
      <c r="I5730">
        <v>6.6416089666053404</v>
      </c>
    </row>
    <row r="5731" spans="1:9" x14ac:dyDescent="0.2">
      <c r="A5731">
        <v>661</v>
      </c>
      <c r="B5731">
        <v>329815.99979624199</v>
      </c>
      <c r="C5731">
        <v>5.5373474068610697</v>
      </c>
      <c r="D5731">
        <v>13.455479482076701</v>
      </c>
      <c r="E5731" t="s">
        <v>20</v>
      </c>
      <c r="F5731">
        <v>424874.22106112499</v>
      </c>
      <c r="G5731">
        <v>393901.14259517001</v>
      </c>
      <c r="H5731">
        <v>30973.078465954499</v>
      </c>
    </row>
    <row r="5732" spans="1:9" x14ac:dyDescent="0.2">
      <c r="A5732">
        <v>661</v>
      </c>
      <c r="B5732">
        <v>329815.99979624199</v>
      </c>
      <c r="C5732">
        <v>6.6300856965027597</v>
      </c>
      <c r="D5732">
        <v>14.5482177717184</v>
      </c>
      <c r="E5732" t="s">
        <v>18</v>
      </c>
      <c r="F5732">
        <v>439718.98158690199</v>
      </c>
      <c r="G5732">
        <v>400985.81697631098</v>
      </c>
      <c r="H5732">
        <v>38733.164610590997</v>
      </c>
      <c r="I5732">
        <v>1.02803900171476</v>
      </c>
    </row>
    <row r="5733" spans="1:9" x14ac:dyDescent="0.2">
      <c r="A5733">
        <v>661</v>
      </c>
      <c r="B5733">
        <v>329815.99979624199</v>
      </c>
      <c r="C5733">
        <v>6.6896679899451401</v>
      </c>
      <c r="D5733">
        <v>14.6078000651608</v>
      </c>
      <c r="E5733" t="s">
        <v>19</v>
      </c>
      <c r="F5733">
        <v>459645.66537814401</v>
      </c>
      <c r="G5733">
        <v>420912.50076755299</v>
      </c>
      <c r="H5733">
        <v>38733.164610590997</v>
      </c>
      <c r="I5733">
        <v>1.04935616319122</v>
      </c>
    </row>
    <row r="5734" spans="1:9" x14ac:dyDescent="0.2">
      <c r="A5734">
        <v>661</v>
      </c>
      <c r="B5734">
        <v>329815.99979624199</v>
      </c>
      <c r="C5734">
        <v>7.0848895642668603</v>
      </c>
      <c r="D5734">
        <v>15.003021639482499</v>
      </c>
      <c r="E5734" t="s">
        <v>19</v>
      </c>
      <c r="F5734">
        <v>444915.52692778001</v>
      </c>
      <c r="G5734">
        <v>406182.36231718899</v>
      </c>
      <c r="H5734">
        <v>38733.164610590997</v>
      </c>
      <c r="I5734">
        <v>0.96293811207692104</v>
      </c>
    </row>
    <row r="5735" spans="1:9" x14ac:dyDescent="0.2">
      <c r="A5735">
        <v>661</v>
      </c>
      <c r="B5735">
        <v>329815.99979624199</v>
      </c>
      <c r="C5735">
        <v>7.5278808995651403</v>
      </c>
      <c r="D5735">
        <v>15.4460129747808</v>
      </c>
      <c r="E5735" t="s">
        <v>18</v>
      </c>
      <c r="F5735">
        <v>403505.22714984702</v>
      </c>
      <c r="G5735">
        <v>358260.118970607</v>
      </c>
      <c r="H5735">
        <v>45245.108179239804</v>
      </c>
      <c r="I5735">
        <v>0.89587372426009404</v>
      </c>
    </row>
    <row r="5736" spans="1:9" x14ac:dyDescent="0.2">
      <c r="A5736">
        <v>661</v>
      </c>
      <c r="B5736">
        <v>329815.99979624199</v>
      </c>
      <c r="C5736">
        <v>8.7627430952308103</v>
      </c>
      <c r="D5736">
        <v>16.680875170446502</v>
      </c>
      <c r="E5736" t="s">
        <v>20</v>
      </c>
      <c r="F5736">
        <v>403505.22714984702</v>
      </c>
      <c r="G5736">
        <v>350639.65066695597</v>
      </c>
      <c r="H5736">
        <v>52865.576482891498</v>
      </c>
    </row>
    <row r="5737" spans="1:9" x14ac:dyDescent="0.2">
      <c r="A5737">
        <v>661</v>
      </c>
      <c r="B5737">
        <v>329815.99979624199</v>
      </c>
      <c r="C5737">
        <v>9.4014261154007102</v>
      </c>
      <c r="D5737">
        <v>17.319558190616402</v>
      </c>
      <c r="E5737" t="s">
        <v>19</v>
      </c>
      <c r="F5737">
        <v>367141.36331259698</v>
      </c>
      <c r="G5737">
        <v>314275.78682970599</v>
      </c>
      <c r="H5737">
        <v>52865.576482891498</v>
      </c>
      <c r="I5737">
        <v>0.88662588937442999</v>
      </c>
    </row>
    <row r="5738" spans="1:9" x14ac:dyDescent="0.2">
      <c r="A5738">
        <v>661</v>
      </c>
      <c r="B5738">
        <v>329815.99979624199</v>
      </c>
      <c r="C5738">
        <v>10.2588125074583</v>
      </c>
      <c r="D5738">
        <v>18.176944582674</v>
      </c>
      <c r="E5738" t="s">
        <v>18</v>
      </c>
      <c r="F5738">
        <v>359601.84278614802</v>
      </c>
      <c r="G5738">
        <v>31320.966404634499</v>
      </c>
      <c r="H5738">
        <v>328280.87638151302</v>
      </c>
      <c r="I5738">
        <v>0.97116334984786401</v>
      </c>
    </row>
    <row r="5739" spans="1:9" x14ac:dyDescent="0.2">
      <c r="A5739">
        <v>661</v>
      </c>
      <c r="B5739">
        <v>329815.99979624199</v>
      </c>
      <c r="C5739">
        <v>10.848687600645601</v>
      </c>
      <c r="D5739">
        <v>18.766819675861299</v>
      </c>
      <c r="E5739" t="s">
        <v>20</v>
      </c>
      <c r="F5739">
        <v>359601.84278614802</v>
      </c>
      <c r="G5739">
        <v>0</v>
      </c>
      <c r="H5739">
        <v>359601.84278614802</v>
      </c>
    </row>
    <row r="5740" spans="1:9" x14ac:dyDescent="0.2">
      <c r="A5740">
        <v>662</v>
      </c>
      <c r="B5740">
        <v>244754.21112596401</v>
      </c>
      <c r="C5740">
        <v>0</v>
      </c>
      <c r="D5740">
        <v>8.4500571833679405</v>
      </c>
      <c r="E5740" t="s">
        <v>17</v>
      </c>
      <c r="F5740">
        <v>23797.418965628</v>
      </c>
      <c r="G5740">
        <v>23797.418965628</v>
      </c>
      <c r="H5740">
        <v>0</v>
      </c>
      <c r="I5740">
        <v>1</v>
      </c>
    </row>
    <row r="5741" spans="1:9" x14ac:dyDescent="0.2">
      <c r="A5741">
        <v>662</v>
      </c>
      <c r="B5741">
        <v>244754.21112596401</v>
      </c>
      <c r="C5741">
        <v>0.83374467049304002</v>
      </c>
      <c r="D5741">
        <v>9.2838018538609806</v>
      </c>
      <c r="E5741" t="s">
        <v>18</v>
      </c>
      <c r="F5741">
        <v>28075.483166042999</v>
      </c>
      <c r="G5741">
        <v>20299.055575249</v>
      </c>
      <c r="H5741">
        <v>7776.42759079399</v>
      </c>
      <c r="I5741">
        <v>1.17491052832676</v>
      </c>
    </row>
    <row r="5742" spans="1:9" x14ac:dyDescent="0.2">
      <c r="A5742">
        <v>662</v>
      </c>
      <c r="B5742">
        <v>244754.21112596401</v>
      </c>
      <c r="C5742">
        <v>4.9597760919092</v>
      </c>
      <c r="D5742">
        <v>13.4098332752771</v>
      </c>
      <c r="E5742" t="s">
        <v>20</v>
      </c>
      <c r="F5742">
        <v>28075.483166042999</v>
      </c>
      <c r="G5742">
        <v>10510.7819827079</v>
      </c>
      <c r="H5742">
        <v>17564.701183335001</v>
      </c>
    </row>
    <row r="5743" spans="1:9" x14ac:dyDescent="0.2">
      <c r="A5743">
        <v>662</v>
      </c>
      <c r="B5743">
        <v>244754.21112596401</v>
      </c>
      <c r="C5743">
        <v>9.63132909357914</v>
      </c>
      <c r="D5743">
        <v>18.0813862769471</v>
      </c>
      <c r="E5743" t="s">
        <v>20</v>
      </c>
      <c r="F5743">
        <v>28075.483166042999</v>
      </c>
      <c r="G5743">
        <v>1403.77415830215</v>
      </c>
      <c r="H5743">
        <v>26671.709007740799</v>
      </c>
    </row>
    <row r="5744" spans="1:9" x14ac:dyDescent="0.2">
      <c r="A5744">
        <v>662</v>
      </c>
      <c r="B5744">
        <v>244754.21112596401</v>
      </c>
      <c r="C5744">
        <v>15.4490208370462</v>
      </c>
      <c r="D5744">
        <v>23.899078020414201</v>
      </c>
      <c r="E5744" t="s">
        <v>17</v>
      </c>
      <c r="F5744">
        <v>89428.628082891504</v>
      </c>
      <c r="G5744">
        <v>62756.919075150698</v>
      </c>
      <c r="H5744">
        <v>26671.709007740799</v>
      </c>
      <c r="I5744">
        <v>3.1385044094633501</v>
      </c>
    </row>
    <row r="5745" spans="1:9" x14ac:dyDescent="0.2">
      <c r="A5745">
        <v>662</v>
      </c>
      <c r="B5745">
        <v>244754.21112596401</v>
      </c>
      <c r="C5745">
        <v>18.057418036966698</v>
      </c>
      <c r="D5745">
        <v>26.507475220334602</v>
      </c>
      <c r="E5745" t="s">
        <v>20</v>
      </c>
      <c r="F5745">
        <v>89428.628082891504</v>
      </c>
      <c r="G5745">
        <v>55687.879052011602</v>
      </c>
      <c r="H5745">
        <v>33740.749030879902</v>
      </c>
    </row>
    <row r="5746" spans="1:9" x14ac:dyDescent="0.2">
      <c r="A5746">
        <v>662</v>
      </c>
      <c r="B5746">
        <v>244754.21112596401</v>
      </c>
      <c r="C5746">
        <v>19.283907992334399</v>
      </c>
      <c r="D5746">
        <v>27.733965175702401</v>
      </c>
      <c r="E5746" t="s">
        <v>17</v>
      </c>
      <c r="F5746">
        <v>286711.87772497698</v>
      </c>
      <c r="G5746">
        <v>252971.12869409699</v>
      </c>
      <c r="H5746">
        <v>33740.749030879902</v>
      </c>
      <c r="I5746">
        <v>3.1457481119972499</v>
      </c>
    </row>
    <row r="5747" spans="1:9" x14ac:dyDescent="0.2">
      <c r="A5747">
        <v>662</v>
      </c>
      <c r="B5747">
        <v>244754.21112596401</v>
      </c>
      <c r="C5747">
        <v>25.539223604447798</v>
      </c>
      <c r="D5747">
        <v>33.989280787815702</v>
      </c>
      <c r="E5747" t="s">
        <v>20</v>
      </c>
      <c r="F5747">
        <v>286711.87772497698</v>
      </c>
      <c r="G5747">
        <v>27731.1803834688</v>
      </c>
      <c r="H5747">
        <v>258980.697341508</v>
      </c>
    </row>
    <row r="5748" spans="1:9" x14ac:dyDescent="0.2">
      <c r="A5748">
        <v>662</v>
      </c>
      <c r="B5748">
        <v>244754.21112596401</v>
      </c>
      <c r="C5748">
        <v>26.852435085474401</v>
      </c>
      <c r="D5748">
        <v>35.3024922688423</v>
      </c>
      <c r="E5748" t="s">
        <v>20</v>
      </c>
      <c r="F5748">
        <v>286711.87772497698</v>
      </c>
      <c r="G5748">
        <v>0</v>
      </c>
      <c r="H5748">
        <v>286711.87772497698</v>
      </c>
    </row>
    <row r="5749" spans="1:9" x14ac:dyDescent="0.2">
      <c r="A5749">
        <v>663</v>
      </c>
      <c r="B5749">
        <v>84232.931654109605</v>
      </c>
      <c r="C5749">
        <v>0</v>
      </c>
      <c r="D5749">
        <v>9.6845493181307596</v>
      </c>
      <c r="E5749" t="s">
        <v>17</v>
      </c>
      <c r="F5749">
        <v>316026.75605357898</v>
      </c>
      <c r="G5749">
        <v>316026.75605357898</v>
      </c>
      <c r="H5749">
        <v>0</v>
      </c>
      <c r="I5749">
        <v>1</v>
      </c>
    </row>
    <row r="5750" spans="1:9" x14ac:dyDescent="0.2">
      <c r="A5750">
        <v>663</v>
      </c>
      <c r="B5750">
        <v>84232.931654109605</v>
      </c>
      <c r="C5750">
        <v>2.8806774632757701</v>
      </c>
      <c r="D5750">
        <v>12.5652267814065</v>
      </c>
      <c r="E5750" t="s">
        <v>20</v>
      </c>
      <c r="F5750">
        <v>316026.75605357898</v>
      </c>
      <c r="G5750">
        <v>312227.320966125</v>
      </c>
      <c r="H5750">
        <v>3799.4350874534998</v>
      </c>
    </row>
    <row r="5751" spans="1:9" x14ac:dyDescent="0.2">
      <c r="A5751">
        <v>663</v>
      </c>
      <c r="B5751">
        <v>84232.931654109605</v>
      </c>
      <c r="C5751">
        <v>4.7094430833796297</v>
      </c>
      <c r="D5751">
        <v>14.393992401510401</v>
      </c>
      <c r="E5751" t="s">
        <v>18</v>
      </c>
      <c r="F5751">
        <v>287183.66635491198</v>
      </c>
      <c r="G5751">
        <v>279049.08336399001</v>
      </c>
      <c r="H5751">
        <v>8134.5829909222703</v>
      </c>
      <c r="I5751">
        <v>0.88642480410493896</v>
      </c>
    </row>
    <row r="5752" spans="1:9" x14ac:dyDescent="0.2">
      <c r="A5752">
        <v>663</v>
      </c>
      <c r="B5752">
        <v>84232.931654109605</v>
      </c>
      <c r="C5752">
        <v>7.2281125802005297</v>
      </c>
      <c r="D5752">
        <v>16.912661898331301</v>
      </c>
      <c r="E5752" t="s">
        <v>19</v>
      </c>
      <c r="F5752">
        <v>337072.05374657799</v>
      </c>
      <c r="G5752">
        <v>328937.47075565602</v>
      </c>
      <c r="H5752">
        <v>8134.5829909222703</v>
      </c>
      <c r="I5752">
        <v>1.16381171149105</v>
      </c>
    </row>
    <row r="5753" spans="1:9" x14ac:dyDescent="0.2">
      <c r="A5753">
        <v>663</v>
      </c>
      <c r="B5753">
        <v>84232.931654109605</v>
      </c>
      <c r="C5753">
        <v>8.0672283600772907</v>
      </c>
      <c r="D5753">
        <v>17.7517776782081</v>
      </c>
      <c r="E5753" t="s">
        <v>18</v>
      </c>
      <c r="F5753">
        <v>393818.08883071301</v>
      </c>
      <c r="G5753">
        <v>380466.55229295901</v>
      </c>
      <c r="H5753">
        <v>13351.5365377537</v>
      </c>
      <c r="I5753">
        <v>1.16754989749317</v>
      </c>
    </row>
    <row r="5754" spans="1:9" x14ac:dyDescent="0.2">
      <c r="A5754">
        <v>663</v>
      </c>
      <c r="B5754">
        <v>84232.931654109605</v>
      </c>
      <c r="C5754">
        <v>8.4963412399231597</v>
      </c>
      <c r="D5754">
        <v>18.1808905580539</v>
      </c>
      <c r="E5754" t="s">
        <v>19</v>
      </c>
      <c r="F5754">
        <v>428270.98389385798</v>
      </c>
      <c r="G5754">
        <v>414919.44735610503</v>
      </c>
      <c r="H5754">
        <v>13351.5365377537</v>
      </c>
      <c r="I5754">
        <v>1.0881655581093499</v>
      </c>
    </row>
    <row r="5755" spans="1:9" x14ac:dyDescent="0.2">
      <c r="A5755">
        <v>663</v>
      </c>
      <c r="B5755">
        <v>84232.931654109605</v>
      </c>
      <c r="C5755">
        <v>9.5410695524692706</v>
      </c>
      <c r="D5755">
        <v>19.225618870600002</v>
      </c>
      <c r="E5755" t="s">
        <v>20</v>
      </c>
      <c r="F5755">
        <v>428270.98389385798</v>
      </c>
      <c r="G5755">
        <v>409450.39495746401</v>
      </c>
      <c r="H5755">
        <v>18820.588936394499</v>
      </c>
    </row>
    <row r="5756" spans="1:9" x14ac:dyDescent="0.2">
      <c r="A5756">
        <v>663</v>
      </c>
      <c r="B5756">
        <v>84232.931654109605</v>
      </c>
      <c r="C5756">
        <v>11.3564900220565</v>
      </c>
      <c r="D5756">
        <v>21.0410393401873</v>
      </c>
      <c r="E5756" t="s">
        <v>18</v>
      </c>
      <c r="F5756">
        <v>420822.20587536198</v>
      </c>
      <c r="G5756">
        <v>397081.070128216</v>
      </c>
      <c r="H5756">
        <v>23741.135747146302</v>
      </c>
      <c r="I5756">
        <v>0.96735753405480596</v>
      </c>
    </row>
    <row r="5757" spans="1:9" x14ac:dyDescent="0.2">
      <c r="A5757">
        <v>663</v>
      </c>
      <c r="B5757">
        <v>84232.931654109605</v>
      </c>
      <c r="C5757">
        <v>11.8571408487539</v>
      </c>
      <c r="D5757">
        <v>21.541690166884599</v>
      </c>
      <c r="E5757" t="s">
        <v>19</v>
      </c>
      <c r="F5757">
        <v>394952.66648689401</v>
      </c>
      <c r="G5757">
        <v>371211.53073974699</v>
      </c>
      <c r="H5757">
        <v>23741.135747146302</v>
      </c>
      <c r="I5757">
        <v>0.93238852372280001</v>
      </c>
    </row>
    <row r="5758" spans="1:9" x14ac:dyDescent="0.2">
      <c r="A5758">
        <v>663</v>
      </c>
      <c r="B5758">
        <v>84232.931654109605</v>
      </c>
      <c r="C5758">
        <v>14.655701641642899</v>
      </c>
      <c r="D5758">
        <v>24.340250959773702</v>
      </c>
      <c r="E5758" t="s">
        <v>20</v>
      </c>
      <c r="F5758">
        <v>394952.66648689401</v>
      </c>
      <c r="G5758">
        <v>365060.20368804701</v>
      </c>
      <c r="H5758">
        <v>29892.462798846002</v>
      </c>
    </row>
    <row r="5759" spans="1:9" x14ac:dyDescent="0.2">
      <c r="A5759">
        <v>663</v>
      </c>
      <c r="B5759">
        <v>84232.931654109605</v>
      </c>
      <c r="C5759">
        <v>17.508797247255899</v>
      </c>
      <c r="D5759">
        <v>27.193346565386701</v>
      </c>
      <c r="E5759" t="s">
        <v>19</v>
      </c>
      <c r="F5759">
        <v>398123.33921118698</v>
      </c>
      <c r="G5759">
        <v>368230.87641234102</v>
      </c>
      <c r="H5759">
        <v>29892.462798846002</v>
      </c>
      <c r="I5759">
        <v>0.97859478459327098</v>
      </c>
    </row>
    <row r="5760" spans="1:9" x14ac:dyDescent="0.2">
      <c r="A5760">
        <v>663</v>
      </c>
      <c r="B5760">
        <v>84232.931654109605</v>
      </c>
      <c r="C5760">
        <v>18.020736633129498</v>
      </c>
      <c r="D5760">
        <v>27.705285951260201</v>
      </c>
      <c r="E5760" t="s">
        <v>18</v>
      </c>
      <c r="F5760">
        <v>312062.63027451799</v>
      </c>
      <c r="G5760">
        <v>274816.87894559902</v>
      </c>
      <c r="H5760">
        <v>37245.751328918799</v>
      </c>
      <c r="I5760">
        <v>0.76414088027084204</v>
      </c>
    </row>
    <row r="5761" spans="1:9" x14ac:dyDescent="0.2">
      <c r="A5761">
        <v>663</v>
      </c>
      <c r="B5761">
        <v>84232.931654109605</v>
      </c>
      <c r="C5761">
        <v>22.240014156868799</v>
      </c>
      <c r="D5761">
        <v>31.924563474999601</v>
      </c>
      <c r="E5761" t="s">
        <v>19</v>
      </c>
      <c r="F5761">
        <v>315303.74349399999</v>
      </c>
      <c r="G5761">
        <v>278057.99216508103</v>
      </c>
      <c r="H5761">
        <v>37245.751328918799</v>
      </c>
      <c r="I5761">
        <v>0.988076776078884</v>
      </c>
    </row>
    <row r="5762" spans="1:9" x14ac:dyDescent="0.2">
      <c r="A5762">
        <v>663</v>
      </c>
      <c r="B5762">
        <v>84232.931654109605</v>
      </c>
      <c r="C5762">
        <v>22.305457899491199</v>
      </c>
      <c r="D5762">
        <v>31.990007217622001</v>
      </c>
      <c r="E5762" t="s">
        <v>18</v>
      </c>
      <c r="F5762">
        <v>311716.18968237803</v>
      </c>
      <c r="G5762">
        <v>20094.878806421599</v>
      </c>
      <c r="H5762">
        <v>291621.31087595603</v>
      </c>
      <c r="I5762">
        <v>0.98673467286361405</v>
      </c>
    </row>
    <row r="5763" spans="1:9" x14ac:dyDescent="0.2">
      <c r="A5763">
        <v>663</v>
      </c>
      <c r="B5763">
        <v>84232.931654109605</v>
      </c>
      <c r="C5763">
        <v>22.647548269147499</v>
      </c>
      <c r="D5763">
        <v>32.332097587278199</v>
      </c>
      <c r="E5763" t="s">
        <v>19</v>
      </c>
      <c r="F5763">
        <v>314017.99723361898</v>
      </c>
      <c r="G5763">
        <v>22396.686357662598</v>
      </c>
      <c r="H5763">
        <v>291621.31087595603</v>
      </c>
      <c r="I5763">
        <v>1.08810431505445</v>
      </c>
    </row>
    <row r="5764" spans="1:9" x14ac:dyDescent="0.2">
      <c r="A5764">
        <v>663</v>
      </c>
      <c r="B5764">
        <v>84232.931654109605</v>
      </c>
      <c r="C5764">
        <v>23.807341492237299</v>
      </c>
      <c r="D5764">
        <v>33.491890810367998</v>
      </c>
      <c r="E5764" t="s">
        <v>20</v>
      </c>
      <c r="F5764">
        <v>314017.99723361898</v>
      </c>
      <c r="G5764">
        <v>0</v>
      </c>
      <c r="H5764">
        <v>314017.99723361898</v>
      </c>
    </row>
    <row r="5765" spans="1:9" x14ac:dyDescent="0.2">
      <c r="A5765">
        <v>664</v>
      </c>
      <c r="B5765">
        <v>2168.7929629482101</v>
      </c>
      <c r="C5765">
        <v>0</v>
      </c>
      <c r="D5765">
        <v>10.381291009701901</v>
      </c>
      <c r="E5765" t="s">
        <v>17</v>
      </c>
      <c r="F5765">
        <v>4970.83862565043</v>
      </c>
      <c r="G5765">
        <v>4970.83862565043</v>
      </c>
      <c r="H5765">
        <v>0</v>
      </c>
      <c r="I5765">
        <v>1</v>
      </c>
    </row>
    <row r="5766" spans="1:9" x14ac:dyDescent="0.2">
      <c r="A5766">
        <v>664</v>
      </c>
      <c r="B5766">
        <v>2168.7929629482101</v>
      </c>
      <c r="C5766">
        <v>0.58989244410557296</v>
      </c>
      <c r="D5766">
        <v>10.9711834538075</v>
      </c>
      <c r="E5766" t="s">
        <v>20</v>
      </c>
      <c r="F5766">
        <v>4970.83862565043</v>
      </c>
      <c r="G5766">
        <v>2615.08182724884</v>
      </c>
      <c r="H5766">
        <v>2355.75679840158</v>
      </c>
    </row>
    <row r="5767" spans="1:9" x14ac:dyDescent="0.2">
      <c r="A5767">
        <v>664</v>
      </c>
      <c r="B5767">
        <v>2168.7929629482101</v>
      </c>
      <c r="C5767">
        <v>1.3532883058831799</v>
      </c>
      <c r="D5767">
        <v>11.734579315585099</v>
      </c>
      <c r="E5767" t="s">
        <v>18</v>
      </c>
      <c r="F5767">
        <v>4793.7159719863002</v>
      </c>
      <c r="G5767">
        <v>0</v>
      </c>
      <c r="H5767">
        <v>4793.7159719863002</v>
      </c>
      <c r="I5767">
        <v>0.92002865724459404</v>
      </c>
    </row>
    <row r="5768" spans="1:9" x14ac:dyDescent="0.2">
      <c r="A5768">
        <v>665</v>
      </c>
      <c r="B5768">
        <v>316080.361562123</v>
      </c>
      <c r="C5768">
        <v>0</v>
      </c>
      <c r="D5768">
        <v>8.1670153426406795</v>
      </c>
      <c r="E5768" t="s">
        <v>17</v>
      </c>
      <c r="F5768">
        <v>21959.8925060334</v>
      </c>
      <c r="G5768">
        <v>21959.8925060334</v>
      </c>
      <c r="H5768">
        <v>0</v>
      </c>
      <c r="I5768">
        <v>1</v>
      </c>
    </row>
    <row r="5769" spans="1:9" x14ac:dyDescent="0.2">
      <c r="A5769">
        <v>665</v>
      </c>
      <c r="B5769">
        <v>316080.361562123</v>
      </c>
      <c r="C5769">
        <v>2.57250926161726</v>
      </c>
      <c r="D5769">
        <v>10.7395246042579</v>
      </c>
      <c r="E5769" t="s">
        <v>20</v>
      </c>
      <c r="F5769">
        <v>21959.8925060334</v>
      </c>
      <c r="G5769">
        <v>16999.123656924501</v>
      </c>
      <c r="H5769">
        <v>4960.7688491089502</v>
      </c>
    </row>
    <row r="5770" spans="1:9" x14ac:dyDescent="0.2">
      <c r="A5770">
        <v>665</v>
      </c>
      <c r="B5770">
        <v>316080.361562123</v>
      </c>
      <c r="C5770">
        <v>3.69008801532383</v>
      </c>
      <c r="D5770">
        <v>11.857103357964499</v>
      </c>
      <c r="E5770" t="s">
        <v>18</v>
      </c>
      <c r="F5770">
        <v>28053.614477894502</v>
      </c>
      <c r="G5770">
        <v>18954.293962362401</v>
      </c>
      <c r="H5770">
        <v>9099.3205155320993</v>
      </c>
      <c r="I5770">
        <v>1.3285981915302501</v>
      </c>
    </row>
    <row r="5771" spans="1:9" x14ac:dyDescent="0.2">
      <c r="A5771">
        <v>665</v>
      </c>
      <c r="B5771">
        <v>316080.361562123</v>
      </c>
      <c r="C5771">
        <v>6.0335997427516901</v>
      </c>
      <c r="D5771">
        <v>14.2006150853924</v>
      </c>
      <c r="E5771" t="s">
        <v>20</v>
      </c>
      <c r="F5771">
        <v>28053.614477894502</v>
      </c>
      <c r="G5771">
        <v>14770.614781697501</v>
      </c>
      <c r="H5771">
        <v>13282.999696196999</v>
      </c>
    </row>
    <row r="5772" spans="1:9" x14ac:dyDescent="0.2">
      <c r="A5772">
        <v>665</v>
      </c>
      <c r="B5772">
        <v>316080.361562123</v>
      </c>
      <c r="C5772">
        <v>6.8568093574721498</v>
      </c>
      <c r="D5772">
        <v>15.023824700112799</v>
      </c>
      <c r="E5772" t="s">
        <v>19</v>
      </c>
      <c r="F5772">
        <v>28368.530099383901</v>
      </c>
      <c r="G5772">
        <v>15085.5304031869</v>
      </c>
      <c r="H5772">
        <v>13282.999696196999</v>
      </c>
      <c r="I5772">
        <v>0.99144519566216704</v>
      </c>
    </row>
    <row r="5773" spans="1:9" x14ac:dyDescent="0.2">
      <c r="A5773">
        <v>665</v>
      </c>
      <c r="B5773">
        <v>316080.361562123</v>
      </c>
      <c r="C5773">
        <v>9.7926980361504494</v>
      </c>
      <c r="D5773">
        <v>17.959713378791101</v>
      </c>
      <c r="E5773" t="s">
        <v>20</v>
      </c>
      <c r="F5773">
        <v>28368.530099383901</v>
      </c>
      <c r="G5773">
        <v>9898.4195469487495</v>
      </c>
      <c r="H5773">
        <v>18470.110552435101</v>
      </c>
    </row>
    <row r="5774" spans="1:9" x14ac:dyDescent="0.2">
      <c r="A5774">
        <v>665</v>
      </c>
      <c r="B5774">
        <v>316080.361562123</v>
      </c>
      <c r="C5774">
        <v>12.771779855934399</v>
      </c>
      <c r="D5774">
        <v>20.9387951985751</v>
      </c>
      <c r="E5774" t="s">
        <v>17</v>
      </c>
      <c r="F5774">
        <v>167028.25202510599</v>
      </c>
      <c r="G5774">
        <v>148558.14147267101</v>
      </c>
      <c r="H5774">
        <v>18470.110552435101</v>
      </c>
      <c r="I5774">
        <v>5.7178882328638503</v>
      </c>
    </row>
    <row r="5775" spans="1:9" x14ac:dyDescent="0.2">
      <c r="A5775">
        <v>665</v>
      </c>
      <c r="B5775">
        <v>316080.361562123</v>
      </c>
      <c r="C5775">
        <v>13.6926365920555</v>
      </c>
      <c r="D5775">
        <v>21.859651934696199</v>
      </c>
      <c r="E5775" t="s">
        <v>18</v>
      </c>
      <c r="F5775">
        <v>176519.53175915001</v>
      </c>
      <c r="G5775">
        <v>152500.29575074799</v>
      </c>
      <c r="H5775">
        <v>24019.236008401698</v>
      </c>
      <c r="I5775">
        <v>1.0584847512716</v>
      </c>
    </row>
    <row r="5776" spans="1:9" x14ac:dyDescent="0.2">
      <c r="A5776">
        <v>665</v>
      </c>
      <c r="B5776">
        <v>316080.361562123</v>
      </c>
      <c r="C5776">
        <v>14.6224285780964</v>
      </c>
      <c r="D5776">
        <v>22.789443920737099</v>
      </c>
      <c r="E5776" t="s">
        <v>19</v>
      </c>
      <c r="F5776">
        <v>180779.29596979899</v>
      </c>
      <c r="G5776">
        <v>156760.05996139799</v>
      </c>
      <c r="H5776">
        <v>24019.236008401698</v>
      </c>
      <c r="I5776">
        <v>1.0224887087376699</v>
      </c>
    </row>
    <row r="5777" spans="1:9" x14ac:dyDescent="0.2">
      <c r="A5777">
        <v>665</v>
      </c>
      <c r="B5777">
        <v>316080.361562123</v>
      </c>
      <c r="C5777">
        <v>15.6817984555938</v>
      </c>
      <c r="D5777">
        <v>23.848813798234499</v>
      </c>
      <c r="E5777" t="s">
        <v>17</v>
      </c>
      <c r="F5777">
        <v>439828.54178978101</v>
      </c>
      <c r="G5777">
        <v>415809.30578137998</v>
      </c>
      <c r="H5777">
        <v>24019.236008401698</v>
      </c>
      <c r="I5777">
        <v>2.4202321578058599</v>
      </c>
    </row>
    <row r="5778" spans="1:9" x14ac:dyDescent="0.2">
      <c r="A5778">
        <v>665</v>
      </c>
      <c r="B5778">
        <v>316080.361562123</v>
      </c>
      <c r="C5778">
        <v>15.829926038968299</v>
      </c>
      <c r="D5778">
        <v>23.996941381608899</v>
      </c>
      <c r="E5778" t="s">
        <v>19</v>
      </c>
      <c r="F5778">
        <v>446226.38712206599</v>
      </c>
      <c r="G5778">
        <v>422207.15111366397</v>
      </c>
      <c r="H5778">
        <v>24019.236008401698</v>
      </c>
      <c r="I5778">
        <v>1.0145998045915801</v>
      </c>
    </row>
    <row r="5779" spans="1:9" x14ac:dyDescent="0.2">
      <c r="A5779">
        <v>665</v>
      </c>
      <c r="B5779">
        <v>316080.361562123</v>
      </c>
      <c r="C5779">
        <v>16.341858864794801</v>
      </c>
      <c r="D5779">
        <v>24.508874207435401</v>
      </c>
      <c r="E5779" t="s">
        <v>18</v>
      </c>
      <c r="F5779">
        <v>443055.966782364</v>
      </c>
      <c r="G5779">
        <v>414919.05253904499</v>
      </c>
      <c r="H5779">
        <v>28136.914243318999</v>
      </c>
      <c r="I5779">
        <v>0.989834655076678</v>
      </c>
    </row>
    <row r="5780" spans="1:9" x14ac:dyDescent="0.2">
      <c r="A5780">
        <v>665</v>
      </c>
      <c r="B5780">
        <v>316080.361562123</v>
      </c>
      <c r="C5780">
        <v>19.608784262311101</v>
      </c>
      <c r="D5780">
        <v>27.7757996049518</v>
      </c>
      <c r="E5780" t="s">
        <v>18</v>
      </c>
      <c r="F5780">
        <v>441573.65571256098</v>
      </c>
      <c r="G5780">
        <v>408306.35617441603</v>
      </c>
      <c r="H5780">
        <v>33267.299538144602</v>
      </c>
      <c r="I5780">
        <v>0.97935349839442198</v>
      </c>
    </row>
    <row r="5781" spans="1:9" x14ac:dyDescent="0.2">
      <c r="A5781">
        <v>665</v>
      </c>
      <c r="B5781">
        <v>316080.361562123</v>
      </c>
      <c r="C5781">
        <v>23.568981705791401</v>
      </c>
      <c r="D5781">
        <v>31.7359970484321</v>
      </c>
      <c r="E5781" t="s">
        <v>18</v>
      </c>
      <c r="F5781">
        <v>412507.22912945697</v>
      </c>
      <c r="G5781">
        <v>373221.93761912402</v>
      </c>
      <c r="H5781">
        <v>39285.291510332303</v>
      </c>
      <c r="I5781">
        <v>0.90919782422304596</v>
      </c>
    </row>
    <row r="5782" spans="1:9" x14ac:dyDescent="0.2">
      <c r="A5782">
        <v>665</v>
      </c>
      <c r="B5782">
        <v>316080.361562123</v>
      </c>
      <c r="C5782">
        <v>24.176485466473402</v>
      </c>
      <c r="D5782">
        <v>32.343500809114097</v>
      </c>
      <c r="E5782" t="s">
        <v>19</v>
      </c>
      <c r="F5782">
        <v>405765.61544324103</v>
      </c>
      <c r="G5782">
        <v>366480.323932909</v>
      </c>
      <c r="H5782">
        <v>39285.291510332303</v>
      </c>
      <c r="I5782">
        <v>0.97867183846001204</v>
      </c>
    </row>
    <row r="5783" spans="1:9" x14ac:dyDescent="0.2">
      <c r="A5783">
        <v>665</v>
      </c>
      <c r="B5783">
        <v>316080.361562123</v>
      </c>
      <c r="C5783">
        <v>26.791905620466199</v>
      </c>
      <c r="D5783">
        <v>34.958920963106898</v>
      </c>
      <c r="E5783" t="s">
        <v>18</v>
      </c>
      <c r="F5783">
        <v>370533.84192574502</v>
      </c>
      <c r="G5783">
        <v>325566.19153260702</v>
      </c>
      <c r="H5783">
        <v>44967.650393138298</v>
      </c>
      <c r="I5783">
        <v>0.89085761497615201</v>
      </c>
    </row>
    <row r="5784" spans="1:9" x14ac:dyDescent="0.2">
      <c r="A5784">
        <v>665</v>
      </c>
      <c r="B5784">
        <v>316080.361562123</v>
      </c>
      <c r="C5784">
        <v>29.033887997792</v>
      </c>
      <c r="D5784">
        <v>37.200903340432703</v>
      </c>
      <c r="E5784" t="s">
        <v>20</v>
      </c>
      <c r="F5784">
        <v>370533.84192574502</v>
      </c>
      <c r="G5784">
        <v>320630.63516833202</v>
      </c>
      <c r="H5784">
        <v>49903.206757413398</v>
      </c>
    </row>
    <row r="5785" spans="1:9" x14ac:dyDescent="0.2">
      <c r="A5785">
        <v>665</v>
      </c>
      <c r="B5785">
        <v>316080.361562123</v>
      </c>
      <c r="C5785">
        <v>32.298711896669303</v>
      </c>
      <c r="D5785">
        <v>40.465727239309999</v>
      </c>
      <c r="E5785" t="s">
        <v>20</v>
      </c>
      <c r="F5785">
        <v>370533.84192574502</v>
      </c>
      <c r="G5785">
        <v>38347.370557224698</v>
      </c>
      <c r="H5785">
        <v>332186.47136852099</v>
      </c>
    </row>
    <row r="5786" spans="1:9" x14ac:dyDescent="0.2">
      <c r="A5786">
        <v>665</v>
      </c>
      <c r="B5786">
        <v>316080.361562123</v>
      </c>
      <c r="C5786">
        <v>34.8679944066903</v>
      </c>
      <c r="D5786">
        <v>43.035009749331003</v>
      </c>
      <c r="E5786" t="s">
        <v>18</v>
      </c>
      <c r="F5786">
        <v>382507.28052802698</v>
      </c>
      <c r="G5786">
        <v>0</v>
      </c>
      <c r="H5786">
        <v>382507.28052802698</v>
      </c>
      <c r="I5786">
        <v>0.92129184941404396</v>
      </c>
    </row>
    <row r="5787" spans="1:9" x14ac:dyDescent="0.2">
      <c r="A5787">
        <v>666</v>
      </c>
      <c r="B5787">
        <v>21797.429905494999</v>
      </c>
      <c r="C5787">
        <v>0</v>
      </c>
      <c r="D5787">
        <v>10.657781121769199</v>
      </c>
      <c r="E5787" t="s">
        <v>17</v>
      </c>
      <c r="F5787">
        <v>34556.189124008502</v>
      </c>
      <c r="G5787">
        <v>34556.189124008502</v>
      </c>
      <c r="H5787">
        <v>0</v>
      </c>
      <c r="I5787">
        <v>1</v>
      </c>
    </row>
    <row r="5788" spans="1:9" x14ac:dyDescent="0.2">
      <c r="A5788">
        <v>666</v>
      </c>
      <c r="B5788">
        <v>21797.429905494999</v>
      </c>
      <c r="C5788">
        <v>1.2035285617834499</v>
      </c>
      <c r="D5788">
        <v>11.8613096835526</v>
      </c>
      <c r="E5788" t="s">
        <v>20</v>
      </c>
      <c r="F5788">
        <v>34556.189124008502</v>
      </c>
      <c r="G5788">
        <v>28961.637479904701</v>
      </c>
      <c r="H5788">
        <v>5594.5516441038299</v>
      </c>
    </row>
    <row r="5789" spans="1:9" x14ac:dyDescent="0.2">
      <c r="A5789">
        <v>666</v>
      </c>
      <c r="B5789">
        <v>21797.429905494999</v>
      </c>
      <c r="C5789">
        <v>1.27840272654964</v>
      </c>
      <c r="D5789">
        <v>11.9361838483188</v>
      </c>
      <c r="E5789" t="s">
        <v>19</v>
      </c>
      <c r="F5789">
        <v>42695.261792569603</v>
      </c>
      <c r="G5789">
        <v>37100.710148465703</v>
      </c>
      <c r="H5789">
        <v>5594.5516441038299</v>
      </c>
      <c r="I5789">
        <v>1.2717287826579999</v>
      </c>
    </row>
    <row r="5790" spans="1:9" x14ac:dyDescent="0.2">
      <c r="A5790">
        <v>666</v>
      </c>
      <c r="B5790">
        <v>21797.429905494999</v>
      </c>
      <c r="C5790">
        <v>1.4577803330085599</v>
      </c>
      <c r="D5790">
        <v>12.1155614547777</v>
      </c>
      <c r="E5790" t="s">
        <v>19</v>
      </c>
      <c r="F5790">
        <v>50894.463181981999</v>
      </c>
      <c r="G5790">
        <v>45299.911537878099</v>
      </c>
      <c r="H5790">
        <v>5594.5516441038299</v>
      </c>
      <c r="I5790">
        <v>1.2197808412244999</v>
      </c>
    </row>
    <row r="5791" spans="1:9" x14ac:dyDescent="0.2">
      <c r="A5791">
        <v>666</v>
      </c>
      <c r="B5791">
        <v>21797.429905494999</v>
      </c>
      <c r="C5791">
        <v>2.3020155234588402</v>
      </c>
      <c r="D5791">
        <v>12.959796645228</v>
      </c>
      <c r="E5791" t="s">
        <v>20</v>
      </c>
      <c r="F5791">
        <v>50894.463181981999</v>
      </c>
      <c r="G5791">
        <v>37744.824995389601</v>
      </c>
      <c r="H5791">
        <v>13149.638186592299</v>
      </c>
    </row>
    <row r="5792" spans="1:9" x14ac:dyDescent="0.2">
      <c r="A5792">
        <v>666</v>
      </c>
      <c r="B5792">
        <v>21797.429905494999</v>
      </c>
      <c r="C5792">
        <v>2.3349013521905899</v>
      </c>
      <c r="D5792">
        <v>12.9926824739598</v>
      </c>
      <c r="E5792" t="s">
        <v>19</v>
      </c>
      <c r="F5792">
        <v>54202.682589604199</v>
      </c>
      <c r="G5792">
        <v>41053.044403011903</v>
      </c>
      <c r="H5792">
        <v>13149.638186592299</v>
      </c>
      <c r="I5792">
        <v>1.08142477846888</v>
      </c>
    </row>
    <row r="5793" spans="1:9" x14ac:dyDescent="0.2">
      <c r="A5793">
        <v>666</v>
      </c>
      <c r="B5793">
        <v>21797.429905494999</v>
      </c>
      <c r="C5793">
        <v>4.3890563937264799</v>
      </c>
      <c r="D5793">
        <v>15.046837515495699</v>
      </c>
      <c r="E5793" t="s">
        <v>20</v>
      </c>
      <c r="F5793">
        <v>54202.682589604199</v>
      </c>
      <c r="G5793">
        <v>3834.9596412013598</v>
      </c>
      <c r="H5793">
        <v>50367.722948402799</v>
      </c>
    </row>
    <row r="5794" spans="1:9" x14ac:dyDescent="0.2">
      <c r="A5794">
        <v>666</v>
      </c>
      <c r="B5794">
        <v>21797.429905494999</v>
      </c>
      <c r="C5794">
        <v>4.8863523951299301</v>
      </c>
      <c r="D5794">
        <v>15.5441335168991</v>
      </c>
      <c r="E5794" t="s">
        <v>18</v>
      </c>
      <c r="F5794">
        <v>54556.863757808402</v>
      </c>
      <c r="G5794">
        <v>0</v>
      </c>
      <c r="H5794">
        <v>54556.863757808402</v>
      </c>
      <c r="I5794">
        <v>0.91378994074429298</v>
      </c>
    </row>
    <row r="5795" spans="1:9" x14ac:dyDescent="0.2">
      <c r="A5795">
        <v>667</v>
      </c>
      <c r="B5795">
        <v>136660.18971082699</v>
      </c>
      <c r="C5795">
        <v>0</v>
      </c>
      <c r="D5795">
        <v>9.2415674288010994</v>
      </c>
      <c r="E5795" t="s">
        <v>17</v>
      </c>
      <c r="F5795">
        <v>304519.90149991401</v>
      </c>
      <c r="G5795">
        <v>304519.90149991401</v>
      </c>
      <c r="H5795">
        <v>0</v>
      </c>
      <c r="I5795">
        <v>1</v>
      </c>
    </row>
    <row r="5796" spans="1:9" x14ac:dyDescent="0.2">
      <c r="A5796">
        <v>667</v>
      </c>
      <c r="B5796">
        <v>136660.18971082699</v>
      </c>
      <c r="C5796">
        <v>6.7004167047628798</v>
      </c>
      <c r="D5796">
        <v>15.941984133564</v>
      </c>
      <c r="E5796" t="s">
        <v>18</v>
      </c>
      <c r="F5796">
        <v>360345.63505964301</v>
      </c>
      <c r="G5796">
        <v>342126.82185887097</v>
      </c>
      <c r="H5796">
        <v>18218.813200772001</v>
      </c>
      <c r="I5796">
        <v>1.1447150730920099</v>
      </c>
    </row>
    <row r="5797" spans="1:9" x14ac:dyDescent="0.2">
      <c r="A5797">
        <v>667</v>
      </c>
      <c r="B5797">
        <v>136660.18971082699</v>
      </c>
      <c r="C5797">
        <v>12.425223979115099</v>
      </c>
      <c r="D5797">
        <v>21.6667914079162</v>
      </c>
      <c r="E5797" t="s">
        <v>19</v>
      </c>
      <c r="F5797">
        <v>364903.18597199698</v>
      </c>
      <c r="G5797">
        <v>346684.372771225</v>
      </c>
      <c r="H5797">
        <v>18218.813200772001</v>
      </c>
      <c r="I5797">
        <v>0.98351723826526105</v>
      </c>
    </row>
    <row r="5798" spans="1:9" x14ac:dyDescent="0.2">
      <c r="A5798">
        <v>667</v>
      </c>
      <c r="B5798">
        <v>136660.18971082699</v>
      </c>
      <c r="C5798">
        <v>12.614443782846999</v>
      </c>
      <c r="D5798">
        <v>21.856011211648099</v>
      </c>
      <c r="E5798" t="s">
        <v>18</v>
      </c>
      <c r="F5798">
        <v>304537.94243231497</v>
      </c>
      <c r="G5798">
        <v>270683.21580001398</v>
      </c>
      <c r="H5798">
        <v>33854.726632300401</v>
      </c>
      <c r="I5798">
        <v>0.82505588831654098</v>
      </c>
    </row>
    <row r="5799" spans="1:9" x14ac:dyDescent="0.2">
      <c r="A5799">
        <v>667</v>
      </c>
      <c r="B5799">
        <v>136660.18971082699</v>
      </c>
      <c r="C5799">
        <v>16.038164854637699</v>
      </c>
      <c r="D5799">
        <v>25.279732283438801</v>
      </c>
      <c r="E5799" t="s">
        <v>19</v>
      </c>
      <c r="F5799">
        <v>281108.94058419298</v>
      </c>
      <c r="G5799">
        <v>247254.21395189301</v>
      </c>
      <c r="H5799">
        <v>33854.726632300401</v>
      </c>
      <c r="I5799">
        <v>0.89599077240704095</v>
      </c>
    </row>
    <row r="5800" spans="1:9" x14ac:dyDescent="0.2">
      <c r="A5800">
        <v>667</v>
      </c>
      <c r="B5800">
        <v>136660.18971082699</v>
      </c>
      <c r="C5800">
        <v>17.639328803699701</v>
      </c>
      <c r="D5800">
        <v>26.880896232500799</v>
      </c>
      <c r="E5800" t="s">
        <v>19</v>
      </c>
      <c r="F5800">
        <v>269565.55371908401</v>
      </c>
      <c r="G5800">
        <v>235710.827086784</v>
      </c>
      <c r="H5800">
        <v>33854.726632300401</v>
      </c>
      <c r="I5800">
        <v>0.94470575127159895</v>
      </c>
    </row>
    <row r="5801" spans="1:9" x14ac:dyDescent="0.2">
      <c r="A5801">
        <v>667</v>
      </c>
      <c r="B5801">
        <v>136660.18971082699</v>
      </c>
      <c r="C5801">
        <v>17.645864918200001</v>
      </c>
      <c r="D5801">
        <v>26.887432347001099</v>
      </c>
      <c r="E5801" t="s">
        <v>20</v>
      </c>
      <c r="F5801">
        <v>269565.55371908401</v>
      </c>
      <c r="G5801">
        <v>20225.0105521267</v>
      </c>
      <c r="H5801">
        <v>249340.54316695701</v>
      </c>
    </row>
    <row r="5802" spans="1:9" x14ac:dyDescent="0.2">
      <c r="A5802">
        <v>667</v>
      </c>
      <c r="B5802">
        <v>136660.18971082699</v>
      </c>
      <c r="C5802">
        <v>20.4769699367247</v>
      </c>
      <c r="D5802">
        <v>29.718537365525801</v>
      </c>
      <c r="E5802" t="s">
        <v>20</v>
      </c>
      <c r="F5802">
        <v>269565.55371908401</v>
      </c>
      <c r="G5802">
        <v>0</v>
      </c>
      <c r="H5802">
        <v>269565.55371908401</v>
      </c>
    </row>
    <row r="5803" spans="1:9" x14ac:dyDescent="0.2">
      <c r="A5803">
        <v>668</v>
      </c>
      <c r="B5803">
        <v>557969.85537755396</v>
      </c>
      <c r="C5803">
        <v>0</v>
      </c>
      <c r="D5803">
        <v>9.3674576294965295</v>
      </c>
      <c r="E5803" t="s">
        <v>17</v>
      </c>
      <c r="F5803">
        <v>27447.8364933544</v>
      </c>
      <c r="G5803">
        <v>27447.836493354302</v>
      </c>
      <c r="H5803">
        <v>0</v>
      </c>
      <c r="I5803">
        <v>1</v>
      </c>
    </row>
    <row r="5804" spans="1:9" x14ac:dyDescent="0.2">
      <c r="A5804">
        <v>668</v>
      </c>
      <c r="B5804">
        <v>557969.85537755396</v>
      </c>
      <c r="C5804">
        <v>0.78905160380596895</v>
      </c>
      <c r="D5804">
        <v>10.156509233302501</v>
      </c>
      <c r="E5804" t="s">
        <v>18</v>
      </c>
      <c r="F5804">
        <v>36196.933113383297</v>
      </c>
      <c r="G5804">
        <v>21973.061995142401</v>
      </c>
      <c r="H5804">
        <v>14223.871118240901</v>
      </c>
      <c r="I5804">
        <v>1.3136121674299099</v>
      </c>
    </row>
    <row r="5805" spans="1:9" x14ac:dyDescent="0.2">
      <c r="A5805">
        <v>668</v>
      </c>
      <c r="B5805">
        <v>557969.85537755396</v>
      </c>
      <c r="C5805">
        <v>1.1894058775388201</v>
      </c>
      <c r="D5805">
        <v>10.556863507035301</v>
      </c>
      <c r="E5805" t="s">
        <v>19</v>
      </c>
      <c r="F5805">
        <v>46409.988267547596</v>
      </c>
      <c r="G5805">
        <v>32186.117149306701</v>
      </c>
      <c r="H5805">
        <v>14223.871118240901</v>
      </c>
      <c r="I5805">
        <v>1.4606167718689</v>
      </c>
    </row>
    <row r="5806" spans="1:9" x14ac:dyDescent="0.2">
      <c r="A5806">
        <v>668</v>
      </c>
      <c r="B5806">
        <v>557969.85537755396</v>
      </c>
      <c r="C5806">
        <v>2.7414510655116699</v>
      </c>
      <c r="D5806">
        <v>12.1089086950082</v>
      </c>
      <c r="E5806" t="s">
        <v>18</v>
      </c>
      <c r="F5806">
        <v>46848.638005112203</v>
      </c>
      <c r="G5806">
        <v>18721.499095881802</v>
      </c>
      <c r="H5806">
        <v>28127.138909230402</v>
      </c>
      <c r="I5806">
        <v>1.0024874364757199</v>
      </c>
    </row>
    <row r="5807" spans="1:9" x14ac:dyDescent="0.2">
      <c r="A5807">
        <v>668</v>
      </c>
      <c r="B5807">
        <v>557969.85537755396</v>
      </c>
      <c r="C5807">
        <v>3.5340430668726799</v>
      </c>
      <c r="D5807">
        <v>12.901500696369199</v>
      </c>
      <c r="E5807" t="s">
        <v>19</v>
      </c>
      <c r="F5807">
        <v>47310.782721108902</v>
      </c>
      <c r="G5807">
        <v>19183.643811878501</v>
      </c>
      <c r="H5807">
        <v>28127.138909230402</v>
      </c>
      <c r="I5807">
        <v>1.0147887724871001</v>
      </c>
    </row>
    <row r="5808" spans="1:9" x14ac:dyDescent="0.2">
      <c r="A5808">
        <v>668</v>
      </c>
      <c r="B5808">
        <v>557969.85537755396</v>
      </c>
      <c r="C5808">
        <v>3.5348210660803701</v>
      </c>
      <c r="D5808">
        <v>12.9022786955769</v>
      </c>
      <c r="E5808" t="s">
        <v>20</v>
      </c>
      <c r="F5808">
        <v>47310.782721108902</v>
      </c>
      <c r="G5808">
        <v>2365.5391360554399</v>
      </c>
      <c r="H5808">
        <v>44945.243585053402</v>
      </c>
    </row>
    <row r="5809" spans="1:9" x14ac:dyDescent="0.2">
      <c r="A5809">
        <v>668</v>
      </c>
      <c r="B5809">
        <v>557969.85537755396</v>
      </c>
      <c r="C5809">
        <v>4.04522489607234</v>
      </c>
      <c r="D5809">
        <v>13.412682525568901</v>
      </c>
      <c r="E5809" t="s">
        <v>17</v>
      </c>
      <c r="F5809">
        <v>249981.76735038401</v>
      </c>
      <c r="G5809">
        <v>205036.52376533</v>
      </c>
      <c r="H5809">
        <v>44945.243585053402</v>
      </c>
      <c r="I5809">
        <v>6.4227737751309801</v>
      </c>
    </row>
    <row r="5810" spans="1:9" x14ac:dyDescent="0.2">
      <c r="A5810">
        <v>668</v>
      </c>
      <c r="B5810">
        <v>557969.85537755396</v>
      </c>
      <c r="C5810">
        <v>4.5100254012366898</v>
      </c>
      <c r="D5810">
        <v>13.877483030733201</v>
      </c>
      <c r="E5810" t="s">
        <v>17</v>
      </c>
      <c r="F5810">
        <v>742304.141633361</v>
      </c>
      <c r="G5810">
        <v>697358.89804830798</v>
      </c>
      <c r="H5810">
        <v>44945.243585053402</v>
      </c>
      <c r="I5810">
        <v>2.9626081175513201</v>
      </c>
    </row>
    <row r="5811" spans="1:9" x14ac:dyDescent="0.2">
      <c r="A5811">
        <v>668</v>
      </c>
      <c r="B5811">
        <v>557969.85537755396</v>
      </c>
      <c r="C5811">
        <v>5.02545966335662</v>
      </c>
      <c r="D5811">
        <v>14.392917292853101</v>
      </c>
      <c r="E5811" t="s">
        <v>18</v>
      </c>
      <c r="F5811">
        <v>667842.33066799003</v>
      </c>
      <c r="G5811">
        <v>610815.03604656702</v>
      </c>
      <c r="H5811">
        <v>57027.2946214232</v>
      </c>
      <c r="I5811">
        <v>0.89078249737011395</v>
      </c>
    </row>
    <row r="5812" spans="1:9" x14ac:dyDescent="0.2">
      <c r="A5812">
        <v>668</v>
      </c>
      <c r="B5812">
        <v>557969.85537755396</v>
      </c>
      <c r="C5812">
        <v>6.2089602125935404</v>
      </c>
      <c r="D5812">
        <v>15.5764178420901</v>
      </c>
      <c r="E5812" t="s">
        <v>18</v>
      </c>
      <c r="F5812">
        <v>601846.95798485598</v>
      </c>
      <c r="G5812">
        <v>35898.161781476301</v>
      </c>
      <c r="H5812">
        <v>565948.79620337905</v>
      </c>
      <c r="I5812">
        <v>0.88619902449284704</v>
      </c>
    </row>
    <row r="5813" spans="1:9" x14ac:dyDescent="0.2">
      <c r="A5813">
        <v>668</v>
      </c>
      <c r="B5813">
        <v>557969.85537755396</v>
      </c>
      <c r="C5813">
        <v>6.6050077574907604</v>
      </c>
      <c r="D5813">
        <v>15.972465386987301</v>
      </c>
      <c r="E5813" t="s">
        <v>20</v>
      </c>
      <c r="F5813">
        <v>601846.95798485598</v>
      </c>
      <c r="G5813">
        <v>0</v>
      </c>
      <c r="H5813">
        <v>601846.95798485598</v>
      </c>
    </row>
    <row r="5814" spans="1:9" x14ac:dyDescent="0.2">
      <c r="A5814">
        <v>669</v>
      </c>
      <c r="B5814">
        <v>125483.915752359</v>
      </c>
      <c r="C5814">
        <v>0</v>
      </c>
      <c r="D5814">
        <v>12.5768409014665</v>
      </c>
      <c r="E5814" t="s">
        <v>17</v>
      </c>
      <c r="F5814">
        <v>11025.783142882099</v>
      </c>
      <c r="G5814">
        <v>11025.783142882099</v>
      </c>
      <c r="H5814">
        <v>0</v>
      </c>
      <c r="I5814">
        <v>1</v>
      </c>
    </row>
    <row r="5815" spans="1:9" x14ac:dyDescent="0.2">
      <c r="A5815">
        <v>669</v>
      </c>
      <c r="B5815">
        <v>125483.915752359</v>
      </c>
      <c r="C5815">
        <v>0.39690093775018898</v>
      </c>
      <c r="D5815">
        <v>12.9737418392167</v>
      </c>
      <c r="E5815" t="s">
        <v>18</v>
      </c>
      <c r="F5815">
        <v>14430.4611949747</v>
      </c>
      <c r="G5815">
        <v>11843.424243929599</v>
      </c>
      <c r="H5815">
        <v>2587.0369510451001</v>
      </c>
      <c r="I5815">
        <v>1.3062232533338201</v>
      </c>
    </row>
    <row r="5816" spans="1:9" x14ac:dyDescent="0.2">
      <c r="A5816">
        <v>669</v>
      </c>
      <c r="B5816">
        <v>125483.915752359</v>
      </c>
      <c r="C5816">
        <v>0.82371584620201499</v>
      </c>
      <c r="D5816">
        <v>13.400556747668601</v>
      </c>
      <c r="E5816" t="s">
        <v>20</v>
      </c>
      <c r="F5816">
        <v>14430.4611949747</v>
      </c>
      <c r="G5816">
        <v>8995.7638678232106</v>
      </c>
      <c r="H5816">
        <v>5434.6973271514698</v>
      </c>
    </row>
    <row r="5817" spans="1:9" x14ac:dyDescent="0.2">
      <c r="A5817">
        <v>669</v>
      </c>
      <c r="B5817">
        <v>125483.915752359</v>
      </c>
      <c r="C5817">
        <v>1.25327838432071</v>
      </c>
      <c r="D5817">
        <v>13.8301192857872</v>
      </c>
      <c r="E5817" t="s">
        <v>20</v>
      </c>
      <c r="F5817">
        <v>14430.4611949747</v>
      </c>
      <c r="G5817">
        <v>6457.5083001437297</v>
      </c>
      <c r="H5817">
        <v>7972.9528948309498</v>
      </c>
    </row>
    <row r="5818" spans="1:9" x14ac:dyDescent="0.2">
      <c r="A5818">
        <v>669</v>
      </c>
      <c r="B5818">
        <v>125483.915752359</v>
      </c>
      <c r="C5818">
        <v>1.65481419089843</v>
      </c>
      <c r="D5818">
        <v>14.231655092364999</v>
      </c>
      <c r="E5818" t="s">
        <v>20</v>
      </c>
      <c r="F5818">
        <v>14430.4611949747</v>
      </c>
      <c r="G5818">
        <v>3245.7297776420601</v>
      </c>
      <c r="H5818">
        <v>11184.731417332599</v>
      </c>
    </row>
    <row r="5819" spans="1:9" x14ac:dyDescent="0.2">
      <c r="A5819">
        <v>669</v>
      </c>
      <c r="B5819">
        <v>125483.915752359</v>
      </c>
      <c r="C5819">
        <v>1.81805145497806</v>
      </c>
      <c r="D5819">
        <v>14.394892356444601</v>
      </c>
      <c r="E5819" t="s">
        <v>18</v>
      </c>
      <c r="F5819">
        <v>15062.4888315096</v>
      </c>
      <c r="G5819">
        <v>753.12444157547702</v>
      </c>
      <c r="H5819">
        <v>14309.3643899341</v>
      </c>
      <c r="I5819">
        <v>1.1621901763750599</v>
      </c>
    </row>
    <row r="5820" spans="1:9" x14ac:dyDescent="0.2">
      <c r="A5820">
        <v>669</v>
      </c>
      <c r="B5820">
        <v>125483.915752359</v>
      </c>
      <c r="C5820">
        <v>1.8890476425313301</v>
      </c>
      <c r="D5820">
        <v>14.465888543997901</v>
      </c>
      <c r="E5820" t="s">
        <v>17</v>
      </c>
      <c r="F5820">
        <v>68867.040585106603</v>
      </c>
      <c r="G5820">
        <v>54557.676195172498</v>
      </c>
      <c r="H5820">
        <v>14309.3643899341</v>
      </c>
      <c r="I5820">
        <v>7.04333029563014</v>
      </c>
    </row>
    <row r="5821" spans="1:9" x14ac:dyDescent="0.2">
      <c r="A5821">
        <v>669</v>
      </c>
      <c r="B5821">
        <v>125483.915752359</v>
      </c>
      <c r="C5821">
        <v>2.2008743265109501</v>
      </c>
      <c r="D5821">
        <v>14.777715227977501</v>
      </c>
      <c r="E5821" t="s">
        <v>20</v>
      </c>
      <c r="F5821">
        <v>68867.040585106603</v>
      </c>
      <c r="G5821">
        <v>51580.700468640804</v>
      </c>
      <c r="H5821">
        <v>17286.340116465901</v>
      </c>
    </row>
    <row r="5822" spans="1:9" x14ac:dyDescent="0.2">
      <c r="A5822">
        <v>669</v>
      </c>
      <c r="B5822">
        <v>125483.915752359</v>
      </c>
      <c r="C5822">
        <v>2.5979762400050999</v>
      </c>
      <c r="D5822">
        <v>15.1748171414716</v>
      </c>
      <c r="E5822" t="s">
        <v>20</v>
      </c>
      <c r="F5822">
        <v>68867.040585106603</v>
      </c>
      <c r="G5822">
        <v>49106.566960198703</v>
      </c>
      <c r="H5822">
        <v>19760.4736249079</v>
      </c>
    </row>
    <row r="5823" spans="1:9" x14ac:dyDescent="0.2">
      <c r="A5823">
        <v>669</v>
      </c>
      <c r="B5823">
        <v>125483.915752359</v>
      </c>
      <c r="C5823">
        <v>2.86596488111224</v>
      </c>
      <c r="D5823">
        <v>15.4428057825788</v>
      </c>
      <c r="E5823" t="s">
        <v>17</v>
      </c>
      <c r="F5823">
        <v>199727.75123967099</v>
      </c>
      <c r="G5823">
        <v>179967.27761476301</v>
      </c>
      <c r="H5823">
        <v>19760.4736249079</v>
      </c>
      <c r="I5823">
        <v>2.88620103267204</v>
      </c>
    </row>
    <row r="5824" spans="1:9" x14ac:dyDescent="0.2">
      <c r="A5824">
        <v>669</v>
      </c>
      <c r="B5824">
        <v>125483.915752359</v>
      </c>
      <c r="C5824">
        <v>3.0946941853069898</v>
      </c>
      <c r="D5824">
        <v>15.671535086773501</v>
      </c>
      <c r="E5824" t="s">
        <v>20</v>
      </c>
      <c r="F5824">
        <v>199727.75123967099</v>
      </c>
      <c r="G5824">
        <v>22030.017280001401</v>
      </c>
      <c r="H5824">
        <v>177697.73395967</v>
      </c>
    </row>
    <row r="5825" spans="1:9" x14ac:dyDescent="0.2">
      <c r="A5825">
        <v>669</v>
      </c>
      <c r="B5825">
        <v>125483.915752359</v>
      </c>
      <c r="C5825">
        <v>3.3982816274339198</v>
      </c>
      <c r="D5825">
        <v>15.975122528900499</v>
      </c>
      <c r="E5825" t="s">
        <v>20</v>
      </c>
      <c r="F5825">
        <v>199727.75123967099</v>
      </c>
      <c r="G5825">
        <v>0</v>
      </c>
      <c r="H5825">
        <v>199727.75123967099</v>
      </c>
    </row>
    <row r="5826" spans="1:9" x14ac:dyDescent="0.2">
      <c r="A5826">
        <v>670</v>
      </c>
      <c r="B5826">
        <v>801429.51311355399</v>
      </c>
      <c r="C5826">
        <v>0</v>
      </c>
      <c r="D5826">
        <v>9.6600746528434307</v>
      </c>
      <c r="E5826" t="s">
        <v>17</v>
      </c>
      <c r="F5826">
        <v>125790.03487946501</v>
      </c>
      <c r="G5826">
        <v>125790.03487946501</v>
      </c>
      <c r="H5826">
        <v>0</v>
      </c>
      <c r="I5826">
        <v>1</v>
      </c>
    </row>
    <row r="5827" spans="1:9" x14ac:dyDescent="0.2">
      <c r="A5827">
        <v>670</v>
      </c>
      <c r="B5827">
        <v>801429.51311355399</v>
      </c>
      <c r="C5827">
        <v>1.6332869134900501</v>
      </c>
      <c r="D5827">
        <v>11.2933615663335</v>
      </c>
      <c r="E5827" t="s">
        <v>18</v>
      </c>
      <c r="F5827">
        <v>134838.51061312199</v>
      </c>
      <c r="G5827">
        <v>106418.885296256</v>
      </c>
      <c r="H5827">
        <v>28419.625316866499</v>
      </c>
      <c r="I5827">
        <v>1.0633006325632901</v>
      </c>
    </row>
    <row r="5828" spans="1:9" x14ac:dyDescent="0.2">
      <c r="A5828">
        <v>670</v>
      </c>
      <c r="B5828">
        <v>801429.51311355399</v>
      </c>
      <c r="C5828">
        <v>2.96707897996744</v>
      </c>
      <c r="D5828">
        <v>12.6271536328109</v>
      </c>
      <c r="E5828" t="s">
        <v>19</v>
      </c>
      <c r="F5828">
        <v>154881.84094415899</v>
      </c>
      <c r="G5828">
        <v>126462.215627293</v>
      </c>
      <c r="H5828">
        <v>28419.625316866499</v>
      </c>
      <c r="I5828">
        <v>1.17876518693669</v>
      </c>
    </row>
    <row r="5829" spans="1:9" x14ac:dyDescent="0.2">
      <c r="A5829">
        <v>670</v>
      </c>
      <c r="B5829">
        <v>801429.51311355399</v>
      </c>
      <c r="C5829">
        <v>4.1608260459322501</v>
      </c>
      <c r="D5829">
        <v>13.8209006987757</v>
      </c>
      <c r="E5829" t="s">
        <v>20</v>
      </c>
      <c r="F5829">
        <v>154881.84094415899</v>
      </c>
      <c r="G5829">
        <v>104437.103546468</v>
      </c>
      <c r="H5829">
        <v>50444.7373976913</v>
      </c>
    </row>
    <row r="5830" spans="1:9" x14ac:dyDescent="0.2">
      <c r="A5830">
        <v>670</v>
      </c>
      <c r="B5830">
        <v>801429.51311355399</v>
      </c>
      <c r="C5830">
        <v>5.71710954962656</v>
      </c>
      <c r="D5830">
        <v>15.37718420247</v>
      </c>
      <c r="E5830" t="s">
        <v>20</v>
      </c>
      <c r="F5830">
        <v>154881.84094415899</v>
      </c>
      <c r="G5830">
        <v>77085.475100870506</v>
      </c>
      <c r="H5830">
        <v>77796.3658432886</v>
      </c>
    </row>
    <row r="5831" spans="1:9" x14ac:dyDescent="0.2">
      <c r="A5831">
        <v>670</v>
      </c>
      <c r="B5831">
        <v>801429.51311355399</v>
      </c>
      <c r="C5831">
        <v>6.1625785433210103</v>
      </c>
      <c r="D5831">
        <v>15.822653196164399</v>
      </c>
      <c r="E5831" t="s">
        <v>19</v>
      </c>
      <c r="F5831">
        <v>151636.67393407499</v>
      </c>
      <c r="G5831">
        <v>73840.3080907861</v>
      </c>
      <c r="H5831">
        <v>77796.3658432886</v>
      </c>
      <c r="I5831">
        <v>0.92702701765918105</v>
      </c>
    </row>
    <row r="5832" spans="1:9" x14ac:dyDescent="0.2">
      <c r="A5832">
        <v>670</v>
      </c>
      <c r="B5832">
        <v>801429.51311355399</v>
      </c>
      <c r="C5832">
        <v>6.9155769935061304</v>
      </c>
      <c r="D5832">
        <v>16.575651646349598</v>
      </c>
      <c r="E5832" t="s">
        <v>19</v>
      </c>
      <c r="F5832">
        <v>154034.54139325599</v>
      </c>
      <c r="G5832">
        <v>76238.175549967695</v>
      </c>
      <c r="H5832">
        <v>77796.3658432886</v>
      </c>
      <c r="I5832">
        <v>1.0247117166634501</v>
      </c>
    </row>
    <row r="5833" spans="1:9" x14ac:dyDescent="0.2">
      <c r="A5833">
        <v>670</v>
      </c>
      <c r="B5833">
        <v>801429.51311355399</v>
      </c>
      <c r="C5833">
        <v>9.2085077372783406</v>
      </c>
      <c r="D5833">
        <v>18.868582390121801</v>
      </c>
      <c r="E5833" t="s">
        <v>20</v>
      </c>
      <c r="F5833">
        <v>154034.54139325599</v>
      </c>
      <c r="G5833">
        <v>49821.297911533198</v>
      </c>
      <c r="H5833">
        <v>104213.243481723</v>
      </c>
    </row>
    <row r="5834" spans="1:9" x14ac:dyDescent="0.2">
      <c r="A5834">
        <v>670</v>
      </c>
      <c r="B5834">
        <v>801429.51311355399</v>
      </c>
      <c r="C5834">
        <v>10.9415839298719</v>
      </c>
      <c r="D5834">
        <v>20.601658582715299</v>
      </c>
      <c r="E5834" t="s">
        <v>19</v>
      </c>
      <c r="F5834">
        <v>155252.518511587</v>
      </c>
      <c r="G5834">
        <v>51039.275029863602</v>
      </c>
      <c r="H5834">
        <v>104213.243481723</v>
      </c>
      <c r="I5834">
        <v>0.96295187463806897</v>
      </c>
    </row>
    <row r="5835" spans="1:9" x14ac:dyDescent="0.2">
      <c r="A5835">
        <v>670</v>
      </c>
      <c r="B5835">
        <v>801429.51311355399</v>
      </c>
      <c r="C5835">
        <v>11.1672997735871</v>
      </c>
      <c r="D5835">
        <v>20.827374426430499</v>
      </c>
      <c r="E5835" t="s">
        <v>19</v>
      </c>
      <c r="F5835">
        <v>151869.89278518301</v>
      </c>
      <c r="G5835">
        <v>47656.649303459701</v>
      </c>
      <c r="H5835">
        <v>104213.243481723</v>
      </c>
      <c r="I5835">
        <v>0.93040189755964398</v>
      </c>
    </row>
    <row r="5836" spans="1:9" x14ac:dyDescent="0.2">
      <c r="A5836">
        <v>670</v>
      </c>
      <c r="B5836">
        <v>801429.51311355399</v>
      </c>
      <c r="C5836">
        <v>11.7242178791108</v>
      </c>
      <c r="D5836">
        <v>21.384292531954198</v>
      </c>
      <c r="E5836" t="s">
        <v>19</v>
      </c>
      <c r="F5836">
        <v>144120.45050655201</v>
      </c>
      <c r="G5836">
        <v>39907.207024828604</v>
      </c>
      <c r="H5836">
        <v>104213.243481723</v>
      </c>
      <c r="I5836">
        <v>0.82906370633775806</v>
      </c>
    </row>
    <row r="5837" spans="1:9" x14ac:dyDescent="0.2">
      <c r="A5837">
        <v>670</v>
      </c>
      <c r="B5837">
        <v>801429.51311355399</v>
      </c>
      <c r="C5837">
        <v>11.748033502649999</v>
      </c>
      <c r="D5837">
        <v>21.408108155493402</v>
      </c>
      <c r="E5837" t="s">
        <v>21</v>
      </c>
      <c r="F5837">
        <v>887823.85714288196</v>
      </c>
      <c r="G5837">
        <v>64235.2507943483</v>
      </c>
      <c r="H5837">
        <v>823588.606348534</v>
      </c>
      <c r="I5837">
        <v>6.15956433050005</v>
      </c>
    </row>
    <row r="5838" spans="1:9" x14ac:dyDescent="0.2">
      <c r="A5838">
        <v>670</v>
      </c>
      <c r="B5838">
        <v>801429.51311355399</v>
      </c>
      <c r="C5838">
        <v>12.5565893838591</v>
      </c>
      <c r="D5838">
        <v>22.2166640367026</v>
      </c>
      <c r="E5838" t="s">
        <v>20</v>
      </c>
      <c r="F5838">
        <v>887823.85714288196</v>
      </c>
      <c r="G5838">
        <v>0</v>
      </c>
      <c r="H5838">
        <v>887823.85714288196</v>
      </c>
    </row>
    <row r="5839" spans="1:9" x14ac:dyDescent="0.2">
      <c r="A5839">
        <v>671</v>
      </c>
      <c r="B5839">
        <v>2179.9593632109199</v>
      </c>
      <c r="C5839">
        <v>0</v>
      </c>
      <c r="D5839">
        <v>9.3589378102635106</v>
      </c>
      <c r="E5839" t="s">
        <v>17</v>
      </c>
      <c r="F5839">
        <v>4624.24840911095</v>
      </c>
      <c r="G5839">
        <v>4624.24840911095</v>
      </c>
      <c r="H5839">
        <v>0</v>
      </c>
      <c r="I5839">
        <v>1</v>
      </c>
    </row>
    <row r="5840" spans="1:9" x14ac:dyDescent="0.2">
      <c r="A5840">
        <v>671</v>
      </c>
      <c r="B5840">
        <v>2179.9593632109199</v>
      </c>
      <c r="C5840">
        <v>0.65781014418710104</v>
      </c>
      <c r="D5840">
        <v>10.016747954450601</v>
      </c>
      <c r="E5840" t="s">
        <v>18</v>
      </c>
      <c r="F5840">
        <v>4434.40574232171</v>
      </c>
      <c r="G5840">
        <v>2401.3529461234102</v>
      </c>
      <c r="H5840">
        <v>2033.05279619829</v>
      </c>
      <c r="I5840">
        <v>0.95582844790807298</v>
      </c>
    </row>
    <row r="5841" spans="1:9" x14ac:dyDescent="0.2">
      <c r="A5841">
        <v>671</v>
      </c>
      <c r="B5841">
        <v>2179.9593632109199</v>
      </c>
      <c r="C5841">
        <v>1.3358132493860899</v>
      </c>
      <c r="D5841">
        <v>10.694751059649599</v>
      </c>
      <c r="E5841" t="s">
        <v>18</v>
      </c>
      <c r="F5841">
        <v>4502.6575887811296</v>
      </c>
      <c r="G5841">
        <v>0</v>
      </c>
      <c r="H5841">
        <v>4502.6575887811296</v>
      </c>
      <c r="I5841">
        <v>1.02213907758929</v>
      </c>
    </row>
    <row r="5842" spans="1:9" x14ac:dyDescent="0.2">
      <c r="A5842">
        <v>672</v>
      </c>
      <c r="B5842">
        <v>3197.8750810072702</v>
      </c>
      <c r="C5842">
        <v>0</v>
      </c>
      <c r="D5842">
        <v>9.1965536783138297</v>
      </c>
      <c r="E5842" t="s">
        <v>17</v>
      </c>
      <c r="F5842">
        <v>5934.14774780071</v>
      </c>
      <c r="G5842">
        <v>5934.14774780071</v>
      </c>
      <c r="H5842">
        <v>0</v>
      </c>
      <c r="I5842">
        <v>1</v>
      </c>
    </row>
    <row r="5843" spans="1:9" x14ac:dyDescent="0.2">
      <c r="A5843">
        <v>672</v>
      </c>
      <c r="B5843">
        <v>3197.8750810072702</v>
      </c>
      <c r="C5843">
        <v>0.119744430942265</v>
      </c>
      <c r="D5843">
        <v>9.3162981092560901</v>
      </c>
      <c r="E5843" t="s">
        <v>20</v>
      </c>
      <c r="F5843">
        <v>5934.14774780071</v>
      </c>
      <c r="G5843">
        <v>2497.3211378799301</v>
      </c>
      <c r="H5843">
        <v>3436.8266099207799</v>
      </c>
    </row>
    <row r="5844" spans="1:9" x14ac:dyDescent="0.2">
      <c r="A5844">
        <v>672</v>
      </c>
      <c r="B5844">
        <v>3197.8750810072702</v>
      </c>
      <c r="C5844">
        <v>0.40392727227423297</v>
      </c>
      <c r="D5844">
        <v>9.6004809505880608</v>
      </c>
      <c r="E5844" t="s">
        <v>18</v>
      </c>
      <c r="F5844">
        <v>6165.1226674639902</v>
      </c>
      <c r="G5844">
        <v>0</v>
      </c>
      <c r="H5844">
        <v>6165.1226674639902</v>
      </c>
      <c r="I5844">
        <v>1.08755734544121</v>
      </c>
    </row>
    <row r="5845" spans="1:9" x14ac:dyDescent="0.2">
      <c r="A5845">
        <v>673</v>
      </c>
      <c r="B5845">
        <v>151920.25108917701</v>
      </c>
      <c r="C5845">
        <v>0</v>
      </c>
      <c r="D5845">
        <v>12.4893169061927</v>
      </c>
      <c r="E5845" t="s">
        <v>17</v>
      </c>
      <c r="F5845">
        <v>22435.884959705301</v>
      </c>
      <c r="G5845">
        <v>22435.884959705301</v>
      </c>
      <c r="H5845">
        <v>0</v>
      </c>
      <c r="I5845">
        <v>1</v>
      </c>
    </row>
    <row r="5846" spans="1:9" x14ac:dyDescent="0.2">
      <c r="A5846">
        <v>673</v>
      </c>
      <c r="B5846">
        <v>151920.25108917701</v>
      </c>
      <c r="C5846">
        <v>2.0438919462591598</v>
      </c>
      <c r="D5846">
        <v>14.5332088524518</v>
      </c>
      <c r="E5846" t="s">
        <v>18</v>
      </c>
      <c r="F5846">
        <v>27266.960629172201</v>
      </c>
      <c r="G5846">
        <v>16717.656546751601</v>
      </c>
      <c r="H5846">
        <v>10549.3040824206</v>
      </c>
      <c r="I5846">
        <v>1.2030926431726601</v>
      </c>
    </row>
    <row r="5847" spans="1:9" x14ac:dyDescent="0.2">
      <c r="A5847">
        <v>673</v>
      </c>
      <c r="B5847">
        <v>151920.25108917701</v>
      </c>
      <c r="C5847">
        <v>2.4295804649016999</v>
      </c>
      <c r="D5847">
        <v>14.918897371094401</v>
      </c>
      <c r="E5847" t="s">
        <v>19</v>
      </c>
      <c r="F5847">
        <v>35527.377000696397</v>
      </c>
      <c r="G5847">
        <v>24978.0729182758</v>
      </c>
      <c r="H5847">
        <v>10549.3040824206</v>
      </c>
      <c r="I5847">
        <v>1.4900593985228301</v>
      </c>
    </row>
    <row r="5848" spans="1:9" x14ac:dyDescent="0.2">
      <c r="A5848">
        <v>673</v>
      </c>
      <c r="B5848">
        <v>151920.25108917701</v>
      </c>
      <c r="C5848">
        <v>2.7431618720379798</v>
      </c>
      <c r="D5848">
        <v>15.2324787782306</v>
      </c>
      <c r="E5848" t="s">
        <v>19</v>
      </c>
      <c r="F5848">
        <v>40957.136856634897</v>
      </c>
      <c r="G5848">
        <v>30407.832774214199</v>
      </c>
      <c r="H5848">
        <v>10549.3040824206</v>
      </c>
      <c r="I5848">
        <v>1.21483746777834</v>
      </c>
    </row>
    <row r="5849" spans="1:9" x14ac:dyDescent="0.2">
      <c r="A5849">
        <v>673</v>
      </c>
      <c r="B5849">
        <v>151920.25108917701</v>
      </c>
      <c r="C5849">
        <v>3.3776092946933698</v>
      </c>
      <c r="D5849">
        <v>15.866926200886001</v>
      </c>
      <c r="E5849" t="s">
        <v>20</v>
      </c>
      <c r="F5849">
        <v>40957.136856634897</v>
      </c>
      <c r="G5849">
        <v>22566.092586642098</v>
      </c>
      <c r="H5849">
        <v>18391.044269992799</v>
      </c>
    </row>
    <row r="5850" spans="1:9" x14ac:dyDescent="0.2">
      <c r="A5850">
        <v>673</v>
      </c>
      <c r="B5850">
        <v>151920.25108917701</v>
      </c>
      <c r="C5850">
        <v>4.8060237846906899</v>
      </c>
      <c r="D5850">
        <v>17.2953406908833</v>
      </c>
      <c r="E5850" t="s">
        <v>20</v>
      </c>
      <c r="F5850">
        <v>40957.136856634897</v>
      </c>
      <c r="G5850">
        <v>14263.727368801099</v>
      </c>
      <c r="H5850">
        <v>26693.4094878338</v>
      </c>
    </row>
    <row r="5851" spans="1:9" x14ac:dyDescent="0.2">
      <c r="A5851">
        <v>673</v>
      </c>
      <c r="B5851">
        <v>151920.25108917701</v>
      </c>
      <c r="C5851">
        <v>5.7915519241979698</v>
      </c>
      <c r="D5851">
        <v>18.280868830390599</v>
      </c>
      <c r="E5851" t="s">
        <v>17</v>
      </c>
      <c r="F5851">
        <v>243991.12078152999</v>
      </c>
      <c r="G5851">
        <v>217297.71129369599</v>
      </c>
      <c r="H5851">
        <v>26693.4094878338</v>
      </c>
      <c r="I5851">
        <v>5.8680021346004896</v>
      </c>
    </row>
    <row r="5852" spans="1:9" x14ac:dyDescent="0.2">
      <c r="A5852">
        <v>673</v>
      </c>
      <c r="B5852">
        <v>151920.25108917701</v>
      </c>
      <c r="C5852">
        <v>6.8848932212763403</v>
      </c>
      <c r="D5852">
        <v>19.374210127468999</v>
      </c>
      <c r="E5852" t="s">
        <v>18</v>
      </c>
      <c r="F5852">
        <v>232686.376388701</v>
      </c>
      <c r="G5852">
        <v>197098.01506657901</v>
      </c>
      <c r="H5852">
        <v>35588.361322122597</v>
      </c>
      <c r="I5852">
        <v>0.94219535592502601</v>
      </c>
    </row>
    <row r="5853" spans="1:9" x14ac:dyDescent="0.2">
      <c r="A5853">
        <v>673</v>
      </c>
      <c r="B5853">
        <v>151920.25108917701</v>
      </c>
      <c r="C5853">
        <v>8.3030981073863792</v>
      </c>
      <c r="D5853">
        <v>20.792415013578999</v>
      </c>
      <c r="E5853" t="s">
        <v>20</v>
      </c>
      <c r="F5853">
        <v>232686.376388701</v>
      </c>
      <c r="G5853">
        <v>17281.051694649901</v>
      </c>
      <c r="H5853">
        <v>215405.324694051</v>
      </c>
    </row>
    <row r="5854" spans="1:9" x14ac:dyDescent="0.2">
      <c r="A5854">
        <v>673</v>
      </c>
      <c r="B5854">
        <v>151920.25108917701</v>
      </c>
      <c r="C5854">
        <v>9.0747757711532007</v>
      </c>
      <c r="D5854">
        <v>21.564092677345901</v>
      </c>
      <c r="E5854" t="s">
        <v>20</v>
      </c>
      <c r="F5854">
        <v>232686.376388701</v>
      </c>
      <c r="G5854">
        <v>0</v>
      </c>
      <c r="H5854">
        <v>232686.376388701</v>
      </c>
    </row>
    <row r="5855" spans="1:9" x14ac:dyDescent="0.2">
      <c r="A5855">
        <v>674</v>
      </c>
      <c r="B5855">
        <v>123938.471576889</v>
      </c>
      <c r="C5855">
        <v>0</v>
      </c>
      <c r="D5855">
        <v>11.434086806907199</v>
      </c>
      <c r="E5855" t="s">
        <v>17</v>
      </c>
      <c r="F5855">
        <v>38053.087016274498</v>
      </c>
      <c r="G5855">
        <v>38053.087016274498</v>
      </c>
      <c r="H5855">
        <v>0</v>
      </c>
      <c r="I5855">
        <v>1</v>
      </c>
    </row>
    <row r="5856" spans="1:9" x14ac:dyDescent="0.2">
      <c r="A5856">
        <v>674</v>
      </c>
      <c r="B5856">
        <v>123938.471576889</v>
      </c>
      <c r="C5856">
        <v>1.32105652424814</v>
      </c>
      <c r="D5856">
        <v>12.755143331155301</v>
      </c>
      <c r="E5856" t="s">
        <v>20</v>
      </c>
      <c r="F5856">
        <v>38053.087016274498</v>
      </c>
      <c r="G5856">
        <v>32705.183261126698</v>
      </c>
      <c r="H5856">
        <v>5347.9037551477304</v>
      </c>
    </row>
    <row r="5857" spans="1:9" x14ac:dyDescent="0.2">
      <c r="A5857">
        <v>674</v>
      </c>
      <c r="B5857">
        <v>123938.471576889</v>
      </c>
      <c r="C5857">
        <v>3.5711018238924699</v>
      </c>
      <c r="D5857">
        <v>15.0051886307996</v>
      </c>
      <c r="E5857" t="s">
        <v>20</v>
      </c>
      <c r="F5857">
        <v>38053.087016274498</v>
      </c>
      <c r="G5857">
        <v>26594.858350979899</v>
      </c>
      <c r="H5857">
        <v>11458.2286652946</v>
      </c>
    </row>
    <row r="5858" spans="1:9" x14ac:dyDescent="0.2">
      <c r="A5858">
        <v>674</v>
      </c>
      <c r="B5858">
        <v>123938.471576889</v>
      </c>
      <c r="C5858">
        <v>5.94638993330841</v>
      </c>
      <c r="D5858">
        <v>17.380476740215599</v>
      </c>
      <c r="E5858" t="s">
        <v>18</v>
      </c>
      <c r="F5858">
        <v>41888.634182855203</v>
      </c>
      <c r="G5858">
        <v>24809.041301237601</v>
      </c>
      <c r="H5858">
        <v>17079.5928816177</v>
      </c>
      <c r="I5858">
        <v>1.09852961729346</v>
      </c>
    </row>
    <row r="5859" spans="1:9" x14ac:dyDescent="0.2">
      <c r="A5859">
        <v>674</v>
      </c>
      <c r="B5859">
        <v>123938.471576889</v>
      </c>
      <c r="C5859">
        <v>7.4170602999374902</v>
      </c>
      <c r="D5859">
        <v>18.851147106844699</v>
      </c>
      <c r="E5859" t="s">
        <v>17</v>
      </c>
      <c r="F5859">
        <v>288333.22871813702</v>
      </c>
      <c r="G5859">
        <v>271253.63583651901</v>
      </c>
      <c r="H5859">
        <v>17079.5928816177</v>
      </c>
      <c r="I5859">
        <v>6.8333944515945904</v>
      </c>
    </row>
    <row r="5860" spans="1:9" x14ac:dyDescent="0.2">
      <c r="A5860">
        <v>674</v>
      </c>
      <c r="B5860">
        <v>123938.471576889</v>
      </c>
      <c r="C5860">
        <v>8.4733178541703502</v>
      </c>
      <c r="D5860">
        <v>19.9074046610775</v>
      </c>
      <c r="E5860" t="s">
        <v>18</v>
      </c>
      <c r="F5860">
        <v>273740.29399150802</v>
      </c>
      <c r="G5860">
        <v>248820.23173848001</v>
      </c>
      <c r="H5860">
        <v>24920.0622530279</v>
      </c>
      <c r="I5860">
        <v>0.94093855090401501</v>
      </c>
    </row>
    <row r="5861" spans="1:9" x14ac:dyDescent="0.2">
      <c r="A5861">
        <v>674</v>
      </c>
      <c r="B5861">
        <v>123938.471576889</v>
      </c>
      <c r="C5861">
        <v>10.0617066585421</v>
      </c>
      <c r="D5861">
        <v>21.4957934654492</v>
      </c>
      <c r="E5861" t="s">
        <v>18</v>
      </c>
      <c r="F5861">
        <v>294464.681765916</v>
      </c>
      <c r="G5861">
        <v>260848.159995597</v>
      </c>
      <c r="H5861">
        <v>33616.521770319203</v>
      </c>
      <c r="I5861">
        <v>1.07402101120181</v>
      </c>
    </row>
    <row r="5862" spans="1:9" x14ac:dyDescent="0.2">
      <c r="A5862">
        <v>674</v>
      </c>
      <c r="B5862">
        <v>123938.471576889</v>
      </c>
      <c r="C5862">
        <v>12.9514665107965</v>
      </c>
      <c r="D5862">
        <v>24.3855533177037</v>
      </c>
      <c r="E5862" t="s">
        <v>18</v>
      </c>
      <c r="F5862">
        <v>265398.96312633902</v>
      </c>
      <c r="G5862">
        <v>223702.709533274</v>
      </c>
      <c r="H5862">
        <v>41696.253593064903</v>
      </c>
      <c r="I5862">
        <v>0.87412009527297296</v>
      </c>
    </row>
    <row r="5863" spans="1:9" x14ac:dyDescent="0.2">
      <c r="A5863">
        <v>674</v>
      </c>
      <c r="B5863">
        <v>123938.471576889</v>
      </c>
      <c r="C5863">
        <v>14.1389905084574</v>
      </c>
      <c r="D5863">
        <v>25.5730773153646</v>
      </c>
      <c r="E5863" t="s">
        <v>18</v>
      </c>
      <c r="F5863">
        <v>261642.43858026899</v>
      </c>
      <c r="G5863">
        <v>32337.853781928501</v>
      </c>
      <c r="H5863">
        <v>229304.58479833999</v>
      </c>
      <c r="I5863">
        <v>0.97635158751336104</v>
      </c>
    </row>
    <row r="5864" spans="1:9" x14ac:dyDescent="0.2">
      <c r="A5864">
        <v>674</v>
      </c>
      <c r="B5864">
        <v>123938.471576889</v>
      </c>
      <c r="C5864">
        <v>15.4980757519133</v>
      </c>
      <c r="D5864">
        <v>26.932162558820501</v>
      </c>
      <c r="E5864" t="s">
        <v>20</v>
      </c>
      <c r="F5864">
        <v>261642.43858026899</v>
      </c>
      <c r="G5864">
        <v>0</v>
      </c>
      <c r="H5864">
        <v>261642.43858026899</v>
      </c>
    </row>
    <row r="5865" spans="1:9" x14ac:dyDescent="0.2">
      <c r="A5865">
        <v>675</v>
      </c>
      <c r="B5865">
        <v>212135.08901971401</v>
      </c>
      <c r="C5865">
        <v>0</v>
      </c>
      <c r="D5865">
        <v>8.3033455644906606</v>
      </c>
      <c r="E5865" t="s">
        <v>17</v>
      </c>
      <c r="F5865">
        <v>35313.952479394</v>
      </c>
      <c r="G5865">
        <v>35313.952479394</v>
      </c>
      <c r="H5865">
        <v>0</v>
      </c>
      <c r="I5865">
        <v>1</v>
      </c>
    </row>
    <row r="5866" spans="1:9" x14ac:dyDescent="0.2">
      <c r="A5866">
        <v>675</v>
      </c>
      <c r="B5866">
        <v>212135.08901971401</v>
      </c>
      <c r="C5866">
        <v>0.83746616487777603</v>
      </c>
      <c r="D5866">
        <v>9.1408117293684299</v>
      </c>
      <c r="E5866" t="s">
        <v>20</v>
      </c>
      <c r="F5866">
        <v>35313.952479394</v>
      </c>
      <c r="G5866">
        <v>28582.3372760479</v>
      </c>
      <c r="H5866">
        <v>6731.6152033461203</v>
      </c>
    </row>
    <row r="5867" spans="1:9" x14ac:dyDescent="0.2">
      <c r="A5867">
        <v>675</v>
      </c>
      <c r="B5867">
        <v>212135.08901971401</v>
      </c>
      <c r="C5867">
        <v>1.7935230413337799</v>
      </c>
      <c r="D5867">
        <v>10.096868605824399</v>
      </c>
      <c r="E5867" t="s">
        <v>18</v>
      </c>
      <c r="F5867">
        <v>42167.581274389697</v>
      </c>
      <c r="G5867">
        <v>28230.6323696082</v>
      </c>
      <c r="H5867">
        <v>13936.9489047815</v>
      </c>
      <c r="I5867">
        <v>1.22674406055131</v>
      </c>
    </row>
    <row r="5868" spans="1:9" x14ac:dyDescent="0.2">
      <c r="A5868">
        <v>675</v>
      </c>
      <c r="B5868">
        <v>212135.08901971401</v>
      </c>
      <c r="C5868">
        <v>3.0339532335421402</v>
      </c>
      <c r="D5868">
        <v>11.337298798032799</v>
      </c>
      <c r="E5868" t="s">
        <v>18</v>
      </c>
      <c r="F5868">
        <v>42363.797778401102</v>
      </c>
      <c r="G5868">
        <v>22394.8903429766</v>
      </c>
      <c r="H5868">
        <v>19968.907435424499</v>
      </c>
      <c r="I5868">
        <v>0.99776342055963096</v>
      </c>
    </row>
    <row r="5869" spans="1:9" x14ac:dyDescent="0.2">
      <c r="A5869">
        <v>675</v>
      </c>
      <c r="B5869">
        <v>212135.08901971401</v>
      </c>
      <c r="C5869">
        <v>3.9597019372926199</v>
      </c>
      <c r="D5869">
        <v>12.2630475017833</v>
      </c>
      <c r="E5869" t="s">
        <v>20</v>
      </c>
      <c r="F5869">
        <v>42363.797778401102</v>
      </c>
      <c r="G5869">
        <v>15998.912189021999</v>
      </c>
      <c r="H5869">
        <v>26364.885589379101</v>
      </c>
    </row>
    <row r="5870" spans="1:9" x14ac:dyDescent="0.2">
      <c r="A5870">
        <v>675</v>
      </c>
      <c r="B5870">
        <v>212135.08901971401</v>
      </c>
      <c r="C5870">
        <v>4.6904368819774698</v>
      </c>
      <c r="D5870">
        <v>12.993782446468099</v>
      </c>
      <c r="E5870" t="s">
        <v>20</v>
      </c>
      <c r="F5870">
        <v>42363.797778401102</v>
      </c>
      <c r="G5870">
        <v>8986.4740181702891</v>
      </c>
      <c r="H5870">
        <v>33377.3237602308</v>
      </c>
    </row>
    <row r="5871" spans="1:9" x14ac:dyDescent="0.2">
      <c r="A5871">
        <v>675</v>
      </c>
      <c r="B5871">
        <v>212135.08901971401</v>
      </c>
      <c r="C5871">
        <v>5.1585120180435098</v>
      </c>
      <c r="D5871">
        <v>13.461857582534201</v>
      </c>
      <c r="E5871" t="s">
        <v>18</v>
      </c>
      <c r="F5871">
        <v>42227.759537890597</v>
      </c>
      <c r="G5871">
        <v>2423.3807827790001</v>
      </c>
      <c r="H5871">
        <v>39804.378755111597</v>
      </c>
      <c r="I5871">
        <v>0.93569662831525002</v>
      </c>
    </row>
    <row r="5872" spans="1:9" x14ac:dyDescent="0.2">
      <c r="A5872">
        <v>675</v>
      </c>
      <c r="B5872">
        <v>212135.08901971401</v>
      </c>
      <c r="C5872">
        <v>5.2180932630158097</v>
      </c>
      <c r="D5872">
        <v>13.521438827506501</v>
      </c>
      <c r="E5872" t="s">
        <v>19</v>
      </c>
      <c r="F5872">
        <v>41899.346058012197</v>
      </c>
      <c r="G5872">
        <v>2094.9673029006099</v>
      </c>
      <c r="H5872">
        <v>39804.378755111597</v>
      </c>
      <c r="I5872">
        <v>0.85938216779459697</v>
      </c>
    </row>
    <row r="5873" spans="1:9" x14ac:dyDescent="0.2">
      <c r="A5873">
        <v>675</v>
      </c>
      <c r="B5873">
        <v>212135.08901971401</v>
      </c>
      <c r="C5873">
        <v>5.7956220097284898</v>
      </c>
      <c r="D5873">
        <v>14.098967574219101</v>
      </c>
      <c r="E5873" t="s">
        <v>17</v>
      </c>
      <c r="F5873">
        <v>238137.11192201101</v>
      </c>
      <c r="G5873">
        <v>198332.7331669</v>
      </c>
      <c r="H5873">
        <v>39804.378755111597</v>
      </c>
      <c r="I5873">
        <v>6.31782902487027</v>
      </c>
    </row>
    <row r="5874" spans="1:9" x14ac:dyDescent="0.2">
      <c r="A5874">
        <v>675</v>
      </c>
      <c r="B5874">
        <v>212135.08901971401</v>
      </c>
      <c r="C5874">
        <v>6.2388907161056402</v>
      </c>
      <c r="D5874">
        <v>14.542236280596301</v>
      </c>
      <c r="E5874" t="s">
        <v>18</v>
      </c>
      <c r="F5874">
        <v>228935.624677063</v>
      </c>
      <c r="G5874">
        <v>181405.790179209</v>
      </c>
      <c r="H5874">
        <v>47529.834497853401</v>
      </c>
      <c r="I5874">
        <v>0.95107550379872097</v>
      </c>
    </row>
    <row r="5875" spans="1:9" x14ac:dyDescent="0.2">
      <c r="A5875">
        <v>675</v>
      </c>
      <c r="B5875">
        <v>212135.08901971401</v>
      </c>
      <c r="C5875">
        <v>6.8960240226589304</v>
      </c>
      <c r="D5875">
        <v>15.199369587149601</v>
      </c>
      <c r="E5875" t="s">
        <v>20</v>
      </c>
      <c r="F5875">
        <v>228935.624677063</v>
      </c>
      <c r="G5875">
        <v>11446.7812338531</v>
      </c>
      <c r="H5875">
        <v>217488.84344321</v>
      </c>
    </row>
    <row r="5876" spans="1:9" x14ac:dyDescent="0.2">
      <c r="A5876">
        <v>675</v>
      </c>
      <c r="B5876">
        <v>212135.08901971401</v>
      </c>
      <c r="C5876">
        <v>7.3963026692718996</v>
      </c>
      <c r="D5876">
        <v>15.6996482337626</v>
      </c>
      <c r="E5876" t="s">
        <v>18</v>
      </c>
      <c r="F5876">
        <v>227982.38495176999</v>
      </c>
      <c r="G5876">
        <v>0</v>
      </c>
      <c r="H5876">
        <v>227982.38495176999</v>
      </c>
      <c r="I5876">
        <v>0.91366083525614505</v>
      </c>
    </row>
    <row r="5877" spans="1:9" x14ac:dyDescent="0.2">
      <c r="A5877">
        <v>676</v>
      </c>
      <c r="B5877">
        <v>63421.481358005403</v>
      </c>
      <c r="C5877">
        <v>0</v>
      </c>
      <c r="D5877">
        <v>11.889543375295199</v>
      </c>
      <c r="E5877" t="s">
        <v>17</v>
      </c>
      <c r="F5877">
        <v>107181.507861953</v>
      </c>
      <c r="G5877">
        <v>107181.507861953</v>
      </c>
      <c r="H5877">
        <v>0</v>
      </c>
      <c r="I5877">
        <v>1</v>
      </c>
    </row>
    <row r="5878" spans="1:9" x14ac:dyDescent="0.2">
      <c r="A5878">
        <v>676</v>
      </c>
      <c r="B5878">
        <v>63421.481358005403</v>
      </c>
      <c r="C5878">
        <v>8.2066846780105396E-2</v>
      </c>
      <c r="D5878">
        <v>11.9716102220753</v>
      </c>
      <c r="E5878" t="s">
        <v>18</v>
      </c>
      <c r="F5878">
        <v>112585.90310061999</v>
      </c>
      <c r="G5878">
        <v>105619.90973429399</v>
      </c>
      <c r="H5878">
        <v>6965.9933663259699</v>
      </c>
      <c r="I5878">
        <v>1.04999614855085</v>
      </c>
    </row>
    <row r="5879" spans="1:9" x14ac:dyDescent="0.2">
      <c r="A5879">
        <v>676</v>
      </c>
      <c r="B5879">
        <v>63421.481358005403</v>
      </c>
      <c r="C5879">
        <v>0.28349043324677897</v>
      </c>
      <c r="D5879">
        <v>12.173033808542</v>
      </c>
      <c r="E5879" t="s">
        <v>18</v>
      </c>
      <c r="F5879">
        <v>117891.500044894</v>
      </c>
      <c r="G5879">
        <v>105345.68887349201</v>
      </c>
      <c r="H5879">
        <v>12545.8111714021</v>
      </c>
      <c r="I5879">
        <v>1.0491204415639599</v>
      </c>
    </row>
    <row r="5880" spans="1:9" x14ac:dyDescent="0.2">
      <c r="A5880">
        <v>676</v>
      </c>
      <c r="B5880">
        <v>63421.481358005403</v>
      </c>
      <c r="C5880">
        <v>0.42965354953509499</v>
      </c>
      <c r="D5880">
        <v>12.319196924830299</v>
      </c>
      <c r="E5880" t="s">
        <v>20</v>
      </c>
      <c r="F5880">
        <v>117891.500044894</v>
      </c>
      <c r="G5880">
        <v>98832.948769125898</v>
      </c>
      <c r="H5880">
        <v>19058.551275768099</v>
      </c>
    </row>
    <row r="5881" spans="1:9" x14ac:dyDescent="0.2">
      <c r="A5881">
        <v>676</v>
      </c>
      <c r="B5881">
        <v>63421.481358005403</v>
      </c>
      <c r="C5881">
        <v>0.49365843326335901</v>
      </c>
      <c r="D5881">
        <v>12.383201808558599</v>
      </c>
      <c r="E5881" t="s">
        <v>20</v>
      </c>
      <c r="F5881">
        <v>117891.500044894</v>
      </c>
      <c r="G5881">
        <v>9317.5375646603206</v>
      </c>
      <c r="H5881">
        <v>108573.962480234</v>
      </c>
    </row>
    <row r="5882" spans="1:9" x14ac:dyDescent="0.2">
      <c r="A5882">
        <v>676</v>
      </c>
      <c r="B5882">
        <v>63421.481358005403</v>
      </c>
      <c r="C5882">
        <v>0.53994310715723204</v>
      </c>
      <c r="D5882">
        <v>12.429486482452401</v>
      </c>
      <c r="E5882" t="s">
        <v>20</v>
      </c>
      <c r="F5882">
        <v>117891.500044894</v>
      </c>
      <c r="G5882">
        <v>0</v>
      </c>
      <c r="H5882">
        <v>117891.500044894</v>
      </c>
    </row>
    <row r="5883" spans="1:9" x14ac:dyDescent="0.2">
      <c r="A5883">
        <v>677</v>
      </c>
      <c r="B5883">
        <v>785210.39551602094</v>
      </c>
      <c r="C5883">
        <v>0</v>
      </c>
      <c r="D5883">
        <v>8.4594248231994094</v>
      </c>
      <c r="E5883" t="s">
        <v>17</v>
      </c>
      <c r="F5883">
        <v>87874.460052020106</v>
      </c>
      <c r="G5883">
        <v>87874.460052020004</v>
      </c>
      <c r="H5883">
        <v>0</v>
      </c>
      <c r="I5883">
        <v>1</v>
      </c>
    </row>
    <row r="5884" spans="1:9" x14ac:dyDescent="0.2">
      <c r="A5884">
        <v>677</v>
      </c>
      <c r="B5884">
        <v>785210.39551602094</v>
      </c>
      <c r="C5884">
        <v>1.3516928675672499</v>
      </c>
      <c r="D5884">
        <v>9.8111176907666504</v>
      </c>
      <c r="E5884" t="s">
        <v>18</v>
      </c>
      <c r="F5884">
        <v>107845.224394937</v>
      </c>
      <c r="G5884">
        <v>95148.563622604895</v>
      </c>
      <c r="H5884">
        <v>12696.660772331699</v>
      </c>
      <c r="I5884">
        <v>1.2190795644833401</v>
      </c>
    </row>
    <row r="5885" spans="1:9" x14ac:dyDescent="0.2">
      <c r="A5885">
        <v>677</v>
      </c>
      <c r="B5885">
        <v>785210.39551602094</v>
      </c>
      <c r="C5885">
        <v>2.5449768099786501</v>
      </c>
      <c r="D5885">
        <v>11.0044016331781</v>
      </c>
      <c r="E5885" t="s">
        <v>18</v>
      </c>
      <c r="F5885">
        <v>137855.37559907199</v>
      </c>
      <c r="G5885">
        <v>114523.253395358</v>
      </c>
      <c r="H5885">
        <v>23332.122203713599</v>
      </c>
      <c r="I5885">
        <v>1.3068692245403299</v>
      </c>
    </row>
    <row r="5886" spans="1:9" x14ac:dyDescent="0.2">
      <c r="A5886">
        <v>677</v>
      </c>
      <c r="B5886">
        <v>785210.39551602094</v>
      </c>
      <c r="C5886">
        <v>4.0905836409331</v>
      </c>
      <c r="D5886">
        <v>12.5500084641325</v>
      </c>
      <c r="E5886" t="s">
        <v>20</v>
      </c>
      <c r="F5886">
        <v>137855.37559907199</v>
      </c>
      <c r="G5886">
        <v>99935.725849399998</v>
      </c>
      <c r="H5886">
        <v>37919.649749671502</v>
      </c>
    </row>
    <row r="5887" spans="1:9" x14ac:dyDescent="0.2">
      <c r="A5887">
        <v>677</v>
      </c>
      <c r="B5887">
        <v>785210.39551602094</v>
      </c>
      <c r="C5887">
        <v>5.3001058001241104</v>
      </c>
      <c r="D5887">
        <v>13.759530623323499</v>
      </c>
      <c r="E5887" t="s">
        <v>19</v>
      </c>
      <c r="F5887">
        <v>168987.04148506501</v>
      </c>
      <c r="G5887">
        <v>131067.39173539401</v>
      </c>
      <c r="H5887">
        <v>37919.649749671502</v>
      </c>
      <c r="I5887">
        <v>1.2886093183420499</v>
      </c>
    </row>
    <row r="5888" spans="1:9" x14ac:dyDescent="0.2">
      <c r="A5888">
        <v>677</v>
      </c>
      <c r="B5888">
        <v>785210.39551602094</v>
      </c>
      <c r="C5888">
        <v>6.0857895762025302</v>
      </c>
      <c r="D5888">
        <v>14.5452143994019</v>
      </c>
      <c r="E5888" t="s">
        <v>20</v>
      </c>
      <c r="F5888">
        <v>168987.04148506501</v>
      </c>
      <c r="G5888">
        <v>117256.817902321</v>
      </c>
      <c r="H5888">
        <v>51730.223582743798</v>
      </c>
    </row>
    <row r="5889" spans="1:9" x14ac:dyDescent="0.2">
      <c r="A5889">
        <v>677</v>
      </c>
      <c r="B5889">
        <v>785210.39551602094</v>
      </c>
      <c r="C5889">
        <v>7.6624718102717999</v>
      </c>
      <c r="D5889">
        <v>16.121896633471199</v>
      </c>
      <c r="E5889" t="s">
        <v>18</v>
      </c>
      <c r="F5889">
        <v>182839.522618649</v>
      </c>
      <c r="G5889">
        <v>120885.62882062299</v>
      </c>
      <c r="H5889">
        <v>61953.893798026402</v>
      </c>
      <c r="I5889">
        <v>1.1000076642058301</v>
      </c>
    </row>
    <row r="5890" spans="1:9" x14ac:dyDescent="0.2">
      <c r="A5890">
        <v>677</v>
      </c>
      <c r="B5890">
        <v>785210.39551602094</v>
      </c>
      <c r="C5890">
        <v>9.6165663597368205</v>
      </c>
      <c r="D5890">
        <v>18.0759911829362</v>
      </c>
      <c r="E5890" t="s">
        <v>18</v>
      </c>
      <c r="F5890">
        <v>169672.299472263</v>
      </c>
      <c r="G5890">
        <v>93526.193990371306</v>
      </c>
      <c r="H5890">
        <v>76146.1054818915</v>
      </c>
      <c r="I5890">
        <v>0.87756420830412696</v>
      </c>
    </row>
    <row r="5891" spans="1:9" x14ac:dyDescent="0.2">
      <c r="A5891">
        <v>677</v>
      </c>
      <c r="B5891">
        <v>785210.39551602094</v>
      </c>
      <c r="C5891">
        <v>10.0284562698378</v>
      </c>
      <c r="D5891">
        <v>18.487881093037199</v>
      </c>
      <c r="E5891" t="s">
        <v>17</v>
      </c>
      <c r="F5891">
        <v>1045831.41482008</v>
      </c>
      <c r="G5891">
        <v>969685.30933819094</v>
      </c>
      <c r="H5891">
        <v>76146.1054818915</v>
      </c>
      <c r="I5891">
        <v>6.1512751892023196</v>
      </c>
    </row>
    <row r="5892" spans="1:9" x14ac:dyDescent="0.2">
      <c r="A5892">
        <v>677</v>
      </c>
      <c r="B5892">
        <v>785210.39551602094</v>
      </c>
      <c r="C5892">
        <v>12.101034107527401</v>
      </c>
      <c r="D5892">
        <v>20.560458930726799</v>
      </c>
      <c r="E5892" t="s">
        <v>20</v>
      </c>
      <c r="F5892">
        <v>1045831.41482008</v>
      </c>
      <c r="G5892">
        <v>956866.89185595501</v>
      </c>
      <c r="H5892">
        <v>88964.522964127304</v>
      </c>
    </row>
    <row r="5893" spans="1:9" x14ac:dyDescent="0.2">
      <c r="A5893">
        <v>677</v>
      </c>
      <c r="B5893">
        <v>785210.39551602094</v>
      </c>
      <c r="C5893">
        <v>13.282811224188499</v>
      </c>
      <c r="D5893">
        <v>21.742236047387902</v>
      </c>
      <c r="E5893" t="s">
        <v>19</v>
      </c>
      <c r="F5893">
        <v>1078298.0332108401</v>
      </c>
      <c r="G5893">
        <v>989333.51024671504</v>
      </c>
      <c r="H5893">
        <v>88964.522964127304</v>
      </c>
      <c r="I5893">
        <v>1.01591981892616</v>
      </c>
    </row>
    <row r="5894" spans="1:9" x14ac:dyDescent="0.2">
      <c r="A5894">
        <v>677</v>
      </c>
      <c r="B5894">
        <v>785210.39551602094</v>
      </c>
      <c r="C5894">
        <v>14.2103470874733</v>
      </c>
      <c r="D5894">
        <v>22.669771910672701</v>
      </c>
      <c r="E5894" t="s">
        <v>18</v>
      </c>
      <c r="F5894">
        <v>1066948.1992697399</v>
      </c>
      <c r="G5894">
        <v>965235.22585301299</v>
      </c>
      <c r="H5894">
        <v>101712.97341672399</v>
      </c>
      <c r="I5894">
        <v>0.98358699640231595</v>
      </c>
    </row>
    <row r="5895" spans="1:9" x14ac:dyDescent="0.2">
      <c r="A5895">
        <v>677</v>
      </c>
      <c r="B5895">
        <v>785210.39551602094</v>
      </c>
      <c r="C5895">
        <v>14.5810602981283</v>
      </c>
      <c r="D5895">
        <v>23.040485121327698</v>
      </c>
      <c r="E5895" t="s">
        <v>19</v>
      </c>
      <c r="F5895">
        <v>942466.53585815302</v>
      </c>
      <c r="G5895">
        <v>840753.56244142901</v>
      </c>
      <c r="H5895">
        <v>101712.97341672399</v>
      </c>
      <c r="I5895">
        <v>0.86924455510807397</v>
      </c>
    </row>
    <row r="5896" spans="1:9" x14ac:dyDescent="0.2">
      <c r="A5896">
        <v>677</v>
      </c>
      <c r="B5896">
        <v>785210.39551602094</v>
      </c>
      <c r="C5896">
        <v>15.122377775969801</v>
      </c>
      <c r="D5896">
        <v>23.581802599169201</v>
      </c>
      <c r="E5896" t="s">
        <v>19</v>
      </c>
      <c r="F5896">
        <v>884335.23004938697</v>
      </c>
      <c r="G5896">
        <v>782622.25663266203</v>
      </c>
      <c r="H5896">
        <v>101712.97341672399</v>
      </c>
      <c r="I5896">
        <v>0.92804307288821097</v>
      </c>
    </row>
    <row r="5897" spans="1:9" x14ac:dyDescent="0.2">
      <c r="A5897">
        <v>677</v>
      </c>
      <c r="B5897">
        <v>785210.39551602094</v>
      </c>
      <c r="C5897">
        <v>15.7972345639929</v>
      </c>
      <c r="D5897">
        <v>24.2566593871924</v>
      </c>
      <c r="E5897" t="s">
        <v>20</v>
      </c>
      <c r="F5897">
        <v>884335.23004938697</v>
      </c>
      <c r="G5897">
        <v>68386.8778914211</v>
      </c>
      <c r="H5897">
        <v>815948.352157966</v>
      </c>
    </row>
    <row r="5898" spans="1:9" x14ac:dyDescent="0.2">
      <c r="A5898">
        <v>677</v>
      </c>
      <c r="B5898">
        <v>785210.39551602094</v>
      </c>
      <c r="C5898">
        <v>16.4725189824292</v>
      </c>
      <c r="D5898">
        <v>24.931943805628599</v>
      </c>
      <c r="E5898" t="s">
        <v>19</v>
      </c>
      <c r="F5898">
        <v>889500.09050041495</v>
      </c>
      <c r="G5898">
        <v>73551.738342449898</v>
      </c>
      <c r="H5898">
        <v>815948.352157966</v>
      </c>
      <c r="I5898">
        <v>0.98887493369410995</v>
      </c>
    </row>
    <row r="5899" spans="1:9" x14ac:dyDescent="0.2">
      <c r="A5899">
        <v>677</v>
      </c>
      <c r="B5899">
        <v>785210.39551602094</v>
      </c>
      <c r="C5899">
        <v>16.799521668113702</v>
      </c>
      <c r="D5899">
        <v>25.2589464913131</v>
      </c>
      <c r="E5899" t="s">
        <v>18</v>
      </c>
      <c r="F5899">
        <v>881310.85952117201</v>
      </c>
      <c r="G5899">
        <v>0</v>
      </c>
      <c r="H5899">
        <v>881310.85952117201</v>
      </c>
      <c r="I5899">
        <v>0.86927825509209999</v>
      </c>
    </row>
    <row r="5900" spans="1:9" x14ac:dyDescent="0.2">
      <c r="A5900">
        <v>678</v>
      </c>
      <c r="B5900">
        <v>3397.4318706434701</v>
      </c>
      <c r="C5900">
        <v>0</v>
      </c>
      <c r="D5900">
        <v>11.0467194747973</v>
      </c>
      <c r="E5900" t="s">
        <v>17</v>
      </c>
      <c r="F5900">
        <v>7494.5384422553698</v>
      </c>
      <c r="G5900">
        <v>7494.5384422553698</v>
      </c>
      <c r="H5900">
        <v>0</v>
      </c>
      <c r="I5900">
        <v>1</v>
      </c>
    </row>
    <row r="5901" spans="1:9" x14ac:dyDescent="0.2">
      <c r="A5901">
        <v>678</v>
      </c>
      <c r="B5901">
        <v>3397.4318706434701</v>
      </c>
      <c r="C5901">
        <v>0.224315870392992</v>
      </c>
      <c r="D5901">
        <v>11.271035345190199</v>
      </c>
      <c r="E5901" t="s">
        <v>20</v>
      </c>
      <c r="F5901">
        <v>7494.5384422553698</v>
      </c>
      <c r="G5901">
        <v>3437.2905031035598</v>
      </c>
      <c r="H5901">
        <v>4057.24793915181</v>
      </c>
    </row>
    <row r="5902" spans="1:9" x14ac:dyDescent="0.2">
      <c r="A5902">
        <v>678</v>
      </c>
      <c r="B5902">
        <v>3397.4318706434701</v>
      </c>
      <c r="C5902">
        <v>0.48417658200125901</v>
      </c>
      <c r="D5902">
        <v>11.5308960567985</v>
      </c>
      <c r="E5902" t="s">
        <v>20</v>
      </c>
      <c r="F5902">
        <v>7494.5384422553698</v>
      </c>
      <c r="G5902">
        <v>0</v>
      </c>
      <c r="H5902">
        <v>7494.5384422553698</v>
      </c>
    </row>
    <row r="5903" spans="1:9" x14ac:dyDescent="0.2">
      <c r="A5903">
        <v>679</v>
      </c>
      <c r="B5903">
        <v>81570.585531431294</v>
      </c>
      <c r="C5903">
        <v>0</v>
      </c>
      <c r="D5903">
        <v>11.730419171380801</v>
      </c>
      <c r="E5903" t="s">
        <v>17</v>
      </c>
      <c r="F5903">
        <v>229672.64272127001</v>
      </c>
      <c r="G5903">
        <v>229672.64272127001</v>
      </c>
      <c r="H5903">
        <v>0</v>
      </c>
      <c r="I5903">
        <v>1</v>
      </c>
    </row>
    <row r="5904" spans="1:9" x14ac:dyDescent="0.2">
      <c r="A5904">
        <v>679</v>
      </c>
      <c r="B5904">
        <v>81570.585531431294</v>
      </c>
      <c r="C5904">
        <v>2.04721733826368</v>
      </c>
      <c r="D5904">
        <v>13.7776365096445</v>
      </c>
      <c r="E5904" t="s">
        <v>18</v>
      </c>
      <c r="F5904">
        <v>222048.00121190801</v>
      </c>
      <c r="G5904">
        <v>212339.391740536</v>
      </c>
      <c r="H5904">
        <v>9708.6094713720395</v>
      </c>
      <c r="I5904">
        <v>0.95705301415234001</v>
      </c>
    </row>
    <row r="5905" spans="1:9" x14ac:dyDescent="0.2">
      <c r="A5905">
        <v>679</v>
      </c>
      <c r="B5905">
        <v>81570.585531431294</v>
      </c>
      <c r="C5905">
        <v>2.0968264624266602</v>
      </c>
      <c r="D5905">
        <v>13.827245633807401</v>
      </c>
      <c r="E5905" t="s">
        <v>19</v>
      </c>
      <c r="F5905">
        <v>217998.11334186501</v>
      </c>
      <c r="G5905">
        <v>208289.503870493</v>
      </c>
      <c r="H5905">
        <v>9708.6094713720395</v>
      </c>
      <c r="I5905">
        <v>0.98067517709148799</v>
      </c>
    </row>
    <row r="5906" spans="1:9" x14ac:dyDescent="0.2">
      <c r="A5906">
        <v>679</v>
      </c>
      <c r="B5906">
        <v>81570.585531431294</v>
      </c>
      <c r="C5906">
        <v>3.13655897123602</v>
      </c>
      <c r="D5906">
        <v>14.8669781426168</v>
      </c>
      <c r="E5906" t="s">
        <v>18</v>
      </c>
      <c r="F5906">
        <v>199236.043756564</v>
      </c>
      <c r="G5906">
        <v>177535.695737873</v>
      </c>
      <c r="H5906">
        <v>21700.3480186909</v>
      </c>
      <c r="I5906">
        <v>0.90501214059337298</v>
      </c>
    </row>
    <row r="5907" spans="1:9" x14ac:dyDescent="0.2">
      <c r="A5907">
        <v>679</v>
      </c>
      <c r="B5907">
        <v>81570.585531431294</v>
      </c>
      <c r="C5907">
        <v>3.3478493541901302</v>
      </c>
      <c r="D5907">
        <v>15.0782685255709</v>
      </c>
      <c r="E5907" t="s">
        <v>19</v>
      </c>
      <c r="F5907">
        <v>167153.87826126601</v>
      </c>
      <c r="G5907">
        <v>145453.53024257501</v>
      </c>
      <c r="H5907">
        <v>21700.3480186909</v>
      </c>
      <c r="I5907">
        <v>0.81830740416576497</v>
      </c>
    </row>
    <row r="5908" spans="1:9" x14ac:dyDescent="0.2">
      <c r="A5908">
        <v>679</v>
      </c>
      <c r="B5908">
        <v>81570.585531431294</v>
      </c>
      <c r="C5908">
        <v>4.5019995171284304</v>
      </c>
      <c r="D5908">
        <v>16.232418688509199</v>
      </c>
      <c r="E5908" t="s">
        <v>20</v>
      </c>
      <c r="F5908">
        <v>167153.87826126601</v>
      </c>
      <c r="G5908">
        <v>11340.6466493279</v>
      </c>
      <c r="H5908">
        <v>155813.23161193801</v>
      </c>
    </row>
    <row r="5909" spans="1:9" x14ac:dyDescent="0.2">
      <c r="A5909">
        <v>679</v>
      </c>
      <c r="B5909">
        <v>81570.585531431294</v>
      </c>
      <c r="C5909">
        <v>4.9952505761252102</v>
      </c>
      <c r="D5909">
        <v>16.725669747506</v>
      </c>
      <c r="E5909" t="s">
        <v>18</v>
      </c>
      <c r="F5909">
        <v>165802.97304477199</v>
      </c>
      <c r="G5909">
        <v>0</v>
      </c>
      <c r="H5909">
        <v>165802.97304477199</v>
      </c>
      <c r="I5909">
        <v>0.76212571335045898</v>
      </c>
    </row>
    <row r="5910" spans="1:9" x14ac:dyDescent="0.2">
      <c r="A5910">
        <v>680</v>
      </c>
      <c r="B5910">
        <v>473.55836714504102</v>
      </c>
      <c r="C5910">
        <v>0</v>
      </c>
      <c r="D5910">
        <v>13.4744683783741</v>
      </c>
      <c r="E5910" t="s">
        <v>17</v>
      </c>
      <c r="F5910">
        <v>1645.4527023007399</v>
      </c>
      <c r="G5910">
        <v>1645.4527023007399</v>
      </c>
      <c r="H5910">
        <v>0</v>
      </c>
      <c r="I5910">
        <v>1</v>
      </c>
    </row>
    <row r="5911" spans="1:9" x14ac:dyDescent="0.2">
      <c r="A5911">
        <v>680</v>
      </c>
      <c r="B5911">
        <v>473.55836714504102</v>
      </c>
      <c r="C5911">
        <v>1.72614964452797</v>
      </c>
      <c r="D5911">
        <v>15.2006180229021</v>
      </c>
      <c r="E5911" t="s">
        <v>18</v>
      </c>
      <c r="F5911">
        <v>1380.59217084637</v>
      </c>
      <c r="G5911">
        <v>0</v>
      </c>
      <c r="H5911">
        <v>1380.59217084637</v>
      </c>
      <c r="I5911">
        <v>0.83189536989726498</v>
      </c>
    </row>
    <row r="5912" spans="1:9" x14ac:dyDescent="0.2">
      <c r="A5912">
        <v>681</v>
      </c>
      <c r="B5912">
        <v>39912.780576557401</v>
      </c>
      <c r="C5912">
        <v>0</v>
      </c>
      <c r="D5912">
        <v>8.5339868803691292</v>
      </c>
      <c r="E5912" t="s">
        <v>17</v>
      </c>
      <c r="F5912">
        <v>151713.300348299</v>
      </c>
      <c r="G5912">
        <v>151713.300348299</v>
      </c>
      <c r="H5912">
        <v>0</v>
      </c>
      <c r="I5912">
        <v>1</v>
      </c>
    </row>
    <row r="5913" spans="1:9" x14ac:dyDescent="0.2">
      <c r="A5913">
        <v>681</v>
      </c>
      <c r="B5913">
        <v>39912.780576557401</v>
      </c>
      <c r="C5913">
        <v>3.8552154083441001</v>
      </c>
      <c r="D5913">
        <v>12.3892022887132</v>
      </c>
      <c r="E5913" t="s">
        <v>18</v>
      </c>
      <c r="F5913">
        <v>168164.43697043601</v>
      </c>
      <c r="G5913">
        <v>161414.80095388199</v>
      </c>
      <c r="H5913">
        <v>6749.6360165548203</v>
      </c>
      <c r="I5913">
        <v>1.0874808622277099</v>
      </c>
    </row>
    <row r="5914" spans="1:9" x14ac:dyDescent="0.2">
      <c r="A5914">
        <v>681</v>
      </c>
      <c r="B5914">
        <v>39912.780576557401</v>
      </c>
      <c r="C5914">
        <v>4.8850194420178203</v>
      </c>
      <c r="D5914">
        <v>13.419006322387</v>
      </c>
      <c r="E5914" t="s">
        <v>19</v>
      </c>
      <c r="F5914">
        <v>184726.910034006</v>
      </c>
      <c r="G5914">
        <v>177977.27401745101</v>
      </c>
      <c r="H5914">
        <v>6749.6360165548203</v>
      </c>
      <c r="I5914">
        <v>1.0967884832855199</v>
      </c>
    </row>
    <row r="5915" spans="1:9" x14ac:dyDescent="0.2">
      <c r="A5915">
        <v>681</v>
      </c>
      <c r="B5915">
        <v>39912.780576557401</v>
      </c>
      <c r="C5915">
        <v>5.34137318520657</v>
      </c>
      <c r="D5915">
        <v>13.8753600655757</v>
      </c>
      <c r="E5915" t="s">
        <v>19</v>
      </c>
      <c r="F5915">
        <v>199395.846046847</v>
      </c>
      <c r="G5915">
        <v>192646.210030293</v>
      </c>
      <c r="H5915">
        <v>6749.6360165548203</v>
      </c>
      <c r="I5915">
        <v>1.0798919938996301</v>
      </c>
    </row>
    <row r="5916" spans="1:9" x14ac:dyDescent="0.2">
      <c r="A5916">
        <v>681</v>
      </c>
      <c r="B5916">
        <v>39912.780576557401</v>
      </c>
      <c r="C5916">
        <v>6.19368338776823</v>
      </c>
      <c r="D5916">
        <v>14.7276702681374</v>
      </c>
      <c r="E5916" t="s">
        <v>19</v>
      </c>
      <c r="F5916">
        <v>180193.956072745</v>
      </c>
      <c r="G5916">
        <v>173444.32005618999</v>
      </c>
      <c r="H5916">
        <v>6749.6360165548203</v>
      </c>
      <c r="I5916">
        <v>0.89638718726984401</v>
      </c>
    </row>
    <row r="5917" spans="1:9" x14ac:dyDescent="0.2">
      <c r="A5917">
        <v>681</v>
      </c>
      <c r="B5917">
        <v>39912.780576557401</v>
      </c>
      <c r="C5917">
        <v>7.3637985449017496</v>
      </c>
      <c r="D5917">
        <v>15.8977854252709</v>
      </c>
      <c r="E5917" t="s">
        <v>18</v>
      </c>
      <c r="F5917">
        <v>184490.840988232</v>
      </c>
      <c r="G5917">
        <v>169520.23023196799</v>
      </c>
      <c r="H5917">
        <v>14970.610756264699</v>
      </c>
      <c r="I5917">
        <v>1.0186298909112901</v>
      </c>
    </row>
    <row r="5918" spans="1:9" x14ac:dyDescent="0.2">
      <c r="A5918">
        <v>681</v>
      </c>
      <c r="B5918">
        <v>39912.780576557401</v>
      </c>
      <c r="C5918">
        <v>9.3892524617367705</v>
      </c>
      <c r="D5918">
        <v>17.923239342105902</v>
      </c>
      <c r="E5918" t="s">
        <v>19</v>
      </c>
      <c r="F5918">
        <v>190720.59167479299</v>
      </c>
      <c r="G5918">
        <v>175749.98091852799</v>
      </c>
      <c r="H5918">
        <v>14970.610756264699</v>
      </c>
      <c r="I5918">
        <v>1.0255243232340101</v>
      </c>
    </row>
    <row r="5919" spans="1:9" x14ac:dyDescent="0.2">
      <c r="A5919">
        <v>681</v>
      </c>
      <c r="B5919">
        <v>39912.780576557401</v>
      </c>
      <c r="C5919">
        <v>9.8432690983893192</v>
      </c>
      <c r="D5919">
        <v>18.377255978758399</v>
      </c>
      <c r="E5919" t="s">
        <v>19</v>
      </c>
      <c r="F5919">
        <v>195920.02038312901</v>
      </c>
      <c r="G5919">
        <v>180949.40962686401</v>
      </c>
      <c r="H5919">
        <v>14970.610756264699</v>
      </c>
      <c r="I5919">
        <v>1.02708141185721</v>
      </c>
    </row>
    <row r="5920" spans="1:9" x14ac:dyDescent="0.2">
      <c r="A5920">
        <v>681</v>
      </c>
      <c r="B5920">
        <v>39912.780576557401</v>
      </c>
      <c r="C5920">
        <v>10.428097799349</v>
      </c>
      <c r="D5920">
        <v>18.9620846797181</v>
      </c>
      <c r="E5920" t="s">
        <v>18</v>
      </c>
      <c r="F5920">
        <v>163583.032162841</v>
      </c>
      <c r="G5920">
        <v>139424.97036815301</v>
      </c>
      <c r="H5920">
        <v>24158.061794687899</v>
      </c>
      <c r="I5920">
        <v>0.81867902740138898</v>
      </c>
    </row>
    <row r="5921" spans="1:9" x14ac:dyDescent="0.2">
      <c r="A5921">
        <v>681</v>
      </c>
      <c r="B5921">
        <v>39912.780576557401</v>
      </c>
      <c r="C5921">
        <v>11.7616046477336</v>
      </c>
      <c r="D5921">
        <v>20.295591528102801</v>
      </c>
      <c r="E5921" t="s">
        <v>19</v>
      </c>
      <c r="F5921">
        <v>134819.17414007799</v>
      </c>
      <c r="G5921">
        <v>110661.11234539001</v>
      </c>
      <c r="H5921">
        <v>24158.061794687899</v>
      </c>
      <c r="I5921">
        <v>0.78733388341952304</v>
      </c>
    </row>
    <row r="5922" spans="1:9" x14ac:dyDescent="0.2">
      <c r="A5922">
        <v>681</v>
      </c>
      <c r="B5922">
        <v>39912.780576557401</v>
      </c>
      <c r="C5922">
        <v>13.6811064038154</v>
      </c>
      <c r="D5922">
        <v>22.215093284184601</v>
      </c>
      <c r="E5922" t="s">
        <v>20</v>
      </c>
      <c r="F5922">
        <v>134819.17414007799</v>
      </c>
      <c r="G5922">
        <v>11832.0093251214</v>
      </c>
      <c r="H5922">
        <v>122987.16481495601</v>
      </c>
    </row>
    <row r="5923" spans="1:9" x14ac:dyDescent="0.2">
      <c r="A5923">
        <v>681</v>
      </c>
      <c r="B5923">
        <v>39912.780576557401</v>
      </c>
      <c r="C5923">
        <v>15.8567463472863</v>
      </c>
      <c r="D5923">
        <v>24.390733227655499</v>
      </c>
      <c r="E5923" t="s">
        <v>20</v>
      </c>
      <c r="F5923">
        <v>134819.17414007799</v>
      </c>
      <c r="G5923">
        <v>0</v>
      </c>
      <c r="H5923">
        <v>134819.17414007799</v>
      </c>
    </row>
    <row r="5924" spans="1:9" x14ac:dyDescent="0.2">
      <c r="A5924">
        <v>682</v>
      </c>
      <c r="B5924">
        <v>44600.382480964501</v>
      </c>
      <c r="C5924">
        <v>0</v>
      </c>
      <c r="D5924">
        <v>8.5982150448292707</v>
      </c>
      <c r="E5924" t="s">
        <v>17</v>
      </c>
      <c r="F5924">
        <v>82337.375138756004</v>
      </c>
      <c r="G5924">
        <v>82337.375138756004</v>
      </c>
      <c r="H5924">
        <v>0</v>
      </c>
      <c r="I5924">
        <v>1</v>
      </c>
    </row>
    <row r="5925" spans="1:9" x14ac:dyDescent="0.2">
      <c r="A5925">
        <v>682</v>
      </c>
      <c r="B5925">
        <v>44600.382480964501</v>
      </c>
      <c r="C5925">
        <v>0.41236899606063099</v>
      </c>
      <c r="D5925">
        <v>9.0105840408899098</v>
      </c>
      <c r="E5925" t="s">
        <v>20</v>
      </c>
      <c r="F5925">
        <v>82337.375138756004</v>
      </c>
      <c r="G5925">
        <v>74454.065331417703</v>
      </c>
      <c r="H5925">
        <v>7883.3098073383198</v>
      </c>
    </row>
    <row r="5926" spans="1:9" x14ac:dyDescent="0.2">
      <c r="A5926">
        <v>682</v>
      </c>
      <c r="B5926">
        <v>44600.382480964501</v>
      </c>
      <c r="C5926">
        <v>1.0497054626355999</v>
      </c>
      <c r="D5926">
        <v>9.6479205074648693</v>
      </c>
      <c r="E5926" t="s">
        <v>20</v>
      </c>
      <c r="F5926">
        <v>82337.375138756004</v>
      </c>
      <c r="G5926">
        <v>65111.609768478498</v>
      </c>
      <c r="H5926">
        <v>17225.765370277499</v>
      </c>
    </row>
    <row r="5927" spans="1:9" x14ac:dyDescent="0.2">
      <c r="A5927">
        <v>682</v>
      </c>
      <c r="B5927">
        <v>44600.382480964501</v>
      </c>
      <c r="C5927">
        <v>1.5973705084959</v>
      </c>
      <c r="D5927">
        <v>10.1955855533252</v>
      </c>
      <c r="E5927" t="s">
        <v>18</v>
      </c>
      <c r="F5927">
        <v>78419.400925568902</v>
      </c>
      <c r="G5927">
        <v>5362.8262146724901</v>
      </c>
      <c r="H5927">
        <v>73056.574710896501</v>
      </c>
      <c r="I5927">
        <v>0.93034004457434405</v>
      </c>
    </row>
    <row r="5928" spans="1:9" x14ac:dyDescent="0.2">
      <c r="A5928">
        <v>682</v>
      </c>
      <c r="B5928">
        <v>44600.382480964501</v>
      </c>
      <c r="C5928">
        <v>1.8876624988973201</v>
      </c>
      <c r="D5928">
        <v>10.4858775437266</v>
      </c>
      <c r="E5928" t="s">
        <v>20</v>
      </c>
      <c r="F5928">
        <v>78419.400925568902</v>
      </c>
      <c r="G5928">
        <v>0</v>
      </c>
      <c r="H5928">
        <v>78419.400925568902</v>
      </c>
    </row>
    <row r="5929" spans="1:9" x14ac:dyDescent="0.2">
      <c r="A5929">
        <v>683</v>
      </c>
      <c r="B5929">
        <v>142697.44923509599</v>
      </c>
      <c r="C5929">
        <v>0</v>
      </c>
      <c r="D5929">
        <v>9.4326526155861394</v>
      </c>
      <c r="E5929" t="s">
        <v>17</v>
      </c>
      <c r="F5929">
        <v>315617.03731795301</v>
      </c>
      <c r="G5929">
        <v>315617.03731795301</v>
      </c>
      <c r="H5929">
        <v>0</v>
      </c>
      <c r="I5929">
        <v>1</v>
      </c>
    </row>
    <row r="5930" spans="1:9" x14ac:dyDescent="0.2">
      <c r="A5930">
        <v>683</v>
      </c>
      <c r="B5930">
        <v>142697.44923509599</v>
      </c>
      <c r="C5930">
        <v>7.20151318961575</v>
      </c>
      <c r="D5930">
        <v>16.634165805201899</v>
      </c>
      <c r="E5930" t="s">
        <v>20</v>
      </c>
      <c r="F5930">
        <v>315617.03731795301</v>
      </c>
      <c r="G5930">
        <v>287705.26320625102</v>
      </c>
      <c r="H5930">
        <v>27911.7741117025</v>
      </c>
    </row>
    <row r="5931" spans="1:9" x14ac:dyDescent="0.2">
      <c r="A5931">
        <v>683</v>
      </c>
      <c r="B5931">
        <v>142697.44923509599</v>
      </c>
      <c r="C5931">
        <v>13.774854104371199</v>
      </c>
      <c r="D5931">
        <v>23.207506719957301</v>
      </c>
      <c r="E5931" t="s">
        <v>18</v>
      </c>
      <c r="F5931">
        <v>311746.377670146</v>
      </c>
      <c r="G5931">
        <v>248799.721443602</v>
      </c>
      <c r="H5931">
        <v>62946.656226544401</v>
      </c>
      <c r="I5931">
        <v>0.915116659139108</v>
      </c>
    </row>
    <row r="5932" spans="1:9" x14ac:dyDescent="0.2">
      <c r="A5932">
        <v>683</v>
      </c>
      <c r="B5932">
        <v>142697.44923509599</v>
      </c>
      <c r="C5932">
        <v>17.274655208846099</v>
      </c>
      <c r="D5932">
        <v>26.707307824432199</v>
      </c>
      <c r="E5932" t="s">
        <v>18</v>
      </c>
      <c r="F5932">
        <v>263936.54536095401</v>
      </c>
      <c r="G5932">
        <v>25310.998543467202</v>
      </c>
      <c r="H5932">
        <v>238625.546817486</v>
      </c>
      <c r="I5932">
        <v>0.78961595972204301</v>
      </c>
    </row>
    <row r="5933" spans="1:9" x14ac:dyDescent="0.2">
      <c r="A5933">
        <v>683</v>
      </c>
      <c r="B5933">
        <v>142697.44923509599</v>
      </c>
      <c r="C5933">
        <v>18.3526428894702</v>
      </c>
      <c r="D5933">
        <v>27.7852955050563</v>
      </c>
      <c r="E5933" t="s">
        <v>18</v>
      </c>
      <c r="F5933">
        <v>262051.93320571899</v>
      </c>
      <c r="G5933">
        <v>0</v>
      </c>
      <c r="H5933">
        <v>262051.93320571899</v>
      </c>
      <c r="I5933">
        <v>0.870436089994995</v>
      </c>
    </row>
    <row r="5934" spans="1:9" x14ac:dyDescent="0.2">
      <c r="A5934">
        <v>684</v>
      </c>
      <c r="B5934">
        <v>20799.0938698754</v>
      </c>
      <c r="C5934">
        <v>0</v>
      </c>
      <c r="D5934">
        <v>8.11115202329845</v>
      </c>
      <c r="E5934" t="s">
        <v>17</v>
      </c>
      <c r="F5934">
        <v>48378.674415954702</v>
      </c>
      <c r="G5934">
        <v>48378.674415954702</v>
      </c>
      <c r="H5934">
        <v>0</v>
      </c>
      <c r="I5934">
        <v>1</v>
      </c>
    </row>
    <row r="5935" spans="1:9" x14ac:dyDescent="0.2">
      <c r="A5935">
        <v>684</v>
      </c>
      <c r="B5935">
        <v>20799.0938698754</v>
      </c>
      <c r="C5935">
        <v>1.1984416353035101</v>
      </c>
      <c r="D5935">
        <v>9.3095936586019707</v>
      </c>
      <c r="E5935" t="s">
        <v>18</v>
      </c>
      <c r="F5935">
        <v>46676.8905987045</v>
      </c>
      <c r="G5935">
        <v>41072.1435790182</v>
      </c>
      <c r="H5935">
        <v>5604.7470196862996</v>
      </c>
      <c r="I5935">
        <v>0.95911625669821099</v>
      </c>
    </row>
    <row r="5936" spans="1:9" x14ac:dyDescent="0.2">
      <c r="A5936">
        <v>684</v>
      </c>
      <c r="B5936">
        <v>20799.0938698754</v>
      </c>
      <c r="C5936">
        <v>1.8265461769776801</v>
      </c>
      <c r="D5936">
        <v>9.9376982002761292</v>
      </c>
      <c r="E5936" t="s">
        <v>18</v>
      </c>
      <c r="F5936">
        <v>54654.045134071399</v>
      </c>
      <c r="G5936">
        <v>43812.517641914797</v>
      </c>
      <c r="H5936">
        <v>10841.5274921567</v>
      </c>
      <c r="I5936">
        <v>1.1900916148093901</v>
      </c>
    </row>
    <row r="5937" spans="1:9" x14ac:dyDescent="0.2">
      <c r="A5937">
        <v>684</v>
      </c>
      <c r="B5937">
        <v>20799.0938698754</v>
      </c>
      <c r="C5937">
        <v>3.061896058086</v>
      </c>
      <c r="D5937">
        <v>11.173048081384501</v>
      </c>
      <c r="E5937" t="s">
        <v>19</v>
      </c>
      <c r="F5937">
        <v>48562.4222918249</v>
      </c>
      <c r="G5937">
        <v>37720.894799668204</v>
      </c>
      <c r="H5937">
        <v>10841.5274921567</v>
      </c>
      <c r="I5937">
        <v>0.85420344266737203</v>
      </c>
    </row>
    <row r="5938" spans="1:9" x14ac:dyDescent="0.2">
      <c r="A5938">
        <v>684</v>
      </c>
      <c r="B5938">
        <v>20799.0938698754</v>
      </c>
      <c r="C5938">
        <v>3.1072029863764001</v>
      </c>
      <c r="D5938">
        <v>11.2183550096749</v>
      </c>
      <c r="E5938" t="s">
        <v>18</v>
      </c>
      <c r="F5938">
        <v>42289.290922120403</v>
      </c>
      <c r="G5938">
        <v>3071.7610745670099</v>
      </c>
      <c r="H5938">
        <v>39217.5298475534</v>
      </c>
      <c r="I5938">
        <v>0.83344467867748095</v>
      </c>
    </row>
    <row r="5939" spans="1:9" x14ac:dyDescent="0.2">
      <c r="A5939">
        <v>684</v>
      </c>
      <c r="B5939">
        <v>20799.0938698754</v>
      </c>
      <c r="C5939">
        <v>3.3171588461726902</v>
      </c>
      <c r="D5939">
        <v>11.428310869471099</v>
      </c>
      <c r="E5939" t="s">
        <v>19</v>
      </c>
      <c r="F5939">
        <v>41484.508412938601</v>
      </c>
      <c r="G5939">
        <v>2266.97856538519</v>
      </c>
      <c r="H5939">
        <v>39217.5298475534</v>
      </c>
      <c r="I5939">
        <v>0.72397595716515195</v>
      </c>
    </row>
    <row r="5940" spans="1:9" x14ac:dyDescent="0.2">
      <c r="A5940">
        <v>684</v>
      </c>
      <c r="B5940">
        <v>20799.0938698754</v>
      </c>
      <c r="C5940">
        <v>3.48435250993513</v>
      </c>
      <c r="D5940">
        <v>11.5955045332336</v>
      </c>
      <c r="E5940" t="s">
        <v>20</v>
      </c>
      <c r="F5940">
        <v>41484.508412938601</v>
      </c>
      <c r="G5940">
        <v>0</v>
      </c>
      <c r="H5940">
        <v>41484.508412938601</v>
      </c>
    </row>
    <row r="5941" spans="1:9" x14ac:dyDescent="0.2">
      <c r="A5941">
        <v>685</v>
      </c>
      <c r="B5941">
        <v>30839.731032637799</v>
      </c>
      <c r="C5941">
        <v>0</v>
      </c>
      <c r="D5941">
        <v>10.202368887048999</v>
      </c>
      <c r="E5941" t="s">
        <v>17</v>
      </c>
      <c r="F5941">
        <v>56843.516214208903</v>
      </c>
      <c r="G5941">
        <v>56843.516214208903</v>
      </c>
      <c r="H5941">
        <v>0</v>
      </c>
      <c r="I5941">
        <v>1</v>
      </c>
    </row>
    <row r="5942" spans="1:9" x14ac:dyDescent="0.2">
      <c r="A5942">
        <v>685</v>
      </c>
      <c r="B5942">
        <v>30839.731032637799</v>
      </c>
      <c r="C5942">
        <v>0.36151614753371503</v>
      </c>
      <c r="D5942">
        <v>10.5638850345827</v>
      </c>
      <c r="E5942" t="s">
        <v>20</v>
      </c>
      <c r="F5942">
        <v>56843.516214208903</v>
      </c>
      <c r="G5942">
        <v>54741.4494526587</v>
      </c>
      <c r="H5942">
        <v>2102.0667615501902</v>
      </c>
    </row>
    <row r="5943" spans="1:9" x14ac:dyDescent="0.2">
      <c r="A5943">
        <v>685</v>
      </c>
      <c r="B5943">
        <v>30839.731032637799</v>
      </c>
      <c r="C5943">
        <v>0.57633244713931198</v>
      </c>
      <c r="D5943">
        <v>10.7787013341883</v>
      </c>
      <c r="E5943" t="s">
        <v>20</v>
      </c>
      <c r="F5943">
        <v>56843.516214208903</v>
      </c>
      <c r="G5943">
        <v>52890.579714425097</v>
      </c>
      <c r="H5943">
        <v>3952.9364997838302</v>
      </c>
    </row>
    <row r="5944" spans="1:9" x14ac:dyDescent="0.2">
      <c r="A5944">
        <v>685</v>
      </c>
      <c r="B5944">
        <v>30839.731032637799</v>
      </c>
      <c r="C5944">
        <v>0.74840333450778496</v>
      </c>
      <c r="D5944">
        <v>10.9507722215568</v>
      </c>
      <c r="E5944" t="s">
        <v>20</v>
      </c>
      <c r="F5944">
        <v>56843.516214208903</v>
      </c>
      <c r="G5944">
        <v>50808.5163058365</v>
      </c>
      <c r="H5944">
        <v>6034.9999083724597</v>
      </c>
    </row>
    <row r="5945" spans="1:9" x14ac:dyDescent="0.2">
      <c r="A5945">
        <v>685</v>
      </c>
      <c r="B5945">
        <v>30839.731032637799</v>
      </c>
      <c r="C5945">
        <v>0.93164196476531003</v>
      </c>
      <c r="D5945">
        <v>11.134010851814301</v>
      </c>
      <c r="E5945" t="s">
        <v>18</v>
      </c>
      <c r="F5945">
        <v>61872.123254408601</v>
      </c>
      <c r="G5945">
        <v>53684.426541960602</v>
      </c>
      <c r="H5945">
        <v>8187.6967124479897</v>
      </c>
      <c r="I5945">
        <v>1.09336810853051</v>
      </c>
    </row>
    <row r="5946" spans="1:9" x14ac:dyDescent="0.2">
      <c r="A5946">
        <v>685</v>
      </c>
      <c r="B5946">
        <v>30839.731032637799</v>
      </c>
      <c r="C5946">
        <v>1.3312928885333699</v>
      </c>
      <c r="D5946">
        <v>11.5336617755824</v>
      </c>
      <c r="E5946" t="s">
        <v>20</v>
      </c>
      <c r="F5946">
        <v>61872.123254408601</v>
      </c>
      <c r="G5946">
        <v>51821.1302802391</v>
      </c>
      <c r="H5946">
        <v>10050.9929741695</v>
      </c>
    </row>
    <row r="5947" spans="1:9" x14ac:dyDescent="0.2">
      <c r="A5947">
        <v>685</v>
      </c>
      <c r="B5947">
        <v>30839.731032637799</v>
      </c>
      <c r="C5947">
        <v>1.5453287223344301</v>
      </c>
      <c r="D5947">
        <v>11.747697609383399</v>
      </c>
      <c r="E5947" t="s">
        <v>18</v>
      </c>
      <c r="F5947">
        <v>62573.477633678704</v>
      </c>
      <c r="G5947">
        <v>6741.6526084891202</v>
      </c>
      <c r="H5947">
        <v>55831.825025189602</v>
      </c>
      <c r="I5947">
        <v>1.0098711684368999</v>
      </c>
    </row>
    <row r="5948" spans="1:9" x14ac:dyDescent="0.2">
      <c r="A5948">
        <v>685</v>
      </c>
      <c r="B5948">
        <v>30839.731032637799</v>
      </c>
      <c r="C5948">
        <v>1.85856784691365</v>
      </c>
      <c r="D5948">
        <v>12.060936733962601</v>
      </c>
      <c r="E5948" t="s">
        <v>20</v>
      </c>
      <c r="F5948">
        <v>62573.477633678704</v>
      </c>
      <c r="G5948">
        <v>0</v>
      </c>
      <c r="H5948">
        <v>62573.477633678704</v>
      </c>
    </row>
    <row r="5949" spans="1:9" x14ac:dyDescent="0.2">
      <c r="A5949">
        <v>686</v>
      </c>
      <c r="B5949">
        <v>57941.334694878598</v>
      </c>
      <c r="C5949">
        <v>0</v>
      </c>
      <c r="D5949">
        <v>7.7886567925592596</v>
      </c>
      <c r="E5949" t="s">
        <v>17</v>
      </c>
      <c r="F5949">
        <v>14577.4161238121</v>
      </c>
      <c r="G5949">
        <v>14577.4161238121</v>
      </c>
      <c r="H5949">
        <v>0</v>
      </c>
      <c r="I5949">
        <v>1</v>
      </c>
    </row>
    <row r="5950" spans="1:9" x14ac:dyDescent="0.2">
      <c r="A5950">
        <v>686</v>
      </c>
      <c r="B5950">
        <v>57941.334694878598</v>
      </c>
      <c r="C5950">
        <v>0.59486722835259898</v>
      </c>
      <c r="D5950">
        <v>8.3835240209118602</v>
      </c>
      <c r="E5950" t="s">
        <v>20</v>
      </c>
      <c r="F5950">
        <v>14577.4161238121</v>
      </c>
      <c r="G5950">
        <v>13010.420617927501</v>
      </c>
      <c r="H5950">
        <v>1566.9955058846199</v>
      </c>
    </row>
    <row r="5951" spans="1:9" x14ac:dyDescent="0.2">
      <c r="A5951">
        <v>686</v>
      </c>
      <c r="B5951">
        <v>57941.334694878598</v>
      </c>
      <c r="C5951">
        <v>1.7233318653299501</v>
      </c>
      <c r="D5951">
        <v>9.5119886578892192</v>
      </c>
      <c r="E5951" t="s">
        <v>20</v>
      </c>
      <c r="F5951">
        <v>14577.4161238121</v>
      </c>
      <c r="G5951">
        <v>10883.470688772401</v>
      </c>
      <c r="H5951">
        <v>3693.9454350397</v>
      </c>
    </row>
    <row r="5952" spans="1:9" x14ac:dyDescent="0.2">
      <c r="A5952">
        <v>686</v>
      </c>
      <c r="B5952">
        <v>57941.334694878598</v>
      </c>
      <c r="C5952">
        <v>3.0012417137766301</v>
      </c>
      <c r="D5952">
        <v>10.7898985063359</v>
      </c>
      <c r="E5952" t="s">
        <v>18</v>
      </c>
      <c r="F5952">
        <v>17947.2800109858</v>
      </c>
      <c r="G5952">
        <v>11670.0636869468</v>
      </c>
      <c r="H5952">
        <v>6277.2163240390501</v>
      </c>
      <c r="I5952">
        <v>1.28531085848485</v>
      </c>
    </row>
    <row r="5953" spans="1:9" x14ac:dyDescent="0.2">
      <c r="A5953">
        <v>686</v>
      </c>
      <c r="B5953">
        <v>57941.334694878598</v>
      </c>
      <c r="C5953">
        <v>3.9377126041706498</v>
      </c>
      <c r="D5953">
        <v>11.726369396729901</v>
      </c>
      <c r="E5953" t="s">
        <v>18</v>
      </c>
      <c r="F5953">
        <v>21406.901281952702</v>
      </c>
      <c r="G5953">
        <v>12864.645167659</v>
      </c>
      <c r="H5953">
        <v>8542.2561142937102</v>
      </c>
      <c r="I5953">
        <v>1.28796804752078</v>
      </c>
    </row>
    <row r="5954" spans="1:9" x14ac:dyDescent="0.2">
      <c r="A5954">
        <v>686</v>
      </c>
      <c r="B5954">
        <v>57941.334694878598</v>
      </c>
      <c r="C5954">
        <v>4.40013115687539</v>
      </c>
      <c r="D5954">
        <v>12.188787949434699</v>
      </c>
      <c r="E5954" t="s">
        <v>17</v>
      </c>
      <c r="F5954">
        <v>148545.873612392</v>
      </c>
      <c r="G5954">
        <v>140003.61749809899</v>
      </c>
      <c r="H5954">
        <v>8542.2561142937102</v>
      </c>
      <c r="I5954">
        <v>6.9232906796403402</v>
      </c>
    </row>
    <row r="5955" spans="1:9" x14ac:dyDescent="0.2">
      <c r="A5955">
        <v>686</v>
      </c>
      <c r="B5955">
        <v>57941.334694878598</v>
      </c>
      <c r="C5955">
        <v>5.1543593022453296</v>
      </c>
      <c r="D5955">
        <v>12.9430160948046</v>
      </c>
      <c r="E5955" t="s">
        <v>18</v>
      </c>
      <c r="F5955">
        <v>147062.074751151</v>
      </c>
      <c r="G5955">
        <v>136211.83028480699</v>
      </c>
      <c r="H5955">
        <v>10850.2444663436</v>
      </c>
      <c r="I5955">
        <v>0.98548684881223603</v>
      </c>
    </row>
    <row r="5956" spans="1:9" x14ac:dyDescent="0.2">
      <c r="A5956">
        <v>686</v>
      </c>
      <c r="B5956">
        <v>57941.334694878598</v>
      </c>
      <c r="C5956">
        <v>6.0589579638204398</v>
      </c>
      <c r="D5956">
        <v>13.8476147563797</v>
      </c>
      <c r="E5956" t="s">
        <v>18</v>
      </c>
      <c r="F5956">
        <v>150804.086413688</v>
      </c>
      <c r="G5956">
        <v>137390.33099516801</v>
      </c>
      <c r="H5956">
        <v>13413.7554185196</v>
      </c>
      <c r="I5956">
        <v>1.0225249673535901</v>
      </c>
    </row>
    <row r="5957" spans="1:9" x14ac:dyDescent="0.2">
      <c r="A5957">
        <v>686</v>
      </c>
      <c r="B5957">
        <v>57941.334694878598</v>
      </c>
      <c r="C5957">
        <v>6.1369587236084202</v>
      </c>
      <c r="D5957">
        <v>13.925615516167699</v>
      </c>
      <c r="E5957" t="s">
        <v>19</v>
      </c>
      <c r="F5957">
        <v>145475.550673013</v>
      </c>
      <c r="G5957">
        <v>132061.79525449401</v>
      </c>
      <c r="H5957">
        <v>13413.7554185196</v>
      </c>
      <c r="I5957">
        <v>0.9608072783064</v>
      </c>
    </row>
    <row r="5958" spans="1:9" x14ac:dyDescent="0.2">
      <c r="A5958">
        <v>686</v>
      </c>
      <c r="B5958">
        <v>57941.334694878598</v>
      </c>
      <c r="C5958">
        <v>7.2441651427797904</v>
      </c>
      <c r="D5958">
        <v>15.032821935338999</v>
      </c>
      <c r="E5958" t="s">
        <v>19</v>
      </c>
      <c r="F5958">
        <v>143848.15953937199</v>
      </c>
      <c r="G5958">
        <v>130434.40412085201</v>
      </c>
      <c r="H5958">
        <v>13413.7554185196</v>
      </c>
      <c r="I5958">
        <v>0.98172277440153</v>
      </c>
    </row>
    <row r="5959" spans="1:9" x14ac:dyDescent="0.2">
      <c r="A5959">
        <v>686</v>
      </c>
      <c r="B5959">
        <v>57941.334694878598</v>
      </c>
      <c r="C5959">
        <v>7.43441380159405</v>
      </c>
      <c r="D5959">
        <v>15.223070594153301</v>
      </c>
      <c r="E5959" t="s">
        <v>20</v>
      </c>
      <c r="F5959">
        <v>143848.15953937199</v>
      </c>
      <c r="G5959">
        <v>127295.815577727</v>
      </c>
      <c r="H5959">
        <v>16552.343961645001</v>
      </c>
    </row>
    <row r="5960" spans="1:9" x14ac:dyDescent="0.2">
      <c r="A5960">
        <v>686</v>
      </c>
      <c r="B5960">
        <v>57941.334694878598</v>
      </c>
      <c r="C5960">
        <v>7.7468884935164199</v>
      </c>
      <c r="D5960">
        <v>15.535545286075701</v>
      </c>
      <c r="E5960" t="s">
        <v>19</v>
      </c>
      <c r="F5960">
        <v>149720.69115901299</v>
      </c>
      <c r="G5960">
        <v>133168.34719736801</v>
      </c>
      <c r="H5960">
        <v>16552.343961645001</v>
      </c>
      <c r="I5960">
        <v>1.0432093422508699</v>
      </c>
    </row>
    <row r="5961" spans="1:9" x14ac:dyDescent="0.2">
      <c r="A5961">
        <v>686</v>
      </c>
      <c r="B5961">
        <v>57941.334694878598</v>
      </c>
      <c r="C5961">
        <v>9.0589587143541301</v>
      </c>
      <c r="D5961">
        <v>16.847615506913399</v>
      </c>
      <c r="E5961" t="s">
        <v>20</v>
      </c>
      <c r="F5961">
        <v>149720.69115901299</v>
      </c>
      <c r="G5961">
        <v>130059.876844164</v>
      </c>
      <c r="H5961">
        <v>19660.8143148493</v>
      </c>
    </row>
    <row r="5962" spans="1:9" x14ac:dyDescent="0.2">
      <c r="A5962">
        <v>686</v>
      </c>
      <c r="B5962">
        <v>57941.334694878598</v>
      </c>
      <c r="C5962">
        <v>10.7090972617106</v>
      </c>
      <c r="D5962">
        <v>18.497754054269901</v>
      </c>
      <c r="E5962" t="s">
        <v>18</v>
      </c>
      <c r="F5962">
        <v>145356.56863182201</v>
      </c>
      <c r="G5962">
        <v>11542.5324185432</v>
      </c>
      <c r="H5962">
        <v>133814.036213279</v>
      </c>
      <c r="I5962">
        <v>0.95017521765837798</v>
      </c>
    </row>
    <row r="5963" spans="1:9" x14ac:dyDescent="0.2">
      <c r="A5963">
        <v>686</v>
      </c>
      <c r="B5963">
        <v>57941.334694878598</v>
      </c>
      <c r="C5963">
        <v>11.9488156950313</v>
      </c>
      <c r="D5963">
        <v>19.737472487590502</v>
      </c>
      <c r="E5963" t="s">
        <v>20</v>
      </c>
      <c r="F5963">
        <v>145356.56863182201</v>
      </c>
      <c r="G5963">
        <v>0</v>
      </c>
      <c r="H5963">
        <v>145356.56863182201</v>
      </c>
    </row>
    <row r="5964" spans="1:9" x14ac:dyDescent="0.2">
      <c r="A5964">
        <v>687</v>
      </c>
      <c r="B5964">
        <v>284763.26875050401</v>
      </c>
      <c r="C5964">
        <v>0</v>
      </c>
      <c r="D5964">
        <v>10.4352872062494</v>
      </c>
      <c r="E5964" t="s">
        <v>17</v>
      </c>
      <c r="F5964">
        <v>49537.308011735702</v>
      </c>
      <c r="G5964">
        <v>49537.308011735797</v>
      </c>
      <c r="H5964">
        <v>0</v>
      </c>
      <c r="I5964">
        <v>1</v>
      </c>
    </row>
    <row r="5965" spans="1:9" x14ac:dyDescent="0.2">
      <c r="A5965">
        <v>687</v>
      </c>
      <c r="B5965">
        <v>284763.26875050401</v>
      </c>
      <c r="C5965">
        <v>9.2801323264199294</v>
      </c>
      <c r="D5965">
        <v>19.715419532669301</v>
      </c>
      <c r="E5965" t="s">
        <v>18</v>
      </c>
      <c r="F5965">
        <v>67047.648176181596</v>
      </c>
      <c r="G5965">
        <v>55590.8141918416</v>
      </c>
      <c r="H5965">
        <v>11456.833984340001</v>
      </c>
      <c r="I5965">
        <v>1.2927021275383199</v>
      </c>
    </row>
    <row r="5966" spans="1:9" x14ac:dyDescent="0.2">
      <c r="A5966">
        <v>687</v>
      </c>
      <c r="B5966">
        <v>284763.26875050401</v>
      </c>
      <c r="C5966">
        <v>14.7420317771816</v>
      </c>
      <c r="D5966">
        <v>25.177318983430901</v>
      </c>
      <c r="E5966" t="s">
        <v>19</v>
      </c>
      <c r="F5966">
        <v>66974.073873812798</v>
      </c>
      <c r="G5966">
        <v>55517.239889472803</v>
      </c>
      <c r="H5966">
        <v>11456.833984340001</v>
      </c>
      <c r="I5966">
        <v>0.96653606556510396</v>
      </c>
    </row>
    <row r="5967" spans="1:9" x14ac:dyDescent="0.2">
      <c r="A5967">
        <v>687</v>
      </c>
      <c r="B5967">
        <v>284763.26875050401</v>
      </c>
      <c r="C5967">
        <v>17.205196376976701</v>
      </c>
      <c r="D5967">
        <v>27.6404835832261</v>
      </c>
      <c r="E5967" t="s">
        <v>20</v>
      </c>
      <c r="F5967">
        <v>66974.073873812798</v>
      </c>
      <c r="G5967">
        <v>44193.809134463903</v>
      </c>
      <c r="H5967">
        <v>22780.264739348899</v>
      </c>
    </row>
    <row r="5968" spans="1:9" x14ac:dyDescent="0.2">
      <c r="A5968">
        <v>687</v>
      </c>
      <c r="B5968">
        <v>284763.26875050401</v>
      </c>
      <c r="C5968">
        <v>24.284338575808999</v>
      </c>
      <c r="D5968">
        <v>34.719625782058401</v>
      </c>
      <c r="E5968" t="s">
        <v>18</v>
      </c>
      <c r="F5968">
        <v>73108.487395716395</v>
      </c>
      <c r="G5968">
        <v>38185.768852994603</v>
      </c>
      <c r="H5968">
        <v>34922.718542721697</v>
      </c>
      <c r="I5968">
        <v>1.0624754091181801</v>
      </c>
    </row>
    <row r="5969" spans="1:9" x14ac:dyDescent="0.2">
      <c r="A5969">
        <v>687</v>
      </c>
      <c r="B5969">
        <v>284763.26875050401</v>
      </c>
      <c r="C5969">
        <v>24.556864334731699</v>
      </c>
      <c r="D5969">
        <v>34.992151540981098</v>
      </c>
      <c r="E5969" t="s">
        <v>17</v>
      </c>
      <c r="F5969">
        <v>357132.223126809</v>
      </c>
      <c r="G5969">
        <v>322209.504584087</v>
      </c>
      <c r="H5969">
        <v>34922.718542721697</v>
      </c>
      <c r="I5969">
        <v>4.8783762944110904</v>
      </c>
    </row>
    <row r="5970" spans="1:9" x14ac:dyDescent="0.2">
      <c r="A5970">
        <v>687</v>
      </c>
      <c r="B5970">
        <v>284763.26875050401</v>
      </c>
      <c r="C5970">
        <v>30.530583294688899</v>
      </c>
      <c r="D5970">
        <v>40.965870500938301</v>
      </c>
      <c r="E5970" t="s">
        <v>18</v>
      </c>
      <c r="F5970">
        <v>331688.27764898399</v>
      </c>
      <c r="G5970">
        <v>284773.87718988</v>
      </c>
      <c r="H5970">
        <v>46914.400459103803</v>
      </c>
      <c r="I5970">
        <v>0.89103484307689695</v>
      </c>
    </row>
    <row r="5971" spans="1:9" x14ac:dyDescent="0.2">
      <c r="A5971">
        <v>687</v>
      </c>
      <c r="B5971">
        <v>284763.26875050401</v>
      </c>
      <c r="C5971">
        <v>40.654437227990996</v>
      </c>
      <c r="D5971">
        <v>51.089724434240402</v>
      </c>
      <c r="E5971" t="s">
        <v>20</v>
      </c>
      <c r="F5971">
        <v>331688.27764898399</v>
      </c>
      <c r="G5971">
        <v>21179.6467647268</v>
      </c>
      <c r="H5971">
        <v>310508.63088425703</v>
      </c>
    </row>
    <row r="5972" spans="1:9" x14ac:dyDescent="0.2">
      <c r="A5972">
        <v>687</v>
      </c>
      <c r="B5972">
        <v>284763.26875050401</v>
      </c>
      <c r="C5972">
        <v>44.648473921865403</v>
      </c>
      <c r="D5972">
        <v>55.083761128114801</v>
      </c>
      <c r="E5972" t="s">
        <v>18</v>
      </c>
      <c r="F5972">
        <v>355444.51859725901</v>
      </c>
      <c r="G5972">
        <v>0</v>
      </c>
      <c r="H5972">
        <v>355444.51859725901</v>
      </c>
      <c r="I5972">
        <v>0.988739843344555</v>
      </c>
    </row>
    <row r="5973" spans="1:9" x14ac:dyDescent="0.2">
      <c r="A5973">
        <v>688</v>
      </c>
      <c r="B5973">
        <v>14462.3716182307</v>
      </c>
      <c r="C5973">
        <v>0</v>
      </c>
      <c r="D5973">
        <v>12.3325775258922</v>
      </c>
      <c r="E5973" t="s">
        <v>17</v>
      </c>
      <c r="F5973">
        <v>35332.809836185603</v>
      </c>
      <c r="G5973">
        <v>35332.809836185603</v>
      </c>
      <c r="H5973">
        <v>0</v>
      </c>
      <c r="I5973">
        <v>1</v>
      </c>
    </row>
    <row r="5974" spans="1:9" x14ac:dyDescent="0.2">
      <c r="A5974">
        <v>688</v>
      </c>
      <c r="B5974">
        <v>14462.3716182307</v>
      </c>
      <c r="C5974">
        <v>0.41257442391198201</v>
      </c>
      <c r="D5974">
        <v>12.7451519498042</v>
      </c>
      <c r="E5974" t="s">
        <v>20</v>
      </c>
      <c r="F5974">
        <v>35332.809836185603</v>
      </c>
      <c r="G5974">
        <v>22494.9284221495</v>
      </c>
      <c r="H5974">
        <v>12837.881414036099</v>
      </c>
    </row>
    <row r="5975" spans="1:9" x14ac:dyDescent="0.2">
      <c r="A5975">
        <v>688</v>
      </c>
      <c r="B5975">
        <v>14462.3716182307</v>
      </c>
      <c r="C5975">
        <v>1.07101766393696</v>
      </c>
      <c r="D5975">
        <v>13.403595189829201</v>
      </c>
      <c r="E5975" t="s">
        <v>18</v>
      </c>
      <c r="F5975">
        <v>34916.817297015899</v>
      </c>
      <c r="G5975">
        <v>10126.1861176367</v>
      </c>
      <c r="H5975">
        <v>24790.631179379201</v>
      </c>
      <c r="I5975">
        <v>0.97329887209468302</v>
      </c>
    </row>
    <row r="5976" spans="1:9" x14ac:dyDescent="0.2">
      <c r="A5976">
        <v>688</v>
      </c>
      <c r="B5976">
        <v>14462.3716182307</v>
      </c>
      <c r="C5976">
        <v>1.8154857194971901</v>
      </c>
      <c r="D5976">
        <v>14.1480632453894</v>
      </c>
      <c r="E5976" t="s">
        <v>20</v>
      </c>
      <c r="F5976">
        <v>34916.817297015899</v>
      </c>
      <c r="G5976">
        <v>0</v>
      </c>
      <c r="H5976">
        <v>34916.817297015899</v>
      </c>
    </row>
    <row r="5977" spans="1:9" x14ac:dyDescent="0.2">
      <c r="A5977">
        <v>689</v>
      </c>
      <c r="B5977">
        <v>794.28312687663799</v>
      </c>
      <c r="C5977">
        <v>0</v>
      </c>
      <c r="D5977">
        <v>11.7138036324348</v>
      </c>
      <c r="E5977" t="s">
        <v>17</v>
      </c>
      <c r="F5977">
        <v>2331.48557141129</v>
      </c>
      <c r="G5977">
        <v>2331.48557141129</v>
      </c>
      <c r="H5977">
        <v>0</v>
      </c>
      <c r="I5977">
        <v>1</v>
      </c>
    </row>
    <row r="5978" spans="1:9" x14ac:dyDescent="0.2">
      <c r="A5978">
        <v>689</v>
      </c>
      <c r="B5978">
        <v>794.28312687663799</v>
      </c>
      <c r="C5978">
        <v>1.11223770970563</v>
      </c>
      <c r="D5978">
        <v>12.8260413421404</v>
      </c>
      <c r="E5978" t="s">
        <v>18</v>
      </c>
      <c r="F5978">
        <v>1956.6259106889099</v>
      </c>
      <c r="G5978">
        <v>0</v>
      </c>
      <c r="H5978">
        <v>1956.6259106889099</v>
      </c>
      <c r="I5978">
        <v>0.83461024108738502</v>
      </c>
    </row>
    <row r="5979" spans="1:9" x14ac:dyDescent="0.2">
      <c r="A5979">
        <v>690</v>
      </c>
      <c r="B5979">
        <v>632783.26420092699</v>
      </c>
      <c r="C5979">
        <v>0</v>
      </c>
      <c r="D5979">
        <v>8.9381816730821093</v>
      </c>
      <c r="E5979" t="s">
        <v>17</v>
      </c>
      <c r="F5979">
        <v>49800.812794342703</v>
      </c>
      <c r="G5979">
        <v>49800.812794342797</v>
      </c>
      <c r="H5979">
        <v>0</v>
      </c>
      <c r="I5979">
        <v>1</v>
      </c>
    </row>
    <row r="5980" spans="1:9" x14ac:dyDescent="0.2">
      <c r="A5980">
        <v>690</v>
      </c>
      <c r="B5980">
        <v>632783.26420092699</v>
      </c>
      <c r="C5980">
        <v>10.0432249456451</v>
      </c>
      <c r="D5980">
        <v>18.981406618727299</v>
      </c>
      <c r="E5980" t="s">
        <v>18</v>
      </c>
      <c r="F5980">
        <v>64675.090941752002</v>
      </c>
      <c r="G5980">
        <v>39174.725481369598</v>
      </c>
      <c r="H5980">
        <v>25500.3654603824</v>
      </c>
      <c r="I5980">
        <v>1.2356835132722099</v>
      </c>
    </row>
    <row r="5981" spans="1:9" x14ac:dyDescent="0.2">
      <c r="A5981">
        <v>690</v>
      </c>
      <c r="B5981">
        <v>632783.26420092699</v>
      </c>
      <c r="C5981">
        <v>11.6365285611631</v>
      </c>
      <c r="D5981">
        <v>20.574710234245199</v>
      </c>
      <c r="E5981" t="s">
        <v>17</v>
      </c>
      <c r="F5981">
        <v>332586.54237396899</v>
      </c>
      <c r="G5981">
        <v>307086.17691358703</v>
      </c>
      <c r="H5981">
        <v>25500.3654603824</v>
      </c>
      <c r="I5981">
        <v>5.1020176055209099</v>
      </c>
    </row>
    <row r="5982" spans="1:9" x14ac:dyDescent="0.2">
      <c r="A5982">
        <v>690</v>
      </c>
      <c r="B5982">
        <v>632783.26420092699</v>
      </c>
      <c r="C5982">
        <v>12.5342015625789</v>
      </c>
      <c r="D5982">
        <v>21.472383235660999</v>
      </c>
      <c r="E5982" t="s">
        <v>17</v>
      </c>
      <c r="F5982">
        <v>980410.25482598296</v>
      </c>
      <c r="G5982">
        <v>954909.88936559996</v>
      </c>
      <c r="H5982">
        <v>25500.3654603824</v>
      </c>
      <c r="I5982">
        <v>2.93476369253478</v>
      </c>
    </row>
    <row r="5983" spans="1:9" x14ac:dyDescent="0.2">
      <c r="A5983">
        <v>690</v>
      </c>
      <c r="B5983">
        <v>632783.26420092699</v>
      </c>
      <c r="C5983">
        <v>15.7737926437981</v>
      </c>
      <c r="D5983">
        <v>24.711974316880202</v>
      </c>
      <c r="E5983" t="s">
        <v>20</v>
      </c>
      <c r="F5983">
        <v>980410.25482598296</v>
      </c>
      <c r="G5983">
        <v>930720.48405407497</v>
      </c>
      <c r="H5983">
        <v>49689.770771907497</v>
      </c>
    </row>
    <row r="5984" spans="1:9" x14ac:dyDescent="0.2">
      <c r="A5984">
        <v>690</v>
      </c>
      <c r="B5984">
        <v>632783.26420092699</v>
      </c>
      <c r="C5984">
        <v>19.581005759202</v>
      </c>
      <c r="D5984">
        <v>28.519187432284099</v>
      </c>
      <c r="E5984" t="s">
        <v>18</v>
      </c>
      <c r="F5984">
        <v>1079590.9114052299</v>
      </c>
      <c r="G5984">
        <v>1006397.442719</v>
      </c>
      <c r="H5984">
        <v>73193.468686224194</v>
      </c>
      <c r="I5984">
        <v>1.0667945986610701</v>
      </c>
    </row>
    <row r="5985" spans="1:9" x14ac:dyDescent="0.2">
      <c r="A5985">
        <v>690</v>
      </c>
      <c r="B5985">
        <v>632783.26420092699</v>
      </c>
      <c r="C5985">
        <v>24.489617668386199</v>
      </c>
      <c r="D5985">
        <v>33.427799341468301</v>
      </c>
      <c r="E5985" t="s">
        <v>18</v>
      </c>
      <c r="F5985">
        <v>906241.93380873103</v>
      </c>
      <c r="G5985">
        <v>810292.55289534503</v>
      </c>
      <c r="H5985">
        <v>95949.380913385394</v>
      </c>
      <c r="I5985">
        <v>0.80613424321917104</v>
      </c>
    </row>
    <row r="5986" spans="1:9" x14ac:dyDescent="0.2">
      <c r="A5986">
        <v>690</v>
      </c>
      <c r="B5986">
        <v>632783.26420092699</v>
      </c>
      <c r="C5986">
        <v>28.625665997187902</v>
      </c>
      <c r="D5986">
        <v>37.56384767027</v>
      </c>
      <c r="E5986" t="s">
        <v>18</v>
      </c>
      <c r="F5986">
        <v>764874.244994774</v>
      </c>
      <c r="G5986">
        <v>79110.358068889793</v>
      </c>
      <c r="H5986">
        <v>685763.88692588406</v>
      </c>
      <c r="I5986">
        <v>0.80640311228136896</v>
      </c>
    </row>
    <row r="5987" spans="1:9" x14ac:dyDescent="0.2">
      <c r="A5987">
        <v>690</v>
      </c>
      <c r="B5987">
        <v>632783.26420092699</v>
      </c>
      <c r="C5987">
        <v>30.8257862774648</v>
      </c>
      <c r="D5987">
        <v>39.763967950546899</v>
      </c>
      <c r="E5987" t="s">
        <v>18</v>
      </c>
      <c r="F5987">
        <v>757293.62088778103</v>
      </c>
      <c r="G5987">
        <v>0</v>
      </c>
      <c r="H5987">
        <v>757293.62088778103</v>
      </c>
      <c r="I5987">
        <v>0.80047697206866497</v>
      </c>
    </row>
    <row r="5988" spans="1:9" x14ac:dyDescent="0.2">
      <c r="A5988">
        <v>691</v>
      </c>
      <c r="B5988">
        <v>13468.2870821017</v>
      </c>
      <c r="C5988">
        <v>0</v>
      </c>
      <c r="D5988">
        <v>7.9275143323231099</v>
      </c>
      <c r="E5988" t="s">
        <v>17</v>
      </c>
      <c r="F5988">
        <v>26456.177421634398</v>
      </c>
      <c r="G5988">
        <v>26456.177421634398</v>
      </c>
      <c r="H5988">
        <v>0</v>
      </c>
      <c r="I5988">
        <v>1</v>
      </c>
    </row>
    <row r="5989" spans="1:9" x14ac:dyDescent="0.2">
      <c r="A5989">
        <v>691</v>
      </c>
      <c r="B5989">
        <v>13468.2870821017</v>
      </c>
      <c r="C5989">
        <v>2.6820335132322599</v>
      </c>
      <c r="D5989">
        <v>10.609547845555401</v>
      </c>
      <c r="E5989" t="s">
        <v>19</v>
      </c>
      <c r="F5989">
        <v>35824.623617364101</v>
      </c>
      <c r="G5989">
        <v>35824.623617364101</v>
      </c>
      <c r="H5989" s="15">
        <v>1.8189894035458601E-12</v>
      </c>
      <c r="I5989">
        <v>1.3362510351860299</v>
      </c>
    </row>
    <row r="5990" spans="1:9" x14ac:dyDescent="0.2">
      <c r="A5990">
        <v>691</v>
      </c>
      <c r="B5990">
        <v>13468.2870821017</v>
      </c>
      <c r="C5990">
        <v>4.5610325429898797</v>
      </c>
      <c r="D5990">
        <v>12.488546875313</v>
      </c>
      <c r="E5990" t="s">
        <v>20</v>
      </c>
      <c r="F5990">
        <v>35824.623617364101</v>
      </c>
      <c r="G5990">
        <v>22462.550017991602</v>
      </c>
      <c r="H5990">
        <v>13362.073599372499</v>
      </c>
    </row>
    <row r="5991" spans="1:9" x14ac:dyDescent="0.2">
      <c r="A5991">
        <v>691</v>
      </c>
      <c r="B5991">
        <v>13468.2870821017</v>
      </c>
      <c r="C5991">
        <v>5.2704786186612402</v>
      </c>
      <c r="D5991">
        <v>13.1979929509843</v>
      </c>
      <c r="E5991" t="s">
        <v>19</v>
      </c>
      <c r="F5991">
        <v>37540.292171180197</v>
      </c>
      <c r="G5991">
        <v>24178.218571807702</v>
      </c>
      <c r="H5991">
        <v>13362.073599372499</v>
      </c>
      <c r="I5991">
        <v>1.0550995991180301</v>
      </c>
    </row>
    <row r="5992" spans="1:9" x14ac:dyDescent="0.2">
      <c r="A5992">
        <v>691</v>
      </c>
      <c r="B5992">
        <v>13468.2870821017</v>
      </c>
      <c r="C5992">
        <v>5.8380208247402399</v>
      </c>
      <c r="D5992">
        <v>13.765535157063301</v>
      </c>
      <c r="E5992" t="s">
        <v>19</v>
      </c>
      <c r="F5992">
        <v>40969.786212567997</v>
      </c>
      <c r="G5992">
        <v>27607.712613195501</v>
      </c>
      <c r="H5992">
        <v>13362.073599372499</v>
      </c>
      <c r="I5992">
        <v>1.1370879543733801</v>
      </c>
    </row>
    <row r="5993" spans="1:9" x14ac:dyDescent="0.2">
      <c r="A5993">
        <v>691</v>
      </c>
      <c r="B5993">
        <v>13468.2870821017</v>
      </c>
      <c r="C5993">
        <v>9.7118461102410691</v>
      </c>
      <c r="D5993">
        <v>17.6393604425642</v>
      </c>
      <c r="E5993" t="s">
        <v>19</v>
      </c>
      <c r="F5993">
        <v>39426.382738088301</v>
      </c>
      <c r="G5993">
        <v>26064.3091387159</v>
      </c>
      <c r="H5993">
        <v>13362.073599372499</v>
      </c>
      <c r="I5993">
        <v>0.916968218750146</v>
      </c>
    </row>
    <row r="5994" spans="1:9" x14ac:dyDescent="0.2">
      <c r="A5994">
        <v>691</v>
      </c>
      <c r="B5994">
        <v>13468.2870821017</v>
      </c>
      <c r="C5994">
        <v>10.619593371691799</v>
      </c>
      <c r="D5994">
        <v>18.547107704014898</v>
      </c>
      <c r="E5994" t="s">
        <v>20</v>
      </c>
      <c r="F5994">
        <v>39426.382738088301</v>
      </c>
      <c r="G5994">
        <v>0</v>
      </c>
      <c r="H5994">
        <v>39426.382738088301</v>
      </c>
    </row>
    <row r="5995" spans="1:9" x14ac:dyDescent="0.2">
      <c r="A5995">
        <v>692</v>
      </c>
      <c r="B5995">
        <v>75687.917494231704</v>
      </c>
      <c r="C5995">
        <v>0</v>
      </c>
      <c r="D5995">
        <v>9.6820596307322901</v>
      </c>
      <c r="E5995" t="s">
        <v>17</v>
      </c>
      <c r="F5995">
        <v>85051.536465051395</v>
      </c>
      <c r="G5995">
        <v>85051.536465051395</v>
      </c>
      <c r="H5995">
        <v>0</v>
      </c>
      <c r="I5995">
        <v>1</v>
      </c>
    </row>
    <row r="5996" spans="1:9" x14ac:dyDescent="0.2">
      <c r="A5996">
        <v>692</v>
      </c>
      <c r="B5996">
        <v>75687.917494231704</v>
      </c>
      <c r="C5996">
        <v>0.72934426842896805</v>
      </c>
      <c r="D5996">
        <v>10.4114038991613</v>
      </c>
      <c r="E5996" t="s">
        <v>18</v>
      </c>
      <c r="F5996">
        <v>113243.665308974</v>
      </c>
      <c r="G5996">
        <v>109775.426050817</v>
      </c>
      <c r="H5996">
        <v>3468.2392581570998</v>
      </c>
      <c r="I5996">
        <v>1.3266722113726599</v>
      </c>
    </row>
    <row r="5997" spans="1:9" x14ac:dyDescent="0.2">
      <c r="A5997">
        <v>692</v>
      </c>
      <c r="B5997">
        <v>75687.917494231704</v>
      </c>
      <c r="C5997">
        <v>1.4505628920353</v>
      </c>
      <c r="D5997">
        <v>11.132622522767599</v>
      </c>
      <c r="E5997" t="s">
        <v>19</v>
      </c>
      <c r="F5997">
        <v>155709.240208189</v>
      </c>
      <c r="G5997">
        <v>152241.000950032</v>
      </c>
      <c r="H5997">
        <v>3468.2392581570998</v>
      </c>
      <c r="I5997">
        <v>1.3817849494771099</v>
      </c>
    </row>
    <row r="5998" spans="1:9" x14ac:dyDescent="0.2">
      <c r="A5998">
        <v>692</v>
      </c>
      <c r="B5998">
        <v>75687.917494231704</v>
      </c>
      <c r="C5998">
        <v>1.92827761829261</v>
      </c>
      <c r="D5998">
        <v>11.6103372490249</v>
      </c>
      <c r="E5998" t="s">
        <v>20</v>
      </c>
      <c r="F5998">
        <v>155709.240208189</v>
      </c>
      <c r="G5998">
        <v>148300.08555110299</v>
      </c>
      <c r="H5998">
        <v>7409.1546570860201</v>
      </c>
    </row>
    <row r="5999" spans="1:9" x14ac:dyDescent="0.2">
      <c r="A5999">
        <v>692</v>
      </c>
      <c r="B5999">
        <v>75687.917494231704</v>
      </c>
      <c r="C5999">
        <v>3.4925656828289502</v>
      </c>
      <c r="D5999">
        <v>13.174625313561201</v>
      </c>
      <c r="E5999" t="s">
        <v>18</v>
      </c>
      <c r="F5999">
        <v>155261.63154238899</v>
      </c>
      <c r="G5999">
        <v>143515.09664533401</v>
      </c>
      <c r="H5999">
        <v>11746.5348970544</v>
      </c>
      <c r="I5999">
        <v>0.98645124769292203</v>
      </c>
    </row>
    <row r="6000" spans="1:9" x14ac:dyDescent="0.2">
      <c r="A6000">
        <v>692</v>
      </c>
      <c r="B6000">
        <v>75687.917494231704</v>
      </c>
      <c r="C6000">
        <v>3.93653250477962</v>
      </c>
      <c r="D6000">
        <v>13.6185921355119</v>
      </c>
      <c r="E6000" t="s">
        <v>19</v>
      </c>
      <c r="F6000">
        <v>153146.99089336899</v>
      </c>
      <c r="G6000">
        <v>141400.45599631499</v>
      </c>
      <c r="H6000">
        <v>11746.5348970544</v>
      </c>
      <c r="I6000">
        <v>0.98292251461069202</v>
      </c>
    </row>
    <row r="6001" spans="1:9" x14ac:dyDescent="0.2">
      <c r="A6001">
        <v>692</v>
      </c>
      <c r="B6001">
        <v>75687.917494231704</v>
      </c>
      <c r="C6001">
        <v>4.7554519598631799</v>
      </c>
      <c r="D6001">
        <v>14.4375115905955</v>
      </c>
      <c r="E6001" t="s">
        <v>20</v>
      </c>
      <c r="F6001">
        <v>153146.99089336899</v>
      </c>
      <c r="G6001">
        <v>137079.48178872</v>
      </c>
      <c r="H6001">
        <v>16067.5091046491</v>
      </c>
    </row>
    <row r="6002" spans="1:9" x14ac:dyDescent="0.2">
      <c r="A6002">
        <v>692</v>
      </c>
      <c r="B6002">
        <v>75687.917494231704</v>
      </c>
      <c r="C6002">
        <v>5.11172217174179</v>
      </c>
      <c r="D6002">
        <v>14.793781802474101</v>
      </c>
      <c r="E6002" t="s">
        <v>20</v>
      </c>
      <c r="F6002">
        <v>153146.99089336899</v>
      </c>
      <c r="G6002">
        <v>131921.08739278099</v>
      </c>
      <c r="H6002">
        <v>21225.903500588</v>
      </c>
    </row>
    <row r="6003" spans="1:9" x14ac:dyDescent="0.2">
      <c r="A6003">
        <v>692</v>
      </c>
      <c r="B6003">
        <v>75687.917494231704</v>
      </c>
      <c r="C6003">
        <v>5.1193401668595699</v>
      </c>
      <c r="D6003">
        <v>14.8013997975919</v>
      </c>
      <c r="E6003" t="s">
        <v>19</v>
      </c>
      <c r="F6003">
        <v>157660.27526934299</v>
      </c>
      <c r="G6003">
        <v>136434.37176875499</v>
      </c>
      <c r="H6003">
        <v>21225.903500588</v>
      </c>
      <c r="I6003">
        <v>1.0272342722077601</v>
      </c>
    </row>
    <row r="6004" spans="1:9" x14ac:dyDescent="0.2">
      <c r="A6004">
        <v>692</v>
      </c>
      <c r="B6004">
        <v>75687.917494231704</v>
      </c>
      <c r="C6004">
        <v>6.5957197244788102</v>
      </c>
      <c r="D6004">
        <v>16.277779355211099</v>
      </c>
      <c r="E6004" t="s">
        <v>20</v>
      </c>
      <c r="F6004">
        <v>157660.27526934299</v>
      </c>
      <c r="G6004">
        <v>14292.750632625501</v>
      </c>
      <c r="H6004">
        <v>143367.52463671699</v>
      </c>
    </row>
    <row r="6005" spans="1:9" x14ac:dyDescent="0.2">
      <c r="A6005">
        <v>692</v>
      </c>
      <c r="B6005">
        <v>75687.917494231704</v>
      </c>
      <c r="C6005">
        <v>7.2863131287495797</v>
      </c>
      <c r="D6005">
        <v>16.968372759481898</v>
      </c>
      <c r="E6005" t="s">
        <v>18</v>
      </c>
      <c r="F6005">
        <v>157616.37676597899</v>
      </c>
      <c r="G6005">
        <v>0</v>
      </c>
      <c r="H6005">
        <v>157616.37676597899</v>
      </c>
      <c r="I6005">
        <v>0.87925628066915795</v>
      </c>
    </row>
    <row r="6006" spans="1:9" x14ac:dyDescent="0.2">
      <c r="A6006">
        <v>693</v>
      </c>
      <c r="B6006">
        <v>51745.388457908302</v>
      </c>
      <c r="C6006">
        <v>0</v>
      </c>
      <c r="D6006">
        <v>8.2828704686206294</v>
      </c>
      <c r="E6006" t="s">
        <v>17</v>
      </c>
      <c r="F6006">
        <v>116340.875591334</v>
      </c>
      <c r="G6006">
        <v>116340.875591334</v>
      </c>
      <c r="H6006">
        <v>0</v>
      </c>
      <c r="I6006">
        <v>1</v>
      </c>
    </row>
    <row r="6007" spans="1:9" x14ac:dyDescent="0.2">
      <c r="A6007">
        <v>693</v>
      </c>
      <c r="B6007">
        <v>51745.388457908302</v>
      </c>
      <c r="C6007">
        <v>3.2817733531918201</v>
      </c>
      <c r="D6007">
        <v>11.564643821812499</v>
      </c>
      <c r="E6007" t="s">
        <v>19</v>
      </c>
      <c r="F6007">
        <v>121665.109952003</v>
      </c>
      <c r="G6007">
        <v>121665.109952003</v>
      </c>
      <c r="H6007" s="15">
        <v>9.0949470177292808E-12</v>
      </c>
      <c r="I6007">
        <v>1.0289109077105301</v>
      </c>
    </row>
    <row r="6008" spans="1:9" x14ac:dyDescent="0.2">
      <c r="A6008">
        <v>693</v>
      </c>
      <c r="B6008">
        <v>51745.388457908302</v>
      </c>
      <c r="C6008">
        <v>4.3253358671193602</v>
      </c>
      <c r="D6008">
        <v>12.60820633574</v>
      </c>
      <c r="E6008" t="s">
        <v>20</v>
      </c>
      <c r="F6008">
        <v>121665.109952003</v>
      </c>
      <c r="G6008">
        <v>110924.708520623</v>
      </c>
      <c r="H6008">
        <v>10740.4014313801</v>
      </c>
    </row>
    <row r="6009" spans="1:9" x14ac:dyDescent="0.2">
      <c r="A6009">
        <v>693</v>
      </c>
      <c r="B6009">
        <v>51745.388457908302</v>
      </c>
      <c r="C6009">
        <v>4.8564415706504098</v>
      </c>
      <c r="D6009">
        <v>13.139312039270999</v>
      </c>
      <c r="E6009" t="s">
        <v>20</v>
      </c>
      <c r="F6009">
        <v>121665.109952003</v>
      </c>
      <c r="G6009">
        <v>101331.531760488</v>
      </c>
      <c r="H6009">
        <v>20333.578191515098</v>
      </c>
    </row>
    <row r="6010" spans="1:9" x14ac:dyDescent="0.2">
      <c r="A6010">
        <v>693</v>
      </c>
      <c r="B6010">
        <v>51745.388457908302</v>
      </c>
      <c r="C6010">
        <v>5.8628640809977197</v>
      </c>
      <c r="D6010">
        <v>14.1457345496183</v>
      </c>
      <c r="E6010" t="s">
        <v>19</v>
      </c>
      <c r="F6010">
        <v>139755.082564379</v>
      </c>
      <c r="G6010">
        <v>119421.504372864</v>
      </c>
      <c r="H6010">
        <v>20333.578191515098</v>
      </c>
      <c r="I6010">
        <v>1.16101138341217</v>
      </c>
    </row>
    <row r="6011" spans="1:9" x14ac:dyDescent="0.2">
      <c r="A6011">
        <v>693</v>
      </c>
      <c r="B6011">
        <v>51745.388457908302</v>
      </c>
      <c r="C6011">
        <v>7.5293106910901804</v>
      </c>
      <c r="D6011">
        <v>15.8121811597108</v>
      </c>
      <c r="E6011" t="s">
        <v>19</v>
      </c>
      <c r="F6011">
        <v>126073.52913763199</v>
      </c>
      <c r="G6011">
        <v>105739.95094611699</v>
      </c>
      <c r="H6011">
        <v>20333.578191515098</v>
      </c>
      <c r="I6011">
        <v>0.87676103969284502</v>
      </c>
    </row>
    <row r="6012" spans="1:9" x14ac:dyDescent="0.2">
      <c r="A6012">
        <v>693</v>
      </c>
      <c r="B6012">
        <v>51745.388457908302</v>
      </c>
      <c r="C6012">
        <v>8.8054239642294103</v>
      </c>
      <c r="D6012">
        <v>17.088294432849999</v>
      </c>
      <c r="E6012" t="s">
        <v>20</v>
      </c>
      <c r="F6012">
        <v>126073.52913763199</v>
      </c>
      <c r="G6012">
        <v>15072.322501361499</v>
      </c>
      <c r="H6012">
        <v>111001.206636271</v>
      </c>
    </row>
    <row r="6013" spans="1:9" x14ac:dyDescent="0.2">
      <c r="A6013">
        <v>693</v>
      </c>
      <c r="B6013">
        <v>51745.388457908302</v>
      </c>
      <c r="C6013">
        <v>10.2519921338126</v>
      </c>
      <c r="D6013">
        <v>18.534862602433201</v>
      </c>
      <c r="E6013" t="s">
        <v>20</v>
      </c>
      <c r="F6013">
        <v>126073.52913763199</v>
      </c>
      <c r="G6013">
        <v>0</v>
      </c>
      <c r="H6013">
        <v>126073.52913763199</v>
      </c>
    </row>
    <row r="6014" spans="1:9" x14ac:dyDescent="0.2">
      <c r="A6014">
        <v>694</v>
      </c>
      <c r="B6014">
        <v>383070.60274563299</v>
      </c>
      <c r="C6014">
        <v>0</v>
      </c>
      <c r="D6014">
        <v>10.8054279156835</v>
      </c>
      <c r="E6014" t="s">
        <v>17</v>
      </c>
      <c r="F6014">
        <v>86086.544007644596</v>
      </c>
      <c r="G6014">
        <v>86086.544007644596</v>
      </c>
      <c r="H6014">
        <v>0</v>
      </c>
      <c r="I6014">
        <v>1</v>
      </c>
    </row>
    <row r="6015" spans="1:9" x14ac:dyDescent="0.2">
      <c r="A6015">
        <v>694</v>
      </c>
      <c r="B6015">
        <v>383070.60274563299</v>
      </c>
      <c r="C6015">
        <v>8.3365262645906295</v>
      </c>
      <c r="D6015">
        <v>19.141954180274201</v>
      </c>
      <c r="E6015" t="s">
        <v>19</v>
      </c>
      <c r="F6015">
        <v>96683.648330398297</v>
      </c>
      <c r="G6015">
        <v>96683.648330398297</v>
      </c>
      <c r="H6015" s="15">
        <v>-2.91038304567337E-11</v>
      </c>
      <c r="I6015">
        <v>1.0776900357271499</v>
      </c>
    </row>
    <row r="6016" spans="1:9" x14ac:dyDescent="0.2">
      <c r="A6016">
        <v>694</v>
      </c>
      <c r="B6016">
        <v>383070.60274563299</v>
      </c>
      <c r="C6016">
        <v>10.0593341807934</v>
      </c>
      <c r="D6016">
        <v>20.864762096476898</v>
      </c>
      <c r="E6016" t="s">
        <v>20</v>
      </c>
      <c r="F6016">
        <v>96683.648330398297</v>
      </c>
      <c r="G6016">
        <v>69330.268067783094</v>
      </c>
      <c r="H6016">
        <v>27353.380262615199</v>
      </c>
    </row>
    <row r="6017" spans="1:9" x14ac:dyDescent="0.2">
      <c r="A6017">
        <v>694</v>
      </c>
      <c r="B6017">
        <v>383070.60274563299</v>
      </c>
      <c r="C6017">
        <v>15.517496078033</v>
      </c>
      <c r="D6017">
        <v>26.3229239937165</v>
      </c>
      <c r="E6017" t="s">
        <v>17</v>
      </c>
      <c r="F6017">
        <v>724390.27831018099</v>
      </c>
      <c r="G6017">
        <v>697036.89804756595</v>
      </c>
      <c r="H6017">
        <v>27353.380262615199</v>
      </c>
      <c r="I6017">
        <v>7.2306974462141396</v>
      </c>
    </row>
    <row r="6018" spans="1:9" x14ac:dyDescent="0.2">
      <c r="A6018">
        <v>694</v>
      </c>
      <c r="B6018">
        <v>383070.60274563299</v>
      </c>
      <c r="C6018">
        <v>15.8853481526215</v>
      </c>
      <c r="D6018">
        <v>26.690776068304999</v>
      </c>
      <c r="E6018" t="s">
        <v>19</v>
      </c>
      <c r="F6018">
        <v>703251.00086172402</v>
      </c>
      <c r="G6018">
        <v>675897.62059910898</v>
      </c>
      <c r="H6018">
        <v>27353.380262615199</v>
      </c>
      <c r="I6018">
        <v>0.96783698385171602</v>
      </c>
    </row>
    <row r="6019" spans="1:9" x14ac:dyDescent="0.2">
      <c r="A6019">
        <v>694</v>
      </c>
      <c r="B6019">
        <v>383070.60274563299</v>
      </c>
      <c r="C6019">
        <v>17.747214432704698</v>
      </c>
      <c r="D6019">
        <v>28.552642348388201</v>
      </c>
      <c r="E6019" t="s">
        <v>19</v>
      </c>
      <c r="F6019">
        <v>764386.53961403901</v>
      </c>
      <c r="G6019">
        <v>737033.15935142396</v>
      </c>
      <c r="H6019">
        <v>27353.380262615199</v>
      </c>
      <c r="I6019">
        <v>1.08007456482845</v>
      </c>
    </row>
    <row r="6020" spans="1:9" x14ac:dyDescent="0.2">
      <c r="A6020">
        <v>694</v>
      </c>
      <c r="B6020">
        <v>383070.60274563299</v>
      </c>
      <c r="C6020">
        <v>20.9146035641729</v>
      </c>
      <c r="D6020">
        <v>31.720031479856399</v>
      </c>
      <c r="E6020" t="s">
        <v>18</v>
      </c>
      <c r="F6020">
        <v>671561.71469457506</v>
      </c>
      <c r="G6020">
        <v>617332.297066311</v>
      </c>
      <c r="H6020">
        <v>54229.4176282646</v>
      </c>
      <c r="I6020">
        <v>0.85987981773525901</v>
      </c>
    </row>
    <row r="6021" spans="1:9" x14ac:dyDescent="0.2">
      <c r="A6021">
        <v>694</v>
      </c>
      <c r="B6021">
        <v>383070.60274563299</v>
      </c>
      <c r="C6021">
        <v>23.696349990421201</v>
      </c>
      <c r="D6021">
        <v>34.501777906104699</v>
      </c>
      <c r="E6021" t="s">
        <v>19</v>
      </c>
      <c r="F6021">
        <v>614421.755942964</v>
      </c>
      <c r="G6021">
        <v>560192.33831469901</v>
      </c>
      <c r="H6021">
        <v>54229.4176282646</v>
      </c>
      <c r="I6021">
        <v>0.89382792060674798</v>
      </c>
    </row>
    <row r="6022" spans="1:9" x14ac:dyDescent="0.2">
      <c r="A6022">
        <v>694</v>
      </c>
      <c r="B6022">
        <v>383070.60274563299</v>
      </c>
      <c r="C6022">
        <v>23.7092228683954</v>
      </c>
      <c r="D6022">
        <v>34.514650784078903</v>
      </c>
      <c r="E6022" t="s">
        <v>19</v>
      </c>
      <c r="F6022">
        <v>557665.679457883</v>
      </c>
      <c r="G6022">
        <v>503436.26182961802</v>
      </c>
      <c r="H6022">
        <v>54229.4176282646</v>
      </c>
      <c r="I6022">
        <v>0.89862122157581503</v>
      </c>
    </row>
    <row r="6023" spans="1:9" x14ac:dyDescent="0.2">
      <c r="A6023">
        <v>694</v>
      </c>
      <c r="B6023">
        <v>383070.60274563299</v>
      </c>
      <c r="C6023">
        <v>23.880795578331199</v>
      </c>
      <c r="D6023">
        <v>34.686223494014698</v>
      </c>
      <c r="E6023" t="s">
        <v>19</v>
      </c>
      <c r="F6023">
        <v>532189.82694110402</v>
      </c>
      <c r="G6023">
        <v>477960.40931284003</v>
      </c>
      <c r="H6023">
        <v>54229.4176282646</v>
      </c>
      <c r="I6023">
        <v>0.94849854227556796</v>
      </c>
    </row>
    <row r="6024" spans="1:9" x14ac:dyDescent="0.2">
      <c r="A6024">
        <v>694</v>
      </c>
      <c r="B6024">
        <v>383070.60274563299</v>
      </c>
      <c r="C6024">
        <v>23.937095534511201</v>
      </c>
      <c r="D6024">
        <v>34.742523450194703</v>
      </c>
      <c r="E6024" t="s">
        <v>19</v>
      </c>
      <c r="F6024">
        <v>522636.35812807298</v>
      </c>
      <c r="G6024">
        <v>468406.94049980899</v>
      </c>
      <c r="H6024">
        <v>54229.4176282646</v>
      </c>
      <c r="I6024">
        <v>0.97970727605890895</v>
      </c>
    </row>
    <row r="6025" spans="1:9" x14ac:dyDescent="0.2">
      <c r="A6025">
        <v>694</v>
      </c>
      <c r="B6025">
        <v>383070.60274563299</v>
      </c>
      <c r="C6025">
        <v>24.512817486495202</v>
      </c>
      <c r="D6025">
        <v>35.318245402178697</v>
      </c>
      <c r="E6025" t="s">
        <v>19</v>
      </c>
      <c r="F6025">
        <v>481143.71717064199</v>
      </c>
      <c r="G6025">
        <v>426914.299542377</v>
      </c>
      <c r="H6025">
        <v>54229.4176282646</v>
      </c>
      <c r="I6025">
        <v>0.90849400066711306</v>
      </c>
    </row>
    <row r="6026" spans="1:9" x14ac:dyDescent="0.2">
      <c r="A6026">
        <v>694</v>
      </c>
      <c r="B6026">
        <v>383070.60274563299</v>
      </c>
      <c r="C6026">
        <v>26.7882192171611</v>
      </c>
      <c r="D6026">
        <v>37.593647132844602</v>
      </c>
      <c r="E6026" t="s">
        <v>19</v>
      </c>
      <c r="F6026">
        <v>456447.63831051701</v>
      </c>
      <c r="G6026">
        <v>402218.22068225301</v>
      </c>
      <c r="H6026">
        <v>54229.4176282646</v>
      </c>
      <c r="I6026">
        <v>0.93017571004233801</v>
      </c>
    </row>
    <row r="6027" spans="1:9" x14ac:dyDescent="0.2">
      <c r="A6027">
        <v>694</v>
      </c>
      <c r="B6027">
        <v>383070.60274563299</v>
      </c>
      <c r="C6027">
        <v>27.382351028333499</v>
      </c>
      <c r="D6027">
        <v>38.187778944016998</v>
      </c>
      <c r="E6027" t="s">
        <v>20</v>
      </c>
      <c r="F6027">
        <v>456447.63831051701</v>
      </c>
      <c r="G6027">
        <v>24892.823602640699</v>
      </c>
      <c r="H6027">
        <v>431554.814707877</v>
      </c>
    </row>
    <row r="6028" spans="1:9" x14ac:dyDescent="0.2">
      <c r="A6028">
        <v>694</v>
      </c>
      <c r="B6028">
        <v>383070.60274563299</v>
      </c>
      <c r="C6028">
        <v>29.331322637955701</v>
      </c>
      <c r="D6028">
        <v>40.136750553639203</v>
      </c>
      <c r="E6028" t="s">
        <v>18</v>
      </c>
      <c r="F6028">
        <v>459737.00371105102</v>
      </c>
      <c r="G6028">
        <v>0</v>
      </c>
      <c r="H6028">
        <v>459737.00371105102</v>
      </c>
      <c r="I6028">
        <v>0.901077732623074</v>
      </c>
    </row>
    <row r="6029" spans="1:9" x14ac:dyDescent="0.2">
      <c r="A6029">
        <v>695</v>
      </c>
      <c r="B6029">
        <v>45949.072955115902</v>
      </c>
      <c r="C6029">
        <v>0</v>
      </c>
      <c r="D6029">
        <v>10.4181147498249</v>
      </c>
      <c r="E6029" t="s">
        <v>17</v>
      </c>
      <c r="F6029">
        <v>156591.47614200201</v>
      </c>
      <c r="G6029">
        <v>156591.47614200201</v>
      </c>
      <c r="H6029">
        <v>0</v>
      </c>
      <c r="I6029">
        <v>1</v>
      </c>
    </row>
    <row r="6030" spans="1:9" x14ac:dyDescent="0.2">
      <c r="A6030">
        <v>695</v>
      </c>
      <c r="B6030">
        <v>45949.072955115902</v>
      </c>
      <c r="C6030">
        <v>0.31625644894843302</v>
      </c>
      <c r="D6030">
        <v>10.734371198773299</v>
      </c>
      <c r="E6030" t="s">
        <v>20</v>
      </c>
      <c r="F6030">
        <v>156591.47614200201</v>
      </c>
      <c r="G6030">
        <v>153600.33649238001</v>
      </c>
      <c r="H6030">
        <v>2991.13964962201</v>
      </c>
    </row>
    <row r="6031" spans="1:9" x14ac:dyDescent="0.2">
      <c r="A6031">
        <v>695</v>
      </c>
      <c r="B6031">
        <v>45949.072955115902</v>
      </c>
      <c r="C6031">
        <v>1.63791519548241</v>
      </c>
      <c r="D6031">
        <v>12.0560299453073</v>
      </c>
      <c r="E6031" t="s">
        <v>18</v>
      </c>
      <c r="F6031">
        <v>173231.62921555599</v>
      </c>
      <c r="G6031">
        <v>166709.91737467301</v>
      </c>
      <c r="H6031">
        <v>6521.7118408838296</v>
      </c>
      <c r="I6031">
        <v>1.09922595351054</v>
      </c>
    </row>
    <row r="6032" spans="1:9" x14ac:dyDescent="0.2">
      <c r="A6032">
        <v>695</v>
      </c>
      <c r="B6032">
        <v>45949.072955115902</v>
      </c>
      <c r="C6032">
        <v>2.9618526090794202</v>
      </c>
      <c r="D6032">
        <v>13.379967358904301</v>
      </c>
      <c r="E6032" t="s">
        <v>18</v>
      </c>
      <c r="F6032">
        <v>186981.317969948</v>
      </c>
      <c r="G6032">
        <v>176406.91043592701</v>
      </c>
      <c r="H6032">
        <v>10574.4075340213</v>
      </c>
      <c r="I6032">
        <v>1.07514941932279</v>
      </c>
    </row>
    <row r="6033" spans="1:9" x14ac:dyDescent="0.2">
      <c r="A6033">
        <v>695</v>
      </c>
      <c r="B6033">
        <v>45949.072955115902</v>
      </c>
      <c r="C6033">
        <v>4.3762042792809197</v>
      </c>
      <c r="D6033">
        <v>14.7943190291058</v>
      </c>
      <c r="E6033" t="s">
        <v>18</v>
      </c>
      <c r="F6033">
        <v>171502.114239505</v>
      </c>
      <c r="G6033">
        <v>157447.92103578601</v>
      </c>
      <c r="H6033">
        <v>14054.1932037189</v>
      </c>
      <c r="I6033">
        <v>0.90546933828560705</v>
      </c>
    </row>
    <row r="6034" spans="1:9" x14ac:dyDescent="0.2">
      <c r="A6034">
        <v>695</v>
      </c>
      <c r="B6034">
        <v>45949.072955115902</v>
      </c>
      <c r="C6034">
        <v>5.4144016559296597</v>
      </c>
      <c r="D6034">
        <v>15.8325164057545</v>
      </c>
      <c r="E6034" t="s">
        <v>20</v>
      </c>
      <c r="F6034">
        <v>171502.114239505</v>
      </c>
      <c r="G6034">
        <v>153633.64258763799</v>
      </c>
      <c r="H6034">
        <v>17868.471651866501</v>
      </c>
    </row>
    <row r="6035" spans="1:9" x14ac:dyDescent="0.2">
      <c r="A6035">
        <v>695</v>
      </c>
      <c r="B6035">
        <v>45949.072955115902</v>
      </c>
      <c r="C6035">
        <v>6.3499610286105401</v>
      </c>
      <c r="D6035">
        <v>16.768075778435399</v>
      </c>
      <c r="E6035" t="s">
        <v>18</v>
      </c>
      <c r="F6035">
        <v>150335.92433075601</v>
      </c>
      <c r="G6035">
        <v>128759.34239899</v>
      </c>
      <c r="H6035">
        <v>21576.581931766301</v>
      </c>
      <c r="I6035">
        <v>0.85271437233077696</v>
      </c>
    </row>
    <row r="6036" spans="1:9" x14ac:dyDescent="0.2">
      <c r="A6036">
        <v>695</v>
      </c>
      <c r="B6036">
        <v>45949.072955115902</v>
      </c>
      <c r="C6036">
        <v>7.6712627786149801</v>
      </c>
      <c r="D6036">
        <v>18.089377528439801</v>
      </c>
      <c r="E6036" t="s">
        <v>18</v>
      </c>
      <c r="F6036">
        <v>124688.130610887</v>
      </c>
      <c r="G6036">
        <v>19423.388099720902</v>
      </c>
      <c r="H6036">
        <v>105264.742511166</v>
      </c>
      <c r="I6036">
        <v>0.79449447849953303</v>
      </c>
    </row>
    <row r="6037" spans="1:9" x14ac:dyDescent="0.2">
      <c r="A6037">
        <v>695</v>
      </c>
      <c r="B6037">
        <v>45949.072955115902</v>
      </c>
      <c r="C6037">
        <v>8.5182981347744793</v>
      </c>
      <c r="D6037">
        <v>18.936412884599299</v>
      </c>
      <c r="E6037" t="s">
        <v>18</v>
      </c>
      <c r="F6037">
        <v>121278.737580018</v>
      </c>
      <c r="G6037">
        <v>0</v>
      </c>
      <c r="H6037">
        <v>121278.737580018</v>
      </c>
      <c r="I6037">
        <v>0.79834124776905202</v>
      </c>
    </row>
    <row r="6038" spans="1:9" x14ac:dyDescent="0.2">
      <c r="A6038">
        <v>696</v>
      </c>
      <c r="B6038">
        <v>4632.8197493385896</v>
      </c>
      <c r="C6038">
        <v>0</v>
      </c>
      <c r="D6038">
        <v>8.5369782216942998</v>
      </c>
      <c r="E6038" t="s">
        <v>17</v>
      </c>
      <c r="F6038">
        <v>9751.0715038920407</v>
      </c>
      <c r="G6038">
        <v>9751.0715038920407</v>
      </c>
      <c r="H6038">
        <v>0</v>
      </c>
      <c r="I6038">
        <v>1</v>
      </c>
    </row>
    <row r="6039" spans="1:9" x14ac:dyDescent="0.2">
      <c r="A6039">
        <v>696</v>
      </c>
      <c r="B6039">
        <v>4632.8197493385896</v>
      </c>
      <c r="C6039">
        <v>0.50864912413167795</v>
      </c>
      <c r="D6039">
        <v>9.0456273458259808</v>
      </c>
      <c r="E6039" t="s">
        <v>18</v>
      </c>
      <c r="F6039">
        <v>8837.3020376304594</v>
      </c>
      <c r="G6039">
        <v>4739.8617328766904</v>
      </c>
      <c r="H6039">
        <v>4097.4403047537699</v>
      </c>
      <c r="I6039">
        <v>0.90401105167520301</v>
      </c>
    </row>
    <row r="6040" spans="1:9" x14ac:dyDescent="0.2">
      <c r="A6040">
        <v>696</v>
      </c>
      <c r="B6040">
        <v>4632.8197493385896</v>
      </c>
      <c r="C6040">
        <v>1.08170271438631</v>
      </c>
      <c r="D6040">
        <v>9.6186809360806098</v>
      </c>
      <c r="E6040" t="s">
        <v>20</v>
      </c>
      <c r="F6040">
        <v>8837.3020376304594</v>
      </c>
      <c r="G6040">
        <v>0</v>
      </c>
      <c r="H6040">
        <v>8837.3020376304594</v>
      </c>
    </row>
    <row r="6041" spans="1:9" x14ac:dyDescent="0.2">
      <c r="A6041">
        <v>697</v>
      </c>
      <c r="B6041">
        <v>58354.910580624099</v>
      </c>
      <c r="C6041">
        <v>0</v>
      </c>
      <c r="D6041">
        <v>8.4732162908611102</v>
      </c>
      <c r="E6041" t="s">
        <v>17</v>
      </c>
      <c r="F6041">
        <v>114759.44818096999</v>
      </c>
      <c r="G6041">
        <v>114759.44818096999</v>
      </c>
      <c r="H6041">
        <v>0</v>
      </c>
      <c r="I6041">
        <v>1</v>
      </c>
    </row>
    <row r="6042" spans="1:9" x14ac:dyDescent="0.2">
      <c r="A6042">
        <v>697</v>
      </c>
      <c r="B6042">
        <v>58354.910580624099</v>
      </c>
      <c r="C6042">
        <v>1.5802649069069501</v>
      </c>
      <c r="D6042">
        <v>10.0534811977681</v>
      </c>
      <c r="E6042" t="s">
        <v>18</v>
      </c>
      <c r="F6042">
        <v>152523.05909032599</v>
      </c>
      <c r="G6042">
        <v>148313.15863009301</v>
      </c>
      <c r="H6042">
        <v>4209.9004602320801</v>
      </c>
      <c r="I6042">
        <v>1.3187103611320099</v>
      </c>
    </row>
    <row r="6043" spans="1:9" x14ac:dyDescent="0.2">
      <c r="A6043">
        <v>697</v>
      </c>
      <c r="B6043">
        <v>58354.910580624099</v>
      </c>
      <c r="C6043">
        <v>3.4644697504615101</v>
      </c>
      <c r="D6043">
        <v>11.9376860413226</v>
      </c>
      <c r="E6043" t="s">
        <v>18</v>
      </c>
      <c r="F6043">
        <v>183637.677291453</v>
      </c>
      <c r="G6043">
        <v>174039.66166186301</v>
      </c>
      <c r="H6043">
        <v>9598.0156295897195</v>
      </c>
      <c r="I6043">
        <v>1.1982939434123601</v>
      </c>
    </row>
    <row r="6044" spans="1:9" x14ac:dyDescent="0.2">
      <c r="A6044">
        <v>697</v>
      </c>
      <c r="B6044">
        <v>58354.910580624099</v>
      </c>
      <c r="C6044">
        <v>6.7946969604510299</v>
      </c>
      <c r="D6044">
        <v>15.2679132513121</v>
      </c>
      <c r="E6044" t="s">
        <v>20</v>
      </c>
      <c r="F6044">
        <v>183637.677291453</v>
      </c>
      <c r="G6044">
        <v>169330.765321866</v>
      </c>
      <c r="H6044">
        <v>14306.911969586399</v>
      </c>
    </row>
    <row r="6045" spans="1:9" x14ac:dyDescent="0.2">
      <c r="A6045">
        <v>697</v>
      </c>
      <c r="B6045">
        <v>58354.910580624099</v>
      </c>
      <c r="C6045">
        <v>9.8076527506842108</v>
      </c>
      <c r="D6045">
        <v>18.280869041545301</v>
      </c>
      <c r="E6045" t="s">
        <v>18</v>
      </c>
      <c r="F6045">
        <v>186537.60613516899</v>
      </c>
      <c r="G6045">
        <v>165401.37644188301</v>
      </c>
      <c r="H6045">
        <v>21136.229693285499</v>
      </c>
      <c r="I6045">
        <v>0.98306937357962199</v>
      </c>
    </row>
    <row r="6046" spans="1:9" x14ac:dyDescent="0.2">
      <c r="A6046">
        <v>697</v>
      </c>
      <c r="B6046">
        <v>58354.910580624099</v>
      </c>
      <c r="C6046">
        <v>14.917009232414699</v>
      </c>
      <c r="D6046">
        <v>23.390225523275799</v>
      </c>
      <c r="E6046" t="s">
        <v>20</v>
      </c>
      <c r="F6046">
        <v>186537.60613516899</v>
      </c>
      <c r="G6046">
        <v>25847.438338491</v>
      </c>
      <c r="H6046">
        <v>160690.167796678</v>
      </c>
    </row>
    <row r="6047" spans="1:9" x14ac:dyDescent="0.2">
      <c r="A6047">
        <v>697</v>
      </c>
      <c r="B6047">
        <v>58354.910580624099</v>
      </c>
      <c r="C6047">
        <v>17.6604416266103</v>
      </c>
      <c r="D6047">
        <v>26.1336579174714</v>
      </c>
      <c r="E6047" t="s">
        <v>20</v>
      </c>
      <c r="F6047">
        <v>186537.60613516899</v>
      </c>
      <c r="G6047">
        <v>0</v>
      </c>
      <c r="H6047">
        <v>186537.60613516899</v>
      </c>
    </row>
    <row r="6048" spans="1:9" x14ac:dyDescent="0.2">
      <c r="A6048">
        <v>698</v>
      </c>
      <c r="B6048">
        <v>505216.619436507</v>
      </c>
      <c r="C6048">
        <v>0</v>
      </c>
      <c r="D6048">
        <v>10.4864140725129</v>
      </c>
      <c r="E6048" t="s">
        <v>17</v>
      </c>
      <c r="F6048">
        <v>42555.200692177001</v>
      </c>
      <c r="G6048">
        <v>42555.200692177001</v>
      </c>
      <c r="H6048">
        <v>0</v>
      </c>
      <c r="I6048">
        <v>1</v>
      </c>
    </row>
    <row r="6049" spans="1:9" x14ac:dyDescent="0.2">
      <c r="A6049">
        <v>698</v>
      </c>
      <c r="B6049">
        <v>505216.619436507</v>
      </c>
      <c r="C6049">
        <v>0.70114343270856005</v>
      </c>
      <c r="D6049">
        <v>11.1875575052215</v>
      </c>
      <c r="E6049" t="s">
        <v>20</v>
      </c>
      <c r="F6049">
        <v>42555.200692177001</v>
      </c>
      <c r="G6049">
        <v>25666.717169302501</v>
      </c>
      <c r="H6049">
        <v>16888.483522874401</v>
      </c>
    </row>
    <row r="6050" spans="1:9" x14ac:dyDescent="0.2">
      <c r="A6050">
        <v>698</v>
      </c>
      <c r="B6050">
        <v>505216.619436507</v>
      </c>
      <c r="C6050">
        <v>1.7106318416025701</v>
      </c>
      <c r="D6050">
        <v>12.197045914115501</v>
      </c>
      <c r="E6050" t="s">
        <v>17</v>
      </c>
      <c r="F6050">
        <v>274336.67867865198</v>
      </c>
      <c r="G6050">
        <v>257448.195155778</v>
      </c>
      <c r="H6050">
        <v>16888.483522874401</v>
      </c>
      <c r="I6050">
        <v>6.3922433719882301</v>
      </c>
    </row>
    <row r="6051" spans="1:9" x14ac:dyDescent="0.2">
      <c r="A6051">
        <v>698</v>
      </c>
      <c r="B6051">
        <v>505216.619436507</v>
      </c>
      <c r="C6051">
        <v>1.93981989848077</v>
      </c>
      <c r="D6051">
        <v>12.4262339709937</v>
      </c>
      <c r="E6051" t="s">
        <v>20</v>
      </c>
      <c r="F6051">
        <v>274336.67867865198</v>
      </c>
      <c r="G6051">
        <v>240159.916635948</v>
      </c>
      <c r="H6051">
        <v>34176.7620427039</v>
      </c>
    </row>
    <row r="6052" spans="1:9" x14ac:dyDescent="0.2">
      <c r="A6052">
        <v>698</v>
      </c>
      <c r="B6052">
        <v>505216.619436507</v>
      </c>
      <c r="C6052">
        <v>2.3232490257646101</v>
      </c>
      <c r="D6052">
        <v>12.8096630982775</v>
      </c>
      <c r="E6052" t="s">
        <v>18</v>
      </c>
      <c r="F6052">
        <v>248363.52165055601</v>
      </c>
      <c r="G6052">
        <v>194401.36417503399</v>
      </c>
      <c r="H6052">
        <v>53962.157475521999</v>
      </c>
      <c r="I6052">
        <v>0.888718869243735</v>
      </c>
    </row>
    <row r="6053" spans="1:9" x14ac:dyDescent="0.2">
      <c r="A6053">
        <v>698</v>
      </c>
      <c r="B6053">
        <v>505216.619436507</v>
      </c>
      <c r="C6053">
        <v>2.4453405241620998</v>
      </c>
      <c r="D6053">
        <v>12.931754596675001</v>
      </c>
      <c r="E6053" t="s">
        <v>17</v>
      </c>
      <c r="F6053">
        <v>593428.62489252095</v>
      </c>
      <c r="G6053">
        <v>539466.46741699905</v>
      </c>
      <c r="H6053">
        <v>53962.157475521999</v>
      </c>
      <c r="I6053">
        <v>2.3879112416412802</v>
      </c>
    </row>
    <row r="6054" spans="1:9" x14ac:dyDescent="0.2">
      <c r="A6054">
        <v>698</v>
      </c>
      <c r="B6054">
        <v>505216.619436507</v>
      </c>
      <c r="C6054">
        <v>2.8127802081303801</v>
      </c>
      <c r="D6054">
        <v>13.299194280643301</v>
      </c>
      <c r="E6054" t="s">
        <v>20</v>
      </c>
      <c r="F6054">
        <v>593428.62489252095</v>
      </c>
      <c r="G6054">
        <v>523626.32910364802</v>
      </c>
      <c r="H6054">
        <v>69802.295788872798</v>
      </c>
    </row>
    <row r="6055" spans="1:9" x14ac:dyDescent="0.2">
      <c r="A6055">
        <v>698</v>
      </c>
      <c r="B6055">
        <v>505216.619436507</v>
      </c>
      <c r="C6055">
        <v>3.2002553987029598</v>
      </c>
      <c r="D6055">
        <v>13.6866694712159</v>
      </c>
      <c r="E6055" t="s">
        <v>18</v>
      </c>
      <c r="F6055">
        <v>540236.010314352</v>
      </c>
      <c r="G6055">
        <v>39181.195617127203</v>
      </c>
      <c r="H6055">
        <v>501054.814697225</v>
      </c>
      <c r="I6055">
        <v>0.89456625732796902</v>
      </c>
    </row>
    <row r="6056" spans="1:9" x14ac:dyDescent="0.2">
      <c r="A6056">
        <v>698</v>
      </c>
      <c r="B6056">
        <v>505216.619436507</v>
      </c>
      <c r="C6056">
        <v>3.3832624191674499</v>
      </c>
      <c r="D6056">
        <v>13.8696764916803</v>
      </c>
      <c r="E6056" t="s">
        <v>20</v>
      </c>
      <c r="F6056">
        <v>540236.010314352</v>
      </c>
      <c r="G6056">
        <v>0</v>
      </c>
      <c r="H6056">
        <v>540236.010314352</v>
      </c>
    </row>
    <row r="6057" spans="1:9" x14ac:dyDescent="0.2">
      <c r="A6057">
        <v>699</v>
      </c>
      <c r="B6057">
        <v>22462.769060734801</v>
      </c>
      <c r="C6057">
        <v>0</v>
      </c>
      <c r="D6057">
        <v>8.4175177279375593</v>
      </c>
      <c r="E6057" t="s">
        <v>17</v>
      </c>
      <c r="F6057">
        <v>43834.340840907302</v>
      </c>
      <c r="G6057">
        <v>43834.340840907302</v>
      </c>
      <c r="H6057">
        <v>0</v>
      </c>
      <c r="I6057">
        <v>1</v>
      </c>
    </row>
    <row r="6058" spans="1:9" x14ac:dyDescent="0.2">
      <c r="A6058">
        <v>699</v>
      </c>
      <c r="B6058">
        <v>22462.769060734801</v>
      </c>
      <c r="C6058">
        <v>1.3772179445795001</v>
      </c>
      <c r="D6058">
        <v>9.79473567251706</v>
      </c>
      <c r="E6058" t="s">
        <v>19</v>
      </c>
      <c r="F6058">
        <v>52440.980162130902</v>
      </c>
      <c r="G6058">
        <v>52440.980162130902</v>
      </c>
      <c r="H6058">
        <v>0</v>
      </c>
      <c r="I6058">
        <v>1.1882155795817699</v>
      </c>
    </row>
    <row r="6059" spans="1:9" x14ac:dyDescent="0.2">
      <c r="A6059">
        <v>699</v>
      </c>
      <c r="B6059">
        <v>22462.769060734801</v>
      </c>
      <c r="C6059">
        <v>1.8277185934043001</v>
      </c>
      <c r="D6059">
        <v>10.245236321341901</v>
      </c>
      <c r="E6059" t="s">
        <v>19</v>
      </c>
      <c r="F6059">
        <v>51528.383428109199</v>
      </c>
      <c r="G6059">
        <v>51528.383428109199</v>
      </c>
      <c r="H6059">
        <v>0</v>
      </c>
      <c r="I6059">
        <v>0.98040862143736496</v>
      </c>
    </row>
    <row r="6060" spans="1:9" x14ac:dyDescent="0.2">
      <c r="A6060">
        <v>699</v>
      </c>
      <c r="B6060">
        <v>22462.769060734801</v>
      </c>
      <c r="C6060">
        <v>2.2829578284143102</v>
      </c>
      <c r="D6060">
        <v>10.700475556351901</v>
      </c>
      <c r="E6060" t="s">
        <v>20</v>
      </c>
      <c r="F6060">
        <v>51528.383428109199</v>
      </c>
      <c r="G6060">
        <v>45797.804849394299</v>
      </c>
      <c r="H6060">
        <v>5730.5785787149398</v>
      </c>
    </row>
    <row r="6061" spans="1:9" x14ac:dyDescent="0.2">
      <c r="A6061">
        <v>699</v>
      </c>
      <c r="B6061">
        <v>22462.769060734801</v>
      </c>
      <c r="C6061">
        <v>2.3086241781214301</v>
      </c>
      <c r="D6061">
        <v>10.726141906059</v>
      </c>
      <c r="E6061" t="s">
        <v>19</v>
      </c>
      <c r="F6061">
        <v>49945.061925870599</v>
      </c>
      <c r="G6061">
        <v>44214.483347155699</v>
      </c>
      <c r="H6061">
        <v>5730.5785787149398</v>
      </c>
      <c r="I6061">
        <v>0.96283469917361297</v>
      </c>
    </row>
    <row r="6062" spans="1:9" x14ac:dyDescent="0.2">
      <c r="A6062">
        <v>699</v>
      </c>
      <c r="B6062">
        <v>22462.769060734801</v>
      </c>
      <c r="C6062">
        <v>2.37174975617781</v>
      </c>
      <c r="D6062">
        <v>10.789267484115401</v>
      </c>
      <c r="E6062" t="s">
        <v>19</v>
      </c>
      <c r="F6062">
        <v>51643.174831531003</v>
      </c>
      <c r="G6062">
        <v>45912.596252816104</v>
      </c>
      <c r="H6062">
        <v>5730.5785787149398</v>
      </c>
      <c r="I6062">
        <v>1.0380412962588701</v>
      </c>
    </row>
    <row r="6063" spans="1:9" x14ac:dyDescent="0.2">
      <c r="A6063">
        <v>699</v>
      </c>
      <c r="B6063">
        <v>22462.769060734801</v>
      </c>
      <c r="C6063">
        <v>2.7088590112731099</v>
      </c>
      <c r="D6063">
        <v>11.1263767392107</v>
      </c>
      <c r="E6063" t="s">
        <v>20</v>
      </c>
      <c r="F6063">
        <v>51643.174831531003</v>
      </c>
      <c r="G6063">
        <v>39063.6767934733</v>
      </c>
      <c r="H6063">
        <v>12579.4980380577</v>
      </c>
    </row>
    <row r="6064" spans="1:9" x14ac:dyDescent="0.2">
      <c r="A6064">
        <v>699</v>
      </c>
      <c r="B6064">
        <v>22462.769060734801</v>
      </c>
      <c r="C6064">
        <v>5.3726231950874102</v>
      </c>
      <c r="D6064">
        <v>13.790140923025</v>
      </c>
      <c r="E6064" t="s">
        <v>20</v>
      </c>
      <c r="F6064">
        <v>51643.174831531003</v>
      </c>
      <c r="G6064">
        <v>3931.1331136040199</v>
      </c>
      <c r="H6064">
        <v>47712.041717927001</v>
      </c>
    </row>
    <row r="6065" spans="1:9" x14ac:dyDescent="0.2">
      <c r="A6065">
        <v>699</v>
      </c>
      <c r="B6065">
        <v>22462.769060734801</v>
      </c>
      <c r="C6065">
        <v>5.9535061435036196</v>
      </c>
      <c r="D6065">
        <v>14.371023871441199</v>
      </c>
      <c r="E6065" t="s">
        <v>19</v>
      </c>
      <c r="F6065">
        <v>52363.958660819502</v>
      </c>
      <c r="G6065">
        <v>4651.9169428925397</v>
      </c>
      <c r="H6065">
        <v>47712.041717927001</v>
      </c>
      <c r="I6065">
        <v>0.94923792011057995</v>
      </c>
    </row>
    <row r="6066" spans="1:9" x14ac:dyDescent="0.2">
      <c r="A6066">
        <v>699</v>
      </c>
      <c r="B6066">
        <v>22462.769060734801</v>
      </c>
      <c r="C6066">
        <v>6.5825395873733896</v>
      </c>
      <c r="D6066">
        <v>15.000057315310899</v>
      </c>
      <c r="E6066" t="s">
        <v>18</v>
      </c>
      <c r="F6066">
        <v>51626.346912543399</v>
      </c>
      <c r="G6066">
        <v>0</v>
      </c>
      <c r="H6066">
        <v>51626.346912543399</v>
      </c>
      <c r="I6066">
        <v>0.80693275971844902</v>
      </c>
    </row>
    <row r="6067" spans="1:9" x14ac:dyDescent="0.2">
      <c r="A6067">
        <v>700</v>
      </c>
      <c r="B6067">
        <v>77749.5772135148</v>
      </c>
      <c r="C6067">
        <v>0</v>
      </c>
      <c r="D6067">
        <v>9.3926671996352695</v>
      </c>
      <c r="E6067" t="s">
        <v>17</v>
      </c>
      <c r="F6067">
        <v>258118.44676731501</v>
      </c>
      <c r="G6067">
        <v>258118.44676731501</v>
      </c>
      <c r="H6067">
        <v>0</v>
      </c>
      <c r="I6067">
        <v>1</v>
      </c>
    </row>
    <row r="6068" spans="1:9" x14ac:dyDescent="0.2">
      <c r="A6068">
        <v>700</v>
      </c>
      <c r="B6068">
        <v>77749.5772135148</v>
      </c>
      <c r="C6068">
        <v>6.1812749894043497</v>
      </c>
      <c r="D6068">
        <v>15.573942189039601</v>
      </c>
      <c r="E6068" t="s">
        <v>20</v>
      </c>
      <c r="F6068">
        <v>258118.44676731501</v>
      </c>
      <c r="G6068">
        <v>245483.36220536401</v>
      </c>
      <c r="H6068">
        <v>12635.0845619513</v>
      </c>
    </row>
    <row r="6069" spans="1:9" x14ac:dyDescent="0.2">
      <c r="A6069">
        <v>700</v>
      </c>
      <c r="B6069">
        <v>77749.5772135148</v>
      </c>
      <c r="C6069">
        <v>6.7032273435505303</v>
      </c>
      <c r="D6069">
        <v>16.0958945431858</v>
      </c>
      <c r="E6069" t="s">
        <v>19</v>
      </c>
      <c r="F6069">
        <v>273912.42921398999</v>
      </c>
      <c r="G6069">
        <v>261277.344652039</v>
      </c>
      <c r="H6069">
        <v>12635.0845619513</v>
      </c>
      <c r="I6069">
        <v>1.02791743544775</v>
      </c>
    </row>
    <row r="6070" spans="1:9" x14ac:dyDescent="0.2">
      <c r="A6070">
        <v>700</v>
      </c>
      <c r="B6070">
        <v>77749.5772135148</v>
      </c>
      <c r="C6070">
        <v>7.3012297627402596</v>
      </c>
      <c r="D6070">
        <v>16.693896962375501</v>
      </c>
      <c r="E6070" t="s">
        <v>19</v>
      </c>
      <c r="F6070">
        <v>222964.09503867399</v>
      </c>
      <c r="G6070">
        <v>210329.01047672299</v>
      </c>
      <c r="H6070">
        <v>12635.0845619513</v>
      </c>
      <c r="I6070">
        <v>0.80248021742037401</v>
      </c>
    </row>
    <row r="6071" spans="1:9" x14ac:dyDescent="0.2">
      <c r="A6071">
        <v>700</v>
      </c>
      <c r="B6071">
        <v>77749.5772135148</v>
      </c>
      <c r="C6071">
        <v>10.1522430740395</v>
      </c>
      <c r="D6071">
        <v>19.544910273674699</v>
      </c>
      <c r="E6071" t="s">
        <v>18</v>
      </c>
      <c r="F6071">
        <v>216310.39234413501</v>
      </c>
      <c r="G6071">
        <v>186316.98747280001</v>
      </c>
      <c r="H6071">
        <v>29993.404871335399</v>
      </c>
      <c r="I6071">
        <v>0.95395144797074505</v>
      </c>
    </row>
    <row r="6072" spans="1:9" x14ac:dyDescent="0.2">
      <c r="A6072">
        <v>700</v>
      </c>
      <c r="B6072">
        <v>77749.5772135148</v>
      </c>
      <c r="C6072">
        <v>11.523699056007899</v>
      </c>
      <c r="D6072">
        <v>20.916366255643201</v>
      </c>
      <c r="E6072" t="s">
        <v>19</v>
      </c>
      <c r="F6072">
        <v>210569.33999012501</v>
      </c>
      <c r="G6072">
        <v>180575.93511878999</v>
      </c>
      <c r="H6072">
        <v>29993.404871335399</v>
      </c>
      <c r="I6072">
        <v>0.96153923922711704</v>
      </c>
    </row>
    <row r="6073" spans="1:9" x14ac:dyDescent="0.2">
      <c r="A6073">
        <v>700</v>
      </c>
      <c r="B6073">
        <v>77749.5772135148</v>
      </c>
      <c r="C6073">
        <v>13.2902244973971</v>
      </c>
      <c r="D6073">
        <v>22.682891697032399</v>
      </c>
      <c r="E6073" t="s">
        <v>19</v>
      </c>
      <c r="F6073">
        <v>209228.537969178</v>
      </c>
      <c r="G6073">
        <v>179235.13309784301</v>
      </c>
      <c r="H6073">
        <v>29993.404871335399</v>
      </c>
      <c r="I6073">
        <v>0.98248590468457397</v>
      </c>
    </row>
    <row r="6074" spans="1:9" x14ac:dyDescent="0.2">
      <c r="A6074">
        <v>700</v>
      </c>
      <c r="B6074">
        <v>77749.5772135148</v>
      </c>
      <c r="C6074">
        <v>14.8283941978335</v>
      </c>
      <c r="D6074">
        <v>24.221061397468802</v>
      </c>
      <c r="E6074" t="s">
        <v>18</v>
      </c>
      <c r="F6074">
        <v>228936.458966084</v>
      </c>
      <c r="G6074">
        <v>22482.947517691398</v>
      </c>
      <c r="H6074">
        <v>206453.51144839299</v>
      </c>
      <c r="I6074">
        <v>1.1002660685443999</v>
      </c>
    </row>
    <row r="6075" spans="1:9" x14ac:dyDescent="0.2">
      <c r="A6075">
        <v>700</v>
      </c>
      <c r="B6075">
        <v>77749.5772135148</v>
      </c>
      <c r="C6075">
        <v>15.450112127537301</v>
      </c>
      <c r="D6075">
        <v>24.8427793271726</v>
      </c>
      <c r="E6075" t="s">
        <v>19</v>
      </c>
      <c r="F6075">
        <v>225153.27218375599</v>
      </c>
      <c r="G6075">
        <v>18699.760735363299</v>
      </c>
      <c r="H6075">
        <v>206453.51144839299</v>
      </c>
      <c r="I6075">
        <v>0.80095477446089702</v>
      </c>
    </row>
    <row r="6076" spans="1:9" x14ac:dyDescent="0.2">
      <c r="A6076">
        <v>700</v>
      </c>
      <c r="B6076">
        <v>77749.5772135148</v>
      </c>
      <c r="C6076">
        <v>16.0660747657965</v>
      </c>
      <c r="D6076">
        <v>25.458741965431699</v>
      </c>
      <c r="E6076" t="s">
        <v>20</v>
      </c>
      <c r="F6076">
        <v>225153.27218375599</v>
      </c>
      <c r="G6076">
        <v>0</v>
      </c>
      <c r="H6076">
        <v>225153.27218375599</v>
      </c>
    </row>
    <row r="6077" spans="1:9" x14ac:dyDescent="0.2">
      <c r="A6077">
        <v>701</v>
      </c>
      <c r="B6077">
        <v>40306.009792174002</v>
      </c>
      <c r="C6077">
        <v>0</v>
      </c>
      <c r="D6077">
        <v>8.2638036720194492</v>
      </c>
      <c r="E6077" t="s">
        <v>17</v>
      </c>
      <c r="F6077">
        <v>176558.11628251499</v>
      </c>
      <c r="G6077">
        <v>176558.11628251499</v>
      </c>
      <c r="H6077">
        <v>0</v>
      </c>
      <c r="I6077">
        <v>1</v>
      </c>
    </row>
    <row r="6078" spans="1:9" x14ac:dyDescent="0.2">
      <c r="A6078">
        <v>701</v>
      </c>
      <c r="B6078">
        <v>40306.009792174002</v>
      </c>
      <c r="C6078">
        <v>6.4420160247640297</v>
      </c>
      <c r="D6078">
        <v>14.7058196967835</v>
      </c>
      <c r="E6078" t="s">
        <v>18</v>
      </c>
      <c r="F6078">
        <v>219000.22878154801</v>
      </c>
      <c r="G6078">
        <v>212003.74505927201</v>
      </c>
      <c r="H6078">
        <v>6996.4837222756796</v>
      </c>
      <c r="I6078">
        <v>1.20145157427145</v>
      </c>
    </row>
    <row r="6079" spans="1:9" x14ac:dyDescent="0.2">
      <c r="A6079">
        <v>701</v>
      </c>
      <c r="B6079">
        <v>40306.009792174002</v>
      </c>
      <c r="C6079">
        <v>10.432366179382299</v>
      </c>
      <c r="D6079">
        <v>18.696169851401699</v>
      </c>
      <c r="E6079" t="s">
        <v>20</v>
      </c>
      <c r="F6079">
        <v>219000.22878154801</v>
      </c>
      <c r="G6079">
        <v>204288.63385733901</v>
      </c>
      <c r="H6079">
        <v>14711.594924208899</v>
      </c>
    </row>
    <row r="6080" spans="1:9" x14ac:dyDescent="0.2">
      <c r="A6080">
        <v>701</v>
      </c>
      <c r="B6080">
        <v>40306.009792174002</v>
      </c>
      <c r="C6080">
        <v>13.8747661327637</v>
      </c>
      <c r="D6080">
        <v>22.138569804783099</v>
      </c>
      <c r="E6080" t="s">
        <v>18</v>
      </c>
      <c r="F6080">
        <v>190997.468404958</v>
      </c>
      <c r="G6080">
        <v>166291.75921004999</v>
      </c>
      <c r="H6080">
        <v>24705.709194908501</v>
      </c>
      <c r="I6080">
        <v>0.82914782343077298</v>
      </c>
    </row>
    <row r="6081" spans="1:9" x14ac:dyDescent="0.2">
      <c r="A6081">
        <v>701</v>
      </c>
      <c r="B6081">
        <v>40306.009792174002</v>
      </c>
      <c r="C6081">
        <v>19.674888652686001</v>
      </c>
      <c r="D6081">
        <v>27.9386923247054</v>
      </c>
      <c r="E6081" t="s">
        <v>20</v>
      </c>
      <c r="F6081">
        <v>190997.468404958</v>
      </c>
      <c r="G6081">
        <v>29075.963665898002</v>
      </c>
      <c r="H6081">
        <v>161921.50473906001</v>
      </c>
    </row>
    <row r="6082" spans="1:9" x14ac:dyDescent="0.2">
      <c r="A6082">
        <v>701</v>
      </c>
      <c r="B6082">
        <v>40306.009792174002</v>
      </c>
      <c r="C6082">
        <v>22.1900708284569</v>
      </c>
      <c r="D6082">
        <v>30.453874500476399</v>
      </c>
      <c r="E6082" t="s">
        <v>19</v>
      </c>
      <c r="F6082">
        <v>193358.902876259</v>
      </c>
      <c r="G6082">
        <v>31437.398137198401</v>
      </c>
      <c r="H6082">
        <v>161921.50473906001</v>
      </c>
      <c r="I6082">
        <v>0.81301368385286199</v>
      </c>
    </row>
    <row r="6083" spans="1:9" x14ac:dyDescent="0.2">
      <c r="A6083">
        <v>701</v>
      </c>
      <c r="B6083">
        <v>40306.009792174002</v>
      </c>
      <c r="C6083">
        <v>22.271620227063998</v>
      </c>
      <c r="D6083">
        <v>30.535423899083401</v>
      </c>
      <c r="E6083" t="s">
        <v>18</v>
      </c>
      <c r="F6083">
        <v>188089.28646190499</v>
      </c>
      <c r="G6083">
        <v>0</v>
      </c>
      <c r="H6083">
        <v>188089.28646190499</v>
      </c>
      <c r="I6083">
        <v>0.82996248443210796</v>
      </c>
    </row>
    <row r="6084" spans="1:9" x14ac:dyDescent="0.2">
      <c r="A6084">
        <v>702</v>
      </c>
      <c r="B6084">
        <v>13771.6062162771</v>
      </c>
      <c r="C6084">
        <v>0</v>
      </c>
      <c r="D6084">
        <v>11.947956191097701</v>
      </c>
      <c r="E6084" t="s">
        <v>17</v>
      </c>
      <c r="F6084">
        <v>29426.871240141201</v>
      </c>
      <c r="G6084">
        <v>29426.871240141201</v>
      </c>
      <c r="H6084">
        <v>0</v>
      </c>
      <c r="I6084">
        <v>1</v>
      </c>
    </row>
    <row r="6085" spans="1:9" x14ac:dyDescent="0.2">
      <c r="A6085">
        <v>702</v>
      </c>
      <c r="B6085">
        <v>13771.6062162771</v>
      </c>
      <c r="C6085">
        <v>0.34002761383366298</v>
      </c>
      <c r="D6085">
        <v>12.2879838049314</v>
      </c>
      <c r="E6085" t="s">
        <v>18</v>
      </c>
      <c r="F6085">
        <v>38562.2305117301</v>
      </c>
      <c r="G6085">
        <v>29099.725650500899</v>
      </c>
      <c r="H6085">
        <v>9462.5048612292503</v>
      </c>
      <c r="I6085">
        <v>1.3082386736412099</v>
      </c>
    </row>
    <row r="6086" spans="1:9" x14ac:dyDescent="0.2">
      <c r="A6086">
        <v>702</v>
      </c>
      <c r="B6086">
        <v>13771.6062162771</v>
      </c>
      <c r="C6086">
        <v>0.64253140478251902</v>
      </c>
      <c r="D6086">
        <v>12.5904875958802</v>
      </c>
      <c r="E6086" t="s">
        <v>18</v>
      </c>
      <c r="F6086">
        <v>32923.224255785797</v>
      </c>
      <c r="G6086">
        <v>13362.8461020415</v>
      </c>
      <c r="H6086">
        <v>19560.378153744299</v>
      </c>
      <c r="I6086">
        <v>0.80452479191165605</v>
      </c>
    </row>
    <row r="6087" spans="1:9" x14ac:dyDescent="0.2">
      <c r="A6087">
        <v>702</v>
      </c>
      <c r="B6087">
        <v>13771.6062162771</v>
      </c>
      <c r="C6087">
        <v>1.32809900636969</v>
      </c>
      <c r="D6087">
        <v>13.2760551974674</v>
      </c>
      <c r="E6087" t="s">
        <v>18</v>
      </c>
      <c r="F6087">
        <v>32039.478531172601</v>
      </c>
      <c r="G6087">
        <v>0</v>
      </c>
      <c r="H6087">
        <v>32039.478531172601</v>
      </c>
      <c r="I6087">
        <v>0.92574158996324796</v>
      </c>
    </row>
    <row r="6088" spans="1:9" x14ac:dyDescent="0.2">
      <c r="A6088">
        <v>703</v>
      </c>
      <c r="B6088">
        <v>160357.734741169</v>
      </c>
      <c r="C6088">
        <v>0</v>
      </c>
      <c r="D6088">
        <v>11.804131741065101</v>
      </c>
      <c r="E6088" t="s">
        <v>17</v>
      </c>
      <c r="F6088">
        <v>41628.610304808797</v>
      </c>
      <c r="G6088">
        <v>41628.610304808797</v>
      </c>
      <c r="H6088">
        <v>0</v>
      </c>
      <c r="I6088">
        <v>1</v>
      </c>
    </row>
    <row r="6089" spans="1:9" x14ac:dyDescent="0.2">
      <c r="A6089">
        <v>703</v>
      </c>
      <c r="B6089">
        <v>160357.734741169</v>
      </c>
      <c r="C6089">
        <v>0.975983634663665</v>
      </c>
      <c r="D6089">
        <v>12.7801153757287</v>
      </c>
      <c r="E6089" t="s">
        <v>18</v>
      </c>
      <c r="F6089">
        <v>45232.826028589698</v>
      </c>
      <c r="G6089">
        <v>42844.444142786</v>
      </c>
      <c r="H6089">
        <v>2388.3818858036998</v>
      </c>
      <c r="I6089">
        <v>1.0813428238152301</v>
      </c>
    </row>
    <row r="6090" spans="1:9" x14ac:dyDescent="0.2">
      <c r="A6090">
        <v>703</v>
      </c>
      <c r="B6090">
        <v>160357.734741169</v>
      </c>
      <c r="C6090">
        <v>2.9032022028445899</v>
      </c>
      <c r="D6090">
        <v>14.7073339439096</v>
      </c>
      <c r="E6090" t="s">
        <v>20</v>
      </c>
      <c r="F6090">
        <v>45232.826028589698</v>
      </c>
      <c r="G6090">
        <v>40338.671235312802</v>
      </c>
      <c r="H6090">
        <v>4894.1547932768599</v>
      </c>
    </row>
    <row r="6091" spans="1:9" x14ac:dyDescent="0.2">
      <c r="A6091">
        <v>703</v>
      </c>
      <c r="B6091">
        <v>160357.734741169</v>
      </c>
      <c r="C6091">
        <v>4.83307795224394</v>
      </c>
      <c r="D6091">
        <v>16.637209693309</v>
      </c>
      <c r="E6091" t="s">
        <v>20</v>
      </c>
      <c r="F6091">
        <v>45232.826028589698</v>
      </c>
      <c r="G6091">
        <v>37950.991513082001</v>
      </c>
      <c r="H6091">
        <v>7281.8345155077104</v>
      </c>
    </row>
    <row r="6092" spans="1:9" x14ac:dyDescent="0.2">
      <c r="A6092">
        <v>703</v>
      </c>
      <c r="B6092">
        <v>160357.734741169</v>
      </c>
      <c r="C6092">
        <v>6.4272171607222797</v>
      </c>
      <c r="D6092">
        <v>18.2313489017873</v>
      </c>
      <c r="E6092" t="s">
        <v>18</v>
      </c>
      <c r="F6092">
        <v>58926.299872369898</v>
      </c>
      <c r="G6092">
        <v>48892.991666690403</v>
      </c>
      <c r="H6092">
        <v>10033.308205679499</v>
      </c>
      <c r="I6092">
        <v>1.3194774322353</v>
      </c>
    </row>
    <row r="6093" spans="1:9" x14ac:dyDescent="0.2">
      <c r="A6093">
        <v>703</v>
      </c>
      <c r="B6093">
        <v>160357.734741169</v>
      </c>
      <c r="C6093">
        <v>8.0836158260500905</v>
      </c>
      <c r="D6093">
        <v>19.887747567115099</v>
      </c>
      <c r="E6093" t="s">
        <v>17</v>
      </c>
      <c r="F6093">
        <v>337768.063296023</v>
      </c>
      <c r="G6093">
        <v>327734.755090344</v>
      </c>
      <c r="H6093">
        <v>10033.308205679499</v>
      </c>
      <c r="I6093">
        <v>5.6852305868958997</v>
      </c>
    </row>
    <row r="6094" spans="1:9" x14ac:dyDescent="0.2">
      <c r="A6094">
        <v>703</v>
      </c>
      <c r="B6094">
        <v>160357.734741169</v>
      </c>
      <c r="C6094">
        <v>9.1278967563508306</v>
      </c>
      <c r="D6094">
        <v>20.932028497415899</v>
      </c>
      <c r="E6094" t="s">
        <v>18</v>
      </c>
      <c r="F6094">
        <v>303988.09499802499</v>
      </c>
      <c r="G6094">
        <v>290583.30826686701</v>
      </c>
      <c r="H6094">
        <v>13404.786731158199</v>
      </c>
      <c r="I6094">
        <v>0.89214603207655097</v>
      </c>
    </row>
    <row r="6095" spans="1:9" x14ac:dyDescent="0.2">
      <c r="A6095">
        <v>703</v>
      </c>
      <c r="B6095">
        <v>160357.734741169</v>
      </c>
      <c r="C6095">
        <v>9.5700153380914692</v>
      </c>
      <c r="D6095">
        <v>21.374147079156501</v>
      </c>
      <c r="E6095" t="s">
        <v>19</v>
      </c>
      <c r="F6095">
        <v>292506.02208043402</v>
      </c>
      <c r="G6095">
        <v>279101.235349275</v>
      </c>
      <c r="H6095">
        <v>13404.786731158199</v>
      </c>
      <c r="I6095">
        <v>0.95828527315443102</v>
      </c>
    </row>
    <row r="6096" spans="1:9" x14ac:dyDescent="0.2">
      <c r="A6096">
        <v>703</v>
      </c>
      <c r="B6096">
        <v>160357.734741169</v>
      </c>
      <c r="C6096">
        <v>10.069471344530299</v>
      </c>
      <c r="D6096">
        <v>21.873603085595299</v>
      </c>
      <c r="E6096" t="s">
        <v>18</v>
      </c>
      <c r="F6096">
        <v>278611.41260321898</v>
      </c>
      <c r="G6096">
        <v>262031.53974518599</v>
      </c>
      <c r="H6096">
        <v>16579.8728580321</v>
      </c>
      <c r="I6096">
        <v>0.94775134955641105</v>
      </c>
    </row>
    <row r="6097" spans="1:9" x14ac:dyDescent="0.2">
      <c r="A6097">
        <v>703</v>
      </c>
      <c r="B6097">
        <v>160357.734741169</v>
      </c>
      <c r="C6097">
        <v>12.048862548921001</v>
      </c>
      <c r="D6097">
        <v>23.8529942899861</v>
      </c>
      <c r="E6097" t="s">
        <v>20</v>
      </c>
      <c r="F6097">
        <v>278611.41260321898</v>
      </c>
      <c r="G6097">
        <v>259355.39906640601</v>
      </c>
      <c r="H6097">
        <v>19256.013536812599</v>
      </c>
    </row>
    <row r="6098" spans="1:9" x14ac:dyDescent="0.2">
      <c r="A6098">
        <v>703</v>
      </c>
      <c r="B6098">
        <v>160357.734741169</v>
      </c>
      <c r="C6098">
        <v>13.637862106539099</v>
      </c>
      <c r="D6098">
        <v>25.441993847604198</v>
      </c>
      <c r="E6098" t="s">
        <v>18</v>
      </c>
      <c r="F6098">
        <v>263881.13368962199</v>
      </c>
      <c r="G6098">
        <v>241716.50998651201</v>
      </c>
      <c r="H6098">
        <v>22164.623703109599</v>
      </c>
      <c r="I6098">
        <v>0.92538795844363197</v>
      </c>
    </row>
    <row r="6099" spans="1:9" x14ac:dyDescent="0.2">
      <c r="A6099">
        <v>703</v>
      </c>
      <c r="B6099">
        <v>160357.734741169</v>
      </c>
      <c r="C6099">
        <v>16.1371839573698</v>
      </c>
      <c r="D6099">
        <v>27.941315698434799</v>
      </c>
      <c r="E6099" t="s">
        <v>20</v>
      </c>
      <c r="F6099">
        <v>263881.13368962199</v>
      </c>
      <c r="G6099">
        <v>238463.51746764599</v>
      </c>
      <c r="H6099">
        <v>25417.616221976201</v>
      </c>
    </row>
    <row r="6100" spans="1:9" x14ac:dyDescent="0.2">
      <c r="A6100">
        <v>703</v>
      </c>
      <c r="B6100">
        <v>160357.734741169</v>
      </c>
      <c r="C6100">
        <v>16.553001367370101</v>
      </c>
      <c r="D6100">
        <v>28.3571331084352</v>
      </c>
      <c r="E6100" t="s">
        <v>20</v>
      </c>
      <c r="F6100">
        <v>263881.13368962199</v>
      </c>
      <c r="G6100">
        <v>235437.378719128</v>
      </c>
      <c r="H6100">
        <v>28443.754970493999</v>
      </c>
    </row>
    <row r="6101" spans="1:9" x14ac:dyDescent="0.2">
      <c r="A6101">
        <v>703</v>
      </c>
      <c r="B6101">
        <v>160357.734741169</v>
      </c>
      <c r="C6101">
        <v>17.858162998191801</v>
      </c>
      <c r="D6101">
        <v>29.662294739256801</v>
      </c>
      <c r="E6101" t="s">
        <v>20</v>
      </c>
      <c r="F6101">
        <v>263881.13368962199</v>
      </c>
      <c r="G6101">
        <v>13410.173049377299</v>
      </c>
      <c r="H6101">
        <v>250470.96064024401</v>
      </c>
    </row>
    <row r="6102" spans="1:9" x14ac:dyDescent="0.2">
      <c r="A6102">
        <v>703</v>
      </c>
      <c r="B6102">
        <v>160357.734741169</v>
      </c>
      <c r="C6102">
        <v>19.3966371284295</v>
      </c>
      <c r="D6102">
        <v>31.200768869494599</v>
      </c>
      <c r="E6102" t="s">
        <v>18</v>
      </c>
      <c r="F6102">
        <v>271810.39835388499</v>
      </c>
      <c r="G6102">
        <v>0</v>
      </c>
      <c r="H6102">
        <v>271810.39835388499</v>
      </c>
      <c r="I6102">
        <v>1.02158425493676</v>
      </c>
    </row>
    <row r="6103" spans="1:9" x14ac:dyDescent="0.2">
      <c r="A6103">
        <v>704</v>
      </c>
      <c r="B6103">
        <v>99717.504894701706</v>
      </c>
      <c r="C6103">
        <v>0</v>
      </c>
      <c r="D6103">
        <v>8.2206203236584106</v>
      </c>
      <c r="E6103" t="s">
        <v>17</v>
      </c>
      <c r="F6103">
        <v>29193.019619803301</v>
      </c>
      <c r="G6103">
        <v>29193.019619803399</v>
      </c>
      <c r="H6103">
        <v>0</v>
      </c>
      <c r="I6103">
        <v>1</v>
      </c>
    </row>
    <row r="6104" spans="1:9" x14ac:dyDescent="0.2">
      <c r="A6104">
        <v>704</v>
      </c>
      <c r="B6104">
        <v>99717.504894701706</v>
      </c>
      <c r="C6104">
        <v>0.63932295635459901</v>
      </c>
      <c r="D6104">
        <v>8.8599432800130096</v>
      </c>
      <c r="E6104" t="s">
        <v>20</v>
      </c>
      <c r="F6104">
        <v>29193.019619803301</v>
      </c>
      <c r="G6104">
        <v>20155.1318361622</v>
      </c>
      <c r="H6104">
        <v>9037.8877836411302</v>
      </c>
    </row>
    <row r="6105" spans="1:9" x14ac:dyDescent="0.2">
      <c r="A6105">
        <v>704</v>
      </c>
      <c r="B6105">
        <v>99717.504894701706</v>
      </c>
      <c r="C6105">
        <v>2.1943164713863199</v>
      </c>
      <c r="D6105">
        <v>10.414936795044699</v>
      </c>
      <c r="E6105" t="s">
        <v>17</v>
      </c>
      <c r="F6105">
        <v>177857.546332609</v>
      </c>
      <c r="G6105">
        <v>168819.658548968</v>
      </c>
      <c r="H6105">
        <v>9037.8877836411302</v>
      </c>
      <c r="I6105">
        <v>6.0266421242535904</v>
      </c>
    </row>
    <row r="6106" spans="1:9" x14ac:dyDescent="0.2">
      <c r="A6106">
        <v>704</v>
      </c>
      <c r="B6106">
        <v>99717.504894701706</v>
      </c>
      <c r="C6106">
        <v>2.3618938426573499</v>
      </c>
      <c r="D6106">
        <v>10.5825141663158</v>
      </c>
      <c r="E6106" t="s">
        <v>20</v>
      </c>
      <c r="F6106">
        <v>177857.546332609</v>
      </c>
      <c r="G6106">
        <v>158939.87271144401</v>
      </c>
      <c r="H6106">
        <v>18917.673621164999</v>
      </c>
    </row>
    <row r="6107" spans="1:9" x14ac:dyDescent="0.2">
      <c r="A6107">
        <v>704</v>
      </c>
      <c r="B6107">
        <v>99717.504894701706</v>
      </c>
      <c r="C6107">
        <v>3.1531001851715601</v>
      </c>
      <c r="D6107">
        <v>11.373720508830001</v>
      </c>
      <c r="E6107" t="s">
        <v>20</v>
      </c>
      <c r="F6107">
        <v>177857.546332609</v>
      </c>
      <c r="G6107">
        <v>148743.52268495801</v>
      </c>
      <c r="H6107">
        <v>29114.0236476514</v>
      </c>
    </row>
    <row r="6108" spans="1:9" x14ac:dyDescent="0.2">
      <c r="A6108">
        <v>704</v>
      </c>
      <c r="B6108">
        <v>99717.504894701706</v>
      </c>
      <c r="C6108">
        <v>4.51939541640062</v>
      </c>
      <c r="D6108">
        <v>12.740015740059</v>
      </c>
      <c r="E6108" t="s">
        <v>18</v>
      </c>
      <c r="F6108">
        <v>163779.527048335</v>
      </c>
      <c r="G6108">
        <v>125422.034880287</v>
      </c>
      <c r="H6108">
        <v>38357.492168048499</v>
      </c>
      <c r="I6108">
        <v>0.89275215326336599</v>
      </c>
    </row>
    <row r="6109" spans="1:9" x14ac:dyDescent="0.2">
      <c r="A6109">
        <v>704</v>
      </c>
      <c r="B6109">
        <v>99717.504894701706</v>
      </c>
      <c r="C6109">
        <v>5.1543041859270602</v>
      </c>
      <c r="D6109">
        <v>13.374924509585499</v>
      </c>
      <c r="E6109" t="s">
        <v>20</v>
      </c>
      <c r="F6109">
        <v>163779.527048335</v>
      </c>
      <c r="G6109">
        <v>8188.9763524167402</v>
      </c>
      <c r="H6109">
        <v>155590.55069591801</v>
      </c>
    </row>
    <row r="6110" spans="1:9" x14ac:dyDescent="0.2">
      <c r="A6110">
        <v>704</v>
      </c>
      <c r="B6110">
        <v>99717.504894701706</v>
      </c>
      <c r="C6110">
        <v>5.9125054651621198</v>
      </c>
      <c r="D6110">
        <v>14.1331257888205</v>
      </c>
      <c r="E6110" t="s">
        <v>18</v>
      </c>
      <c r="F6110">
        <v>162946.29297979901</v>
      </c>
      <c r="G6110">
        <v>0</v>
      </c>
      <c r="H6110">
        <v>162946.29297979901</v>
      </c>
      <c r="I6110">
        <v>0.876056551668421</v>
      </c>
    </row>
    <row r="6111" spans="1:9" x14ac:dyDescent="0.2">
      <c r="A6111">
        <v>705</v>
      </c>
      <c r="B6111">
        <v>65005.7690991657</v>
      </c>
      <c r="C6111">
        <v>0</v>
      </c>
      <c r="D6111">
        <v>8.2694830043674195</v>
      </c>
      <c r="E6111" t="s">
        <v>17</v>
      </c>
      <c r="F6111">
        <v>190432.215965774</v>
      </c>
      <c r="G6111">
        <v>190432.215965774</v>
      </c>
      <c r="H6111">
        <v>0</v>
      </c>
      <c r="I6111">
        <v>1</v>
      </c>
    </row>
    <row r="6112" spans="1:9" x14ac:dyDescent="0.2">
      <c r="A6112">
        <v>705</v>
      </c>
      <c r="B6112">
        <v>65005.7690991657</v>
      </c>
      <c r="C6112">
        <v>2.71844143168342</v>
      </c>
      <c r="D6112">
        <v>10.9879244360508</v>
      </c>
      <c r="E6112" t="s">
        <v>20</v>
      </c>
      <c r="F6112">
        <v>190432.215965774</v>
      </c>
      <c r="G6112">
        <v>186977.90127404401</v>
      </c>
      <c r="H6112">
        <v>3454.3146917300801</v>
      </c>
    </row>
    <row r="6113" spans="1:9" x14ac:dyDescent="0.2">
      <c r="A6113">
        <v>705</v>
      </c>
      <c r="B6113">
        <v>65005.7690991657</v>
      </c>
      <c r="C6113">
        <v>5.3333735368534301</v>
      </c>
      <c r="D6113">
        <v>13.6028565412209</v>
      </c>
      <c r="E6113" t="s">
        <v>18</v>
      </c>
      <c r="F6113">
        <v>236677.56457356201</v>
      </c>
      <c r="G6113">
        <v>229182.87418705499</v>
      </c>
      <c r="H6113">
        <v>7494.6903865065096</v>
      </c>
      <c r="I6113">
        <v>1.21434599286552</v>
      </c>
    </row>
    <row r="6114" spans="1:9" x14ac:dyDescent="0.2">
      <c r="A6114">
        <v>705</v>
      </c>
      <c r="B6114">
        <v>65005.7690991657</v>
      </c>
      <c r="C6114">
        <v>7.4144792026254898</v>
      </c>
      <c r="D6114">
        <v>15.6839622069929</v>
      </c>
      <c r="E6114" t="s">
        <v>19</v>
      </c>
      <c r="F6114">
        <v>234631.94091025399</v>
      </c>
      <c r="G6114">
        <v>227137.250523747</v>
      </c>
      <c r="H6114">
        <v>7494.6903865065096</v>
      </c>
      <c r="I6114">
        <v>0.98058062253381995</v>
      </c>
    </row>
    <row r="6115" spans="1:9" x14ac:dyDescent="0.2">
      <c r="A6115">
        <v>705</v>
      </c>
      <c r="B6115">
        <v>65005.7690991657</v>
      </c>
      <c r="C6115">
        <v>8.2503796615952201</v>
      </c>
      <c r="D6115">
        <v>16.519862665962599</v>
      </c>
      <c r="E6115" t="s">
        <v>18</v>
      </c>
      <c r="F6115">
        <v>253234.09653244101</v>
      </c>
      <c r="G6115">
        <v>241498.65387757699</v>
      </c>
      <c r="H6115">
        <v>11735.4426548641</v>
      </c>
      <c r="I6115">
        <v>1.07729411769047</v>
      </c>
    </row>
    <row r="6116" spans="1:9" x14ac:dyDescent="0.2">
      <c r="A6116">
        <v>705</v>
      </c>
      <c r="B6116">
        <v>65005.7690991657</v>
      </c>
      <c r="C6116">
        <v>8.6031888574657795</v>
      </c>
      <c r="D6116">
        <v>16.872671861833201</v>
      </c>
      <c r="E6116" t="s">
        <v>19</v>
      </c>
      <c r="F6116">
        <v>274426.8267418</v>
      </c>
      <c r="G6116">
        <v>262691.38408693601</v>
      </c>
      <c r="H6116">
        <v>11735.4426548641</v>
      </c>
      <c r="I6116">
        <v>1.0857720079056401</v>
      </c>
    </row>
    <row r="6117" spans="1:9" x14ac:dyDescent="0.2">
      <c r="A6117">
        <v>705</v>
      </c>
      <c r="B6117">
        <v>65005.7690991657</v>
      </c>
      <c r="C6117">
        <v>9.85954206239699</v>
      </c>
      <c r="D6117">
        <v>18.129025066764399</v>
      </c>
      <c r="E6117" t="s">
        <v>18</v>
      </c>
      <c r="F6117">
        <v>311889.71072244598</v>
      </c>
      <c r="G6117">
        <v>295032.576422285</v>
      </c>
      <c r="H6117">
        <v>16857.134300161499</v>
      </c>
      <c r="I6117">
        <v>1.1352500427639101</v>
      </c>
    </row>
    <row r="6118" spans="1:9" x14ac:dyDescent="0.2">
      <c r="A6118">
        <v>705</v>
      </c>
      <c r="B6118">
        <v>65005.7690991657</v>
      </c>
      <c r="C6118">
        <v>10.5903861704937</v>
      </c>
      <c r="D6118">
        <v>18.8598691748611</v>
      </c>
      <c r="E6118" t="s">
        <v>19</v>
      </c>
      <c r="F6118">
        <v>320918.00811571901</v>
      </c>
      <c r="G6118">
        <v>304060.87381555798</v>
      </c>
      <c r="H6118">
        <v>16857.134300161499</v>
      </c>
      <c r="I6118">
        <v>1.02667252328588</v>
      </c>
    </row>
    <row r="6119" spans="1:9" x14ac:dyDescent="0.2">
      <c r="A6119">
        <v>705</v>
      </c>
      <c r="B6119">
        <v>65005.7690991657</v>
      </c>
      <c r="C6119">
        <v>10.953847786905399</v>
      </c>
      <c r="D6119">
        <v>19.2233307912729</v>
      </c>
      <c r="E6119" t="s">
        <v>19</v>
      </c>
      <c r="F6119">
        <v>347129.91112948401</v>
      </c>
      <c r="G6119">
        <v>330272.77682932297</v>
      </c>
      <c r="H6119">
        <v>16857.134300161499</v>
      </c>
      <c r="I6119">
        <v>1.0841537020908001</v>
      </c>
    </row>
    <row r="6120" spans="1:9" x14ac:dyDescent="0.2">
      <c r="A6120">
        <v>705</v>
      </c>
      <c r="B6120">
        <v>65005.7690991657</v>
      </c>
      <c r="C6120">
        <v>12.901742331997401</v>
      </c>
      <c r="D6120">
        <v>21.171225336364799</v>
      </c>
      <c r="E6120" t="s">
        <v>20</v>
      </c>
      <c r="F6120">
        <v>347129.91112948401</v>
      </c>
      <c r="G6120">
        <v>323469.65811056597</v>
      </c>
      <c r="H6120">
        <v>23660.2530189186</v>
      </c>
    </row>
    <row r="6121" spans="1:9" x14ac:dyDescent="0.2">
      <c r="A6121">
        <v>705</v>
      </c>
      <c r="B6121">
        <v>65005.7690991657</v>
      </c>
      <c r="C6121">
        <v>13.725976669394299</v>
      </c>
      <c r="D6121">
        <v>21.9954596737618</v>
      </c>
      <c r="E6121" t="s">
        <v>19</v>
      </c>
      <c r="F6121">
        <v>254069.243042243</v>
      </c>
      <c r="G6121">
        <v>230408.99002332499</v>
      </c>
      <c r="H6121">
        <v>23660.2530189186</v>
      </c>
      <c r="I6121">
        <v>0.70159902510691197</v>
      </c>
    </row>
    <row r="6122" spans="1:9" x14ac:dyDescent="0.2">
      <c r="A6122">
        <v>705</v>
      </c>
      <c r="B6122">
        <v>65005.7690991657</v>
      </c>
      <c r="C6122">
        <v>15.281770500937199</v>
      </c>
      <c r="D6122">
        <v>23.551253505304601</v>
      </c>
      <c r="E6122" t="s">
        <v>18</v>
      </c>
      <c r="F6122">
        <v>216288.85609095899</v>
      </c>
      <c r="G6122">
        <v>184969.68461791801</v>
      </c>
      <c r="H6122">
        <v>31319.171473040202</v>
      </c>
      <c r="I6122">
        <v>0.82882660890874404</v>
      </c>
    </row>
    <row r="6123" spans="1:9" x14ac:dyDescent="0.2">
      <c r="A6123">
        <v>705</v>
      </c>
      <c r="B6123">
        <v>65005.7690991657</v>
      </c>
      <c r="C6123">
        <v>16.548149684669699</v>
      </c>
      <c r="D6123">
        <v>24.817632689037101</v>
      </c>
      <c r="E6123" t="s">
        <v>20</v>
      </c>
      <c r="F6123">
        <v>216288.85609095899</v>
      </c>
      <c r="G6123">
        <v>33509.873855795697</v>
      </c>
      <c r="H6123">
        <v>182778.98223516301</v>
      </c>
    </row>
    <row r="6124" spans="1:9" x14ac:dyDescent="0.2">
      <c r="A6124">
        <v>705</v>
      </c>
      <c r="B6124">
        <v>65005.7690991657</v>
      </c>
      <c r="C6124">
        <v>17.4091684433617</v>
      </c>
      <c r="D6124">
        <v>25.678651447729099</v>
      </c>
      <c r="E6124" t="s">
        <v>19</v>
      </c>
      <c r="F6124">
        <v>213424.180431557</v>
      </c>
      <c r="G6124">
        <v>30645.198196394402</v>
      </c>
      <c r="H6124">
        <v>182778.98223516301</v>
      </c>
      <c r="I6124">
        <v>0.84778613647168899</v>
      </c>
    </row>
    <row r="6125" spans="1:9" x14ac:dyDescent="0.2">
      <c r="A6125">
        <v>705</v>
      </c>
      <c r="B6125">
        <v>65005.7690991657</v>
      </c>
      <c r="C6125">
        <v>18.453503909330699</v>
      </c>
      <c r="D6125">
        <v>26.722986913698101</v>
      </c>
      <c r="E6125" t="s">
        <v>20</v>
      </c>
      <c r="F6125">
        <v>213424.180431557</v>
      </c>
      <c r="G6125">
        <v>0</v>
      </c>
      <c r="H6125">
        <v>213424.180431557</v>
      </c>
    </row>
    <row r="6126" spans="1:9" x14ac:dyDescent="0.2">
      <c r="A6126">
        <v>706</v>
      </c>
      <c r="B6126">
        <v>25762.427464115099</v>
      </c>
      <c r="C6126">
        <v>0</v>
      </c>
      <c r="D6126">
        <v>8.4833190555659606</v>
      </c>
      <c r="E6126" t="s">
        <v>17</v>
      </c>
      <c r="F6126">
        <v>70097.227434024404</v>
      </c>
      <c r="G6126">
        <v>70097.227434024404</v>
      </c>
      <c r="H6126">
        <v>0</v>
      </c>
      <c r="I6126">
        <v>1</v>
      </c>
    </row>
    <row r="6127" spans="1:9" x14ac:dyDescent="0.2">
      <c r="A6127">
        <v>706</v>
      </c>
      <c r="B6127">
        <v>25762.427464115099</v>
      </c>
      <c r="C6127">
        <v>1.0811907396374401</v>
      </c>
      <c r="D6127">
        <v>9.5645097952033904</v>
      </c>
      <c r="E6127" t="s">
        <v>20</v>
      </c>
      <c r="F6127">
        <v>70097.227434024404</v>
      </c>
      <c r="G6127">
        <v>64390.976011729203</v>
      </c>
      <c r="H6127">
        <v>5706.2514222951604</v>
      </c>
    </row>
    <row r="6128" spans="1:9" x14ac:dyDescent="0.2">
      <c r="A6128">
        <v>706</v>
      </c>
      <c r="B6128">
        <v>25762.427464115099</v>
      </c>
      <c r="C6128">
        <v>3.3059741089301999</v>
      </c>
      <c r="D6128">
        <v>11.7892931644962</v>
      </c>
      <c r="E6128" t="s">
        <v>18</v>
      </c>
      <c r="F6128">
        <v>69341.608925459906</v>
      </c>
      <c r="G6128">
        <v>58179.480391717603</v>
      </c>
      <c r="H6128">
        <v>11162.1285337423</v>
      </c>
      <c r="I6128">
        <v>0.97078351471384905</v>
      </c>
    </row>
    <row r="6129" spans="1:9" x14ac:dyDescent="0.2">
      <c r="A6129">
        <v>706</v>
      </c>
      <c r="B6129">
        <v>25762.427464115099</v>
      </c>
      <c r="C6129">
        <v>5.5294753663535197</v>
      </c>
      <c r="D6129">
        <v>14.0127944219195</v>
      </c>
      <c r="E6129" t="s">
        <v>18</v>
      </c>
      <c r="F6129">
        <v>59400.709381067303</v>
      </c>
      <c r="G6129">
        <v>4205.4563738625702</v>
      </c>
      <c r="H6129">
        <v>55195.253007204803</v>
      </c>
      <c r="I6129">
        <v>0.81795670156976497</v>
      </c>
    </row>
    <row r="6130" spans="1:9" x14ac:dyDescent="0.2">
      <c r="A6130">
        <v>706</v>
      </c>
      <c r="B6130">
        <v>25762.427464115099</v>
      </c>
      <c r="C6130">
        <v>6.5852126463876299</v>
      </c>
      <c r="D6130">
        <v>15.068531701953599</v>
      </c>
      <c r="E6130" t="s">
        <v>18</v>
      </c>
      <c r="F6130">
        <v>59332.615582820901</v>
      </c>
      <c r="G6130">
        <v>0</v>
      </c>
      <c r="H6130">
        <v>59332.615582820901</v>
      </c>
      <c r="I6130">
        <v>0.91026128829797304</v>
      </c>
    </row>
    <row r="6131" spans="1:9" x14ac:dyDescent="0.2">
      <c r="A6131">
        <v>707</v>
      </c>
      <c r="B6131">
        <v>9705.6817282121392</v>
      </c>
      <c r="C6131">
        <v>0</v>
      </c>
      <c r="D6131">
        <v>10.607656775095499</v>
      </c>
      <c r="E6131" t="s">
        <v>17</v>
      </c>
      <c r="F6131">
        <v>21943.047390245501</v>
      </c>
      <c r="G6131">
        <v>21943.047390245501</v>
      </c>
      <c r="H6131">
        <v>0</v>
      </c>
      <c r="I6131">
        <v>1</v>
      </c>
    </row>
    <row r="6132" spans="1:9" x14ac:dyDescent="0.2">
      <c r="A6132">
        <v>707</v>
      </c>
      <c r="B6132">
        <v>9705.6817282121392</v>
      </c>
      <c r="C6132">
        <v>0.58289620159065803</v>
      </c>
      <c r="D6132">
        <v>11.190552976686099</v>
      </c>
      <c r="E6132" t="s">
        <v>20</v>
      </c>
      <c r="F6132">
        <v>21943.047390245501</v>
      </c>
      <c r="G6132">
        <v>15166.0473795138</v>
      </c>
      <c r="H6132">
        <v>6777.0000107317401</v>
      </c>
    </row>
    <row r="6133" spans="1:9" x14ac:dyDescent="0.2">
      <c r="A6133">
        <v>707</v>
      </c>
      <c r="B6133">
        <v>9705.6817282121392</v>
      </c>
      <c r="C6133">
        <v>1.26399629835856</v>
      </c>
      <c r="D6133">
        <v>11.871653073454</v>
      </c>
      <c r="E6133" t="s">
        <v>20</v>
      </c>
      <c r="F6133">
        <v>21943.047390245501</v>
      </c>
      <c r="G6133">
        <v>7785.4739610746301</v>
      </c>
      <c r="H6133">
        <v>14157.5734291709</v>
      </c>
    </row>
    <row r="6134" spans="1:9" x14ac:dyDescent="0.2">
      <c r="A6134">
        <v>707</v>
      </c>
      <c r="B6134">
        <v>9705.6817282121392</v>
      </c>
      <c r="C6134">
        <v>1.8846990464856901</v>
      </c>
      <c r="D6134">
        <v>12.492355821581199</v>
      </c>
      <c r="E6134" t="s">
        <v>18</v>
      </c>
      <c r="F6134">
        <v>21604.756332749799</v>
      </c>
      <c r="G6134">
        <v>0</v>
      </c>
      <c r="H6134">
        <v>21604.756332749799</v>
      </c>
      <c r="I6134">
        <v>0.93077663829953405</v>
      </c>
    </row>
    <row r="6135" spans="1:9" x14ac:dyDescent="0.2">
      <c r="A6135">
        <v>708</v>
      </c>
      <c r="B6135">
        <v>58823.8741811578</v>
      </c>
      <c r="C6135">
        <v>0</v>
      </c>
      <c r="D6135">
        <v>8.4335567492515509</v>
      </c>
      <c r="E6135" t="s">
        <v>17</v>
      </c>
      <c r="F6135">
        <v>151735.83097904499</v>
      </c>
      <c r="G6135">
        <v>151735.83097904499</v>
      </c>
      <c r="H6135">
        <v>0</v>
      </c>
      <c r="I6135">
        <v>1</v>
      </c>
    </row>
    <row r="6136" spans="1:9" x14ac:dyDescent="0.2">
      <c r="A6136">
        <v>708</v>
      </c>
      <c r="B6136">
        <v>58823.8741811578</v>
      </c>
      <c r="C6136">
        <v>1.44893153035176</v>
      </c>
      <c r="D6136">
        <v>9.8824882796033204</v>
      </c>
      <c r="E6136" t="s">
        <v>18</v>
      </c>
      <c r="F6136">
        <v>149707.30585523101</v>
      </c>
      <c r="G6136">
        <v>144102.648866787</v>
      </c>
      <c r="H6136">
        <v>5604.6569884443697</v>
      </c>
      <c r="I6136">
        <v>0.97957926200128198</v>
      </c>
    </row>
    <row r="6137" spans="1:9" x14ac:dyDescent="0.2">
      <c r="A6137">
        <v>708</v>
      </c>
      <c r="B6137">
        <v>58823.8741811578</v>
      </c>
      <c r="C6137">
        <v>2.88207287749213</v>
      </c>
      <c r="D6137">
        <v>11.3156296267437</v>
      </c>
      <c r="E6137" t="s">
        <v>18</v>
      </c>
      <c r="F6137">
        <v>148398.740798504</v>
      </c>
      <c r="G6137">
        <v>135931.16911038</v>
      </c>
      <c r="H6137">
        <v>12467.5716881235</v>
      </c>
      <c r="I6137">
        <v>0.98363856245821601</v>
      </c>
    </row>
    <row r="6138" spans="1:9" x14ac:dyDescent="0.2">
      <c r="A6138">
        <v>708</v>
      </c>
      <c r="B6138">
        <v>58823.8741811578</v>
      </c>
      <c r="C6138">
        <v>5.2678973347376301</v>
      </c>
      <c r="D6138">
        <v>13.7014540839892</v>
      </c>
      <c r="E6138" t="s">
        <v>20</v>
      </c>
      <c r="F6138">
        <v>148398.740798504</v>
      </c>
      <c r="G6138">
        <v>127999.259727903</v>
      </c>
      <c r="H6138">
        <v>20399.481070600701</v>
      </c>
    </row>
    <row r="6139" spans="1:9" x14ac:dyDescent="0.2">
      <c r="A6139">
        <v>708</v>
      </c>
      <c r="B6139">
        <v>58823.8741811578</v>
      </c>
      <c r="C6139">
        <v>6.4334187646550198</v>
      </c>
      <c r="D6139">
        <v>14.866975513906601</v>
      </c>
      <c r="E6139" t="s">
        <v>19</v>
      </c>
      <c r="F6139">
        <v>127239.105827199</v>
      </c>
      <c r="G6139">
        <v>106839.62475659901</v>
      </c>
      <c r="H6139">
        <v>20399.481070600701</v>
      </c>
      <c r="I6139">
        <v>0.81736505302754803</v>
      </c>
    </row>
    <row r="6140" spans="1:9" x14ac:dyDescent="0.2">
      <c r="A6140">
        <v>708</v>
      </c>
      <c r="B6140">
        <v>58823.8741811578</v>
      </c>
      <c r="C6140">
        <v>6.9626314636534898</v>
      </c>
      <c r="D6140">
        <v>15.396188212905001</v>
      </c>
      <c r="E6140" t="s">
        <v>20</v>
      </c>
      <c r="F6140">
        <v>127239.105827199</v>
      </c>
      <c r="G6140">
        <v>6361.95529135996</v>
      </c>
      <c r="H6140">
        <v>120877.150535839</v>
      </c>
    </row>
    <row r="6141" spans="1:9" x14ac:dyDescent="0.2">
      <c r="A6141">
        <v>708</v>
      </c>
      <c r="B6141">
        <v>58823.8741811578</v>
      </c>
      <c r="C6141">
        <v>7.6659672362036204</v>
      </c>
      <c r="D6141">
        <v>16.0995239854552</v>
      </c>
      <c r="E6141" t="s">
        <v>18</v>
      </c>
      <c r="F6141">
        <v>126385.852418304</v>
      </c>
      <c r="G6141">
        <v>0</v>
      </c>
      <c r="H6141">
        <v>126385.852418304</v>
      </c>
      <c r="I6141">
        <v>0.89589636085596303</v>
      </c>
    </row>
    <row r="6142" spans="1:9" x14ac:dyDescent="0.2">
      <c r="A6142">
        <v>709</v>
      </c>
      <c r="B6142">
        <v>105905.107082499</v>
      </c>
      <c r="C6142">
        <v>0</v>
      </c>
      <c r="D6142">
        <v>9.6342203396608408</v>
      </c>
      <c r="E6142" t="s">
        <v>17</v>
      </c>
      <c r="F6142">
        <v>235817.091277164</v>
      </c>
      <c r="G6142">
        <v>235817.091277164</v>
      </c>
      <c r="H6142">
        <v>0</v>
      </c>
      <c r="I6142">
        <v>1</v>
      </c>
    </row>
    <row r="6143" spans="1:9" x14ac:dyDescent="0.2">
      <c r="A6143">
        <v>709</v>
      </c>
      <c r="B6143">
        <v>105905.107082499</v>
      </c>
      <c r="C6143">
        <v>3.9422112235039601</v>
      </c>
      <c r="D6143">
        <v>13.5764315631648</v>
      </c>
      <c r="E6143" t="s">
        <v>19</v>
      </c>
      <c r="F6143">
        <v>279213.89146326098</v>
      </c>
      <c r="G6143">
        <v>279213.89146326098</v>
      </c>
      <c r="H6143" s="15">
        <v>3.6379788070917101E-12</v>
      </c>
      <c r="I6143">
        <v>1.1611432982968499</v>
      </c>
    </row>
    <row r="6144" spans="1:9" x14ac:dyDescent="0.2">
      <c r="A6144">
        <v>709</v>
      </c>
      <c r="B6144">
        <v>105905.107082499</v>
      </c>
      <c r="C6144">
        <v>4.6097296423067</v>
      </c>
      <c r="D6144">
        <v>14.2439499819675</v>
      </c>
      <c r="E6144" t="s">
        <v>19</v>
      </c>
      <c r="F6144">
        <v>324813.04474868998</v>
      </c>
      <c r="G6144">
        <v>324813.04474868998</v>
      </c>
      <c r="H6144" s="15">
        <v>3.6379788070917101E-12</v>
      </c>
      <c r="I6144">
        <v>1.1594746227428501</v>
      </c>
    </row>
    <row r="6145" spans="1:9" x14ac:dyDescent="0.2">
      <c r="A6145">
        <v>709</v>
      </c>
      <c r="B6145">
        <v>105905.107082499</v>
      </c>
      <c r="C6145">
        <v>5.4962702619335797</v>
      </c>
      <c r="D6145">
        <v>15.130490601594399</v>
      </c>
      <c r="E6145" t="s">
        <v>20</v>
      </c>
      <c r="F6145">
        <v>324813.04474868998</v>
      </c>
      <c r="G6145">
        <v>312951.69433683099</v>
      </c>
      <c r="H6145">
        <v>11861.350411858601</v>
      </c>
    </row>
    <row r="6146" spans="1:9" x14ac:dyDescent="0.2">
      <c r="A6146">
        <v>709</v>
      </c>
      <c r="B6146">
        <v>105905.107082499</v>
      </c>
      <c r="C6146">
        <v>6.6842675059915999</v>
      </c>
      <c r="D6146">
        <v>16.318487845652399</v>
      </c>
      <c r="E6146" t="s">
        <v>19</v>
      </c>
      <c r="F6146">
        <v>396053.919612256</v>
      </c>
      <c r="G6146">
        <v>384192.569200397</v>
      </c>
      <c r="H6146">
        <v>11861.350411858601</v>
      </c>
      <c r="I6146">
        <v>1.21471073673645</v>
      </c>
    </row>
    <row r="6147" spans="1:9" x14ac:dyDescent="0.2">
      <c r="A6147">
        <v>709</v>
      </c>
      <c r="B6147">
        <v>105905.107082499</v>
      </c>
      <c r="C6147">
        <v>7.02304414644356</v>
      </c>
      <c r="D6147">
        <v>16.657264486104399</v>
      </c>
      <c r="E6147" t="s">
        <v>19</v>
      </c>
      <c r="F6147">
        <v>425608.80874754302</v>
      </c>
      <c r="G6147">
        <v>413747.45833568502</v>
      </c>
      <c r="H6147">
        <v>11861.350411858601</v>
      </c>
      <c r="I6147">
        <v>1.07507086994194</v>
      </c>
    </row>
    <row r="6148" spans="1:9" x14ac:dyDescent="0.2">
      <c r="A6148">
        <v>709</v>
      </c>
      <c r="B6148">
        <v>105905.107082499</v>
      </c>
      <c r="C6148">
        <v>7.9313237365885501</v>
      </c>
      <c r="D6148">
        <v>17.565544076249399</v>
      </c>
      <c r="E6148" t="s">
        <v>19</v>
      </c>
      <c r="F6148">
        <v>402635.52701237</v>
      </c>
      <c r="G6148">
        <v>390774.17660051101</v>
      </c>
      <c r="H6148">
        <v>11861.350411858601</v>
      </c>
      <c r="I6148">
        <v>0.94010911748549197</v>
      </c>
    </row>
    <row r="6149" spans="1:9" x14ac:dyDescent="0.2">
      <c r="A6149">
        <v>709</v>
      </c>
      <c r="B6149">
        <v>105905.107082499</v>
      </c>
      <c r="C6149">
        <v>8.1275418891324396</v>
      </c>
      <c r="D6149">
        <v>17.761762228793302</v>
      </c>
      <c r="E6149" t="s">
        <v>19</v>
      </c>
      <c r="F6149">
        <v>481755.41147404502</v>
      </c>
      <c r="G6149">
        <v>469894.06106218603</v>
      </c>
      <c r="H6149">
        <v>11861.350411858601</v>
      </c>
      <c r="I6149">
        <v>1.2012725890888301</v>
      </c>
    </row>
    <row r="6150" spans="1:9" x14ac:dyDescent="0.2">
      <c r="A6150">
        <v>709</v>
      </c>
      <c r="B6150">
        <v>105905.107082499</v>
      </c>
      <c r="C6150">
        <v>9.6399971488293197</v>
      </c>
      <c r="D6150">
        <v>19.274217488490201</v>
      </c>
      <c r="E6150" t="s">
        <v>19</v>
      </c>
      <c r="F6150">
        <v>470559.56113908201</v>
      </c>
      <c r="G6150">
        <v>458698.21072722401</v>
      </c>
      <c r="H6150">
        <v>11861.350411858601</v>
      </c>
      <c r="I6150">
        <v>0.96870342200136805</v>
      </c>
    </row>
    <row r="6151" spans="1:9" x14ac:dyDescent="0.2">
      <c r="A6151">
        <v>709</v>
      </c>
      <c r="B6151">
        <v>105905.107082499</v>
      </c>
      <c r="C6151">
        <v>9.8344248626562294</v>
      </c>
      <c r="D6151">
        <v>19.468645202317099</v>
      </c>
      <c r="E6151" t="s">
        <v>20</v>
      </c>
      <c r="F6151">
        <v>470559.56113908201</v>
      </c>
      <c r="G6151">
        <v>445674.62539006397</v>
      </c>
      <c r="H6151">
        <v>24884.935749018401</v>
      </c>
    </row>
    <row r="6152" spans="1:9" x14ac:dyDescent="0.2">
      <c r="A6152">
        <v>709</v>
      </c>
      <c r="B6152">
        <v>105905.107082499</v>
      </c>
      <c r="C6152">
        <v>9.8726613188908505</v>
      </c>
      <c r="D6152">
        <v>19.506881658551698</v>
      </c>
      <c r="E6152" t="s">
        <v>19</v>
      </c>
      <c r="F6152">
        <v>440267.71610912099</v>
      </c>
      <c r="G6152">
        <v>415382.780360103</v>
      </c>
      <c r="H6152">
        <v>24884.935749018401</v>
      </c>
      <c r="I6152">
        <v>0.93089426793216901</v>
      </c>
    </row>
    <row r="6153" spans="1:9" x14ac:dyDescent="0.2">
      <c r="A6153">
        <v>709</v>
      </c>
      <c r="B6153">
        <v>105905.107082499</v>
      </c>
      <c r="C6153">
        <v>13.1456364353593</v>
      </c>
      <c r="D6153">
        <v>22.7798567750201</v>
      </c>
      <c r="E6153" t="s">
        <v>19</v>
      </c>
      <c r="F6153">
        <v>471246.82603095501</v>
      </c>
      <c r="G6153">
        <v>446361.89028193703</v>
      </c>
      <c r="H6153">
        <v>24884.935749018401</v>
      </c>
      <c r="I6153">
        <v>1.0563452585089701</v>
      </c>
    </row>
    <row r="6154" spans="1:9" x14ac:dyDescent="0.2">
      <c r="A6154">
        <v>709</v>
      </c>
      <c r="B6154">
        <v>105905.107082499</v>
      </c>
      <c r="C6154">
        <v>14.3002887748644</v>
      </c>
      <c r="D6154">
        <v>23.934509114525198</v>
      </c>
      <c r="E6154" t="s">
        <v>18</v>
      </c>
      <c r="F6154">
        <v>434821.04370101599</v>
      </c>
      <c r="G6154">
        <v>392169.5713214</v>
      </c>
      <c r="H6154">
        <v>42651.472379615501</v>
      </c>
      <c r="I6154">
        <v>0.91284145288807295</v>
      </c>
    </row>
    <row r="6155" spans="1:9" x14ac:dyDescent="0.2">
      <c r="A6155">
        <v>709</v>
      </c>
      <c r="B6155">
        <v>105905.107082499</v>
      </c>
      <c r="C6155">
        <v>16.696309299895098</v>
      </c>
      <c r="D6155">
        <v>26.330529639555898</v>
      </c>
      <c r="E6155" t="s">
        <v>19</v>
      </c>
      <c r="F6155">
        <v>392522.374297862</v>
      </c>
      <c r="G6155">
        <v>349870.90191824699</v>
      </c>
      <c r="H6155">
        <v>42651.472379615501</v>
      </c>
      <c r="I6155">
        <v>0.88033947957909797</v>
      </c>
    </row>
    <row r="6156" spans="1:9" x14ac:dyDescent="0.2">
      <c r="A6156">
        <v>709</v>
      </c>
      <c r="B6156">
        <v>105905.107082499</v>
      </c>
      <c r="C6156">
        <v>17.3023791295854</v>
      </c>
      <c r="D6156">
        <v>26.9365994692462</v>
      </c>
      <c r="E6156" t="s">
        <v>19</v>
      </c>
      <c r="F6156">
        <v>374599.73051959398</v>
      </c>
      <c r="G6156">
        <v>331948.25813997898</v>
      </c>
      <c r="H6156">
        <v>42651.472379615501</v>
      </c>
      <c r="I6156">
        <v>0.94556585135458204</v>
      </c>
    </row>
    <row r="6157" spans="1:9" x14ac:dyDescent="0.2">
      <c r="A6157">
        <v>709</v>
      </c>
      <c r="B6157">
        <v>105905.107082499</v>
      </c>
      <c r="C6157">
        <v>21.685340058845402</v>
      </c>
      <c r="D6157">
        <v>31.319560398506301</v>
      </c>
      <c r="E6157" t="s">
        <v>19</v>
      </c>
      <c r="F6157">
        <v>336518.44768389798</v>
      </c>
      <c r="G6157">
        <v>293866.97530428303</v>
      </c>
      <c r="H6157">
        <v>42651.472379615501</v>
      </c>
      <c r="I6157">
        <v>0.86351912326018698</v>
      </c>
    </row>
    <row r="6158" spans="1:9" x14ac:dyDescent="0.2">
      <c r="A6158">
        <v>709</v>
      </c>
      <c r="B6158">
        <v>105905.107082499</v>
      </c>
      <c r="C6158">
        <v>22.114218251077499</v>
      </c>
      <c r="D6158">
        <v>31.748438590738299</v>
      </c>
      <c r="E6158" t="s">
        <v>18</v>
      </c>
      <c r="F6158">
        <v>312315.57572945103</v>
      </c>
      <c r="G6158">
        <v>19632.179199918999</v>
      </c>
      <c r="H6158">
        <v>292683.39652953198</v>
      </c>
      <c r="I6158">
        <v>0.91538591275571801</v>
      </c>
    </row>
    <row r="6159" spans="1:9" x14ac:dyDescent="0.2">
      <c r="A6159">
        <v>709</v>
      </c>
      <c r="B6159">
        <v>105905.107082499</v>
      </c>
      <c r="C6159">
        <v>22.875685708479899</v>
      </c>
      <c r="D6159">
        <v>32.509906048140699</v>
      </c>
      <c r="E6159" t="s">
        <v>19</v>
      </c>
      <c r="F6159">
        <v>311786.203021252</v>
      </c>
      <c r="G6159">
        <v>19102.806491720301</v>
      </c>
      <c r="H6159">
        <v>292683.39652953198</v>
      </c>
      <c r="I6159">
        <v>0.91327908734697605</v>
      </c>
    </row>
    <row r="6160" spans="1:9" x14ac:dyDescent="0.2">
      <c r="A6160">
        <v>709</v>
      </c>
      <c r="B6160">
        <v>105905.107082499</v>
      </c>
      <c r="C6160">
        <v>23.517970193498702</v>
      </c>
      <c r="D6160">
        <v>33.152190533159498</v>
      </c>
      <c r="E6160" t="s">
        <v>18</v>
      </c>
      <c r="F6160">
        <v>313838.72613936698</v>
      </c>
      <c r="G6160">
        <v>0</v>
      </c>
      <c r="H6160">
        <v>313838.72613936698</v>
      </c>
      <c r="I6160">
        <v>1.05528954952462</v>
      </c>
    </row>
    <row r="6161" spans="1:9" x14ac:dyDescent="0.2">
      <c r="A6161">
        <v>710</v>
      </c>
      <c r="B6161">
        <v>63444.340893635002</v>
      </c>
      <c r="C6161">
        <v>0</v>
      </c>
      <c r="D6161">
        <v>10.317435530356899</v>
      </c>
      <c r="E6161" t="s">
        <v>17</v>
      </c>
      <c r="F6161">
        <v>102323.12950713201</v>
      </c>
      <c r="G6161">
        <v>102323.12950713201</v>
      </c>
      <c r="H6161">
        <v>0</v>
      </c>
      <c r="I6161">
        <v>1</v>
      </c>
    </row>
    <row r="6162" spans="1:9" x14ac:dyDescent="0.2">
      <c r="A6162">
        <v>710</v>
      </c>
      <c r="B6162">
        <v>63444.340893635002</v>
      </c>
      <c r="C6162">
        <v>2.0407279345629199</v>
      </c>
      <c r="D6162">
        <v>12.3581634649198</v>
      </c>
      <c r="E6162" t="s">
        <v>19</v>
      </c>
      <c r="F6162">
        <v>128413.174907999</v>
      </c>
      <c r="G6162">
        <v>128413.174907999</v>
      </c>
      <c r="H6162" s="15">
        <v>5.4569682106375702E-12</v>
      </c>
      <c r="I6162">
        <v>1.24236187815124</v>
      </c>
    </row>
    <row r="6163" spans="1:9" x14ac:dyDescent="0.2">
      <c r="A6163">
        <v>710</v>
      </c>
      <c r="B6163">
        <v>63444.340893635002</v>
      </c>
      <c r="C6163">
        <v>2.0940703176965298</v>
      </c>
      <c r="D6163">
        <v>12.4115058480534</v>
      </c>
      <c r="E6163" t="s">
        <v>19</v>
      </c>
      <c r="F6163">
        <v>151003.64803084399</v>
      </c>
      <c r="G6163">
        <v>151003.64803084399</v>
      </c>
      <c r="H6163" s="15">
        <v>5.4569682106375702E-12</v>
      </c>
      <c r="I6163">
        <v>1.1756097175054701</v>
      </c>
    </row>
    <row r="6164" spans="1:9" x14ac:dyDescent="0.2">
      <c r="A6164">
        <v>710</v>
      </c>
      <c r="B6164">
        <v>63444.340893635002</v>
      </c>
      <c r="C6164">
        <v>3.3020368169170702</v>
      </c>
      <c r="D6164">
        <v>13.6194723472739</v>
      </c>
      <c r="E6164" t="s">
        <v>20</v>
      </c>
      <c r="F6164">
        <v>151003.64803084399</v>
      </c>
      <c r="G6164">
        <v>140868.14164986101</v>
      </c>
      <c r="H6164">
        <v>10135.506380982901</v>
      </c>
    </row>
    <row r="6165" spans="1:9" x14ac:dyDescent="0.2">
      <c r="A6165">
        <v>710</v>
      </c>
      <c r="B6165">
        <v>63444.340893635002</v>
      </c>
      <c r="C6165">
        <v>5.0270973525604497</v>
      </c>
      <c r="D6165">
        <v>15.344532882917299</v>
      </c>
      <c r="E6165" t="s">
        <v>19</v>
      </c>
      <c r="F6165">
        <v>164554.363677927</v>
      </c>
      <c r="G6165">
        <v>154418.85729694401</v>
      </c>
      <c r="H6165">
        <v>10135.506380982901</v>
      </c>
      <c r="I6165">
        <v>1.07935493781027</v>
      </c>
    </row>
    <row r="6166" spans="1:9" x14ac:dyDescent="0.2">
      <c r="A6166">
        <v>710</v>
      </c>
      <c r="B6166">
        <v>63444.340893635002</v>
      </c>
      <c r="C6166">
        <v>5.4057060166028004</v>
      </c>
      <c r="D6166">
        <v>15.723141546959701</v>
      </c>
      <c r="E6166" t="s">
        <v>19</v>
      </c>
      <c r="F6166">
        <v>175540.41674343601</v>
      </c>
      <c r="G6166">
        <v>165404.910362453</v>
      </c>
      <c r="H6166">
        <v>10135.506380982901</v>
      </c>
      <c r="I6166">
        <v>1.0690157614559701</v>
      </c>
    </row>
    <row r="6167" spans="1:9" x14ac:dyDescent="0.2">
      <c r="A6167">
        <v>710</v>
      </c>
      <c r="B6167">
        <v>63444.340893635002</v>
      </c>
      <c r="C6167">
        <v>6.4470016802861103</v>
      </c>
      <c r="D6167">
        <v>16.764437210642999</v>
      </c>
      <c r="E6167" t="s">
        <v>19</v>
      </c>
      <c r="F6167">
        <v>168543.07637470801</v>
      </c>
      <c r="G6167">
        <v>158407.56999372499</v>
      </c>
      <c r="H6167">
        <v>10135.506380982901</v>
      </c>
      <c r="I6167">
        <v>0.95245630456173802</v>
      </c>
    </row>
    <row r="6168" spans="1:9" x14ac:dyDescent="0.2">
      <c r="A6168">
        <v>710</v>
      </c>
      <c r="B6168">
        <v>63444.340893635002</v>
      </c>
      <c r="C6168">
        <v>7.3057217146986799</v>
      </c>
      <c r="D6168">
        <v>17.623157245055499</v>
      </c>
      <c r="E6168" t="s">
        <v>18</v>
      </c>
      <c r="F6168">
        <v>161005.038887945</v>
      </c>
      <c r="G6168">
        <v>138397.01562271701</v>
      </c>
      <c r="H6168">
        <v>22608.0232652288</v>
      </c>
      <c r="I6168">
        <v>0.94810188811861995</v>
      </c>
    </row>
    <row r="6169" spans="1:9" x14ac:dyDescent="0.2">
      <c r="A6169">
        <v>710</v>
      </c>
      <c r="B6169">
        <v>63444.340893635002</v>
      </c>
      <c r="C6169">
        <v>8.6526575506091294</v>
      </c>
      <c r="D6169">
        <v>18.970093080965999</v>
      </c>
      <c r="E6169" t="s">
        <v>19</v>
      </c>
      <c r="F6169">
        <v>162756.27135323099</v>
      </c>
      <c r="G6169">
        <v>140148.248088002</v>
      </c>
      <c r="H6169">
        <v>22608.0232652288</v>
      </c>
      <c r="I6169">
        <v>1.0048378844836601</v>
      </c>
    </row>
    <row r="6170" spans="1:9" x14ac:dyDescent="0.2">
      <c r="A6170">
        <v>710</v>
      </c>
      <c r="B6170">
        <v>63444.340893635002</v>
      </c>
      <c r="C6170">
        <v>9.0336852239219301</v>
      </c>
      <c r="D6170">
        <v>19.351120754278799</v>
      </c>
      <c r="E6170" t="s">
        <v>20</v>
      </c>
      <c r="F6170">
        <v>162756.27135323099</v>
      </c>
      <c r="G6170">
        <v>12785.3762145486</v>
      </c>
      <c r="H6170">
        <v>149970.89513868201</v>
      </c>
    </row>
    <row r="6171" spans="1:9" x14ac:dyDescent="0.2">
      <c r="A6171">
        <v>710</v>
      </c>
      <c r="B6171">
        <v>63444.340893635002</v>
      </c>
      <c r="C6171">
        <v>10.0513247562772</v>
      </c>
      <c r="D6171">
        <v>20.3687602866341</v>
      </c>
      <c r="E6171" t="s">
        <v>19</v>
      </c>
      <c r="F6171">
        <v>164001.637394688</v>
      </c>
      <c r="G6171">
        <v>14030.742256006</v>
      </c>
      <c r="H6171">
        <v>149970.89513868201</v>
      </c>
      <c r="I6171">
        <v>1.00889207886938</v>
      </c>
    </row>
    <row r="6172" spans="1:9" x14ac:dyDescent="0.2">
      <c r="A6172">
        <v>710</v>
      </c>
      <c r="B6172">
        <v>63444.340893635002</v>
      </c>
      <c r="C6172">
        <v>10.383306541184201</v>
      </c>
      <c r="D6172">
        <v>20.7007420715411</v>
      </c>
      <c r="E6172" t="s">
        <v>20</v>
      </c>
      <c r="F6172">
        <v>164001.637394688</v>
      </c>
      <c r="G6172">
        <v>0</v>
      </c>
      <c r="H6172">
        <v>164001.637394688</v>
      </c>
    </row>
    <row r="6173" spans="1:9" x14ac:dyDescent="0.2">
      <c r="A6173">
        <v>711</v>
      </c>
      <c r="B6173">
        <v>168037.99015485699</v>
      </c>
      <c r="C6173">
        <v>0</v>
      </c>
      <c r="D6173">
        <v>9.7724192587775196</v>
      </c>
      <c r="E6173" t="s">
        <v>17</v>
      </c>
      <c r="F6173">
        <v>15732.0118435638</v>
      </c>
      <c r="G6173">
        <v>15732.0118435638</v>
      </c>
      <c r="H6173">
        <v>0</v>
      </c>
      <c r="I6173">
        <v>1</v>
      </c>
    </row>
    <row r="6174" spans="1:9" x14ac:dyDescent="0.2">
      <c r="A6174">
        <v>711</v>
      </c>
      <c r="B6174">
        <v>168037.99015485699</v>
      </c>
      <c r="C6174">
        <v>0.14012414130258999</v>
      </c>
      <c r="D6174">
        <v>9.9125434000801107</v>
      </c>
      <c r="E6174" t="s">
        <v>20</v>
      </c>
      <c r="F6174">
        <v>15732.0118435638</v>
      </c>
      <c r="G6174">
        <v>12194.5338379143</v>
      </c>
      <c r="H6174">
        <v>3537.4780056495201</v>
      </c>
    </row>
    <row r="6175" spans="1:9" x14ac:dyDescent="0.2">
      <c r="A6175">
        <v>711</v>
      </c>
      <c r="B6175">
        <v>168037.99015485699</v>
      </c>
      <c r="C6175">
        <v>0.37373092717685202</v>
      </c>
      <c r="D6175">
        <v>10.146150185954401</v>
      </c>
      <c r="E6175" t="s">
        <v>20</v>
      </c>
      <c r="F6175">
        <v>15732.0118435638</v>
      </c>
      <c r="G6175">
        <v>9565.1551004483408</v>
      </c>
      <c r="H6175">
        <v>6166.8567431154397</v>
      </c>
    </row>
    <row r="6176" spans="1:9" x14ac:dyDescent="0.2">
      <c r="A6176">
        <v>711</v>
      </c>
      <c r="B6176">
        <v>168037.99015485699</v>
      </c>
      <c r="C6176">
        <v>0.718221210644995</v>
      </c>
      <c r="D6176">
        <v>10.4906404694225</v>
      </c>
      <c r="E6176" t="s">
        <v>20</v>
      </c>
      <c r="F6176">
        <v>15732.0118435638</v>
      </c>
      <c r="G6176">
        <v>6990.5356416738396</v>
      </c>
      <c r="H6176">
        <v>8741.4762018899401</v>
      </c>
    </row>
    <row r="6177" spans="1:9" x14ac:dyDescent="0.2">
      <c r="A6177">
        <v>711</v>
      </c>
      <c r="B6177">
        <v>168037.99015485699</v>
      </c>
      <c r="C6177">
        <v>0.974989797681444</v>
      </c>
      <c r="D6177">
        <v>10.747409056459</v>
      </c>
      <c r="E6177" t="s">
        <v>20</v>
      </c>
      <c r="F6177">
        <v>15732.0118435638</v>
      </c>
      <c r="G6177">
        <v>3566.6348540416102</v>
      </c>
      <c r="H6177">
        <v>12165.376989522199</v>
      </c>
    </row>
    <row r="6178" spans="1:9" x14ac:dyDescent="0.2">
      <c r="A6178">
        <v>711</v>
      </c>
      <c r="B6178">
        <v>168037.99015485699</v>
      </c>
      <c r="C6178">
        <v>1.21849484760136</v>
      </c>
      <c r="D6178">
        <v>10.9909141063789</v>
      </c>
      <c r="E6178" t="s">
        <v>20</v>
      </c>
      <c r="F6178">
        <v>15732.0118435638</v>
      </c>
      <c r="G6178">
        <v>786.600592178189</v>
      </c>
      <c r="H6178">
        <v>14945.4112513856</v>
      </c>
    </row>
    <row r="6179" spans="1:9" x14ac:dyDescent="0.2">
      <c r="A6179">
        <v>711</v>
      </c>
      <c r="B6179">
        <v>168037.99015485699</v>
      </c>
      <c r="C6179">
        <v>1.5980680962943401</v>
      </c>
      <c r="D6179">
        <v>11.3704873550719</v>
      </c>
      <c r="E6179" t="s">
        <v>17</v>
      </c>
      <c r="F6179">
        <v>84433.390974759503</v>
      </c>
      <c r="G6179">
        <v>69487.979723373894</v>
      </c>
      <c r="H6179">
        <v>14945.4112513856</v>
      </c>
      <c r="I6179">
        <v>7.52233446153976</v>
      </c>
    </row>
    <row r="6180" spans="1:9" x14ac:dyDescent="0.2">
      <c r="A6180">
        <v>711</v>
      </c>
      <c r="B6180">
        <v>168037.99015485699</v>
      </c>
      <c r="C6180">
        <v>1.8101625675714501</v>
      </c>
      <c r="D6180">
        <v>11.582581826348999</v>
      </c>
      <c r="E6180" t="s">
        <v>18</v>
      </c>
      <c r="F6180">
        <v>80641.093488244107</v>
      </c>
      <c r="G6180">
        <v>61866.091537391803</v>
      </c>
      <c r="H6180">
        <v>18775.0019508523</v>
      </c>
      <c r="I6180">
        <v>0.94420723164708498</v>
      </c>
    </row>
    <row r="6181" spans="1:9" x14ac:dyDescent="0.2">
      <c r="A6181">
        <v>711</v>
      </c>
      <c r="B6181">
        <v>168037.99015485699</v>
      </c>
      <c r="C6181">
        <v>1.9903442225236601</v>
      </c>
      <c r="D6181">
        <v>11.762763481301199</v>
      </c>
      <c r="E6181" t="s">
        <v>20</v>
      </c>
      <c r="F6181">
        <v>80641.093488244107</v>
      </c>
      <c r="G6181">
        <v>58060.733975429197</v>
      </c>
      <c r="H6181">
        <v>22580.359512814899</v>
      </c>
    </row>
    <row r="6182" spans="1:9" x14ac:dyDescent="0.2">
      <c r="A6182">
        <v>711</v>
      </c>
      <c r="B6182">
        <v>168037.99015485699</v>
      </c>
      <c r="C6182">
        <v>2.3002768353037402</v>
      </c>
      <c r="D6182">
        <v>12.0726960940813</v>
      </c>
      <c r="E6182" t="s">
        <v>20</v>
      </c>
      <c r="F6182">
        <v>80641.093488244107</v>
      </c>
      <c r="G6182">
        <v>55180.8462788693</v>
      </c>
      <c r="H6182">
        <v>25460.247209374698</v>
      </c>
    </row>
    <row r="6183" spans="1:9" x14ac:dyDescent="0.2">
      <c r="A6183">
        <v>711</v>
      </c>
      <c r="B6183">
        <v>168037.99015485699</v>
      </c>
      <c r="C6183">
        <v>2.3437989339349201</v>
      </c>
      <c r="D6183">
        <v>12.116218192712401</v>
      </c>
      <c r="E6183" t="s">
        <v>17</v>
      </c>
      <c r="F6183">
        <v>213299.34071813599</v>
      </c>
      <c r="G6183">
        <v>187839.093508761</v>
      </c>
      <c r="H6183">
        <v>25460.247209374698</v>
      </c>
      <c r="I6183">
        <v>2.63806665106961</v>
      </c>
    </row>
    <row r="6184" spans="1:9" x14ac:dyDescent="0.2">
      <c r="A6184">
        <v>711</v>
      </c>
      <c r="B6184">
        <v>168037.99015485699</v>
      </c>
      <c r="C6184">
        <v>2.93541753595738</v>
      </c>
      <c r="D6184">
        <v>12.7078367947349</v>
      </c>
      <c r="E6184" t="s">
        <v>20</v>
      </c>
      <c r="F6184">
        <v>213299.34071813599</v>
      </c>
      <c r="G6184">
        <v>184733.284779498</v>
      </c>
      <c r="H6184">
        <v>28566.055938637499</v>
      </c>
    </row>
    <row r="6185" spans="1:9" x14ac:dyDescent="0.2">
      <c r="A6185">
        <v>711</v>
      </c>
      <c r="B6185">
        <v>168037.99015485699</v>
      </c>
      <c r="C6185">
        <v>3.4547160112022799</v>
      </c>
      <c r="D6185">
        <v>13.227135269979801</v>
      </c>
      <c r="E6185" t="s">
        <v>20</v>
      </c>
      <c r="F6185">
        <v>213299.34071813599</v>
      </c>
      <c r="G6185">
        <v>181434.45898839901</v>
      </c>
      <c r="H6185">
        <v>31864.881729737001</v>
      </c>
    </row>
    <row r="6186" spans="1:9" x14ac:dyDescent="0.2">
      <c r="A6186">
        <v>711</v>
      </c>
      <c r="B6186">
        <v>168037.99015485699</v>
      </c>
      <c r="C6186">
        <v>3.9167416178275101</v>
      </c>
      <c r="D6186">
        <v>13.689160876604999</v>
      </c>
      <c r="E6186" t="s">
        <v>18</v>
      </c>
      <c r="F6186">
        <v>207952.83980354699</v>
      </c>
      <c r="G6186">
        <v>172164.93755352401</v>
      </c>
      <c r="H6186">
        <v>35787.902250023799</v>
      </c>
      <c r="I6186">
        <v>0.96164145603517903</v>
      </c>
    </row>
    <row r="6187" spans="1:9" x14ac:dyDescent="0.2">
      <c r="A6187">
        <v>711</v>
      </c>
      <c r="B6187">
        <v>168037.99015485699</v>
      </c>
      <c r="C6187">
        <v>4.1541277950461701</v>
      </c>
      <c r="D6187">
        <v>13.9265470538237</v>
      </c>
      <c r="E6187" t="s">
        <v>20</v>
      </c>
      <c r="F6187">
        <v>207952.83980354699</v>
      </c>
      <c r="G6187">
        <v>15926.9462266522</v>
      </c>
      <c r="H6187">
        <v>192025.893576895</v>
      </c>
    </row>
    <row r="6188" spans="1:9" x14ac:dyDescent="0.2">
      <c r="A6188">
        <v>711</v>
      </c>
      <c r="B6188">
        <v>168037.99015485699</v>
      </c>
      <c r="C6188">
        <v>4.49690646008525</v>
      </c>
      <c r="D6188">
        <v>14.269325718862801</v>
      </c>
      <c r="E6188" t="s">
        <v>20</v>
      </c>
      <c r="F6188">
        <v>207952.83980354699</v>
      </c>
      <c r="G6188">
        <v>0</v>
      </c>
      <c r="H6188">
        <v>207952.83980354699</v>
      </c>
    </row>
    <row r="6189" spans="1:9" x14ac:dyDescent="0.2">
      <c r="A6189">
        <v>712</v>
      </c>
      <c r="B6189">
        <v>261097.76092661099</v>
      </c>
      <c r="C6189">
        <v>0</v>
      </c>
      <c r="D6189">
        <v>8.9312959253776807</v>
      </c>
      <c r="E6189" t="s">
        <v>17</v>
      </c>
      <c r="F6189">
        <v>279608.776667653</v>
      </c>
      <c r="G6189">
        <v>279608.776667653</v>
      </c>
      <c r="H6189">
        <v>0</v>
      </c>
      <c r="I6189">
        <v>1</v>
      </c>
    </row>
    <row r="6190" spans="1:9" x14ac:dyDescent="0.2">
      <c r="A6190">
        <v>712</v>
      </c>
      <c r="B6190">
        <v>261097.76092661099</v>
      </c>
      <c r="C6190">
        <v>5.4273286646169403</v>
      </c>
      <c r="D6190">
        <v>14.3586245899946</v>
      </c>
      <c r="E6190" t="s">
        <v>18</v>
      </c>
      <c r="F6190">
        <v>317850.25663198403</v>
      </c>
      <c r="G6190">
        <v>299060.25900343299</v>
      </c>
      <c r="H6190">
        <v>18789.9976285509</v>
      </c>
      <c r="I6190">
        <v>1.1066308609131801</v>
      </c>
    </row>
    <row r="6191" spans="1:9" x14ac:dyDescent="0.2">
      <c r="A6191">
        <v>712</v>
      </c>
      <c r="B6191">
        <v>261097.76092661099</v>
      </c>
      <c r="C6191">
        <v>8.0385020004148</v>
      </c>
      <c r="D6191">
        <v>16.969797925792498</v>
      </c>
      <c r="E6191" t="s">
        <v>18</v>
      </c>
      <c r="F6191">
        <v>291657.751886805</v>
      </c>
      <c r="G6191">
        <v>251230.54079762899</v>
      </c>
      <c r="H6191">
        <v>40427.211089175602</v>
      </c>
      <c r="I6191">
        <v>0.89989139029564302</v>
      </c>
    </row>
    <row r="6192" spans="1:9" x14ac:dyDescent="0.2">
      <c r="A6192">
        <v>712</v>
      </c>
      <c r="B6192">
        <v>261097.76092661099</v>
      </c>
      <c r="C6192">
        <v>8.3981589051805301</v>
      </c>
      <c r="D6192">
        <v>17.329454830558198</v>
      </c>
      <c r="E6192" t="s">
        <v>19</v>
      </c>
      <c r="F6192">
        <v>310961.44402995898</v>
      </c>
      <c r="G6192">
        <v>270534.23294078303</v>
      </c>
      <c r="H6192">
        <v>40427.211089175602</v>
      </c>
      <c r="I6192">
        <v>1.07463466055715</v>
      </c>
    </row>
    <row r="6193" spans="1:9" x14ac:dyDescent="0.2">
      <c r="A6193">
        <v>712</v>
      </c>
      <c r="B6193">
        <v>261097.76092661099</v>
      </c>
      <c r="C6193">
        <v>14.696547949623801</v>
      </c>
      <c r="D6193">
        <v>23.6278438750014</v>
      </c>
      <c r="E6193" t="s">
        <v>18</v>
      </c>
      <c r="F6193">
        <v>289027.53641414101</v>
      </c>
      <c r="G6193">
        <v>15950.350416196299</v>
      </c>
      <c r="H6193">
        <v>273077.18599794398</v>
      </c>
      <c r="I6193">
        <v>0.88612507438569799</v>
      </c>
    </row>
    <row r="6194" spans="1:9" x14ac:dyDescent="0.2">
      <c r="A6194">
        <v>712</v>
      </c>
      <c r="B6194">
        <v>261097.76092661099</v>
      </c>
      <c r="C6194">
        <v>16.948539341606502</v>
      </c>
      <c r="D6194">
        <v>25.879835266984099</v>
      </c>
      <c r="E6194" t="s">
        <v>18</v>
      </c>
      <c r="F6194">
        <v>292100.73321326799</v>
      </c>
      <c r="G6194">
        <v>0</v>
      </c>
      <c r="H6194">
        <v>292100.73321326799</v>
      </c>
      <c r="I6194">
        <v>0.98963657559752904</v>
      </c>
    </row>
    <row r="6195" spans="1:9" x14ac:dyDescent="0.2">
      <c r="A6195">
        <v>713</v>
      </c>
      <c r="B6195">
        <v>20654.512509234501</v>
      </c>
      <c r="C6195">
        <v>0</v>
      </c>
      <c r="D6195">
        <v>7.84428549382773</v>
      </c>
      <c r="E6195" t="s">
        <v>17</v>
      </c>
      <c r="F6195">
        <v>34770.692709724302</v>
      </c>
      <c r="G6195">
        <v>34770.692709724201</v>
      </c>
      <c r="H6195">
        <v>0</v>
      </c>
      <c r="I6195">
        <v>1</v>
      </c>
    </row>
    <row r="6196" spans="1:9" x14ac:dyDescent="0.2">
      <c r="A6196">
        <v>713</v>
      </c>
      <c r="B6196">
        <v>20654.512509234501</v>
      </c>
      <c r="C6196">
        <v>0.62292324253428</v>
      </c>
      <c r="D6196">
        <v>8.4672087363620108</v>
      </c>
      <c r="E6196" t="s">
        <v>18</v>
      </c>
      <c r="F6196">
        <v>34018.493386569899</v>
      </c>
      <c r="G6196">
        <v>30981.807708849501</v>
      </c>
      <c r="H6196">
        <v>3036.6856777204598</v>
      </c>
      <c r="I6196">
        <v>0.97535434058035397</v>
      </c>
    </row>
    <row r="6197" spans="1:9" x14ac:dyDescent="0.2">
      <c r="A6197">
        <v>713</v>
      </c>
      <c r="B6197">
        <v>20654.512509234501</v>
      </c>
      <c r="C6197">
        <v>0.93565194783313599</v>
      </c>
      <c r="D6197">
        <v>8.77993744166087</v>
      </c>
      <c r="E6197" t="s">
        <v>18</v>
      </c>
      <c r="F6197">
        <v>37106.9511307469</v>
      </c>
      <c r="G6197">
        <v>30689.979906573099</v>
      </c>
      <c r="H6197">
        <v>6416.9712241737698</v>
      </c>
      <c r="I6197">
        <v>1.0978333083774601</v>
      </c>
    </row>
    <row r="6198" spans="1:9" x14ac:dyDescent="0.2">
      <c r="A6198">
        <v>713</v>
      </c>
      <c r="B6198">
        <v>20654.512509234501</v>
      </c>
      <c r="C6198">
        <v>1.4772901035813</v>
      </c>
      <c r="D6198">
        <v>9.32157559740903</v>
      </c>
      <c r="E6198" t="s">
        <v>20</v>
      </c>
      <c r="F6198">
        <v>37106.9511307469</v>
      </c>
      <c r="G6198">
        <v>2068.9361302060202</v>
      </c>
      <c r="H6198">
        <v>35038.015000540901</v>
      </c>
    </row>
    <row r="6199" spans="1:9" x14ac:dyDescent="0.2">
      <c r="A6199">
        <v>713</v>
      </c>
      <c r="B6199">
        <v>20654.512509234501</v>
      </c>
      <c r="C6199">
        <v>1.7130626466746599</v>
      </c>
      <c r="D6199">
        <v>9.5573481405023895</v>
      </c>
      <c r="E6199" t="s">
        <v>18</v>
      </c>
      <c r="F6199">
        <v>37237.0258468506</v>
      </c>
      <c r="G6199">
        <v>0</v>
      </c>
      <c r="H6199">
        <v>37237.0258468506</v>
      </c>
      <c r="I6199">
        <v>0.99373409653044198</v>
      </c>
    </row>
    <row r="6200" spans="1:9" x14ac:dyDescent="0.2">
      <c r="A6200">
        <v>714</v>
      </c>
      <c r="B6200">
        <v>28124.6388316788</v>
      </c>
      <c r="C6200">
        <v>0</v>
      </c>
      <c r="D6200">
        <v>8.2048145563626704</v>
      </c>
      <c r="E6200" t="s">
        <v>17</v>
      </c>
      <c r="F6200">
        <v>8329.3890623048501</v>
      </c>
      <c r="G6200">
        <v>8329.3890623048392</v>
      </c>
      <c r="H6200">
        <v>0</v>
      </c>
      <c r="I6200">
        <v>1</v>
      </c>
    </row>
    <row r="6201" spans="1:9" x14ac:dyDescent="0.2">
      <c r="A6201">
        <v>714</v>
      </c>
      <c r="B6201">
        <v>28124.6388316788</v>
      </c>
      <c r="C6201">
        <v>1.7087013066641801</v>
      </c>
      <c r="D6201">
        <v>9.9135158630268503</v>
      </c>
      <c r="E6201" t="s">
        <v>18</v>
      </c>
      <c r="F6201">
        <v>10541.584344950699</v>
      </c>
      <c r="G6201">
        <v>3914.0094961708501</v>
      </c>
      <c r="H6201">
        <v>6627.5748487798901</v>
      </c>
      <c r="I6201">
        <v>1.2549284308687401</v>
      </c>
    </row>
    <row r="6202" spans="1:9" x14ac:dyDescent="0.2">
      <c r="A6202">
        <v>714</v>
      </c>
      <c r="B6202">
        <v>28124.6388316788</v>
      </c>
      <c r="C6202">
        <v>2.7193111315057998</v>
      </c>
      <c r="D6202">
        <v>10.9241256878685</v>
      </c>
      <c r="E6202" t="s">
        <v>19</v>
      </c>
      <c r="F6202">
        <v>10036.5349309345</v>
      </c>
      <c r="G6202">
        <v>3408.96008215457</v>
      </c>
      <c r="H6202">
        <v>6627.5748487798901</v>
      </c>
      <c r="I6202">
        <v>0.858166255719647</v>
      </c>
    </row>
    <row r="6203" spans="1:9" x14ac:dyDescent="0.2">
      <c r="A6203">
        <v>714</v>
      </c>
      <c r="B6203">
        <v>28124.6388316788</v>
      </c>
      <c r="C6203">
        <v>2.9179281107505202</v>
      </c>
      <c r="D6203">
        <v>11.122742667113201</v>
      </c>
      <c r="E6203" t="s">
        <v>17</v>
      </c>
      <c r="F6203">
        <v>77586.687209177704</v>
      </c>
      <c r="G6203">
        <v>70959.112360397805</v>
      </c>
      <c r="H6203">
        <v>6627.5748487798901</v>
      </c>
      <c r="I6203">
        <v>7.7228281922324298</v>
      </c>
    </row>
    <row r="6204" spans="1:9" x14ac:dyDescent="0.2">
      <c r="A6204">
        <v>714</v>
      </c>
      <c r="B6204">
        <v>28124.6388316788</v>
      </c>
      <c r="C6204">
        <v>3.1391320911106901</v>
      </c>
      <c r="D6204">
        <v>11.3439466474734</v>
      </c>
      <c r="E6204" t="s">
        <v>19</v>
      </c>
      <c r="F6204">
        <v>73714.711023544703</v>
      </c>
      <c r="G6204">
        <v>67087.136174764804</v>
      </c>
      <c r="H6204">
        <v>6627.5748487798901</v>
      </c>
      <c r="I6204">
        <v>0.94429669119083703</v>
      </c>
    </row>
    <row r="6205" spans="1:9" x14ac:dyDescent="0.2">
      <c r="A6205">
        <v>714</v>
      </c>
      <c r="B6205">
        <v>28124.6388316788</v>
      </c>
      <c r="C6205">
        <v>3.2785341341063101</v>
      </c>
      <c r="D6205">
        <v>11.483348690469001</v>
      </c>
      <c r="E6205" t="s">
        <v>19</v>
      </c>
      <c r="F6205">
        <v>69672.474035078296</v>
      </c>
      <c r="G6205">
        <v>63044.899186298397</v>
      </c>
      <c r="H6205">
        <v>6627.5748487798901</v>
      </c>
      <c r="I6205">
        <v>0.93902998674735505</v>
      </c>
    </row>
    <row r="6206" spans="1:9" x14ac:dyDescent="0.2">
      <c r="A6206">
        <v>714</v>
      </c>
      <c r="B6206">
        <v>28124.6388316788</v>
      </c>
      <c r="C6206">
        <v>3.5832592799017702</v>
      </c>
      <c r="D6206">
        <v>11.788073836264401</v>
      </c>
      <c r="E6206" t="s">
        <v>19</v>
      </c>
      <c r="F6206">
        <v>65107.2209978756</v>
      </c>
      <c r="G6206">
        <v>58479.646149095701</v>
      </c>
      <c r="H6206">
        <v>6627.5748487798901</v>
      </c>
      <c r="I6206">
        <v>0.92603050959419697</v>
      </c>
    </row>
    <row r="6207" spans="1:9" x14ac:dyDescent="0.2">
      <c r="A6207">
        <v>714</v>
      </c>
      <c r="B6207">
        <v>28124.6388316788</v>
      </c>
      <c r="C6207">
        <v>4.0374641015991699</v>
      </c>
      <c r="D6207">
        <v>12.242278657961799</v>
      </c>
      <c r="E6207" t="s">
        <v>20</v>
      </c>
      <c r="F6207">
        <v>65107.2209978756</v>
      </c>
      <c r="G6207">
        <v>50093.247800883903</v>
      </c>
      <c r="H6207">
        <v>15013.973196991699</v>
      </c>
    </row>
    <row r="6208" spans="1:9" x14ac:dyDescent="0.2">
      <c r="A6208">
        <v>714</v>
      </c>
      <c r="B6208">
        <v>28124.6388316788</v>
      </c>
      <c r="C6208">
        <v>4.6341559173311797</v>
      </c>
      <c r="D6208">
        <v>12.8389704736938</v>
      </c>
      <c r="E6208" t="s">
        <v>19</v>
      </c>
      <c r="F6208">
        <v>65629.174222144895</v>
      </c>
      <c r="G6208">
        <v>50615.201025153103</v>
      </c>
      <c r="H6208">
        <v>15013.973196991699</v>
      </c>
      <c r="I6208">
        <v>1.0036211601006499</v>
      </c>
    </row>
    <row r="6209" spans="1:9" x14ac:dyDescent="0.2">
      <c r="A6209">
        <v>714</v>
      </c>
      <c r="B6209">
        <v>28124.6388316788</v>
      </c>
      <c r="C6209">
        <v>6.3232323195377802</v>
      </c>
      <c r="D6209">
        <v>14.528046875900399</v>
      </c>
      <c r="E6209" t="s">
        <v>18</v>
      </c>
      <c r="F6209">
        <v>66017.036184737706</v>
      </c>
      <c r="G6209">
        <v>10220.396588933399</v>
      </c>
      <c r="H6209">
        <v>55796.639595804299</v>
      </c>
      <c r="I6209">
        <v>0.99680188328376196</v>
      </c>
    </row>
    <row r="6210" spans="1:9" x14ac:dyDescent="0.2">
      <c r="A6210">
        <v>714</v>
      </c>
      <c r="B6210">
        <v>28124.6388316788</v>
      </c>
      <c r="C6210">
        <v>7.4123449508139601</v>
      </c>
      <c r="D6210">
        <v>15.6171595071766</v>
      </c>
      <c r="E6210" t="s">
        <v>20</v>
      </c>
      <c r="F6210">
        <v>66017.036184737706</v>
      </c>
      <c r="G6210">
        <v>0</v>
      </c>
      <c r="H6210">
        <v>66017.036184737706</v>
      </c>
    </row>
    <row r="6211" spans="1:9" x14ac:dyDescent="0.2">
      <c r="A6211">
        <v>715</v>
      </c>
      <c r="B6211">
        <v>13252.6730722838</v>
      </c>
      <c r="C6211">
        <v>0</v>
      </c>
      <c r="D6211">
        <v>8.8123729443444905</v>
      </c>
      <c r="E6211" t="s">
        <v>17</v>
      </c>
      <c r="F6211">
        <v>26792.460336949502</v>
      </c>
      <c r="G6211">
        <v>26792.460336949502</v>
      </c>
      <c r="H6211">
        <v>0</v>
      </c>
      <c r="I6211">
        <v>1</v>
      </c>
    </row>
    <row r="6212" spans="1:9" x14ac:dyDescent="0.2">
      <c r="A6212">
        <v>715</v>
      </c>
      <c r="B6212">
        <v>13252.6730722838</v>
      </c>
      <c r="C6212">
        <v>0.76427611207062596</v>
      </c>
      <c r="D6212">
        <v>9.5766490564151194</v>
      </c>
      <c r="E6212" t="s">
        <v>20</v>
      </c>
      <c r="F6212">
        <v>26792.460336949502</v>
      </c>
      <c r="G6212">
        <v>19467.5140024963</v>
      </c>
      <c r="H6212">
        <v>7324.9463344531096</v>
      </c>
    </row>
    <row r="6213" spans="1:9" x14ac:dyDescent="0.2">
      <c r="A6213">
        <v>715</v>
      </c>
      <c r="B6213">
        <v>13252.6730722838</v>
      </c>
      <c r="C6213">
        <v>1.5520763321711999</v>
      </c>
      <c r="D6213">
        <v>10.3644492765157</v>
      </c>
      <c r="E6213" t="s">
        <v>20</v>
      </c>
      <c r="F6213">
        <v>26792.460336949502</v>
      </c>
      <c r="G6213">
        <v>10413.9225681837</v>
      </c>
      <c r="H6213">
        <v>16378.5377687658</v>
      </c>
    </row>
    <row r="6214" spans="1:9" x14ac:dyDescent="0.2">
      <c r="A6214">
        <v>715</v>
      </c>
      <c r="B6214">
        <v>13252.6730722838</v>
      </c>
      <c r="C6214">
        <v>2.8059907187459299</v>
      </c>
      <c r="D6214">
        <v>11.618363663090401</v>
      </c>
      <c r="E6214" t="s">
        <v>20</v>
      </c>
      <c r="F6214">
        <v>26792.460336949502</v>
      </c>
      <c r="G6214">
        <v>0</v>
      </c>
      <c r="H6214">
        <v>26792.460336949502</v>
      </c>
    </row>
    <row r="6215" spans="1:9" x14ac:dyDescent="0.2">
      <c r="A6215">
        <v>716</v>
      </c>
      <c r="B6215">
        <v>314628.18876926199</v>
      </c>
      <c r="C6215">
        <v>0</v>
      </c>
      <c r="D6215">
        <v>8.5062026489368403</v>
      </c>
      <c r="E6215" t="s">
        <v>17</v>
      </c>
      <c r="F6215">
        <v>19781.132109984599</v>
      </c>
      <c r="G6215">
        <v>19781.132109984701</v>
      </c>
      <c r="H6215">
        <v>0</v>
      </c>
      <c r="I6215">
        <v>1</v>
      </c>
    </row>
    <row r="6216" spans="1:9" x14ac:dyDescent="0.2">
      <c r="A6216">
        <v>716</v>
      </c>
      <c r="B6216">
        <v>314628.18876926199</v>
      </c>
      <c r="C6216">
        <v>1.0120762066109801</v>
      </c>
      <c r="D6216">
        <v>9.5182788555478197</v>
      </c>
      <c r="E6216" t="s">
        <v>18</v>
      </c>
      <c r="F6216">
        <v>21345.981401283399</v>
      </c>
      <c r="G6216">
        <v>14028.800199343301</v>
      </c>
      <c r="H6216">
        <v>7317.1812019400704</v>
      </c>
      <c r="I6216">
        <v>1.0737148902986999</v>
      </c>
    </row>
    <row r="6217" spans="1:9" x14ac:dyDescent="0.2">
      <c r="A6217">
        <v>716</v>
      </c>
      <c r="B6217">
        <v>314628.18876926199</v>
      </c>
      <c r="C6217">
        <v>1.21402446639493</v>
      </c>
      <c r="D6217">
        <v>9.7202271153317703</v>
      </c>
      <c r="E6217" t="s">
        <v>20</v>
      </c>
      <c r="F6217">
        <v>21345.981401283399</v>
      </c>
      <c r="G6217">
        <v>7669.3350426811703</v>
      </c>
      <c r="H6217">
        <v>13676.6463586022</v>
      </c>
    </row>
    <row r="6218" spans="1:9" x14ac:dyDescent="0.2">
      <c r="A6218">
        <v>716</v>
      </c>
      <c r="B6218">
        <v>314628.18876926199</v>
      </c>
      <c r="C6218">
        <v>1.7893077947540099</v>
      </c>
      <c r="D6218">
        <v>10.2955104436908</v>
      </c>
      <c r="E6218" t="s">
        <v>17</v>
      </c>
      <c r="F6218">
        <v>126591.878094732</v>
      </c>
      <c r="G6218">
        <v>112915.23173612999</v>
      </c>
      <c r="H6218">
        <v>13676.6463586022</v>
      </c>
      <c r="I6218">
        <v>5.9077027455918198</v>
      </c>
    </row>
    <row r="6219" spans="1:9" x14ac:dyDescent="0.2">
      <c r="A6219">
        <v>716</v>
      </c>
      <c r="B6219">
        <v>314628.18876926199</v>
      </c>
      <c r="C6219">
        <v>1.80256195641131</v>
      </c>
      <c r="D6219">
        <v>10.308764605348101</v>
      </c>
      <c r="E6219" t="s">
        <v>20</v>
      </c>
      <c r="F6219">
        <v>126591.878094732</v>
      </c>
      <c r="G6219">
        <v>106308.71285234801</v>
      </c>
      <c r="H6219">
        <v>20283.1652423835</v>
      </c>
    </row>
    <row r="6220" spans="1:9" x14ac:dyDescent="0.2">
      <c r="A6220">
        <v>716</v>
      </c>
      <c r="B6220">
        <v>314628.18876926199</v>
      </c>
      <c r="C6220">
        <v>2.6565891953511298</v>
      </c>
      <c r="D6220">
        <v>11.162791844288</v>
      </c>
      <c r="E6220" t="s">
        <v>18</v>
      </c>
      <c r="F6220">
        <v>131054.97269730701</v>
      </c>
      <c r="G6220">
        <v>104050.068846754</v>
      </c>
      <c r="H6220">
        <v>27004.903850553299</v>
      </c>
      <c r="I6220">
        <v>1.03670067576963</v>
      </c>
    </row>
    <row r="6221" spans="1:9" x14ac:dyDescent="0.2">
      <c r="A6221">
        <v>716</v>
      </c>
      <c r="B6221">
        <v>314628.18876926199</v>
      </c>
      <c r="C6221">
        <v>3.0388149646171998</v>
      </c>
      <c r="D6221">
        <v>11.545017613554</v>
      </c>
      <c r="E6221" t="s">
        <v>18</v>
      </c>
      <c r="F6221">
        <v>145882.60704475001</v>
      </c>
      <c r="G6221">
        <v>112716.294012994</v>
      </c>
      <c r="H6221">
        <v>33166.313031755497</v>
      </c>
      <c r="I6221">
        <v>1.13985426867166</v>
      </c>
    </row>
    <row r="6222" spans="1:9" x14ac:dyDescent="0.2">
      <c r="A6222">
        <v>716</v>
      </c>
      <c r="B6222">
        <v>314628.18876926199</v>
      </c>
      <c r="C6222">
        <v>3.0683037698527702</v>
      </c>
      <c r="D6222">
        <v>11.5745064187896</v>
      </c>
      <c r="E6222" t="s">
        <v>17</v>
      </c>
      <c r="F6222">
        <v>414194.418377408</v>
      </c>
      <c r="G6222">
        <v>381028.10534565197</v>
      </c>
      <c r="H6222">
        <v>33166.313031755497</v>
      </c>
      <c r="I6222">
        <v>2.8388165208325402</v>
      </c>
    </row>
    <row r="6223" spans="1:9" x14ac:dyDescent="0.2">
      <c r="A6223">
        <v>716</v>
      </c>
      <c r="B6223">
        <v>314628.18876926199</v>
      </c>
      <c r="C6223">
        <v>3.5767050641009401</v>
      </c>
      <c r="D6223">
        <v>12.0829077130378</v>
      </c>
      <c r="E6223" t="s">
        <v>18</v>
      </c>
      <c r="F6223">
        <v>366286.98510748899</v>
      </c>
      <c r="G6223">
        <v>326847.31638526899</v>
      </c>
      <c r="H6223">
        <v>39439.6687222197</v>
      </c>
      <c r="I6223">
        <v>0.87185147624013704</v>
      </c>
    </row>
    <row r="6224" spans="1:9" x14ac:dyDescent="0.2">
      <c r="A6224">
        <v>716</v>
      </c>
      <c r="B6224">
        <v>314628.18876926199</v>
      </c>
      <c r="C6224">
        <v>4.1227192157509904</v>
      </c>
      <c r="D6224">
        <v>12.628921864687801</v>
      </c>
      <c r="E6224" t="s">
        <v>18</v>
      </c>
      <c r="F6224">
        <v>328986.659040945</v>
      </c>
      <c r="G6224">
        <v>283299.08673920302</v>
      </c>
      <c r="H6224">
        <v>45687.5723017419</v>
      </c>
      <c r="I6224">
        <v>0.88316129099850804</v>
      </c>
    </row>
    <row r="6225" spans="1:9" x14ac:dyDescent="0.2">
      <c r="A6225">
        <v>716</v>
      </c>
      <c r="B6225">
        <v>314628.18876926199</v>
      </c>
      <c r="C6225">
        <v>4.49520829844412</v>
      </c>
      <c r="D6225">
        <v>13.001410947381</v>
      </c>
      <c r="E6225" t="s">
        <v>18</v>
      </c>
      <c r="F6225">
        <v>336928.92562193598</v>
      </c>
      <c r="G6225">
        <v>27365.796449585901</v>
      </c>
      <c r="H6225">
        <v>309563.12917234999</v>
      </c>
      <c r="I6225">
        <v>1.02584378277391</v>
      </c>
    </row>
    <row r="6226" spans="1:9" x14ac:dyDescent="0.2">
      <c r="A6226">
        <v>716</v>
      </c>
      <c r="B6226">
        <v>314628.18876926199</v>
      </c>
      <c r="C6226">
        <v>4.8760408340881103</v>
      </c>
      <c r="D6226">
        <v>13.382243483024901</v>
      </c>
      <c r="E6226" t="s">
        <v>18</v>
      </c>
      <c r="F6226">
        <v>335127.25517146097</v>
      </c>
      <c r="G6226">
        <v>0</v>
      </c>
      <c r="H6226">
        <v>335127.25517146097</v>
      </c>
      <c r="I6226">
        <v>0.91109652241695205</v>
      </c>
    </row>
    <row r="6227" spans="1:9" x14ac:dyDescent="0.2">
      <c r="A6227">
        <v>717</v>
      </c>
      <c r="B6227">
        <v>150415.688052126</v>
      </c>
      <c r="C6227">
        <v>0</v>
      </c>
      <c r="D6227">
        <v>9.0754404922815706</v>
      </c>
      <c r="E6227" t="s">
        <v>17</v>
      </c>
      <c r="F6227">
        <v>41294.451942644002</v>
      </c>
      <c r="G6227">
        <v>41294.451942644002</v>
      </c>
      <c r="H6227">
        <v>0</v>
      </c>
      <c r="I6227">
        <v>1</v>
      </c>
    </row>
    <row r="6228" spans="1:9" x14ac:dyDescent="0.2">
      <c r="A6228">
        <v>717</v>
      </c>
      <c r="B6228">
        <v>150415.688052126</v>
      </c>
      <c r="C6228">
        <v>2.7054629926372602</v>
      </c>
      <c r="D6228">
        <v>11.780903484918801</v>
      </c>
      <c r="E6228" t="s">
        <v>19</v>
      </c>
      <c r="F6228">
        <v>41185.090156682199</v>
      </c>
      <c r="G6228">
        <v>41185.090156682098</v>
      </c>
      <c r="H6228" s="15">
        <v>1.6370904631912699E-11</v>
      </c>
      <c r="I6228">
        <v>0.98408237324732495</v>
      </c>
    </row>
    <row r="6229" spans="1:9" x14ac:dyDescent="0.2">
      <c r="A6229">
        <v>717</v>
      </c>
      <c r="B6229">
        <v>150415.688052126</v>
      </c>
      <c r="C6229">
        <v>2.96871499796972</v>
      </c>
      <c r="D6229">
        <v>12.044155490251301</v>
      </c>
      <c r="E6229" t="s">
        <v>20</v>
      </c>
      <c r="F6229">
        <v>41185.090156682199</v>
      </c>
      <c r="G6229">
        <v>29416.570405615101</v>
      </c>
      <c r="H6229">
        <v>11768.519751067101</v>
      </c>
    </row>
    <row r="6230" spans="1:9" x14ac:dyDescent="0.2">
      <c r="A6230">
        <v>717</v>
      </c>
      <c r="B6230">
        <v>150415.688052126</v>
      </c>
      <c r="C6230">
        <v>3.0381365881508202</v>
      </c>
      <c r="D6230">
        <v>12.1135770804324</v>
      </c>
      <c r="E6230" t="s">
        <v>19</v>
      </c>
      <c r="F6230">
        <v>47128.479609487003</v>
      </c>
      <c r="G6230">
        <v>35359.959858419898</v>
      </c>
      <c r="H6230">
        <v>11768.519751067101</v>
      </c>
      <c r="I6230">
        <v>1.1994058067282301</v>
      </c>
    </row>
    <row r="6231" spans="1:9" x14ac:dyDescent="0.2">
      <c r="A6231">
        <v>717</v>
      </c>
      <c r="B6231">
        <v>150415.688052126</v>
      </c>
      <c r="C6231">
        <v>4.9784835002490198</v>
      </c>
      <c r="D6231">
        <v>14.053923992530599</v>
      </c>
      <c r="E6231" t="s">
        <v>19</v>
      </c>
      <c r="F6231">
        <v>48175.526451610298</v>
      </c>
      <c r="G6231">
        <v>36407.006700543199</v>
      </c>
      <c r="H6231">
        <v>11768.519751067101</v>
      </c>
      <c r="I6231">
        <v>1.01658623873716</v>
      </c>
    </row>
    <row r="6232" spans="1:9" x14ac:dyDescent="0.2">
      <c r="A6232">
        <v>717</v>
      </c>
      <c r="B6232">
        <v>150415.688052126</v>
      </c>
      <c r="C6232">
        <v>5.1665234440718404</v>
      </c>
      <c r="D6232">
        <v>14.2419639363534</v>
      </c>
      <c r="E6232" t="s">
        <v>19</v>
      </c>
      <c r="F6232">
        <v>46126.526041523401</v>
      </c>
      <c r="G6232">
        <v>34358.006290456397</v>
      </c>
      <c r="H6232">
        <v>11768.519751067101</v>
      </c>
      <c r="I6232">
        <v>0.94254071451279697</v>
      </c>
    </row>
    <row r="6233" spans="1:9" x14ac:dyDescent="0.2">
      <c r="A6233">
        <v>717</v>
      </c>
      <c r="B6233">
        <v>150415.688052126</v>
      </c>
      <c r="C6233">
        <v>5.7993528927110498</v>
      </c>
      <c r="D6233">
        <v>14.8747933849926</v>
      </c>
      <c r="E6233" t="s">
        <v>18</v>
      </c>
      <c r="F6233">
        <v>46576.675616334302</v>
      </c>
      <c r="G6233">
        <v>22840.014557557501</v>
      </c>
      <c r="H6233">
        <v>23736.661058776899</v>
      </c>
      <c r="I6233">
        <v>1.00886130726656</v>
      </c>
    </row>
    <row r="6234" spans="1:9" x14ac:dyDescent="0.2">
      <c r="A6234">
        <v>717</v>
      </c>
      <c r="B6234">
        <v>150415.688052126</v>
      </c>
      <c r="C6234">
        <v>5.9784775870775402</v>
      </c>
      <c r="D6234">
        <v>15.0539180793591</v>
      </c>
      <c r="E6234" t="s">
        <v>17</v>
      </c>
      <c r="F6234">
        <v>322667.53457976301</v>
      </c>
      <c r="G6234">
        <v>298930.873520986</v>
      </c>
      <c r="H6234">
        <v>23736.661058776899</v>
      </c>
      <c r="I6234">
        <v>6.9215228535059303</v>
      </c>
    </row>
    <row r="6235" spans="1:9" x14ac:dyDescent="0.2">
      <c r="A6235">
        <v>717</v>
      </c>
      <c r="B6235">
        <v>150415.688052126</v>
      </c>
      <c r="C6235">
        <v>11.3485941161114</v>
      </c>
      <c r="D6235">
        <v>20.424034608392901</v>
      </c>
      <c r="E6235" t="s">
        <v>19</v>
      </c>
      <c r="F6235">
        <v>305673.01580157399</v>
      </c>
      <c r="G6235">
        <v>281936.35474279698</v>
      </c>
      <c r="H6235">
        <v>23736.661058776899</v>
      </c>
      <c r="I6235">
        <v>0.91632196690228596</v>
      </c>
    </row>
    <row r="6236" spans="1:9" x14ac:dyDescent="0.2">
      <c r="A6236">
        <v>717</v>
      </c>
      <c r="B6236">
        <v>150415.688052126</v>
      </c>
      <c r="C6236">
        <v>12.217657766622199</v>
      </c>
      <c r="D6236">
        <v>21.293098258903701</v>
      </c>
      <c r="E6236" t="s">
        <v>19</v>
      </c>
      <c r="F6236">
        <v>261285.30703622499</v>
      </c>
      <c r="G6236">
        <v>237548.645977448</v>
      </c>
      <c r="H6236">
        <v>23736.661058776899</v>
      </c>
      <c r="I6236">
        <v>0.83858251542565498</v>
      </c>
    </row>
    <row r="6237" spans="1:9" x14ac:dyDescent="0.2">
      <c r="A6237">
        <v>717</v>
      </c>
      <c r="B6237">
        <v>150415.688052126</v>
      </c>
      <c r="C6237">
        <v>13.5724959002705</v>
      </c>
      <c r="D6237">
        <v>22.647936392552001</v>
      </c>
      <c r="E6237" t="s">
        <v>18</v>
      </c>
      <c r="F6237">
        <v>240778.30586409001</v>
      </c>
      <c r="G6237">
        <v>22238.826284652201</v>
      </c>
      <c r="H6237">
        <v>218539.47957943799</v>
      </c>
      <c r="I6237">
        <v>0.90689663292689204</v>
      </c>
    </row>
    <row r="6238" spans="1:9" x14ac:dyDescent="0.2">
      <c r="A6238">
        <v>717</v>
      </c>
      <c r="B6238">
        <v>150415.688052126</v>
      </c>
      <c r="C6238">
        <v>14.781974954023401</v>
      </c>
      <c r="D6238">
        <v>23.857415446304898</v>
      </c>
      <c r="E6238" t="s">
        <v>20</v>
      </c>
      <c r="F6238">
        <v>240778.30586409001</v>
      </c>
      <c r="G6238">
        <v>0</v>
      </c>
      <c r="H6238">
        <v>240778.30586409001</v>
      </c>
    </row>
    <row r="6239" spans="1:9" x14ac:dyDescent="0.2">
      <c r="A6239">
        <v>718</v>
      </c>
      <c r="B6239">
        <v>94698.0539061077</v>
      </c>
      <c r="C6239">
        <v>0</v>
      </c>
      <c r="D6239">
        <v>8.9432620986474092</v>
      </c>
      <c r="E6239" t="s">
        <v>17</v>
      </c>
      <c r="F6239">
        <v>280545.31728404399</v>
      </c>
      <c r="G6239">
        <v>280545.31728404399</v>
      </c>
      <c r="H6239">
        <v>0</v>
      </c>
      <c r="I6239">
        <v>1</v>
      </c>
    </row>
    <row r="6240" spans="1:9" x14ac:dyDescent="0.2">
      <c r="A6240">
        <v>718</v>
      </c>
      <c r="B6240">
        <v>94698.0539061077</v>
      </c>
      <c r="C6240">
        <v>5.38198577782169</v>
      </c>
      <c r="D6240">
        <v>14.325247876469099</v>
      </c>
      <c r="E6240" t="s">
        <v>20</v>
      </c>
      <c r="F6240">
        <v>280545.31728404399</v>
      </c>
      <c r="G6240">
        <v>269762.97388009803</v>
      </c>
      <c r="H6240">
        <v>10782.343403946101</v>
      </c>
    </row>
    <row r="6241" spans="1:9" x14ac:dyDescent="0.2">
      <c r="A6241">
        <v>718</v>
      </c>
      <c r="B6241">
        <v>94698.0539061077</v>
      </c>
      <c r="C6241">
        <v>9.3163373297827601</v>
      </c>
      <c r="D6241">
        <v>18.259599428430199</v>
      </c>
      <c r="E6241" t="s">
        <v>18</v>
      </c>
      <c r="F6241">
        <v>268060.245486336</v>
      </c>
      <c r="G6241">
        <v>243919.122752339</v>
      </c>
      <c r="H6241">
        <v>24141.122733997301</v>
      </c>
      <c r="I6241">
        <v>0.90892833645494797</v>
      </c>
    </row>
    <row r="6242" spans="1:9" x14ac:dyDescent="0.2">
      <c r="A6242">
        <v>718</v>
      </c>
      <c r="B6242">
        <v>94698.0539061077</v>
      </c>
      <c r="C6242">
        <v>9.6830162805632494</v>
      </c>
      <c r="D6242">
        <v>18.626278379210699</v>
      </c>
      <c r="E6242" t="s">
        <v>19</v>
      </c>
      <c r="F6242">
        <v>247167.94028129501</v>
      </c>
      <c r="G6242">
        <v>223026.81754729699</v>
      </c>
      <c r="H6242">
        <v>24141.122733997301</v>
      </c>
      <c r="I6242">
        <v>0.91250959608408999</v>
      </c>
    </row>
    <row r="6243" spans="1:9" x14ac:dyDescent="0.2">
      <c r="A6243">
        <v>718</v>
      </c>
      <c r="B6243">
        <v>94698.0539061077</v>
      </c>
      <c r="C6243">
        <v>9.7460305405966192</v>
      </c>
      <c r="D6243">
        <v>18.689292639244002</v>
      </c>
      <c r="E6243" t="s">
        <v>19</v>
      </c>
      <c r="F6243">
        <v>251520.044098315</v>
      </c>
      <c r="G6243">
        <v>227378.921364318</v>
      </c>
      <c r="H6243">
        <v>24141.122733997301</v>
      </c>
      <c r="I6243">
        <v>1.0191620515042701</v>
      </c>
    </row>
    <row r="6244" spans="1:9" x14ac:dyDescent="0.2">
      <c r="A6244">
        <v>718</v>
      </c>
      <c r="B6244">
        <v>94698.0539061077</v>
      </c>
      <c r="C6244">
        <v>11.7568762602384</v>
      </c>
      <c r="D6244">
        <v>20.700138358885798</v>
      </c>
      <c r="E6244" t="s">
        <v>19</v>
      </c>
      <c r="F6244">
        <v>216381.16404441401</v>
      </c>
      <c r="G6244">
        <v>192240.04131041601</v>
      </c>
      <c r="H6244">
        <v>24141.122733997301</v>
      </c>
      <c r="I6244">
        <v>0.83603462704170195</v>
      </c>
    </row>
    <row r="6245" spans="1:9" x14ac:dyDescent="0.2">
      <c r="A6245">
        <v>718</v>
      </c>
      <c r="B6245">
        <v>94698.0539061077</v>
      </c>
      <c r="C6245">
        <v>12.221891539543</v>
      </c>
      <c r="D6245">
        <v>21.1651536381904</v>
      </c>
      <c r="E6245" t="s">
        <v>20</v>
      </c>
      <c r="F6245">
        <v>216381.16404441401</v>
      </c>
      <c r="G6245">
        <v>11138.0736440159</v>
      </c>
      <c r="H6245">
        <v>205243.09040039801</v>
      </c>
    </row>
    <row r="6246" spans="1:9" x14ac:dyDescent="0.2">
      <c r="A6246">
        <v>718</v>
      </c>
      <c r="B6246">
        <v>94698.0539061077</v>
      </c>
      <c r="C6246">
        <v>13.412229088253801</v>
      </c>
      <c r="D6246">
        <v>22.355491186901201</v>
      </c>
      <c r="E6246" t="s">
        <v>20</v>
      </c>
      <c r="F6246">
        <v>216381.16404441401</v>
      </c>
      <c r="G6246">
        <v>0</v>
      </c>
      <c r="H6246">
        <v>216381.16404441401</v>
      </c>
    </row>
    <row r="6247" spans="1:9" x14ac:dyDescent="0.2">
      <c r="A6247">
        <v>719</v>
      </c>
      <c r="B6247">
        <v>100292.98872825599</v>
      </c>
      <c r="C6247">
        <v>0</v>
      </c>
      <c r="D6247">
        <v>9.2045558406001895</v>
      </c>
      <c r="E6247" t="s">
        <v>17</v>
      </c>
      <c r="F6247">
        <v>17685.884802372198</v>
      </c>
      <c r="G6247">
        <v>17685.884802372198</v>
      </c>
      <c r="H6247">
        <v>0</v>
      </c>
      <c r="I6247">
        <v>1</v>
      </c>
    </row>
    <row r="6248" spans="1:9" x14ac:dyDescent="0.2">
      <c r="A6248">
        <v>719</v>
      </c>
      <c r="B6248">
        <v>100292.98872825599</v>
      </c>
      <c r="C6248">
        <v>1.0464914489970201</v>
      </c>
      <c r="D6248">
        <v>10.251047289597199</v>
      </c>
      <c r="E6248" t="s">
        <v>20</v>
      </c>
      <c r="F6248">
        <v>17685.884802372198</v>
      </c>
      <c r="G6248">
        <v>10700.8611483075</v>
      </c>
      <c r="H6248">
        <v>6985.0236540646301</v>
      </c>
    </row>
    <row r="6249" spans="1:9" x14ac:dyDescent="0.2">
      <c r="A6249">
        <v>719</v>
      </c>
      <c r="B6249">
        <v>100292.98872825599</v>
      </c>
      <c r="C6249">
        <v>1.97355679722646</v>
      </c>
      <c r="D6249">
        <v>11.178112637826599</v>
      </c>
      <c r="E6249" t="s">
        <v>18</v>
      </c>
      <c r="F6249">
        <v>16274.752723052199</v>
      </c>
      <c r="G6249">
        <v>813.737636152611</v>
      </c>
      <c r="H6249">
        <v>15461.015086899601</v>
      </c>
      <c r="I6249">
        <v>0.85334183253014995</v>
      </c>
    </row>
    <row r="6250" spans="1:9" x14ac:dyDescent="0.2">
      <c r="A6250">
        <v>719</v>
      </c>
      <c r="B6250">
        <v>100292.98872825599</v>
      </c>
      <c r="C6250">
        <v>2.1970715519820301</v>
      </c>
      <c r="D6250">
        <v>11.401627392582199</v>
      </c>
      <c r="E6250" t="s">
        <v>17</v>
      </c>
      <c r="F6250">
        <v>40104.755028104802</v>
      </c>
      <c r="G6250">
        <v>24643.7399412052</v>
      </c>
      <c r="H6250">
        <v>15461.015086899601</v>
      </c>
      <c r="I6250">
        <v>5.1078427262758401</v>
      </c>
    </row>
    <row r="6251" spans="1:9" x14ac:dyDescent="0.2">
      <c r="A6251">
        <v>719</v>
      </c>
      <c r="B6251">
        <v>100292.98872825599</v>
      </c>
      <c r="C6251">
        <v>3.1493262538287898</v>
      </c>
      <c r="D6251">
        <v>12.353882094429</v>
      </c>
      <c r="E6251" t="s">
        <v>18</v>
      </c>
      <c r="F6251">
        <v>42750.8265427972</v>
      </c>
      <c r="G6251">
        <v>17990.841633203199</v>
      </c>
      <c r="H6251">
        <v>24759.984909594001</v>
      </c>
      <c r="I6251">
        <v>1.0992140884222199</v>
      </c>
    </row>
    <row r="6252" spans="1:9" x14ac:dyDescent="0.2">
      <c r="A6252">
        <v>719</v>
      </c>
      <c r="B6252">
        <v>100292.98872825599</v>
      </c>
      <c r="C6252">
        <v>3.9358078834071502</v>
      </c>
      <c r="D6252">
        <v>13.140363724007299</v>
      </c>
      <c r="E6252" t="s">
        <v>17</v>
      </c>
      <c r="F6252">
        <v>168739.81351481701</v>
      </c>
      <c r="G6252">
        <v>143979.82860522301</v>
      </c>
      <c r="H6252">
        <v>24759.984909594001</v>
      </c>
      <c r="I6252">
        <v>3.93171545582983</v>
      </c>
    </row>
    <row r="6253" spans="1:9" x14ac:dyDescent="0.2">
      <c r="A6253">
        <v>719</v>
      </c>
      <c r="B6253">
        <v>100292.98872825599</v>
      </c>
      <c r="C6253">
        <v>4.0327134860826002</v>
      </c>
      <c r="D6253">
        <v>13.237269326682799</v>
      </c>
      <c r="E6253" t="s">
        <v>20</v>
      </c>
      <c r="F6253">
        <v>168739.81351481701</v>
      </c>
      <c r="G6253">
        <v>135575.05048119099</v>
      </c>
      <c r="H6253">
        <v>33164.763033625997</v>
      </c>
    </row>
    <row r="6254" spans="1:9" x14ac:dyDescent="0.2">
      <c r="A6254">
        <v>719</v>
      </c>
      <c r="B6254">
        <v>100292.98872825599</v>
      </c>
      <c r="C6254">
        <v>4.8220048416740999</v>
      </c>
      <c r="D6254">
        <v>14.026560682274299</v>
      </c>
      <c r="E6254" t="s">
        <v>20</v>
      </c>
      <c r="F6254">
        <v>168739.81351481701</v>
      </c>
      <c r="G6254">
        <v>12213.9361219942</v>
      </c>
      <c r="H6254">
        <v>156525.87739282299</v>
      </c>
    </row>
    <row r="6255" spans="1:9" x14ac:dyDescent="0.2">
      <c r="A6255">
        <v>719</v>
      </c>
      <c r="B6255">
        <v>100292.98872825599</v>
      </c>
      <c r="C6255">
        <v>5.5003412039545001</v>
      </c>
      <c r="D6255">
        <v>14.7048970445547</v>
      </c>
      <c r="E6255" t="s">
        <v>20</v>
      </c>
      <c r="F6255">
        <v>168739.81351481701</v>
      </c>
      <c r="G6255">
        <v>0</v>
      </c>
      <c r="H6255">
        <v>168739.81351481701</v>
      </c>
    </row>
    <row r="6256" spans="1:9" x14ac:dyDescent="0.2">
      <c r="A6256">
        <v>720</v>
      </c>
      <c r="B6256">
        <v>76809.321063463896</v>
      </c>
      <c r="C6256">
        <v>0</v>
      </c>
      <c r="D6256">
        <v>8.0111994008474205</v>
      </c>
      <c r="E6256" t="s">
        <v>17</v>
      </c>
      <c r="F6256">
        <v>12747.135698272101</v>
      </c>
      <c r="G6256">
        <v>12747.135698272101</v>
      </c>
      <c r="H6256">
        <v>0</v>
      </c>
      <c r="I6256">
        <v>1</v>
      </c>
    </row>
    <row r="6257" spans="1:9" x14ac:dyDescent="0.2">
      <c r="A6257">
        <v>720</v>
      </c>
      <c r="B6257">
        <v>76809.321063463896</v>
      </c>
      <c r="C6257">
        <v>0.40667933859085298</v>
      </c>
      <c r="D6257">
        <v>8.4178787394382795</v>
      </c>
      <c r="E6257" t="s">
        <v>20</v>
      </c>
      <c r="F6257">
        <v>12747.135698272101</v>
      </c>
      <c r="G6257">
        <v>6241.8723669638903</v>
      </c>
      <c r="H6257">
        <v>6505.2633313082297</v>
      </c>
    </row>
    <row r="6258" spans="1:9" x14ac:dyDescent="0.2">
      <c r="A6258">
        <v>720</v>
      </c>
      <c r="B6258">
        <v>76809.321063463896</v>
      </c>
      <c r="C6258">
        <v>1.3621043078022399</v>
      </c>
      <c r="D6258">
        <v>9.3733037086496598</v>
      </c>
      <c r="E6258" t="s">
        <v>18</v>
      </c>
      <c r="F6258">
        <v>13855.1104019056</v>
      </c>
      <c r="G6258">
        <v>692.75552009528099</v>
      </c>
      <c r="H6258">
        <v>13162.354881810301</v>
      </c>
      <c r="I6258">
        <v>1.16258898458182</v>
      </c>
    </row>
    <row r="6259" spans="1:9" x14ac:dyDescent="0.2">
      <c r="A6259">
        <v>720</v>
      </c>
      <c r="B6259">
        <v>76809.321063463896</v>
      </c>
      <c r="C6259">
        <v>1.37013910558757</v>
      </c>
      <c r="D6259">
        <v>9.3813385064350001</v>
      </c>
      <c r="E6259" t="s">
        <v>17</v>
      </c>
      <c r="F6259">
        <v>55562.116265951503</v>
      </c>
      <c r="G6259">
        <v>42399.7613841411</v>
      </c>
      <c r="H6259">
        <v>13162.354881810301</v>
      </c>
      <c r="I6259">
        <v>8.0447882005327802</v>
      </c>
    </row>
    <row r="6260" spans="1:9" x14ac:dyDescent="0.2">
      <c r="A6260">
        <v>720</v>
      </c>
      <c r="B6260">
        <v>76809.321063463896</v>
      </c>
      <c r="C6260">
        <v>1.9984689570609799</v>
      </c>
      <c r="D6260">
        <v>10.009668357908399</v>
      </c>
      <c r="E6260" t="s">
        <v>20</v>
      </c>
      <c r="F6260">
        <v>55562.116265951503</v>
      </c>
      <c r="G6260">
        <v>33905.515528244301</v>
      </c>
      <c r="H6260">
        <v>21656.600737707198</v>
      </c>
    </row>
    <row r="6261" spans="1:9" x14ac:dyDescent="0.2">
      <c r="A6261">
        <v>720</v>
      </c>
      <c r="B6261">
        <v>76809.321063463896</v>
      </c>
      <c r="C6261">
        <v>2.5359262933174</v>
      </c>
      <c r="D6261">
        <v>10.5471256941648</v>
      </c>
      <c r="E6261" t="s">
        <v>18</v>
      </c>
      <c r="F6261">
        <v>52114.536516719199</v>
      </c>
      <c r="G6261">
        <v>21523.899544086798</v>
      </c>
      <c r="H6261">
        <v>30590.636972632401</v>
      </c>
      <c r="I6261">
        <v>0.88947261564048397</v>
      </c>
    </row>
    <row r="6262" spans="1:9" x14ac:dyDescent="0.2">
      <c r="A6262">
        <v>720</v>
      </c>
      <c r="B6262">
        <v>76809.321063463896</v>
      </c>
      <c r="C6262">
        <v>2.59246027926689</v>
      </c>
      <c r="D6262">
        <v>10.603659680114299</v>
      </c>
      <c r="E6262" t="s">
        <v>17</v>
      </c>
      <c r="F6262">
        <v>126672.652381123</v>
      </c>
      <c r="G6262">
        <v>96082.015408490697</v>
      </c>
      <c r="H6262">
        <v>30590.636972632401</v>
      </c>
      <c r="I6262">
        <v>2.4299785169035499</v>
      </c>
    </row>
    <row r="6263" spans="1:9" x14ac:dyDescent="0.2">
      <c r="A6263">
        <v>720</v>
      </c>
      <c r="B6263">
        <v>76809.321063463896</v>
      </c>
      <c r="C6263">
        <v>2.95840192844418</v>
      </c>
      <c r="D6263">
        <v>10.969601329291599</v>
      </c>
      <c r="E6263" t="s">
        <v>20</v>
      </c>
      <c r="F6263">
        <v>126672.652381123</v>
      </c>
      <c r="G6263">
        <v>16174.135820649301</v>
      </c>
      <c r="H6263">
        <v>110498.516560474</v>
      </c>
    </row>
    <row r="6264" spans="1:9" x14ac:dyDescent="0.2">
      <c r="A6264">
        <v>720</v>
      </c>
      <c r="B6264">
        <v>76809.321063463896</v>
      </c>
      <c r="C6264">
        <v>3.23238324498289</v>
      </c>
      <c r="D6264">
        <v>11.243582645830299</v>
      </c>
      <c r="E6264" t="s">
        <v>19</v>
      </c>
      <c r="F6264">
        <v>125443.525054703</v>
      </c>
      <c r="G6264">
        <v>14945.008494229</v>
      </c>
      <c r="H6264">
        <v>110498.516560474</v>
      </c>
      <c r="I6264">
        <v>0.89947478598930997</v>
      </c>
    </row>
    <row r="6265" spans="1:9" x14ac:dyDescent="0.2">
      <c r="A6265">
        <v>720</v>
      </c>
      <c r="B6265">
        <v>76809.321063463896</v>
      </c>
      <c r="C6265">
        <v>3.3866592256382799</v>
      </c>
      <c r="D6265">
        <v>11.3978586264857</v>
      </c>
      <c r="E6265" t="s">
        <v>20</v>
      </c>
      <c r="F6265">
        <v>125443.525054703</v>
      </c>
      <c r="G6265">
        <v>0</v>
      </c>
      <c r="H6265">
        <v>125443.525054703</v>
      </c>
    </row>
    <row r="6266" spans="1:9" x14ac:dyDescent="0.2">
      <c r="A6266">
        <v>721</v>
      </c>
      <c r="B6266">
        <v>38177.412084265001</v>
      </c>
      <c r="C6266">
        <v>0</v>
      </c>
      <c r="D6266">
        <v>8.2751948513185205</v>
      </c>
      <c r="E6266" t="s">
        <v>17</v>
      </c>
      <c r="F6266">
        <v>73794.606796222797</v>
      </c>
      <c r="G6266">
        <v>73794.606796222797</v>
      </c>
      <c r="H6266">
        <v>0</v>
      </c>
      <c r="I6266">
        <v>1</v>
      </c>
    </row>
    <row r="6267" spans="1:9" x14ac:dyDescent="0.2">
      <c r="A6267">
        <v>721</v>
      </c>
      <c r="B6267">
        <v>38177.412084265001</v>
      </c>
      <c r="C6267">
        <v>0.33526652563199499</v>
      </c>
      <c r="D6267">
        <v>8.6104613769505107</v>
      </c>
      <c r="E6267" t="s">
        <v>20</v>
      </c>
      <c r="F6267">
        <v>73794.606796222797</v>
      </c>
      <c r="G6267">
        <v>67652.506151044407</v>
      </c>
      <c r="H6267">
        <v>6142.1006451783496</v>
      </c>
    </row>
    <row r="6268" spans="1:9" x14ac:dyDescent="0.2">
      <c r="A6268">
        <v>721</v>
      </c>
      <c r="B6268">
        <v>38177.412084265001</v>
      </c>
      <c r="C6268">
        <v>0.84067748339722503</v>
      </c>
      <c r="D6268">
        <v>9.1158723347157409</v>
      </c>
      <c r="E6268" t="s">
        <v>19</v>
      </c>
      <c r="F6268">
        <v>72167.4841343999</v>
      </c>
      <c r="G6268">
        <v>66025.383489221495</v>
      </c>
      <c r="H6268">
        <v>6142.1006451783496</v>
      </c>
      <c r="I6268">
        <v>0.97151838298990101</v>
      </c>
    </row>
    <row r="6269" spans="1:9" x14ac:dyDescent="0.2">
      <c r="A6269">
        <v>721</v>
      </c>
      <c r="B6269">
        <v>38177.412084265001</v>
      </c>
      <c r="C6269">
        <v>0.86268656617721795</v>
      </c>
      <c r="D6269">
        <v>9.1378814174957395</v>
      </c>
      <c r="E6269" t="s">
        <v>19</v>
      </c>
      <c r="F6269">
        <v>68155.683915438305</v>
      </c>
      <c r="G6269">
        <v>62013.5832702599</v>
      </c>
      <c r="H6269">
        <v>6142.1006451783496</v>
      </c>
      <c r="I6269">
        <v>0.93912604811206102</v>
      </c>
    </row>
    <row r="6270" spans="1:9" x14ac:dyDescent="0.2">
      <c r="A6270">
        <v>721</v>
      </c>
      <c r="B6270">
        <v>38177.412084265001</v>
      </c>
      <c r="C6270">
        <v>0.93478590102357795</v>
      </c>
      <c r="D6270">
        <v>9.2099807523420996</v>
      </c>
      <c r="E6270" t="s">
        <v>18</v>
      </c>
      <c r="F6270">
        <v>68130.659719186398</v>
      </c>
      <c r="G6270">
        <v>56883.9216035637</v>
      </c>
      <c r="H6270">
        <v>11246.7381156226</v>
      </c>
      <c r="I6270">
        <v>0.99920439445730203</v>
      </c>
    </row>
    <row r="6271" spans="1:9" x14ac:dyDescent="0.2">
      <c r="A6271">
        <v>721</v>
      </c>
      <c r="B6271">
        <v>38177.412084265001</v>
      </c>
      <c r="C6271">
        <v>1.40710317334597</v>
      </c>
      <c r="D6271">
        <v>9.6822980246644903</v>
      </c>
      <c r="E6271" t="s">
        <v>20</v>
      </c>
      <c r="F6271">
        <v>68130.659719186398</v>
      </c>
      <c r="G6271">
        <v>7711.3795824764402</v>
      </c>
      <c r="H6271">
        <v>60419.280136709902</v>
      </c>
    </row>
    <row r="6272" spans="1:9" x14ac:dyDescent="0.2">
      <c r="A6272">
        <v>721</v>
      </c>
      <c r="B6272">
        <v>38177.412084265001</v>
      </c>
      <c r="C6272">
        <v>1.5993688149339</v>
      </c>
      <c r="D6272">
        <v>9.8745636662524205</v>
      </c>
      <c r="E6272" t="s">
        <v>18</v>
      </c>
      <c r="F6272">
        <v>66698.982215954005</v>
      </c>
      <c r="G6272">
        <v>0</v>
      </c>
      <c r="H6272">
        <v>66698.982215954005</v>
      </c>
      <c r="I6272">
        <v>0.78593134201126502</v>
      </c>
    </row>
    <row r="6273" spans="1:9" x14ac:dyDescent="0.2">
      <c r="A6273">
        <v>722</v>
      </c>
      <c r="B6273">
        <v>145975.13554761399</v>
      </c>
      <c r="C6273">
        <v>0</v>
      </c>
      <c r="D6273">
        <v>8.6149942938092803</v>
      </c>
      <c r="E6273" t="s">
        <v>17</v>
      </c>
      <c r="F6273">
        <v>12401.1776616917</v>
      </c>
      <c r="G6273">
        <v>12401.1776616917</v>
      </c>
      <c r="H6273">
        <v>0</v>
      </c>
      <c r="I6273">
        <v>1</v>
      </c>
    </row>
    <row r="6274" spans="1:9" x14ac:dyDescent="0.2">
      <c r="A6274">
        <v>722</v>
      </c>
      <c r="B6274">
        <v>145975.13554761399</v>
      </c>
      <c r="C6274">
        <v>0.23121479215633001</v>
      </c>
      <c r="D6274">
        <v>8.8462090859656097</v>
      </c>
      <c r="E6274" t="s">
        <v>20</v>
      </c>
      <c r="F6274">
        <v>12401.1776616917</v>
      </c>
      <c r="G6274">
        <v>9569.0166395177403</v>
      </c>
      <c r="H6274">
        <v>2832.1610221739202</v>
      </c>
    </row>
    <row r="6275" spans="1:9" x14ac:dyDescent="0.2">
      <c r="A6275">
        <v>722</v>
      </c>
      <c r="B6275">
        <v>145975.13554761399</v>
      </c>
      <c r="C6275">
        <v>0.35685671476856801</v>
      </c>
      <c r="D6275">
        <v>8.9718510085778505</v>
      </c>
      <c r="E6275" t="s">
        <v>18</v>
      </c>
      <c r="F6275">
        <v>13939.622616202299</v>
      </c>
      <c r="G6275">
        <v>7725.7162957539003</v>
      </c>
      <c r="H6275">
        <v>6213.90632044838</v>
      </c>
      <c r="I6275">
        <v>1.15820224458778</v>
      </c>
    </row>
    <row r="6276" spans="1:9" x14ac:dyDescent="0.2">
      <c r="A6276">
        <v>722</v>
      </c>
      <c r="B6276">
        <v>145975.13554761399</v>
      </c>
      <c r="C6276">
        <v>0.40273328514810502</v>
      </c>
      <c r="D6276">
        <v>9.0177275789573894</v>
      </c>
      <c r="E6276" t="s">
        <v>18</v>
      </c>
      <c r="F6276">
        <v>15239.7452198918</v>
      </c>
      <c r="G6276">
        <v>6048.2795567344201</v>
      </c>
      <c r="H6276">
        <v>9191.4656631573598</v>
      </c>
      <c r="I6276">
        <v>1.16783709225174</v>
      </c>
    </row>
    <row r="6277" spans="1:9" x14ac:dyDescent="0.2">
      <c r="A6277">
        <v>722</v>
      </c>
      <c r="B6277">
        <v>145975.13554761399</v>
      </c>
      <c r="C6277">
        <v>0.52124909111411399</v>
      </c>
      <c r="D6277">
        <v>9.1362433849233895</v>
      </c>
      <c r="E6277" t="s">
        <v>20</v>
      </c>
      <c r="F6277">
        <v>15239.7452198918</v>
      </c>
      <c r="G6277">
        <v>3454.44622704932</v>
      </c>
      <c r="H6277">
        <v>11785.2989928425</v>
      </c>
    </row>
    <row r="6278" spans="1:9" x14ac:dyDescent="0.2">
      <c r="A6278">
        <v>722</v>
      </c>
      <c r="B6278">
        <v>145975.13554761399</v>
      </c>
      <c r="C6278">
        <v>0.58072018975981698</v>
      </c>
      <c r="D6278">
        <v>9.1957144835691</v>
      </c>
      <c r="E6278" t="s">
        <v>18</v>
      </c>
      <c r="F6278">
        <v>15042.555097707</v>
      </c>
      <c r="G6278">
        <v>752.12775488534703</v>
      </c>
      <c r="H6278">
        <v>14290.4273428216</v>
      </c>
      <c r="I6278">
        <v>0.93908167934833497</v>
      </c>
    </row>
    <row r="6279" spans="1:9" x14ac:dyDescent="0.2">
      <c r="A6279">
        <v>722</v>
      </c>
      <c r="B6279">
        <v>145975.13554761399</v>
      </c>
      <c r="C6279">
        <v>0.664676121044941</v>
      </c>
      <c r="D6279">
        <v>9.2796704148542197</v>
      </c>
      <c r="E6279" t="s">
        <v>17</v>
      </c>
      <c r="F6279">
        <v>83687.552783481602</v>
      </c>
      <c r="G6279">
        <v>69397.125440660006</v>
      </c>
      <c r="H6279">
        <v>14290.4273428216</v>
      </c>
      <c r="I6279">
        <v>6.6864698648796903</v>
      </c>
    </row>
    <row r="6280" spans="1:9" x14ac:dyDescent="0.2">
      <c r="A6280">
        <v>722</v>
      </c>
      <c r="B6280">
        <v>145975.13554761399</v>
      </c>
      <c r="C6280">
        <v>0.70224437997143996</v>
      </c>
      <c r="D6280">
        <v>9.3172386737807198</v>
      </c>
      <c r="E6280" t="s">
        <v>20</v>
      </c>
      <c r="F6280">
        <v>83687.552783481602</v>
      </c>
      <c r="G6280">
        <v>66202.581654645095</v>
      </c>
      <c r="H6280">
        <v>17484.971128836602</v>
      </c>
    </row>
    <row r="6281" spans="1:9" x14ac:dyDescent="0.2">
      <c r="A6281">
        <v>722</v>
      </c>
      <c r="B6281">
        <v>145975.13554761399</v>
      </c>
      <c r="C6281">
        <v>0.83775432583437603</v>
      </c>
      <c r="D6281">
        <v>9.4527486196436605</v>
      </c>
      <c r="E6281" t="s">
        <v>17</v>
      </c>
      <c r="F6281">
        <v>232613.49094466501</v>
      </c>
      <c r="G6281">
        <v>215128.519815829</v>
      </c>
      <c r="H6281">
        <v>17484.971128836602</v>
      </c>
      <c r="I6281">
        <v>2.7771664187436498</v>
      </c>
    </row>
    <row r="6282" spans="1:9" x14ac:dyDescent="0.2">
      <c r="A6282">
        <v>722</v>
      </c>
      <c r="B6282">
        <v>145975.13554761399</v>
      </c>
      <c r="C6282">
        <v>0.84224154061449696</v>
      </c>
      <c r="D6282">
        <v>9.4572358344237806</v>
      </c>
      <c r="E6282" t="s">
        <v>20</v>
      </c>
      <c r="F6282">
        <v>232613.49094466501</v>
      </c>
      <c r="G6282">
        <v>212308.53138398801</v>
      </c>
      <c r="H6282">
        <v>20304.9595606773</v>
      </c>
    </row>
    <row r="6283" spans="1:9" x14ac:dyDescent="0.2">
      <c r="A6283">
        <v>722</v>
      </c>
      <c r="B6283">
        <v>145975.13554761399</v>
      </c>
      <c r="C6283">
        <v>0.98426983021958603</v>
      </c>
      <c r="D6283">
        <v>9.5992641240288705</v>
      </c>
      <c r="E6283" t="s">
        <v>20</v>
      </c>
      <c r="F6283">
        <v>232613.49094466501</v>
      </c>
      <c r="G6283">
        <v>209506.96231513299</v>
      </c>
      <c r="H6283">
        <v>23106.5286295324</v>
      </c>
    </row>
    <row r="6284" spans="1:9" x14ac:dyDescent="0.2">
      <c r="A6284">
        <v>722</v>
      </c>
      <c r="B6284">
        <v>145975.13554761399</v>
      </c>
      <c r="C6284">
        <v>1.1498239148337499</v>
      </c>
      <c r="D6284">
        <v>9.76481820864303</v>
      </c>
      <c r="E6284" t="s">
        <v>18</v>
      </c>
      <c r="F6284">
        <v>204664.92619979399</v>
      </c>
      <c r="G6284">
        <v>178024.15991075899</v>
      </c>
      <c r="H6284">
        <v>26640.766289035299</v>
      </c>
      <c r="I6284">
        <v>0.86509031839654504</v>
      </c>
    </row>
    <row r="6285" spans="1:9" x14ac:dyDescent="0.2">
      <c r="A6285">
        <v>722</v>
      </c>
      <c r="B6285">
        <v>145975.13554761399</v>
      </c>
      <c r="C6285">
        <v>1.2702045914868501</v>
      </c>
      <c r="D6285">
        <v>9.8851988852961306</v>
      </c>
      <c r="E6285" t="s">
        <v>18</v>
      </c>
      <c r="F6285">
        <v>183809.22976582</v>
      </c>
      <c r="G6285">
        <v>153920.367417478</v>
      </c>
      <c r="H6285">
        <v>29888.8623483421</v>
      </c>
      <c r="I6285">
        <v>0.88223392046404503</v>
      </c>
    </row>
    <row r="6286" spans="1:9" x14ac:dyDescent="0.2">
      <c r="A6286">
        <v>722</v>
      </c>
      <c r="B6286">
        <v>145975.13554761399</v>
      </c>
      <c r="C6286">
        <v>1.4764773541079901</v>
      </c>
      <c r="D6286">
        <v>10.091471647917301</v>
      </c>
      <c r="E6286" t="s">
        <v>20</v>
      </c>
      <c r="F6286">
        <v>183809.22976582</v>
      </c>
      <c r="G6286">
        <v>15783.969253613601</v>
      </c>
      <c r="H6286">
        <v>168025.26051220699</v>
      </c>
    </row>
    <row r="6287" spans="1:9" x14ac:dyDescent="0.2">
      <c r="A6287">
        <v>722</v>
      </c>
      <c r="B6287">
        <v>145975.13554761399</v>
      </c>
      <c r="C6287">
        <v>1.60822827185029</v>
      </c>
      <c r="D6287">
        <v>10.223222565659601</v>
      </c>
      <c r="E6287" t="s">
        <v>20</v>
      </c>
      <c r="F6287">
        <v>183809.22976582</v>
      </c>
      <c r="G6287">
        <v>0</v>
      </c>
      <c r="H6287">
        <v>183809.22976582</v>
      </c>
    </row>
    <row r="6288" spans="1:9" x14ac:dyDescent="0.2">
      <c r="A6288">
        <v>723</v>
      </c>
      <c r="B6288">
        <v>35541.517188850397</v>
      </c>
      <c r="C6288">
        <v>0</v>
      </c>
      <c r="D6288">
        <v>10.697709490924099</v>
      </c>
      <c r="E6288" t="s">
        <v>17</v>
      </c>
      <c r="F6288">
        <v>85115.814088610699</v>
      </c>
      <c r="G6288">
        <v>85115.814088610699</v>
      </c>
      <c r="H6288">
        <v>0</v>
      </c>
      <c r="I6288">
        <v>1</v>
      </c>
    </row>
    <row r="6289" spans="1:9" x14ac:dyDescent="0.2">
      <c r="A6289">
        <v>723</v>
      </c>
      <c r="B6289">
        <v>35541.517188850397</v>
      </c>
      <c r="C6289">
        <v>0.373986038487787</v>
      </c>
      <c r="D6289">
        <v>11.071695529411899</v>
      </c>
      <c r="E6289" t="s">
        <v>18</v>
      </c>
      <c r="F6289">
        <v>84795.033632793697</v>
      </c>
      <c r="G6289">
        <v>78065.9089274859</v>
      </c>
      <c r="H6289">
        <v>6729.1247053078396</v>
      </c>
      <c r="I6289">
        <v>0.99438845497398098</v>
      </c>
    </row>
    <row r="6290" spans="1:9" x14ac:dyDescent="0.2">
      <c r="A6290">
        <v>723</v>
      </c>
      <c r="B6290">
        <v>35541.517188850397</v>
      </c>
      <c r="C6290">
        <v>1.7221030865692399</v>
      </c>
      <c r="D6290">
        <v>12.419812577493399</v>
      </c>
      <c r="E6290" t="s">
        <v>20</v>
      </c>
      <c r="F6290">
        <v>84795.033632793697</v>
      </c>
      <c r="G6290">
        <v>70927.712156158595</v>
      </c>
      <c r="H6290">
        <v>13867.321476635099</v>
      </c>
    </row>
    <row r="6291" spans="1:9" x14ac:dyDescent="0.2">
      <c r="A6291">
        <v>723</v>
      </c>
      <c r="B6291">
        <v>35541.517188850397</v>
      </c>
      <c r="C6291">
        <v>2.4396489540222999</v>
      </c>
      <c r="D6291">
        <v>13.1373584449464</v>
      </c>
      <c r="E6291" t="s">
        <v>18</v>
      </c>
      <c r="F6291">
        <v>76099.481614996505</v>
      </c>
      <c r="G6291">
        <v>4362.4103306853603</v>
      </c>
      <c r="H6291">
        <v>71737.071284311198</v>
      </c>
      <c r="I6291">
        <v>0.86648647056755801</v>
      </c>
    </row>
    <row r="6292" spans="1:9" x14ac:dyDescent="0.2">
      <c r="A6292">
        <v>723</v>
      </c>
      <c r="B6292">
        <v>35541.517188850397</v>
      </c>
      <c r="C6292">
        <v>2.9740808123353899</v>
      </c>
      <c r="D6292">
        <v>13.671790303259501</v>
      </c>
      <c r="E6292" t="s">
        <v>18</v>
      </c>
      <c r="F6292">
        <v>76310.131892171601</v>
      </c>
      <c r="G6292">
        <v>0</v>
      </c>
      <c r="H6292">
        <v>76310.131892171601</v>
      </c>
      <c r="I6292">
        <v>1.0020668959221199</v>
      </c>
    </row>
    <row r="6293" spans="1:9" x14ac:dyDescent="0.2">
      <c r="A6293">
        <v>724</v>
      </c>
      <c r="B6293">
        <v>10814.4806735208</v>
      </c>
      <c r="C6293">
        <v>0</v>
      </c>
      <c r="D6293">
        <v>9.6028796224551307</v>
      </c>
      <c r="E6293" t="s">
        <v>17</v>
      </c>
      <c r="F6293">
        <v>21749.9168039713</v>
      </c>
      <c r="G6293">
        <v>21749.9168039713</v>
      </c>
      <c r="H6293">
        <v>0</v>
      </c>
      <c r="I6293">
        <v>1</v>
      </c>
    </row>
    <row r="6294" spans="1:9" x14ac:dyDescent="0.2">
      <c r="A6294">
        <v>724</v>
      </c>
      <c r="B6294">
        <v>10814.4806735208</v>
      </c>
      <c r="C6294">
        <v>0.52211498141253598</v>
      </c>
      <c r="D6294">
        <v>10.1249946038677</v>
      </c>
      <c r="E6294" t="s">
        <v>20</v>
      </c>
      <c r="F6294">
        <v>21749.9168039713</v>
      </c>
      <c r="G6294">
        <v>15552.3875992333</v>
      </c>
      <c r="H6294">
        <v>6197.5292047380199</v>
      </c>
    </row>
    <row r="6295" spans="1:9" x14ac:dyDescent="0.2">
      <c r="A6295">
        <v>724</v>
      </c>
      <c r="B6295">
        <v>10814.4806735208</v>
      </c>
      <c r="C6295">
        <v>1.0509988313581</v>
      </c>
      <c r="D6295">
        <v>10.653878453813199</v>
      </c>
      <c r="E6295" t="s">
        <v>18</v>
      </c>
      <c r="F6295">
        <v>22086.103649892699</v>
      </c>
      <c r="G6295">
        <v>9170.1943321044491</v>
      </c>
      <c r="H6295">
        <v>12915.9093177882</v>
      </c>
      <c r="I6295">
        <v>1.01424657932492</v>
      </c>
    </row>
    <row r="6296" spans="1:9" x14ac:dyDescent="0.2">
      <c r="A6296">
        <v>724</v>
      </c>
      <c r="B6296">
        <v>10814.4806735208</v>
      </c>
      <c r="C6296">
        <v>1.38832982706917</v>
      </c>
      <c r="D6296">
        <v>10.9912094495243</v>
      </c>
      <c r="E6296" t="s">
        <v>20</v>
      </c>
      <c r="F6296">
        <v>22086.103649892699</v>
      </c>
      <c r="G6296">
        <v>0</v>
      </c>
      <c r="H6296">
        <v>22086.103649892699</v>
      </c>
    </row>
    <row r="6297" spans="1:9" x14ac:dyDescent="0.2">
      <c r="A6297">
        <v>725</v>
      </c>
      <c r="B6297">
        <v>9382.4760909443303</v>
      </c>
      <c r="C6297">
        <v>0</v>
      </c>
      <c r="D6297">
        <v>14.473881236926401</v>
      </c>
      <c r="E6297" t="s">
        <v>17</v>
      </c>
      <c r="F6297">
        <v>21496.973171830101</v>
      </c>
      <c r="G6297">
        <v>21496.973171830101</v>
      </c>
      <c r="H6297">
        <v>0</v>
      </c>
      <c r="I6297">
        <v>1</v>
      </c>
    </row>
    <row r="6298" spans="1:9" x14ac:dyDescent="0.2">
      <c r="A6298">
        <v>725</v>
      </c>
      <c r="B6298">
        <v>9382.4760909443303</v>
      </c>
      <c r="C6298">
        <v>0.37375219910090701</v>
      </c>
      <c r="D6298">
        <v>14.847633436027399</v>
      </c>
      <c r="E6298" t="s">
        <v>18</v>
      </c>
      <c r="F6298">
        <v>26171.4438734373</v>
      </c>
      <c r="G6298">
        <v>17475.0861379464</v>
      </c>
      <c r="H6298">
        <v>8696.3577354908102</v>
      </c>
      <c r="I6298">
        <v>1.2151972708785299</v>
      </c>
    </row>
    <row r="6299" spans="1:9" x14ac:dyDescent="0.2">
      <c r="A6299">
        <v>725</v>
      </c>
      <c r="B6299">
        <v>9382.4760909443303</v>
      </c>
      <c r="C6299">
        <v>0.56425165580825498</v>
      </c>
      <c r="D6299">
        <v>15.0381328927347</v>
      </c>
      <c r="E6299" t="s">
        <v>20</v>
      </c>
      <c r="F6299">
        <v>26171.4438734373</v>
      </c>
      <c r="G6299">
        <v>8898.7513414487494</v>
      </c>
      <c r="H6299">
        <v>17272.692531988501</v>
      </c>
    </row>
    <row r="6300" spans="1:9" x14ac:dyDescent="0.2">
      <c r="A6300">
        <v>725</v>
      </c>
      <c r="B6300">
        <v>9382.4760909443303</v>
      </c>
      <c r="C6300">
        <v>1.19205041326226</v>
      </c>
      <c r="D6300">
        <v>15.6659316501887</v>
      </c>
      <c r="E6300" t="s">
        <v>20</v>
      </c>
      <c r="F6300">
        <v>26171.4438734373</v>
      </c>
      <c r="G6300">
        <v>0</v>
      </c>
      <c r="H6300">
        <v>26171.4438734373</v>
      </c>
    </row>
    <row r="6301" spans="1:9" x14ac:dyDescent="0.2">
      <c r="A6301">
        <v>726</v>
      </c>
      <c r="B6301">
        <v>1146093.4739143101</v>
      </c>
      <c r="C6301">
        <v>0</v>
      </c>
      <c r="D6301">
        <v>10.1664695733418</v>
      </c>
      <c r="E6301" t="s">
        <v>17</v>
      </c>
      <c r="F6301">
        <v>227740.876997324</v>
      </c>
      <c r="G6301">
        <v>227740.876997324</v>
      </c>
      <c r="H6301">
        <v>0</v>
      </c>
      <c r="I6301">
        <v>1</v>
      </c>
    </row>
    <row r="6302" spans="1:9" x14ac:dyDescent="0.2">
      <c r="A6302">
        <v>726</v>
      </c>
      <c r="B6302">
        <v>1146093.4739143101</v>
      </c>
      <c r="C6302">
        <v>0.38380067400272899</v>
      </c>
      <c r="D6302">
        <v>10.550270247344599</v>
      </c>
      <c r="E6302" t="s">
        <v>20</v>
      </c>
      <c r="F6302">
        <v>227740.876997324</v>
      </c>
      <c r="G6302">
        <v>219386.480173405</v>
      </c>
      <c r="H6302">
        <v>8354.3968239190708</v>
      </c>
    </row>
    <row r="6303" spans="1:9" x14ac:dyDescent="0.2">
      <c r="A6303">
        <v>726</v>
      </c>
      <c r="B6303">
        <v>1146093.4739143101</v>
      </c>
      <c r="C6303">
        <v>0.96653503779334804</v>
      </c>
      <c r="D6303">
        <v>11.133004611135201</v>
      </c>
      <c r="E6303" t="s">
        <v>18</v>
      </c>
      <c r="F6303">
        <v>231080.97869535899</v>
      </c>
      <c r="G6303">
        <v>214732.47493262801</v>
      </c>
      <c r="H6303">
        <v>16348.5037627313</v>
      </c>
      <c r="I6303">
        <v>1.01019672809794</v>
      </c>
    </row>
    <row r="6304" spans="1:9" x14ac:dyDescent="0.2">
      <c r="A6304">
        <v>726</v>
      </c>
      <c r="B6304">
        <v>1146093.4739143101</v>
      </c>
      <c r="C6304">
        <v>1.84795756415181</v>
      </c>
      <c r="D6304">
        <v>12.0144271374936</v>
      </c>
      <c r="E6304" t="s">
        <v>20</v>
      </c>
      <c r="F6304">
        <v>231080.97869535899</v>
      </c>
      <c r="G6304">
        <v>207371.29896247701</v>
      </c>
      <c r="H6304">
        <v>23709.679732881999</v>
      </c>
    </row>
    <row r="6305" spans="1:9" x14ac:dyDescent="0.2">
      <c r="A6305">
        <v>726</v>
      </c>
      <c r="B6305">
        <v>1146093.4739143101</v>
      </c>
      <c r="C6305">
        <v>2.6361328367430801</v>
      </c>
      <c r="D6305">
        <v>12.8026024100849</v>
      </c>
      <c r="E6305" t="s">
        <v>20</v>
      </c>
      <c r="F6305">
        <v>231080.97869535899</v>
      </c>
      <c r="G6305">
        <v>198369.21206350799</v>
      </c>
      <c r="H6305">
        <v>32711.766631850998</v>
      </c>
    </row>
    <row r="6306" spans="1:9" x14ac:dyDescent="0.2">
      <c r="A6306">
        <v>726</v>
      </c>
      <c r="B6306">
        <v>1146093.4739143101</v>
      </c>
      <c r="C6306">
        <v>2.9374098393183101</v>
      </c>
      <c r="D6306">
        <v>13.103879412660101</v>
      </c>
      <c r="E6306" t="s">
        <v>20</v>
      </c>
      <c r="F6306">
        <v>231080.97869535899</v>
      </c>
      <c r="G6306">
        <v>191713.83786124401</v>
      </c>
      <c r="H6306">
        <v>39367.1408341149</v>
      </c>
    </row>
    <row r="6307" spans="1:9" x14ac:dyDescent="0.2">
      <c r="A6307">
        <v>726</v>
      </c>
      <c r="B6307">
        <v>1146093.4739143101</v>
      </c>
      <c r="C6307">
        <v>3.1183951222713699</v>
      </c>
      <c r="D6307">
        <v>13.2848646956132</v>
      </c>
      <c r="E6307" t="s">
        <v>19</v>
      </c>
      <c r="F6307">
        <v>262906.23557559802</v>
      </c>
      <c r="G6307">
        <v>223539.09474148299</v>
      </c>
      <c r="H6307">
        <v>39367.1408341149</v>
      </c>
      <c r="I6307">
        <v>1.15147237653685</v>
      </c>
    </row>
    <row r="6308" spans="1:9" x14ac:dyDescent="0.2">
      <c r="A6308">
        <v>726</v>
      </c>
      <c r="B6308">
        <v>1146093.4739143101</v>
      </c>
      <c r="C6308">
        <v>3.2237099529201201</v>
      </c>
      <c r="D6308">
        <v>13.390179526261999</v>
      </c>
      <c r="E6308" t="s">
        <v>17</v>
      </c>
      <c r="F6308">
        <v>1742687.40803276</v>
      </c>
      <c r="G6308">
        <v>1703320.2671986499</v>
      </c>
      <c r="H6308">
        <v>39367.1408341149</v>
      </c>
      <c r="I6308">
        <v>6.6250959886414096</v>
      </c>
    </row>
    <row r="6309" spans="1:9" x14ac:dyDescent="0.2">
      <c r="A6309">
        <v>726</v>
      </c>
      <c r="B6309">
        <v>1146093.4739143101</v>
      </c>
      <c r="C6309">
        <v>3.2734661128950999</v>
      </c>
      <c r="D6309">
        <v>13.4399356862369</v>
      </c>
      <c r="E6309" t="s">
        <v>20</v>
      </c>
      <c r="F6309">
        <v>1742687.40803276</v>
      </c>
      <c r="G6309">
        <v>1694909.83342668</v>
      </c>
      <c r="H6309">
        <v>47777.574606077702</v>
      </c>
    </row>
    <row r="6310" spans="1:9" x14ac:dyDescent="0.2">
      <c r="A6310">
        <v>726</v>
      </c>
      <c r="B6310">
        <v>1146093.4739143101</v>
      </c>
      <c r="C6310">
        <v>3.56179711877239</v>
      </c>
      <c r="D6310">
        <v>13.7282666921142</v>
      </c>
      <c r="E6310" t="s">
        <v>19</v>
      </c>
      <c r="F6310">
        <v>1778341.1311020299</v>
      </c>
      <c r="G6310">
        <v>1730563.5564959601</v>
      </c>
      <c r="H6310">
        <v>47777.574606077702</v>
      </c>
      <c r="I6310">
        <v>1.01928108932352</v>
      </c>
    </row>
    <row r="6311" spans="1:9" x14ac:dyDescent="0.2">
      <c r="A6311">
        <v>726</v>
      </c>
      <c r="B6311">
        <v>1146093.4739143101</v>
      </c>
      <c r="C6311">
        <v>3.7669281605471401</v>
      </c>
      <c r="D6311">
        <v>13.933397733889</v>
      </c>
      <c r="E6311" t="s">
        <v>18</v>
      </c>
      <c r="F6311">
        <v>1716166.64446289</v>
      </c>
      <c r="G6311">
        <v>1660600.3399209301</v>
      </c>
      <c r="H6311">
        <v>55566.304541955498</v>
      </c>
      <c r="I6311">
        <v>0.96306612011805104</v>
      </c>
    </row>
    <row r="6312" spans="1:9" x14ac:dyDescent="0.2">
      <c r="A6312">
        <v>726</v>
      </c>
      <c r="B6312">
        <v>1146093.4739143101</v>
      </c>
      <c r="C6312">
        <v>4.1030607462712503</v>
      </c>
      <c r="D6312">
        <v>14.2695303196131</v>
      </c>
      <c r="E6312" t="s">
        <v>19</v>
      </c>
      <c r="F6312">
        <v>1673805.75174575</v>
      </c>
      <c r="G6312">
        <v>1618239.4472037901</v>
      </c>
      <c r="H6312">
        <v>55566.304541955498</v>
      </c>
      <c r="I6312">
        <v>0.972814700086581</v>
      </c>
    </row>
    <row r="6313" spans="1:9" x14ac:dyDescent="0.2">
      <c r="A6313">
        <v>726</v>
      </c>
      <c r="B6313">
        <v>1146093.4739143101</v>
      </c>
      <c r="C6313">
        <v>4.6267685965742196</v>
      </c>
      <c r="D6313">
        <v>14.7932381699161</v>
      </c>
      <c r="E6313" t="s">
        <v>20</v>
      </c>
      <c r="F6313">
        <v>1673805.75174575</v>
      </c>
      <c r="G6313">
        <v>1611266.47913968</v>
      </c>
      <c r="H6313">
        <v>62539.272606066297</v>
      </c>
    </row>
    <row r="6314" spans="1:9" x14ac:dyDescent="0.2">
      <c r="A6314">
        <v>726</v>
      </c>
      <c r="B6314">
        <v>1146093.4739143101</v>
      </c>
      <c r="C6314">
        <v>5.3757383551712499</v>
      </c>
      <c r="D6314">
        <v>15.542207928513101</v>
      </c>
      <c r="E6314" t="s">
        <v>18</v>
      </c>
      <c r="F6314">
        <v>1694425.27149266</v>
      </c>
      <c r="G6314">
        <v>1624130.88991071</v>
      </c>
      <c r="H6314">
        <v>70294.381581944006</v>
      </c>
      <c r="I6314">
        <v>1.0061921491257499</v>
      </c>
    </row>
    <row r="6315" spans="1:9" x14ac:dyDescent="0.2">
      <c r="A6315">
        <v>726</v>
      </c>
      <c r="B6315">
        <v>1146093.4739143101</v>
      </c>
      <c r="C6315">
        <v>6.1601945168394403</v>
      </c>
      <c r="D6315">
        <v>16.3266640901813</v>
      </c>
      <c r="E6315" t="s">
        <v>18</v>
      </c>
      <c r="F6315">
        <v>1763577.9260523</v>
      </c>
      <c r="G6315">
        <v>1685103.6703620099</v>
      </c>
      <c r="H6315">
        <v>78474.255690288206</v>
      </c>
      <c r="I6315">
        <v>1.0383694152701</v>
      </c>
    </row>
    <row r="6316" spans="1:9" x14ac:dyDescent="0.2">
      <c r="A6316">
        <v>726</v>
      </c>
      <c r="B6316">
        <v>1146093.4739143101</v>
      </c>
      <c r="C6316">
        <v>6.5981342167947004</v>
      </c>
      <c r="D6316">
        <v>16.764603790136501</v>
      </c>
      <c r="E6316" t="s">
        <v>20</v>
      </c>
      <c r="F6316">
        <v>1763577.9260523</v>
      </c>
      <c r="G6316">
        <v>1677802.7252299599</v>
      </c>
      <c r="H6316">
        <v>85775.200822341794</v>
      </c>
    </row>
    <row r="6317" spans="1:9" x14ac:dyDescent="0.2">
      <c r="A6317">
        <v>726</v>
      </c>
      <c r="B6317">
        <v>1146093.4739143101</v>
      </c>
      <c r="C6317">
        <v>7.3419155351193703</v>
      </c>
      <c r="D6317">
        <v>17.508385108461201</v>
      </c>
      <c r="E6317" t="s">
        <v>18</v>
      </c>
      <c r="F6317">
        <v>1515664.24920186</v>
      </c>
      <c r="G6317">
        <v>1422434.4038768399</v>
      </c>
      <c r="H6317">
        <v>93229.845325027607</v>
      </c>
      <c r="I6317">
        <v>0.84696956961273395</v>
      </c>
    </row>
    <row r="6318" spans="1:9" x14ac:dyDescent="0.2">
      <c r="A6318">
        <v>726</v>
      </c>
      <c r="B6318">
        <v>1146093.4739143101</v>
      </c>
      <c r="C6318">
        <v>7.9220986828843696</v>
      </c>
      <c r="D6318">
        <v>18.0885682562262</v>
      </c>
      <c r="E6318" t="s">
        <v>20</v>
      </c>
      <c r="F6318">
        <v>1515664.24920186</v>
      </c>
      <c r="G6318">
        <v>1415474.3169434899</v>
      </c>
      <c r="H6318">
        <v>100189.93225837</v>
      </c>
    </row>
    <row r="6319" spans="1:9" x14ac:dyDescent="0.2">
      <c r="A6319">
        <v>726</v>
      </c>
      <c r="B6319">
        <v>1146093.4739143101</v>
      </c>
      <c r="C6319">
        <v>8.3675188593196594</v>
      </c>
      <c r="D6319">
        <v>18.533988432661499</v>
      </c>
      <c r="E6319" t="s">
        <v>20</v>
      </c>
      <c r="F6319">
        <v>1515664.24920186</v>
      </c>
      <c r="G6319">
        <v>1405810.4672183199</v>
      </c>
      <c r="H6319">
        <v>109853.781983548</v>
      </c>
    </row>
    <row r="6320" spans="1:9" x14ac:dyDescent="0.2">
      <c r="A6320">
        <v>726</v>
      </c>
      <c r="B6320">
        <v>1146093.4739143101</v>
      </c>
      <c r="C6320">
        <v>8.5980005769769008</v>
      </c>
      <c r="D6320">
        <v>18.764470150318701</v>
      </c>
      <c r="E6320" t="s">
        <v>19</v>
      </c>
      <c r="F6320">
        <v>1509750.14001817</v>
      </c>
      <c r="G6320">
        <v>1399896.3580346201</v>
      </c>
      <c r="H6320">
        <v>109853.781983548</v>
      </c>
      <c r="I6320">
        <v>0.98913560588010496</v>
      </c>
    </row>
    <row r="6321" spans="1:9" x14ac:dyDescent="0.2">
      <c r="A6321">
        <v>726</v>
      </c>
      <c r="B6321">
        <v>1146093.4739143101</v>
      </c>
      <c r="C6321">
        <v>8.8058668999288301</v>
      </c>
      <c r="D6321">
        <v>18.972336473270701</v>
      </c>
      <c r="E6321" t="s">
        <v>19</v>
      </c>
      <c r="F6321">
        <v>1385939.06126151</v>
      </c>
      <c r="G6321">
        <v>1276085.2792779601</v>
      </c>
      <c r="H6321">
        <v>109853.781983548</v>
      </c>
      <c r="I6321">
        <v>0.91053867706532898</v>
      </c>
    </row>
    <row r="6322" spans="1:9" x14ac:dyDescent="0.2">
      <c r="A6322">
        <v>726</v>
      </c>
      <c r="B6322">
        <v>1146093.4739143101</v>
      </c>
      <c r="C6322">
        <v>8.9623866137423001</v>
      </c>
      <c r="D6322">
        <v>19.1288561870841</v>
      </c>
      <c r="E6322" t="s">
        <v>18</v>
      </c>
      <c r="F6322">
        <v>1259672.1551641</v>
      </c>
      <c r="G6322">
        <v>62983.607758204897</v>
      </c>
      <c r="H6322">
        <v>1196688.54740589</v>
      </c>
      <c r="I6322">
        <v>0.90028674490703098</v>
      </c>
    </row>
    <row r="6323" spans="1:9" x14ac:dyDescent="0.2">
      <c r="A6323">
        <v>726</v>
      </c>
      <c r="B6323">
        <v>1146093.4739143101</v>
      </c>
      <c r="C6323">
        <v>9.0814404423033004</v>
      </c>
      <c r="D6323">
        <v>19.2479100156451</v>
      </c>
      <c r="E6323" t="s">
        <v>17</v>
      </c>
      <c r="F6323">
        <v>1257599.99572057</v>
      </c>
      <c r="G6323">
        <v>60911.448314672802</v>
      </c>
      <c r="H6323">
        <v>1196688.54740589</v>
      </c>
      <c r="I6323">
        <v>2.5654571141571298</v>
      </c>
    </row>
    <row r="6324" spans="1:9" x14ac:dyDescent="0.2">
      <c r="A6324">
        <v>726</v>
      </c>
      <c r="B6324">
        <v>1146093.4739143101</v>
      </c>
      <c r="C6324">
        <v>9.4963918814152493</v>
      </c>
      <c r="D6324">
        <v>19.662861454757099</v>
      </c>
      <c r="E6324" t="s">
        <v>20</v>
      </c>
      <c r="F6324">
        <v>1257599.99572057</v>
      </c>
      <c r="G6324">
        <v>0</v>
      </c>
      <c r="H6324">
        <v>1257599.99572057</v>
      </c>
    </row>
    <row r="6325" spans="1:9" x14ac:dyDescent="0.2">
      <c r="A6325">
        <v>727</v>
      </c>
      <c r="B6325">
        <v>38276.831762792703</v>
      </c>
      <c r="C6325">
        <v>0</v>
      </c>
      <c r="D6325">
        <v>9.66229737009178</v>
      </c>
      <c r="E6325" t="s">
        <v>17</v>
      </c>
      <c r="F6325">
        <v>136291.82959344899</v>
      </c>
      <c r="G6325">
        <v>136291.82959344899</v>
      </c>
      <c r="H6325">
        <v>0</v>
      </c>
      <c r="I6325">
        <v>1</v>
      </c>
    </row>
    <row r="6326" spans="1:9" x14ac:dyDescent="0.2">
      <c r="A6326">
        <v>727</v>
      </c>
      <c r="B6326">
        <v>38276.831762792703</v>
      </c>
      <c r="C6326">
        <v>2.6917961982576402</v>
      </c>
      <c r="D6326">
        <v>12.3540935683494</v>
      </c>
      <c r="E6326" t="s">
        <v>18</v>
      </c>
      <c r="F6326">
        <v>124927.8466088</v>
      </c>
      <c r="G6326">
        <v>116350.100086958</v>
      </c>
      <c r="H6326">
        <v>8577.7465218420894</v>
      </c>
      <c r="I6326">
        <v>0.90448622079356</v>
      </c>
    </row>
    <row r="6327" spans="1:9" x14ac:dyDescent="0.2">
      <c r="A6327">
        <v>727</v>
      </c>
      <c r="B6327">
        <v>38276.831762792703</v>
      </c>
      <c r="C6327">
        <v>3.6836419646841101</v>
      </c>
      <c r="D6327">
        <v>13.345939334775901</v>
      </c>
      <c r="E6327" t="s">
        <v>19</v>
      </c>
      <c r="F6327">
        <v>116719.876913616</v>
      </c>
      <c r="G6327">
        <v>108142.130391774</v>
      </c>
      <c r="H6327">
        <v>8577.7465218420894</v>
      </c>
      <c r="I6327">
        <v>0.92454073448172702</v>
      </c>
    </row>
    <row r="6328" spans="1:9" x14ac:dyDescent="0.2">
      <c r="A6328">
        <v>727</v>
      </c>
      <c r="B6328">
        <v>38276.831762792703</v>
      </c>
      <c r="C6328">
        <v>4.9010101409681397</v>
      </c>
      <c r="D6328">
        <v>14.5633075110599</v>
      </c>
      <c r="E6328" t="s">
        <v>19</v>
      </c>
      <c r="F6328">
        <v>104421.980857366</v>
      </c>
      <c r="G6328">
        <v>95844.234335523404</v>
      </c>
      <c r="H6328">
        <v>8577.7465218420894</v>
      </c>
      <c r="I6328">
        <v>0.88047830309567698</v>
      </c>
    </row>
    <row r="6329" spans="1:9" x14ac:dyDescent="0.2">
      <c r="A6329">
        <v>727</v>
      </c>
      <c r="B6329">
        <v>38276.831762792703</v>
      </c>
      <c r="C6329">
        <v>5.0598960745353203</v>
      </c>
      <c r="D6329">
        <v>14.7221934446271</v>
      </c>
      <c r="E6329" t="s">
        <v>18</v>
      </c>
      <c r="F6329">
        <v>90981.785809528301</v>
      </c>
      <c r="G6329">
        <v>70115.527199111297</v>
      </c>
      <c r="H6329">
        <v>20866.258610417099</v>
      </c>
      <c r="I6329">
        <v>0.85902404728818504</v>
      </c>
    </row>
    <row r="6330" spans="1:9" x14ac:dyDescent="0.2">
      <c r="A6330">
        <v>727</v>
      </c>
      <c r="B6330">
        <v>38276.831762792703</v>
      </c>
      <c r="C6330">
        <v>5.6949345913697904</v>
      </c>
      <c r="D6330">
        <v>15.357231961461601</v>
      </c>
      <c r="E6330" t="s">
        <v>18</v>
      </c>
      <c r="F6330">
        <v>92555.183888589207</v>
      </c>
      <c r="G6330">
        <v>7802.51718536929</v>
      </c>
      <c r="H6330">
        <v>84752.666703219904</v>
      </c>
      <c r="I6330">
        <v>1.01829658448002</v>
      </c>
    </row>
    <row r="6331" spans="1:9" x14ac:dyDescent="0.2">
      <c r="A6331">
        <v>727</v>
      </c>
      <c r="B6331">
        <v>38276.831762792703</v>
      </c>
      <c r="C6331">
        <v>7.0651244712989802</v>
      </c>
      <c r="D6331">
        <v>16.7274218413908</v>
      </c>
      <c r="E6331" t="s">
        <v>18</v>
      </c>
      <c r="F6331">
        <v>92197.692223681399</v>
      </c>
      <c r="G6331">
        <v>0</v>
      </c>
      <c r="H6331">
        <v>92197.692223681399</v>
      </c>
      <c r="I6331">
        <v>0.87429908404191303</v>
      </c>
    </row>
    <row r="6332" spans="1:9" x14ac:dyDescent="0.2">
      <c r="A6332">
        <v>728</v>
      </c>
      <c r="B6332">
        <v>70338.566886996894</v>
      </c>
      <c r="C6332">
        <v>0</v>
      </c>
      <c r="D6332">
        <v>10.5809054734488</v>
      </c>
      <c r="E6332" t="s">
        <v>17</v>
      </c>
      <c r="F6332">
        <v>29747.366529881001</v>
      </c>
      <c r="G6332">
        <v>29747.366529881001</v>
      </c>
      <c r="H6332">
        <v>0</v>
      </c>
      <c r="I6332">
        <v>1</v>
      </c>
    </row>
    <row r="6333" spans="1:9" x14ac:dyDescent="0.2">
      <c r="A6333">
        <v>728</v>
      </c>
      <c r="B6333">
        <v>70338.566886996894</v>
      </c>
      <c r="C6333">
        <v>6.9411479024746496</v>
      </c>
      <c r="D6333">
        <v>17.522053375923399</v>
      </c>
      <c r="E6333" t="s">
        <v>19</v>
      </c>
      <c r="F6333">
        <v>36758.236120246002</v>
      </c>
      <c r="G6333">
        <v>36758.236120246002</v>
      </c>
      <c r="H6333" s="15">
        <v>-3.6379788070917097E-11</v>
      </c>
      <c r="I6333">
        <v>1.1939396429092199</v>
      </c>
    </row>
    <row r="6334" spans="1:9" x14ac:dyDescent="0.2">
      <c r="A6334">
        <v>728</v>
      </c>
      <c r="B6334">
        <v>70338.566886996894</v>
      </c>
      <c r="C6334">
        <v>8.1136341617773695</v>
      </c>
      <c r="D6334">
        <v>18.694539635226199</v>
      </c>
      <c r="E6334" t="s">
        <v>18</v>
      </c>
      <c r="F6334">
        <v>40199.338180964303</v>
      </c>
      <c r="G6334">
        <v>22739.7416642918</v>
      </c>
      <c r="H6334">
        <v>17459.5965166725</v>
      </c>
      <c r="I6334">
        <v>1.0872848687405801</v>
      </c>
    </row>
    <row r="6335" spans="1:9" x14ac:dyDescent="0.2">
      <c r="A6335">
        <v>728</v>
      </c>
      <c r="B6335">
        <v>70338.566886996894</v>
      </c>
      <c r="C6335">
        <v>9.1883973124394291</v>
      </c>
      <c r="D6335">
        <v>19.7693027858882</v>
      </c>
      <c r="E6335" t="s">
        <v>17</v>
      </c>
      <c r="F6335">
        <v>311192.50530354597</v>
      </c>
      <c r="G6335">
        <v>293732.90878687397</v>
      </c>
      <c r="H6335">
        <v>17459.5965166725</v>
      </c>
      <c r="I6335">
        <v>7.7001544949993601</v>
      </c>
    </row>
    <row r="6336" spans="1:9" x14ac:dyDescent="0.2">
      <c r="A6336">
        <v>728</v>
      </c>
      <c r="B6336">
        <v>70338.566886996894</v>
      </c>
      <c r="C6336">
        <v>15.050842109869</v>
      </c>
      <c r="D6336">
        <v>25.6317475833178</v>
      </c>
      <c r="E6336" t="s">
        <v>20</v>
      </c>
      <c r="F6336">
        <v>311192.50530354597</v>
      </c>
      <c r="G6336">
        <v>270906.01141110802</v>
      </c>
      <c r="H6336">
        <v>40286.493892437597</v>
      </c>
    </row>
    <row r="6337" spans="1:9" x14ac:dyDescent="0.2">
      <c r="A6337">
        <v>728</v>
      </c>
      <c r="B6337">
        <v>70338.566886996894</v>
      </c>
      <c r="C6337">
        <v>19.958480980486598</v>
      </c>
      <c r="D6337">
        <v>30.5393864539354</v>
      </c>
      <c r="E6337" t="s">
        <v>18</v>
      </c>
      <c r="F6337">
        <v>292507.54206609301</v>
      </c>
      <c r="G6337">
        <v>43912.002035935497</v>
      </c>
      <c r="H6337">
        <v>248595.54003015699</v>
      </c>
      <c r="I6337">
        <v>0.87496521543627703</v>
      </c>
    </row>
    <row r="6338" spans="1:9" x14ac:dyDescent="0.2">
      <c r="A6338">
        <v>728</v>
      </c>
      <c r="B6338">
        <v>70338.566886996894</v>
      </c>
      <c r="C6338">
        <v>23.931280109903099</v>
      </c>
      <c r="D6338">
        <v>34.512185583351901</v>
      </c>
      <c r="E6338" t="s">
        <v>20</v>
      </c>
      <c r="F6338">
        <v>292507.54206609301</v>
      </c>
      <c r="G6338">
        <v>0</v>
      </c>
      <c r="H6338">
        <v>292507.54206609301</v>
      </c>
    </row>
    <row r="6339" spans="1:9" x14ac:dyDescent="0.2">
      <c r="A6339">
        <v>729</v>
      </c>
      <c r="B6339">
        <v>238813.42310232899</v>
      </c>
      <c r="C6339">
        <v>0</v>
      </c>
      <c r="D6339">
        <v>11.1083969413734</v>
      </c>
      <c r="E6339" t="s">
        <v>17</v>
      </c>
      <c r="F6339">
        <v>42304.214988222899</v>
      </c>
      <c r="G6339">
        <v>42304.214988222797</v>
      </c>
      <c r="H6339">
        <v>0</v>
      </c>
      <c r="I6339">
        <v>1</v>
      </c>
    </row>
    <row r="6340" spans="1:9" x14ac:dyDescent="0.2">
      <c r="A6340">
        <v>729</v>
      </c>
      <c r="B6340">
        <v>238813.42310232899</v>
      </c>
      <c r="C6340">
        <v>1.5227768297931299</v>
      </c>
      <c r="D6340">
        <v>12.6311737711665</v>
      </c>
      <c r="E6340" t="s">
        <v>18</v>
      </c>
      <c r="F6340">
        <v>51701.852813395097</v>
      </c>
      <c r="G6340">
        <v>44774.503489270399</v>
      </c>
      <c r="H6340">
        <v>6927.3493241247397</v>
      </c>
      <c r="I6340">
        <v>1.21296545060095</v>
      </c>
    </row>
    <row r="6341" spans="1:9" x14ac:dyDescent="0.2">
      <c r="A6341">
        <v>729</v>
      </c>
      <c r="B6341">
        <v>238813.42310232899</v>
      </c>
      <c r="C6341">
        <v>4.1254397757469699</v>
      </c>
      <c r="D6341">
        <v>15.233836717120299</v>
      </c>
      <c r="E6341" t="s">
        <v>20</v>
      </c>
      <c r="F6341">
        <v>51701.852813395097</v>
      </c>
      <c r="G6341">
        <v>36607.383407238798</v>
      </c>
      <c r="H6341">
        <v>15094.4694061563</v>
      </c>
    </row>
    <row r="6342" spans="1:9" x14ac:dyDescent="0.2">
      <c r="A6342">
        <v>729</v>
      </c>
      <c r="B6342">
        <v>238813.42310232899</v>
      </c>
      <c r="C6342">
        <v>6.9161665129110999</v>
      </c>
      <c r="D6342">
        <v>18.0245634542845</v>
      </c>
      <c r="E6342" t="s">
        <v>20</v>
      </c>
      <c r="F6342">
        <v>51701.852813395097</v>
      </c>
      <c r="G6342">
        <v>28711.124665057199</v>
      </c>
      <c r="H6342">
        <v>22990.728148337901</v>
      </c>
    </row>
    <row r="6343" spans="1:9" x14ac:dyDescent="0.2">
      <c r="A6343">
        <v>729</v>
      </c>
      <c r="B6343">
        <v>238813.42310232899</v>
      </c>
      <c r="C6343">
        <v>7.3878738077100898</v>
      </c>
      <c r="D6343">
        <v>18.4962707490835</v>
      </c>
      <c r="E6343" t="s">
        <v>19</v>
      </c>
      <c r="F6343">
        <v>61719.895767176902</v>
      </c>
      <c r="G6343">
        <v>38729.167618838997</v>
      </c>
      <c r="H6343">
        <v>22990.728148337901</v>
      </c>
      <c r="I6343">
        <v>1.28740451341678</v>
      </c>
    </row>
    <row r="6344" spans="1:9" x14ac:dyDescent="0.2">
      <c r="A6344">
        <v>729</v>
      </c>
      <c r="B6344">
        <v>238813.42310232899</v>
      </c>
      <c r="C6344">
        <v>9.0904120813123601</v>
      </c>
      <c r="D6344">
        <v>20.198809022685701</v>
      </c>
      <c r="E6344" t="s">
        <v>17</v>
      </c>
      <c r="F6344">
        <v>363895.76573894202</v>
      </c>
      <c r="G6344">
        <v>340905.03759060398</v>
      </c>
      <c r="H6344">
        <v>22990.728148337901</v>
      </c>
      <c r="I6344">
        <v>5.8464371841130598</v>
      </c>
    </row>
    <row r="6345" spans="1:9" x14ac:dyDescent="0.2">
      <c r="A6345">
        <v>729</v>
      </c>
      <c r="B6345">
        <v>238813.42310232899</v>
      </c>
      <c r="C6345">
        <v>9.2445033584260994</v>
      </c>
      <c r="D6345">
        <v>20.352900299799501</v>
      </c>
      <c r="E6345" t="s">
        <v>20</v>
      </c>
      <c r="F6345">
        <v>363895.76573894202</v>
      </c>
      <c r="G6345">
        <v>333501.477831094</v>
      </c>
      <c r="H6345">
        <v>30394.287907847902</v>
      </c>
    </row>
    <row r="6346" spans="1:9" x14ac:dyDescent="0.2">
      <c r="A6346">
        <v>729</v>
      </c>
      <c r="B6346">
        <v>238813.42310232899</v>
      </c>
      <c r="C6346">
        <v>10.449443544187201</v>
      </c>
      <c r="D6346">
        <v>21.5578404855606</v>
      </c>
      <c r="E6346" t="s">
        <v>19</v>
      </c>
      <c r="F6346">
        <v>379200.83249154402</v>
      </c>
      <c r="G6346">
        <v>348806.544583696</v>
      </c>
      <c r="H6346">
        <v>30394.287907847902</v>
      </c>
      <c r="I6346">
        <v>1.0382676856815301</v>
      </c>
    </row>
    <row r="6347" spans="1:9" x14ac:dyDescent="0.2">
      <c r="A6347">
        <v>729</v>
      </c>
      <c r="B6347">
        <v>238813.42310232899</v>
      </c>
      <c r="C6347">
        <v>10.702334537818899</v>
      </c>
      <c r="D6347">
        <v>21.810731479192299</v>
      </c>
      <c r="E6347" t="s">
        <v>20</v>
      </c>
      <c r="F6347">
        <v>379200.83249154402</v>
      </c>
      <c r="G6347">
        <v>341897.61212540301</v>
      </c>
      <c r="H6347">
        <v>37303.2203661405</v>
      </c>
    </row>
    <row r="6348" spans="1:9" x14ac:dyDescent="0.2">
      <c r="A6348">
        <v>729</v>
      </c>
      <c r="B6348">
        <v>238813.42310232899</v>
      </c>
      <c r="C6348">
        <v>12.580082906673701</v>
      </c>
      <c r="D6348">
        <v>23.688479848046999</v>
      </c>
      <c r="E6348" t="s">
        <v>19</v>
      </c>
      <c r="F6348">
        <v>372973.48688307899</v>
      </c>
      <c r="G6348">
        <v>335670.26651693799</v>
      </c>
      <c r="H6348">
        <v>37303.2203661405</v>
      </c>
      <c r="I6348">
        <v>0.970339606048505</v>
      </c>
    </row>
    <row r="6349" spans="1:9" x14ac:dyDescent="0.2">
      <c r="A6349">
        <v>729</v>
      </c>
      <c r="B6349">
        <v>238813.42310232899</v>
      </c>
      <c r="C6349">
        <v>12.754085643203499</v>
      </c>
      <c r="D6349">
        <v>23.862482584576799</v>
      </c>
      <c r="E6349" t="s">
        <v>19</v>
      </c>
      <c r="F6349">
        <v>332993.04268311098</v>
      </c>
      <c r="G6349">
        <v>295689.82231696998</v>
      </c>
      <c r="H6349">
        <v>37303.2203661405</v>
      </c>
      <c r="I6349">
        <v>0.88003950847647405</v>
      </c>
    </row>
    <row r="6350" spans="1:9" x14ac:dyDescent="0.2">
      <c r="A6350">
        <v>729</v>
      </c>
      <c r="B6350">
        <v>238813.42310232899</v>
      </c>
      <c r="C6350">
        <v>13.334735173909801</v>
      </c>
      <c r="D6350">
        <v>24.443132115283198</v>
      </c>
      <c r="E6350" t="s">
        <v>20</v>
      </c>
      <c r="F6350">
        <v>332993.04268311098</v>
      </c>
      <c r="G6350">
        <v>288501.17287009099</v>
      </c>
      <c r="H6350">
        <v>44491.869813019701</v>
      </c>
    </row>
    <row r="6351" spans="1:9" x14ac:dyDescent="0.2">
      <c r="A6351">
        <v>729</v>
      </c>
      <c r="B6351">
        <v>238813.42310232899</v>
      </c>
      <c r="C6351">
        <v>13.533937236663499</v>
      </c>
      <c r="D6351">
        <v>24.642334178036901</v>
      </c>
      <c r="E6351" t="s">
        <v>19</v>
      </c>
      <c r="F6351">
        <v>315720.19758359197</v>
      </c>
      <c r="G6351">
        <v>271228.32777057198</v>
      </c>
      <c r="H6351">
        <v>44491.869813019701</v>
      </c>
      <c r="I6351">
        <v>0.93591214756083796</v>
      </c>
    </row>
    <row r="6352" spans="1:9" x14ac:dyDescent="0.2">
      <c r="A6352">
        <v>729</v>
      </c>
      <c r="B6352">
        <v>238813.42310232899</v>
      </c>
      <c r="C6352">
        <v>14.197936762090199</v>
      </c>
      <c r="D6352">
        <v>25.306333703463601</v>
      </c>
      <c r="E6352" t="s">
        <v>19</v>
      </c>
      <c r="F6352">
        <v>289670.843095747</v>
      </c>
      <c r="G6352">
        <v>245178.97328272701</v>
      </c>
      <c r="H6352">
        <v>44491.869813019701</v>
      </c>
      <c r="I6352">
        <v>0.90045285045866597</v>
      </c>
    </row>
    <row r="6353" spans="1:9" x14ac:dyDescent="0.2">
      <c r="A6353">
        <v>729</v>
      </c>
      <c r="B6353">
        <v>238813.42310232899</v>
      </c>
      <c r="C6353">
        <v>15.878047224012899</v>
      </c>
      <c r="D6353">
        <v>26.986444165386299</v>
      </c>
      <c r="E6353" t="s">
        <v>18</v>
      </c>
      <c r="F6353">
        <v>276054.104254112</v>
      </c>
      <c r="G6353">
        <v>25770.362183089001</v>
      </c>
      <c r="H6353">
        <v>250283.74207102301</v>
      </c>
      <c r="I6353">
        <v>0.93513580144772102</v>
      </c>
    </row>
    <row r="6354" spans="1:9" x14ac:dyDescent="0.2">
      <c r="A6354">
        <v>729</v>
      </c>
      <c r="B6354">
        <v>238813.42310232899</v>
      </c>
      <c r="C6354">
        <v>16.424461264885799</v>
      </c>
      <c r="D6354">
        <v>27.532858206259199</v>
      </c>
      <c r="E6354" t="s">
        <v>19</v>
      </c>
      <c r="F6354">
        <v>273395.27508404199</v>
      </c>
      <c r="G6354">
        <v>23111.533013019602</v>
      </c>
      <c r="H6354">
        <v>250283.74207102301</v>
      </c>
      <c r="I6354">
        <v>0.86816663257184101</v>
      </c>
    </row>
    <row r="6355" spans="1:9" x14ac:dyDescent="0.2">
      <c r="A6355">
        <v>729</v>
      </c>
      <c r="B6355">
        <v>238813.42310232899</v>
      </c>
      <c r="C6355">
        <v>16.4352892606782</v>
      </c>
      <c r="D6355">
        <v>27.5436862020516</v>
      </c>
      <c r="E6355" t="s">
        <v>19</v>
      </c>
      <c r="F6355">
        <v>271171.32632405899</v>
      </c>
      <c r="G6355">
        <v>20887.584253036501</v>
      </c>
      <c r="H6355">
        <v>250283.74207102301</v>
      </c>
      <c r="I6355">
        <v>0.90314425721947</v>
      </c>
    </row>
    <row r="6356" spans="1:9" x14ac:dyDescent="0.2">
      <c r="A6356">
        <v>729</v>
      </c>
      <c r="B6356">
        <v>238813.42310232899</v>
      </c>
      <c r="C6356">
        <v>16.829090669114901</v>
      </c>
      <c r="D6356">
        <v>27.937487610488301</v>
      </c>
      <c r="E6356" t="s">
        <v>20</v>
      </c>
      <c r="F6356">
        <v>271171.32632405899</v>
      </c>
      <c r="G6356">
        <v>0</v>
      </c>
      <c r="H6356">
        <v>271171.32632405899</v>
      </c>
    </row>
    <row r="6357" spans="1:9" x14ac:dyDescent="0.2">
      <c r="A6357">
        <v>730</v>
      </c>
      <c r="B6357">
        <v>561236.60407307802</v>
      </c>
      <c r="C6357">
        <v>0</v>
      </c>
      <c r="D6357">
        <v>11.220130119896</v>
      </c>
      <c r="E6357" t="s">
        <v>17</v>
      </c>
      <c r="F6357">
        <v>174494.38040938799</v>
      </c>
      <c r="G6357">
        <v>174494.38040938799</v>
      </c>
      <c r="H6357">
        <v>0</v>
      </c>
      <c r="I6357">
        <v>1</v>
      </c>
    </row>
    <row r="6358" spans="1:9" x14ac:dyDescent="0.2">
      <c r="A6358">
        <v>730</v>
      </c>
      <c r="B6358">
        <v>561236.60407307802</v>
      </c>
      <c r="C6358">
        <v>2.5471361411604501</v>
      </c>
      <c r="D6358">
        <v>13.767266261056401</v>
      </c>
      <c r="E6358" t="s">
        <v>18</v>
      </c>
      <c r="F6358">
        <v>198213.78821476901</v>
      </c>
      <c r="G6358">
        <v>174792.27654080899</v>
      </c>
      <c r="H6358">
        <v>23421.5116739601</v>
      </c>
      <c r="I6358">
        <v>1.1216980492536199</v>
      </c>
    </row>
    <row r="6359" spans="1:9" x14ac:dyDescent="0.2">
      <c r="A6359">
        <v>730</v>
      </c>
      <c r="B6359">
        <v>561236.60407307802</v>
      </c>
      <c r="C6359">
        <v>4.6217057128515098</v>
      </c>
      <c r="D6359">
        <v>15.841835832747501</v>
      </c>
      <c r="E6359" t="s">
        <v>19</v>
      </c>
      <c r="F6359">
        <v>196165.414944605</v>
      </c>
      <c r="G6359">
        <v>172743.90327064501</v>
      </c>
      <c r="H6359">
        <v>23421.5116739601</v>
      </c>
      <c r="I6359">
        <v>0.97681375856458097</v>
      </c>
    </row>
    <row r="6360" spans="1:9" x14ac:dyDescent="0.2">
      <c r="A6360">
        <v>730</v>
      </c>
      <c r="B6360">
        <v>561236.60407307802</v>
      </c>
      <c r="C6360">
        <v>5.1708167852941296</v>
      </c>
      <c r="D6360">
        <v>16.390946905190098</v>
      </c>
      <c r="E6360" t="s">
        <v>19</v>
      </c>
      <c r="F6360">
        <v>166811.276599075</v>
      </c>
      <c r="G6360">
        <v>143389.76492511501</v>
      </c>
      <c r="H6360">
        <v>23421.5116739601</v>
      </c>
      <c r="I6360">
        <v>0.82744981540832097</v>
      </c>
    </row>
    <row r="6361" spans="1:9" x14ac:dyDescent="0.2">
      <c r="A6361">
        <v>730</v>
      </c>
      <c r="B6361">
        <v>561236.60407307802</v>
      </c>
      <c r="C6361">
        <v>5.3450756780350703</v>
      </c>
      <c r="D6361">
        <v>16.565205797931</v>
      </c>
      <c r="E6361" t="s">
        <v>19</v>
      </c>
      <c r="F6361">
        <v>153638.55076849501</v>
      </c>
      <c r="G6361">
        <v>130217.03909453499</v>
      </c>
      <c r="H6361">
        <v>23421.5116739601</v>
      </c>
      <c r="I6361">
        <v>0.90720947174132804</v>
      </c>
    </row>
    <row r="6362" spans="1:9" x14ac:dyDescent="0.2">
      <c r="A6362">
        <v>730</v>
      </c>
      <c r="B6362">
        <v>561236.60407307802</v>
      </c>
      <c r="C6362">
        <v>6.5852605696363398</v>
      </c>
      <c r="D6362">
        <v>17.805390689532299</v>
      </c>
      <c r="E6362" t="s">
        <v>20</v>
      </c>
      <c r="F6362">
        <v>153638.55076849501</v>
      </c>
      <c r="G6362">
        <v>110757.439570344</v>
      </c>
      <c r="H6362">
        <v>42881.111198151601</v>
      </c>
    </row>
    <row r="6363" spans="1:9" x14ac:dyDescent="0.2">
      <c r="A6363">
        <v>730</v>
      </c>
      <c r="B6363">
        <v>561236.60407307802</v>
      </c>
      <c r="C6363">
        <v>7.8215672209714304</v>
      </c>
      <c r="D6363">
        <v>19.041697340867401</v>
      </c>
      <c r="E6363" t="s">
        <v>19</v>
      </c>
      <c r="F6363">
        <v>151427.611098277</v>
      </c>
      <c r="G6363">
        <v>108546.499900125</v>
      </c>
      <c r="H6363">
        <v>42881.111198151601</v>
      </c>
      <c r="I6363">
        <v>0.96337810752756703</v>
      </c>
    </row>
    <row r="6364" spans="1:9" x14ac:dyDescent="0.2">
      <c r="A6364">
        <v>730</v>
      </c>
      <c r="B6364">
        <v>561236.60407307802</v>
      </c>
      <c r="C6364">
        <v>8.1871297353412906</v>
      </c>
      <c r="D6364">
        <v>19.4072598552372</v>
      </c>
      <c r="E6364" t="s">
        <v>17</v>
      </c>
      <c r="F6364">
        <v>733314.09359079902</v>
      </c>
      <c r="G6364">
        <v>690432.98239264695</v>
      </c>
      <c r="H6364">
        <v>42881.111198151601</v>
      </c>
      <c r="I6364">
        <v>4.8339147350685598</v>
      </c>
    </row>
    <row r="6365" spans="1:9" x14ac:dyDescent="0.2">
      <c r="A6365">
        <v>730</v>
      </c>
      <c r="B6365">
        <v>561236.60407307802</v>
      </c>
      <c r="C6365">
        <v>9.1723795704760498</v>
      </c>
      <c r="D6365">
        <v>20.392509690371998</v>
      </c>
      <c r="E6365" t="s">
        <v>18</v>
      </c>
      <c r="F6365">
        <v>687048.27098908997</v>
      </c>
      <c r="G6365">
        <v>624450.12861348502</v>
      </c>
      <c r="H6365">
        <v>62598.142375604497</v>
      </c>
      <c r="I6365">
        <v>0.92814822853002699</v>
      </c>
    </row>
    <row r="6366" spans="1:9" x14ac:dyDescent="0.2">
      <c r="A6366">
        <v>730</v>
      </c>
      <c r="B6366">
        <v>561236.60407307802</v>
      </c>
      <c r="C6366">
        <v>11.137562405157301</v>
      </c>
      <c r="D6366">
        <v>22.357692525053199</v>
      </c>
      <c r="E6366" t="s">
        <v>19</v>
      </c>
      <c r="F6366">
        <v>649090.14970333502</v>
      </c>
      <c r="G6366">
        <v>586492.007327731</v>
      </c>
      <c r="H6366">
        <v>62598.142375604497</v>
      </c>
      <c r="I6366">
        <v>0.92914972298870002</v>
      </c>
    </row>
    <row r="6367" spans="1:9" x14ac:dyDescent="0.2">
      <c r="A6367">
        <v>730</v>
      </c>
      <c r="B6367">
        <v>561236.60407307802</v>
      </c>
      <c r="C6367">
        <v>11.824141379798</v>
      </c>
      <c r="D6367">
        <v>23.044271499693899</v>
      </c>
      <c r="E6367" t="s">
        <v>18</v>
      </c>
      <c r="F6367">
        <v>625617.22773722804</v>
      </c>
      <c r="G6367">
        <v>81300.152727434397</v>
      </c>
      <c r="H6367">
        <v>544317.07500979397</v>
      </c>
      <c r="I6367">
        <v>0.95635781002627096</v>
      </c>
    </row>
    <row r="6368" spans="1:9" x14ac:dyDescent="0.2">
      <c r="A6368">
        <v>730</v>
      </c>
      <c r="B6368">
        <v>561236.60407307802</v>
      </c>
      <c r="C6368">
        <v>12.5268008702981</v>
      </c>
      <c r="D6368">
        <v>23.746930990194102</v>
      </c>
      <c r="E6368" t="s">
        <v>18</v>
      </c>
      <c r="F6368">
        <v>627476.283331946</v>
      </c>
      <c r="G6368">
        <v>0</v>
      </c>
      <c r="H6368">
        <v>627476.283331946</v>
      </c>
      <c r="I6368">
        <v>0.99606510427319395</v>
      </c>
    </row>
    <row r="6369" spans="1:9" x14ac:dyDescent="0.2">
      <c r="A6369">
        <v>731</v>
      </c>
      <c r="B6369">
        <v>4222.44937883482</v>
      </c>
      <c r="C6369">
        <v>0</v>
      </c>
      <c r="D6369">
        <v>13.173194720300399</v>
      </c>
      <c r="E6369" t="s">
        <v>17</v>
      </c>
      <c r="F6369">
        <v>11234.213569715401</v>
      </c>
      <c r="G6369">
        <v>11234.213569715401</v>
      </c>
      <c r="H6369">
        <v>0</v>
      </c>
      <c r="I6369">
        <v>1</v>
      </c>
    </row>
    <row r="6370" spans="1:9" x14ac:dyDescent="0.2">
      <c r="A6370">
        <v>731</v>
      </c>
      <c r="B6370">
        <v>4222.44937883482</v>
      </c>
      <c r="C6370">
        <v>0.220774197925414</v>
      </c>
      <c r="D6370">
        <v>13.3939689182258</v>
      </c>
      <c r="E6370" t="s">
        <v>20</v>
      </c>
      <c r="F6370">
        <v>11234.213569715401</v>
      </c>
      <c r="G6370">
        <v>6234.7495067146401</v>
      </c>
      <c r="H6370">
        <v>4999.4640630007998</v>
      </c>
    </row>
    <row r="6371" spans="1:9" x14ac:dyDescent="0.2">
      <c r="A6371">
        <v>731</v>
      </c>
      <c r="B6371">
        <v>4222.44937883482</v>
      </c>
      <c r="C6371">
        <v>0.26196226235270798</v>
      </c>
      <c r="D6371">
        <v>13.435156982653099</v>
      </c>
      <c r="E6371" t="s">
        <v>19</v>
      </c>
      <c r="F6371">
        <v>10882.906891726099</v>
      </c>
      <c r="G6371">
        <v>5883.4428287252804</v>
      </c>
      <c r="H6371">
        <v>4999.4640630007998</v>
      </c>
      <c r="I6371">
        <v>0.94139116398158396</v>
      </c>
    </row>
    <row r="6372" spans="1:9" x14ac:dyDescent="0.2">
      <c r="A6372">
        <v>731</v>
      </c>
      <c r="B6372">
        <v>4222.44937883482</v>
      </c>
      <c r="C6372">
        <v>0.757527530698343</v>
      </c>
      <c r="D6372">
        <v>13.9307222509987</v>
      </c>
      <c r="E6372" t="s">
        <v>20</v>
      </c>
      <c r="F6372">
        <v>10882.906891726099</v>
      </c>
      <c r="G6372">
        <v>0</v>
      </c>
      <c r="H6372">
        <v>10882.906891726099</v>
      </c>
    </row>
    <row r="6373" spans="1:9" x14ac:dyDescent="0.2">
      <c r="A6373">
        <v>732</v>
      </c>
      <c r="B6373">
        <v>8283.7029853414897</v>
      </c>
      <c r="C6373">
        <v>0</v>
      </c>
      <c r="D6373">
        <v>11.687789893752401</v>
      </c>
      <c r="E6373" t="s">
        <v>17</v>
      </c>
      <c r="F6373">
        <v>21581.8286526146</v>
      </c>
      <c r="G6373">
        <v>21581.8286526146</v>
      </c>
      <c r="H6373">
        <v>0</v>
      </c>
      <c r="I6373">
        <v>1</v>
      </c>
    </row>
    <row r="6374" spans="1:9" x14ac:dyDescent="0.2">
      <c r="A6374">
        <v>732</v>
      </c>
      <c r="B6374">
        <v>8283.7029853414897</v>
      </c>
      <c r="C6374">
        <v>1.85989366207694</v>
      </c>
      <c r="D6374">
        <v>13.5476835558294</v>
      </c>
      <c r="E6374" t="s">
        <v>18</v>
      </c>
      <c r="F6374">
        <v>21793.1541887044</v>
      </c>
      <c r="G6374">
        <v>10831.190005267899</v>
      </c>
      <c r="H6374">
        <v>10961.964183436499</v>
      </c>
      <c r="I6374">
        <v>1.00053664658539</v>
      </c>
    </row>
    <row r="6375" spans="1:9" x14ac:dyDescent="0.2">
      <c r="A6375">
        <v>732</v>
      </c>
      <c r="B6375">
        <v>8283.7029853414897</v>
      </c>
      <c r="C6375">
        <v>3.2965649236932801</v>
      </c>
      <c r="D6375">
        <v>14.9843548174457</v>
      </c>
      <c r="E6375" t="s">
        <v>20</v>
      </c>
      <c r="F6375">
        <v>21793.1541887044</v>
      </c>
      <c r="G6375">
        <v>0</v>
      </c>
      <c r="H6375">
        <v>21793.1541887044</v>
      </c>
    </row>
    <row r="6376" spans="1:9" x14ac:dyDescent="0.2">
      <c r="A6376">
        <v>733</v>
      </c>
      <c r="B6376">
        <v>223748.08727070899</v>
      </c>
      <c r="C6376">
        <v>0</v>
      </c>
      <c r="D6376">
        <v>8.9350109930120691</v>
      </c>
      <c r="E6376" t="s">
        <v>17</v>
      </c>
      <c r="F6376">
        <v>315550.45268918399</v>
      </c>
      <c r="G6376">
        <v>315550.45268918399</v>
      </c>
      <c r="H6376">
        <v>0</v>
      </c>
      <c r="I6376">
        <v>1</v>
      </c>
    </row>
    <row r="6377" spans="1:9" x14ac:dyDescent="0.2">
      <c r="A6377">
        <v>733</v>
      </c>
      <c r="B6377">
        <v>223748.08727070899</v>
      </c>
      <c r="C6377">
        <v>4.0592603918794801</v>
      </c>
      <c r="D6377">
        <v>12.994271384891499</v>
      </c>
      <c r="E6377" t="s">
        <v>18</v>
      </c>
      <c r="F6377">
        <v>299021.40048738301</v>
      </c>
      <c r="G6377">
        <v>282192.60143410502</v>
      </c>
      <c r="H6377">
        <v>16828.799053277398</v>
      </c>
      <c r="I6377">
        <v>0.92876508257989498</v>
      </c>
    </row>
    <row r="6378" spans="1:9" x14ac:dyDescent="0.2">
      <c r="A6378">
        <v>733</v>
      </c>
      <c r="B6378">
        <v>223748.08727070899</v>
      </c>
      <c r="C6378">
        <v>4.8904417477290503</v>
      </c>
      <c r="D6378">
        <v>13.825452740741101</v>
      </c>
      <c r="E6378" t="s">
        <v>19</v>
      </c>
      <c r="F6378">
        <v>290973.93523670197</v>
      </c>
      <c r="G6378">
        <v>274145.13618342503</v>
      </c>
      <c r="H6378">
        <v>16828.799053277398</v>
      </c>
      <c r="I6378">
        <v>0.96724814207829002</v>
      </c>
    </row>
    <row r="6379" spans="1:9" x14ac:dyDescent="0.2">
      <c r="A6379">
        <v>733</v>
      </c>
      <c r="B6379">
        <v>223748.08727070899</v>
      </c>
      <c r="C6379">
        <v>7.45446373971554</v>
      </c>
      <c r="D6379">
        <v>16.389474732727599</v>
      </c>
      <c r="E6379" t="s">
        <v>20</v>
      </c>
      <c r="F6379">
        <v>290973.93523670197</v>
      </c>
      <c r="G6379">
        <v>255384.08933302099</v>
      </c>
      <c r="H6379">
        <v>35589.8459036809</v>
      </c>
    </row>
    <row r="6380" spans="1:9" x14ac:dyDescent="0.2">
      <c r="A6380">
        <v>733</v>
      </c>
      <c r="B6380">
        <v>223748.08727070899</v>
      </c>
      <c r="C6380">
        <v>7.9242296226713798</v>
      </c>
      <c r="D6380">
        <v>16.859240615683401</v>
      </c>
      <c r="E6380" t="s">
        <v>19</v>
      </c>
      <c r="F6380">
        <v>254679.99583214999</v>
      </c>
      <c r="G6380">
        <v>219090.14992846901</v>
      </c>
      <c r="H6380">
        <v>35589.8459036809</v>
      </c>
      <c r="I6380">
        <v>0.84301896654006203</v>
      </c>
    </row>
    <row r="6381" spans="1:9" x14ac:dyDescent="0.2">
      <c r="A6381">
        <v>733</v>
      </c>
      <c r="B6381">
        <v>223748.08727070899</v>
      </c>
      <c r="C6381">
        <v>9.2171239317671994</v>
      </c>
      <c r="D6381">
        <v>18.1521349247793</v>
      </c>
      <c r="E6381" t="s">
        <v>18</v>
      </c>
      <c r="F6381">
        <v>244247.615384701</v>
      </c>
      <c r="G6381">
        <v>23803.039333697201</v>
      </c>
      <c r="H6381">
        <v>220444.576051004</v>
      </c>
      <c r="I6381">
        <v>0.94527030211435703</v>
      </c>
    </row>
    <row r="6382" spans="1:9" x14ac:dyDescent="0.2">
      <c r="A6382">
        <v>733</v>
      </c>
      <c r="B6382">
        <v>223748.08727070899</v>
      </c>
      <c r="C6382">
        <v>9.7349938860921306</v>
      </c>
      <c r="D6382">
        <v>18.670004879104201</v>
      </c>
      <c r="E6382" t="s">
        <v>20</v>
      </c>
      <c r="F6382">
        <v>244247.615384701</v>
      </c>
      <c r="G6382">
        <v>0</v>
      </c>
      <c r="H6382">
        <v>244247.615384701</v>
      </c>
    </row>
    <row r="6383" spans="1:9" x14ac:dyDescent="0.2">
      <c r="A6383">
        <v>734</v>
      </c>
      <c r="B6383">
        <v>21260.383961386098</v>
      </c>
      <c r="C6383">
        <v>0</v>
      </c>
      <c r="D6383">
        <v>12.1217384744099</v>
      </c>
      <c r="E6383" t="s">
        <v>17</v>
      </c>
      <c r="F6383">
        <v>76683.325160314402</v>
      </c>
      <c r="G6383">
        <v>76683.325160314402</v>
      </c>
      <c r="H6383">
        <v>0</v>
      </c>
      <c r="I6383">
        <v>1</v>
      </c>
    </row>
    <row r="6384" spans="1:9" x14ac:dyDescent="0.2">
      <c r="A6384">
        <v>734</v>
      </c>
      <c r="B6384">
        <v>21260.383961386098</v>
      </c>
      <c r="C6384">
        <v>1.1949422762939099</v>
      </c>
      <c r="D6384">
        <v>13.316680750703901</v>
      </c>
      <c r="E6384" t="s">
        <v>18</v>
      </c>
      <c r="F6384">
        <v>78106.494806443894</v>
      </c>
      <c r="G6384">
        <v>74296.104138792594</v>
      </c>
      <c r="H6384">
        <v>3810.3906676512402</v>
      </c>
      <c r="I6384">
        <v>1.0125512976241799</v>
      </c>
    </row>
    <row r="6385" spans="1:9" x14ac:dyDescent="0.2">
      <c r="A6385">
        <v>734</v>
      </c>
      <c r="B6385">
        <v>21260.383961386098</v>
      </c>
      <c r="C6385">
        <v>2.5889439011345501</v>
      </c>
      <c r="D6385">
        <v>14.710682375544501</v>
      </c>
      <c r="E6385" t="s">
        <v>20</v>
      </c>
      <c r="F6385">
        <v>78106.494806443894</v>
      </c>
      <c r="G6385">
        <v>70784.302444130706</v>
      </c>
      <c r="H6385">
        <v>7322.1923623131097</v>
      </c>
    </row>
    <row r="6386" spans="1:9" x14ac:dyDescent="0.2">
      <c r="A6386">
        <v>734</v>
      </c>
      <c r="B6386">
        <v>21260.383961386098</v>
      </c>
      <c r="C6386">
        <v>4.4548192537763196</v>
      </c>
      <c r="D6386">
        <v>16.576557728186302</v>
      </c>
      <c r="E6386" t="s">
        <v>20</v>
      </c>
      <c r="F6386">
        <v>78106.494806443894</v>
      </c>
      <c r="G6386">
        <v>65980.722122336098</v>
      </c>
      <c r="H6386">
        <v>12125.7726841078</v>
      </c>
    </row>
    <row r="6387" spans="1:9" x14ac:dyDescent="0.2">
      <c r="A6387">
        <v>734</v>
      </c>
      <c r="B6387">
        <v>21260.383961386098</v>
      </c>
      <c r="C6387">
        <v>7.2064985408335804</v>
      </c>
      <c r="D6387">
        <v>19.328237015243499</v>
      </c>
      <c r="E6387" t="s">
        <v>18</v>
      </c>
      <c r="F6387">
        <v>69363.814701082796</v>
      </c>
      <c r="G6387">
        <v>6209.0244929495502</v>
      </c>
      <c r="H6387">
        <v>63154.790208133199</v>
      </c>
      <c r="I6387">
        <v>0.83667030901597195</v>
      </c>
    </row>
    <row r="6388" spans="1:9" x14ac:dyDescent="0.2">
      <c r="A6388">
        <v>734</v>
      </c>
      <c r="B6388">
        <v>21260.383961386098</v>
      </c>
      <c r="C6388">
        <v>8.1015345238463201</v>
      </c>
      <c r="D6388">
        <v>20.223272998256299</v>
      </c>
      <c r="E6388" t="s">
        <v>20</v>
      </c>
      <c r="F6388">
        <v>69363.814701082796</v>
      </c>
      <c r="G6388">
        <v>0</v>
      </c>
      <c r="H6388">
        <v>69363.814701082796</v>
      </c>
    </row>
    <row r="6389" spans="1:9" x14ac:dyDescent="0.2">
      <c r="A6389">
        <v>735</v>
      </c>
      <c r="B6389">
        <v>2091.4426792076001</v>
      </c>
      <c r="C6389">
        <v>0</v>
      </c>
      <c r="D6389">
        <v>11.5513139039801</v>
      </c>
      <c r="E6389" t="s">
        <v>17</v>
      </c>
      <c r="F6389">
        <v>4251.8772545596803</v>
      </c>
      <c r="G6389">
        <v>4251.8772545596803</v>
      </c>
      <c r="H6389">
        <v>0</v>
      </c>
      <c r="I6389">
        <v>1</v>
      </c>
    </row>
    <row r="6390" spans="1:9" x14ac:dyDescent="0.2">
      <c r="A6390">
        <v>735</v>
      </c>
      <c r="B6390">
        <v>2091.4426792076001</v>
      </c>
      <c r="C6390">
        <v>0.141467296738398</v>
      </c>
      <c r="D6390">
        <v>11.6927812007185</v>
      </c>
      <c r="E6390" t="s">
        <v>18</v>
      </c>
      <c r="F6390">
        <v>4761.5033018264103</v>
      </c>
      <c r="G6390">
        <v>2536.2755012443099</v>
      </c>
      <c r="H6390">
        <v>2225.2278005820999</v>
      </c>
      <c r="I6390">
        <v>1.11907504305757</v>
      </c>
    </row>
    <row r="6391" spans="1:9" x14ac:dyDescent="0.2">
      <c r="A6391">
        <v>735</v>
      </c>
      <c r="B6391">
        <v>2091.4426792076001</v>
      </c>
      <c r="C6391">
        <v>0.29352432344469698</v>
      </c>
      <c r="D6391">
        <v>11.8448382274248</v>
      </c>
      <c r="E6391" t="s">
        <v>20</v>
      </c>
      <c r="F6391">
        <v>4761.5033018264103</v>
      </c>
      <c r="G6391">
        <v>0</v>
      </c>
      <c r="H6391">
        <v>4761.5033018264103</v>
      </c>
    </row>
    <row r="6392" spans="1:9" x14ac:dyDescent="0.2">
      <c r="A6392">
        <v>736</v>
      </c>
      <c r="B6392">
        <v>1591.9222221134</v>
      </c>
      <c r="C6392">
        <v>0</v>
      </c>
      <c r="D6392">
        <v>11.3828840251335</v>
      </c>
      <c r="E6392" t="s">
        <v>17</v>
      </c>
      <c r="F6392">
        <v>4736.8058155237904</v>
      </c>
      <c r="G6392">
        <v>4736.8058155237904</v>
      </c>
      <c r="H6392">
        <v>0</v>
      </c>
      <c r="I6392">
        <v>1</v>
      </c>
    </row>
    <row r="6393" spans="1:9" x14ac:dyDescent="0.2">
      <c r="A6393">
        <v>736</v>
      </c>
      <c r="B6393">
        <v>1591.9222221134</v>
      </c>
      <c r="C6393">
        <v>1.8838804197368499</v>
      </c>
      <c r="D6393">
        <v>13.2667644448704</v>
      </c>
      <c r="E6393" t="s">
        <v>18</v>
      </c>
      <c r="F6393">
        <v>4031.3323120018499</v>
      </c>
      <c r="G6393">
        <v>0</v>
      </c>
      <c r="H6393">
        <v>4031.3323120018499</v>
      </c>
      <c r="I6393">
        <v>0.84316504638004397</v>
      </c>
    </row>
    <row r="6394" spans="1:9" x14ac:dyDescent="0.2">
      <c r="A6394">
        <v>737</v>
      </c>
      <c r="B6394">
        <v>233258.75686333899</v>
      </c>
      <c r="C6394">
        <v>0</v>
      </c>
      <c r="D6394">
        <v>10.971193709821501</v>
      </c>
      <c r="E6394" t="s">
        <v>17</v>
      </c>
      <c r="F6394">
        <v>57428.058942328098</v>
      </c>
      <c r="G6394">
        <v>57428.058942328003</v>
      </c>
      <c r="H6394">
        <v>0</v>
      </c>
      <c r="I6394">
        <v>1</v>
      </c>
    </row>
    <row r="6395" spans="1:9" x14ac:dyDescent="0.2">
      <c r="A6395">
        <v>737</v>
      </c>
      <c r="B6395">
        <v>233258.75686333899</v>
      </c>
      <c r="C6395">
        <v>3.1094103733339198</v>
      </c>
      <c r="D6395">
        <v>14.0806040831554</v>
      </c>
      <c r="E6395" t="s">
        <v>20</v>
      </c>
      <c r="F6395">
        <v>57428.058942328098</v>
      </c>
      <c r="G6395">
        <v>51014.678932843999</v>
      </c>
      <c r="H6395">
        <v>6413.3800094840399</v>
      </c>
    </row>
    <row r="6396" spans="1:9" x14ac:dyDescent="0.2">
      <c r="A6396">
        <v>737</v>
      </c>
      <c r="B6396">
        <v>233258.75686333899</v>
      </c>
      <c r="C6396">
        <v>7.2161995040846296</v>
      </c>
      <c r="D6396">
        <v>18.187393213906201</v>
      </c>
      <c r="E6396" t="s">
        <v>20</v>
      </c>
      <c r="F6396">
        <v>57428.058942328098</v>
      </c>
      <c r="G6396">
        <v>44341.793955419504</v>
      </c>
      <c r="H6396">
        <v>13086.2649869086</v>
      </c>
    </row>
    <row r="6397" spans="1:9" x14ac:dyDescent="0.2">
      <c r="A6397">
        <v>737</v>
      </c>
      <c r="B6397">
        <v>233258.75686333899</v>
      </c>
      <c r="C6397">
        <v>10.2892478080665</v>
      </c>
      <c r="D6397">
        <v>21.260441517888001</v>
      </c>
      <c r="E6397" t="s">
        <v>17</v>
      </c>
      <c r="F6397">
        <v>313081.72144334199</v>
      </c>
      <c r="G6397">
        <v>299995.45645643299</v>
      </c>
      <c r="H6397">
        <v>13086.2649869086</v>
      </c>
      <c r="I6397">
        <v>5.1809720692687096</v>
      </c>
    </row>
    <row r="6398" spans="1:9" x14ac:dyDescent="0.2">
      <c r="A6398">
        <v>737</v>
      </c>
      <c r="B6398">
        <v>233258.75686333899</v>
      </c>
      <c r="C6398">
        <v>10.397230486138</v>
      </c>
      <c r="D6398">
        <v>21.368424195959498</v>
      </c>
      <c r="E6398" t="s">
        <v>19</v>
      </c>
      <c r="F6398">
        <v>316631.83036177198</v>
      </c>
      <c r="G6398">
        <v>303545.56537486298</v>
      </c>
      <c r="H6398">
        <v>13086.2649869086</v>
      </c>
      <c r="I6398">
        <v>1.0112697955807399</v>
      </c>
    </row>
    <row r="6399" spans="1:9" x14ac:dyDescent="0.2">
      <c r="A6399">
        <v>737</v>
      </c>
      <c r="B6399">
        <v>233258.75686333899</v>
      </c>
      <c r="C6399">
        <v>12.012104852849101</v>
      </c>
      <c r="D6399">
        <v>22.983298562670601</v>
      </c>
      <c r="E6399" t="s">
        <v>19</v>
      </c>
      <c r="F6399">
        <v>326084.252025344</v>
      </c>
      <c r="G6399">
        <v>312997.987038436</v>
      </c>
      <c r="H6399">
        <v>13086.2649869086</v>
      </c>
      <c r="I6399">
        <v>1.0225859754098401</v>
      </c>
    </row>
    <row r="6400" spans="1:9" x14ac:dyDescent="0.2">
      <c r="A6400">
        <v>737</v>
      </c>
      <c r="B6400">
        <v>233258.75686333899</v>
      </c>
      <c r="C6400">
        <v>12.2902664970453</v>
      </c>
      <c r="D6400">
        <v>23.2614602068669</v>
      </c>
      <c r="E6400" t="s">
        <v>18</v>
      </c>
      <c r="F6400">
        <v>317002.43533404102</v>
      </c>
      <c r="G6400">
        <v>297521.10014607699</v>
      </c>
      <c r="H6400">
        <v>19481.335187963701</v>
      </c>
      <c r="I6400">
        <v>0.969590683445129</v>
      </c>
    </row>
    <row r="6401" spans="1:9" x14ac:dyDescent="0.2">
      <c r="A6401">
        <v>737</v>
      </c>
      <c r="B6401">
        <v>233258.75686333899</v>
      </c>
      <c r="C6401">
        <v>14.0315616161727</v>
      </c>
      <c r="D6401">
        <v>25.002755325994201</v>
      </c>
      <c r="E6401" t="s">
        <v>19</v>
      </c>
      <c r="F6401">
        <v>331822.08959675598</v>
      </c>
      <c r="G6401">
        <v>312340.75440879201</v>
      </c>
      <c r="H6401">
        <v>19481.335187963701</v>
      </c>
      <c r="I6401">
        <v>1.0402373410892201</v>
      </c>
    </row>
    <row r="6402" spans="1:9" x14ac:dyDescent="0.2">
      <c r="A6402">
        <v>737</v>
      </c>
      <c r="B6402">
        <v>233258.75686333899</v>
      </c>
      <c r="C6402">
        <v>15.1580837403713</v>
      </c>
      <c r="D6402">
        <v>26.129277450192799</v>
      </c>
      <c r="E6402" t="s">
        <v>18</v>
      </c>
      <c r="F6402">
        <v>316591.58228436002</v>
      </c>
      <c r="G6402">
        <v>290871.74384867598</v>
      </c>
      <c r="H6402">
        <v>25719.8384356842</v>
      </c>
      <c r="I6402">
        <v>0.94560033649420605</v>
      </c>
    </row>
    <row r="6403" spans="1:9" x14ac:dyDescent="0.2">
      <c r="A6403">
        <v>737</v>
      </c>
      <c r="B6403">
        <v>233258.75686333899</v>
      </c>
      <c r="C6403">
        <v>16.456980489789402</v>
      </c>
      <c r="D6403">
        <v>27.428174199610901</v>
      </c>
      <c r="E6403" t="s">
        <v>18</v>
      </c>
      <c r="F6403">
        <v>288825.40845906502</v>
      </c>
      <c r="G6403">
        <v>254336.283311582</v>
      </c>
      <c r="H6403">
        <v>34489.125147482599</v>
      </c>
      <c r="I6403">
        <v>0.898176854968053</v>
      </c>
    </row>
    <row r="6404" spans="1:9" x14ac:dyDescent="0.2">
      <c r="A6404">
        <v>737</v>
      </c>
      <c r="B6404">
        <v>233258.75686333899</v>
      </c>
      <c r="C6404">
        <v>22.493496285759502</v>
      </c>
      <c r="D6404">
        <v>33.464689995581097</v>
      </c>
      <c r="E6404" t="s">
        <v>18</v>
      </c>
      <c r="F6404">
        <v>279300.90393380699</v>
      </c>
      <c r="G6404">
        <v>30817.517710555399</v>
      </c>
      <c r="H6404">
        <v>248483.38622325199</v>
      </c>
      <c r="I6404">
        <v>0.93021898032348205</v>
      </c>
    </row>
    <row r="6405" spans="1:9" x14ac:dyDescent="0.2">
      <c r="A6405">
        <v>737</v>
      </c>
      <c r="B6405">
        <v>233258.75686333899</v>
      </c>
      <c r="C6405">
        <v>23.623184576771699</v>
      </c>
      <c r="D6405">
        <v>34.594378286593198</v>
      </c>
      <c r="E6405" t="s">
        <v>19</v>
      </c>
      <c r="F6405">
        <v>276509.45348057098</v>
      </c>
      <c r="G6405">
        <v>28026.067257319301</v>
      </c>
      <c r="H6405">
        <v>248483.38622325199</v>
      </c>
      <c r="I6405">
        <v>0.85937970959093002</v>
      </c>
    </row>
    <row r="6406" spans="1:9" x14ac:dyDescent="0.2">
      <c r="A6406">
        <v>737</v>
      </c>
      <c r="B6406">
        <v>233258.75686333899</v>
      </c>
      <c r="C6406">
        <v>23.987773037965699</v>
      </c>
      <c r="D6406">
        <v>34.958966747787201</v>
      </c>
      <c r="E6406" t="s">
        <v>18</v>
      </c>
      <c r="F6406">
        <v>273474.66898880102</v>
      </c>
      <c r="G6406">
        <v>0</v>
      </c>
      <c r="H6406">
        <v>273474.66898880102</v>
      </c>
      <c r="I6406">
        <v>0.87411904765227599</v>
      </c>
    </row>
    <row r="6407" spans="1:9" x14ac:dyDescent="0.2">
      <c r="A6407">
        <v>738</v>
      </c>
      <c r="B6407">
        <v>47284.590952413797</v>
      </c>
      <c r="C6407">
        <v>0</v>
      </c>
      <c r="D6407">
        <v>10.571210373413001</v>
      </c>
      <c r="E6407" t="s">
        <v>17</v>
      </c>
      <c r="F6407">
        <v>107266.95464690799</v>
      </c>
      <c r="G6407">
        <v>107266.95464690799</v>
      </c>
      <c r="H6407">
        <v>0</v>
      </c>
      <c r="I6407">
        <v>1</v>
      </c>
    </row>
    <row r="6408" spans="1:9" x14ac:dyDescent="0.2">
      <c r="A6408">
        <v>738</v>
      </c>
      <c r="B6408">
        <v>47284.590952413797</v>
      </c>
      <c r="C6408">
        <v>0.31111764362594901</v>
      </c>
      <c r="D6408">
        <v>10.882328017039001</v>
      </c>
      <c r="E6408" t="s">
        <v>18</v>
      </c>
      <c r="F6408">
        <v>127101.671925731</v>
      </c>
      <c r="G6408">
        <v>123630.395872604</v>
      </c>
      <c r="H6408">
        <v>3471.2760531270801</v>
      </c>
      <c r="I6408">
        <v>1.18308622046465</v>
      </c>
    </row>
    <row r="6409" spans="1:9" x14ac:dyDescent="0.2">
      <c r="A6409">
        <v>738</v>
      </c>
      <c r="B6409">
        <v>47284.590952413797</v>
      </c>
      <c r="C6409">
        <v>0.63876733346180903</v>
      </c>
      <c r="D6409">
        <v>11.209977706874801</v>
      </c>
      <c r="E6409" t="s">
        <v>18</v>
      </c>
      <c r="F6409">
        <v>117509.695960892</v>
      </c>
      <c r="G6409">
        <v>110715.178814065</v>
      </c>
      <c r="H6409">
        <v>6794.5171468264098</v>
      </c>
      <c r="I6409">
        <v>0.920873571162375</v>
      </c>
    </row>
    <row r="6410" spans="1:9" x14ac:dyDescent="0.2">
      <c r="A6410">
        <v>738</v>
      </c>
      <c r="B6410">
        <v>47284.590952413797</v>
      </c>
      <c r="C6410">
        <v>0.79314652052979195</v>
      </c>
      <c r="D6410">
        <v>11.3643568939428</v>
      </c>
      <c r="E6410" t="s">
        <v>20</v>
      </c>
      <c r="F6410">
        <v>117509.695960892</v>
      </c>
      <c r="G6410">
        <v>106696.586938914</v>
      </c>
      <c r="H6410">
        <v>10813.1090219774</v>
      </c>
    </row>
    <row r="6411" spans="1:9" x14ac:dyDescent="0.2">
      <c r="A6411">
        <v>738</v>
      </c>
      <c r="B6411">
        <v>47284.590952413797</v>
      </c>
      <c r="C6411">
        <v>1.03835554105479</v>
      </c>
      <c r="D6411">
        <v>11.609565914467799</v>
      </c>
      <c r="E6411" t="s">
        <v>18</v>
      </c>
      <c r="F6411">
        <v>105826.968405778</v>
      </c>
      <c r="G6411">
        <v>90939.941601732105</v>
      </c>
      <c r="H6411">
        <v>14887.0268040463</v>
      </c>
      <c r="I6411">
        <v>0.88854498142238303</v>
      </c>
    </row>
    <row r="6412" spans="1:9" x14ac:dyDescent="0.2">
      <c r="A6412">
        <v>738</v>
      </c>
      <c r="B6412">
        <v>47284.590952413797</v>
      </c>
      <c r="C6412">
        <v>1.2692753312277401</v>
      </c>
      <c r="D6412">
        <v>11.8404857046408</v>
      </c>
      <c r="E6412" t="s">
        <v>18</v>
      </c>
      <c r="F6412">
        <v>90732.659160844298</v>
      </c>
      <c r="G6412">
        <v>5849.1135813276796</v>
      </c>
      <c r="H6412">
        <v>84883.545579516605</v>
      </c>
      <c r="I6412">
        <v>0.83287897807806899</v>
      </c>
    </row>
    <row r="6413" spans="1:9" x14ac:dyDescent="0.2">
      <c r="A6413">
        <v>738</v>
      </c>
      <c r="B6413">
        <v>47284.590952413797</v>
      </c>
      <c r="C6413">
        <v>1.4646811459696001</v>
      </c>
      <c r="D6413">
        <v>12.0358915193826</v>
      </c>
      <c r="E6413" t="s">
        <v>20</v>
      </c>
      <c r="F6413">
        <v>90732.659160844298</v>
      </c>
      <c r="G6413">
        <v>0</v>
      </c>
      <c r="H6413">
        <v>90732.659160844298</v>
      </c>
    </row>
    <row r="6414" spans="1:9" x14ac:dyDescent="0.2">
      <c r="A6414">
        <v>739</v>
      </c>
      <c r="B6414">
        <v>47147.685117199799</v>
      </c>
      <c r="C6414">
        <v>0</v>
      </c>
      <c r="D6414">
        <v>10.6273876120918</v>
      </c>
      <c r="E6414" t="s">
        <v>17</v>
      </c>
      <c r="F6414">
        <v>107431.62205142</v>
      </c>
      <c r="G6414">
        <v>107431.62205142</v>
      </c>
      <c r="H6414">
        <v>0</v>
      </c>
      <c r="I6414">
        <v>1</v>
      </c>
    </row>
    <row r="6415" spans="1:9" x14ac:dyDescent="0.2">
      <c r="A6415">
        <v>739</v>
      </c>
      <c r="B6415">
        <v>47147.685117199799</v>
      </c>
      <c r="C6415">
        <v>3.8267404075868399</v>
      </c>
      <c r="D6415">
        <v>14.4541280196787</v>
      </c>
      <c r="E6415" t="s">
        <v>18</v>
      </c>
      <c r="F6415">
        <v>128693.526260742</v>
      </c>
      <c r="G6415">
        <v>119997.585641299</v>
      </c>
      <c r="H6415">
        <v>8695.9406194439398</v>
      </c>
      <c r="I6415">
        <v>1.17543038139949</v>
      </c>
    </row>
    <row r="6416" spans="1:9" x14ac:dyDescent="0.2">
      <c r="A6416">
        <v>739</v>
      </c>
      <c r="B6416">
        <v>47147.685117199799</v>
      </c>
      <c r="C6416">
        <v>5.1686679318969801</v>
      </c>
      <c r="D6416">
        <v>15.7960555439888</v>
      </c>
      <c r="E6416" t="s">
        <v>20</v>
      </c>
      <c r="F6416">
        <v>128693.526260742</v>
      </c>
      <c r="G6416">
        <v>109053.76146113301</v>
      </c>
      <c r="H6416">
        <v>19639.7647996095</v>
      </c>
    </row>
    <row r="6417" spans="1:9" x14ac:dyDescent="0.2">
      <c r="A6417">
        <v>739</v>
      </c>
      <c r="B6417">
        <v>47147.685117199799</v>
      </c>
      <c r="C6417">
        <v>6.5200951106354896</v>
      </c>
      <c r="D6417">
        <v>17.1474827227273</v>
      </c>
      <c r="E6417" t="s">
        <v>18</v>
      </c>
      <c r="F6417">
        <v>121247.682700579</v>
      </c>
      <c r="G6417">
        <v>11135.817918069401</v>
      </c>
      <c r="H6417">
        <v>110111.864782509</v>
      </c>
      <c r="I6417">
        <v>0.91699677146083303</v>
      </c>
    </row>
    <row r="6418" spans="1:9" x14ac:dyDescent="0.2">
      <c r="A6418">
        <v>739</v>
      </c>
      <c r="B6418">
        <v>47147.685117199799</v>
      </c>
      <c r="C6418">
        <v>7.9973902410660704</v>
      </c>
      <c r="D6418">
        <v>18.624777853157902</v>
      </c>
      <c r="E6418" t="s">
        <v>18</v>
      </c>
      <c r="F6418">
        <v>120610.301667778</v>
      </c>
      <c r="G6418">
        <v>0</v>
      </c>
      <c r="H6418">
        <v>120610.301667778</v>
      </c>
      <c r="I6418">
        <v>0.86383968380085496</v>
      </c>
    </row>
    <row r="6419" spans="1:9" x14ac:dyDescent="0.2">
      <c r="A6419">
        <v>740</v>
      </c>
      <c r="B6419">
        <v>29963.967944341599</v>
      </c>
      <c r="C6419">
        <v>0</v>
      </c>
      <c r="D6419">
        <v>10.1562876890548</v>
      </c>
      <c r="E6419" t="s">
        <v>17</v>
      </c>
      <c r="F6419">
        <v>122522.779375547</v>
      </c>
      <c r="G6419">
        <v>122522.779375547</v>
      </c>
      <c r="H6419">
        <v>0</v>
      </c>
      <c r="I6419">
        <v>1</v>
      </c>
    </row>
    <row r="6420" spans="1:9" x14ac:dyDescent="0.2">
      <c r="A6420">
        <v>740</v>
      </c>
      <c r="B6420">
        <v>29963.967944341599</v>
      </c>
      <c r="C6420">
        <v>2.1899439694165999</v>
      </c>
      <c r="D6420">
        <v>12.3462316584714</v>
      </c>
      <c r="E6420" t="s">
        <v>20</v>
      </c>
      <c r="F6420">
        <v>122522.779375547</v>
      </c>
      <c r="G6420">
        <v>115954.539916198</v>
      </c>
      <c r="H6420">
        <v>6568.2394593488098</v>
      </c>
    </row>
    <row r="6421" spans="1:9" x14ac:dyDescent="0.2">
      <c r="A6421">
        <v>740</v>
      </c>
      <c r="B6421">
        <v>29963.967944341599</v>
      </c>
      <c r="C6421">
        <v>5.5880865349720397</v>
      </c>
      <c r="D6421">
        <v>15.744374224026799</v>
      </c>
      <c r="E6421" t="s">
        <v>19</v>
      </c>
      <c r="F6421">
        <v>123062.146733498</v>
      </c>
      <c r="G6421">
        <v>116493.90727414899</v>
      </c>
      <c r="H6421">
        <v>6568.2394593488098</v>
      </c>
      <c r="I6421">
        <v>0.97569349836943498</v>
      </c>
    </row>
    <row r="6422" spans="1:9" x14ac:dyDescent="0.2">
      <c r="A6422">
        <v>740</v>
      </c>
      <c r="B6422">
        <v>29963.967944341599</v>
      </c>
      <c r="C6422">
        <v>8.1629508177065109</v>
      </c>
      <c r="D6422">
        <v>18.319238506761302</v>
      </c>
      <c r="E6422" t="s">
        <v>18</v>
      </c>
      <c r="F6422">
        <v>113246.471458858</v>
      </c>
      <c r="G6422">
        <v>96022.341855373103</v>
      </c>
      <c r="H6422">
        <v>17224.129603484798</v>
      </c>
      <c r="I6422">
        <v>0.90342759616916102</v>
      </c>
    </row>
    <row r="6423" spans="1:9" x14ac:dyDescent="0.2">
      <c r="A6423">
        <v>740</v>
      </c>
      <c r="B6423">
        <v>29963.967944341599</v>
      </c>
      <c r="C6423">
        <v>13.455207940778401</v>
      </c>
      <c r="D6423">
        <v>23.6114956298332</v>
      </c>
      <c r="E6423" t="s">
        <v>20</v>
      </c>
      <c r="F6423">
        <v>113246.471458858</v>
      </c>
      <c r="G6423">
        <v>6065.1024272948898</v>
      </c>
      <c r="H6423">
        <v>107181.36903156299</v>
      </c>
    </row>
    <row r="6424" spans="1:9" x14ac:dyDescent="0.2">
      <c r="A6424">
        <v>740</v>
      </c>
      <c r="B6424">
        <v>29963.967944341599</v>
      </c>
      <c r="C6424">
        <v>15.701234720582599</v>
      </c>
      <c r="D6424">
        <v>25.857522409637401</v>
      </c>
      <c r="E6424" t="s">
        <v>18</v>
      </c>
      <c r="F6424">
        <v>117196.345263123</v>
      </c>
      <c r="G6424">
        <v>0</v>
      </c>
      <c r="H6424">
        <v>117196.345263123</v>
      </c>
      <c r="I6424">
        <v>0.94341005165940905</v>
      </c>
    </row>
    <row r="6425" spans="1:9" x14ac:dyDescent="0.2">
      <c r="A6425">
        <v>741</v>
      </c>
      <c r="B6425">
        <v>403563.59342767397</v>
      </c>
      <c r="C6425">
        <v>0</v>
      </c>
      <c r="D6425">
        <v>11.255599191260099</v>
      </c>
      <c r="E6425" t="s">
        <v>17</v>
      </c>
      <c r="F6425">
        <v>409972.53433295502</v>
      </c>
      <c r="G6425">
        <v>409972.53433295502</v>
      </c>
      <c r="H6425">
        <v>0</v>
      </c>
      <c r="I6425">
        <v>1</v>
      </c>
    </row>
    <row r="6426" spans="1:9" x14ac:dyDescent="0.2">
      <c r="A6426">
        <v>741</v>
      </c>
      <c r="B6426">
        <v>403563.59342767397</v>
      </c>
      <c r="C6426">
        <v>0.14302420138209601</v>
      </c>
      <c r="D6426">
        <v>11.3986233926422</v>
      </c>
      <c r="E6426" t="s">
        <v>18</v>
      </c>
      <c r="F6426">
        <v>516634.96848973603</v>
      </c>
      <c r="G6426">
        <v>504817.87079789001</v>
      </c>
      <c r="H6426">
        <v>11817.0976918462</v>
      </c>
      <c r="I6426">
        <v>1.2592777423991901</v>
      </c>
    </row>
    <row r="6427" spans="1:9" x14ac:dyDescent="0.2">
      <c r="A6427">
        <v>741</v>
      </c>
      <c r="B6427">
        <v>403563.59342767397</v>
      </c>
      <c r="C6427">
        <v>0.34314575986766499</v>
      </c>
      <c r="D6427">
        <v>11.598744951127699</v>
      </c>
      <c r="E6427" t="s">
        <v>19</v>
      </c>
      <c r="F6427">
        <v>447406.38916102197</v>
      </c>
      <c r="G6427">
        <v>435589.29146917601</v>
      </c>
      <c r="H6427">
        <v>11817.0976918462</v>
      </c>
      <c r="I6427">
        <v>0.86198662091718503</v>
      </c>
    </row>
    <row r="6428" spans="1:9" x14ac:dyDescent="0.2">
      <c r="A6428">
        <v>741</v>
      </c>
      <c r="B6428">
        <v>403563.59342767397</v>
      </c>
      <c r="C6428">
        <v>0.398652971996516</v>
      </c>
      <c r="D6428">
        <v>11.654252163256601</v>
      </c>
      <c r="E6428" t="s">
        <v>18</v>
      </c>
      <c r="F6428">
        <v>491458.40918446198</v>
      </c>
      <c r="G6428">
        <v>467864.62624642899</v>
      </c>
      <c r="H6428">
        <v>23593.7829380332</v>
      </c>
      <c r="I6428">
        <v>1.1008220083995</v>
      </c>
    </row>
    <row r="6429" spans="1:9" x14ac:dyDescent="0.2">
      <c r="A6429">
        <v>741</v>
      </c>
      <c r="B6429">
        <v>403563.59342767397</v>
      </c>
      <c r="C6429">
        <v>0.70183949859080497</v>
      </c>
      <c r="D6429">
        <v>11.9574386898509</v>
      </c>
      <c r="E6429" t="s">
        <v>20</v>
      </c>
      <c r="F6429">
        <v>491458.40918446198</v>
      </c>
      <c r="G6429">
        <v>459374.665872843</v>
      </c>
      <c r="H6429">
        <v>32083.743311619</v>
      </c>
    </row>
    <row r="6430" spans="1:9" x14ac:dyDescent="0.2">
      <c r="A6430">
        <v>741</v>
      </c>
      <c r="B6430">
        <v>403563.59342767397</v>
      </c>
      <c r="C6430">
        <v>0.81170414006478098</v>
      </c>
      <c r="D6430">
        <v>12.067303331324901</v>
      </c>
      <c r="E6430" t="s">
        <v>20</v>
      </c>
      <c r="F6430">
        <v>491458.40918446198</v>
      </c>
      <c r="G6430">
        <v>444615.71910281898</v>
      </c>
      <c r="H6430">
        <v>46842.690081643203</v>
      </c>
    </row>
    <row r="6431" spans="1:9" x14ac:dyDescent="0.2">
      <c r="A6431">
        <v>741</v>
      </c>
      <c r="B6431">
        <v>403563.59342767397</v>
      </c>
      <c r="C6431">
        <v>0.87190123789124696</v>
      </c>
      <c r="D6431">
        <v>12.127500429151301</v>
      </c>
      <c r="E6431" t="s">
        <v>18</v>
      </c>
      <c r="F6431">
        <v>428481.93368706899</v>
      </c>
      <c r="G6431">
        <v>61040.151499474399</v>
      </c>
      <c r="H6431">
        <v>367441.78218759398</v>
      </c>
      <c r="I6431">
        <v>0.85610228428082402</v>
      </c>
    </row>
    <row r="6432" spans="1:9" x14ac:dyDescent="0.2">
      <c r="A6432">
        <v>741</v>
      </c>
      <c r="B6432">
        <v>403563.59342767397</v>
      </c>
      <c r="C6432">
        <v>0.96623790011738597</v>
      </c>
      <c r="D6432">
        <v>12.2218370913775</v>
      </c>
      <c r="E6432" t="s">
        <v>20</v>
      </c>
      <c r="F6432">
        <v>428481.93368706899</v>
      </c>
      <c r="G6432">
        <v>0</v>
      </c>
      <c r="H6432">
        <v>428481.93368706899</v>
      </c>
    </row>
    <row r="6433" spans="1:9" x14ac:dyDescent="0.2">
      <c r="A6433">
        <v>742</v>
      </c>
      <c r="B6433">
        <v>12473.162431806801</v>
      </c>
      <c r="C6433">
        <v>0</v>
      </c>
      <c r="D6433">
        <v>12.715796275198301</v>
      </c>
      <c r="E6433" t="s">
        <v>17</v>
      </c>
      <c r="F6433">
        <v>25171.4386843922</v>
      </c>
      <c r="G6433">
        <v>25171.4386843922</v>
      </c>
      <c r="H6433">
        <v>0</v>
      </c>
      <c r="I6433">
        <v>1</v>
      </c>
    </row>
    <row r="6434" spans="1:9" x14ac:dyDescent="0.2">
      <c r="A6434">
        <v>742</v>
      </c>
      <c r="B6434">
        <v>12473.162431806801</v>
      </c>
      <c r="C6434">
        <v>0.752799270697318</v>
      </c>
      <c r="D6434">
        <v>13.468595545895599</v>
      </c>
      <c r="E6434" t="s">
        <v>18</v>
      </c>
      <c r="F6434">
        <v>32886.6364627562</v>
      </c>
      <c r="G6434">
        <v>22689.272324735801</v>
      </c>
      <c r="H6434">
        <v>10197.364138020501</v>
      </c>
      <c r="I6434">
        <v>1.30164594043556</v>
      </c>
    </row>
    <row r="6435" spans="1:9" x14ac:dyDescent="0.2">
      <c r="A6435">
        <v>742</v>
      </c>
      <c r="B6435">
        <v>12473.162431806801</v>
      </c>
      <c r="C6435">
        <v>2.17092768629356</v>
      </c>
      <c r="D6435">
        <v>14.8867239614918</v>
      </c>
      <c r="E6435" t="s">
        <v>20</v>
      </c>
      <c r="F6435">
        <v>32886.6364627562</v>
      </c>
      <c r="G6435">
        <v>10873.260797074399</v>
      </c>
      <c r="H6435">
        <v>22013.3756656818</v>
      </c>
    </row>
    <row r="6436" spans="1:9" x14ac:dyDescent="0.2">
      <c r="A6436">
        <v>742</v>
      </c>
      <c r="B6436">
        <v>12473.162431806801</v>
      </c>
      <c r="C6436">
        <v>2.5797476985125698</v>
      </c>
      <c r="D6436">
        <v>15.295543973710799</v>
      </c>
      <c r="E6436" t="s">
        <v>20</v>
      </c>
      <c r="F6436">
        <v>32886.6364627562</v>
      </c>
      <c r="G6436">
        <v>0</v>
      </c>
      <c r="H6436">
        <v>32886.6364627562</v>
      </c>
    </row>
    <row r="6437" spans="1:9" x14ac:dyDescent="0.2">
      <c r="A6437">
        <v>743</v>
      </c>
      <c r="B6437">
        <v>22356.473482574998</v>
      </c>
      <c r="C6437">
        <v>0</v>
      </c>
      <c r="D6437">
        <v>11.097361574553201</v>
      </c>
      <c r="E6437" t="s">
        <v>17</v>
      </c>
      <c r="F6437">
        <v>45117.522148537202</v>
      </c>
      <c r="G6437">
        <v>45117.522148537202</v>
      </c>
      <c r="H6437">
        <v>0</v>
      </c>
      <c r="I6437">
        <v>1</v>
      </c>
    </row>
    <row r="6438" spans="1:9" x14ac:dyDescent="0.2">
      <c r="A6438">
        <v>743</v>
      </c>
      <c r="B6438">
        <v>22356.473482574998</v>
      </c>
      <c r="C6438">
        <v>0.61324810744662595</v>
      </c>
      <c r="D6438">
        <v>11.7106096819998</v>
      </c>
      <c r="E6438" t="s">
        <v>18</v>
      </c>
      <c r="F6438">
        <v>43672.082706827001</v>
      </c>
      <c r="G6438">
        <v>35964.357895536603</v>
      </c>
      <c r="H6438">
        <v>7707.7248112903699</v>
      </c>
      <c r="I6438">
        <v>0.965028531852962</v>
      </c>
    </row>
    <row r="6439" spans="1:9" x14ac:dyDescent="0.2">
      <c r="A6439">
        <v>743</v>
      </c>
      <c r="B6439">
        <v>22356.473482574998</v>
      </c>
      <c r="C6439">
        <v>0.89894122040748403</v>
      </c>
      <c r="D6439">
        <v>11.9963027949606</v>
      </c>
      <c r="E6439" t="s">
        <v>18</v>
      </c>
      <c r="F6439">
        <v>51857.317246373801</v>
      </c>
      <c r="G6439">
        <v>34872.292725330502</v>
      </c>
      <c r="H6439">
        <v>16985.024521043299</v>
      </c>
      <c r="I6439">
        <v>1.22555500777375</v>
      </c>
    </row>
    <row r="6440" spans="1:9" x14ac:dyDescent="0.2">
      <c r="A6440">
        <v>743</v>
      </c>
      <c r="B6440">
        <v>22356.473482574998</v>
      </c>
      <c r="C6440">
        <v>1.2003557101476101</v>
      </c>
      <c r="D6440">
        <v>12.2977172847008</v>
      </c>
      <c r="E6440" t="s">
        <v>18</v>
      </c>
      <c r="F6440">
        <v>48357.047525301998</v>
      </c>
      <c r="G6440">
        <v>2735.8588179298499</v>
      </c>
      <c r="H6440">
        <v>45621.188707372101</v>
      </c>
      <c r="I6440">
        <v>0.89755837648926895</v>
      </c>
    </row>
    <row r="6441" spans="1:9" x14ac:dyDescent="0.2">
      <c r="A6441">
        <v>743</v>
      </c>
      <c r="B6441">
        <v>22356.473482574998</v>
      </c>
      <c r="C6441">
        <v>1.56441143970297</v>
      </c>
      <c r="D6441">
        <v>12.6617730142561</v>
      </c>
      <c r="E6441" t="s">
        <v>20</v>
      </c>
      <c r="F6441">
        <v>48357.047525301998</v>
      </c>
      <c r="G6441">
        <v>0</v>
      </c>
      <c r="H6441">
        <v>48357.047525301998</v>
      </c>
    </row>
    <row r="6442" spans="1:9" x14ac:dyDescent="0.2">
      <c r="A6442">
        <v>744</v>
      </c>
      <c r="B6442">
        <v>195615.80665532901</v>
      </c>
      <c r="C6442">
        <v>0</v>
      </c>
      <c r="D6442">
        <v>10.1720858451739</v>
      </c>
      <c r="E6442" t="s">
        <v>17</v>
      </c>
      <c r="F6442">
        <v>13891.707964663399</v>
      </c>
      <c r="G6442">
        <v>13891.707964663399</v>
      </c>
      <c r="H6442">
        <v>0</v>
      </c>
      <c r="I6442">
        <v>1</v>
      </c>
    </row>
    <row r="6443" spans="1:9" x14ac:dyDescent="0.2">
      <c r="A6443">
        <v>744</v>
      </c>
      <c r="B6443">
        <v>195615.80665532901</v>
      </c>
      <c r="C6443">
        <v>0.95934196852643505</v>
      </c>
      <c r="D6443">
        <v>11.1314278137003</v>
      </c>
      <c r="E6443" t="s">
        <v>20</v>
      </c>
      <c r="F6443">
        <v>13891.707964663399</v>
      </c>
      <c r="G6443">
        <v>694.58539823316801</v>
      </c>
      <c r="H6443">
        <v>13197.1225664302</v>
      </c>
    </row>
    <row r="6444" spans="1:9" x14ac:dyDescent="0.2">
      <c r="A6444">
        <v>744</v>
      </c>
      <c r="B6444">
        <v>195615.80665532901</v>
      </c>
      <c r="C6444">
        <v>2.3026440968753601</v>
      </c>
      <c r="D6444">
        <v>12.474729942049301</v>
      </c>
      <c r="E6444" t="s">
        <v>17</v>
      </c>
      <c r="F6444">
        <v>90905.287331816595</v>
      </c>
      <c r="G6444">
        <v>77708.164765386406</v>
      </c>
      <c r="H6444">
        <v>13197.1225664302</v>
      </c>
      <c r="I6444">
        <v>7.8956556851481601</v>
      </c>
    </row>
    <row r="6445" spans="1:9" x14ac:dyDescent="0.2">
      <c r="A6445">
        <v>744</v>
      </c>
      <c r="B6445">
        <v>195615.80665532901</v>
      </c>
      <c r="C6445">
        <v>2.3049649230106102</v>
      </c>
      <c r="D6445">
        <v>12.477050768184499</v>
      </c>
      <c r="E6445" t="s">
        <v>20</v>
      </c>
      <c r="F6445">
        <v>90905.287331816595</v>
      </c>
      <c r="G6445">
        <v>64081.8333296454</v>
      </c>
      <c r="H6445">
        <v>26823.454002171198</v>
      </c>
    </row>
    <row r="6446" spans="1:9" x14ac:dyDescent="0.2">
      <c r="A6446">
        <v>744</v>
      </c>
      <c r="B6446">
        <v>195615.80665532901</v>
      </c>
      <c r="C6446">
        <v>3.2761715089865802</v>
      </c>
      <c r="D6446">
        <v>13.4482573541605</v>
      </c>
      <c r="E6446" t="s">
        <v>20</v>
      </c>
      <c r="F6446">
        <v>90905.287331816595</v>
      </c>
      <c r="G6446">
        <v>53104.205617877698</v>
      </c>
      <c r="H6446">
        <v>37801.081713938896</v>
      </c>
    </row>
    <row r="6447" spans="1:9" x14ac:dyDescent="0.2">
      <c r="A6447">
        <v>744</v>
      </c>
      <c r="B6447">
        <v>195615.80665532901</v>
      </c>
      <c r="C6447">
        <v>3.3558232062857698</v>
      </c>
      <c r="D6447">
        <v>13.5279090514597</v>
      </c>
      <c r="E6447" t="s">
        <v>17</v>
      </c>
      <c r="F6447">
        <v>229387.40171531701</v>
      </c>
      <c r="G6447">
        <v>191586.32000137799</v>
      </c>
      <c r="H6447">
        <v>37801.081713938896</v>
      </c>
      <c r="I6447">
        <v>2.5102445795983201</v>
      </c>
    </row>
    <row r="6448" spans="1:9" x14ac:dyDescent="0.2">
      <c r="A6448">
        <v>744</v>
      </c>
      <c r="B6448">
        <v>195615.80665532901</v>
      </c>
      <c r="C6448">
        <v>3.93752452400423</v>
      </c>
      <c r="D6448">
        <v>14.1096103691781</v>
      </c>
      <c r="E6448" t="s">
        <v>18</v>
      </c>
      <c r="F6448">
        <v>216417.98408060099</v>
      </c>
      <c r="G6448">
        <v>20282.1662167145</v>
      </c>
      <c r="H6448">
        <v>196135.81786388601</v>
      </c>
      <c r="I6448">
        <v>0.92905671773198795</v>
      </c>
    </row>
    <row r="6449" spans="1:9" x14ac:dyDescent="0.2">
      <c r="A6449">
        <v>744</v>
      </c>
      <c r="B6449">
        <v>195615.80665532901</v>
      </c>
      <c r="C6449">
        <v>4.17558872243099</v>
      </c>
      <c r="D6449">
        <v>14.3476745676049</v>
      </c>
      <c r="E6449" t="s">
        <v>18</v>
      </c>
      <c r="F6449">
        <v>213790.73228435</v>
      </c>
      <c r="G6449">
        <v>0</v>
      </c>
      <c r="H6449">
        <v>213790.73228435</v>
      </c>
      <c r="I6449">
        <v>0.85804910715942395</v>
      </c>
    </row>
    <row r="6450" spans="1:9" x14ac:dyDescent="0.2">
      <c r="A6450">
        <v>745</v>
      </c>
      <c r="B6450">
        <v>1715.8060567571199</v>
      </c>
      <c r="C6450">
        <v>0</v>
      </c>
      <c r="D6450">
        <v>13.548757407957799</v>
      </c>
      <c r="E6450" t="s">
        <v>17</v>
      </c>
      <c r="F6450">
        <v>4625.3244857183199</v>
      </c>
      <c r="G6450">
        <v>4625.3244857183199</v>
      </c>
      <c r="H6450">
        <v>0</v>
      </c>
      <c r="I6450">
        <v>1</v>
      </c>
    </row>
    <row r="6451" spans="1:9" x14ac:dyDescent="0.2">
      <c r="A6451">
        <v>745</v>
      </c>
      <c r="B6451">
        <v>1715.8060567571199</v>
      </c>
      <c r="C6451">
        <v>0.458977193665839</v>
      </c>
      <c r="D6451">
        <v>14.007734601623699</v>
      </c>
      <c r="E6451" t="s">
        <v>20</v>
      </c>
      <c r="F6451">
        <v>4625.3244857183199</v>
      </c>
      <c r="G6451">
        <v>2453.1853166513702</v>
      </c>
      <c r="H6451">
        <v>2172.1391690669402</v>
      </c>
    </row>
    <row r="6452" spans="1:9" x14ac:dyDescent="0.2">
      <c r="A6452">
        <v>745</v>
      </c>
      <c r="B6452">
        <v>1715.8060567571199</v>
      </c>
      <c r="C6452">
        <v>0.76122542805653604</v>
      </c>
      <c r="D6452">
        <v>14.309982836014401</v>
      </c>
      <c r="E6452" t="s">
        <v>20</v>
      </c>
      <c r="F6452">
        <v>4625.3244857183199</v>
      </c>
      <c r="G6452">
        <v>0</v>
      </c>
      <c r="H6452">
        <v>4625.3244857183199</v>
      </c>
    </row>
    <row r="6453" spans="1:9" x14ac:dyDescent="0.2">
      <c r="A6453">
        <v>746</v>
      </c>
      <c r="B6453">
        <v>513905.88040065102</v>
      </c>
      <c r="C6453">
        <v>0</v>
      </c>
      <c r="D6453">
        <v>9.4434820148750003</v>
      </c>
      <c r="E6453" t="s">
        <v>17</v>
      </c>
      <c r="F6453">
        <v>27600.4777909328</v>
      </c>
      <c r="G6453">
        <v>27600.4777909328</v>
      </c>
      <c r="H6453">
        <v>0</v>
      </c>
      <c r="I6453">
        <v>1</v>
      </c>
    </row>
    <row r="6454" spans="1:9" x14ac:dyDescent="0.2">
      <c r="A6454">
        <v>746</v>
      </c>
      <c r="B6454">
        <v>513905.88040065102</v>
      </c>
      <c r="C6454">
        <v>5.7325248410286802</v>
      </c>
      <c r="D6454">
        <v>15.176006855903699</v>
      </c>
      <c r="E6454" t="s">
        <v>18</v>
      </c>
      <c r="F6454">
        <v>35303.571160025102</v>
      </c>
      <c r="G6454">
        <v>20331.0071797618</v>
      </c>
      <c r="H6454">
        <v>14972.5639802633</v>
      </c>
      <c r="I6454">
        <v>1.24330266413334</v>
      </c>
    </row>
    <row r="6455" spans="1:9" x14ac:dyDescent="0.2">
      <c r="A6455">
        <v>746</v>
      </c>
      <c r="B6455">
        <v>513905.88040065102</v>
      </c>
      <c r="C6455">
        <v>5.9429590625989297</v>
      </c>
      <c r="D6455">
        <v>15.386441077473901</v>
      </c>
      <c r="E6455" t="s">
        <v>19</v>
      </c>
      <c r="F6455">
        <v>37877.468819658003</v>
      </c>
      <c r="G6455">
        <v>22904.904839394701</v>
      </c>
      <c r="H6455">
        <v>14972.5639802633</v>
      </c>
      <c r="I6455">
        <v>1.12465973312572</v>
      </c>
    </row>
    <row r="6456" spans="1:9" x14ac:dyDescent="0.2">
      <c r="A6456">
        <v>746</v>
      </c>
      <c r="B6456">
        <v>513905.88040065102</v>
      </c>
      <c r="C6456">
        <v>8.4720184822095508</v>
      </c>
      <c r="D6456">
        <v>17.915500497084501</v>
      </c>
      <c r="E6456" t="s">
        <v>18</v>
      </c>
      <c r="F6456">
        <v>35626.326174105001</v>
      </c>
      <c r="G6456">
        <v>1781.3163087052501</v>
      </c>
      <c r="H6456">
        <v>33845.009865399799</v>
      </c>
      <c r="I6456">
        <v>0.88236487157321897</v>
      </c>
    </row>
    <row r="6457" spans="1:9" x14ac:dyDescent="0.2">
      <c r="A6457">
        <v>746</v>
      </c>
      <c r="B6457">
        <v>513905.88040065102</v>
      </c>
      <c r="C6457">
        <v>11.794744737671101</v>
      </c>
      <c r="D6457">
        <v>21.238226752546101</v>
      </c>
      <c r="E6457" t="s">
        <v>19</v>
      </c>
      <c r="F6457">
        <v>35626.326174105001</v>
      </c>
      <c r="G6457">
        <v>1781.3163087052501</v>
      </c>
      <c r="H6457">
        <v>33845.009865399799</v>
      </c>
      <c r="I6457">
        <v>1.28128258671213</v>
      </c>
    </row>
    <row r="6458" spans="1:9" x14ac:dyDescent="0.2">
      <c r="A6458">
        <v>746</v>
      </c>
      <c r="B6458">
        <v>513905.88040065102</v>
      </c>
      <c r="C6458">
        <v>12.124420962088401</v>
      </c>
      <c r="D6458">
        <v>21.567902976963399</v>
      </c>
      <c r="E6458" t="s">
        <v>17</v>
      </c>
      <c r="F6458">
        <v>308727.299088492</v>
      </c>
      <c r="G6458">
        <v>274882.28922309203</v>
      </c>
      <c r="H6458">
        <v>33845.009865399799</v>
      </c>
      <c r="I6458">
        <v>9.3249097697578307</v>
      </c>
    </row>
    <row r="6459" spans="1:9" x14ac:dyDescent="0.2">
      <c r="A6459">
        <v>746</v>
      </c>
      <c r="B6459">
        <v>513905.88040065102</v>
      </c>
      <c r="C6459">
        <v>12.1522475636477</v>
      </c>
      <c r="D6459">
        <v>21.5957295785227</v>
      </c>
      <c r="E6459" t="s">
        <v>17</v>
      </c>
      <c r="F6459">
        <v>614390.56521392195</v>
      </c>
      <c r="G6459">
        <v>580545.55534852203</v>
      </c>
      <c r="H6459">
        <v>33845.009865399799</v>
      </c>
      <c r="I6459">
        <v>1.9898011430822999</v>
      </c>
    </row>
    <row r="6460" spans="1:9" x14ac:dyDescent="0.2">
      <c r="A6460">
        <v>746</v>
      </c>
      <c r="B6460">
        <v>513905.88040065102</v>
      </c>
      <c r="C6460">
        <v>13.847898305363399</v>
      </c>
      <c r="D6460">
        <v>23.2913803202384</v>
      </c>
      <c r="E6460" t="s">
        <v>18</v>
      </c>
      <c r="F6460">
        <v>655842.89527450304</v>
      </c>
      <c r="G6460">
        <v>604629.06070778298</v>
      </c>
      <c r="H6460">
        <v>51213.834566719503</v>
      </c>
      <c r="I6460">
        <v>1.0619586949589099</v>
      </c>
    </row>
    <row r="6461" spans="1:9" x14ac:dyDescent="0.2">
      <c r="A6461">
        <v>746</v>
      </c>
      <c r="B6461">
        <v>513905.88040065102</v>
      </c>
      <c r="C6461">
        <v>17.0282501745139</v>
      </c>
      <c r="D6461">
        <v>26.471732189388899</v>
      </c>
      <c r="E6461" t="s">
        <v>19</v>
      </c>
      <c r="F6461">
        <v>601342.67600545997</v>
      </c>
      <c r="G6461">
        <v>550128.84143874003</v>
      </c>
      <c r="H6461">
        <v>51213.834566719503</v>
      </c>
      <c r="I6461">
        <v>0.89432510714779301</v>
      </c>
    </row>
    <row r="6462" spans="1:9" x14ac:dyDescent="0.2">
      <c r="A6462">
        <v>746</v>
      </c>
      <c r="B6462">
        <v>513905.88040065102</v>
      </c>
      <c r="C6462">
        <v>18.510163401232699</v>
      </c>
      <c r="D6462">
        <v>27.953645416107701</v>
      </c>
      <c r="E6462" t="s">
        <v>20</v>
      </c>
      <c r="F6462">
        <v>601342.67600545997</v>
      </c>
      <c r="G6462">
        <v>533927.47767584003</v>
      </c>
      <c r="H6462">
        <v>67415.198329619394</v>
      </c>
    </row>
    <row r="6463" spans="1:9" x14ac:dyDescent="0.2">
      <c r="A6463">
        <v>746</v>
      </c>
      <c r="B6463">
        <v>513905.88040065102</v>
      </c>
      <c r="C6463">
        <v>23.5118328258215</v>
      </c>
      <c r="D6463">
        <v>32.955314840696502</v>
      </c>
      <c r="E6463" t="s">
        <v>20</v>
      </c>
      <c r="F6463">
        <v>601342.67600545997</v>
      </c>
      <c r="G6463">
        <v>65125.2710985339</v>
      </c>
      <c r="H6463">
        <v>536217.40490692598</v>
      </c>
    </row>
    <row r="6464" spans="1:9" x14ac:dyDescent="0.2">
      <c r="A6464">
        <v>746</v>
      </c>
      <c r="B6464">
        <v>513905.88040065102</v>
      </c>
      <c r="C6464">
        <v>24.941670023500802</v>
      </c>
      <c r="D6464">
        <v>34.3851520383758</v>
      </c>
      <c r="E6464" t="s">
        <v>20</v>
      </c>
      <c r="F6464">
        <v>601342.67600545997</v>
      </c>
      <c r="G6464">
        <v>0</v>
      </c>
      <c r="H6464">
        <v>601342.67600545997</v>
      </c>
    </row>
    <row r="6465" spans="1:9" x14ac:dyDescent="0.2">
      <c r="A6465">
        <v>747</v>
      </c>
      <c r="B6465">
        <v>13844.598420902201</v>
      </c>
      <c r="C6465">
        <v>0</v>
      </c>
      <c r="D6465">
        <v>9.4707050102694801</v>
      </c>
      <c r="E6465" t="s">
        <v>17</v>
      </c>
      <c r="F6465">
        <v>31450.134358773499</v>
      </c>
      <c r="G6465">
        <v>31450.134358773499</v>
      </c>
      <c r="H6465">
        <v>0</v>
      </c>
      <c r="I6465">
        <v>1</v>
      </c>
    </row>
    <row r="6466" spans="1:9" x14ac:dyDescent="0.2">
      <c r="A6466">
        <v>747</v>
      </c>
      <c r="B6466">
        <v>13844.598420902201</v>
      </c>
      <c r="C6466">
        <v>1.9460718735548801</v>
      </c>
      <c r="D6466">
        <v>11.416776883824401</v>
      </c>
      <c r="E6466" t="s">
        <v>20</v>
      </c>
      <c r="F6466">
        <v>31450.134358773499</v>
      </c>
      <c r="G6466">
        <v>20278.815479849</v>
      </c>
      <c r="H6466">
        <v>11171.3188789245</v>
      </c>
    </row>
    <row r="6467" spans="1:9" x14ac:dyDescent="0.2">
      <c r="A6467">
        <v>747</v>
      </c>
      <c r="B6467">
        <v>13844.598420902201</v>
      </c>
      <c r="C6467">
        <v>1.97605233402417</v>
      </c>
      <c r="D6467">
        <v>11.4467573442936</v>
      </c>
      <c r="E6467" t="s">
        <v>19</v>
      </c>
      <c r="F6467">
        <v>34386.272882857098</v>
      </c>
      <c r="G6467">
        <v>23214.954003932598</v>
      </c>
      <c r="H6467">
        <v>11171.3188789245</v>
      </c>
      <c r="I6467">
        <v>1.1282809662462701</v>
      </c>
    </row>
    <row r="6468" spans="1:9" x14ac:dyDescent="0.2">
      <c r="A6468">
        <v>747</v>
      </c>
      <c r="B6468">
        <v>13844.598420902201</v>
      </c>
      <c r="C6468">
        <v>3.79659454892768</v>
      </c>
      <c r="D6468">
        <v>13.2672995591972</v>
      </c>
      <c r="E6468" t="s">
        <v>19</v>
      </c>
      <c r="F6468">
        <v>36713.927776537101</v>
      </c>
      <c r="G6468">
        <v>25542.608897612601</v>
      </c>
      <c r="H6468">
        <v>11171.3188789245</v>
      </c>
      <c r="I6468">
        <v>1.08607569847386</v>
      </c>
    </row>
    <row r="6469" spans="1:9" x14ac:dyDescent="0.2">
      <c r="A6469">
        <v>747</v>
      </c>
      <c r="B6469">
        <v>13844.598420902201</v>
      </c>
      <c r="C6469">
        <v>4.8640901744279201</v>
      </c>
      <c r="D6469">
        <v>14.3347951846974</v>
      </c>
      <c r="E6469" t="s">
        <v>18</v>
      </c>
      <c r="F6469">
        <v>36126.7735769961</v>
      </c>
      <c r="G6469">
        <v>12952.9137791632</v>
      </c>
      <c r="H6469">
        <v>23173.859797832902</v>
      </c>
      <c r="I6469">
        <v>0.96955778751149801</v>
      </c>
    </row>
    <row r="6470" spans="1:9" x14ac:dyDescent="0.2">
      <c r="A6470">
        <v>747</v>
      </c>
      <c r="B6470">
        <v>13844.598420902201</v>
      </c>
      <c r="C6470">
        <v>8.01399574135195</v>
      </c>
      <c r="D6470">
        <v>17.4847007516214</v>
      </c>
      <c r="E6470" t="s">
        <v>18</v>
      </c>
      <c r="F6470">
        <v>35708.0151077802</v>
      </c>
      <c r="G6470">
        <v>0</v>
      </c>
      <c r="H6470">
        <v>35708.0151077802</v>
      </c>
      <c r="I6470">
        <v>0.92501504204943896</v>
      </c>
    </row>
    <row r="6471" spans="1:9" x14ac:dyDescent="0.2">
      <c r="A6471">
        <v>748</v>
      </c>
      <c r="B6471">
        <v>20485.513383979702</v>
      </c>
      <c r="C6471">
        <v>0</v>
      </c>
      <c r="D6471">
        <v>9.7389686230012504</v>
      </c>
      <c r="E6471" t="s">
        <v>17</v>
      </c>
      <c r="F6471">
        <v>33608.210903409003</v>
      </c>
      <c r="G6471">
        <v>33608.210903409003</v>
      </c>
      <c r="H6471">
        <v>0</v>
      </c>
      <c r="I6471">
        <v>1</v>
      </c>
    </row>
    <row r="6472" spans="1:9" x14ac:dyDescent="0.2">
      <c r="A6472">
        <v>748</v>
      </c>
      <c r="B6472">
        <v>20485.513383979702</v>
      </c>
      <c r="C6472">
        <v>1.83365963066908</v>
      </c>
      <c r="D6472">
        <v>11.572628253670301</v>
      </c>
      <c r="E6472" t="s">
        <v>18</v>
      </c>
      <c r="F6472">
        <v>39843.980211993199</v>
      </c>
      <c r="G6472">
        <v>34653.0064860942</v>
      </c>
      <c r="H6472">
        <v>5190.9737258989999</v>
      </c>
      <c r="I6472">
        <v>1.1748295859476801</v>
      </c>
    </row>
    <row r="6473" spans="1:9" x14ac:dyDescent="0.2">
      <c r="A6473">
        <v>748</v>
      </c>
      <c r="B6473">
        <v>20485.513383979702</v>
      </c>
      <c r="C6473">
        <v>3.1869414038326198</v>
      </c>
      <c r="D6473">
        <v>12.9259100268339</v>
      </c>
      <c r="E6473" t="s">
        <v>18</v>
      </c>
      <c r="F6473">
        <v>45915.166036878902</v>
      </c>
      <c r="G6473">
        <v>35323.576202614597</v>
      </c>
      <c r="H6473">
        <v>10591.589834264299</v>
      </c>
      <c r="I6473">
        <v>1.16635206506041</v>
      </c>
    </row>
    <row r="6474" spans="1:9" x14ac:dyDescent="0.2">
      <c r="A6474">
        <v>748</v>
      </c>
      <c r="B6474">
        <v>20485.513383979702</v>
      </c>
      <c r="C6474">
        <v>3.90527317988529</v>
      </c>
      <c r="D6474">
        <v>13.6442418028865</v>
      </c>
      <c r="E6474" t="s">
        <v>19</v>
      </c>
      <c r="F6474">
        <v>50575.976782954698</v>
      </c>
      <c r="G6474">
        <v>39984.3869486904</v>
      </c>
      <c r="H6474">
        <v>10591.589834264299</v>
      </c>
      <c r="I6474">
        <v>1.1268634621803899</v>
      </c>
    </row>
    <row r="6475" spans="1:9" x14ac:dyDescent="0.2">
      <c r="A6475">
        <v>748</v>
      </c>
      <c r="B6475">
        <v>20485.513383979702</v>
      </c>
      <c r="C6475">
        <v>4.9319969071403396</v>
      </c>
      <c r="D6475">
        <v>14.670965530141601</v>
      </c>
      <c r="E6475" t="s">
        <v>20</v>
      </c>
      <c r="F6475">
        <v>50575.976782954698</v>
      </c>
      <c r="G6475">
        <v>2528.7988391477302</v>
      </c>
      <c r="H6475">
        <v>48047.177943807001</v>
      </c>
    </row>
    <row r="6476" spans="1:9" x14ac:dyDescent="0.2">
      <c r="A6476">
        <v>748</v>
      </c>
      <c r="B6476">
        <v>20485.513383979702</v>
      </c>
      <c r="C6476">
        <v>5.1010451271263202</v>
      </c>
      <c r="D6476">
        <v>14.8400137501276</v>
      </c>
      <c r="E6476" t="s">
        <v>19</v>
      </c>
      <c r="F6476">
        <v>50815.686122999003</v>
      </c>
      <c r="G6476">
        <v>2768.5081791919802</v>
      </c>
      <c r="H6476">
        <v>48047.177943807001</v>
      </c>
      <c r="I6476">
        <v>0.99588290895393194</v>
      </c>
    </row>
    <row r="6477" spans="1:9" x14ac:dyDescent="0.2">
      <c r="A6477">
        <v>748</v>
      </c>
      <c r="B6477">
        <v>20485.513383979702</v>
      </c>
      <c r="C6477">
        <v>6.0554923524412496</v>
      </c>
      <c r="D6477">
        <v>15.794460975442499</v>
      </c>
      <c r="E6477" t="s">
        <v>20</v>
      </c>
      <c r="F6477">
        <v>50815.686122999003</v>
      </c>
      <c r="G6477">
        <v>0</v>
      </c>
      <c r="H6477">
        <v>50815.686122999003</v>
      </c>
    </row>
    <row r="6478" spans="1:9" x14ac:dyDescent="0.2">
      <c r="A6478">
        <v>749</v>
      </c>
      <c r="B6478">
        <v>141059.96043072001</v>
      </c>
      <c r="C6478">
        <v>0</v>
      </c>
      <c r="D6478">
        <v>9.3827315863870595</v>
      </c>
      <c r="E6478" t="s">
        <v>17</v>
      </c>
      <c r="F6478">
        <v>36437.812116284898</v>
      </c>
      <c r="G6478">
        <v>36437.812116284898</v>
      </c>
      <c r="H6478">
        <v>0</v>
      </c>
      <c r="I6478">
        <v>1</v>
      </c>
    </row>
    <row r="6479" spans="1:9" x14ac:dyDescent="0.2">
      <c r="A6479">
        <v>749</v>
      </c>
      <c r="B6479">
        <v>141059.96043072001</v>
      </c>
      <c r="C6479">
        <v>0.780263039905988</v>
      </c>
      <c r="D6479">
        <v>10.162994626293001</v>
      </c>
      <c r="E6479" t="s">
        <v>20</v>
      </c>
      <c r="F6479">
        <v>36437.812116284898</v>
      </c>
      <c r="G6479">
        <v>20620.710465149299</v>
      </c>
      <c r="H6479">
        <v>15817.101651135599</v>
      </c>
    </row>
    <row r="6480" spans="1:9" x14ac:dyDescent="0.2">
      <c r="A6480">
        <v>749</v>
      </c>
      <c r="B6480">
        <v>141059.96043072001</v>
      </c>
      <c r="C6480">
        <v>1.35557929741589</v>
      </c>
      <c r="D6480">
        <v>10.738310883803001</v>
      </c>
      <c r="E6480" t="s">
        <v>18</v>
      </c>
      <c r="F6480">
        <v>39386.951105738503</v>
      </c>
      <c r="G6480">
        <v>6349.9033080396302</v>
      </c>
      <c r="H6480">
        <v>33037.047797698797</v>
      </c>
      <c r="I6480">
        <v>1.13024273924124</v>
      </c>
    </row>
    <row r="6481" spans="1:9" x14ac:dyDescent="0.2">
      <c r="A6481">
        <v>749</v>
      </c>
      <c r="B6481">
        <v>141059.96043072001</v>
      </c>
      <c r="C6481">
        <v>1.65132139165581</v>
      </c>
      <c r="D6481">
        <v>11.034052978042901</v>
      </c>
      <c r="E6481" t="s">
        <v>17</v>
      </c>
      <c r="F6481">
        <v>203650.039901179</v>
      </c>
      <c r="G6481">
        <v>170612.99210348001</v>
      </c>
      <c r="H6481">
        <v>33037.047797698797</v>
      </c>
      <c r="I6481">
        <v>5.1629304820744499</v>
      </c>
    </row>
    <row r="6482" spans="1:9" x14ac:dyDescent="0.2">
      <c r="A6482">
        <v>749</v>
      </c>
      <c r="B6482">
        <v>141059.96043072001</v>
      </c>
      <c r="C6482">
        <v>2.6190123004482899</v>
      </c>
      <c r="D6482">
        <v>12.001743886835399</v>
      </c>
      <c r="E6482" t="s">
        <v>18</v>
      </c>
      <c r="F6482">
        <v>189365.65031134299</v>
      </c>
      <c r="G6482">
        <v>13038.5973935071</v>
      </c>
      <c r="H6482">
        <v>176327.052917836</v>
      </c>
      <c r="I6482">
        <v>0.91097152158283001</v>
      </c>
    </row>
    <row r="6483" spans="1:9" x14ac:dyDescent="0.2">
      <c r="A6483">
        <v>749</v>
      </c>
      <c r="B6483">
        <v>141059.96043072001</v>
      </c>
      <c r="C6483">
        <v>2.9524236144410798</v>
      </c>
      <c r="D6483">
        <v>12.335155200828099</v>
      </c>
      <c r="E6483" t="s">
        <v>18</v>
      </c>
      <c r="F6483">
        <v>188625.105083384</v>
      </c>
      <c r="G6483">
        <v>0</v>
      </c>
      <c r="H6483">
        <v>188625.105083384</v>
      </c>
      <c r="I6483">
        <v>0.91934454878356997</v>
      </c>
    </row>
    <row r="6484" spans="1:9" x14ac:dyDescent="0.2">
      <c r="A6484">
        <v>750</v>
      </c>
      <c r="B6484">
        <v>93790.047627442298</v>
      </c>
      <c r="C6484">
        <v>0</v>
      </c>
      <c r="D6484">
        <v>12.867884073171</v>
      </c>
      <c r="E6484" t="s">
        <v>17</v>
      </c>
      <c r="F6484">
        <v>235296.62443934899</v>
      </c>
      <c r="G6484">
        <v>235296.62443934899</v>
      </c>
      <c r="H6484">
        <v>0</v>
      </c>
      <c r="I6484">
        <v>1</v>
      </c>
    </row>
    <row r="6485" spans="1:9" x14ac:dyDescent="0.2">
      <c r="A6485">
        <v>750</v>
      </c>
      <c r="B6485">
        <v>93790.047627442298</v>
      </c>
      <c r="C6485">
        <v>0.78940168177879599</v>
      </c>
      <c r="D6485">
        <v>13.6572857549498</v>
      </c>
      <c r="E6485" t="s">
        <v>18</v>
      </c>
      <c r="F6485">
        <v>302714.06546776998</v>
      </c>
      <c r="G6485">
        <v>300558.50581404299</v>
      </c>
      <c r="H6485">
        <v>2155.5596537267402</v>
      </c>
      <c r="I6485">
        <v>1.2815030860343199</v>
      </c>
    </row>
    <row r="6486" spans="1:9" x14ac:dyDescent="0.2">
      <c r="A6486">
        <v>750</v>
      </c>
      <c r="B6486">
        <v>93790.047627442298</v>
      </c>
      <c r="C6486">
        <v>1.5378400138299799</v>
      </c>
      <c r="D6486">
        <v>14.405724087000999</v>
      </c>
      <c r="E6486" t="s">
        <v>18</v>
      </c>
      <c r="F6486">
        <v>301951.31550253701</v>
      </c>
      <c r="G6486">
        <v>298048.38894023601</v>
      </c>
      <c r="H6486">
        <v>3902.9265623009701</v>
      </c>
      <c r="I6486">
        <v>0.99374668065555904</v>
      </c>
    </row>
    <row r="6487" spans="1:9" x14ac:dyDescent="0.2">
      <c r="A6487">
        <v>750</v>
      </c>
      <c r="B6487">
        <v>93790.047627442298</v>
      </c>
      <c r="C6487">
        <v>2.33671596083457</v>
      </c>
      <c r="D6487">
        <v>15.204600034005599</v>
      </c>
      <c r="E6487" t="s">
        <v>18</v>
      </c>
      <c r="F6487">
        <v>351974.289967758</v>
      </c>
      <c r="G6487">
        <v>346125.68036666297</v>
      </c>
      <c r="H6487">
        <v>5848.6096010949104</v>
      </c>
      <c r="I6487">
        <v>1.16317376947962</v>
      </c>
    </row>
    <row r="6488" spans="1:9" x14ac:dyDescent="0.2">
      <c r="A6488">
        <v>750</v>
      </c>
      <c r="B6488">
        <v>93790.047627442298</v>
      </c>
      <c r="C6488">
        <v>3.18803622076208</v>
      </c>
      <c r="D6488">
        <v>16.055920293933099</v>
      </c>
      <c r="E6488" t="s">
        <v>20</v>
      </c>
      <c r="F6488">
        <v>351974.289967758</v>
      </c>
      <c r="G6488">
        <v>343769.48496358801</v>
      </c>
      <c r="H6488">
        <v>8204.8050041698007</v>
      </c>
    </row>
    <row r="6489" spans="1:9" x14ac:dyDescent="0.2">
      <c r="A6489">
        <v>750</v>
      </c>
      <c r="B6489">
        <v>93790.047627442298</v>
      </c>
      <c r="C6489">
        <v>3.6470792151856899</v>
      </c>
      <c r="D6489">
        <v>16.5149632883567</v>
      </c>
      <c r="E6489" t="s">
        <v>20</v>
      </c>
      <c r="F6489">
        <v>351974.289967758</v>
      </c>
      <c r="G6489">
        <v>341782.32369783602</v>
      </c>
      <c r="H6489">
        <v>10191.966269921601</v>
      </c>
    </row>
    <row r="6490" spans="1:9" x14ac:dyDescent="0.2">
      <c r="A6490">
        <v>750</v>
      </c>
      <c r="B6490">
        <v>93790.047627442298</v>
      </c>
      <c r="C6490">
        <v>4.4994862269667504</v>
      </c>
      <c r="D6490">
        <v>17.367370300137701</v>
      </c>
      <c r="E6490" t="s">
        <v>20</v>
      </c>
      <c r="F6490">
        <v>351974.289967758</v>
      </c>
      <c r="G6490">
        <v>339609.42399083299</v>
      </c>
      <c r="H6490">
        <v>12364.865976925001</v>
      </c>
    </row>
    <row r="6491" spans="1:9" x14ac:dyDescent="0.2">
      <c r="A6491">
        <v>750</v>
      </c>
      <c r="B6491">
        <v>93790.047627442298</v>
      </c>
      <c r="C6491">
        <v>4.8273205828029804</v>
      </c>
      <c r="D6491">
        <v>17.695204655973999</v>
      </c>
      <c r="E6491" t="s">
        <v>18</v>
      </c>
      <c r="F6491">
        <v>345271.19820716802</v>
      </c>
      <c r="G6491">
        <v>330551.47957299498</v>
      </c>
      <c r="H6491">
        <v>14719.718634172799</v>
      </c>
      <c r="I6491">
        <v>0.96780362759532101</v>
      </c>
    </row>
    <row r="6492" spans="1:9" x14ac:dyDescent="0.2">
      <c r="A6492">
        <v>750</v>
      </c>
      <c r="B6492">
        <v>93790.047627442298</v>
      </c>
      <c r="C6492">
        <v>5.6725386802042603</v>
      </c>
      <c r="D6492">
        <v>18.540422753375299</v>
      </c>
      <c r="E6492" t="s">
        <v>20</v>
      </c>
      <c r="F6492">
        <v>345271.19820716802</v>
      </c>
      <c r="G6492">
        <v>327963.51046479301</v>
      </c>
      <c r="H6492">
        <v>17307.687742374899</v>
      </c>
    </row>
    <row r="6493" spans="1:9" x14ac:dyDescent="0.2">
      <c r="A6493">
        <v>750</v>
      </c>
      <c r="B6493">
        <v>93790.047627442298</v>
      </c>
      <c r="C6493">
        <v>6.37097576330829</v>
      </c>
      <c r="D6493">
        <v>19.2388598364793</v>
      </c>
      <c r="E6493" t="s">
        <v>18</v>
      </c>
      <c r="F6493">
        <v>352349.13279950299</v>
      </c>
      <c r="G6493">
        <v>332915.31661466201</v>
      </c>
      <c r="H6493">
        <v>19433.816184841398</v>
      </c>
      <c r="I6493">
        <v>1.0134024286582199</v>
      </c>
    </row>
    <row r="6494" spans="1:9" x14ac:dyDescent="0.2">
      <c r="A6494">
        <v>750</v>
      </c>
      <c r="B6494">
        <v>93790.047627442298</v>
      </c>
      <c r="C6494">
        <v>6.6225880283199796</v>
      </c>
      <c r="D6494">
        <v>19.490472101491001</v>
      </c>
      <c r="E6494" t="s">
        <v>20</v>
      </c>
      <c r="F6494">
        <v>352349.13279950299</v>
      </c>
      <c r="G6494">
        <v>330688.73868481</v>
      </c>
      <c r="H6494">
        <v>21660.394114693601</v>
      </c>
    </row>
    <row r="6495" spans="1:9" x14ac:dyDescent="0.2">
      <c r="A6495">
        <v>750</v>
      </c>
      <c r="B6495">
        <v>93790.047627442298</v>
      </c>
      <c r="C6495">
        <v>7.1514530082227301</v>
      </c>
      <c r="D6495">
        <v>20.019337081393701</v>
      </c>
      <c r="E6495" t="s">
        <v>20</v>
      </c>
      <c r="F6495">
        <v>352349.13279950299</v>
      </c>
      <c r="G6495">
        <v>328661.50916324003</v>
      </c>
      <c r="H6495">
        <v>23687.623636263201</v>
      </c>
    </row>
    <row r="6496" spans="1:9" x14ac:dyDescent="0.2">
      <c r="A6496">
        <v>750</v>
      </c>
      <c r="B6496">
        <v>93790.047627442298</v>
      </c>
      <c r="C6496">
        <v>7.5849493624319901</v>
      </c>
      <c r="D6496">
        <v>20.452833435603001</v>
      </c>
      <c r="E6496" t="s">
        <v>20</v>
      </c>
      <c r="F6496">
        <v>352349.13279950299</v>
      </c>
      <c r="G6496">
        <v>326164.477052873</v>
      </c>
      <c r="H6496">
        <v>26184.6557466304</v>
      </c>
    </row>
    <row r="6497" spans="1:9" x14ac:dyDescent="0.2">
      <c r="A6497">
        <v>750</v>
      </c>
      <c r="B6497">
        <v>93790.047627442298</v>
      </c>
      <c r="C6497">
        <v>8.3170804842226609</v>
      </c>
      <c r="D6497">
        <v>21.184964557393599</v>
      </c>
      <c r="E6497" t="s">
        <v>18</v>
      </c>
      <c r="F6497">
        <v>299080.80734566599</v>
      </c>
      <c r="G6497">
        <v>270458.57736013603</v>
      </c>
      <c r="H6497">
        <v>28622.229985530001</v>
      </c>
      <c r="I6497">
        <v>0.82789057045257197</v>
      </c>
    </row>
    <row r="6498" spans="1:9" x14ac:dyDescent="0.2">
      <c r="A6498">
        <v>750</v>
      </c>
      <c r="B6498">
        <v>93790.047627442298</v>
      </c>
      <c r="C6498">
        <v>8.6787397585646993</v>
      </c>
      <c r="D6498">
        <v>21.546623831735701</v>
      </c>
      <c r="E6498" t="s">
        <v>18</v>
      </c>
      <c r="F6498">
        <v>234878.027347111</v>
      </c>
      <c r="G6498">
        <v>203836.63254575699</v>
      </c>
      <c r="H6498">
        <v>31041.394801353399</v>
      </c>
      <c r="I6498">
        <v>0.76106159410361895</v>
      </c>
    </row>
    <row r="6499" spans="1:9" x14ac:dyDescent="0.2">
      <c r="A6499">
        <v>750</v>
      </c>
      <c r="B6499">
        <v>93790.047627442298</v>
      </c>
      <c r="C6499">
        <v>9.3824654062601507</v>
      </c>
      <c r="D6499">
        <v>22.250349479431101</v>
      </c>
      <c r="E6499" t="s">
        <v>18</v>
      </c>
      <c r="F6499">
        <v>222027.351068674</v>
      </c>
      <c r="G6499">
        <v>15782.819830402301</v>
      </c>
      <c r="H6499">
        <v>206244.531238272</v>
      </c>
      <c r="I6499">
        <v>0.93316779103985703</v>
      </c>
    </row>
    <row r="6500" spans="1:9" x14ac:dyDescent="0.2">
      <c r="A6500">
        <v>750</v>
      </c>
      <c r="B6500">
        <v>93790.047627442298</v>
      </c>
      <c r="C6500">
        <v>10.2236548413919</v>
      </c>
      <c r="D6500">
        <v>23.0915389145629</v>
      </c>
      <c r="E6500" t="s">
        <v>18</v>
      </c>
      <c r="F6500">
        <v>224809.318054695</v>
      </c>
      <c r="G6500">
        <v>0</v>
      </c>
      <c r="H6500">
        <v>224809.318054695</v>
      </c>
      <c r="I6500">
        <v>1.1170708860723999</v>
      </c>
    </row>
    <row r="6501" spans="1:9" x14ac:dyDescent="0.2">
      <c r="A6501">
        <v>751</v>
      </c>
      <c r="B6501">
        <v>326.20463698694101</v>
      </c>
      <c r="C6501">
        <v>0</v>
      </c>
      <c r="D6501">
        <v>14.375714460088201</v>
      </c>
      <c r="E6501" t="s">
        <v>17</v>
      </c>
      <c r="F6501">
        <v>1059.02955190685</v>
      </c>
      <c r="G6501">
        <v>1059.02955190685</v>
      </c>
      <c r="H6501">
        <v>0</v>
      </c>
      <c r="I6501">
        <v>1</v>
      </c>
    </row>
    <row r="6502" spans="1:9" x14ac:dyDescent="0.2">
      <c r="A6502">
        <v>751</v>
      </c>
      <c r="B6502">
        <v>326.20463698694101</v>
      </c>
      <c r="C6502">
        <v>0.14490486096942101</v>
      </c>
      <c r="D6502">
        <v>14.5206193210576</v>
      </c>
      <c r="E6502" t="s">
        <v>18</v>
      </c>
      <c r="F6502">
        <v>907.17081149573801</v>
      </c>
      <c r="G6502">
        <v>0</v>
      </c>
      <c r="H6502">
        <v>907.17081149573801</v>
      </c>
      <c r="I6502">
        <v>0.855991470931174</v>
      </c>
    </row>
    <row r="6503" spans="1:9" x14ac:dyDescent="0.2">
      <c r="A6503">
        <v>752</v>
      </c>
      <c r="B6503">
        <v>16199.953757126699</v>
      </c>
      <c r="C6503">
        <v>0</v>
      </c>
      <c r="D6503">
        <v>14.344423788538</v>
      </c>
      <c r="E6503" t="s">
        <v>17</v>
      </c>
      <c r="F6503">
        <v>46147.9941680759</v>
      </c>
      <c r="G6503">
        <v>46147.9941680759</v>
      </c>
      <c r="H6503">
        <v>0</v>
      </c>
      <c r="I6503">
        <v>1</v>
      </c>
    </row>
    <row r="6504" spans="1:9" x14ac:dyDescent="0.2">
      <c r="A6504">
        <v>752</v>
      </c>
      <c r="B6504">
        <v>16199.953757126699</v>
      </c>
      <c r="C6504">
        <v>2.65185581916066</v>
      </c>
      <c r="D6504">
        <v>16.9962796076986</v>
      </c>
      <c r="E6504" t="s">
        <v>18</v>
      </c>
      <c r="F6504">
        <v>60336.305566768497</v>
      </c>
      <c r="G6504">
        <v>53873.871927914297</v>
      </c>
      <c r="H6504">
        <v>6462.4336388542697</v>
      </c>
      <c r="I6504">
        <v>1.2903997835933101</v>
      </c>
    </row>
    <row r="6505" spans="1:9" x14ac:dyDescent="0.2">
      <c r="A6505">
        <v>752</v>
      </c>
      <c r="B6505">
        <v>16199.953757126699</v>
      </c>
      <c r="C6505">
        <v>3.8879591430193501</v>
      </c>
      <c r="D6505">
        <v>18.2323829315573</v>
      </c>
      <c r="E6505" t="s">
        <v>19</v>
      </c>
      <c r="F6505">
        <v>65223.713407815398</v>
      </c>
      <c r="G6505">
        <v>58761.279768961198</v>
      </c>
      <c r="H6505">
        <v>6462.4336388542697</v>
      </c>
      <c r="I6505">
        <v>1.0833333195247301</v>
      </c>
    </row>
    <row r="6506" spans="1:9" x14ac:dyDescent="0.2">
      <c r="A6506">
        <v>752</v>
      </c>
      <c r="B6506">
        <v>16199.953757126699</v>
      </c>
      <c r="C6506">
        <v>4.2156128360351497</v>
      </c>
      <c r="D6506">
        <v>18.560036624573101</v>
      </c>
      <c r="E6506" t="s">
        <v>19</v>
      </c>
      <c r="F6506">
        <v>68943.673612031605</v>
      </c>
      <c r="G6506">
        <v>62481.239973177398</v>
      </c>
      <c r="H6506">
        <v>6462.4336388542697</v>
      </c>
      <c r="I6506">
        <v>1.0614046744858401</v>
      </c>
    </row>
    <row r="6507" spans="1:9" x14ac:dyDescent="0.2">
      <c r="A6507">
        <v>752</v>
      </c>
      <c r="B6507">
        <v>16199.953757126699</v>
      </c>
      <c r="C6507">
        <v>5.4292579995033297</v>
      </c>
      <c r="D6507">
        <v>19.773681788041301</v>
      </c>
      <c r="E6507" t="s">
        <v>18</v>
      </c>
      <c r="F6507">
        <v>70534.782957913805</v>
      </c>
      <c r="G6507">
        <v>56153.023370151997</v>
      </c>
      <c r="H6507">
        <v>14381.759587761801</v>
      </c>
      <c r="I6507">
        <v>1.01870294108774</v>
      </c>
    </row>
    <row r="6508" spans="1:9" x14ac:dyDescent="0.2">
      <c r="A6508">
        <v>752</v>
      </c>
      <c r="B6508">
        <v>16199.953757126699</v>
      </c>
      <c r="C6508">
        <v>8.0060939303917191</v>
      </c>
      <c r="D6508">
        <v>22.350517718929702</v>
      </c>
      <c r="E6508" t="s">
        <v>18</v>
      </c>
      <c r="F6508">
        <v>65485.930686758402</v>
      </c>
      <c r="G6508">
        <v>5001.9218547047503</v>
      </c>
      <c r="H6508">
        <v>60484.008832053602</v>
      </c>
      <c r="I6508">
        <v>0.89530479637285798</v>
      </c>
    </row>
    <row r="6509" spans="1:9" x14ac:dyDescent="0.2">
      <c r="A6509">
        <v>752</v>
      </c>
      <c r="B6509">
        <v>16199.953757126699</v>
      </c>
      <c r="C6509">
        <v>9.2837767013445003</v>
      </c>
      <c r="D6509">
        <v>23.628200489882399</v>
      </c>
      <c r="E6509" t="s">
        <v>18</v>
      </c>
      <c r="F6509">
        <v>66146.438048705502</v>
      </c>
      <c r="G6509">
        <v>0</v>
      </c>
      <c r="H6509">
        <v>66146.438048705502</v>
      </c>
      <c r="I6509">
        <v>1.0486667382111801</v>
      </c>
    </row>
    <row r="6510" spans="1:9" x14ac:dyDescent="0.2">
      <c r="A6510">
        <v>753</v>
      </c>
      <c r="B6510">
        <v>822815.15931688098</v>
      </c>
      <c r="C6510">
        <v>0</v>
      </c>
      <c r="D6510">
        <v>9.2260876266894201</v>
      </c>
      <c r="E6510" t="s">
        <v>17</v>
      </c>
      <c r="F6510">
        <v>113229.168385414</v>
      </c>
      <c r="G6510">
        <v>113229.168385414</v>
      </c>
      <c r="H6510">
        <v>0</v>
      </c>
      <c r="I6510">
        <v>1</v>
      </c>
    </row>
    <row r="6511" spans="1:9" x14ac:dyDescent="0.2">
      <c r="A6511">
        <v>753</v>
      </c>
      <c r="B6511">
        <v>822815.15931688098</v>
      </c>
      <c r="C6511">
        <v>1.6956779122233301</v>
      </c>
      <c r="D6511">
        <v>10.9217655389127</v>
      </c>
      <c r="E6511" t="s">
        <v>18</v>
      </c>
      <c r="F6511">
        <v>130196.606400408</v>
      </c>
      <c r="G6511">
        <v>113406.36226244501</v>
      </c>
      <c r="H6511">
        <v>16790.244137963</v>
      </c>
      <c r="I6511">
        <v>1.1402381472287599</v>
      </c>
    </row>
    <row r="6512" spans="1:9" x14ac:dyDescent="0.2">
      <c r="A6512">
        <v>753</v>
      </c>
      <c r="B6512">
        <v>822815.15931688098</v>
      </c>
      <c r="C6512">
        <v>1.8533105811350801</v>
      </c>
      <c r="D6512">
        <v>11.0793982078245</v>
      </c>
      <c r="E6512" t="s">
        <v>19</v>
      </c>
      <c r="F6512">
        <v>138843.72448506099</v>
      </c>
      <c r="G6512">
        <v>122053.480347098</v>
      </c>
      <c r="H6512">
        <v>16790.244137963</v>
      </c>
      <c r="I6512">
        <v>1.07529391285401</v>
      </c>
    </row>
    <row r="6513" spans="1:9" x14ac:dyDescent="0.2">
      <c r="A6513">
        <v>753</v>
      </c>
      <c r="B6513">
        <v>822815.15931688098</v>
      </c>
      <c r="C6513">
        <v>3.1331567752330001</v>
      </c>
      <c r="D6513">
        <v>12.3592444019224</v>
      </c>
      <c r="E6513" t="s">
        <v>18</v>
      </c>
      <c r="F6513">
        <v>148674.70998889601</v>
      </c>
      <c r="G6513">
        <v>117170.014046027</v>
      </c>
      <c r="H6513">
        <v>31504.695942869101</v>
      </c>
      <c r="I6513">
        <v>1.0728528901757901</v>
      </c>
    </row>
    <row r="6514" spans="1:9" x14ac:dyDescent="0.2">
      <c r="A6514">
        <v>753</v>
      </c>
      <c r="B6514">
        <v>822815.15931688098</v>
      </c>
      <c r="C6514">
        <v>4.4128144299097398</v>
      </c>
      <c r="D6514">
        <v>13.6389020565992</v>
      </c>
      <c r="E6514" t="s">
        <v>19</v>
      </c>
      <c r="F6514">
        <v>133355.00928947501</v>
      </c>
      <c r="G6514">
        <v>101850.313346606</v>
      </c>
      <c r="H6514">
        <v>31504.695942869101</v>
      </c>
      <c r="I6514">
        <v>0.86206493296389997</v>
      </c>
    </row>
    <row r="6515" spans="1:9" x14ac:dyDescent="0.2">
      <c r="A6515">
        <v>753</v>
      </c>
      <c r="B6515">
        <v>822815.15931688098</v>
      </c>
      <c r="C6515">
        <v>4.4876764957186204</v>
      </c>
      <c r="D6515">
        <v>13.713764122408</v>
      </c>
      <c r="E6515" t="s">
        <v>18</v>
      </c>
      <c r="F6515">
        <v>134652.12246693199</v>
      </c>
      <c r="G6515">
        <v>86727.033620997594</v>
      </c>
      <c r="H6515">
        <v>47925.088845934202</v>
      </c>
      <c r="I6515">
        <v>1.0122455994344499</v>
      </c>
    </row>
    <row r="6516" spans="1:9" x14ac:dyDescent="0.2">
      <c r="A6516">
        <v>753</v>
      </c>
      <c r="B6516">
        <v>822815.15931688098</v>
      </c>
      <c r="C6516">
        <v>4.9478757656976002</v>
      </c>
      <c r="D6516">
        <v>14.173963392387</v>
      </c>
      <c r="E6516" t="s">
        <v>17</v>
      </c>
      <c r="F6516">
        <v>897679.84987870394</v>
      </c>
      <c r="G6516">
        <v>849754.76103277004</v>
      </c>
      <c r="H6516">
        <v>47925.088845934202</v>
      </c>
      <c r="I6516">
        <v>6.6514882025683297</v>
      </c>
    </row>
    <row r="6517" spans="1:9" x14ac:dyDescent="0.2">
      <c r="A6517">
        <v>753</v>
      </c>
      <c r="B6517">
        <v>822815.15931688098</v>
      </c>
      <c r="C6517">
        <v>6.0874155510604897</v>
      </c>
      <c r="D6517">
        <v>15.313503177749901</v>
      </c>
      <c r="E6517" t="s">
        <v>20</v>
      </c>
      <c r="F6517">
        <v>897679.84987870394</v>
      </c>
      <c r="G6517">
        <v>836505.58505255601</v>
      </c>
      <c r="H6517">
        <v>61174.264826148203</v>
      </c>
    </row>
    <row r="6518" spans="1:9" x14ac:dyDescent="0.2">
      <c r="A6518">
        <v>753</v>
      </c>
      <c r="B6518">
        <v>822815.15931688098</v>
      </c>
      <c r="C6518">
        <v>6.8354057506227299</v>
      </c>
      <c r="D6518">
        <v>16.0614933773121</v>
      </c>
      <c r="E6518" t="s">
        <v>19</v>
      </c>
      <c r="F6518">
        <v>890444.911253431</v>
      </c>
      <c r="G6518">
        <v>829270.64642728295</v>
      </c>
      <c r="H6518">
        <v>61174.264826148203</v>
      </c>
      <c r="I6518">
        <v>0.98145026506664801</v>
      </c>
    </row>
    <row r="6519" spans="1:9" x14ac:dyDescent="0.2">
      <c r="A6519">
        <v>753</v>
      </c>
      <c r="B6519">
        <v>822815.15931688098</v>
      </c>
      <c r="C6519">
        <v>7.6290389351122299</v>
      </c>
      <c r="D6519">
        <v>16.855126561801601</v>
      </c>
      <c r="E6519" t="s">
        <v>20</v>
      </c>
      <c r="F6519">
        <v>890444.911253431</v>
      </c>
      <c r="G6519">
        <v>813798.14804485498</v>
      </c>
      <c r="H6519">
        <v>76646.763208575896</v>
      </c>
    </row>
    <row r="6520" spans="1:9" x14ac:dyDescent="0.2">
      <c r="A6520">
        <v>753</v>
      </c>
      <c r="B6520">
        <v>822815.15931688098</v>
      </c>
      <c r="C6520">
        <v>9.1266311023787807</v>
      </c>
      <c r="D6520">
        <v>18.352718729068201</v>
      </c>
      <c r="E6520" t="s">
        <v>20</v>
      </c>
      <c r="F6520">
        <v>890444.911253431</v>
      </c>
      <c r="G6520">
        <v>795998.06928246899</v>
      </c>
      <c r="H6520">
        <v>94446.841970962501</v>
      </c>
    </row>
    <row r="6521" spans="1:9" x14ac:dyDescent="0.2">
      <c r="A6521">
        <v>753</v>
      </c>
      <c r="B6521">
        <v>822815.15931688098</v>
      </c>
      <c r="C6521">
        <v>10.021791439634001</v>
      </c>
      <c r="D6521">
        <v>19.247879066323499</v>
      </c>
      <c r="E6521" t="s">
        <v>20</v>
      </c>
      <c r="F6521">
        <v>890444.911253431</v>
      </c>
      <c r="G6521">
        <v>53921.083100393102</v>
      </c>
      <c r="H6521">
        <v>836523.82815303805</v>
      </c>
    </row>
    <row r="6522" spans="1:9" x14ac:dyDescent="0.2">
      <c r="A6522">
        <v>753</v>
      </c>
      <c r="B6522">
        <v>822815.15931688098</v>
      </c>
      <c r="C6522">
        <v>10.650119538473399</v>
      </c>
      <c r="D6522">
        <v>19.8762071651628</v>
      </c>
      <c r="E6522" t="s">
        <v>18</v>
      </c>
      <c r="F6522">
        <v>903087.68404286995</v>
      </c>
      <c r="G6522">
        <v>0</v>
      </c>
      <c r="H6522">
        <v>903087.68404286995</v>
      </c>
      <c r="I6522">
        <v>0.92113831754348596</v>
      </c>
    </row>
    <row r="6523" spans="1:9" x14ac:dyDescent="0.2">
      <c r="A6523">
        <v>754</v>
      </c>
      <c r="B6523">
        <v>68888.882449451601</v>
      </c>
      <c r="C6523">
        <v>0</v>
      </c>
      <c r="D6523">
        <v>11.3773890986872</v>
      </c>
      <c r="E6523" t="s">
        <v>17</v>
      </c>
      <c r="F6523">
        <v>180940.276130782</v>
      </c>
      <c r="G6523">
        <v>180940.276130782</v>
      </c>
      <c r="H6523">
        <v>0</v>
      </c>
      <c r="I6523">
        <v>1</v>
      </c>
    </row>
    <row r="6524" spans="1:9" x14ac:dyDescent="0.2">
      <c r="A6524">
        <v>754</v>
      </c>
      <c r="B6524">
        <v>68888.882449451601</v>
      </c>
      <c r="C6524">
        <v>2.4861375257542302</v>
      </c>
      <c r="D6524">
        <v>13.8635266244414</v>
      </c>
      <c r="E6524" t="s">
        <v>20</v>
      </c>
      <c r="F6524">
        <v>180940.276130782</v>
      </c>
      <c r="G6524">
        <v>165432.86599958001</v>
      </c>
      <c r="H6524">
        <v>15507.410131201599</v>
      </c>
    </row>
    <row r="6525" spans="1:9" x14ac:dyDescent="0.2">
      <c r="A6525">
        <v>754</v>
      </c>
      <c r="B6525">
        <v>68888.882449451601</v>
      </c>
      <c r="C6525">
        <v>7.5186596835432304</v>
      </c>
      <c r="D6525">
        <v>18.896048782230402</v>
      </c>
      <c r="E6525" t="s">
        <v>18</v>
      </c>
      <c r="F6525">
        <v>189329.37571628799</v>
      </c>
      <c r="G6525">
        <v>149654.85239046399</v>
      </c>
      <c r="H6525">
        <v>39674.523325824499</v>
      </c>
      <c r="I6525">
        <v>1.0088940588451001</v>
      </c>
    </row>
    <row r="6526" spans="1:9" x14ac:dyDescent="0.2">
      <c r="A6526">
        <v>754</v>
      </c>
      <c r="B6526">
        <v>68888.882449451601</v>
      </c>
      <c r="C6526">
        <v>11.250925693832899</v>
      </c>
      <c r="D6526">
        <v>22.628314792520101</v>
      </c>
      <c r="E6526" t="s">
        <v>20</v>
      </c>
      <c r="F6526">
        <v>189329.37571628799</v>
      </c>
      <c r="G6526">
        <v>10926.7460182265</v>
      </c>
      <c r="H6526">
        <v>178402.629698062</v>
      </c>
    </row>
    <row r="6527" spans="1:9" x14ac:dyDescent="0.2">
      <c r="A6527">
        <v>754</v>
      </c>
      <c r="B6527">
        <v>68888.882449451601</v>
      </c>
      <c r="C6527">
        <v>11.5008683351814</v>
      </c>
      <c r="D6527">
        <v>22.878257433868601</v>
      </c>
      <c r="E6527" t="s">
        <v>19</v>
      </c>
      <c r="F6527">
        <v>194459.50920336301</v>
      </c>
      <c r="G6527">
        <v>16056.8795053009</v>
      </c>
      <c r="H6527">
        <v>178402.629698062</v>
      </c>
      <c r="I6527">
        <v>1.1220852580106599</v>
      </c>
    </row>
    <row r="6528" spans="1:9" x14ac:dyDescent="0.2">
      <c r="A6528">
        <v>754</v>
      </c>
      <c r="B6528">
        <v>68888.882449451601</v>
      </c>
      <c r="C6528">
        <v>13.044705462052899</v>
      </c>
      <c r="D6528">
        <v>24.422094560740099</v>
      </c>
      <c r="E6528" t="s">
        <v>20</v>
      </c>
      <c r="F6528">
        <v>194459.50920336301</v>
      </c>
      <c r="G6528">
        <v>0</v>
      </c>
      <c r="H6528">
        <v>194459.50920336301</v>
      </c>
    </row>
    <row r="6529" spans="1:9" x14ac:dyDescent="0.2">
      <c r="A6529">
        <v>755</v>
      </c>
      <c r="B6529">
        <v>60782.4354377364</v>
      </c>
      <c r="C6529">
        <v>0</v>
      </c>
      <c r="D6529">
        <v>9.0999970022770391</v>
      </c>
      <c r="E6529" t="s">
        <v>17</v>
      </c>
      <c r="F6529">
        <v>25302.005571704402</v>
      </c>
      <c r="G6529">
        <v>25302.005571704402</v>
      </c>
      <c r="H6529">
        <v>0</v>
      </c>
      <c r="I6529">
        <v>1</v>
      </c>
    </row>
    <row r="6530" spans="1:9" x14ac:dyDescent="0.2">
      <c r="A6530">
        <v>755</v>
      </c>
      <c r="B6530">
        <v>60782.4354377364</v>
      </c>
      <c r="C6530">
        <v>2.0924380581060502</v>
      </c>
      <c r="D6530">
        <v>11.192435060383101</v>
      </c>
      <c r="E6530" t="s">
        <v>20</v>
      </c>
      <c r="F6530">
        <v>25302.005571704402</v>
      </c>
      <c r="G6530">
        <v>13544.134838191199</v>
      </c>
      <c r="H6530">
        <v>11757.8707335132</v>
      </c>
    </row>
    <row r="6531" spans="1:9" x14ac:dyDescent="0.2">
      <c r="A6531">
        <v>755</v>
      </c>
      <c r="B6531">
        <v>60782.4354377364</v>
      </c>
      <c r="C6531">
        <v>3.5057607324217601</v>
      </c>
      <c r="D6531">
        <v>12.6057577346988</v>
      </c>
      <c r="E6531" t="s">
        <v>17</v>
      </c>
      <c r="F6531">
        <v>140230.916370338</v>
      </c>
      <c r="G6531">
        <v>128473.045636825</v>
      </c>
      <c r="H6531">
        <v>11757.8707335132</v>
      </c>
      <c r="I6531">
        <v>5.4469236640351797</v>
      </c>
    </row>
    <row r="6532" spans="1:9" x14ac:dyDescent="0.2">
      <c r="A6532">
        <v>755</v>
      </c>
      <c r="B6532">
        <v>60782.4354377364</v>
      </c>
      <c r="C6532">
        <v>5.7108880280169396</v>
      </c>
      <c r="D6532">
        <v>14.810885030293999</v>
      </c>
      <c r="E6532" t="s">
        <v>20</v>
      </c>
      <c r="F6532">
        <v>140230.916370338</v>
      </c>
      <c r="G6532">
        <v>115717.578241176</v>
      </c>
      <c r="H6532">
        <v>24513.338129161399</v>
      </c>
    </row>
    <row r="6533" spans="1:9" x14ac:dyDescent="0.2">
      <c r="A6533">
        <v>755</v>
      </c>
      <c r="B6533">
        <v>60782.4354377364</v>
      </c>
      <c r="C6533">
        <v>7.9199927778308501</v>
      </c>
      <c r="D6533">
        <v>17.019989780107899</v>
      </c>
      <c r="E6533" t="s">
        <v>20</v>
      </c>
      <c r="F6533">
        <v>140230.916370338</v>
      </c>
      <c r="G6533">
        <v>12827.1903094219</v>
      </c>
      <c r="H6533">
        <v>127403.726060916</v>
      </c>
    </row>
    <row r="6534" spans="1:9" x14ac:dyDescent="0.2">
      <c r="A6534">
        <v>755</v>
      </c>
      <c r="B6534">
        <v>60782.4354377364</v>
      </c>
      <c r="C6534">
        <v>9.3253937032904393</v>
      </c>
      <c r="D6534">
        <v>18.425390705567501</v>
      </c>
      <c r="E6534" t="s">
        <v>20</v>
      </c>
      <c r="F6534">
        <v>140230.916370338</v>
      </c>
      <c r="G6534">
        <v>0</v>
      </c>
      <c r="H6534">
        <v>140230.916370338</v>
      </c>
    </row>
    <row r="6535" spans="1:9" x14ac:dyDescent="0.2">
      <c r="A6535">
        <v>756</v>
      </c>
      <c r="B6535">
        <v>7272.3413081933004</v>
      </c>
      <c r="C6535">
        <v>0</v>
      </c>
      <c r="D6535">
        <v>9.1752299122942595</v>
      </c>
      <c r="E6535" t="s">
        <v>17</v>
      </c>
      <c r="F6535">
        <v>17970.873863089899</v>
      </c>
      <c r="G6535">
        <v>17970.873863089899</v>
      </c>
      <c r="H6535">
        <v>0</v>
      </c>
      <c r="I6535">
        <v>1</v>
      </c>
    </row>
    <row r="6536" spans="1:9" x14ac:dyDescent="0.2">
      <c r="A6536">
        <v>756</v>
      </c>
      <c r="B6536">
        <v>7272.3413081933004</v>
      </c>
      <c r="C6536">
        <v>1.44035535575385</v>
      </c>
      <c r="D6536">
        <v>10.6155852680481</v>
      </c>
      <c r="E6536" t="s">
        <v>20</v>
      </c>
      <c r="F6536">
        <v>17970.873863089899</v>
      </c>
      <c r="G6536">
        <v>11432.705509727301</v>
      </c>
      <c r="H6536">
        <v>6538.1683533626001</v>
      </c>
    </row>
    <row r="6537" spans="1:9" x14ac:dyDescent="0.2">
      <c r="A6537">
        <v>756</v>
      </c>
      <c r="B6537">
        <v>7272.3413081933004</v>
      </c>
      <c r="C6537">
        <v>2.1146644819428602</v>
      </c>
      <c r="D6537">
        <v>11.2898943942371</v>
      </c>
      <c r="E6537" t="s">
        <v>19</v>
      </c>
      <c r="F6537">
        <v>16601.058342803401</v>
      </c>
      <c r="G6537">
        <v>10062.8899894408</v>
      </c>
      <c r="H6537">
        <v>6538.1683533626001</v>
      </c>
      <c r="I6537">
        <v>0.86506211775557695</v>
      </c>
    </row>
    <row r="6538" spans="1:9" x14ac:dyDescent="0.2">
      <c r="A6538">
        <v>756</v>
      </c>
      <c r="B6538">
        <v>7272.3413081933004</v>
      </c>
      <c r="C6538">
        <v>2.2427963725856701</v>
      </c>
      <c r="D6538">
        <v>11.4180262848799</v>
      </c>
      <c r="E6538" t="s">
        <v>18</v>
      </c>
      <c r="F6538">
        <v>15481.5312034004</v>
      </c>
      <c r="G6538">
        <v>0</v>
      </c>
      <c r="H6538">
        <v>15481.5312034004</v>
      </c>
      <c r="I6538">
        <v>0.88777135248021</v>
      </c>
    </row>
    <row r="6539" spans="1:9" x14ac:dyDescent="0.2">
      <c r="A6539">
        <v>757</v>
      </c>
      <c r="B6539">
        <v>328212.142705284</v>
      </c>
      <c r="C6539">
        <v>0</v>
      </c>
      <c r="D6539">
        <v>12.214299630525399</v>
      </c>
      <c r="E6539" t="s">
        <v>17</v>
      </c>
      <c r="F6539">
        <v>27817.778571907798</v>
      </c>
      <c r="G6539">
        <v>27817.778571907798</v>
      </c>
      <c r="H6539">
        <v>0</v>
      </c>
      <c r="I6539">
        <v>1</v>
      </c>
    </row>
    <row r="6540" spans="1:9" x14ac:dyDescent="0.2">
      <c r="A6540">
        <v>757</v>
      </c>
      <c r="B6540">
        <v>328212.142705284</v>
      </c>
      <c r="C6540">
        <v>10.4889421864179</v>
      </c>
      <c r="D6540">
        <v>22.703241816943301</v>
      </c>
      <c r="E6540" t="s">
        <v>19</v>
      </c>
      <c r="F6540">
        <v>35051.678307170499</v>
      </c>
      <c r="G6540">
        <v>35051.678307170499</v>
      </c>
      <c r="H6540" s="15">
        <v>-2.5465851649642E-11</v>
      </c>
      <c r="I6540">
        <v>1.19628510482779</v>
      </c>
    </row>
    <row r="6541" spans="1:9" x14ac:dyDescent="0.2">
      <c r="A6541">
        <v>757</v>
      </c>
      <c r="B6541">
        <v>328212.142705284</v>
      </c>
      <c r="C6541">
        <v>14.277172507284099</v>
      </c>
      <c r="D6541">
        <v>26.491472137809499</v>
      </c>
      <c r="E6541" t="s">
        <v>20</v>
      </c>
      <c r="F6541">
        <v>35051.678307170499</v>
      </c>
      <c r="G6541">
        <v>24213.212486190601</v>
      </c>
      <c r="H6541">
        <v>10838.4658209799</v>
      </c>
    </row>
    <row r="6542" spans="1:9" x14ac:dyDescent="0.2">
      <c r="A6542">
        <v>757</v>
      </c>
      <c r="B6542">
        <v>328212.142705284</v>
      </c>
      <c r="C6542">
        <v>19.8337891789457</v>
      </c>
      <c r="D6542">
        <v>32.048088809470997</v>
      </c>
      <c r="E6542" t="s">
        <v>17</v>
      </c>
      <c r="F6542">
        <v>171048.33779902299</v>
      </c>
      <c r="G6542">
        <v>160209.871978043</v>
      </c>
      <c r="H6542">
        <v>10838.4658209799</v>
      </c>
      <c r="I6542">
        <v>4.6592736535316996</v>
      </c>
    </row>
    <row r="6543" spans="1:9" x14ac:dyDescent="0.2">
      <c r="A6543">
        <v>757</v>
      </c>
      <c r="B6543">
        <v>328212.142705284</v>
      </c>
      <c r="C6543">
        <v>21.197147439418199</v>
      </c>
      <c r="D6543">
        <v>33.411447069943598</v>
      </c>
      <c r="E6543" t="s">
        <v>18</v>
      </c>
      <c r="F6543">
        <v>180679.22911957299</v>
      </c>
      <c r="G6543">
        <v>156321.66826808301</v>
      </c>
      <c r="H6543">
        <v>24357.5608514901</v>
      </c>
      <c r="I6543">
        <v>1.0525279723248799</v>
      </c>
    </row>
    <row r="6544" spans="1:9" x14ac:dyDescent="0.2">
      <c r="A6544">
        <v>757</v>
      </c>
      <c r="B6544">
        <v>328212.142705284</v>
      </c>
      <c r="C6544">
        <v>25.9296119782266</v>
      </c>
      <c r="D6544">
        <v>38.143911608751999</v>
      </c>
      <c r="E6544" t="s">
        <v>17</v>
      </c>
      <c r="F6544">
        <v>537161.29362486303</v>
      </c>
      <c r="G6544">
        <v>512803.73277337197</v>
      </c>
      <c r="H6544">
        <v>24357.5608514901</v>
      </c>
      <c r="I6544">
        <v>2.9041662904867702</v>
      </c>
    </row>
    <row r="6545" spans="1:9" x14ac:dyDescent="0.2">
      <c r="A6545">
        <v>757</v>
      </c>
      <c r="B6545">
        <v>328212.142705284</v>
      </c>
      <c r="C6545">
        <v>26.3331828981588</v>
      </c>
      <c r="D6545">
        <v>38.547482528684199</v>
      </c>
      <c r="E6545" t="s">
        <v>19</v>
      </c>
      <c r="F6545">
        <v>507668.995812017</v>
      </c>
      <c r="G6545">
        <v>483311.434960527</v>
      </c>
      <c r="H6545">
        <v>24357.5608514901</v>
      </c>
      <c r="I6545">
        <v>0.940512176383279</v>
      </c>
    </row>
    <row r="6546" spans="1:9" x14ac:dyDescent="0.2">
      <c r="A6546">
        <v>757</v>
      </c>
      <c r="B6546">
        <v>328212.142705284</v>
      </c>
      <c r="C6546">
        <v>33.955558104500497</v>
      </c>
      <c r="D6546">
        <v>46.1698577350259</v>
      </c>
      <c r="E6546" t="s">
        <v>18</v>
      </c>
      <c r="F6546">
        <v>473951.631767607</v>
      </c>
      <c r="G6546">
        <v>435635.21554668603</v>
      </c>
      <c r="H6546">
        <v>38316.416220920801</v>
      </c>
      <c r="I6546">
        <v>0.89392130746072596</v>
      </c>
    </row>
    <row r="6547" spans="1:9" x14ac:dyDescent="0.2">
      <c r="A6547">
        <v>757</v>
      </c>
      <c r="B6547">
        <v>328212.142705284</v>
      </c>
      <c r="C6547">
        <v>38.588156060820097</v>
      </c>
      <c r="D6547">
        <v>50.802455691345401</v>
      </c>
      <c r="E6547" t="s">
        <v>20</v>
      </c>
      <c r="F6547">
        <v>473951.631767607</v>
      </c>
      <c r="G6547">
        <v>421092.17031739198</v>
      </c>
      <c r="H6547">
        <v>52859.461450214301</v>
      </c>
    </row>
    <row r="6548" spans="1:9" x14ac:dyDescent="0.2">
      <c r="A6548">
        <v>757</v>
      </c>
      <c r="B6548">
        <v>328212.142705284</v>
      </c>
      <c r="C6548">
        <v>43.644879281643398</v>
      </c>
      <c r="D6548">
        <v>55.859178912168801</v>
      </c>
      <c r="E6548" t="s">
        <v>19</v>
      </c>
      <c r="F6548">
        <v>409170.67849382001</v>
      </c>
      <c r="G6548">
        <v>356311.21704360598</v>
      </c>
      <c r="H6548">
        <v>52859.461450214301</v>
      </c>
      <c r="I6548">
        <v>0.80064946376045698</v>
      </c>
    </row>
    <row r="6549" spans="1:9" x14ac:dyDescent="0.2">
      <c r="A6549">
        <v>757</v>
      </c>
      <c r="B6549">
        <v>328212.142705284</v>
      </c>
      <c r="C6549">
        <v>44.991688517643603</v>
      </c>
      <c r="D6549">
        <v>57.205988148168899</v>
      </c>
      <c r="E6549" t="s">
        <v>20</v>
      </c>
      <c r="F6549">
        <v>409170.67849382001</v>
      </c>
      <c r="G6549">
        <v>24636.462361823898</v>
      </c>
      <c r="H6549">
        <v>384534.21613199601</v>
      </c>
    </row>
    <row r="6550" spans="1:9" x14ac:dyDescent="0.2">
      <c r="A6550">
        <v>757</v>
      </c>
      <c r="B6550">
        <v>328212.142705284</v>
      </c>
      <c r="C6550">
        <v>47.120922419956798</v>
      </c>
      <c r="D6550">
        <v>59.335222050482102</v>
      </c>
      <c r="E6550" t="s">
        <v>19</v>
      </c>
      <c r="F6550">
        <v>413895.018229637</v>
      </c>
      <c r="G6550">
        <v>29360.802097640899</v>
      </c>
      <c r="H6550">
        <v>384534.21613199601</v>
      </c>
      <c r="I6550">
        <v>0.90512765922709504</v>
      </c>
    </row>
    <row r="6551" spans="1:9" x14ac:dyDescent="0.2">
      <c r="A6551">
        <v>757</v>
      </c>
      <c r="B6551">
        <v>328212.142705284</v>
      </c>
      <c r="C6551">
        <v>48.288585904752601</v>
      </c>
      <c r="D6551">
        <v>60.502885535277997</v>
      </c>
      <c r="E6551" t="s">
        <v>20</v>
      </c>
      <c r="F6551">
        <v>413895.018229637</v>
      </c>
      <c r="G6551">
        <v>0</v>
      </c>
      <c r="H6551">
        <v>413895.018229637</v>
      </c>
    </row>
    <row r="6552" spans="1:9" x14ac:dyDescent="0.2">
      <c r="A6552">
        <v>758</v>
      </c>
      <c r="B6552">
        <v>27683.6374117386</v>
      </c>
      <c r="C6552">
        <v>0</v>
      </c>
      <c r="D6552">
        <v>10.850153625286101</v>
      </c>
      <c r="E6552" t="s">
        <v>17</v>
      </c>
      <c r="F6552">
        <v>72816.091308295901</v>
      </c>
      <c r="G6552">
        <v>72816.091308295901</v>
      </c>
      <c r="H6552">
        <v>0</v>
      </c>
      <c r="I6552">
        <v>1</v>
      </c>
    </row>
    <row r="6553" spans="1:9" x14ac:dyDescent="0.2">
      <c r="A6553">
        <v>758</v>
      </c>
      <c r="B6553">
        <v>27683.6374117386</v>
      </c>
      <c r="C6553">
        <v>0.96594367194383302</v>
      </c>
      <c r="D6553">
        <v>11.8160972972299</v>
      </c>
      <c r="E6553" t="s">
        <v>19</v>
      </c>
      <c r="F6553">
        <v>83358.986481749904</v>
      </c>
      <c r="G6553">
        <v>83358.986481749904</v>
      </c>
      <c r="H6553" s="15">
        <v>2.7284841053187799E-12</v>
      </c>
      <c r="I6553">
        <v>1.1393266143781999</v>
      </c>
    </row>
    <row r="6554" spans="1:9" x14ac:dyDescent="0.2">
      <c r="A6554">
        <v>758</v>
      </c>
      <c r="B6554">
        <v>27683.6374117386</v>
      </c>
      <c r="C6554">
        <v>1.4331417265072499</v>
      </c>
      <c r="D6554">
        <v>12.283295351793299</v>
      </c>
      <c r="E6554" t="s">
        <v>20</v>
      </c>
      <c r="F6554">
        <v>83358.986481749904</v>
      </c>
      <c r="G6554">
        <v>78630.184281658701</v>
      </c>
      <c r="H6554">
        <v>4728.8022000911797</v>
      </c>
    </row>
    <row r="6555" spans="1:9" x14ac:dyDescent="0.2">
      <c r="A6555">
        <v>758</v>
      </c>
      <c r="B6555">
        <v>27683.6374117386</v>
      </c>
      <c r="C6555">
        <v>2.1470037892546499</v>
      </c>
      <c r="D6555">
        <v>12.9971574145407</v>
      </c>
      <c r="E6555" t="s">
        <v>18</v>
      </c>
      <c r="F6555">
        <v>77339.073337507303</v>
      </c>
      <c r="G6555">
        <v>68059.437592307295</v>
      </c>
      <c r="H6555">
        <v>9279.6357452000302</v>
      </c>
      <c r="I6555">
        <v>0.91770594053050403</v>
      </c>
    </row>
    <row r="6556" spans="1:9" x14ac:dyDescent="0.2">
      <c r="A6556">
        <v>758</v>
      </c>
      <c r="B6556">
        <v>27683.6374117386</v>
      </c>
      <c r="C6556">
        <v>2.93307727025234</v>
      </c>
      <c r="D6556">
        <v>13.7832308955384</v>
      </c>
      <c r="E6556" t="s">
        <v>18</v>
      </c>
      <c r="F6556">
        <v>74270.670896905402</v>
      </c>
      <c r="G6556">
        <v>59860.067642472299</v>
      </c>
      <c r="H6556">
        <v>14410.603254433099</v>
      </c>
      <c r="I6556">
        <v>0.95067736148554505</v>
      </c>
    </row>
    <row r="6557" spans="1:9" x14ac:dyDescent="0.2">
      <c r="A6557">
        <v>758</v>
      </c>
      <c r="B6557">
        <v>27683.6374117386</v>
      </c>
      <c r="C6557">
        <v>4.1004444781973</v>
      </c>
      <c r="D6557">
        <v>14.950598103483401</v>
      </c>
      <c r="E6557" t="s">
        <v>18</v>
      </c>
      <c r="F6557">
        <v>68105.440834583496</v>
      </c>
      <c r="G6557">
        <v>5233.8507435277897</v>
      </c>
      <c r="H6557">
        <v>62871.590091055798</v>
      </c>
      <c r="I6557">
        <v>0.89044963576405001</v>
      </c>
    </row>
    <row r="6558" spans="1:9" x14ac:dyDescent="0.2">
      <c r="A6558">
        <v>758</v>
      </c>
      <c r="B6558">
        <v>27683.6374117386</v>
      </c>
      <c r="C6558">
        <v>4.9433105538688897</v>
      </c>
      <c r="D6558">
        <v>15.793464179154901</v>
      </c>
      <c r="E6558" t="s">
        <v>20</v>
      </c>
      <c r="F6558">
        <v>68105.440834583496</v>
      </c>
      <c r="G6558">
        <v>0</v>
      </c>
      <c r="H6558">
        <v>68105.440834583496</v>
      </c>
    </row>
    <row r="6559" spans="1:9" x14ac:dyDescent="0.2">
      <c r="A6559">
        <v>759</v>
      </c>
      <c r="B6559">
        <v>10485.2066569828</v>
      </c>
      <c r="C6559">
        <v>0</v>
      </c>
      <c r="D6559">
        <v>8.8549506358179499</v>
      </c>
      <c r="E6559" t="s">
        <v>17</v>
      </c>
      <c r="F6559">
        <v>19367.818561091401</v>
      </c>
      <c r="G6559">
        <v>19367.818561091401</v>
      </c>
      <c r="H6559">
        <v>0</v>
      </c>
      <c r="I6559">
        <v>1</v>
      </c>
    </row>
    <row r="6560" spans="1:9" x14ac:dyDescent="0.2">
      <c r="A6560">
        <v>759</v>
      </c>
      <c r="B6560">
        <v>10485.2066569828</v>
      </c>
      <c r="C6560">
        <v>1.07185764066611</v>
      </c>
      <c r="D6560">
        <v>9.9268082764840599</v>
      </c>
      <c r="E6560" t="s">
        <v>18</v>
      </c>
      <c r="F6560">
        <v>24672.727868588601</v>
      </c>
      <c r="G6560">
        <v>17835.487383437099</v>
      </c>
      <c r="H6560">
        <v>6837.2404851515303</v>
      </c>
      <c r="I6560">
        <v>1.2671613582291099</v>
      </c>
    </row>
    <row r="6561" spans="1:9" x14ac:dyDescent="0.2">
      <c r="A6561">
        <v>759</v>
      </c>
      <c r="B6561">
        <v>10485.2066569828</v>
      </c>
      <c r="C6561">
        <v>2.3992470802619001</v>
      </c>
      <c r="D6561">
        <v>11.254197716079901</v>
      </c>
      <c r="E6561" t="s">
        <v>18</v>
      </c>
      <c r="F6561">
        <v>23091.295971003801</v>
      </c>
      <c r="G6561">
        <v>8539.8272567491404</v>
      </c>
      <c r="H6561">
        <v>14551.468714254701</v>
      </c>
      <c r="I6561">
        <v>0.90285223771092404</v>
      </c>
    </row>
    <row r="6562" spans="1:9" x14ac:dyDescent="0.2">
      <c r="A6562">
        <v>759</v>
      </c>
      <c r="B6562">
        <v>10485.2066569828</v>
      </c>
      <c r="C6562">
        <v>5.0430998606712798</v>
      </c>
      <c r="D6562">
        <v>13.8980504964892</v>
      </c>
      <c r="E6562" t="s">
        <v>20</v>
      </c>
      <c r="F6562">
        <v>23091.295971003801</v>
      </c>
      <c r="G6562">
        <v>0</v>
      </c>
      <c r="H6562">
        <v>23091.295971003801</v>
      </c>
    </row>
    <row r="6563" spans="1:9" x14ac:dyDescent="0.2">
      <c r="A6563">
        <v>760</v>
      </c>
      <c r="B6563">
        <v>10547.5884515384</v>
      </c>
      <c r="C6563">
        <v>0</v>
      </c>
      <c r="D6563">
        <v>12.309485956452299</v>
      </c>
      <c r="E6563" t="s">
        <v>17</v>
      </c>
      <c r="F6563">
        <v>31488.349651441898</v>
      </c>
      <c r="G6563">
        <v>31488.349651441898</v>
      </c>
      <c r="H6563">
        <v>0</v>
      </c>
      <c r="I6563">
        <v>1</v>
      </c>
    </row>
    <row r="6564" spans="1:9" x14ac:dyDescent="0.2">
      <c r="A6564">
        <v>760</v>
      </c>
      <c r="B6564">
        <v>10547.5884515384</v>
      </c>
      <c r="C6564">
        <v>2.1884516866729999</v>
      </c>
      <c r="D6564">
        <v>14.497937643125301</v>
      </c>
      <c r="E6564" t="s">
        <v>20</v>
      </c>
      <c r="F6564">
        <v>31488.349651441898</v>
      </c>
      <c r="G6564">
        <v>16271.7384943178</v>
      </c>
      <c r="H6564">
        <v>15216.611157124</v>
      </c>
    </row>
    <row r="6565" spans="1:9" x14ac:dyDescent="0.2">
      <c r="A6565">
        <v>760</v>
      </c>
      <c r="B6565">
        <v>10547.5884515384</v>
      </c>
      <c r="C6565">
        <v>5.14706389755872</v>
      </c>
      <c r="D6565">
        <v>17.456549854011001</v>
      </c>
      <c r="E6565" t="s">
        <v>19</v>
      </c>
      <c r="F6565">
        <v>30764.209226118001</v>
      </c>
      <c r="G6565">
        <v>15547.598068993901</v>
      </c>
      <c r="H6565">
        <v>15216.611157124</v>
      </c>
      <c r="I6565">
        <v>0.90792928331272005</v>
      </c>
    </row>
    <row r="6566" spans="1:9" x14ac:dyDescent="0.2">
      <c r="A6566">
        <v>760</v>
      </c>
      <c r="B6566">
        <v>10547.5884515384</v>
      </c>
      <c r="C6566">
        <v>5.17453825336161</v>
      </c>
      <c r="D6566">
        <v>17.484024209813899</v>
      </c>
      <c r="E6566" t="s">
        <v>20</v>
      </c>
      <c r="F6566">
        <v>30764.209226118001</v>
      </c>
      <c r="G6566">
        <v>0</v>
      </c>
      <c r="H6566">
        <v>30764.209226118001</v>
      </c>
    </row>
    <row r="6567" spans="1:9" x14ac:dyDescent="0.2">
      <c r="A6567">
        <v>761</v>
      </c>
      <c r="B6567">
        <v>73778.750563621506</v>
      </c>
      <c r="C6567">
        <v>0</v>
      </c>
      <c r="D6567">
        <v>12.2302260273357</v>
      </c>
      <c r="E6567" t="s">
        <v>17</v>
      </c>
      <c r="F6567">
        <v>189508.92848053001</v>
      </c>
      <c r="G6567">
        <v>189508.92848053001</v>
      </c>
      <c r="H6567">
        <v>0</v>
      </c>
      <c r="I6567">
        <v>1</v>
      </c>
    </row>
    <row r="6568" spans="1:9" x14ac:dyDescent="0.2">
      <c r="A6568">
        <v>761</v>
      </c>
      <c r="B6568">
        <v>73778.750563621506</v>
      </c>
      <c r="C6568">
        <v>0.50433479280744198</v>
      </c>
      <c r="D6568">
        <v>12.7345608201432</v>
      </c>
      <c r="E6568" t="s">
        <v>20</v>
      </c>
      <c r="F6568">
        <v>189508.92848053001</v>
      </c>
      <c r="G6568">
        <v>188330.556488362</v>
      </c>
      <c r="H6568">
        <v>1178.37199216767</v>
      </c>
    </row>
    <row r="6569" spans="1:9" x14ac:dyDescent="0.2">
      <c r="A6569">
        <v>761</v>
      </c>
      <c r="B6569">
        <v>73778.750563621506</v>
      </c>
      <c r="C6569">
        <v>1.08141061127378</v>
      </c>
      <c r="D6569">
        <v>13.3116366386095</v>
      </c>
      <c r="E6569" t="s">
        <v>20</v>
      </c>
      <c r="F6569">
        <v>189508.92848053001</v>
      </c>
      <c r="G6569">
        <v>187184.54068034701</v>
      </c>
      <c r="H6569">
        <v>2324.3878001834701</v>
      </c>
    </row>
    <row r="6570" spans="1:9" x14ac:dyDescent="0.2">
      <c r="A6570">
        <v>761</v>
      </c>
      <c r="B6570">
        <v>73778.750563621506</v>
      </c>
      <c r="C6570">
        <v>1.6220496522369801</v>
      </c>
      <c r="D6570">
        <v>13.852275679572699</v>
      </c>
      <c r="E6570" t="s">
        <v>18</v>
      </c>
      <c r="F6570">
        <v>178340.04954821299</v>
      </c>
      <c r="G6570">
        <v>174673.72684823</v>
      </c>
      <c r="H6570">
        <v>3666.32269998325</v>
      </c>
      <c r="I6570">
        <v>0.93271211158298795</v>
      </c>
    </row>
    <row r="6571" spans="1:9" x14ac:dyDescent="0.2">
      <c r="A6571">
        <v>761</v>
      </c>
      <c r="B6571">
        <v>73778.750563621506</v>
      </c>
      <c r="C6571">
        <v>2.9629686871302199</v>
      </c>
      <c r="D6571">
        <v>15.193194714465999</v>
      </c>
      <c r="E6571" t="s">
        <v>20</v>
      </c>
      <c r="F6571">
        <v>178340.04954821299</v>
      </c>
      <c r="G6571">
        <v>173181.293218718</v>
      </c>
      <c r="H6571">
        <v>5158.7563294949096</v>
      </c>
    </row>
    <row r="6572" spans="1:9" x14ac:dyDescent="0.2">
      <c r="A6572">
        <v>761</v>
      </c>
      <c r="B6572">
        <v>73778.750563621506</v>
      </c>
      <c r="C6572">
        <v>3.8911435078372598</v>
      </c>
      <c r="D6572">
        <v>16.121369535172999</v>
      </c>
      <c r="E6572" t="s">
        <v>20</v>
      </c>
      <c r="F6572">
        <v>178340.04954821299</v>
      </c>
      <c r="G6572">
        <v>171708.20331066099</v>
      </c>
      <c r="H6572">
        <v>6631.8462375524005</v>
      </c>
    </row>
    <row r="6573" spans="1:9" x14ac:dyDescent="0.2">
      <c r="A6573">
        <v>761</v>
      </c>
      <c r="B6573">
        <v>73778.750563621506</v>
      </c>
      <c r="C6573">
        <v>5.1421563748175796</v>
      </c>
      <c r="D6573">
        <v>17.372382402153299</v>
      </c>
      <c r="E6573" t="s">
        <v>20</v>
      </c>
      <c r="F6573">
        <v>178340.04954821299</v>
      </c>
      <c r="G6573">
        <v>170244.80901706099</v>
      </c>
      <c r="H6573">
        <v>8095.2405311521597</v>
      </c>
    </row>
    <row r="6574" spans="1:9" x14ac:dyDescent="0.2">
      <c r="A6574">
        <v>761</v>
      </c>
      <c r="B6574">
        <v>73778.750563621506</v>
      </c>
      <c r="C6574">
        <v>6.0961587932641299</v>
      </c>
      <c r="D6574">
        <v>18.326384820599898</v>
      </c>
      <c r="E6574" t="s">
        <v>18</v>
      </c>
      <c r="F6574">
        <v>224666.755358464</v>
      </c>
      <c r="G6574">
        <v>214895.279980761</v>
      </c>
      <c r="H6574">
        <v>9771.4753777033602</v>
      </c>
      <c r="I6574">
        <v>1.24320914451892</v>
      </c>
    </row>
    <row r="6575" spans="1:9" x14ac:dyDescent="0.2">
      <c r="A6575">
        <v>761</v>
      </c>
      <c r="B6575">
        <v>73778.750563621506</v>
      </c>
      <c r="C6575">
        <v>7.5556006130050104</v>
      </c>
      <c r="D6575">
        <v>19.785826640340701</v>
      </c>
      <c r="E6575" t="s">
        <v>18</v>
      </c>
      <c r="F6575">
        <v>250981.83454177299</v>
      </c>
      <c r="G6575">
        <v>239483.560975445</v>
      </c>
      <c r="H6575">
        <v>11498.2735663283</v>
      </c>
      <c r="I6575">
        <v>1.11404727757516</v>
      </c>
    </row>
    <row r="6576" spans="1:9" x14ac:dyDescent="0.2">
      <c r="A6576">
        <v>761</v>
      </c>
      <c r="B6576">
        <v>73778.750563621506</v>
      </c>
      <c r="C6576">
        <v>8.6243826409831499</v>
      </c>
      <c r="D6576">
        <v>20.8546086683189</v>
      </c>
      <c r="E6576" t="s">
        <v>18</v>
      </c>
      <c r="F6576">
        <v>280630.40036725299</v>
      </c>
      <c r="G6576">
        <v>267010.361517741</v>
      </c>
      <c r="H6576">
        <v>13620.0388495119</v>
      </c>
      <c r="I6576">
        <v>1.1176181910729801</v>
      </c>
    </row>
    <row r="6577" spans="1:9" x14ac:dyDescent="0.2">
      <c r="A6577">
        <v>761</v>
      </c>
      <c r="B6577">
        <v>73778.750563621506</v>
      </c>
      <c r="C6577">
        <v>9.5606818497268407</v>
      </c>
      <c r="D6577">
        <v>21.790907877062601</v>
      </c>
      <c r="E6577" t="s">
        <v>20</v>
      </c>
      <c r="F6577">
        <v>280630.40036725299</v>
      </c>
      <c r="G6577">
        <v>265355.06038844498</v>
      </c>
      <c r="H6577">
        <v>15275.3399788078</v>
      </c>
    </row>
    <row r="6578" spans="1:9" x14ac:dyDescent="0.2">
      <c r="A6578">
        <v>761</v>
      </c>
      <c r="B6578">
        <v>73778.750563621506</v>
      </c>
      <c r="C6578">
        <v>10.444788881849799</v>
      </c>
      <c r="D6578">
        <v>22.675014909185599</v>
      </c>
      <c r="E6578" t="s">
        <v>18</v>
      </c>
      <c r="F6578">
        <v>320813.72775637801</v>
      </c>
      <c r="G6578">
        <v>303695.64778431301</v>
      </c>
      <c r="H6578">
        <v>17118.079972065399</v>
      </c>
      <c r="I6578">
        <v>1.1405855118089301</v>
      </c>
    </row>
    <row r="6579" spans="1:9" x14ac:dyDescent="0.2">
      <c r="A6579">
        <v>761</v>
      </c>
      <c r="B6579">
        <v>73778.750563621506</v>
      </c>
      <c r="C6579">
        <v>10.976618725426601</v>
      </c>
      <c r="D6579">
        <v>23.2068447527624</v>
      </c>
      <c r="E6579" t="s">
        <v>18</v>
      </c>
      <c r="F6579">
        <v>311932.13178686798</v>
      </c>
      <c r="G6579">
        <v>292805.65672067</v>
      </c>
      <c r="H6579">
        <v>19126.4750661984</v>
      </c>
      <c r="I6579">
        <v>0.96805418810638799</v>
      </c>
    </row>
    <row r="6580" spans="1:9" x14ac:dyDescent="0.2">
      <c r="A6580">
        <v>761</v>
      </c>
      <c r="B6580">
        <v>73778.750563621506</v>
      </c>
      <c r="C6580">
        <v>12.039106360806599</v>
      </c>
      <c r="D6580">
        <v>24.269332388142299</v>
      </c>
      <c r="E6580" t="s">
        <v>20</v>
      </c>
      <c r="F6580">
        <v>311932.13178686798</v>
      </c>
      <c r="G6580">
        <v>290318.18124094099</v>
      </c>
      <c r="H6580">
        <v>21613.9505459268</v>
      </c>
    </row>
    <row r="6581" spans="1:9" x14ac:dyDescent="0.2">
      <c r="A6581">
        <v>761</v>
      </c>
      <c r="B6581">
        <v>73778.750563621506</v>
      </c>
      <c r="C6581">
        <v>13.4987599800677</v>
      </c>
      <c r="D6581">
        <v>25.7289860074034</v>
      </c>
      <c r="E6581" t="s">
        <v>20</v>
      </c>
      <c r="F6581">
        <v>311932.13178686798</v>
      </c>
      <c r="G6581">
        <v>287545.14275455498</v>
      </c>
      <c r="H6581">
        <v>24386.9890323131</v>
      </c>
    </row>
    <row r="6582" spans="1:9" x14ac:dyDescent="0.2">
      <c r="A6582">
        <v>761</v>
      </c>
      <c r="B6582">
        <v>73778.750563621506</v>
      </c>
      <c r="C6582">
        <v>14.8809937824646</v>
      </c>
      <c r="D6582">
        <v>27.111219809800399</v>
      </c>
      <c r="E6582" t="s">
        <v>18</v>
      </c>
      <c r="F6582">
        <v>303436.99086523498</v>
      </c>
      <c r="G6582">
        <v>276696.232977896</v>
      </c>
      <c r="H6582">
        <v>26740.757887339401</v>
      </c>
      <c r="I6582">
        <v>0.95025469728533496</v>
      </c>
    </row>
    <row r="6583" spans="1:9" x14ac:dyDescent="0.2">
      <c r="A6583">
        <v>761</v>
      </c>
      <c r="B6583">
        <v>73778.750563621506</v>
      </c>
      <c r="C6583">
        <v>16.179038151645699</v>
      </c>
      <c r="D6583">
        <v>28.409264178981399</v>
      </c>
      <c r="E6583" t="s">
        <v>20</v>
      </c>
      <c r="F6583">
        <v>303436.99086523498</v>
      </c>
      <c r="G6583">
        <v>273922.91833624302</v>
      </c>
      <c r="H6583">
        <v>29514.072528991899</v>
      </c>
    </row>
    <row r="6584" spans="1:9" x14ac:dyDescent="0.2">
      <c r="A6584">
        <v>761</v>
      </c>
      <c r="B6584">
        <v>73778.750563621506</v>
      </c>
      <c r="C6584">
        <v>16.865948722920098</v>
      </c>
      <c r="D6584">
        <v>29.096174750255901</v>
      </c>
      <c r="E6584" t="s">
        <v>18</v>
      </c>
      <c r="F6584">
        <v>286360.57553393999</v>
      </c>
      <c r="G6584">
        <v>42337.343348013797</v>
      </c>
      <c r="H6584">
        <v>244023.232185926</v>
      </c>
      <c r="I6584">
        <v>0.92743706478388599</v>
      </c>
    </row>
    <row r="6585" spans="1:9" x14ac:dyDescent="0.2">
      <c r="A6585">
        <v>761</v>
      </c>
      <c r="B6585">
        <v>73778.750563621506</v>
      </c>
      <c r="C6585">
        <v>17.396094267213201</v>
      </c>
      <c r="D6585">
        <v>29.626320294548901</v>
      </c>
      <c r="E6585" t="s">
        <v>19</v>
      </c>
      <c r="F6585">
        <v>279175.17645825702</v>
      </c>
      <c r="G6585">
        <v>35151.944272330999</v>
      </c>
      <c r="H6585">
        <v>244023.232185926</v>
      </c>
      <c r="I6585">
        <v>0.81299835609817594</v>
      </c>
    </row>
    <row r="6586" spans="1:9" x14ac:dyDescent="0.2">
      <c r="A6586">
        <v>761</v>
      </c>
      <c r="B6586">
        <v>73778.750563621506</v>
      </c>
      <c r="C6586">
        <v>19.080403228683601</v>
      </c>
      <c r="D6586">
        <v>31.3106292560194</v>
      </c>
      <c r="E6586" t="s">
        <v>18</v>
      </c>
      <c r="F6586">
        <v>277495.52963576501</v>
      </c>
      <c r="G6586">
        <v>0</v>
      </c>
      <c r="H6586">
        <v>277495.52963576501</v>
      </c>
      <c r="I6586">
        <v>0.886666151272827</v>
      </c>
    </row>
    <row r="6587" spans="1:9" x14ac:dyDescent="0.2">
      <c r="A6587">
        <v>762</v>
      </c>
      <c r="B6587">
        <v>245823.77406637001</v>
      </c>
      <c r="C6587">
        <v>0</v>
      </c>
      <c r="D6587">
        <v>9.3841956934057205</v>
      </c>
      <c r="E6587" t="s">
        <v>17</v>
      </c>
      <c r="F6587">
        <v>246948.65020819899</v>
      </c>
      <c r="G6587">
        <v>246948.65020819899</v>
      </c>
      <c r="H6587">
        <v>0</v>
      </c>
      <c r="I6587">
        <v>1</v>
      </c>
    </row>
    <row r="6588" spans="1:9" x14ac:dyDescent="0.2">
      <c r="A6588">
        <v>762</v>
      </c>
      <c r="B6588">
        <v>245823.77406637001</v>
      </c>
      <c r="C6588">
        <v>1.20449696236715</v>
      </c>
      <c r="D6588">
        <v>10.588692655772901</v>
      </c>
      <c r="E6588" t="s">
        <v>18</v>
      </c>
      <c r="F6588">
        <v>301553.98411282501</v>
      </c>
      <c r="G6588">
        <v>293550.99777575699</v>
      </c>
      <c r="H6588">
        <v>8002.9863370678704</v>
      </c>
      <c r="I6588">
        <v>1.2138602609320699</v>
      </c>
    </row>
    <row r="6589" spans="1:9" x14ac:dyDescent="0.2">
      <c r="A6589">
        <v>762</v>
      </c>
      <c r="B6589">
        <v>245823.77406637001</v>
      </c>
      <c r="C6589">
        <v>3.4011499899525099</v>
      </c>
      <c r="D6589">
        <v>12.7853456833582</v>
      </c>
      <c r="E6589" t="s">
        <v>20</v>
      </c>
      <c r="F6589">
        <v>301553.98411282501</v>
      </c>
      <c r="G6589">
        <v>286618.44434965402</v>
      </c>
      <c r="H6589">
        <v>14935.5397631716</v>
      </c>
    </row>
    <row r="6590" spans="1:9" x14ac:dyDescent="0.2">
      <c r="A6590">
        <v>762</v>
      </c>
      <c r="B6590">
        <v>245823.77406637001</v>
      </c>
      <c r="C6590">
        <v>4.8937878267570403</v>
      </c>
      <c r="D6590">
        <v>14.277983520162801</v>
      </c>
      <c r="E6590" t="s">
        <v>20</v>
      </c>
      <c r="F6590">
        <v>301553.98411282501</v>
      </c>
      <c r="G6590">
        <v>278824.29006678</v>
      </c>
      <c r="H6590">
        <v>22729.694046045701</v>
      </c>
    </row>
    <row r="6591" spans="1:9" x14ac:dyDescent="0.2">
      <c r="A6591">
        <v>762</v>
      </c>
      <c r="B6591">
        <v>245823.77406637001</v>
      </c>
      <c r="C6591">
        <v>5.9008387223207199</v>
      </c>
      <c r="D6591">
        <v>15.2850344157264</v>
      </c>
      <c r="E6591" t="s">
        <v>20</v>
      </c>
      <c r="F6591">
        <v>301553.98411282501</v>
      </c>
      <c r="G6591">
        <v>272174.48875880701</v>
      </c>
      <c r="H6591">
        <v>29379.4953540184</v>
      </c>
    </row>
    <row r="6592" spans="1:9" x14ac:dyDescent="0.2">
      <c r="A6592">
        <v>762</v>
      </c>
      <c r="B6592">
        <v>245823.77406637001</v>
      </c>
      <c r="C6592">
        <v>6.3817398141188102</v>
      </c>
      <c r="D6592">
        <v>15.7659355075245</v>
      </c>
      <c r="E6592" t="s">
        <v>18</v>
      </c>
      <c r="F6592">
        <v>304827.78307968698</v>
      </c>
      <c r="G6592">
        <v>267803.71121201699</v>
      </c>
      <c r="H6592">
        <v>37024.071867669802</v>
      </c>
      <c r="I6592">
        <v>0.98368733802871</v>
      </c>
    </row>
    <row r="6593" spans="1:9" x14ac:dyDescent="0.2">
      <c r="A6593">
        <v>762</v>
      </c>
      <c r="B6593">
        <v>245823.77406637001</v>
      </c>
      <c r="C6593">
        <v>7.8036777135295701</v>
      </c>
      <c r="D6593">
        <v>17.187873406935299</v>
      </c>
      <c r="E6593" t="s">
        <v>18</v>
      </c>
      <c r="F6593">
        <v>269377.30897168099</v>
      </c>
      <c r="G6593">
        <v>224948.64142159099</v>
      </c>
      <c r="H6593">
        <v>44428.667550090198</v>
      </c>
      <c r="I6593">
        <v>0.86056913174073602</v>
      </c>
    </row>
    <row r="6594" spans="1:9" x14ac:dyDescent="0.2">
      <c r="A6594">
        <v>762</v>
      </c>
      <c r="B6594">
        <v>245823.77406637001</v>
      </c>
      <c r="C6594">
        <v>9.7979533273210393</v>
      </c>
      <c r="D6594">
        <v>19.182149020726801</v>
      </c>
      <c r="E6594" t="s">
        <v>20</v>
      </c>
      <c r="F6594">
        <v>269377.30897168099</v>
      </c>
      <c r="G6594">
        <v>27973.728143696098</v>
      </c>
      <c r="H6594">
        <v>241403.58082798499</v>
      </c>
    </row>
    <row r="6595" spans="1:9" x14ac:dyDescent="0.2">
      <c r="A6595">
        <v>762</v>
      </c>
      <c r="B6595">
        <v>245823.77406637001</v>
      </c>
      <c r="C6595">
        <v>10.9602952581422</v>
      </c>
      <c r="D6595">
        <v>20.3444909515479</v>
      </c>
      <c r="E6595" t="s">
        <v>20</v>
      </c>
      <c r="F6595">
        <v>269377.30897168099</v>
      </c>
      <c r="G6595">
        <v>0</v>
      </c>
      <c r="H6595">
        <v>269377.30897168099</v>
      </c>
    </row>
    <row r="6596" spans="1:9" x14ac:dyDescent="0.2">
      <c r="A6596">
        <v>763</v>
      </c>
      <c r="B6596">
        <v>33485.251661543902</v>
      </c>
      <c r="C6596">
        <v>0</v>
      </c>
      <c r="D6596">
        <v>12.3475276372814</v>
      </c>
      <c r="E6596" t="s">
        <v>17</v>
      </c>
      <c r="F6596">
        <v>64465.090251296097</v>
      </c>
      <c r="G6596">
        <v>64465.090251296097</v>
      </c>
      <c r="H6596">
        <v>0</v>
      </c>
      <c r="I6596">
        <v>1</v>
      </c>
    </row>
    <row r="6597" spans="1:9" x14ac:dyDescent="0.2">
      <c r="A6597">
        <v>763</v>
      </c>
      <c r="B6597">
        <v>33485.251661543902</v>
      </c>
      <c r="C6597">
        <v>0.44908890852037697</v>
      </c>
      <c r="D6597">
        <v>12.796616545801699</v>
      </c>
      <c r="E6597" t="s">
        <v>19</v>
      </c>
      <c r="F6597">
        <v>71965.726513892194</v>
      </c>
      <c r="G6597">
        <v>71965.726513892194</v>
      </c>
      <c r="H6597" s="15">
        <v>-3.6379788070917101E-12</v>
      </c>
      <c r="I6597">
        <v>1.1138726966817001</v>
      </c>
    </row>
    <row r="6598" spans="1:9" x14ac:dyDescent="0.2">
      <c r="A6598">
        <v>763</v>
      </c>
      <c r="B6598">
        <v>33485.251661543902</v>
      </c>
      <c r="C6598">
        <v>0.59443679244323999</v>
      </c>
      <c r="D6598">
        <v>12.941964429724599</v>
      </c>
      <c r="E6598" t="s">
        <v>20</v>
      </c>
      <c r="F6598">
        <v>71965.726513892194</v>
      </c>
      <c r="G6598">
        <v>63560.149275350399</v>
      </c>
      <c r="H6598">
        <v>8405.5772385417495</v>
      </c>
    </row>
    <row r="6599" spans="1:9" x14ac:dyDescent="0.2">
      <c r="A6599">
        <v>763</v>
      </c>
      <c r="B6599">
        <v>33485.251661543902</v>
      </c>
      <c r="C6599">
        <v>0.60573861958627595</v>
      </c>
      <c r="D6599">
        <v>12.9532662568676</v>
      </c>
      <c r="E6599" t="s">
        <v>19</v>
      </c>
      <c r="F6599">
        <v>77203.851034443505</v>
      </c>
      <c r="G6599">
        <v>68798.273795901696</v>
      </c>
      <c r="H6599">
        <v>8405.5772385417495</v>
      </c>
      <c r="I6599">
        <v>1.08147046128095</v>
      </c>
    </row>
    <row r="6600" spans="1:9" x14ac:dyDescent="0.2">
      <c r="A6600">
        <v>763</v>
      </c>
      <c r="B6600">
        <v>33485.251661543902</v>
      </c>
      <c r="C6600">
        <v>0.74290730136740302</v>
      </c>
      <c r="D6600">
        <v>13.0904349386488</v>
      </c>
      <c r="E6600" t="s">
        <v>19</v>
      </c>
      <c r="F6600">
        <v>92918.630780989595</v>
      </c>
      <c r="G6600">
        <v>84513.0535424478</v>
      </c>
      <c r="H6600">
        <v>8405.5772385417495</v>
      </c>
      <c r="I6600">
        <v>1.22750138305457</v>
      </c>
    </row>
    <row r="6601" spans="1:9" x14ac:dyDescent="0.2">
      <c r="A6601">
        <v>763</v>
      </c>
      <c r="B6601">
        <v>33485.251661543902</v>
      </c>
      <c r="C6601">
        <v>0.75391753085440805</v>
      </c>
      <c r="D6601">
        <v>13.1014451681358</v>
      </c>
      <c r="E6601" t="s">
        <v>19</v>
      </c>
      <c r="F6601">
        <v>111886.774454844</v>
      </c>
      <c r="G6601">
        <v>103481.197216303</v>
      </c>
      <c r="H6601">
        <v>8405.5772385417495</v>
      </c>
      <c r="I6601">
        <v>1.22436824059419</v>
      </c>
    </row>
    <row r="6602" spans="1:9" x14ac:dyDescent="0.2">
      <c r="A6602">
        <v>763</v>
      </c>
      <c r="B6602">
        <v>33485.251661543902</v>
      </c>
      <c r="C6602">
        <v>1.15382563939158</v>
      </c>
      <c r="D6602">
        <v>13.5013532766729</v>
      </c>
      <c r="E6602" t="s">
        <v>18</v>
      </c>
      <c r="F6602">
        <v>113336.312635993</v>
      </c>
      <c r="G6602">
        <v>96985.381857092594</v>
      </c>
      <c r="H6602">
        <v>16350.9307789008</v>
      </c>
      <c r="I6602">
        <v>1.0118415332427</v>
      </c>
    </row>
    <row r="6603" spans="1:9" x14ac:dyDescent="0.2">
      <c r="A6603">
        <v>763</v>
      </c>
      <c r="B6603">
        <v>33485.251661543902</v>
      </c>
      <c r="C6603">
        <v>1.95153170839177</v>
      </c>
      <c r="D6603">
        <v>14.299059345673101</v>
      </c>
      <c r="E6603" t="s">
        <v>19</v>
      </c>
      <c r="F6603">
        <v>102467.003182692</v>
      </c>
      <c r="G6603">
        <v>86116.072403790997</v>
      </c>
      <c r="H6603">
        <v>16350.9307789008</v>
      </c>
      <c r="I6603">
        <v>0.88376422543552102</v>
      </c>
    </row>
    <row r="6604" spans="1:9" x14ac:dyDescent="0.2">
      <c r="A6604">
        <v>763</v>
      </c>
      <c r="B6604">
        <v>33485.251661543902</v>
      </c>
      <c r="C6604">
        <v>2.19450086207415</v>
      </c>
      <c r="D6604">
        <v>14.542028499355499</v>
      </c>
      <c r="E6604" t="s">
        <v>18</v>
      </c>
      <c r="F6604">
        <v>78578.306611922497</v>
      </c>
      <c r="G6604">
        <v>4656.0062103986602</v>
      </c>
      <c r="H6604">
        <v>73922.300401523898</v>
      </c>
      <c r="I6604">
        <v>0.72150195037684295</v>
      </c>
    </row>
    <row r="6605" spans="1:9" x14ac:dyDescent="0.2">
      <c r="A6605">
        <v>763</v>
      </c>
      <c r="B6605">
        <v>33485.251661543902</v>
      </c>
      <c r="C6605">
        <v>2.34208665847861</v>
      </c>
      <c r="D6605">
        <v>14.68961429576</v>
      </c>
      <c r="E6605" t="s">
        <v>19</v>
      </c>
      <c r="F6605">
        <v>78695.775617824402</v>
      </c>
      <c r="G6605">
        <v>4773.4752163005196</v>
      </c>
      <c r="H6605">
        <v>73922.300401523898</v>
      </c>
      <c r="I6605">
        <v>1.0128846914009499</v>
      </c>
    </row>
    <row r="6606" spans="1:9" x14ac:dyDescent="0.2">
      <c r="A6606">
        <v>763</v>
      </c>
      <c r="B6606">
        <v>33485.251661543902</v>
      </c>
      <c r="C6606">
        <v>2.5170523448827402</v>
      </c>
      <c r="D6606">
        <v>14.8645799821641</v>
      </c>
      <c r="E6606" t="s">
        <v>20</v>
      </c>
      <c r="F6606">
        <v>78695.775617824402</v>
      </c>
      <c r="G6606">
        <v>0</v>
      </c>
      <c r="H6606">
        <v>78695.775617824402</v>
      </c>
    </row>
    <row r="6607" spans="1:9" x14ac:dyDescent="0.2">
      <c r="A6607">
        <v>764</v>
      </c>
      <c r="B6607">
        <v>39708.415204970297</v>
      </c>
      <c r="C6607">
        <v>0</v>
      </c>
      <c r="D6607">
        <v>10.520100588828701</v>
      </c>
      <c r="E6607" t="s">
        <v>17</v>
      </c>
      <c r="F6607">
        <v>137097.77513920399</v>
      </c>
      <c r="G6607">
        <v>137097.77513920399</v>
      </c>
      <c r="H6607">
        <v>0</v>
      </c>
      <c r="I6607">
        <v>1</v>
      </c>
    </row>
    <row r="6608" spans="1:9" x14ac:dyDescent="0.2">
      <c r="A6608">
        <v>764</v>
      </c>
      <c r="B6608">
        <v>39708.415204970297</v>
      </c>
      <c r="C6608">
        <v>2.7716032148331302</v>
      </c>
      <c r="D6608">
        <v>13.2917038036618</v>
      </c>
      <c r="E6608" t="s">
        <v>18</v>
      </c>
      <c r="F6608">
        <v>182764.19501250199</v>
      </c>
      <c r="G6608">
        <v>179830.27913125901</v>
      </c>
      <c r="H6608">
        <v>2933.9158812433202</v>
      </c>
      <c r="I6608">
        <v>1.3149270059546301</v>
      </c>
    </row>
    <row r="6609" spans="1:9" x14ac:dyDescent="0.2">
      <c r="A6609">
        <v>764</v>
      </c>
      <c r="B6609">
        <v>39708.415204970297</v>
      </c>
      <c r="C6609">
        <v>3.4494126272735799</v>
      </c>
      <c r="D6609">
        <v>13.9695132161023</v>
      </c>
      <c r="E6609" t="s">
        <v>18</v>
      </c>
      <c r="F6609">
        <v>166623.33832538399</v>
      </c>
      <c r="G6609">
        <v>160441.301349644</v>
      </c>
      <c r="H6609">
        <v>6182.0369757403296</v>
      </c>
      <c r="I6609">
        <v>0.907139991694496</v>
      </c>
    </row>
    <row r="6610" spans="1:9" x14ac:dyDescent="0.2">
      <c r="A6610">
        <v>764</v>
      </c>
      <c r="B6610">
        <v>39708.415204970297</v>
      </c>
      <c r="C6610">
        <v>5.7774833778350096</v>
      </c>
      <c r="D6610">
        <v>16.297583966663701</v>
      </c>
      <c r="E6610" t="s">
        <v>20</v>
      </c>
      <c r="F6610">
        <v>166623.33832538399</v>
      </c>
      <c r="G6610">
        <v>157068.411179861</v>
      </c>
      <c r="H6610">
        <v>9554.9271455237304</v>
      </c>
    </row>
    <row r="6611" spans="1:9" x14ac:dyDescent="0.2">
      <c r="A6611">
        <v>764</v>
      </c>
      <c r="B6611">
        <v>39708.415204970297</v>
      </c>
      <c r="C6611">
        <v>7.0916704446088801</v>
      </c>
      <c r="D6611">
        <v>17.611771033437599</v>
      </c>
      <c r="E6611" t="s">
        <v>19</v>
      </c>
      <c r="F6611">
        <v>159206.822101264</v>
      </c>
      <c r="G6611">
        <v>149651.89495573999</v>
      </c>
      <c r="H6611">
        <v>9554.9271455237304</v>
      </c>
      <c r="I6611">
        <v>0.93466835448885</v>
      </c>
    </row>
    <row r="6612" spans="1:9" x14ac:dyDescent="0.2">
      <c r="A6612">
        <v>764</v>
      </c>
      <c r="B6612">
        <v>39708.415204970297</v>
      </c>
      <c r="C6612">
        <v>7.2186641604778901</v>
      </c>
      <c r="D6612">
        <v>17.738764749306601</v>
      </c>
      <c r="E6612" t="s">
        <v>18</v>
      </c>
      <c r="F6612">
        <v>145205.460637396</v>
      </c>
      <c r="G6612">
        <v>131580.51965608401</v>
      </c>
      <c r="H6612">
        <v>13624.9409813118</v>
      </c>
      <c r="I6612">
        <v>0.90583063592630197</v>
      </c>
    </row>
    <row r="6613" spans="1:9" x14ac:dyDescent="0.2">
      <c r="A6613">
        <v>764</v>
      </c>
      <c r="B6613">
        <v>39708.415204970297</v>
      </c>
      <c r="C6613">
        <v>7.74961410438247</v>
      </c>
      <c r="D6613">
        <v>18.269714693211199</v>
      </c>
      <c r="E6613" t="s">
        <v>19</v>
      </c>
      <c r="F6613">
        <v>121206.22263857001</v>
      </c>
      <c r="G6613">
        <v>107581.281657258</v>
      </c>
      <c r="H6613">
        <v>13624.9409813118</v>
      </c>
      <c r="I6613">
        <v>0.81518984391923299</v>
      </c>
    </row>
    <row r="6614" spans="1:9" x14ac:dyDescent="0.2">
      <c r="A6614">
        <v>764</v>
      </c>
      <c r="B6614">
        <v>39708.415204970297</v>
      </c>
      <c r="C6614">
        <v>9.1593855287615398</v>
      </c>
      <c r="D6614">
        <v>19.679486117590301</v>
      </c>
      <c r="E6614" t="s">
        <v>20</v>
      </c>
      <c r="F6614">
        <v>121206.22263857001</v>
      </c>
      <c r="G6614">
        <v>12308.789350033299</v>
      </c>
      <c r="H6614">
        <v>108897.43328853601</v>
      </c>
    </row>
    <row r="6615" spans="1:9" x14ac:dyDescent="0.2">
      <c r="A6615">
        <v>764</v>
      </c>
      <c r="B6615">
        <v>39708.415204970297</v>
      </c>
      <c r="C6615">
        <v>9.9690732990026696</v>
      </c>
      <c r="D6615">
        <v>20.489173887831399</v>
      </c>
      <c r="E6615" t="s">
        <v>19</v>
      </c>
      <c r="F6615">
        <v>121119.316050244</v>
      </c>
      <c r="G6615">
        <v>12221.8827617077</v>
      </c>
      <c r="H6615">
        <v>108897.43328853601</v>
      </c>
      <c r="I6615">
        <v>0.885410798567005</v>
      </c>
    </row>
    <row r="6616" spans="1:9" x14ac:dyDescent="0.2">
      <c r="A6616">
        <v>764</v>
      </c>
      <c r="B6616">
        <v>39708.415204970297</v>
      </c>
      <c r="C6616">
        <v>10.5283063408472</v>
      </c>
      <c r="D6616">
        <v>21.048406929675998</v>
      </c>
      <c r="E6616" t="s">
        <v>20</v>
      </c>
      <c r="F6616">
        <v>121119.316050244</v>
      </c>
      <c r="G6616">
        <v>0</v>
      </c>
      <c r="H6616">
        <v>121119.316050244</v>
      </c>
    </row>
    <row r="6617" spans="1:9" x14ac:dyDescent="0.2">
      <c r="A6617">
        <v>765</v>
      </c>
      <c r="B6617">
        <v>239684.26502229</v>
      </c>
      <c r="C6617">
        <v>0</v>
      </c>
      <c r="D6617">
        <v>9.6768180978665193</v>
      </c>
      <c r="E6617" t="s">
        <v>17</v>
      </c>
      <c r="F6617">
        <v>13922.3950900484</v>
      </c>
      <c r="G6617">
        <v>13922.3950900484</v>
      </c>
      <c r="H6617">
        <v>0</v>
      </c>
      <c r="I6617">
        <v>1</v>
      </c>
    </row>
    <row r="6618" spans="1:9" x14ac:dyDescent="0.2">
      <c r="A6618">
        <v>765</v>
      </c>
      <c r="B6618">
        <v>239684.26502229</v>
      </c>
      <c r="C6618">
        <v>0.615133573929315</v>
      </c>
      <c r="D6618">
        <v>10.2919516717958</v>
      </c>
      <c r="E6618" t="s">
        <v>18</v>
      </c>
      <c r="F6618">
        <v>14460.307557141899</v>
      </c>
      <c r="G6618">
        <v>11224.1616916438</v>
      </c>
      <c r="H6618">
        <v>3236.1458654980202</v>
      </c>
      <c r="I6618">
        <v>1.0354783248977</v>
      </c>
    </row>
    <row r="6619" spans="1:9" x14ac:dyDescent="0.2">
      <c r="A6619">
        <v>765</v>
      </c>
      <c r="B6619">
        <v>239684.26502229</v>
      </c>
      <c r="C6619">
        <v>1.59741094493081</v>
      </c>
      <c r="D6619">
        <v>11.2742290427973</v>
      </c>
      <c r="E6619" t="s">
        <v>18</v>
      </c>
      <c r="F6619">
        <v>15569.205832112901</v>
      </c>
      <c r="G6619">
        <v>8803.3271491058804</v>
      </c>
      <c r="H6619">
        <v>6765.8786830070703</v>
      </c>
      <c r="I6619">
        <v>1.0920665900463</v>
      </c>
    </row>
    <row r="6620" spans="1:9" x14ac:dyDescent="0.2">
      <c r="A6620">
        <v>765</v>
      </c>
      <c r="B6620">
        <v>239684.26502229</v>
      </c>
      <c r="C6620">
        <v>3.52446066393082</v>
      </c>
      <c r="D6620">
        <v>13.201278761797299</v>
      </c>
      <c r="E6620" t="s">
        <v>18</v>
      </c>
      <c r="F6620">
        <v>17911.397989111301</v>
      </c>
      <c r="G6620">
        <v>7211.9923744207799</v>
      </c>
      <c r="H6620">
        <v>10699.4056146905</v>
      </c>
      <c r="I6620">
        <v>1.2467393292148901</v>
      </c>
    </row>
    <row r="6621" spans="1:9" x14ac:dyDescent="0.2">
      <c r="A6621">
        <v>765</v>
      </c>
      <c r="B6621">
        <v>239684.26502229</v>
      </c>
      <c r="C6621">
        <v>4.9269339359522402</v>
      </c>
      <c r="D6621">
        <v>14.6037520338188</v>
      </c>
      <c r="E6621" t="s">
        <v>20</v>
      </c>
      <c r="F6621">
        <v>17911.397989111301</v>
      </c>
      <c r="G6621">
        <v>4148.1128859947503</v>
      </c>
      <c r="H6621">
        <v>13763.285103116499</v>
      </c>
    </row>
    <row r="6622" spans="1:9" x14ac:dyDescent="0.2">
      <c r="A6622">
        <v>765</v>
      </c>
      <c r="B6622">
        <v>239684.26502229</v>
      </c>
      <c r="C6622">
        <v>6.4645952261674804</v>
      </c>
      <c r="D6622">
        <v>16.141413324034001</v>
      </c>
      <c r="E6622" t="s">
        <v>18</v>
      </c>
      <c r="F6622">
        <v>18232.507597257802</v>
      </c>
      <c r="G6622">
        <v>932.91406725827301</v>
      </c>
      <c r="H6622">
        <v>17299.593529999602</v>
      </c>
      <c r="I6622">
        <v>1.0138970790933399</v>
      </c>
    </row>
    <row r="6623" spans="1:9" x14ac:dyDescent="0.2">
      <c r="A6623">
        <v>765</v>
      </c>
      <c r="B6623">
        <v>239684.26502229</v>
      </c>
      <c r="C6623">
        <v>6.4999906723473204</v>
      </c>
      <c r="D6623">
        <v>16.1768087702138</v>
      </c>
      <c r="E6623" t="s">
        <v>19</v>
      </c>
      <c r="F6623">
        <v>18210.0984526311</v>
      </c>
      <c r="G6623">
        <v>910.50492263155695</v>
      </c>
      <c r="H6623">
        <v>17299.593529999602</v>
      </c>
      <c r="I6623">
        <v>0.97255928022400895</v>
      </c>
    </row>
    <row r="6624" spans="1:9" x14ac:dyDescent="0.2">
      <c r="A6624">
        <v>765</v>
      </c>
      <c r="B6624">
        <v>239684.26502229</v>
      </c>
      <c r="C6624">
        <v>6.7208039417748697</v>
      </c>
      <c r="D6624">
        <v>16.397622039641401</v>
      </c>
      <c r="E6624" t="s">
        <v>17</v>
      </c>
      <c r="F6624">
        <v>131433.15827802601</v>
      </c>
      <c r="G6624">
        <v>114133.56474802599</v>
      </c>
      <c r="H6624">
        <v>17299.593529999602</v>
      </c>
      <c r="I6624">
        <v>7.4754268999913904</v>
      </c>
    </row>
    <row r="6625" spans="1:9" x14ac:dyDescent="0.2">
      <c r="A6625">
        <v>765</v>
      </c>
      <c r="B6625">
        <v>239684.26502229</v>
      </c>
      <c r="C6625">
        <v>8.75127470318108</v>
      </c>
      <c r="D6625">
        <v>18.428092801047601</v>
      </c>
      <c r="E6625" t="s">
        <v>20</v>
      </c>
      <c r="F6625">
        <v>131433.15827802601</v>
      </c>
      <c r="G6625">
        <v>110933.70688117899</v>
      </c>
      <c r="H6625">
        <v>20499.4513968465</v>
      </c>
    </row>
    <row r="6626" spans="1:9" x14ac:dyDescent="0.2">
      <c r="A6626">
        <v>765</v>
      </c>
      <c r="B6626">
        <v>239684.26502229</v>
      </c>
      <c r="C6626">
        <v>9.2139862447758105</v>
      </c>
      <c r="D6626">
        <v>18.890804342642301</v>
      </c>
      <c r="E6626" t="s">
        <v>17</v>
      </c>
      <c r="F6626">
        <v>328224.71640979301</v>
      </c>
      <c r="G6626">
        <v>307725.26501294703</v>
      </c>
      <c r="H6626">
        <v>20499.4513968465</v>
      </c>
      <c r="I6626">
        <v>2.4666406754480499</v>
      </c>
    </row>
    <row r="6627" spans="1:9" x14ac:dyDescent="0.2">
      <c r="A6627">
        <v>765</v>
      </c>
      <c r="B6627">
        <v>239684.26502229</v>
      </c>
      <c r="C6627">
        <v>10.2166809769351</v>
      </c>
      <c r="D6627">
        <v>19.8934990748016</v>
      </c>
      <c r="E6627" t="s">
        <v>18</v>
      </c>
      <c r="F6627">
        <v>318705.797274018</v>
      </c>
      <c r="G6627">
        <v>294081.34698614897</v>
      </c>
      <c r="H6627">
        <v>24624.4502878684</v>
      </c>
      <c r="I6627">
        <v>0.96393843790094202</v>
      </c>
    </row>
    <row r="6628" spans="1:9" x14ac:dyDescent="0.2">
      <c r="A6628">
        <v>765</v>
      </c>
      <c r="B6628">
        <v>239684.26502229</v>
      </c>
      <c r="C6628">
        <v>11.5559115260262</v>
      </c>
      <c r="D6628">
        <v>21.232729623892801</v>
      </c>
      <c r="E6628" t="s">
        <v>18</v>
      </c>
      <c r="F6628">
        <v>350041.361789477</v>
      </c>
      <c r="G6628">
        <v>322472.40844429599</v>
      </c>
      <c r="H6628">
        <v>27568.953345180598</v>
      </c>
      <c r="I6628">
        <v>1.09868848309381</v>
      </c>
    </row>
    <row r="6629" spans="1:9" x14ac:dyDescent="0.2">
      <c r="A6629">
        <v>765</v>
      </c>
      <c r="B6629">
        <v>239684.26502229</v>
      </c>
      <c r="C6629">
        <v>13.0584431651118</v>
      </c>
      <c r="D6629">
        <v>22.735261262978302</v>
      </c>
      <c r="E6629" t="s">
        <v>18</v>
      </c>
      <c r="F6629">
        <v>315885.00718613702</v>
      </c>
      <c r="G6629">
        <v>284205.75036719401</v>
      </c>
      <c r="H6629">
        <v>31679.256818942598</v>
      </c>
      <c r="I6629">
        <v>0.88682022850549103</v>
      </c>
    </row>
    <row r="6630" spans="1:9" x14ac:dyDescent="0.2">
      <c r="A6630">
        <v>765</v>
      </c>
      <c r="B6630">
        <v>239684.26502229</v>
      </c>
      <c r="C6630">
        <v>14.311770841872899</v>
      </c>
      <c r="D6630">
        <v>23.988588939739401</v>
      </c>
      <c r="E6630" t="s">
        <v>18</v>
      </c>
      <c r="F6630">
        <v>289385.28424704302</v>
      </c>
      <c r="G6630">
        <v>254128.88494331899</v>
      </c>
      <c r="H6630">
        <v>35256.399303724</v>
      </c>
      <c r="I6630">
        <v>0.90046035225769305</v>
      </c>
    </row>
    <row r="6631" spans="1:9" x14ac:dyDescent="0.2">
      <c r="A6631">
        <v>765</v>
      </c>
      <c r="B6631">
        <v>239684.26502229</v>
      </c>
      <c r="C6631">
        <v>16.436891077259101</v>
      </c>
      <c r="D6631">
        <v>26.113709175125599</v>
      </c>
      <c r="E6631" t="s">
        <v>20</v>
      </c>
      <c r="F6631">
        <v>289385.28424704302</v>
      </c>
      <c r="G6631">
        <v>250938.819369704</v>
      </c>
      <c r="H6631">
        <v>38446.464877338803</v>
      </c>
    </row>
    <row r="6632" spans="1:9" x14ac:dyDescent="0.2">
      <c r="A6632">
        <v>765</v>
      </c>
      <c r="B6632">
        <v>239684.26502229</v>
      </c>
      <c r="C6632">
        <v>16.811184690416201</v>
      </c>
      <c r="D6632">
        <v>26.488002788282699</v>
      </c>
      <c r="E6632" t="s">
        <v>18</v>
      </c>
      <c r="F6632">
        <v>271260.93156845402</v>
      </c>
      <c r="G6632">
        <v>18206.571907450299</v>
      </c>
      <c r="H6632">
        <v>253054.35966100401</v>
      </c>
      <c r="I6632">
        <v>0.91448041353119103</v>
      </c>
    </row>
    <row r="6633" spans="1:9" x14ac:dyDescent="0.2">
      <c r="A6633">
        <v>765</v>
      </c>
      <c r="B6633">
        <v>239684.26502229</v>
      </c>
      <c r="C6633">
        <v>18.021976102628201</v>
      </c>
      <c r="D6633">
        <v>27.698794200494799</v>
      </c>
      <c r="E6633" t="s">
        <v>18</v>
      </c>
      <c r="F6633">
        <v>271722.70218766102</v>
      </c>
      <c r="G6633">
        <v>0</v>
      </c>
      <c r="H6633">
        <v>271722.70218766102</v>
      </c>
      <c r="I6633">
        <v>0.936170233560639</v>
      </c>
    </row>
    <row r="6634" spans="1:9" x14ac:dyDescent="0.2">
      <c r="A6634">
        <v>766</v>
      </c>
      <c r="B6634">
        <v>379338.44853645802</v>
      </c>
      <c r="C6634">
        <v>0</v>
      </c>
      <c r="D6634">
        <v>9.9841628435429595</v>
      </c>
      <c r="E6634" t="s">
        <v>17</v>
      </c>
      <c r="F6634">
        <v>392778.080737248</v>
      </c>
      <c r="G6634">
        <v>392778.080737248</v>
      </c>
      <c r="H6634">
        <v>0</v>
      </c>
      <c r="I6634">
        <v>1</v>
      </c>
    </row>
    <row r="6635" spans="1:9" x14ac:dyDescent="0.2">
      <c r="A6635">
        <v>766</v>
      </c>
      <c r="B6635">
        <v>379338.44853645802</v>
      </c>
      <c r="C6635">
        <v>2.5160791677508398</v>
      </c>
      <c r="D6635">
        <v>12.5002420112938</v>
      </c>
      <c r="E6635" t="s">
        <v>18</v>
      </c>
      <c r="F6635">
        <v>476639.59259859199</v>
      </c>
      <c r="G6635">
        <v>471784.80229177402</v>
      </c>
      <c r="H6635">
        <v>4854.79030681739</v>
      </c>
      <c r="I6635">
        <v>1.19848662782885</v>
      </c>
    </row>
    <row r="6636" spans="1:9" x14ac:dyDescent="0.2">
      <c r="A6636">
        <v>766</v>
      </c>
      <c r="B6636">
        <v>379338.44853645802</v>
      </c>
      <c r="C6636">
        <v>3.6255916116015801</v>
      </c>
      <c r="D6636">
        <v>13.6097544551445</v>
      </c>
      <c r="E6636" t="s">
        <v>20</v>
      </c>
      <c r="F6636">
        <v>476639.59259859199</v>
      </c>
      <c r="G6636">
        <v>466432.64601875201</v>
      </c>
      <c r="H6636">
        <v>10206.9465798402</v>
      </c>
    </row>
    <row r="6637" spans="1:9" x14ac:dyDescent="0.2">
      <c r="A6637">
        <v>766</v>
      </c>
      <c r="B6637">
        <v>379338.44853645802</v>
      </c>
      <c r="C6637">
        <v>5.2221653132229102</v>
      </c>
      <c r="D6637">
        <v>15.206328156765901</v>
      </c>
      <c r="E6637" t="s">
        <v>20</v>
      </c>
      <c r="F6637">
        <v>476639.59259859199</v>
      </c>
      <c r="G6637">
        <v>461792.10137704603</v>
      </c>
      <c r="H6637">
        <v>14847.491221546299</v>
      </c>
    </row>
    <row r="6638" spans="1:9" x14ac:dyDescent="0.2">
      <c r="A6638">
        <v>766</v>
      </c>
      <c r="B6638">
        <v>379338.44853645802</v>
      </c>
      <c r="C6638">
        <v>6.7115136730667304</v>
      </c>
      <c r="D6638">
        <v>16.695676516609701</v>
      </c>
      <c r="E6638" t="s">
        <v>20</v>
      </c>
      <c r="F6638">
        <v>476639.59259859199</v>
      </c>
      <c r="G6638">
        <v>456539.90849210799</v>
      </c>
      <c r="H6638">
        <v>20099.684106484001</v>
      </c>
    </row>
    <row r="6639" spans="1:9" x14ac:dyDescent="0.2">
      <c r="A6639">
        <v>766</v>
      </c>
      <c r="B6639">
        <v>379338.44853645802</v>
      </c>
      <c r="C6639">
        <v>6.7927810859185698</v>
      </c>
      <c r="D6639">
        <v>16.776943929461499</v>
      </c>
      <c r="E6639" t="s">
        <v>19</v>
      </c>
      <c r="F6639">
        <v>568195.918856601</v>
      </c>
      <c r="G6639">
        <v>548096.23475011694</v>
      </c>
      <c r="H6639">
        <v>20099.684106484001</v>
      </c>
      <c r="I6639">
        <v>1.1744703271803201</v>
      </c>
    </row>
    <row r="6640" spans="1:9" x14ac:dyDescent="0.2">
      <c r="A6640">
        <v>766</v>
      </c>
      <c r="B6640">
        <v>379338.44853645802</v>
      </c>
      <c r="C6640">
        <v>7.4946739726064502</v>
      </c>
      <c r="D6640">
        <v>17.4788368161494</v>
      </c>
      <c r="E6640" t="s">
        <v>19</v>
      </c>
      <c r="F6640">
        <v>668760.73592703801</v>
      </c>
      <c r="G6640">
        <v>648661.05182055396</v>
      </c>
      <c r="H6640">
        <v>20099.684106484001</v>
      </c>
      <c r="I6640">
        <v>1.1792477547165401</v>
      </c>
    </row>
    <row r="6641" spans="1:9" x14ac:dyDescent="0.2">
      <c r="A6641">
        <v>766</v>
      </c>
      <c r="B6641">
        <v>379338.44853645802</v>
      </c>
      <c r="C6641">
        <v>8.7888957852587204</v>
      </c>
      <c r="D6641">
        <v>18.773058628801699</v>
      </c>
      <c r="E6641" t="s">
        <v>18</v>
      </c>
      <c r="F6641">
        <v>625273.77185961895</v>
      </c>
      <c r="G6641">
        <v>599835.60296832805</v>
      </c>
      <c r="H6641">
        <v>25438.168891290599</v>
      </c>
      <c r="I6641">
        <v>0.92680238650324398</v>
      </c>
    </row>
    <row r="6642" spans="1:9" x14ac:dyDescent="0.2">
      <c r="A6642">
        <v>766</v>
      </c>
      <c r="B6642">
        <v>379338.44853645802</v>
      </c>
      <c r="C6642">
        <v>9.7460957594572601</v>
      </c>
      <c r="D6642">
        <v>19.730258603000198</v>
      </c>
      <c r="E6642" t="s">
        <v>19</v>
      </c>
      <c r="F6642">
        <v>803407.85574499203</v>
      </c>
      <c r="G6642">
        <v>777969.68685370102</v>
      </c>
      <c r="H6642">
        <v>25438.168891290599</v>
      </c>
      <c r="I6642">
        <v>1.29063951108912</v>
      </c>
    </row>
    <row r="6643" spans="1:9" x14ac:dyDescent="0.2">
      <c r="A6643">
        <v>766</v>
      </c>
      <c r="B6643">
        <v>379338.44853645802</v>
      </c>
      <c r="C6643">
        <v>10.7526180862384</v>
      </c>
      <c r="D6643">
        <v>20.7367809297814</v>
      </c>
      <c r="E6643" t="s">
        <v>18</v>
      </c>
      <c r="F6643">
        <v>641203.55684873404</v>
      </c>
      <c r="G6643">
        <v>611541.38689992297</v>
      </c>
      <c r="H6643">
        <v>29662.169948810701</v>
      </c>
      <c r="I6643">
        <v>0.78740632503749197</v>
      </c>
    </row>
    <row r="6644" spans="1:9" x14ac:dyDescent="0.2">
      <c r="A6644">
        <v>766</v>
      </c>
      <c r="B6644">
        <v>379338.44853645802</v>
      </c>
      <c r="C6644">
        <v>12.8566520767629</v>
      </c>
      <c r="D6644">
        <v>22.8408149203058</v>
      </c>
      <c r="E6644" t="s">
        <v>20</v>
      </c>
      <c r="F6644">
        <v>641203.55684873404</v>
      </c>
      <c r="G6644">
        <v>605598.59221902001</v>
      </c>
      <c r="H6644">
        <v>35604.964629713402</v>
      </c>
    </row>
    <row r="6645" spans="1:9" x14ac:dyDescent="0.2">
      <c r="A6645">
        <v>766</v>
      </c>
      <c r="B6645">
        <v>379338.44853645802</v>
      </c>
      <c r="C6645">
        <v>13.7284774940538</v>
      </c>
      <c r="D6645">
        <v>23.712640337596799</v>
      </c>
      <c r="E6645" t="s">
        <v>20</v>
      </c>
      <c r="F6645">
        <v>641203.55684873404</v>
      </c>
      <c r="G6645">
        <v>600662.94451014395</v>
      </c>
      <c r="H6645">
        <v>40540.612338589402</v>
      </c>
    </row>
    <row r="6646" spans="1:9" x14ac:dyDescent="0.2">
      <c r="A6646">
        <v>766</v>
      </c>
      <c r="B6646">
        <v>379338.44853645802</v>
      </c>
      <c r="C6646">
        <v>14.254329142368899</v>
      </c>
      <c r="D6646">
        <v>24.238491985911899</v>
      </c>
      <c r="E6646" t="s">
        <v>19</v>
      </c>
      <c r="F6646">
        <v>725518.92564828298</v>
      </c>
      <c r="G6646">
        <v>684978.31330969301</v>
      </c>
      <c r="H6646">
        <v>40540.612338589402</v>
      </c>
      <c r="I6646">
        <v>1.1196117271252199</v>
      </c>
    </row>
    <row r="6647" spans="1:9" x14ac:dyDescent="0.2">
      <c r="A6647">
        <v>766</v>
      </c>
      <c r="B6647">
        <v>379338.44853645802</v>
      </c>
      <c r="C6647">
        <v>15.3904929371155</v>
      </c>
      <c r="D6647">
        <v>25.374655780658401</v>
      </c>
      <c r="E6647" t="s">
        <v>19</v>
      </c>
      <c r="F6647">
        <v>681459.13689867</v>
      </c>
      <c r="G6647">
        <v>640918.52456008003</v>
      </c>
      <c r="H6647">
        <v>40540.612338589402</v>
      </c>
      <c r="I6647">
        <v>0.93009695326488595</v>
      </c>
    </row>
    <row r="6648" spans="1:9" x14ac:dyDescent="0.2">
      <c r="A6648">
        <v>766</v>
      </c>
      <c r="B6648">
        <v>379338.44853645802</v>
      </c>
      <c r="C6648">
        <v>16.068333337625202</v>
      </c>
      <c r="D6648">
        <v>26.052496181168099</v>
      </c>
      <c r="E6648" t="s">
        <v>18</v>
      </c>
      <c r="F6648">
        <v>660916.08854733605</v>
      </c>
      <c r="G6648">
        <v>615710.89304014097</v>
      </c>
      <c r="H6648">
        <v>45205.195507194803</v>
      </c>
      <c r="I6648">
        <v>0.96449282877083098</v>
      </c>
    </row>
    <row r="6649" spans="1:9" x14ac:dyDescent="0.2">
      <c r="A6649">
        <v>766</v>
      </c>
      <c r="B6649">
        <v>379338.44853645802</v>
      </c>
      <c r="C6649">
        <v>17.852887699611699</v>
      </c>
      <c r="D6649">
        <v>27.8370505431547</v>
      </c>
      <c r="E6649" t="s">
        <v>18</v>
      </c>
      <c r="F6649">
        <v>660979.29329212604</v>
      </c>
      <c r="G6649">
        <v>610914.69662521</v>
      </c>
      <c r="H6649">
        <v>50064.596666915801</v>
      </c>
      <c r="I6649">
        <v>0.99066016183818495</v>
      </c>
    </row>
    <row r="6650" spans="1:9" x14ac:dyDescent="0.2">
      <c r="A6650">
        <v>766</v>
      </c>
      <c r="B6650">
        <v>379338.44853645802</v>
      </c>
      <c r="C6650">
        <v>19.120383390283202</v>
      </c>
      <c r="D6650">
        <v>29.104546233826099</v>
      </c>
      <c r="E6650" t="s">
        <v>19</v>
      </c>
      <c r="F6650">
        <v>624315.63854773703</v>
      </c>
      <c r="G6650">
        <v>574251.04188082099</v>
      </c>
      <c r="H6650">
        <v>50064.596666915801</v>
      </c>
      <c r="I6650">
        <v>0.93359313456966997</v>
      </c>
    </row>
    <row r="6651" spans="1:9" x14ac:dyDescent="0.2">
      <c r="A6651">
        <v>766</v>
      </c>
      <c r="B6651">
        <v>379338.44853645802</v>
      </c>
      <c r="C6651">
        <v>19.992685817411498</v>
      </c>
      <c r="D6651">
        <v>29.976848660954399</v>
      </c>
      <c r="E6651" t="s">
        <v>18</v>
      </c>
      <c r="F6651">
        <v>509793.11319082201</v>
      </c>
      <c r="G6651">
        <v>455300.91150330298</v>
      </c>
      <c r="H6651">
        <v>54492.2016875193</v>
      </c>
      <c r="I6651">
        <v>0.796745157928751</v>
      </c>
    </row>
    <row r="6652" spans="1:9" x14ac:dyDescent="0.2">
      <c r="A6652">
        <v>766</v>
      </c>
      <c r="B6652">
        <v>379338.44853645802</v>
      </c>
      <c r="C6652">
        <v>21.7518377117743</v>
      </c>
      <c r="D6652">
        <v>31.7360005553173</v>
      </c>
      <c r="E6652" t="s">
        <v>19</v>
      </c>
      <c r="F6652">
        <v>474614.83520706103</v>
      </c>
      <c r="G6652">
        <v>420122.63351954101</v>
      </c>
      <c r="H6652">
        <v>54492.2016875193</v>
      </c>
      <c r="I6652">
        <v>0.91369722600538505</v>
      </c>
    </row>
    <row r="6653" spans="1:9" x14ac:dyDescent="0.2">
      <c r="A6653">
        <v>766</v>
      </c>
      <c r="B6653">
        <v>379338.44853645802</v>
      </c>
      <c r="C6653">
        <v>21.809162519257001</v>
      </c>
      <c r="D6653">
        <v>31.793325362800001</v>
      </c>
      <c r="E6653" t="s">
        <v>19</v>
      </c>
      <c r="F6653">
        <v>446319.70089995197</v>
      </c>
      <c r="G6653">
        <v>391827.499212433</v>
      </c>
      <c r="H6653">
        <v>54492.2016875193</v>
      </c>
      <c r="I6653">
        <v>0.932348848721821</v>
      </c>
    </row>
    <row r="6654" spans="1:9" x14ac:dyDescent="0.2">
      <c r="A6654">
        <v>766</v>
      </c>
      <c r="B6654">
        <v>379338.44853645802</v>
      </c>
      <c r="C6654">
        <v>22.094744144606398</v>
      </c>
      <c r="D6654">
        <v>32.078906988149299</v>
      </c>
      <c r="E6654" t="s">
        <v>20</v>
      </c>
      <c r="F6654">
        <v>446319.70089995197</v>
      </c>
      <c r="G6654">
        <v>60457.087657551703</v>
      </c>
      <c r="H6654">
        <v>385862.6132424</v>
      </c>
    </row>
    <row r="6655" spans="1:9" x14ac:dyDescent="0.2">
      <c r="A6655">
        <v>766</v>
      </c>
      <c r="B6655">
        <v>379338.44853645802</v>
      </c>
      <c r="C6655">
        <v>23.353749906841699</v>
      </c>
      <c r="D6655">
        <v>33.337912750384596</v>
      </c>
      <c r="E6655" t="s">
        <v>18</v>
      </c>
      <c r="F6655">
        <v>441765.00571999798</v>
      </c>
      <c r="G6655">
        <v>0</v>
      </c>
      <c r="H6655">
        <v>441765.00571999798</v>
      </c>
      <c r="I6655">
        <v>0.86900019416040597</v>
      </c>
    </row>
    <row r="6656" spans="1:9" x14ac:dyDescent="0.2">
      <c r="A6656">
        <v>767</v>
      </c>
      <c r="B6656">
        <v>902.62619151617798</v>
      </c>
      <c r="C6656">
        <v>0</v>
      </c>
      <c r="D6656">
        <v>9.0008435179251904</v>
      </c>
      <c r="E6656" t="s">
        <v>17</v>
      </c>
      <c r="F6656">
        <v>1850.2167822766301</v>
      </c>
      <c r="G6656">
        <v>1850.2167822766301</v>
      </c>
      <c r="H6656">
        <v>0</v>
      </c>
      <c r="I6656">
        <v>1</v>
      </c>
    </row>
    <row r="6657" spans="1:9" x14ac:dyDescent="0.2">
      <c r="A6657">
        <v>767</v>
      </c>
      <c r="B6657">
        <v>902.62619151617798</v>
      </c>
      <c r="C6657">
        <v>0.18788833311109299</v>
      </c>
      <c r="D6657">
        <v>9.1887318510362803</v>
      </c>
      <c r="E6657" t="s">
        <v>20</v>
      </c>
      <c r="F6657">
        <v>1850.2167822766301</v>
      </c>
      <c r="G6657">
        <v>1013.57420348875</v>
      </c>
      <c r="H6657">
        <v>836.64257878788396</v>
      </c>
    </row>
    <row r="6658" spans="1:9" x14ac:dyDescent="0.2">
      <c r="A6658">
        <v>767</v>
      </c>
      <c r="B6658">
        <v>902.62619151617798</v>
      </c>
      <c r="C6658">
        <v>0.294007493391227</v>
      </c>
      <c r="D6658">
        <v>9.2948510113164104</v>
      </c>
      <c r="E6658" t="s">
        <v>19</v>
      </c>
      <c r="F6658">
        <v>1860.9371332988201</v>
      </c>
      <c r="G6658">
        <v>1024.2945545109301</v>
      </c>
      <c r="H6658">
        <v>836.64257878788396</v>
      </c>
      <c r="I6658">
        <v>1.00790634873632</v>
      </c>
    </row>
    <row r="6659" spans="1:9" x14ac:dyDescent="0.2">
      <c r="A6659">
        <v>767</v>
      </c>
      <c r="B6659">
        <v>902.62619151617798</v>
      </c>
      <c r="C6659">
        <v>0.296488219027077</v>
      </c>
      <c r="D6659">
        <v>9.2973317369522608</v>
      </c>
      <c r="E6659" t="s">
        <v>18</v>
      </c>
      <c r="F6659">
        <v>1728.1261948169499</v>
      </c>
      <c r="G6659">
        <v>0</v>
      </c>
      <c r="H6659">
        <v>1728.1261948169499</v>
      </c>
      <c r="I6659">
        <v>0.87031839497068297</v>
      </c>
    </row>
    <row r="6660" spans="1:9" x14ac:dyDescent="0.2">
      <c r="A6660">
        <v>768</v>
      </c>
      <c r="B6660">
        <v>107637.322419251</v>
      </c>
      <c r="C6660">
        <v>0</v>
      </c>
      <c r="D6660">
        <v>9.9223219498930799</v>
      </c>
      <c r="E6660" t="s">
        <v>17</v>
      </c>
      <c r="F6660">
        <v>13122.123205018899</v>
      </c>
      <c r="G6660">
        <v>13122.123205018899</v>
      </c>
      <c r="H6660">
        <v>0</v>
      </c>
      <c r="I6660">
        <v>1</v>
      </c>
    </row>
    <row r="6661" spans="1:9" x14ac:dyDescent="0.2">
      <c r="A6661">
        <v>768</v>
      </c>
      <c r="B6661">
        <v>107637.322419251</v>
      </c>
      <c r="C6661">
        <v>1.0082593269878299</v>
      </c>
      <c r="D6661">
        <v>10.930581276880901</v>
      </c>
      <c r="E6661" t="s">
        <v>20</v>
      </c>
      <c r="F6661">
        <v>13122.123205018899</v>
      </c>
      <c r="G6661">
        <v>7446.7512857043803</v>
      </c>
      <c r="H6661">
        <v>5675.3719193144898</v>
      </c>
    </row>
    <row r="6662" spans="1:9" x14ac:dyDescent="0.2">
      <c r="A6662">
        <v>768</v>
      </c>
      <c r="B6662">
        <v>107637.322419251</v>
      </c>
      <c r="C6662">
        <v>2.39931548389719</v>
      </c>
      <c r="D6662">
        <v>12.321637433790301</v>
      </c>
      <c r="E6662" t="s">
        <v>20</v>
      </c>
      <c r="F6662">
        <v>13122.123205018899</v>
      </c>
      <c r="G6662">
        <v>656.10616025094203</v>
      </c>
      <c r="H6662">
        <v>12466.017044767899</v>
      </c>
    </row>
    <row r="6663" spans="1:9" x14ac:dyDescent="0.2">
      <c r="A6663">
        <v>768</v>
      </c>
      <c r="B6663">
        <v>107637.322419251</v>
      </c>
      <c r="C6663">
        <v>2.9660520607507501</v>
      </c>
      <c r="D6663">
        <v>12.888374010643799</v>
      </c>
      <c r="E6663" t="s">
        <v>17</v>
      </c>
      <c r="F6663">
        <v>61000.930267628901</v>
      </c>
      <c r="G6663">
        <v>48534.913222861003</v>
      </c>
      <c r="H6663">
        <v>12466.017044767899</v>
      </c>
      <c r="I6663">
        <v>7.3782248193768902</v>
      </c>
    </row>
    <row r="6664" spans="1:9" x14ac:dyDescent="0.2">
      <c r="A6664">
        <v>768</v>
      </c>
      <c r="B6664">
        <v>107637.322419251</v>
      </c>
      <c r="C6664">
        <v>3.73444230223103</v>
      </c>
      <c r="D6664">
        <v>13.6567642521241</v>
      </c>
      <c r="E6664" t="s">
        <v>19</v>
      </c>
      <c r="F6664">
        <v>62733.1741077443</v>
      </c>
      <c r="G6664">
        <v>50267.157062976403</v>
      </c>
      <c r="H6664">
        <v>12466.017044767899</v>
      </c>
      <c r="I6664">
        <v>1.0307831576247</v>
      </c>
    </row>
    <row r="6665" spans="1:9" x14ac:dyDescent="0.2">
      <c r="A6665">
        <v>768</v>
      </c>
      <c r="B6665">
        <v>107637.322419251</v>
      </c>
      <c r="C6665">
        <v>3.8721795859945898</v>
      </c>
      <c r="D6665">
        <v>13.794501535887701</v>
      </c>
      <c r="E6665" t="s">
        <v>18</v>
      </c>
      <c r="F6665">
        <v>63703.048964254303</v>
      </c>
      <c r="G6665">
        <v>45263.919707089102</v>
      </c>
      <c r="H6665">
        <v>18439.129257165099</v>
      </c>
      <c r="I6665">
        <v>1.0184305467790999</v>
      </c>
    </row>
    <row r="6666" spans="1:9" x14ac:dyDescent="0.2">
      <c r="A6666">
        <v>768</v>
      </c>
      <c r="B6666">
        <v>107637.322419251</v>
      </c>
      <c r="C6666">
        <v>4.5757907889903997</v>
      </c>
      <c r="D6666">
        <v>14.498112738883499</v>
      </c>
      <c r="E6666" t="s">
        <v>20</v>
      </c>
      <c r="F6666">
        <v>63703.048964254303</v>
      </c>
      <c r="G6666">
        <v>38941.7180628774</v>
      </c>
      <c r="H6666">
        <v>24761.330901376801</v>
      </c>
    </row>
    <row r="6667" spans="1:9" x14ac:dyDescent="0.2">
      <c r="A6667">
        <v>768</v>
      </c>
      <c r="B6667">
        <v>107637.322419251</v>
      </c>
      <c r="C6667">
        <v>5.2749939461805901</v>
      </c>
      <c r="D6667">
        <v>15.1973158960737</v>
      </c>
      <c r="E6667" t="s">
        <v>17</v>
      </c>
      <c r="F6667">
        <v>190021.43165985899</v>
      </c>
      <c r="G6667">
        <v>165260.100758482</v>
      </c>
      <c r="H6667">
        <v>24761.330901376801</v>
      </c>
      <c r="I6667">
        <v>2.9622810177208501</v>
      </c>
    </row>
    <row r="6668" spans="1:9" x14ac:dyDescent="0.2">
      <c r="A6668">
        <v>768</v>
      </c>
      <c r="B6668">
        <v>107637.322419251</v>
      </c>
      <c r="C6668">
        <v>5.9644309722498701</v>
      </c>
      <c r="D6668">
        <v>15.8867529221429</v>
      </c>
      <c r="E6668" t="s">
        <v>20</v>
      </c>
      <c r="F6668">
        <v>190021.43165985899</v>
      </c>
      <c r="G6668">
        <v>25945.349914377799</v>
      </c>
      <c r="H6668">
        <v>164076.081745481</v>
      </c>
    </row>
    <row r="6669" spans="1:9" x14ac:dyDescent="0.2">
      <c r="A6669">
        <v>768</v>
      </c>
      <c r="B6669">
        <v>107637.322419251</v>
      </c>
      <c r="C6669">
        <v>6.3779933766689298</v>
      </c>
      <c r="D6669">
        <v>16.300315326562</v>
      </c>
      <c r="E6669" t="s">
        <v>19</v>
      </c>
      <c r="F6669">
        <v>187724.11068097799</v>
      </c>
      <c r="G6669">
        <v>23648.028935497099</v>
      </c>
      <c r="H6669">
        <v>164076.081745481</v>
      </c>
      <c r="I6669">
        <v>0.87205382577739199</v>
      </c>
    </row>
    <row r="6670" spans="1:9" x14ac:dyDescent="0.2">
      <c r="A6670">
        <v>768</v>
      </c>
      <c r="B6670">
        <v>107637.322419251</v>
      </c>
      <c r="C6670">
        <v>6.5762459212415099</v>
      </c>
      <c r="D6670">
        <v>16.4985678711346</v>
      </c>
      <c r="E6670" t="s">
        <v>20</v>
      </c>
      <c r="F6670">
        <v>187724.11068097799</v>
      </c>
      <c r="G6670">
        <v>0</v>
      </c>
      <c r="H6670">
        <v>187724.11068097799</v>
      </c>
    </row>
    <row r="6671" spans="1:9" x14ac:dyDescent="0.2">
      <c r="A6671">
        <v>769</v>
      </c>
      <c r="B6671">
        <v>396861.513184799</v>
      </c>
      <c r="C6671">
        <v>0</v>
      </c>
      <c r="D6671">
        <v>11.8119863003483</v>
      </c>
      <c r="E6671" t="s">
        <v>17</v>
      </c>
      <c r="F6671">
        <v>61993.070275600301</v>
      </c>
      <c r="G6671">
        <v>61993.070275600301</v>
      </c>
      <c r="H6671">
        <v>0</v>
      </c>
      <c r="I6671">
        <v>1</v>
      </c>
    </row>
    <row r="6672" spans="1:9" x14ac:dyDescent="0.2">
      <c r="A6672">
        <v>769</v>
      </c>
      <c r="B6672">
        <v>396861.513184799</v>
      </c>
      <c r="C6672">
        <v>4.5766849702264301</v>
      </c>
      <c r="D6672">
        <v>16.388671270574701</v>
      </c>
      <c r="E6672" t="s">
        <v>18</v>
      </c>
      <c r="F6672">
        <v>69142.737947274101</v>
      </c>
      <c r="G6672">
        <v>57033.365396376299</v>
      </c>
      <c r="H6672">
        <v>12109.3725508978</v>
      </c>
      <c r="I6672">
        <v>1.0903435477757</v>
      </c>
    </row>
    <row r="6673" spans="1:9" x14ac:dyDescent="0.2">
      <c r="A6673">
        <v>769</v>
      </c>
      <c r="B6673">
        <v>396861.513184799</v>
      </c>
      <c r="C6673">
        <v>10.058179712727901</v>
      </c>
      <c r="D6673">
        <v>21.870166013076201</v>
      </c>
      <c r="E6673" t="s">
        <v>19</v>
      </c>
      <c r="F6673">
        <v>82728.765525761293</v>
      </c>
      <c r="G6673">
        <v>70619.392974863498</v>
      </c>
      <c r="H6673">
        <v>12109.3725508978</v>
      </c>
      <c r="I6673">
        <v>1.19937811458171</v>
      </c>
    </row>
    <row r="6674" spans="1:9" x14ac:dyDescent="0.2">
      <c r="A6674">
        <v>769</v>
      </c>
      <c r="B6674">
        <v>396861.513184799</v>
      </c>
      <c r="C6674">
        <v>10.960266520032301</v>
      </c>
      <c r="D6674">
        <v>22.772252820380501</v>
      </c>
      <c r="E6674" t="s">
        <v>18</v>
      </c>
      <c r="F6674">
        <v>83365.070306272901</v>
      </c>
      <c r="G6674">
        <v>58921.4874736415</v>
      </c>
      <c r="H6674">
        <v>24443.582832631499</v>
      </c>
      <c r="I6674">
        <v>1.00375014496711</v>
      </c>
    </row>
    <row r="6675" spans="1:9" x14ac:dyDescent="0.2">
      <c r="A6675">
        <v>769</v>
      </c>
      <c r="B6675">
        <v>396861.513184799</v>
      </c>
      <c r="C6675">
        <v>12.3017229630816</v>
      </c>
      <c r="D6675">
        <v>24.1137092634299</v>
      </c>
      <c r="E6675" t="s">
        <v>20</v>
      </c>
      <c r="F6675">
        <v>83365.070306272901</v>
      </c>
      <c r="G6675">
        <v>45697.314188000499</v>
      </c>
      <c r="H6675">
        <v>37667.756118272497</v>
      </c>
    </row>
    <row r="6676" spans="1:9" x14ac:dyDescent="0.2">
      <c r="A6676">
        <v>769</v>
      </c>
      <c r="B6676">
        <v>396861.513184799</v>
      </c>
      <c r="C6676">
        <v>15.790542697555299</v>
      </c>
      <c r="D6676">
        <v>27.602528997903601</v>
      </c>
      <c r="E6676" t="s">
        <v>20</v>
      </c>
      <c r="F6676">
        <v>83365.070306272901</v>
      </c>
      <c r="G6676">
        <v>32132.876354438398</v>
      </c>
      <c r="H6676">
        <v>51232.193951834503</v>
      </c>
    </row>
    <row r="6677" spans="1:9" x14ac:dyDescent="0.2">
      <c r="A6677">
        <v>769</v>
      </c>
      <c r="B6677">
        <v>396861.513184799</v>
      </c>
      <c r="C6677">
        <v>17.839594746225501</v>
      </c>
      <c r="D6677">
        <v>29.651581046573799</v>
      </c>
      <c r="E6677" t="s">
        <v>17</v>
      </c>
      <c r="F6677">
        <v>561420.48643647495</v>
      </c>
      <c r="G6677">
        <v>510188.29248464102</v>
      </c>
      <c r="H6677">
        <v>51232.193951834503</v>
      </c>
      <c r="I6677">
        <v>6.5089852035630997</v>
      </c>
    </row>
    <row r="6678" spans="1:9" x14ac:dyDescent="0.2">
      <c r="A6678">
        <v>769</v>
      </c>
      <c r="B6678">
        <v>396861.513184799</v>
      </c>
      <c r="C6678">
        <v>19.435734197404301</v>
      </c>
      <c r="D6678">
        <v>31.247720497752599</v>
      </c>
      <c r="E6678" t="s">
        <v>18</v>
      </c>
      <c r="F6678">
        <v>568881.36292856606</v>
      </c>
      <c r="G6678">
        <v>502503.74265178101</v>
      </c>
      <c r="H6678">
        <v>66377.620276785194</v>
      </c>
      <c r="I6678">
        <v>1.00584749761143</v>
      </c>
    </row>
    <row r="6679" spans="1:9" x14ac:dyDescent="0.2">
      <c r="A6679">
        <v>769</v>
      </c>
      <c r="B6679">
        <v>396861.513184799</v>
      </c>
      <c r="C6679">
        <v>24.0850232499326</v>
      </c>
      <c r="D6679">
        <v>35.897009550280799</v>
      </c>
      <c r="E6679" t="s">
        <v>19</v>
      </c>
      <c r="F6679">
        <v>527642.44002877001</v>
      </c>
      <c r="G6679">
        <v>461264.81975198502</v>
      </c>
      <c r="H6679">
        <v>66377.620276785194</v>
      </c>
      <c r="I6679">
        <v>0.89404061971326598</v>
      </c>
    </row>
    <row r="6680" spans="1:9" x14ac:dyDescent="0.2">
      <c r="A6680">
        <v>769</v>
      </c>
      <c r="B6680">
        <v>396861.513184799</v>
      </c>
      <c r="C6680">
        <v>28.137234990387</v>
      </c>
      <c r="D6680">
        <v>39.949221290735302</v>
      </c>
      <c r="E6680" t="s">
        <v>18</v>
      </c>
      <c r="F6680">
        <v>477433.58342204202</v>
      </c>
      <c r="G6680">
        <v>45099.710047357403</v>
      </c>
      <c r="H6680">
        <v>432333.873374685</v>
      </c>
      <c r="I6680">
        <v>0.870592185568691</v>
      </c>
    </row>
    <row r="6681" spans="1:9" x14ac:dyDescent="0.2">
      <c r="A6681">
        <v>769</v>
      </c>
      <c r="B6681">
        <v>396861.513184799</v>
      </c>
      <c r="C6681">
        <v>30.425874648308099</v>
      </c>
      <c r="D6681">
        <v>42.237860948656298</v>
      </c>
      <c r="E6681" t="s">
        <v>18</v>
      </c>
      <c r="F6681">
        <v>478982.94853291102</v>
      </c>
      <c r="G6681">
        <v>0</v>
      </c>
      <c r="H6681">
        <v>478982.94853291102</v>
      </c>
      <c r="I6681">
        <v>0.91469985362584505</v>
      </c>
    </row>
    <row r="6682" spans="1:9" x14ac:dyDescent="0.2">
      <c r="A6682">
        <v>770</v>
      </c>
      <c r="B6682">
        <v>347421.48432446498</v>
      </c>
      <c r="C6682">
        <v>0</v>
      </c>
      <c r="D6682">
        <v>8.9988760389135205</v>
      </c>
      <c r="E6682" t="s">
        <v>17</v>
      </c>
      <c r="F6682">
        <v>43167.410354988497</v>
      </c>
      <c r="G6682">
        <v>43167.410354988599</v>
      </c>
      <c r="H6682">
        <v>0</v>
      </c>
      <c r="I6682">
        <v>1</v>
      </c>
    </row>
    <row r="6683" spans="1:9" x14ac:dyDescent="0.2">
      <c r="A6683">
        <v>770</v>
      </c>
      <c r="B6683">
        <v>347421.48432446498</v>
      </c>
      <c r="C6683">
        <v>1.18031718733035</v>
      </c>
      <c r="D6683">
        <v>10.1791932262439</v>
      </c>
      <c r="E6683" t="s">
        <v>20</v>
      </c>
      <c r="F6683">
        <v>43167.410354988497</v>
      </c>
      <c r="G6683">
        <v>35288.599557282003</v>
      </c>
      <c r="H6683">
        <v>7878.8107977065902</v>
      </c>
    </row>
    <row r="6684" spans="1:9" x14ac:dyDescent="0.2">
      <c r="A6684">
        <v>770</v>
      </c>
      <c r="B6684">
        <v>347421.48432446498</v>
      </c>
      <c r="C6684">
        <v>1.53214599489475</v>
      </c>
      <c r="D6684">
        <v>10.5310220338083</v>
      </c>
      <c r="E6684" t="s">
        <v>19</v>
      </c>
      <c r="F6684">
        <v>46912.761405859499</v>
      </c>
      <c r="G6684">
        <v>39033.950608152903</v>
      </c>
      <c r="H6684">
        <v>7878.8107977065902</v>
      </c>
      <c r="I6684">
        <v>1.0960893286561799</v>
      </c>
    </row>
    <row r="6685" spans="1:9" x14ac:dyDescent="0.2">
      <c r="A6685">
        <v>770</v>
      </c>
      <c r="B6685">
        <v>347421.48432446498</v>
      </c>
      <c r="C6685">
        <v>1.9710637167512599</v>
      </c>
      <c r="D6685">
        <v>10.9699397556648</v>
      </c>
      <c r="E6685" t="s">
        <v>18</v>
      </c>
      <c r="F6685">
        <v>51303.148871273297</v>
      </c>
      <c r="G6685">
        <v>36671.539597043098</v>
      </c>
      <c r="H6685">
        <v>14631.609274230201</v>
      </c>
      <c r="I6685">
        <v>1.1096232952326199</v>
      </c>
    </row>
    <row r="6686" spans="1:9" x14ac:dyDescent="0.2">
      <c r="A6686">
        <v>770</v>
      </c>
      <c r="B6686">
        <v>347421.48432446498</v>
      </c>
      <c r="C6686">
        <v>2.7873222465420602</v>
      </c>
      <c r="D6686">
        <v>11.786198285455599</v>
      </c>
      <c r="E6686" t="s">
        <v>19</v>
      </c>
      <c r="F6686">
        <v>62521.9728182447</v>
      </c>
      <c r="G6686">
        <v>47890.363544014399</v>
      </c>
      <c r="H6686">
        <v>14631.609274230201</v>
      </c>
      <c r="I6686">
        <v>1.2990515692192299</v>
      </c>
    </row>
    <row r="6687" spans="1:9" x14ac:dyDescent="0.2">
      <c r="A6687">
        <v>770</v>
      </c>
      <c r="B6687">
        <v>347421.48432446498</v>
      </c>
      <c r="C6687">
        <v>2.9006701405115898</v>
      </c>
      <c r="D6687">
        <v>11.8995461794251</v>
      </c>
      <c r="E6687" t="s">
        <v>19</v>
      </c>
      <c r="F6687">
        <v>59836.382529196999</v>
      </c>
      <c r="G6687">
        <v>45204.7732549668</v>
      </c>
      <c r="H6687">
        <v>14631.609274230201</v>
      </c>
      <c r="I6687">
        <v>0.94322119009142003</v>
      </c>
    </row>
    <row r="6688" spans="1:9" x14ac:dyDescent="0.2">
      <c r="A6688">
        <v>770</v>
      </c>
      <c r="B6688">
        <v>347421.48432446498</v>
      </c>
      <c r="C6688">
        <v>2.98785035801387</v>
      </c>
      <c r="D6688">
        <v>11.9867263969274</v>
      </c>
      <c r="E6688" t="s">
        <v>18</v>
      </c>
      <c r="F6688">
        <v>65533.609818276498</v>
      </c>
      <c r="G6688">
        <v>43227.765170531398</v>
      </c>
      <c r="H6688">
        <v>22305.844647745002</v>
      </c>
      <c r="I6688">
        <v>1.12540598527729</v>
      </c>
    </row>
    <row r="6689" spans="1:9" x14ac:dyDescent="0.2">
      <c r="A6689">
        <v>770</v>
      </c>
      <c r="B6689">
        <v>347421.48432446498</v>
      </c>
      <c r="C6689">
        <v>3.1526713725839399</v>
      </c>
      <c r="D6689">
        <v>12.1515474114975</v>
      </c>
      <c r="E6689" t="s">
        <v>17</v>
      </c>
      <c r="F6689">
        <v>572289.86651125504</v>
      </c>
      <c r="G6689">
        <v>549984.02186351002</v>
      </c>
      <c r="H6689">
        <v>22305.844647745002</v>
      </c>
      <c r="I6689">
        <v>8.7256460600290104</v>
      </c>
    </row>
    <row r="6690" spans="1:9" x14ac:dyDescent="0.2">
      <c r="A6690">
        <v>770</v>
      </c>
      <c r="B6690">
        <v>347421.48432446498</v>
      </c>
      <c r="C6690">
        <v>3.3458820183673499</v>
      </c>
      <c r="D6690">
        <v>12.344758057280901</v>
      </c>
      <c r="E6690" t="s">
        <v>19</v>
      </c>
      <c r="F6690">
        <v>531912.71566169697</v>
      </c>
      <c r="G6690">
        <v>509606.87101395201</v>
      </c>
      <c r="H6690">
        <v>22305.844647745002</v>
      </c>
      <c r="I6690">
        <v>0.92566021755267802</v>
      </c>
    </row>
    <row r="6691" spans="1:9" x14ac:dyDescent="0.2">
      <c r="A6691">
        <v>770</v>
      </c>
      <c r="B6691">
        <v>347421.48432446498</v>
      </c>
      <c r="C6691">
        <v>3.80118330931092</v>
      </c>
      <c r="D6691">
        <v>12.8000593482244</v>
      </c>
      <c r="E6691" t="s">
        <v>19</v>
      </c>
      <c r="F6691">
        <v>518120.24843995599</v>
      </c>
      <c r="G6691">
        <v>495814.40379221097</v>
      </c>
      <c r="H6691">
        <v>22305.844647745002</v>
      </c>
      <c r="I6691">
        <v>0.97064596878701004</v>
      </c>
    </row>
    <row r="6692" spans="1:9" x14ac:dyDescent="0.2">
      <c r="A6692">
        <v>770</v>
      </c>
      <c r="B6692">
        <v>347421.48432446498</v>
      </c>
      <c r="C6692">
        <v>4.1120023495401199</v>
      </c>
      <c r="D6692">
        <v>13.1108783884536</v>
      </c>
      <c r="E6692" t="s">
        <v>18</v>
      </c>
      <c r="F6692">
        <v>517001.11628800601</v>
      </c>
      <c r="G6692">
        <v>487770.111087016</v>
      </c>
      <c r="H6692">
        <v>29231.005200990101</v>
      </c>
      <c r="I6692">
        <v>0.99613956312852903</v>
      </c>
    </row>
    <row r="6693" spans="1:9" x14ac:dyDescent="0.2">
      <c r="A6693">
        <v>770</v>
      </c>
      <c r="B6693">
        <v>347421.48432446498</v>
      </c>
      <c r="C6693">
        <v>5.3026363336229601</v>
      </c>
      <c r="D6693">
        <v>14.3015123725365</v>
      </c>
      <c r="E6693" t="s">
        <v>19</v>
      </c>
      <c r="F6693">
        <v>463463.770438053</v>
      </c>
      <c r="G6693">
        <v>434232.76523706299</v>
      </c>
      <c r="H6693">
        <v>29231.005200990101</v>
      </c>
      <c r="I6693">
        <v>0.88465640007882396</v>
      </c>
    </row>
    <row r="6694" spans="1:9" x14ac:dyDescent="0.2">
      <c r="A6694">
        <v>770</v>
      </c>
      <c r="B6694">
        <v>347421.48432446498</v>
      </c>
      <c r="C6694">
        <v>5.5246060511825297</v>
      </c>
      <c r="D6694">
        <v>14.523482090096101</v>
      </c>
      <c r="E6694" t="s">
        <v>20</v>
      </c>
      <c r="F6694">
        <v>463463.770438053</v>
      </c>
      <c r="G6694">
        <v>427404.43712366302</v>
      </c>
      <c r="H6694">
        <v>36059.333314389703</v>
      </c>
    </row>
    <row r="6695" spans="1:9" x14ac:dyDescent="0.2">
      <c r="A6695">
        <v>770</v>
      </c>
      <c r="B6695">
        <v>347421.48432446498</v>
      </c>
      <c r="C6695">
        <v>6.6814815002732804</v>
      </c>
      <c r="D6695">
        <v>15.680357539186801</v>
      </c>
      <c r="E6695" t="s">
        <v>18</v>
      </c>
      <c r="F6695">
        <v>423417.42233709298</v>
      </c>
      <c r="G6695">
        <v>379618.99681663699</v>
      </c>
      <c r="H6695">
        <v>43798.425520455901</v>
      </c>
      <c r="I6695">
        <v>0.89956390418663101</v>
      </c>
    </row>
    <row r="6696" spans="1:9" x14ac:dyDescent="0.2">
      <c r="A6696">
        <v>770</v>
      </c>
      <c r="B6696">
        <v>347421.48432446498</v>
      </c>
      <c r="C6696">
        <v>7.2329226820457597</v>
      </c>
      <c r="D6696">
        <v>16.231798720959301</v>
      </c>
      <c r="E6696" t="s">
        <v>18</v>
      </c>
      <c r="F6696">
        <v>375816.14551858598</v>
      </c>
      <c r="G6696">
        <v>37538.408886915102</v>
      </c>
      <c r="H6696">
        <v>338277.73663167102</v>
      </c>
      <c r="I6696">
        <v>0.87190879635521201</v>
      </c>
    </row>
    <row r="6697" spans="1:9" x14ac:dyDescent="0.2">
      <c r="A6697">
        <v>770</v>
      </c>
      <c r="B6697">
        <v>347421.48432446498</v>
      </c>
      <c r="C6697">
        <v>7.7285941445567703</v>
      </c>
      <c r="D6697">
        <v>16.727470183470299</v>
      </c>
      <c r="E6697" t="s">
        <v>20</v>
      </c>
      <c r="F6697">
        <v>375816.14551858598</v>
      </c>
      <c r="G6697">
        <v>0</v>
      </c>
      <c r="H6697">
        <v>375816.14551858598</v>
      </c>
    </row>
    <row r="6698" spans="1:9" x14ac:dyDescent="0.2">
      <c r="A6698">
        <v>771</v>
      </c>
      <c r="B6698">
        <v>96053.582092661905</v>
      </c>
      <c r="C6698">
        <v>0</v>
      </c>
      <c r="D6698">
        <v>11.967433622940099</v>
      </c>
      <c r="E6698" t="s">
        <v>17</v>
      </c>
      <c r="F6698">
        <v>280650.67108743498</v>
      </c>
      <c r="G6698">
        <v>280650.67108743498</v>
      </c>
      <c r="H6698">
        <v>0</v>
      </c>
      <c r="I6698">
        <v>1</v>
      </c>
    </row>
    <row r="6699" spans="1:9" x14ac:dyDescent="0.2">
      <c r="A6699">
        <v>771</v>
      </c>
      <c r="B6699">
        <v>96053.582092661905</v>
      </c>
      <c r="C6699">
        <v>1.15100185524626</v>
      </c>
      <c r="D6699">
        <v>13.118435478186299</v>
      </c>
      <c r="E6699" t="s">
        <v>20</v>
      </c>
      <c r="F6699">
        <v>280650.67108743498</v>
      </c>
      <c r="G6699">
        <v>276955.91382359102</v>
      </c>
      <c r="H6699">
        <v>3694.7572638439001</v>
      </c>
    </row>
    <row r="6700" spans="1:9" x14ac:dyDescent="0.2">
      <c r="A6700">
        <v>771</v>
      </c>
      <c r="B6700">
        <v>96053.582092661905</v>
      </c>
      <c r="C6700">
        <v>3.6738342664714398</v>
      </c>
      <c r="D6700">
        <v>15.6412678894115</v>
      </c>
      <c r="E6700" t="s">
        <v>18</v>
      </c>
      <c r="F6700">
        <v>286719.54879612703</v>
      </c>
      <c r="G6700">
        <v>279044.56180916697</v>
      </c>
      <c r="H6700">
        <v>7674.9869869598997</v>
      </c>
      <c r="I6700">
        <v>1.00325391300915</v>
      </c>
    </row>
    <row r="6701" spans="1:9" x14ac:dyDescent="0.2">
      <c r="A6701">
        <v>771</v>
      </c>
      <c r="B6701">
        <v>96053.582092661905</v>
      </c>
      <c r="C6701">
        <v>5.5607753330775997</v>
      </c>
      <c r="D6701">
        <v>17.5282089560177</v>
      </c>
      <c r="E6701" t="s">
        <v>20</v>
      </c>
      <c r="F6701">
        <v>286719.54879612703</v>
      </c>
      <c r="G6701">
        <v>274809.70142651</v>
      </c>
      <c r="H6701">
        <v>11909.847369617401</v>
      </c>
    </row>
    <row r="6702" spans="1:9" x14ac:dyDescent="0.2">
      <c r="A6702">
        <v>771</v>
      </c>
      <c r="B6702">
        <v>96053.582092661905</v>
      </c>
      <c r="C6702">
        <v>5.9328532375593497</v>
      </c>
      <c r="D6702">
        <v>17.900286860499399</v>
      </c>
      <c r="E6702" t="s">
        <v>19</v>
      </c>
      <c r="F6702">
        <v>367763.152450756</v>
      </c>
      <c r="G6702">
        <v>355853.30508113903</v>
      </c>
      <c r="H6702">
        <v>11909.847369617401</v>
      </c>
      <c r="I6702">
        <v>1.2800250147730201</v>
      </c>
    </row>
    <row r="6703" spans="1:9" x14ac:dyDescent="0.2">
      <c r="A6703">
        <v>771</v>
      </c>
      <c r="B6703">
        <v>96053.582092661905</v>
      </c>
      <c r="C6703">
        <v>8.3941718235860492</v>
      </c>
      <c r="D6703">
        <v>20.361605446526099</v>
      </c>
      <c r="E6703" t="s">
        <v>18</v>
      </c>
      <c r="F6703">
        <v>340262.231399226</v>
      </c>
      <c r="G6703">
        <v>323273.71023874002</v>
      </c>
      <c r="H6703">
        <v>16988.521160486001</v>
      </c>
      <c r="I6703">
        <v>0.91113780207073103</v>
      </c>
    </row>
    <row r="6704" spans="1:9" x14ac:dyDescent="0.2">
      <c r="A6704">
        <v>771</v>
      </c>
      <c r="B6704">
        <v>96053.582092661905</v>
      </c>
      <c r="C6704">
        <v>9.0537012998097293</v>
      </c>
      <c r="D6704">
        <v>21.021134922749798</v>
      </c>
      <c r="E6704" t="s">
        <v>20</v>
      </c>
      <c r="F6704">
        <v>340262.231399226</v>
      </c>
      <c r="G6704">
        <v>318259.75419564499</v>
      </c>
      <c r="H6704">
        <v>22002.4772035807</v>
      </c>
    </row>
    <row r="6705" spans="1:9" x14ac:dyDescent="0.2">
      <c r="A6705">
        <v>771</v>
      </c>
      <c r="B6705">
        <v>96053.582092661905</v>
      </c>
      <c r="C6705">
        <v>9.5447734233817894</v>
      </c>
      <c r="D6705">
        <v>21.512207046321901</v>
      </c>
      <c r="E6705" t="s">
        <v>19</v>
      </c>
      <c r="F6705">
        <v>282246.34556686698</v>
      </c>
      <c r="G6705">
        <v>260243.86836328599</v>
      </c>
      <c r="H6705">
        <v>22002.4772035807</v>
      </c>
      <c r="I6705">
        <v>0.81267170659062304</v>
      </c>
    </row>
    <row r="6706" spans="1:9" x14ac:dyDescent="0.2">
      <c r="A6706">
        <v>771</v>
      </c>
      <c r="B6706">
        <v>96053.582092661905</v>
      </c>
      <c r="C6706">
        <v>10.774806933855499</v>
      </c>
      <c r="D6706">
        <v>22.742240556795501</v>
      </c>
      <c r="E6706" t="s">
        <v>19</v>
      </c>
      <c r="F6706">
        <v>288141.69630422501</v>
      </c>
      <c r="G6706">
        <v>266139.219100644</v>
      </c>
      <c r="H6706">
        <v>22002.4772035807</v>
      </c>
      <c r="I6706">
        <v>1.0159314070234899</v>
      </c>
    </row>
    <row r="6707" spans="1:9" x14ac:dyDescent="0.2">
      <c r="A6707">
        <v>771</v>
      </c>
      <c r="B6707">
        <v>96053.582092661905</v>
      </c>
      <c r="C6707">
        <v>11.5943840376059</v>
      </c>
      <c r="D6707">
        <v>23.561817660545898</v>
      </c>
      <c r="E6707" t="s">
        <v>18</v>
      </c>
      <c r="F6707">
        <v>295703.42876229598</v>
      </c>
      <c r="G6707">
        <v>267052.89482822898</v>
      </c>
      <c r="H6707">
        <v>28650.5339340676</v>
      </c>
      <c r="I6707">
        <v>1.0239136601508201</v>
      </c>
    </row>
    <row r="6708" spans="1:9" x14ac:dyDescent="0.2">
      <c r="A6708">
        <v>771</v>
      </c>
      <c r="B6708">
        <v>96053.582092661905</v>
      </c>
      <c r="C6708">
        <v>13.021557770508</v>
      </c>
      <c r="D6708">
        <v>24.988991393448</v>
      </c>
      <c r="E6708" t="s">
        <v>20</v>
      </c>
      <c r="F6708">
        <v>295703.42876229598</v>
      </c>
      <c r="G6708">
        <v>260662.904194623</v>
      </c>
      <c r="H6708">
        <v>35040.524567672997</v>
      </c>
    </row>
    <row r="6709" spans="1:9" x14ac:dyDescent="0.2">
      <c r="A6709">
        <v>771</v>
      </c>
      <c r="B6709">
        <v>96053.582092661905</v>
      </c>
      <c r="C6709">
        <v>13.948401303249099</v>
      </c>
      <c r="D6709">
        <v>25.915834926189099</v>
      </c>
      <c r="E6709" t="s">
        <v>20</v>
      </c>
      <c r="F6709">
        <v>295703.42876229598</v>
      </c>
      <c r="G6709">
        <v>254867.06519025899</v>
      </c>
      <c r="H6709">
        <v>40836.363572037299</v>
      </c>
    </row>
    <row r="6710" spans="1:9" x14ac:dyDescent="0.2">
      <c r="A6710">
        <v>771</v>
      </c>
      <c r="B6710">
        <v>96053.582092661905</v>
      </c>
      <c r="C6710">
        <v>16.425755139661199</v>
      </c>
      <c r="D6710">
        <v>28.393188762601302</v>
      </c>
      <c r="E6710" t="s">
        <v>20</v>
      </c>
      <c r="F6710">
        <v>295703.42876229598</v>
      </c>
      <c r="G6710">
        <v>247670.279754574</v>
      </c>
      <c r="H6710">
        <v>48033.149007722102</v>
      </c>
    </row>
    <row r="6711" spans="1:9" x14ac:dyDescent="0.2">
      <c r="A6711">
        <v>771</v>
      </c>
      <c r="B6711">
        <v>96053.582092661905</v>
      </c>
      <c r="C6711">
        <v>17.062578351578601</v>
      </c>
      <c r="D6711">
        <v>29.030011974518601</v>
      </c>
      <c r="E6711" t="s">
        <v>20</v>
      </c>
      <c r="F6711">
        <v>295703.42876229598</v>
      </c>
      <c r="G6711">
        <v>240395.753702068</v>
      </c>
      <c r="H6711">
        <v>55307.675060228197</v>
      </c>
    </row>
    <row r="6712" spans="1:9" x14ac:dyDescent="0.2">
      <c r="A6712">
        <v>771</v>
      </c>
      <c r="B6712">
        <v>96053.582092661905</v>
      </c>
      <c r="C6712">
        <v>17.756190288752901</v>
      </c>
      <c r="D6712">
        <v>29.723623911693</v>
      </c>
      <c r="E6712" t="s">
        <v>20</v>
      </c>
      <c r="F6712">
        <v>295703.42876229598</v>
      </c>
      <c r="G6712">
        <v>27160.905647617801</v>
      </c>
      <c r="H6712">
        <v>268542.52311467897</v>
      </c>
    </row>
    <row r="6713" spans="1:9" x14ac:dyDescent="0.2">
      <c r="A6713">
        <v>771</v>
      </c>
      <c r="B6713">
        <v>96053.582092661905</v>
      </c>
      <c r="C6713">
        <v>19.991422371522901</v>
      </c>
      <c r="D6713">
        <v>31.958855994463001</v>
      </c>
      <c r="E6713" t="s">
        <v>20</v>
      </c>
      <c r="F6713">
        <v>295703.42876229598</v>
      </c>
      <c r="G6713">
        <v>0</v>
      </c>
      <c r="H6713">
        <v>295703.42876229598</v>
      </c>
    </row>
    <row r="6714" spans="1:9" x14ac:dyDescent="0.2">
      <c r="A6714">
        <v>772</v>
      </c>
      <c r="B6714">
        <v>98082.678012895994</v>
      </c>
      <c r="C6714">
        <v>0</v>
      </c>
      <c r="D6714">
        <v>9.3542901888176804</v>
      </c>
      <c r="E6714" t="s">
        <v>17</v>
      </c>
      <c r="F6714">
        <v>128841.032781705</v>
      </c>
      <c r="G6714">
        <v>128841.032781705</v>
      </c>
      <c r="H6714">
        <v>0</v>
      </c>
      <c r="I6714">
        <v>1</v>
      </c>
    </row>
    <row r="6715" spans="1:9" x14ac:dyDescent="0.2">
      <c r="A6715">
        <v>772</v>
      </c>
      <c r="B6715">
        <v>98082.678012895994</v>
      </c>
      <c r="C6715">
        <v>0.43540218834980998</v>
      </c>
      <c r="D6715">
        <v>9.7896923771674906</v>
      </c>
      <c r="E6715" t="s">
        <v>18</v>
      </c>
      <c r="F6715">
        <v>137032.09824757499</v>
      </c>
      <c r="G6715">
        <v>121995.889858797</v>
      </c>
      <c r="H6715">
        <v>15036.208388777401</v>
      </c>
      <c r="I6715">
        <v>1.06128487990459</v>
      </c>
    </row>
    <row r="6716" spans="1:9" x14ac:dyDescent="0.2">
      <c r="A6716">
        <v>772</v>
      </c>
      <c r="B6716">
        <v>98082.678012895994</v>
      </c>
      <c r="C6716">
        <v>0.94286588293359996</v>
      </c>
      <c r="D6716">
        <v>10.297156071751299</v>
      </c>
      <c r="E6716" t="s">
        <v>19</v>
      </c>
      <c r="F6716">
        <v>151071.84557458799</v>
      </c>
      <c r="G6716">
        <v>136035.63718580999</v>
      </c>
      <c r="H6716">
        <v>15036.208388777401</v>
      </c>
      <c r="I6716">
        <v>1.11197663402458</v>
      </c>
    </row>
    <row r="6717" spans="1:9" x14ac:dyDescent="0.2">
      <c r="A6717">
        <v>772</v>
      </c>
      <c r="B6717">
        <v>98082.678012895994</v>
      </c>
      <c r="C6717">
        <v>1.20578494611728</v>
      </c>
      <c r="D6717">
        <v>10.560075134934999</v>
      </c>
      <c r="E6717" t="s">
        <v>20</v>
      </c>
      <c r="F6717">
        <v>151071.84557458799</v>
      </c>
      <c r="G6717">
        <v>123193.170214467</v>
      </c>
      <c r="H6717">
        <v>27878.675360120498</v>
      </c>
    </row>
    <row r="6718" spans="1:9" x14ac:dyDescent="0.2">
      <c r="A6718">
        <v>772</v>
      </c>
      <c r="B6718">
        <v>98082.678012895994</v>
      </c>
      <c r="C6718">
        <v>1.94889391388983</v>
      </c>
      <c r="D6718">
        <v>11.303184102707499</v>
      </c>
      <c r="E6718" t="s">
        <v>20</v>
      </c>
      <c r="F6718">
        <v>151071.84557458799</v>
      </c>
      <c r="G6718">
        <v>11203.319246193099</v>
      </c>
      <c r="H6718">
        <v>139868.52632839399</v>
      </c>
    </row>
    <row r="6719" spans="1:9" x14ac:dyDescent="0.2">
      <c r="A6719">
        <v>772</v>
      </c>
      <c r="B6719">
        <v>98082.678012895994</v>
      </c>
      <c r="C6719">
        <v>2.2293349421157198</v>
      </c>
      <c r="D6719">
        <v>11.583625130933401</v>
      </c>
      <c r="E6719" t="s">
        <v>18</v>
      </c>
      <c r="F6719">
        <v>151101.139485811</v>
      </c>
      <c r="G6719">
        <v>0</v>
      </c>
      <c r="H6719">
        <v>151101.139485811</v>
      </c>
      <c r="I6719">
        <v>0.91698968124796798</v>
      </c>
    </row>
    <row r="6720" spans="1:9" x14ac:dyDescent="0.2">
      <c r="A6720">
        <v>773</v>
      </c>
      <c r="B6720">
        <v>135230.66236563801</v>
      </c>
      <c r="C6720">
        <v>0</v>
      </c>
      <c r="D6720">
        <v>9.10311223532619</v>
      </c>
      <c r="E6720" t="s">
        <v>17</v>
      </c>
      <c r="F6720">
        <v>180114.243979108</v>
      </c>
      <c r="G6720">
        <v>180114.243979108</v>
      </c>
      <c r="H6720">
        <v>0</v>
      </c>
      <c r="I6720">
        <v>1</v>
      </c>
    </row>
    <row r="6721" spans="1:9" x14ac:dyDescent="0.2">
      <c r="A6721">
        <v>773</v>
      </c>
      <c r="B6721">
        <v>135230.66236563801</v>
      </c>
      <c r="C6721">
        <v>0.46661442747409598</v>
      </c>
      <c r="D6721">
        <v>9.5697266628002797</v>
      </c>
      <c r="E6721" t="s">
        <v>18</v>
      </c>
      <c r="F6721">
        <v>231354.5179719</v>
      </c>
      <c r="G6721">
        <v>222213.57004541799</v>
      </c>
      <c r="H6721">
        <v>9140.9479264824204</v>
      </c>
      <c r="I6721">
        <v>1.28152382438086</v>
      </c>
    </row>
    <row r="6722" spans="1:9" x14ac:dyDescent="0.2">
      <c r="A6722">
        <v>773</v>
      </c>
      <c r="B6722">
        <v>135230.66236563801</v>
      </c>
      <c r="C6722">
        <v>3.28761175361505</v>
      </c>
      <c r="D6722">
        <v>12.3907239889412</v>
      </c>
      <c r="E6722" t="s">
        <v>20</v>
      </c>
      <c r="F6722">
        <v>231354.5179719</v>
      </c>
      <c r="G6722">
        <v>214633.074794249</v>
      </c>
      <c r="H6722">
        <v>16721.443177651101</v>
      </c>
    </row>
    <row r="6723" spans="1:9" x14ac:dyDescent="0.2">
      <c r="A6723">
        <v>773</v>
      </c>
      <c r="B6723">
        <v>135230.66236563801</v>
      </c>
      <c r="C6723">
        <v>4.3842553874242398</v>
      </c>
      <c r="D6723">
        <v>13.4873676227504</v>
      </c>
      <c r="E6723" t="s">
        <v>19</v>
      </c>
      <c r="F6723">
        <v>216759.584691328</v>
      </c>
      <c r="G6723">
        <v>200038.14151367699</v>
      </c>
      <c r="H6723">
        <v>16721.443177651101</v>
      </c>
      <c r="I6723">
        <v>0.91260220809348902</v>
      </c>
    </row>
    <row r="6724" spans="1:9" x14ac:dyDescent="0.2">
      <c r="A6724">
        <v>773</v>
      </c>
      <c r="B6724">
        <v>135230.66236563801</v>
      </c>
      <c r="C6724">
        <v>4.4574400357146402</v>
      </c>
      <c r="D6724">
        <v>13.5605522710408</v>
      </c>
      <c r="E6724" t="s">
        <v>18</v>
      </c>
      <c r="F6724">
        <v>195602.77626511801</v>
      </c>
      <c r="G6724">
        <v>171351.07122356599</v>
      </c>
      <c r="H6724">
        <v>24251.705041551901</v>
      </c>
      <c r="I6724">
        <v>0.89388191333331002</v>
      </c>
    </row>
    <row r="6725" spans="1:9" x14ac:dyDescent="0.2">
      <c r="A6725">
        <v>773</v>
      </c>
      <c r="B6725">
        <v>135230.66236563801</v>
      </c>
      <c r="C6725">
        <v>5.0582298420604799</v>
      </c>
      <c r="D6725">
        <v>14.161342077386699</v>
      </c>
      <c r="E6725" t="s">
        <v>19</v>
      </c>
      <c r="F6725">
        <v>182347.46515868799</v>
      </c>
      <c r="G6725">
        <v>158095.760117136</v>
      </c>
      <c r="H6725">
        <v>24251.705041551901</v>
      </c>
      <c r="I6725">
        <v>0.91948190307127198</v>
      </c>
    </row>
    <row r="6726" spans="1:9" x14ac:dyDescent="0.2">
      <c r="A6726">
        <v>773</v>
      </c>
      <c r="B6726">
        <v>135230.66236563801</v>
      </c>
      <c r="C6726">
        <v>5.9178200413591604</v>
      </c>
      <c r="D6726">
        <v>15.020932276685301</v>
      </c>
      <c r="E6726" t="s">
        <v>19</v>
      </c>
      <c r="F6726">
        <v>205643.17031436501</v>
      </c>
      <c r="G6726">
        <v>181391.46527281299</v>
      </c>
      <c r="H6726">
        <v>24251.705041551901</v>
      </c>
      <c r="I6726">
        <v>1.14182823514611</v>
      </c>
    </row>
    <row r="6727" spans="1:9" x14ac:dyDescent="0.2">
      <c r="A6727">
        <v>773</v>
      </c>
      <c r="B6727">
        <v>135230.66236563801</v>
      </c>
      <c r="C6727">
        <v>6.0987329396923</v>
      </c>
      <c r="D6727">
        <v>15.2018451750185</v>
      </c>
      <c r="E6727" t="s">
        <v>20</v>
      </c>
      <c r="F6727">
        <v>205643.17031436501</v>
      </c>
      <c r="G6727">
        <v>25487.290463628899</v>
      </c>
      <c r="H6727">
        <v>180155.879850736</v>
      </c>
    </row>
    <row r="6728" spans="1:9" x14ac:dyDescent="0.2">
      <c r="A6728">
        <v>773</v>
      </c>
      <c r="B6728">
        <v>135230.66236563801</v>
      </c>
      <c r="C6728">
        <v>6.8843155186643799</v>
      </c>
      <c r="D6728">
        <v>15.9874277539906</v>
      </c>
      <c r="E6728" t="s">
        <v>18</v>
      </c>
      <c r="F6728">
        <v>200850.03457925099</v>
      </c>
      <c r="G6728">
        <v>0</v>
      </c>
      <c r="H6728">
        <v>200850.03457925099</v>
      </c>
      <c r="I6728">
        <v>0.77432418808054704</v>
      </c>
    </row>
    <row r="6729" spans="1:9" x14ac:dyDescent="0.2">
      <c r="A6729">
        <v>774</v>
      </c>
      <c r="B6729">
        <v>233995.671809102</v>
      </c>
      <c r="C6729">
        <v>0</v>
      </c>
      <c r="D6729">
        <v>8.5375884669573505</v>
      </c>
      <c r="E6729" t="s">
        <v>17</v>
      </c>
      <c r="F6729">
        <v>14099.0486365012</v>
      </c>
      <c r="G6729">
        <v>14099.0486365012</v>
      </c>
      <c r="H6729">
        <v>0</v>
      </c>
      <c r="I6729">
        <v>1</v>
      </c>
    </row>
    <row r="6730" spans="1:9" x14ac:dyDescent="0.2">
      <c r="A6730">
        <v>774</v>
      </c>
      <c r="B6730">
        <v>233995.671809102</v>
      </c>
      <c r="C6730">
        <v>2.0385988113665201</v>
      </c>
      <c r="D6730">
        <v>10.5761872783239</v>
      </c>
      <c r="E6730" t="s">
        <v>18</v>
      </c>
      <c r="F6730">
        <v>17829.7190042199</v>
      </c>
      <c r="G6730">
        <v>10836.582058763501</v>
      </c>
      <c r="H6730">
        <v>6993.1369454564301</v>
      </c>
      <c r="I6730">
        <v>1.25190569504723</v>
      </c>
    </row>
    <row r="6731" spans="1:9" x14ac:dyDescent="0.2">
      <c r="A6731">
        <v>774</v>
      </c>
      <c r="B6731">
        <v>233995.671809102</v>
      </c>
      <c r="C6731">
        <v>3.7351807946025102</v>
      </c>
      <c r="D6731">
        <v>12.272769261559899</v>
      </c>
      <c r="E6731" t="s">
        <v>18</v>
      </c>
      <c r="F6731">
        <v>20101.235450469401</v>
      </c>
      <c r="G6731">
        <v>6314.8033916004197</v>
      </c>
      <c r="H6731">
        <v>13786.432058869001</v>
      </c>
      <c r="I6731">
        <v>1.19410080501664</v>
      </c>
    </row>
    <row r="6732" spans="1:9" x14ac:dyDescent="0.2">
      <c r="A6732">
        <v>774</v>
      </c>
      <c r="B6732">
        <v>233995.671809102</v>
      </c>
      <c r="C6732">
        <v>5.3110877284740097</v>
      </c>
      <c r="D6732">
        <v>13.8486761954314</v>
      </c>
      <c r="E6732" t="s">
        <v>19</v>
      </c>
      <c r="F6732">
        <v>20762.776646319599</v>
      </c>
      <c r="G6732">
        <v>6976.3445874506297</v>
      </c>
      <c r="H6732">
        <v>13786.432058869001</v>
      </c>
      <c r="I6732">
        <v>1.0792083167372</v>
      </c>
    </row>
    <row r="6733" spans="1:9" x14ac:dyDescent="0.2">
      <c r="A6733">
        <v>774</v>
      </c>
      <c r="B6733">
        <v>233995.671809102</v>
      </c>
      <c r="C6733">
        <v>5.5733579005741101</v>
      </c>
      <c r="D6733">
        <v>14.110946367531501</v>
      </c>
      <c r="E6733" t="s">
        <v>18</v>
      </c>
      <c r="F6733">
        <v>21308.150478406002</v>
      </c>
      <c r="G6733">
        <v>1065.4075239203</v>
      </c>
      <c r="H6733">
        <v>20242.7429544857</v>
      </c>
      <c r="I6733">
        <v>1.0742115117276501</v>
      </c>
    </row>
    <row r="6734" spans="1:9" x14ac:dyDescent="0.2">
      <c r="A6734">
        <v>774</v>
      </c>
      <c r="B6734">
        <v>233995.671809102</v>
      </c>
      <c r="C6734">
        <v>7.0940416217852702</v>
      </c>
      <c r="D6734">
        <v>15.6316300887426</v>
      </c>
      <c r="E6734" t="s">
        <v>17</v>
      </c>
      <c r="F6734">
        <v>115432.468063034</v>
      </c>
      <c r="G6734">
        <v>95189.725108548402</v>
      </c>
      <c r="H6734">
        <v>20242.7429544857</v>
      </c>
      <c r="I6734">
        <v>6.1599290396870101</v>
      </c>
    </row>
    <row r="6735" spans="1:9" x14ac:dyDescent="0.2">
      <c r="A6735">
        <v>774</v>
      </c>
      <c r="B6735">
        <v>233995.671809102</v>
      </c>
      <c r="C6735">
        <v>7.2629615704610497</v>
      </c>
      <c r="D6735">
        <v>15.8005500374184</v>
      </c>
      <c r="E6735" t="s">
        <v>20</v>
      </c>
      <c r="F6735">
        <v>115432.468063034</v>
      </c>
      <c r="G6735">
        <v>88823.013172017701</v>
      </c>
      <c r="H6735">
        <v>26609.454891016401</v>
      </c>
    </row>
    <row r="6736" spans="1:9" x14ac:dyDescent="0.2">
      <c r="A6736">
        <v>774</v>
      </c>
      <c r="B6736">
        <v>233995.671809102</v>
      </c>
      <c r="C6736">
        <v>8.9592614654590701</v>
      </c>
      <c r="D6736">
        <v>17.496849932416399</v>
      </c>
      <c r="E6736" t="s">
        <v>18</v>
      </c>
      <c r="F6736">
        <v>120083.01885396001</v>
      </c>
      <c r="G6736">
        <v>87538.388217861793</v>
      </c>
      <c r="H6736">
        <v>32544.6306360981</v>
      </c>
      <c r="I6736">
        <v>1.0399310984194401</v>
      </c>
    </row>
    <row r="6737" spans="1:9" x14ac:dyDescent="0.2">
      <c r="A6737">
        <v>774</v>
      </c>
      <c r="B6737">
        <v>233995.671809102</v>
      </c>
      <c r="C6737">
        <v>10.2018319160962</v>
      </c>
      <c r="D6737">
        <v>18.739420383053599</v>
      </c>
      <c r="E6737" t="s">
        <v>18</v>
      </c>
      <c r="F6737">
        <v>120981.14826422599</v>
      </c>
      <c r="G6737">
        <v>81891.966636399695</v>
      </c>
      <c r="H6737">
        <v>39089.181627826401</v>
      </c>
      <c r="I6737">
        <v>1.00178428480535</v>
      </c>
    </row>
    <row r="6738" spans="1:9" x14ac:dyDescent="0.2">
      <c r="A6738">
        <v>774</v>
      </c>
      <c r="B6738">
        <v>233995.671809102</v>
      </c>
      <c r="C6738">
        <v>12.181357533755</v>
      </c>
      <c r="D6738">
        <v>20.7189460007124</v>
      </c>
      <c r="E6738" t="s">
        <v>18</v>
      </c>
      <c r="F6738">
        <v>108268.48232757</v>
      </c>
      <c r="G6738">
        <v>62884.1169669472</v>
      </c>
      <c r="H6738">
        <v>45384.365360622804</v>
      </c>
      <c r="I6738">
        <v>0.83186983567373696</v>
      </c>
    </row>
    <row r="6739" spans="1:9" x14ac:dyDescent="0.2">
      <c r="A6739">
        <v>774</v>
      </c>
      <c r="B6739">
        <v>233995.671809102</v>
      </c>
      <c r="C6739">
        <v>13.8008204453471</v>
      </c>
      <c r="D6739">
        <v>22.338408912304502</v>
      </c>
      <c r="E6739" t="s">
        <v>17</v>
      </c>
      <c r="F6739">
        <v>290203.81332299701</v>
      </c>
      <c r="G6739">
        <v>244819.44796237399</v>
      </c>
      <c r="H6739">
        <v>45384.365360622804</v>
      </c>
      <c r="I6739">
        <v>2.65900498182704</v>
      </c>
    </row>
    <row r="6740" spans="1:9" x14ac:dyDescent="0.2">
      <c r="A6740">
        <v>774</v>
      </c>
      <c r="B6740">
        <v>233995.671809102</v>
      </c>
      <c r="C6740">
        <v>14.7855449977368</v>
      </c>
      <c r="D6740">
        <v>23.323133464694202</v>
      </c>
      <c r="E6740" t="s">
        <v>18</v>
      </c>
      <c r="F6740">
        <v>265344.712724438</v>
      </c>
      <c r="G6740">
        <v>38598.425708057599</v>
      </c>
      <c r="H6740">
        <v>226746.28701638</v>
      </c>
      <c r="I6740">
        <v>0.89318856338272301</v>
      </c>
    </row>
    <row r="6741" spans="1:9" x14ac:dyDescent="0.2">
      <c r="A6741">
        <v>774</v>
      </c>
      <c r="B6741">
        <v>233995.671809102</v>
      </c>
      <c r="C6741">
        <v>15.828582711869799</v>
      </c>
      <c r="D6741">
        <v>24.366171178827098</v>
      </c>
      <c r="E6741" t="s">
        <v>18</v>
      </c>
      <c r="F6741">
        <v>261026.19016776999</v>
      </c>
      <c r="G6741">
        <v>0</v>
      </c>
      <c r="H6741">
        <v>261026.19016776999</v>
      </c>
      <c r="I6741">
        <v>0.85328636975574701</v>
      </c>
    </row>
    <row r="6742" spans="1:9" x14ac:dyDescent="0.2">
      <c r="A6742">
        <v>775</v>
      </c>
      <c r="B6742">
        <v>205136.08606010501</v>
      </c>
      <c r="C6742">
        <v>0</v>
      </c>
      <c r="D6742">
        <v>8.1952471427401097</v>
      </c>
      <c r="E6742" t="s">
        <v>17</v>
      </c>
      <c r="F6742">
        <v>27094.279861701401</v>
      </c>
      <c r="G6742">
        <v>27094.2798617013</v>
      </c>
      <c r="H6742">
        <v>0</v>
      </c>
      <c r="I6742">
        <v>1</v>
      </c>
    </row>
    <row r="6743" spans="1:9" x14ac:dyDescent="0.2">
      <c r="A6743">
        <v>775</v>
      </c>
      <c r="B6743">
        <v>205136.08606010501</v>
      </c>
      <c r="C6743">
        <v>1.5297902358364399</v>
      </c>
      <c r="D6743">
        <v>9.72503737857655</v>
      </c>
      <c r="E6743" t="s">
        <v>18</v>
      </c>
      <c r="F6743">
        <v>29574.902500243199</v>
      </c>
      <c r="G6743">
        <v>14169.303090703301</v>
      </c>
      <c r="H6743">
        <v>15405.5994095399</v>
      </c>
      <c r="I6743">
        <v>1.08331958443406</v>
      </c>
    </row>
    <row r="6744" spans="1:9" x14ac:dyDescent="0.2">
      <c r="A6744">
        <v>775</v>
      </c>
      <c r="B6744">
        <v>205136.08606010501</v>
      </c>
      <c r="C6744">
        <v>3.14233046838639</v>
      </c>
      <c r="D6744">
        <v>11.3375776111265</v>
      </c>
      <c r="E6744" t="s">
        <v>18</v>
      </c>
      <c r="F6744">
        <v>30709.260716534802</v>
      </c>
      <c r="G6744">
        <v>1535.46303582674</v>
      </c>
      <c r="H6744">
        <v>29173.7976807081</v>
      </c>
      <c r="I6744">
        <v>1.0628244061659999</v>
      </c>
    </row>
    <row r="6745" spans="1:9" x14ac:dyDescent="0.2">
      <c r="A6745">
        <v>775</v>
      </c>
      <c r="B6745">
        <v>205136.08606010501</v>
      </c>
      <c r="C6745">
        <v>3.3987147548925001</v>
      </c>
      <c r="D6745">
        <v>11.5939618976326</v>
      </c>
      <c r="E6745" t="s">
        <v>17</v>
      </c>
      <c r="F6745">
        <v>89715.765113440095</v>
      </c>
      <c r="G6745">
        <v>60541.967432732003</v>
      </c>
      <c r="H6745">
        <v>29173.7976807081</v>
      </c>
      <c r="I6745">
        <v>6.2845650708299301</v>
      </c>
    </row>
    <row r="6746" spans="1:9" x14ac:dyDescent="0.2">
      <c r="A6746">
        <v>775</v>
      </c>
      <c r="B6746">
        <v>205136.08606010501</v>
      </c>
      <c r="C6746">
        <v>3.79973320137564</v>
      </c>
      <c r="D6746">
        <v>11.994980344115699</v>
      </c>
      <c r="E6746" t="s">
        <v>17</v>
      </c>
      <c r="F6746">
        <v>226504.894185062</v>
      </c>
      <c r="G6746">
        <v>197331.09650435401</v>
      </c>
      <c r="H6746">
        <v>29173.7976807081</v>
      </c>
      <c r="I6746">
        <v>2.5196871335617899</v>
      </c>
    </row>
    <row r="6747" spans="1:9" x14ac:dyDescent="0.2">
      <c r="A6747">
        <v>775</v>
      </c>
      <c r="B6747">
        <v>205136.08606010501</v>
      </c>
      <c r="C6747">
        <v>5.7590590636327503</v>
      </c>
      <c r="D6747">
        <v>13.9543062063729</v>
      </c>
      <c r="E6747" t="s">
        <v>18</v>
      </c>
      <c r="F6747">
        <v>222246.78333021299</v>
      </c>
      <c r="G6747">
        <v>24724.115225818401</v>
      </c>
      <c r="H6747">
        <v>197522.66810439399</v>
      </c>
      <c r="I6747">
        <v>0.96754960634527698</v>
      </c>
    </row>
    <row r="6748" spans="1:9" x14ac:dyDescent="0.2">
      <c r="A6748">
        <v>775</v>
      </c>
      <c r="B6748">
        <v>205136.08606010501</v>
      </c>
      <c r="C6748">
        <v>6.1652903887589803</v>
      </c>
      <c r="D6748">
        <v>14.3605375314991</v>
      </c>
      <c r="E6748" t="s">
        <v>19</v>
      </c>
      <c r="F6748">
        <v>219882.44440338801</v>
      </c>
      <c r="G6748">
        <v>22359.776298993202</v>
      </c>
      <c r="H6748">
        <v>197522.66810439399</v>
      </c>
      <c r="I6748">
        <v>0.886503410511853</v>
      </c>
    </row>
    <row r="6749" spans="1:9" x14ac:dyDescent="0.2">
      <c r="A6749">
        <v>775</v>
      </c>
      <c r="B6749">
        <v>205136.08606010501</v>
      </c>
      <c r="C6749">
        <v>6.5466035503020601</v>
      </c>
      <c r="D6749">
        <v>14.741850693042201</v>
      </c>
      <c r="E6749" t="s">
        <v>18</v>
      </c>
      <c r="F6749">
        <v>219388.075441205</v>
      </c>
      <c r="G6749">
        <v>0</v>
      </c>
      <c r="H6749">
        <v>219388.075441205</v>
      </c>
      <c r="I6749">
        <v>0.95938562791603499</v>
      </c>
    </row>
    <row r="6750" spans="1:9" x14ac:dyDescent="0.2">
      <c r="A6750">
        <v>776</v>
      </c>
      <c r="B6750">
        <v>420593.15564551298</v>
      </c>
      <c r="C6750">
        <v>0</v>
      </c>
      <c r="D6750">
        <v>10.0364192112813</v>
      </c>
      <c r="E6750" t="s">
        <v>17</v>
      </c>
      <c r="F6750">
        <v>67926.265862803004</v>
      </c>
      <c r="G6750">
        <v>67926.265862803106</v>
      </c>
      <c r="H6750">
        <v>0</v>
      </c>
      <c r="I6750">
        <v>1</v>
      </c>
    </row>
    <row r="6751" spans="1:9" x14ac:dyDescent="0.2">
      <c r="A6751">
        <v>776</v>
      </c>
      <c r="B6751">
        <v>420593.15564551298</v>
      </c>
      <c r="C6751">
        <v>2.4797714327925902</v>
      </c>
      <c r="D6751">
        <v>12.5161906440739</v>
      </c>
      <c r="E6751" t="s">
        <v>18</v>
      </c>
      <c r="F6751">
        <v>63724.013505147697</v>
      </c>
      <c r="G6751">
        <v>29658.2562829704</v>
      </c>
      <c r="H6751">
        <v>34065.757222177199</v>
      </c>
      <c r="I6751">
        <v>0.92668848243545499</v>
      </c>
    </row>
    <row r="6752" spans="1:9" x14ac:dyDescent="0.2">
      <c r="A6752">
        <v>776</v>
      </c>
      <c r="B6752">
        <v>420593.15564551298</v>
      </c>
      <c r="C6752">
        <v>3.3918894027297002</v>
      </c>
      <c r="D6752">
        <v>13.428308614011</v>
      </c>
      <c r="E6752" t="s">
        <v>18</v>
      </c>
      <c r="F6752">
        <v>67175.662335666595</v>
      </c>
      <c r="G6752">
        <v>3358.7831167833201</v>
      </c>
      <c r="H6752">
        <v>63816.879218883303</v>
      </c>
      <c r="I6752">
        <v>1.1061760125326701</v>
      </c>
    </row>
    <row r="6753" spans="1:9" x14ac:dyDescent="0.2">
      <c r="A6753">
        <v>776</v>
      </c>
      <c r="B6753">
        <v>420593.15564551298</v>
      </c>
      <c r="C6753">
        <v>3.8765541342437499</v>
      </c>
      <c r="D6753">
        <v>13.912973345525099</v>
      </c>
      <c r="E6753" t="s">
        <v>17</v>
      </c>
      <c r="F6753">
        <v>181360.84409295701</v>
      </c>
      <c r="G6753">
        <v>117543.96487407399</v>
      </c>
      <c r="H6753">
        <v>63816.879218883303</v>
      </c>
      <c r="I6753">
        <v>7.4069988671793903</v>
      </c>
    </row>
    <row r="6754" spans="1:9" x14ac:dyDescent="0.2">
      <c r="A6754">
        <v>776</v>
      </c>
      <c r="B6754">
        <v>420593.15564551298</v>
      </c>
      <c r="C6754">
        <v>4.9162770956280601</v>
      </c>
      <c r="D6754">
        <v>14.952696306909401</v>
      </c>
      <c r="E6754" t="s">
        <v>17</v>
      </c>
      <c r="F6754">
        <v>453788.79950974102</v>
      </c>
      <c r="G6754">
        <v>389971.92029085802</v>
      </c>
      <c r="H6754">
        <v>63816.879218883303</v>
      </c>
      <c r="I6754">
        <v>2.4892859903257798</v>
      </c>
    </row>
    <row r="6755" spans="1:9" x14ac:dyDescent="0.2">
      <c r="A6755">
        <v>776</v>
      </c>
      <c r="B6755">
        <v>420593.15564551298</v>
      </c>
      <c r="C6755">
        <v>5.6696346326754004</v>
      </c>
      <c r="D6755">
        <v>15.706053843956701</v>
      </c>
      <c r="E6755" t="s">
        <v>20</v>
      </c>
      <c r="F6755">
        <v>453788.79950974102</v>
      </c>
      <c r="G6755">
        <v>33686.3533323952</v>
      </c>
      <c r="H6755">
        <v>420102.44617734599</v>
      </c>
    </row>
    <row r="6756" spans="1:9" x14ac:dyDescent="0.2">
      <c r="A6756">
        <v>776</v>
      </c>
      <c r="B6756">
        <v>420593.15564551298</v>
      </c>
      <c r="C6756">
        <v>6.0711104100167601</v>
      </c>
      <c r="D6756">
        <v>16.107529621298099</v>
      </c>
      <c r="E6756" t="s">
        <v>20</v>
      </c>
      <c r="F6756">
        <v>453788.79950974102</v>
      </c>
      <c r="G6756">
        <v>0</v>
      </c>
      <c r="H6756">
        <v>453788.79950974102</v>
      </c>
    </row>
    <row r="6757" spans="1:9" x14ac:dyDescent="0.2">
      <c r="A6757">
        <v>777</v>
      </c>
      <c r="B6757">
        <v>203214.114436036</v>
      </c>
      <c r="C6757">
        <v>0</v>
      </c>
      <c r="D6757">
        <v>12.2076814277917</v>
      </c>
      <c r="E6757" t="s">
        <v>17</v>
      </c>
      <c r="F6757">
        <v>22757.970936295798</v>
      </c>
      <c r="G6757">
        <v>22757.970936295798</v>
      </c>
      <c r="H6757">
        <v>0</v>
      </c>
      <c r="I6757">
        <v>1</v>
      </c>
    </row>
    <row r="6758" spans="1:9" x14ac:dyDescent="0.2">
      <c r="A6758">
        <v>777</v>
      </c>
      <c r="B6758">
        <v>203214.114436036</v>
      </c>
      <c r="C6758">
        <v>6.4007358981470999</v>
      </c>
      <c r="D6758">
        <v>18.608417325938799</v>
      </c>
      <c r="E6758" t="s">
        <v>18</v>
      </c>
      <c r="F6758">
        <v>29066.398186373699</v>
      </c>
      <c r="G6758">
        <v>11120.158503692501</v>
      </c>
      <c r="H6758">
        <v>17946.2396826812</v>
      </c>
      <c r="I6758">
        <v>1.2373592898030701</v>
      </c>
    </row>
    <row r="6759" spans="1:9" x14ac:dyDescent="0.2">
      <c r="A6759">
        <v>777</v>
      </c>
      <c r="B6759">
        <v>203214.114436036</v>
      </c>
      <c r="C6759">
        <v>8.10247667460402</v>
      </c>
      <c r="D6759">
        <v>20.3101581023957</v>
      </c>
      <c r="E6759" t="s">
        <v>19</v>
      </c>
      <c r="F6759">
        <v>32133.8039392106</v>
      </c>
      <c r="G6759">
        <v>14187.5642565294</v>
      </c>
      <c r="H6759">
        <v>17946.2396826812</v>
      </c>
      <c r="I6759">
        <v>1.2515993053175101</v>
      </c>
    </row>
    <row r="6760" spans="1:9" x14ac:dyDescent="0.2">
      <c r="A6760">
        <v>777</v>
      </c>
      <c r="B6760">
        <v>203214.114436036</v>
      </c>
      <c r="C6760">
        <v>8.4985006710024908</v>
      </c>
      <c r="D6760">
        <v>20.706182098794201</v>
      </c>
      <c r="E6760" t="s">
        <v>19</v>
      </c>
      <c r="F6760">
        <v>38066.6748558615</v>
      </c>
      <c r="G6760">
        <v>20120.4351731803</v>
      </c>
      <c r="H6760">
        <v>17946.2396826812</v>
      </c>
      <c r="I6760">
        <v>1.41291875089182</v>
      </c>
    </row>
    <row r="6761" spans="1:9" x14ac:dyDescent="0.2">
      <c r="A6761">
        <v>777</v>
      </c>
      <c r="B6761">
        <v>203214.114436036</v>
      </c>
      <c r="C6761">
        <v>10.1168965132719</v>
      </c>
      <c r="D6761">
        <v>22.324577941063598</v>
      </c>
      <c r="E6761" t="s">
        <v>19</v>
      </c>
      <c r="F6761">
        <v>38316.200079035902</v>
      </c>
      <c r="G6761">
        <v>20369.960396354702</v>
      </c>
      <c r="H6761">
        <v>17946.2396826812</v>
      </c>
      <c r="I6761">
        <v>0.99720471734669003</v>
      </c>
    </row>
    <row r="6762" spans="1:9" x14ac:dyDescent="0.2">
      <c r="A6762">
        <v>777</v>
      </c>
      <c r="B6762">
        <v>203214.114436036</v>
      </c>
      <c r="C6762">
        <v>15.346990496672699</v>
      </c>
      <c r="D6762">
        <v>27.554671924464401</v>
      </c>
      <c r="E6762" t="s">
        <v>18</v>
      </c>
      <c r="F6762">
        <v>37125.956346382904</v>
      </c>
      <c r="G6762">
        <v>1856.29781731914</v>
      </c>
      <c r="H6762">
        <v>35269.658529063701</v>
      </c>
      <c r="I6762">
        <v>0.89498331791077701</v>
      </c>
    </row>
    <row r="6763" spans="1:9" x14ac:dyDescent="0.2">
      <c r="A6763">
        <v>777</v>
      </c>
      <c r="B6763">
        <v>203214.114436036</v>
      </c>
      <c r="C6763">
        <v>16.049773889393599</v>
      </c>
      <c r="D6763">
        <v>28.2574553171853</v>
      </c>
      <c r="E6763" t="s">
        <v>19</v>
      </c>
      <c r="F6763">
        <v>37125.956346382904</v>
      </c>
      <c r="G6763">
        <v>1856.29781731914</v>
      </c>
      <c r="H6763">
        <v>35269.658529063701</v>
      </c>
      <c r="I6763">
        <v>1.03782151295328</v>
      </c>
    </row>
    <row r="6764" spans="1:9" x14ac:dyDescent="0.2">
      <c r="A6764">
        <v>777</v>
      </c>
      <c r="B6764">
        <v>203214.114436036</v>
      </c>
      <c r="C6764">
        <v>17.359644351438799</v>
      </c>
      <c r="D6764">
        <v>29.5673257792306</v>
      </c>
      <c r="E6764" t="s">
        <v>17</v>
      </c>
      <c r="F6764">
        <v>102383.691001204</v>
      </c>
      <c r="G6764">
        <v>67114.032472139996</v>
      </c>
      <c r="H6764">
        <v>35269.658529063701</v>
      </c>
      <c r="I6764">
        <v>4.3313483890057096</v>
      </c>
    </row>
    <row r="6765" spans="1:9" x14ac:dyDescent="0.2">
      <c r="A6765">
        <v>777</v>
      </c>
      <c r="B6765">
        <v>203214.114436036</v>
      </c>
      <c r="C6765">
        <v>19.017936038676101</v>
      </c>
      <c r="D6765">
        <v>31.225617466467799</v>
      </c>
      <c r="E6765" t="s">
        <v>19</v>
      </c>
      <c r="F6765">
        <v>103599.321762169</v>
      </c>
      <c r="G6765">
        <v>68329.663233105603</v>
      </c>
      <c r="H6765">
        <v>35269.658529063701</v>
      </c>
      <c r="I6765">
        <v>1.00549214514286</v>
      </c>
    </row>
    <row r="6766" spans="1:9" x14ac:dyDescent="0.2">
      <c r="A6766">
        <v>777</v>
      </c>
      <c r="B6766">
        <v>203214.114436036</v>
      </c>
      <c r="C6766">
        <v>23.423520257268901</v>
      </c>
      <c r="D6766">
        <v>35.631201685060603</v>
      </c>
      <c r="E6766" t="s">
        <v>19</v>
      </c>
      <c r="F6766">
        <v>97348.283168013295</v>
      </c>
      <c r="G6766">
        <v>62078.624638949499</v>
      </c>
      <c r="H6766">
        <v>35269.658529063701</v>
      </c>
      <c r="I6766">
        <v>0.87777972916819502</v>
      </c>
    </row>
    <row r="6767" spans="1:9" x14ac:dyDescent="0.2">
      <c r="A6767">
        <v>777</v>
      </c>
      <c r="B6767">
        <v>203214.114436036</v>
      </c>
      <c r="C6767">
        <v>25.3609743332532</v>
      </c>
      <c r="D6767">
        <v>37.568655761044901</v>
      </c>
      <c r="E6767" t="s">
        <v>19</v>
      </c>
      <c r="F6767">
        <v>91572.415429406203</v>
      </c>
      <c r="G6767">
        <v>56302.7569003424</v>
      </c>
      <c r="H6767">
        <v>35269.658529063701</v>
      </c>
      <c r="I6767">
        <v>0.89287776126618801</v>
      </c>
    </row>
    <row r="6768" spans="1:9" x14ac:dyDescent="0.2">
      <c r="A6768">
        <v>777</v>
      </c>
      <c r="B6768">
        <v>203214.114436036</v>
      </c>
      <c r="C6768">
        <v>25.584062928285299</v>
      </c>
      <c r="D6768">
        <v>37.791744356076997</v>
      </c>
      <c r="E6768" t="s">
        <v>19</v>
      </c>
      <c r="F6768">
        <v>90090.755632676999</v>
      </c>
      <c r="G6768">
        <v>54821.097103613298</v>
      </c>
      <c r="H6768">
        <v>35269.658529063701</v>
      </c>
      <c r="I6768">
        <v>0.97191781807544098</v>
      </c>
    </row>
    <row r="6769" spans="1:9" x14ac:dyDescent="0.2">
      <c r="A6769">
        <v>777</v>
      </c>
      <c r="B6769">
        <v>203214.114436036</v>
      </c>
      <c r="C6769">
        <v>26.0757280962425</v>
      </c>
      <c r="D6769">
        <v>38.283409524034198</v>
      </c>
      <c r="E6769" t="s">
        <v>17</v>
      </c>
      <c r="F6769">
        <v>259923.69213822199</v>
      </c>
      <c r="G6769">
        <v>224654.03360915801</v>
      </c>
      <c r="H6769">
        <v>35269.658529063701</v>
      </c>
      <c r="I6769">
        <v>2.8781176090495699</v>
      </c>
    </row>
    <row r="6770" spans="1:9" x14ac:dyDescent="0.2">
      <c r="A6770">
        <v>777</v>
      </c>
      <c r="B6770">
        <v>203214.114436036</v>
      </c>
      <c r="C6770">
        <v>28.995045816288201</v>
      </c>
      <c r="D6770">
        <v>41.202727244079902</v>
      </c>
      <c r="E6770" t="s">
        <v>18</v>
      </c>
      <c r="F6770">
        <v>248166.827313079</v>
      </c>
      <c r="G6770">
        <v>30598.088969647699</v>
      </c>
      <c r="H6770">
        <v>217568.738343431</v>
      </c>
      <c r="I6770">
        <v>0.93181643792942004</v>
      </c>
    </row>
    <row r="6771" spans="1:9" x14ac:dyDescent="0.2">
      <c r="A6771">
        <v>777</v>
      </c>
      <c r="B6771">
        <v>203214.114436036</v>
      </c>
      <c r="C6771">
        <v>30.3221395055435</v>
      </c>
      <c r="D6771">
        <v>42.529820933335202</v>
      </c>
      <c r="E6771" t="s">
        <v>19</v>
      </c>
      <c r="F6771">
        <v>245271.51849107901</v>
      </c>
      <c r="G6771">
        <v>27702.780147647602</v>
      </c>
      <c r="H6771">
        <v>217568.738343431</v>
      </c>
      <c r="I6771">
        <v>0.85288436914913901</v>
      </c>
    </row>
    <row r="6772" spans="1:9" x14ac:dyDescent="0.2">
      <c r="A6772">
        <v>777</v>
      </c>
      <c r="B6772">
        <v>203214.114436036</v>
      </c>
      <c r="C6772">
        <v>34.835771694084698</v>
      </c>
      <c r="D6772">
        <v>47.043453121876396</v>
      </c>
      <c r="E6772" t="s">
        <v>18</v>
      </c>
      <c r="F6772">
        <v>246691.363516602</v>
      </c>
      <c r="G6772">
        <v>0</v>
      </c>
      <c r="H6772">
        <v>246691.363516602</v>
      </c>
      <c r="I6772">
        <v>0.85447488062838395</v>
      </c>
    </row>
    <row r="6773" spans="1:9" x14ac:dyDescent="0.2">
      <c r="A6773">
        <v>778</v>
      </c>
      <c r="B6773">
        <v>103409.337889519</v>
      </c>
      <c r="C6773">
        <v>0</v>
      </c>
      <c r="D6773">
        <v>10.3645643208566</v>
      </c>
      <c r="E6773" t="s">
        <v>17</v>
      </c>
      <c r="F6773">
        <v>19822.326122759401</v>
      </c>
      <c r="G6773">
        <v>19822.326122759401</v>
      </c>
      <c r="H6773">
        <v>0</v>
      </c>
      <c r="I6773">
        <v>1</v>
      </c>
    </row>
    <row r="6774" spans="1:9" x14ac:dyDescent="0.2">
      <c r="A6774">
        <v>778</v>
      </c>
      <c r="B6774">
        <v>103409.337889519</v>
      </c>
      <c r="C6774">
        <v>3.3383449413554001</v>
      </c>
      <c r="D6774">
        <v>13.702909262212</v>
      </c>
      <c r="E6774" t="s">
        <v>18</v>
      </c>
      <c r="F6774">
        <v>23289.002867006599</v>
      </c>
      <c r="G6774">
        <v>17161.288957077701</v>
      </c>
      <c r="H6774">
        <v>6127.7139099289298</v>
      </c>
      <c r="I6774">
        <v>1.15562969353204</v>
      </c>
    </row>
    <row r="6775" spans="1:9" x14ac:dyDescent="0.2">
      <c r="A6775">
        <v>778</v>
      </c>
      <c r="B6775">
        <v>103409.337889519</v>
      </c>
      <c r="C6775">
        <v>6.1890443807443196</v>
      </c>
      <c r="D6775">
        <v>16.553608701600901</v>
      </c>
      <c r="E6775" t="s">
        <v>18</v>
      </c>
      <c r="F6775">
        <v>27537.065044331401</v>
      </c>
      <c r="G6775">
        <v>14581.2159923076</v>
      </c>
      <c r="H6775">
        <v>12955.849052023799</v>
      </c>
      <c r="I6775">
        <v>1.22505102000808</v>
      </c>
    </row>
    <row r="6776" spans="1:9" x14ac:dyDescent="0.2">
      <c r="A6776">
        <v>778</v>
      </c>
      <c r="B6776">
        <v>103409.337889519</v>
      </c>
      <c r="C6776">
        <v>9.0809279135194796</v>
      </c>
      <c r="D6776">
        <v>19.445492234376101</v>
      </c>
      <c r="E6776" t="s">
        <v>20</v>
      </c>
      <c r="F6776">
        <v>27537.065044331401</v>
      </c>
      <c r="G6776">
        <v>8020.5357920215502</v>
      </c>
      <c r="H6776">
        <v>19516.5292523098</v>
      </c>
    </row>
    <row r="6777" spans="1:9" x14ac:dyDescent="0.2">
      <c r="A6777">
        <v>778</v>
      </c>
      <c r="B6777">
        <v>103409.337889519</v>
      </c>
      <c r="C6777">
        <v>10.0798505334088</v>
      </c>
      <c r="D6777">
        <v>20.4444148542654</v>
      </c>
      <c r="E6777" t="s">
        <v>17</v>
      </c>
      <c r="F6777">
        <v>150012.75227289399</v>
      </c>
      <c r="G6777">
        <v>130496.22302058501</v>
      </c>
      <c r="H6777">
        <v>19516.5292523098</v>
      </c>
      <c r="I6777">
        <v>5.3437376502286904</v>
      </c>
    </row>
    <row r="6778" spans="1:9" x14ac:dyDescent="0.2">
      <c r="A6778">
        <v>778</v>
      </c>
      <c r="B6778">
        <v>103409.337889519</v>
      </c>
      <c r="C6778">
        <v>12.3546982045509</v>
      </c>
      <c r="D6778">
        <v>22.719262525407501</v>
      </c>
      <c r="E6778" t="s">
        <v>18</v>
      </c>
      <c r="F6778">
        <v>150628.61904222699</v>
      </c>
      <c r="G6778">
        <v>121838.35007833299</v>
      </c>
      <c r="H6778">
        <v>28790.268963893199</v>
      </c>
      <c r="I6778">
        <v>0.99179290640281503</v>
      </c>
    </row>
    <row r="6779" spans="1:9" x14ac:dyDescent="0.2">
      <c r="A6779">
        <v>778</v>
      </c>
      <c r="B6779">
        <v>103409.337889519</v>
      </c>
      <c r="C6779">
        <v>15.4290776595059</v>
      </c>
      <c r="D6779">
        <v>25.793641980362501</v>
      </c>
      <c r="E6779" t="s">
        <v>17</v>
      </c>
      <c r="F6779">
        <v>402646.03174813697</v>
      </c>
      <c r="G6779">
        <v>373855.76278424403</v>
      </c>
      <c r="H6779">
        <v>28790.268963893199</v>
      </c>
      <c r="I6779">
        <v>2.6327273246309302</v>
      </c>
    </row>
    <row r="6780" spans="1:9" x14ac:dyDescent="0.2">
      <c r="A6780">
        <v>778</v>
      </c>
      <c r="B6780">
        <v>103409.337889519</v>
      </c>
      <c r="C6780">
        <v>16.3400889828422</v>
      </c>
      <c r="D6780">
        <v>26.704653303698802</v>
      </c>
      <c r="E6780" t="s">
        <v>18</v>
      </c>
      <c r="F6780">
        <v>384510.13902390399</v>
      </c>
      <c r="G6780">
        <v>345266.63282670203</v>
      </c>
      <c r="H6780">
        <v>39243.506197201699</v>
      </c>
      <c r="I6780">
        <v>0.94686140810096697</v>
      </c>
    </row>
    <row r="6781" spans="1:9" x14ac:dyDescent="0.2">
      <c r="A6781">
        <v>778</v>
      </c>
      <c r="B6781">
        <v>103409.337889519</v>
      </c>
      <c r="C6781">
        <v>18.1631042026827</v>
      </c>
      <c r="D6781">
        <v>28.527668523539301</v>
      </c>
      <c r="E6781" t="s">
        <v>18</v>
      </c>
      <c r="F6781">
        <v>349520.62694866298</v>
      </c>
      <c r="G6781">
        <v>298885.49433656299</v>
      </c>
      <c r="H6781">
        <v>50635.132612099602</v>
      </c>
      <c r="I6781">
        <v>0.88956422946549796</v>
      </c>
    </row>
    <row r="6782" spans="1:9" x14ac:dyDescent="0.2">
      <c r="A6782">
        <v>778</v>
      </c>
      <c r="B6782">
        <v>103409.337889519</v>
      </c>
      <c r="C6782">
        <v>18.841600167673</v>
      </c>
      <c r="D6782">
        <v>29.206164488529598</v>
      </c>
      <c r="E6782" t="s">
        <v>19</v>
      </c>
      <c r="F6782">
        <v>312818.07631355501</v>
      </c>
      <c r="G6782">
        <v>262182.94370145601</v>
      </c>
      <c r="H6782">
        <v>50635.132612099602</v>
      </c>
      <c r="I6782">
        <v>0.87369228446938296</v>
      </c>
    </row>
    <row r="6783" spans="1:9" x14ac:dyDescent="0.2">
      <c r="A6783">
        <v>778</v>
      </c>
      <c r="B6783">
        <v>103409.337889519</v>
      </c>
      <c r="C6783">
        <v>21.167468115502601</v>
      </c>
      <c r="D6783">
        <v>31.532032436359199</v>
      </c>
      <c r="E6783" t="s">
        <v>20</v>
      </c>
      <c r="F6783">
        <v>312818.07631355501</v>
      </c>
      <c r="G6783">
        <v>33853.7796695168</v>
      </c>
      <c r="H6783">
        <v>278964.296644038</v>
      </c>
    </row>
    <row r="6784" spans="1:9" x14ac:dyDescent="0.2">
      <c r="A6784">
        <v>778</v>
      </c>
      <c r="B6784">
        <v>103409.337889519</v>
      </c>
      <c r="C6784">
        <v>22.9649024523601</v>
      </c>
      <c r="D6784">
        <v>33.329466773216701</v>
      </c>
      <c r="E6784" t="s">
        <v>18</v>
      </c>
      <c r="F6784">
        <v>314559.97520734998</v>
      </c>
      <c r="G6784">
        <v>0</v>
      </c>
      <c r="H6784">
        <v>314559.97520734998</v>
      </c>
      <c r="I6784">
        <v>0.86370392513860905</v>
      </c>
    </row>
    <row r="6785" spans="1:9" x14ac:dyDescent="0.2">
      <c r="A6785">
        <v>779</v>
      </c>
      <c r="B6785">
        <v>389696.66687537398</v>
      </c>
      <c r="C6785">
        <v>0</v>
      </c>
      <c r="D6785">
        <v>8.7239452169118703</v>
      </c>
      <c r="E6785" t="s">
        <v>17</v>
      </c>
      <c r="F6785">
        <v>40787.355992865901</v>
      </c>
      <c r="G6785">
        <v>40787.355992865901</v>
      </c>
      <c r="H6785">
        <v>0</v>
      </c>
      <c r="I6785">
        <v>1</v>
      </c>
    </row>
    <row r="6786" spans="1:9" x14ac:dyDescent="0.2">
      <c r="A6786">
        <v>779</v>
      </c>
      <c r="B6786">
        <v>389696.66687537398</v>
      </c>
      <c r="C6786">
        <v>3.3089706700608001</v>
      </c>
      <c r="D6786">
        <v>12.032915886972701</v>
      </c>
      <c r="E6786" t="s">
        <v>20</v>
      </c>
      <c r="F6786">
        <v>40787.355992865901</v>
      </c>
      <c r="G6786">
        <v>22735.2533125177</v>
      </c>
      <c r="H6786">
        <v>18052.1026803481</v>
      </c>
    </row>
    <row r="6787" spans="1:9" x14ac:dyDescent="0.2">
      <c r="A6787">
        <v>779</v>
      </c>
      <c r="B6787">
        <v>389696.66687537398</v>
      </c>
      <c r="C6787">
        <v>6.9518715258053101</v>
      </c>
      <c r="D6787">
        <v>15.675816742717201</v>
      </c>
      <c r="E6787" t="s">
        <v>19</v>
      </c>
      <c r="F6787">
        <v>40270.103876320602</v>
      </c>
      <c r="G6787">
        <v>22218.0011959724</v>
      </c>
      <c r="H6787">
        <v>18052.1026803481</v>
      </c>
      <c r="I6787">
        <v>0.91732562164809694</v>
      </c>
    </row>
    <row r="6788" spans="1:9" x14ac:dyDescent="0.2">
      <c r="A6788">
        <v>779</v>
      </c>
      <c r="B6788">
        <v>389696.66687537398</v>
      </c>
      <c r="C6788">
        <v>7.3573309169204002</v>
      </c>
      <c r="D6788">
        <v>16.081276133832301</v>
      </c>
      <c r="E6788" t="s">
        <v>20</v>
      </c>
      <c r="F6788">
        <v>40270.103876320602</v>
      </c>
      <c r="G6788">
        <v>2013.50519381602</v>
      </c>
      <c r="H6788">
        <v>38256.598682504497</v>
      </c>
    </row>
    <row r="6789" spans="1:9" x14ac:dyDescent="0.2">
      <c r="A6789">
        <v>779</v>
      </c>
      <c r="B6789">
        <v>389696.66687537398</v>
      </c>
      <c r="C6789">
        <v>9.0513757531675196</v>
      </c>
      <c r="D6789">
        <v>17.775320970079399</v>
      </c>
      <c r="E6789" t="s">
        <v>17</v>
      </c>
      <c r="F6789">
        <v>152818.74449338001</v>
      </c>
      <c r="G6789">
        <v>114562.145810876</v>
      </c>
      <c r="H6789">
        <v>38256.598682504497</v>
      </c>
      <c r="I6789">
        <v>6.7950008764193903</v>
      </c>
    </row>
    <row r="6790" spans="1:9" x14ac:dyDescent="0.2">
      <c r="A6790">
        <v>779</v>
      </c>
      <c r="B6790">
        <v>389696.66687537398</v>
      </c>
      <c r="C6790">
        <v>10.751547349645801</v>
      </c>
      <c r="D6790">
        <v>19.475492566557701</v>
      </c>
      <c r="E6790" t="s">
        <v>17</v>
      </c>
      <c r="F6790">
        <v>428857.29233200598</v>
      </c>
      <c r="G6790">
        <v>390600.69364950201</v>
      </c>
      <c r="H6790">
        <v>38256.598682504497</v>
      </c>
      <c r="I6790">
        <v>2.7827918962260401</v>
      </c>
    </row>
    <row r="6791" spans="1:9" x14ac:dyDescent="0.2">
      <c r="A6791">
        <v>779</v>
      </c>
      <c r="B6791">
        <v>389696.66687537398</v>
      </c>
      <c r="C6791">
        <v>12.2021161299163</v>
      </c>
      <c r="D6791">
        <v>20.926061346828099</v>
      </c>
      <c r="E6791" t="s">
        <v>20</v>
      </c>
      <c r="F6791">
        <v>428857.29233200598</v>
      </c>
      <c r="G6791">
        <v>373245.73838874901</v>
      </c>
      <c r="H6791">
        <v>55611.553943257597</v>
      </c>
    </row>
    <row r="6792" spans="1:9" x14ac:dyDescent="0.2">
      <c r="A6792">
        <v>779</v>
      </c>
      <c r="B6792">
        <v>389696.66687537398</v>
      </c>
      <c r="C6792">
        <v>13.688064743798</v>
      </c>
      <c r="D6792">
        <v>22.412009960709799</v>
      </c>
      <c r="E6792" t="s">
        <v>20</v>
      </c>
      <c r="F6792">
        <v>428857.29233200598</v>
      </c>
      <c r="G6792">
        <v>21442.864616600302</v>
      </c>
      <c r="H6792">
        <v>407414.427715406</v>
      </c>
    </row>
    <row r="6793" spans="1:9" x14ac:dyDescent="0.2">
      <c r="A6793">
        <v>779</v>
      </c>
      <c r="B6793">
        <v>389696.66687537398</v>
      </c>
      <c r="C6793">
        <v>14.761331293204201</v>
      </c>
      <c r="D6793">
        <v>23.485276510116101</v>
      </c>
      <c r="E6793" t="s">
        <v>18</v>
      </c>
      <c r="F6793">
        <v>433841.936209229</v>
      </c>
      <c r="G6793">
        <v>0</v>
      </c>
      <c r="H6793">
        <v>433841.936209229</v>
      </c>
      <c r="I6793">
        <v>0.91066207147158995</v>
      </c>
    </row>
    <row r="6794" spans="1:9" x14ac:dyDescent="0.2">
      <c r="A6794">
        <v>780</v>
      </c>
      <c r="B6794">
        <v>657984.176916086</v>
      </c>
      <c r="C6794">
        <v>0</v>
      </c>
      <c r="D6794">
        <v>9.4527315153848903</v>
      </c>
      <c r="E6794" t="s">
        <v>17</v>
      </c>
      <c r="F6794">
        <v>50693.310343268997</v>
      </c>
      <c r="G6794">
        <v>50693.310343268997</v>
      </c>
      <c r="H6794">
        <v>0</v>
      </c>
      <c r="I6794">
        <v>1</v>
      </c>
    </row>
    <row r="6795" spans="1:9" x14ac:dyDescent="0.2">
      <c r="A6795">
        <v>780</v>
      </c>
      <c r="B6795">
        <v>657984.176916086</v>
      </c>
      <c r="C6795">
        <v>1.76013696034233</v>
      </c>
      <c r="D6795">
        <v>11.2128684757272</v>
      </c>
      <c r="E6795" t="s">
        <v>18</v>
      </c>
      <c r="F6795">
        <v>59850.400073411904</v>
      </c>
      <c r="G6795">
        <v>49558.490262231702</v>
      </c>
      <c r="H6795">
        <v>10291.9098111802</v>
      </c>
      <c r="I6795">
        <v>1.1703938622116801</v>
      </c>
    </row>
    <row r="6796" spans="1:9" x14ac:dyDescent="0.2">
      <c r="A6796">
        <v>780</v>
      </c>
      <c r="B6796">
        <v>657984.176916086</v>
      </c>
      <c r="C6796">
        <v>5.5369737828507004</v>
      </c>
      <c r="D6796">
        <v>14.9897052982356</v>
      </c>
      <c r="E6796" t="s">
        <v>20</v>
      </c>
      <c r="F6796">
        <v>59850.400073411904</v>
      </c>
      <c r="G6796">
        <v>41098.899270712398</v>
      </c>
      <c r="H6796">
        <v>18751.500802699498</v>
      </c>
    </row>
    <row r="6797" spans="1:9" x14ac:dyDescent="0.2">
      <c r="A6797">
        <v>780</v>
      </c>
      <c r="B6797">
        <v>657984.176916086</v>
      </c>
      <c r="C6797">
        <v>12.6125874831418</v>
      </c>
      <c r="D6797">
        <v>22.0653189985266</v>
      </c>
      <c r="E6797" t="s">
        <v>18</v>
      </c>
      <c r="F6797">
        <v>68499.847890824007</v>
      </c>
      <c r="G6797">
        <v>39282.631424268598</v>
      </c>
      <c r="H6797">
        <v>29217.216466555499</v>
      </c>
      <c r="I6797">
        <v>1.1232707134868101</v>
      </c>
    </row>
    <row r="6798" spans="1:9" x14ac:dyDescent="0.2">
      <c r="A6798">
        <v>780</v>
      </c>
      <c r="B6798">
        <v>657984.176916086</v>
      </c>
      <c r="C6798">
        <v>15.780765066815301</v>
      </c>
      <c r="D6798">
        <v>25.2334965822002</v>
      </c>
      <c r="E6798" t="s">
        <v>17</v>
      </c>
      <c r="F6798">
        <v>360890.09598362102</v>
      </c>
      <c r="G6798">
        <v>331672.879517066</v>
      </c>
      <c r="H6798">
        <v>29217.216466555499</v>
      </c>
      <c r="I6798">
        <v>5.1864911215702296</v>
      </c>
    </row>
    <row r="6799" spans="1:9" x14ac:dyDescent="0.2">
      <c r="A6799">
        <v>780</v>
      </c>
      <c r="B6799">
        <v>657984.176916086</v>
      </c>
      <c r="C6799">
        <v>15.960157307416701</v>
      </c>
      <c r="D6799">
        <v>25.412888822801602</v>
      </c>
      <c r="E6799" t="s">
        <v>17</v>
      </c>
      <c r="F6799">
        <v>1098264.3609096301</v>
      </c>
      <c r="G6799">
        <v>1069047.1444430701</v>
      </c>
      <c r="H6799">
        <v>29217.216466555499</v>
      </c>
      <c r="I6799">
        <v>3.0405085293006802</v>
      </c>
    </row>
    <row r="6800" spans="1:9" x14ac:dyDescent="0.2">
      <c r="A6800">
        <v>780</v>
      </c>
      <c r="B6800">
        <v>657984.176916086</v>
      </c>
      <c r="C6800">
        <v>17.125369800927299</v>
      </c>
      <c r="D6800">
        <v>26.5781013163122</v>
      </c>
      <c r="E6800" t="s">
        <v>18</v>
      </c>
      <c r="F6800">
        <v>1170169.6082002199</v>
      </c>
      <c r="G6800">
        <v>1131939.15661266</v>
      </c>
      <c r="H6800">
        <v>38230.451587559903</v>
      </c>
      <c r="I6800">
        <v>1.06096501706529</v>
      </c>
    </row>
    <row r="6801" spans="1:9" x14ac:dyDescent="0.2">
      <c r="A6801">
        <v>780</v>
      </c>
      <c r="B6801">
        <v>657984.176916086</v>
      </c>
      <c r="C6801">
        <v>21.394279778741598</v>
      </c>
      <c r="D6801">
        <v>30.847011294126499</v>
      </c>
      <c r="E6801" t="s">
        <v>18</v>
      </c>
      <c r="F6801">
        <v>1147131.60331625</v>
      </c>
      <c r="G6801">
        <v>1096829.15938453</v>
      </c>
      <c r="H6801">
        <v>50302.443931722402</v>
      </c>
      <c r="I6801">
        <v>0.95845448467447802</v>
      </c>
    </row>
    <row r="6802" spans="1:9" x14ac:dyDescent="0.2">
      <c r="A6802">
        <v>780</v>
      </c>
      <c r="B6802">
        <v>657984.176916086</v>
      </c>
      <c r="C6802">
        <v>23.6528551671617</v>
      </c>
      <c r="D6802">
        <v>33.105586682546601</v>
      </c>
      <c r="E6802" t="s">
        <v>18</v>
      </c>
      <c r="F6802">
        <v>1022273.83441894</v>
      </c>
      <c r="G6802">
        <v>961004.09651913797</v>
      </c>
      <c r="H6802">
        <v>61269.737899805397</v>
      </c>
      <c r="I6802">
        <v>0.87580145397103504</v>
      </c>
    </row>
    <row r="6803" spans="1:9" x14ac:dyDescent="0.2">
      <c r="A6803">
        <v>780</v>
      </c>
      <c r="B6803">
        <v>657984.176916086</v>
      </c>
      <c r="C6803">
        <v>26.805454755732601</v>
      </c>
      <c r="D6803">
        <v>36.258186271117502</v>
      </c>
      <c r="E6803" t="s">
        <v>18</v>
      </c>
      <c r="F6803">
        <v>880525.88358156604</v>
      </c>
      <c r="G6803">
        <v>807230.80891226698</v>
      </c>
      <c r="H6803">
        <v>73295.074669299298</v>
      </c>
      <c r="I6803">
        <v>0.83831076652300296</v>
      </c>
    </row>
    <row r="6804" spans="1:9" x14ac:dyDescent="0.2">
      <c r="A6804">
        <v>780</v>
      </c>
      <c r="B6804">
        <v>657984.176916086</v>
      </c>
      <c r="C6804">
        <v>29.538039993057701</v>
      </c>
      <c r="D6804">
        <v>38.990771508442599</v>
      </c>
      <c r="E6804" t="s">
        <v>20</v>
      </c>
      <c r="F6804">
        <v>880525.88358156604</v>
      </c>
      <c r="G6804">
        <v>794962.31687463005</v>
      </c>
      <c r="H6804">
        <v>85563.566706936603</v>
      </c>
    </row>
    <row r="6805" spans="1:9" x14ac:dyDescent="0.2">
      <c r="A6805">
        <v>780</v>
      </c>
      <c r="B6805">
        <v>657984.176916086</v>
      </c>
      <c r="C6805">
        <v>33.216744593397202</v>
      </c>
      <c r="D6805">
        <v>42.669476108782099</v>
      </c>
      <c r="E6805" t="s">
        <v>18</v>
      </c>
      <c r="F6805">
        <v>810491.35085525597</v>
      </c>
      <c r="G6805">
        <v>57879.984759142702</v>
      </c>
      <c r="H6805">
        <v>752611.36609611299</v>
      </c>
      <c r="I6805">
        <v>0.88005012187901999</v>
      </c>
    </row>
    <row r="6806" spans="1:9" x14ac:dyDescent="0.2">
      <c r="A6806">
        <v>780</v>
      </c>
      <c r="B6806">
        <v>657984.176916086</v>
      </c>
      <c r="C6806">
        <v>34.931476361252699</v>
      </c>
      <c r="D6806">
        <v>44.384207876637603</v>
      </c>
      <c r="E6806" t="s">
        <v>18</v>
      </c>
      <c r="F6806">
        <v>806484.06825687794</v>
      </c>
      <c r="G6806">
        <v>0</v>
      </c>
      <c r="H6806">
        <v>806484.06825687794</v>
      </c>
      <c r="I6806">
        <v>0.81298219275156403</v>
      </c>
    </row>
    <row r="6807" spans="1:9" x14ac:dyDescent="0.2">
      <c r="A6807">
        <v>781</v>
      </c>
      <c r="B6807">
        <v>49953.283376330997</v>
      </c>
      <c r="C6807">
        <v>0</v>
      </c>
      <c r="D6807">
        <v>10.103883660794301</v>
      </c>
      <c r="E6807" t="s">
        <v>17</v>
      </c>
      <c r="F6807">
        <v>67823.486610773005</v>
      </c>
      <c r="G6807">
        <v>67823.486610772903</v>
      </c>
      <c r="H6807">
        <v>0</v>
      </c>
      <c r="I6807">
        <v>1</v>
      </c>
    </row>
    <row r="6808" spans="1:9" x14ac:dyDescent="0.2">
      <c r="A6808">
        <v>781</v>
      </c>
      <c r="B6808">
        <v>49953.283376330997</v>
      </c>
      <c r="C6808">
        <v>1.01810285948602</v>
      </c>
      <c r="D6808">
        <v>11.1219865202803</v>
      </c>
      <c r="E6808" t="s">
        <v>18</v>
      </c>
      <c r="F6808">
        <v>95951.395373947802</v>
      </c>
      <c r="G6808">
        <v>91406.642245287294</v>
      </c>
      <c r="H6808">
        <v>4544.7531286604599</v>
      </c>
      <c r="I6808">
        <v>1.40760959364988</v>
      </c>
    </row>
    <row r="6809" spans="1:9" x14ac:dyDescent="0.2">
      <c r="A6809">
        <v>781</v>
      </c>
      <c r="B6809">
        <v>49953.283376330997</v>
      </c>
      <c r="C6809">
        <v>1.5032909648056301</v>
      </c>
      <c r="D6809">
        <v>11.6071746255999</v>
      </c>
      <c r="E6809" t="s">
        <v>19</v>
      </c>
      <c r="F6809">
        <v>105924.35575907701</v>
      </c>
      <c r="G6809">
        <v>101379.60263041699</v>
      </c>
      <c r="H6809">
        <v>4544.7531286604599</v>
      </c>
      <c r="I6809">
        <v>1.1063252646722199</v>
      </c>
    </row>
    <row r="6810" spans="1:9" x14ac:dyDescent="0.2">
      <c r="A6810">
        <v>781</v>
      </c>
      <c r="B6810">
        <v>49953.283376330997</v>
      </c>
      <c r="C6810">
        <v>1.88464688168631</v>
      </c>
      <c r="D6810">
        <v>11.9885305424806</v>
      </c>
      <c r="E6810" t="s">
        <v>18</v>
      </c>
      <c r="F6810">
        <v>129355.702306067</v>
      </c>
      <c r="G6810">
        <v>120231.012176084</v>
      </c>
      <c r="H6810">
        <v>9124.6901299833207</v>
      </c>
      <c r="I6810">
        <v>1.22871818050697</v>
      </c>
    </row>
    <row r="6811" spans="1:9" x14ac:dyDescent="0.2">
      <c r="A6811">
        <v>781</v>
      </c>
      <c r="B6811">
        <v>49953.283376330997</v>
      </c>
      <c r="C6811">
        <v>3.6036210536623501</v>
      </c>
      <c r="D6811">
        <v>13.707504714456601</v>
      </c>
      <c r="E6811" t="s">
        <v>18</v>
      </c>
      <c r="F6811">
        <v>119614.344910492</v>
      </c>
      <c r="G6811">
        <v>105505.438402874</v>
      </c>
      <c r="H6811">
        <v>14108.9065076182</v>
      </c>
      <c r="I6811">
        <v>0.91054751707558901</v>
      </c>
    </row>
    <row r="6812" spans="1:9" x14ac:dyDescent="0.2">
      <c r="A6812">
        <v>781</v>
      </c>
      <c r="B6812">
        <v>49953.283376330997</v>
      </c>
      <c r="C6812">
        <v>4.3214757342176</v>
      </c>
      <c r="D6812">
        <v>14.425359395011901</v>
      </c>
      <c r="E6812" t="s">
        <v>18</v>
      </c>
      <c r="F6812">
        <v>135653.022431769</v>
      </c>
      <c r="G6812">
        <v>115492.964862651</v>
      </c>
      <c r="H6812">
        <v>20160.0575691175</v>
      </c>
      <c r="I6812">
        <v>1.14745630740986</v>
      </c>
    </row>
    <row r="6813" spans="1:9" x14ac:dyDescent="0.2">
      <c r="A6813">
        <v>781</v>
      </c>
      <c r="B6813">
        <v>49953.283376330997</v>
      </c>
      <c r="C6813">
        <v>5.0144354963619104</v>
      </c>
      <c r="D6813">
        <v>15.118319157156201</v>
      </c>
      <c r="E6813" t="s">
        <v>19</v>
      </c>
      <c r="F6813">
        <v>131845.11973748801</v>
      </c>
      <c r="G6813">
        <v>111685.06216837101</v>
      </c>
      <c r="H6813">
        <v>20160.0575691175</v>
      </c>
      <c r="I6813">
        <v>0.96311951645727001</v>
      </c>
    </row>
    <row r="6814" spans="1:9" x14ac:dyDescent="0.2">
      <c r="A6814">
        <v>781</v>
      </c>
      <c r="B6814">
        <v>49953.283376330997</v>
      </c>
      <c r="C6814">
        <v>5.8661490953000497</v>
      </c>
      <c r="D6814">
        <v>15.9700327560943</v>
      </c>
      <c r="E6814" t="s">
        <v>18</v>
      </c>
      <c r="F6814">
        <v>128079.870946111</v>
      </c>
      <c r="G6814">
        <v>102224.764860291</v>
      </c>
      <c r="H6814">
        <v>25855.106085819301</v>
      </c>
      <c r="I6814">
        <v>0.96146157912228403</v>
      </c>
    </row>
    <row r="6815" spans="1:9" x14ac:dyDescent="0.2">
      <c r="A6815">
        <v>781</v>
      </c>
      <c r="B6815">
        <v>49953.283376330997</v>
      </c>
      <c r="C6815">
        <v>7.7295224721114204</v>
      </c>
      <c r="D6815">
        <v>17.833406132905701</v>
      </c>
      <c r="E6815" t="s">
        <v>18</v>
      </c>
      <c r="F6815">
        <v>126425.200404734</v>
      </c>
      <c r="G6815">
        <v>10319.004037111399</v>
      </c>
      <c r="H6815">
        <v>116106.19636762299</v>
      </c>
      <c r="I6815">
        <v>0.97245706228112705</v>
      </c>
    </row>
    <row r="6816" spans="1:9" x14ac:dyDescent="0.2">
      <c r="A6816">
        <v>781</v>
      </c>
      <c r="B6816">
        <v>49953.283376330997</v>
      </c>
      <c r="C6816">
        <v>8.0319449542554509</v>
      </c>
      <c r="D6816">
        <v>18.1358286150497</v>
      </c>
      <c r="E6816" t="s">
        <v>19</v>
      </c>
      <c r="F6816">
        <v>126063.256710211</v>
      </c>
      <c r="G6816">
        <v>9957.0603425888494</v>
      </c>
      <c r="H6816">
        <v>116106.19636762299</v>
      </c>
      <c r="I6816">
        <v>0.94664765023893604</v>
      </c>
    </row>
    <row r="6817" spans="1:9" x14ac:dyDescent="0.2">
      <c r="A6817">
        <v>781</v>
      </c>
      <c r="B6817">
        <v>49953.283376330997</v>
      </c>
      <c r="C6817">
        <v>8.4162336441991794</v>
      </c>
      <c r="D6817">
        <v>18.520117304993502</v>
      </c>
      <c r="E6817" t="s">
        <v>18</v>
      </c>
      <c r="F6817">
        <v>125681.87825640901</v>
      </c>
      <c r="G6817">
        <v>0</v>
      </c>
      <c r="H6817">
        <v>125681.87825640901</v>
      </c>
      <c r="I6817">
        <v>0.93770665570183498</v>
      </c>
    </row>
    <row r="6818" spans="1:9" x14ac:dyDescent="0.2">
      <c r="A6818">
        <v>782</v>
      </c>
      <c r="B6818">
        <v>18397.635467910201</v>
      </c>
      <c r="C6818">
        <v>0</v>
      </c>
      <c r="D6818">
        <v>10.905712565687301</v>
      </c>
      <c r="E6818" t="s">
        <v>17</v>
      </c>
      <c r="F6818">
        <v>65012.830273977401</v>
      </c>
      <c r="G6818">
        <v>65012.830273977401</v>
      </c>
      <c r="H6818">
        <v>0</v>
      </c>
      <c r="I6818">
        <v>1</v>
      </c>
    </row>
    <row r="6819" spans="1:9" x14ac:dyDescent="0.2">
      <c r="A6819">
        <v>782</v>
      </c>
      <c r="B6819">
        <v>18397.635467910201</v>
      </c>
      <c r="C6819">
        <v>2.1066304906470101</v>
      </c>
      <c r="D6819">
        <v>13.0123430563343</v>
      </c>
      <c r="E6819" t="s">
        <v>18</v>
      </c>
      <c r="F6819">
        <v>63711.411734595102</v>
      </c>
      <c r="G6819">
        <v>59038.034560414999</v>
      </c>
      <c r="H6819">
        <v>4673.3771741801502</v>
      </c>
      <c r="I6819">
        <v>0.96981480419921595</v>
      </c>
    </row>
    <row r="6820" spans="1:9" x14ac:dyDescent="0.2">
      <c r="A6820">
        <v>782</v>
      </c>
      <c r="B6820">
        <v>18397.635467910201</v>
      </c>
      <c r="C6820">
        <v>4.3231867141870799</v>
      </c>
      <c r="D6820">
        <v>15.228899279874399</v>
      </c>
      <c r="E6820" t="s">
        <v>18</v>
      </c>
      <c r="F6820">
        <v>55747.517028525297</v>
      </c>
      <c r="G6820">
        <v>45095.3311751902</v>
      </c>
      <c r="H6820">
        <v>10652.185853335101</v>
      </c>
      <c r="I6820">
        <v>0.85480053848373605</v>
      </c>
    </row>
    <row r="6821" spans="1:9" x14ac:dyDescent="0.2">
      <c r="A6821">
        <v>782</v>
      </c>
      <c r="B6821">
        <v>18397.635467910201</v>
      </c>
      <c r="C6821">
        <v>5.2886625914835799</v>
      </c>
      <c r="D6821">
        <v>16.194375157170899</v>
      </c>
      <c r="E6821" t="s">
        <v>18</v>
      </c>
      <c r="F6821">
        <v>51192.766948774602</v>
      </c>
      <c r="G6821">
        <v>3147.5155451351902</v>
      </c>
      <c r="H6821">
        <v>48045.251403639399</v>
      </c>
      <c r="I6821">
        <v>0.89358423111332597</v>
      </c>
    </row>
    <row r="6822" spans="1:9" x14ac:dyDescent="0.2">
      <c r="A6822">
        <v>782</v>
      </c>
      <c r="B6822">
        <v>18397.635467910201</v>
      </c>
      <c r="C6822">
        <v>6.3138550913845704</v>
      </c>
      <c r="D6822">
        <v>17.219567657071899</v>
      </c>
      <c r="E6822" t="s">
        <v>20</v>
      </c>
      <c r="F6822">
        <v>51192.766948774602</v>
      </c>
      <c r="G6822">
        <v>0</v>
      </c>
      <c r="H6822">
        <v>51192.766948774602</v>
      </c>
    </row>
    <row r="6823" spans="1:9" x14ac:dyDescent="0.2">
      <c r="A6823">
        <v>783</v>
      </c>
      <c r="B6823">
        <v>7718.8988771266704</v>
      </c>
      <c r="C6823">
        <v>0</v>
      </c>
      <c r="D6823">
        <v>9.6146738898615798</v>
      </c>
      <c r="E6823" t="s">
        <v>17</v>
      </c>
      <c r="F6823">
        <v>17336.2898958189</v>
      </c>
      <c r="G6823">
        <v>17336.2898958189</v>
      </c>
      <c r="H6823">
        <v>0</v>
      </c>
      <c r="I6823">
        <v>1</v>
      </c>
    </row>
    <row r="6824" spans="1:9" x14ac:dyDescent="0.2">
      <c r="A6824">
        <v>783</v>
      </c>
      <c r="B6824">
        <v>7718.8988771266704</v>
      </c>
      <c r="C6824">
        <v>0.46892676051566101</v>
      </c>
      <c r="D6824">
        <v>10.0836006503772</v>
      </c>
      <c r="E6824" t="s">
        <v>20</v>
      </c>
      <c r="F6824">
        <v>17336.2898958189</v>
      </c>
      <c r="G6824">
        <v>12573.5235608312</v>
      </c>
      <c r="H6824">
        <v>4762.7663349876702</v>
      </c>
    </row>
    <row r="6825" spans="1:9" x14ac:dyDescent="0.2">
      <c r="A6825">
        <v>783</v>
      </c>
      <c r="B6825">
        <v>7718.8988771266704</v>
      </c>
      <c r="C6825">
        <v>1.1863842409902901</v>
      </c>
      <c r="D6825">
        <v>10.801058130851899</v>
      </c>
      <c r="E6825" t="s">
        <v>20</v>
      </c>
      <c r="F6825">
        <v>17336.2898958189</v>
      </c>
      <c r="G6825">
        <v>7121.5384267046202</v>
      </c>
      <c r="H6825">
        <v>10214.751469114201</v>
      </c>
    </row>
    <row r="6826" spans="1:9" x14ac:dyDescent="0.2">
      <c r="A6826">
        <v>783</v>
      </c>
      <c r="B6826">
        <v>7718.8988771266704</v>
      </c>
      <c r="C6826">
        <v>1.8012372726880399</v>
      </c>
      <c r="D6826">
        <v>11.4159111625496</v>
      </c>
      <c r="E6826" t="s">
        <v>18</v>
      </c>
      <c r="F6826">
        <v>16107.683715102799</v>
      </c>
      <c r="G6826">
        <v>0</v>
      </c>
      <c r="H6826">
        <v>16107.683715102799</v>
      </c>
      <c r="I6826">
        <v>0.80740048851010204</v>
      </c>
    </row>
    <row r="6827" spans="1:9" x14ac:dyDescent="0.2">
      <c r="A6827">
        <v>784</v>
      </c>
      <c r="B6827">
        <v>19334.756171348799</v>
      </c>
      <c r="C6827">
        <v>0</v>
      </c>
      <c r="D6827">
        <v>9.5793409358949297</v>
      </c>
      <c r="E6827" t="s">
        <v>17</v>
      </c>
      <c r="F6827">
        <v>39618.6566575221</v>
      </c>
      <c r="G6827">
        <v>39618.6566575221</v>
      </c>
      <c r="H6827">
        <v>0</v>
      </c>
      <c r="I6827">
        <v>1</v>
      </c>
    </row>
    <row r="6828" spans="1:9" x14ac:dyDescent="0.2">
      <c r="A6828">
        <v>784</v>
      </c>
      <c r="B6828">
        <v>19334.756171348799</v>
      </c>
      <c r="C6828">
        <v>1.4124487853197301</v>
      </c>
      <c r="D6828">
        <v>10.991789721214699</v>
      </c>
      <c r="E6828" t="s">
        <v>18</v>
      </c>
      <c r="F6828">
        <v>53863.078354964498</v>
      </c>
      <c r="G6828">
        <v>50096.864609638404</v>
      </c>
      <c r="H6828">
        <v>3766.2137453260998</v>
      </c>
      <c r="I6828">
        <v>1.3500647526893199</v>
      </c>
    </row>
    <row r="6829" spans="1:9" x14ac:dyDescent="0.2">
      <c r="A6829">
        <v>784</v>
      </c>
      <c r="B6829">
        <v>19334.756171348799</v>
      </c>
      <c r="C6829">
        <v>4.81309626025749</v>
      </c>
      <c r="D6829">
        <v>14.3924371961524</v>
      </c>
      <c r="E6829" t="s">
        <v>18</v>
      </c>
      <c r="F6829">
        <v>54532.4828636737</v>
      </c>
      <c r="G6829">
        <v>47029.366020556801</v>
      </c>
      <c r="H6829">
        <v>7503.1168431168499</v>
      </c>
      <c r="I6829">
        <v>0.99518954283165795</v>
      </c>
    </row>
    <row r="6830" spans="1:9" x14ac:dyDescent="0.2">
      <c r="A6830">
        <v>784</v>
      </c>
      <c r="B6830">
        <v>19334.756171348799</v>
      </c>
      <c r="C6830">
        <v>5.5911333809105797</v>
      </c>
      <c r="D6830">
        <v>15.1704743168055</v>
      </c>
      <c r="E6830" t="s">
        <v>19</v>
      </c>
      <c r="F6830">
        <v>58178.094004802399</v>
      </c>
      <c r="G6830">
        <v>50674.977161685601</v>
      </c>
      <c r="H6830">
        <v>7503.1168431168499</v>
      </c>
      <c r="I6830">
        <v>1.07276202876543</v>
      </c>
    </row>
    <row r="6831" spans="1:9" x14ac:dyDescent="0.2">
      <c r="A6831">
        <v>784</v>
      </c>
      <c r="B6831">
        <v>19334.756171348799</v>
      </c>
      <c r="C6831">
        <v>7.4140175632535597</v>
      </c>
      <c r="D6831">
        <v>16.993358499148499</v>
      </c>
      <c r="E6831" t="s">
        <v>18</v>
      </c>
      <c r="F6831">
        <v>55353.646846221302</v>
      </c>
      <c r="G6831">
        <v>2997.7014163721201</v>
      </c>
      <c r="H6831">
        <v>52355.945429849198</v>
      </c>
      <c r="I6831">
        <v>0.93445014431711904</v>
      </c>
    </row>
    <row r="6832" spans="1:9" x14ac:dyDescent="0.2">
      <c r="A6832">
        <v>784</v>
      </c>
      <c r="B6832">
        <v>19334.756171348799</v>
      </c>
      <c r="C6832">
        <v>9.6923870351799195</v>
      </c>
      <c r="D6832">
        <v>19.2717279710748</v>
      </c>
      <c r="E6832" t="s">
        <v>18</v>
      </c>
      <c r="F6832">
        <v>55749.813747584602</v>
      </c>
      <c r="G6832">
        <v>0</v>
      </c>
      <c r="H6832">
        <v>55749.813747584602</v>
      </c>
      <c r="I6832">
        <v>0.92356614964484895</v>
      </c>
    </row>
    <row r="6833" spans="1:9" x14ac:dyDescent="0.2">
      <c r="A6833">
        <v>785</v>
      </c>
      <c r="B6833">
        <v>11425.0033841276</v>
      </c>
      <c r="C6833">
        <v>0</v>
      </c>
      <c r="D6833">
        <v>9.2236958911665603</v>
      </c>
      <c r="E6833" t="s">
        <v>17</v>
      </c>
      <c r="F6833">
        <v>29684.937865141299</v>
      </c>
      <c r="G6833">
        <v>29684.937865141299</v>
      </c>
      <c r="H6833">
        <v>0</v>
      </c>
      <c r="I6833">
        <v>1</v>
      </c>
    </row>
    <row r="6834" spans="1:9" x14ac:dyDescent="0.2">
      <c r="A6834">
        <v>785</v>
      </c>
      <c r="B6834">
        <v>11425.0033841276</v>
      </c>
      <c r="C6834">
        <v>0.86514706302391398</v>
      </c>
      <c r="D6834">
        <v>10.0888429541905</v>
      </c>
      <c r="E6834" t="s">
        <v>18</v>
      </c>
      <c r="F6834">
        <v>26553.0943650548</v>
      </c>
      <c r="G6834">
        <v>15078.8386647808</v>
      </c>
      <c r="H6834">
        <v>11474.255700273899</v>
      </c>
      <c r="I6834">
        <v>0.89067423886909802</v>
      </c>
    </row>
    <row r="6835" spans="1:9" x14ac:dyDescent="0.2">
      <c r="A6835">
        <v>785</v>
      </c>
      <c r="B6835">
        <v>11425.0033841276</v>
      </c>
      <c r="C6835">
        <v>1.6833365160324101</v>
      </c>
      <c r="D6835">
        <v>10.907032407199001</v>
      </c>
      <c r="E6835" t="s">
        <v>18</v>
      </c>
      <c r="F6835">
        <v>23056.764361062102</v>
      </c>
      <c r="G6835">
        <v>0</v>
      </c>
      <c r="H6835">
        <v>23056.764361062102</v>
      </c>
      <c r="I6835">
        <v>0.76194889083948603</v>
      </c>
    </row>
    <row r="6836" spans="1:9" x14ac:dyDescent="0.2">
      <c r="A6836">
        <v>786</v>
      </c>
      <c r="B6836">
        <v>313505.45096548297</v>
      </c>
      <c r="C6836">
        <v>0</v>
      </c>
      <c r="D6836">
        <v>9.1988539457956797</v>
      </c>
      <c r="E6836" t="s">
        <v>17</v>
      </c>
      <c r="F6836">
        <v>89168.166258760801</v>
      </c>
      <c r="G6836">
        <v>89168.166258760699</v>
      </c>
      <c r="H6836">
        <v>0</v>
      </c>
      <c r="I6836">
        <v>1</v>
      </c>
    </row>
    <row r="6837" spans="1:9" x14ac:dyDescent="0.2">
      <c r="A6837">
        <v>786</v>
      </c>
      <c r="B6837">
        <v>313505.45096548297</v>
      </c>
      <c r="C6837">
        <v>1.87981479333114</v>
      </c>
      <c r="D6837">
        <v>11.078668739126799</v>
      </c>
      <c r="E6837" t="s">
        <v>20</v>
      </c>
      <c r="F6837">
        <v>89168.166258760801</v>
      </c>
      <c r="G6837">
        <v>84891.749175337303</v>
      </c>
      <c r="H6837">
        <v>4276.4170834234801</v>
      </c>
    </row>
    <row r="6838" spans="1:9" x14ac:dyDescent="0.2">
      <c r="A6838">
        <v>786</v>
      </c>
      <c r="B6838">
        <v>313505.45096548297</v>
      </c>
      <c r="C6838">
        <v>4.4730591842877301</v>
      </c>
      <c r="D6838">
        <v>13.6719131300834</v>
      </c>
      <c r="E6838" t="s">
        <v>18</v>
      </c>
      <c r="F6838">
        <v>96573.055673338997</v>
      </c>
      <c r="G6838">
        <v>88381.590533568597</v>
      </c>
      <c r="H6838">
        <v>8191.4651397703701</v>
      </c>
      <c r="I6838">
        <v>1.06231258818907</v>
      </c>
    </row>
    <row r="6839" spans="1:9" x14ac:dyDescent="0.2">
      <c r="A6839">
        <v>786</v>
      </c>
      <c r="B6839">
        <v>313505.45096548297</v>
      </c>
      <c r="C6839">
        <v>6.1497477822687898</v>
      </c>
      <c r="D6839">
        <v>15.3486017280645</v>
      </c>
      <c r="E6839" t="s">
        <v>20</v>
      </c>
      <c r="F6839">
        <v>96573.055673338997</v>
      </c>
      <c r="G6839">
        <v>84477.479286629095</v>
      </c>
      <c r="H6839">
        <v>12095.576386709899</v>
      </c>
    </row>
    <row r="6840" spans="1:9" x14ac:dyDescent="0.2">
      <c r="A6840">
        <v>786</v>
      </c>
      <c r="B6840">
        <v>313505.45096548297</v>
      </c>
      <c r="C6840">
        <v>7.3478349263005702</v>
      </c>
      <c r="D6840">
        <v>16.546688872096201</v>
      </c>
      <c r="E6840" t="s">
        <v>20</v>
      </c>
      <c r="F6840">
        <v>96573.055673338997</v>
      </c>
      <c r="G6840">
        <v>79810.584734292905</v>
      </c>
      <c r="H6840">
        <v>16762.470939046099</v>
      </c>
    </row>
    <row r="6841" spans="1:9" x14ac:dyDescent="0.2">
      <c r="A6841">
        <v>786</v>
      </c>
      <c r="B6841">
        <v>313505.45096548297</v>
      </c>
      <c r="C6841">
        <v>8.9895638085282297</v>
      </c>
      <c r="D6841">
        <v>18.188417754323901</v>
      </c>
      <c r="E6841" t="s">
        <v>20</v>
      </c>
      <c r="F6841">
        <v>96573.055673338997</v>
      </c>
      <c r="G6841">
        <v>75650.492605334395</v>
      </c>
      <c r="H6841">
        <v>20922.5630680045</v>
      </c>
    </row>
    <row r="6842" spans="1:9" x14ac:dyDescent="0.2">
      <c r="A6842">
        <v>786</v>
      </c>
      <c r="B6842">
        <v>313505.45096548297</v>
      </c>
      <c r="C6842">
        <v>11.617807754904801</v>
      </c>
      <c r="D6842">
        <v>20.816661700700401</v>
      </c>
      <c r="E6842" t="s">
        <v>20</v>
      </c>
      <c r="F6842">
        <v>96573.055673338997</v>
      </c>
      <c r="G6842">
        <v>71293.551687458705</v>
      </c>
      <c r="H6842">
        <v>25279.503985880299</v>
      </c>
    </row>
    <row r="6843" spans="1:9" x14ac:dyDescent="0.2">
      <c r="A6843">
        <v>786</v>
      </c>
      <c r="B6843">
        <v>313505.45096548297</v>
      </c>
      <c r="C6843">
        <v>12.994715442294501</v>
      </c>
      <c r="D6843">
        <v>22.1935693880902</v>
      </c>
      <c r="E6843" t="s">
        <v>18</v>
      </c>
      <c r="F6843">
        <v>83594.191990409396</v>
      </c>
      <c r="G6843">
        <v>53991.644358268401</v>
      </c>
      <c r="H6843">
        <v>29602.547632140999</v>
      </c>
      <c r="I6843">
        <v>0.76951404043903604</v>
      </c>
    </row>
    <row r="6844" spans="1:9" x14ac:dyDescent="0.2">
      <c r="A6844">
        <v>786</v>
      </c>
      <c r="B6844">
        <v>313505.45096548297</v>
      </c>
      <c r="C6844">
        <v>14.0895670094634</v>
      </c>
      <c r="D6844">
        <v>23.288420955259099</v>
      </c>
      <c r="E6844" t="s">
        <v>18</v>
      </c>
      <c r="F6844">
        <v>76147.862263265895</v>
      </c>
      <c r="G6844">
        <v>42323.567886823199</v>
      </c>
      <c r="H6844">
        <v>33824.294376442696</v>
      </c>
      <c r="I6844">
        <v>0.854459842292418</v>
      </c>
    </row>
    <row r="6845" spans="1:9" x14ac:dyDescent="0.2">
      <c r="A6845">
        <v>786</v>
      </c>
      <c r="B6845">
        <v>313505.45096548297</v>
      </c>
      <c r="C6845">
        <v>15.226930157879501</v>
      </c>
      <c r="D6845">
        <v>24.425784103675198</v>
      </c>
      <c r="E6845" t="s">
        <v>20</v>
      </c>
      <c r="F6845">
        <v>76147.862263265895</v>
      </c>
      <c r="G6845">
        <v>37457.970645734502</v>
      </c>
      <c r="H6845">
        <v>38689.891617531503</v>
      </c>
    </row>
    <row r="6846" spans="1:9" x14ac:dyDescent="0.2">
      <c r="A6846">
        <v>786</v>
      </c>
      <c r="B6846">
        <v>313505.45096548297</v>
      </c>
      <c r="C6846">
        <v>16.174597780635601</v>
      </c>
      <c r="D6846">
        <v>25.373451726431298</v>
      </c>
      <c r="E6846" t="s">
        <v>20</v>
      </c>
      <c r="F6846">
        <v>76147.862263265895</v>
      </c>
      <c r="G6846">
        <v>33388.928781385097</v>
      </c>
      <c r="H6846">
        <v>42758.933481880798</v>
      </c>
    </row>
    <row r="6847" spans="1:9" x14ac:dyDescent="0.2">
      <c r="A6847">
        <v>786</v>
      </c>
      <c r="B6847">
        <v>313505.45096548297</v>
      </c>
      <c r="C6847">
        <v>17.086207136513998</v>
      </c>
      <c r="D6847">
        <v>26.2850610823096</v>
      </c>
      <c r="E6847" t="s">
        <v>17</v>
      </c>
      <c r="F6847">
        <v>438185.81252685899</v>
      </c>
      <c r="G6847">
        <v>395426.87904497801</v>
      </c>
      <c r="H6847">
        <v>42758.933481880798</v>
      </c>
      <c r="I6847">
        <v>5.6696688196267502</v>
      </c>
    </row>
    <row r="6848" spans="1:9" x14ac:dyDescent="0.2">
      <c r="A6848">
        <v>786</v>
      </c>
      <c r="B6848">
        <v>313505.45096548297</v>
      </c>
      <c r="C6848">
        <v>17.4878087462147</v>
      </c>
      <c r="D6848">
        <v>26.686662692010401</v>
      </c>
      <c r="E6848" t="s">
        <v>18</v>
      </c>
      <c r="F6848">
        <v>394946.48065478198</v>
      </c>
      <c r="G6848">
        <v>348044.25866281497</v>
      </c>
      <c r="H6848">
        <v>46902.221991966202</v>
      </c>
      <c r="I6848">
        <v>0.88866770706988296</v>
      </c>
    </row>
    <row r="6849" spans="1:9" x14ac:dyDescent="0.2">
      <c r="A6849">
        <v>786</v>
      </c>
      <c r="B6849">
        <v>313505.45096548297</v>
      </c>
      <c r="C6849">
        <v>18.467017045436801</v>
      </c>
      <c r="D6849">
        <v>27.665870991232499</v>
      </c>
      <c r="E6849" t="s">
        <v>18</v>
      </c>
      <c r="F6849">
        <v>362763.69454777503</v>
      </c>
      <c r="G6849">
        <v>40260.718893748599</v>
      </c>
      <c r="H6849">
        <v>322502.97565402603</v>
      </c>
      <c r="I6849">
        <v>0.90249197350912203</v>
      </c>
    </row>
    <row r="6850" spans="1:9" x14ac:dyDescent="0.2">
      <c r="A6850">
        <v>786</v>
      </c>
      <c r="B6850">
        <v>313505.45096548297</v>
      </c>
      <c r="C6850">
        <v>19.229563062356299</v>
      </c>
      <c r="D6850">
        <v>28.428417008152</v>
      </c>
      <c r="E6850" t="s">
        <v>18</v>
      </c>
      <c r="F6850">
        <v>357794.00596871303</v>
      </c>
      <c r="G6850">
        <v>0</v>
      </c>
      <c r="H6850">
        <v>357794.00596871303</v>
      </c>
      <c r="I6850">
        <v>0.84307653020308104</v>
      </c>
    </row>
    <row r="6851" spans="1:9" x14ac:dyDescent="0.2">
      <c r="A6851">
        <v>787</v>
      </c>
      <c r="B6851">
        <v>48.767729155459499</v>
      </c>
      <c r="C6851">
        <v>0</v>
      </c>
      <c r="D6851">
        <v>11.8312622914244</v>
      </c>
      <c r="E6851" t="s">
        <v>17</v>
      </c>
      <c r="F6851">
        <v>127.423535158958</v>
      </c>
      <c r="G6851">
        <v>127.423535158958</v>
      </c>
      <c r="H6851">
        <v>0</v>
      </c>
      <c r="I6851">
        <v>1</v>
      </c>
    </row>
    <row r="6852" spans="1:9" x14ac:dyDescent="0.2">
      <c r="A6852">
        <v>787</v>
      </c>
      <c r="B6852">
        <v>48.767729155459499</v>
      </c>
      <c r="C6852">
        <v>0.48159784193442201</v>
      </c>
      <c r="D6852">
        <v>12.3128601333588</v>
      </c>
      <c r="E6852" t="s">
        <v>18</v>
      </c>
      <c r="F6852">
        <v>136.283483428919</v>
      </c>
      <c r="G6852">
        <v>83.616116377035993</v>
      </c>
      <c r="H6852">
        <v>52.667367051883303</v>
      </c>
      <c r="I6852">
        <v>1.06698452314715</v>
      </c>
    </row>
    <row r="6853" spans="1:9" x14ac:dyDescent="0.2">
      <c r="A6853">
        <v>787</v>
      </c>
      <c r="B6853">
        <v>48.767729155459499</v>
      </c>
      <c r="C6853">
        <v>1.17360060837322</v>
      </c>
      <c r="D6853">
        <v>13.004862899797599</v>
      </c>
      <c r="E6853" t="s">
        <v>18</v>
      </c>
      <c r="F6853">
        <v>119.394138930089</v>
      </c>
      <c r="G6853">
        <v>0</v>
      </c>
      <c r="H6853">
        <v>119.394138930089</v>
      </c>
      <c r="I6853">
        <v>0.79312991329089899</v>
      </c>
    </row>
    <row r="6854" spans="1:9" x14ac:dyDescent="0.2">
      <c r="A6854">
        <v>788</v>
      </c>
      <c r="B6854">
        <v>43416.151534689903</v>
      </c>
      <c r="C6854">
        <v>0</v>
      </c>
      <c r="D6854">
        <v>9.8545308524637694</v>
      </c>
      <c r="E6854" t="s">
        <v>17</v>
      </c>
      <c r="F6854">
        <v>135092.79898348701</v>
      </c>
      <c r="G6854">
        <v>135092.79898348701</v>
      </c>
      <c r="H6854">
        <v>0</v>
      </c>
      <c r="I6854">
        <v>1</v>
      </c>
    </row>
    <row r="6855" spans="1:9" x14ac:dyDescent="0.2">
      <c r="A6855">
        <v>788</v>
      </c>
      <c r="B6855">
        <v>43416.151534689903</v>
      </c>
      <c r="C6855">
        <v>2.28521251974853</v>
      </c>
      <c r="D6855">
        <v>12.139743372212299</v>
      </c>
      <c r="E6855" t="s">
        <v>20</v>
      </c>
      <c r="F6855">
        <v>135092.79898348701</v>
      </c>
      <c r="G6855">
        <v>127410.083756971</v>
      </c>
      <c r="H6855">
        <v>7682.7152265158102</v>
      </c>
    </row>
    <row r="6856" spans="1:9" x14ac:dyDescent="0.2">
      <c r="A6856">
        <v>788</v>
      </c>
      <c r="B6856">
        <v>43416.151534689903</v>
      </c>
      <c r="C6856">
        <v>6.5370079450349499</v>
      </c>
      <c r="D6856">
        <v>16.391538797498701</v>
      </c>
      <c r="E6856" t="s">
        <v>20</v>
      </c>
      <c r="F6856">
        <v>135092.79898348701</v>
      </c>
      <c r="G6856">
        <v>118232.853998408</v>
      </c>
      <c r="H6856">
        <v>16859.944985078801</v>
      </c>
    </row>
    <row r="6857" spans="1:9" x14ac:dyDescent="0.2">
      <c r="A6857">
        <v>788</v>
      </c>
      <c r="B6857">
        <v>43416.151534689903</v>
      </c>
      <c r="C6857">
        <v>8.3828142670357906</v>
      </c>
      <c r="D6857">
        <v>18.237345119499601</v>
      </c>
      <c r="E6857" t="s">
        <v>19</v>
      </c>
      <c r="F6857">
        <v>129239.329685644</v>
      </c>
      <c r="G6857">
        <v>112379.384700565</v>
      </c>
      <c r="H6857">
        <v>16859.944985078801</v>
      </c>
      <c r="I6857">
        <v>0.90605666941961605</v>
      </c>
    </row>
    <row r="6858" spans="1:9" x14ac:dyDescent="0.2">
      <c r="A6858">
        <v>788</v>
      </c>
      <c r="B6858">
        <v>43416.151534689903</v>
      </c>
      <c r="C6858">
        <v>10.4414725495075</v>
      </c>
      <c r="D6858">
        <v>20.296003401971301</v>
      </c>
      <c r="E6858" t="s">
        <v>20</v>
      </c>
      <c r="F6858">
        <v>129239.329685644</v>
      </c>
      <c r="G6858">
        <v>11431.2756459008</v>
      </c>
      <c r="H6858">
        <v>117808.054039743</v>
      </c>
    </row>
    <row r="6859" spans="1:9" x14ac:dyDescent="0.2">
      <c r="A6859">
        <v>788</v>
      </c>
      <c r="B6859">
        <v>43416.151534689903</v>
      </c>
      <c r="C6859">
        <v>11.3351559145796</v>
      </c>
      <c r="D6859">
        <v>21.189686767043401</v>
      </c>
      <c r="E6859" t="s">
        <v>19</v>
      </c>
      <c r="F6859">
        <v>131267.07629387599</v>
      </c>
      <c r="G6859">
        <v>13459.0222541324</v>
      </c>
      <c r="H6859">
        <v>117808.054039743</v>
      </c>
      <c r="I6859">
        <v>1.0107683661774101</v>
      </c>
    </row>
    <row r="6860" spans="1:9" x14ac:dyDescent="0.2">
      <c r="A6860">
        <v>788</v>
      </c>
      <c r="B6860">
        <v>43416.151534689903</v>
      </c>
      <c r="C6860">
        <v>11.70345122861</v>
      </c>
      <c r="D6860">
        <v>21.5579820810737</v>
      </c>
      <c r="E6860" t="s">
        <v>20</v>
      </c>
      <c r="F6860">
        <v>131267.07629387599</v>
      </c>
      <c r="G6860">
        <v>0</v>
      </c>
      <c r="H6860">
        <v>131267.07629387599</v>
      </c>
    </row>
    <row r="6861" spans="1:9" x14ac:dyDescent="0.2">
      <c r="A6861">
        <v>789</v>
      </c>
      <c r="B6861">
        <v>207278.73815305001</v>
      </c>
      <c r="C6861">
        <v>0</v>
      </c>
      <c r="D6861">
        <v>11.113261262709999</v>
      </c>
      <c r="E6861" t="s">
        <v>17</v>
      </c>
      <c r="F6861">
        <v>209409.83981658201</v>
      </c>
      <c r="G6861">
        <v>209409.83981658201</v>
      </c>
      <c r="H6861">
        <v>0</v>
      </c>
      <c r="I6861">
        <v>1</v>
      </c>
    </row>
    <row r="6862" spans="1:9" x14ac:dyDescent="0.2">
      <c r="A6862">
        <v>789</v>
      </c>
      <c r="B6862">
        <v>207278.73815305001</v>
      </c>
      <c r="C6862">
        <v>0.69363607847333397</v>
      </c>
      <c r="D6862">
        <v>11.806897341183401</v>
      </c>
      <c r="E6862" t="s">
        <v>18</v>
      </c>
      <c r="F6862">
        <v>239646.04607397001</v>
      </c>
      <c r="G6862">
        <v>235764.72055013099</v>
      </c>
      <c r="H6862">
        <v>3881.3255238394199</v>
      </c>
      <c r="I6862">
        <v>1.1404646700572001</v>
      </c>
    </row>
    <row r="6863" spans="1:9" x14ac:dyDescent="0.2">
      <c r="A6863">
        <v>789</v>
      </c>
      <c r="B6863">
        <v>207278.73815305001</v>
      </c>
      <c r="C6863">
        <v>1.5663103933563001</v>
      </c>
      <c r="D6863">
        <v>12.679571656066299</v>
      </c>
      <c r="E6863" t="s">
        <v>20</v>
      </c>
      <c r="F6863">
        <v>239646.04607397001</v>
      </c>
      <c r="G6863">
        <v>231541.396685421</v>
      </c>
      <c r="H6863">
        <v>8104.64938854917</v>
      </c>
    </row>
    <row r="6864" spans="1:9" x14ac:dyDescent="0.2">
      <c r="A6864">
        <v>789</v>
      </c>
      <c r="B6864">
        <v>207278.73815305001</v>
      </c>
      <c r="C6864">
        <v>2.6948389414364899</v>
      </c>
      <c r="D6864">
        <v>13.8081002041465</v>
      </c>
      <c r="E6864" t="s">
        <v>18</v>
      </c>
      <c r="F6864">
        <v>339542.40819478099</v>
      </c>
      <c r="G6864">
        <v>327679.81988928397</v>
      </c>
      <c r="H6864">
        <v>11862.5883054972</v>
      </c>
      <c r="I6864">
        <v>1.41698389352318</v>
      </c>
    </row>
    <row r="6865" spans="1:9" x14ac:dyDescent="0.2">
      <c r="A6865">
        <v>789</v>
      </c>
      <c r="B6865">
        <v>207278.73815305001</v>
      </c>
      <c r="C6865">
        <v>3.7458171700733498</v>
      </c>
      <c r="D6865">
        <v>14.8590784327834</v>
      </c>
      <c r="E6865" t="s">
        <v>18</v>
      </c>
      <c r="F6865">
        <v>357023.98623792798</v>
      </c>
      <c r="G6865">
        <v>340672.79160009703</v>
      </c>
      <c r="H6865">
        <v>16351.1946378301</v>
      </c>
      <c r="I6865">
        <v>1.04769532300179</v>
      </c>
    </row>
    <row r="6866" spans="1:9" x14ac:dyDescent="0.2">
      <c r="A6866">
        <v>789</v>
      </c>
      <c r="B6866">
        <v>207278.73815305001</v>
      </c>
      <c r="C6866">
        <v>4.7122114651354696</v>
      </c>
      <c r="D6866">
        <v>15.825472727845501</v>
      </c>
      <c r="E6866" t="s">
        <v>19</v>
      </c>
      <c r="F6866">
        <v>305148.335808356</v>
      </c>
      <c r="G6866">
        <v>288797.14117052598</v>
      </c>
      <c r="H6866">
        <v>16351.1946378301</v>
      </c>
      <c r="I6866">
        <v>0.84345071856743203</v>
      </c>
    </row>
    <row r="6867" spans="1:9" x14ac:dyDescent="0.2">
      <c r="A6867">
        <v>789</v>
      </c>
      <c r="B6867">
        <v>207278.73815305001</v>
      </c>
      <c r="C6867">
        <v>4.7239848702347196</v>
      </c>
      <c r="D6867">
        <v>15.837246132944699</v>
      </c>
      <c r="E6867" t="s">
        <v>18</v>
      </c>
      <c r="F6867">
        <v>353329.717439609</v>
      </c>
      <c r="G6867">
        <v>332821.14328111202</v>
      </c>
      <c r="H6867">
        <v>20508.574158496998</v>
      </c>
      <c r="I6867">
        <v>1.1667633821758401</v>
      </c>
    </row>
    <row r="6868" spans="1:9" x14ac:dyDescent="0.2">
      <c r="A6868">
        <v>789</v>
      </c>
      <c r="B6868">
        <v>207278.73815305001</v>
      </c>
      <c r="C6868">
        <v>6.2427242215306302</v>
      </c>
      <c r="D6868">
        <v>17.355985484240701</v>
      </c>
      <c r="E6868" t="s">
        <v>18</v>
      </c>
      <c r="F6868">
        <v>282363.647952325</v>
      </c>
      <c r="G6868">
        <v>257149.05575293399</v>
      </c>
      <c r="H6868">
        <v>25214.5921993909</v>
      </c>
      <c r="I6868">
        <v>0.78041920284616595</v>
      </c>
    </row>
    <row r="6869" spans="1:9" x14ac:dyDescent="0.2">
      <c r="A6869">
        <v>789</v>
      </c>
      <c r="B6869">
        <v>207278.73815305001</v>
      </c>
      <c r="C6869">
        <v>6.6703295776362603</v>
      </c>
      <c r="D6869">
        <v>17.783590840346299</v>
      </c>
      <c r="E6869" t="s">
        <v>18</v>
      </c>
      <c r="F6869">
        <v>225982.73386430301</v>
      </c>
      <c r="G6869">
        <v>196609.00191445599</v>
      </c>
      <c r="H6869">
        <v>29373.731949846999</v>
      </c>
      <c r="I6869">
        <v>0.77888778569825901</v>
      </c>
    </row>
    <row r="6870" spans="1:9" x14ac:dyDescent="0.2">
      <c r="A6870">
        <v>789</v>
      </c>
      <c r="B6870">
        <v>207278.73815305001</v>
      </c>
      <c r="C6870">
        <v>7.5566754757602004</v>
      </c>
      <c r="D6870">
        <v>18.669936738470199</v>
      </c>
      <c r="E6870" t="s">
        <v>20</v>
      </c>
      <c r="F6870">
        <v>225982.73386430301</v>
      </c>
      <c r="G6870">
        <v>27877.873064920201</v>
      </c>
      <c r="H6870">
        <v>198104.86079938299</v>
      </c>
    </row>
    <row r="6871" spans="1:9" x14ac:dyDescent="0.2">
      <c r="A6871">
        <v>789</v>
      </c>
      <c r="B6871">
        <v>207278.73815305001</v>
      </c>
      <c r="C6871">
        <v>8.3189324732905892</v>
      </c>
      <c r="D6871">
        <v>19.432193736000599</v>
      </c>
      <c r="E6871" t="s">
        <v>18</v>
      </c>
      <c r="F6871">
        <v>226912.998125832</v>
      </c>
      <c r="G6871">
        <v>0</v>
      </c>
      <c r="H6871">
        <v>226912.998125832</v>
      </c>
      <c r="I6871">
        <v>0.96720743481238203</v>
      </c>
    </row>
    <row r="6872" spans="1:9" x14ac:dyDescent="0.2">
      <c r="A6872">
        <v>790</v>
      </c>
      <c r="B6872">
        <v>49634.009330873901</v>
      </c>
      <c r="C6872">
        <v>0</v>
      </c>
      <c r="D6872">
        <v>12.0785522305043</v>
      </c>
      <c r="E6872" t="s">
        <v>17</v>
      </c>
      <c r="F6872">
        <v>94481.895683366296</v>
      </c>
      <c r="G6872">
        <v>94481.895683366296</v>
      </c>
      <c r="H6872">
        <v>0</v>
      </c>
      <c r="I6872">
        <v>1</v>
      </c>
    </row>
    <row r="6873" spans="1:9" x14ac:dyDescent="0.2">
      <c r="A6873">
        <v>790</v>
      </c>
      <c r="B6873">
        <v>49634.009330873901</v>
      </c>
      <c r="C6873">
        <v>0.28242654695430303</v>
      </c>
      <c r="D6873">
        <v>12.3609787774586</v>
      </c>
      <c r="E6873" t="s">
        <v>20</v>
      </c>
      <c r="F6873">
        <v>94481.895683366296</v>
      </c>
      <c r="G6873">
        <v>90089.463797796197</v>
      </c>
      <c r="H6873">
        <v>4392.4318855700203</v>
      </c>
    </row>
    <row r="6874" spans="1:9" x14ac:dyDescent="0.2">
      <c r="A6874">
        <v>790</v>
      </c>
      <c r="B6874">
        <v>49634.009330873901</v>
      </c>
      <c r="C6874">
        <v>0.75044370581838105</v>
      </c>
      <c r="D6874">
        <v>12.828995936322601</v>
      </c>
      <c r="E6874" t="s">
        <v>18</v>
      </c>
      <c r="F6874">
        <v>110884.15794902301</v>
      </c>
      <c r="G6874">
        <v>101876.40835708199</v>
      </c>
      <c r="H6874">
        <v>9007.7495919410394</v>
      </c>
      <c r="I6874">
        <v>1.1775021213285</v>
      </c>
    </row>
    <row r="6875" spans="1:9" x14ac:dyDescent="0.2">
      <c r="A6875">
        <v>790</v>
      </c>
      <c r="B6875">
        <v>49634.009330873901</v>
      </c>
      <c r="C6875">
        <v>1.6609445137018499</v>
      </c>
      <c r="D6875">
        <v>13.7394967442061</v>
      </c>
      <c r="E6875" t="s">
        <v>20</v>
      </c>
      <c r="F6875">
        <v>110884.15794902301</v>
      </c>
      <c r="G6875">
        <v>97138.971263992207</v>
      </c>
      <c r="H6875">
        <v>13745.1866850309</v>
      </c>
    </row>
    <row r="6876" spans="1:9" x14ac:dyDescent="0.2">
      <c r="A6876">
        <v>790</v>
      </c>
      <c r="B6876">
        <v>49634.009330873901</v>
      </c>
      <c r="C6876">
        <v>1.9201215041759001</v>
      </c>
      <c r="D6876">
        <v>13.998673734680199</v>
      </c>
      <c r="E6876" t="s">
        <v>20</v>
      </c>
      <c r="F6876">
        <v>110884.15794902301</v>
      </c>
      <c r="G6876">
        <v>91690.202445207004</v>
      </c>
      <c r="H6876">
        <v>19193.955503816102</v>
      </c>
    </row>
    <row r="6877" spans="1:9" x14ac:dyDescent="0.2">
      <c r="A6877">
        <v>790</v>
      </c>
      <c r="B6877">
        <v>49634.009330873901</v>
      </c>
      <c r="C6877">
        <v>2.9271259778782599</v>
      </c>
      <c r="D6877">
        <v>15.0056782083825</v>
      </c>
      <c r="E6877" t="s">
        <v>20</v>
      </c>
      <c r="F6877">
        <v>110884.15794902301</v>
      </c>
      <c r="G6877">
        <v>5482.5862089657003</v>
      </c>
      <c r="H6877">
        <v>105401.571740057</v>
      </c>
    </row>
    <row r="6878" spans="1:9" x14ac:dyDescent="0.2">
      <c r="A6878">
        <v>790</v>
      </c>
      <c r="B6878">
        <v>49634.009330873901</v>
      </c>
      <c r="C6878">
        <v>3.1927550113399801</v>
      </c>
      <c r="D6878">
        <v>15.2713072418442</v>
      </c>
      <c r="E6878" t="s">
        <v>20</v>
      </c>
      <c r="F6878">
        <v>110884.15794902301</v>
      </c>
      <c r="G6878">
        <v>0</v>
      </c>
      <c r="H6878">
        <v>110884.15794902301</v>
      </c>
    </row>
    <row r="6879" spans="1:9" x14ac:dyDescent="0.2">
      <c r="A6879">
        <v>791</v>
      </c>
      <c r="B6879">
        <v>201643.07597786299</v>
      </c>
      <c r="C6879">
        <v>0</v>
      </c>
      <c r="D6879">
        <v>15.2628560209917</v>
      </c>
      <c r="E6879" t="s">
        <v>17</v>
      </c>
      <c r="F6879">
        <v>13661.387769099299</v>
      </c>
      <c r="G6879">
        <v>13661.387769099199</v>
      </c>
      <c r="H6879">
        <v>0</v>
      </c>
      <c r="I6879">
        <v>1</v>
      </c>
    </row>
    <row r="6880" spans="1:9" x14ac:dyDescent="0.2">
      <c r="A6880">
        <v>791</v>
      </c>
      <c r="B6880">
        <v>201643.07597786299</v>
      </c>
      <c r="C6880">
        <v>1.9078802240903601</v>
      </c>
      <c r="D6880">
        <v>17.1707362450821</v>
      </c>
      <c r="E6880" t="s">
        <v>18</v>
      </c>
      <c r="F6880">
        <v>16193.170611961301</v>
      </c>
      <c r="G6880">
        <v>11016.7123253645</v>
      </c>
      <c r="H6880">
        <v>5176.4582865967996</v>
      </c>
      <c r="I6880">
        <v>1.1741810000378801</v>
      </c>
    </row>
    <row r="6881" spans="1:9" x14ac:dyDescent="0.2">
      <c r="A6881">
        <v>791</v>
      </c>
      <c r="B6881">
        <v>201643.07597786299</v>
      </c>
      <c r="C6881">
        <v>2.9508112608614399</v>
      </c>
      <c r="D6881">
        <v>18.213667281853098</v>
      </c>
      <c r="E6881" t="s">
        <v>18</v>
      </c>
      <c r="F6881">
        <v>18288.376911061801</v>
      </c>
      <c r="G6881">
        <v>8832.5331975285098</v>
      </c>
      <c r="H6881">
        <v>9455.8437135332406</v>
      </c>
      <c r="I6881">
        <v>1.1816352429256201</v>
      </c>
    </row>
    <row r="6882" spans="1:9" x14ac:dyDescent="0.2">
      <c r="A6882">
        <v>791</v>
      </c>
      <c r="B6882">
        <v>201643.07597786299</v>
      </c>
      <c r="C6882">
        <v>3.1303565911283999</v>
      </c>
      <c r="D6882">
        <v>18.393212612120099</v>
      </c>
      <c r="E6882" t="s">
        <v>19</v>
      </c>
      <c r="F6882">
        <v>21902.962576221398</v>
      </c>
      <c r="G6882">
        <v>12447.118862688199</v>
      </c>
      <c r="H6882">
        <v>9455.8437135332406</v>
      </c>
      <c r="I6882">
        <v>1.4070322077792801</v>
      </c>
    </row>
    <row r="6883" spans="1:9" x14ac:dyDescent="0.2">
      <c r="A6883">
        <v>791</v>
      </c>
      <c r="B6883">
        <v>201643.07597786299</v>
      </c>
      <c r="C6883">
        <v>4.7506147958933704</v>
      </c>
      <c r="D6883">
        <v>20.0134708168851</v>
      </c>
      <c r="E6883" t="s">
        <v>20</v>
      </c>
      <c r="F6883">
        <v>21902.962576221398</v>
      </c>
      <c r="G6883">
        <v>7368.4899924642796</v>
      </c>
      <c r="H6883">
        <v>14534.4725837571</v>
      </c>
    </row>
    <row r="6884" spans="1:9" x14ac:dyDescent="0.2">
      <c r="A6884">
        <v>791</v>
      </c>
      <c r="B6884">
        <v>201643.07597786299</v>
      </c>
      <c r="C6884">
        <v>5.4754175164706496</v>
      </c>
      <c r="D6884">
        <v>20.738273537462302</v>
      </c>
      <c r="E6884" t="s">
        <v>20</v>
      </c>
      <c r="F6884">
        <v>21902.962576221398</v>
      </c>
      <c r="G6884">
        <v>3165.3939472838101</v>
      </c>
      <c r="H6884">
        <v>18737.568628937599</v>
      </c>
    </row>
    <row r="6885" spans="1:9" x14ac:dyDescent="0.2">
      <c r="A6885">
        <v>791</v>
      </c>
      <c r="B6885">
        <v>201643.07597786299</v>
      </c>
      <c r="C6885">
        <v>5.6216667348138296</v>
      </c>
      <c r="D6885">
        <v>20.884522755805499</v>
      </c>
      <c r="E6885" t="s">
        <v>17</v>
      </c>
      <c r="F6885">
        <v>149331.45583164599</v>
      </c>
      <c r="G6885">
        <v>130593.887202709</v>
      </c>
      <c r="H6885">
        <v>18737.568628937599</v>
      </c>
      <c r="I6885">
        <v>6.7342930948598996</v>
      </c>
    </row>
    <row r="6886" spans="1:9" x14ac:dyDescent="0.2">
      <c r="A6886">
        <v>791</v>
      </c>
      <c r="B6886">
        <v>201643.07597786299</v>
      </c>
      <c r="C6886">
        <v>7.2282230172731801</v>
      </c>
      <c r="D6886">
        <v>22.4910790382649</v>
      </c>
      <c r="E6886" t="s">
        <v>20</v>
      </c>
      <c r="F6886">
        <v>149331.45583164599</v>
      </c>
      <c r="G6886">
        <v>125551.915403579</v>
      </c>
      <c r="H6886">
        <v>23779.540428067401</v>
      </c>
    </row>
    <row r="6887" spans="1:9" x14ac:dyDescent="0.2">
      <c r="A6887">
        <v>791</v>
      </c>
      <c r="B6887">
        <v>201643.07597786299</v>
      </c>
      <c r="C6887">
        <v>8.6966931395614893</v>
      </c>
      <c r="D6887">
        <v>23.959549160553198</v>
      </c>
      <c r="E6887" t="s">
        <v>20</v>
      </c>
      <c r="F6887">
        <v>149331.45583164599</v>
      </c>
      <c r="G6887">
        <v>121406.00059080801</v>
      </c>
      <c r="H6887">
        <v>27925.455240838099</v>
      </c>
    </row>
    <row r="6888" spans="1:9" x14ac:dyDescent="0.2">
      <c r="A6888">
        <v>791</v>
      </c>
      <c r="B6888">
        <v>201643.07597786299</v>
      </c>
      <c r="C6888">
        <v>10.2131658906917</v>
      </c>
      <c r="D6888">
        <v>25.4760219116834</v>
      </c>
      <c r="E6888" t="s">
        <v>17</v>
      </c>
      <c r="F6888">
        <v>348748.59039594501</v>
      </c>
      <c r="G6888">
        <v>320823.13515510701</v>
      </c>
      <c r="H6888">
        <v>27925.455240838099</v>
      </c>
      <c r="I6888">
        <v>2.28291237092709</v>
      </c>
    </row>
    <row r="6889" spans="1:9" x14ac:dyDescent="0.2">
      <c r="A6889">
        <v>791</v>
      </c>
      <c r="B6889">
        <v>201643.07597786299</v>
      </c>
      <c r="C6889">
        <v>10.969136872266599</v>
      </c>
      <c r="D6889">
        <v>26.231992893258301</v>
      </c>
      <c r="E6889" t="s">
        <v>18</v>
      </c>
      <c r="F6889">
        <v>299645.642507429</v>
      </c>
      <c r="G6889">
        <v>267368.18931532098</v>
      </c>
      <c r="H6889">
        <v>32277.453192108002</v>
      </c>
      <c r="I6889">
        <v>0.84345801114359897</v>
      </c>
    </row>
    <row r="6890" spans="1:9" x14ac:dyDescent="0.2">
      <c r="A6890">
        <v>791</v>
      </c>
      <c r="B6890">
        <v>201643.07597786299</v>
      </c>
      <c r="C6890">
        <v>13.0496666296422</v>
      </c>
      <c r="D6890">
        <v>28.312522650633898</v>
      </c>
      <c r="E6890" t="s">
        <v>18</v>
      </c>
      <c r="F6890">
        <v>265483.06408776098</v>
      </c>
      <c r="G6890">
        <v>228981.65759879001</v>
      </c>
      <c r="H6890">
        <v>36501.406488971501</v>
      </c>
      <c r="I6890">
        <v>0.86205158953743</v>
      </c>
    </row>
    <row r="6891" spans="1:9" x14ac:dyDescent="0.2">
      <c r="A6891">
        <v>791</v>
      </c>
      <c r="B6891">
        <v>201643.07597786299</v>
      </c>
      <c r="C6891">
        <v>13.231412966287101</v>
      </c>
      <c r="D6891">
        <v>28.494268987278701</v>
      </c>
      <c r="E6891" t="s">
        <v>19</v>
      </c>
      <c r="F6891">
        <v>241106.60234053701</v>
      </c>
      <c r="G6891">
        <v>204605.19585156601</v>
      </c>
      <c r="H6891">
        <v>36501.406488971501</v>
      </c>
      <c r="I6891">
        <v>0.89259706032284003</v>
      </c>
    </row>
    <row r="6892" spans="1:9" x14ac:dyDescent="0.2">
      <c r="A6892">
        <v>791</v>
      </c>
      <c r="B6892">
        <v>201643.07597786299</v>
      </c>
      <c r="C6892">
        <v>14.429038364781199</v>
      </c>
      <c r="D6892">
        <v>29.691894385772901</v>
      </c>
      <c r="E6892" t="s">
        <v>18</v>
      </c>
      <c r="F6892">
        <v>232263.93120652501</v>
      </c>
      <c r="G6892">
        <v>20673.4333640269</v>
      </c>
      <c r="H6892">
        <v>211590.49784249801</v>
      </c>
      <c r="I6892">
        <v>0.95007117451828804</v>
      </c>
    </row>
    <row r="6893" spans="1:9" x14ac:dyDescent="0.2">
      <c r="A6893">
        <v>791</v>
      </c>
      <c r="B6893">
        <v>201643.07597786299</v>
      </c>
      <c r="C6893">
        <v>15.5917026497106</v>
      </c>
      <c r="D6893">
        <v>30.8545586707023</v>
      </c>
      <c r="E6893" t="s">
        <v>20</v>
      </c>
      <c r="F6893">
        <v>232263.93120652501</v>
      </c>
      <c r="G6893">
        <v>0</v>
      </c>
      <c r="H6893">
        <v>232263.93120652501</v>
      </c>
    </row>
    <row r="6894" spans="1:9" x14ac:dyDescent="0.2">
      <c r="A6894">
        <v>792</v>
      </c>
      <c r="B6894">
        <v>1139372.36154544</v>
      </c>
      <c r="C6894">
        <v>0</v>
      </c>
      <c r="D6894">
        <v>8.7920089295795893</v>
      </c>
      <c r="E6894" t="s">
        <v>17</v>
      </c>
      <c r="F6894">
        <v>86105.714598874096</v>
      </c>
      <c r="G6894">
        <v>86105.714598874401</v>
      </c>
      <c r="H6894">
        <v>0</v>
      </c>
      <c r="I6894">
        <v>1</v>
      </c>
    </row>
    <row r="6895" spans="1:9" x14ac:dyDescent="0.2">
      <c r="A6895">
        <v>792</v>
      </c>
      <c r="B6895">
        <v>1139372.36154544</v>
      </c>
      <c r="C6895">
        <v>0.75812974940064104</v>
      </c>
      <c r="D6895">
        <v>9.5501386789802307</v>
      </c>
      <c r="E6895" t="s">
        <v>18</v>
      </c>
      <c r="F6895">
        <v>104032.237077674</v>
      </c>
      <c r="G6895">
        <v>52288.967443551803</v>
      </c>
      <c r="H6895">
        <v>51743.269634121702</v>
      </c>
      <c r="I6895">
        <v>1.20366588222189</v>
      </c>
    </row>
    <row r="6896" spans="1:9" x14ac:dyDescent="0.2">
      <c r="A6896">
        <v>792</v>
      </c>
      <c r="B6896">
        <v>1139372.36154544</v>
      </c>
      <c r="C6896">
        <v>1.4915379288332899</v>
      </c>
      <c r="D6896">
        <v>10.283546858412899</v>
      </c>
      <c r="E6896" t="s">
        <v>18</v>
      </c>
      <c r="F6896">
        <v>107330.660959477</v>
      </c>
      <c r="G6896">
        <v>5366.5330479738504</v>
      </c>
      <c r="H6896">
        <v>101964.127911503</v>
      </c>
      <c r="I6896">
        <v>1.0556413499056401</v>
      </c>
    </row>
    <row r="6897" spans="1:9" x14ac:dyDescent="0.2">
      <c r="A6897">
        <v>792</v>
      </c>
      <c r="B6897">
        <v>1139372.36154544</v>
      </c>
      <c r="C6897">
        <v>1.9285272667436599</v>
      </c>
      <c r="D6897">
        <v>10.7205361963233</v>
      </c>
      <c r="E6897" t="s">
        <v>17</v>
      </c>
      <c r="F6897">
        <v>698446.37931223004</v>
      </c>
      <c r="G6897">
        <v>596482.25140072696</v>
      </c>
      <c r="H6897">
        <v>101964.127911503</v>
      </c>
      <c r="I6897">
        <v>7.99542471813914</v>
      </c>
    </row>
    <row r="6898" spans="1:9" x14ac:dyDescent="0.2">
      <c r="A6898">
        <v>792</v>
      </c>
      <c r="B6898">
        <v>1139372.36154544</v>
      </c>
      <c r="C6898">
        <v>2.0701437873773001</v>
      </c>
      <c r="D6898">
        <v>10.862152716956899</v>
      </c>
      <c r="E6898" t="s">
        <v>17</v>
      </c>
      <c r="F6898">
        <v>1335098.82076378</v>
      </c>
      <c r="G6898">
        <v>1233134.6928522701</v>
      </c>
      <c r="H6898">
        <v>101964.127911503</v>
      </c>
      <c r="I6898">
        <v>1.91018689121271</v>
      </c>
    </row>
    <row r="6899" spans="1:9" x14ac:dyDescent="0.2">
      <c r="A6899">
        <v>792</v>
      </c>
      <c r="B6899">
        <v>1139372.36154544</v>
      </c>
      <c r="C6899">
        <v>2.3059634797117399</v>
      </c>
      <c r="D6899">
        <v>11.0979724092913</v>
      </c>
      <c r="E6899" t="s">
        <v>18</v>
      </c>
      <c r="F6899">
        <v>1216462.66061563</v>
      </c>
      <c r="G6899">
        <v>106666.092329397</v>
      </c>
      <c r="H6899">
        <v>1109796.5682862301</v>
      </c>
      <c r="I6899">
        <v>0.90264201749722905</v>
      </c>
    </row>
    <row r="6900" spans="1:9" x14ac:dyDescent="0.2">
      <c r="A6900">
        <v>792</v>
      </c>
      <c r="B6900">
        <v>1139372.36154544</v>
      </c>
      <c r="C6900">
        <v>2.52665412246481</v>
      </c>
      <c r="D6900">
        <v>11.3186630520444</v>
      </c>
      <c r="E6900" t="s">
        <v>18</v>
      </c>
      <c r="F6900">
        <v>1203224.7647492101</v>
      </c>
      <c r="G6900">
        <v>0</v>
      </c>
      <c r="H6900">
        <v>1203224.7647492101</v>
      </c>
      <c r="I6900">
        <v>0.863576350339754</v>
      </c>
    </row>
    <row r="6901" spans="1:9" x14ac:dyDescent="0.2">
      <c r="A6901">
        <v>793</v>
      </c>
      <c r="B6901">
        <v>72520.877464147605</v>
      </c>
      <c r="C6901">
        <v>0</v>
      </c>
      <c r="D6901">
        <v>11.284126263210201</v>
      </c>
      <c r="E6901" t="s">
        <v>17</v>
      </c>
      <c r="F6901">
        <v>209548.50485400099</v>
      </c>
      <c r="G6901">
        <v>209548.50485400099</v>
      </c>
      <c r="H6901">
        <v>0</v>
      </c>
      <c r="I6901">
        <v>1</v>
      </c>
    </row>
    <row r="6902" spans="1:9" x14ac:dyDescent="0.2">
      <c r="A6902">
        <v>793</v>
      </c>
      <c r="B6902">
        <v>72520.877464147605</v>
      </c>
      <c r="C6902">
        <v>3.00937309862476</v>
      </c>
      <c r="D6902">
        <v>14.293499361835</v>
      </c>
      <c r="E6902" t="s">
        <v>20</v>
      </c>
      <c r="F6902">
        <v>209548.50485400099</v>
      </c>
      <c r="G6902">
        <v>196505.686380845</v>
      </c>
      <c r="H6902">
        <v>13042.818473155699</v>
      </c>
    </row>
    <row r="6903" spans="1:9" x14ac:dyDescent="0.2">
      <c r="A6903">
        <v>793</v>
      </c>
      <c r="B6903">
        <v>72520.877464147605</v>
      </c>
      <c r="C6903">
        <v>6.5782305089776303</v>
      </c>
      <c r="D6903">
        <v>17.862356772187798</v>
      </c>
      <c r="E6903" t="s">
        <v>20</v>
      </c>
      <c r="F6903">
        <v>209548.50485400099</v>
      </c>
      <c r="G6903">
        <v>180772.48462636801</v>
      </c>
      <c r="H6903">
        <v>28776.020227632602</v>
      </c>
    </row>
    <row r="6904" spans="1:9" x14ac:dyDescent="0.2">
      <c r="A6904">
        <v>793</v>
      </c>
      <c r="B6904">
        <v>72520.877464147605</v>
      </c>
      <c r="C6904">
        <v>8.5925331193608105</v>
      </c>
      <c r="D6904">
        <v>19.876659382570999</v>
      </c>
      <c r="E6904" t="s">
        <v>18</v>
      </c>
      <c r="F6904">
        <v>181347.193833339</v>
      </c>
      <c r="G6904">
        <v>17381.831845512599</v>
      </c>
      <c r="H6904">
        <v>163965.361987827</v>
      </c>
      <c r="I6904">
        <v>0.80221654644347695</v>
      </c>
    </row>
    <row r="6905" spans="1:9" x14ac:dyDescent="0.2">
      <c r="A6905">
        <v>793</v>
      </c>
      <c r="B6905">
        <v>72520.877464147605</v>
      </c>
      <c r="C6905">
        <v>9.5234935466353594</v>
      </c>
      <c r="D6905">
        <v>20.807619809845601</v>
      </c>
      <c r="E6905" t="s">
        <v>18</v>
      </c>
      <c r="F6905">
        <v>180719.138192702</v>
      </c>
      <c r="G6905">
        <v>0</v>
      </c>
      <c r="H6905">
        <v>180719.138192702</v>
      </c>
      <c r="I6905">
        <v>0.91605893836807495</v>
      </c>
    </row>
    <row r="6906" spans="1:9" x14ac:dyDescent="0.2">
      <c r="A6906">
        <v>794</v>
      </c>
      <c r="B6906">
        <v>458120.61646470102</v>
      </c>
      <c r="C6906">
        <v>0</v>
      </c>
      <c r="D6906">
        <v>8.3725699967010598</v>
      </c>
      <c r="E6906" t="s">
        <v>17</v>
      </c>
      <c r="F6906">
        <v>43860.573462004002</v>
      </c>
      <c r="G6906">
        <v>43860.573462004097</v>
      </c>
      <c r="H6906">
        <v>0</v>
      </c>
      <c r="I6906">
        <v>1</v>
      </c>
    </row>
    <row r="6907" spans="1:9" x14ac:dyDescent="0.2">
      <c r="A6907">
        <v>794</v>
      </c>
      <c r="B6907">
        <v>458120.61646470102</v>
      </c>
      <c r="C6907">
        <v>1.4900928976425301</v>
      </c>
      <c r="D6907">
        <v>9.8626628943435897</v>
      </c>
      <c r="E6907" t="s">
        <v>20</v>
      </c>
      <c r="F6907">
        <v>43860.573462004002</v>
      </c>
      <c r="G6907">
        <v>2193.0286731002002</v>
      </c>
      <c r="H6907">
        <v>41667.544788903797</v>
      </c>
    </row>
    <row r="6908" spans="1:9" x14ac:dyDescent="0.2">
      <c r="A6908">
        <v>794</v>
      </c>
      <c r="B6908">
        <v>458120.61646470102</v>
      </c>
      <c r="C6908">
        <v>1.88560465696857</v>
      </c>
      <c r="D6908">
        <v>10.258174653669601</v>
      </c>
      <c r="E6908" t="s">
        <v>17</v>
      </c>
      <c r="F6908">
        <v>198612.985351943</v>
      </c>
      <c r="G6908">
        <v>156945.44056303901</v>
      </c>
      <c r="H6908">
        <v>41667.544788903797</v>
      </c>
      <c r="I6908">
        <v>7.1335327528149204</v>
      </c>
    </row>
    <row r="6909" spans="1:9" x14ac:dyDescent="0.2">
      <c r="A6909">
        <v>794</v>
      </c>
      <c r="B6909">
        <v>458120.61646470102</v>
      </c>
      <c r="C6909">
        <v>2.7079775336784899</v>
      </c>
      <c r="D6909">
        <v>11.080547530379601</v>
      </c>
      <c r="E6909" t="s">
        <v>17</v>
      </c>
      <c r="F6909">
        <v>485978.92424107803</v>
      </c>
      <c r="G6909">
        <v>444311.37945217401</v>
      </c>
      <c r="H6909">
        <v>41667.544788903797</v>
      </c>
      <c r="I6909">
        <v>2.43692217013909</v>
      </c>
    </row>
    <row r="6910" spans="1:9" x14ac:dyDescent="0.2">
      <c r="A6910">
        <v>794</v>
      </c>
      <c r="B6910">
        <v>458120.61646470102</v>
      </c>
      <c r="C6910">
        <v>3.2525874442892899</v>
      </c>
      <c r="D6910">
        <v>11.625157440990399</v>
      </c>
      <c r="E6910" t="s">
        <v>20</v>
      </c>
      <c r="F6910">
        <v>485978.92424107803</v>
      </c>
      <c r="G6910">
        <v>406335.64604231098</v>
      </c>
      <c r="H6910">
        <v>79643.2781987661</v>
      </c>
    </row>
    <row r="6911" spans="1:9" x14ac:dyDescent="0.2">
      <c r="A6911">
        <v>794</v>
      </c>
      <c r="B6911">
        <v>458120.61646470102</v>
      </c>
      <c r="C6911">
        <v>4.9957452408109599</v>
      </c>
      <c r="D6911">
        <v>13.368315237512</v>
      </c>
      <c r="E6911" t="s">
        <v>20</v>
      </c>
      <c r="F6911">
        <v>485978.92424107803</v>
      </c>
      <c r="G6911">
        <v>43821.367656933799</v>
      </c>
      <c r="H6911">
        <v>442157.55658414401</v>
      </c>
    </row>
    <row r="6912" spans="1:9" x14ac:dyDescent="0.2">
      <c r="A6912">
        <v>794</v>
      </c>
      <c r="B6912">
        <v>458120.61646470102</v>
      </c>
      <c r="C6912">
        <v>5.3259392151060201</v>
      </c>
      <c r="D6912">
        <v>13.698509211807099</v>
      </c>
      <c r="E6912" t="s">
        <v>18</v>
      </c>
      <c r="F6912">
        <v>488482.78901034198</v>
      </c>
      <c r="G6912">
        <v>0</v>
      </c>
      <c r="H6912">
        <v>488482.78901034198</v>
      </c>
      <c r="I6912">
        <v>0.91359627582956504</v>
      </c>
    </row>
    <row r="6913" spans="1:9" x14ac:dyDescent="0.2">
      <c r="A6913">
        <v>795</v>
      </c>
      <c r="B6913">
        <v>187274.54123913599</v>
      </c>
      <c r="C6913">
        <v>0</v>
      </c>
      <c r="D6913">
        <v>9.9261994899128307</v>
      </c>
      <c r="E6913" t="s">
        <v>17</v>
      </c>
      <c r="F6913">
        <v>167404.02991744099</v>
      </c>
      <c r="G6913">
        <v>167404.02991744099</v>
      </c>
      <c r="H6913">
        <v>0</v>
      </c>
      <c r="I6913">
        <v>1</v>
      </c>
    </row>
    <row r="6914" spans="1:9" x14ac:dyDescent="0.2">
      <c r="A6914">
        <v>795</v>
      </c>
      <c r="B6914">
        <v>187274.54123913599</v>
      </c>
      <c r="C6914">
        <v>2.49736355568312</v>
      </c>
      <c r="D6914">
        <v>12.4235630455959</v>
      </c>
      <c r="E6914" t="s">
        <v>19</v>
      </c>
      <c r="F6914">
        <v>216049.16240148601</v>
      </c>
      <c r="G6914">
        <v>216049.16240148601</v>
      </c>
      <c r="H6914" s="15">
        <v>4.5474735088646404E-12</v>
      </c>
      <c r="I6914">
        <v>1.2747271608508099</v>
      </c>
    </row>
    <row r="6915" spans="1:9" x14ac:dyDescent="0.2">
      <c r="A6915">
        <v>795</v>
      </c>
      <c r="B6915">
        <v>187274.54123913599</v>
      </c>
      <c r="C6915">
        <v>2.5471027348929298</v>
      </c>
      <c r="D6915">
        <v>12.473302224805799</v>
      </c>
      <c r="E6915" t="s">
        <v>20</v>
      </c>
      <c r="F6915">
        <v>216049.16240148601</v>
      </c>
      <c r="G6915">
        <v>211468.90620410899</v>
      </c>
      <c r="H6915">
        <v>4580.2561973763504</v>
      </c>
    </row>
    <row r="6916" spans="1:9" x14ac:dyDescent="0.2">
      <c r="A6916">
        <v>795</v>
      </c>
      <c r="B6916">
        <v>187274.54123913599</v>
      </c>
      <c r="C6916">
        <v>4.1927307129667799</v>
      </c>
      <c r="D6916">
        <v>14.1189302028796</v>
      </c>
      <c r="E6916" t="s">
        <v>18</v>
      </c>
      <c r="F6916">
        <v>240408.40412321399</v>
      </c>
      <c r="G6916">
        <v>230085.12738668901</v>
      </c>
      <c r="H6916">
        <v>10323.2767365252</v>
      </c>
      <c r="I6916">
        <v>1.10568879878802</v>
      </c>
    </row>
    <row r="6917" spans="1:9" x14ac:dyDescent="0.2">
      <c r="A6917">
        <v>795</v>
      </c>
      <c r="B6917">
        <v>187274.54123913599</v>
      </c>
      <c r="C6917">
        <v>4.3609633553262697</v>
      </c>
      <c r="D6917">
        <v>14.2871628452391</v>
      </c>
      <c r="E6917" t="s">
        <v>19</v>
      </c>
      <c r="F6917">
        <v>268428.76385785599</v>
      </c>
      <c r="G6917">
        <v>258105.48712133101</v>
      </c>
      <c r="H6917">
        <v>10323.2767365252</v>
      </c>
      <c r="I6917">
        <v>1.12081132311878</v>
      </c>
    </row>
    <row r="6918" spans="1:9" x14ac:dyDescent="0.2">
      <c r="A6918">
        <v>795</v>
      </c>
      <c r="B6918">
        <v>187274.54123913599</v>
      </c>
      <c r="C6918">
        <v>6.1429718167630396</v>
      </c>
      <c r="D6918">
        <v>16.069171306675901</v>
      </c>
      <c r="E6918" t="s">
        <v>19</v>
      </c>
      <c r="F6918">
        <v>254730.78740528799</v>
      </c>
      <c r="G6918">
        <v>244407.51066876299</v>
      </c>
      <c r="H6918">
        <v>10323.2767365252</v>
      </c>
      <c r="I6918">
        <v>0.93826029606662997</v>
      </c>
    </row>
    <row r="6919" spans="1:9" x14ac:dyDescent="0.2">
      <c r="A6919">
        <v>795</v>
      </c>
      <c r="B6919">
        <v>187274.54123913599</v>
      </c>
      <c r="C6919">
        <v>6.62138379560208</v>
      </c>
      <c r="D6919">
        <v>16.5475832855149</v>
      </c>
      <c r="E6919" t="s">
        <v>20</v>
      </c>
      <c r="F6919">
        <v>254730.78740528799</v>
      </c>
      <c r="G6919">
        <v>237948.282713742</v>
      </c>
      <c r="H6919">
        <v>16782.504691546299</v>
      </c>
    </row>
    <row r="6920" spans="1:9" x14ac:dyDescent="0.2">
      <c r="A6920">
        <v>795</v>
      </c>
      <c r="B6920">
        <v>187274.54123913599</v>
      </c>
      <c r="C6920">
        <v>8.0241686934614496</v>
      </c>
      <c r="D6920">
        <v>17.950368183374302</v>
      </c>
      <c r="E6920" t="s">
        <v>19</v>
      </c>
      <c r="F6920">
        <v>256626.54996303999</v>
      </c>
      <c r="G6920">
        <v>239844.04527149399</v>
      </c>
      <c r="H6920">
        <v>16782.504691546299</v>
      </c>
      <c r="I6920">
        <v>0.99796953010123102</v>
      </c>
    </row>
    <row r="6921" spans="1:9" x14ac:dyDescent="0.2">
      <c r="A6921">
        <v>795</v>
      </c>
      <c r="B6921">
        <v>187274.54123913599</v>
      </c>
      <c r="C6921">
        <v>8.1372221157479299</v>
      </c>
      <c r="D6921">
        <v>18.0634216056608</v>
      </c>
      <c r="E6921" t="s">
        <v>19</v>
      </c>
      <c r="F6921">
        <v>254111.78441729999</v>
      </c>
      <c r="G6921">
        <v>237329.279725753</v>
      </c>
      <c r="H6921">
        <v>16782.504691546299</v>
      </c>
      <c r="I6921">
        <v>0.988922179647579</v>
      </c>
    </row>
    <row r="6922" spans="1:9" x14ac:dyDescent="0.2">
      <c r="A6922">
        <v>795</v>
      </c>
      <c r="B6922">
        <v>187274.54123913599</v>
      </c>
      <c r="C6922">
        <v>8.4049780089891293</v>
      </c>
      <c r="D6922">
        <v>18.331177498902001</v>
      </c>
      <c r="E6922" t="s">
        <v>18</v>
      </c>
      <c r="F6922">
        <v>257319.08716463001</v>
      </c>
      <c r="G6922">
        <v>235119.67242443</v>
      </c>
      <c r="H6922">
        <v>22199.414740199802</v>
      </c>
      <c r="I6922">
        <v>1.0120778813842799</v>
      </c>
    </row>
    <row r="6923" spans="1:9" x14ac:dyDescent="0.2">
      <c r="A6923">
        <v>795</v>
      </c>
      <c r="B6923">
        <v>187274.54123913599</v>
      </c>
      <c r="C6923">
        <v>10.285843541267599</v>
      </c>
      <c r="D6923">
        <v>20.2120430311804</v>
      </c>
      <c r="E6923" t="s">
        <v>18</v>
      </c>
      <c r="F6923">
        <v>256148.95198930401</v>
      </c>
      <c r="G6923">
        <v>228543.32205181301</v>
      </c>
      <c r="H6923">
        <v>27605.629937490899</v>
      </c>
      <c r="I6923">
        <v>0.98492597008710803</v>
      </c>
    </row>
    <row r="6924" spans="1:9" x14ac:dyDescent="0.2">
      <c r="A6924">
        <v>795</v>
      </c>
      <c r="B6924">
        <v>187274.54123913599</v>
      </c>
      <c r="C6924">
        <v>10.5518094532231</v>
      </c>
      <c r="D6924">
        <v>20.478008943136</v>
      </c>
      <c r="E6924" t="s">
        <v>19</v>
      </c>
      <c r="F6924">
        <v>229958.90481324299</v>
      </c>
      <c r="G6924">
        <v>202353.27487575199</v>
      </c>
      <c r="H6924">
        <v>27605.629937490899</v>
      </c>
      <c r="I6924">
        <v>0.88408046254007699</v>
      </c>
    </row>
    <row r="6925" spans="1:9" x14ac:dyDescent="0.2">
      <c r="A6925">
        <v>795</v>
      </c>
      <c r="B6925">
        <v>187274.54123913599</v>
      </c>
      <c r="C6925">
        <v>11.4279495493111</v>
      </c>
      <c r="D6925">
        <v>21.354149039224001</v>
      </c>
      <c r="E6925" t="s">
        <v>20</v>
      </c>
      <c r="F6925">
        <v>229958.90481324299</v>
      </c>
      <c r="G6925">
        <v>196362.083325899</v>
      </c>
      <c r="H6925">
        <v>33596.821487344198</v>
      </c>
    </row>
    <row r="6926" spans="1:9" x14ac:dyDescent="0.2">
      <c r="A6926">
        <v>795</v>
      </c>
      <c r="B6926">
        <v>187274.54123913599</v>
      </c>
      <c r="C6926">
        <v>13.052753786076799</v>
      </c>
      <c r="D6926">
        <v>22.9789532759896</v>
      </c>
      <c r="E6926" t="s">
        <v>20</v>
      </c>
      <c r="F6926">
        <v>229958.90481324299</v>
      </c>
      <c r="G6926">
        <v>21484.579708453799</v>
      </c>
      <c r="H6926">
        <v>208474.32510479001</v>
      </c>
    </row>
    <row r="6927" spans="1:9" x14ac:dyDescent="0.2">
      <c r="A6927">
        <v>795</v>
      </c>
      <c r="B6927">
        <v>187274.54123913599</v>
      </c>
      <c r="C6927">
        <v>13.7088403735769</v>
      </c>
      <c r="D6927">
        <v>23.635039863489801</v>
      </c>
      <c r="E6927" t="s">
        <v>20</v>
      </c>
      <c r="F6927">
        <v>229958.90481324299</v>
      </c>
      <c r="G6927">
        <v>0</v>
      </c>
      <c r="H6927">
        <v>229958.90481324299</v>
      </c>
    </row>
    <row r="6928" spans="1:9" x14ac:dyDescent="0.2">
      <c r="A6928">
        <v>796</v>
      </c>
      <c r="B6928">
        <v>13445.4108591244</v>
      </c>
      <c r="C6928">
        <v>0</v>
      </c>
      <c r="D6928">
        <v>10.156650919258499</v>
      </c>
      <c r="E6928" t="s">
        <v>17</v>
      </c>
      <c r="F6928">
        <v>31287.448509348498</v>
      </c>
      <c r="G6928">
        <v>31287.448509348498</v>
      </c>
      <c r="H6928">
        <v>0</v>
      </c>
      <c r="I6928">
        <v>1</v>
      </c>
    </row>
    <row r="6929" spans="1:9" x14ac:dyDescent="0.2">
      <c r="A6929">
        <v>796</v>
      </c>
      <c r="B6929">
        <v>13445.4108591244</v>
      </c>
      <c r="C6929">
        <v>1.4516638872567</v>
      </c>
      <c r="D6929">
        <v>11.6083148065152</v>
      </c>
      <c r="E6929" t="s">
        <v>20</v>
      </c>
      <c r="F6929">
        <v>31287.448509348498</v>
      </c>
      <c r="G6929">
        <v>21003.320672627899</v>
      </c>
      <c r="H6929">
        <v>10284.1278367206</v>
      </c>
    </row>
    <row r="6930" spans="1:9" x14ac:dyDescent="0.2">
      <c r="A6930">
        <v>796</v>
      </c>
      <c r="B6930">
        <v>13445.4108591244</v>
      </c>
      <c r="C6930">
        <v>2.65061219748035</v>
      </c>
      <c r="D6930">
        <v>12.8072631167389</v>
      </c>
      <c r="E6930" t="s">
        <v>20</v>
      </c>
      <c r="F6930">
        <v>31287.448509348498</v>
      </c>
      <c r="G6930">
        <v>10802.748773859699</v>
      </c>
      <c r="H6930">
        <v>20484.699735488801</v>
      </c>
    </row>
    <row r="6931" spans="1:9" x14ac:dyDescent="0.2">
      <c r="A6931">
        <v>796</v>
      </c>
      <c r="B6931">
        <v>13445.4108591244</v>
      </c>
      <c r="C6931">
        <v>3.69478871519875</v>
      </c>
      <c r="D6931">
        <v>13.8514396344573</v>
      </c>
      <c r="E6931" t="s">
        <v>20</v>
      </c>
      <c r="F6931">
        <v>31287.448509348498</v>
      </c>
      <c r="G6931">
        <v>0</v>
      </c>
      <c r="H6931">
        <v>31287.448509348498</v>
      </c>
    </row>
    <row r="6932" spans="1:9" x14ac:dyDescent="0.2">
      <c r="A6932">
        <v>797</v>
      </c>
      <c r="B6932">
        <v>276341.72456447902</v>
      </c>
      <c r="C6932">
        <v>0</v>
      </c>
      <c r="D6932">
        <v>9.5798999890831702</v>
      </c>
      <c r="E6932" t="s">
        <v>17</v>
      </c>
      <c r="F6932">
        <v>17132.019085993601</v>
      </c>
      <c r="G6932">
        <v>17132.019085993601</v>
      </c>
      <c r="H6932">
        <v>0</v>
      </c>
      <c r="I6932">
        <v>1</v>
      </c>
    </row>
    <row r="6933" spans="1:9" x14ac:dyDescent="0.2">
      <c r="A6933">
        <v>797</v>
      </c>
      <c r="B6933">
        <v>276341.72456447902</v>
      </c>
      <c r="C6933">
        <v>1.0231580621994001</v>
      </c>
      <c r="D6933">
        <v>10.6030580512826</v>
      </c>
      <c r="E6933" t="s">
        <v>20</v>
      </c>
      <c r="F6933">
        <v>17132.019085993601</v>
      </c>
      <c r="G6933">
        <v>12023.6142952585</v>
      </c>
      <c r="H6933">
        <v>5108.4047907351396</v>
      </c>
    </row>
    <row r="6934" spans="1:9" x14ac:dyDescent="0.2">
      <c r="A6934">
        <v>797</v>
      </c>
      <c r="B6934">
        <v>276341.72456447902</v>
      </c>
      <c r="C6934">
        <v>2.86255206063348</v>
      </c>
      <c r="D6934">
        <v>12.442452049716699</v>
      </c>
      <c r="E6934" t="s">
        <v>18</v>
      </c>
      <c r="F6934">
        <v>19905.610246118598</v>
      </c>
      <c r="G6934">
        <v>10493.7024250958</v>
      </c>
      <c r="H6934">
        <v>9411.9078210228308</v>
      </c>
      <c r="I6934">
        <v>1.2073825654545101</v>
      </c>
    </row>
    <row r="6935" spans="1:9" x14ac:dyDescent="0.2">
      <c r="A6935">
        <v>797</v>
      </c>
      <c r="B6935">
        <v>276341.72456447902</v>
      </c>
      <c r="C6935">
        <v>4.32312448719341</v>
      </c>
      <c r="D6935">
        <v>13.903024476276601</v>
      </c>
      <c r="E6935" t="s">
        <v>18</v>
      </c>
      <c r="F6935">
        <v>19110.0458383369</v>
      </c>
      <c r="G6935">
        <v>5490.6193440264296</v>
      </c>
      <c r="H6935">
        <v>13619.426494310501</v>
      </c>
      <c r="I6935">
        <v>0.911066011172039</v>
      </c>
    </row>
    <row r="6936" spans="1:9" x14ac:dyDescent="0.2">
      <c r="A6936">
        <v>797</v>
      </c>
      <c r="B6936">
        <v>276341.72456447902</v>
      </c>
      <c r="C6936">
        <v>4.4640442629034096</v>
      </c>
      <c r="D6936">
        <v>14.0439442519866</v>
      </c>
      <c r="E6936" t="s">
        <v>17</v>
      </c>
      <c r="F6936">
        <v>130831.698597807</v>
      </c>
      <c r="G6936">
        <v>117212.272103497</v>
      </c>
      <c r="H6936">
        <v>13619.426494310501</v>
      </c>
      <c r="I6936">
        <v>6.8414517367337897</v>
      </c>
    </row>
    <row r="6937" spans="1:9" x14ac:dyDescent="0.2">
      <c r="A6937">
        <v>797</v>
      </c>
      <c r="B6937">
        <v>276341.72456447902</v>
      </c>
      <c r="C6937">
        <v>4.9815010196732397</v>
      </c>
      <c r="D6937">
        <v>14.5614010087564</v>
      </c>
      <c r="E6937" t="s">
        <v>20</v>
      </c>
      <c r="F6937">
        <v>130831.698597807</v>
      </c>
      <c r="G6937">
        <v>112726.68011226501</v>
      </c>
      <c r="H6937">
        <v>18105.018485542001</v>
      </c>
    </row>
    <row r="6938" spans="1:9" x14ac:dyDescent="0.2">
      <c r="A6938">
        <v>797</v>
      </c>
      <c r="B6938">
        <v>276341.72456447902</v>
      </c>
      <c r="C6938">
        <v>5.7756006575471703</v>
      </c>
      <c r="D6938">
        <v>15.355500646630301</v>
      </c>
      <c r="E6938" t="s">
        <v>20</v>
      </c>
      <c r="F6938">
        <v>130831.698597807</v>
      </c>
      <c r="G6938">
        <v>108045.320821884</v>
      </c>
      <c r="H6938">
        <v>22786.377775922701</v>
      </c>
    </row>
    <row r="6939" spans="1:9" x14ac:dyDescent="0.2">
      <c r="A6939">
        <v>797</v>
      </c>
      <c r="B6939">
        <v>276341.72456447902</v>
      </c>
      <c r="C6939">
        <v>6.1808027133452903</v>
      </c>
      <c r="D6939">
        <v>15.7607027024285</v>
      </c>
      <c r="E6939" t="s">
        <v>20</v>
      </c>
      <c r="F6939">
        <v>130831.698597807</v>
      </c>
      <c r="G6939">
        <v>103603.453995804</v>
      </c>
      <c r="H6939">
        <v>27228.2446020034</v>
      </c>
    </row>
    <row r="6940" spans="1:9" x14ac:dyDescent="0.2">
      <c r="A6940">
        <v>797</v>
      </c>
      <c r="B6940">
        <v>276341.72456447902</v>
      </c>
      <c r="C6940">
        <v>7.6469513134819902</v>
      </c>
      <c r="D6940">
        <v>17.226851302565201</v>
      </c>
      <c r="E6940" t="s">
        <v>20</v>
      </c>
      <c r="F6940">
        <v>130831.698597807</v>
      </c>
      <c r="G6940">
        <v>97857.917101336803</v>
      </c>
      <c r="H6940">
        <v>32973.781496470299</v>
      </c>
    </row>
    <row r="6941" spans="1:9" x14ac:dyDescent="0.2">
      <c r="A6941">
        <v>797</v>
      </c>
      <c r="B6941">
        <v>276341.72456447902</v>
      </c>
      <c r="C6941">
        <v>8.4279627353977808</v>
      </c>
      <c r="D6941">
        <v>18.007862724481001</v>
      </c>
      <c r="E6941" t="s">
        <v>17</v>
      </c>
      <c r="F6941">
        <v>330789.03342352901</v>
      </c>
      <c r="G6941">
        <v>297815.25192705903</v>
      </c>
      <c r="H6941">
        <v>32973.781496470299</v>
      </c>
      <c r="I6941">
        <v>2.4792226344757302</v>
      </c>
    </row>
    <row r="6942" spans="1:9" x14ac:dyDescent="0.2">
      <c r="A6942">
        <v>797</v>
      </c>
      <c r="B6942">
        <v>276341.72456447902</v>
      </c>
      <c r="C6942">
        <v>8.4422522717100996</v>
      </c>
      <c r="D6942">
        <v>18.022152260793298</v>
      </c>
      <c r="E6942" t="s">
        <v>18</v>
      </c>
      <c r="F6942">
        <v>306273.85291466</v>
      </c>
      <c r="G6942">
        <v>268592.73766690498</v>
      </c>
      <c r="H6942">
        <v>37681.115247755399</v>
      </c>
      <c r="I6942">
        <v>0.91761051124989002</v>
      </c>
    </row>
    <row r="6943" spans="1:9" x14ac:dyDescent="0.2">
      <c r="A6943">
        <v>797</v>
      </c>
      <c r="B6943">
        <v>276341.72456447902</v>
      </c>
      <c r="C6943">
        <v>10.078381847209</v>
      </c>
      <c r="D6943">
        <v>19.6582818362922</v>
      </c>
      <c r="E6943" t="s">
        <v>20</v>
      </c>
      <c r="F6943">
        <v>306273.85291466</v>
      </c>
      <c r="G6943">
        <v>15313.692645732999</v>
      </c>
      <c r="H6943">
        <v>290960.16026892699</v>
      </c>
    </row>
    <row r="6944" spans="1:9" x14ac:dyDescent="0.2">
      <c r="A6944">
        <v>797</v>
      </c>
      <c r="B6944">
        <v>276341.72456447902</v>
      </c>
      <c r="C6944">
        <v>10.8108060703457</v>
      </c>
      <c r="D6944">
        <v>20.390706059428901</v>
      </c>
      <c r="E6944" t="s">
        <v>18</v>
      </c>
      <c r="F6944">
        <v>303711.87709079601</v>
      </c>
      <c r="G6944">
        <v>0</v>
      </c>
      <c r="H6944">
        <v>303711.87709079601</v>
      </c>
      <c r="I6944">
        <v>0.91179382330800995</v>
      </c>
    </row>
    <row r="6945" spans="1:9" x14ac:dyDescent="0.2">
      <c r="A6945">
        <v>798</v>
      </c>
      <c r="B6945">
        <v>203628.42206410199</v>
      </c>
      <c r="C6945">
        <v>0</v>
      </c>
      <c r="D6945">
        <v>11.7088846029294</v>
      </c>
      <c r="E6945" t="s">
        <v>17</v>
      </c>
      <c r="F6945">
        <v>18122.217029103998</v>
      </c>
      <c r="G6945">
        <v>18122.217029103998</v>
      </c>
      <c r="H6945">
        <v>0</v>
      </c>
      <c r="I6945">
        <v>1</v>
      </c>
    </row>
    <row r="6946" spans="1:9" x14ac:dyDescent="0.2">
      <c r="A6946">
        <v>798</v>
      </c>
      <c r="B6946">
        <v>203628.42206410199</v>
      </c>
      <c r="C6946">
        <v>2.7943351560326302</v>
      </c>
      <c r="D6946">
        <v>14.5032197589621</v>
      </c>
      <c r="E6946" t="s">
        <v>19</v>
      </c>
      <c r="F6946">
        <v>22162.715533553601</v>
      </c>
      <c r="G6946">
        <v>22162.715533553601</v>
      </c>
      <c r="H6946" s="15">
        <v>-3.6379788070917101E-12</v>
      </c>
      <c r="I6946">
        <v>1.20615661898381</v>
      </c>
    </row>
    <row r="6947" spans="1:9" x14ac:dyDescent="0.2">
      <c r="A6947">
        <v>798</v>
      </c>
      <c r="B6947">
        <v>203628.42206410199</v>
      </c>
      <c r="C6947">
        <v>5.0573523001240304</v>
      </c>
      <c r="D6947">
        <v>16.7662369030535</v>
      </c>
      <c r="E6947" t="s">
        <v>20</v>
      </c>
      <c r="F6947">
        <v>22162.715533553601</v>
      </c>
      <c r="G6947">
        <v>12196.913640520799</v>
      </c>
      <c r="H6947">
        <v>9965.8018930328108</v>
      </c>
    </row>
    <row r="6948" spans="1:9" x14ac:dyDescent="0.2">
      <c r="A6948">
        <v>798</v>
      </c>
      <c r="B6948">
        <v>203628.42206410199</v>
      </c>
      <c r="C6948">
        <v>5.5281135186845196</v>
      </c>
      <c r="D6948">
        <v>17.236998121613901</v>
      </c>
      <c r="E6948" t="s">
        <v>19</v>
      </c>
      <c r="F6948">
        <v>23491.988818956899</v>
      </c>
      <c r="G6948">
        <v>13526.186925924099</v>
      </c>
      <c r="H6948">
        <v>9965.8018930328108</v>
      </c>
      <c r="I6948">
        <v>1.0830927071958301</v>
      </c>
    </row>
    <row r="6949" spans="1:9" x14ac:dyDescent="0.2">
      <c r="A6949">
        <v>798</v>
      </c>
      <c r="B6949">
        <v>203628.42206410199</v>
      </c>
      <c r="C6949">
        <v>6.6122963402889301</v>
      </c>
      <c r="D6949">
        <v>18.321180943218401</v>
      </c>
      <c r="E6949" t="s">
        <v>17</v>
      </c>
      <c r="F6949">
        <v>176647.858245621</v>
      </c>
      <c r="G6949">
        <v>166682.056352588</v>
      </c>
      <c r="H6949">
        <v>9965.8018930328108</v>
      </c>
      <c r="I6949">
        <v>7.4792414069218998</v>
      </c>
    </row>
    <row r="6950" spans="1:9" x14ac:dyDescent="0.2">
      <c r="A6950">
        <v>798</v>
      </c>
      <c r="B6950">
        <v>203628.42206410199</v>
      </c>
      <c r="C6950">
        <v>6.7474827476299604</v>
      </c>
      <c r="D6950">
        <v>18.4563673505594</v>
      </c>
      <c r="E6950" t="s">
        <v>19</v>
      </c>
      <c r="F6950">
        <v>167003.977080212</v>
      </c>
      <c r="G6950">
        <v>157038.175187179</v>
      </c>
      <c r="H6950">
        <v>9965.8018930328108</v>
      </c>
      <c r="I6950">
        <v>0.94147172575349702</v>
      </c>
    </row>
    <row r="6951" spans="1:9" x14ac:dyDescent="0.2">
      <c r="A6951">
        <v>798</v>
      </c>
      <c r="B6951">
        <v>203628.42206410199</v>
      </c>
      <c r="C6951">
        <v>7.3825162439287997</v>
      </c>
      <c r="D6951">
        <v>19.0914008468582</v>
      </c>
      <c r="E6951" t="s">
        <v>19</v>
      </c>
      <c r="F6951">
        <v>168445.36287626601</v>
      </c>
      <c r="G6951">
        <v>158479.560983234</v>
      </c>
      <c r="H6951">
        <v>9965.8018930328108</v>
      </c>
      <c r="I6951">
        <v>1.00581166508157</v>
      </c>
    </row>
    <row r="6952" spans="1:9" x14ac:dyDescent="0.2">
      <c r="A6952">
        <v>798</v>
      </c>
      <c r="B6952">
        <v>203628.42206410199</v>
      </c>
      <c r="C6952">
        <v>9.4795285463866303</v>
      </c>
      <c r="D6952">
        <v>21.188413149316101</v>
      </c>
      <c r="E6952" t="s">
        <v>18</v>
      </c>
      <c r="F6952">
        <v>169772.93119988599</v>
      </c>
      <c r="G6952">
        <v>152086.78586006901</v>
      </c>
      <c r="H6952">
        <v>17686.1453398167</v>
      </c>
      <c r="I6952">
        <v>0.99731304730119197</v>
      </c>
    </row>
    <row r="6953" spans="1:9" x14ac:dyDescent="0.2">
      <c r="A6953">
        <v>798</v>
      </c>
      <c r="B6953">
        <v>203628.42206410199</v>
      </c>
      <c r="C6953">
        <v>9.9964378027173399</v>
      </c>
      <c r="D6953">
        <v>21.7053224056468</v>
      </c>
      <c r="E6953" t="s">
        <v>19</v>
      </c>
      <c r="F6953">
        <v>165107.05992520999</v>
      </c>
      <c r="G6953">
        <v>147420.914585394</v>
      </c>
      <c r="H6953">
        <v>17686.1453398167</v>
      </c>
      <c r="I6953">
        <v>0.96654642468895202</v>
      </c>
    </row>
    <row r="6954" spans="1:9" x14ac:dyDescent="0.2">
      <c r="A6954">
        <v>798</v>
      </c>
      <c r="B6954">
        <v>203628.42206410199</v>
      </c>
      <c r="C6954">
        <v>10.624986805539599</v>
      </c>
      <c r="D6954">
        <v>22.333871408469001</v>
      </c>
      <c r="E6954" t="s">
        <v>17</v>
      </c>
      <c r="F6954">
        <v>403358.38140770298</v>
      </c>
      <c r="G6954">
        <v>385672.236067886</v>
      </c>
      <c r="H6954">
        <v>17686.1453398167</v>
      </c>
      <c r="I6954">
        <v>2.4354209314664401</v>
      </c>
    </row>
    <row r="6955" spans="1:9" x14ac:dyDescent="0.2">
      <c r="A6955">
        <v>798</v>
      </c>
      <c r="B6955">
        <v>203628.42206410199</v>
      </c>
      <c r="C6955">
        <v>11.2954476227324</v>
      </c>
      <c r="D6955">
        <v>23.004332225661901</v>
      </c>
      <c r="E6955" t="s">
        <v>18</v>
      </c>
      <c r="F6955">
        <v>383878.79710667999</v>
      </c>
      <c r="G6955">
        <v>356323.000098939</v>
      </c>
      <c r="H6955">
        <v>27555.797007740399</v>
      </c>
      <c r="I6955">
        <v>0.94619355819944995</v>
      </c>
    </row>
    <row r="6956" spans="1:9" x14ac:dyDescent="0.2">
      <c r="A6956">
        <v>798</v>
      </c>
      <c r="B6956">
        <v>203628.42206410199</v>
      </c>
      <c r="C6956">
        <v>11.8717497153814</v>
      </c>
      <c r="D6956">
        <v>23.5806343183108</v>
      </c>
      <c r="E6956" t="s">
        <v>19</v>
      </c>
      <c r="F6956">
        <v>353897.967481406</v>
      </c>
      <c r="G6956">
        <v>326342.170473665</v>
      </c>
      <c r="H6956">
        <v>27555.797007740399</v>
      </c>
      <c r="I6956">
        <v>0.91303090829022504</v>
      </c>
    </row>
    <row r="6957" spans="1:9" x14ac:dyDescent="0.2">
      <c r="A6957">
        <v>798</v>
      </c>
      <c r="B6957">
        <v>203628.42206410199</v>
      </c>
      <c r="C6957">
        <v>12.1356146876356</v>
      </c>
      <c r="D6957">
        <v>23.8444992905651</v>
      </c>
      <c r="E6957" t="s">
        <v>19</v>
      </c>
      <c r="F6957">
        <v>304077.73094472999</v>
      </c>
      <c r="G6957">
        <v>276521.93393698998</v>
      </c>
      <c r="H6957">
        <v>27555.797007740399</v>
      </c>
      <c r="I6957">
        <v>0.84612103495443103</v>
      </c>
    </row>
    <row r="6958" spans="1:9" x14ac:dyDescent="0.2">
      <c r="A6958">
        <v>798</v>
      </c>
      <c r="B6958">
        <v>203628.42206410199</v>
      </c>
      <c r="C6958">
        <v>13.471166214038</v>
      </c>
      <c r="D6958">
        <v>25.180050816967402</v>
      </c>
      <c r="E6958" t="s">
        <v>19</v>
      </c>
      <c r="F6958">
        <v>270661.92860923201</v>
      </c>
      <c r="G6958">
        <v>243106.131601492</v>
      </c>
      <c r="H6958">
        <v>27555.797007740399</v>
      </c>
      <c r="I6958">
        <v>0.87270638290010605</v>
      </c>
    </row>
    <row r="6959" spans="1:9" x14ac:dyDescent="0.2">
      <c r="A6959">
        <v>798</v>
      </c>
      <c r="B6959">
        <v>203628.42206410199</v>
      </c>
      <c r="C6959">
        <v>14.448216787703601</v>
      </c>
      <c r="D6959">
        <v>26.157101390632999</v>
      </c>
      <c r="E6959" t="s">
        <v>19</v>
      </c>
      <c r="F6959">
        <v>241954.27870828399</v>
      </c>
      <c r="G6959">
        <v>214398.48170054299</v>
      </c>
      <c r="H6959">
        <v>27555.797007740399</v>
      </c>
      <c r="I6959">
        <v>0.87711059859705798</v>
      </c>
    </row>
    <row r="6960" spans="1:9" x14ac:dyDescent="0.2">
      <c r="A6960">
        <v>798</v>
      </c>
      <c r="B6960">
        <v>203628.42206410199</v>
      </c>
      <c r="C6960">
        <v>14.6214520689213</v>
      </c>
      <c r="D6960">
        <v>26.330336671850699</v>
      </c>
      <c r="E6960" t="s">
        <v>19</v>
      </c>
      <c r="F6960">
        <v>233897.91268862001</v>
      </c>
      <c r="G6960">
        <v>206342.11568087901</v>
      </c>
      <c r="H6960">
        <v>27555.797007740399</v>
      </c>
      <c r="I6960">
        <v>0.96148817165743505</v>
      </c>
    </row>
    <row r="6961" spans="1:9" x14ac:dyDescent="0.2">
      <c r="A6961">
        <v>798</v>
      </c>
      <c r="B6961">
        <v>203628.42206410199</v>
      </c>
      <c r="C6961">
        <v>15.091766774721499</v>
      </c>
      <c r="D6961">
        <v>26.800651377650901</v>
      </c>
      <c r="E6961" t="s">
        <v>20</v>
      </c>
      <c r="F6961">
        <v>233897.91268862001</v>
      </c>
      <c r="G6961">
        <v>22632.268985060698</v>
      </c>
      <c r="H6961">
        <v>211265.64370355901</v>
      </c>
    </row>
    <row r="6962" spans="1:9" x14ac:dyDescent="0.2">
      <c r="A6962">
        <v>798</v>
      </c>
      <c r="B6962">
        <v>203628.42206410199</v>
      </c>
      <c r="C6962">
        <v>15.3081955605779</v>
      </c>
      <c r="D6962">
        <v>27.017080163507401</v>
      </c>
      <c r="E6962" t="s">
        <v>19</v>
      </c>
      <c r="F6962">
        <v>232394.86294930201</v>
      </c>
      <c r="G6962">
        <v>21129.219245743101</v>
      </c>
      <c r="H6962">
        <v>211265.64370355901</v>
      </c>
      <c r="I6962">
        <v>0.89873699830954001</v>
      </c>
    </row>
    <row r="6963" spans="1:9" x14ac:dyDescent="0.2">
      <c r="A6963">
        <v>798</v>
      </c>
      <c r="B6963">
        <v>203628.42206410199</v>
      </c>
      <c r="C6963">
        <v>16.233671029151299</v>
      </c>
      <c r="D6963">
        <v>27.942555632080801</v>
      </c>
      <c r="E6963" t="s">
        <v>19</v>
      </c>
      <c r="F6963">
        <v>231757.803122107</v>
      </c>
      <c r="G6963">
        <v>20492.159418548301</v>
      </c>
      <c r="H6963">
        <v>211265.64370355901</v>
      </c>
      <c r="I6963">
        <v>0.91970936749109899</v>
      </c>
    </row>
    <row r="6964" spans="1:9" x14ac:dyDescent="0.2">
      <c r="A6964">
        <v>798</v>
      </c>
      <c r="B6964">
        <v>203628.42206410199</v>
      </c>
      <c r="C6964">
        <v>16.573751046673799</v>
      </c>
      <c r="D6964">
        <v>28.282635649603201</v>
      </c>
      <c r="E6964" t="s">
        <v>20</v>
      </c>
      <c r="F6964">
        <v>231757.803122107</v>
      </c>
      <c r="G6964">
        <v>0</v>
      </c>
      <c r="H6964">
        <v>231757.803122107</v>
      </c>
    </row>
    <row r="6965" spans="1:9" x14ac:dyDescent="0.2">
      <c r="A6965">
        <v>799</v>
      </c>
      <c r="B6965">
        <v>341520.93964998802</v>
      </c>
      <c r="C6965">
        <v>0</v>
      </c>
      <c r="D6965">
        <v>12.0508299727828</v>
      </c>
      <c r="E6965" t="s">
        <v>17</v>
      </c>
      <c r="F6965">
        <v>31720.774930566</v>
      </c>
      <c r="G6965">
        <v>31720.774930566</v>
      </c>
      <c r="H6965">
        <v>0</v>
      </c>
      <c r="I6965">
        <v>1</v>
      </c>
    </row>
    <row r="6966" spans="1:9" x14ac:dyDescent="0.2">
      <c r="A6966">
        <v>799</v>
      </c>
      <c r="B6966">
        <v>341520.93964998802</v>
      </c>
      <c r="C6966">
        <v>1.09232040549299</v>
      </c>
      <c r="D6966">
        <v>13.1431503782758</v>
      </c>
      <c r="E6966" t="s">
        <v>19</v>
      </c>
      <c r="F6966">
        <v>35329.488491248303</v>
      </c>
      <c r="G6966">
        <v>35329.488491248303</v>
      </c>
      <c r="H6966" s="15">
        <v>-3.6379788070917101E-12</v>
      </c>
      <c r="I6966">
        <v>1.1077583323681</v>
      </c>
    </row>
    <row r="6967" spans="1:9" x14ac:dyDescent="0.2">
      <c r="A6967">
        <v>799</v>
      </c>
      <c r="B6967">
        <v>341520.93964998802</v>
      </c>
      <c r="C6967">
        <v>1.14241284728547</v>
      </c>
      <c r="D6967">
        <v>13.1932428200682</v>
      </c>
      <c r="E6967" t="s">
        <v>18</v>
      </c>
      <c r="F6967">
        <v>40647.062965983998</v>
      </c>
      <c r="G6967">
        <v>31009.138005931502</v>
      </c>
      <c r="H6967">
        <v>9637.9249600524508</v>
      </c>
      <c r="I6967">
        <v>1.15022848804666</v>
      </c>
    </row>
    <row r="6968" spans="1:9" x14ac:dyDescent="0.2">
      <c r="A6968">
        <v>799</v>
      </c>
      <c r="B6968">
        <v>341520.93964998802</v>
      </c>
      <c r="C6968">
        <v>1.2490931725971901</v>
      </c>
      <c r="D6968">
        <v>13.2999231453799</v>
      </c>
      <c r="E6968" t="s">
        <v>19</v>
      </c>
      <c r="F6968">
        <v>41750.061804012301</v>
      </c>
      <c r="G6968">
        <v>32112.136843959801</v>
      </c>
      <c r="H6968">
        <v>9637.9249600524508</v>
      </c>
      <c r="I6968">
        <v>1.0348592366113201</v>
      </c>
    </row>
    <row r="6969" spans="1:9" x14ac:dyDescent="0.2">
      <c r="A6969">
        <v>799</v>
      </c>
      <c r="B6969">
        <v>341520.93964998802</v>
      </c>
      <c r="C6969">
        <v>1.2952061570556901</v>
      </c>
      <c r="D6969">
        <v>13.346036129838501</v>
      </c>
      <c r="E6969" t="s">
        <v>19</v>
      </c>
      <c r="F6969">
        <v>50042.279703910899</v>
      </c>
      <c r="G6969">
        <v>40404.354743858501</v>
      </c>
      <c r="H6969">
        <v>9637.9249600524508</v>
      </c>
      <c r="I6969">
        <v>1.2578711941210301</v>
      </c>
    </row>
    <row r="6970" spans="1:9" x14ac:dyDescent="0.2">
      <c r="A6970">
        <v>799</v>
      </c>
      <c r="B6970">
        <v>341520.93964998802</v>
      </c>
      <c r="C6970">
        <v>1.5166020118975201</v>
      </c>
      <c r="D6970">
        <v>13.567431984680301</v>
      </c>
      <c r="E6970" t="s">
        <v>19</v>
      </c>
      <c r="F6970">
        <v>63851.752261384201</v>
      </c>
      <c r="G6970">
        <v>54213.827301331701</v>
      </c>
      <c r="H6970">
        <v>9637.9249600524508</v>
      </c>
      <c r="I6970">
        <v>1.34005061975046</v>
      </c>
    </row>
    <row r="6971" spans="1:9" x14ac:dyDescent="0.2">
      <c r="A6971">
        <v>799</v>
      </c>
      <c r="B6971">
        <v>341520.93964998802</v>
      </c>
      <c r="C6971">
        <v>1.57796908027748</v>
      </c>
      <c r="D6971">
        <v>13.628799053060201</v>
      </c>
      <c r="E6971" t="s">
        <v>19</v>
      </c>
      <c r="F6971">
        <v>71371.962706247403</v>
      </c>
      <c r="G6971">
        <v>61734.037746194903</v>
      </c>
      <c r="H6971">
        <v>9637.9249600524508</v>
      </c>
      <c r="I6971">
        <v>1.1383139835090099</v>
      </c>
    </row>
    <row r="6972" spans="1:9" x14ac:dyDescent="0.2">
      <c r="A6972">
        <v>799</v>
      </c>
      <c r="B6972">
        <v>341520.93964998802</v>
      </c>
      <c r="C6972">
        <v>1.6574125798581101</v>
      </c>
      <c r="D6972">
        <v>13.7082425526409</v>
      </c>
      <c r="E6972" t="s">
        <v>20</v>
      </c>
      <c r="F6972">
        <v>71371.962706247403</v>
      </c>
      <c r="G6972">
        <v>52058.387575768596</v>
      </c>
      <c r="H6972">
        <v>19313.575130478701</v>
      </c>
    </row>
    <row r="6973" spans="1:9" x14ac:dyDescent="0.2">
      <c r="A6973">
        <v>799</v>
      </c>
      <c r="B6973">
        <v>341520.93964998802</v>
      </c>
      <c r="C6973">
        <v>2.03660076192023</v>
      </c>
      <c r="D6973">
        <v>14.087430734703</v>
      </c>
      <c r="E6973" t="s">
        <v>17</v>
      </c>
      <c r="F6973">
        <v>463215.96168275899</v>
      </c>
      <c r="G6973">
        <v>443902.38655228098</v>
      </c>
      <c r="H6973">
        <v>19313.575130478701</v>
      </c>
      <c r="I6973">
        <v>6.4754476747257703</v>
      </c>
    </row>
    <row r="6974" spans="1:9" x14ac:dyDescent="0.2">
      <c r="A6974">
        <v>799</v>
      </c>
      <c r="B6974">
        <v>341520.93964998802</v>
      </c>
      <c r="C6974">
        <v>2.6257833336010901</v>
      </c>
      <c r="D6974">
        <v>14.676613306383899</v>
      </c>
      <c r="E6974" t="s">
        <v>20</v>
      </c>
      <c r="F6974">
        <v>463215.96168275899</v>
      </c>
      <c r="G6974">
        <v>433767.78994224401</v>
      </c>
      <c r="H6974">
        <v>29448.171740515299</v>
      </c>
    </row>
    <row r="6975" spans="1:9" x14ac:dyDescent="0.2">
      <c r="A6975">
        <v>799</v>
      </c>
      <c r="B6975">
        <v>341520.93964998802</v>
      </c>
      <c r="C6975">
        <v>3.0989972614997501</v>
      </c>
      <c r="D6975">
        <v>15.149827234282499</v>
      </c>
      <c r="E6975" t="s">
        <v>19</v>
      </c>
      <c r="F6975">
        <v>458515.63412368199</v>
      </c>
      <c r="G6975">
        <v>429067.46238316601</v>
      </c>
      <c r="H6975">
        <v>29448.171740515299</v>
      </c>
      <c r="I6975">
        <v>0.98361891412136404</v>
      </c>
    </row>
    <row r="6976" spans="1:9" x14ac:dyDescent="0.2">
      <c r="A6976">
        <v>799</v>
      </c>
      <c r="B6976">
        <v>341520.93964998802</v>
      </c>
      <c r="C6976">
        <v>3.4748043848341701</v>
      </c>
      <c r="D6976">
        <v>15.5256343576169</v>
      </c>
      <c r="E6976" t="s">
        <v>20</v>
      </c>
      <c r="F6976">
        <v>458515.63412368199</v>
      </c>
      <c r="G6976">
        <v>417371.94093746901</v>
      </c>
      <c r="H6976">
        <v>41143.693186213</v>
      </c>
    </row>
    <row r="6977" spans="1:9" x14ac:dyDescent="0.2">
      <c r="A6977">
        <v>799</v>
      </c>
      <c r="B6977">
        <v>341520.93964998802</v>
      </c>
      <c r="C6977">
        <v>3.5272833650386701</v>
      </c>
      <c r="D6977">
        <v>15.578113337821399</v>
      </c>
      <c r="E6977" t="s">
        <v>19</v>
      </c>
      <c r="F6977">
        <v>468660.29924611002</v>
      </c>
      <c r="G6977">
        <v>427516.60605989699</v>
      </c>
      <c r="H6977">
        <v>41143.693186213</v>
      </c>
      <c r="I6977">
        <v>1.0219277284333399</v>
      </c>
    </row>
    <row r="6978" spans="1:9" x14ac:dyDescent="0.2">
      <c r="A6978">
        <v>799</v>
      </c>
      <c r="B6978">
        <v>341520.93964998802</v>
      </c>
      <c r="C6978">
        <v>3.7486479045243102</v>
      </c>
      <c r="D6978">
        <v>15.799477877307099</v>
      </c>
      <c r="E6978" t="s">
        <v>19</v>
      </c>
      <c r="F6978">
        <v>467098.92163777899</v>
      </c>
      <c r="G6978">
        <v>425955.22845156601</v>
      </c>
      <c r="H6978">
        <v>41143.693186213</v>
      </c>
      <c r="I6978">
        <v>0.995151086914844</v>
      </c>
    </row>
    <row r="6979" spans="1:9" x14ac:dyDescent="0.2">
      <c r="A6979">
        <v>799</v>
      </c>
      <c r="B6979">
        <v>341520.93964998802</v>
      </c>
      <c r="C6979">
        <v>3.89360916938291</v>
      </c>
      <c r="D6979">
        <v>15.944439142165701</v>
      </c>
      <c r="E6979" t="s">
        <v>19</v>
      </c>
      <c r="F6979">
        <v>450137.94224617101</v>
      </c>
      <c r="G6979">
        <v>408994.24905995798</v>
      </c>
      <c r="H6979">
        <v>41143.693186213</v>
      </c>
      <c r="I6979">
        <v>0.95942318486334699</v>
      </c>
    </row>
    <row r="6980" spans="1:9" x14ac:dyDescent="0.2">
      <c r="A6980">
        <v>799</v>
      </c>
      <c r="B6980">
        <v>341520.93964998802</v>
      </c>
      <c r="C6980">
        <v>4.2694589442375896</v>
      </c>
      <c r="D6980">
        <v>16.320288917020299</v>
      </c>
      <c r="E6980" t="s">
        <v>20</v>
      </c>
      <c r="F6980">
        <v>450137.94224617101</v>
      </c>
      <c r="G6980">
        <v>398565.31596964499</v>
      </c>
      <c r="H6980">
        <v>51572.626276526498</v>
      </c>
    </row>
    <row r="6981" spans="1:9" x14ac:dyDescent="0.2">
      <c r="A6981">
        <v>799</v>
      </c>
      <c r="B6981">
        <v>341520.93964998802</v>
      </c>
      <c r="C6981">
        <v>5.1999433297135598</v>
      </c>
      <c r="D6981">
        <v>17.250773302496299</v>
      </c>
      <c r="E6981" t="s">
        <v>19</v>
      </c>
      <c r="F6981">
        <v>403059.27823655098</v>
      </c>
      <c r="G6981">
        <v>351486.65196002403</v>
      </c>
      <c r="H6981">
        <v>51572.626276526498</v>
      </c>
      <c r="I6981">
        <v>0.87536064713003503</v>
      </c>
    </row>
    <row r="6982" spans="1:9" x14ac:dyDescent="0.2">
      <c r="A6982">
        <v>799</v>
      </c>
      <c r="B6982">
        <v>341520.93964998802</v>
      </c>
      <c r="C6982">
        <v>5.42561615007586</v>
      </c>
      <c r="D6982">
        <v>17.476446122858601</v>
      </c>
      <c r="E6982" t="s">
        <v>19</v>
      </c>
      <c r="F6982">
        <v>370692.84908325499</v>
      </c>
      <c r="G6982">
        <v>319120.22280672798</v>
      </c>
      <c r="H6982">
        <v>51572.626276526498</v>
      </c>
      <c r="I6982">
        <v>0.90673800443710695</v>
      </c>
    </row>
    <row r="6983" spans="1:9" x14ac:dyDescent="0.2">
      <c r="A6983">
        <v>799</v>
      </c>
      <c r="B6983">
        <v>341520.93964998802</v>
      </c>
      <c r="C6983">
        <v>5.6282641426006901</v>
      </c>
      <c r="D6983">
        <v>17.679094115383499</v>
      </c>
      <c r="E6983" t="s">
        <v>20</v>
      </c>
      <c r="F6983">
        <v>370692.84908325499</v>
      </c>
      <c r="G6983">
        <v>34149.9061109826</v>
      </c>
      <c r="H6983">
        <v>336542.94297227199</v>
      </c>
    </row>
    <row r="6984" spans="1:9" x14ac:dyDescent="0.2">
      <c r="A6984">
        <v>799</v>
      </c>
      <c r="B6984">
        <v>341520.93964998802</v>
      </c>
      <c r="C6984">
        <v>6.0546241818482303</v>
      </c>
      <c r="D6984">
        <v>18.105454154631001</v>
      </c>
      <c r="E6984" t="s">
        <v>18</v>
      </c>
      <c r="F6984">
        <v>372077.90052397602</v>
      </c>
      <c r="G6984">
        <v>0</v>
      </c>
      <c r="H6984">
        <v>372077.90052397602</v>
      </c>
      <c r="I6984">
        <v>1.0066823588946601</v>
      </c>
    </row>
    <row r="6985" spans="1:9" x14ac:dyDescent="0.2">
      <c r="A6985">
        <v>800</v>
      </c>
      <c r="B6985">
        <v>153350.967037642</v>
      </c>
      <c r="C6985">
        <v>0</v>
      </c>
      <c r="D6985">
        <v>8.8404180413542495</v>
      </c>
      <c r="E6985" t="s">
        <v>17</v>
      </c>
      <c r="F6985">
        <v>16386.413092622999</v>
      </c>
      <c r="G6985">
        <v>16386.413092622999</v>
      </c>
      <c r="H6985">
        <v>0</v>
      </c>
      <c r="I6985">
        <v>1</v>
      </c>
    </row>
    <row r="6986" spans="1:9" x14ac:dyDescent="0.2">
      <c r="A6986">
        <v>800</v>
      </c>
      <c r="B6986">
        <v>153350.967037642</v>
      </c>
      <c r="C6986">
        <v>2.1397402463514399</v>
      </c>
      <c r="D6986">
        <v>10.9801582877057</v>
      </c>
      <c r="E6986" t="s">
        <v>18</v>
      </c>
      <c r="F6986">
        <v>21075.5307850223</v>
      </c>
      <c r="G6986">
        <v>17259.6177781488</v>
      </c>
      <c r="H6986">
        <v>3815.9130068734698</v>
      </c>
      <c r="I6986">
        <v>1.27260635809553</v>
      </c>
    </row>
    <row r="6987" spans="1:9" x14ac:dyDescent="0.2">
      <c r="A6987">
        <v>800</v>
      </c>
      <c r="B6987">
        <v>153350.967037642</v>
      </c>
      <c r="C6987">
        <v>3.61064566980748</v>
      </c>
      <c r="D6987">
        <v>12.4510637111617</v>
      </c>
      <c r="E6987" t="s">
        <v>18</v>
      </c>
      <c r="F6987">
        <v>26258.933975036402</v>
      </c>
      <c r="G6987">
        <v>18493.7705603918</v>
      </c>
      <c r="H6987">
        <v>7765.1634146445804</v>
      </c>
      <c r="I6987">
        <v>1.2892811178961601</v>
      </c>
    </row>
    <row r="6988" spans="1:9" x14ac:dyDescent="0.2">
      <c r="A6988">
        <v>800</v>
      </c>
      <c r="B6988">
        <v>153350.967037642</v>
      </c>
      <c r="C6988">
        <v>5.9921796164312502</v>
      </c>
      <c r="D6988">
        <v>14.832597657785501</v>
      </c>
      <c r="E6988" t="s">
        <v>19</v>
      </c>
      <c r="F6988">
        <v>27923.784860027801</v>
      </c>
      <c r="G6988">
        <v>20158.6214453832</v>
      </c>
      <c r="H6988">
        <v>7765.1634146445804</v>
      </c>
      <c r="I6988">
        <v>1.07232480105414</v>
      </c>
    </row>
    <row r="6989" spans="1:9" x14ac:dyDescent="0.2">
      <c r="A6989">
        <v>800</v>
      </c>
      <c r="B6989">
        <v>153350.967037642</v>
      </c>
      <c r="C6989">
        <v>7.0103496516434598</v>
      </c>
      <c r="D6989">
        <v>15.850767692997699</v>
      </c>
      <c r="E6989" t="s">
        <v>20</v>
      </c>
      <c r="F6989">
        <v>27923.784860027801</v>
      </c>
      <c r="G6989">
        <v>16482.2359348151</v>
      </c>
      <c r="H6989">
        <v>11441.548925212601</v>
      </c>
    </row>
    <row r="6990" spans="1:9" x14ac:dyDescent="0.2">
      <c r="A6990">
        <v>800</v>
      </c>
      <c r="B6990">
        <v>153350.967037642</v>
      </c>
      <c r="C6990">
        <v>8.0818436921120398</v>
      </c>
      <c r="D6990">
        <v>16.9222617334663</v>
      </c>
      <c r="E6990" t="s">
        <v>18</v>
      </c>
      <c r="F6990">
        <v>33870.223381653501</v>
      </c>
      <c r="G6990">
        <v>18077.1476242317</v>
      </c>
      <c r="H6990">
        <v>15793.075757421801</v>
      </c>
      <c r="I6990">
        <v>1.3396292953476301</v>
      </c>
    </row>
    <row r="6991" spans="1:9" x14ac:dyDescent="0.2">
      <c r="A6991">
        <v>800</v>
      </c>
      <c r="B6991">
        <v>153350.967037642</v>
      </c>
      <c r="C6991">
        <v>12.296052502873099</v>
      </c>
      <c r="D6991">
        <v>21.136470544227301</v>
      </c>
      <c r="E6991" t="s">
        <v>20</v>
      </c>
      <c r="F6991">
        <v>33870.223381653501</v>
      </c>
      <c r="G6991">
        <v>13724.3746462783</v>
      </c>
      <c r="H6991">
        <v>20145.848735375199</v>
      </c>
    </row>
    <row r="6992" spans="1:9" x14ac:dyDescent="0.2">
      <c r="A6992">
        <v>800</v>
      </c>
      <c r="B6992">
        <v>153350.967037642</v>
      </c>
      <c r="C6992">
        <v>13.634299032517401</v>
      </c>
      <c r="D6992">
        <v>22.474717073871599</v>
      </c>
      <c r="E6992" t="s">
        <v>18</v>
      </c>
      <c r="F6992">
        <v>35387.729243021997</v>
      </c>
      <c r="G6992">
        <v>10868.718049945101</v>
      </c>
      <c r="H6992">
        <v>24519.011193076902</v>
      </c>
      <c r="I6992">
        <v>1.0406579725870899</v>
      </c>
    </row>
    <row r="6993" spans="1:9" x14ac:dyDescent="0.2">
      <c r="A6993">
        <v>800</v>
      </c>
      <c r="B6993">
        <v>153350.967037642</v>
      </c>
      <c r="C6993">
        <v>16.192789915320599</v>
      </c>
      <c r="D6993">
        <v>25.0332079566749</v>
      </c>
      <c r="E6993" t="s">
        <v>20</v>
      </c>
      <c r="F6993">
        <v>35387.729243021997</v>
      </c>
      <c r="G6993">
        <v>6572.5118907040496</v>
      </c>
      <c r="H6993">
        <v>28815.217352317999</v>
      </c>
    </row>
    <row r="6994" spans="1:9" x14ac:dyDescent="0.2">
      <c r="A6994">
        <v>800</v>
      </c>
      <c r="B6994">
        <v>153350.967037642</v>
      </c>
      <c r="C6994">
        <v>17.6582772795783</v>
      </c>
      <c r="D6994">
        <v>26.498695320932601</v>
      </c>
      <c r="E6994" t="s">
        <v>19</v>
      </c>
      <c r="F6994">
        <v>35678.549112008201</v>
      </c>
      <c r="G6994">
        <v>6863.3317596902798</v>
      </c>
      <c r="H6994">
        <v>28815.217352317999</v>
      </c>
      <c r="I6994">
        <v>0.93717598813676295</v>
      </c>
    </row>
    <row r="6995" spans="1:9" x14ac:dyDescent="0.2">
      <c r="A6995">
        <v>800</v>
      </c>
      <c r="B6995">
        <v>153350.967037642</v>
      </c>
      <c r="C6995">
        <v>19.029819943924501</v>
      </c>
      <c r="D6995">
        <v>27.870237985278699</v>
      </c>
      <c r="E6995" t="s">
        <v>20</v>
      </c>
      <c r="F6995">
        <v>35678.549112008201</v>
      </c>
      <c r="G6995">
        <v>1783.92745560041</v>
      </c>
      <c r="H6995">
        <v>33894.621656407799</v>
      </c>
    </row>
    <row r="6996" spans="1:9" x14ac:dyDescent="0.2">
      <c r="A6996">
        <v>800</v>
      </c>
      <c r="B6996">
        <v>153350.967037642</v>
      </c>
      <c r="C6996">
        <v>20.7206012357221</v>
      </c>
      <c r="D6996">
        <v>29.561019277076301</v>
      </c>
      <c r="E6996" t="s">
        <v>17</v>
      </c>
      <c r="F6996">
        <v>156053.94815045001</v>
      </c>
      <c r="G6996">
        <v>122159.326494042</v>
      </c>
      <c r="H6996">
        <v>33894.621656407799</v>
      </c>
      <c r="I6996">
        <v>6.3569843351866604</v>
      </c>
    </row>
    <row r="6997" spans="1:9" x14ac:dyDescent="0.2">
      <c r="A6997">
        <v>800</v>
      </c>
      <c r="B6997">
        <v>153350.967037642</v>
      </c>
      <c r="C6997">
        <v>22.1950322608382</v>
      </c>
      <c r="D6997">
        <v>31.035450302192501</v>
      </c>
      <c r="E6997" t="s">
        <v>20</v>
      </c>
      <c r="F6997">
        <v>156053.94815045001</v>
      </c>
      <c r="G6997">
        <v>115665.269258357</v>
      </c>
      <c r="H6997">
        <v>40388.678892093601</v>
      </c>
    </row>
    <row r="6998" spans="1:9" x14ac:dyDescent="0.2">
      <c r="A6998">
        <v>800</v>
      </c>
      <c r="B6998">
        <v>153350.967037642</v>
      </c>
      <c r="C6998">
        <v>22.566143257203901</v>
      </c>
      <c r="D6998">
        <v>31.406561298558099</v>
      </c>
      <c r="E6998" t="s">
        <v>19</v>
      </c>
      <c r="F6998">
        <v>139909.78889972699</v>
      </c>
      <c r="G6998">
        <v>99521.110007633397</v>
      </c>
      <c r="H6998">
        <v>40388.678892093601</v>
      </c>
      <c r="I6998">
        <v>0.84942201324658995</v>
      </c>
    </row>
    <row r="6999" spans="1:9" x14ac:dyDescent="0.2">
      <c r="A6999">
        <v>800</v>
      </c>
      <c r="B6999">
        <v>153350.967037642</v>
      </c>
      <c r="C6999">
        <v>23.879903961955002</v>
      </c>
      <c r="D6999">
        <v>32.720322003309299</v>
      </c>
      <c r="E6999" t="s">
        <v>17</v>
      </c>
      <c r="F6999">
        <v>383599.51735287299</v>
      </c>
      <c r="G6999">
        <v>343210.83846077998</v>
      </c>
      <c r="H6999">
        <v>40388.678892093601</v>
      </c>
      <c r="I6999">
        <v>2.7239887450106699</v>
      </c>
    </row>
    <row r="7000" spans="1:9" x14ac:dyDescent="0.2">
      <c r="A7000">
        <v>800</v>
      </c>
      <c r="B7000">
        <v>153350.967037642</v>
      </c>
      <c r="C7000">
        <v>26.6303351560748</v>
      </c>
      <c r="D7000">
        <v>35.470753197429097</v>
      </c>
      <c r="E7000" t="s">
        <v>18</v>
      </c>
      <c r="F7000">
        <v>354975.92887173803</v>
      </c>
      <c r="G7000">
        <v>309571.66080536699</v>
      </c>
      <c r="H7000">
        <v>45404.268066370802</v>
      </c>
      <c r="I7000">
        <v>0.90261281179305397</v>
      </c>
    </row>
    <row r="7001" spans="1:9" x14ac:dyDescent="0.2">
      <c r="A7001">
        <v>800</v>
      </c>
      <c r="B7001">
        <v>153350.967037642</v>
      </c>
      <c r="C7001">
        <v>29.5112803168842</v>
      </c>
      <c r="D7001">
        <v>38.351698358238401</v>
      </c>
      <c r="E7001" t="s">
        <v>18</v>
      </c>
      <c r="F7001">
        <v>320941.33312322199</v>
      </c>
      <c r="G7001">
        <v>39198.595393947297</v>
      </c>
      <c r="H7001">
        <v>281742.73772927502</v>
      </c>
      <c r="I7001">
        <v>0.87537762439579203</v>
      </c>
    </row>
    <row r="7002" spans="1:9" x14ac:dyDescent="0.2">
      <c r="A7002">
        <v>800</v>
      </c>
      <c r="B7002">
        <v>153350.967037642</v>
      </c>
      <c r="C7002">
        <v>30.6136552272343</v>
      </c>
      <c r="D7002">
        <v>39.454073268588601</v>
      </c>
      <c r="E7002" t="s">
        <v>18</v>
      </c>
      <c r="F7002">
        <v>321518.10919637798</v>
      </c>
      <c r="G7002">
        <v>0</v>
      </c>
      <c r="H7002">
        <v>321518.10919637798</v>
      </c>
      <c r="I7002">
        <v>0.97007231607548206</v>
      </c>
    </row>
    <row r="7003" spans="1:9" x14ac:dyDescent="0.2">
      <c r="A7003">
        <v>801</v>
      </c>
      <c r="B7003">
        <v>245960.95898009001</v>
      </c>
      <c r="C7003">
        <v>0</v>
      </c>
      <c r="D7003">
        <v>9.51994505061319</v>
      </c>
      <c r="E7003" t="s">
        <v>17</v>
      </c>
      <c r="F7003">
        <v>269462.58244539099</v>
      </c>
      <c r="G7003">
        <v>269462.58244539099</v>
      </c>
      <c r="H7003">
        <v>0</v>
      </c>
      <c r="I7003">
        <v>1</v>
      </c>
    </row>
    <row r="7004" spans="1:9" x14ac:dyDescent="0.2">
      <c r="A7004">
        <v>801</v>
      </c>
      <c r="B7004">
        <v>245960.95898009001</v>
      </c>
      <c r="C7004">
        <v>5.41633189974646</v>
      </c>
      <c r="D7004">
        <v>14.9362769503597</v>
      </c>
      <c r="E7004" t="s">
        <v>20</v>
      </c>
      <c r="F7004">
        <v>269462.58244539099</v>
      </c>
      <c r="G7004">
        <v>252572.86750971299</v>
      </c>
      <c r="H7004">
        <v>16889.714935677999</v>
      </c>
    </row>
    <row r="7005" spans="1:9" x14ac:dyDescent="0.2">
      <c r="A7005">
        <v>801</v>
      </c>
      <c r="B7005">
        <v>245960.95898009001</v>
      </c>
      <c r="C7005">
        <v>8.6344394869378398</v>
      </c>
      <c r="D7005">
        <v>18.154384537551</v>
      </c>
      <c r="E7005" t="s">
        <v>18</v>
      </c>
      <c r="F7005">
        <v>256403.32771146801</v>
      </c>
      <c r="G7005">
        <v>221159.09591565299</v>
      </c>
      <c r="H7005">
        <v>35244.231795815598</v>
      </c>
      <c r="I7005">
        <v>0.90581507275989503</v>
      </c>
    </row>
    <row r="7006" spans="1:9" x14ac:dyDescent="0.2">
      <c r="A7006">
        <v>801</v>
      </c>
      <c r="B7006">
        <v>245960.95898009001</v>
      </c>
      <c r="C7006">
        <v>14.147892844601101</v>
      </c>
      <c r="D7006">
        <v>23.667837895214301</v>
      </c>
      <c r="E7006" t="s">
        <v>19</v>
      </c>
      <c r="F7006">
        <v>276084.56771708198</v>
      </c>
      <c r="G7006">
        <v>240840.335921266</v>
      </c>
      <c r="H7006">
        <v>35244.231795815598</v>
      </c>
      <c r="I7006">
        <v>1.0553780900671701</v>
      </c>
    </row>
    <row r="7007" spans="1:9" x14ac:dyDescent="0.2">
      <c r="A7007">
        <v>801</v>
      </c>
      <c r="B7007">
        <v>245960.95898009001</v>
      </c>
      <c r="C7007">
        <v>14.705790509375699</v>
      </c>
      <c r="D7007">
        <v>24.225735559988902</v>
      </c>
      <c r="E7007" t="s">
        <v>20</v>
      </c>
      <c r="F7007">
        <v>276084.56771708198</v>
      </c>
      <c r="G7007">
        <v>24900.672776461899</v>
      </c>
      <c r="H7007">
        <v>251183.89494062</v>
      </c>
    </row>
    <row r="7008" spans="1:9" x14ac:dyDescent="0.2">
      <c r="A7008">
        <v>801</v>
      </c>
      <c r="B7008">
        <v>245960.95898009001</v>
      </c>
      <c r="C7008">
        <v>15.8266731429747</v>
      </c>
      <c r="D7008">
        <v>25.346618193587901</v>
      </c>
      <c r="E7008" t="s">
        <v>20</v>
      </c>
      <c r="F7008">
        <v>276084.56771708198</v>
      </c>
      <c r="G7008">
        <v>0</v>
      </c>
      <c r="H7008">
        <v>276084.56771708198</v>
      </c>
    </row>
    <row r="7009" spans="1:9" x14ac:dyDescent="0.2">
      <c r="A7009">
        <v>802</v>
      </c>
      <c r="B7009">
        <v>223332.21760246201</v>
      </c>
      <c r="C7009">
        <v>0</v>
      </c>
      <c r="D7009">
        <v>9.2746938870104891</v>
      </c>
      <c r="E7009" t="s">
        <v>17</v>
      </c>
      <c r="F7009">
        <v>34574.7377582638</v>
      </c>
      <c r="G7009">
        <v>34574.7377582638</v>
      </c>
      <c r="H7009">
        <v>0</v>
      </c>
      <c r="I7009">
        <v>1</v>
      </c>
    </row>
    <row r="7010" spans="1:9" x14ac:dyDescent="0.2">
      <c r="A7010">
        <v>802</v>
      </c>
      <c r="B7010">
        <v>223332.21760246201</v>
      </c>
      <c r="C7010">
        <v>1.1029103124220001</v>
      </c>
      <c r="D7010">
        <v>10.377604199432501</v>
      </c>
      <c r="E7010" t="s">
        <v>18</v>
      </c>
      <c r="F7010">
        <v>40515.124688846903</v>
      </c>
      <c r="G7010">
        <v>23562.851888881702</v>
      </c>
      <c r="H7010">
        <v>16952.272799965202</v>
      </c>
      <c r="I7010">
        <v>1.1654321124717399</v>
      </c>
    </row>
    <row r="7011" spans="1:9" x14ac:dyDescent="0.2">
      <c r="A7011">
        <v>802</v>
      </c>
      <c r="B7011">
        <v>223332.21760246201</v>
      </c>
      <c r="C7011">
        <v>4.6889350219748103</v>
      </c>
      <c r="D7011">
        <v>13.963628908985299</v>
      </c>
      <c r="E7011" t="s">
        <v>20</v>
      </c>
      <c r="F7011">
        <v>40515.124688846903</v>
      </c>
      <c r="G7011">
        <v>7588.1438066860001</v>
      </c>
      <c r="H7011">
        <v>32926.980882160897</v>
      </c>
    </row>
    <row r="7012" spans="1:9" x14ac:dyDescent="0.2">
      <c r="A7012">
        <v>802</v>
      </c>
      <c r="B7012">
        <v>223332.21760246201</v>
      </c>
      <c r="C7012">
        <v>9.1120675181938093</v>
      </c>
      <c r="D7012">
        <v>18.3867614052043</v>
      </c>
      <c r="E7012" t="s">
        <v>17</v>
      </c>
      <c r="F7012">
        <v>252869.33529871699</v>
      </c>
      <c r="G7012">
        <v>219942.35441655599</v>
      </c>
      <c r="H7012">
        <v>32926.980882160897</v>
      </c>
      <c r="I7012">
        <v>5.9987250307025004</v>
      </c>
    </row>
    <row r="7013" spans="1:9" x14ac:dyDescent="0.2">
      <c r="A7013">
        <v>802</v>
      </c>
      <c r="B7013">
        <v>223332.21760246201</v>
      </c>
      <c r="C7013">
        <v>9.4960577842730594</v>
      </c>
      <c r="D7013">
        <v>18.770751671283598</v>
      </c>
      <c r="E7013" t="s">
        <v>20</v>
      </c>
      <c r="F7013">
        <v>252869.33529871699</v>
      </c>
      <c r="G7013">
        <v>205278.85911525501</v>
      </c>
      <c r="H7013">
        <v>47590.476183461797</v>
      </c>
    </row>
    <row r="7014" spans="1:9" x14ac:dyDescent="0.2">
      <c r="A7014">
        <v>802</v>
      </c>
      <c r="B7014">
        <v>223332.21760246201</v>
      </c>
      <c r="C7014">
        <v>12.0038871968619</v>
      </c>
      <c r="D7014">
        <v>21.2785810838724</v>
      </c>
      <c r="E7014" t="s">
        <v>18</v>
      </c>
      <c r="F7014">
        <v>246495.199191047</v>
      </c>
      <c r="G7014">
        <v>15660.4440658108</v>
      </c>
      <c r="H7014">
        <v>230834.75512523699</v>
      </c>
      <c r="I7014">
        <v>0.95188047588925695</v>
      </c>
    </row>
    <row r="7015" spans="1:9" x14ac:dyDescent="0.2">
      <c r="A7015">
        <v>802</v>
      </c>
      <c r="B7015">
        <v>223332.21760246201</v>
      </c>
      <c r="C7015">
        <v>12.8433002291347</v>
      </c>
      <c r="D7015">
        <v>22.117994116145201</v>
      </c>
      <c r="E7015" t="s">
        <v>20</v>
      </c>
      <c r="F7015">
        <v>246495.199191047</v>
      </c>
      <c r="G7015">
        <v>0</v>
      </c>
      <c r="H7015">
        <v>246495.199191047</v>
      </c>
    </row>
    <row r="7016" spans="1:9" x14ac:dyDescent="0.2">
      <c r="A7016">
        <v>803</v>
      </c>
      <c r="B7016">
        <v>74942.292938084007</v>
      </c>
      <c r="C7016">
        <v>0</v>
      </c>
      <c r="D7016">
        <v>8.9526910582510109</v>
      </c>
      <c r="E7016" t="s">
        <v>17</v>
      </c>
      <c r="F7016">
        <v>19018.478925170599</v>
      </c>
      <c r="G7016">
        <v>19018.478925170599</v>
      </c>
      <c r="H7016">
        <v>0</v>
      </c>
      <c r="I7016">
        <v>1</v>
      </c>
    </row>
    <row r="7017" spans="1:9" x14ac:dyDescent="0.2">
      <c r="A7017">
        <v>803</v>
      </c>
      <c r="B7017">
        <v>74942.292938084007</v>
      </c>
      <c r="C7017">
        <v>0.26532875743928203</v>
      </c>
      <c r="D7017">
        <v>9.2180198156902904</v>
      </c>
      <c r="E7017" t="s">
        <v>18</v>
      </c>
      <c r="F7017">
        <v>22669.391888425002</v>
      </c>
      <c r="G7017">
        <v>17269.580568480898</v>
      </c>
      <c r="H7017">
        <v>5399.8113199440904</v>
      </c>
      <c r="I7017">
        <v>1.1904019301179101</v>
      </c>
    </row>
    <row r="7018" spans="1:9" x14ac:dyDescent="0.2">
      <c r="A7018">
        <v>803</v>
      </c>
      <c r="B7018">
        <v>74942.292938084007</v>
      </c>
      <c r="C7018">
        <v>1.18178246804526</v>
      </c>
      <c r="D7018">
        <v>10.134473526296301</v>
      </c>
      <c r="E7018" t="s">
        <v>20</v>
      </c>
      <c r="F7018">
        <v>22669.391888425002</v>
      </c>
      <c r="G7018">
        <v>11987.728608212899</v>
      </c>
      <c r="H7018">
        <v>10681.6632802121</v>
      </c>
    </row>
    <row r="7019" spans="1:9" x14ac:dyDescent="0.2">
      <c r="A7019">
        <v>803</v>
      </c>
      <c r="B7019">
        <v>74942.292938084007</v>
      </c>
      <c r="C7019">
        <v>1.8802562439511199</v>
      </c>
      <c r="D7019">
        <v>10.832947302202101</v>
      </c>
      <c r="E7019" t="s">
        <v>20</v>
      </c>
      <c r="F7019">
        <v>22669.391888425002</v>
      </c>
      <c r="G7019">
        <v>6517.2481954573204</v>
      </c>
      <c r="H7019">
        <v>16152.1436929677</v>
      </c>
    </row>
    <row r="7020" spans="1:9" x14ac:dyDescent="0.2">
      <c r="A7020">
        <v>803</v>
      </c>
      <c r="B7020">
        <v>74942.292938084007</v>
      </c>
      <c r="C7020">
        <v>2.32321877115232</v>
      </c>
      <c r="D7020">
        <v>11.2759098294033</v>
      </c>
      <c r="E7020" t="s">
        <v>20</v>
      </c>
      <c r="F7020">
        <v>22669.391888425002</v>
      </c>
      <c r="G7020">
        <v>1133.4695944212499</v>
      </c>
      <c r="H7020">
        <v>21535.9222940037</v>
      </c>
    </row>
    <row r="7021" spans="1:9" x14ac:dyDescent="0.2">
      <c r="A7021">
        <v>803</v>
      </c>
      <c r="B7021">
        <v>74942.292938084007</v>
      </c>
      <c r="C7021">
        <v>2.9772981060425101</v>
      </c>
      <c r="D7021">
        <v>11.929989164293501</v>
      </c>
      <c r="E7021" t="s">
        <v>17</v>
      </c>
      <c r="F7021">
        <v>144651.950158522</v>
      </c>
      <c r="G7021">
        <v>123116.02786451799</v>
      </c>
      <c r="H7021">
        <v>21535.9222940037</v>
      </c>
      <c r="I7021">
        <v>6.4498088617375604</v>
      </c>
    </row>
    <row r="7022" spans="1:9" x14ac:dyDescent="0.2">
      <c r="A7022">
        <v>803</v>
      </c>
      <c r="B7022">
        <v>74942.292938084007</v>
      </c>
      <c r="C7022">
        <v>3.2711680112765</v>
      </c>
      <c r="D7022">
        <v>12.223859069527499</v>
      </c>
      <c r="E7022" t="s">
        <v>18</v>
      </c>
      <c r="F7022">
        <v>130533.665482772</v>
      </c>
      <c r="G7022">
        <v>13130.8947144218</v>
      </c>
      <c r="H7022">
        <v>117402.77076835</v>
      </c>
      <c r="I7022">
        <v>0.88378399118707196</v>
      </c>
    </row>
    <row r="7023" spans="1:9" x14ac:dyDescent="0.2">
      <c r="A7023">
        <v>803</v>
      </c>
      <c r="B7023">
        <v>74942.292938084007</v>
      </c>
      <c r="C7023">
        <v>3.6650710818705399</v>
      </c>
      <c r="D7023">
        <v>12.617762140121499</v>
      </c>
      <c r="E7023" t="s">
        <v>20</v>
      </c>
      <c r="F7023">
        <v>130533.665482772</v>
      </c>
      <c r="G7023">
        <v>0</v>
      </c>
      <c r="H7023">
        <v>130533.665482772</v>
      </c>
    </row>
    <row r="7024" spans="1:9" x14ac:dyDescent="0.2">
      <c r="A7024">
        <v>804</v>
      </c>
      <c r="B7024">
        <v>476846.53580854001</v>
      </c>
      <c r="C7024">
        <v>0</v>
      </c>
      <c r="D7024">
        <v>12.0654069351827</v>
      </c>
      <c r="E7024" t="s">
        <v>17</v>
      </c>
      <c r="F7024">
        <v>72219.235430702407</v>
      </c>
      <c r="G7024">
        <v>72219.235430702305</v>
      </c>
      <c r="H7024">
        <v>0</v>
      </c>
      <c r="I7024">
        <v>1</v>
      </c>
    </row>
    <row r="7025" spans="1:9" x14ac:dyDescent="0.2">
      <c r="A7025">
        <v>804</v>
      </c>
      <c r="B7025">
        <v>476846.53580854001</v>
      </c>
      <c r="C7025">
        <v>2.0371726520695899</v>
      </c>
      <c r="D7025">
        <v>14.102579587252301</v>
      </c>
      <c r="E7025" t="s">
        <v>20</v>
      </c>
      <c r="F7025">
        <v>72219.235430702407</v>
      </c>
      <c r="G7025">
        <v>55767.326398573001</v>
      </c>
      <c r="H7025">
        <v>16451.909032129399</v>
      </c>
    </row>
    <row r="7026" spans="1:9" x14ac:dyDescent="0.2">
      <c r="A7026">
        <v>804</v>
      </c>
      <c r="B7026">
        <v>476846.53580854001</v>
      </c>
      <c r="C7026">
        <v>2.4632479820826099</v>
      </c>
      <c r="D7026">
        <v>14.5286549172653</v>
      </c>
      <c r="E7026" t="s">
        <v>19</v>
      </c>
      <c r="F7026">
        <v>81396.9473355683</v>
      </c>
      <c r="G7026">
        <v>64945.038303438901</v>
      </c>
      <c r="H7026">
        <v>16451.909032129399</v>
      </c>
      <c r="I7026">
        <v>1.1468804265718</v>
      </c>
    </row>
    <row r="7027" spans="1:9" x14ac:dyDescent="0.2">
      <c r="A7027">
        <v>804</v>
      </c>
      <c r="B7027">
        <v>476846.53580854001</v>
      </c>
      <c r="C7027">
        <v>3.1943967320123399</v>
      </c>
      <c r="D7027">
        <v>15.259803667194999</v>
      </c>
      <c r="E7027" t="s">
        <v>19</v>
      </c>
      <c r="F7027">
        <v>105496.117156464</v>
      </c>
      <c r="G7027">
        <v>89044.208124334604</v>
      </c>
      <c r="H7027">
        <v>16451.909032129399</v>
      </c>
      <c r="I7027">
        <v>1.3652010984281699</v>
      </c>
    </row>
    <row r="7028" spans="1:9" x14ac:dyDescent="0.2">
      <c r="A7028">
        <v>804</v>
      </c>
      <c r="B7028">
        <v>476846.53580854001</v>
      </c>
      <c r="C7028">
        <v>3.6965427273923699</v>
      </c>
      <c r="D7028">
        <v>15.761949662575001</v>
      </c>
      <c r="E7028" t="s">
        <v>19</v>
      </c>
      <c r="F7028">
        <v>124734.330461298</v>
      </c>
      <c r="G7028">
        <v>108282.421429169</v>
      </c>
      <c r="H7028">
        <v>16451.909032129399</v>
      </c>
      <c r="I7028">
        <v>1.21257435144249</v>
      </c>
    </row>
    <row r="7029" spans="1:9" x14ac:dyDescent="0.2">
      <c r="A7029">
        <v>804</v>
      </c>
      <c r="B7029">
        <v>476846.53580854001</v>
      </c>
      <c r="C7029">
        <v>3.7760445589745499</v>
      </c>
      <c r="D7029">
        <v>15.8414514941572</v>
      </c>
      <c r="E7029" t="s">
        <v>19</v>
      </c>
      <c r="F7029">
        <v>174366.70153372901</v>
      </c>
      <c r="G7029">
        <v>157914.79250159999</v>
      </c>
      <c r="H7029">
        <v>16451.909032129399</v>
      </c>
      <c r="I7029">
        <v>1.45772670743585</v>
      </c>
    </row>
    <row r="7030" spans="1:9" x14ac:dyDescent="0.2">
      <c r="A7030">
        <v>804</v>
      </c>
      <c r="B7030">
        <v>476846.53580854001</v>
      </c>
      <c r="C7030">
        <v>4.9697779863969798</v>
      </c>
      <c r="D7030">
        <v>17.035184921579599</v>
      </c>
      <c r="E7030" t="s">
        <v>20</v>
      </c>
      <c r="F7030">
        <v>174366.70153372901</v>
      </c>
      <c r="G7030">
        <v>141639.40425724001</v>
      </c>
      <c r="H7030">
        <v>32727.297276489098</v>
      </c>
    </row>
    <row r="7031" spans="1:9" x14ac:dyDescent="0.2">
      <c r="A7031">
        <v>804</v>
      </c>
      <c r="B7031">
        <v>476846.53580854001</v>
      </c>
      <c r="C7031">
        <v>5.8142692685674797</v>
      </c>
      <c r="D7031">
        <v>17.879676203750101</v>
      </c>
      <c r="E7031" t="s">
        <v>19</v>
      </c>
      <c r="F7031">
        <v>181277.688881957</v>
      </c>
      <c r="G7031">
        <v>148550.39160546701</v>
      </c>
      <c r="H7031">
        <v>32727.297276489098</v>
      </c>
      <c r="I7031">
        <v>1.0359433408477401</v>
      </c>
    </row>
    <row r="7032" spans="1:9" x14ac:dyDescent="0.2">
      <c r="A7032">
        <v>804</v>
      </c>
      <c r="B7032">
        <v>476846.53580854001</v>
      </c>
      <c r="C7032">
        <v>5.9154850360158502</v>
      </c>
      <c r="D7032">
        <v>17.980891971198499</v>
      </c>
      <c r="E7032" t="s">
        <v>17</v>
      </c>
      <c r="F7032">
        <v>1182815.78862871</v>
      </c>
      <c r="G7032">
        <v>1150088.4913522201</v>
      </c>
      <c r="H7032">
        <v>32727.297276489098</v>
      </c>
      <c r="I7032">
        <v>6.5216147320506996</v>
      </c>
    </row>
    <row r="7033" spans="1:9" x14ac:dyDescent="0.2">
      <c r="A7033">
        <v>804</v>
      </c>
      <c r="B7033">
        <v>476846.53580854001</v>
      </c>
      <c r="C7033">
        <v>7.2907421092132099</v>
      </c>
      <c r="D7033">
        <v>19.356149044395899</v>
      </c>
      <c r="E7033" t="s">
        <v>18</v>
      </c>
      <c r="F7033">
        <v>1182009.5785661801</v>
      </c>
      <c r="G7033">
        <v>1130519.9461137899</v>
      </c>
      <c r="H7033">
        <v>51489.632452383397</v>
      </c>
      <c r="I7033">
        <v>0.992325372440926</v>
      </c>
    </row>
    <row r="7034" spans="1:9" x14ac:dyDescent="0.2">
      <c r="A7034">
        <v>804</v>
      </c>
      <c r="B7034">
        <v>476846.53580854001</v>
      </c>
      <c r="C7034">
        <v>7.8399569584555699</v>
      </c>
      <c r="D7034">
        <v>19.905363893638199</v>
      </c>
      <c r="E7034" t="s">
        <v>19</v>
      </c>
      <c r="F7034">
        <v>1131445.2452686599</v>
      </c>
      <c r="G7034">
        <v>1079955.61281627</v>
      </c>
      <c r="H7034">
        <v>51489.632452383397</v>
      </c>
      <c r="I7034">
        <v>0.95255587885814696</v>
      </c>
    </row>
    <row r="7035" spans="1:9" x14ac:dyDescent="0.2">
      <c r="A7035">
        <v>804</v>
      </c>
      <c r="B7035">
        <v>476846.53580854001</v>
      </c>
      <c r="C7035">
        <v>9.4129543196092396</v>
      </c>
      <c r="D7035">
        <v>21.478361254791899</v>
      </c>
      <c r="E7035" t="s">
        <v>19</v>
      </c>
      <c r="F7035">
        <v>1050830.54245492</v>
      </c>
      <c r="G7035">
        <v>999340.91000253998</v>
      </c>
      <c r="H7035">
        <v>51489.632452383397</v>
      </c>
      <c r="I7035">
        <v>0.91780576178494799</v>
      </c>
    </row>
    <row r="7036" spans="1:9" x14ac:dyDescent="0.2">
      <c r="A7036">
        <v>804</v>
      </c>
      <c r="B7036">
        <v>476846.53580854001</v>
      </c>
      <c r="C7036">
        <v>9.4870321350015505</v>
      </c>
      <c r="D7036">
        <v>21.552439070184199</v>
      </c>
      <c r="E7036" t="s">
        <v>19</v>
      </c>
      <c r="F7036">
        <v>929431.11463412305</v>
      </c>
      <c r="G7036">
        <v>877941.48218173895</v>
      </c>
      <c r="H7036">
        <v>51489.632452383397</v>
      </c>
      <c r="I7036">
        <v>0.87817949014954499</v>
      </c>
    </row>
    <row r="7037" spans="1:9" x14ac:dyDescent="0.2">
      <c r="A7037">
        <v>804</v>
      </c>
      <c r="B7037">
        <v>476846.53580854001</v>
      </c>
      <c r="C7037">
        <v>9.6268909934169606</v>
      </c>
      <c r="D7037">
        <v>21.692297928599601</v>
      </c>
      <c r="E7037" t="s">
        <v>19</v>
      </c>
      <c r="F7037">
        <v>795212.98968476395</v>
      </c>
      <c r="G7037">
        <v>743723.35723237996</v>
      </c>
      <c r="H7037">
        <v>51489.632452383397</v>
      </c>
      <c r="I7037">
        <v>0.84649485508012901</v>
      </c>
    </row>
    <row r="7038" spans="1:9" x14ac:dyDescent="0.2">
      <c r="A7038">
        <v>804</v>
      </c>
      <c r="B7038">
        <v>476846.53580854001</v>
      </c>
      <c r="C7038">
        <v>9.8781385474095096</v>
      </c>
      <c r="D7038">
        <v>21.943545482592199</v>
      </c>
      <c r="E7038" t="s">
        <v>20</v>
      </c>
      <c r="F7038">
        <v>795212.98968476395</v>
      </c>
      <c r="G7038">
        <v>726361.21978428995</v>
      </c>
      <c r="H7038">
        <v>68851.769900473402</v>
      </c>
    </row>
    <row r="7039" spans="1:9" x14ac:dyDescent="0.2">
      <c r="A7039">
        <v>804</v>
      </c>
      <c r="B7039">
        <v>476846.53580854001</v>
      </c>
      <c r="C7039">
        <v>9.9742156915926401</v>
      </c>
      <c r="D7039">
        <v>22.039622626775301</v>
      </c>
      <c r="E7039" t="s">
        <v>19</v>
      </c>
      <c r="F7039">
        <v>780247.03639188304</v>
      </c>
      <c r="G7039">
        <v>711395.26649140904</v>
      </c>
      <c r="H7039">
        <v>68851.769900473402</v>
      </c>
      <c r="I7039">
        <v>0.97755053073300702</v>
      </c>
    </row>
    <row r="7040" spans="1:9" x14ac:dyDescent="0.2">
      <c r="A7040">
        <v>804</v>
      </c>
      <c r="B7040">
        <v>476846.53580854001</v>
      </c>
      <c r="C7040">
        <v>12.379513451597401</v>
      </c>
      <c r="D7040">
        <v>24.444920386780101</v>
      </c>
      <c r="E7040" t="s">
        <v>19</v>
      </c>
      <c r="F7040">
        <v>652349.39307065599</v>
      </c>
      <c r="G7040">
        <v>583497.62317018304</v>
      </c>
      <c r="H7040">
        <v>68851.769900473402</v>
      </c>
      <c r="I7040">
        <v>0.80936108081356495</v>
      </c>
    </row>
    <row r="7041" spans="1:9" x14ac:dyDescent="0.2">
      <c r="A7041">
        <v>804</v>
      </c>
      <c r="B7041">
        <v>476846.53580854001</v>
      </c>
      <c r="C7041">
        <v>12.6308182684832</v>
      </c>
      <c r="D7041">
        <v>24.696225203665801</v>
      </c>
      <c r="E7041" t="s">
        <v>19</v>
      </c>
      <c r="F7041">
        <v>633798.58352528897</v>
      </c>
      <c r="G7041">
        <v>564946.81362481602</v>
      </c>
      <c r="H7041">
        <v>68851.769900473402</v>
      </c>
      <c r="I7041">
        <v>0.96685703173451698</v>
      </c>
    </row>
    <row r="7042" spans="1:9" x14ac:dyDescent="0.2">
      <c r="A7042">
        <v>804</v>
      </c>
      <c r="B7042">
        <v>476846.53580854001</v>
      </c>
      <c r="C7042">
        <v>12.929043912437001</v>
      </c>
      <c r="D7042">
        <v>24.994450847619699</v>
      </c>
      <c r="E7042" t="s">
        <v>18</v>
      </c>
      <c r="F7042">
        <v>543537.70740432898</v>
      </c>
      <c r="G7042">
        <v>44065.404941192101</v>
      </c>
      <c r="H7042">
        <v>499472.30246313702</v>
      </c>
      <c r="I7042">
        <v>0.83881178218036201</v>
      </c>
    </row>
    <row r="7043" spans="1:9" x14ac:dyDescent="0.2">
      <c r="A7043">
        <v>804</v>
      </c>
      <c r="B7043">
        <v>476846.53580854001</v>
      </c>
      <c r="C7043">
        <v>13.289889494566401</v>
      </c>
      <c r="D7043">
        <v>25.355296429749</v>
      </c>
      <c r="E7043" t="s">
        <v>19</v>
      </c>
      <c r="F7043">
        <v>538664.42980206001</v>
      </c>
      <c r="G7043">
        <v>39192.127338922997</v>
      </c>
      <c r="H7043">
        <v>499472.30246313702</v>
      </c>
      <c r="I7043">
        <v>0.86758998504900697</v>
      </c>
    </row>
    <row r="7044" spans="1:9" x14ac:dyDescent="0.2">
      <c r="A7044">
        <v>804</v>
      </c>
      <c r="B7044">
        <v>476846.53580854001</v>
      </c>
      <c r="C7044">
        <v>13.636786361109399</v>
      </c>
      <c r="D7044">
        <v>25.702193296292101</v>
      </c>
      <c r="E7044" t="s">
        <v>18</v>
      </c>
      <c r="F7044">
        <v>537428.80139181996</v>
      </c>
      <c r="G7044">
        <v>0</v>
      </c>
      <c r="H7044">
        <v>537428.80139181996</v>
      </c>
      <c r="I7044">
        <v>0.94494304983834998</v>
      </c>
    </row>
    <row r="7045" spans="1:9" x14ac:dyDescent="0.2">
      <c r="A7045">
        <v>805</v>
      </c>
      <c r="B7045">
        <v>59449.509465255403</v>
      </c>
      <c r="C7045">
        <v>0</v>
      </c>
      <c r="D7045">
        <v>13.4285492914565</v>
      </c>
      <c r="E7045" t="s">
        <v>17</v>
      </c>
      <c r="F7045">
        <v>237898.22491479601</v>
      </c>
      <c r="G7045">
        <v>237898.22491479601</v>
      </c>
      <c r="H7045">
        <v>0</v>
      </c>
      <c r="I7045">
        <v>1</v>
      </c>
    </row>
    <row r="7046" spans="1:9" x14ac:dyDescent="0.2">
      <c r="A7046">
        <v>805</v>
      </c>
      <c r="B7046">
        <v>59449.509465255403</v>
      </c>
      <c r="C7046">
        <v>4.7697786665533801</v>
      </c>
      <c r="D7046">
        <v>18.198327958009902</v>
      </c>
      <c r="E7046" t="s">
        <v>20</v>
      </c>
      <c r="F7046">
        <v>237898.22491479601</v>
      </c>
      <c r="G7046">
        <v>222418.25399533499</v>
      </c>
      <c r="H7046">
        <v>15479.970919461501</v>
      </c>
    </row>
    <row r="7047" spans="1:9" x14ac:dyDescent="0.2">
      <c r="A7047">
        <v>805</v>
      </c>
      <c r="B7047">
        <v>59449.509465255403</v>
      </c>
      <c r="C7047">
        <v>4.8976703884291402</v>
      </c>
      <c r="D7047">
        <v>18.3262196798857</v>
      </c>
      <c r="E7047" t="s">
        <v>19</v>
      </c>
      <c r="F7047">
        <v>290706.91791298898</v>
      </c>
      <c r="G7047">
        <v>275226.94699352799</v>
      </c>
      <c r="H7047">
        <v>15479.970919461501</v>
      </c>
      <c r="I7047">
        <v>1.20611968701605</v>
      </c>
    </row>
    <row r="7048" spans="1:9" x14ac:dyDescent="0.2">
      <c r="A7048">
        <v>805</v>
      </c>
      <c r="B7048">
        <v>59449.509465255403</v>
      </c>
      <c r="C7048">
        <v>5.6700936597426601</v>
      </c>
      <c r="D7048">
        <v>19.098642951199199</v>
      </c>
      <c r="E7048" t="s">
        <v>19</v>
      </c>
      <c r="F7048">
        <v>327463.93239306699</v>
      </c>
      <c r="G7048">
        <v>311983.96147360501</v>
      </c>
      <c r="H7048">
        <v>15479.970919461501</v>
      </c>
      <c r="I7048">
        <v>1.12901056078198</v>
      </c>
    </row>
    <row r="7049" spans="1:9" x14ac:dyDescent="0.2">
      <c r="A7049">
        <v>805</v>
      </c>
      <c r="B7049">
        <v>59449.509465255403</v>
      </c>
      <c r="C7049">
        <v>7.2463683289554099</v>
      </c>
      <c r="D7049">
        <v>20.6749176204119</v>
      </c>
      <c r="E7049" t="s">
        <v>19</v>
      </c>
      <c r="F7049">
        <v>375807.795534476</v>
      </c>
      <c r="G7049">
        <v>360327.82461501501</v>
      </c>
      <c r="H7049">
        <v>15479.970919461501</v>
      </c>
      <c r="I7049">
        <v>1.1455928183591</v>
      </c>
    </row>
    <row r="7050" spans="1:9" x14ac:dyDescent="0.2">
      <c r="A7050">
        <v>805</v>
      </c>
      <c r="B7050">
        <v>59449.509465255403</v>
      </c>
      <c r="C7050">
        <v>8.6327717813921705</v>
      </c>
      <c r="D7050">
        <v>22.061321072848699</v>
      </c>
      <c r="E7050" t="s">
        <v>19</v>
      </c>
      <c r="F7050">
        <v>420969.62314041198</v>
      </c>
      <c r="G7050">
        <v>405489.65222095</v>
      </c>
      <c r="H7050">
        <v>15479.970919461501</v>
      </c>
      <c r="I7050">
        <v>1.1173441168584901</v>
      </c>
    </row>
    <row r="7051" spans="1:9" x14ac:dyDescent="0.2">
      <c r="A7051">
        <v>805</v>
      </c>
      <c r="B7051">
        <v>59449.509465255403</v>
      </c>
      <c r="C7051">
        <v>10.767650512311899</v>
      </c>
      <c r="D7051">
        <v>24.196199803768501</v>
      </c>
      <c r="E7051" t="s">
        <v>18</v>
      </c>
      <c r="F7051">
        <v>376882.90828028403</v>
      </c>
      <c r="G7051">
        <v>338135.82343173597</v>
      </c>
      <c r="H7051">
        <v>38747.084848548599</v>
      </c>
      <c r="I7051">
        <v>0.88150367395616702</v>
      </c>
    </row>
    <row r="7052" spans="1:9" x14ac:dyDescent="0.2">
      <c r="A7052">
        <v>805</v>
      </c>
      <c r="B7052">
        <v>59449.509465255403</v>
      </c>
      <c r="C7052">
        <v>11.0237937825615</v>
      </c>
      <c r="D7052">
        <v>24.452343074018</v>
      </c>
      <c r="E7052" t="s">
        <v>19</v>
      </c>
      <c r="F7052">
        <v>354322.58784600702</v>
      </c>
      <c r="G7052">
        <v>315575.50299745798</v>
      </c>
      <c r="H7052">
        <v>38747.084848548599</v>
      </c>
      <c r="I7052">
        <v>0.93195236186948505</v>
      </c>
    </row>
    <row r="7053" spans="1:9" x14ac:dyDescent="0.2">
      <c r="A7053">
        <v>805</v>
      </c>
      <c r="B7053">
        <v>59449.509465255403</v>
      </c>
      <c r="C7053">
        <v>12.1711084940037</v>
      </c>
      <c r="D7053">
        <v>25.599657785460199</v>
      </c>
      <c r="E7053" t="s">
        <v>19</v>
      </c>
      <c r="F7053">
        <v>345283.420146611</v>
      </c>
      <c r="G7053">
        <v>306536.33529806201</v>
      </c>
      <c r="H7053">
        <v>38747.084848548599</v>
      </c>
      <c r="I7053">
        <v>0.96515951059086402</v>
      </c>
    </row>
    <row r="7054" spans="1:9" x14ac:dyDescent="0.2">
      <c r="A7054">
        <v>805</v>
      </c>
      <c r="B7054">
        <v>59449.509465255403</v>
      </c>
      <c r="C7054">
        <v>18.9422620848108</v>
      </c>
      <c r="D7054">
        <v>32.370811376267397</v>
      </c>
      <c r="E7054" t="s">
        <v>19</v>
      </c>
      <c r="F7054">
        <v>314120.25539863098</v>
      </c>
      <c r="G7054">
        <v>275373.170550082</v>
      </c>
      <c r="H7054">
        <v>38747.084848548599</v>
      </c>
      <c r="I7054">
        <v>0.86455614360793198</v>
      </c>
    </row>
    <row r="7055" spans="1:9" x14ac:dyDescent="0.2">
      <c r="A7055">
        <v>805</v>
      </c>
      <c r="B7055">
        <v>59449.509465255403</v>
      </c>
      <c r="C7055">
        <v>20.579248115556801</v>
      </c>
      <c r="D7055">
        <v>34.0077974070133</v>
      </c>
      <c r="E7055" t="s">
        <v>20</v>
      </c>
      <c r="F7055">
        <v>314120.25539863098</v>
      </c>
      <c r="G7055">
        <v>29316.683924921199</v>
      </c>
      <c r="H7055">
        <v>284803.57147370902</v>
      </c>
    </row>
    <row r="7056" spans="1:9" x14ac:dyDescent="0.2">
      <c r="A7056">
        <v>805</v>
      </c>
      <c r="B7056">
        <v>59449.509465255403</v>
      </c>
      <c r="C7056">
        <v>20.797586564141898</v>
      </c>
      <c r="D7056">
        <v>34.2261358555984</v>
      </c>
      <c r="E7056" t="s">
        <v>19</v>
      </c>
      <c r="F7056">
        <v>311369.31871996901</v>
      </c>
      <c r="G7056">
        <v>26565.747246259802</v>
      </c>
      <c r="H7056">
        <v>284803.57147370902</v>
      </c>
      <c r="I7056">
        <v>0.80905777522488498</v>
      </c>
    </row>
    <row r="7057" spans="1:9" x14ac:dyDescent="0.2">
      <c r="A7057">
        <v>805</v>
      </c>
      <c r="B7057">
        <v>59449.509465255403</v>
      </c>
      <c r="C7057">
        <v>23.446945534501999</v>
      </c>
      <c r="D7057">
        <v>36.875494825958498</v>
      </c>
      <c r="E7057" t="s">
        <v>20</v>
      </c>
      <c r="F7057">
        <v>311369.31871996901</v>
      </c>
      <c r="G7057">
        <v>0</v>
      </c>
      <c r="H7057">
        <v>311369.31871996901</v>
      </c>
    </row>
    <row r="7058" spans="1:9" x14ac:dyDescent="0.2">
      <c r="A7058">
        <v>806</v>
      </c>
      <c r="B7058">
        <v>417570.295202045</v>
      </c>
      <c r="C7058">
        <v>0</v>
      </c>
      <c r="D7058">
        <v>9.0872037466353106</v>
      </c>
      <c r="E7058" t="s">
        <v>17</v>
      </c>
      <c r="F7058">
        <v>469258.61037247599</v>
      </c>
      <c r="G7058">
        <v>469258.61037247599</v>
      </c>
      <c r="H7058">
        <v>0</v>
      </c>
      <c r="I7058">
        <v>1</v>
      </c>
    </row>
    <row r="7059" spans="1:9" x14ac:dyDescent="0.2">
      <c r="A7059">
        <v>806</v>
      </c>
      <c r="B7059">
        <v>417570.295202045</v>
      </c>
      <c r="C7059">
        <v>2.58688570428445</v>
      </c>
      <c r="D7059">
        <v>11.6740894509198</v>
      </c>
      <c r="E7059" t="s">
        <v>20</v>
      </c>
      <c r="F7059">
        <v>469258.61037247599</v>
      </c>
      <c r="G7059">
        <v>457633.27556309901</v>
      </c>
      <c r="H7059">
        <v>11625.3348093769</v>
      </c>
    </row>
    <row r="7060" spans="1:9" x14ac:dyDescent="0.2">
      <c r="A7060">
        <v>806</v>
      </c>
      <c r="B7060">
        <v>417570.295202045</v>
      </c>
      <c r="C7060">
        <v>5.5347030117719598</v>
      </c>
      <c r="D7060">
        <v>14.621906758407301</v>
      </c>
      <c r="E7060" t="s">
        <v>18</v>
      </c>
      <c r="F7060">
        <v>520403.09576867399</v>
      </c>
      <c r="G7060">
        <v>498637.249357878</v>
      </c>
      <c r="H7060">
        <v>21765.846410796501</v>
      </c>
      <c r="I7060">
        <v>1.08102297010671</v>
      </c>
    </row>
    <row r="7061" spans="1:9" x14ac:dyDescent="0.2">
      <c r="A7061">
        <v>806</v>
      </c>
      <c r="B7061">
        <v>417570.295202045</v>
      </c>
      <c r="C7061">
        <v>8.2054202724143295</v>
      </c>
      <c r="D7061">
        <v>17.292624019049601</v>
      </c>
      <c r="E7061" t="s">
        <v>18</v>
      </c>
      <c r="F7061">
        <v>605215.633344937</v>
      </c>
      <c r="G7061">
        <v>572267.54751899804</v>
      </c>
      <c r="H7061">
        <v>32948.085825939401</v>
      </c>
      <c r="I7061">
        <v>1.1541464524679601</v>
      </c>
    </row>
    <row r="7062" spans="1:9" x14ac:dyDescent="0.2">
      <c r="A7062">
        <v>806</v>
      </c>
      <c r="B7062">
        <v>417570.295202045</v>
      </c>
      <c r="C7062">
        <v>9.8388159660400198</v>
      </c>
      <c r="D7062">
        <v>18.926019712675298</v>
      </c>
      <c r="E7062" t="s">
        <v>18</v>
      </c>
      <c r="F7062">
        <v>611337.73100593605</v>
      </c>
      <c r="G7062">
        <v>563452.46686557401</v>
      </c>
      <c r="H7062">
        <v>47885.264140361702</v>
      </c>
      <c r="I7062">
        <v>1.0020943373653599</v>
      </c>
    </row>
    <row r="7063" spans="1:9" x14ac:dyDescent="0.2">
      <c r="A7063">
        <v>806</v>
      </c>
      <c r="B7063">
        <v>417570.295202045</v>
      </c>
      <c r="C7063">
        <v>13.0056946866884</v>
      </c>
      <c r="D7063">
        <v>22.0928984333237</v>
      </c>
      <c r="E7063" t="s">
        <v>20</v>
      </c>
      <c r="F7063">
        <v>611337.73100593605</v>
      </c>
      <c r="G7063">
        <v>553352.11961160402</v>
      </c>
      <c r="H7063">
        <v>57985.611394331499</v>
      </c>
    </row>
    <row r="7064" spans="1:9" x14ac:dyDescent="0.2">
      <c r="A7064">
        <v>806</v>
      </c>
      <c r="B7064">
        <v>417570.295202045</v>
      </c>
      <c r="C7064">
        <v>15.515156019121401</v>
      </c>
      <c r="D7064">
        <v>24.602359765756699</v>
      </c>
      <c r="E7064" t="s">
        <v>18</v>
      </c>
      <c r="F7064">
        <v>566917.50469119998</v>
      </c>
      <c r="G7064">
        <v>498948.09378661501</v>
      </c>
      <c r="H7064">
        <v>67969.410904584598</v>
      </c>
      <c r="I7064">
        <v>0.89133545466307695</v>
      </c>
    </row>
    <row r="7065" spans="1:9" x14ac:dyDescent="0.2">
      <c r="A7065">
        <v>806</v>
      </c>
      <c r="B7065">
        <v>417570.295202045</v>
      </c>
      <c r="C7065">
        <v>17.541847985249198</v>
      </c>
      <c r="D7065">
        <v>26.629051731884498</v>
      </c>
      <c r="E7065" t="s">
        <v>19</v>
      </c>
      <c r="F7065">
        <v>527203.49889879802</v>
      </c>
      <c r="G7065">
        <v>459234.08799421298</v>
      </c>
      <c r="H7065">
        <v>67969.410904584598</v>
      </c>
      <c r="I7065">
        <v>0.90985589211441997</v>
      </c>
    </row>
    <row r="7066" spans="1:9" x14ac:dyDescent="0.2">
      <c r="A7066">
        <v>806</v>
      </c>
      <c r="B7066">
        <v>417570.295202045</v>
      </c>
      <c r="C7066">
        <v>17.9789430198567</v>
      </c>
      <c r="D7066">
        <v>27.066146766492</v>
      </c>
      <c r="E7066" t="s">
        <v>20</v>
      </c>
      <c r="F7066">
        <v>527203.49889879802</v>
      </c>
      <c r="G7066">
        <v>448395.41723724501</v>
      </c>
      <c r="H7066">
        <v>78808.081661552904</v>
      </c>
    </row>
    <row r="7067" spans="1:9" x14ac:dyDescent="0.2">
      <c r="A7067">
        <v>806</v>
      </c>
      <c r="B7067">
        <v>417570.295202045</v>
      </c>
      <c r="C7067">
        <v>19.247441030628899</v>
      </c>
      <c r="D7067">
        <v>28.334644777264199</v>
      </c>
      <c r="E7067" t="s">
        <v>18</v>
      </c>
      <c r="F7067">
        <v>476655.63381794601</v>
      </c>
      <c r="G7067">
        <v>35858.637769786103</v>
      </c>
      <c r="H7067">
        <v>440796.99604816001</v>
      </c>
      <c r="I7067">
        <v>0.87833125389893296</v>
      </c>
    </row>
    <row r="7068" spans="1:9" x14ac:dyDescent="0.2">
      <c r="A7068">
        <v>806</v>
      </c>
      <c r="B7068">
        <v>417570.295202045</v>
      </c>
      <c r="C7068">
        <v>20.123845185939899</v>
      </c>
      <c r="D7068">
        <v>29.211048932575199</v>
      </c>
      <c r="E7068" t="s">
        <v>18</v>
      </c>
      <c r="F7068">
        <v>476985.20326626103</v>
      </c>
      <c r="G7068">
        <v>0</v>
      </c>
      <c r="H7068">
        <v>476985.20326626103</v>
      </c>
      <c r="I7068">
        <v>0.95160219180162398</v>
      </c>
    </row>
    <row r="7069" spans="1:9" x14ac:dyDescent="0.2">
      <c r="A7069">
        <v>807</v>
      </c>
      <c r="B7069">
        <v>505228.410800802</v>
      </c>
      <c r="C7069">
        <v>0</v>
      </c>
      <c r="D7069">
        <v>10.540636012998601</v>
      </c>
      <c r="E7069" t="s">
        <v>17</v>
      </c>
      <c r="F7069">
        <v>45816.437721190399</v>
      </c>
      <c r="G7069">
        <v>45816.437721190297</v>
      </c>
      <c r="H7069">
        <v>0</v>
      </c>
      <c r="I7069">
        <v>1</v>
      </c>
    </row>
    <row r="7070" spans="1:9" x14ac:dyDescent="0.2">
      <c r="A7070">
        <v>807</v>
      </c>
      <c r="B7070">
        <v>505228.410800802</v>
      </c>
      <c r="C7070">
        <v>0.85258843266566497</v>
      </c>
      <c r="D7070">
        <v>11.393224445664201</v>
      </c>
      <c r="E7070" t="s">
        <v>18</v>
      </c>
      <c r="F7070">
        <v>53641.115333451802</v>
      </c>
      <c r="G7070">
        <v>46919.547527415001</v>
      </c>
      <c r="H7070">
        <v>6721.56780603676</v>
      </c>
      <c r="I7070">
        <v>1.16585188255247</v>
      </c>
    </row>
    <row r="7071" spans="1:9" x14ac:dyDescent="0.2">
      <c r="A7071">
        <v>807</v>
      </c>
      <c r="B7071">
        <v>505228.410800802</v>
      </c>
      <c r="C7071">
        <v>1.2952702942010299</v>
      </c>
      <c r="D7071">
        <v>11.8359063071996</v>
      </c>
      <c r="E7071" t="s">
        <v>20</v>
      </c>
      <c r="F7071">
        <v>53641.115333451802</v>
      </c>
      <c r="G7071">
        <v>41067.457086625604</v>
      </c>
      <c r="H7071">
        <v>12573.6582468262</v>
      </c>
    </row>
    <row r="7072" spans="1:9" x14ac:dyDescent="0.2">
      <c r="A7072">
        <v>807</v>
      </c>
      <c r="B7072">
        <v>505228.410800802</v>
      </c>
      <c r="C7072">
        <v>2.10409171131437</v>
      </c>
      <c r="D7072">
        <v>12.644727724313</v>
      </c>
      <c r="E7072" t="s">
        <v>20</v>
      </c>
      <c r="F7072">
        <v>53641.115333451802</v>
      </c>
      <c r="G7072">
        <v>33710.773408558598</v>
      </c>
      <c r="H7072">
        <v>19930.341924893099</v>
      </c>
    </row>
    <row r="7073" spans="1:9" x14ac:dyDescent="0.2">
      <c r="A7073">
        <v>807</v>
      </c>
      <c r="B7073">
        <v>505228.410800802</v>
      </c>
      <c r="C7073">
        <v>2.8200504254859302</v>
      </c>
      <c r="D7073">
        <v>13.3606864384845</v>
      </c>
      <c r="E7073" t="s">
        <v>20</v>
      </c>
      <c r="F7073">
        <v>53641.115333451802</v>
      </c>
      <c r="G7073">
        <v>27483.664273513801</v>
      </c>
      <c r="H7073">
        <v>26157.451059938001</v>
      </c>
    </row>
    <row r="7074" spans="1:9" x14ac:dyDescent="0.2">
      <c r="A7074">
        <v>807</v>
      </c>
      <c r="B7074">
        <v>505228.410800802</v>
      </c>
      <c r="C7074">
        <v>3.3712382256805502</v>
      </c>
      <c r="D7074">
        <v>13.911874238679101</v>
      </c>
      <c r="E7074" t="s">
        <v>18</v>
      </c>
      <c r="F7074">
        <v>57046.955023007002</v>
      </c>
      <c r="G7074">
        <v>24408.549023221502</v>
      </c>
      <c r="H7074">
        <v>32638.4059997855</v>
      </c>
      <c r="I7074">
        <v>1.0982015777342</v>
      </c>
    </row>
    <row r="7075" spans="1:9" x14ac:dyDescent="0.2">
      <c r="A7075">
        <v>807</v>
      </c>
      <c r="B7075">
        <v>505228.410800802</v>
      </c>
      <c r="C7075">
        <v>3.9986979721404401</v>
      </c>
      <c r="D7075">
        <v>14.539333985139001</v>
      </c>
      <c r="E7075" t="s">
        <v>18</v>
      </c>
      <c r="F7075">
        <v>58499.641446236703</v>
      </c>
      <c r="G7075">
        <v>19253.801440129799</v>
      </c>
      <c r="H7075">
        <v>39245.840006106897</v>
      </c>
      <c r="I7075">
        <v>1.05208210940295</v>
      </c>
    </row>
    <row r="7076" spans="1:9" x14ac:dyDescent="0.2">
      <c r="A7076">
        <v>807</v>
      </c>
      <c r="B7076">
        <v>505228.410800802</v>
      </c>
      <c r="C7076">
        <v>4.3573650671144897</v>
      </c>
      <c r="D7076">
        <v>14.898001080113101</v>
      </c>
      <c r="E7076" t="s">
        <v>17</v>
      </c>
      <c r="F7076">
        <v>313068.04056814301</v>
      </c>
      <c r="G7076">
        <v>273822.20056203601</v>
      </c>
      <c r="H7076">
        <v>39245.840006106897</v>
      </c>
      <c r="I7076">
        <v>5.3421291253878298</v>
      </c>
    </row>
    <row r="7077" spans="1:9" x14ac:dyDescent="0.2">
      <c r="A7077">
        <v>807</v>
      </c>
      <c r="B7077">
        <v>505228.410800802</v>
      </c>
      <c r="C7077">
        <v>4.9852352791228904</v>
      </c>
      <c r="D7077">
        <v>15.525871292121501</v>
      </c>
      <c r="E7077" t="s">
        <v>18</v>
      </c>
      <c r="F7077">
        <v>313927.217848406</v>
      </c>
      <c r="G7077">
        <v>268904.40603161202</v>
      </c>
      <c r="H7077">
        <v>45022.811816793801</v>
      </c>
      <c r="I7077">
        <v>0.99957961902543602</v>
      </c>
    </row>
    <row r="7078" spans="1:9" x14ac:dyDescent="0.2">
      <c r="A7078">
        <v>807</v>
      </c>
      <c r="B7078">
        <v>505228.410800802</v>
      </c>
      <c r="C7078">
        <v>5.1114820674812496</v>
      </c>
      <c r="D7078">
        <v>15.6521180804798</v>
      </c>
      <c r="E7078" t="s">
        <v>20</v>
      </c>
      <c r="F7078">
        <v>313927.217848406</v>
      </c>
      <c r="G7078">
        <v>262793.470624095</v>
      </c>
      <c r="H7078">
        <v>51133.7472243109</v>
      </c>
    </row>
    <row r="7079" spans="1:9" x14ac:dyDescent="0.2">
      <c r="A7079">
        <v>807</v>
      </c>
      <c r="B7079">
        <v>505228.410800802</v>
      </c>
      <c r="C7079">
        <v>5.9181305225916203</v>
      </c>
      <c r="D7079">
        <v>16.4587665355902</v>
      </c>
      <c r="E7079" t="s">
        <v>20</v>
      </c>
      <c r="F7079">
        <v>313927.217848406</v>
      </c>
      <c r="G7079">
        <v>256548.118986032</v>
      </c>
      <c r="H7079">
        <v>57379.098862373998</v>
      </c>
    </row>
    <row r="7080" spans="1:9" x14ac:dyDescent="0.2">
      <c r="A7080">
        <v>807</v>
      </c>
      <c r="B7080">
        <v>505228.410800802</v>
      </c>
      <c r="C7080">
        <v>6.4428066869760103</v>
      </c>
      <c r="D7080">
        <v>16.983442699974599</v>
      </c>
      <c r="E7080" t="s">
        <v>18</v>
      </c>
      <c r="F7080">
        <v>312991.335754372</v>
      </c>
      <c r="G7080">
        <v>249291.86712164999</v>
      </c>
      <c r="H7080">
        <v>63699.468632721801</v>
      </c>
      <c r="I7080">
        <v>0.98758019204909298</v>
      </c>
    </row>
    <row r="7081" spans="1:9" x14ac:dyDescent="0.2">
      <c r="A7081">
        <v>807</v>
      </c>
      <c r="B7081">
        <v>505228.410800802</v>
      </c>
      <c r="C7081">
        <v>7.36418455995726</v>
      </c>
      <c r="D7081">
        <v>17.904820572955799</v>
      </c>
      <c r="E7081" t="s">
        <v>18</v>
      </c>
      <c r="F7081">
        <v>291104.26149975503</v>
      </c>
      <c r="G7081">
        <v>219767.03487084401</v>
      </c>
      <c r="H7081">
        <v>71337.226628910503</v>
      </c>
      <c r="I7081">
        <v>0.90688865576315003</v>
      </c>
    </row>
    <row r="7082" spans="1:9" x14ac:dyDescent="0.2">
      <c r="A7082">
        <v>807</v>
      </c>
      <c r="B7082">
        <v>505228.410800802</v>
      </c>
      <c r="C7082">
        <v>7.7303549528975601</v>
      </c>
      <c r="D7082">
        <v>18.2709909658961</v>
      </c>
      <c r="E7082" t="s">
        <v>18</v>
      </c>
      <c r="F7082">
        <v>262480.77988868399</v>
      </c>
      <c r="G7082">
        <v>184682.80148122701</v>
      </c>
      <c r="H7082">
        <v>77797.9784074575</v>
      </c>
      <c r="I7082">
        <v>0.86759219118309605</v>
      </c>
    </row>
    <row r="7083" spans="1:9" x14ac:dyDescent="0.2">
      <c r="A7083">
        <v>807</v>
      </c>
      <c r="B7083">
        <v>505228.410800802</v>
      </c>
      <c r="C7083">
        <v>8.2053558116924492</v>
      </c>
      <c r="D7083">
        <v>18.745991824691</v>
      </c>
      <c r="E7083" t="s">
        <v>19</v>
      </c>
      <c r="F7083">
        <v>248237.565795512</v>
      </c>
      <c r="G7083">
        <v>170439.58738805499</v>
      </c>
      <c r="H7083">
        <v>77797.9784074575</v>
      </c>
      <c r="I7083">
        <v>0.91972032462167197</v>
      </c>
    </row>
    <row r="7084" spans="1:9" x14ac:dyDescent="0.2">
      <c r="A7084">
        <v>807</v>
      </c>
      <c r="B7084">
        <v>505228.410800802</v>
      </c>
      <c r="C7084">
        <v>8.5177898543228991</v>
      </c>
      <c r="D7084">
        <v>19.0584258673215</v>
      </c>
      <c r="E7084" t="s">
        <v>18</v>
      </c>
      <c r="F7084">
        <v>228966.08623086501</v>
      </c>
      <c r="G7084">
        <v>144290.76699722101</v>
      </c>
      <c r="H7084">
        <v>84675.319233644797</v>
      </c>
      <c r="I7084">
        <v>0.88485445043159305</v>
      </c>
    </row>
    <row r="7085" spans="1:9" x14ac:dyDescent="0.2">
      <c r="A7085">
        <v>807</v>
      </c>
      <c r="B7085">
        <v>505228.410800802</v>
      </c>
      <c r="C7085">
        <v>8.8165855817571899</v>
      </c>
      <c r="D7085">
        <v>19.357221594755799</v>
      </c>
      <c r="E7085" t="s">
        <v>17</v>
      </c>
      <c r="F7085">
        <v>618549.45120291901</v>
      </c>
      <c r="G7085">
        <v>533874.13196927402</v>
      </c>
      <c r="H7085">
        <v>84675.319233644797</v>
      </c>
      <c r="I7085">
        <v>2.6974962000192</v>
      </c>
    </row>
    <row r="7086" spans="1:9" x14ac:dyDescent="0.2">
      <c r="A7086">
        <v>807</v>
      </c>
      <c r="B7086">
        <v>505228.410800802</v>
      </c>
      <c r="C7086">
        <v>9.4097973116583908</v>
      </c>
      <c r="D7086">
        <v>19.950433324656998</v>
      </c>
      <c r="E7086" t="s">
        <v>18</v>
      </c>
      <c r="F7086">
        <v>563000.74755116703</v>
      </c>
      <c r="G7086">
        <v>78100.502654833297</v>
      </c>
      <c r="H7086">
        <v>484900.24489633401</v>
      </c>
      <c r="I7086">
        <v>0.89285921828980697</v>
      </c>
    </row>
    <row r="7087" spans="1:9" x14ac:dyDescent="0.2">
      <c r="A7087">
        <v>807</v>
      </c>
      <c r="B7087">
        <v>505228.410800802</v>
      </c>
      <c r="C7087">
        <v>10.0046109040183</v>
      </c>
      <c r="D7087">
        <v>20.5452469170169</v>
      </c>
      <c r="E7087" t="s">
        <v>18</v>
      </c>
      <c r="F7087">
        <v>555876.65558380401</v>
      </c>
      <c r="G7087">
        <v>0</v>
      </c>
      <c r="H7087">
        <v>555876.65558380401</v>
      </c>
      <c r="I7087">
        <v>0.88785495731742903</v>
      </c>
    </row>
    <row r="7088" spans="1:9" x14ac:dyDescent="0.2">
      <c r="A7088">
        <v>808</v>
      </c>
      <c r="B7088">
        <v>57340.898595477098</v>
      </c>
      <c r="C7088">
        <v>0</v>
      </c>
      <c r="D7088">
        <v>10.9845357543444</v>
      </c>
      <c r="E7088" t="s">
        <v>17</v>
      </c>
      <c r="F7088">
        <v>128644.214246851</v>
      </c>
      <c r="G7088">
        <v>128644.214246851</v>
      </c>
      <c r="H7088">
        <v>0</v>
      </c>
      <c r="I7088">
        <v>1</v>
      </c>
    </row>
    <row r="7089" spans="1:9" x14ac:dyDescent="0.2">
      <c r="A7089">
        <v>808</v>
      </c>
      <c r="B7089">
        <v>57340.898595477098</v>
      </c>
      <c r="C7089">
        <v>0.88888138324225896</v>
      </c>
      <c r="D7089">
        <v>11.8734171375866</v>
      </c>
      <c r="E7089" t="s">
        <v>20</v>
      </c>
      <c r="F7089">
        <v>128644.214246851</v>
      </c>
      <c r="G7089">
        <v>120625.85128954799</v>
      </c>
      <c r="H7089">
        <v>8018.3629573028302</v>
      </c>
    </row>
    <row r="7090" spans="1:9" x14ac:dyDescent="0.2">
      <c r="A7090">
        <v>808</v>
      </c>
      <c r="B7090">
        <v>57340.898595477098</v>
      </c>
      <c r="C7090">
        <v>1.8460465882327</v>
      </c>
      <c r="D7090">
        <v>12.830582342577101</v>
      </c>
      <c r="E7090" t="s">
        <v>20</v>
      </c>
      <c r="F7090">
        <v>128644.214246851</v>
      </c>
      <c r="G7090">
        <v>113326.390123096</v>
      </c>
      <c r="H7090">
        <v>15317.824123754899</v>
      </c>
    </row>
    <row r="7091" spans="1:9" x14ac:dyDescent="0.2">
      <c r="A7091">
        <v>808</v>
      </c>
      <c r="B7091">
        <v>57340.898595477098</v>
      </c>
      <c r="C7091">
        <v>2.6404954117168602</v>
      </c>
      <c r="D7091">
        <v>13.6250311660612</v>
      </c>
      <c r="E7091" t="s">
        <v>20</v>
      </c>
      <c r="F7091">
        <v>128644.214246851</v>
      </c>
      <c r="G7091">
        <v>105838.14243496201</v>
      </c>
      <c r="H7091">
        <v>22806.0718118892</v>
      </c>
    </row>
    <row r="7092" spans="1:9" x14ac:dyDescent="0.2">
      <c r="A7092">
        <v>808</v>
      </c>
      <c r="B7092">
        <v>57340.898595477098</v>
      </c>
      <c r="C7092">
        <v>3.6748441333514599</v>
      </c>
      <c r="D7092">
        <v>14.659379887695801</v>
      </c>
      <c r="E7092" t="s">
        <v>18</v>
      </c>
      <c r="F7092">
        <v>121837.949821556</v>
      </c>
      <c r="G7092">
        <v>12831.5874619977</v>
      </c>
      <c r="H7092">
        <v>109006.362359558</v>
      </c>
      <c r="I7092">
        <v>0.91493796488748502</v>
      </c>
    </row>
    <row r="7093" spans="1:9" x14ac:dyDescent="0.2">
      <c r="A7093">
        <v>808</v>
      </c>
      <c r="B7093">
        <v>57340.898595477098</v>
      </c>
      <c r="C7093">
        <v>4.5086709214939997</v>
      </c>
      <c r="D7093">
        <v>15.493206675838399</v>
      </c>
      <c r="E7093" t="s">
        <v>18</v>
      </c>
      <c r="F7093">
        <v>121326.255168412</v>
      </c>
      <c r="G7093">
        <v>0</v>
      </c>
      <c r="H7093">
        <v>121326.255168412</v>
      </c>
      <c r="I7093">
        <v>0.92117140916176699</v>
      </c>
    </row>
    <row r="7094" spans="1:9" x14ac:dyDescent="0.2">
      <c r="A7094">
        <v>809</v>
      </c>
      <c r="B7094">
        <v>166494.790780293</v>
      </c>
      <c r="C7094">
        <v>0</v>
      </c>
      <c r="D7094">
        <v>12.384895637698101</v>
      </c>
      <c r="E7094" t="s">
        <v>17</v>
      </c>
      <c r="F7094">
        <v>12226.882264677601</v>
      </c>
      <c r="G7094">
        <v>12226.882264677601</v>
      </c>
      <c r="H7094">
        <v>0</v>
      </c>
      <c r="I7094">
        <v>1</v>
      </c>
    </row>
    <row r="7095" spans="1:9" x14ac:dyDescent="0.2">
      <c r="A7095">
        <v>809</v>
      </c>
      <c r="B7095">
        <v>166494.790780293</v>
      </c>
      <c r="C7095">
        <v>0.91495815381934298</v>
      </c>
      <c r="D7095">
        <v>13.2998537915174</v>
      </c>
      <c r="E7095" t="s">
        <v>19</v>
      </c>
      <c r="F7095">
        <v>14439.913156206199</v>
      </c>
      <c r="G7095">
        <v>14439.913156206199</v>
      </c>
      <c r="H7095" s="15">
        <v>2.91038304567337E-11</v>
      </c>
      <c r="I7095">
        <v>1.1756597548602801</v>
      </c>
    </row>
    <row r="7096" spans="1:9" x14ac:dyDescent="0.2">
      <c r="A7096">
        <v>809</v>
      </c>
      <c r="B7096">
        <v>166494.790780293</v>
      </c>
      <c r="C7096">
        <v>1.1134760295197099</v>
      </c>
      <c r="D7096">
        <v>13.4983716672178</v>
      </c>
      <c r="E7096" t="s">
        <v>20</v>
      </c>
      <c r="F7096">
        <v>14439.913156206199</v>
      </c>
      <c r="G7096">
        <v>721.99565781030799</v>
      </c>
      <c r="H7096">
        <v>13717.9174983959</v>
      </c>
    </row>
    <row r="7097" spans="1:9" x14ac:dyDescent="0.2">
      <c r="A7097">
        <v>809</v>
      </c>
      <c r="B7097">
        <v>166494.790780293</v>
      </c>
      <c r="C7097">
        <v>1.5053267977435201</v>
      </c>
      <c r="D7097">
        <v>13.890222435441601</v>
      </c>
      <c r="E7097" t="s">
        <v>17</v>
      </c>
      <c r="F7097">
        <v>80153.325038661802</v>
      </c>
      <c r="G7097">
        <v>66435.407540265893</v>
      </c>
      <c r="H7097">
        <v>13717.9174983959</v>
      </c>
      <c r="I7097">
        <v>5.7012819700308999</v>
      </c>
    </row>
    <row r="7098" spans="1:9" x14ac:dyDescent="0.2">
      <c r="A7098">
        <v>809</v>
      </c>
      <c r="B7098">
        <v>166494.790780293</v>
      </c>
      <c r="C7098">
        <v>1.6451205979282799</v>
      </c>
      <c r="D7098">
        <v>14.030016235626301</v>
      </c>
      <c r="E7098" t="s">
        <v>17</v>
      </c>
      <c r="F7098">
        <v>219382.35897157501</v>
      </c>
      <c r="G7098">
        <v>205664.441473179</v>
      </c>
      <c r="H7098">
        <v>13717.9174983959</v>
      </c>
      <c r="I7098">
        <v>2.7351402227469301</v>
      </c>
    </row>
    <row r="7099" spans="1:9" x14ac:dyDescent="0.2">
      <c r="A7099">
        <v>809</v>
      </c>
      <c r="B7099">
        <v>166494.790780293</v>
      </c>
      <c r="C7099">
        <v>2.3988585778473199</v>
      </c>
      <c r="D7099">
        <v>14.7837542155454</v>
      </c>
      <c r="E7099" t="s">
        <v>20</v>
      </c>
      <c r="F7099">
        <v>219382.35897157501</v>
      </c>
      <c r="G7099">
        <v>190600.33191314401</v>
      </c>
      <c r="H7099">
        <v>28782.027058431398</v>
      </c>
    </row>
    <row r="7100" spans="1:9" x14ac:dyDescent="0.2">
      <c r="A7100">
        <v>809</v>
      </c>
      <c r="B7100">
        <v>166494.790780293</v>
      </c>
      <c r="C7100">
        <v>2.9972788506521302</v>
      </c>
      <c r="D7100">
        <v>15.3821744883502</v>
      </c>
      <c r="E7100" t="s">
        <v>18</v>
      </c>
      <c r="F7100">
        <v>213286.762553557</v>
      </c>
      <c r="G7100">
        <v>17904.077413733601</v>
      </c>
      <c r="H7100">
        <v>195382.68513982301</v>
      </c>
      <c r="I7100">
        <v>0.96055313718935498</v>
      </c>
    </row>
    <row r="7101" spans="1:9" x14ac:dyDescent="0.2">
      <c r="A7101">
        <v>809</v>
      </c>
      <c r="B7101">
        <v>166494.790780293</v>
      </c>
      <c r="C7101">
        <v>3.3673751396387499</v>
      </c>
      <c r="D7101">
        <v>15.7522707773368</v>
      </c>
      <c r="E7101" t="s">
        <v>20</v>
      </c>
      <c r="F7101">
        <v>213286.762553557</v>
      </c>
      <c r="G7101">
        <v>0</v>
      </c>
      <c r="H7101">
        <v>213286.762553557</v>
      </c>
    </row>
    <row r="7102" spans="1:9" x14ac:dyDescent="0.2">
      <c r="A7102">
        <v>810</v>
      </c>
      <c r="B7102">
        <v>19690.7229245372</v>
      </c>
      <c r="C7102">
        <v>0</v>
      </c>
      <c r="D7102">
        <v>8.7591465775212303</v>
      </c>
      <c r="E7102" t="s">
        <v>17</v>
      </c>
      <c r="F7102">
        <v>36345.507782550601</v>
      </c>
      <c r="G7102">
        <v>36345.507782550601</v>
      </c>
      <c r="H7102">
        <v>0</v>
      </c>
      <c r="I7102">
        <v>1</v>
      </c>
    </row>
    <row r="7103" spans="1:9" x14ac:dyDescent="0.2">
      <c r="A7103">
        <v>810</v>
      </c>
      <c r="B7103">
        <v>19690.7229245372</v>
      </c>
      <c r="C7103">
        <v>1.2768246323721799</v>
      </c>
      <c r="D7103">
        <v>10.0359712098934</v>
      </c>
      <c r="E7103" t="s">
        <v>18</v>
      </c>
      <c r="F7103">
        <v>43180.938252354397</v>
      </c>
      <c r="G7103">
        <v>38595.354017190002</v>
      </c>
      <c r="H7103">
        <v>4585.5842351643996</v>
      </c>
      <c r="I7103">
        <v>1.1805818605645799</v>
      </c>
    </row>
    <row r="7104" spans="1:9" x14ac:dyDescent="0.2">
      <c r="A7104">
        <v>810</v>
      </c>
      <c r="B7104">
        <v>19690.7229245372</v>
      </c>
      <c r="C7104">
        <v>2.2410504400095101</v>
      </c>
      <c r="D7104">
        <v>11.0001970175307</v>
      </c>
      <c r="E7104" t="s">
        <v>20</v>
      </c>
      <c r="F7104">
        <v>43180.938252354397</v>
      </c>
      <c r="G7104">
        <v>34378.655820218097</v>
      </c>
      <c r="H7104">
        <v>8802.2824321363096</v>
      </c>
    </row>
    <row r="7105" spans="1:9" x14ac:dyDescent="0.2">
      <c r="A7105">
        <v>810</v>
      </c>
      <c r="B7105">
        <v>19690.7229245372</v>
      </c>
      <c r="C7105">
        <v>3.6410851366061401</v>
      </c>
      <c r="D7105">
        <v>12.400231714127401</v>
      </c>
      <c r="E7105" t="s">
        <v>20</v>
      </c>
      <c r="F7105">
        <v>43180.938252354397</v>
      </c>
      <c r="G7105">
        <v>3956.32573198101</v>
      </c>
      <c r="H7105">
        <v>39224.612520373397</v>
      </c>
    </row>
    <row r="7106" spans="1:9" x14ac:dyDescent="0.2">
      <c r="A7106">
        <v>810</v>
      </c>
      <c r="B7106">
        <v>19690.7229245372</v>
      </c>
      <c r="C7106">
        <v>3.75777464040263</v>
      </c>
      <c r="D7106">
        <v>12.516921217923899</v>
      </c>
      <c r="E7106" t="s">
        <v>19</v>
      </c>
      <c r="F7106">
        <v>43351.923405078298</v>
      </c>
      <c r="G7106">
        <v>4127.3108847048998</v>
      </c>
      <c r="H7106">
        <v>39224.612520373397</v>
      </c>
      <c r="I7106">
        <v>0.90945614796307195</v>
      </c>
    </row>
    <row r="7107" spans="1:9" x14ac:dyDescent="0.2">
      <c r="A7107">
        <v>810</v>
      </c>
      <c r="B7107">
        <v>19690.7229245372</v>
      </c>
      <c r="C7107">
        <v>4.0229009630470802</v>
      </c>
      <c r="D7107">
        <v>12.7820475405683</v>
      </c>
      <c r="E7107" t="s">
        <v>19</v>
      </c>
      <c r="F7107">
        <v>42728.007348400199</v>
      </c>
      <c r="G7107">
        <v>3503.39482802677</v>
      </c>
      <c r="H7107">
        <v>39224.612520373397</v>
      </c>
      <c r="I7107">
        <v>0.83525304775581</v>
      </c>
    </row>
    <row r="7108" spans="1:9" x14ac:dyDescent="0.2">
      <c r="A7108">
        <v>810</v>
      </c>
      <c r="B7108">
        <v>19690.7229245372</v>
      </c>
      <c r="C7108">
        <v>4.4947727460676896</v>
      </c>
      <c r="D7108">
        <v>13.253919323588899</v>
      </c>
      <c r="E7108" t="s">
        <v>20</v>
      </c>
      <c r="F7108">
        <v>42728.007348400199</v>
      </c>
      <c r="G7108">
        <v>0</v>
      </c>
      <c r="H7108">
        <v>42728.007348400199</v>
      </c>
    </row>
    <row r="7109" spans="1:9" x14ac:dyDescent="0.2">
      <c r="A7109">
        <v>811</v>
      </c>
      <c r="B7109">
        <v>116228.491268187</v>
      </c>
      <c r="C7109">
        <v>0</v>
      </c>
      <c r="D7109">
        <v>9.1965979469506092</v>
      </c>
      <c r="E7109" t="s">
        <v>17</v>
      </c>
      <c r="F7109">
        <v>102097.560071449</v>
      </c>
      <c r="G7109">
        <v>102097.560071449</v>
      </c>
      <c r="H7109">
        <v>0</v>
      </c>
      <c r="I7109">
        <v>1</v>
      </c>
    </row>
    <row r="7110" spans="1:9" x14ac:dyDescent="0.2">
      <c r="A7110">
        <v>811</v>
      </c>
      <c r="B7110">
        <v>116228.491268187</v>
      </c>
      <c r="C7110">
        <v>0.41300665408085002</v>
      </c>
      <c r="D7110">
        <v>9.6096046010314708</v>
      </c>
      <c r="E7110" t="s">
        <v>18</v>
      </c>
      <c r="F7110">
        <v>115082.77446868899</v>
      </c>
      <c r="G7110">
        <v>109379.8784816</v>
      </c>
      <c r="H7110">
        <v>5702.8959870887402</v>
      </c>
      <c r="I7110">
        <v>1.12488202757473</v>
      </c>
    </row>
    <row r="7111" spans="1:9" x14ac:dyDescent="0.2">
      <c r="A7111">
        <v>811</v>
      </c>
      <c r="B7111">
        <v>116228.491268187</v>
      </c>
      <c r="C7111">
        <v>1.46490226481598</v>
      </c>
      <c r="D7111">
        <v>10.661500211766599</v>
      </c>
      <c r="E7111" t="s">
        <v>18</v>
      </c>
      <c r="F7111">
        <v>133226.25711522199</v>
      </c>
      <c r="G7111">
        <v>122474.30402703201</v>
      </c>
      <c r="H7111">
        <v>10751.953088190399</v>
      </c>
      <c r="I7111">
        <v>1.15954945836489</v>
      </c>
    </row>
    <row r="7112" spans="1:9" x14ac:dyDescent="0.2">
      <c r="A7112">
        <v>811</v>
      </c>
      <c r="B7112">
        <v>116228.491268187</v>
      </c>
      <c r="C7112">
        <v>1.8835070602249999</v>
      </c>
      <c r="D7112">
        <v>11.0801050071756</v>
      </c>
      <c r="E7112" t="s">
        <v>19</v>
      </c>
      <c r="F7112">
        <v>147820.35288831699</v>
      </c>
      <c r="G7112">
        <v>137068.399800126</v>
      </c>
      <c r="H7112">
        <v>10751.953088190399</v>
      </c>
      <c r="I7112">
        <v>1.1166618158783701</v>
      </c>
    </row>
    <row r="7113" spans="1:9" x14ac:dyDescent="0.2">
      <c r="A7113">
        <v>811</v>
      </c>
      <c r="B7113">
        <v>116228.491268187</v>
      </c>
      <c r="C7113">
        <v>2.2694047170105902</v>
      </c>
      <c r="D7113">
        <v>11.4660026639612</v>
      </c>
      <c r="E7113" t="s">
        <v>19</v>
      </c>
      <c r="F7113">
        <v>163869.57058086401</v>
      </c>
      <c r="G7113">
        <v>153117.61749267401</v>
      </c>
      <c r="H7113">
        <v>10751.953088190399</v>
      </c>
      <c r="I7113">
        <v>1.11480729667416</v>
      </c>
    </row>
    <row r="7114" spans="1:9" x14ac:dyDescent="0.2">
      <c r="A7114">
        <v>811</v>
      </c>
      <c r="B7114">
        <v>116228.491268187</v>
      </c>
      <c r="C7114">
        <v>2.3769798581136401</v>
      </c>
      <c r="D7114">
        <v>11.5735778050643</v>
      </c>
      <c r="E7114" t="s">
        <v>19</v>
      </c>
      <c r="F7114">
        <v>213675.964354953</v>
      </c>
      <c r="G7114">
        <v>202924.011266763</v>
      </c>
      <c r="H7114">
        <v>10751.953088190399</v>
      </c>
      <c r="I7114">
        <v>1.32453892627004</v>
      </c>
    </row>
    <row r="7115" spans="1:9" x14ac:dyDescent="0.2">
      <c r="A7115">
        <v>811</v>
      </c>
      <c r="B7115">
        <v>116228.491268187</v>
      </c>
      <c r="C7115">
        <v>3.1932810389676698</v>
      </c>
      <c r="D7115">
        <v>12.389878985918299</v>
      </c>
      <c r="E7115" t="s">
        <v>20</v>
      </c>
      <c r="F7115">
        <v>213675.964354953</v>
      </c>
      <c r="G7115">
        <v>196978.76755246299</v>
      </c>
      <c r="H7115">
        <v>16697.196802490002</v>
      </c>
    </row>
    <row r="7116" spans="1:9" x14ac:dyDescent="0.2">
      <c r="A7116">
        <v>811</v>
      </c>
      <c r="B7116">
        <v>116228.491268187</v>
      </c>
      <c r="C7116">
        <v>3.4686715557127901</v>
      </c>
      <c r="D7116">
        <v>12.665269502663399</v>
      </c>
      <c r="E7116" t="s">
        <v>19</v>
      </c>
      <c r="F7116">
        <v>218836.820377364</v>
      </c>
      <c r="G7116">
        <v>202139.62357487399</v>
      </c>
      <c r="H7116">
        <v>16697.196802490002</v>
      </c>
      <c r="I7116">
        <v>1.0202119390364801</v>
      </c>
    </row>
    <row r="7117" spans="1:9" x14ac:dyDescent="0.2">
      <c r="A7117">
        <v>811</v>
      </c>
      <c r="B7117">
        <v>116228.491268187</v>
      </c>
      <c r="C7117">
        <v>4.0171190185160697</v>
      </c>
      <c r="D7117">
        <v>13.2137169654667</v>
      </c>
      <c r="E7117" t="s">
        <v>20</v>
      </c>
      <c r="F7117">
        <v>218836.820377364</v>
      </c>
      <c r="G7117">
        <v>196308.876658811</v>
      </c>
      <c r="H7117">
        <v>22527.943718553499</v>
      </c>
    </row>
    <row r="7118" spans="1:9" x14ac:dyDescent="0.2">
      <c r="A7118">
        <v>811</v>
      </c>
      <c r="B7118">
        <v>116228.491268187</v>
      </c>
      <c r="C7118">
        <v>4.4344111983051002</v>
      </c>
      <c r="D7118">
        <v>13.6310091452557</v>
      </c>
      <c r="E7118" t="s">
        <v>19</v>
      </c>
      <c r="F7118">
        <v>246017.84897012799</v>
      </c>
      <c r="G7118">
        <v>223489.905251574</v>
      </c>
      <c r="H7118">
        <v>22527.943718553499</v>
      </c>
      <c r="I7118">
        <v>1.13248312457366</v>
      </c>
    </row>
    <row r="7119" spans="1:9" x14ac:dyDescent="0.2">
      <c r="A7119">
        <v>811</v>
      </c>
      <c r="B7119">
        <v>116228.491268187</v>
      </c>
      <c r="C7119">
        <v>5.2562076184316204</v>
      </c>
      <c r="D7119">
        <v>14.452805565382199</v>
      </c>
      <c r="E7119" t="s">
        <v>18</v>
      </c>
      <c r="F7119">
        <v>221422.12057845399</v>
      </c>
      <c r="G7119">
        <v>193593.533585311</v>
      </c>
      <c r="H7119">
        <v>27828.586993143799</v>
      </c>
      <c r="I7119">
        <v>0.88592442601022003</v>
      </c>
    </row>
    <row r="7120" spans="1:9" x14ac:dyDescent="0.2">
      <c r="A7120">
        <v>811</v>
      </c>
      <c r="B7120">
        <v>116228.491268187</v>
      </c>
      <c r="C7120">
        <v>5.6617669261385997</v>
      </c>
      <c r="D7120">
        <v>14.858364873089201</v>
      </c>
      <c r="E7120" t="s">
        <v>19</v>
      </c>
      <c r="F7120">
        <v>221855.73498260701</v>
      </c>
      <c r="G7120">
        <v>194027.14798946399</v>
      </c>
      <c r="H7120">
        <v>27828.586993143799</v>
      </c>
      <c r="I7120">
        <v>0.99994123084067799</v>
      </c>
    </row>
    <row r="7121" spans="1:9" x14ac:dyDescent="0.2">
      <c r="A7121">
        <v>811</v>
      </c>
      <c r="B7121">
        <v>116228.491268187</v>
      </c>
      <c r="C7121">
        <v>5.8607897168461598</v>
      </c>
      <c r="D7121">
        <v>15.057387663796799</v>
      </c>
      <c r="E7121" t="s">
        <v>19</v>
      </c>
      <c r="F7121">
        <v>202260.37007585401</v>
      </c>
      <c r="G7121">
        <v>174431.78308271</v>
      </c>
      <c r="H7121">
        <v>27828.586993143799</v>
      </c>
      <c r="I7121">
        <v>0.897980500141349</v>
      </c>
    </row>
    <row r="7122" spans="1:9" x14ac:dyDescent="0.2">
      <c r="A7122">
        <v>811</v>
      </c>
      <c r="B7122">
        <v>116228.491268187</v>
      </c>
      <c r="C7122">
        <v>5.9293768231659403</v>
      </c>
      <c r="D7122">
        <v>15.125974770116599</v>
      </c>
      <c r="E7122" t="s">
        <v>18</v>
      </c>
      <c r="F7122">
        <v>196371.27908519399</v>
      </c>
      <c r="G7122">
        <v>162349.26946226499</v>
      </c>
      <c r="H7122">
        <v>34022.009622929101</v>
      </c>
      <c r="I7122">
        <v>0.96585623517158103</v>
      </c>
    </row>
    <row r="7123" spans="1:9" x14ac:dyDescent="0.2">
      <c r="A7123">
        <v>811</v>
      </c>
      <c r="B7123">
        <v>116228.491268187</v>
      </c>
      <c r="C7123">
        <v>6.7872641488275596</v>
      </c>
      <c r="D7123">
        <v>15.9838620957782</v>
      </c>
      <c r="E7123" t="s">
        <v>20</v>
      </c>
      <c r="F7123">
        <v>196371.27908519399</v>
      </c>
      <c r="G7123">
        <v>12768.0125769604</v>
      </c>
      <c r="H7123">
        <v>183603.266508234</v>
      </c>
    </row>
    <row r="7124" spans="1:9" x14ac:dyDescent="0.2">
      <c r="A7124">
        <v>811</v>
      </c>
      <c r="B7124">
        <v>116228.491268187</v>
      </c>
      <c r="C7124">
        <v>7.0065760735006899</v>
      </c>
      <c r="D7124">
        <v>16.2031740204513</v>
      </c>
      <c r="E7124" t="s">
        <v>19</v>
      </c>
      <c r="F7124">
        <v>194297.90230007999</v>
      </c>
      <c r="G7124">
        <v>10694.6357918467</v>
      </c>
      <c r="H7124">
        <v>183603.266508234</v>
      </c>
      <c r="I7124">
        <v>0.75667479979091301</v>
      </c>
    </row>
    <row r="7125" spans="1:9" x14ac:dyDescent="0.2">
      <c r="A7125">
        <v>811</v>
      </c>
      <c r="B7125">
        <v>116228.491268187</v>
      </c>
      <c r="C7125">
        <v>7.4499796285826898</v>
      </c>
      <c r="D7125">
        <v>16.6465775755333</v>
      </c>
      <c r="E7125" t="s">
        <v>18</v>
      </c>
      <c r="F7125">
        <v>192950.22913563901</v>
      </c>
      <c r="G7125">
        <v>0</v>
      </c>
      <c r="H7125">
        <v>192950.22913563901</v>
      </c>
      <c r="I7125">
        <v>0.83442529489474504</v>
      </c>
    </row>
    <row r="7126" spans="1:9" x14ac:dyDescent="0.2">
      <c r="A7126">
        <v>812</v>
      </c>
      <c r="B7126">
        <v>122831.312452235</v>
      </c>
      <c r="C7126">
        <v>0</v>
      </c>
      <c r="D7126">
        <v>10.0095025062078</v>
      </c>
      <c r="E7126" t="s">
        <v>17</v>
      </c>
      <c r="F7126">
        <v>51546.102450912404</v>
      </c>
      <c r="G7126">
        <v>51546.102450912404</v>
      </c>
      <c r="H7126">
        <v>0</v>
      </c>
      <c r="I7126">
        <v>1</v>
      </c>
    </row>
    <row r="7127" spans="1:9" x14ac:dyDescent="0.2">
      <c r="A7127">
        <v>812</v>
      </c>
      <c r="B7127">
        <v>122831.312452235</v>
      </c>
      <c r="C7127">
        <v>6.3031081453280802</v>
      </c>
      <c r="D7127">
        <v>16.312610651535799</v>
      </c>
      <c r="E7127" t="s">
        <v>18</v>
      </c>
      <c r="F7127">
        <v>52565.128582188598</v>
      </c>
      <c r="G7127">
        <v>34744.871783875198</v>
      </c>
      <c r="H7127">
        <v>17820.256798313399</v>
      </c>
      <c r="I7127">
        <v>0.98843916538591703</v>
      </c>
    </row>
    <row r="7128" spans="1:9" x14ac:dyDescent="0.2">
      <c r="A7128">
        <v>812</v>
      </c>
      <c r="B7128">
        <v>122831.312452235</v>
      </c>
      <c r="C7128">
        <v>8.9704597168380893</v>
      </c>
      <c r="D7128">
        <v>18.979962223045799</v>
      </c>
      <c r="E7128" t="s">
        <v>17</v>
      </c>
      <c r="F7128">
        <v>312704.74388247699</v>
      </c>
      <c r="G7128">
        <v>294884.487084163</v>
      </c>
      <c r="H7128">
        <v>17820.256798313399</v>
      </c>
      <c r="I7128">
        <v>5.8708612730849099</v>
      </c>
    </row>
    <row r="7129" spans="1:9" x14ac:dyDescent="0.2">
      <c r="A7129">
        <v>812</v>
      </c>
      <c r="B7129">
        <v>122831.312452235</v>
      </c>
      <c r="C7129">
        <v>9.9491124089782694</v>
      </c>
      <c r="D7129">
        <v>19.958614915186001</v>
      </c>
      <c r="E7129" t="s">
        <v>20</v>
      </c>
      <c r="F7129">
        <v>312704.74388247699</v>
      </c>
      <c r="G7129">
        <v>275428.89727103303</v>
      </c>
      <c r="H7129">
        <v>37275.846611443601</v>
      </c>
    </row>
    <row r="7130" spans="1:9" x14ac:dyDescent="0.2">
      <c r="A7130">
        <v>812</v>
      </c>
      <c r="B7130">
        <v>122831.312452235</v>
      </c>
      <c r="C7130">
        <v>11.725629067071701</v>
      </c>
      <c r="D7130">
        <v>21.735131573279499</v>
      </c>
      <c r="E7130" t="s">
        <v>19</v>
      </c>
      <c r="F7130">
        <v>310274.15245843201</v>
      </c>
      <c r="G7130">
        <v>272998.30584698898</v>
      </c>
      <c r="H7130">
        <v>37275.846611443601</v>
      </c>
      <c r="I7130">
        <v>0.97591404791818703</v>
      </c>
    </row>
    <row r="7131" spans="1:9" x14ac:dyDescent="0.2">
      <c r="A7131">
        <v>812</v>
      </c>
      <c r="B7131">
        <v>122831.312452235</v>
      </c>
      <c r="C7131">
        <v>13.6800354810974</v>
      </c>
      <c r="D7131">
        <v>23.689537987305101</v>
      </c>
      <c r="E7131" t="s">
        <v>19</v>
      </c>
      <c r="F7131">
        <v>289631.02893233602</v>
      </c>
      <c r="G7131">
        <v>252355.182320892</v>
      </c>
      <c r="H7131">
        <v>37275.846611443601</v>
      </c>
      <c r="I7131">
        <v>0.91416810253429404</v>
      </c>
    </row>
    <row r="7132" spans="1:9" x14ac:dyDescent="0.2">
      <c r="A7132">
        <v>812</v>
      </c>
      <c r="B7132">
        <v>122831.312452235</v>
      </c>
      <c r="C7132">
        <v>14.964313738717699</v>
      </c>
      <c r="D7132">
        <v>24.973816244925398</v>
      </c>
      <c r="E7132" t="s">
        <v>19</v>
      </c>
      <c r="F7132">
        <v>270147.918637603</v>
      </c>
      <c r="G7132">
        <v>232872.07202615999</v>
      </c>
      <c r="H7132">
        <v>37275.846611443601</v>
      </c>
      <c r="I7132">
        <v>0.91601017469096102</v>
      </c>
    </row>
    <row r="7133" spans="1:9" x14ac:dyDescent="0.2">
      <c r="A7133">
        <v>812</v>
      </c>
      <c r="B7133">
        <v>122831.312452235</v>
      </c>
      <c r="C7133">
        <v>16.769055258262998</v>
      </c>
      <c r="D7133">
        <v>26.778557764470801</v>
      </c>
      <c r="E7133" t="s">
        <v>20</v>
      </c>
      <c r="F7133">
        <v>270147.918637603</v>
      </c>
      <c r="G7133">
        <v>23094.8025279543</v>
      </c>
      <c r="H7133">
        <v>247053.11610964901</v>
      </c>
    </row>
    <row r="7134" spans="1:9" x14ac:dyDescent="0.2">
      <c r="A7134">
        <v>812</v>
      </c>
      <c r="B7134">
        <v>122831.312452235</v>
      </c>
      <c r="C7134">
        <v>18.885819946128301</v>
      </c>
      <c r="D7134">
        <v>28.895322452336</v>
      </c>
      <c r="E7134" t="s">
        <v>20</v>
      </c>
      <c r="F7134">
        <v>270147.918637603</v>
      </c>
      <c r="G7134">
        <v>0</v>
      </c>
      <c r="H7134">
        <v>270147.918637603</v>
      </c>
    </row>
    <row r="7135" spans="1:9" x14ac:dyDescent="0.2">
      <c r="A7135">
        <v>813</v>
      </c>
      <c r="B7135">
        <v>4397.7743535816899</v>
      </c>
      <c r="C7135">
        <v>0</v>
      </c>
      <c r="D7135">
        <v>9.7171312915596193</v>
      </c>
      <c r="E7135" t="s">
        <v>17</v>
      </c>
      <c r="F7135">
        <v>9085.3658544123191</v>
      </c>
      <c r="G7135">
        <v>9085.3658544123191</v>
      </c>
      <c r="H7135">
        <v>0</v>
      </c>
      <c r="I7135">
        <v>1</v>
      </c>
    </row>
    <row r="7136" spans="1:9" x14ac:dyDescent="0.2">
      <c r="A7136">
        <v>813</v>
      </c>
      <c r="B7136">
        <v>4397.7743535816899</v>
      </c>
      <c r="C7136">
        <v>0.77630914375670002</v>
      </c>
      <c r="D7136">
        <v>10.4934404353163</v>
      </c>
      <c r="E7136" t="s">
        <v>20</v>
      </c>
      <c r="F7136">
        <v>9085.3658544123191</v>
      </c>
      <c r="G7136">
        <v>0</v>
      </c>
      <c r="H7136">
        <v>9085.3658544123191</v>
      </c>
    </row>
    <row r="7137" spans="1:9" x14ac:dyDescent="0.2">
      <c r="A7137">
        <v>814</v>
      </c>
      <c r="B7137">
        <v>185575.37996046801</v>
      </c>
      <c r="C7137">
        <v>0</v>
      </c>
      <c r="D7137">
        <v>10.528769139569899</v>
      </c>
      <c r="E7137" t="s">
        <v>17</v>
      </c>
      <c r="F7137">
        <v>33195.795883695202</v>
      </c>
      <c r="G7137">
        <v>33195.795883695202</v>
      </c>
      <c r="H7137">
        <v>0</v>
      </c>
      <c r="I7137">
        <v>1</v>
      </c>
    </row>
    <row r="7138" spans="1:9" x14ac:dyDescent="0.2">
      <c r="A7138">
        <v>814</v>
      </c>
      <c r="B7138">
        <v>185575.37996046801</v>
      </c>
      <c r="C7138">
        <v>2.5502182104202502</v>
      </c>
      <c r="D7138">
        <v>13.078987349990101</v>
      </c>
      <c r="E7138" t="s">
        <v>20</v>
      </c>
      <c r="F7138">
        <v>33195.795883695202</v>
      </c>
      <c r="G7138">
        <v>30099.590984410101</v>
      </c>
      <c r="H7138">
        <v>3096.2048992851201</v>
      </c>
    </row>
    <row r="7139" spans="1:9" x14ac:dyDescent="0.2">
      <c r="A7139">
        <v>814</v>
      </c>
      <c r="B7139">
        <v>185575.37996046801</v>
      </c>
      <c r="C7139">
        <v>5.0076160608075</v>
      </c>
      <c r="D7139">
        <v>15.536385200377399</v>
      </c>
      <c r="E7139" t="s">
        <v>18</v>
      </c>
      <c r="F7139">
        <v>42425.485756517599</v>
      </c>
      <c r="G7139">
        <v>36512.211977423503</v>
      </c>
      <c r="H7139">
        <v>5913.2737790941001</v>
      </c>
      <c r="I7139">
        <v>1.2721249693204</v>
      </c>
    </row>
    <row r="7140" spans="1:9" x14ac:dyDescent="0.2">
      <c r="A7140">
        <v>814</v>
      </c>
      <c r="B7140">
        <v>185575.37996046801</v>
      </c>
      <c r="C7140">
        <v>8.0599747265564101</v>
      </c>
      <c r="D7140">
        <v>18.5887438661263</v>
      </c>
      <c r="E7140" t="s">
        <v>20</v>
      </c>
      <c r="F7140">
        <v>42425.485756517599</v>
      </c>
      <c r="G7140">
        <v>33295.691252846998</v>
      </c>
      <c r="H7140">
        <v>9129.7945036706606</v>
      </c>
    </row>
    <row r="7141" spans="1:9" x14ac:dyDescent="0.2">
      <c r="A7141">
        <v>814</v>
      </c>
      <c r="B7141">
        <v>185575.37996046801</v>
      </c>
      <c r="C7141">
        <v>12.9924440012487</v>
      </c>
      <c r="D7141">
        <v>23.521213140818499</v>
      </c>
      <c r="E7141" t="s">
        <v>18</v>
      </c>
      <c r="F7141">
        <v>45061.522141692003</v>
      </c>
      <c r="G7141">
        <v>33034.397394546097</v>
      </c>
      <c r="H7141">
        <v>12027.124747145899</v>
      </c>
      <c r="I7141">
        <v>1.0267150452707601</v>
      </c>
    </row>
    <row r="7142" spans="1:9" x14ac:dyDescent="0.2">
      <c r="A7142">
        <v>814</v>
      </c>
      <c r="B7142">
        <v>185575.37996046801</v>
      </c>
      <c r="C7142">
        <v>13.684973352465001</v>
      </c>
      <c r="D7142">
        <v>24.2137424920349</v>
      </c>
      <c r="E7142" t="s">
        <v>17</v>
      </c>
      <c r="F7142">
        <v>326777.46892576001</v>
      </c>
      <c r="G7142">
        <v>314750.34417861397</v>
      </c>
      <c r="H7142">
        <v>12027.124747145899</v>
      </c>
      <c r="I7142">
        <v>7.22698709150621</v>
      </c>
    </row>
    <row r="7143" spans="1:9" x14ac:dyDescent="0.2">
      <c r="A7143">
        <v>814</v>
      </c>
      <c r="B7143">
        <v>185575.37996046801</v>
      </c>
      <c r="C7143">
        <v>16.1483837967832</v>
      </c>
      <c r="D7143">
        <v>26.677152936353099</v>
      </c>
      <c r="E7143" t="s">
        <v>18</v>
      </c>
      <c r="F7143">
        <v>316310.688961907</v>
      </c>
      <c r="G7143">
        <v>301456.13496552798</v>
      </c>
      <c r="H7143">
        <v>14854.5539963797</v>
      </c>
      <c r="I7143">
        <v>0.95456424431966702</v>
      </c>
    </row>
    <row r="7144" spans="1:9" x14ac:dyDescent="0.2">
      <c r="A7144">
        <v>814</v>
      </c>
      <c r="B7144">
        <v>185575.37996046801</v>
      </c>
      <c r="C7144">
        <v>20.662488684581199</v>
      </c>
      <c r="D7144">
        <v>31.191257824150998</v>
      </c>
      <c r="E7144" t="s">
        <v>19</v>
      </c>
      <c r="F7144">
        <v>275998.30410290201</v>
      </c>
      <c r="G7144">
        <v>261143.750106522</v>
      </c>
      <c r="H7144">
        <v>14854.5539963797</v>
      </c>
      <c r="I7144">
        <v>0.84604086452268201</v>
      </c>
    </row>
    <row r="7145" spans="1:9" x14ac:dyDescent="0.2">
      <c r="A7145">
        <v>814</v>
      </c>
      <c r="B7145">
        <v>185575.37996046801</v>
      </c>
      <c r="C7145">
        <v>23.050037505971002</v>
      </c>
      <c r="D7145">
        <v>33.578806645540901</v>
      </c>
      <c r="E7145" t="s">
        <v>20</v>
      </c>
      <c r="F7145">
        <v>275998.30410290201</v>
      </c>
      <c r="G7145">
        <v>258110.140129871</v>
      </c>
      <c r="H7145">
        <v>17888.163973030401</v>
      </c>
    </row>
    <row r="7146" spans="1:9" x14ac:dyDescent="0.2">
      <c r="A7146">
        <v>814</v>
      </c>
      <c r="B7146">
        <v>185575.37996046801</v>
      </c>
      <c r="C7146">
        <v>24.967294517485499</v>
      </c>
      <c r="D7146">
        <v>35.496063657055402</v>
      </c>
      <c r="E7146" t="s">
        <v>18</v>
      </c>
      <c r="F7146">
        <v>255754.00298150201</v>
      </c>
      <c r="G7146">
        <v>12787.700149075101</v>
      </c>
      <c r="H7146">
        <v>242966.302832427</v>
      </c>
      <c r="I7146">
        <v>0.90067355395809801</v>
      </c>
    </row>
    <row r="7147" spans="1:9" x14ac:dyDescent="0.2">
      <c r="A7147">
        <v>814</v>
      </c>
      <c r="B7147">
        <v>185575.37996046801</v>
      </c>
      <c r="C7147">
        <v>25.133716510602699</v>
      </c>
      <c r="D7147">
        <v>35.662485650172599</v>
      </c>
      <c r="E7147" t="s">
        <v>17</v>
      </c>
      <c r="F7147">
        <v>261981.342416864</v>
      </c>
      <c r="G7147">
        <v>19015.039584437502</v>
      </c>
      <c r="H7147">
        <v>242966.302832427</v>
      </c>
      <c r="I7147">
        <v>2.1998068910001201</v>
      </c>
    </row>
    <row r="7148" spans="1:9" x14ac:dyDescent="0.2">
      <c r="A7148">
        <v>814</v>
      </c>
      <c r="B7148">
        <v>185575.37996046801</v>
      </c>
      <c r="C7148">
        <v>26.816954412311901</v>
      </c>
      <c r="D7148">
        <v>37.345723551881797</v>
      </c>
      <c r="E7148" t="s">
        <v>18</v>
      </c>
      <c r="F7148">
        <v>260731.79973823801</v>
      </c>
      <c r="G7148">
        <v>0</v>
      </c>
      <c r="H7148">
        <v>260731.79973823801</v>
      </c>
      <c r="I7148">
        <v>0.82049851527631601</v>
      </c>
    </row>
    <row r="7149" spans="1:9" x14ac:dyDescent="0.2">
      <c r="A7149">
        <v>815</v>
      </c>
      <c r="B7149">
        <v>86680.575906751794</v>
      </c>
      <c r="C7149">
        <v>0</v>
      </c>
      <c r="D7149">
        <v>14.097170055570899</v>
      </c>
      <c r="E7149" t="s">
        <v>17</v>
      </c>
      <c r="F7149">
        <v>43362.216255367101</v>
      </c>
      <c r="G7149">
        <v>43362.216255367101</v>
      </c>
      <c r="H7149">
        <v>0</v>
      </c>
      <c r="I7149">
        <v>1</v>
      </c>
    </row>
    <row r="7150" spans="1:9" x14ac:dyDescent="0.2">
      <c r="A7150">
        <v>815</v>
      </c>
      <c r="B7150">
        <v>86680.575906751794</v>
      </c>
      <c r="C7150">
        <v>2.1361564954472501</v>
      </c>
      <c r="D7150">
        <v>16.233326551018099</v>
      </c>
      <c r="E7150" t="s">
        <v>20</v>
      </c>
      <c r="F7150">
        <v>43362.216255367101</v>
      </c>
      <c r="G7150">
        <v>33729.976725357301</v>
      </c>
      <c r="H7150">
        <v>9632.2395300097505</v>
      </c>
    </row>
    <row r="7151" spans="1:9" x14ac:dyDescent="0.2">
      <c r="A7151">
        <v>815</v>
      </c>
      <c r="B7151">
        <v>86680.575906751794</v>
      </c>
      <c r="C7151">
        <v>3.7916255582207201</v>
      </c>
      <c r="D7151">
        <v>17.888795613791601</v>
      </c>
      <c r="E7151" t="s">
        <v>19</v>
      </c>
      <c r="F7151">
        <v>56942.221740020599</v>
      </c>
      <c r="G7151">
        <v>47309.982210010901</v>
      </c>
      <c r="H7151">
        <v>9632.2395300097505</v>
      </c>
      <c r="I7151">
        <v>1.3712160969060301</v>
      </c>
    </row>
    <row r="7152" spans="1:9" x14ac:dyDescent="0.2">
      <c r="A7152">
        <v>815</v>
      </c>
      <c r="B7152">
        <v>86680.575906751794</v>
      </c>
      <c r="C7152">
        <v>5.1530197228305301</v>
      </c>
      <c r="D7152">
        <v>19.250189778401399</v>
      </c>
      <c r="E7152" t="s">
        <v>20</v>
      </c>
      <c r="F7152">
        <v>56942.221740020599</v>
      </c>
      <c r="G7152">
        <v>35612.175900958602</v>
      </c>
      <c r="H7152">
        <v>21330.045839062099</v>
      </c>
    </row>
    <row r="7153" spans="1:9" x14ac:dyDescent="0.2">
      <c r="A7153">
        <v>815</v>
      </c>
      <c r="B7153">
        <v>86680.575906751794</v>
      </c>
      <c r="C7153">
        <v>5.6275900219807804</v>
      </c>
      <c r="D7153">
        <v>19.724760077551601</v>
      </c>
      <c r="E7153" t="s">
        <v>19</v>
      </c>
      <c r="F7153">
        <v>56784.592109894198</v>
      </c>
      <c r="G7153">
        <v>35454.546270832201</v>
      </c>
      <c r="H7153">
        <v>21330.045839062099</v>
      </c>
      <c r="I7153">
        <v>0.98114635464504296</v>
      </c>
    </row>
    <row r="7154" spans="1:9" x14ac:dyDescent="0.2">
      <c r="A7154">
        <v>815</v>
      </c>
      <c r="B7154">
        <v>86680.575906751794</v>
      </c>
      <c r="C7154">
        <v>6.4568943465148401</v>
      </c>
      <c r="D7154">
        <v>20.5540644020857</v>
      </c>
      <c r="E7154" t="s">
        <v>17</v>
      </c>
      <c r="F7154">
        <v>317899.36268983001</v>
      </c>
      <c r="G7154">
        <v>296569.31685076799</v>
      </c>
      <c r="H7154">
        <v>21330.045839062099</v>
      </c>
      <c r="I7154">
        <v>5.5754009764896102</v>
      </c>
    </row>
    <row r="7155" spans="1:9" x14ac:dyDescent="0.2">
      <c r="A7155">
        <v>815</v>
      </c>
      <c r="B7155">
        <v>86680.575906751794</v>
      </c>
      <c r="C7155">
        <v>7.8005752365915502</v>
      </c>
      <c r="D7155">
        <v>21.897745292162401</v>
      </c>
      <c r="E7155" t="s">
        <v>20</v>
      </c>
      <c r="F7155">
        <v>317899.36268983001</v>
      </c>
      <c r="G7155">
        <v>284613.78845038603</v>
      </c>
      <c r="H7155">
        <v>33285.574239444097</v>
      </c>
    </row>
    <row r="7156" spans="1:9" x14ac:dyDescent="0.2">
      <c r="A7156">
        <v>815</v>
      </c>
      <c r="B7156">
        <v>86680.575906751794</v>
      </c>
      <c r="C7156">
        <v>9.2238951250011105</v>
      </c>
      <c r="D7156">
        <v>23.321065180571999</v>
      </c>
      <c r="E7156" t="s">
        <v>18</v>
      </c>
      <c r="F7156">
        <v>317839.20616144902</v>
      </c>
      <c r="G7156">
        <v>271337.29778945103</v>
      </c>
      <c r="H7156">
        <v>46501.908371997597</v>
      </c>
      <c r="I7156">
        <v>0.98459532642609504</v>
      </c>
    </row>
    <row r="7157" spans="1:9" x14ac:dyDescent="0.2">
      <c r="A7157">
        <v>815</v>
      </c>
      <c r="B7157">
        <v>86680.575906751794</v>
      </c>
      <c r="C7157">
        <v>10.629740420007399</v>
      </c>
      <c r="D7157">
        <v>24.7269104755783</v>
      </c>
      <c r="E7157" t="s">
        <v>19</v>
      </c>
      <c r="F7157">
        <v>297202.37905974302</v>
      </c>
      <c r="G7157">
        <v>250700.47068774601</v>
      </c>
      <c r="H7157">
        <v>46501.908371997597</v>
      </c>
      <c r="I7157">
        <v>0.916347173758155</v>
      </c>
    </row>
    <row r="7158" spans="1:9" x14ac:dyDescent="0.2">
      <c r="A7158">
        <v>815</v>
      </c>
      <c r="B7158">
        <v>86680.575906751794</v>
      </c>
      <c r="C7158">
        <v>12.288649632307401</v>
      </c>
      <c r="D7158">
        <v>26.3858196878783</v>
      </c>
      <c r="E7158" t="s">
        <v>19</v>
      </c>
      <c r="F7158">
        <v>284920.63178044598</v>
      </c>
      <c r="G7158">
        <v>238418.72340844799</v>
      </c>
      <c r="H7158">
        <v>46501.908371997597</v>
      </c>
      <c r="I7158">
        <v>0.94171478948445297</v>
      </c>
    </row>
    <row r="7159" spans="1:9" x14ac:dyDescent="0.2">
      <c r="A7159">
        <v>815</v>
      </c>
      <c r="B7159">
        <v>86680.575906751794</v>
      </c>
      <c r="C7159">
        <v>13.079815167787</v>
      </c>
      <c r="D7159">
        <v>27.1769852233578</v>
      </c>
      <c r="E7159" t="s">
        <v>18</v>
      </c>
      <c r="F7159">
        <v>264510.29573473497</v>
      </c>
      <c r="G7159">
        <v>29223.882657769002</v>
      </c>
      <c r="H7159">
        <v>235286.41307696601</v>
      </c>
      <c r="I7159">
        <v>0.91005597018603301</v>
      </c>
    </row>
    <row r="7160" spans="1:9" x14ac:dyDescent="0.2">
      <c r="A7160">
        <v>815</v>
      </c>
      <c r="B7160">
        <v>86680.575906751794</v>
      </c>
      <c r="C7160">
        <v>14.4037194062163</v>
      </c>
      <c r="D7160">
        <v>28.5008894617871</v>
      </c>
      <c r="E7160" t="s">
        <v>18</v>
      </c>
      <c r="F7160">
        <v>261833.225525046</v>
      </c>
      <c r="G7160">
        <v>0</v>
      </c>
      <c r="H7160">
        <v>261833.225525046</v>
      </c>
      <c r="I7160">
        <v>0.84986372816808398</v>
      </c>
    </row>
    <row r="7161" spans="1:9" x14ac:dyDescent="0.2">
      <c r="A7161">
        <v>816</v>
      </c>
      <c r="B7161">
        <v>110488.13269253301</v>
      </c>
      <c r="C7161">
        <v>0</v>
      </c>
      <c r="D7161">
        <v>9.0912327091035401</v>
      </c>
      <c r="E7161" t="s">
        <v>17</v>
      </c>
      <c r="F7161">
        <v>67388.900238375601</v>
      </c>
      <c r="G7161">
        <v>67388.900238375601</v>
      </c>
      <c r="H7161">
        <v>0</v>
      </c>
      <c r="I7161">
        <v>1</v>
      </c>
    </row>
    <row r="7162" spans="1:9" x14ac:dyDescent="0.2">
      <c r="A7162">
        <v>816</v>
      </c>
      <c r="B7162">
        <v>110488.13269253301</v>
      </c>
      <c r="C7162">
        <v>2.8472434220965401</v>
      </c>
      <c r="D7162">
        <v>11.938476131200099</v>
      </c>
      <c r="E7162" t="s">
        <v>20</v>
      </c>
      <c r="F7162">
        <v>67388.900238375601</v>
      </c>
      <c r="G7162">
        <v>58118.344681051101</v>
      </c>
      <c r="H7162">
        <v>9270.5555573246002</v>
      </c>
    </row>
    <row r="7163" spans="1:9" x14ac:dyDescent="0.2">
      <c r="A7163">
        <v>816</v>
      </c>
      <c r="B7163">
        <v>110488.13269253301</v>
      </c>
      <c r="C7163">
        <v>7.5900233885332202</v>
      </c>
      <c r="D7163">
        <v>16.681256097636801</v>
      </c>
      <c r="E7163" t="s">
        <v>18</v>
      </c>
      <c r="F7163">
        <v>65244.983252203201</v>
      </c>
      <c r="G7163">
        <v>40413.080438416197</v>
      </c>
      <c r="H7163">
        <v>24831.902813787001</v>
      </c>
      <c r="I7163">
        <v>0.92171064961588201</v>
      </c>
    </row>
    <row r="7164" spans="1:9" x14ac:dyDescent="0.2">
      <c r="A7164">
        <v>816</v>
      </c>
      <c r="B7164">
        <v>110488.13269253301</v>
      </c>
      <c r="C7164">
        <v>10.410692840372</v>
      </c>
      <c r="D7164">
        <v>19.501925549475601</v>
      </c>
      <c r="E7164" t="s">
        <v>17</v>
      </c>
      <c r="F7164">
        <v>285617.51518250199</v>
      </c>
      <c r="G7164">
        <v>260785.612368715</v>
      </c>
      <c r="H7164">
        <v>24831.902813787001</v>
      </c>
      <c r="I7164">
        <v>4.3169115671091296</v>
      </c>
    </row>
    <row r="7165" spans="1:9" x14ac:dyDescent="0.2">
      <c r="A7165">
        <v>816</v>
      </c>
      <c r="B7165">
        <v>110488.13269253301</v>
      </c>
      <c r="C7165">
        <v>10.4687170664133</v>
      </c>
      <c r="D7165">
        <v>19.559949775516799</v>
      </c>
      <c r="E7165" t="s">
        <v>20</v>
      </c>
      <c r="F7165">
        <v>285617.51518250199</v>
      </c>
      <c r="G7165">
        <v>245594.77454965099</v>
      </c>
      <c r="H7165">
        <v>40022.740632851397</v>
      </c>
    </row>
    <row r="7166" spans="1:9" x14ac:dyDescent="0.2">
      <c r="A7166">
        <v>816</v>
      </c>
      <c r="B7166">
        <v>110488.13269253301</v>
      </c>
      <c r="C7166">
        <v>12.2226617440575</v>
      </c>
      <c r="D7166">
        <v>21.313894453161002</v>
      </c>
      <c r="E7166" t="s">
        <v>19</v>
      </c>
      <c r="F7166">
        <v>278848.08406085102</v>
      </c>
      <c r="G7166">
        <v>238825.34342799999</v>
      </c>
      <c r="H7166">
        <v>40022.740632851397</v>
      </c>
      <c r="I7166">
        <v>0.96229710388446299</v>
      </c>
    </row>
    <row r="7167" spans="1:9" x14ac:dyDescent="0.2">
      <c r="A7167">
        <v>816</v>
      </c>
      <c r="B7167">
        <v>110488.13269253301</v>
      </c>
      <c r="C7167">
        <v>14.2597196750748</v>
      </c>
      <c r="D7167">
        <v>23.350952384178399</v>
      </c>
      <c r="E7167" t="s">
        <v>19</v>
      </c>
      <c r="F7167">
        <v>296850.12664036598</v>
      </c>
      <c r="G7167">
        <v>256827.38600751499</v>
      </c>
      <c r="H7167">
        <v>40022.740632851397</v>
      </c>
      <c r="I7167">
        <v>1.0629054702223</v>
      </c>
    </row>
    <row r="7168" spans="1:9" x14ac:dyDescent="0.2">
      <c r="A7168">
        <v>816</v>
      </c>
      <c r="B7168">
        <v>110488.13269253301</v>
      </c>
      <c r="C7168">
        <v>15.095712961528401</v>
      </c>
      <c r="D7168">
        <v>24.186945670631999</v>
      </c>
      <c r="E7168" t="s">
        <v>19</v>
      </c>
      <c r="F7168">
        <v>256455.377230649</v>
      </c>
      <c r="G7168">
        <v>216432.636597798</v>
      </c>
      <c r="H7168">
        <v>40022.740632851397</v>
      </c>
      <c r="I7168">
        <v>0.83859216646523504</v>
      </c>
    </row>
    <row r="7169" spans="1:9" x14ac:dyDescent="0.2">
      <c r="A7169">
        <v>816</v>
      </c>
      <c r="B7169">
        <v>110488.13269253301</v>
      </c>
      <c r="C7169">
        <v>16.882653955974199</v>
      </c>
      <c r="D7169">
        <v>25.973886665077799</v>
      </c>
      <c r="E7169" t="s">
        <v>20</v>
      </c>
      <c r="F7169">
        <v>256455.377230649</v>
      </c>
      <c r="G7169">
        <v>21877.5113612112</v>
      </c>
      <c r="H7169">
        <v>234577.86586943801</v>
      </c>
    </row>
    <row r="7170" spans="1:9" x14ac:dyDescent="0.2">
      <c r="A7170">
        <v>816</v>
      </c>
      <c r="B7170">
        <v>110488.13269253301</v>
      </c>
      <c r="C7170">
        <v>18.594722343979001</v>
      </c>
      <c r="D7170">
        <v>27.685955053082498</v>
      </c>
      <c r="E7170" t="s">
        <v>18</v>
      </c>
      <c r="F7170">
        <v>258906.03133275299</v>
      </c>
      <c r="G7170">
        <v>0</v>
      </c>
      <c r="H7170">
        <v>258906.03133275299</v>
      </c>
      <c r="I7170">
        <v>0.90878316628616496</v>
      </c>
    </row>
    <row r="7171" spans="1:9" x14ac:dyDescent="0.2">
      <c r="A7171">
        <v>817</v>
      </c>
      <c r="B7171">
        <v>1906.82187400766</v>
      </c>
      <c r="C7171">
        <v>0</v>
      </c>
      <c r="D7171">
        <v>12.5598432537178</v>
      </c>
      <c r="E7171" t="s">
        <v>17</v>
      </c>
      <c r="F7171">
        <v>4641.2113441124102</v>
      </c>
      <c r="G7171">
        <v>4641.2113441124102</v>
      </c>
      <c r="H7171">
        <v>0</v>
      </c>
      <c r="I7171">
        <v>1</v>
      </c>
    </row>
    <row r="7172" spans="1:9" x14ac:dyDescent="0.2">
      <c r="A7172">
        <v>817</v>
      </c>
      <c r="B7172">
        <v>1906.82187400766</v>
      </c>
      <c r="C7172">
        <v>1.0196384568329699</v>
      </c>
      <c r="D7172">
        <v>13.5794817105508</v>
      </c>
      <c r="E7172" t="s">
        <v>19</v>
      </c>
      <c r="F7172">
        <v>5083.5491436165603</v>
      </c>
      <c r="G7172">
        <v>5083.5491436165603</v>
      </c>
      <c r="H7172" s="15">
        <v>4.5474735088646402E-13</v>
      </c>
      <c r="I7172">
        <v>1.0897914963313</v>
      </c>
    </row>
    <row r="7173" spans="1:9" x14ac:dyDescent="0.2">
      <c r="A7173">
        <v>817</v>
      </c>
      <c r="B7173">
        <v>1906.82187400766</v>
      </c>
      <c r="C7173">
        <v>1.0780018285608399</v>
      </c>
      <c r="D7173">
        <v>13.6378450822787</v>
      </c>
      <c r="E7173" t="s">
        <v>18</v>
      </c>
      <c r="F7173">
        <v>5041.9500436519102</v>
      </c>
      <c r="G7173">
        <v>2608.4511299292099</v>
      </c>
      <c r="H7173">
        <v>2433.4989137226999</v>
      </c>
      <c r="I7173">
        <v>0.99153038667487403</v>
      </c>
    </row>
    <row r="7174" spans="1:9" x14ac:dyDescent="0.2">
      <c r="A7174">
        <v>817</v>
      </c>
      <c r="B7174">
        <v>1906.82187400766</v>
      </c>
      <c r="C7174">
        <v>1.59591998150532</v>
      </c>
      <c r="D7174">
        <v>14.1557632352231</v>
      </c>
      <c r="E7174" t="s">
        <v>20</v>
      </c>
      <c r="F7174">
        <v>5041.9500436519102</v>
      </c>
      <c r="G7174">
        <v>0</v>
      </c>
      <c r="H7174">
        <v>5041.9500436519102</v>
      </c>
    </row>
    <row r="7175" spans="1:9" x14ac:dyDescent="0.2">
      <c r="A7175">
        <v>818</v>
      </c>
      <c r="B7175">
        <v>25037.034300380801</v>
      </c>
      <c r="C7175">
        <v>0</v>
      </c>
      <c r="D7175">
        <v>12.0922169860235</v>
      </c>
      <c r="E7175" t="s">
        <v>17</v>
      </c>
      <c r="F7175">
        <v>85168.575787119305</v>
      </c>
      <c r="G7175">
        <v>85168.575787119305</v>
      </c>
      <c r="H7175">
        <v>0</v>
      </c>
      <c r="I7175">
        <v>1</v>
      </c>
    </row>
    <row r="7176" spans="1:9" x14ac:dyDescent="0.2">
      <c r="A7176">
        <v>818</v>
      </c>
      <c r="B7176">
        <v>25037.034300380801</v>
      </c>
      <c r="C7176">
        <v>2.6697766582764801</v>
      </c>
      <c r="D7176">
        <v>14.7619936443</v>
      </c>
      <c r="E7176" t="s">
        <v>18</v>
      </c>
      <c r="F7176">
        <v>72834.432788491802</v>
      </c>
      <c r="G7176">
        <v>64503.612711119102</v>
      </c>
      <c r="H7176">
        <v>8330.8200773726894</v>
      </c>
      <c r="I7176">
        <v>0.84395098240180999</v>
      </c>
    </row>
    <row r="7177" spans="1:9" x14ac:dyDescent="0.2">
      <c r="A7177">
        <v>818</v>
      </c>
      <c r="B7177">
        <v>25037.034300380801</v>
      </c>
      <c r="C7177">
        <v>4.4599388938019899</v>
      </c>
      <c r="D7177">
        <v>16.552155879825499</v>
      </c>
      <c r="E7177" t="s">
        <v>18</v>
      </c>
      <c r="F7177">
        <v>65991.024745114599</v>
      </c>
      <c r="G7177">
        <v>48655.169214111404</v>
      </c>
      <c r="H7177">
        <v>17335.855531003199</v>
      </c>
      <c r="I7177">
        <v>0.88487980983118597</v>
      </c>
    </row>
    <row r="7178" spans="1:9" x14ac:dyDescent="0.2">
      <c r="A7178">
        <v>818</v>
      </c>
      <c r="B7178">
        <v>25037.034300380801</v>
      </c>
      <c r="C7178">
        <v>4.7533473547308702</v>
      </c>
      <c r="D7178">
        <v>16.8455643407544</v>
      </c>
      <c r="E7178" t="s">
        <v>19</v>
      </c>
      <c r="F7178">
        <v>75788.678589953604</v>
      </c>
      <c r="G7178">
        <v>58452.823058950496</v>
      </c>
      <c r="H7178">
        <v>17335.855531003199</v>
      </c>
      <c r="I7178">
        <v>1.1991082543951199</v>
      </c>
    </row>
    <row r="7179" spans="1:9" x14ac:dyDescent="0.2">
      <c r="A7179">
        <v>818</v>
      </c>
      <c r="B7179">
        <v>25037.034300380801</v>
      </c>
      <c r="C7179">
        <v>6.2040963414672898</v>
      </c>
      <c r="D7179">
        <v>18.2963133274908</v>
      </c>
      <c r="E7179" t="s">
        <v>20</v>
      </c>
      <c r="F7179">
        <v>75788.678589953604</v>
      </c>
      <c r="G7179">
        <v>4951.61982485914</v>
      </c>
      <c r="H7179">
        <v>70837.058765094494</v>
      </c>
    </row>
    <row r="7180" spans="1:9" x14ac:dyDescent="0.2">
      <c r="A7180">
        <v>818</v>
      </c>
      <c r="B7180">
        <v>25037.034300380801</v>
      </c>
      <c r="C7180">
        <v>7.48322465000411</v>
      </c>
      <c r="D7180">
        <v>19.575441636027701</v>
      </c>
      <c r="E7180" t="s">
        <v>18</v>
      </c>
      <c r="F7180">
        <v>75943.715150156</v>
      </c>
      <c r="G7180">
        <v>0</v>
      </c>
      <c r="H7180">
        <v>75943.715150156</v>
      </c>
      <c r="I7180">
        <v>0.82542791831740203</v>
      </c>
    </row>
    <row r="7181" spans="1:9" x14ac:dyDescent="0.2">
      <c r="A7181">
        <v>819</v>
      </c>
      <c r="B7181">
        <v>88062.858940514503</v>
      </c>
      <c r="C7181">
        <v>0</v>
      </c>
      <c r="D7181">
        <v>11.607075947939199</v>
      </c>
      <c r="E7181" t="s">
        <v>17</v>
      </c>
      <c r="F7181">
        <v>25172.487147670501</v>
      </c>
      <c r="G7181">
        <v>25172.487147670501</v>
      </c>
      <c r="H7181">
        <v>0</v>
      </c>
      <c r="I7181">
        <v>1</v>
      </c>
    </row>
    <row r="7182" spans="1:9" x14ac:dyDescent="0.2">
      <c r="A7182">
        <v>819</v>
      </c>
      <c r="B7182">
        <v>88062.858940514503</v>
      </c>
      <c r="C7182">
        <v>0.58298115955344998</v>
      </c>
      <c r="D7182">
        <v>12.190057107492599</v>
      </c>
      <c r="E7182" t="s">
        <v>20</v>
      </c>
      <c r="F7182">
        <v>25172.487147670501</v>
      </c>
      <c r="G7182">
        <v>20384.077676971101</v>
      </c>
      <c r="H7182">
        <v>4788.4094706994301</v>
      </c>
    </row>
    <row r="7183" spans="1:9" x14ac:dyDescent="0.2">
      <c r="A7183">
        <v>819</v>
      </c>
      <c r="B7183">
        <v>88062.858940514503</v>
      </c>
      <c r="C7183">
        <v>0.96705823506057897</v>
      </c>
      <c r="D7183">
        <v>12.574134182999799</v>
      </c>
      <c r="E7183" t="s">
        <v>20</v>
      </c>
      <c r="F7183">
        <v>25172.487147670501</v>
      </c>
      <c r="G7183">
        <v>14668.7227870066</v>
      </c>
      <c r="H7183">
        <v>10503.764360663899</v>
      </c>
    </row>
    <row r="7184" spans="1:9" x14ac:dyDescent="0.2">
      <c r="A7184">
        <v>819</v>
      </c>
      <c r="B7184">
        <v>88062.858940514503</v>
      </c>
      <c r="C7184">
        <v>1.3824932319499299</v>
      </c>
      <c r="D7184">
        <v>12.9895691798891</v>
      </c>
      <c r="E7184" t="s">
        <v>18</v>
      </c>
      <c r="F7184">
        <v>28127.3595098078</v>
      </c>
      <c r="G7184">
        <v>12865.843570360301</v>
      </c>
      <c r="H7184">
        <v>15261.515939447499</v>
      </c>
      <c r="I7184">
        <v>1.1883612520062801</v>
      </c>
    </row>
    <row r="7185" spans="1:9" x14ac:dyDescent="0.2">
      <c r="A7185">
        <v>819</v>
      </c>
      <c r="B7185">
        <v>88062.858940514503</v>
      </c>
      <c r="C7185">
        <v>1.9474825529792199</v>
      </c>
      <c r="D7185">
        <v>13.5545585009184</v>
      </c>
      <c r="E7185" t="s">
        <v>18</v>
      </c>
      <c r="F7185">
        <v>26107.8656109853</v>
      </c>
      <c r="G7185">
        <v>5666.3034930144904</v>
      </c>
      <c r="H7185">
        <v>20441.562117970901</v>
      </c>
      <c r="I7185">
        <v>0.83736648626580301</v>
      </c>
    </row>
    <row r="7186" spans="1:9" x14ac:dyDescent="0.2">
      <c r="A7186">
        <v>819</v>
      </c>
      <c r="B7186">
        <v>88062.858940514503</v>
      </c>
      <c r="C7186">
        <v>1.9835041048472699</v>
      </c>
      <c r="D7186">
        <v>13.5905800527865</v>
      </c>
      <c r="E7186" t="s">
        <v>17</v>
      </c>
      <c r="F7186">
        <v>228155.53889018</v>
      </c>
      <c r="G7186">
        <v>207713.97677220899</v>
      </c>
      <c r="H7186">
        <v>20441.562117970901</v>
      </c>
      <c r="I7186">
        <v>8.7373996350995409</v>
      </c>
    </row>
    <row r="7187" spans="1:9" x14ac:dyDescent="0.2">
      <c r="A7187">
        <v>819</v>
      </c>
      <c r="B7187">
        <v>88062.858940514503</v>
      </c>
      <c r="C7187">
        <v>2.4912373737011002</v>
      </c>
      <c r="D7187">
        <v>14.098313321640299</v>
      </c>
      <c r="E7187" t="s">
        <v>20</v>
      </c>
      <c r="F7187">
        <v>228155.53889018</v>
      </c>
      <c r="G7187">
        <v>202873.36541812401</v>
      </c>
      <c r="H7187">
        <v>25282.1734720559</v>
      </c>
    </row>
    <row r="7188" spans="1:9" x14ac:dyDescent="0.2">
      <c r="A7188">
        <v>819</v>
      </c>
      <c r="B7188">
        <v>88062.858940514503</v>
      </c>
      <c r="C7188">
        <v>2.81584839834367</v>
      </c>
      <c r="D7188">
        <v>14.422924346282899</v>
      </c>
      <c r="E7188" t="s">
        <v>19</v>
      </c>
      <c r="F7188">
        <v>201470.487800414</v>
      </c>
      <c r="G7188">
        <v>176188.31432835801</v>
      </c>
      <c r="H7188">
        <v>25282.1734720559</v>
      </c>
      <c r="I7188">
        <v>0.86438075556336103</v>
      </c>
    </row>
    <row r="7189" spans="1:9" x14ac:dyDescent="0.2">
      <c r="A7189">
        <v>819</v>
      </c>
      <c r="B7189">
        <v>88062.858940514503</v>
      </c>
      <c r="C7189">
        <v>2.8763838578484902</v>
      </c>
      <c r="D7189">
        <v>14.4834598057877</v>
      </c>
      <c r="E7189" t="s">
        <v>18</v>
      </c>
      <c r="F7189">
        <v>176561.04678357599</v>
      </c>
      <c r="G7189">
        <v>145193.63411910299</v>
      </c>
      <c r="H7189">
        <v>31367.412664473399</v>
      </c>
      <c r="I7189">
        <v>0.85832007750065198</v>
      </c>
    </row>
    <row r="7190" spans="1:9" x14ac:dyDescent="0.2">
      <c r="A7190">
        <v>819</v>
      </c>
      <c r="B7190">
        <v>88062.858940514503</v>
      </c>
      <c r="C7190">
        <v>3.0522092253744399</v>
      </c>
      <c r="D7190">
        <v>14.6592851733136</v>
      </c>
      <c r="E7190" t="s">
        <v>18</v>
      </c>
      <c r="F7190">
        <v>163818.927440164</v>
      </c>
      <c r="G7190">
        <v>127072.35965095701</v>
      </c>
      <c r="H7190">
        <v>36746.567789207002</v>
      </c>
      <c r="I7190">
        <v>0.91125882524859803</v>
      </c>
    </row>
    <row r="7191" spans="1:9" x14ac:dyDescent="0.2">
      <c r="A7191">
        <v>819</v>
      </c>
      <c r="B7191">
        <v>88062.858940514503</v>
      </c>
      <c r="C7191">
        <v>3.4431469478965799</v>
      </c>
      <c r="D7191">
        <v>15.0502228958358</v>
      </c>
      <c r="E7191" t="s">
        <v>20</v>
      </c>
      <c r="F7191">
        <v>163818.927440164</v>
      </c>
      <c r="G7191">
        <v>9268.8244926778407</v>
      </c>
      <c r="H7191">
        <v>154550.102947487</v>
      </c>
    </row>
    <row r="7192" spans="1:9" x14ac:dyDescent="0.2">
      <c r="A7192">
        <v>819</v>
      </c>
      <c r="B7192">
        <v>88062.858940514503</v>
      </c>
      <c r="C7192">
        <v>3.8159593247627099</v>
      </c>
      <c r="D7192">
        <v>15.423035272701901</v>
      </c>
      <c r="E7192" t="s">
        <v>18</v>
      </c>
      <c r="F7192">
        <v>163867.89355402501</v>
      </c>
      <c r="G7192">
        <v>0</v>
      </c>
      <c r="H7192">
        <v>163867.89355402501</v>
      </c>
      <c r="I7192">
        <v>0.93856188612173896</v>
      </c>
    </row>
    <row r="7193" spans="1:9" x14ac:dyDescent="0.2">
      <c r="A7193">
        <v>820</v>
      </c>
      <c r="B7193">
        <v>11948.8308529308</v>
      </c>
      <c r="C7193">
        <v>0</v>
      </c>
      <c r="D7193">
        <v>10.087399966198999</v>
      </c>
      <c r="E7193" t="s">
        <v>17</v>
      </c>
      <c r="F7193">
        <v>21154.455690291001</v>
      </c>
      <c r="G7193">
        <v>21154.455690291001</v>
      </c>
      <c r="H7193">
        <v>0</v>
      </c>
      <c r="I7193">
        <v>1</v>
      </c>
    </row>
    <row r="7194" spans="1:9" x14ac:dyDescent="0.2">
      <c r="A7194">
        <v>820</v>
      </c>
      <c r="B7194">
        <v>11948.8308529308</v>
      </c>
      <c r="C7194">
        <v>0.59117184162714498</v>
      </c>
      <c r="D7194">
        <v>10.6785718078262</v>
      </c>
      <c r="E7194" t="s">
        <v>19</v>
      </c>
      <c r="F7194">
        <v>25457.972165047198</v>
      </c>
      <c r="G7194">
        <v>25457.972165047198</v>
      </c>
      <c r="H7194" s="15">
        <v>9.0949470177292804E-13</v>
      </c>
      <c r="I7194">
        <v>1.1999161734889401</v>
      </c>
    </row>
    <row r="7195" spans="1:9" x14ac:dyDescent="0.2">
      <c r="A7195">
        <v>820</v>
      </c>
      <c r="B7195">
        <v>11948.8308529308</v>
      </c>
      <c r="C7195">
        <v>0.73178410501626101</v>
      </c>
      <c r="D7195">
        <v>10.8191840712153</v>
      </c>
      <c r="E7195" t="s">
        <v>19</v>
      </c>
      <c r="F7195">
        <v>25846.061541656902</v>
      </c>
      <c r="G7195">
        <v>25846.061541656902</v>
      </c>
      <c r="H7195" s="15">
        <v>9.0949470177292804E-13</v>
      </c>
      <c r="I7195">
        <v>1.0145378271140999</v>
      </c>
    </row>
    <row r="7196" spans="1:9" x14ac:dyDescent="0.2">
      <c r="A7196">
        <v>820</v>
      </c>
      <c r="B7196">
        <v>11948.8308529308</v>
      </c>
      <c r="C7196">
        <v>0.88790349652755696</v>
      </c>
      <c r="D7196">
        <v>10.9753034627266</v>
      </c>
      <c r="E7196" t="s">
        <v>18</v>
      </c>
      <c r="F7196">
        <v>25622.338596606998</v>
      </c>
      <c r="G7196">
        <v>17612.619166539898</v>
      </c>
      <c r="H7196">
        <v>8009.7194300670499</v>
      </c>
      <c r="I7196">
        <v>0.99057811444729404</v>
      </c>
    </row>
    <row r="7197" spans="1:9" x14ac:dyDescent="0.2">
      <c r="A7197">
        <v>820</v>
      </c>
      <c r="B7197">
        <v>11948.8308529308</v>
      </c>
      <c r="C7197">
        <v>1.2611063003893399</v>
      </c>
      <c r="D7197">
        <v>11.3485062665884</v>
      </c>
      <c r="E7197" t="s">
        <v>18</v>
      </c>
      <c r="F7197">
        <v>25782.013532965899</v>
      </c>
      <c r="G7197">
        <v>8536.8178808689208</v>
      </c>
      <c r="H7197">
        <v>17245.195652097002</v>
      </c>
      <c r="I7197">
        <v>1.0063638514303901</v>
      </c>
    </row>
    <row r="7198" spans="1:9" x14ac:dyDescent="0.2">
      <c r="A7198">
        <v>820</v>
      </c>
      <c r="B7198">
        <v>11948.8308529308</v>
      </c>
      <c r="C7198">
        <v>2.19061083593057</v>
      </c>
      <c r="D7198">
        <v>12.2780108021296</v>
      </c>
      <c r="E7198" t="s">
        <v>18</v>
      </c>
      <c r="F7198">
        <v>25796.348757865599</v>
      </c>
      <c r="G7198">
        <v>0</v>
      </c>
      <c r="H7198">
        <v>25796.348757865599</v>
      </c>
      <c r="I7198">
        <v>0.987805989682497</v>
      </c>
    </row>
    <row r="7199" spans="1:9" x14ac:dyDescent="0.2">
      <c r="A7199">
        <v>821</v>
      </c>
      <c r="B7199">
        <v>40146.2139770961</v>
      </c>
      <c r="C7199">
        <v>0</v>
      </c>
      <c r="D7199">
        <v>13.9845365571642</v>
      </c>
      <c r="E7199" t="s">
        <v>17</v>
      </c>
      <c r="F7199">
        <v>188478.51266400301</v>
      </c>
      <c r="G7199">
        <v>188478.51266400301</v>
      </c>
      <c r="H7199">
        <v>0</v>
      </c>
      <c r="I7199">
        <v>1</v>
      </c>
    </row>
    <row r="7200" spans="1:9" x14ac:dyDescent="0.2">
      <c r="A7200">
        <v>821</v>
      </c>
      <c r="B7200">
        <v>40146.2139770961</v>
      </c>
      <c r="C7200">
        <v>4.6356408172101702</v>
      </c>
      <c r="D7200">
        <v>18.6201773743744</v>
      </c>
      <c r="E7200" t="s">
        <v>20</v>
      </c>
      <c r="F7200">
        <v>188478.51266400301</v>
      </c>
      <c r="G7200">
        <v>174078.77665975501</v>
      </c>
      <c r="H7200">
        <v>14399.7360042483</v>
      </c>
    </row>
    <row r="7201" spans="1:9" x14ac:dyDescent="0.2">
      <c r="A7201">
        <v>821</v>
      </c>
      <c r="B7201">
        <v>40146.2139770961</v>
      </c>
      <c r="C7201">
        <v>9.5802679221733094</v>
      </c>
      <c r="D7201">
        <v>23.5648044793375</v>
      </c>
      <c r="E7201" t="s">
        <v>20</v>
      </c>
      <c r="F7201">
        <v>188478.51266400301</v>
      </c>
      <c r="G7201">
        <v>152396.93643030399</v>
      </c>
      <c r="H7201">
        <v>36081.576233699801</v>
      </c>
    </row>
    <row r="7202" spans="1:9" x14ac:dyDescent="0.2">
      <c r="A7202">
        <v>821</v>
      </c>
      <c r="B7202">
        <v>40146.2139770961</v>
      </c>
      <c r="C7202">
        <v>15.665359140996999</v>
      </c>
      <c r="D7202">
        <v>29.649895698161199</v>
      </c>
      <c r="E7202" t="s">
        <v>19</v>
      </c>
      <c r="F7202">
        <v>207921.85851868699</v>
      </c>
      <c r="G7202">
        <v>171840.28228498701</v>
      </c>
      <c r="H7202">
        <v>36081.576233699801</v>
      </c>
      <c r="I7202">
        <v>1.02577242848815</v>
      </c>
    </row>
    <row r="7203" spans="1:9" x14ac:dyDescent="0.2">
      <c r="A7203">
        <v>821</v>
      </c>
      <c r="B7203">
        <v>40146.2139770961</v>
      </c>
      <c r="C7203">
        <v>15.7938392716504</v>
      </c>
      <c r="D7203">
        <v>29.7783758288146</v>
      </c>
      <c r="E7203" t="s">
        <v>18</v>
      </c>
      <c r="F7203">
        <v>202958.67222755699</v>
      </c>
      <c r="G7203">
        <v>14525.505785768601</v>
      </c>
      <c r="H7203">
        <v>188433.16644178799</v>
      </c>
      <c r="I7203">
        <v>0.97036643981555304</v>
      </c>
    </row>
    <row r="7204" spans="1:9" x14ac:dyDescent="0.2">
      <c r="A7204">
        <v>821</v>
      </c>
      <c r="B7204">
        <v>40146.2139770961</v>
      </c>
      <c r="C7204">
        <v>17.582979497714099</v>
      </c>
      <c r="D7204">
        <v>31.5675160548783</v>
      </c>
      <c r="E7204" t="s">
        <v>20</v>
      </c>
      <c r="F7204">
        <v>202958.67222755699</v>
      </c>
      <c r="G7204">
        <v>0</v>
      </c>
      <c r="H7204">
        <v>202958.67222755699</v>
      </c>
    </row>
    <row r="7205" spans="1:9" x14ac:dyDescent="0.2">
      <c r="A7205">
        <v>822</v>
      </c>
      <c r="B7205">
        <v>32409.4094957179</v>
      </c>
      <c r="C7205">
        <v>0</v>
      </c>
      <c r="D7205">
        <v>11.471373129801901</v>
      </c>
      <c r="E7205" t="s">
        <v>17</v>
      </c>
      <c r="F7205">
        <v>92614.362820877504</v>
      </c>
      <c r="G7205">
        <v>92614.362820877504</v>
      </c>
      <c r="H7205">
        <v>0</v>
      </c>
      <c r="I7205">
        <v>1</v>
      </c>
    </row>
    <row r="7206" spans="1:9" x14ac:dyDescent="0.2">
      <c r="A7206">
        <v>822</v>
      </c>
      <c r="B7206">
        <v>32409.4094957179</v>
      </c>
      <c r="C7206">
        <v>1.30628339502405</v>
      </c>
      <c r="D7206">
        <v>12.777656524826</v>
      </c>
      <c r="E7206" t="s">
        <v>18</v>
      </c>
      <c r="F7206">
        <v>116505.98190175999</v>
      </c>
      <c r="G7206">
        <v>112663.175437554</v>
      </c>
      <c r="H7206">
        <v>3842.80646420635</v>
      </c>
      <c r="I7206">
        <v>1.2498598462133601</v>
      </c>
    </row>
    <row r="7207" spans="1:9" x14ac:dyDescent="0.2">
      <c r="A7207">
        <v>822</v>
      </c>
      <c r="B7207">
        <v>32409.4094957179</v>
      </c>
      <c r="C7207">
        <v>1.82594658611549</v>
      </c>
      <c r="D7207">
        <v>13.2973197159174</v>
      </c>
      <c r="E7207" t="s">
        <v>19</v>
      </c>
      <c r="F7207">
        <v>104233.316984719</v>
      </c>
      <c r="G7207">
        <v>100390.51052051201</v>
      </c>
      <c r="H7207">
        <v>3842.80646420635</v>
      </c>
      <c r="I7207">
        <v>0.88869052750109601</v>
      </c>
    </row>
    <row r="7208" spans="1:9" x14ac:dyDescent="0.2">
      <c r="A7208">
        <v>822</v>
      </c>
      <c r="B7208">
        <v>32409.4094957179</v>
      </c>
      <c r="C7208">
        <v>2.6917177338639902</v>
      </c>
      <c r="D7208">
        <v>14.1630908636659</v>
      </c>
      <c r="E7208" t="s">
        <v>20</v>
      </c>
      <c r="F7208">
        <v>104233.316984719</v>
      </c>
      <c r="G7208">
        <v>95417.1536763638</v>
      </c>
      <c r="H7208">
        <v>8816.1633083547404</v>
      </c>
    </row>
    <row r="7209" spans="1:9" x14ac:dyDescent="0.2">
      <c r="A7209">
        <v>822</v>
      </c>
      <c r="B7209">
        <v>32409.4094957179</v>
      </c>
      <c r="C7209">
        <v>3.8363252317032299</v>
      </c>
      <c r="D7209">
        <v>15.307698361505199</v>
      </c>
      <c r="E7209" t="s">
        <v>19</v>
      </c>
      <c r="F7209">
        <v>102449.34390809201</v>
      </c>
      <c r="G7209">
        <v>93633.180599736996</v>
      </c>
      <c r="H7209">
        <v>8816.1633083547404</v>
      </c>
      <c r="I7209">
        <v>0.97067023390296103</v>
      </c>
    </row>
    <row r="7210" spans="1:9" x14ac:dyDescent="0.2">
      <c r="A7210">
        <v>822</v>
      </c>
      <c r="B7210">
        <v>32409.4094957179</v>
      </c>
      <c r="C7210">
        <v>4.4910324215925996</v>
      </c>
      <c r="D7210">
        <v>15.9624055513945</v>
      </c>
      <c r="E7210" t="s">
        <v>18</v>
      </c>
      <c r="F7210">
        <v>89755.746648178407</v>
      </c>
      <c r="G7210">
        <v>76246.179254073999</v>
      </c>
      <c r="H7210">
        <v>13509.567394104401</v>
      </c>
      <c r="I7210">
        <v>0.86133072387447496</v>
      </c>
    </row>
    <row r="7211" spans="1:9" x14ac:dyDescent="0.2">
      <c r="A7211">
        <v>822</v>
      </c>
      <c r="B7211">
        <v>32409.4094957179</v>
      </c>
      <c r="C7211">
        <v>5.85276409004969</v>
      </c>
      <c r="D7211">
        <v>17.3241372198516</v>
      </c>
      <c r="E7211" t="s">
        <v>20</v>
      </c>
      <c r="F7211">
        <v>89755.746648178407</v>
      </c>
      <c r="G7211">
        <v>5574.1366345779998</v>
      </c>
      <c r="H7211">
        <v>84181.610013600395</v>
      </c>
    </row>
    <row r="7212" spans="1:9" x14ac:dyDescent="0.2">
      <c r="A7212">
        <v>822</v>
      </c>
      <c r="B7212">
        <v>32409.4094957179</v>
      </c>
      <c r="C7212">
        <v>7.2417259642285297</v>
      </c>
      <c r="D7212">
        <v>18.713099094030401</v>
      </c>
      <c r="E7212" t="s">
        <v>20</v>
      </c>
      <c r="F7212">
        <v>89755.746648178407</v>
      </c>
      <c r="G7212">
        <v>0</v>
      </c>
      <c r="H7212">
        <v>89755.746648178407</v>
      </c>
    </row>
    <row r="7213" spans="1:9" x14ac:dyDescent="0.2">
      <c r="A7213">
        <v>823</v>
      </c>
      <c r="B7213">
        <v>110287.515890586</v>
      </c>
      <c r="C7213">
        <v>0</v>
      </c>
      <c r="D7213">
        <v>14.505512898489901</v>
      </c>
      <c r="E7213" t="s">
        <v>17</v>
      </c>
      <c r="F7213">
        <v>271521.75043364899</v>
      </c>
      <c r="G7213">
        <v>271521.75043364899</v>
      </c>
      <c r="H7213">
        <v>0</v>
      </c>
      <c r="I7213">
        <v>1</v>
      </c>
    </row>
    <row r="7214" spans="1:9" x14ac:dyDescent="0.2">
      <c r="A7214">
        <v>823</v>
      </c>
      <c r="B7214">
        <v>110287.515890586</v>
      </c>
      <c r="C7214">
        <v>1.26162702845106</v>
      </c>
      <c r="D7214">
        <v>15.767139926940899</v>
      </c>
      <c r="E7214" t="s">
        <v>20</v>
      </c>
      <c r="F7214">
        <v>271521.75043364899</v>
      </c>
      <c r="G7214">
        <v>267585.50579748699</v>
      </c>
      <c r="H7214">
        <v>3936.2446361623802</v>
      </c>
    </row>
    <row r="7215" spans="1:9" x14ac:dyDescent="0.2">
      <c r="A7215">
        <v>823</v>
      </c>
      <c r="B7215">
        <v>110287.515890586</v>
      </c>
      <c r="C7215">
        <v>2.7521049338168599</v>
      </c>
      <c r="D7215">
        <v>17.2576178323067</v>
      </c>
      <c r="E7215" t="s">
        <v>18</v>
      </c>
      <c r="F7215">
        <v>310334.21112087701</v>
      </c>
      <c r="G7215">
        <v>302398.779279785</v>
      </c>
      <c r="H7215">
        <v>7935.4318410922997</v>
      </c>
      <c r="I7215">
        <v>1.1293527295107</v>
      </c>
    </row>
    <row r="7216" spans="1:9" x14ac:dyDescent="0.2">
      <c r="A7216">
        <v>823</v>
      </c>
      <c r="B7216">
        <v>110287.515890586</v>
      </c>
      <c r="C7216">
        <v>3.97819597253228</v>
      </c>
      <c r="D7216">
        <v>18.483708871022099</v>
      </c>
      <c r="E7216" t="s">
        <v>18</v>
      </c>
      <c r="F7216">
        <v>281152.91968235403</v>
      </c>
      <c r="G7216">
        <v>270393.694246564</v>
      </c>
      <c r="H7216">
        <v>10759.2254357897</v>
      </c>
      <c r="I7216">
        <v>0.89787422962461005</v>
      </c>
    </row>
    <row r="7217" spans="1:9" x14ac:dyDescent="0.2">
      <c r="A7217">
        <v>823</v>
      </c>
      <c r="B7217">
        <v>110287.515890586</v>
      </c>
      <c r="C7217">
        <v>5.5194536156449603</v>
      </c>
      <c r="D7217">
        <v>20.0249665141348</v>
      </c>
      <c r="E7217" t="s">
        <v>18</v>
      </c>
      <c r="F7217">
        <v>283254.700487555</v>
      </c>
      <c r="G7217">
        <v>268890.68107646098</v>
      </c>
      <c r="H7217">
        <v>14364.019411094099</v>
      </c>
      <c r="I7217">
        <v>0.99981029441721003</v>
      </c>
    </row>
    <row r="7218" spans="1:9" x14ac:dyDescent="0.2">
      <c r="A7218">
        <v>823</v>
      </c>
      <c r="B7218">
        <v>110287.515890586</v>
      </c>
      <c r="C7218">
        <v>6.2179229434957302</v>
      </c>
      <c r="D7218">
        <v>20.723435841985602</v>
      </c>
      <c r="E7218" t="s">
        <v>18</v>
      </c>
      <c r="F7218">
        <v>324435.64502967498</v>
      </c>
      <c r="G7218">
        <v>305736.49574218399</v>
      </c>
      <c r="H7218">
        <v>18699.1492874902</v>
      </c>
      <c r="I7218">
        <v>1.14898627806273</v>
      </c>
    </row>
    <row r="7219" spans="1:9" x14ac:dyDescent="0.2">
      <c r="A7219">
        <v>823</v>
      </c>
      <c r="B7219">
        <v>110287.515890586</v>
      </c>
      <c r="C7219">
        <v>7.9538117121596201</v>
      </c>
      <c r="D7219">
        <v>22.459324610649499</v>
      </c>
      <c r="E7219" t="s">
        <v>20</v>
      </c>
      <c r="F7219">
        <v>324435.64502967498</v>
      </c>
      <c r="G7219">
        <v>300764.84492368402</v>
      </c>
      <c r="H7219">
        <v>23670.800105990998</v>
      </c>
    </row>
    <row r="7220" spans="1:9" x14ac:dyDescent="0.2">
      <c r="A7220">
        <v>823</v>
      </c>
      <c r="B7220">
        <v>110287.515890586</v>
      </c>
      <c r="C7220">
        <v>8.7836674054325297</v>
      </c>
      <c r="D7220">
        <v>23.2891803039224</v>
      </c>
      <c r="E7220" t="s">
        <v>18</v>
      </c>
      <c r="F7220">
        <v>258584.74630201701</v>
      </c>
      <c r="G7220">
        <v>231035.20941015999</v>
      </c>
      <c r="H7220">
        <v>27549.5368918571</v>
      </c>
      <c r="I7220">
        <v>0.77020352620691401</v>
      </c>
    </row>
    <row r="7221" spans="1:9" x14ac:dyDescent="0.2">
      <c r="A7221">
        <v>823</v>
      </c>
      <c r="B7221">
        <v>110287.515890586</v>
      </c>
      <c r="C7221">
        <v>10.004256813568301</v>
      </c>
      <c r="D7221">
        <v>24.509769712058201</v>
      </c>
      <c r="E7221" t="s">
        <v>20</v>
      </c>
      <c r="F7221">
        <v>258584.74630201701</v>
      </c>
      <c r="G7221">
        <v>226368.500094413</v>
      </c>
      <c r="H7221">
        <v>32216.2462076048</v>
      </c>
    </row>
    <row r="7222" spans="1:9" x14ac:dyDescent="0.2">
      <c r="A7222">
        <v>823</v>
      </c>
      <c r="B7222">
        <v>110287.515890586</v>
      </c>
      <c r="C7222">
        <v>10.958238373301301</v>
      </c>
      <c r="D7222">
        <v>25.4637512717912</v>
      </c>
      <c r="E7222" t="s">
        <v>18</v>
      </c>
      <c r="F7222">
        <v>272075.43206660502</v>
      </c>
      <c r="G7222">
        <v>31627.606141956901</v>
      </c>
      <c r="H7222">
        <v>240447.825924648</v>
      </c>
      <c r="I7222">
        <v>1.04672625740894</v>
      </c>
    </row>
    <row r="7223" spans="1:9" x14ac:dyDescent="0.2">
      <c r="A7223">
        <v>823</v>
      </c>
      <c r="B7223">
        <v>110287.515890586</v>
      </c>
      <c r="C7223">
        <v>11.363220578942601</v>
      </c>
      <c r="D7223">
        <v>25.8687334774325</v>
      </c>
      <c r="E7223" t="s">
        <v>19</v>
      </c>
      <c r="F7223">
        <v>267643.63303681801</v>
      </c>
      <c r="G7223">
        <v>27195.807112169401</v>
      </c>
      <c r="H7223">
        <v>240447.825924648</v>
      </c>
      <c r="I7223">
        <v>0.84292621986872496</v>
      </c>
    </row>
    <row r="7224" spans="1:9" x14ac:dyDescent="0.2">
      <c r="A7224">
        <v>823</v>
      </c>
      <c r="B7224">
        <v>110287.515890586</v>
      </c>
      <c r="C7224">
        <v>11.456117080851399</v>
      </c>
      <c r="D7224">
        <v>25.9616299793412</v>
      </c>
      <c r="E7224" t="s">
        <v>19</v>
      </c>
      <c r="F7224">
        <v>262686.79296306201</v>
      </c>
      <c r="G7224">
        <v>22238.967038413699</v>
      </c>
      <c r="H7224">
        <v>240447.825924648</v>
      </c>
      <c r="I7224">
        <v>0.81329395403017102</v>
      </c>
    </row>
    <row r="7225" spans="1:9" x14ac:dyDescent="0.2">
      <c r="A7225">
        <v>823</v>
      </c>
      <c r="B7225">
        <v>110287.515890586</v>
      </c>
      <c r="C7225">
        <v>11.8427341532394</v>
      </c>
      <c r="D7225">
        <v>26.348247051729199</v>
      </c>
      <c r="E7225" t="s">
        <v>18</v>
      </c>
      <c r="F7225">
        <v>262687.083416129</v>
      </c>
      <c r="G7225">
        <v>0</v>
      </c>
      <c r="H7225">
        <v>262687.083416129</v>
      </c>
      <c r="I7225">
        <v>0.97742638037031404</v>
      </c>
    </row>
    <row r="7226" spans="1:9" x14ac:dyDescent="0.2">
      <c r="A7226">
        <v>824</v>
      </c>
      <c r="B7226">
        <v>156678.90142447501</v>
      </c>
      <c r="C7226">
        <v>0</v>
      </c>
      <c r="D7226">
        <v>14.965556432125499</v>
      </c>
      <c r="E7226" t="s">
        <v>17</v>
      </c>
      <c r="F7226">
        <v>212016.46423133399</v>
      </c>
      <c r="G7226">
        <v>212016.46423133399</v>
      </c>
      <c r="H7226">
        <v>0</v>
      </c>
      <c r="I7226">
        <v>1</v>
      </c>
    </row>
    <row r="7227" spans="1:9" x14ac:dyDescent="0.2">
      <c r="A7227">
        <v>824</v>
      </c>
      <c r="B7227">
        <v>156678.90142447501</v>
      </c>
      <c r="C7227">
        <v>4.9812298848517704</v>
      </c>
      <c r="D7227">
        <v>19.946786316977299</v>
      </c>
      <c r="E7227" t="s">
        <v>20</v>
      </c>
      <c r="F7227">
        <v>212016.46423133399</v>
      </c>
      <c r="G7227">
        <v>183495.682140919</v>
      </c>
      <c r="H7227">
        <v>28520.7820904154</v>
      </c>
    </row>
    <row r="7228" spans="1:9" x14ac:dyDescent="0.2">
      <c r="A7228">
        <v>824</v>
      </c>
      <c r="B7228">
        <v>156678.90142447501</v>
      </c>
      <c r="C7228">
        <v>9.4172098515137392</v>
      </c>
      <c r="D7228">
        <v>24.382766283639299</v>
      </c>
      <c r="E7228" t="s">
        <v>19</v>
      </c>
      <c r="F7228">
        <v>237736.005228122</v>
      </c>
      <c r="G7228">
        <v>209215.22313770599</v>
      </c>
      <c r="H7228">
        <v>28520.7820904154</v>
      </c>
      <c r="I7228">
        <v>1.0811482790671301</v>
      </c>
    </row>
    <row r="7229" spans="1:9" x14ac:dyDescent="0.2">
      <c r="A7229">
        <v>824</v>
      </c>
      <c r="B7229">
        <v>156678.90142447501</v>
      </c>
      <c r="C7229">
        <v>13.246829245036301</v>
      </c>
      <c r="D7229">
        <v>28.212385677161802</v>
      </c>
      <c r="E7229" t="s">
        <v>19</v>
      </c>
      <c r="F7229">
        <v>298336.56913086498</v>
      </c>
      <c r="G7229">
        <v>269815.78704045003</v>
      </c>
      <c r="H7229">
        <v>28520.7820904154</v>
      </c>
      <c r="I7229">
        <v>1.2628759129242799</v>
      </c>
    </row>
    <row r="7230" spans="1:9" x14ac:dyDescent="0.2">
      <c r="A7230">
        <v>824</v>
      </c>
      <c r="B7230">
        <v>156678.90142447501</v>
      </c>
      <c r="C7230">
        <v>14.6958568069</v>
      </c>
      <c r="D7230">
        <v>29.661413239025499</v>
      </c>
      <c r="E7230" t="s">
        <v>20</v>
      </c>
      <c r="F7230">
        <v>298336.56913086498</v>
      </c>
      <c r="G7230">
        <v>234155.06758233599</v>
      </c>
      <c r="H7230">
        <v>64181.501548529202</v>
      </c>
    </row>
    <row r="7231" spans="1:9" x14ac:dyDescent="0.2">
      <c r="A7231">
        <v>824</v>
      </c>
      <c r="B7231">
        <v>156678.90142447501</v>
      </c>
      <c r="C7231">
        <v>19.790468284537901</v>
      </c>
      <c r="D7231">
        <v>34.756024716663397</v>
      </c>
      <c r="E7231" t="s">
        <v>18</v>
      </c>
      <c r="F7231">
        <v>296215.786122675</v>
      </c>
      <c r="G7231">
        <v>16984.542311266501</v>
      </c>
      <c r="H7231">
        <v>279231.243811408</v>
      </c>
      <c r="I7231">
        <v>0.95061811858193601</v>
      </c>
    </row>
    <row r="7232" spans="1:9" x14ac:dyDescent="0.2">
      <c r="A7232">
        <v>824</v>
      </c>
      <c r="B7232">
        <v>156678.90142447501</v>
      </c>
      <c r="C7232">
        <v>21.7785554551891</v>
      </c>
      <c r="D7232">
        <v>36.744111887314702</v>
      </c>
      <c r="E7232" t="s">
        <v>20</v>
      </c>
      <c r="F7232">
        <v>296215.786122675</v>
      </c>
      <c r="G7232">
        <v>0</v>
      </c>
      <c r="H7232">
        <v>296215.786122675</v>
      </c>
    </row>
    <row r="7233" spans="1:9" x14ac:dyDescent="0.2">
      <c r="A7233">
        <v>825</v>
      </c>
      <c r="B7233">
        <v>107290.064160697</v>
      </c>
      <c r="C7233">
        <v>0</v>
      </c>
      <c r="D7233">
        <v>11.469447637533399</v>
      </c>
      <c r="E7233" t="s">
        <v>17</v>
      </c>
      <c r="F7233">
        <v>160584.48747004499</v>
      </c>
      <c r="G7233">
        <v>160584.48747004499</v>
      </c>
      <c r="H7233">
        <v>0</v>
      </c>
      <c r="I7233">
        <v>1</v>
      </c>
    </row>
    <row r="7234" spans="1:9" x14ac:dyDescent="0.2">
      <c r="A7234">
        <v>825</v>
      </c>
      <c r="B7234">
        <v>107290.064160697</v>
      </c>
      <c r="C7234">
        <v>0.34768294049191301</v>
      </c>
      <c r="D7234">
        <v>11.817130578025299</v>
      </c>
      <c r="E7234" t="s">
        <v>18</v>
      </c>
      <c r="F7234">
        <v>186348.844741301</v>
      </c>
      <c r="G7234">
        <v>184504.63009814499</v>
      </c>
      <c r="H7234">
        <v>1844.2146431552701</v>
      </c>
      <c r="I7234">
        <v>1.1584454323892699</v>
      </c>
    </row>
    <row r="7235" spans="1:9" x14ac:dyDescent="0.2">
      <c r="A7235">
        <v>825</v>
      </c>
      <c r="B7235">
        <v>107290.064160697</v>
      </c>
      <c r="C7235">
        <v>0.68609355633673996</v>
      </c>
      <c r="D7235">
        <v>12.1555411938701</v>
      </c>
      <c r="E7235" t="s">
        <v>18</v>
      </c>
      <c r="F7235">
        <v>217063.90247708099</v>
      </c>
      <c r="G7235">
        <v>213022.088818302</v>
      </c>
      <c r="H7235">
        <v>4041.8136587786898</v>
      </c>
      <c r="I7235">
        <v>1.1645037478045299</v>
      </c>
    </row>
    <row r="7236" spans="1:9" x14ac:dyDescent="0.2">
      <c r="A7236">
        <v>825</v>
      </c>
      <c r="B7236">
        <v>107290.064160697</v>
      </c>
      <c r="C7236">
        <v>1.1067369827859199</v>
      </c>
      <c r="D7236">
        <v>12.5761846203193</v>
      </c>
      <c r="E7236" t="s">
        <v>18</v>
      </c>
      <c r="F7236">
        <v>301499.39681508002</v>
      </c>
      <c r="G7236">
        <v>295160.67143249803</v>
      </c>
      <c r="H7236">
        <v>6338.7253825819198</v>
      </c>
      <c r="I7236">
        <v>1.3934253357789801</v>
      </c>
    </row>
    <row r="7237" spans="1:9" x14ac:dyDescent="0.2">
      <c r="A7237">
        <v>825</v>
      </c>
      <c r="B7237">
        <v>107290.064160697</v>
      </c>
      <c r="C7237">
        <v>1.68385339783014</v>
      </c>
      <c r="D7237">
        <v>13.1533010353635</v>
      </c>
      <c r="E7237" t="s">
        <v>18</v>
      </c>
      <c r="F7237">
        <v>310837.52567434299</v>
      </c>
      <c r="G7237">
        <v>302317.20346547902</v>
      </c>
      <c r="H7237">
        <v>8520.3222088634902</v>
      </c>
      <c r="I7237">
        <v>1.02863288240381</v>
      </c>
    </row>
    <row r="7238" spans="1:9" x14ac:dyDescent="0.2">
      <c r="A7238">
        <v>825</v>
      </c>
      <c r="B7238">
        <v>107290.064160697</v>
      </c>
      <c r="C7238">
        <v>1.8746724316618799</v>
      </c>
      <c r="D7238">
        <v>13.3441200691953</v>
      </c>
      <c r="E7238" t="s">
        <v>20</v>
      </c>
      <c r="F7238">
        <v>310837.52567434299</v>
      </c>
      <c r="G7238">
        <v>300206.59370843699</v>
      </c>
      <c r="H7238">
        <v>10630.9319659062</v>
      </c>
    </row>
    <row r="7239" spans="1:9" x14ac:dyDescent="0.2">
      <c r="A7239">
        <v>825</v>
      </c>
      <c r="B7239">
        <v>107290.064160697</v>
      </c>
      <c r="C7239">
        <v>2.5621128298562401</v>
      </c>
      <c r="D7239">
        <v>14.0315604673896</v>
      </c>
      <c r="E7239" t="s">
        <v>20</v>
      </c>
      <c r="F7239">
        <v>310837.52567434299</v>
      </c>
      <c r="G7239">
        <v>297937.08699917502</v>
      </c>
      <c r="H7239">
        <v>12900.438675167599</v>
      </c>
    </row>
    <row r="7240" spans="1:9" x14ac:dyDescent="0.2">
      <c r="A7240">
        <v>825</v>
      </c>
      <c r="B7240">
        <v>107290.064160697</v>
      </c>
      <c r="C7240">
        <v>3.23014837624478</v>
      </c>
      <c r="D7240">
        <v>14.6995960137782</v>
      </c>
      <c r="E7240" t="s">
        <v>18</v>
      </c>
      <c r="F7240">
        <v>318870.82032352802</v>
      </c>
      <c r="G7240">
        <v>303383.477813292</v>
      </c>
      <c r="H7240">
        <v>15487.3425102357</v>
      </c>
      <c r="I7240">
        <v>1.0188012909561199</v>
      </c>
    </row>
    <row r="7241" spans="1:9" x14ac:dyDescent="0.2">
      <c r="A7241">
        <v>825</v>
      </c>
      <c r="B7241">
        <v>107290.064160697</v>
      </c>
      <c r="C7241">
        <v>4.0397602734274596</v>
      </c>
      <c r="D7241">
        <v>15.5092079109608</v>
      </c>
      <c r="E7241" t="s">
        <v>20</v>
      </c>
      <c r="F7241">
        <v>318870.82032352802</v>
      </c>
      <c r="G7241">
        <v>301343.51735880098</v>
      </c>
      <c r="H7241">
        <v>17527.302964727001</v>
      </c>
    </row>
    <row r="7242" spans="1:9" x14ac:dyDescent="0.2">
      <c r="A7242">
        <v>825</v>
      </c>
      <c r="B7242">
        <v>107290.064160697</v>
      </c>
      <c r="C7242">
        <v>4.7324245524614597</v>
      </c>
      <c r="D7242">
        <v>16.201872189994798</v>
      </c>
      <c r="E7242" t="s">
        <v>18</v>
      </c>
      <c r="F7242">
        <v>332897.445578777</v>
      </c>
      <c r="G7242">
        <v>312839.72171919403</v>
      </c>
      <c r="H7242">
        <v>20057.7238595827</v>
      </c>
      <c r="I7242">
        <v>1.0383614239224801</v>
      </c>
    </row>
    <row r="7243" spans="1:9" x14ac:dyDescent="0.2">
      <c r="A7243">
        <v>825</v>
      </c>
      <c r="B7243">
        <v>107290.064160697</v>
      </c>
      <c r="C7243">
        <v>5.4241960039548696</v>
      </c>
      <c r="D7243">
        <v>16.8936436414883</v>
      </c>
      <c r="E7243" t="s">
        <v>20</v>
      </c>
      <c r="F7243">
        <v>332897.445578777</v>
      </c>
      <c r="G7243">
        <v>310055.72745444003</v>
      </c>
      <c r="H7243">
        <v>22841.718124336101</v>
      </c>
    </row>
    <row r="7244" spans="1:9" x14ac:dyDescent="0.2">
      <c r="A7244">
        <v>825</v>
      </c>
      <c r="B7244">
        <v>107290.064160697</v>
      </c>
      <c r="C7244">
        <v>5.8252757373655299</v>
      </c>
      <c r="D7244">
        <v>17.294723374898901</v>
      </c>
      <c r="E7244" t="s">
        <v>18</v>
      </c>
      <c r="F7244">
        <v>318325.99267755699</v>
      </c>
      <c r="G7244">
        <v>292956.352475847</v>
      </c>
      <c r="H7244">
        <v>25369.640201710001</v>
      </c>
      <c r="I7244">
        <v>0.94746411717878498</v>
      </c>
    </row>
    <row r="7245" spans="1:9" x14ac:dyDescent="0.2">
      <c r="A7245">
        <v>825</v>
      </c>
      <c r="B7245">
        <v>107290.064160697</v>
      </c>
      <c r="C7245">
        <v>6.2857325161283999</v>
      </c>
      <c r="D7245">
        <v>17.755180153661801</v>
      </c>
      <c r="E7245" t="s">
        <v>19</v>
      </c>
      <c r="F7245">
        <v>362707.32346873003</v>
      </c>
      <c r="G7245">
        <v>337337.68326701998</v>
      </c>
      <c r="H7245">
        <v>25369.640201710001</v>
      </c>
      <c r="I7245">
        <v>1.14867558843413</v>
      </c>
    </row>
    <row r="7246" spans="1:9" x14ac:dyDescent="0.2">
      <c r="A7246">
        <v>825</v>
      </c>
      <c r="B7246">
        <v>107290.064160697</v>
      </c>
      <c r="C7246">
        <v>6.4228251385927599</v>
      </c>
      <c r="D7246">
        <v>17.892272776126099</v>
      </c>
      <c r="E7246" t="s">
        <v>20</v>
      </c>
      <c r="F7246">
        <v>362707.32346873003</v>
      </c>
      <c r="G7246">
        <v>334960.711878567</v>
      </c>
      <c r="H7246">
        <v>27746.6115901624</v>
      </c>
    </row>
    <row r="7247" spans="1:9" x14ac:dyDescent="0.2">
      <c r="A7247">
        <v>825</v>
      </c>
      <c r="B7247">
        <v>107290.064160697</v>
      </c>
      <c r="C7247">
        <v>7.04722890368671</v>
      </c>
      <c r="D7247">
        <v>18.5166765412201</v>
      </c>
      <c r="E7247" t="s">
        <v>18</v>
      </c>
      <c r="F7247">
        <v>327756.59592805698</v>
      </c>
      <c r="G7247">
        <v>296882.86587671499</v>
      </c>
      <c r="H7247">
        <v>30873.730051342201</v>
      </c>
      <c r="I7247">
        <v>0.89197535087023105</v>
      </c>
    </row>
    <row r="7248" spans="1:9" x14ac:dyDescent="0.2">
      <c r="A7248">
        <v>825</v>
      </c>
      <c r="B7248">
        <v>107290.064160697</v>
      </c>
      <c r="C7248">
        <v>7.6352596827898704</v>
      </c>
      <c r="D7248">
        <v>19.1047073203232</v>
      </c>
      <c r="E7248" t="s">
        <v>18</v>
      </c>
      <c r="F7248">
        <v>295576.592189799</v>
      </c>
      <c r="G7248">
        <v>262069.89854257801</v>
      </c>
      <c r="H7248">
        <v>33506.693647220702</v>
      </c>
      <c r="I7248">
        <v>0.88871295481064005</v>
      </c>
    </row>
    <row r="7249" spans="1:9" x14ac:dyDescent="0.2">
      <c r="A7249">
        <v>825</v>
      </c>
      <c r="B7249">
        <v>107290.064160697</v>
      </c>
      <c r="C7249">
        <v>8.1089118653845595</v>
      </c>
      <c r="D7249">
        <v>19.578359502917898</v>
      </c>
      <c r="E7249" t="s">
        <v>19</v>
      </c>
      <c r="F7249">
        <v>284828.02736620302</v>
      </c>
      <c r="G7249">
        <v>251321.33371898299</v>
      </c>
      <c r="H7249">
        <v>33506.693647220702</v>
      </c>
      <c r="I7249">
        <v>0.95644035175551001</v>
      </c>
    </row>
    <row r="7250" spans="1:9" x14ac:dyDescent="0.2">
      <c r="A7250">
        <v>825</v>
      </c>
      <c r="B7250">
        <v>107290.064160697</v>
      </c>
      <c r="C7250">
        <v>8.4410669664911708</v>
      </c>
      <c r="D7250">
        <v>19.910514604024499</v>
      </c>
      <c r="E7250" t="s">
        <v>18</v>
      </c>
      <c r="F7250">
        <v>249159.564378118</v>
      </c>
      <c r="G7250">
        <v>212568.66037865001</v>
      </c>
      <c r="H7250">
        <v>36590.903999467802</v>
      </c>
      <c r="I7250">
        <v>0.85644736062232696</v>
      </c>
    </row>
    <row r="7251" spans="1:9" x14ac:dyDescent="0.2">
      <c r="A7251">
        <v>825</v>
      </c>
      <c r="B7251">
        <v>107290.064160697</v>
      </c>
      <c r="C7251">
        <v>8.7847167971671194</v>
      </c>
      <c r="D7251">
        <v>20.254164434700499</v>
      </c>
      <c r="E7251" t="s">
        <v>20</v>
      </c>
      <c r="F7251">
        <v>249159.564378118</v>
      </c>
      <c r="G7251">
        <v>209892.55782905201</v>
      </c>
      <c r="H7251">
        <v>39267.0065490657</v>
      </c>
    </row>
    <row r="7252" spans="1:9" x14ac:dyDescent="0.2">
      <c r="A7252">
        <v>825</v>
      </c>
      <c r="B7252">
        <v>107290.064160697</v>
      </c>
      <c r="C7252">
        <v>9.0611627211540107</v>
      </c>
      <c r="D7252">
        <v>20.530610358687401</v>
      </c>
      <c r="E7252" t="s">
        <v>20</v>
      </c>
      <c r="F7252">
        <v>249159.564378118</v>
      </c>
      <c r="G7252">
        <v>206969.279354561</v>
      </c>
      <c r="H7252">
        <v>42190.285023557197</v>
      </c>
    </row>
    <row r="7253" spans="1:9" x14ac:dyDescent="0.2">
      <c r="A7253">
        <v>825</v>
      </c>
      <c r="B7253">
        <v>107290.064160697</v>
      </c>
      <c r="C7253">
        <v>9.6328218089107498</v>
      </c>
      <c r="D7253">
        <v>21.102269446444101</v>
      </c>
      <c r="E7253" t="s">
        <v>18</v>
      </c>
      <c r="F7253">
        <v>222507.83534075701</v>
      </c>
      <c r="G7253">
        <v>11881.370748714</v>
      </c>
      <c r="H7253">
        <v>210626.46459204299</v>
      </c>
      <c r="I7253">
        <v>0.86490433070062001</v>
      </c>
    </row>
    <row r="7254" spans="1:9" x14ac:dyDescent="0.2">
      <c r="A7254">
        <v>825</v>
      </c>
      <c r="B7254">
        <v>107290.064160697</v>
      </c>
      <c r="C7254">
        <v>10.277064170063399</v>
      </c>
      <c r="D7254">
        <v>21.7465118075968</v>
      </c>
      <c r="E7254" t="s">
        <v>18</v>
      </c>
      <c r="F7254">
        <v>221117.87780161999</v>
      </c>
      <c r="G7254">
        <v>0</v>
      </c>
      <c r="H7254">
        <v>221117.87780161999</v>
      </c>
      <c r="I7254">
        <v>0.82375160774529699</v>
      </c>
    </row>
    <row r="7255" spans="1:9" x14ac:dyDescent="0.2">
      <c r="A7255">
        <v>826</v>
      </c>
      <c r="B7255">
        <v>341483.42445782601</v>
      </c>
      <c r="C7255">
        <v>0</v>
      </c>
      <c r="D7255">
        <v>10.1628032407412</v>
      </c>
      <c r="E7255" t="s">
        <v>17</v>
      </c>
      <c r="F7255">
        <v>77417.043664391706</v>
      </c>
      <c r="G7255">
        <v>77417.043664391706</v>
      </c>
      <c r="H7255">
        <v>0</v>
      </c>
      <c r="I7255">
        <v>1</v>
      </c>
    </row>
    <row r="7256" spans="1:9" x14ac:dyDescent="0.2">
      <c r="A7256">
        <v>826</v>
      </c>
      <c r="B7256">
        <v>341483.42445782601</v>
      </c>
      <c r="C7256">
        <v>0.40740162889685499</v>
      </c>
      <c r="D7256">
        <v>10.570204869638101</v>
      </c>
      <c r="E7256" t="s">
        <v>18</v>
      </c>
      <c r="F7256">
        <v>90132.797538572893</v>
      </c>
      <c r="G7256">
        <v>77872.354170820196</v>
      </c>
      <c r="H7256">
        <v>12260.443367752699</v>
      </c>
      <c r="I7256">
        <v>1.1619042414267999</v>
      </c>
    </row>
    <row r="7257" spans="1:9" x14ac:dyDescent="0.2">
      <c r="A7257">
        <v>826</v>
      </c>
      <c r="B7257">
        <v>341483.42445782601</v>
      </c>
      <c r="C7257">
        <v>0.78227902693859697</v>
      </c>
      <c r="D7257">
        <v>10.945082267679799</v>
      </c>
      <c r="E7257" t="s">
        <v>18</v>
      </c>
      <c r="F7257">
        <v>87250.030756455802</v>
      </c>
      <c r="G7257">
        <v>61686.415133672897</v>
      </c>
      <c r="H7257">
        <v>25563.615622782901</v>
      </c>
      <c r="I7257">
        <v>0.96090341621918995</v>
      </c>
    </row>
    <row r="7258" spans="1:9" x14ac:dyDescent="0.2">
      <c r="A7258">
        <v>826</v>
      </c>
      <c r="B7258">
        <v>341483.42445782601</v>
      </c>
      <c r="C7258">
        <v>1.10653779056613</v>
      </c>
      <c r="D7258">
        <v>11.269341031307301</v>
      </c>
      <c r="E7258" t="s">
        <v>17</v>
      </c>
      <c r="F7258">
        <v>364056.08132726501</v>
      </c>
      <c r="G7258">
        <v>338492.46570448199</v>
      </c>
      <c r="H7258">
        <v>25563.615622782901</v>
      </c>
      <c r="I7258">
        <v>4.1658682525747004</v>
      </c>
    </row>
    <row r="7259" spans="1:9" x14ac:dyDescent="0.2">
      <c r="A7259">
        <v>826</v>
      </c>
      <c r="B7259">
        <v>341483.42445782601</v>
      </c>
      <c r="C7259">
        <v>1.1976864998127901</v>
      </c>
      <c r="D7259">
        <v>11.360489740554</v>
      </c>
      <c r="E7259" t="s">
        <v>20</v>
      </c>
      <c r="F7259">
        <v>364056.08132726501</v>
      </c>
      <c r="G7259">
        <v>324240.344505966</v>
      </c>
      <c r="H7259">
        <v>39815.7368212988</v>
      </c>
    </row>
    <row r="7260" spans="1:9" x14ac:dyDescent="0.2">
      <c r="A7260">
        <v>826</v>
      </c>
      <c r="B7260">
        <v>341483.42445782601</v>
      </c>
      <c r="C7260">
        <v>1.4269451187938</v>
      </c>
      <c r="D7260">
        <v>11.589748359534999</v>
      </c>
      <c r="E7260" t="s">
        <v>20</v>
      </c>
      <c r="F7260">
        <v>364056.08132726501</v>
      </c>
      <c r="G7260">
        <v>35580.368616786698</v>
      </c>
      <c r="H7260">
        <v>328475.71271047898</v>
      </c>
    </row>
    <row r="7261" spans="1:9" x14ac:dyDescent="0.2">
      <c r="A7261">
        <v>826</v>
      </c>
      <c r="B7261">
        <v>341483.42445782601</v>
      </c>
      <c r="C7261">
        <v>1.5472900782435399</v>
      </c>
      <c r="D7261">
        <v>11.710093318984701</v>
      </c>
      <c r="E7261" t="s">
        <v>18</v>
      </c>
      <c r="F7261">
        <v>361548.62790641497</v>
      </c>
      <c r="G7261">
        <v>0</v>
      </c>
      <c r="H7261">
        <v>361548.62790641497</v>
      </c>
      <c r="I7261">
        <v>0.90737877662926103</v>
      </c>
    </row>
    <row r="7262" spans="1:9" x14ac:dyDescent="0.2">
      <c r="A7262">
        <v>827</v>
      </c>
      <c r="B7262">
        <v>2100.3642373596299</v>
      </c>
      <c r="C7262">
        <v>0</v>
      </c>
      <c r="D7262">
        <v>15.3646983278778</v>
      </c>
      <c r="E7262" t="s">
        <v>17</v>
      </c>
      <c r="F7262">
        <v>7091.8366022547898</v>
      </c>
      <c r="G7262">
        <v>7091.8366022547898</v>
      </c>
      <c r="H7262">
        <v>0</v>
      </c>
      <c r="I7262">
        <v>1</v>
      </c>
    </row>
    <row r="7263" spans="1:9" x14ac:dyDescent="0.2">
      <c r="A7263">
        <v>827</v>
      </c>
      <c r="B7263">
        <v>2100.3642373596299</v>
      </c>
      <c r="C7263">
        <v>0.85986396593286196</v>
      </c>
      <c r="D7263">
        <v>16.224562293810699</v>
      </c>
      <c r="E7263" t="s">
        <v>18</v>
      </c>
      <c r="F7263">
        <v>6526.0279927947804</v>
      </c>
      <c r="G7263">
        <v>0</v>
      </c>
      <c r="H7263">
        <v>6526.0279927947804</v>
      </c>
      <c r="I7263">
        <v>0.91630797639777195</v>
      </c>
    </row>
    <row r="7264" spans="1:9" x14ac:dyDescent="0.2">
      <c r="A7264">
        <v>828</v>
      </c>
      <c r="B7264">
        <v>81752.811255554203</v>
      </c>
      <c r="C7264">
        <v>0</v>
      </c>
      <c r="D7264">
        <v>10.2003574515126</v>
      </c>
      <c r="E7264" t="s">
        <v>17</v>
      </c>
      <c r="F7264">
        <v>165918.39236110801</v>
      </c>
      <c r="G7264">
        <v>165918.39236110801</v>
      </c>
      <c r="H7264">
        <v>0</v>
      </c>
      <c r="I7264">
        <v>1</v>
      </c>
    </row>
    <row r="7265" spans="1:9" x14ac:dyDescent="0.2">
      <c r="A7265">
        <v>828</v>
      </c>
      <c r="B7265">
        <v>81752.811255554203</v>
      </c>
      <c r="C7265">
        <v>1.7011393952912</v>
      </c>
      <c r="D7265">
        <v>11.9014968468038</v>
      </c>
      <c r="E7265" t="s">
        <v>19</v>
      </c>
      <c r="F7265">
        <v>197968.85677149499</v>
      </c>
      <c r="G7265">
        <v>197968.85677149499</v>
      </c>
      <c r="H7265" s="15">
        <v>-1.09139364212751E-11</v>
      </c>
      <c r="I7265">
        <v>1.1831636577737701</v>
      </c>
    </row>
    <row r="7266" spans="1:9" x14ac:dyDescent="0.2">
      <c r="A7266">
        <v>828</v>
      </c>
      <c r="B7266">
        <v>81752.811255554203</v>
      </c>
      <c r="C7266">
        <v>2.8371285776362898</v>
      </c>
      <c r="D7266">
        <v>13.0374860291488</v>
      </c>
      <c r="E7266" t="s">
        <v>18</v>
      </c>
      <c r="F7266">
        <v>189555.37463627799</v>
      </c>
      <c r="G7266">
        <v>181278.683781017</v>
      </c>
      <c r="H7266">
        <v>8276.6908552613604</v>
      </c>
      <c r="I7266">
        <v>0.95213121232808895</v>
      </c>
    </row>
    <row r="7267" spans="1:9" x14ac:dyDescent="0.2">
      <c r="A7267">
        <v>828</v>
      </c>
      <c r="B7267">
        <v>81752.811255554203</v>
      </c>
      <c r="C7267">
        <v>4.23503742640544</v>
      </c>
      <c r="D7267">
        <v>14.435394877918</v>
      </c>
      <c r="E7267" t="s">
        <v>19</v>
      </c>
      <c r="F7267">
        <v>166750.546564875</v>
      </c>
      <c r="G7267">
        <v>158473.85570961301</v>
      </c>
      <c r="H7267">
        <v>8276.6908552613604</v>
      </c>
      <c r="I7267">
        <v>0.86785620957562204</v>
      </c>
    </row>
    <row r="7268" spans="1:9" x14ac:dyDescent="0.2">
      <c r="A7268">
        <v>828</v>
      </c>
      <c r="B7268">
        <v>81752.811255554203</v>
      </c>
      <c r="C7268">
        <v>4.6898149334594796</v>
      </c>
      <c r="D7268">
        <v>14.890172384972001</v>
      </c>
      <c r="E7268" t="s">
        <v>18</v>
      </c>
      <c r="F7268">
        <v>204378.411119953</v>
      </c>
      <c r="G7268">
        <v>188099.433063779</v>
      </c>
      <c r="H7268">
        <v>16278.978056174001</v>
      </c>
      <c r="I7268">
        <v>1.2345385916359499</v>
      </c>
    </row>
    <row r="7269" spans="1:9" x14ac:dyDescent="0.2">
      <c r="A7269">
        <v>828</v>
      </c>
      <c r="B7269">
        <v>81752.811255554203</v>
      </c>
      <c r="C7269">
        <v>6.3815965143294999</v>
      </c>
      <c r="D7269">
        <v>16.5819539658421</v>
      </c>
      <c r="E7269" t="s">
        <v>18</v>
      </c>
      <c r="F7269">
        <v>180134.45720623501</v>
      </c>
      <c r="G7269">
        <v>25631.269725728002</v>
      </c>
      <c r="H7269">
        <v>154503.18748050701</v>
      </c>
      <c r="I7269">
        <v>0.86312368613922597</v>
      </c>
    </row>
    <row r="7270" spans="1:9" x14ac:dyDescent="0.2">
      <c r="A7270">
        <v>828</v>
      </c>
      <c r="B7270">
        <v>81752.811255554203</v>
      </c>
      <c r="C7270">
        <v>6.4918242932895804</v>
      </c>
      <c r="D7270">
        <v>16.692181744802099</v>
      </c>
      <c r="E7270" t="s">
        <v>19</v>
      </c>
      <c r="F7270">
        <v>175937.73028017601</v>
      </c>
      <c r="G7270">
        <v>21434.5427996691</v>
      </c>
      <c r="H7270">
        <v>154503.18748050701</v>
      </c>
      <c r="I7270">
        <v>0.83252058975046905</v>
      </c>
    </row>
    <row r="7271" spans="1:9" x14ac:dyDescent="0.2">
      <c r="A7271">
        <v>828</v>
      </c>
      <c r="B7271">
        <v>81752.811255554203</v>
      </c>
      <c r="C7271">
        <v>6.8304747484800004</v>
      </c>
      <c r="D7271">
        <v>17.030832199992599</v>
      </c>
      <c r="E7271" t="s">
        <v>19</v>
      </c>
      <c r="F7271">
        <v>172429.19289392099</v>
      </c>
      <c r="G7271">
        <v>17926.005413414299</v>
      </c>
      <c r="H7271">
        <v>154503.18748050701</v>
      </c>
      <c r="I7271">
        <v>0.82283830162278004</v>
      </c>
    </row>
    <row r="7272" spans="1:9" x14ac:dyDescent="0.2">
      <c r="A7272">
        <v>828</v>
      </c>
      <c r="B7272">
        <v>81752.811255554203</v>
      </c>
      <c r="C7272">
        <v>7.1721131532531102</v>
      </c>
      <c r="D7272">
        <v>17.372470604765699</v>
      </c>
      <c r="E7272" t="s">
        <v>18</v>
      </c>
      <c r="F7272">
        <v>168737.96046274301</v>
      </c>
      <c r="G7272">
        <v>0</v>
      </c>
      <c r="H7272">
        <v>168737.96046274301</v>
      </c>
      <c r="I7272">
        <v>0.77817793409556102</v>
      </c>
    </row>
    <row r="7273" spans="1:9" x14ac:dyDescent="0.2">
      <c r="A7273">
        <v>829</v>
      </c>
      <c r="B7273">
        <v>376155.79474201699</v>
      </c>
      <c r="C7273">
        <v>0</v>
      </c>
      <c r="D7273">
        <v>10.235044029355601</v>
      </c>
      <c r="E7273" t="s">
        <v>17</v>
      </c>
      <c r="F7273">
        <v>62031.0677262342</v>
      </c>
      <c r="G7273">
        <v>62031.0677262342</v>
      </c>
      <c r="H7273">
        <v>0</v>
      </c>
      <c r="I7273">
        <v>1</v>
      </c>
    </row>
    <row r="7274" spans="1:9" x14ac:dyDescent="0.2">
      <c r="A7274">
        <v>829</v>
      </c>
      <c r="B7274">
        <v>376155.79474201699</v>
      </c>
      <c r="C7274">
        <v>1.34164475561829</v>
      </c>
      <c r="D7274">
        <v>11.5766887849739</v>
      </c>
      <c r="E7274" t="s">
        <v>20</v>
      </c>
      <c r="F7274">
        <v>62031.0677262342</v>
      </c>
      <c r="G7274">
        <v>49991.350804352398</v>
      </c>
      <c r="H7274">
        <v>12039.7169218817</v>
      </c>
    </row>
    <row r="7275" spans="1:9" x14ac:dyDescent="0.2">
      <c r="A7275">
        <v>829</v>
      </c>
      <c r="B7275">
        <v>376155.79474201699</v>
      </c>
      <c r="C7275">
        <v>2.19009816897404</v>
      </c>
      <c r="D7275">
        <v>12.4251421983297</v>
      </c>
      <c r="E7275" t="s">
        <v>18</v>
      </c>
      <c r="F7275">
        <v>65861.964082403298</v>
      </c>
      <c r="G7275">
        <v>42319.235743008401</v>
      </c>
      <c r="H7275">
        <v>23542.7283393949</v>
      </c>
      <c r="I7275">
        <v>1.06242380509566</v>
      </c>
    </row>
    <row r="7276" spans="1:9" x14ac:dyDescent="0.2">
      <c r="A7276">
        <v>829</v>
      </c>
      <c r="B7276">
        <v>376155.79474201699</v>
      </c>
      <c r="C7276">
        <v>2.6450317808238402</v>
      </c>
      <c r="D7276">
        <v>12.8800758101795</v>
      </c>
      <c r="E7276" t="s">
        <v>17</v>
      </c>
      <c r="F7276">
        <v>406891.54680694302</v>
      </c>
      <c r="G7276">
        <v>383348.818467548</v>
      </c>
      <c r="H7276">
        <v>23542.7283393949</v>
      </c>
      <c r="I7276">
        <v>6.1640458845968702</v>
      </c>
    </row>
    <row r="7277" spans="1:9" x14ac:dyDescent="0.2">
      <c r="A7277">
        <v>829</v>
      </c>
      <c r="B7277">
        <v>376155.79474201699</v>
      </c>
      <c r="C7277">
        <v>3.2909032687266202</v>
      </c>
      <c r="D7277">
        <v>13.525947298082301</v>
      </c>
      <c r="E7277" t="s">
        <v>20</v>
      </c>
      <c r="F7277">
        <v>406891.54680694302</v>
      </c>
      <c r="G7277">
        <v>369938.84454226901</v>
      </c>
      <c r="H7277">
        <v>36952.702264674503</v>
      </c>
    </row>
    <row r="7278" spans="1:9" x14ac:dyDescent="0.2">
      <c r="A7278">
        <v>829</v>
      </c>
      <c r="B7278">
        <v>376155.79474201699</v>
      </c>
      <c r="C7278">
        <v>4.6351169686296299</v>
      </c>
      <c r="D7278">
        <v>14.8701609979853</v>
      </c>
      <c r="E7278" t="s">
        <v>20</v>
      </c>
      <c r="F7278">
        <v>406891.54680694302</v>
      </c>
      <c r="G7278">
        <v>356341.21604232298</v>
      </c>
      <c r="H7278">
        <v>50550.330764619997</v>
      </c>
    </row>
    <row r="7279" spans="1:9" x14ac:dyDescent="0.2">
      <c r="A7279">
        <v>829</v>
      </c>
      <c r="B7279">
        <v>376155.79474201699</v>
      </c>
      <c r="C7279">
        <v>6.0351621768520296</v>
      </c>
      <c r="D7279">
        <v>16.2702062062077</v>
      </c>
      <c r="E7279" t="s">
        <v>20</v>
      </c>
      <c r="F7279">
        <v>406891.54680694302</v>
      </c>
      <c r="G7279">
        <v>39771.1636662413</v>
      </c>
      <c r="H7279">
        <v>367120.38314070198</v>
      </c>
    </row>
    <row r="7280" spans="1:9" x14ac:dyDescent="0.2">
      <c r="A7280">
        <v>829</v>
      </c>
      <c r="B7280">
        <v>376155.79474201699</v>
      </c>
      <c r="C7280">
        <v>6.3366417647959397</v>
      </c>
      <c r="D7280">
        <v>16.571685794151598</v>
      </c>
      <c r="E7280" t="s">
        <v>19</v>
      </c>
      <c r="F7280">
        <v>407001.68963414402</v>
      </c>
      <c r="G7280">
        <v>39881.3064934422</v>
      </c>
      <c r="H7280">
        <v>367120.38314070198</v>
      </c>
      <c r="I7280">
        <v>0.81744013690406403</v>
      </c>
    </row>
    <row r="7281" spans="1:9" x14ac:dyDescent="0.2">
      <c r="A7281">
        <v>829</v>
      </c>
      <c r="B7281">
        <v>376155.79474201699</v>
      </c>
      <c r="C7281">
        <v>6.41859543250533</v>
      </c>
      <c r="D7281">
        <v>16.653639461861001</v>
      </c>
      <c r="E7281" t="s">
        <v>20</v>
      </c>
      <c r="F7281">
        <v>407001.68963414402</v>
      </c>
      <c r="G7281">
        <v>0</v>
      </c>
      <c r="H7281">
        <v>407001.68963414402</v>
      </c>
    </row>
    <row r="7282" spans="1:9" x14ac:dyDescent="0.2">
      <c r="A7282">
        <v>830</v>
      </c>
      <c r="B7282">
        <v>216149.283021991</v>
      </c>
      <c r="C7282">
        <v>0</v>
      </c>
      <c r="D7282">
        <v>10.8428510080678</v>
      </c>
      <c r="E7282" t="s">
        <v>17</v>
      </c>
      <c r="F7282">
        <v>342773.46822425298</v>
      </c>
      <c r="G7282">
        <v>342773.46822425298</v>
      </c>
      <c r="H7282">
        <v>0</v>
      </c>
      <c r="I7282">
        <v>1</v>
      </c>
    </row>
    <row r="7283" spans="1:9" x14ac:dyDescent="0.2">
      <c r="A7283">
        <v>830</v>
      </c>
      <c r="B7283">
        <v>216149.283021991</v>
      </c>
      <c r="C7283">
        <v>3.6063461761299598</v>
      </c>
      <c r="D7283">
        <v>14.4491971841977</v>
      </c>
      <c r="E7283" t="s">
        <v>20</v>
      </c>
      <c r="F7283">
        <v>342773.46822425298</v>
      </c>
      <c r="G7283">
        <v>333259.14914135798</v>
      </c>
      <c r="H7283">
        <v>9514.3190828946808</v>
      </c>
    </row>
    <row r="7284" spans="1:9" x14ac:dyDescent="0.2">
      <c r="A7284">
        <v>830</v>
      </c>
      <c r="B7284">
        <v>216149.283021991</v>
      </c>
      <c r="C7284">
        <v>8.0171343439275002</v>
      </c>
      <c r="D7284">
        <v>18.859985351995299</v>
      </c>
      <c r="E7284" t="s">
        <v>18</v>
      </c>
      <c r="F7284">
        <v>327519.76972153498</v>
      </c>
      <c r="G7284">
        <v>308182.17754601099</v>
      </c>
      <c r="H7284">
        <v>19337.5921755241</v>
      </c>
      <c r="I7284">
        <v>0.91598612453500405</v>
      </c>
    </row>
    <row r="7285" spans="1:9" x14ac:dyDescent="0.2">
      <c r="A7285">
        <v>830</v>
      </c>
      <c r="B7285">
        <v>216149.283021991</v>
      </c>
      <c r="C7285">
        <v>11.3689579090923</v>
      </c>
      <c r="D7285">
        <v>22.211808917160099</v>
      </c>
      <c r="E7285" t="s">
        <v>19</v>
      </c>
      <c r="F7285">
        <v>279503.24459492799</v>
      </c>
      <c r="G7285">
        <v>260165.65241940401</v>
      </c>
      <c r="H7285">
        <v>19337.5921755241</v>
      </c>
      <c r="I7285">
        <v>0.82926898134399996</v>
      </c>
    </row>
    <row r="7286" spans="1:9" x14ac:dyDescent="0.2">
      <c r="A7286">
        <v>830</v>
      </c>
      <c r="B7286">
        <v>216149.283021991</v>
      </c>
      <c r="C7286">
        <v>12.476954161394501</v>
      </c>
      <c r="D7286">
        <v>23.319805169462299</v>
      </c>
      <c r="E7286" t="s">
        <v>18</v>
      </c>
      <c r="F7286">
        <v>245966.07781469001</v>
      </c>
      <c r="G7286">
        <v>216350.40613055401</v>
      </c>
      <c r="H7286">
        <v>29615.671684135701</v>
      </c>
      <c r="I7286">
        <v>0.86592129739532198</v>
      </c>
    </row>
    <row r="7287" spans="1:9" x14ac:dyDescent="0.2">
      <c r="A7287">
        <v>830</v>
      </c>
      <c r="B7287">
        <v>216149.283021991</v>
      </c>
      <c r="C7287">
        <v>16.090854435145399</v>
      </c>
      <c r="D7287">
        <v>26.933705443213199</v>
      </c>
      <c r="E7287" t="s">
        <v>20</v>
      </c>
      <c r="F7287">
        <v>245966.07781469001</v>
      </c>
      <c r="G7287">
        <v>24301.766395124101</v>
      </c>
      <c r="H7287">
        <v>221664.31141956599</v>
      </c>
    </row>
    <row r="7288" spans="1:9" x14ac:dyDescent="0.2">
      <c r="A7288">
        <v>830</v>
      </c>
      <c r="B7288">
        <v>216149.283021991</v>
      </c>
      <c r="C7288">
        <v>17.579568903146001</v>
      </c>
      <c r="D7288">
        <v>28.422419911213801</v>
      </c>
      <c r="E7288" t="s">
        <v>20</v>
      </c>
      <c r="F7288">
        <v>245966.07781469001</v>
      </c>
      <c r="G7288">
        <v>0</v>
      </c>
      <c r="H7288">
        <v>245966.07781469001</v>
      </c>
    </row>
    <row r="7289" spans="1:9" x14ac:dyDescent="0.2">
      <c r="A7289">
        <v>831</v>
      </c>
      <c r="B7289">
        <v>1734.73797602984</v>
      </c>
      <c r="C7289">
        <v>0</v>
      </c>
      <c r="D7289">
        <v>15.2545348765436</v>
      </c>
      <c r="E7289" t="s">
        <v>17</v>
      </c>
      <c r="F7289">
        <v>6191.48798508649</v>
      </c>
      <c r="G7289">
        <v>6191.48798508649</v>
      </c>
      <c r="H7289">
        <v>0</v>
      </c>
      <c r="I7289">
        <v>1</v>
      </c>
    </row>
    <row r="7290" spans="1:9" x14ac:dyDescent="0.2">
      <c r="A7290">
        <v>831</v>
      </c>
      <c r="B7290">
        <v>1734.73797602984</v>
      </c>
      <c r="C7290">
        <v>1.19035879293543</v>
      </c>
      <c r="D7290">
        <v>16.4448936694791</v>
      </c>
      <c r="E7290" t="s">
        <v>18</v>
      </c>
      <c r="F7290">
        <v>5484.0806810659897</v>
      </c>
      <c r="G7290">
        <v>0</v>
      </c>
      <c r="H7290">
        <v>5484.0806810659897</v>
      </c>
      <c r="I7290">
        <v>0.88054078897888299</v>
      </c>
    </row>
    <row r="7291" spans="1:9" x14ac:dyDescent="0.2">
      <c r="A7291">
        <v>832</v>
      </c>
      <c r="B7291">
        <v>675579.952275316</v>
      </c>
      <c r="C7291">
        <v>0</v>
      </c>
      <c r="D7291">
        <v>10.484126028243701</v>
      </c>
      <c r="E7291" t="s">
        <v>17</v>
      </c>
      <c r="F7291">
        <v>47565.575028150502</v>
      </c>
      <c r="G7291">
        <v>47565.575028150502</v>
      </c>
      <c r="H7291">
        <v>0</v>
      </c>
      <c r="I7291">
        <v>1</v>
      </c>
    </row>
    <row r="7292" spans="1:9" x14ac:dyDescent="0.2">
      <c r="A7292">
        <v>832</v>
      </c>
      <c r="B7292">
        <v>675579.952275316</v>
      </c>
      <c r="C7292">
        <v>1.5735087248741799</v>
      </c>
      <c r="D7292">
        <v>12.057634753117799</v>
      </c>
      <c r="E7292" t="s">
        <v>18</v>
      </c>
      <c r="F7292">
        <v>56762.531982976099</v>
      </c>
      <c r="G7292">
        <v>16938.331734496402</v>
      </c>
      <c r="H7292">
        <v>39824.200248479799</v>
      </c>
      <c r="I7292">
        <v>1.1840932268694799</v>
      </c>
    </row>
    <row r="7293" spans="1:9" x14ac:dyDescent="0.2">
      <c r="A7293">
        <v>832</v>
      </c>
      <c r="B7293">
        <v>675579.952275316</v>
      </c>
      <c r="C7293">
        <v>1.9313372011216901</v>
      </c>
      <c r="D7293">
        <v>12.4154632293654</v>
      </c>
      <c r="E7293" t="s">
        <v>17</v>
      </c>
      <c r="F7293">
        <v>287977.61118989799</v>
      </c>
      <c r="G7293">
        <v>248153.41094141899</v>
      </c>
      <c r="H7293">
        <v>39824.200248479799</v>
      </c>
      <c r="I7293">
        <v>5.0643955517467196</v>
      </c>
    </row>
    <row r="7294" spans="1:9" x14ac:dyDescent="0.2">
      <c r="A7294">
        <v>832</v>
      </c>
      <c r="B7294">
        <v>675579.952275316</v>
      </c>
      <c r="C7294">
        <v>2.4638189802991399</v>
      </c>
      <c r="D7294">
        <v>12.947945008542799</v>
      </c>
      <c r="E7294" t="s">
        <v>19</v>
      </c>
      <c r="F7294">
        <v>290950.72986760299</v>
      </c>
      <c r="G7294">
        <v>251126.52961912399</v>
      </c>
      <c r="H7294">
        <v>39824.200248479799</v>
      </c>
      <c r="I7294">
        <v>1.0088942700700201</v>
      </c>
    </row>
    <row r="7295" spans="1:9" x14ac:dyDescent="0.2">
      <c r="A7295">
        <v>832</v>
      </c>
      <c r="B7295">
        <v>675579.952275316</v>
      </c>
      <c r="C7295">
        <v>3.3050336422885902</v>
      </c>
      <c r="D7295">
        <v>13.7891596705322</v>
      </c>
      <c r="E7295" t="s">
        <v>17</v>
      </c>
      <c r="F7295">
        <v>796263.12266024004</v>
      </c>
      <c r="G7295">
        <v>756438.92241176101</v>
      </c>
      <c r="H7295">
        <v>39824.200248479799</v>
      </c>
      <c r="I7295">
        <v>2.72538903361608</v>
      </c>
    </row>
    <row r="7296" spans="1:9" x14ac:dyDescent="0.2">
      <c r="A7296">
        <v>832</v>
      </c>
      <c r="B7296">
        <v>675579.952275316</v>
      </c>
      <c r="C7296">
        <v>4.2230194291892396</v>
      </c>
      <c r="D7296">
        <v>14.707145457432899</v>
      </c>
      <c r="E7296" t="s">
        <v>18</v>
      </c>
      <c r="F7296">
        <v>729829.85182642704</v>
      </c>
      <c r="G7296">
        <v>654535.60683784296</v>
      </c>
      <c r="H7296">
        <v>75294.244988584396</v>
      </c>
      <c r="I7296">
        <v>0.90780147362717001</v>
      </c>
    </row>
    <row r="7297" spans="1:9" x14ac:dyDescent="0.2">
      <c r="A7297">
        <v>832</v>
      </c>
      <c r="B7297">
        <v>675579.952275316</v>
      </c>
      <c r="C7297">
        <v>5.36464749629544</v>
      </c>
      <c r="D7297">
        <v>15.8487735245391</v>
      </c>
      <c r="E7297" t="s">
        <v>20</v>
      </c>
      <c r="F7297">
        <v>729829.85182642704</v>
      </c>
      <c r="G7297">
        <v>43650.916760403401</v>
      </c>
      <c r="H7297">
        <v>686178.93506602396</v>
      </c>
    </row>
    <row r="7298" spans="1:9" x14ac:dyDescent="0.2">
      <c r="A7298">
        <v>832</v>
      </c>
      <c r="B7298">
        <v>675579.952275316</v>
      </c>
      <c r="C7298">
        <v>5.6573209191770699</v>
      </c>
      <c r="D7298">
        <v>16.1414469474207</v>
      </c>
      <c r="E7298" t="s">
        <v>20</v>
      </c>
      <c r="F7298">
        <v>729829.85182642704</v>
      </c>
      <c r="G7298">
        <v>0</v>
      </c>
      <c r="H7298">
        <v>729829.85182642704</v>
      </c>
    </row>
    <row r="7299" spans="1:9" x14ac:dyDescent="0.2">
      <c r="A7299">
        <v>833</v>
      </c>
      <c r="B7299">
        <v>89416.429778404898</v>
      </c>
      <c r="C7299">
        <v>0</v>
      </c>
      <c r="D7299">
        <v>13.8521111039439</v>
      </c>
      <c r="E7299" t="s">
        <v>17</v>
      </c>
      <c r="F7299">
        <v>197673.317141229</v>
      </c>
      <c r="G7299">
        <v>197673.317141229</v>
      </c>
      <c r="H7299">
        <v>0</v>
      </c>
      <c r="I7299">
        <v>1</v>
      </c>
    </row>
    <row r="7300" spans="1:9" x14ac:dyDescent="0.2">
      <c r="A7300">
        <v>833</v>
      </c>
      <c r="B7300">
        <v>89416.429778404898</v>
      </c>
      <c r="C7300">
        <v>2.9825302340530002</v>
      </c>
      <c r="D7300">
        <v>16.834641337996899</v>
      </c>
      <c r="E7300" t="s">
        <v>20</v>
      </c>
      <c r="F7300">
        <v>197673.317141229</v>
      </c>
      <c r="G7300">
        <v>178004.63758203399</v>
      </c>
      <c r="H7300">
        <v>19668.679559194701</v>
      </c>
    </row>
    <row r="7301" spans="1:9" x14ac:dyDescent="0.2">
      <c r="A7301">
        <v>833</v>
      </c>
      <c r="B7301">
        <v>89416.429778404898</v>
      </c>
      <c r="C7301">
        <v>4.5777372334126696</v>
      </c>
      <c r="D7301">
        <v>18.429848337356599</v>
      </c>
      <c r="E7301" t="s">
        <v>18</v>
      </c>
      <c r="F7301">
        <v>207285.86252835501</v>
      </c>
      <c r="G7301">
        <v>168197.43901562001</v>
      </c>
      <c r="H7301">
        <v>39088.423512734596</v>
      </c>
      <c r="I7301">
        <v>1.0279076859593399</v>
      </c>
    </row>
    <row r="7302" spans="1:9" x14ac:dyDescent="0.2">
      <c r="A7302">
        <v>833</v>
      </c>
      <c r="B7302">
        <v>89416.429778404898</v>
      </c>
      <c r="C7302">
        <v>6.8804129111074399</v>
      </c>
      <c r="D7302">
        <v>20.7325240150514</v>
      </c>
      <c r="E7302" t="s">
        <v>20</v>
      </c>
      <c r="F7302">
        <v>207285.86252835501</v>
      </c>
      <c r="G7302">
        <v>10820.58164418</v>
      </c>
      <c r="H7302">
        <v>196465.28088417501</v>
      </c>
    </row>
    <row r="7303" spans="1:9" x14ac:dyDescent="0.2">
      <c r="A7303">
        <v>833</v>
      </c>
      <c r="B7303">
        <v>89416.429778404898</v>
      </c>
      <c r="C7303">
        <v>7.4256596944804603</v>
      </c>
      <c r="D7303">
        <v>21.277770798424399</v>
      </c>
      <c r="E7303" t="s">
        <v>20</v>
      </c>
      <c r="F7303">
        <v>207285.86252835501</v>
      </c>
      <c r="G7303">
        <v>0</v>
      </c>
      <c r="H7303">
        <v>207285.86252835501</v>
      </c>
    </row>
    <row r="7304" spans="1:9" x14ac:dyDescent="0.2">
      <c r="A7304">
        <v>834</v>
      </c>
      <c r="B7304">
        <v>181415.65103392801</v>
      </c>
      <c r="C7304">
        <v>0</v>
      </c>
      <c r="D7304">
        <v>11.575037753100201</v>
      </c>
      <c r="E7304" t="s">
        <v>17</v>
      </c>
      <c r="F7304">
        <v>11771.7265963843</v>
      </c>
      <c r="G7304">
        <v>11771.7265963843</v>
      </c>
      <c r="H7304">
        <v>0</v>
      </c>
      <c r="I7304">
        <v>1</v>
      </c>
    </row>
    <row r="7305" spans="1:9" x14ac:dyDescent="0.2">
      <c r="A7305">
        <v>834</v>
      </c>
      <c r="B7305">
        <v>181415.65103392801</v>
      </c>
      <c r="C7305">
        <v>0.286092289189257</v>
      </c>
      <c r="D7305">
        <v>11.861130042289499</v>
      </c>
      <c r="E7305" t="s">
        <v>20</v>
      </c>
      <c r="F7305">
        <v>11771.7265963843</v>
      </c>
      <c r="G7305">
        <v>9550.2388333707895</v>
      </c>
      <c r="H7305">
        <v>2221.4877630135202</v>
      </c>
    </row>
    <row r="7306" spans="1:9" x14ac:dyDescent="0.2">
      <c r="A7306">
        <v>834</v>
      </c>
      <c r="B7306">
        <v>181415.65103392801</v>
      </c>
      <c r="C7306">
        <v>0.67659593667741502</v>
      </c>
      <c r="D7306">
        <v>12.2516336897776</v>
      </c>
      <c r="E7306" t="s">
        <v>18</v>
      </c>
      <c r="F7306">
        <v>13260.001761162601</v>
      </c>
      <c r="G7306">
        <v>8634.2243917594697</v>
      </c>
      <c r="H7306">
        <v>4625.7773694031303</v>
      </c>
      <c r="I7306">
        <v>1.15119347986486</v>
      </c>
    </row>
    <row r="7307" spans="1:9" x14ac:dyDescent="0.2">
      <c r="A7307">
        <v>834</v>
      </c>
      <c r="B7307">
        <v>181415.65103392801</v>
      </c>
      <c r="C7307">
        <v>1.05958409550917</v>
      </c>
      <c r="D7307">
        <v>12.634621848609401</v>
      </c>
      <c r="E7307" t="s">
        <v>20</v>
      </c>
      <c r="F7307">
        <v>13260.001761162601</v>
      </c>
      <c r="G7307">
        <v>5629.5981536131603</v>
      </c>
      <c r="H7307">
        <v>7630.4036075494396</v>
      </c>
    </row>
    <row r="7308" spans="1:9" x14ac:dyDescent="0.2">
      <c r="A7308">
        <v>834</v>
      </c>
      <c r="B7308">
        <v>181415.65103392801</v>
      </c>
      <c r="C7308">
        <v>1.2422175320379301</v>
      </c>
      <c r="D7308">
        <v>12.8172552851382</v>
      </c>
      <c r="E7308" t="s">
        <v>18</v>
      </c>
      <c r="F7308">
        <v>14941.5276568102</v>
      </c>
      <c r="G7308">
        <v>5125.8144766063497</v>
      </c>
      <c r="H7308">
        <v>9815.7131802038293</v>
      </c>
      <c r="I7308">
        <v>1.29127215359842</v>
      </c>
    </row>
    <row r="7309" spans="1:9" x14ac:dyDescent="0.2">
      <c r="A7309">
        <v>834</v>
      </c>
      <c r="B7309">
        <v>181415.65103392801</v>
      </c>
      <c r="C7309">
        <v>1.60289699278147</v>
      </c>
      <c r="D7309">
        <v>13.1779347458817</v>
      </c>
      <c r="E7309" t="s">
        <v>20</v>
      </c>
      <c r="F7309">
        <v>14941.5276568102</v>
      </c>
      <c r="G7309">
        <v>2537.6412934760201</v>
      </c>
      <c r="H7309">
        <v>12403.886363334201</v>
      </c>
    </row>
    <row r="7310" spans="1:9" x14ac:dyDescent="0.2">
      <c r="A7310">
        <v>834</v>
      </c>
      <c r="B7310">
        <v>181415.65103392801</v>
      </c>
      <c r="C7310">
        <v>2.0755572191928402</v>
      </c>
      <c r="D7310">
        <v>13.650594972293099</v>
      </c>
      <c r="E7310" t="s">
        <v>18</v>
      </c>
      <c r="F7310">
        <v>15316.307350942199</v>
      </c>
      <c r="G7310">
        <v>765.81536754710805</v>
      </c>
      <c r="H7310">
        <v>14550.491983395101</v>
      </c>
      <c r="I7310">
        <v>1.1228389637546301</v>
      </c>
    </row>
    <row r="7311" spans="1:9" x14ac:dyDescent="0.2">
      <c r="A7311">
        <v>834</v>
      </c>
      <c r="B7311">
        <v>181415.65103392801</v>
      </c>
      <c r="C7311">
        <v>2.1116644364149399</v>
      </c>
      <c r="D7311">
        <v>13.6867021895152</v>
      </c>
      <c r="E7311" t="s">
        <v>17</v>
      </c>
      <c r="F7311">
        <v>92952.515096257703</v>
      </c>
      <c r="G7311">
        <v>78402.023112862604</v>
      </c>
      <c r="H7311">
        <v>14550.491983395101</v>
      </c>
      <c r="I7311">
        <v>7.0563044944500701</v>
      </c>
    </row>
    <row r="7312" spans="1:9" x14ac:dyDescent="0.2">
      <c r="A7312">
        <v>834</v>
      </c>
      <c r="B7312">
        <v>181415.65103392801</v>
      </c>
      <c r="C7312">
        <v>2.3816735008321799</v>
      </c>
      <c r="D7312">
        <v>13.956711253932401</v>
      </c>
      <c r="E7312" t="s">
        <v>18</v>
      </c>
      <c r="F7312">
        <v>96744.373885520705</v>
      </c>
      <c r="G7312">
        <v>79582.6586065468</v>
      </c>
      <c r="H7312">
        <v>17161.715278973901</v>
      </c>
      <c r="I7312">
        <v>1.04671594793177</v>
      </c>
    </row>
    <row r="7313" spans="1:9" x14ac:dyDescent="0.2">
      <c r="A7313">
        <v>834</v>
      </c>
      <c r="B7313">
        <v>181415.65103392801</v>
      </c>
      <c r="C7313">
        <v>2.8611821255054601</v>
      </c>
      <c r="D7313">
        <v>14.4362198786057</v>
      </c>
      <c r="E7313" t="s">
        <v>18</v>
      </c>
      <c r="F7313">
        <v>91586.989138731005</v>
      </c>
      <c r="G7313">
        <v>71789.701953508396</v>
      </c>
      <c r="H7313">
        <v>19797.2871852227</v>
      </c>
      <c r="I7313">
        <v>0.93246589460502605</v>
      </c>
    </row>
    <row r="7314" spans="1:9" x14ac:dyDescent="0.2">
      <c r="A7314">
        <v>834</v>
      </c>
      <c r="B7314">
        <v>181415.65103392801</v>
      </c>
      <c r="C7314">
        <v>3.1838589972157201</v>
      </c>
      <c r="D7314">
        <v>14.7588967503159</v>
      </c>
      <c r="E7314" t="s">
        <v>20</v>
      </c>
      <c r="F7314">
        <v>91586.989138731005</v>
      </c>
      <c r="G7314">
        <v>68813.511360552904</v>
      </c>
      <c r="H7314">
        <v>22773.477778178101</v>
      </c>
    </row>
    <row r="7315" spans="1:9" x14ac:dyDescent="0.2">
      <c r="A7315">
        <v>834</v>
      </c>
      <c r="B7315">
        <v>181415.65103392801</v>
      </c>
      <c r="C7315">
        <v>3.5555367283952402</v>
      </c>
      <c r="D7315">
        <v>15.130574481495501</v>
      </c>
      <c r="E7315" t="s">
        <v>18</v>
      </c>
      <c r="F7315">
        <v>97503.281594756307</v>
      </c>
      <c r="G7315">
        <v>72023.391539487304</v>
      </c>
      <c r="H7315">
        <v>25479.890055268999</v>
      </c>
      <c r="I7315">
        <v>1.08111341975869</v>
      </c>
    </row>
    <row r="7316" spans="1:9" x14ac:dyDescent="0.2">
      <c r="A7316">
        <v>834</v>
      </c>
      <c r="B7316">
        <v>181415.65103392801</v>
      </c>
      <c r="C7316">
        <v>3.9077829583821901</v>
      </c>
      <c r="D7316">
        <v>15.4828207114824</v>
      </c>
      <c r="E7316" t="s">
        <v>18</v>
      </c>
      <c r="F7316">
        <v>85223.772900990196</v>
      </c>
      <c r="G7316">
        <v>56823.798008539401</v>
      </c>
      <c r="H7316">
        <v>28399.974892450799</v>
      </c>
      <c r="I7316">
        <v>0.82744499510927405</v>
      </c>
    </row>
    <row r="7317" spans="1:9" x14ac:dyDescent="0.2">
      <c r="A7317">
        <v>834</v>
      </c>
      <c r="B7317">
        <v>181415.65103392801</v>
      </c>
      <c r="C7317">
        <v>4.3301636104406702</v>
      </c>
      <c r="D7317">
        <v>15.9052013635409</v>
      </c>
      <c r="E7317" t="s">
        <v>20</v>
      </c>
      <c r="F7317">
        <v>85223.772900990196</v>
      </c>
      <c r="G7317">
        <v>54302.7896675585</v>
      </c>
      <c r="H7317">
        <v>30920.9832334317</v>
      </c>
    </row>
    <row r="7318" spans="1:9" x14ac:dyDescent="0.2">
      <c r="A7318">
        <v>834</v>
      </c>
      <c r="B7318">
        <v>181415.65103392801</v>
      </c>
      <c r="C7318">
        <v>4.9241922810654701</v>
      </c>
      <c r="D7318">
        <v>16.499230034165699</v>
      </c>
      <c r="E7318" t="s">
        <v>20</v>
      </c>
      <c r="F7318">
        <v>85223.772900990196</v>
      </c>
      <c r="G7318">
        <v>51543.281518355201</v>
      </c>
      <c r="H7318">
        <v>33680.491382635002</v>
      </c>
    </row>
    <row r="7319" spans="1:9" x14ac:dyDescent="0.2">
      <c r="A7319">
        <v>834</v>
      </c>
      <c r="B7319">
        <v>181415.65103392801</v>
      </c>
      <c r="C7319">
        <v>5.0141713462417004</v>
      </c>
      <c r="D7319">
        <v>16.5892090993419</v>
      </c>
      <c r="E7319" t="s">
        <v>17</v>
      </c>
      <c r="F7319">
        <v>219082.65032203301</v>
      </c>
      <c r="G7319">
        <v>185402.15893939801</v>
      </c>
      <c r="H7319">
        <v>33680.491382635002</v>
      </c>
      <c r="I7319">
        <v>2.5566333326604398</v>
      </c>
    </row>
    <row r="7320" spans="1:9" x14ac:dyDescent="0.2">
      <c r="A7320">
        <v>834</v>
      </c>
      <c r="B7320">
        <v>181415.65103392801</v>
      </c>
      <c r="C7320">
        <v>5.2786981559337702</v>
      </c>
      <c r="D7320">
        <v>16.853735909034</v>
      </c>
      <c r="E7320" t="s">
        <v>20</v>
      </c>
      <c r="F7320">
        <v>219082.65032203301</v>
      </c>
      <c r="G7320">
        <v>18375.6522680241</v>
      </c>
      <c r="H7320">
        <v>200706.99805400899</v>
      </c>
    </row>
    <row r="7321" spans="1:9" x14ac:dyDescent="0.2">
      <c r="A7321">
        <v>834</v>
      </c>
      <c r="B7321">
        <v>181415.65103392801</v>
      </c>
      <c r="C7321">
        <v>5.6657214471424302</v>
      </c>
      <c r="D7321">
        <v>17.240759200242699</v>
      </c>
      <c r="E7321" t="s">
        <v>18</v>
      </c>
      <c r="F7321">
        <v>218236.03028411401</v>
      </c>
      <c r="G7321">
        <v>0</v>
      </c>
      <c r="H7321">
        <v>218236.03028411401</v>
      </c>
      <c r="I7321">
        <v>0.91568036531215002</v>
      </c>
    </row>
    <row r="7322" spans="1:9" x14ac:dyDescent="0.2">
      <c r="A7322">
        <v>835</v>
      </c>
      <c r="B7322">
        <v>101628.72359959999</v>
      </c>
      <c r="C7322">
        <v>0</v>
      </c>
      <c r="D7322">
        <v>10.265883644279601</v>
      </c>
      <c r="E7322" t="s">
        <v>17</v>
      </c>
      <c r="F7322">
        <v>196515.87485246701</v>
      </c>
      <c r="G7322">
        <v>196515.87485246701</v>
      </c>
      <c r="H7322">
        <v>0</v>
      </c>
      <c r="I7322">
        <v>1</v>
      </c>
    </row>
    <row r="7323" spans="1:9" x14ac:dyDescent="0.2">
      <c r="A7323">
        <v>835</v>
      </c>
      <c r="B7323">
        <v>101628.72359959999</v>
      </c>
      <c r="C7323">
        <v>2.14111889779385</v>
      </c>
      <c r="D7323">
        <v>12.4070025420734</v>
      </c>
      <c r="E7323" t="s">
        <v>20</v>
      </c>
      <c r="F7323">
        <v>196515.87485246701</v>
      </c>
      <c r="G7323">
        <v>190669.25634314</v>
      </c>
      <c r="H7323">
        <v>5846.6185093269996</v>
      </c>
    </row>
    <row r="7324" spans="1:9" x14ac:dyDescent="0.2">
      <c r="A7324">
        <v>835</v>
      </c>
      <c r="B7324">
        <v>101628.72359959999</v>
      </c>
      <c r="C7324">
        <v>4.0108747201353703</v>
      </c>
      <c r="D7324">
        <v>14.276758364414899</v>
      </c>
      <c r="E7324" t="s">
        <v>18</v>
      </c>
      <c r="F7324">
        <v>189548.34834239501</v>
      </c>
      <c r="G7324">
        <v>179120.85167076401</v>
      </c>
      <c r="H7324">
        <v>10427.496671630901</v>
      </c>
      <c r="I7324">
        <v>0.94391248305852105</v>
      </c>
    </row>
    <row r="7325" spans="1:9" x14ac:dyDescent="0.2">
      <c r="A7325">
        <v>835</v>
      </c>
      <c r="B7325">
        <v>101628.72359959999</v>
      </c>
      <c r="C7325">
        <v>6.3488871853576603</v>
      </c>
      <c r="D7325">
        <v>16.614770829637202</v>
      </c>
      <c r="E7325" t="s">
        <v>18</v>
      </c>
      <c r="F7325">
        <v>244964.006163624</v>
      </c>
      <c r="G7325">
        <v>227347.873746653</v>
      </c>
      <c r="H7325">
        <v>17616.132416971501</v>
      </c>
      <c r="I7325">
        <v>1.2936376157365299</v>
      </c>
    </row>
    <row r="7326" spans="1:9" x14ac:dyDescent="0.2">
      <c r="A7326">
        <v>835</v>
      </c>
      <c r="B7326">
        <v>101628.72359959999</v>
      </c>
      <c r="C7326">
        <v>7.1292975244959198</v>
      </c>
      <c r="D7326">
        <v>17.395181168775501</v>
      </c>
      <c r="E7326" t="s">
        <v>20</v>
      </c>
      <c r="F7326">
        <v>244964.006163624</v>
      </c>
      <c r="G7326">
        <v>219631.773136448</v>
      </c>
      <c r="H7326">
        <v>25332.233027176899</v>
      </c>
    </row>
    <row r="7327" spans="1:9" x14ac:dyDescent="0.2">
      <c r="A7327">
        <v>835</v>
      </c>
      <c r="B7327">
        <v>101628.72359959999</v>
      </c>
      <c r="C7327">
        <v>8.8151007156099492</v>
      </c>
      <c r="D7327">
        <v>19.080984359889499</v>
      </c>
      <c r="E7327" t="s">
        <v>20</v>
      </c>
      <c r="F7327">
        <v>244964.006163624</v>
      </c>
      <c r="G7327">
        <v>211694.218375289</v>
      </c>
      <c r="H7327">
        <v>33269.787788335903</v>
      </c>
    </row>
    <row r="7328" spans="1:9" x14ac:dyDescent="0.2">
      <c r="A7328">
        <v>835</v>
      </c>
      <c r="B7328">
        <v>101628.72359959999</v>
      </c>
      <c r="C7328">
        <v>10.696854543177</v>
      </c>
      <c r="D7328">
        <v>20.962738187456601</v>
      </c>
      <c r="E7328" t="s">
        <v>18</v>
      </c>
      <c r="F7328">
        <v>229671.684963915</v>
      </c>
      <c r="G7328">
        <v>187440.142475006</v>
      </c>
      <c r="H7328">
        <v>42231.542488909203</v>
      </c>
      <c r="I7328">
        <v>0.90465850299691397</v>
      </c>
    </row>
    <row r="7329" spans="1:9" x14ac:dyDescent="0.2">
      <c r="A7329">
        <v>835</v>
      </c>
      <c r="B7329">
        <v>101628.72359959999</v>
      </c>
      <c r="C7329">
        <v>11.178115406753699</v>
      </c>
      <c r="D7329">
        <v>21.443999051033298</v>
      </c>
      <c r="E7329" t="s">
        <v>19</v>
      </c>
      <c r="F7329">
        <v>247143.20779351</v>
      </c>
      <c r="G7329">
        <v>204911.6653046</v>
      </c>
      <c r="H7329">
        <v>42231.542488909203</v>
      </c>
      <c r="I7329">
        <v>1.09007350635089</v>
      </c>
    </row>
    <row r="7330" spans="1:9" x14ac:dyDescent="0.2">
      <c r="A7330">
        <v>835</v>
      </c>
      <c r="B7330">
        <v>101628.72359959999</v>
      </c>
      <c r="C7330">
        <v>13.2298312351475</v>
      </c>
      <c r="D7330">
        <v>23.495714879426998</v>
      </c>
      <c r="E7330" t="s">
        <v>18</v>
      </c>
      <c r="F7330">
        <v>303654.07477388199</v>
      </c>
      <c r="G7330">
        <v>252242.87479097699</v>
      </c>
      <c r="H7330">
        <v>51411.199982904996</v>
      </c>
      <c r="I7330">
        <v>1.26080584656262</v>
      </c>
    </row>
    <row r="7331" spans="1:9" x14ac:dyDescent="0.2">
      <c r="A7331">
        <v>835</v>
      </c>
      <c r="B7331">
        <v>101628.72359959999</v>
      </c>
      <c r="C7331">
        <v>15.3644151968961</v>
      </c>
      <c r="D7331">
        <v>25.630298841175598</v>
      </c>
      <c r="E7331" t="s">
        <v>20</v>
      </c>
      <c r="F7331">
        <v>303654.07477388199</v>
      </c>
      <c r="G7331">
        <v>242013.63484614901</v>
      </c>
      <c r="H7331">
        <v>61640.439927732899</v>
      </c>
    </row>
    <row r="7332" spans="1:9" x14ac:dyDescent="0.2">
      <c r="A7332">
        <v>835</v>
      </c>
      <c r="B7332">
        <v>101628.72359959999</v>
      </c>
      <c r="C7332">
        <v>15.4923609288407</v>
      </c>
      <c r="D7332">
        <v>25.758244573120301</v>
      </c>
      <c r="E7332" t="s">
        <v>19</v>
      </c>
      <c r="F7332">
        <v>291833.78112325497</v>
      </c>
      <c r="G7332">
        <v>230193.34119552199</v>
      </c>
      <c r="H7332">
        <v>61640.439927732899</v>
      </c>
      <c r="I7332">
        <v>0.937727115049108</v>
      </c>
    </row>
    <row r="7333" spans="1:9" x14ac:dyDescent="0.2">
      <c r="A7333">
        <v>835</v>
      </c>
      <c r="B7333">
        <v>101628.72359959999</v>
      </c>
      <c r="C7333">
        <v>17.0265189021666</v>
      </c>
      <c r="D7333">
        <v>27.292402546446102</v>
      </c>
      <c r="E7333" t="s">
        <v>18</v>
      </c>
      <c r="F7333">
        <v>295994.759138308</v>
      </c>
      <c r="G7333">
        <v>223106.535746548</v>
      </c>
      <c r="H7333">
        <v>72888.223391759806</v>
      </c>
      <c r="I7333">
        <v>1.00834684005074</v>
      </c>
    </row>
    <row r="7334" spans="1:9" x14ac:dyDescent="0.2">
      <c r="A7334">
        <v>835</v>
      </c>
      <c r="B7334">
        <v>101628.72359959999</v>
      </c>
      <c r="C7334">
        <v>19.134879696764202</v>
      </c>
      <c r="D7334">
        <v>29.400763341043799</v>
      </c>
      <c r="E7334" t="s">
        <v>19</v>
      </c>
      <c r="F7334">
        <v>280230.65021332999</v>
      </c>
      <c r="G7334">
        <v>207342.42682157</v>
      </c>
      <c r="H7334">
        <v>72888.223391759806</v>
      </c>
      <c r="I7334">
        <v>0.91630061410518204</v>
      </c>
    </row>
    <row r="7335" spans="1:9" x14ac:dyDescent="0.2">
      <c r="A7335">
        <v>835</v>
      </c>
      <c r="B7335">
        <v>101628.72359959999</v>
      </c>
      <c r="C7335">
        <v>19.175365206541699</v>
      </c>
      <c r="D7335">
        <v>29.441248850821299</v>
      </c>
      <c r="E7335" t="s">
        <v>20</v>
      </c>
      <c r="F7335">
        <v>280230.65021332999</v>
      </c>
      <c r="G7335">
        <v>21777.8815139783</v>
      </c>
      <c r="H7335">
        <v>258452.768699351</v>
      </c>
    </row>
    <row r="7336" spans="1:9" x14ac:dyDescent="0.2">
      <c r="A7336">
        <v>835</v>
      </c>
      <c r="B7336">
        <v>101628.72359959999</v>
      </c>
      <c r="C7336">
        <v>20.647886765638201</v>
      </c>
      <c r="D7336">
        <v>30.913770409917699</v>
      </c>
      <c r="E7336" t="s">
        <v>20</v>
      </c>
      <c r="F7336">
        <v>280230.65021332999</v>
      </c>
      <c r="G7336">
        <v>0</v>
      </c>
      <c r="H7336">
        <v>280230.65021332999</v>
      </c>
    </row>
    <row r="7337" spans="1:9" x14ac:dyDescent="0.2">
      <c r="A7337">
        <v>836</v>
      </c>
      <c r="B7337">
        <v>7982.4107162964101</v>
      </c>
      <c r="C7337">
        <v>0</v>
      </c>
      <c r="D7337">
        <v>12.334080003689699</v>
      </c>
      <c r="E7337" t="s">
        <v>17</v>
      </c>
      <c r="F7337">
        <v>20857.845839375201</v>
      </c>
      <c r="G7337">
        <v>20857.845839375201</v>
      </c>
      <c r="H7337">
        <v>0</v>
      </c>
      <c r="I7337">
        <v>1</v>
      </c>
    </row>
    <row r="7338" spans="1:9" x14ac:dyDescent="0.2">
      <c r="A7338">
        <v>836</v>
      </c>
      <c r="B7338">
        <v>7982.4107162964101</v>
      </c>
      <c r="C7338">
        <v>0.476807514265918</v>
      </c>
      <c r="D7338">
        <v>12.810887517955599</v>
      </c>
      <c r="E7338" t="s">
        <v>20</v>
      </c>
      <c r="F7338">
        <v>20857.845839375201</v>
      </c>
      <c r="G7338">
        <v>14366.752681927401</v>
      </c>
      <c r="H7338">
        <v>6491.09315744781</v>
      </c>
    </row>
    <row r="7339" spans="1:9" x14ac:dyDescent="0.2">
      <c r="A7339">
        <v>836</v>
      </c>
      <c r="B7339">
        <v>7982.4107162964101</v>
      </c>
      <c r="C7339">
        <v>1.5703427853656799</v>
      </c>
      <c r="D7339">
        <v>13.9044227890553</v>
      </c>
      <c r="E7339" t="s">
        <v>18</v>
      </c>
      <c r="F7339">
        <v>19858.691033483501</v>
      </c>
      <c r="G7339">
        <v>7040.4781742498699</v>
      </c>
      <c r="H7339">
        <v>12818.212859233599</v>
      </c>
      <c r="I7339">
        <v>0.91974928058321004</v>
      </c>
    </row>
    <row r="7340" spans="1:9" x14ac:dyDescent="0.2">
      <c r="A7340">
        <v>836</v>
      </c>
      <c r="B7340">
        <v>7982.4107162964101</v>
      </c>
      <c r="C7340">
        <v>2.1888630330477099</v>
      </c>
      <c r="D7340">
        <v>14.5229430367374</v>
      </c>
      <c r="E7340" t="s">
        <v>18</v>
      </c>
      <c r="F7340">
        <v>20358.327120030899</v>
      </c>
      <c r="G7340">
        <v>0</v>
      </c>
      <c r="H7340">
        <v>20358.327120030899</v>
      </c>
      <c r="I7340">
        <v>1.0621254075600599</v>
      </c>
    </row>
    <row r="7341" spans="1:9" x14ac:dyDescent="0.2">
      <c r="A7341">
        <v>837</v>
      </c>
      <c r="B7341">
        <v>1376.2279743147899</v>
      </c>
      <c r="C7341">
        <v>0</v>
      </c>
      <c r="D7341">
        <v>11.0491288269021</v>
      </c>
      <c r="E7341" t="s">
        <v>17</v>
      </c>
      <c r="F7341">
        <v>3476.6112250371202</v>
      </c>
      <c r="G7341">
        <v>3476.6112250371202</v>
      </c>
      <c r="H7341">
        <v>0</v>
      </c>
      <c r="I7341">
        <v>1</v>
      </c>
    </row>
    <row r="7342" spans="1:9" x14ac:dyDescent="0.2">
      <c r="A7342">
        <v>837</v>
      </c>
      <c r="B7342">
        <v>1376.2279743147899</v>
      </c>
      <c r="C7342">
        <v>2.16982377130463</v>
      </c>
      <c r="D7342">
        <v>13.218952598206799</v>
      </c>
      <c r="E7342" t="s">
        <v>20</v>
      </c>
      <c r="F7342">
        <v>3476.6112250371202</v>
      </c>
      <c r="G7342">
        <v>0</v>
      </c>
      <c r="H7342">
        <v>3476.6112250371202</v>
      </c>
    </row>
    <row r="7343" spans="1:9" x14ac:dyDescent="0.2">
      <c r="A7343">
        <v>838</v>
      </c>
      <c r="B7343">
        <v>12474.6323909161</v>
      </c>
      <c r="C7343">
        <v>0</v>
      </c>
      <c r="D7343">
        <v>11.789137232633699</v>
      </c>
      <c r="E7343" t="s">
        <v>17</v>
      </c>
      <c r="F7343">
        <v>29769.694434857101</v>
      </c>
      <c r="G7343">
        <v>29769.694434857101</v>
      </c>
      <c r="H7343">
        <v>0</v>
      </c>
      <c r="I7343">
        <v>1</v>
      </c>
    </row>
    <row r="7344" spans="1:9" x14ac:dyDescent="0.2">
      <c r="A7344">
        <v>838</v>
      </c>
      <c r="B7344">
        <v>12474.6323909161</v>
      </c>
      <c r="C7344">
        <v>1.0055421709625301</v>
      </c>
      <c r="D7344">
        <v>12.7946794035962</v>
      </c>
      <c r="E7344" t="s">
        <v>20</v>
      </c>
      <c r="F7344">
        <v>29769.694434857101</v>
      </c>
      <c r="G7344">
        <v>14642.9993141339</v>
      </c>
      <c r="H7344">
        <v>15126.6951207233</v>
      </c>
    </row>
    <row r="7345" spans="1:9" x14ac:dyDescent="0.2">
      <c r="A7345">
        <v>838</v>
      </c>
      <c r="B7345">
        <v>12474.6323909161</v>
      </c>
      <c r="C7345">
        <v>1.56044496643246</v>
      </c>
      <c r="D7345">
        <v>13.3495821990661</v>
      </c>
      <c r="E7345" t="s">
        <v>20</v>
      </c>
      <c r="F7345">
        <v>29769.694434857101</v>
      </c>
      <c r="G7345">
        <v>0</v>
      </c>
      <c r="H7345">
        <v>29769.694434857101</v>
      </c>
    </row>
    <row r="7346" spans="1:9" x14ac:dyDescent="0.2">
      <c r="A7346">
        <v>839</v>
      </c>
      <c r="B7346">
        <v>257151.60860978501</v>
      </c>
      <c r="C7346">
        <v>0</v>
      </c>
      <c r="D7346">
        <v>11.4184059214414</v>
      </c>
      <c r="E7346" t="s">
        <v>17</v>
      </c>
      <c r="F7346">
        <v>39246.760153492498</v>
      </c>
      <c r="G7346">
        <v>39246.760153492498</v>
      </c>
      <c r="H7346">
        <v>0</v>
      </c>
      <c r="I7346">
        <v>1</v>
      </c>
    </row>
    <row r="7347" spans="1:9" x14ac:dyDescent="0.2">
      <c r="A7347">
        <v>839</v>
      </c>
      <c r="B7347">
        <v>257151.60860978501</v>
      </c>
      <c r="C7347">
        <v>1.0655600520134201</v>
      </c>
      <c r="D7347">
        <v>12.483965973454801</v>
      </c>
      <c r="E7347" t="s">
        <v>18</v>
      </c>
      <c r="F7347">
        <v>45158.108934023199</v>
      </c>
      <c r="G7347">
        <v>36492.295082160803</v>
      </c>
      <c r="H7347">
        <v>8665.8138518624801</v>
      </c>
      <c r="I7347">
        <v>1.1445662502580101</v>
      </c>
    </row>
    <row r="7348" spans="1:9" x14ac:dyDescent="0.2">
      <c r="A7348">
        <v>839</v>
      </c>
      <c r="B7348">
        <v>257151.60860978501</v>
      </c>
      <c r="C7348">
        <v>3.4486940584969901</v>
      </c>
      <c r="D7348">
        <v>14.8670999799384</v>
      </c>
      <c r="E7348" t="s">
        <v>18</v>
      </c>
      <c r="F7348">
        <v>45214.277860308699</v>
      </c>
      <c r="G7348">
        <v>25512.7372319633</v>
      </c>
      <c r="H7348">
        <v>19701.540628345501</v>
      </c>
      <c r="I7348">
        <v>0.98700716893593499</v>
      </c>
    </row>
    <row r="7349" spans="1:9" x14ac:dyDescent="0.2">
      <c r="A7349">
        <v>839</v>
      </c>
      <c r="B7349">
        <v>257151.60860978501</v>
      </c>
      <c r="C7349">
        <v>4.5713518411214098</v>
      </c>
      <c r="D7349">
        <v>15.9897577625628</v>
      </c>
      <c r="E7349" t="s">
        <v>17</v>
      </c>
      <c r="F7349">
        <v>308860.56994128402</v>
      </c>
      <c r="G7349">
        <v>289159.02931293799</v>
      </c>
      <c r="H7349">
        <v>19701.540628345501</v>
      </c>
      <c r="I7349">
        <v>6.7931797631895199</v>
      </c>
    </row>
    <row r="7350" spans="1:9" x14ac:dyDescent="0.2">
      <c r="A7350">
        <v>839</v>
      </c>
      <c r="B7350">
        <v>257151.60860978501</v>
      </c>
      <c r="C7350">
        <v>5.1700806978219802</v>
      </c>
      <c r="D7350">
        <v>16.588486619263399</v>
      </c>
      <c r="E7350" t="s">
        <v>20</v>
      </c>
      <c r="F7350">
        <v>308860.56994128402</v>
      </c>
      <c r="G7350">
        <v>276171.76399280102</v>
      </c>
      <c r="H7350">
        <v>32688.805948482099</v>
      </c>
    </row>
    <row r="7351" spans="1:9" x14ac:dyDescent="0.2">
      <c r="A7351">
        <v>839</v>
      </c>
      <c r="B7351">
        <v>257151.60860978501</v>
      </c>
      <c r="C7351">
        <v>8.4771456107797096</v>
      </c>
      <c r="D7351">
        <v>19.895551532221099</v>
      </c>
      <c r="E7351" t="s">
        <v>18</v>
      </c>
      <c r="F7351">
        <v>284800.54066536803</v>
      </c>
      <c r="G7351">
        <v>241814.461362634</v>
      </c>
      <c r="H7351">
        <v>42986.079302733298</v>
      </c>
      <c r="I7351">
        <v>0.89313135714141001</v>
      </c>
    </row>
    <row r="7352" spans="1:9" x14ac:dyDescent="0.2">
      <c r="A7352">
        <v>839</v>
      </c>
      <c r="B7352">
        <v>257151.60860978501</v>
      </c>
      <c r="C7352">
        <v>10.3681047711106</v>
      </c>
      <c r="D7352">
        <v>21.786510692552</v>
      </c>
      <c r="E7352" t="s">
        <v>20</v>
      </c>
      <c r="F7352">
        <v>284800.54066536803</v>
      </c>
      <c r="G7352">
        <v>32447.028362765599</v>
      </c>
      <c r="H7352">
        <v>252353.512302602</v>
      </c>
    </row>
    <row r="7353" spans="1:9" x14ac:dyDescent="0.2">
      <c r="A7353">
        <v>839</v>
      </c>
      <c r="B7353">
        <v>257151.60860978501</v>
      </c>
      <c r="C7353">
        <v>11.011816433158801</v>
      </c>
      <c r="D7353">
        <v>22.4302223546002</v>
      </c>
      <c r="E7353" t="s">
        <v>18</v>
      </c>
      <c r="F7353">
        <v>285314.82606128103</v>
      </c>
      <c r="G7353">
        <v>0</v>
      </c>
      <c r="H7353">
        <v>285314.82606128103</v>
      </c>
      <c r="I7353">
        <v>0.90619919520705094</v>
      </c>
    </row>
    <row r="7354" spans="1:9" x14ac:dyDescent="0.2">
      <c r="A7354">
        <v>840</v>
      </c>
      <c r="B7354">
        <v>772688.31836485199</v>
      </c>
      <c r="C7354">
        <v>0</v>
      </c>
      <c r="D7354">
        <v>11.515050063774501</v>
      </c>
      <c r="E7354" t="s">
        <v>17</v>
      </c>
      <c r="F7354">
        <v>940689.43003192102</v>
      </c>
      <c r="G7354">
        <v>940689.43003192102</v>
      </c>
      <c r="H7354">
        <v>0</v>
      </c>
      <c r="I7354">
        <v>1</v>
      </c>
    </row>
    <row r="7355" spans="1:9" x14ac:dyDescent="0.2">
      <c r="A7355">
        <v>840</v>
      </c>
      <c r="B7355">
        <v>772688.31836485199</v>
      </c>
      <c r="C7355">
        <v>7.77114434048175</v>
      </c>
      <c r="D7355">
        <v>19.2861944042562</v>
      </c>
      <c r="E7355" t="s">
        <v>20</v>
      </c>
      <c r="F7355">
        <v>940689.43003192102</v>
      </c>
      <c r="G7355">
        <v>898162.80164556298</v>
      </c>
      <c r="H7355">
        <v>42526.628386358898</v>
      </c>
    </row>
    <row r="7356" spans="1:9" x14ac:dyDescent="0.2">
      <c r="A7356">
        <v>840</v>
      </c>
      <c r="B7356">
        <v>772688.31836485199</v>
      </c>
      <c r="C7356">
        <v>14.0188440863976</v>
      </c>
      <c r="D7356">
        <v>25.533894150171999</v>
      </c>
      <c r="E7356" t="s">
        <v>20</v>
      </c>
      <c r="F7356">
        <v>940689.43003192102</v>
      </c>
      <c r="G7356">
        <v>855388.30744133506</v>
      </c>
      <c r="H7356">
        <v>85301.122590586398</v>
      </c>
    </row>
    <row r="7357" spans="1:9" x14ac:dyDescent="0.2">
      <c r="A7357">
        <v>840</v>
      </c>
      <c r="B7357">
        <v>772688.31836485199</v>
      </c>
      <c r="C7357">
        <v>14.328956681712199</v>
      </c>
      <c r="D7357">
        <v>25.844006745486698</v>
      </c>
      <c r="E7357" t="s">
        <v>19</v>
      </c>
      <c r="F7357">
        <v>977406.487541651</v>
      </c>
      <c r="G7357">
        <v>892105.364951064</v>
      </c>
      <c r="H7357">
        <v>85301.122590586398</v>
      </c>
      <c r="I7357">
        <v>0.964675860401211</v>
      </c>
    </row>
    <row r="7358" spans="1:9" x14ac:dyDescent="0.2">
      <c r="A7358">
        <v>840</v>
      </c>
      <c r="B7358">
        <v>772688.31836485199</v>
      </c>
      <c r="C7358">
        <v>19.483440476008202</v>
      </c>
      <c r="D7358">
        <v>30.998490539782701</v>
      </c>
      <c r="E7358" t="s">
        <v>19</v>
      </c>
      <c r="F7358">
        <v>904090.48238697404</v>
      </c>
      <c r="G7358">
        <v>818789.35979638703</v>
      </c>
      <c r="H7358">
        <v>85301.122590586398</v>
      </c>
      <c r="I7358">
        <v>0.89228314158560396</v>
      </c>
    </row>
    <row r="7359" spans="1:9" x14ac:dyDescent="0.2">
      <c r="A7359">
        <v>840</v>
      </c>
      <c r="B7359">
        <v>772688.31836485199</v>
      </c>
      <c r="C7359">
        <v>21.0182438355172</v>
      </c>
      <c r="D7359">
        <v>32.533293899291699</v>
      </c>
      <c r="E7359" t="s">
        <v>20</v>
      </c>
      <c r="F7359">
        <v>904090.48238697404</v>
      </c>
      <c r="G7359">
        <v>106207.020505764</v>
      </c>
      <c r="H7359">
        <v>797883.46188120998</v>
      </c>
    </row>
    <row r="7360" spans="1:9" x14ac:dyDescent="0.2">
      <c r="A7360">
        <v>840</v>
      </c>
      <c r="B7360">
        <v>772688.31836485199</v>
      </c>
      <c r="C7360">
        <v>22.469347110403</v>
      </c>
      <c r="D7360">
        <v>33.984397174177502</v>
      </c>
      <c r="E7360" t="s">
        <v>20</v>
      </c>
      <c r="F7360">
        <v>904090.48238697404</v>
      </c>
      <c r="G7360">
        <v>0</v>
      </c>
      <c r="H7360">
        <v>904090.48238697404</v>
      </c>
    </row>
    <row r="7361" spans="1:9" x14ac:dyDescent="0.2">
      <c r="A7361">
        <v>841</v>
      </c>
      <c r="B7361">
        <v>466154.99048125598</v>
      </c>
      <c r="C7361">
        <v>0</v>
      </c>
      <c r="D7361">
        <v>11.4269490286686</v>
      </c>
      <c r="E7361" t="s">
        <v>17</v>
      </c>
      <c r="F7361">
        <v>335638.20638583502</v>
      </c>
      <c r="G7361">
        <v>335638.20638583601</v>
      </c>
      <c r="H7361">
        <v>0</v>
      </c>
      <c r="I7361">
        <v>1</v>
      </c>
    </row>
    <row r="7362" spans="1:9" x14ac:dyDescent="0.2">
      <c r="A7362">
        <v>841</v>
      </c>
      <c r="B7362">
        <v>466154.99048125598</v>
      </c>
      <c r="C7362">
        <v>7.1938891497396096</v>
      </c>
      <c r="D7362">
        <v>18.620838178408199</v>
      </c>
      <c r="E7362" t="s">
        <v>19</v>
      </c>
      <c r="F7362">
        <v>376190.95118719299</v>
      </c>
      <c r="G7362">
        <v>376190.95118719299</v>
      </c>
      <c r="H7362" s="15">
        <v>-6.5483618527650794E-11</v>
      </c>
      <c r="I7362">
        <v>1.0816077308054</v>
      </c>
    </row>
    <row r="7363" spans="1:9" x14ac:dyDescent="0.2">
      <c r="A7363">
        <v>841</v>
      </c>
      <c r="B7363">
        <v>466154.99048125598</v>
      </c>
      <c r="C7363">
        <v>7.6580756406669304</v>
      </c>
      <c r="D7363">
        <v>19.085024669335599</v>
      </c>
      <c r="E7363" t="s">
        <v>19</v>
      </c>
      <c r="F7363">
        <v>388785.69756988902</v>
      </c>
      <c r="G7363">
        <v>388785.69756989001</v>
      </c>
      <c r="H7363" s="15">
        <v>-6.5483618527650794E-11</v>
      </c>
      <c r="I7363">
        <v>1.03110742485708</v>
      </c>
    </row>
    <row r="7364" spans="1:9" x14ac:dyDescent="0.2">
      <c r="A7364">
        <v>841</v>
      </c>
      <c r="B7364">
        <v>466154.99048125598</v>
      </c>
      <c r="C7364">
        <v>8.3525615564479807</v>
      </c>
      <c r="D7364">
        <v>19.779510585116601</v>
      </c>
      <c r="E7364" t="s">
        <v>18</v>
      </c>
      <c r="F7364">
        <v>441736.72813692701</v>
      </c>
      <c r="G7364">
        <v>407580.51089678402</v>
      </c>
      <c r="H7364">
        <v>34156.217240142803</v>
      </c>
      <c r="I7364">
        <v>1.13229621508503</v>
      </c>
    </row>
    <row r="7365" spans="1:9" x14ac:dyDescent="0.2">
      <c r="A7365">
        <v>841</v>
      </c>
      <c r="B7365">
        <v>466154.99048125598</v>
      </c>
      <c r="C7365">
        <v>10.0390409467957</v>
      </c>
      <c r="D7365">
        <v>21.465989975464399</v>
      </c>
      <c r="E7365" t="s">
        <v>19</v>
      </c>
      <c r="F7365">
        <v>535862.89552681695</v>
      </c>
      <c r="G7365">
        <v>501706.67828667403</v>
      </c>
      <c r="H7365">
        <v>34156.217240142803</v>
      </c>
      <c r="I7365">
        <v>1.2200075179240799</v>
      </c>
    </row>
    <row r="7366" spans="1:9" x14ac:dyDescent="0.2">
      <c r="A7366">
        <v>841</v>
      </c>
      <c r="B7366">
        <v>466154.99048125598</v>
      </c>
      <c r="C7366">
        <v>10.160751009361199</v>
      </c>
      <c r="D7366">
        <v>21.587700038029801</v>
      </c>
      <c r="E7366" t="s">
        <v>19</v>
      </c>
      <c r="F7366">
        <v>570695.14851495996</v>
      </c>
      <c r="G7366">
        <v>536538.93127481698</v>
      </c>
      <c r="H7366">
        <v>34156.217240142803</v>
      </c>
      <c r="I7366">
        <v>1.0687423323062899</v>
      </c>
    </row>
    <row r="7367" spans="1:9" x14ac:dyDescent="0.2">
      <c r="A7367">
        <v>841</v>
      </c>
      <c r="B7367">
        <v>466154.99048125598</v>
      </c>
      <c r="C7367">
        <v>10.7302024320912</v>
      </c>
      <c r="D7367">
        <v>22.157151460759799</v>
      </c>
      <c r="E7367" t="s">
        <v>19</v>
      </c>
      <c r="F7367">
        <v>626002.46256831801</v>
      </c>
      <c r="G7367">
        <v>591846.24532817595</v>
      </c>
      <c r="H7367">
        <v>34156.217240142803</v>
      </c>
      <c r="I7367">
        <v>1.09979704363214</v>
      </c>
    </row>
    <row r="7368" spans="1:9" x14ac:dyDescent="0.2">
      <c r="A7368">
        <v>841</v>
      </c>
      <c r="B7368">
        <v>466154.99048125598</v>
      </c>
      <c r="C7368">
        <v>11.3782508378142</v>
      </c>
      <c r="D7368">
        <v>22.805199866482798</v>
      </c>
      <c r="E7368" t="s">
        <v>19</v>
      </c>
      <c r="F7368">
        <v>661681.289765822</v>
      </c>
      <c r="G7368">
        <v>627525.07252567902</v>
      </c>
      <c r="H7368">
        <v>34156.217240142803</v>
      </c>
      <c r="I7368">
        <v>1.0567028684536901</v>
      </c>
    </row>
    <row r="7369" spans="1:9" x14ac:dyDescent="0.2">
      <c r="A7369">
        <v>841</v>
      </c>
      <c r="B7369">
        <v>466154.99048125598</v>
      </c>
      <c r="C7369">
        <v>12.2361848086839</v>
      </c>
      <c r="D7369">
        <v>23.6631338373525</v>
      </c>
      <c r="E7369" t="s">
        <v>19</v>
      </c>
      <c r="F7369">
        <v>680573.62461050996</v>
      </c>
      <c r="G7369">
        <v>646417.40737036697</v>
      </c>
      <c r="H7369">
        <v>34156.217240142803</v>
      </c>
      <c r="I7369">
        <v>1.0255094820627899</v>
      </c>
    </row>
    <row r="7370" spans="1:9" x14ac:dyDescent="0.2">
      <c r="A7370">
        <v>841</v>
      </c>
      <c r="B7370">
        <v>466154.99048125598</v>
      </c>
      <c r="C7370">
        <v>12.8836020483122</v>
      </c>
      <c r="D7370">
        <v>24.310551076980801</v>
      </c>
      <c r="E7370" t="s">
        <v>19</v>
      </c>
      <c r="F7370">
        <v>703297.22666416503</v>
      </c>
      <c r="G7370">
        <v>669141.00942402205</v>
      </c>
      <c r="H7370">
        <v>34156.217240142803</v>
      </c>
      <c r="I7370">
        <v>1.0316715545502499</v>
      </c>
    </row>
    <row r="7371" spans="1:9" x14ac:dyDescent="0.2">
      <c r="A7371">
        <v>841</v>
      </c>
      <c r="B7371">
        <v>466154.99048125598</v>
      </c>
      <c r="C7371">
        <v>13.8998869374092</v>
      </c>
      <c r="D7371">
        <v>25.326835966077901</v>
      </c>
      <c r="E7371" t="s">
        <v>19</v>
      </c>
      <c r="F7371">
        <v>629344.12732039904</v>
      </c>
      <c r="G7371">
        <v>595187.91008025606</v>
      </c>
      <c r="H7371">
        <v>34156.217240142803</v>
      </c>
      <c r="I7371">
        <v>0.88476038509809196</v>
      </c>
    </row>
    <row r="7372" spans="1:9" x14ac:dyDescent="0.2">
      <c r="A7372">
        <v>841</v>
      </c>
      <c r="B7372">
        <v>466154.99048125598</v>
      </c>
      <c r="C7372">
        <v>17.194433378178001</v>
      </c>
      <c r="D7372">
        <v>28.6213824068466</v>
      </c>
      <c r="E7372" t="s">
        <v>20</v>
      </c>
      <c r="F7372">
        <v>629344.12732039904</v>
      </c>
      <c r="G7372">
        <v>561617.61595159105</v>
      </c>
      <c r="H7372">
        <v>67726.5113688079</v>
      </c>
    </row>
    <row r="7373" spans="1:9" x14ac:dyDescent="0.2">
      <c r="A7373">
        <v>841</v>
      </c>
      <c r="B7373">
        <v>466154.99048125598</v>
      </c>
      <c r="C7373">
        <v>21.321915125636298</v>
      </c>
      <c r="D7373">
        <v>32.748864154304997</v>
      </c>
      <c r="E7373" t="s">
        <v>19</v>
      </c>
      <c r="F7373">
        <v>659308.46492060297</v>
      </c>
      <c r="G7373">
        <v>591581.95355179498</v>
      </c>
      <c r="H7373">
        <v>67726.5113688079</v>
      </c>
      <c r="I7373">
        <v>1.01100113895753</v>
      </c>
    </row>
    <row r="7374" spans="1:9" x14ac:dyDescent="0.2">
      <c r="A7374">
        <v>841</v>
      </c>
      <c r="B7374">
        <v>466154.99048125598</v>
      </c>
      <c r="C7374">
        <v>22.347934738223799</v>
      </c>
      <c r="D7374">
        <v>33.774883766892401</v>
      </c>
      <c r="E7374" t="s">
        <v>19</v>
      </c>
      <c r="F7374">
        <v>558797.269279122</v>
      </c>
      <c r="G7374">
        <v>491070.75791031402</v>
      </c>
      <c r="H7374">
        <v>67726.5113688079</v>
      </c>
      <c r="I7374">
        <v>0.82531178822796902</v>
      </c>
    </row>
    <row r="7375" spans="1:9" x14ac:dyDescent="0.2">
      <c r="A7375">
        <v>841</v>
      </c>
      <c r="B7375">
        <v>466154.99048125598</v>
      </c>
      <c r="C7375">
        <v>24.524909077042299</v>
      </c>
      <c r="D7375">
        <v>35.951858105710897</v>
      </c>
      <c r="E7375" t="s">
        <v>18</v>
      </c>
      <c r="F7375">
        <v>548621.23962723499</v>
      </c>
      <c r="G7375">
        <v>38463.676627504399</v>
      </c>
      <c r="H7375">
        <v>510157.56299973099</v>
      </c>
      <c r="I7375">
        <v>0.96730202121526798</v>
      </c>
    </row>
    <row r="7376" spans="1:9" x14ac:dyDescent="0.2">
      <c r="A7376">
        <v>841</v>
      </c>
      <c r="B7376">
        <v>466154.99048125598</v>
      </c>
      <c r="C7376">
        <v>25.535619937435001</v>
      </c>
      <c r="D7376">
        <v>36.962568966103603</v>
      </c>
      <c r="E7376" t="s">
        <v>19</v>
      </c>
      <c r="F7376">
        <v>549790.71805569902</v>
      </c>
      <c r="G7376">
        <v>39633.1550559686</v>
      </c>
      <c r="H7376">
        <v>510157.56299973099</v>
      </c>
      <c r="I7376">
        <v>0.95906192743247498</v>
      </c>
    </row>
    <row r="7377" spans="1:9" x14ac:dyDescent="0.2">
      <c r="A7377">
        <v>841</v>
      </c>
      <c r="B7377">
        <v>466154.99048125598</v>
      </c>
      <c r="C7377">
        <v>25.853204280791001</v>
      </c>
      <c r="D7377">
        <v>37.2801533094596</v>
      </c>
      <c r="E7377" t="s">
        <v>18</v>
      </c>
      <c r="F7377">
        <v>553159.66215683904</v>
      </c>
      <c r="G7377">
        <v>0</v>
      </c>
      <c r="H7377">
        <v>553159.66215683904</v>
      </c>
      <c r="I7377">
        <v>1.06307652146302</v>
      </c>
    </row>
    <row r="7378" spans="1:9" x14ac:dyDescent="0.2">
      <c r="A7378">
        <v>842</v>
      </c>
      <c r="B7378">
        <v>256081.45627663101</v>
      </c>
      <c r="C7378">
        <v>0</v>
      </c>
      <c r="D7378">
        <v>11.4272962547017</v>
      </c>
      <c r="E7378" t="s">
        <v>17</v>
      </c>
      <c r="F7378">
        <v>33613.237651048097</v>
      </c>
      <c r="G7378">
        <v>33613.237651048097</v>
      </c>
      <c r="H7378">
        <v>0</v>
      </c>
      <c r="I7378">
        <v>1</v>
      </c>
    </row>
    <row r="7379" spans="1:9" x14ac:dyDescent="0.2">
      <c r="A7379">
        <v>842</v>
      </c>
      <c r="B7379">
        <v>256081.45627663101</v>
      </c>
      <c r="C7379">
        <v>0.45721605414636901</v>
      </c>
      <c r="D7379">
        <v>11.884512308848</v>
      </c>
      <c r="E7379" t="s">
        <v>19</v>
      </c>
      <c r="F7379">
        <v>36072.4272769983</v>
      </c>
      <c r="G7379">
        <v>36072.4272769983</v>
      </c>
      <c r="H7379" s="15">
        <v>1.81898940354586E-11</v>
      </c>
      <c r="I7379">
        <v>1.0707349686835399</v>
      </c>
    </row>
    <row r="7380" spans="1:9" x14ac:dyDescent="0.2">
      <c r="A7380">
        <v>842</v>
      </c>
      <c r="B7380">
        <v>256081.45627663101</v>
      </c>
      <c r="C7380">
        <v>0.58481186860968504</v>
      </c>
      <c r="D7380">
        <v>12.0121081233113</v>
      </c>
      <c r="E7380" t="s">
        <v>18</v>
      </c>
      <c r="F7380">
        <v>38590.374803918698</v>
      </c>
      <c r="G7380">
        <v>19414.4485412055</v>
      </c>
      <c r="H7380">
        <v>19175.926262713201</v>
      </c>
      <c r="I7380">
        <v>1.06912699049056</v>
      </c>
    </row>
    <row r="7381" spans="1:9" x14ac:dyDescent="0.2">
      <c r="A7381">
        <v>842</v>
      </c>
      <c r="B7381">
        <v>256081.45627663101</v>
      </c>
      <c r="C7381">
        <v>0.66960991832133199</v>
      </c>
      <c r="D7381">
        <v>12.096906173022999</v>
      </c>
      <c r="E7381" t="s">
        <v>20</v>
      </c>
      <c r="F7381">
        <v>38590.374803918698</v>
      </c>
      <c r="G7381">
        <v>1929.5187401959299</v>
      </c>
      <c r="H7381">
        <v>36660.8560637228</v>
      </c>
    </row>
    <row r="7382" spans="1:9" x14ac:dyDescent="0.2">
      <c r="A7382">
        <v>842</v>
      </c>
      <c r="B7382">
        <v>256081.45627663101</v>
      </c>
      <c r="C7382">
        <v>1.1016211701570799</v>
      </c>
      <c r="D7382">
        <v>12.528917424858699</v>
      </c>
      <c r="E7382" t="s">
        <v>17</v>
      </c>
      <c r="F7382">
        <v>86190.407060030193</v>
      </c>
      <c r="G7382">
        <v>49529.5509963074</v>
      </c>
      <c r="H7382">
        <v>36660.8560637228</v>
      </c>
      <c r="I7382">
        <v>4.40753064859096</v>
      </c>
    </row>
    <row r="7383" spans="1:9" x14ac:dyDescent="0.2">
      <c r="A7383">
        <v>842</v>
      </c>
      <c r="B7383">
        <v>256081.45627663101</v>
      </c>
      <c r="C7383">
        <v>1.59006629781382</v>
      </c>
      <c r="D7383">
        <v>13.0173625525155</v>
      </c>
      <c r="E7383" t="s">
        <v>17</v>
      </c>
      <c r="F7383">
        <v>284648.19646055601</v>
      </c>
      <c r="G7383">
        <v>247987.34039683299</v>
      </c>
      <c r="H7383">
        <v>36660.8560637228</v>
      </c>
      <c r="I7383">
        <v>3.2945744543704998</v>
      </c>
    </row>
    <row r="7384" spans="1:9" x14ac:dyDescent="0.2">
      <c r="A7384">
        <v>842</v>
      </c>
      <c r="B7384">
        <v>256081.45627663101</v>
      </c>
      <c r="C7384">
        <v>1.67383662917577</v>
      </c>
      <c r="D7384">
        <v>13.101132883877399</v>
      </c>
      <c r="E7384" t="s">
        <v>19</v>
      </c>
      <c r="F7384">
        <v>277438.367061558</v>
      </c>
      <c r="G7384">
        <v>240777.51099783601</v>
      </c>
      <c r="H7384">
        <v>36660.8560637228</v>
      </c>
      <c r="I7384">
        <v>0.97046274917934705</v>
      </c>
    </row>
    <row r="7385" spans="1:9" x14ac:dyDescent="0.2">
      <c r="A7385">
        <v>842</v>
      </c>
      <c r="B7385">
        <v>256081.45627663101</v>
      </c>
      <c r="C7385">
        <v>1.7098994771299201</v>
      </c>
      <c r="D7385">
        <v>13.1371957318316</v>
      </c>
      <c r="E7385" t="s">
        <v>20</v>
      </c>
      <c r="F7385">
        <v>277438.367061558</v>
      </c>
      <c r="G7385">
        <v>27608.1768878853</v>
      </c>
      <c r="H7385">
        <v>249830.19017367301</v>
      </c>
    </row>
    <row r="7386" spans="1:9" x14ac:dyDescent="0.2">
      <c r="A7386">
        <v>842</v>
      </c>
      <c r="B7386">
        <v>256081.45627663101</v>
      </c>
      <c r="C7386">
        <v>1.8387368022934101</v>
      </c>
      <c r="D7386">
        <v>13.2660330569951</v>
      </c>
      <c r="E7386" t="s">
        <v>18</v>
      </c>
      <c r="F7386">
        <v>273107.40692931402</v>
      </c>
      <c r="G7386">
        <v>0</v>
      </c>
      <c r="H7386">
        <v>273107.40692931402</v>
      </c>
      <c r="I7386">
        <v>0.83505523490129296</v>
      </c>
    </row>
    <row r="7387" spans="1:9" x14ac:dyDescent="0.2">
      <c r="A7387">
        <v>843</v>
      </c>
      <c r="B7387">
        <v>1078377.19144202</v>
      </c>
      <c r="C7387">
        <v>0</v>
      </c>
      <c r="D7387">
        <v>10.808889295156</v>
      </c>
      <c r="E7387" t="s">
        <v>17</v>
      </c>
      <c r="F7387">
        <v>211006.27163087201</v>
      </c>
      <c r="G7387">
        <v>211006.27163087201</v>
      </c>
      <c r="H7387">
        <v>0</v>
      </c>
      <c r="I7387">
        <v>1</v>
      </c>
    </row>
    <row r="7388" spans="1:9" x14ac:dyDescent="0.2">
      <c r="A7388">
        <v>843</v>
      </c>
      <c r="B7388">
        <v>1078377.19144202</v>
      </c>
      <c r="C7388">
        <v>0.33549162602514798</v>
      </c>
      <c r="D7388">
        <v>11.144380921181201</v>
      </c>
      <c r="E7388" t="s">
        <v>18</v>
      </c>
      <c r="F7388">
        <v>234437.16873569501</v>
      </c>
      <c r="G7388">
        <v>214579.745612914</v>
      </c>
      <c r="H7388">
        <v>19857.423122780699</v>
      </c>
      <c r="I7388">
        <v>1.1091998000698999</v>
      </c>
    </row>
    <row r="7389" spans="1:9" x14ac:dyDescent="0.2">
      <c r="A7389">
        <v>843</v>
      </c>
      <c r="B7389">
        <v>1078377.19144202</v>
      </c>
      <c r="C7389">
        <v>0.50070927262919196</v>
      </c>
      <c r="D7389">
        <v>11.3095985677852</v>
      </c>
      <c r="E7389" t="s">
        <v>19</v>
      </c>
      <c r="F7389">
        <v>245962.72102008399</v>
      </c>
      <c r="G7389">
        <v>226105.29789730301</v>
      </c>
      <c r="H7389">
        <v>19857.423122780699</v>
      </c>
      <c r="I7389">
        <v>1.05277503137299</v>
      </c>
    </row>
    <row r="7390" spans="1:9" x14ac:dyDescent="0.2">
      <c r="A7390">
        <v>843</v>
      </c>
      <c r="B7390">
        <v>1078377.19144202</v>
      </c>
      <c r="C7390">
        <v>0.61430957387765395</v>
      </c>
      <c r="D7390">
        <v>11.423198869033699</v>
      </c>
      <c r="E7390" t="s">
        <v>18</v>
      </c>
      <c r="F7390">
        <v>263492.15314036998</v>
      </c>
      <c r="G7390">
        <v>225348.604397938</v>
      </c>
      <c r="H7390">
        <v>38143.5487424319</v>
      </c>
      <c r="I7390">
        <v>1.07687253232435</v>
      </c>
    </row>
    <row r="7391" spans="1:9" x14ac:dyDescent="0.2">
      <c r="A7391">
        <v>843</v>
      </c>
      <c r="B7391">
        <v>1078377.19144202</v>
      </c>
      <c r="C7391">
        <v>1.05151454507345</v>
      </c>
      <c r="D7391">
        <v>11.8604038402295</v>
      </c>
      <c r="E7391" t="s">
        <v>20</v>
      </c>
      <c r="F7391">
        <v>263492.15314036998</v>
      </c>
      <c r="G7391">
        <v>200811.527555754</v>
      </c>
      <c r="H7391">
        <v>62680.625584616297</v>
      </c>
    </row>
    <row r="7392" spans="1:9" x14ac:dyDescent="0.2">
      <c r="A7392">
        <v>843</v>
      </c>
      <c r="B7392">
        <v>1078377.19144202</v>
      </c>
      <c r="C7392">
        <v>1.35206185231152</v>
      </c>
      <c r="D7392">
        <v>12.1609511474676</v>
      </c>
      <c r="E7392" t="s">
        <v>18</v>
      </c>
      <c r="F7392">
        <v>250728.55993382601</v>
      </c>
      <c r="G7392">
        <v>165854.28741871699</v>
      </c>
      <c r="H7392">
        <v>84874.272515108503</v>
      </c>
      <c r="I7392">
        <v>0.93188800646835102</v>
      </c>
    </row>
    <row r="7393" spans="1:9" x14ac:dyDescent="0.2">
      <c r="A7393">
        <v>843</v>
      </c>
      <c r="B7393">
        <v>1078377.19144202</v>
      </c>
      <c r="C7393">
        <v>1.5963361433007801</v>
      </c>
      <c r="D7393">
        <v>12.405225438456799</v>
      </c>
      <c r="E7393" t="s">
        <v>19</v>
      </c>
      <c r="F7393">
        <v>232500.38251576701</v>
      </c>
      <c r="G7393">
        <v>147626.11000065901</v>
      </c>
      <c r="H7393">
        <v>84874.272515108503</v>
      </c>
      <c r="I7393">
        <v>0.88840098917409804</v>
      </c>
    </row>
    <row r="7394" spans="1:9" x14ac:dyDescent="0.2">
      <c r="A7394">
        <v>843</v>
      </c>
      <c r="B7394">
        <v>1078377.19144202</v>
      </c>
      <c r="C7394">
        <v>1.70712090245367</v>
      </c>
      <c r="D7394">
        <v>12.516010197609701</v>
      </c>
      <c r="E7394" t="s">
        <v>18</v>
      </c>
      <c r="F7394">
        <v>203157.97136748899</v>
      </c>
      <c r="G7394">
        <v>97857.0153290218</v>
      </c>
      <c r="H7394">
        <v>105300.956038467</v>
      </c>
      <c r="I7394">
        <v>0.80048377569844098</v>
      </c>
    </row>
    <row r="7395" spans="1:9" x14ac:dyDescent="0.2">
      <c r="A7395">
        <v>843</v>
      </c>
      <c r="B7395">
        <v>1078377.19144202</v>
      </c>
      <c r="C7395">
        <v>2.0769044349577199</v>
      </c>
      <c r="D7395">
        <v>12.8857937301138</v>
      </c>
      <c r="E7395" t="s">
        <v>21</v>
      </c>
      <c r="F7395">
        <v>1156397.5637737401</v>
      </c>
      <c r="G7395">
        <v>75439.639360790607</v>
      </c>
      <c r="H7395">
        <v>1080957.9244129499</v>
      </c>
      <c r="I7395">
        <v>5.6816993626306802</v>
      </c>
    </row>
    <row r="7396" spans="1:9" x14ac:dyDescent="0.2">
      <c r="A7396">
        <v>843</v>
      </c>
      <c r="B7396">
        <v>1078377.19144202</v>
      </c>
      <c r="C7396">
        <v>2.2071494267462199</v>
      </c>
      <c r="D7396">
        <v>13.0160387219023</v>
      </c>
      <c r="E7396" t="s">
        <v>18</v>
      </c>
      <c r="F7396">
        <v>1148908.82983341</v>
      </c>
      <c r="G7396">
        <v>0</v>
      </c>
      <c r="H7396">
        <v>1148908.82983341</v>
      </c>
      <c r="I7396">
        <v>0.89091531143511504</v>
      </c>
    </row>
    <row r="7397" spans="1:9" x14ac:dyDescent="0.2">
      <c r="A7397">
        <v>844</v>
      </c>
      <c r="B7397">
        <v>44268.549388187203</v>
      </c>
      <c r="C7397">
        <v>0</v>
      </c>
      <c r="D7397">
        <v>11.1117224377408</v>
      </c>
      <c r="E7397" t="s">
        <v>17</v>
      </c>
      <c r="F7397">
        <v>79380.719857361895</v>
      </c>
      <c r="G7397">
        <v>79380.719857361895</v>
      </c>
      <c r="H7397">
        <v>0</v>
      </c>
      <c r="I7397">
        <v>1</v>
      </c>
    </row>
    <row r="7398" spans="1:9" x14ac:dyDescent="0.2">
      <c r="A7398">
        <v>844</v>
      </c>
      <c r="B7398">
        <v>44268.549388187203</v>
      </c>
      <c r="C7398">
        <v>1.49299223195245</v>
      </c>
      <c r="D7398">
        <v>12.6047146696932</v>
      </c>
      <c r="E7398" t="s">
        <v>19</v>
      </c>
      <c r="F7398">
        <v>97206.950097474401</v>
      </c>
      <c r="G7398">
        <v>97206.950097474401</v>
      </c>
      <c r="H7398">
        <v>0</v>
      </c>
      <c r="I7398">
        <v>1.2155484862939201</v>
      </c>
    </row>
    <row r="7399" spans="1:9" x14ac:dyDescent="0.2">
      <c r="A7399">
        <v>844</v>
      </c>
      <c r="B7399">
        <v>44268.549388187203</v>
      </c>
      <c r="C7399">
        <v>1.5483285725012701</v>
      </c>
      <c r="D7399">
        <v>12.660051010242</v>
      </c>
      <c r="E7399" t="s">
        <v>20</v>
      </c>
      <c r="F7399">
        <v>97206.950097474401</v>
      </c>
      <c r="G7399">
        <v>82935.571860389595</v>
      </c>
      <c r="H7399">
        <v>14271.3782370848</v>
      </c>
    </row>
    <row r="7400" spans="1:9" x14ac:dyDescent="0.2">
      <c r="A7400">
        <v>844</v>
      </c>
      <c r="B7400">
        <v>44268.549388187203</v>
      </c>
      <c r="C7400">
        <v>2.41042081721015</v>
      </c>
      <c r="D7400">
        <v>13.522143254950899</v>
      </c>
      <c r="E7400" t="s">
        <v>19</v>
      </c>
      <c r="F7400">
        <v>113003.156493556</v>
      </c>
      <c r="G7400">
        <v>98731.778256471007</v>
      </c>
      <c r="H7400">
        <v>14271.3782370848</v>
      </c>
      <c r="I7400">
        <v>1.1842891262712101</v>
      </c>
    </row>
    <row r="7401" spans="1:9" x14ac:dyDescent="0.2">
      <c r="A7401">
        <v>844</v>
      </c>
      <c r="B7401">
        <v>44268.549388187203</v>
      </c>
      <c r="C7401">
        <v>2.7044428327070298</v>
      </c>
      <c r="D7401">
        <v>13.816165270447801</v>
      </c>
      <c r="E7401" t="s">
        <v>20</v>
      </c>
      <c r="F7401">
        <v>113003.156493556</v>
      </c>
      <c r="G7401">
        <v>85736.909437104303</v>
      </c>
      <c r="H7401">
        <v>27266.247056451499</v>
      </c>
    </row>
    <row r="7402" spans="1:9" x14ac:dyDescent="0.2">
      <c r="A7402">
        <v>844</v>
      </c>
      <c r="B7402">
        <v>44268.549388187203</v>
      </c>
      <c r="C7402">
        <v>6.1786331478992196</v>
      </c>
      <c r="D7402">
        <v>17.29035558564</v>
      </c>
      <c r="E7402" t="s">
        <v>18</v>
      </c>
      <c r="F7402">
        <v>112016.363856667</v>
      </c>
      <c r="G7402">
        <v>14496.1973768802</v>
      </c>
      <c r="H7402">
        <v>97520.166479786596</v>
      </c>
      <c r="I7402">
        <v>0.96434323238942299</v>
      </c>
    </row>
    <row r="7403" spans="1:9" x14ac:dyDescent="0.2">
      <c r="A7403">
        <v>844</v>
      </c>
      <c r="B7403">
        <v>44268.549388187203</v>
      </c>
      <c r="C7403">
        <v>7.3241597237565896</v>
      </c>
      <c r="D7403">
        <v>18.4358821614974</v>
      </c>
      <c r="E7403" t="s">
        <v>18</v>
      </c>
      <c r="F7403">
        <v>111145.361949532</v>
      </c>
      <c r="G7403">
        <v>0</v>
      </c>
      <c r="H7403">
        <v>111145.361949532</v>
      </c>
      <c r="I7403">
        <v>0.89655663478278802</v>
      </c>
    </row>
    <row r="7404" spans="1:9" x14ac:dyDescent="0.2">
      <c r="A7404">
        <v>845</v>
      </c>
      <c r="B7404">
        <v>35831.915717851502</v>
      </c>
      <c r="C7404">
        <v>0</v>
      </c>
      <c r="D7404">
        <v>10.716663569517401</v>
      </c>
      <c r="E7404" t="s">
        <v>17</v>
      </c>
      <c r="F7404">
        <v>69231.927392518497</v>
      </c>
      <c r="G7404">
        <v>69231.927392518497</v>
      </c>
      <c r="H7404">
        <v>0</v>
      </c>
      <c r="I7404">
        <v>1</v>
      </c>
    </row>
    <row r="7405" spans="1:9" x14ac:dyDescent="0.2">
      <c r="A7405">
        <v>845</v>
      </c>
      <c r="B7405">
        <v>35831.915717851502</v>
      </c>
      <c r="C7405">
        <v>1.2873192196547401</v>
      </c>
      <c r="D7405">
        <v>12.003982789172101</v>
      </c>
      <c r="E7405" t="s">
        <v>18</v>
      </c>
      <c r="F7405">
        <v>92355.976257746603</v>
      </c>
      <c r="G7405">
        <v>89333.182235843895</v>
      </c>
      <c r="H7405">
        <v>3022.79402190272</v>
      </c>
      <c r="I7405">
        <v>1.32553374836369</v>
      </c>
    </row>
    <row r="7406" spans="1:9" x14ac:dyDescent="0.2">
      <c r="A7406">
        <v>845</v>
      </c>
      <c r="B7406">
        <v>35831.915717851502</v>
      </c>
      <c r="C7406">
        <v>1.4216446525081601</v>
      </c>
      <c r="D7406">
        <v>12.138308222025501</v>
      </c>
      <c r="E7406" t="s">
        <v>19</v>
      </c>
      <c r="F7406">
        <v>94810.459114081299</v>
      </c>
      <c r="G7406">
        <v>91787.665092178606</v>
      </c>
      <c r="H7406">
        <v>3022.79402190272</v>
      </c>
      <c r="I7406">
        <v>1.02677006330239</v>
      </c>
    </row>
    <row r="7407" spans="1:9" x14ac:dyDescent="0.2">
      <c r="A7407">
        <v>845</v>
      </c>
      <c r="B7407">
        <v>35831.915717851502</v>
      </c>
      <c r="C7407">
        <v>1.8034193007400301</v>
      </c>
      <c r="D7407">
        <v>12.520082870257401</v>
      </c>
      <c r="E7407" t="s">
        <v>19</v>
      </c>
      <c r="F7407">
        <v>99094.9314298846</v>
      </c>
      <c r="G7407">
        <v>96072.137407981805</v>
      </c>
      <c r="H7407">
        <v>3022.79402190272</v>
      </c>
      <c r="I7407">
        <v>1.0446395088066001</v>
      </c>
    </row>
    <row r="7408" spans="1:9" x14ac:dyDescent="0.2">
      <c r="A7408">
        <v>845</v>
      </c>
      <c r="B7408">
        <v>35831.915717851502</v>
      </c>
      <c r="C7408">
        <v>2.25253642909709</v>
      </c>
      <c r="D7408">
        <v>12.969199998614499</v>
      </c>
      <c r="E7408" t="s">
        <v>18</v>
      </c>
      <c r="F7408">
        <v>146807.11831523999</v>
      </c>
      <c r="G7408">
        <v>139985.39623947701</v>
      </c>
      <c r="H7408">
        <v>6821.7220757629902</v>
      </c>
      <c r="I7408">
        <v>1.4932349398064</v>
      </c>
    </row>
    <row r="7409" spans="1:9" x14ac:dyDescent="0.2">
      <c r="A7409">
        <v>845</v>
      </c>
      <c r="B7409">
        <v>35831.915717851502</v>
      </c>
      <c r="C7409">
        <v>2.6913565847144101</v>
      </c>
      <c r="D7409">
        <v>13.408020154231799</v>
      </c>
      <c r="E7409" t="s">
        <v>19</v>
      </c>
      <c r="F7409">
        <v>134414.98927788</v>
      </c>
      <c r="G7409">
        <v>127593.267202117</v>
      </c>
      <c r="H7409">
        <v>6821.7220757629902</v>
      </c>
      <c r="I7409">
        <v>0.90939182233145199</v>
      </c>
    </row>
    <row r="7410" spans="1:9" x14ac:dyDescent="0.2">
      <c r="A7410">
        <v>845</v>
      </c>
      <c r="B7410">
        <v>35831.915717851502</v>
      </c>
      <c r="C7410">
        <v>2.9575364144079699</v>
      </c>
      <c r="D7410">
        <v>13.6741999839253</v>
      </c>
      <c r="E7410" t="s">
        <v>18</v>
      </c>
      <c r="F7410">
        <v>125605.798050235</v>
      </c>
      <c r="G7410">
        <v>115709.158403571</v>
      </c>
      <c r="H7410">
        <v>9896.6396466641509</v>
      </c>
      <c r="I7410">
        <v>0.92966242390326104</v>
      </c>
    </row>
    <row r="7411" spans="1:9" x14ac:dyDescent="0.2">
      <c r="A7411">
        <v>845</v>
      </c>
      <c r="B7411">
        <v>35831.915717851502</v>
      </c>
      <c r="C7411">
        <v>3.5224965598931099</v>
      </c>
      <c r="D7411">
        <v>14.2391601294105</v>
      </c>
      <c r="E7411" t="s">
        <v>20</v>
      </c>
      <c r="F7411">
        <v>125605.798050235</v>
      </c>
      <c r="G7411">
        <v>112603.194057499</v>
      </c>
      <c r="H7411">
        <v>13002.603992736</v>
      </c>
    </row>
    <row r="7412" spans="1:9" x14ac:dyDescent="0.2">
      <c r="A7412">
        <v>845</v>
      </c>
      <c r="B7412">
        <v>35831.915717851502</v>
      </c>
      <c r="C7412">
        <v>4.1925541708616496</v>
      </c>
      <c r="D7412">
        <v>14.909217740379001</v>
      </c>
      <c r="E7412" t="s">
        <v>19</v>
      </c>
      <c r="F7412">
        <v>128715.26215137199</v>
      </c>
      <c r="G7412">
        <v>115712.658158636</v>
      </c>
      <c r="H7412">
        <v>13002.603992736</v>
      </c>
      <c r="I7412">
        <v>1.0206466680836299</v>
      </c>
    </row>
    <row r="7413" spans="1:9" x14ac:dyDescent="0.2">
      <c r="A7413">
        <v>845</v>
      </c>
      <c r="B7413">
        <v>35831.915717851502</v>
      </c>
      <c r="C7413">
        <v>4.6532671431558104</v>
      </c>
      <c r="D7413">
        <v>15.369930712673201</v>
      </c>
      <c r="E7413" t="s">
        <v>20</v>
      </c>
      <c r="F7413">
        <v>128715.26215137199</v>
      </c>
      <c r="G7413">
        <v>112243.982792308</v>
      </c>
      <c r="H7413">
        <v>16471.279359064902</v>
      </c>
    </row>
    <row r="7414" spans="1:9" x14ac:dyDescent="0.2">
      <c r="A7414">
        <v>845</v>
      </c>
      <c r="B7414">
        <v>35831.915717851502</v>
      </c>
      <c r="C7414">
        <v>5.5606196273938702</v>
      </c>
      <c r="D7414">
        <v>16.277283196911199</v>
      </c>
      <c r="E7414" t="s">
        <v>20</v>
      </c>
      <c r="F7414">
        <v>128715.26215137199</v>
      </c>
      <c r="G7414">
        <v>108366.77910107801</v>
      </c>
      <c r="H7414">
        <v>20348.4830502941</v>
      </c>
    </row>
    <row r="7415" spans="1:9" x14ac:dyDescent="0.2">
      <c r="A7415">
        <v>845</v>
      </c>
      <c r="B7415">
        <v>35831.915717851502</v>
      </c>
      <c r="C7415">
        <v>6.0923931412521801</v>
      </c>
      <c r="D7415">
        <v>16.8090567107696</v>
      </c>
      <c r="E7415" t="s">
        <v>19</v>
      </c>
      <c r="F7415">
        <v>115716.598776901</v>
      </c>
      <c r="G7415">
        <v>95368.115726607197</v>
      </c>
      <c r="H7415">
        <v>20348.4830502941</v>
      </c>
      <c r="I7415">
        <v>0.87005309207780401</v>
      </c>
    </row>
    <row r="7416" spans="1:9" x14ac:dyDescent="0.2">
      <c r="A7416">
        <v>845</v>
      </c>
      <c r="B7416">
        <v>35831.915717851502</v>
      </c>
      <c r="C7416">
        <v>6.4600792219237002</v>
      </c>
      <c r="D7416">
        <v>17.1767427914411</v>
      </c>
      <c r="E7416" t="s">
        <v>18</v>
      </c>
      <c r="F7416">
        <v>95890.143732305994</v>
      </c>
      <c r="G7416">
        <v>8035.51179736006</v>
      </c>
      <c r="H7416">
        <v>87854.631934945894</v>
      </c>
      <c r="I7416">
        <v>0.79027745525720405</v>
      </c>
    </row>
    <row r="7417" spans="1:9" x14ac:dyDescent="0.2">
      <c r="A7417">
        <v>845</v>
      </c>
      <c r="B7417">
        <v>35831.915717851502</v>
      </c>
      <c r="C7417">
        <v>7.2639583046793303</v>
      </c>
      <c r="D7417">
        <v>17.9806218741967</v>
      </c>
      <c r="E7417" t="s">
        <v>19</v>
      </c>
      <c r="F7417">
        <v>96121.944668117896</v>
      </c>
      <c r="G7417">
        <v>8267.3127331720207</v>
      </c>
      <c r="H7417">
        <v>87854.631934945894</v>
      </c>
      <c r="I7417">
        <v>0.98133557502963398</v>
      </c>
    </row>
    <row r="7418" spans="1:9" x14ac:dyDescent="0.2">
      <c r="A7418">
        <v>845</v>
      </c>
      <c r="B7418">
        <v>35831.915717851502</v>
      </c>
      <c r="C7418">
        <v>7.5058389854458598</v>
      </c>
      <c r="D7418">
        <v>18.222502554963199</v>
      </c>
      <c r="E7418" t="s">
        <v>18</v>
      </c>
      <c r="F7418">
        <v>95284.820798408196</v>
      </c>
      <c r="G7418">
        <v>0</v>
      </c>
      <c r="H7418">
        <v>95284.820798408196</v>
      </c>
      <c r="I7418">
        <v>0.884949782509863</v>
      </c>
    </row>
    <row r="7419" spans="1:9" x14ac:dyDescent="0.2">
      <c r="A7419">
        <v>846</v>
      </c>
      <c r="B7419">
        <v>24619.4836859836</v>
      </c>
      <c r="C7419">
        <v>0</v>
      </c>
      <c r="D7419">
        <v>9.9371566621052008</v>
      </c>
      <c r="E7419" t="s">
        <v>17</v>
      </c>
      <c r="F7419">
        <v>77776.069171561699</v>
      </c>
      <c r="G7419">
        <v>77776.069171561699</v>
      </c>
      <c r="H7419">
        <v>0</v>
      </c>
      <c r="I7419">
        <v>1</v>
      </c>
    </row>
    <row r="7420" spans="1:9" x14ac:dyDescent="0.2">
      <c r="A7420">
        <v>846</v>
      </c>
      <c r="B7420">
        <v>24619.4836859836</v>
      </c>
      <c r="C7420">
        <v>1.0167089149816599</v>
      </c>
      <c r="D7420">
        <v>10.9538655770869</v>
      </c>
      <c r="E7420" t="s">
        <v>20</v>
      </c>
      <c r="F7420">
        <v>77776.069171561699</v>
      </c>
      <c r="G7420">
        <v>72079.137361494999</v>
      </c>
      <c r="H7420">
        <v>5696.9318100667297</v>
      </c>
    </row>
    <row r="7421" spans="1:9" x14ac:dyDescent="0.2">
      <c r="A7421">
        <v>846</v>
      </c>
      <c r="B7421">
        <v>24619.4836859836</v>
      </c>
      <c r="C7421">
        <v>3.2231512382471599</v>
      </c>
      <c r="D7421">
        <v>13.1603079003524</v>
      </c>
      <c r="E7421" t="s">
        <v>18</v>
      </c>
      <c r="F7421">
        <v>68972.430965829102</v>
      </c>
      <c r="G7421">
        <v>56665.501108878299</v>
      </c>
      <c r="H7421">
        <v>12306.929856950799</v>
      </c>
      <c r="I7421">
        <v>0.86271370902150102</v>
      </c>
    </row>
    <row r="7422" spans="1:9" x14ac:dyDescent="0.2">
      <c r="A7422">
        <v>846</v>
      </c>
      <c r="B7422">
        <v>24619.4836859836</v>
      </c>
      <c r="C7422">
        <v>6.3026647596621999</v>
      </c>
      <c r="D7422">
        <v>16.239821421767399</v>
      </c>
      <c r="E7422" t="s">
        <v>18</v>
      </c>
      <c r="F7422">
        <v>65118.206639506803</v>
      </c>
      <c r="G7422">
        <v>6227.9931217091098</v>
      </c>
      <c r="H7422">
        <v>58890.213517797703</v>
      </c>
      <c r="I7422">
        <v>0.91459597188715103</v>
      </c>
    </row>
    <row r="7423" spans="1:9" x14ac:dyDescent="0.2">
      <c r="A7423">
        <v>846</v>
      </c>
      <c r="B7423">
        <v>24619.4836859836</v>
      </c>
      <c r="C7423">
        <v>7.9821735369136304</v>
      </c>
      <c r="D7423">
        <v>17.919330199018798</v>
      </c>
      <c r="E7423" t="s">
        <v>19</v>
      </c>
      <c r="F7423">
        <v>65459.3818171526</v>
      </c>
      <c r="G7423">
        <v>6569.1682993548902</v>
      </c>
      <c r="H7423">
        <v>58890.213517797703</v>
      </c>
      <c r="I7423">
        <v>0.96775179223637597</v>
      </c>
    </row>
    <row r="7424" spans="1:9" x14ac:dyDescent="0.2">
      <c r="A7424">
        <v>846</v>
      </c>
      <c r="B7424">
        <v>24619.4836859836</v>
      </c>
      <c r="C7424">
        <v>8.5810563981152495</v>
      </c>
      <c r="D7424">
        <v>18.5182130602204</v>
      </c>
      <c r="E7424" t="s">
        <v>18</v>
      </c>
      <c r="F7424">
        <v>65365.695357807403</v>
      </c>
      <c r="G7424">
        <v>0</v>
      </c>
      <c r="H7424">
        <v>65365.695357807403</v>
      </c>
      <c r="I7424">
        <v>0.95628064314654504</v>
      </c>
    </row>
    <row r="7425" spans="1:9" x14ac:dyDescent="0.2">
      <c r="A7425">
        <v>847</v>
      </c>
      <c r="B7425">
        <v>64987.526006552602</v>
      </c>
      <c r="C7425">
        <v>0</v>
      </c>
      <c r="D7425">
        <v>11.0468837451561</v>
      </c>
      <c r="E7425" t="s">
        <v>17</v>
      </c>
      <c r="F7425">
        <v>213673.609398292</v>
      </c>
      <c r="G7425">
        <v>213673.609398292</v>
      </c>
      <c r="H7425">
        <v>0</v>
      </c>
      <c r="I7425">
        <v>1</v>
      </c>
    </row>
    <row r="7426" spans="1:9" x14ac:dyDescent="0.2">
      <c r="A7426">
        <v>847</v>
      </c>
      <c r="B7426">
        <v>64987.526006552602</v>
      </c>
      <c r="C7426">
        <v>1.4970101530847</v>
      </c>
      <c r="D7426">
        <v>12.5438938982408</v>
      </c>
      <c r="E7426" t="s">
        <v>20</v>
      </c>
      <c r="F7426">
        <v>213673.609398292</v>
      </c>
      <c r="G7426">
        <v>209969.612220234</v>
      </c>
      <c r="H7426">
        <v>3703.9971780588799</v>
      </c>
    </row>
    <row r="7427" spans="1:9" x14ac:dyDescent="0.2">
      <c r="A7427">
        <v>847</v>
      </c>
      <c r="B7427">
        <v>64987.526006552602</v>
      </c>
      <c r="C7427">
        <v>2.6031035109852301</v>
      </c>
      <c r="D7427">
        <v>13.649987256141401</v>
      </c>
      <c r="E7427" t="s">
        <v>18</v>
      </c>
      <c r="F7427">
        <v>240857.32348335499</v>
      </c>
      <c r="G7427">
        <v>232827.51439137399</v>
      </c>
      <c r="H7427">
        <v>8029.80909198062</v>
      </c>
      <c r="I7427">
        <v>1.11477700448615</v>
      </c>
    </row>
    <row r="7428" spans="1:9" x14ac:dyDescent="0.2">
      <c r="A7428">
        <v>847</v>
      </c>
      <c r="B7428">
        <v>64987.526006552602</v>
      </c>
      <c r="C7428">
        <v>3.4270290771935801</v>
      </c>
      <c r="D7428">
        <v>14.4739128223497</v>
      </c>
      <c r="E7428" t="s">
        <v>20</v>
      </c>
      <c r="F7428">
        <v>240857.32348335499</v>
      </c>
      <c r="G7428">
        <v>227725.272935491</v>
      </c>
      <c r="H7428">
        <v>13132.050547863801</v>
      </c>
    </row>
    <row r="7429" spans="1:9" x14ac:dyDescent="0.2">
      <c r="A7429">
        <v>847</v>
      </c>
      <c r="B7429">
        <v>64987.526006552602</v>
      </c>
      <c r="C7429">
        <v>3.85681397121675</v>
      </c>
      <c r="D7429">
        <v>14.9036977163729</v>
      </c>
      <c r="E7429" t="s">
        <v>19</v>
      </c>
      <c r="F7429">
        <v>261809.78780480599</v>
      </c>
      <c r="G7429">
        <v>248677.737256942</v>
      </c>
      <c r="H7429">
        <v>13132.050547863801</v>
      </c>
      <c r="I7429">
        <v>1.0848940666484099</v>
      </c>
    </row>
    <row r="7430" spans="1:9" x14ac:dyDescent="0.2">
      <c r="A7430">
        <v>847</v>
      </c>
      <c r="B7430">
        <v>64987.526006552602</v>
      </c>
      <c r="C7430">
        <v>4.4931437454745504</v>
      </c>
      <c r="D7430">
        <v>15.540027490630701</v>
      </c>
      <c r="E7430" t="s">
        <v>18</v>
      </c>
      <c r="F7430">
        <v>272366.230158636</v>
      </c>
      <c r="G7430">
        <v>254558.850938469</v>
      </c>
      <c r="H7430">
        <v>17807.3792201674</v>
      </c>
      <c r="I7430">
        <v>1.03900538393805</v>
      </c>
    </row>
    <row r="7431" spans="1:9" x14ac:dyDescent="0.2">
      <c r="A7431">
        <v>847</v>
      </c>
      <c r="B7431">
        <v>64987.526006552602</v>
      </c>
      <c r="C7431">
        <v>4.9227280708521803</v>
      </c>
      <c r="D7431">
        <v>15.9696118160083</v>
      </c>
      <c r="E7431" t="s">
        <v>19</v>
      </c>
      <c r="F7431">
        <v>300161.07390244602</v>
      </c>
      <c r="G7431">
        <v>282353.69468227797</v>
      </c>
      <c r="H7431">
        <v>17807.3792201674</v>
      </c>
      <c r="I7431">
        <v>1.10668323666297</v>
      </c>
    </row>
    <row r="7432" spans="1:9" x14ac:dyDescent="0.2">
      <c r="A7432">
        <v>847</v>
      </c>
      <c r="B7432">
        <v>64987.526006552602</v>
      </c>
      <c r="C7432">
        <v>5.8130815647033396</v>
      </c>
      <c r="D7432">
        <v>16.859965309859501</v>
      </c>
      <c r="E7432" t="s">
        <v>19</v>
      </c>
      <c r="F7432">
        <v>312233.12852587801</v>
      </c>
      <c r="G7432">
        <v>294425.74930571101</v>
      </c>
      <c r="H7432">
        <v>17807.3792201674</v>
      </c>
      <c r="I7432">
        <v>1.03789152249696</v>
      </c>
    </row>
    <row r="7433" spans="1:9" x14ac:dyDescent="0.2">
      <c r="A7433">
        <v>847</v>
      </c>
      <c r="B7433">
        <v>64987.526006552602</v>
      </c>
      <c r="C7433">
        <v>6.4189128614311697</v>
      </c>
      <c r="D7433">
        <v>17.4657966065873</v>
      </c>
      <c r="E7433" t="s">
        <v>18</v>
      </c>
      <c r="F7433">
        <v>303887.66896475898</v>
      </c>
      <c r="G7433">
        <v>281446.663440226</v>
      </c>
      <c r="H7433">
        <v>22441.005524532298</v>
      </c>
      <c r="I7433">
        <v>0.96856411805035203</v>
      </c>
    </row>
    <row r="7434" spans="1:9" x14ac:dyDescent="0.2">
      <c r="A7434">
        <v>847</v>
      </c>
      <c r="B7434">
        <v>64987.526006552602</v>
      </c>
      <c r="C7434">
        <v>7.3754468878230197</v>
      </c>
      <c r="D7434">
        <v>18.422330632979101</v>
      </c>
      <c r="E7434" t="s">
        <v>19</v>
      </c>
      <c r="F7434">
        <v>285038.80010796699</v>
      </c>
      <c r="G7434">
        <v>262597.79458343401</v>
      </c>
      <c r="H7434">
        <v>22441.005524532298</v>
      </c>
      <c r="I7434">
        <v>0.92824405566633905</v>
      </c>
    </row>
    <row r="7435" spans="1:9" x14ac:dyDescent="0.2">
      <c r="A7435">
        <v>847</v>
      </c>
      <c r="B7435">
        <v>64987.526006552602</v>
      </c>
      <c r="C7435">
        <v>8.7023839148921702</v>
      </c>
      <c r="D7435">
        <v>19.7492676600483</v>
      </c>
      <c r="E7435" t="s">
        <v>20</v>
      </c>
      <c r="F7435">
        <v>285038.80010796699</v>
      </c>
      <c r="G7435">
        <v>255801.31408993501</v>
      </c>
      <c r="H7435">
        <v>29237.486018031501</v>
      </c>
    </row>
    <row r="7436" spans="1:9" x14ac:dyDescent="0.2">
      <c r="A7436">
        <v>847</v>
      </c>
      <c r="B7436">
        <v>64987.526006552602</v>
      </c>
      <c r="C7436">
        <v>9.4234495771695297</v>
      </c>
      <c r="D7436">
        <v>20.4703333223257</v>
      </c>
      <c r="E7436" t="s">
        <v>19</v>
      </c>
      <c r="F7436">
        <v>250658.16140767001</v>
      </c>
      <c r="G7436">
        <v>221420.675389638</v>
      </c>
      <c r="H7436">
        <v>29237.486018031501</v>
      </c>
      <c r="I7436">
        <v>0.85571140899569498</v>
      </c>
    </row>
    <row r="7437" spans="1:9" x14ac:dyDescent="0.2">
      <c r="A7437">
        <v>847</v>
      </c>
      <c r="B7437">
        <v>64987.526006552602</v>
      </c>
      <c r="C7437">
        <v>9.5527854943525092</v>
      </c>
      <c r="D7437">
        <v>20.5996692395086</v>
      </c>
      <c r="E7437" t="s">
        <v>19</v>
      </c>
      <c r="F7437">
        <v>231427.90269810901</v>
      </c>
      <c r="G7437">
        <v>202190.41668007799</v>
      </c>
      <c r="H7437">
        <v>29237.486018031501</v>
      </c>
      <c r="I7437">
        <v>0.91248155119958496</v>
      </c>
    </row>
    <row r="7438" spans="1:9" x14ac:dyDescent="0.2">
      <c r="A7438">
        <v>847</v>
      </c>
      <c r="B7438">
        <v>64987.526006552602</v>
      </c>
      <c r="C7438">
        <v>9.70653079483521</v>
      </c>
      <c r="D7438">
        <v>20.753414539991301</v>
      </c>
      <c r="E7438" t="s">
        <v>19</v>
      </c>
      <c r="F7438">
        <v>192308.30615676701</v>
      </c>
      <c r="G7438">
        <v>163070.82013873599</v>
      </c>
      <c r="H7438">
        <v>29237.486018031501</v>
      </c>
      <c r="I7438">
        <v>0.80579735142027797</v>
      </c>
    </row>
    <row r="7439" spans="1:9" x14ac:dyDescent="0.2">
      <c r="A7439">
        <v>847</v>
      </c>
      <c r="B7439">
        <v>64987.526006552602</v>
      </c>
      <c r="C7439">
        <v>9.7094509416384192</v>
      </c>
      <c r="D7439">
        <v>20.756334686794499</v>
      </c>
      <c r="E7439" t="s">
        <v>19</v>
      </c>
      <c r="F7439">
        <v>174097.61870362301</v>
      </c>
      <c r="G7439">
        <v>144860.13268559199</v>
      </c>
      <c r="H7439">
        <v>29237.486018031501</v>
      </c>
      <c r="I7439">
        <v>0.88831107682617605</v>
      </c>
    </row>
    <row r="7440" spans="1:9" x14ac:dyDescent="0.2">
      <c r="A7440">
        <v>847</v>
      </c>
      <c r="B7440">
        <v>64987.526006552602</v>
      </c>
      <c r="C7440">
        <v>9.8668058459129799</v>
      </c>
      <c r="D7440">
        <v>20.913689591069101</v>
      </c>
      <c r="E7440" t="s">
        <v>20</v>
      </c>
      <c r="F7440">
        <v>174097.61870362301</v>
      </c>
      <c r="G7440">
        <v>10731.713593536901</v>
      </c>
      <c r="H7440">
        <v>163365.90511008599</v>
      </c>
    </row>
    <row r="7441" spans="1:9" x14ac:dyDescent="0.2">
      <c r="A7441">
        <v>847</v>
      </c>
      <c r="B7441">
        <v>64987.526006552602</v>
      </c>
      <c r="C7441">
        <v>10.9609838600191</v>
      </c>
      <c r="D7441">
        <v>22.0078676051752</v>
      </c>
      <c r="E7441" t="s">
        <v>19</v>
      </c>
      <c r="F7441">
        <v>174688.757584156</v>
      </c>
      <c r="G7441">
        <v>11322.8524740701</v>
      </c>
      <c r="H7441">
        <v>163365.90511008599</v>
      </c>
      <c r="I7441">
        <v>0.95453934201113999</v>
      </c>
    </row>
    <row r="7442" spans="1:9" x14ac:dyDescent="0.2">
      <c r="A7442">
        <v>847</v>
      </c>
      <c r="B7442">
        <v>64987.526006552602</v>
      </c>
      <c r="C7442">
        <v>11.0064040713092</v>
      </c>
      <c r="D7442">
        <v>22.0532878164653</v>
      </c>
      <c r="E7442" t="s">
        <v>18</v>
      </c>
      <c r="F7442">
        <v>176022.660928495</v>
      </c>
      <c r="G7442">
        <v>0</v>
      </c>
      <c r="H7442">
        <v>176022.660928495</v>
      </c>
      <c r="I7442">
        <v>1.11431106806012</v>
      </c>
    </row>
    <row r="7443" spans="1:9" x14ac:dyDescent="0.2">
      <c r="A7443">
        <v>848</v>
      </c>
      <c r="B7443">
        <v>46647.831438240799</v>
      </c>
      <c r="C7443">
        <v>0</v>
      </c>
      <c r="D7443">
        <v>9.8673838171384993</v>
      </c>
      <c r="E7443" t="s">
        <v>17</v>
      </c>
      <c r="F7443">
        <v>84398.949260003195</v>
      </c>
      <c r="G7443">
        <v>84398.949260003195</v>
      </c>
      <c r="H7443">
        <v>0</v>
      </c>
      <c r="I7443">
        <v>1</v>
      </c>
    </row>
    <row r="7444" spans="1:9" x14ac:dyDescent="0.2">
      <c r="A7444">
        <v>848</v>
      </c>
      <c r="B7444">
        <v>46647.831438240799</v>
      </c>
      <c r="C7444">
        <v>0.51008413836653599</v>
      </c>
      <c r="D7444">
        <v>10.377467955505001</v>
      </c>
      <c r="E7444" t="s">
        <v>18</v>
      </c>
      <c r="F7444">
        <v>85007.236010701206</v>
      </c>
      <c r="G7444">
        <v>77395.793173107406</v>
      </c>
      <c r="H7444">
        <v>7611.4428375937996</v>
      </c>
      <c r="I7444">
        <v>1.0046670357306799</v>
      </c>
    </row>
    <row r="7445" spans="1:9" x14ac:dyDescent="0.2">
      <c r="A7445">
        <v>848</v>
      </c>
      <c r="B7445">
        <v>46647.831438240799</v>
      </c>
      <c r="C7445">
        <v>0.93916374021739801</v>
      </c>
      <c r="D7445">
        <v>10.8065475573559</v>
      </c>
      <c r="E7445" t="s">
        <v>19</v>
      </c>
      <c r="F7445">
        <v>95972.156201424499</v>
      </c>
      <c r="G7445">
        <v>88360.713363830699</v>
      </c>
      <c r="H7445">
        <v>7611.4428375937996</v>
      </c>
      <c r="I7445">
        <v>1.1390420537038299</v>
      </c>
    </row>
    <row r="7446" spans="1:9" x14ac:dyDescent="0.2">
      <c r="A7446">
        <v>848</v>
      </c>
      <c r="B7446">
        <v>46647.831438240799</v>
      </c>
      <c r="C7446">
        <v>1.1792103410949599</v>
      </c>
      <c r="D7446">
        <v>11.0465941582335</v>
      </c>
      <c r="E7446" t="s">
        <v>18</v>
      </c>
      <c r="F7446">
        <v>108321.638607795</v>
      </c>
      <c r="G7446">
        <v>93654.184089197399</v>
      </c>
      <c r="H7446">
        <v>14667.4545185974</v>
      </c>
      <c r="I7446">
        <v>1.1383061569761601</v>
      </c>
    </row>
    <row r="7447" spans="1:9" x14ac:dyDescent="0.2">
      <c r="A7447">
        <v>848</v>
      </c>
      <c r="B7447">
        <v>46647.831438240799</v>
      </c>
      <c r="C7447">
        <v>1.4510957133901601</v>
      </c>
      <c r="D7447">
        <v>11.3184795305287</v>
      </c>
      <c r="E7447" t="s">
        <v>19</v>
      </c>
      <c r="F7447">
        <v>115099.19504152299</v>
      </c>
      <c r="G7447">
        <v>100431.740522926</v>
      </c>
      <c r="H7447">
        <v>14667.4545185974</v>
      </c>
      <c r="I7447">
        <v>1.07071478881608</v>
      </c>
    </row>
    <row r="7448" spans="1:9" x14ac:dyDescent="0.2">
      <c r="A7448">
        <v>848</v>
      </c>
      <c r="B7448">
        <v>46647.831438240799</v>
      </c>
      <c r="C7448">
        <v>2.0638135213849398</v>
      </c>
      <c r="D7448">
        <v>11.9311973385234</v>
      </c>
      <c r="E7448" t="s">
        <v>18</v>
      </c>
      <c r="F7448">
        <v>115407.50146625099</v>
      </c>
      <c r="G7448">
        <v>92057.353287837293</v>
      </c>
      <c r="H7448">
        <v>23350.148178413401</v>
      </c>
      <c r="I7448">
        <v>0.99958942107709403</v>
      </c>
    </row>
    <row r="7449" spans="1:9" x14ac:dyDescent="0.2">
      <c r="A7449">
        <v>848</v>
      </c>
      <c r="B7449">
        <v>46647.831438240799</v>
      </c>
      <c r="C7449">
        <v>2.21463124013709</v>
      </c>
      <c r="D7449">
        <v>12.0820150572756</v>
      </c>
      <c r="E7449" t="s">
        <v>19</v>
      </c>
      <c r="F7449">
        <v>118740.05776501801</v>
      </c>
      <c r="G7449">
        <v>95389.909586604699</v>
      </c>
      <c r="H7449">
        <v>23350.148178413401</v>
      </c>
      <c r="I7449">
        <v>1.0352381682933101</v>
      </c>
    </row>
    <row r="7450" spans="1:9" x14ac:dyDescent="0.2">
      <c r="A7450">
        <v>848</v>
      </c>
      <c r="B7450">
        <v>46647.831438240799</v>
      </c>
      <c r="C7450">
        <v>2.3284779840622898</v>
      </c>
      <c r="D7450">
        <v>12.195861801200801</v>
      </c>
      <c r="E7450" t="s">
        <v>19</v>
      </c>
      <c r="F7450">
        <v>112128.783169898</v>
      </c>
      <c r="G7450">
        <v>88778.634991484301</v>
      </c>
      <c r="H7450">
        <v>23350.148178413401</v>
      </c>
      <c r="I7450">
        <v>0.93002976507723401</v>
      </c>
    </row>
    <row r="7451" spans="1:9" x14ac:dyDescent="0.2">
      <c r="A7451">
        <v>848</v>
      </c>
      <c r="B7451">
        <v>46647.831438240799</v>
      </c>
      <c r="C7451">
        <v>2.8331191824061102</v>
      </c>
      <c r="D7451">
        <v>12.7005029995446</v>
      </c>
      <c r="E7451" t="s">
        <v>19</v>
      </c>
      <c r="F7451">
        <v>98702.234979954301</v>
      </c>
      <c r="G7451">
        <v>75352.086801540907</v>
      </c>
      <c r="H7451">
        <v>23350.148178413401</v>
      </c>
      <c r="I7451">
        <v>0.84598964889449502</v>
      </c>
    </row>
    <row r="7452" spans="1:9" x14ac:dyDescent="0.2">
      <c r="A7452">
        <v>848</v>
      </c>
      <c r="B7452">
        <v>46647.831438240799</v>
      </c>
      <c r="C7452">
        <v>3.1913044777126101</v>
      </c>
      <c r="D7452">
        <v>13.0586882948511</v>
      </c>
      <c r="E7452" t="s">
        <v>19</v>
      </c>
      <c r="F7452">
        <v>95769.350743529198</v>
      </c>
      <c r="G7452">
        <v>72419.202565115804</v>
      </c>
      <c r="H7452">
        <v>23350.148178413401</v>
      </c>
      <c r="I7452">
        <v>0.95882586500630795</v>
      </c>
    </row>
    <row r="7453" spans="1:9" x14ac:dyDescent="0.2">
      <c r="A7453">
        <v>848</v>
      </c>
      <c r="B7453">
        <v>46647.831438240799</v>
      </c>
      <c r="C7453">
        <v>3.3039418025368499</v>
      </c>
      <c r="D7453">
        <v>13.1713256196754</v>
      </c>
      <c r="E7453" t="s">
        <v>20</v>
      </c>
      <c r="F7453">
        <v>95769.350743529198</v>
      </c>
      <c r="G7453">
        <v>5958.3841786962603</v>
      </c>
      <c r="H7453">
        <v>89810.966564832896</v>
      </c>
    </row>
    <row r="7454" spans="1:9" x14ac:dyDescent="0.2">
      <c r="A7454">
        <v>848</v>
      </c>
      <c r="B7454">
        <v>46647.831438240799</v>
      </c>
      <c r="C7454">
        <v>3.5068579668473698</v>
      </c>
      <c r="D7454">
        <v>13.3742417839859</v>
      </c>
      <c r="E7454" t="s">
        <v>19</v>
      </c>
      <c r="F7454">
        <v>95319.8019038497</v>
      </c>
      <c r="G7454">
        <v>5508.8353390167604</v>
      </c>
      <c r="H7454">
        <v>89810.966564832896</v>
      </c>
      <c r="I7454">
        <v>0.89958000658152504</v>
      </c>
    </row>
    <row r="7455" spans="1:9" x14ac:dyDescent="0.2">
      <c r="A7455">
        <v>848</v>
      </c>
      <c r="B7455">
        <v>46647.831438240799</v>
      </c>
      <c r="C7455">
        <v>3.7881407376305498</v>
      </c>
      <c r="D7455">
        <v>13.655524554769</v>
      </c>
      <c r="E7455" t="s">
        <v>18</v>
      </c>
      <c r="F7455">
        <v>94390.161861967004</v>
      </c>
      <c r="G7455">
        <v>0</v>
      </c>
      <c r="H7455">
        <v>94390.161861967004</v>
      </c>
      <c r="I7455">
        <v>0.80740209962665399</v>
      </c>
    </row>
    <row r="7456" spans="1:9" x14ac:dyDescent="0.2">
      <c r="A7456">
        <v>849</v>
      </c>
      <c r="B7456">
        <v>2975.60396888693</v>
      </c>
      <c r="C7456">
        <v>0</v>
      </c>
      <c r="D7456">
        <v>15.913659650787199</v>
      </c>
      <c r="E7456" t="s">
        <v>17</v>
      </c>
      <c r="F7456">
        <v>10937.763129851801</v>
      </c>
      <c r="G7456">
        <v>10937.763129851801</v>
      </c>
      <c r="H7456">
        <v>0</v>
      </c>
      <c r="I7456">
        <v>1</v>
      </c>
    </row>
    <row r="7457" spans="1:9" x14ac:dyDescent="0.2">
      <c r="A7457">
        <v>849</v>
      </c>
      <c r="B7457">
        <v>2975.60396888693</v>
      </c>
      <c r="C7457">
        <v>0.58659793234859503</v>
      </c>
      <c r="D7457">
        <v>16.500257583135799</v>
      </c>
      <c r="E7457" t="s">
        <v>20</v>
      </c>
      <c r="F7457">
        <v>10937.763129851801</v>
      </c>
      <c r="G7457">
        <v>6033.5282622538198</v>
      </c>
      <c r="H7457">
        <v>4904.2348675979401</v>
      </c>
    </row>
    <row r="7458" spans="1:9" x14ac:dyDescent="0.2">
      <c r="A7458">
        <v>849</v>
      </c>
      <c r="B7458">
        <v>2975.60396888693</v>
      </c>
      <c r="C7458">
        <v>1.42057514789546</v>
      </c>
      <c r="D7458">
        <v>17.334234798682701</v>
      </c>
      <c r="E7458" t="s">
        <v>18</v>
      </c>
      <c r="F7458">
        <v>9649.7683557068794</v>
      </c>
      <c r="G7458">
        <v>0</v>
      </c>
      <c r="H7458">
        <v>9649.7683557068794</v>
      </c>
      <c r="I7458">
        <v>0.77531863060864503</v>
      </c>
    </row>
    <row r="7459" spans="1:9" x14ac:dyDescent="0.2">
      <c r="A7459">
        <v>850</v>
      </c>
      <c r="B7459">
        <v>107916.245686198</v>
      </c>
      <c r="C7459">
        <v>0</v>
      </c>
      <c r="D7459">
        <v>13.5962357749078</v>
      </c>
      <c r="E7459" t="s">
        <v>17</v>
      </c>
      <c r="F7459">
        <v>219626.13694790099</v>
      </c>
      <c r="G7459">
        <v>219626.13694790099</v>
      </c>
      <c r="H7459">
        <v>0</v>
      </c>
      <c r="I7459">
        <v>1</v>
      </c>
    </row>
    <row r="7460" spans="1:9" x14ac:dyDescent="0.2">
      <c r="A7460">
        <v>850</v>
      </c>
      <c r="B7460">
        <v>107916.245686198</v>
      </c>
      <c r="C7460">
        <v>1.6414516160158601</v>
      </c>
      <c r="D7460">
        <v>15.2376873909236</v>
      </c>
      <c r="E7460" t="s">
        <v>20</v>
      </c>
      <c r="F7460">
        <v>219626.13694790099</v>
      </c>
      <c r="G7460">
        <v>198309.41933344901</v>
      </c>
      <c r="H7460">
        <v>21316.717614452202</v>
      </c>
    </row>
    <row r="7461" spans="1:9" x14ac:dyDescent="0.2">
      <c r="A7461">
        <v>850</v>
      </c>
      <c r="B7461">
        <v>107916.245686198</v>
      </c>
      <c r="C7461">
        <v>2.4738874776723301</v>
      </c>
      <c r="D7461">
        <v>16.0701232525801</v>
      </c>
      <c r="E7461" t="s">
        <v>20</v>
      </c>
      <c r="F7461">
        <v>219626.13694790099</v>
      </c>
      <c r="G7461">
        <v>177178.137339457</v>
      </c>
      <c r="H7461">
        <v>42447.999608443803</v>
      </c>
    </row>
    <row r="7462" spans="1:9" x14ac:dyDescent="0.2">
      <c r="A7462">
        <v>850</v>
      </c>
      <c r="B7462">
        <v>107916.245686198</v>
      </c>
      <c r="C7462">
        <v>2.82012601822347</v>
      </c>
      <c r="D7462">
        <v>16.416361793131198</v>
      </c>
      <c r="E7462" t="s">
        <v>18</v>
      </c>
      <c r="F7462">
        <v>192885.77132950301</v>
      </c>
      <c r="G7462">
        <v>14667.1866216116</v>
      </c>
      <c r="H7462">
        <v>178218.58470789201</v>
      </c>
      <c r="I7462">
        <v>0.83398276777621805</v>
      </c>
    </row>
    <row r="7463" spans="1:9" x14ac:dyDescent="0.2">
      <c r="A7463">
        <v>850</v>
      </c>
      <c r="B7463">
        <v>107916.245686198</v>
      </c>
      <c r="C7463">
        <v>3.19758644857653</v>
      </c>
      <c r="D7463">
        <v>16.793822223484302</v>
      </c>
      <c r="E7463" t="s">
        <v>20</v>
      </c>
      <c r="F7463">
        <v>192885.77132950301</v>
      </c>
      <c r="G7463">
        <v>0</v>
      </c>
      <c r="H7463">
        <v>192885.77132950301</v>
      </c>
    </row>
    <row r="7464" spans="1:9" x14ac:dyDescent="0.2">
      <c r="A7464">
        <v>851</v>
      </c>
      <c r="B7464">
        <v>239576.81593851899</v>
      </c>
      <c r="C7464">
        <v>0</v>
      </c>
      <c r="D7464">
        <v>9.7535291687010695</v>
      </c>
      <c r="E7464" t="s">
        <v>17</v>
      </c>
      <c r="F7464">
        <v>56740.492325483603</v>
      </c>
      <c r="G7464">
        <v>56740.492325483603</v>
      </c>
      <c r="H7464">
        <v>0</v>
      </c>
      <c r="I7464">
        <v>1</v>
      </c>
    </row>
    <row r="7465" spans="1:9" x14ac:dyDescent="0.2">
      <c r="A7465">
        <v>851</v>
      </c>
      <c r="B7465">
        <v>239576.81593851899</v>
      </c>
      <c r="C7465">
        <v>7.1898762414637396</v>
      </c>
      <c r="D7465">
        <v>16.9434054101648</v>
      </c>
      <c r="E7465" t="s">
        <v>18</v>
      </c>
      <c r="F7465">
        <v>58788.434617922299</v>
      </c>
      <c r="G7465">
        <v>44824.996392482899</v>
      </c>
      <c r="H7465">
        <v>13963.4382254394</v>
      </c>
      <c r="I7465">
        <v>0.99986243875977399</v>
      </c>
    </row>
    <row r="7466" spans="1:9" x14ac:dyDescent="0.2">
      <c r="A7466">
        <v>851</v>
      </c>
      <c r="B7466">
        <v>239576.81593851899</v>
      </c>
      <c r="C7466">
        <v>11.2233655565883</v>
      </c>
      <c r="D7466">
        <v>20.976894725289402</v>
      </c>
      <c r="E7466" t="s">
        <v>17</v>
      </c>
      <c r="F7466">
        <v>283549.46025665902</v>
      </c>
      <c r="G7466">
        <v>269586.02203122003</v>
      </c>
      <c r="H7466">
        <v>13963.4382254394</v>
      </c>
      <c r="I7466">
        <v>4.72786158530515</v>
      </c>
    </row>
    <row r="7467" spans="1:9" x14ac:dyDescent="0.2">
      <c r="A7467">
        <v>851</v>
      </c>
      <c r="B7467">
        <v>239576.81593851899</v>
      </c>
      <c r="C7467">
        <v>14.6278698599719</v>
      </c>
      <c r="D7467">
        <v>24.381399028672998</v>
      </c>
      <c r="E7467" t="s">
        <v>20</v>
      </c>
      <c r="F7467">
        <v>283549.46025665902</v>
      </c>
      <c r="G7467">
        <v>251916.78666317399</v>
      </c>
      <c r="H7467">
        <v>31632.673593485099</v>
      </c>
    </row>
    <row r="7468" spans="1:9" x14ac:dyDescent="0.2">
      <c r="A7468">
        <v>851</v>
      </c>
      <c r="B7468">
        <v>239576.81593851899</v>
      </c>
      <c r="C7468">
        <v>19.274393207259099</v>
      </c>
      <c r="D7468">
        <v>29.027922375960198</v>
      </c>
      <c r="E7468" t="s">
        <v>18</v>
      </c>
      <c r="F7468">
        <v>275431.86458238098</v>
      </c>
      <c r="G7468">
        <v>27268.888515402301</v>
      </c>
      <c r="H7468">
        <v>248162.976066979</v>
      </c>
      <c r="I7468">
        <v>0.92505533154478903</v>
      </c>
    </row>
    <row r="7469" spans="1:9" x14ac:dyDescent="0.2">
      <c r="A7469">
        <v>851</v>
      </c>
      <c r="B7469">
        <v>239576.81593851899</v>
      </c>
      <c r="C7469">
        <v>20.027084326771799</v>
      </c>
      <c r="D7469">
        <v>29.780613495472899</v>
      </c>
      <c r="E7469" t="s">
        <v>20</v>
      </c>
      <c r="F7469">
        <v>275431.86458238098</v>
      </c>
      <c r="G7469">
        <v>0</v>
      </c>
      <c r="H7469">
        <v>275431.86458238098</v>
      </c>
    </row>
    <row r="7470" spans="1:9" x14ac:dyDescent="0.2">
      <c r="A7470">
        <v>852</v>
      </c>
      <c r="B7470">
        <v>48158.507840500701</v>
      </c>
      <c r="C7470">
        <v>0</v>
      </c>
      <c r="D7470">
        <v>11.4817952031967</v>
      </c>
      <c r="E7470" t="s">
        <v>17</v>
      </c>
      <c r="F7470">
        <v>152475.73774631199</v>
      </c>
      <c r="G7470">
        <v>152475.73774631199</v>
      </c>
      <c r="H7470">
        <v>0</v>
      </c>
      <c r="I7470">
        <v>1</v>
      </c>
    </row>
    <row r="7471" spans="1:9" x14ac:dyDescent="0.2">
      <c r="A7471">
        <v>852</v>
      </c>
      <c r="B7471">
        <v>48158.507840500701</v>
      </c>
      <c r="C7471">
        <v>2.24755790600438</v>
      </c>
      <c r="D7471">
        <v>13.729353109201099</v>
      </c>
      <c r="E7471" t="s">
        <v>20</v>
      </c>
      <c r="F7471">
        <v>152475.73774631199</v>
      </c>
      <c r="G7471">
        <v>146072.322019524</v>
      </c>
      <c r="H7471">
        <v>6403.4157267883402</v>
      </c>
    </row>
    <row r="7472" spans="1:9" x14ac:dyDescent="0.2">
      <c r="A7472">
        <v>852</v>
      </c>
      <c r="B7472">
        <v>48158.507840500701</v>
      </c>
      <c r="C7472">
        <v>4.1497675640059297</v>
      </c>
      <c r="D7472">
        <v>15.6315627672027</v>
      </c>
      <c r="E7472" t="s">
        <v>20</v>
      </c>
      <c r="F7472">
        <v>152475.73774631199</v>
      </c>
      <c r="G7472">
        <v>138458.68042141499</v>
      </c>
      <c r="H7472">
        <v>14017.057324896999</v>
      </c>
    </row>
    <row r="7473" spans="1:9" x14ac:dyDescent="0.2">
      <c r="A7473">
        <v>852</v>
      </c>
      <c r="B7473">
        <v>48158.507840500701</v>
      </c>
      <c r="C7473">
        <v>7.5589862689149196</v>
      </c>
      <c r="D7473">
        <v>19.0407814721117</v>
      </c>
      <c r="E7473" t="s">
        <v>20</v>
      </c>
      <c r="F7473">
        <v>152475.73774631199</v>
      </c>
      <c r="G7473">
        <v>130580.189625443</v>
      </c>
      <c r="H7473">
        <v>21895.5481208696</v>
      </c>
    </row>
    <row r="7474" spans="1:9" x14ac:dyDescent="0.2">
      <c r="A7474">
        <v>852</v>
      </c>
      <c r="B7474">
        <v>48158.507840500701</v>
      </c>
      <c r="C7474">
        <v>10.1492246766548</v>
      </c>
      <c r="D7474">
        <v>21.6310198798515</v>
      </c>
      <c r="E7474" t="s">
        <v>20</v>
      </c>
      <c r="F7474">
        <v>152475.73774631199</v>
      </c>
      <c r="G7474">
        <v>12924.9882289569</v>
      </c>
      <c r="H7474">
        <v>139550.749517355</v>
      </c>
    </row>
    <row r="7475" spans="1:9" x14ac:dyDescent="0.2">
      <c r="A7475">
        <v>852</v>
      </c>
      <c r="B7475">
        <v>48158.507840500701</v>
      </c>
      <c r="C7475">
        <v>12.2973435235553</v>
      </c>
      <c r="D7475">
        <v>23.779138726752102</v>
      </c>
      <c r="E7475" t="s">
        <v>20</v>
      </c>
      <c r="F7475">
        <v>152475.73774631199</v>
      </c>
      <c r="G7475">
        <v>0</v>
      </c>
      <c r="H7475">
        <v>152475.73774631199</v>
      </c>
    </row>
    <row r="7476" spans="1:9" x14ac:dyDescent="0.2">
      <c r="A7476">
        <v>853</v>
      </c>
      <c r="B7476">
        <v>17530.995252785899</v>
      </c>
      <c r="C7476">
        <v>0</v>
      </c>
      <c r="D7476">
        <v>11.309261700359199</v>
      </c>
      <c r="E7476" t="s">
        <v>17</v>
      </c>
      <c r="F7476">
        <v>57011.196914600201</v>
      </c>
      <c r="G7476">
        <v>57011.196914600201</v>
      </c>
      <c r="H7476">
        <v>0</v>
      </c>
      <c r="I7476">
        <v>1</v>
      </c>
    </row>
    <row r="7477" spans="1:9" x14ac:dyDescent="0.2">
      <c r="A7477">
        <v>853</v>
      </c>
      <c r="B7477">
        <v>17530.995252785899</v>
      </c>
      <c r="C7477">
        <v>0.82421505849140897</v>
      </c>
      <c r="D7477">
        <v>12.1334767588506</v>
      </c>
      <c r="E7477" t="s">
        <v>20</v>
      </c>
      <c r="F7477">
        <v>57011.196914600201</v>
      </c>
      <c r="G7477">
        <v>52339.996942026497</v>
      </c>
      <c r="H7477">
        <v>4671.1999725737796</v>
      </c>
    </row>
    <row r="7478" spans="1:9" x14ac:dyDescent="0.2">
      <c r="A7478">
        <v>853</v>
      </c>
      <c r="B7478">
        <v>17530.995252785899</v>
      </c>
      <c r="C7478">
        <v>2.56962232254239</v>
      </c>
      <c r="D7478">
        <v>13.8788840229016</v>
      </c>
      <c r="E7478" t="s">
        <v>18</v>
      </c>
      <c r="F7478">
        <v>50174.179749316601</v>
      </c>
      <c r="G7478">
        <v>40095.521697528697</v>
      </c>
      <c r="H7478">
        <v>10078.658051787899</v>
      </c>
      <c r="I7478">
        <v>0.85725531943337496</v>
      </c>
    </row>
    <row r="7479" spans="1:9" x14ac:dyDescent="0.2">
      <c r="A7479">
        <v>853</v>
      </c>
      <c r="B7479">
        <v>17530.995252785899</v>
      </c>
      <c r="C7479">
        <v>3.4048020781664099</v>
      </c>
      <c r="D7479">
        <v>14.714063778525601</v>
      </c>
      <c r="E7479" t="s">
        <v>19</v>
      </c>
      <c r="F7479">
        <v>45354.4687714221</v>
      </c>
      <c r="G7479">
        <v>35275.810719634203</v>
      </c>
      <c r="H7479">
        <v>10078.658051787899</v>
      </c>
      <c r="I7479">
        <v>0.87512694157319104</v>
      </c>
    </row>
    <row r="7480" spans="1:9" x14ac:dyDescent="0.2">
      <c r="A7480">
        <v>853</v>
      </c>
      <c r="B7480">
        <v>17530.995252785899</v>
      </c>
      <c r="C7480">
        <v>3.6574513395995298</v>
      </c>
      <c r="D7480">
        <v>14.9667130399587</v>
      </c>
      <c r="E7480" t="s">
        <v>20</v>
      </c>
      <c r="F7480">
        <v>45354.4687714221</v>
      </c>
      <c r="G7480">
        <v>3857.0068840477702</v>
      </c>
      <c r="H7480">
        <v>41497.461887374302</v>
      </c>
    </row>
    <row r="7481" spans="1:9" x14ac:dyDescent="0.2">
      <c r="A7481">
        <v>853</v>
      </c>
      <c r="B7481">
        <v>17530.995252785899</v>
      </c>
      <c r="C7481">
        <v>5.0958445513513402</v>
      </c>
      <c r="D7481">
        <v>16.4051062517105</v>
      </c>
      <c r="E7481" t="s">
        <v>20</v>
      </c>
      <c r="F7481">
        <v>45354.4687714221</v>
      </c>
      <c r="G7481">
        <v>0</v>
      </c>
      <c r="H7481">
        <v>45354.4687714221</v>
      </c>
    </row>
    <row r="7482" spans="1:9" x14ac:dyDescent="0.2">
      <c r="A7482">
        <v>854</v>
      </c>
      <c r="B7482">
        <v>2837.6858992543198</v>
      </c>
      <c r="C7482">
        <v>0</v>
      </c>
      <c r="D7482">
        <v>14.410538752461299</v>
      </c>
      <c r="E7482" t="s">
        <v>17</v>
      </c>
      <c r="F7482">
        <v>8329.9179152527995</v>
      </c>
      <c r="G7482">
        <v>8329.9179152527995</v>
      </c>
      <c r="H7482">
        <v>0</v>
      </c>
      <c r="I7482">
        <v>1</v>
      </c>
    </row>
    <row r="7483" spans="1:9" x14ac:dyDescent="0.2">
      <c r="A7483">
        <v>854</v>
      </c>
      <c r="B7483">
        <v>2837.6858992543198</v>
      </c>
      <c r="C7483">
        <v>0.77432853089657205</v>
      </c>
      <c r="D7483">
        <v>15.184867283357899</v>
      </c>
      <c r="E7483" t="s">
        <v>20</v>
      </c>
      <c r="F7483">
        <v>8329.9179152527995</v>
      </c>
      <c r="G7483">
        <v>4402.4152669857203</v>
      </c>
      <c r="H7483">
        <v>3927.5026482670901</v>
      </c>
    </row>
    <row r="7484" spans="1:9" x14ac:dyDescent="0.2">
      <c r="A7484">
        <v>854</v>
      </c>
      <c r="B7484">
        <v>2837.6858992543198</v>
      </c>
      <c r="C7484">
        <v>1.3055779936096801</v>
      </c>
      <c r="D7484">
        <v>15.716116746071</v>
      </c>
      <c r="E7484" t="s">
        <v>20</v>
      </c>
      <c r="F7484">
        <v>8329.9179152527995</v>
      </c>
      <c r="G7484">
        <v>0</v>
      </c>
      <c r="H7484">
        <v>8329.9179152527995</v>
      </c>
    </row>
    <row r="7485" spans="1:9" x14ac:dyDescent="0.2">
      <c r="A7485">
        <v>855</v>
      </c>
      <c r="B7485">
        <v>805778.17312419403</v>
      </c>
      <c r="C7485">
        <v>0</v>
      </c>
      <c r="D7485">
        <v>9.3505816681669707</v>
      </c>
      <c r="E7485" t="s">
        <v>17</v>
      </c>
      <c r="F7485">
        <v>108340.21620184901</v>
      </c>
      <c r="G7485">
        <v>108340.21620184901</v>
      </c>
      <c r="H7485">
        <v>0</v>
      </c>
      <c r="I7485">
        <v>1</v>
      </c>
    </row>
    <row r="7486" spans="1:9" x14ac:dyDescent="0.2">
      <c r="A7486">
        <v>855</v>
      </c>
      <c r="B7486">
        <v>805778.17312419403</v>
      </c>
      <c r="C7486">
        <v>1.12708992300561</v>
      </c>
      <c r="D7486">
        <v>10.4776715911726</v>
      </c>
      <c r="E7486" t="s">
        <v>20</v>
      </c>
      <c r="F7486">
        <v>108340.21620184901</v>
      </c>
      <c r="G7486">
        <v>96629.048288620004</v>
      </c>
      <c r="H7486">
        <v>11711.167913229199</v>
      </c>
    </row>
    <row r="7487" spans="1:9" x14ac:dyDescent="0.2">
      <c r="A7487">
        <v>855</v>
      </c>
      <c r="B7487">
        <v>805778.17312419403</v>
      </c>
      <c r="C7487">
        <v>2.317244856581</v>
      </c>
      <c r="D7487">
        <v>11.667826524748</v>
      </c>
      <c r="E7487" t="s">
        <v>18</v>
      </c>
      <c r="F7487">
        <v>132634.10531958399</v>
      </c>
      <c r="G7487">
        <v>107092.827229209</v>
      </c>
      <c r="H7487">
        <v>25541.278090374799</v>
      </c>
      <c r="I7487">
        <v>1.23575747419023</v>
      </c>
    </row>
    <row r="7488" spans="1:9" x14ac:dyDescent="0.2">
      <c r="A7488">
        <v>855</v>
      </c>
      <c r="B7488">
        <v>805778.17312419403</v>
      </c>
      <c r="C7488">
        <v>2.3249630232993002</v>
      </c>
      <c r="D7488">
        <v>11.6755446914663</v>
      </c>
      <c r="E7488" t="s">
        <v>19</v>
      </c>
      <c r="F7488">
        <v>159784.53006579401</v>
      </c>
      <c r="G7488">
        <v>134243.251975419</v>
      </c>
      <c r="H7488">
        <v>25541.278090374799</v>
      </c>
      <c r="I7488">
        <v>1.25346533655987</v>
      </c>
    </row>
    <row r="7489" spans="1:9" x14ac:dyDescent="0.2">
      <c r="A7489">
        <v>855</v>
      </c>
      <c r="B7489">
        <v>805778.17312419403</v>
      </c>
      <c r="C7489">
        <v>2.8096172021833099</v>
      </c>
      <c r="D7489">
        <v>12.1601988703503</v>
      </c>
      <c r="E7489" t="s">
        <v>19</v>
      </c>
      <c r="F7489">
        <v>165613.571375981</v>
      </c>
      <c r="G7489">
        <v>140072.29328560599</v>
      </c>
      <c r="H7489">
        <v>25541.278090374799</v>
      </c>
      <c r="I7489">
        <v>1.0404649884341901</v>
      </c>
    </row>
    <row r="7490" spans="1:9" x14ac:dyDescent="0.2">
      <c r="A7490">
        <v>855</v>
      </c>
      <c r="B7490">
        <v>805778.17312419403</v>
      </c>
      <c r="C7490">
        <v>3.2604330661505601</v>
      </c>
      <c r="D7490">
        <v>12.6110147343175</v>
      </c>
      <c r="E7490" t="s">
        <v>20</v>
      </c>
      <c r="F7490">
        <v>165613.571375981</v>
      </c>
      <c r="G7490">
        <v>127879.201093622</v>
      </c>
      <c r="H7490">
        <v>37734.370282358803</v>
      </c>
    </row>
    <row r="7491" spans="1:9" x14ac:dyDescent="0.2">
      <c r="A7491">
        <v>855</v>
      </c>
      <c r="B7491">
        <v>805778.17312419403</v>
      </c>
      <c r="C7491">
        <v>4.6530761205531697</v>
      </c>
      <c r="D7491">
        <v>14.003657788720099</v>
      </c>
      <c r="E7491" t="s">
        <v>18</v>
      </c>
      <c r="F7491">
        <v>165434.03433390701</v>
      </c>
      <c r="G7491">
        <v>114023.72299984899</v>
      </c>
      <c r="H7491">
        <v>51410.311334058802</v>
      </c>
      <c r="I7491">
        <v>0.98684325173555398</v>
      </c>
    </row>
    <row r="7492" spans="1:9" x14ac:dyDescent="0.2">
      <c r="A7492">
        <v>855</v>
      </c>
      <c r="B7492">
        <v>805778.17312419403</v>
      </c>
      <c r="C7492">
        <v>5.3832671432206496</v>
      </c>
      <c r="D7492">
        <v>14.733848811387601</v>
      </c>
      <c r="E7492" t="s">
        <v>18</v>
      </c>
      <c r="F7492">
        <v>183491.275793126</v>
      </c>
      <c r="G7492">
        <v>115204.62139015</v>
      </c>
      <c r="H7492">
        <v>68286.654402976201</v>
      </c>
      <c r="I7492">
        <v>1.15255712785052</v>
      </c>
    </row>
    <row r="7493" spans="1:9" x14ac:dyDescent="0.2">
      <c r="A7493">
        <v>855</v>
      </c>
      <c r="B7493">
        <v>805778.17312419403</v>
      </c>
      <c r="C7493">
        <v>6.1994175900700101</v>
      </c>
      <c r="D7493">
        <v>15.549999258236999</v>
      </c>
      <c r="E7493" t="s">
        <v>18</v>
      </c>
      <c r="F7493">
        <v>190081.661980907</v>
      </c>
      <c r="G7493">
        <v>108399.45593929999</v>
      </c>
      <c r="H7493">
        <v>81682.2060416069</v>
      </c>
      <c r="I7493">
        <v>1.05055278439221</v>
      </c>
    </row>
    <row r="7494" spans="1:9" x14ac:dyDescent="0.2">
      <c r="A7494">
        <v>855</v>
      </c>
      <c r="B7494">
        <v>805778.17312419403</v>
      </c>
      <c r="C7494">
        <v>6.80279759595025</v>
      </c>
      <c r="D7494">
        <v>16.153379264117198</v>
      </c>
      <c r="E7494" t="s">
        <v>19</v>
      </c>
      <c r="F7494">
        <v>178393.69987746701</v>
      </c>
      <c r="G7494">
        <v>96711.493835859699</v>
      </c>
      <c r="H7494">
        <v>81682.2060416069</v>
      </c>
      <c r="I7494">
        <v>0.88726832998334104</v>
      </c>
    </row>
    <row r="7495" spans="1:9" x14ac:dyDescent="0.2">
      <c r="A7495">
        <v>855</v>
      </c>
      <c r="B7495">
        <v>805778.17312419403</v>
      </c>
      <c r="C7495">
        <v>6.9650876608244703</v>
      </c>
      <c r="D7495">
        <v>16.315669328991401</v>
      </c>
      <c r="E7495" t="s">
        <v>19</v>
      </c>
      <c r="F7495">
        <v>181574.35260670501</v>
      </c>
      <c r="G7495">
        <v>99892.146565098505</v>
      </c>
      <c r="H7495">
        <v>81682.2060416069</v>
      </c>
      <c r="I7495">
        <v>1.03138020788781</v>
      </c>
    </row>
    <row r="7496" spans="1:9" x14ac:dyDescent="0.2">
      <c r="A7496">
        <v>855</v>
      </c>
      <c r="B7496">
        <v>805778.17312419403</v>
      </c>
      <c r="C7496">
        <v>8.0704912968513103</v>
      </c>
      <c r="D7496">
        <v>17.4210729650183</v>
      </c>
      <c r="E7496" t="s">
        <v>20</v>
      </c>
      <c r="F7496">
        <v>181574.35260670501</v>
      </c>
      <c r="G7496">
        <v>86299.107320498399</v>
      </c>
      <c r="H7496">
        <v>95275.245286207006</v>
      </c>
    </row>
    <row r="7497" spans="1:9" x14ac:dyDescent="0.2">
      <c r="A7497">
        <v>855</v>
      </c>
      <c r="B7497">
        <v>805778.17312419403</v>
      </c>
      <c r="C7497">
        <v>9.5311209319539696</v>
      </c>
      <c r="D7497">
        <v>18.881702600120899</v>
      </c>
      <c r="E7497" t="s">
        <v>18</v>
      </c>
      <c r="F7497">
        <v>177951.24340675</v>
      </c>
      <c r="G7497">
        <v>65309.871727888203</v>
      </c>
      <c r="H7497">
        <v>112641.37167886199</v>
      </c>
      <c r="I7497">
        <v>0.93198743729154898</v>
      </c>
    </row>
    <row r="7498" spans="1:9" x14ac:dyDescent="0.2">
      <c r="A7498">
        <v>855</v>
      </c>
      <c r="B7498">
        <v>805778.17312419403</v>
      </c>
      <c r="C7498">
        <v>9.9464896348052303</v>
      </c>
      <c r="D7498">
        <v>19.297071302972199</v>
      </c>
      <c r="E7498" t="s">
        <v>21</v>
      </c>
      <c r="F7498">
        <v>884192.408092689</v>
      </c>
      <c r="G7498">
        <v>70444.171682275904</v>
      </c>
      <c r="H7498">
        <v>813748.23641041305</v>
      </c>
      <c r="I7498">
        <v>4.9585271344459398</v>
      </c>
    </row>
    <row r="7499" spans="1:9" x14ac:dyDescent="0.2">
      <c r="A7499">
        <v>855</v>
      </c>
      <c r="B7499">
        <v>805778.17312419403</v>
      </c>
      <c r="C7499">
        <v>10.711272184489999</v>
      </c>
      <c r="D7499">
        <v>20.061853852656899</v>
      </c>
      <c r="E7499" t="s">
        <v>20</v>
      </c>
      <c r="F7499">
        <v>884192.408092689</v>
      </c>
      <c r="G7499">
        <v>0</v>
      </c>
      <c r="H7499">
        <v>884192.408092689</v>
      </c>
    </row>
    <row r="7500" spans="1:9" x14ac:dyDescent="0.2">
      <c r="A7500">
        <v>856</v>
      </c>
      <c r="B7500">
        <v>38950.387248196297</v>
      </c>
      <c r="C7500">
        <v>0</v>
      </c>
      <c r="D7500">
        <v>14.014835911884701</v>
      </c>
      <c r="E7500" t="s">
        <v>17</v>
      </c>
      <c r="F7500">
        <v>20331.860356230802</v>
      </c>
      <c r="G7500">
        <v>20331.860356230802</v>
      </c>
      <c r="H7500">
        <v>0</v>
      </c>
      <c r="I7500">
        <v>1</v>
      </c>
    </row>
    <row r="7501" spans="1:9" x14ac:dyDescent="0.2">
      <c r="A7501">
        <v>856</v>
      </c>
      <c r="B7501">
        <v>38950.387248196297</v>
      </c>
      <c r="C7501">
        <v>0.77534642584137403</v>
      </c>
      <c r="D7501">
        <v>14.790182337726099</v>
      </c>
      <c r="E7501" t="s">
        <v>20</v>
      </c>
      <c r="F7501">
        <v>20331.860356230802</v>
      </c>
      <c r="G7501">
        <v>12748.024963792601</v>
      </c>
      <c r="H7501">
        <v>7583.8353924381699</v>
      </c>
    </row>
    <row r="7502" spans="1:9" x14ac:dyDescent="0.2">
      <c r="A7502">
        <v>856</v>
      </c>
      <c r="B7502">
        <v>38950.387248196297</v>
      </c>
      <c r="C7502">
        <v>1.3824357008089401</v>
      </c>
      <c r="D7502">
        <v>15.397271612693601</v>
      </c>
      <c r="E7502" t="s">
        <v>17</v>
      </c>
      <c r="F7502">
        <v>101824.676078823</v>
      </c>
      <c r="G7502">
        <v>94240.840686384603</v>
      </c>
      <c r="H7502">
        <v>7583.8353924381699</v>
      </c>
      <c r="I7502">
        <v>4.9739752836195601</v>
      </c>
    </row>
    <row r="7503" spans="1:9" x14ac:dyDescent="0.2">
      <c r="A7503">
        <v>856</v>
      </c>
      <c r="B7503">
        <v>38950.387248196297</v>
      </c>
      <c r="C7503">
        <v>1.68498539697099</v>
      </c>
      <c r="D7503">
        <v>15.6998213088557</v>
      </c>
      <c r="E7503" t="s">
        <v>20</v>
      </c>
      <c r="F7503">
        <v>101824.676078823</v>
      </c>
      <c r="G7503">
        <v>86787.506250452396</v>
      </c>
      <c r="H7503">
        <v>15037.169828370401</v>
      </c>
    </row>
    <row r="7504" spans="1:9" x14ac:dyDescent="0.2">
      <c r="A7504">
        <v>856</v>
      </c>
      <c r="B7504">
        <v>38950.387248196297</v>
      </c>
      <c r="C7504">
        <v>2.4174740824579799</v>
      </c>
      <c r="D7504">
        <v>16.432309994342699</v>
      </c>
      <c r="E7504" t="s">
        <v>20</v>
      </c>
      <c r="F7504">
        <v>101824.676078823</v>
      </c>
      <c r="G7504">
        <v>77869.626392557504</v>
      </c>
      <c r="H7504">
        <v>23955.049686265302</v>
      </c>
    </row>
    <row r="7505" spans="1:9" x14ac:dyDescent="0.2">
      <c r="A7505">
        <v>856</v>
      </c>
      <c r="B7505">
        <v>38950.387248196297</v>
      </c>
      <c r="C7505">
        <v>2.80825304726255</v>
      </c>
      <c r="D7505">
        <v>16.823088959147199</v>
      </c>
      <c r="E7505" t="s">
        <v>20</v>
      </c>
      <c r="F7505">
        <v>101824.676078823</v>
      </c>
      <c r="G7505">
        <v>8441.2009347008297</v>
      </c>
      <c r="H7505">
        <v>93383.475144121898</v>
      </c>
    </row>
    <row r="7506" spans="1:9" x14ac:dyDescent="0.2">
      <c r="A7506">
        <v>856</v>
      </c>
      <c r="B7506">
        <v>38950.387248196297</v>
      </c>
      <c r="C7506">
        <v>3.1554226140155399</v>
      </c>
      <c r="D7506">
        <v>17.170258525900199</v>
      </c>
      <c r="E7506" t="s">
        <v>18</v>
      </c>
      <c r="F7506">
        <v>102029.77989667001</v>
      </c>
      <c r="G7506">
        <v>0</v>
      </c>
      <c r="H7506">
        <v>102029.77989667001</v>
      </c>
      <c r="I7506">
        <v>0.91866814248876205</v>
      </c>
    </row>
    <row r="7507" spans="1:9" x14ac:dyDescent="0.2">
      <c r="A7507">
        <v>857</v>
      </c>
      <c r="B7507">
        <v>108856.71211434199</v>
      </c>
      <c r="C7507">
        <v>0</v>
      </c>
      <c r="D7507">
        <v>10.4867521049748</v>
      </c>
      <c r="E7507" t="s">
        <v>17</v>
      </c>
      <c r="F7507">
        <v>184999.088273684</v>
      </c>
      <c r="G7507">
        <v>184999.088273684</v>
      </c>
      <c r="H7507">
        <v>0</v>
      </c>
      <c r="I7507">
        <v>1</v>
      </c>
    </row>
    <row r="7508" spans="1:9" x14ac:dyDescent="0.2">
      <c r="A7508">
        <v>857</v>
      </c>
      <c r="B7508">
        <v>108856.71211434199</v>
      </c>
      <c r="C7508">
        <v>1.2571660473116599</v>
      </c>
      <c r="D7508">
        <v>11.743918152286501</v>
      </c>
      <c r="E7508" t="s">
        <v>18</v>
      </c>
      <c r="F7508">
        <v>208494.245465516</v>
      </c>
      <c r="G7508">
        <v>193512.13785710401</v>
      </c>
      <c r="H7508">
        <v>14982.107608411699</v>
      </c>
      <c r="I7508">
        <v>1.1200090287800799</v>
      </c>
    </row>
    <row r="7509" spans="1:9" x14ac:dyDescent="0.2">
      <c r="A7509">
        <v>857</v>
      </c>
      <c r="B7509">
        <v>108856.71211434199</v>
      </c>
      <c r="C7509">
        <v>3.3662950848964401</v>
      </c>
      <c r="D7509">
        <v>13.853047189871299</v>
      </c>
      <c r="E7509" t="s">
        <v>19</v>
      </c>
      <c r="F7509">
        <v>191175.33514463599</v>
      </c>
      <c r="G7509">
        <v>176193.227536224</v>
      </c>
      <c r="H7509">
        <v>14982.107608411699</v>
      </c>
      <c r="I7509">
        <v>0.90024038518842897</v>
      </c>
    </row>
    <row r="7510" spans="1:9" x14ac:dyDescent="0.2">
      <c r="A7510">
        <v>857</v>
      </c>
      <c r="B7510">
        <v>108856.71211434199</v>
      </c>
      <c r="C7510">
        <v>4.1399903931390698</v>
      </c>
      <c r="D7510">
        <v>14.6267424981139</v>
      </c>
      <c r="E7510" t="s">
        <v>18</v>
      </c>
      <c r="F7510">
        <v>193485.89056537501</v>
      </c>
      <c r="G7510">
        <v>163027.84016547099</v>
      </c>
      <c r="H7510">
        <v>30458.050399904299</v>
      </c>
      <c r="I7510">
        <v>1.00891557506924</v>
      </c>
    </row>
    <row r="7511" spans="1:9" x14ac:dyDescent="0.2">
      <c r="A7511">
        <v>857</v>
      </c>
      <c r="B7511">
        <v>108856.71211434199</v>
      </c>
      <c r="C7511">
        <v>5.5897631238891599</v>
      </c>
      <c r="D7511">
        <v>16.076515228864</v>
      </c>
      <c r="E7511" t="s">
        <v>20</v>
      </c>
      <c r="F7511">
        <v>193485.89056537501</v>
      </c>
      <c r="G7511">
        <v>23417.753041284901</v>
      </c>
      <c r="H7511">
        <v>170068.13752409001</v>
      </c>
    </row>
    <row r="7512" spans="1:9" x14ac:dyDescent="0.2">
      <c r="A7512">
        <v>857</v>
      </c>
      <c r="B7512">
        <v>108856.71211434199</v>
      </c>
      <c r="C7512">
        <v>5.7452169164148899</v>
      </c>
      <c r="D7512">
        <v>16.231969021389698</v>
      </c>
      <c r="E7512" t="s">
        <v>19</v>
      </c>
      <c r="F7512">
        <v>189258.83471472099</v>
      </c>
      <c r="G7512">
        <v>19190.697190630999</v>
      </c>
      <c r="H7512">
        <v>170068.13752409001</v>
      </c>
      <c r="I7512">
        <v>0.75552217433108604</v>
      </c>
    </row>
    <row r="7513" spans="1:9" x14ac:dyDescent="0.2">
      <c r="A7513">
        <v>857</v>
      </c>
      <c r="B7513">
        <v>108856.71211434199</v>
      </c>
      <c r="C7513">
        <v>6.0540175796360201</v>
      </c>
      <c r="D7513">
        <v>16.5407696846109</v>
      </c>
      <c r="E7513" t="s">
        <v>20</v>
      </c>
      <c r="F7513">
        <v>189258.83471472099</v>
      </c>
      <c r="G7513">
        <v>0</v>
      </c>
      <c r="H7513">
        <v>189258.83471472099</v>
      </c>
    </row>
    <row r="7514" spans="1:9" x14ac:dyDescent="0.2">
      <c r="A7514">
        <v>858</v>
      </c>
      <c r="B7514">
        <v>29668.869477484299</v>
      </c>
      <c r="C7514">
        <v>0</v>
      </c>
      <c r="D7514">
        <v>10.9903982204399</v>
      </c>
      <c r="E7514" t="s">
        <v>17</v>
      </c>
      <c r="F7514">
        <v>66094.640258596395</v>
      </c>
      <c r="G7514">
        <v>66094.640258596395</v>
      </c>
      <c r="H7514">
        <v>0</v>
      </c>
      <c r="I7514">
        <v>1</v>
      </c>
    </row>
    <row r="7515" spans="1:9" x14ac:dyDescent="0.2">
      <c r="A7515">
        <v>858</v>
      </c>
      <c r="B7515">
        <v>29668.869477484299</v>
      </c>
      <c r="C7515">
        <v>1.56241800695977</v>
      </c>
      <c r="D7515">
        <v>12.5528162273996</v>
      </c>
      <c r="E7515" t="s">
        <v>19</v>
      </c>
      <c r="F7515">
        <v>86541.413439866505</v>
      </c>
      <c r="G7515">
        <v>86541.413439866505</v>
      </c>
      <c r="H7515" s="15">
        <v>-1.8189894035458601E-12</v>
      </c>
      <c r="I7515">
        <v>1.2992672008297499</v>
      </c>
    </row>
    <row r="7516" spans="1:9" x14ac:dyDescent="0.2">
      <c r="A7516">
        <v>858</v>
      </c>
      <c r="B7516">
        <v>29668.869477484299</v>
      </c>
      <c r="C7516">
        <v>1.89519032546021</v>
      </c>
      <c r="D7516">
        <v>12.8855885459001</v>
      </c>
      <c r="E7516" t="s">
        <v>19</v>
      </c>
      <c r="F7516">
        <v>95309.031230257795</v>
      </c>
      <c r="G7516">
        <v>95309.031230257795</v>
      </c>
      <c r="H7516" s="15">
        <v>-1.8189894035458601E-12</v>
      </c>
      <c r="I7516">
        <v>1.0994983864538099</v>
      </c>
    </row>
    <row r="7517" spans="1:9" x14ac:dyDescent="0.2">
      <c r="A7517">
        <v>858</v>
      </c>
      <c r="B7517">
        <v>29668.869477484299</v>
      </c>
      <c r="C7517">
        <v>2.1128251160513001</v>
      </c>
      <c r="D7517">
        <v>13.103223336491199</v>
      </c>
      <c r="E7517" t="s">
        <v>18</v>
      </c>
      <c r="F7517">
        <v>94877.380423787094</v>
      </c>
      <c r="G7517">
        <v>85346.572289481293</v>
      </c>
      <c r="H7517">
        <v>9530.8081343058093</v>
      </c>
      <c r="I7517">
        <v>0.99439906192481997</v>
      </c>
    </row>
    <row r="7518" spans="1:9" x14ac:dyDescent="0.2">
      <c r="A7518">
        <v>858</v>
      </c>
      <c r="B7518">
        <v>29668.869477484299</v>
      </c>
      <c r="C7518">
        <v>3.54327378318707</v>
      </c>
      <c r="D7518">
        <v>14.533672003626901</v>
      </c>
      <c r="E7518" t="s">
        <v>20</v>
      </c>
      <c r="F7518">
        <v>94877.380423787094</v>
      </c>
      <c r="G7518">
        <v>75876.802409108495</v>
      </c>
      <c r="H7518">
        <v>19000.578014678598</v>
      </c>
    </row>
    <row r="7519" spans="1:9" x14ac:dyDescent="0.2">
      <c r="A7519">
        <v>858</v>
      </c>
      <c r="B7519">
        <v>29668.869477484299</v>
      </c>
      <c r="C7519">
        <v>4.6902859119942404</v>
      </c>
      <c r="D7519">
        <v>15.6806841324341</v>
      </c>
      <c r="E7519" t="s">
        <v>19</v>
      </c>
      <c r="F7519">
        <v>92417.013537128703</v>
      </c>
      <c r="G7519">
        <v>73416.435522450105</v>
      </c>
      <c r="H7519">
        <v>19000.578014678598</v>
      </c>
      <c r="I7519">
        <v>0.95213125082274397</v>
      </c>
    </row>
    <row r="7520" spans="1:9" x14ac:dyDescent="0.2">
      <c r="A7520">
        <v>858</v>
      </c>
      <c r="B7520">
        <v>29668.869477484299</v>
      </c>
      <c r="C7520">
        <v>6.0268879150575501</v>
      </c>
      <c r="D7520">
        <v>17.0172861354974</v>
      </c>
      <c r="E7520" t="s">
        <v>19</v>
      </c>
      <c r="F7520">
        <v>81935.167523987402</v>
      </c>
      <c r="G7520">
        <v>62934.589509308797</v>
      </c>
      <c r="H7520">
        <v>19000.578014678598</v>
      </c>
      <c r="I7520">
        <v>0.84986705167530696</v>
      </c>
    </row>
    <row r="7521" spans="1:9" x14ac:dyDescent="0.2">
      <c r="A7521">
        <v>858</v>
      </c>
      <c r="B7521">
        <v>29668.869477484299</v>
      </c>
      <c r="C7521">
        <v>6.2911674857818101</v>
      </c>
      <c r="D7521">
        <v>17.281565706221699</v>
      </c>
      <c r="E7521" t="s">
        <v>20</v>
      </c>
      <c r="F7521">
        <v>81935.167523987402</v>
      </c>
      <c r="G7521">
        <v>6610.0671547083803</v>
      </c>
      <c r="H7521">
        <v>75325.100369278996</v>
      </c>
    </row>
    <row r="7522" spans="1:9" x14ac:dyDescent="0.2">
      <c r="A7522">
        <v>858</v>
      </c>
      <c r="B7522">
        <v>29668.869477484299</v>
      </c>
      <c r="C7522">
        <v>6.7196126020877998</v>
      </c>
      <c r="D7522">
        <v>17.7100108225277</v>
      </c>
      <c r="E7522" t="s">
        <v>19</v>
      </c>
      <c r="F7522">
        <v>81758.015431400607</v>
      </c>
      <c r="G7522">
        <v>6432.9150621215704</v>
      </c>
      <c r="H7522">
        <v>75325.100369278996</v>
      </c>
      <c r="I7522">
        <v>0.93085452262055701</v>
      </c>
    </row>
    <row r="7523" spans="1:9" x14ac:dyDescent="0.2">
      <c r="A7523">
        <v>858</v>
      </c>
      <c r="B7523">
        <v>29668.869477484299</v>
      </c>
      <c r="C7523">
        <v>7.2227053092493501</v>
      </c>
      <c r="D7523">
        <v>18.213103529689199</v>
      </c>
      <c r="E7523" t="s">
        <v>18</v>
      </c>
      <c r="F7523">
        <v>81071.060723766495</v>
      </c>
      <c r="G7523">
        <v>0</v>
      </c>
      <c r="H7523">
        <v>81071.060723766495</v>
      </c>
      <c r="I7523">
        <v>0.86186321010813605</v>
      </c>
    </row>
    <row r="7524" spans="1:9" x14ac:dyDescent="0.2">
      <c r="A7524">
        <v>859</v>
      </c>
      <c r="B7524">
        <v>51334.5620424648</v>
      </c>
      <c r="C7524">
        <v>0</v>
      </c>
      <c r="D7524">
        <v>10.5865631421886</v>
      </c>
      <c r="E7524" t="s">
        <v>17</v>
      </c>
      <c r="F7524">
        <v>114370.076894681</v>
      </c>
      <c r="G7524">
        <v>114370.076894681</v>
      </c>
      <c r="H7524">
        <v>0</v>
      </c>
      <c r="I7524">
        <v>1</v>
      </c>
    </row>
    <row r="7525" spans="1:9" x14ac:dyDescent="0.2">
      <c r="A7525">
        <v>859</v>
      </c>
      <c r="B7525">
        <v>51334.5620424648</v>
      </c>
      <c r="C7525">
        <v>1.9018575297225799</v>
      </c>
      <c r="D7525">
        <v>12.4884206719112</v>
      </c>
      <c r="E7525" t="s">
        <v>20</v>
      </c>
      <c r="F7525">
        <v>114370.076894681</v>
      </c>
      <c r="G7525">
        <v>105604.31415787899</v>
      </c>
      <c r="H7525">
        <v>8765.7627368024096</v>
      </c>
    </row>
    <row r="7526" spans="1:9" x14ac:dyDescent="0.2">
      <c r="A7526">
        <v>859</v>
      </c>
      <c r="B7526">
        <v>51334.5620424648</v>
      </c>
      <c r="C7526">
        <v>3.2807213866308298</v>
      </c>
      <c r="D7526">
        <v>13.8672845288194</v>
      </c>
      <c r="E7526" t="s">
        <v>19</v>
      </c>
      <c r="F7526">
        <v>153142.47175098801</v>
      </c>
      <c r="G7526">
        <v>144376.70901418501</v>
      </c>
      <c r="H7526">
        <v>8765.7627368024096</v>
      </c>
      <c r="I7526">
        <v>1.3437850737124299</v>
      </c>
    </row>
    <row r="7527" spans="1:9" x14ac:dyDescent="0.2">
      <c r="A7527">
        <v>859</v>
      </c>
      <c r="B7527">
        <v>51334.5620424648</v>
      </c>
      <c r="C7527">
        <v>3.7234717250695799</v>
      </c>
      <c r="D7527">
        <v>14.310034867258199</v>
      </c>
      <c r="E7527" t="s">
        <v>19</v>
      </c>
      <c r="F7527">
        <v>178970.47446351999</v>
      </c>
      <c r="G7527">
        <v>170204.711726718</v>
      </c>
      <c r="H7527">
        <v>8765.7627368024096</v>
      </c>
      <c r="I7527">
        <v>1.17617901269782</v>
      </c>
    </row>
    <row r="7528" spans="1:9" x14ac:dyDescent="0.2">
      <c r="A7528">
        <v>859</v>
      </c>
      <c r="B7528">
        <v>51334.5620424648</v>
      </c>
      <c r="C7528">
        <v>5.6359050920657499</v>
      </c>
      <c r="D7528">
        <v>16.222468234254301</v>
      </c>
      <c r="E7528" t="s">
        <v>20</v>
      </c>
      <c r="F7528">
        <v>178970.47446351999</v>
      </c>
      <c r="G7528">
        <v>156518.95047565701</v>
      </c>
      <c r="H7528">
        <v>22451.523987862802</v>
      </c>
    </row>
    <row r="7529" spans="1:9" x14ac:dyDescent="0.2">
      <c r="A7529">
        <v>859</v>
      </c>
      <c r="B7529">
        <v>51334.5620424648</v>
      </c>
      <c r="C7529">
        <v>7.9162741024354899</v>
      </c>
      <c r="D7529">
        <v>18.5028372446241</v>
      </c>
      <c r="E7529" t="s">
        <v>20</v>
      </c>
      <c r="F7529">
        <v>178970.47446351999</v>
      </c>
      <c r="G7529">
        <v>143534.18564042001</v>
      </c>
      <c r="H7529">
        <v>35436.288823099901</v>
      </c>
    </row>
    <row r="7530" spans="1:9" x14ac:dyDescent="0.2">
      <c r="A7530">
        <v>859</v>
      </c>
      <c r="B7530">
        <v>51334.5620424648</v>
      </c>
      <c r="C7530">
        <v>12.012950489972701</v>
      </c>
      <c r="D7530">
        <v>22.599513632161301</v>
      </c>
      <c r="E7530" t="s">
        <v>19</v>
      </c>
      <c r="F7530">
        <v>182183.03785588199</v>
      </c>
      <c r="G7530">
        <v>146746.74903278201</v>
      </c>
      <c r="H7530">
        <v>35436.288823099901</v>
      </c>
      <c r="I7530">
        <v>0.97134761859959495</v>
      </c>
    </row>
    <row r="7531" spans="1:9" x14ac:dyDescent="0.2">
      <c r="A7531">
        <v>859</v>
      </c>
      <c r="B7531">
        <v>51334.5620424648</v>
      </c>
      <c r="C7531">
        <v>12.230141936852799</v>
      </c>
      <c r="D7531">
        <v>22.816705079041402</v>
      </c>
      <c r="E7531" t="s">
        <v>18</v>
      </c>
      <c r="F7531">
        <v>162823.18553348401</v>
      </c>
      <c r="G7531">
        <v>13733.609669235</v>
      </c>
      <c r="H7531">
        <v>149089.575864249</v>
      </c>
      <c r="I7531">
        <v>0.86688064699606304</v>
      </c>
    </row>
    <row r="7532" spans="1:9" x14ac:dyDescent="0.2">
      <c r="A7532">
        <v>859</v>
      </c>
      <c r="B7532">
        <v>51334.5620424648</v>
      </c>
      <c r="C7532">
        <v>12.545672354549</v>
      </c>
      <c r="D7532">
        <v>23.132235496737501</v>
      </c>
      <c r="E7532" t="s">
        <v>19</v>
      </c>
      <c r="F7532">
        <v>162172.13778687301</v>
      </c>
      <c r="G7532">
        <v>13082.561922623499</v>
      </c>
      <c r="H7532">
        <v>149089.575864249</v>
      </c>
      <c r="I7532">
        <v>0.93416324457780797</v>
      </c>
    </row>
    <row r="7533" spans="1:9" x14ac:dyDescent="0.2">
      <c r="A7533">
        <v>859</v>
      </c>
      <c r="B7533">
        <v>51334.5620424648</v>
      </c>
      <c r="C7533">
        <v>13.590842748193401</v>
      </c>
      <c r="D7533">
        <v>24.177405890381898</v>
      </c>
      <c r="E7533" t="s">
        <v>18</v>
      </c>
      <c r="F7533">
        <v>161482.603992566</v>
      </c>
      <c r="G7533">
        <v>0</v>
      </c>
      <c r="H7533">
        <v>161482.603992566</v>
      </c>
      <c r="I7533">
        <v>0.883590689283551</v>
      </c>
    </row>
    <row r="7534" spans="1:9" x14ac:dyDescent="0.2">
      <c r="A7534">
        <v>860</v>
      </c>
      <c r="B7534">
        <v>22517.285133561702</v>
      </c>
      <c r="C7534">
        <v>0</v>
      </c>
      <c r="D7534">
        <v>12.1724919430296</v>
      </c>
      <c r="E7534" t="s">
        <v>17</v>
      </c>
      <c r="F7534">
        <v>75755.123589973897</v>
      </c>
      <c r="G7534">
        <v>75755.123589973897</v>
      </c>
      <c r="H7534">
        <v>0</v>
      </c>
      <c r="I7534">
        <v>1</v>
      </c>
    </row>
    <row r="7535" spans="1:9" x14ac:dyDescent="0.2">
      <c r="A7535">
        <v>860</v>
      </c>
      <c r="B7535">
        <v>22517.285133561702</v>
      </c>
      <c r="C7535">
        <v>1.3289846764690001</v>
      </c>
      <c r="D7535">
        <v>13.5014766194986</v>
      </c>
      <c r="E7535" t="s">
        <v>18</v>
      </c>
      <c r="F7535">
        <v>86359.101870619299</v>
      </c>
      <c r="G7535">
        <v>81237.523722143305</v>
      </c>
      <c r="H7535">
        <v>5121.57814847598</v>
      </c>
      <c r="I7535">
        <v>1.1325013590863799</v>
      </c>
    </row>
    <row r="7536" spans="1:9" x14ac:dyDescent="0.2">
      <c r="A7536">
        <v>860</v>
      </c>
      <c r="B7536">
        <v>22517.285133561702</v>
      </c>
      <c r="C7536">
        <v>4.1035730676818698</v>
      </c>
      <c r="D7536">
        <v>16.276065010711498</v>
      </c>
      <c r="E7536" t="s">
        <v>19</v>
      </c>
      <c r="F7536">
        <v>86550.785144072594</v>
      </c>
      <c r="G7536">
        <v>81429.2069955966</v>
      </c>
      <c r="H7536">
        <v>5121.57814847598</v>
      </c>
      <c r="I7536">
        <v>0.98782516495109496</v>
      </c>
    </row>
    <row r="7537" spans="1:9" x14ac:dyDescent="0.2">
      <c r="A7537">
        <v>860</v>
      </c>
      <c r="B7537">
        <v>22517.285133561702</v>
      </c>
      <c r="C7537">
        <v>4.5863991932008297</v>
      </c>
      <c r="D7537">
        <v>16.7588911362304</v>
      </c>
      <c r="E7537" t="s">
        <v>18</v>
      </c>
      <c r="F7537">
        <v>84949.504725283594</v>
      </c>
      <c r="G7537">
        <v>74320.997651843601</v>
      </c>
      <c r="H7537">
        <v>10628.50707344</v>
      </c>
      <c r="I7537">
        <v>0.97784464142931404</v>
      </c>
    </row>
    <row r="7538" spans="1:9" x14ac:dyDescent="0.2">
      <c r="A7538">
        <v>860</v>
      </c>
      <c r="B7538">
        <v>22517.285133561702</v>
      </c>
      <c r="C7538">
        <v>7.0126835274963</v>
      </c>
      <c r="D7538">
        <v>19.185175470525898</v>
      </c>
      <c r="E7538" t="s">
        <v>20</v>
      </c>
      <c r="F7538">
        <v>84949.504725283594</v>
      </c>
      <c r="G7538">
        <v>67605.904399537103</v>
      </c>
      <c r="H7538">
        <v>17343.600325746502</v>
      </c>
    </row>
    <row r="7539" spans="1:9" x14ac:dyDescent="0.2">
      <c r="A7539">
        <v>860</v>
      </c>
      <c r="B7539">
        <v>22517.285133561702</v>
      </c>
      <c r="C7539">
        <v>9.7895908538202399</v>
      </c>
      <c r="D7539">
        <v>21.962082796849799</v>
      </c>
      <c r="E7539" t="s">
        <v>18</v>
      </c>
      <c r="F7539">
        <v>84912.765421113203</v>
      </c>
      <c r="G7539">
        <v>6054.5260513167896</v>
      </c>
      <c r="H7539">
        <v>78858.2393697964</v>
      </c>
      <c r="I7539">
        <v>0.96751623152137101</v>
      </c>
    </row>
    <row r="7540" spans="1:9" x14ac:dyDescent="0.2">
      <c r="A7540">
        <v>860</v>
      </c>
      <c r="B7540">
        <v>22517.285133561702</v>
      </c>
      <c r="C7540">
        <v>12.1037646010854</v>
      </c>
      <c r="D7540">
        <v>24.276256544115</v>
      </c>
      <c r="E7540" t="s">
        <v>18</v>
      </c>
      <c r="F7540">
        <v>84211.623651793605</v>
      </c>
      <c r="G7540">
        <v>0</v>
      </c>
      <c r="H7540">
        <v>84211.623651793605</v>
      </c>
      <c r="I7540">
        <v>0.72575527640454296</v>
      </c>
    </row>
    <row r="7541" spans="1:9" x14ac:dyDescent="0.2">
      <c r="A7541">
        <v>861</v>
      </c>
      <c r="B7541">
        <v>384277.18829232402</v>
      </c>
      <c r="C7541">
        <v>0</v>
      </c>
      <c r="D7541">
        <v>12.048166709416799</v>
      </c>
      <c r="E7541" t="s">
        <v>17</v>
      </c>
      <c r="F7541">
        <v>21712.689187468299</v>
      </c>
      <c r="G7541">
        <v>21712.689187468299</v>
      </c>
      <c r="H7541">
        <v>0</v>
      </c>
      <c r="I7541">
        <v>1</v>
      </c>
    </row>
    <row r="7542" spans="1:9" x14ac:dyDescent="0.2">
      <c r="A7542">
        <v>861</v>
      </c>
      <c r="B7542">
        <v>384277.18829232402</v>
      </c>
      <c r="C7542">
        <v>1.4880551070955601</v>
      </c>
      <c r="D7542">
        <v>13.536221816512301</v>
      </c>
      <c r="E7542" t="s">
        <v>18</v>
      </c>
      <c r="F7542">
        <v>27274.692052763199</v>
      </c>
      <c r="G7542">
        <v>20613.989623709502</v>
      </c>
      <c r="H7542">
        <v>6660.7024290537502</v>
      </c>
      <c r="I7542">
        <v>1.24694373600908</v>
      </c>
    </row>
    <row r="7543" spans="1:9" x14ac:dyDescent="0.2">
      <c r="A7543">
        <v>861</v>
      </c>
      <c r="B7543">
        <v>384277.18829232402</v>
      </c>
      <c r="C7543">
        <v>3.6802804285370301</v>
      </c>
      <c r="D7543">
        <v>15.7284471379538</v>
      </c>
      <c r="E7543" t="s">
        <v>18</v>
      </c>
      <c r="F7543">
        <v>29660.165023437999</v>
      </c>
      <c r="G7543">
        <v>16744.824516748002</v>
      </c>
      <c r="H7543">
        <v>12915.3405066901</v>
      </c>
      <c r="I7543">
        <v>1.10018987338916</v>
      </c>
    </row>
    <row r="7544" spans="1:9" x14ac:dyDescent="0.2">
      <c r="A7544">
        <v>861</v>
      </c>
      <c r="B7544">
        <v>384277.18829232402</v>
      </c>
      <c r="C7544">
        <v>7.1250052313411301</v>
      </c>
      <c r="D7544">
        <v>19.1731719407579</v>
      </c>
      <c r="E7544" t="s">
        <v>18</v>
      </c>
      <c r="F7544">
        <v>33313.512292035201</v>
      </c>
      <c r="G7544">
        <v>14092.124939969401</v>
      </c>
      <c r="H7544">
        <v>19221.387352065802</v>
      </c>
      <c r="I7544">
        <v>1.1845374425305</v>
      </c>
    </row>
    <row r="7545" spans="1:9" x14ac:dyDescent="0.2">
      <c r="A7545">
        <v>861</v>
      </c>
      <c r="B7545">
        <v>384277.18829232402</v>
      </c>
      <c r="C7545">
        <v>8.51925515628173</v>
      </c>
      <c r="D7545">
        <v>20.567421865698499</v>
      </c>
      <c r="E7545" t="s">
        <v>17</v>
      </c>
      <c r="F7545">
        <v>201617.85725728201</v>
      </c>
      <c r="G7545">
        <v>182396.469905217</v>
      </c>
      <c r="H7545">
        <v>19221.387352065802</v>
      </c>
      <c r="I7545">
        <v>6.0105037749213501</v>
      </c>
    </row>
    <row r="7546" spans="1:9" x14ac:dyDescent="0.2">
      <c r="A7546">
        <v>861</v>
      </c>
      <c r="B7546">
        <v>384277.18829232402</v>
      </c>
      <c r="C7546">
        <v>9.6555968948978599</v>
      </c>
      <c r="D7546">
        <v>21.703763604314599</v>
      </c>
      <c r="E7546" t="s">
        <v>20</v>
      </c>
      <c r="F7546">
        <v>201617.85725728201</v>
      </c>
      <c r="G7546">
        <v>174300.80772741101</v>
      </c>
      <c r="H7546">
        <v>27317.049529871299</v>
      </c>
    </row>
    <row r="7547" spans="1:9" x14ac:dyDescent="0.2">
      <c r="A7547">
        <v>861</v>
      </c>
      <c r="B7547">
        <v>384277.18829232402</v>
      </c>
      <c r="C7547">
        <v>11.069875835878401</v>
      </c>
      <c r="D7547">
        <v>23.1180425452952</v>
      </c>
      <c r="E7547" t="s">
        <v>18</v>
      </c>
      <c r="F7547">
        <v>205581.069757224</v>
      </c>
      <c r="G7547">
        <v>171603.36120653799</v>
      </c>
      <c r="H7547">
        <v>33977.708550685602</v>
      </c>
      <c r="I7547">
        <v>1.0079380603385899</v>
      </c>
    </row>
    <row r="7548" spans="1:9" x14ac:dyDescent="0.2">
      <c r="A7548">
        <v>861</v>
      </c>
      <c r="B7548">
        <v>384277.18829232402</v>
      </c>
      <c r="C7548">
        <v>13.684394838923801</v>
      </c>
      <c r="D7548">
        <v>25.732561548340499</v>
      </c>
      <c r="E7548" t="s">
        <v>17</v>
      </c>
      <c r="F7548">
        <v>481710.697964839</v>
      </c>
      <c r="G7548">
        <v>447732.98941415298</v>
      </c>
      <c r="H7548">
        <v>33977.708550685602</v>
      </c>
      <c r="I7548">
        <v>2.3130330677868201</v>
      </c>
    </row>
    <row r="7549" spans="1:9" x14ac:dyDescent="0.2">
      <c r="A7549">
        <v>861</v>
      </c>
      <c r="B7549">
        <v>384277.18829232402</v>
      </c>
      <c r="C7549">
        <v>14.436483137150899</v>
      </c>
      <c r="D7549">
        <v>26.484649846567699</v>
      </c>
      <c r="E7549" t="s">
        <v>18</v>
      </c>
      <c r="F7549">
        <v>446517.53520399501</v>
      </c>
      <c r="G7549">
        <v>406679.21755180199</v>
      </c>
      <c r="H7549">
        <v>39838.317652192804</v>
      </c>
      <c r="I7549">
        <v>0.91769066608769601</v>
      </c>
    </row>
    <row r="7550" spans="1:9" x14ac:dyDescent="0.2">
      <c r="A7550">
        <v>861</v>
      </c>
      <c r="B7550">
        <v>384277.18829232402</v>
      </c>
      <c r="C7550">
        <v>16.0400670684412</v>
      </c>
      <c r="D7550">
        <v>28.088233777858001</v>
      </c>
      <c r="E7550" t="s">
        <v>20</v>
      </c>
      <c r="F7550">
        <v>446517.53520399501</v>
      </c>
      <c r="G7550">
        <v>399059.11502153298</v>
      </c>
      <c r="H7550">
        <v>47458.420182461603</v>
      </c>
    </row>
    <row r="7551" spans="1:9" x14ac:dyDescent="0.2">
      <c r="A7551">
        <v>861</v>
      </c>
      <c r="B7551">
        <v>384277.18829232402</v>
      </c>
      <c r="C7551">
        <v>19.241168396972199</v>
      </c>
      <c r="D7551">
        <v>31.289335106389</v>
      </c>
      <c r="E7551" t="s">
        <v>20</v>
      </c>
      <c r="F7551">
        <v>446517.53520399501</v>
      </c>
      <c r="G7551">
        <v>30900.982648533001</v>
      </c>
      <c r="H7551">
        <v>415616.552555462</v>
      </c>
    </row>
    <row r="7552" spans="1:9" x14ac:dyDescent="0.2">
      <c r="A7552">
        <v>861</v>
      </c>
      <c r="B7552">
        <v>384277.18829232402</v>
      </c>
      <c r="C7552">
        <v>21.1501859274052</v>
      </c>
      <c r="D7552">
        <v>33.198352636822001</v>
      </c>
      <c r="E7552" t="s">
        <v>20</v>
      </c>
      <c r="F7552">
        <v>446517.53520399501</v>
      </c>
      <c r="G7552">
        <v>0</v>
      </c>
      <c r="H7552">
        <v>446517.53520399501</v>
      </c>
    </row>
    <row r="7553" spans="1:9" x14ac:dyDescent="0.2">
      <c r="A7553">
        <v>862</v>
      </c>
      <c r="B7553">
        <v>171191.945484183</v>
      </c>
      <c r="C7553">
        <v>0</v>
      </c>
      <c r="D7553">
        <v>9.6083926214617996</v>
      </c>
      <c r="E7553" t="s">
        <v>17</v>
      </c>
      <c r="F7553">
        <v>35997.620144854503</v>
      </c>
      <c r="G7553">
        <v>35997.620144854503</v>
      </c>
      <c r="H7553">
        <v>0</v>
      </c>
      <c r="I7553">
        <v>1</v>
      </c>
    </row>
    <row r="7554" spans="1:9" x14ac:dyDescent="0.2">
      <c r="A7554">
        <v>862</v>
      </c>
      <c r="B7554">
        <v>171191.945484183</v>
      </c>
      <c r="C7554">
        <v>3.0907594251440398</v>
      </c>
      <c r="D7554">
        <v>12.6991520466058</v>
      </c>
      <c r="E7554" t="s">
        <v>20</v>
      </c>
      <c r="F7554">
        <v>35997.620144854503</v>
      </c>
      <c r="G7554">
        <v>27886.8669142445</v>
      </c>
      <c r="H7554">
        <v>8110.7532306099301</v>
      </c>
    </row>
    <row r="7555" spans="1:9" x14ac:dyDescent="0.2">
      <c r="A7555">
        <v>862</v>
      </c>
      <c r="B7555">
        <v>171191.945484183</v>
      </c>
      <c r="C7555">
        <v>5.0306751266499603</v>
      </c>
      <c r="D7555">
        <v>14.639067748111801</v>
      </c>
      <c r="E7555" t="s">
        <v>18</v>
      </c>
      <c r="F7555">
        <v>42081.2109979823</v>
      </c>
      <c r="G7555">
        <v>27355.365551643001</v>
      </c>
      <c r="H7555">
        <v>14725.845446339201</v>
      </c>
      <c r="I7555">
        <v>1.1810348672290101</v>
      </c>
    </row>
    <row r="7556" spans="1:9" x14ac:dyDescent="0.2">
      <c r="A7556">
        <v>862</v>
      </c>
      <c r="B7556">
        <v>171191.945484183</v>
      </c>
      <c r="C7556">
        <v>6.9630306593910101</v>
      </c>
      <c r="D7556">
        <v>16.571423280852802</v>
      </c>
      <c r="E7556" t="s">
        <v>19</v>
      </c>
      <c r="F7556">
        <v>42605.990515333899</v>
      </c>
      <c r="G7556">
        <v>27880.145068994701</v>
      </c>
      <c r="H7556">
        <v>14725.845446339201</v>
      </c>
      <c r="I7556">
        <v>1.0043551128719499</v>
      </c>
    </row>
    <row r="7557" spans="1:9" x14ac:dyDescent="0.2">
      <c r="A7557">
        <v>862</v>
      </c>
      <c r="B7557">
        <v>171191.945484183</v>
      </c>
      <c r="C7557">
        <v>7.1706027215487902</v>
      </c>
      <c r="D7557">
        <v>16.7789953430106</v>
      </c>
      <c r="E7557" t="s">
        <v>19</v>
      </c>
      <c r="F7557">
        <v>43638.910418256201</v>
      </c>
      <c r="G7557">
        <v>28913.064971917</v>
      </c>
      <c r="H7557">
        <v>14725.845446339201</v>
      </c>
      <c r="I7557">
        <v>1.0354409491791501</v>
      </c>
    </row>
    <row r="7558" spans="1:9" x14ac:dyDescent="0.2">
      <c r="A7558">
        <v>862</v>
      </c>
      <c r="B7558">
        <v>171191.945484183</v>
      </c>
      <c r="C7558">
        <v>7.3618462332377597</v>
      </c>
      <c r="D7558">
        <v>16.970238854699598</v>
      </c>
      <c r="E7558" t="s">
        <v>17</v>
      </c>
      <c r="F7558">
        <v>302184.77309622499</v>
      </c>
      <c r="G7558">
        <v>287458.927649886</v>
      </c>
      <c r="H7558">
        <v>14725.845446339201</v>
      </c>
      <c r="I7558">
        <v>6.9181105302077501</v>
      </c>
    </row>
    <row r="7559" spans="1:9" x14ac:dyDescent="0.2">
      <c r="A7559">
        <v>862</v>
      </c>
      <c r="B7559">
        <v>171191.945484183</v>
      </c>
      <c r="C7559">
        <v>7.6991258944456797</v>
      </c>
      <c r="D7559">
        <v>17.3075185159075</v>
      </c>
      <c r="E7559" t="s">
        <v>18</v>
      </c>
      <c r="F7559">
        <v>320890.72740046401</v>
      </c>
      <c r="G7559">
        <v>298536.19965955103</v>
      </c>
      <c r="H7559">
        <v>22354.527740912501</v>
      </c>
      <c r="I7559">
        <v>1.0632110902515199</v>
      </c>
    </row>
    <row r="7560" spans="1:9" x14ac:dyDescent="0.2">
      <c r="A7560">
        <v>862</v>
      </c>
      <c r="B7560">
        <v>171191.945484183</v>
      </c>
      <c r="C7560">
        <v>10.0707749248905</v>
      </c>
      <c r="D7560">
        <v>19.6791675463523</v>
      </c>
      <c r="E7560" t="s">
        <v>18</v>
      </c>
      <c r="F7560">
        <v>304359.13055028103</v>
      </c>
      <c r="G7560">
        <v>273593.55367339402</v>
      </c>
      <c r="H7560">
        <v>30765.576876886898</v>
      </c>
      <c r="I7560">
        <v>0.93272424756837102</v>
      </c>
    </row>
    <row r="7561" spans="1:9" x14ac:dyDescent="0.2">
      <c r="A7561">
        <v>862</v>
      </c>
      <c r="B7561">
        <v>171191.945484183</v>
      </c>
      <c r="C7561">
        <v>10.116112056492501</v>
      </c>
      <c r="D7561">
        <v>19.7245046779543</v>
      </c>
      <c r="E7561" t="s">
        <v>19</v>
      </c>
      <c r="F7561">
        <v>279617.060333014</v>
      </c>
      <c r="G7561">
        <v>248851.483456127</v>
      </c>
      <c r="H7561">
        <v>30765.576876886898</v>
      </c>
      <c r="I7561">
        <v>0.90933696173131195</v>
      </c>
    </row>
    <row r="7562" spans="1:9" x14ac:dyDescent="0.2">
      <c r="A7562">
        <v>862</v>
      </c>
      <c r="B7562">
        <v>171191.945484183</v>
      </c>
      <c r="C7562">
        <v>12.566387678446</v>
      </c>
      <c r="D7562">
        <v>22.174780299907798</v>
      </c>
      <c r="E7562" t="s">
        <v>18</v>
      </c>
      <c r="F7562">
        <v>246073.047931876</v>
      </c>
      <c r="G7562">
        <v>206069.12777666099</v>
      </c>
      <c r="H7562">
        <v>40003.920155214597</v>
      </c>
      <c r="I7562">
        <v>0.85328211471764304</v>
      </c>
    </row>
    <row r="7563" spans="1:9" x14ac:dyDescent="0.2">
      <c r="A7563">
        <v>862</v>
      </c>
      <c r="B7563">
        <v>171191.945484183</v>
      </c>
      <c r="C7563">
        <v>15.175138209928599</v>
      </c>
      <c r="D7563">
        <v>24.783530831390401</v>
      </c>
      <c r="E7563" t="s">
        <v>20</v>
      </c>
      <c r="F7563">
        <v>246073.047931876</v>
      </c>
      <c r="G7563">
        <v>197729.81573267301</v>
      </c>
      <c r="H7563">
        <v>48343.232199203303</v>
      </c>
    </row>
    <row r="7564" spans="1:9" x14ac:dyDescent="0.2">
      <c r="A7564">
        <v>862</v>
      </c>
      <c r="B7564">
        <v>171191.945484183</v>
      </c>
      <c r="C7564">
        <v>16.715374004379399</v>
      </c>
      <c r="D7564">
        <v>26.323766625841198</v>
      </c>
      <c r="E7564" t="s">
        <v>20</v>
      </c>
      <c r="F7564">
        <v>246073.047931876</v>
      </c>
      <c r="G7564">
        <v>12303.652396593799</v>
      </c>
      <c r="H7564">
        <v>233769.395535282</v>
      </c>
    </row>
    <row r="7565" spans="1:9" x14ac:dyDescent="0.2">
      <c r="A7565">
        <v>862</v>
      </c>
      <c r="B7565">
        <v>171191.945484183</v>
      </c>
      <c r="C7565">
        <v>18.011693228642301</v>
      </c>
      <c r="D7565">
        <v>27.6200858501041</v>
      </c>
      <c r="E7565" t="s">
        <v>18</v>
      </c>
      <c r="F7565">
        <v>246362.25674088401</v>
      </c>
      <c r="G7565">
        <v>0</v>
      </c>
      <c r="H7565">
        <v>246362.25674088401</v>
      </c>
      <c r="I7565">
        <v>0.91766235099650495</v>
      </c>
    </row>
    <row r="7566" spans="1:9" x14ac:dyDescent="0.2">
      <c r="A7566">
        <v>863</v>
      </c>
      <c r="B7566">
        <v>86464.0733305334</v>
      </c>
      <c r="C7566">
        <v>0</v>
      </c>
      <c r="D7566">
        <v>14.1974896076641</v>
      </c>
      <c r="E7566" t="s">
        <v>17</v>
      </c>
      <c r="F7566">
        <v>194951.563420502</v>
      </c>
      <c r="G7566">
        <v>194951.563420502</v>
      </c>
      <c r="H7566">
        <v>0</v>
      </c>
      <c r="I7566">
        <v>1</v>
      </c>
    </row>
    <row r="7567" spans="1:9" x14ac:dyDescent="0.2">
      <c r="A7567">
        <v>863</v>
      </c>
      <c r="B7567">
        <v>86464.0733305334</v>
      </c>
      <c r="C7567">
        <v>1.5499189515585099</v>
      </c>
      <c r="D7567">
        <v>15.747408559222601</v>
      </c>
      <c r="E7567" t="s">
        <v>20</v>
      </c>
      <c r="F7567">
        <v>194951.563420502</v>
      </c>
      <c r="G7567">
        <v>180509.19560189199</v>
      </c>
      <c r="H7567">
        <v>14442.3678186096</v>
      </c>
    </row>
    <row r="7568" spans="1:9" x14ac:dyDescent="0.2">
      <c r="A7568">
        <v>863</v>
      </c>
      <c r="B7568">
        <v>86464.0733305334</v>
      </c>
      <c r="C7568">
        <v>2.9607137023608798</v>
      </c>
      <c r="D7568">
        <v>17.158203310025002</v>
      </c>
      <c r="E7568" t="s">
        <v>20</v>
      </c>
      <c r="F7568">
        <v>194951.563420502</v>
      </c>
      <c r="G7568">
        <v>165454.682207826</v>
      </c>
      <c r="H7568">
        <v>29496.8812126759</v>
      </c>
    </row>
    <row r="7569" spans="1:9" x14ac:dyDescent="0.2">
      <c r="A7569">
        <v>863</v>
      </c>
      <c r="B7569">
        <v>86464.0733305334</v>
      </c>
      <c r="C7569">
        <v>4.00655673934211</v>
      </c>
      <c r="D7569">
        <v>18.204046347006202</v>
      </c>
      <c r="E7569" t="s">
        <v>18</v>
      </c>
      <c r="F7569">
        <v>186151.847659266</v>
      </c>
      <c r="G7569">
        <v>15319.8707546277</v>
      </c>
      <c r="H7569">
        <v>170831.97690463901</v>
      </c>
      <c r="I7569">
        <v>0.92471850438648795</v>
      </c>
    </row>
    <row r="7570" spans="1:9" x14ac:dyDescent="0.2">
      <c r="A7570">
        <v>863</v>
      </c>
      <c r="B7570">
        <v>86464.0733305334</v>
      </c>
      <c r="C7570">
        <v>4.4457007723214801</v>
      </c>
      <c r="D7570">
        <v>18.643190379985601</v>
      </c>
      <c r="E7570" t="s">
        <v>20</v>
      </c>
      <c r="F7570">
        <v>186151.847659266</v>
      </c>
      <c r="G7570">
        <v>0</v>
      </c>
      <c r="H7570">
        <v>186151.847659266</v>
      </c>
    </row>
    <row r="7571" spans="1:9" x14ac:dyDescent="0.2">
      <c r="A7571">
        <v>864</v>
      </c>
      <c r="B7571">
        <v>53960.931662447198</v>
      </c>
      <c r="C7571">
        <v>0</v>
      </c>
      <c r="D7571">
        <v>11.5990160134912</v>
      </c>
      <c r="E7571" t="s">
        <v>17</v>
      </c>
      <c r="F7571">
        <v>134970.697008858</v>
      </c>
      <c r="G7571">
        <v>134970.697008858</v>
      </c>
      <c r="H7571">
        <v>0</v>
      </c>
      <c r="I7571">
        <v>1</v>
      </c>
    </row>
    <row r="7572" spans="1:9" x14ac:dyDescent="0.2">
      <c r="A7572">
        <v>864</v>
      </c>
      <c r="B7572">
        <v>53960.931662447198</v>
      </c>
      <c r="C7572">
        <v>2.2387931428441799</v>
      </c>
      <c r="D7572">
        <v>13.8378091563354</v>
      </c>
      <c r="E7572" t="s">
        <v>18</v>
      </c>
      <c r="F7572">
        <v>151159.93595436399</v>
      </c>
      <c r="G7572">
        <v>145828.064160101</v>
      </c>
      <c r="H7572">
        <v>5331.8717942630001</v>
      </c>
      <c r="I7572">
        <v>1.1076019385652101</v>
      </c>
    </row>
    <row r="7573" spans="1:9" x14ac:dyDescent="0.2">
      <c r="A7573">
        <v>864</v>
      </c>
      <c r="B7573">
        <v>53960.931662447198</v>
      </c>
      <c r="C7573">
        <v>3.7794658979607698</v>
      </c>
      <c r="D7573">
        <v>15.378481911452001</v>
      </c>
      <c r="E7573" t="s">
        <v>18</v>
      </c>
      <c r="F7573">
        <v>181774.55432714699</v>
      </c>
      <c r="G7573">
        <v>170170.53132736101</v>
      </c>
      <c r="H7573">
        <v>11604.0229997856</v>
      </c>
      <c r="I7573">
        <v>1.2004650881468399</v>
      </c>
    </row>
    <row r="7574" spans="1:9" x14ac:dyDescent="0.2">
      <c r="A7574">
        <v>864</v>
      </c>
      <c r="B7574">
        <v>53960.931662447198</v>
      </c>
      <c r="C7574">
        <v>5.2094313552972098</v>
      </c>
      <c r="D7574">
        <v>16.8084473687884</v>
      </c>
      <c r="E7574" t="s">
        <v>19</v>
      </c>
      <c r="F7574">
        <v>187459.381663184</v>
      </c>
      <c r="G7574">
        <v>175855.35866339799</v>
      </c>
      <c r="H7574">
        <v>11604.0229997856</v>
      </c>
      <c r="I7574">
        <v>1.02563568644423</v>
      </c>
    </row>
    <row r="7575" spans="1:9" x14ac:dyDescent="0.2">
      <c r="A7575">
        <v>864</v>
      </c>
      <c r="B7575">
        <v>53960.931662447198</v>
      </c>
      <c r="C7575">
        <v>5.9713772969153496</v>
      </c>
      <c r="D7575">
        <v>17.570393310406502</v>
      </c>
      <c r="E7575" t="s">
        <v>18</v>
      </c>
      <c r="F7575">
        <v>148853.81705259799</v>
      </c>
      <c r="G7575">
        <v>130964.45237113901</v>
      </c>
      <c r="H7575">
        <v>17889.364681458799</v>
      </c>
      <c r="I7575">
        <v>0.77728285566008604</v>
      </c>
    </row>
    <row r="7576" spans="1:9" x14ac:dyDescent="0.2">
      <c r="A7576">
        <v>864</v>
      </c>
      <c r="B7576">
        <v>53960.931662447198</v>
      </c>
      <c r="C7576">
        <v>6.6484982127521297</v>
      </c>
      <c r="D7576">
        <v>18.2475142262433</v>
      </c>
      <c r="E7576" t="s">
        <v>20</v>
      </c>
      <c r="F7576">
        <v>148853.81705259799</v>
      </c>
      <c r="G7576">
        <v>125699.87903699301</v>
      </c>
      <c r="H7576">
        <v>23153.938015604799</v>
      </c>
    </row>
    <row r="7577" spans="1:9" x14ac:dyDescent="0.2">
      <c r="A7577">
        <v>864</v>
      </c>
      <c r="B7577">
        <v>53960.931662447198</v>
      </c>
      <c r="C7577">
        <v>7.9154267028506498</v>
      </c>
      <c r="D7577">
        <v>19.514442716341801</v>
      </c>
      <c r="E7577" t="s">
        <v>20</v>
      </c>
      <c r="F7577">
        <v>148853.81705259799</v>
      </c>
      <c r="G7577">
        <v>19458.4906905274</v>
      </c>
      <c r="H7577">
        <v>129395.32636207101</v>
      </c>
    </row>
    <row r="7578" spans="1:9" x14ac:dyDescent="0.2">
      <c r="A7578">
        <v>864</v>
      </c>
      <c r="B7578">
        <v>53960.931662447198</v>
      </c>
      <c r="C7578">
        <v>8.6590949943686297</v>
      </c>
      <c r="D7578">
        <v>20.258111007859799</v>
      </c>
      <c r="E7578" t="s">
        <v>20</v>
      </c>
      <c r="F7578">
        <v>148853.81705259799</v>
      </c>
      <c r="G7578">
        <v>0</v>
      </c>
      <c r="H7578">
        <v>148853.81705259799</v>
      </c>
    </row>
    <row r="7579" spans="1:9" x14ac:dyDescent="0.2">
      <c r="A7579">
        <v>865</v>
      </c>
      <c r="B7579">
        <v>5896.4536791667797</v>
      </c>
      <c r="C7579">
        <v>0</v>
      </c>
      <c r="D7579">
        <v>12.1249854575419</v>
      </c>
      <c r="E7579" t="s">
        <v>17</v>
      </c>
      <c r="F7579">
        <v>14278.0950972024</v>
      </c>
      <c r="G7579">
        <v>14278.0950972024</v>
      </c>
      <c r="H7579">
        <v>0</v>
      </c>
      <c r="I7579">
        <v>1</v>
      </c>
    </row>
    <row r="7580" spans="1:9" x14ac:dyDescent="0.2">
      <c r="A7580">
        <v>865</v>
      </c>
      <c r="B7580">
        <v>5896.4536791667797</v>
      </c>
      <c r="C7580">
        <v>0.753971615031648</v>
      </c>
      <c r="D7580">
        <v>12.8789570725736</v>
      </c>
      <c r="E7580" t="s">
        <v>20</v>
      </c>
      <c r="F7580">
        <v>14278.0950972024</v>
      </c>
      <c r="G7580">
        <v>0</v>
      </c>
      <c r="H7580">
        <v>14278.0950972024</v>
      </c>
    </row>
    <row r="7581" spans="1:9" x14ac:dyDescent="0.2">
      <c r="A7581">
        <v>866</v>
      </c>
      <c r="B7581">
        <v>9093.5706793524805</v>
      </c>
      <c r="C7581">
        <v>0</v>
      </c>
      <c r="D7581">
        <v>10.9279074970924</v>
      </c>
      <c r="E7581" t="s">
        <v>17</v>
      </c>
      <c r="F7581">
        <v>23734.2834356112</v>
      </c>
      <c r="G7581">
        <v>23734.2834356112</v>
      </c>
      <c r="H7581">
        <v>0</v>
      </c>
      <c r="I7581">
        <v>1</v>
      </c>
    </row>
    <row r="7582" spans="1:9" x14ac:dyDescent="0.2">
      <c r="A7582">
        <v>866</v>
      </c>
      <c r="B7582">
        <v>9093.5706793524805</v>
      </c>
      <c r="C7582">
        <v>2.3290410852814301</v>
      </c>
      <c r="D7582">
        <v>13.2569485823738</v>
      </c>
      <c r="E7582" t="s">
        <v>20</v>
      </c>
      <c r="F7582">
        <v>23734.2834356112</v>
      </c>
      <c r="G7582">
        <v>12260.526787061601</v>
      </c>
      <c r="H7582">
        <v>11473.756648549601</v>
      </c>
    </row>
    <row r="7583" spans="1:9" x14ac:dyDescent="0.2">
      <c r="A7583">
        <v>866</v>
      </c>
      <c r="B7583">
        <v>9093.5706793524805</v>
      </c>
      <c r="C7583">
        <v>2.9622791146300398</v>
      </c>
      <c r="D7583">
        <v>13.890186611722401</v>
      </c>
      <c r="E7583" t="s">
        <v>19</v>
      </c>
      <c r="F7583">
        <v>22559.1410776634</v>
      </c>
      <c r="G7583">
        <v>11085.384429113799</v>
      </c>
      <c r="H7583">
        <v>11473.756648549601</v>
      </c>
      <c r="I7583">
        <v>0.87736552869293605</v>
      </c>
    </row>
    <row r="7584" spans="1:9" x14ac:dyDescent="0.2">
      <c r="A7584">
        <v>866</v>
      </c>
      <c r="B7584">
        <v>9093.5706793524805</v>
      </c>
      <c r="C7584">
        <v>3.5105749210201398</v>
      </c>
      <c r="D7584">
        <v>14.4384824181125</v>
      </c>
      <c r="E7584" t="s">
        <v>19</v>
      </c>
      <c r="F7584">
        <v>23124.5788389564</v>
      </c>
      <c r="G7584">
        <v>11650.8221904068</v>
      </c>
      <c r="H7584">
        <v>11473.756648549601</v>
      </c>
      <c r="I7584">
        <v>1.0453527759100401</v>
      </c>
    </row>
    <row r="7585" spans="1:9" x14ac:dyDescent="0.2">
      <c r="A7585">
        <v>866</v>
      </c>
      <c r="B7585">
        <v>9093.5706793524805</v>
      </c>
      <c r="C7585">
        <v>4.3169145526544002</v>
      </c>
      <c r="D7585">
        <v>15.2448220497468</v>
      </c>
      <c r="E7585" t="s">
        <v>18</v>
      </c>
      <c r="F7585">
        <v>23853.938354571899</v>
      </c>
      <c r="G7585">
        <v>0</v>
      </c>
      <c r="H7585">
        <v>23853.938354571899</v>
      </c>
      <c r="I7585">
        <v>1.0544447867209099</v>
      </c>
    </row>
    <row r="7586" spans="1:9" x14ac:dyDescent="0.2">
      <c r="A7586">
        <v>867</v>
      </c>
      <c r="B7586">
        <v>237539.58441956199</v>
      </c>
      <c r="C7586">
        <v>0</v>
      </c>
      <c r="D7586">
        <v>12.449186748218599</v>
      </c>
      <c r="E7586" t="s">
        <v>17</v>
      </c>
      <c r="F7586">
        <v>40290.714365188898</v>
      </c>
      <c r="G7586">
        <v>40290.714365188898</v>
      </c>
      <c r="H7586">
        <v>0</v>
      </c>
      <c r="I7586">
        <v>1</v>
      </c>
    </row>
    <row r="7587" spans="1:9" x14ac:dyDescent="0.2">
      <c r="A7587">
        <v>867</v>
      </c>
      <c r="B7587">
        <v>237539.58441956199</v>
      </c>
      <c r="C7587">
        <v>0.22677049210705799</v>
      </c>
      <c r="D7587">
        <v>12.675957240325699</v>
      </c>
      <c r="E7587" t="s">
        <v>18</v>
      </c>
      <c r="F7587">
        <v>41984.853427585796</v>
      </c>
      <c r="G7587">
        <v>38622.892280091102</v>
      </c>
      <c r="H7587">
        <v>3361.9611474947401</v>
      </c>
      <c r="I7587">
        <v>1.0408786664637499</v>
      </c>
    </row>
    <row r="7588" spans="1:9" x14ac:dyDescent="0.2">
      <c r="A7588">
        <v>867</v>
      </c>
      <c r="B7588">
        <v>237539.58441956199</v>
      </c>
      <c r="C7588">
        <v>0.57681674472626498</v>
      </c>
      <c r="D7588">
        <v>13.0260034929449</v>
      </c>
      <c r="E7588" t="s">
        <v>20</v>
      </c>
      <c r="F7588">
        <v>41984.853427585796</v>
      </c>
      <c r="G7588">
        <v>34660.3772001252</v>
      </c>
      <c r="H7588">
        <v>7324.4762274606601</v>
      </c>
    </row>
    <row r="7589" spans="1:9" x14ac:dyDescent="0.2">
      <c r="A7589">
        <v>867</v>
      </c>
      <c r="B7589">
        <v>237539.58441956199</v>
      </c>
      <c r="C7589">
        <v>0.90423399249979197</v>
      </c>
      <c r="D7589">
        <v>13.3534207407184</v>
      </c>
      <c r="E7589" t="s">
        <v>18</v>
      </c>
      <c r="F7589">
        <v>44945.417626042901</v>
      </c>
      <c r="G7589">
        <v>33051.541569957699</v>
      </c>
      <c r="H7589">
        <v>11893.876056085201</v>
      </c>
      <c r="I7589">
        <v>1.0810745575693701</v>
      </c>
    </row>
    <row r="7590" spans="1:9" x14ac:dyDescent="0.2">
      <c r="A7590">
        <v>867</v>
      </c>
      <c r="B7590">
        <v>237539.58441956199</v>
      </c>
      <c r="C7590">
        <v>1.2108464514129</v>
      </c>
      <c r="D7590">
        <v>13.660033199631499</v>
      </c>
      <c r="E7590" t="s">
        <v>18</v>
      </c>
      <c r="F7590">
        <v>44594.559312531099</v>
      </c>
      <c r="G7590">
        <v>29077.933396586301</v>
      </c>
      <c r="H7590">
        <v>15516.6259159448</v>
      </c>
      <c r="I7590">
        <v>0.98733800301102503</v>
      </c>
    </row>
    <row r="7591" spans="1:9" x14ac:dyDescent="0.2">
      <c r="A7591">
        <v>867</v>
      </c>
      <c r="B7591">
        <v>237539.58441956199</v>
      </c>
      <c r="C7591">
        <v>1.3974045280924701</v>
      </c>
      <c r="D7591">
        <v>13.8465912763111</v>
      </c>
      <c r="E7591" t="s">
        <v>20</v>
      </c>
      <c r="F7591">
        <v>44594.559312531099</v>
      </c>
      <c r="G7591">
        <v>24886.258522262098</v>
      </c>
      <c r="H7591">
        <v>19708.300790268899</v>
      </c>
    </row>
    <row r="7592" spans="1:9" x14ac:dyDescent="0.2">
      <c r="A7592">
        <v>867</v>
      </c>
      <c r="B7592">
        <v>237539.58441956199</v>
      </c>
      <c r="C7592">
        <v>1.61602417282967</v>
      </c>
      <c r="D7592">
        <v>14.065210921048299</v>
      </c>
      <c r="E7592" t="s">
        <v>17</v>
      </c>
      <c r="F7592">
        <v>249528.77548392999</v>
      </c>
      <c r="G7592">
        <v>229820.474693661</v>
      </c>
      <c r="H7592">
        <v>19708.300790268899</v>
      </c>
      <c r="I7592">
        <v>5.5842854432503204</v>
      </c>
    </row>
    <row r="7593" spans="1:9" x14ac:dyDescent="0.2">
      <c r="A7593">
        <v>867</v>
      </c>
      <c r="B7593">
        <v>237539.58441956199</v>
      </c>
      <c r="C7593">
        <v>1.7348630008930499</v>
      </c>
      <c r="D7593">
        <v>14.184049749111701</v>
      </c>
      <c r="E7593" t="s">
        <v>18</v>
      </c>
      <c r="F7593">
        <v>267564.53334277699</v>
      </c>
      <c r="G7593">
        <v>244065.95921670701</v>
      </c>
      <c r="H7593">
        <v>23498.574126069601</v>
      </c>
      <c r="I7593">
        <v>1.0777928418685301</v>
      </c>
    </row>
    <row r="7594" spans="1:9" x14ac:dyDescent="0.2">
      <c r="A7594">
        <v>867</v>
      </c>
      <c r="B7594">
        <v>237539.58441956199</v>
      </c>
      <c r="C7594">
        <v>2.00191381901621</v>
      </c>
      <c r="D7594">
        <v>14.4511005672348</v>
      </c>
      <c r="E7594" t="s">
        <v>18</v>
      </c>
      <c r="F7594">
        <v>262931.88452315301</v>
      </c>
      <c r="G7594">
        <v>235520.88212311099</v>
      </c>
      <c r="H7594">
        <v>27411.002400042002</v>
      </c>
      <c r="I7594">
        <v>0.979595535016615</v>
      </c>
    </row>
    <row r="7595" spans="1:9" x14ac:dyDescent="0.2">
      <c r="A7595">
        <v>867</v>
      </c>
      <c r="B7595">
        <v>237539.58441956199</v>
      </c>
      <c r="C7595">
        <v>2.27555274599831</v>
      </c>
      <c r="D7595">
        <v>14.7247394942169</v>
      </c>
      <c r="E7595" t="s">
        <v>20</v>
      </c>
      <c r="F7595">
        <v>262931.88452315301</v>
      </c>
      <c r="G7595">
        <v>232447.842562976</v>
      </c>
      <c r="H7595">
        <v>30484.041960176601</v>
      </c>
    </row>
    <row r="7596" spans="1:9" x14ac:dyDescent="0.2">
      <c r="A7596">
        <v>867</v>
      </c>
      <c r="B7596">
        <v>237539.58441956199</v>
      </c>
      <c r="C7596">
        <v>2.5327319557903398</v>
      </c>
      <c r="D7596">
        <v>14.981918704009001</v>
      </c>
      <c r="E7596" t="s">
        <v>20</v>
      </c>
      <c r="F7596">
        <v>262931.88452315301</v>
      </c>
      <c r="G7596">
        <v>228684.53299912001</v>
      </c>
      <c r="H7596">
        <v>34247.351524032303</v>
      </c>
    </row>
    <row r="7597" spans="1:9" x14ac:dyDescent="0.2">
      <c r="A7597">
        <v>867</v>
      </c>
      <c r="B7597">
        <v>237539.58441956199</v>
      </c>
      <c r="C7597">
        <v>2.8582682177972001</v>
      </c>
      <c r="D7597">
        <v>15.307454966015801</v>
      </c>
      <c r="E7597" t="s">
        <v>20</v>
      </c>
      <c r="F7597">
        <v>262931.88452315301</v>
      </c>
      <c r="G7597">
        <v>224784.59600677801</v>
      </c>
      <c r="H7597">
        <v>38147.288516375003</v>
      </c>
    </row>
    <row r="7598" spans="1:9" x14ac:dyDescent="0.2">
      <c r="A7598">
        <v>867</v>
      </c>
      <c r="B7598">
        <v>237539.58441956199</v>
      </c>
      <c r="C7598">
        <v>3.0166910011343502</v>
      </c>
      <c r="D7598">
        <v>15.465877749353</v>
      </c>
      <c r="E7598" t="s">
        <v>18</v>
      </c>
      <c r="F7598">
        <v>256187.932357805</v>
      </c>
      <c r="G7598">
        <v>18826.659749033199</v>
      </c>
      <c r="H7598">
        <v>237361.27260877201</v>
      </c>
      <c r="I7598">
        <v>0.96428685415510296</v>
      </c>
    </row>
    <row r="7599" spans="1:9" x14ac:dyDescent="0.2">
      <c r="A7599">
        <v>867</v>
      </c>
      <c r="B7599">
        <v>237539.58441956199</v>
      </c>
      <c r="C7599">
        <v>3.26229766783328</v>
      </c>
      <c r="D7599">
        <v>15.711484416051899</v>
      </c>
      <c r="E7599" t="s">
        <v>20</v>
      </c>
      <c r="F7599">
        <v>256187.932357805</v>
      </c>
      <c r="G7599">
        <v>0</v>
      </c>
      <c r="H7599">
        <v>256187.932357805</v>
      </c>
    </row>
    <row r="7600" spans="1:9" x14ac:dyDescent="0.2">
      <c r="A7600">
        <v>868</v>
      </c>
      <c r="B7600">
        <v>25448.731729068899</v>
      </c>
      <c r="C7600">
        <v>0</v>
      </c>
      <c r="D7600">
        <v>16.677812819216701</v>
      </c>
      <c r="E7600" t="s">
        <v>17</v>
      </c>
      <c r="F7600">
        <v>64294.053516428699</v>
      </c>
      <c r="G7600">
        <v>64294.053516428699</v>
      </c>
      <c r="H7600">
        <v>0</v>
      </c>
      <c r="I7600">
        <v>1</v>
      </c>
    </row>
    <row r="7601" spans="1:9" x14ac:dyDescent="0.2">
      <c r="A7601">
        <v>868</v>
      </c>
      <c r="B7601">
        <v>25448.731729068899</v>
      </c>
      <c r="C7601">
        <v>0.86971817537467699</v>
      </c>
      <c r="D7601">
        <v>17.547530994591401</v>
      </c>
      <c r="E7601" t="s">
        <v>20</v>
      </c>
      <c r="F7601">
        <v>64294.053516428699</v>
      </c>
      <c r="G7601">
        <v>52257.191101452401</v>
      </c>
      <c r="H7601">
        <v>12036.8624149763</v>
      </c>
    </row>
    <row r="7602" spans="1:9" x14ac:dyDescent="0.2">
      <c r="A7602">
        <v>868</v>
      </c>
      <c r="B7602">
        <v>25448.731729068899</v>
      </c>
      <c r="C7602">
        <v>1.88232023714087</v>
      </c>
      <c r="D7602">
        <v>18.5601330563576</v>
      </c>
      <c r="E7602" t="s">
        <v>18</v>
      </c>
      <c r="F7602">
        <v>80110.247395469996</v>
      </c>
      <c r="G7602">
        <v>57379.4586722198</v>
      </c>
      <c r="H7602">
        <v>22730.7887232502</v>
      </c>
      <c r="I7602">
        <v>1.28844138050077</v>
      </c>
    </row>
    <row r="7603" spans="1:9" x14ac:dyDescent="0.2">
      <c r="A7603">
        <v>868</v>
      </c>
      <c r="B7603">
        <v>25448.731729068899</v>
      </c>
      <c r="C7603">
        <v>2.3570791270643001</v>
      </c>
      <c r="D7603">
        <v>19.034891946281</v>
      </c>
      <c r="E7603" t="s">
        <v>20</v>
      </c>
      <c r="F7603">
        <v>80110.247395469996</v>
      </c>
      <c r="G7603">
        <v>4005.5123697734998</v>
      </c>
      <c r="H7603">
        <v>76104.7350256965</v>
      </c>
    </row>
    <row r="7604" spans="1:9" x14ac:dyDescent="0.2">
      <c r="A7604">
        <v>868</v>
      </c>
      <c r="B7604">
        <v>25448.731729068899</v>
      </c>
      <c r="C7604">
        <v>2.4065692133647101</v>
      </c>
      <c r="D7604">
        <v>19.084382032581502</v>
      </c>
      <c r="E7604" t="s">
        <v>17</v>
      </c>
      <c r="F7604">
        <v>82245.531466833505</v>
      </c>
      <c r="G7604">
        <v>6140.7964411370604</v>
      </c>
      <c r="H7604">
        <v>76104.7350256965</v>
      </c>
      <c r="I7604">
        <v>4.7048462983513204</v>
      </c>
    </row>
    <row r="7605" spans="1:9" x14ac:dyDescent="0.2">
      <c r="A7605">
        <v>868</v>
      </c>
      <c r="B7605">
        <v>25448.731729068899</v>
      </c>
      <c r="C7605">
        <v>2.9506169921966001</v>
      </c>
      <c r="D7605">
        <v>19.628429811413302</v>
      </c>
      <c r="E7605" t="s">
        <v>20</v>
      </c>
      <c r="F7605">
        <v>82245.531466833505</v>
      </c>
      <c r="G7605">
        <v>0</v>
      </c>
      <c r="H7605">
        <v>82245.531466833505</v>
      </c>
    </row>
    <row r="7606" spans="1:9" x14ac:dyDescent="0.2">
      <c r="A7606">
        <v>869</v>
      </c>
      <c r="B7606">
        <v>61091.835828877098</v>
      </c>
      <c r="C7606">
        <v>0</v>
      </c>
      <c r="D7606">
        <v>11.418289297630499</v>
      </c>
      <c r="E7606" t="s">
        <v>17</v>
      </c>
      <c r="F7606">
        <v>26366.123121216799</v>
      </c>
      <c r="G7606">
        <v>26366.123121216799</v>
      </c>
      <c r="H7606">
        <v>0</v>
      </c>
      <c r="I7606">
        <v>1</v>
      </c>
    </row>
    <row r="7607" spans="1:9" x14ac:dyDescent="0.2">
      <c r="A7607">
        <v>869</v>
      </c>
      <c r="B7607">
        <v>61091.835828877098</v>
      </c>
      <c r="C7607">
        <v>0.214075790497917</v>
      </c>
      <c r="D7607">
        <v>11.632365088128401</v>
      </c>
      <c r="E7607" t="s">
        <v>20</v>
      </c>
      <c r="F7607">
        <v>26366.123121216799</v>
      </c>
      <c r="G7607">
        <v>13810.015077947101</v>
      </c>
      <c r="H7607">
        <v>12556.1080432697</v>
      </c>
    </row>
    <row r="7608" spans="1:9" x14ac:dyDescent="0.2">
      <c r="A7608">
        <v>869</v>
      </c>
      <c r="B7608">
        <v>61091.835828877098</v>
      </c>
      <c r="C7608">
        <v>0.65178529805398799</v>
      </c>
      <c r="D7608">
        <v>12.070074595684501</v>
      </c>
      <c r="E7608" t="s">
        <v>17</v>
      </c>
      <c r="F7608">
        <v>122476.706445387</v>
      </c>
      <c r="G7608">
        <v>109920.598402117</v>
      </c>
      <c r="H7608">
        <v>12556.1080432697</v>
      </c>
      <c r="I7608">
        <v>4.6302651027969199</v>
      </c>
    </row>
    <row r="7609" spans="1:9" x14ac:dyDescent="0.2">
      <c r="A7609">
        <v>869</v>
      </c>
      <c r="B7609">
        <v>61091.835828877098</v>
      </c>
      <c r="C7609">
        <v>0.75629787446242602</v>
      </c>
      <c r="D7609">
        <v>12.174587172093</v>
      </c>
      <c r="E7609" t="s">
        <v>20</v>
      </c>
      <c r="F7609">
        <v>122476.706445387</v>
      </c>
      <c r="G7609">
        <v>98011.127393856397</v>
      </c>
      <c r="H7609">
        <v>24465.5790515302</v>
      </c>
    </row>
    <row r="7610" spans="1:9" x14ac:dyDescent="0.2">
      <c r="A7610">
        <v>869</v>
      </c>
      <c r="B7610">
        <v>61091.835828877098</v>
      </c>
      <c r="C7610">
        <v>1.0984675821808501</v>
      </c>
      <c r="D7610">
        <v>12.5167568798114</v>
      </c>
      <c r="E7610" t="s">
        <v>18</v>
      </c>
      <c r="F7610">
        <v>115606.738372557</v>
      </c>
      <c r="G7610">
        <v>5780.3369186278596</v>
      </c>
      <c r="H7610">
        <v>109826.40145392899</v>
      </c>
      <c r="I7610">
        <v>0.927300754959828</v>
      </c>
    </row>
    <row r="7611" spans="1:9" x14ac:dyDescent="0.2">
      <c r="A7611">
        <v>869</v>
      </c>
      <c r="B7611">
        <v>61091.835828877098</v>
      </c>
      <c r="C7611">
        <v>1.22901603314768</v>
      </c>
      <c r="D7611">
        <v>12.647305330778201</v>
      </c>
      <c r="E7611" t="s">
        <v>18</v>
      </c>
      <c r="F7611">
        <v>114854.377966243</v>
      </c>
      <c r="G7611">
        <v>0</v>
      </c>
      <c r="H7611">
        <v>114854.377966243</v>
      </c>
      <c r="I7611">
        <v>0.88037165706143194</v>
      </c>
    </row>
    <row r="7612" spans="1:9" x14ac:dyDescent="0.2">
      <c r="A7612">
        <v>870</v>
      </c>
      <c r="B7612">
        <v>55318.813174204297</v>
      </c>
      <c r="C7612">
        <v>0</v>
      </c>
      <c r="D7612">
        <v>9.9912884821926191</v>
      </c>
      <c r="E7612" t="s">
        <v>17</v>
      </c>
      <c r="F7612">
        <v>113899.315168834</v>
      </c>
      <c r="G7612">
        <v>113899.315168834</v>
      </c>
      <c r="H7612">
        <v>0</v>
      </c>
      <c r="I7612">
        <v>1</v>
      </c>
    </row>
    <row r="7613" spans="1:9" x14ac:dyDescent="0.2">
      <c r="A7613">
        <v>870</v>
      </c>
      <c r="B7613">
        <v>55318.813174204297</v>
      </c>
      <c r="C7613">
        <v>0.50558091570303798</v>
      </c>
      <c r="D7613">
        <v>10.496869397895701</v>
      </c>
      <c r="E7613" t="s">
        <v>20</v>
      </c>
      <c r="F7613">
        <v>113899.315168834</v>
      </c>
      <c r="G7613">
        <v>102014.44162128599</v>
      </c>
      <c r="H7613">
        <v>11884.873547548001</v>
      </c>
    </row>
    <row r="7614" spans="1:9" x14ac:dyDescent="0.2">
      <c r="A7614">
        <v>870</v>
      </c>
      <c r="B7614">
        <v>55318.813174204297</v>
      </c>
      <c r="C7614">
        <v>0.77396122852193205</v>
      </c>
      <c r="D7614">
        <v>10.765249710714601</v>
      </c>
      <c r="E7614" t="s">
        <v>18</v>
      </c>
      <c r="F7614">
        <v>108509.213993281</v>
      </c>
      <c r="G7614">
        <v>86051.621065033207</v>
      </c>
      <c r="H7614">
        <v>22457.592928247999</v>
      </c>
      <c r="I7614">
        <v>0.94309559254270903</v>
      </c>
    </row>
    <row r="7615" spans="1:9" x14ac:dyDescent="0.2">
      <c r="A7615">
        <v>870</v>
      </c>
      <c r="B7615">
        <v>55318.813174204297</v>
      </c>
      <c r="C7615">
        <v>1.4438302176119699</v>
      </c>
      <c r="D7615">
        <v>11.435118699804599</v>
      </c>
      <c r="E7615" t="s">
        <v>18</v>
      </c>
      <c r="F7615">
        <v>100338.290560394</v>
      </c>
      <c r="G7615">
        <v>12311.5276302004</v>
      </c>
      <c r="H7615">
        <v>88026.762930193901</v>
      </c>
      <c r="I7615">
        <v>0.90118578586100195</v>
      </c>
    </row>
    <row r="7616" spans="1:9" x14ac:dyDescent="0.2">
      <c r="A7616">
        <v>870</v>
      </c>
      <c r="B7616">
        <v>55318.813174204297</v>
      </c>
      <c r="C7616">
        <v>1.6208013818154601</v>
      </c>
      <c r="D7616">
        <v>11.6120898640081</v>
      </c>
      <c r="E7616" t="s">
        <v>20</v>
      </c>
      <c r="F7616">
        <v>100338.290560394</v>
      </c>
      <c r="G7616">
        <v>0</v>
      </c>
      <c r="H7616">
        <v>100338.290560394</v>
      </c>
    </row>
    <row r="7617" spans="1:9" x14ac:dyDescent="0.2">
      <c r="A7617">
        <v>871</v>
      </c>
      <c r="B7617">
        <v>39006.965998919703</v>
      </c>
      <c r="C7617">
        <v>0</v>
      </c>
      <c r="D7617">
        <v>9.8367117222934297</v>
      </c>
      <c r="E7617" t="s">
        <v>17</v>
      </c>
      <c r="F7617">
        <v>76114.313215036993</v>
      </c>
      <c r="G7617">
        <v>76114.313215036993</v>
      </c>
      <c r="H7617">
        <v>0</v>
      </c>
      <c r="I7617">
        <v>1</v>
      </c>
    </row>
    <row r="7618" spans="1:9" x14ac:dyDescent="0.2">
      <c r="A7618">
        <v>871</v>
      </c>
      <c r="B7618">
        <v>39006.965998919703</v>
      </c>
      <c r="C7618">
        <v>0.41180767783467498</v>
      </c>
      <c r="D7618">
        <v>10.248519400128099</v>
      </c>
      <c r="E7618" t="s">
        <v>20</v>
      </c>
      <c r="F7618">
        <v>76114.313215036993</v>
      </c>
      <c r="G7618">
        <v>71929.660706968905</v>
      </c>
      <c r="H7618">
        <v>4184.6525080680804</v>
      </c>
    </row>
    <row r="7619" spans="1:9" x14ac:dyDescent="0.2">
      <c r="A7619">
        <v>871</v>
      </c>
      <c r="B7619">
        <v>39006.965998919703</v>
      </c>
      <c r="C7619">
        <v>0.85087219022125204</v>
      </c>
      <c r="D7619">
        <v>10.6875839125147</v>
      </c>
      <c r="E7619" t="s">
        <v>18</v>
      </c>
      <c r="F7619">
        <v>75129.932127687498</v>
      </c>
      <c r="G7619">
        <v>66416.942642683804</v>
      </c>
      <c r="H7619">
        <v>8712.9894850036308</v>
      </c>
      <c r="I7619">
        <v>0.981924132664872</v>
      </c>
    </row>
    <row r="7620" spans="1:9" x14ac:dyDescent="0.2">
      <c r="A7620">
        <v>871</v>
      </c>
      <c r="B7620">
        <v>39006.965998919703</v>
      </c>
      <c r="C7620">
        <v>1.0024704427252</v>
      </c>
      <c r="D7620">
        <v>10.839182165018601</v>
      </c>
      <c r="E7620" t="s">
        <v>20</v>
      </c>
      <c r="F7620">
        <v>75129.932127687498</v>
      </c>
      <c r="G7620">
        <v>62607.128677307301</v>
      </c>
      <c r="H7620">
        <v>12522.803450380199</v>
      </c>
    </row>
    <row r="7621" spans="1:9" x14ac:dyDescent="0.2">
      <c r="A7621">
        <v>871</v>
      </c>
      <c r="B7621">
        <v>39006.965998919703</v>
      </c>
      <c r="C7621">
        <v>1.4588552013664799</v>
      </c>
      <c r="D7621">
        <v>11.2955669236599</v>
      </c>
      <c r="E7621" t="s">
        <v>20</v>
      </c>
      <c r="F7621">
        <v>75129.932127687498</v>
      </c>
      <c r="G7621">
        <v>5625.1269643855603</v>
      </c>
      <c r="H7621">
        <v>69504.805163301906</v>
      </c>
    </row>
    <row r="7622" spans="1:9" x14ac:dyDescent="0.2">
      <c r="A7622">
        <v>871</v>
      </c>
      <c r="B7622">
        <v>39006.965998919703</v>
      </c>
      <c r="C7622">
        <v>1.8271090463019199</v>
      </c>
      <c r="D7622">
        <v>11.663820768595301</v>
      </c>
      <c r="E7622" t="s">
        <v>18</v>
      </c>
      <c r="F7622">
        <v>74758.314043524006</v>
      </c>
      <c r="G7622">
        <v>0</v>
      </c>
      <c r="H7622">
        <v>74758.314043524006</v>
      </c>
      <c r="I7622">
        <v>0.86985994395852195</v>
      </c>
    </row>
    <row r="7623" spans="1:9" x14ac:dyDescent="0.2">
      <c r="A7623">
        <v>872</v>
      </c>
      <c r="B7623">
        <v>32769.823056310401</v>
      </c>
      <c r="C7623">
        <v>0</v>
      </c>
      <c r="D7623">
        <v>16.621356178547501</v>
      </c>
      <c r="E7623" t="s">
        <v>17</v>
      </c>
      <c r="F7623">
        <v>125591.829234645</v>
      </c>
      <c r="G7623">
        <v>125591.829234645</v>
      </c>
      <c r="H7623">
        <v>0</v>
      </c>
      <c r="I7623">
        <v>1</v>
      </c>
    </row>
    <row r="7624" spans="1:9" x14ac:dyDescent="0.2">
      <c r="A7624">
        <v>872</v>
      </c>
      <c r="B7624">
        <v>32769.823056310401</v>
      </c>
      <c r="C7624">
        <v>0.65943137620548298</v>
      </c>
      <c r="D7624">
        <v>17.280787554753001</v>
      </c>
      <c r="E7624" t="s">
        <v>18</v>
      </c>
      <c r="F7624">
        <v>121766.074498412</v>
      </c>
      <c r="G7624">
        <v>113648.19629008901</v>
      </c>
      <c r="H7624">
        <v>8117.8782083224496</v>
      </c>
      <c r="I7624">
        <v>0.96637817631290002</v>
      </c>
    </row>
    <row r="7625" spans="1:9" x14ac:dyDescent="0.2">
      <c r="A7625">
        <v>872</v>
      </c>
      <c r="B7625">
        <v>32769.823056310401</v>
      </c>
      <c r="C7625">
        <v>1.7191980035157099</v>
      </c>
      <c r="D7625">
        <v>18.340554182063201</v>
      </c>
      <c r="E7625" t="s">
        <v>20</v>
      </c>
      <c r="F7625">
        <v>121766.074498412</v>
      </c>
      <c r="G7625">
        <v>103957.210444091</v>
      </c>
      <c r="H7625">
        <v>17808.864054321199</v>
      </c>
    </row>
    <row r="7626" spans="1:9" x14ac:dyDescent="0.2">
      <c r="A7626">
        <v>872</v>
      </c>
      <c r="B7626">
        <v>32769.823056310401</v>
      </c>
      <c r="C7626">
        <v>2.9351403930359798</v>
      </c>
      <c r="D7626">
        <v>19.556496571583398</v>
      </c>
      <c r="E7626" t="s">
        <v>18</v>
      </c>
      <c r="F7626">
        <v>122304.410683757</v>
      </c>
      <c r="G7626">
        <v>96177.764723070897</v>
      </c>
      <c r="H7626">
        <v>26126.645960686499</v>
      </c>
      <c r="I7626">
        <v>0.99199821230840901</v>
      </c>
    </row>
    <row r="7627" spans="1:9" x14ac:dyDescent="0.2">
      <c r="A7627">
        <v>872</v>
      </c>
      <c r="B7627">
        <v>32769.823056310401</v>
      </c>
      <c r="C7627">
        <v>3.6407222044407601</v>
      </c>
      <c r="D7627">
        <v>20.2620783829882</v>
      </c>
      <c r="E7627" t="s">
        <v>18</v>
      </c>
      <c r="F7627">
        <v>109161.21401866501</v>
      </c>
      <c r="G7627">
        <v>17335.206301688399</v>
      </c>
      <c r="H7627">
        <v>91826.007716976805</v>
      </c>
      <c r="I7627">
        <v>0.85938702339585704</v>
      </c>
    </row>
    <row r="7628" spans="1:9" x14ac:dyDescent="0.2">
      <c r="A7628">
        <v>872</v>
      </c>
      <c r="B7628">
        <v>32769.823056310401</v>
      </c>
      <c r="C7628">
        <v>4.4115719502899102</v>
      </c>
      <c r="D7628">
        <v>21.032928128837401</v>
      </c>
      <c r="E7628" t="s">
        <v>18</v>
      </c>
      <c r="F7628">
        <v>108322.55895402801</v>
      </c>
      <c r="G7628">
        <v>0</v>
      </c>
      <c r="H7628">
        <v>108322.55895402801</v>
      </c>
      <c r="I7628">
        <v>0.92782034559638005</v>
      </c>
    </row>
    <row r="7629" spans="1:9" x14ac:dyDescent="0.2">
      <c r="A7629">
        <v>873</v>
      </c>
      <c r="B7629">
        <v>80035.832252716296</v>
      </c>
      <c r="C7629">
        <v>0</v>
      </c>
      <c r="D7629">
        <v>10.2864063878013</v>
      </c>
      <c r="E7629" t="s">
        <v>17</v>
      </c>
      <c r="F7629">
        <v>179066.382173658</v>
      </c>
      <c r="G7629">
        <v>179066.382173658</v>
      </c>
      <c r="H7629">
        <v>0</v>
      </c>
      <c r="I7629">
        <v>1</v>
      </c>
    </row>
    <row r="7630" spans="1:9" x14ac:dyDescent="0.2">
      <c r="A7630">
        <v>873</v>
      </c>
      <c r="B7630">
        <v>80035.832252716296</v>
      </c>
      <c r="C7630">
        <v>1.4815390834404001</v>
      </c>
      <c r="D7630">
        <v>11.767945471241701</v>
      </c>
      <c r="E7630" t="s">
        <v>20</v>
      </c>
      <c r="F7630">
        <v>179066.382173658</v>
      </c>
      <c r="G7630">
        <v>174200.41789897901</v>
      </c>
      <c r="H7630">
        <v>4865.9642746788304</v>
      </c>
    </row>
    <row r="7631" spans="1:9" x14ac:dyDescent="0.2">
      <c r="A7631">
        <v>873</v>
      </c>
      <c r="B7631">
        <v>80035.832252716296</v>
      </c>
      <c r="C7631">
        <v>3.2569798736402</v>
      </c>
      <c r="D7631">
        <v>13.543386261441499</v>
      </c>
      <c r="E7631" t="s">
        <v>20</v>
      </c>
      <c r="F7631">
        <v>179066.382173658</v>
      </c>
      <c r="G7631">
        <v>168923.58108342599</v>
      </c>
      <c r="H7631">
        <v>10142.8010902312</v>
      </c>
    </row>
    <row r="7632" spans="1:9" x14ac:dyDescent="0.2">
      <c r="A7632">
        <v>873</v>
      </c>
      <c r="B7632">
        <v>80035.832252716296</v>
      </c>
      <c r="C7632">
        <v>3.3572425291995698</v>
      </c>
      <c r="D7632">
        <v>13.643648917000901</v>
      </c>
      <c r="E7632" t="s">
        <v>19</v>
      </c>
      <c r="F7632">
        <v>203745.87007663099</v>
      </c>
      <c r="G7632">
        <v>193603.06898639901</v>
      </c>
      <c r="H7632">
        <v>10142.8010902312</v>
      </c>
      <c r="I7632">
        <v>1.12621745646345</v>
      </c>
    </row>
    <row r="7633" spans="1:9" x14ac:dyDescent="0.2">
      <c r="A7633">
        <v>873</v>
      </c>
      <c r="B7633">
        <v>80035.832252716296</v>
      </c>
      <c r="C7633">
        <v>4.8501011043122197</v>
      </c>
      <c r="D7633">
        <v>15.1365074921136</v>
      </c>
      <c r="E7633" t="s">
        <v>20</v>
      </c>
      <c r="F7633">
        <v>203745.87007663099</v>
      </c>
      <c r="G7633">
        <v>187657.77750069299</v>
      </c>
      <c r="H7633">
        <v>16088.092575938001</v>
      </c>
    </row>
    <row r="7634" spans="1:9" x14ac:dyDescent="0.2">
      <c r="A7634">
        <v>873</v>
      </c>
      <c r="B7634">
        <v>80035.832252716296</v>
      </c>
      <c r="C7634">
        <v>6.3495675919671504</v>
      </c>
      <c r="D7634">
        <v>16.635973979768501</v>
      </c>
      <c r="E7634" t="s">
        <v>19</v>
      </c>
      <c r="F7634">
        <v>196683.252407327</v>
      </c>
      <c r="G7634">
        <v>180595.159831389</v>
      </c>
      <c r="H7634">
        <v>16088.092575938001</v>
      </c>
      <c r="I7634">
        <v>0.94695235543141199</v>
      </c>
    </row>
    <row r="7635" spans="1:9" x14ac:dyDescent="0.2">
      <c r="A7635">
        <v>873</v>
      </c>
      <c r="B7635">
        <v>80035.832252716296</v>
      </c>
      <c r="C7635">
        <v>6.4253803199349004</v>
      </c>
      <c r="D7635">
        <v>16.711786707736199</v>
      </c>
      <c r="E7635" t="s">
        <v>18</v>
      </c>
      <c r="F7635">
        <v>188437.876358312</v>
      </c>
      <c r="G7635">
        <v>164648.76076217901</v>
      </c>
      <c r="H7635">
        <v>23789.115596133201</v>
      </c>
      <c r="I7635">
        <v>0.95395176804691195</v>
      </c>
    </row>
    <row r="7636" spans="1:9" x14ac:dyDescent="0.2">
      <c r="A7636">
        <v>873</v>
      </c>
      <c r="B7636">
        <v>80035.832252716296</v>
      </c>
      <c r="C7636">
        <v>8.7825463793616905</v>
      </c>
      <c r="D7636">
        <v>19.068952767163001</v>
      </c>
      <c r="E7636" t="s">
        <v>18</v>
      </c>
      <c r="F7636">
        <v>208797.90627819</v>
      </c>
      <c r="G7636">
        <v>177131.91333473101</v>
      </c>
      <c r="H7636">
        <v>31665.9929434593</v>
      </c>
      <c r="I7636">
        <v>1.1089447628601199</v>
      </c>
    </row>
    <row r="7637" spans="1:9" x14ac:dyDescent="0.2">
      <c r="A7637">
        <v>873</v>
      </c>
      <c r="B7637">
        <v>80035.832252716296</v>
      </c>
      <c r="C7637">
        <v>10.267952870246001</v>
      </c>
      <c r="D7637">
        <v>20.554359258047299</v>
      </c>
      <c r="E7637" t="s">
        <v>18</v>
      </c>
      <c r="F7637">
        <v>196940.26498216999</v>
      </c>
      <c r="G7637">
        <v>157315.132257124</v>
      </c>
      <c r="H7637">
        <v>39625.132725045602</v>
      </c>
      <c r="I7637">
        <v>0.92491146215772801</v>
      </c>
    </row>
    <row r="7638" spans="1:9" x14ac:dyDescent="0.2">
      <c r="A7638">
        <v>873</v>
      </c>
      <c r="B7638">
        <v>80035.832252716296</v>
      </c>
      <c r="C7638">
        <v>10.371201402082599</v>
      </c>
      <c r="D7638">
        <v>20.657607789883901</v>
      </c>
      <c r="E7638" t="s">
        <v>19</v>
      </c>
      <c r="F7638">
        <v>197265.76397078999</v>
      </c>
      <c r="G7638">
        <v>157640.63124574401</v>
      </c>
      <c r="H7638">
        <v>39625.132725045602</v>
      </c>
      <c r="I7638">
        <v>1.00142829707936</v>
      </c>
    </row>
    <row r="7639" spans="1:9" x14ac:dyDescent="0.2">
      <c r="A7639">
        <v>873</v>
      </c>
      <c r="B7639">
        <v>80035.832252716296</v>
      </c>
      <c r="C7639">
        <v>11.7181278308635</v>
      </c>
      <c r="D7639">
        <v>22.004534218664901</v>
      </c>
      <c r="E7639" t="s">
        <v>19</v>
      </c>
      <c r="F7639">
        <v>205959.79454966399</v>
      </c>
      <c r="G7639">
        <v>166334.661824618</v>
      </c>
      <c r="H7639">
        <v>39625.132725045602</v>
      </c>
      <c r="I7639">
        <v>1.04646786986393</v>
      </c>
    </row>
    <row r="7640" spans="1:9" x14ac:dyDescent="0.2">
      <c r="A7640">
        <v>873</v>
      </c>
      <c r="B7640">
        <v>80035.832252716296</v>
      </c>
      <c r="C7640">
        <v>11.9479105634794</v>
      </c>
      <c r="D7640">
        <v>22.2343169512808</v>
      </c>
      <c r="E7640" t="s">
        <v>20</v>
      </c>
      <c r="F7640">
        <v>205959.79454966399</v>
      </c>
      <c r="G7640">
        <v>15130.5151489364</v>
      </c>
      <c r="H7640">
        <v>190829.27940072701</v>
      </c>
    </row>
    <row r="7641" spans="1:9" x14ac:dyDescent="0.2">
      <c r="A7641">
        <v>873</v>
      </c>
      <c r="B7641">
        <v>80035.832252716296</v>
      </c>
      <c r="C7641">
        <v>13.2313399438681</v>
      </c>
      <c r="D7641">
        <v>23.5177463316695</v>
      </c>
      <c r="E7641" t="s">
        <v>20</v>
      </c>
      <c r="F7641">
        <v>205959.79454966399</v>
      </c>
      <c r="G7641">
        <v>0</v>
      </c>
      <c r="H7641">
        <v>205959.79454966399</v>
      </c>
    </row>
    <row r="7642" spans="1:9" x14ac:dyDescent="0.2">
      <c r="A7642">
        <v>874</v>
      </c>
      <c r="B7642">
        <v>298080.00575600599</v>
      </c>
      <c r="C7642">
        <v>0</v>
      </c>
      <c r="D7642">
        <v>10.4033567202551</v>
      </c>
      <c r="E7642" t="s">
        <v>17</v>
      </c>
      <c r="F7642">
        <v>347183.03353918501</v>
      </c>
      <c r="G7642">
        <v>347183.03353918501</v>
      </c>
      <c r="H7642">
        <v>0</v>
      </c>
      <c r="I7642">
        <v>1</v>
      </c>
    </row>
    <row r="7643" spans="1:9" x14ac:dyDescent="0.2">
      <c r="A7643">
        <v>874</v>
      </c>
      <c r="B7643">
        <v>298080.00575600599</v>
      </c>
      <c r="C7643">
        <v>1.2095160843427599</v>
      </c>
      <c r="D7643">
        <v>11.612872804597901</v>
      </c>
      <c r="E7643" t="s">
        <v>20</v>
      </c>
      <c r="F7643">
        <v>347183.03353918501</v>
      </c>
      <c r="G7643">
        <v>343722.49021778902</v>
      </c>
      <c r="H7643">
        <v>3460.54332139598</v>
      </c>
    </row>
    <row r="7644" spans="1:9" x14ac:dyDescent="0.2">
      <c r="A7644">
        <v>874</v>
      </c>
      <c r="B7644">
        <v>298080.00575600599</v>
      </c>
      <c r="C7644">
        <v>1.85695701692527</v>
      </c>
      <c r="D7644">
        <v>12.2603137371804</v>
      </c>
      <c r="E7644" t="s">
        <v>20</v>
      </c>
      <c r="F7644">
        <v>347183.03353918501</v>
      </c>
      <c r="G7644">
        <v>339591.332957051</v>
      </c>
      <c r="H7644">
        <v>7591.7005821338898</v>
      </c>
    </row>
    <row r="7645" spans="1:9" x14ac:dyDescent="0.2">
      <c r="A7645">
        <v>874</v>
      </c>
      <c r="B7645">
        <v>298080.00575600599</v>
      </c>
      <c r="C7645">
        <v>3.2371784623772699</v>
      </c>
      <c r="D7645">
        <v>13.6405351826324</v>
      </c>
      <c r="E7645" t="s">
        <v>18</v>
      </c>
      <c r="F7645">
        <v>372677.55148449697</v>
      </c>
      <c r="G7645">
        <v>361932.37050334801</v>
      </c>
      <c r="H7645">
        <v>10745.1809811491</v>
      </c>
      <c r="I7645">
        <v>1.0576267127757499</v>
      </c>
    </row>
    <row r="7646" spans="1:9" x14ac:dyDescent="0.2">
      <c r="A7646">
        <v>874</v>
      </c>
      <c r="B7646">
        <v>298080.00575600599</v>
      </c>
      <c r="C7646">
        <v>4.43023749168227</v>
      </c>
      <c r="D7646">
        <v>14.833594211937401</v>
      </c>
      <c r="E7646" t="s">
        <v>20</v>
      </c>
      <c r="F7646">
        <v>372677.55148449697</v>
      </c>
      <c r="G7646">
        <v>358384.83266092802</v>
      </c>
      <c r="H7646">
        <v>14292.718823568701</v>
      </c>
    </row>
    <row r="7647" spans="1:9" x14ac:dyDescent="0.2">
      <c r="A7647">
        <v>874</v>
      </c>
      <c r="B7647">
        <v>298080.00575600599</v>
      </c>
      <c r="C7647">
        <v>5.8544996926978001</v>
      </c>
      <c r="D7647">
        <v>16.257856412952901</v>
      </c>
      <c r="E7647" t="s">
        <v>20</v>
      </c>
      <c r="F7647">
        <v>372677.55148449697</v>
      </c>
      <c r="G7647">
        <v>354760.76802403497</v>
      </c>
      <c r="H7647">
        <v>17916.783460461698</v>
      </c>
    </row>
    <row r="7648" spans="1:9" x14ac:dyDescent="0.2">
      <c r="A7648">
        <v>874</v>
      </c>
      <c r="B7648">
        <v>298080.00575600599</v>
      </c>
      <c r="C7648">
        <v>7.2059996706766398</v>
      </c>
      <c r="D7648">
        <v>17.609356390931801</v>
      </c>
      <c r="E7648" t="s">
        <v>18</v>
      </c>
      <c r="F7648">
        <v>395006.05441192898</v>
      </c>
      <c r="G7648">
        <v>373814.45837070898</v>
      </c>
      <c r="H7648">
        <v>21191.596041220299</v>
      </c>
      <c r="I7648">
        <v>1.0412758905355599</v>
      </c>
    </row>
    <row r="7649" spans="1:9" x14ac:dyDescent="0.2">
      <c r="A7649">
        <v>874</v>
      </c>
      <c r="B7649">
        <v>298080.00575600599</v>
      </c>
      <c r="C7649">
        <v>8.3725739387255302</v>
      </c>
      <c r="D7649">
        <v>18.775930658980599</v>
      </c>
      <c r="E7649" t="s">
        <v>18</v>
      </c>
      <c r="F7649">
        <v>328111.194262481</v>
      </c>
      <c r="G7649">
        <v>303317.35295968899</v>
      </c>
      <c r="H7649">
        <v>24793.841302792302</v>
      </c>
      <c r="I7649">
        <v>0.81599336068025297</v>
      </c>
    </row>
    <row r="7650" spans="1:9" x14ac:dyDescent="0.2">
      <c r="A7650">
        <v>874</v>
      </c>
      <c r="B7650">
        <v>298080.00575600599</v>
      </c>
      <c r="C7650">
        <v>9.7361803967259508</v>
      </c>
      <c r="D7650">
        <v>20.139537116981099</v>
      </c>
      <c r="E7650" t="s">
        <v>18</v>
      </c>
      <c r="F7650">
        <v>334723.86596039298</v>
      </c>
      <c r="G7650">
        <v>306170.09391760698</v>
      </c>
      <c r="H7650">
        <v>28553.7720427858</v>
      </c>
      <c r="I7650">
        <v>1.01437651126234</v>
      </c>
    </row>
    <row r="7651" spans="1:9" x14ac:dyDescent="0.2">
      <c r="A7651">
        <v>874</v>
      </c>
      <c r="B7651">
        <v>298080.00575600599</v>
      </c>
      <c r="C7651">
        <v>11.9512279096556</v>
      </c>
      <c r="D7651">
        <v>22.3545846299107</v>
      </c>
      <c r="E7651" t="s">
        <v>20</v>
      </c>
      <c r="F7651">
        <v>334723.86596039298</v>
      </c>
      <c r="G7651">
        <v>302076.38632611901</v>
      </c>
      <c r="H7651">
        <v>32647.479634273699</v>
      </c>
    </row>
    <row r="7652" spans="1:9" x14ac:dyDescent="0.2">
      <c r="A7652">
        <v>874</v>
      </c>
      <c r="B7652">
        <v>298080.00575600599</v>
      </c>
      <c r="C7652">
        <v>13.6430731201309</v>
      </c>
      <c r="D7652">
        <v>24.0464298403861</v>
      </c>
      <c r="E7652" t="s">
        <v>20</v>
      </c>
      <c r="F7652">
        <v>334723.86596039298</v>
      </c>
      <c r="G7652">
        <v>36540.592987754302</v>
      </c>
      <c r="H7652">
        <v>298183.27297263802</v>
      </c>
    </row>
    <row r="7653" spans="1:9" x14ac:dyDescent="0.2">
      <c r="A7653">
        <v>874</v>
      </c>
      <c r="B7653">
        <v>298080.00575600599</v>
      </c>
      <c r="C7653">
        <v>14.8183010909163</v>
      </c>
      <c r="D7653">
        <v>25.221657811171401</v>
      </c>
      <c r="E7653" t="s">
        <v>20</v>
      </c>
      <c r="F7653">
        <v>334723.86596039298</v>
      </c>
      <c r="G7653">
        <v>0</v>
      </c>
      <c r="H7653">
        <v>334723.86596039298</v>
      </c>
    </row>
    <row r="7654" spans="1:9" x14ac:dyDescent="0.2">
      <c r="A7654">
        <v>875</v>
      </c>
      <c r="B7654">
        <v>517284.64239929902</v>
      </c>
      <c r="C7654">
        <v>0</v>
      </c>
      <c r="D7654">
        <v>11.421170315428199</v>
      </c>
      <c r="E7654" t="s">
        <v>17</v>
      </c>
      <c r="F7654">
        <v>54378.782281813299</v>
      </c>
      <c r="G7654">
        <v>54378.782281813299</v>
      </c>
      <c r="H7654">
        <v>0</v>
      </c>
      <c r="I7654">
        <v>1</v>
      </c>
    </row>
    <row r="7655" spans="1:9" x14ac:dyDescent="0.2">
      <c r="A7655">
        <v>875</v>
      </c>
      <c r="B7655">
        <v>517284.64239929902</v>
      </c>
      <c r="C7655">
        <v>3.5648353769920802</v>
      </c>
      <c r="D7655">
        <v>14.9860056924202</v>
      </c>
      <c r="E7655" t="s">
        <v>18</v>
      </c>
      <c r="F7655">
        <v>56278.5340922736</v>
      </c>
      <c r="G7655">
        <v>38394.794899966699</v>
      </c>
      <c r="H7655">
        <v>17883.739192306901</v>
      </c>
      <c r="I7655">
        <v>1.0168309330948699</v>
      </c>
    </row>
    <row r="7656" spans="1:9" x14ac:dyDescent="0.2">
      <c r="A7656">
        <v>875</v>
      </c>
      <c r="B7656">
        <v>517284.64239929902</v>
      </c>
      <c r="C7656">
        <v>8.1077926678231798</v>
      </c>
      <c r="D7656">
        <v>19.528962983251301</v>
      </c>
      <c r="E7656" t="s">
        <v>20</v>
      </c>
      <c r="F7656">
        <v>56278.5340922736</v>
      </c>
      <c r="G7656">
        <v>20955.491008128902</v>
      </c>
      <c r="H7656">
        <v>35323.043084144803</v>
      </c>
    </row>
    <row r="7657" spans="1:9" x14ac:dyDescent="0.2">
      <c r="A7657">
        <v>875</v>
      </c>
      <c r="B7657">
        <v>517284.64239929902</v>
      </c>
      <c r="C7657">
        <v>11.598690689288899</v>
      </c>
      <c r="D7657">
        <v>23.0198610047171</v>
      </c>
      <c r="E7657" t="s">
        <v>20</v>
      </c>
      <c r="F7657">
        <v>56278.5340922736</v>
      </c>
      <c r="G7657">
        <v>2813.9267046136802</v>
      </c>
      <c r="H7657">
        <v>53464.607387659897</v>
      </c>
    </row>
    <row r="7658" spans="1:9" x14ac:dyDescent="0.2">
      <c r="A7658">
        <v>875</v>
      </c>
      <c r="B7658">
        <v>517284.64239929902</v>
      </c>
      <c r="C7658">
        <v>12.4194040546606</v>
      </c>
      <c r="D7658">
        <v>23.840574370088699</v>
      </c>
      <c r="E7658" t="s">
        <v>17</v>
      </c>
      <c r="F7658">
        <v>204175.93029134601</v>
      </c>
      <c r="G7658">
        <v>150711.322903686</v>
      </c>
      <c r="H7658">
        <v>53464.607387659897</v>
      </c>
      <c r="I7658">
        <v>6.29063028959329</v>
      </c>
    </row>
    <row r="7659" spans="1:9" x14ac:dyDescent="0.2">
      <c r="A7659">
        <v>875</v>
      </c>
      <c r="B7659">
        <v>517284.64239929902</v>
      </c>
      <c r="C7659">
        <v>17.121410173842602</v>
      </c>
      <c r="D7659">
        <v>28.542580489270801</v>
      </c>
      <c r="E7659" t="s">
        <v>18</v>
      </c>
      <c r="F7659">
        <v>196181.581708199</v>
      </c>
      <c r="G7659">
        <v>124260.80095872399</v>
      </c>
      <c r="H7659">
        <v>71920.780749475205</v>
      </c>
      <c r="I7659">
        <v>0.91700474242773899</v>
      </c>
    </row>
    <row r="7660" spans="1:9" x14ac:dyDescent="0.2">
      <c r="A7660">
        <v>875</v>
      </c>
      <c r="B7660">
        <v>517284.64239929902</v>
      </c>
      <c r="C7660">
        <v>18.992479805004901</v>
      </c>
      <c r="D7660">
        <v>30.4136501204331</v>
      </c>
      <c r="E7660" t="s">
        <v>17</v>
      </c>
      <c r="F7660">
        <v>601987.04595899896</v>
      </c>
      <c r="G7660">
        <v>530066.26520952303</v>
      </c>
      <c r="H7660">
        <v>71920.780749475205</v>
      </c>
      <c r="I7660">
        <v>3.04022715741347</v>
      </c>
    </row>
    <row r="7661" spans="1:9" x14ac:dyDescent="0.2">
      <c r="A7661">
        <v>875</v>
      </c>
      <c r="B7661">
        <v>517284.64239929902</v>
      </c>
      <c r="C7661">
        <v>22.504685069387499</v>
      </c>
      <c r="D7661">
        <v>33.925855384815698</v>
      </c>
      <c r="E7661" t="s">
        <v>20</v>
      </c>
      <c r="F7661">
        <v>601987.04595899896</v>
      </c>
      <c r="G7661">
        <v>30099.352297950001</v>
      </c>
      <c r="H7661">
        <v>571887.69366104901</v>
      </c>
    </row>
    <row r="7662" spans="1:9" x14ac:dyDescent="0.2">
      <c r="A7662">
        <v>875</v>
      </c>
      <c r="B7662">
        <v>517284.64239929902</v>
      </c>
      <c r="C7662">
        <v>23.462888684957001</v>
      </c>
      <c r="D7662">
        <v>34.8840590003852</v>
      </c>
      <c r="E7662" t="s">
        <v>18</v>
      </c>
      <c r="F7662">
        <v>607504.89144411799</v>
      </c>
      <c r="G7662">
        <v>0</v>
      </c>
      <c r="H7662">
        <v>607504.89144411799</v>
      </c>
      <c r="I7662">
        <v>0.84837241590749302</v>
      </c>
    </row>
    <row r="7663" spans="1:9" x14ac:dyDescent="0.2">
      <c r="A7663">
        <v>876</v>
      </c>
      <c r="B7663">
        <v>172930.46908548399</v>
      </c>
      <c r="C7663">
        <v>0</v>
      </c>
      <c r="D7663">
        <v>13.4865827297499</v>
      </c>
      <c r="E7663" t="s">
        <v>17</v>
      </c>
      <c r="F7663">
        <v>31374.880943584601</v>
      </c>
      <c r="G7663">
        <v>31374.880943584601</v>
      </c>
      <c r="H7663">
        <v>0</v>
      </c>
      <c r="I7663">
        <v>1</v>
      </c>
    </row>
    <row r="7664" spans="1:9" x14ac:dyDescent="0.2">
      <c r="A7664">
        <v>876</v>
      </c>
      <c r="B7664">
        <v>172930.46908548399</v>
      </c>
      <c r="C7664">
        <v>1.58432052134247</v>
      </c>
      <c r="D7664">
        <v>15.0709032510924</v>
      </c>
      <c r="E7664" t="s">
        <v>18</v>
      </c>
      <c r="F7664">
        <v>36470.893582785902</v>
      </c>
      <c r="G7664">
        <v>27137.798737434099</v>
      </c>
      <c r="H7664">
        <v>9333.0948453517904</v>
      </c>
      <c r="I7664">
        <v>1.1533416096359199</v>
      </c>
    </row>
    <row r="7665" spans="1:9" x14ac:dyDescent="0.2">
      <c r="A7665">
        <v>876</v>
      </c>
      <c r="B7665">
        <v>172930.46908548399</v>
      </c>
      <c r="C7665">
        <v>3.9420264920583898</v>
      </c>
      <c r="D7665">
        <v>17.428609221808301</v>
      </c>
      <c r="E7665" t="s">
        <v>20</v>
      </c>
      <c r="F7665">
        <v>36470.893582785902</v>
      </c>
      <c r="G7665">
        <v>14938.914124833</v>
      </c>
      <c r="H7665">
        <v>21531.979457952901</v>
      </c>
    </row>
    <row r="7666" spans="1:9" x14ac:dyDescent="0.2">
      <c r="A7666">
        <v>876</v>
      </c>
      <c r="B7666">
        <v>172930.46908548399</v>
      </c>
      <c r="C7666">
        <v>5.4272161433501998</v>
      </c>
      <c r="D7666">
        <v>18.913798873100099</v>
      </c>
      <c r="E7666" t="s">
        <v>20</v>
      </c>
      <c r="F7666">
        <v>36470.893582785902</v>
      </c>
      <c r="G7666">
        <v>1823.5446791392999</v>
      </c>
      <c r="H7666">
        <v>34647.348903646598</v>
      </c>
    </row>
    <row r="7667" spans="1:9" x14ac:dyDescent="0.2">
      <c r="A7667">
        <v>876</v>
      </c>
      <c r="B7667">
        <v>172930.46908548399</v>
      </c>
      <c r="C7667">
        <v>6.35542622844146</v>
      </c>
      <c r="D7667">
        <v>19.8420089581914</v>
      </c>
      <c r="E7667" t="s">
        <v>17</v>
      </c>
      <c r="F7667">
        <v>78145.841017857194</v>
      </c>
      <c r="G7667">
        <v>43498.492114210603</v>
      </c>
      <c r="H7667">
        <v>34647.348903646598</v>
      </c>
      <c r="I7667">
        <v>5.6627911207439903</v>
      </c>
    </row>
    <row r="7668" spans="1:9" x14ac:dyDescent="0.2">
      <c r="A7668">
        <v>876</v>
      </c>
      <c r="B7668">
        <v>172930.46908548399</v>
      </c>
      <c r="C7668">
        <v>6.8804736769852699</v>
      </c>
      <c r="D7668">
        <v>20.367056406735198</v>
      </c>
      <c r="E7668" t="s">
        <v>17</v>
      </c>
      <c r="F7668">
        <v>230813.29709942901</v>
      </c>
      <c r="G7668">
        <v>196165.948195782</v>
      </c>
      <c r="H7668">
        <v>34647.348903646598</v>
      </c>
      <c r="I7668">
        <v>2.94595481098274</v>
      </c>
    </row>
    <row r="7669" spans="1:9" x14ac:dyDescent="0.2">
      <c r="A7669">
        <v>876</v>
      </c>
      <c r="B7669">
        <v>172930.46908548399</v>
      </c>
      <c r="C7669">
        <v>7.35639154411645</v>
      </c>
      <c r="D7669">
        <v>20.8429742738664</v>
      </c>
      <c r="E7669" t="s">
        <v>20</v>
      </c>
      <c r="F7669">
        <v>230813.29709942901</v>
      </c>
      <c r="G7669">
        <v>17484.440014740099</v>
      </c>
      <c r="H7669">
        <v>213328.85708468899</v>
      </c>
    </row>
    <row r="7670" spans="1:9" x14ac:dyDescent="0.2">
      <c r="A7670">
        <v>876</v>
      </c>
      <c r="B7670">
        <v>172930.46908548399</v>
      </c>
      <c r="C7670">
        <v>7.8196970964851298</v>
      </c>
      <c r="D7670">
        <v>21.306279826235102</v>
      </c>
      <c r="E7670" t="s">
        <v>18</v>
      </c>
      <c r="F7670">
        <v>230289.36148830899</v>
      </c>
      <c r="G7670">
        <v>0</v>
      </c>
      <c r="H7670">
        <v>230289.36148830899</v>
      </c>
      <c r="I7670">
        <v>0.90893370290863496</v>
      </c>
    </row>
    <row r="7671" spans="1:9" x14ac:dyDescent="0.2">
      <c r="A7671">
        <v>877</v>
      </c>
      <c r="B7671">
        <v>84695.217171610595</v>
      </c>
      <c r="C7671">
        <v>0</v>
      </c>
      <c r="D7671">
        <v>9.9214913843110608</v>
      </c>
      <c r="E7671" t="s">
        <v>17</v>
      </c>
      <c r="F7671">
        <v>144881.32855233501</v>
      </c>
      <c r="G7671">
        <v>144881.32855233501</v>
      </c>
      <c r="H7671">
        <v>0</v>
      </c>
      <c r="I7671">
        <v>1</v>
      </c>
    </row>
    <row r="7672" spans="1:9" x14ac:dyDescent="0.2">
      <c r="A7672">
        <v>877</v>
      </c>
      <c r="B7672">
        <v>84695.217171610595</v>
      </c>
      <c r="C7672">
        <v>1.1224657131118301</v>
      </c>
      <c r="D7672">
        <v>11.043957097422901</v>
      </c>
      <c r="E7672" t="s">
        <v>18</v>
      </c>
      <c r="F7672">
        <v>191589.522634892</v>
      </c>
      <c r="G7672">
        <v>182442.61610986901</v>
      </c>
      <c r="H7672">
        <v>9146.9065250227304</v>
      </c>
      <c r="I7672">
        <v>1.3150612656774401</v>
      </c>
    </row>
    <row r="7673" spans="1:9" x14ac:dyDescent="0.2">
      <c r="A7673">
        <v>877</v>
      </c>
      <c r="B7673">
        <v>84695.217171610595</v>
      </c>
      <c r="C7673">
        <v>1.52486713294899</v>
      </c>
      <c r="D7673">
        <v>11.44635851726</v>
      </c>
      <c r="E7673" t="s">
        <v>19</v>
      </c>
      <c r="F7673">
        <v>238702.07051374999</v>
      </c>
      <c r="G7673">
        <v>229555.16398872799</v>
      </c>
      <c r="H7673">
        <v>9146.9065250227304</v>
      </c>
      <c r="I7673">
        <v>1.2556282713707101</v>
      </c>
    </row>
    <row r="7674" spans="1:9" x14ac:dyDescent="0.2">
      <c r="A7674">
        <v>877</v>
      </c>
      <c r="B7674">
        <v>84695.217171610595</v>
      </c>
      <c r="C7674">
        <v>2.29031505753021</v>
      </c>
      <c r="D7674">
        <v>12.211806441841301</v>
      </c>
      <c r="E7674" t="s">
        <v>18</v>
      </c>
      <c r="F7674">
        <v>260314.33049762499</v>
      </c>
      <c r="G7674">
        <v>241224.29030225001</v>
      </c>
      <c r="H7674">
        <v>19090.0401953746</v>
      </c>
      <c r="I7674">
        <v>1.08985933050127</v>
      </c>
    </row>
    <row r="7675" spans="1:9" x14ac:dyDescent="0.2">
      <c r="A7675">
        <v>877</v>
      </c>
      <c r="B7675">
        <v>84695.217171610595</v>
      </c>
      <c r="C7675">
        <v>2.41635082958308</v>
      </c>
      <c r="D7675">
        <v>12.337842213894101</v>
      </c>
      <c r="E7675" t="s">
        <v>19</v>
      </c>
      <c r="F7675">
        <v>223890.19507130201</v>
      </c>
      <c r="G7675">
        <v>204800.15487592801</v>
      </c>
      <c r="H7675">
        <v>19090.0401953746</v>
      </c>
      <c r="I7675">
        <v>0.84842409402429697</v>
      </c>
    </row>
    <row r="7676" spans="1:9" x14ac:dyDescent="0.2">
      <c r="A7676">
        <v>877</v>
      </c>
      <c r="B7676">
        <v>84695.217171610595</v>
      </c>
      <c r="C7676">
        <v>3.1548880396263699</v>
      </c>
      <c r="D7676">
        <v>13.0763794239374</v>
      </c>
      <c r="E7676" t="s">
        <v>19</v>
      </c>
      <c r="F7676">
        <v>197739.968544895</v>
      </c>
      <c r="G7676">
        <v>178649.92834951999</v>
      </c>
      <c r="H7676">
        <v>19090.0401953746</v>
      </c>
      <c r="I7676">
        <v>0.86878968878381202</v>
      </c>
    </row>
    <row r="7677" spans="1:9" x14ac:dyDescent="0.2">
      <c r="A7677">
        <v>877</v>
      </c>
      <c r="B7677">
        <v>84695.217171610595</v>
      </c>
      <c r="C7677">
        <v>3.4873789706892002</v>
      </c>
      <c r="D7677">
        <v>13.4088703550003</v>
      </c>
      <c r="E7677" t="s">
        <v>18</v>
      </c>
      <c r="F7677">
        <v>153128.009291636</v>
      </c>
      <c r="G7677">
        <v>124075.044989199</v>
      </c>
      <c r="H7677">
        <v>29052.9643024369</v>
      </c>
      <c r="I7677">
        <v>0.74887307001619896</v>
      </c>
    </row>
    <row r="7678" spans="1:9" x14ac:dyDescent="0.2">
      <c r="A7678">
        <v>877</v>
      </c>
      <c r="B7678">
        <v>84695.217171610595</v>
      </c>
      <c r="C7678">
        <v>4.1269918188131403</v>
      </c>
      <c r="D7678">
        <v>14.048483203124199</v>
      </c>
      <c r="E7678" t="s">
        <v>20</v>
      </c>
      <c r="F7678">
        <v>153128.009291636</v>
      </c>
      <c r="G7678">
        <v>9209.56758237336</v>
      </c>
      <c r="H7678">
        <v>143918.441709262</v>
      </c>
    </row>
    <row r="7679" spans="1:9" x14ac:dyDescent="0.2">
      <c r="A7679">
        <v>877</v>
      </c>
      <c r="B7679">
        <v>84695.217171610595</v>
      </c>
      <c r="C7679">
        <v>4.7064571057942199</v>
      </c>
      <c r="D7679">
        <v>14.6279484901053</v>
      </c>
      <c r="E7679" t="s">
        <v>18</v>
      </c>
      <c r="F7679">
        <v>153449.468804617</v>
      </c>
      <c r="G7679">
        <v>0</v>
      </c>
      <c r="H7679">
        <v>153449.468804617</v>
      </c>
      <c r="I7679">
        <v>0.93464889059855305</v>
      </c>
    </row>
    <row r="7680" spans="1:9" x14ac:dyDescent="0.2">
      <c r="A7680">
        <v>878</v>
      </c>
      <c r="B7680">
        <v>14343.318561546999</v>
      </c>
      <c r="C7680">
        <v>0</v>
      </c>
      <c r="D7680">
        <v>12.7383200459099</v>
      </c>
      <c r="E7680" t="s">
        <v>17</v>
      </c>
      <c r="F7680">
        <v>51059.604287777402</v>
      </c>
      <c r="G7680">
        <v>51059.604287777402</v>
      </c>
      <c r="H7680">
        <v>0</v>
      </c>
      <c r="I7680">
        <v>1</v>
      </c>
    </row>
    <row r="7681" spans="1:9" x14ac:dyDescent="0.2">
      <c r="A7681">
        <v>878</v>
      </c>
      <c r="B7681">
        <v>14343.318561546999</v>
      </c>
      <c r="C7681">
        <v>1.84445232773024</v>
      </c>
      <c r="D7681">
        <v>14.5827723736401</v>
      </c>
      <c r="E7681" t="s">
        <v>20</v>
      </c>
      <c r="F7681">
        <v>51059.604287777402</v>
      </c>
      <c r="G7681">
        <v>37810.389185572902</v>
      </c>
      <c r="H7681">
        <v>13249.2151022045</v>
      </c>
    </row>
    <row r="7682" spans="1:9" x14ac:dyDescent="0.2">
      <c r="A7682">
        <v>878</v>
      </c>
      <c r="B7682">
        <v>14343.318561546999</v>
      </c>
      <c r="C7682">
        <v>3.1210313823607798</v>
      </c>
      <c r="D7682">
        <v>15.8593514282706</v>
      </c>
      <c r="E7682" t="s">
        <v>18</v>
      </c>
      <c r="F7682">
        <v>43260.156388828203</v>
      </c>
      <c r="G7682">
        <v>16685.828431853199</v>
      </c>
      <c r="H7682">
        <v>26574.327956975001</v>
      </c>
      <c r="I7682">
        <v>0.77617977375458802</v>
      </c>
    </row>
    <row r="7683" spans="1:9" x14ac:dyDescent="0.2">
      <c r="A7683">
        <v>878</v>
      </c>
      <c r="B7683">
        <v>14343.318561546999</v>
      </c>
      <c r="C7683">
        <v>4.2739255809673802</v>
      </c>
      <c r="D7683">
        <v>17.012245626877199</v>
      </c>
      <c r="E7683" t="s">
        <v>18</v>
      </c>
      <c r="F7683">
        <v>40710.972789331798</v>
      </c>
      <c r="G7683">
        <v>0</v>
      </c>
      <c r="H7683">
        <v>40710.972789331798</v>
      </c>
      <c r="I7683">
        <v>0.83333862997607899</v>
      </c>
    </row>
    <row r="7684" spans="1:9" x14ac:dyDescent="0.2">
      <c r="A7684">
        <v>879</v>
      </c>
      <c r="B7684">
        <v>460625.96429988398</v>
      </c>
      <c r="C7684">
        <v>0</v>
      </c>
      <c r="D7684">
        <v>11.0567124296676</v>
      </c>
      <c r="E7684" t="s">
        <v>17</v>
      </c>
      <c r="F7684">
        <v>51149.926517717802</v>
      </c>
      <c r="G7684">
        <v>51149.9265177177</v>
      </c>
      <c r="H7684">
        <v>0</v>
      </c>
      <c r="I7684">
        <v>1</v>
      </c>
    </row>
    <row r="7685" spans="1:9" x14ac:dyDescent="0.2">
      <c r="A7685">
        <v>879</v>
      </c>
      <c r="B7685">
        <v>460625.96429988398</v>
      </c>
      <c r="C7685">
        <v>0.53512823354130801</v>
      </c>
      <c r="D7685">
        <v>11.591840663208901</v>
      </c>
      <c r="E7685" t="s">
        <v>20</v>
      </c>
      <c r="F7685">
        <v>51149.926517717802</v>
      </c>
      <c r="G7685">
        <v>48152.832868672398</v>
      </c>
      <c r="H7685">
        <v>2997.0936490454201</v>
      </c>
    </row>
    <row r="7686" spans="1:9" x14ac:dyDescent="0.2">
      <c r="A7686">
        <v>879</v>
      </c>
      <c r="B7686">
        <v>460625.96429988398</v>
      </c>
      <c r="C7686">
        <v>1.06661795056138</v>
      </c>
      <c r="D7686">
        <v>12.123330380229</v>
      </c>
      <c r="E7686" t="s">
        <v>20</v>
      </c>
      <c r="F7686">
        <v>51149.926517717802</v>
      </c>
      <c r="G7686">
        <v>44461.644360763203</v>
      </c>
      <c r="H7686">
        <v>6688.2821569546204</v>
      </c>
    </row>
    <row r="7687" spans="1:9" x14ac:dyDescent="0.2">
      <c r="A7687">
        <v>879</v>
      </c>
      <c r="B7687">
        <v>460625.96429988398</v>
      </c>
      <c r="C7687">
        <v>1.9261357780008199</v>
      </c>
      <c r="D7687">
        <v>12.9828482076684</v>
      </c>
      <c r="E7687" t="s">
        <v>20</v>
      </c>
      <c r="F7687">
        <v>51149.926517717802</v>
      </c>
      <c r="G7687">
        <v>41040.3394700516</v>
      </c>
      <c r="H7687">
        <v>10109.5870476662</v>
      </c>
    </row>
    <row r="7688" spans="1:9" x14ac:dyDescent="0.2">
      <c r="A7688">
        <v>879</v>
      </c>
      <c r="B7688">
        <v>460625.96429988398</v>
      </c>
      <c r="C7688">
        <v>2.8824174554503901</v>
      </c>
      <c r="D7688">
        <v>13.939129885118</v>
      </c>
      <c r="E7688" t="s">
        <v>20</v>
      </c>
      <c r="F7688">
        <v>51149.926517717802</v>
      </c>
      <c r="G7688">
        <v>37184.650636252503</v>
      </c>
      <c r="H7688">
        <v>13965.275881465301</v>
      </c>
    </row>
    <row r="7689" spans="1:9" x14ac:dyDescent="0.2">
      <c r="A7689">
        <v>879</v>
      </c>
      <c r="B7689">
        <v>460625.96429988398</v>
      </c>
      <c r="C7689">
        <v>3.3681417223799999</v>
      </c>
      <c r="D7689">
        <v>14.424854152047599</v>
      </c>
      <c r="E7689" t="s">
        <v>20</v>
      </c>
      <c r="F7689">
        <v>51149.926517717802</v>
      </c>
      <c r="G7689">
        <v>33740.609691502097</v>
      </c>
      <c r="H7689">
        <v>17409.316826215701</v>
      </c>
    </row>
    <row r="7690" spans="1:9" x14ac:dyDescent="0.2">
      <c r="A7690">
        <v>879</v>
      </c>
      <c r="B7690">
        <v>460625.96429988398</v>
      </c>
      <c r="C7690">
        <v>3.59209022958678</v>
      </c>
      <c r="D7690">
        <v>14.6488026592544</v>
      </c>
      <c r="E7690" t="s">
        <v>18</v>
      </c>
      <c r="F7690">
        <v>49815.061037164203</v>
      </c>
      <c r="G7690">
        <v>28711.815167038199</v>
      </c>
      <c r="H7690">
        <v>21103.245870125898</v>
      </c>
      <c r="I7690">
        <v>0.93441414779652998</v>
      </c>
    </row>
    <row r="7691" spans="1:9" x14ac:dyDescent="0.2">
      <c r="A7691">
        <v>879</v>
      </c>
      <c r="B7691">
        <v>460625.96429988398</v>
      </c>
      <c r="C7691">
        <v>4.33173024684036</v>
      </c>
      <c r="D7691">
        <v>15.388442676507999</v>
      </c>
      <c r="E7691" t="s">
        <v>18</v>
      </c>
      <c r="F7691">
        <v>51261.280494775499</v>
      </c>
      <c r="G7691">
        <v>26807.213419892501</v>
      </c>
      <c r="H7691">
        <v>24454.0670748831</v>
      </c>
      <c r="I7691">
        <v>1.04384463532275</v>
      </c>
    </row>
    <row r="7692" spans="1:9" x14ac:dyDescent="0.2">
      <c r="A7692">
        <v>879</v>
      </c>
      <c r="B7692">
        <v>460625.96429988398</v>
      </c>
      <c r="C7692">
        <v>4.7728655851191402</v>
      </c>
      <c r="D7692">
        <v>15.829578014786801</v>
      </c>
      <c r="E7692" t="s">
        <v>17</v>
      </c>
      <c r="F7692">
        <v>376721.701748027</v>
      </c>
      <c r="G7692">
        <v>352267.63467314403</v>
      </c>
      <c r="H7692">
        <v>24454.0670748831</v>
      </c>
      <c r="I7692">
        <v>7.3330176241720499</v>
      </c>
    </row>
    <row r="7693" spans="1:9" x14ac:dyDescent="0.2">
      <c r="A7693">
        <v>879</v>
      </c>
      <c r="B7693">
        <v>460625.96429988398</v>
      </c>
      <c r="C7693">
        <v>5.1869109437520597</v>
      </c>
      <c r="D7693">
        <v>16.243623373419702</v>
      </c>
      <c r="E7693" t="s">
        <v>18</v>
      </c>
      <c r="F7693">
        <v>372391.39346587099</v>
      </c>
      <c r="G7693">
        <v>345033.488820714</v>
      </c>
      <c r="H7693">
        <v>27357.904645157101</v>
      </c>
      <c r="I7693">
        <v>0.98554265975451205</v>
      </c>
    </row>
    <row r="7694" spans="1:9" x14ac:dyDescent="0.2">
      <c r="A7694">
        <v>879</v>
      </c>
      <c r="B7694">
        <v>460625.96429988398</v>
      </c>
      <c r="C7694">
        <v>5.9786151354795898</v>
      </c>
      <c r="D7694">
        <v>17.035327565147199</v>
      </c>
      <c r="E7694" t="s">
        <v>20</v>
      </c>
      <c r="F7694">
        <v>372391.39346587099</v>
      </c>
      <c r="G7694">
        <v>341666.02932700701</v>
      </c>
      <c r="H7694">
        <v>30725.364138863701</v>
      </c>
    </row>
    <row r="7695" spans="1:9" x14ac:dyDescent="0.2">
      <c r="A7695">
        <v>879</v>
      </c>
      <c r="B7695">
        <v>460625.96429988398</v>
      </c>
      <c r="C7695">
        <v>6.6100086154058104</v>
      </c>
      <c r="D7695">
        <v>17.666721045073398</v>
      </c>
      <c r="E7695" t="s">
        <v>20</v>
      </c>
      <c r="F7695">
        <v>372391.39346587099</v>
      </c>
      <c r="G7695">
        <v>338558.37245786103</v>
      </c>
      <c r="H7695">
        <v>33833.021008010197</v>
      </c>
    </row>
    <row r="7696" spans="1:9" x14ac:dyDescent="0.2">
      <c r="A7696">
        <v>879</v>
      </c>
      <c r="B7696">
        <v>460625.96429988398</v>
      </c>
      <c r="C7696">
        <v>7.0027480662308301</v>
      </c>
      <c r="D7696">
        <v>18.059460495898499</v>
      </c>
      <c r="E7696" t="s">
        <v>20</v>
      </c>
      <c r="F7696">
        <v>372391.39346587099</v>
      </c>
      <c r="G7696">
        <v>334816.82242378499</v>
      </c>
      <c r="H7696">
        <v>37574.571042085299</v>
      </c>
    </row>
    <row r="7697" spans="1:9" x14ac:dyDescent="0.2">
      <c r="A7697">
        <v>879</v>
      </c>
      <c r="B7697">
        <v>460625.96429988398</v>
      </c>
      <c r="C7697">
        <v>7.5560139954963796</v>
      </c>
      <c r="D7697">
        <v>18.612726425163999</v>
      </c>
      <c r="E7697" t="s">
        <v>18</v>
      </c>
      <c r="F7697">
        <v>321751.565843485</v>
      </c>
      <c r="G7697">
        <v>280816.73466966802</v>
      </c>
      <c r="H7697">
        <v>40934.831173817402</v>
      </c>
      <c r="I7697">
        <v>0.837548531834862</v>
      </c>
    </row>
    <row r="7698" spans="1:9" x14ac:dyDescent="0.2">
      <c r="A7698">
        <v>879</v>
      </c>
      <c r="B7698">
        <v>460625.96429988398</v>
      </c>
      <c r="C7698">
        <v>8.4223862438425208</v>
      </c>
      <c r="D7698">
        <v>19.479098673510101</v>
      </c>
      <c r="E7698" t="s">
        <v>18</v>
      </c>
      <c r="F7698">
        <v>277589.272144427</v>
      </c>
      <c r="G7698">
        <v>233007.18936902401</v>
      </c>
      <c r="H7698">
        <v>44582.082775402901</v>
      </c>
      <c r="I7698">
        <v>0.83850550980609095</v>
      </c>
    </row>
    <row r="7699" spans="1:9" x14ac:dyDescent="0.2">
      <c r="A7699">
        <v>879</v>
      </c>
      <c r="B7699">
        <v>460625.96429988398</v>
      </c>
      <c r="C7699">
        <v>8.7253078007660498</v>
      </c>
      <c r="D7699">
        <v>19.782020230433702</v>
      </c>
      <c r="E7699" t="s">
        <v>19</v>
      </c>
      <c r="F7699">
        <v>246639.70847534799</v>
      </c>
      <c r="G7699">
        <v>202057.625699945</v>
      </c>
      <c r="H7699">
        <v>44582.082775402901</v>
      </c>
      <c r="I7699">
        <v>0.86558714166925799</v>
      </c>
    </row>
    <row r="7700" spans="1:9" x14ac:dyDescent="0.2">
      <c r="A7700">
        <v>879</v>
      </c>
      <c r="B7700">
        <v>460625.96429988398</v>
      </c>
      <c r="C7700">
        <v>9.52253793703591</v>
      </c>
      <c r="D7700">
        <v>20.579250366703501</v>
      </c>
      <c r="E7700" t="s">
        <v>18</v>
      </c>
      <c r="F7700">
        <v>229651.412339095</v>
      </c>
      <c r="G7700">
        <v>182374.90710617299</v>
      </c>
      <c r="H7700">
        <v>47276.505232921998</v>
      </c>
      <c r="I7700">
        <v>0.91144654459764096</v>
      </c>
    </row>
    <row r="7701" spans="1:9" x14ac:dyDescent="0.2">
      <c r="A7701">
        <v>879</v>
      </c>
      <c r="B7701">
        <v>460625.96429988398</v>
      </c>
      <c r="C7701">
        <v>9.91710125462515</v>
      </c>
      <c r="D7701">
        <v>20.9738136842928</v>
      </c>
      <c r="E7701" t="s">
        <v>21</v>
      </c>
      <c r="F7701">
        <v>511558.12450170901</v>
      </c>
      <c r="G7701">
        <v>37486.079680378803</v>
      </c>
      <c r="H7701">
        <v>474072.04482133</v>
      </c>
      <c r="I7701">
        <v>2.2231949012788101</v>
      </c>
    </row>
    <row r="7702" spans="1:9" x14ac:dyDescent="0.2">
      <c r="A7702">
        <v>879</v>
      </c>
      <c r="B7702">
        <v>460625.96429988398</v>
      </c>
      <c r="C7702">
        <v>10.4599085928685</v>
      </c>
      <c r="D7702">
        <v>21.5166210225361</v>
      </c>
      <c r="E7702" t="s">
        <v>18</v>
      </c>
      <c r="F7702">
        <v>509902.07131070702</v>
      </c>
      <c r="G7702">
        <v>0</v>
      </c>
      <c r="H7702">
        <v>509902.07131070702</v>
      </c>
      <c r="I7702">
        <v>0.91931806217666701</v>
      </c>
    </row>
    <row r="7703" spans="1:9" x14ac:dyDescent="0.2">
      <c r="A7703">
        <v>880</v>
      </c>
      <c r="B7703">
        <v>11003.764288564</v>
      </c>
      <c r="C7703">
        <v>0</v>
      </c>
      <c r="D7703">
        <v>12.1152339052817</v>
      </c>
      <c r="E7703" t="s">
        <v>17</v>
      </c>
      <c r="F7703">
        <v>35601.306802417603</v>
      </c>
      <c r="G7703">
        <v>35601.306802417603</v>
      </c>
      <c r="H7703">
        <v>0</v>
      </c>
      <c r="I7703">
        <v>1</v>
      </c>
    </row>
    <row r="7704" spans="1:9" x14ac:dyDescent="0.2">
      <c r="A7704">
        <v>880</v>
      </c>
      <c r="B7704">
        <v>11003.764288564</v>
      </c>
      <c r="C7704">
        <v>1.7971244677306</v>
      </c>
      <c r="D7704">
        <v>13.912358373012299</v>
      </c>
      <c r="E7704" t="s">
        <v>20</v>
      </c>
      <c r="F7704">
        <v>35601.306802417603</v>
      </c>
      <c r="G7704">
        <v>26822.386710771199</v>
      </c>
      <c r="H7704">
        <v>8778.9200916464597</v>
      </c>
    </row>
    <row r="7705" spans="1:9" x14ac:dyDescent="0.2">
      <c r="A7705">
        <v>880</v>
      </c>
      <c r="B7705">
        <v>11003.764288564</v>
      </c>
      <c r="C7705">
        <v>2.7226861280470298</v>
      </c>
      <c r="D7705">
        <v>14.8379200333287</v>
      </c>
      <c r="E7705" t="s">
        <v>19</v>
      </c>
      <c r="F7705">
        <v>33583.959061860398</v>
      </c>
      <c r="G7705">
        <v>24805.038970213998</v>
      </c>
      <c r="H7705">
        <v>8778.9200916464597</v>
      </c>
      <c r="I7705">
        <v>0.90802490497371902</v>
      </c>
    </row>
    <row r="7706" spans="1:9" x14ac:dyDescent="0.2">
      <c r="A7706">
        <v>880</v>
      </c>
      <c r="B7706">
        <v>11003.764288564</v>
      </c>
      <c r="C7706">
        <v>2.9231490831442102</v>
      </c>
      <c r="D7706">
        <v>15.0383829884259</v>
      </c>
      <c r="E7706" t="s">
        <v>18</v>
      </c>
      <c r="F7706">
        <v>34339.941211780497</v>
      </c>
      <c r="G7706">
        <v>16890.318967215801</v>
      </c>
      <c r="H7706">
        <v>17449.6222445647</v>
      </c>
      <c r="I7706">
        <v>1.02910373566854</v>
      </c>
    </row>
    <row r="7707" spans="1:9" x14ac:dyDescent="0.2">
      <c r="A7707">
        <v>880</v>
      </c>
      <c r="B7707">
        <v>11003.764288564</v>
      </c>
      <c r="C7707">
        <v>4.2356005958505696</v>
      </c>
      <c r="D7707">
        <v>16.350834501132201</v>
      </c>
      <c r="E7707" t="s">
        <v>19</v>
      </c>
      <c r="F7707">
        <v>30777.502723334699</v>
      </c>
      <c r="G7707">
        <v>13327.880478769999</v>
      </c>
      <c r="H7707">
        <v>17449.6222445647</v>
      </c>
      <c r="I7707">
        <v>0.77728265764516302</v>
      </c>
    </row>
    <row r="7708" spans="1:9" x14ac:dyDescent="0.2">
      <c r="A7708">
        <v>880</v>
      </c>
      <c r="B7708">
        <v>11003.764288564</v>
      </c>
      <c r="C7708">
        <v>4.4637508934462096</v>
      </c>
      <c r="D7708">
        <v>16.578984798727902</v>
      </c>
      <c r="E7708" t="s">
        <v>20</v>
      </c>
      <c r="F7708">
        <v>30777.502723334699</v>
      </c>
      <c r="G7708">
        <v>0</v>
      </c>
      <c r="H7708">
        <v>30777.502723334699</v>
      </c>
    </row>
    <row r="7709" spans="1:9" x14ac:dyDescent="0.2">
      <c r="A7709">
        <v>881</v>
      </c>
      <c r="B7709">
        <v>20142.291776461901</v>
      </c>
      <c r="C7709">
        <v>0</v>
      </c>
      <c r="D7709">
        <v>10.4000298113572</v>
      </c>
      <c r="E7709" t="s">
        <v>17</v>
      </c>
      <c r="F7709">
        <v>49969.813510457097</v>
      </c>
      <c r="G7709">
        <v>49969.813510457097</v>
      </c>
      <c r="H7709">
        <v>0</v>
      </c>
      <c r="I7709">
        <v>1</v>
      </c>
    </row>
    <row r="7710" spans="1:9" x14ac:dyDescent="0.2">
      <c r="A7710">
        <v>881</v>
      </c>
      <c r="B7710">
        <v>20142.291776461901</v>
      </c>
      <c r="C7710">
        <v>0.90827170216073105</v>
      </c>
      <c r="D7710">
        <v>11.3083015135179</v>
      </c>
      <c r="E7710" t="s">
        <v>20</v>
      </c>
      <c r="F7710">
        <v>49969.813510457097</v>
      </c>
      <c r="G7710">
        <v>45101.990622976104</v>
      </c>
      <c r="H7710">
        <v>4867.8228874810102</v>
      </c>
    </row>
    <row r="7711" spans="1:9" x14ac:dyDescent="0.2">
      <c r="A7711">
        <v>881</v>
      </c>
      <c r="B7711">
        <v>20142.291776461901</v>
      </c>
      <c r="C7711">
        <v>2.7137983448329499</v>
      </c>
      <c r="D7711">
        <v>13.1138281561902</v>
      </c>
      <c r="E7711" t="s">
        <v>20</v>
      </c>
      <c r="F7711">
        <v>49969.813510457097</v>
      </c>
      <c r="G7711">
        <v>39270.102113334397</v>
      </c>
      <c r="H7711">
        <v>10699.711397122701</v>
      </c>
    </row>
    <row r="7712" spans="1:9" x14ac:dyDescent="0.2">
      <c r="A7712">
        <v>881</v>
      </c>
      <c r="B7712">
        <v>20142.291776461901</v>
      </c>
      <c r="C7712">
        <v>4.2481122800315703</v>
      </c>
      <c r="D7712">
        <v>14.648142091388801</v>
      </c>
      <c r="E7712" t="s">
        <v>20</v>
      </c>
      <c r="F7712">
        <v>49969.813510457097</v>
      </c>
      <c r="G7712">
        <v>3596.6292325272698</v>
      </c>
      <c r="H7712">
        <v>46373.184277929897</v>
      </c>
    </row>
    <row r="7713" spans="1:9" x14ac:dyDescent="0.2">
      <c r="A7713">
        <v>881</v>
      </c>
      <c r="B7713">
        <v>20142.291776461901</v>
      </c>
      <c r="C7713">
        <v>5.1641045758912902</v>
      </c>
      <c r="D7713">
        <v>15.564134387248499</v>
      </c>
      <c r="E7713" t="s">
        <v>20</v>
      </c>
      <c r="F7713">
        <v>49969.813510457097</v>
      </c>
      <c r="G7713">
        <v>0</v>
      </c>
      <c r="H7713">
        <v>49969.813510457097</v>
      </c>
    </row>
    <row r="7714" spans="1:9" x14ac:dyDescent="0.2">
      <c r="A7714">
        <v>882</v>
      </c>
      <c r="B7714">
        <v>241918.34904429299</v>
      </c>
      <c r="C7714">
        <v>0</v>
      </c>
      <c r="D7714">
        <v>10.7978533907549</v>
      </c>
      <c r="E7714" t="s">
        <v>17</v>
      </c>
      <c r="F7714">
        <v>278337.89997590799</v>
      </c>
      <c r="G7714">
        <v>278337.89997590799</v>
      </c>
      <c r="H7714">
        <v>0</v>
      </c>
      <c r="I7714">
        <v>1</v>
      </c>
    </row>
    <row r="7715" spans="1:9" x14ac:dyDescent="0.2">
      <c r="A7715">
        <v>882</v>
      </c>
      <c r="B7715">
        <v>241918.34904429299</v>
      </c>
      <c r="C7715">
        <v>6.0346379431732702</v>
      </c>
      <c r="D7715">
        <v>16.8324913339282</v>
      </c>
      <c r="E7715" t="s">
        <v>18</v>
      </c>
      <c r="F7715">
        <v>298839.80480381899</v>
      </c>
      <c r="G7715">
        <v>279310.899540051</v>
      </c>
      <c r="H7715">
        <v>19528.905263767701</v>
      </c>
      <c r="I7715">
        <v>1.0420567404615</v>
      </c>
    </row>
    <row r="7716" spans="1:9" x14ac:dyDescent="0.2">
      <c r="A7716">
        <v>882</v>
      </c>
      <c r="B7716">
        <v>241918.34904429299</v>
      </c>
      <c r="C7716">
        <v>7.4167826987770802</v>
      </c>
      <c r="D7716">
        <v>18.214636089532</v>
      </c>
      <c r="E7716" t="s">
        <v>20</v>
      </c>
      <c r="F7716">
        <v>298839.80480381899</v>
      </c>
      <c r="G7716">
        <v>255103.81176852001</v>
      </c>
      <c r="H7716">
        <v>43735.993035298699</v>
      </c>
    </row>
    <row r="7717" spans="1:9" x14ac:dyDescent="0.2">
      <c r="A7717">
        <v>882</v>
      </c>
      <c r="B7717">
        <v>241918.34904429299</v>
      </c>
      <c r="C7717">
        <v>9.1970229026412795</v>
      </c>
      <c r="D7717">
        <v>19.994876293396199</v>
      </c>
      <c r="E7717" t="s">
        <v>19</v>
      </c>
      <c r="F7717">
        <v>262199.77588221902</v>
      </c>
      <c r="G7717">
        <v>218463.78284691999</v>
      </c>
      <c r="H7717">
        <v>43735.993035298699</v>
      </c>
      <c r="I7717">
        <v>0.84040602470222303</v>
      </c>
    </row>
    <row r="7718" spans="1:9" x14ac:dyDescent="0.2">
      <c r="A7718">
        <v>882</v>
      </c>
      <c r="B7718">
        <v>241918.34904429299</v>
      </c>
      <c r="C7718">
        <v>10.561847600112401</v>
      </c>
      <c r="D7718">
        <v>21.359700990867399</v>
      </c>
      <c r="E7718" t="s">
        <v>19</v>
      </c>
      <c r="F7718">
        <v>267289.92053068202</v>
      </c>
      <c r="G7718">
        <v>223553.92749538401</v>
      </c>
      <c r="H7718">
        <v>43735.993035298699</v>
      </c>
      <c r="I7718">
        <v>1.0150606818175301</v>
      </c>
    </row>
    <row r="7719" spans="1:9" x14ac:dyDescent="0.2">
      <c r="A7719">
        <v>882</v>
      </c>
      <c r="B7719">
        <v>241918.34904429299</v>
      </c>
      <c r="C7719">
        <v>12.2565049958567</v>
      </c>
      <c r="D7719">
        <v>23.0543583866117</v>
      </c>
      <c r="E7719" t="s">
        <v>20</v>
      </c>
      <c r="F7719">
        <v>267289.92053068202</v>
      </c>
      <c r="G7719">
        <v>22506.206070110598</v>
      </c>
      <c r="H7719">
        <v>244783.714460572</v>
      </c>
    </row>
    <row r="7720" spans="1:9" x14ac:dyDescent="0.2">
      <c r="A7720">
        <v>882</v>
      </c>
      <c r="B7720">
        <v>241918.34904429299</v>
      </c>
      <c r="C7720">
        <v>12.6224419887065</v>
      </c>
      <c r="D7720">
        <v>23.4202953794615</v>
      </c>
      <c r="E7720" t="s">
        <v>19</v>
      </c>
      <c r="F7720">
        <v>269176.63678859401</v>
      </c>
      <c r="G7720">
        <v>24392.9223280222</v>
      </c>
      <c r="H7720">
        <v>244783.714460572</v>
      </c>
      <c r="I7720">
        <v>0.96244255568516801</v>
      </c>
    </row>
    <row r="7721" spans="1:9" x14ac:dyDescent="0.2">
      <c r="A7721">
        <v>882</v>
      </c>
      <c r="B7721">
        <v>241918.34904429299</v>
      </c>
      <c r="C7721">
        <v>13.726965877874999</v>
      </c>
      <c r="D7721">
        <v>24.524819268629901</v>
      </c>
      <c r="E7721" t="s">
        <v>18</v>
      </c>
      <c r="F7721">
        <v>270153.01070238499</v>
      </c>
      <c r="G7721">
        <v>0</v>
      </c>
      <c r="H7721">
        <v>270153.01070238499</v>
      </c>
      <c r="I7721">
        <v>0.97963247955307398</v>
      </c>
    </row>
    <row r="7722" spans="1:9" x14ac:dyDescent="0.2">
      <c r="A7722">
        <v>883</v>
      </c>
      <c r="B7722">
        <v>13641.513523419801</v>
      </c>
      <c r="C7722">
        <v>0</v>
      </c>
      <c r="D7722">
        <v>12.160415269527199</v>
      </c>
      <c r="E7722" t="s">
        <v>17</v>
      </c>
      <c r="F7722">
        <v>36925.616476302101</v>
      </c>
      <c r="G7722">
        <v>36925.616476302101</v>
      </c>
      <c r="H7722">
        <v>0</v>
      </c>
      <c r="I7722">
        <v>1</v>
      </c>
    </row>
    <row r="7723" spans="1:9" x14ac:dyDescent="0.2">
      <c r="A7723">
        <v>883</v>
      </c>
      <c r="B7723">
        <v>13641.513523419801</v>
      </c>
      <c r="C7723">
        <v>1.1916281632818</v>
      </c>
      <c r="D7723">
        <v>13.352043432808999</v>
      </c>
      <c r="E7723" t="s">
        <v>19</v>
      </c>
      <c r="F7723">
        <v>43090.456348512504</v>
      </c>
      <c r="G7723">
        <v>43090.456348512504</v>
      </c>
      <c r="H7723" s="15">
        <v>3.6379788070917101E-12</v>
      </c>
      <c r="I7723">
        <v>1.1600889421212801</v>
      </c>
    </row>
    <row r="7724" spans="1:9" x14ac:dyDescent="0.2">
      <c r="A7724">
        <v>883</v>
      </c>
      <c r="B7724">
        <v>13641.513523419801</v>
      </c>
      <c r="C7724">
        <v>2.56022405887453</v>
      </c>
      <c r="D7724">
        <v>14.720639328401701</v>
      </c>
      <c r="E7724" t="s">
        <v>20</v>
      </c>
      <c r="F7724">
        <v>43090.456348512504</v>
      </c>
      <c r="G7724">
        <v>24305.624532237998</v>
      </c>
      <c r="H7724">
        <v>18784.831816274502</v>
      </c>
    </row>
    <row r="7725" spans="1:9" x14ac:dyDescent="0.2">
      <c r="A7725">
        <v>883</v>
      </c>
      <c r="B7725">
        <v>13641.513523419801</v>
      </c>
      <c r="C7725">
        <v>3.7259899920422801</v>
      </c>
      <c r="D7725">
        <v>15.8864052615695</v>
      </c>
      <c r="E7725" t="s">
        <v>18</v>
      </c>
      <c r="F7725">
        <v>37542.372009283303</v>
      </c>
      <c r="G7725">
        <v>0</v>
      </c>
      <c r="H7725">
        <v>37542.372009283303</v>
      </c>
      <c r="I7725">
        <v>0.75247800606629001</v>
      </c>
    </row>
    <row r="7726" spans="1:9" x14ac:dyDescent="0.2">
      <c r="A7726">
        <v>884</v>
      </c>
      <c r="B7726">
        <v>440937.60737202002</v>
      </c>
      <c r="C7726">
        <v>0</v>
      </c>
      <c r="D7726">
        <v>12.439960102071399</v>
      </c>
      <c r="E7726" t="s">
        <v>17</v>
      </c>
      <c r="F7726">
        <v>80940.191551811993</v>
      </c>
      <c r="G7726">
        <v>80940.191551811993</v>
      </c>
      <c r="H7726">
        <v>0</v>
      </c>
      <c r="I7726">
        <v>1</v>
      </c>
    </row>
    <row r="7727" spans="1:9" x14ac:dyDescent="0.2">
      <c r="A7727">
        <v>884</v>
      </c>
      <c r="B7727">
        <v>440937.60737202002</v>
      </c>
      <c r="C7727">
        <v>2.0857692092519802</v>
      </c>
      <c r="D7727">
        <v>14.525729311323399</v>
      </c>
      <c r="E7727" t="s">
        <v>20</v>
      </c>
      <c r="F7727">
        <v>80940.191551811993</v>
      </c>
      <c r="G7727">
        <v>47970.743613712002</v>
      </c>
      <c r="H7727">
        <v>32969.447938099998</v>
      </c>
    </row>
    <row r="7728" spans="1:9" x14ac:dyDescent="0.2">
      <c r="A7728">
        <v>884</v>
      </c>
      <c r="B7728">
        <v>440937.60737202002</v>
      </c>
      <c r="C7728">
        <v>9.1400397793654005</v>
      </c>
      <c r="D7728">
        <v>21.579999881436802</v>
      </c>
      <c r="E7728" t="s">
        <v>19</v>
      </c>
      <c r="F7728">
        <v>78977.742765914794</v>
      </c>
      <c r="G7728">
        <v>46008.294827814898</v>
      </c>
      <c r="H7728">
        <v>32969.447938099998</v>
      </c>
      <c r="I7728">
        <v>0.88625397808394502</v>
      </c>
    </row>
    <row r="7729" spans="1:9" x14ac:dyDescent="0.2">
      <c r="A7729">
        <v>884</v>
      </c>
      <c r="B7729">
        <v>440937.60737202002</v>
      </c>
      <c r="C7729">
        <v>12.634591293234299</v>
      </c>
      <c r="D7729">
        <v>25.074551395305701</v>
      </c>
      <c r="E7729" t="s">
        <v>17</v>
      </c>
      <c r="F7729">
        <v>511904.25369160302</v>
      </c>
      <c r="G7729">
        <v>478934.80575350299</v>
      </c>
      <c r="H7729">
        <v>32969.447938099998</v>
      </c>
      <c r="I7729">
        <v>6.3704569525979098</v>
      </c>
    </row>
    <row r="7730" spans="1:9" x14ac:dyDescent="0.2">
      <c r="A7730">
        <v>884</v>
      </c>
      <c r="B7730">
        <v>440937.60737202002</v>
      </c>
      <c r="C7730">
        <v>13.4624582108826</v>
      </c>
      <c r="D7730">
        <v>25.902418312954001</v>
      </c>
      <c r="E7730" t="s">
        <v>20</v>
      </c>
      <c r="F7730">
        <v>511904.25369160302</v>
      </c>
      <c r="G7730">
        <v>454019.94728960103</v>
      </c>
      <c r="H7730">
        <v>57884.306402001697</v>
      </c>
    </row>
    <row r="7731" spans="1:9" x14ac:dyDescent="0.2">
      <c r="A7731">
        <v>884</v>
      </c>
      <c r="B7731">
        <v>440937.60737202002</v>
      </c>
      <c r="C7731">
        <v>18.949142884186799</v>
      </c>
      <c r="D7731">
        <v>31.389102986258202</v>
      </c>
      <c r="E7731" t="s">
        <v>20</v>
      </c>
      <c r="F7731">
        <v>511904.25369160302</v>
      </c>
      <c r="G7731">
        <v>56239.178387986402</v>
      </c>
      <c r="H7731">
        <v>455665.07530361699</v>
      </c>
    </row>
    <row r="7732" spans="1:9" x14ac:dyDescent="0.2">
      <c r="A7732">
        <v>884</v>
      </c>
      <c r="B7732">
        <v>440937.60737202002</v>
      </c>
      <c r="C7732">
        <v>20.363120978788601</v>
      </c>
      <c r="D7732">
        <v>32.803081080859997</v>
      </c>
      <c r="E7732" t="s">
        <v>20</v>
      </c>
      <c r="F7732">
        <v>511904.25369160302</v>
      </c>
      <c r="G7732">
        <v>0</v>
      </c>
      <c r="H7732">
        <v>511904.25369160302</v>
      </c>
    </row>
    <row r="7733" spans="1:9" x14ac:dyDescent="0.2">
      <c r="A7733">
        <v>885</v>
      </c>
      <c r="B7733">
        <v>5920.2233391043901</v>
      </c>
      <c r="C7733">
        <v>0</v>
      </c>
      <c r="D7733">
        <v>13.8159313474032</v>
      </c>
      <c r="E7733" t="s">
        <v>17</v>
      </c>
      <c r="F7733">
        <v>12569.015146489701</v>
      </c>
      <c r="G7733">
        <v>12569.015146489701</v>
      </c>
      <c r="H7733">
        <v>0</v>
      </c>
      <c r="I7733">
        <v>1</v>
      </c>
    </row>
    <row r="7734" spans="1:9" x14ac:dyDescent="0.2">
      <c r="A7734">
        <v>885</v>
      </c>
      <c r="B7734">
        <v>5920.2233391043901</v>
      </c>
      <c r="C7734">
        <v>0.11078320744093299</v>
      </c>
      <c r="D7734">
        <v>13.9267145548441</v>
      </c>
      <c r="E7734" t="s">
        <v>18</v>
      </c>
      <c r="F7734">
        <v>15473.275734770299</v>
      </c>
      <c r="G7734">
        <v>7227.1104532884701</v>
      </c>
      <c r="H7734">
        <v>8246.1652814818208</v>
      </c>
      <c r="I7734">
        <v>1.2303900957017799</v>
      </c>
    </row>
    <row r="7735" spans="1:9" x14ac:dyDescent="0.2">
      <c r="A7735">
        <v>885</v>
      </c>
      <c r="B7735">
        <v>5920.2233391043901</v>
      </c>
      <c r="C7735">
        <v>0.25216706130569699</v>
      </c>
      <c r="D7735">
        <v>14.0680984087089</v>
      </c>
      <c r="E7735" t="s">
        <v>20</v>
      </c>
      <c r="F7735">
        <v>15473.275734770299</v>
      </c>
      <c r="G7735">
        <v>0</v>
      </c>
      <c r="H7735">
        <v>15473.275734770299</v>
      </c>
    </row>
    <row r="7736" spans="1:9" x14ac:dyDescent="0.2">
      <c r="A7736">
        <v>886</v>
      </c>
      <c r="B7736">
        <v>294.52833815570102</v>
      </c>
      <c r="C7736">
        <v>0</v>
      </c>
      <c r="D7736">
        <v>11.762511918897401</v>
      </c>
      <c r="E7736" t="s">
        <v>17</v>
      </c>
      <c r="F7736">
        <v>704.26725589871205</v>
      </c>
      <c r="G7736">
        <v>704.26725589871205</v>
      </c>
      <c r="H7736">
        <v>0</v>
      </c>
      <c r="I7736">
        <v>1</v>
      </c>
    </row>
    <row r="7737" spans="1:9" x14ac:dyDescent="0.2">
      <c r="A7737">
        <v>886</v>
      </c>
      <c r="B7737">
        <v>294.52833815570102</v>
      </c>
      <c r="C7737">
        <v>0.17639155533461101</v>
      </c>
      <c r="D7737">
        <v>11.938903474231999</v>
      </c>
      <c r="E7737" t="s">
        <v>20</v>
      </c>
      <c r="F7737">
        <v>704.26725589871205</v>
      </c>
      <c r="G7737">
        <v>352.94746339854697</v>
      </c>
      <c r="H7737">
        <v>351.31979250016502</v>
      </c>
    </row>
    <row r="7738" spans="1:9" x14ac:dyDescent="0.2">
      <c r="A7738">
        <v>886</v>
      </c>
      <c r="B7738">
        <v>294.52833815570102</v>
      </c>
      <c r="C7738">
        <v>1.0598878109816301</v>
      </c>
      <c r="D7738">
        <v>12.822399729879001</v>
      </c>
      <c r="E7738" t="s">
        <v>20</v>
      </c>
      <c r="F7738">
        <v>704.26725589871205</v>
      </c>
      <c r="G7738">
        <v>0</v>
      </c>
      <c r="H7738">
        <v>704.26725589871205</v>
      </c>
    </row>
    <row r="7739" spans="1:9" x14ac:dyDescent="0.2">
      <c r="A7739">
        <v>887</v>
      </c>
      <c r="B7739">
        <v>80044.8245087986</v>
      </c>
      <c r="C7739">
        <v>0</v>
      </c>
      <c r="D7739">
        <v>9.8126740862172408</v>
      </c>
      <c r="E7739" t="s">
        <v>17</v>
      </c>
      <c r="F7739">
        <v>195745.997645469</v>
      </c>
      <c r="G7739">
        <v>195745.997645469</v>
      </c>
      <c r="H7739">
        <v>0</v>
      </c>
      <c r="I7739">
        <v>1</v>
      </c>
    </row>
    <row r="7740" spans="1:9" x14ac:dyDescent="0.2">
      <c r="A7740">
        <v>887</v>
      </c>
      <c r="B7740">
        <v>80044.8245087986</v>
      </c>
      <c r="C7740">
        <v>1.2698828248270899</v>
      </c>
      <c r="D7740">
        <v>11.0825569110443</v>
      </c>
      <c r="E7740" t="s">
        <v>20</v>
      </c>
      <c r="F7740">
        <v>195745.997645469</v>
      </c>
      <c r="G7740">
        <v>191985.08612057101</v>
      </c>
      <c r="H7740">
        <v>3760.9115248981102</v>
      </c>
    </row>
    <row r="7741" spans="1:9" x14ac:dyDescent="0.2">
      <c r="A7741">
        <v>887</v>
      </c>
      <c r="B7741">
        <v>80044.8245087986</v>
      </c>
      <c r="C7741">
        <v>2.00428341371765</v>
      </c>
      <c r="D7741">
        <v>11.816957499934899</v>
      </c>
      <c r="E7741" t="s">
        <v>19</v>
      </c>
      <c r="F7741">
        <v>217090.599243059</v>
      </c>
      <c r="G7741">
        <v>213329.687718161</v>
      </c>
      <c r="H7741">
        <v>3760.9115248981102</v>
      </c>
      <c r="I7741">
        <v>1.1000138501927601</v>
      </c>
    </row>
    <row r="7742" spans="1:9" x14ac:dyDescent="0.2">
      <c r="A7742">
        <v>887</v>
      </c>
      <c r="B7742">
        <v>80044.8245087986</v>
      </c>
      <c r="C7742">
        <v>2.17032361880828</v>
      </c>
      <c r="D7742">
        <v>11.9829977050255</v>
      </c>
      <c r="E7742" t="s">
        <v>20</v>
      </c>
      <c r="F7742">
        <v>217090.599243059</v>
      </c>
      <c r="G7742">
        <v>208325.820248676</v>
      </c>
      <c r="H7742">
        <v>8764.7789943833595</v>
      </c>
    </row>
    <row r="7743" spans="1:9" x14ac:dyDescent="0.2">
      <c r="A7743">
        <v>887</v>
      </c>
      <c r="B7743">
        <v>80044.8245087986</v>
      </c>
      <c r="C7743">
        <v>3.3314817938524399</v>
      </c>
      <c r="D7743">
        <v>13.1441558800697</v>
      </c>
      <c r="E7743" t="s">
        <v>18</v>
      </c>
      <c r="F7743">
        <v>212506.97437307899</v>
      </c>
      <c r="G7743">
        <v>200080.44020269101</v>
      </c>
      <c r="H7743">
        <v>12426.5341703883</v>
      </c>
      <c r="I7743">
        <v>0.97131740254954901</v>
      </c>
    </row>
    <row r="7744" spans="1:9" x14ac:dyDescent="0.2">
      <c r="A7744">
        <v>887</v>
      </c>
      <c r="B7744">
        <v>80044.8245087986</v>
      </c>
      <c r="C7744">
        <v>3.7723661129186699</v>
      </c>
      <c r="D7744">
        <v>13.5850401991359</v>
      </c>
      <c r="E7744" t="s">
        <v>19</v>
      </c>
      <c r="F7744">
        <v>217648.75941396199</v>
      </c>
      <c r="G7744">
        <v>205222.22524357401</v>
      </c>
      <c r="H7744">
        <v>12426.5341703883</v>
      </c>
      <c r="I7744">
        <v>1.02332685966534</v>
      </c>
    </row>
    <row r="7745" spans="1:9" x14ac:dyDescent="0.2">
      <c r="A7745">
        <v>887</v>
      </c>
      <c r="B7745">
        <v>80044.8245087986</v>
      </c>
      <c r="C7745">
        <v>4.4097494003587201</v>
      </c>
      <c r="D7745">
        <v>14.222423486576</v>
      </c>
      <c r="E7745" t="s">
        <v>18</v>
      </c>
      <c r="F7745">
        <v>200383.58560458099</v>
      </c>
      <c r="G7745">
        <v>182989.865360711</v>
      </c>
      <c r="H7745">
        <v>17393.720243870601</v>
      </c>
      <c r="I7745">
        <v>0.91279462638109898</v>
      </c>
    </row>
    <row r="7746" spans="1:9" x14ac:dyDescent="0.2">
      <c r="A7746">
        <v>887</v>
      </c>
      <c r="B7746">
        <v>80044.8245087986</v>
      </c>
      <c r="C7746">
        <v>5.6797379870940201</v>
      </c>
      <c r="D7746">
        <v>15.4924120733113</v>
      </c>
      <c r="E7746" t="s">
        <v>18</v>
      </c>
      <c r="F7746">
        <v>169464.68124237901</v>
      </c>
      <c r="G7746">
        <v>147449.32817052901</v>
      </c>
      <c r="H7746">
        <v>22015.3530718496</v>
      </c>
      <c r="I7746">
        <v>0.82523057571900005</v>
      </c>
    </row>
    <row r="7747" spans="1:9" x14ac:dyDescent="0.2">
      <c r="A7747">
        <v>887</v>
      </c>
      <c r="B7747">
        <v>80044.8245087986</v>
      </c>
      <c r="C7747">
        <v>6.3742133417726698</v>
      </c>
      <c r="D7747">
        <v>16.186887427989902</v>
      </c>
      <c r="E7747" t="s">
        <v>20</v>
      </c>
      <c r="F7747">
        <v>169464.68124237901</v>
      </c>
      <c r="G7747">
        <v>142422.57305211699</v>
      </c>
      <c r="H7747">
        <v>27042.108190261999</v>
      </c>
    </row>
    <row r="7748" spans="1:9" x14ac:dyDescent="0.2">
      <c r="A7748">
        <v>887</v>
      </c>
      <c r="B7748">
        <v>80044.8245087986</v>
      </c>
      <c r="C7748">
        <v>7.4964060405155903</v>
      </c>
      <c r="D7748">
        <v>17.309080126732798</v>
      </c>
      <c r="E7748" t="s">
        <v>20</v>
      </c>
      <c r="F7748">
        <v>169464.68124237901</v>
      </c>
      <c r="G7748">
        <v>11815.853071452901</v>
      </c>
      <c r="H7748">
        <v>157648.82817092599</v>
      </c>
    </row>
    <row r="7749" spans="1:9" x14ac:dyDescent="0.2">
      <c r="A7749">
        <v>887</v>
      </c>
      <c r="B7749">
        <v>80044.8245087986</v>
      </c>
      <c r="C7749">
        <v>8.1214300401737205</v>
      </c>
      <c r="D7749">
        <v>17.934104126390999</v>
      </c>
      <c r="E7749" t="s">
        <v>20</v>
      </c>
      <c r="F7749">
        <v>169464.68124237901</v>
      </c>
      <c r="G7749">
        <v>0</v>
      </c>
      <c r="H7749">
        <v>169464.68124237901</v>
      </c>
    </row>
    <row r="7750" spans="1:9" x14ac:dyDescent="0.2">
      <c r="A7750">
        <v>888</v>
      </c>
      <c r="B7750">
        <v>123819.575498625</v>
      </c>
      <c r="C7750">
        <v>0</v>
      </c>
      <c r="D7750">
        <v>11.992003194481001</v>
      </c>
      <c r="E7750" t="s">
        <v>17</v>
      </c>
      <c r="F7750">
        <v>256777.54607573099</v>
      </c>
      <c r="G7750">
        <v>256777.54607573099</v>
      </c>
      <c r="H7750">
        <v>0</v>
      </c>
      <c r="I7750">
        <v>1</v>
      </c>
    </row>
    <row r="7751" spans="1:9" x14ac:dyDescent="0.2">
      <c r="A7751">
        <v>888</v>
      </c>
      <c r="B7751">
        <v>123819.575498625</v>
      </c>
      <c r="C7751">
        <v>1.49170506369615</v>
      </c>
      <c r="D7751">
        <v>13.483708258177201</v>
      </c>
      <c r="E7751" t="s">
        <v>20</v>
      </c>
      <c r="F7751">
        <v>256777.54607573099</v>
      </c>
      <c r="G7751">
        <v>246516.99403688</v>
      </c>
      <c r="H7751">
        <v>10260.552038850499</v>
      </c>
    </row>
    <row r="7752" spans="1:9" x14ac:dyDescent="0.2">
      <c r="A7752">
        <v>888</v>
      </c>
      <c r="B7752">
        <v>123819.575498625</v>
      </c>
      <c r="C7752">
        <v>3.10112186836407</v>
      </c>
      <c r="D7752">
        <v>15.0931250628451</v>
      </c>
      <c r="E7752" t="s">
        <v>18</v>
      </c>
      <c r="F7752">
        <v>218618.31098844201</v>
      </c>
      <c r="G7752">
        <v>198396.67596107299</v>
      </c>
      <c r="H7752">
        <v>20221.635027368498</v>
      </c>
      <c r="I7752">
        <v>0.83169533795678496</v>
      </c>
    </row>
    <row r="7753" spans="1:9" x14ac:dyDescent="0.2">
      <c r="A7753">
        <v>888</v>
      </c>
      <c r="B7753">
        <v>123819.575498625</v>
      </c>
      <c r="C7753">
        <v>3.46323397489535</v>
      </c>
      <c r="D7753">
        <v>15.455237169376399</v>
      </c>
      <c r="E7753" t="s">
        <v>20</v>
      </c>
      <c r="F7753">
        <v>218618.31098844201</v>
      </c>
      <c r="G7753">
        <v>188896.536512714</v>
      </c>
      <c r="H7753">
        <v>29721.7744757279</v>
      </c>
    </row>
    <row r="7754" spans="1:9" x14ac:dyDescent="0.2">
      <c r="A7754">
        <v>888</v>
      </c>
      <c r="B7754">
        <v>123819.575498625</v>
      </c>
      <c r="C7754">
        <v>4.12267054849882</v>
      </c>
      <c r="D7754">
        <v>16.1146737429799</v>
      </c>
      <c r="E7754" t="s">
        <v>20</v>
      </c>
      <c r="F7754">
        <v>218618.31098844201</v>
      </c>
      <c r="G7754">
        <v>179084.05793417801</v>
      </c>
      <c r="H7754">
        <v>39534.253054264002</v>
      </c>
    </row>
    <row r="7755" spans="1:9" x14ac:dyDescent="0.2">
      <c r="A7755">
        <v>888</v>
      </c>
      <c r="B7755">
        <v>123819.575498625</v>
      </c>
      <c r="C7755">
        <v>4.6337872606458097</v>
      </c>
      <c r="D7755">
        <v>16.6257904551269</v>
      </c>
      <c r="E7755" t="s">
        <v>19</v>
      </c>
      <c r="F7755">
        <v>217410.66047733399</v>
      </c>
      <c r="G7755">
        <v>177876.40742306999</v>
      </c>
      <c r="H7755">
        <v>39534.253054264002</v>
      </c>
      <c r="I7755">
        <v>0.98407979592553296</v>
      </c>
    </row>
    <row r="7756" spans="1:9" x14ac:dyDescent="0.2">
      <c r="A7756">
        <v>888</v>
      </c>
      <c r="B7756">
        <v>123819.575498625</v>
      </c>
      <c r="C7756">
        <v>5.1052379984289296</v>
      </c>
      <c r="D7756">
        <v>17.097241192910001</v>
      </c>
      <c r="E7756" t="s">
        <v>19</v>
      </c>
      <c r="F7756">
        <v>222279.96294806799</v>
      </c>
      <c r="G7756">
        <v>182745.70989380401</v>
      </c>
      <c r="H7756">
        <v>39534.253054264002</v>
      </c>
      <c r="I7756">
        <v>1.0244614117648501</v>
      </c>
    </row>
    <row r="7757" spans="1:9" x14ac:dyDescent="0.2">
      <c r="A7757">
        <v>888</v>
      </c>
      <c r="B7757">
        <v>123819.575498625</v>
      </c>
      <c r="C7757">
        <v>5.8532755989060901</v>
      </c>
      <c r="D7757">
        <v>17.845278793387099</v>
      </c>
      <c r="E7757" t="s">
        <v>20</v>
      </c>
      <c r="F7757">
        <v>222279.96294806799</v>
      </c>
      <c r="G7757">
        <v>171642.32279182001</v>
      </c>
      <c r="H7757">
        <v>50637.640156248002</v>
      </c>
    </row>
    <row r="7758" spans="1:9" x14ac:dyDescent="0.2">
      <c r="A7758">
        <v>888</v>
      </c>
      <c r="B7758">
        <v>123819.575498625</v>
      </c>
      <c r="C7758">
        <v>7.2399887988160296</v>
      </c>
      <c r="D7758">
        <v>19.2319919932971</v>
      </c>
      <c r="E7758" t="s">
        <v>18</v>
      </c>
      <c r="F7758">
        <v>221076.83400876299</v>
      </c>
      <c r="G7758">
        <v>17810.4425367322</v>
      </c>
      <c r="H7758">
        <v>203266.39147202999</v>
      </c>
      <c r="I7758">
        <v>0.97944994806372598</v>
      </c>
    </row>
    <row r="7759" spans="1:9" x14ac:dyDescent="0.2">
      <c r="A7759">
        <v>888</v>
      </c>
      <c r="B7759">
        <v>123819.575498625</v>
      </c>
      <c r="C7759">
        <v>7.7670112916888003</v>
      </c>
      <c r="D7759">
        <v>19.7590144861698</v>
      </c>
      <c r="E7759" t="s">
        <v>19</v>
      </c>
      <c r="F7759">
        <v>219988.286289779</v>
      </c>
      <c r="G7759">
        <v>16721.8948177487</v>
      </c>
      <c r="H7759">
        <v>203266.39147202999</v>
      </c>
      <c r="I7759">
        <v>0.90669672157547698</v>
      </c>
    </row>
    <row r="7760" spans="1:9" x14ac:dyDescent="0.2">
      <c r="A7760">
        <v>888</v>
      </c>
      <c r="B7760">
        <v>123819.575498625</v>
      </c>
      <c r="C7760">
        <v>7.8882778425360298</v>
      </c>
      <c r="D7760">
        <v>19.880281037017099</v>
      </c>
      <c r="E7760" t="s">
        <v>18</v>
      </c>
      <c r="F7760">
        <v>216716.63819746999</v>
      </c>
      <c r="G7760">
        <v>0</v>
      </c>
      <c r="H7760">
        <v>216716.63819746999</v>
      </c>
      <c r="I7760">
        <v>0.79657121895474803</v>
      </c>
    </row>
    <row r="7761" spans="1:9" x14ac:dyDescent="0.2">
      <c r="A7761">
        <v>889</v>
      </c>
      <c r="B7761">
        <v>120131.468468686</v>
      </c>
      <c r="C7761">
        <v>0</v>
      </c>
      <c r="D7761">
        <v>13.4068577359608</v>
      </c>
      <c r="E7761" t="s">
        <v>17</v>
      </c>
      <c r="F7761">
        <v>25009.822062497999</v>
      </c>
      <c r="G7761">
        <v>25009.822062497999</v>
      </c>
      <c r="H7761">
        <v>0</v>
      </c>
      <c r="I7761">
        <v>1</v>
      </c>
    </row>
    <row r="7762" spans="1:9" x14ac:dyDescent="0.2">
      <c r="A7762">
        <v>889</v>
      </c>
      <c r="B7762">
        <v>120131.468468686</v>
      </c>
      <c r="C7762">
        <v>5.8997673579265397</v>
      </c>
      <c r="D7762">
        <v>19.306625093887401</v>
      </c>
      <c r="E7762" t="s">
        <v>20</v>
      </c>
      <c r="F7762">
        <v>25009.822062497999</v>
      </c>
      <c r="G7762">
        <v>1250.4911031249001</v>
      </c>
      <c r="H7762">
        <v>23759.330959373099</v>
      </c>
    </row>
    <row r="7763" spans="1:9" x14ac:dyDescent="0.2">
      <c r="A7763">
        <v>889</v>
      </c>
      <c r="B7763">
        <v>120131.468468686</v>
      </c>
      <c r="C7763">
        <v>10.1845159635744</v>
      </c>
      <c r="D7763">
        <v>23.5913736995352</v>
      </c>
      <c r="E7763" t="s">
        <v>17</v>
      </c>
      <c r="F7763">
        <v>124458.079531557</v>
      </c>
      <c r="G7763">
        <v>100698.74857218401</v>
      </c>
      <c r="H7763">
        <v>23759.330959373099</v>
      </c>
      <c r="I7763">
        <v>6.1587936324468497</v>
      </c>
    </row>
    <row r="7764" spans="1:9" x14ac:dyDescent="0.2">
      <c r="A7764">
        <v>889</v>
      </c>
      <c r="B7764">
        <v>120131.468468686</v>
      </c>
      <c r="C7764">
        <v>11.8212864136246</v>
      </c>
      <c r="D7764">
        <v>25.2281441495854</v>
      </c>
      <c r="E7764" t="s">
        <v>20</v>
      </c>
      <c r="F7764">
        <v>124458.079531557</v>
      </c>
      <c r="G7764">
        <v>76559.958395363297</v>
      </c>
      <c r="H7764">
        <v>47898.121136193302</v>
      </c>
    </row>
    <row r="7765" spans="1:9" x14ac:dyDescent="0.2">
      <c r="A7765">
        <v>889</v>
      </c>
      <c r="B7765">
        <v>120131.468468686</v>
      </c>
      <c r="C7765">
        <v>17.001684589564899</v>
      </c>
      <c r="D7765">
        <v>30.408542325525801</v>
      </c>
      <c r="E7765" t="s">
        <v>17</v>
      </c>
      <c r="F7765">
        <v>410040.73750532098</v>
      </c>
      <c r="G7765">
        <v>362142.61636912799</v>
      </c>
      <c r="H7765">
        <v>47898.121136193302</v>
      </c>
      <c r="I7765">
        <v>3.18527333095291</v>
      </c>
    </row>
    <row r="7766" spans="1:9" x14ac:dyDescent="0.2">
      <c r="A7766">
        <v>889</v>
      </c>
      <c r="B7766">
        <v>120131.468468686</v>
      </c>
      <c r="C7766">
        <v>24.096618096641699</v>
      </c>
      <c r="D7766">
        <v>37.503475832602497</v>
      </c>
      <c r="E7766" t="s">
        <v>18</v>
      </c>
      <c r="F7766">
        <v>370678.52022058697</v>
      </c>
      <c r="G7766">
        <v>62041.434132230497</v>
      </c>
      <c r="H7766">
        <v>308637.08608835703</v>
      </c>
      <c r="I7766">
        <v>0.85597900737191601</v>
      </c>
    </row>
    <row r="7767" spans="1:9" x14ac:dyDescent="0.2">
      <c r="A7767">
        <v>889</v>
      </c>
      <c r="B7767">
        <v>120131.468468686</v>
      </c>
      <c r="C7767">
        <v>27.754558668461399</v>
      </c>
      <c r="D7767">
        <v>41.161416404422198</v>
      </c>
      <c r="E7767" t="s">
        <v>20</v>
      </c>
      <c r="F7767">
        <v>370678.52022058697</v>
      </c>
      <c r="G7767">
        <v>0</v>
      </c>
      <c r="H7767">
        <v>370678.52022058697</v>
      </c>
    </row>
    <row r="7768" spans="1:9" x14ac:dyDescent="0.2">
      <c r="A7768">
        <v>890</v>
      </c>
      <c r="B7768">
        <v>98987.802344262396</v>
      </c>
      <c r="C7768">
        <v>0</v>
      </c>
      <c r="D7768">
        <v>16.2895354208718</v>
      </c>
      <c r="E7768" t="s">
        <v>17</v>
      </c>
      <c r="F7768">
        <v>42992.827073027001</v>
      </c>
      <c r="G7768">
        <v>42992.827073027001</v>
      </c>
      <c r="H7768">
        <v>0</v>
      </c>
      <c r="I7768">
        <v>1</v>
      </c>
    </row>
    <row r="7769" spans="1:9" x14ac:dyDescent="0.2">
      <c r="A7769">
        <v>890</v>
      </c>
      <c r="B7769">
        <v>98987.802344262396</v>
      </c>
      <c r="C7769">
        <v>2.4055996859695101</v>
      </c>
      <c r="D7769">
        <v>18.695135106841299</v>
      </c>
      <c r="E7769" t="s">
        <v>18</v>
      </c>
      <c r="F7769">
        <v>50108.8922408859</v>
      </c>
      <c r="G7769">
        <v>42317.982891963802</v>
      </c>
      <c r="H7769">
        <v>7790.9093489221004</v>
      </c>
      <c r="I7769">
        <v>1.15171932852339</v>
      </c>
    </row>
    <row r="7770" spans="1:9" x14ac:dyDescent="0.2">
      <c r="A7770">
        <v>890</v>
      </c>
      <c r="B7770">
        <v>98987.802344262396</v>
      </c>
      <c r="C7770">
        <v>4.02712046189537</v>
      </c>
      <c r="D7770">
        <v>20.316655882767201</v>
      </c>
      <c r="E7770" t="s">
        <v>20</v>
      </c>
      <c r="F7770">
        <v>50108.8922408859</v>
      </c>
      <c r="G7770">
        <v>35096.769701192497</v>
      </c>
      <c r="H7770">
        <v>15012.122539693401</v>
      </c>
    </row>
    <row r="7771" spans="1:9" x14ac:dyDescent="0.2">
      <c r="A7771">
        <v>890</v>
      </c>
      <c r="B7771">
        <v>98987.802344262396</v>
      </c>
      <c r="C7771">
        <v>5.7290253463529002</v>
      </c>
      <c r="D7771">
        <v>22.018560767224699</v>
      </c>
      <c r="E7771" t="s">
        <v>17</v>
      </c>
      <c r="F7771">
        <v>287694.56236464903</v>
      </c>
      <c r="G7771">
        <v>272682.439824956</v>
      </c>
      <c r="H7771">
        <v>15012.122539693401</v>
      </c>
      <c r="I7771">
        <v>5.6476964152681397</v>
      </c>
    </row>
    <row r="7772" spans="1:9" x14ac:dyDescent="0.2">
      <c r="A7772">
        <v>890</v>
      </c>
      <c r="B7772">
        <v>98987.802344262396</v>
      </c>
      <c r="C7772">
        <v>5.9713588482747904</v>
      </c>
      <c r="D7772">
        <v>22.260894269146601</v>
      </c>
      <c r="E7772" t="s">
        <v>20</v>
      </c>
      <c r="F7772">
        <v>287694.56236464903</v>
      </c>
      <c r="G7772">
        <v>264890.05587220599</v>
      </c>
      <c r="H7772">
        <v>22804.506492443299</v>
      </c>
    </row>
    <row r="7773" spans="1:9" x14ac:dyDescent="0.2">
      <c r="A7773">
        <v>890</v>
      </c>
      <c r="B7773">
        <v>98987.802344262396</v>
      </c>
      <c r="C7773">
        <v>6.17755600815308</v>
      </c>
      <c r="D7773">
        <v>22.467091429024901</v>
      </c>
      <c r="E7773" t="s">
        <v>19</v>
      </c>
      <c r="F7773">
        <v>282274.48138476798</v>
      </c>
      <c r="G7773">
        <v>259469.974892325</v>
      </c>
      <c r="H7773">
        <v>22804.506492443299</v>
      </c>
      <c r="I7773">
        <v>0.97717474863808895</v>
      </c>
    </row>
    <row r="7774" spans="1:9" x14ac:dyDescent="0.2">
      <c r="A7774">
        <v>890</v>
      </c>
      <c r="B7774">
        <v>98987.802344262396</v>
      </c>
      <c r="C7774">
        <v>7.9478722357765896</v>
      </c>
      <c r="D7774">
        <v>24.237407656648401</v>
      </c>
      <c r="E7774" t="s">
        <v>20</v>
      </c>
      <c r="F7774">
        <v>282274.48138476798</v>
      </c>
      <c r="G7774">
        <v>251220.64397922199</v>
      </c>
      <c r="H7774">
        <v>31053.837405546699</v>
      </c>
    </row>
    <row r="7775" spans="1:9" x14ac:dyDescent="0.2">
      <c r="A7775">
        <v>890</v>
      </c>
      <c r="B7775">
        <v>98987.802344262396</v>
      </c>
      <c r="C7775">
        <v>9.7038581088168296</v>
      </c>
      <c r="D7775">
        <v>25.9933935296886</v>
      </c>
      <c r="E7775" t="s">
        <v>20</v>
      </c>
      <c r="F7775">
        <v>282274.48138476798</v>
      </c>
      <c r="G7775">
        <v>240648.80629232901</v>
      </c>
      <c r="H7775">
        <v>41625.675092439</v>
      </c>
    </row>
    <row r="7776" spans="1:9" x14ac:dyDescent="0.2">
      <c r="A7776">
        <v>890</v>
      </c>
      <c r="B7776">
        <v>98987.802344262396</v>
      </c>
      <c r="C7776">
        <v>11.6107582107447</v>
      </c>
      <c r="D7776">
        <v>27.900293631616499</v>
      </c>
      <c r="E7776" t="s">
        <v>20</v>
      </c>
      <c r="F7776">
        <v>282274.48138476798</v>
      </c>
      <c r="G7776">
        <v>25475.6703137117</v>
      </c>
      <c r="H7776">
        <v>256798.81107105699</v>
      </c>
    </row>
    <row r="7777" spans="1:9" x14ac:dyDescent="0.2">
      <c r="A7777">
        <v>890</v>
      </c>
      <c r="B7777">
        <v>98987.802344262396</v>
      </c>
      <c r="C7777">
        <v>12.9532482732684</v>
      </c>
      <c r="D7777">
        <v>29.242783694140201</v>
      </c>
      <c r="E7777" t="s">
        <v>20</v>
      </c>
      <c r="F7777">
        <v>282274.48138476798</v>
      </c>
      <c r="G7777">
        <v>0</v>
      </c>
      <c r="H7777">
        <v>282274.48138476798</v>
      </c>
    </row>
    <row r="7778" spans="1:9" x14ac:dyDescent="0.2">
      <c r="A7778">
        <v>891</v>
      </c>
      <c r="B7778">
        <v>104388.093559574</v>
      </c>
      <c r="C7778">
        <v>0</v>
      </c>
      <c r="D7778">
        <v>10.417149067508999</v>
      </c>
      <c r="E7778" t="s">
        <v>17</v>
      </c>
      <c r="F7778">
        <v>14193.1396829437</v>
      </c>
      <c r="G7778">
        <v>14193.1396829437</v>
      </c>
      <c r="H7778">
        <v>0</v>
      </c>
      <c r="I7778">
        <v>1</v>
      </c>
    </row>
    <row r="7779" spans="1:9" x14ac:dyDescent="0.2">
      <c r="A7779">
        <v>891</v>
      </c>
      <c r="B7779">
        <v>104388.093559574</v>
      </c>
      <c r="C7779">
        <v>0.59265744090192596</v>
      </c>
      <c r="D7779">
        <v>11.0098065084109</v>
      </c>
      <c r="E7779" t="s">
        <v>18</v>
      </c>
      <c r="F7779">
        <v>17051.065528941501</v>
      </c>
      <c r="G7779">
        <v>4135.2621076702599</v>
      </c>
      <c r="H7779">
        <v>12915.803421271299</v>
      </c>
      <c r="I7779">
        <v>1.19783998891305</v>
      </c>
    </row>
    <row r="7780" spans="1:9" x14ac:dyDescent="0.2">
      <c r="A7780">
        <v>891</v>
      </c>
      <c r="B7780">
        <v>104388.093559574</v>
      </c>
      <c r="C7780">
        <v>0.79330562711442798</v>
      </c>
      <c r="D7780">
        <v>11.210454694623399</v>
      </c>
      <c r="E7780" t="s">
        <v>17</v>
      </c>
      <c r="F7780">
        <v>188796.18982644801</v>
      </c>
      <c r="G7780">
        <v>175880.38640517599</v>
      </c>
      <c r="H7780">
        <v>12915.803421271299</v>
      </c>
      <c r="I7780">
        <v>11.061405151148699</v>
      </c>
    </row>
    <row r="7781" spans="1:9" x14ac:dyDescent="0.2">
      <c r="A7781">
        <v>891</v>
      </c>
      <c r="B7781">
        <v>104388.093559574</v>
      </c>
      <c r="C7781">
        <v>1.47858131868066</v>
      </c>
      <c r="D7781">
        <v>11.895730386189699</v>
      </c>
      <c r="E7781" t="s">
        <v>20</v>
      </c>
      <c r="F7781">
        <v>188796.18982644801</v>
      </c>
      <c r="G7781">
        <v>163359.638327703</v>
      </c>
      <c r="H7781">
        <v>25436.551498745001</v>
      </c>
    </row>
    <row r="7782" spans="1:9" x14ac:dyDescent="0.2">
      <c r="A7782">
        <v>891</v>
      </c>
      <c r="B7782">
        <v>104388.093559574</v>
      </c>
      <c r="C7782">
        <v>2.1744215959285702</v>
      </c>
      <c r="D7782">
        <v>12.591570663437601</v>
      </c>
      <c r="E7782" t="s">
        <v>18</v>
      </c>
      <c r="F7782">
        <v>165682.67657088899</v>
      </c>
      <c r="G7782">
        <v>12191.549146728999</v>
      </c>
      <c r="H7782">
        <v>153491.12742415999</v>
      </c>
      <c r="I7782">
        <v>0.85160047276203898</v>
      </c>
    </row>
    <row r="7783" spans="1:9" x14ac:dyDescent="0.2">
      <c r="A7783">
        <v>891</v>
      </c>
      <c r="B7783">
        <v>104388.093559574</v>
      </c>
      <c r="C7783">
        <v>2.2783065870794701</v>
      </c>
      <c r="D7783">
        <v>12.6954556545885</v>
      </c>
      <c r="E7783" t="s">
        <v>18</v>
      </c>
      <c r="F7783">
        <v>164952.64247588001</v>
      </c>
      <c r="G7783">
        <v>0</v>
      </c>
      <c r="H7783">
        <v>164952.64247588001</v>
      </c>
      <c r="I7783">
        <v>0.93316294402709499</v>
      </c>
    </row>
    <row r="7784" spans="1:9" x14ac:dyDescent="0.2">
      <c r="A7784">
        <v>892</v>
      </c>
      <c r="B7784">
        <v>12140.866978100499</v>
      </c>
      <c r="C7784">
        <v>0</v>
      </c>
      <c r="D7784">
        <v>9.3567617335227595</v>
      </c>
      <c r="E7784" t="s">
        <v>17</v>
      </c>
      <c r="F7784">
        <v>25337.560849811998</v>
      </c>
      <c r="G7784">
        <v>25337.560849811998</v>
      </c>
      <c r="H7784">
        <v>0</v>
      </c>
      <c r="I7784">
        <v>1</v>
      </c>
    </row>
    <row r="7785" spans="1:9" x14ac:dyDescent="0.2">
      <c r="A7785">
        <v>892</v>
      </c>
      <c r="B7785">
        <v>12140.866978100499</v>
      </c>
      <c r="C7785">
        <v>0.86952749808805896</v>
      </c>
      <c r="D7785">
        <v>10.226289231610799</v>
      </c>
      <c r="E7785" t="s">
        <v>18</v>
      </c>
      <c r="F7785">
        <v>26783.182306953298</v>
      </c>
      <c r="G7785">
        <v>18915.078196639701</v>
      </c>
      <c r="H7785">
        <v>7868.1041103136204</v>
      </c>
      <c r="I7785">
        <v>1.0525139273163899</v>
      </c>
    </row>
    <row r="7786" spans="1:9" x14ac:dyDescent="0.2">
      <c r="A7786">
        <v>892</v>
      </c>
      <c r="B7786">
        <v>12140.866978100499</v>
      </c>
      <c r="C7786">
        <v>1.6547570071378599</v>
      </c>
      <c r="D7786">
        <v>11.0115187406606</v>
      </c>
      <c r="E7786" t="s">
        <v>19</v>
      </c>
      <c r="F7786">
        <v>27272.006490524502</v>
      </c>
      <c r="G7786">
        <v>19403.9023802109</v>
      </c>
      <c r="H7786">
        <v>7868.1041103136204</v>
      </c>
      <c r="I7786">
        <v>1.0202490695931301</v>
      </c>
    </row>
    <row r="7787" spans="1:9" x14ac:dyDescent="0.2">
      <c r="A7787">
        <v>892</v>
      </c>
      <c r="B7787">
        <v>12140.866978100499</v>
      </c>
      <c r="C7787">
        <v>2.8184650343181401</v>
      </c>
      <c r="D7787">
        <v>12.175226767840901</v>
      </c>
      <c r="E7787" t="s">
        <v>20</v>
      </c>
      <c r="F7787">
        <v>27272.006490524502</v>
      </c>
      <c r="G7787">
        <v>9475.1509171198795</v>
      </c>
      <c r="H7787">
        <v>17796.8555734047</v>
      </c>
    </row>
    <row r="7788" spans="1:9" x14ac:dyDescent="0.2">
      <c r="A7788">
        <v>892</v>
      </c>
      <c r="B7788">
        <v>12140.866978100499</v>
      </c>
      <c r="C7788">
        <v>4.1199361317440397</v>
      </c>
      <c r="D7788">
        <v>13.4766978652668</v>
      </c>
      <c r="E7788" t="s">
        <v>19</v>
      </c>
      <c r="F7788">
        <v>26031.809274371401</v>
      </c>
      <c r="G7788">
        <v>8234.9537009666892</v>
      </c>
      <c r="H7788">
        <v>17796.8555734047</v>
      </c>
      <c r="I7788">
        <v>0.83578464195560898</v>
      </c>
    </row>
    <row r="7789" spans="1:9" x14ac:dyDescent="0.2">
      <c r="A7789">
        <v>892</v>
      </c>
      <c r="B7789">
        <v>12140.866978100499</v>
      </c>
      <c r="C7789">
        <v>4.1500867374453403</v>
      </c>
      <c r="D7789">
        <v>13.5068484709681</v>
      </c>
      <c r="E7789" t="s">
        <v>18</v>
      </c>
      <c r="F7789">
        <v>27035.059846019802</v>
      </c>
      <c r="G7789">
        <v>0</v>
      </c>
      <c r="H7789">
        <v>27035.059846019802</v>
      </c>
      <c r="I7789">
        <v>1.12133832353176</v>
      </c>
    </row>
    <row r="7790" spans="1:9" x14ac:dyDescent="0.2">
      <c r="A7790">
        <v>893</v>
      </c>
      <c r="B7790">
        <v>5603.9520516767498</v>
      </c>
      <c r="C7790">
        <v>0</v>
      </c>
      <c r="D7790">
        <v>9.9725859745281706</v>
      </c>
      <c r="E7790" t="s">
        <v>17</v>
      </c>
      <c r="F7790">
        <v>11391.5378429709</v>
      </c>
      <c r="G7790">
        <v>11391.5378429709</v>
      </c>
      <c r="H7790">
        <v>0</v>
      </c>
      <c r="I7790">
        <v>1</v>
      </c>
    </row>
    <row r="7791" spans="1:9" x14ac:dyDescent="0.2">
      <c r="A7791">
        <v>893</v>
      </c>
      <c r="B7791">
        <v>5603.9520516767498</v>
      </c>
      <c r="C7791">
        <v>0.34424960852507602</v>
      </c>
      <c r="D7791">
        <v>10.3168355830532</v>
      </c>
      <c r="E7791" t="s">
        <v>20</v>
      </c>
      <c r="F7791">
        <v>11391.5378429709</v>
      </c>
      <c r="G7791">
        <v>0</v>
      </c>
      <c r="H7791">
        <v>11391.5378429709</v>
      </c>
    </row>
    <row r="7792" spans="1:9" x14ac:dyDescent="0.2">
      <c r="A7792">
        <v>894</v>
      </c>
      <c r="B7792">
        <v>380366.45277605503</v>
      </c>
      <c r="C7792">
        <v>0</v>
      </c>
      <c r="D7792">
        <v>14.3234473988988</v>
      </c>
      <c r="E7792" t="s">
        <v>17</v>
      </c>
      <c r="F7792">
        <v>95373.105417211802</v>
      </c>
      <c r="G7792">
        <v>95373.105417211802</v>
      </c>
      <c r="H7792">
        <v>0</v>
      </c>
      <c r="I7792">
        <v>1</v>
      </c>
    </row>
    <row r="7793" spans="1:9" x14ac:dyDescent="0.2">
      <c r="A7793">
        <v>894</v>
      </c>
      <c r="B7793">
        <v>380366.45277605503</v>
      </c>
      <c r="C7793">
        <v>5.3612032418324302</v>
      </c>
      <c r="D7793">
        <v>19.684650640731299</v>
      </c>
      <c r="E7793" t="s">
        <v>20</v>
      </c>
      <c r="F7793">
        <v>95373.105417211802</v>
      </c>
      <c r="G7793">
        <v>74950.767193518201</v>
      </c>
      <c r="H7793">
        <v>20422.338223693601</v>
      </c>
    </row>
    <row r="7794" spans="1:9" x14ac:dyDescent="0.2">
      <c r="A7794">
        <v>894</v>
      </c>
      <c r="B7794">
        <v>380366.45277605503</v>
      </c>
      <c r="C7794">
        <v>11.214990397749</v>
      </c>
      <c r="D7794">
        <v>25.538437796647901</v>
      </c>
      <c r="E7794" t="s">
        <v>20</v>
      </c>
      <c r="F7794">
        <v>95373.105417211802</v>
      </c>
      <c r="G7794">
        <v>50980.294337331601</v>
      </c>
      <c r="H7794">
        <v>44392.811079880201</v>
      </c>
    </row>
    <row r="7795" spans="1:9" x14ac:dyDescent="0.2">
      <c r="A7795">
        <v>894</v>
      </c>
      <c r="B7795">
        <v>380366.45277605503</v>
      </c>
      <c r="C7795">
        <v>13.156947309012899</v>
      </c>
      <c r="D7795">
        <v>27.480394707911699</v>
      </c>
      <c r="E7795" t="s">
        <v>17</v>
      </c>
      <c r="F7795">
        <v>460167.35244013299</v>
      </c>
      <c r="G7795">
        <v>415774.541360253</v>
      </c>
      <c r="H7795">
        <v>44392.811079880201</v>
      </c>
      <c r="I7795">
        <v>4.5206603447767</v>
      </c>
    </row>
    <row r="7796" spans="1:9" x14ac:dyDescent="0.2">
      <c r="A7796">
        <v>894</v>
      </c>
      <c r="B7796">
        <v>380366.45277605503</v>
      </c>
      <c r="C7796">
        <v>16.485950768496899</v>
      </c>
      <c r="D7796">
        <v>30.809398167395798</v>
      </c>
      <c r="E7796" t="s">
        <v>18</v>
      </c>
      <c r="F7796">
        <v>441145.23577975598</v>
      </c>
      <c r="G7796">
        <v>33355.610532783001</v>
      </c>
      <c r="H7796">
        <v>407789.62524697301</v>
      </c>
      <c r="I7796">
        <v>0.93690585422195605</v>
      </c>
    </row>
    <row r="7797" spans="1:9" x14ac:dyDescent="0.2">
      <c r="A7797">
        <v>894</v>
      </c>
      <c r="B7797">
        <v>380366.45277605503</v>
      </c>
      <c r="C7797">
        <v>17.332908885380299</v>
      </c>
      <c r="D7797">
        <v>31.656356284279099</v>
      </c>
      <c r="E7797" t="s">
        <v>18</v>
      </c>
      <c r="F7797">
        <v>441391.36919885199</v>
      </c>
      <c r="G7797">
        <v>0</v>
      </c>
      <c r="H7797">
        <v>441391.36919885199</v>
      </c>
      <c r="I7797">
        <v>0.95200970900746595</v>
      </c>
    </row>
    <row r="7798" spans="1:9" x14ac:dyDescent="0.2">
      <c r="A7798">
        <v>895</v>
      </c>
      <c r="B7798">
        <v>49600.6343406136</v>
      </c>
      <c r="C7798">
        <v>0</v>
      </c>
      <c r="D7798">
        <v>11.4318537965205</v>
      </c>
      <c r="E7798" t="s">
        <v>17</v>
      </c>
      <c r="F7798">
        <v>117684.366460814</v>
      </c>
      <c r="G7798">
        <v>117684.366460814</v>
      </c>
      <c r="H7798">
        <v>0</v>
      </c>
      <c r="I7798">
        <v>1</v>
      </c>
    </row>
    <row r="7799" spans="1:9" x14ac:dyDescent="0.2">
      <c r="A7799">
        <v>895</v>
      </c>
      <c r="B7799">
        <v>49600.6343406136</v>
      </c>
      <c r="C7799">
        <v>1.6730558739793</v>
      </c>
      <c r="D7799">
        <v>13.104909670499801</v>
      </c>
      <c r="E7799" t="s">
        <v>20</v>
      </c>
      <c r="F7799">
        <v>117684.366460814</v>
      </c>
      <c r="G7799">
        <v>112109.24457906499</v>
      </c>
      <c r="H7799">
        <v>5575.1218817488198</v>
      </c>
    </row>
    <row r="7800" spans="1:9" x14ac:dyDescent="0.2">
      <c r="A7800">
        <v>895</v>
      </c>
      <c r="B7800">
        <v>49600.6343406136</v>
      </c>
      <c r="C7800">
        <v>3.4318502888689699</v>
      </c>
      <c r="D7800">
        <v>14.8637040853895</v>
      </c>
      <c r="E7800" t="s">
        <v>18</v>
      </c>
      <c r="F7800">
        <v>130360.79224308699</v>
      </c>
      <c r="G7800">
        <v>118525.945335786</v>
      </c>
      <c r="H7800">
        <v>11834.8469073005</v>
      </c>
      <c r="I7800">
        <v>1.09348306627466</v>
      </c>
    </row>
    <row r="7801" spans="1:9" x14ac:dyDescent="0.2">
      <c r="A7801">
        <v>895</v>
      </c>
      <c r="B7801">
        <v>49600.6343406136</v>
      </c>
      <c r="C7801">
        <v>4.2860969270909903</v>
      </c>
      <c r="D7801">
        <v>15.7179507236115</v>
      </c>
      <c r="E7801" t="s">
        <v>18</v>
      </c>
      <c r="F7801">
        <v>123875.00319507399</v>
      </c>
      <c r="G7801">
        <v>104847.59973721699</v>
      </c>
      <c r="H7801">
        <v>19027.403457857301</v>
      </c>
      <c r="I7801">
        <v>0.94086897710435402</v>
      </c>
    </row>
    <row r="7802" spans="1:9" x14ac:dyDescent="0.2">
      <c r="A7802">
        <v>895</v>
      </c>
      <c r="B7802">
        <v>49600.6343406136</v>
      </c>
      <c r="C7802">
        <v>5.6790429524489001</v>
      </c>
      <c r="D7802">
        <v>17.110896748969399</v>
      </c>
      <c r="E7802" t="s">
        <v>20</v>
      </c>
      <c r="F7802">
        <v>123875.00319507399</v>
      </c>
      <c r="G7802">
        <v>8256.0257727651606</v>
      </c>
      <c r="H7802">
        <v>115618.97742230901</v>
      </c>
    </row>
    <row r="7803" spans="1:9" x14ac:dyDescent="0.2">
      <c r="A7803">
        <v>895</v>
      </c>
      <c r="B7803">
        <v>49600.6343406136</v>
      </c>
      <c r="C7803">
        <v>6.1805241971431899</v>
      </c>
      <c r="D7803">
        <v>17.612377993663699</v>
      </c>
      <c r="E7803" t="s">
        <v>20</v>
      </c>
      <c r="F7803">
        <v>123875.00319507399</v>
      </c>
      <c r="G7803">
        <v>0</v>
      </c>
      <c r="H7803">
        <v>123875.00319507399</v>
      </c>
    </row>
    <row r="7804" spans="1:9" x14ac:dyDescent="0.2">
      <c r="A7804">
        <v>896</v>
      </c>
      <c r="B7804">
        <v>211816.59010693699</v>
      </c>
      <c r="C7804">
        <v>0</v>
      </c>
      <c r="D7804">
        <v>9.8946619860349792</v>
      </c>
      <c r="E7804" t="s">
        <v>17</v>
      </c>
      <c r="F7804">
        <v>18235.476438723399</v>
      </c>
      <c r="G7804">
        <v>18235.476438723399</v>
      </c>
      <c r="H7804">
        <v>0</v>
      </c>
      <c r="I7804">
        <v>1</v>
      </c>
    </row>
    <row r="7805" spans="1:9" x14ac:dyDescent="0.2">
      <c r="A7805">
        <v>896</v>
      </c>
      <c r="B7805">
        <v>211816.59010693699</v>
      </c>
      <c r="C7805">
        <v>0.45718878826814302</v>
      </c>
      <c r="D7805">
        <v>10.351850774303101</v>
      </c>
      <c r="E7805" t="s">
        <v>20</v>
      </c>
      <c r="F7805">
        <v>18235.476438723399</v>
      </c>
      <c r="G7805">
        <v>16049.533609246</v>
      </c>
      <c r="H7805">
        <v>2185.9428294773902</v>
      </c>
    </row>
    <row r="7806" spans="1:9" x14ac:dyDescent="0.2">
      <c r="A7806">
        <v>896</v>
      </c>
      <c r="B7806">
        <v>211816.59010693699</v>
      </c>
      <c r="C7806">
        <v>0.73212525943666695</v>
      </c>
      <c r="D7806">
        <v>10.6267872454717</v>
      </c>
      <c r="E7806" t="s">
        <v>18</v>
      </c>
      <c r="F7806">
        <v>18123.450649722301</v>
      </c>
      <c r="G7806">
        <v>13775.3708366556</v>
      </c>
      <c r="H7806">
        <v>4348.0798130666999</v>
      </c>
      <c r="I7806">
        <v>0.98893454747815002</v>
      </c>
    </row>
    <row r="7807" spans="1:9" x14ac:dyDescent="0.2">
      <c r="A7807">
        <v>896</v>
      </c>
      <c r="B7807">
        <v>211816.59010693699</v>
      </c>
      <c r="C7807">
        <v>1.1927539911807401</v>
      </c>
      <c r="D7807">
        <v>11.0874159772157</v>
      </c>
      <c r="E7807" t="s">
        <v>20</v>
      </c>
      <c r="F7807">
        <v>18123.450649722301</v>
      </c>
      <c r="G7807">
        <v>11043.095737927701</v>
      </c>
      <c r="H7807">
        <v>7080.3549117946104</v>
      </c>
    </row>
    <row r="7808" spans="1:9" x14ac:dyDescent="0.2">
      <c r="A7808">
        <v>896</v>
      </c>
      <c r="B7808">
        <v>211816.59010693699</v>
      </c>
      <c r="C7808">
        <v>1.5872995178210401</v>
      </c>
      <c r="D7808">
        <v>11.481961503856001</v>
      </c>
      <c r="E7808" t="s">
        <v>18</v>
      </c>
      <c r="F7808">
        <v>19411.863518125101</v>
      </c>
      <c r="G7808">
        <v>9546.8730881907104</v>
      </c>
      <c r="H7808">
        <v>9864.9904299343907</v>
      </c>
      <c r="I7808">
        <v>1.1092450082493499</v>
      </c>
    </row>
    <row r="7809" spans="1:9" x14ac:dyDescent="0.2">
      <c r="A7809">
        <v>896</v>
      </c>
      <c r="B7809">
        <v>211816.59010693699</v>
      </c>
      <c r="C7809">
        <v>1.93229242552365</v>
      </c>
      <c r="D7809">
        <v>11.826954411558599</v>
      </c>
      <c r="E7809" t="s">
        <v>18</v>
      </c>
      <c r="F7809">
        <v>21693.596824776701</v>
      </c>
      <c r="G7809">
        <v>9836.8543531789092</v>
      </c>
      <c r="H7809">
        <v>11856.7424715978</v>
      </c>
      <c r="I7809">
        <v>1.2351255237785399</v>
      </c>
    </row>
    <row r="7810" spans="1:9" x14ac:dyDescent="0.2">
      <c r="A7810">
        <v>896</v>
      </c>
      <c r="B7810">
        <v>211816.59010693699</v>
      </c>
      <c r="C7810">
        <v>2.2507646046842398</v>
      </c>
      <c r="D7810">
        <v>12.1454265907192</v>
      </c>
      <c r="E7810" t="s">
        <v>17</v>
      </c>
      <c r="F7810">
        <v>92079.823005947997</v>
      </c>
      <c r="G7810">
        <v>80223.0805343502</v>
      </c>
      <c r="H7810">
        <v>11856.7424715978</v>
      </c>
      <c r="I7810">
        <v>4.2378753881816902</v>
      </c>
    </row>
    <row r="7811" spans="1:9" x14ac:dyDescent="0.2">
      <c r="A7811">
        <v>896</v>
      </c>
      <c r="B7811">
        <v>211816.59010693699</v>
      </c>
      <c r="C7811">
        <v>2.4563649220414501</v>
      </c>
      <c r="D7811">
        <v>12.351026908076401</v>
      </c>
      <c r="E7811" t="s">
        <v>18</v>
      </c>
      <c r="F7811">
        <v>94508.721738564302</v>
      </c>
      <c r="G7811">
        <v>80318.931920027302</v>
      </c>
      <c r="H7811">
        <v>14189.789818537</v>
      </c>
      <c r="I7811">
        <v>1.02907830676645</v>
      </c>
    </row>
    <row r="7812" spans="1:9" x14ac:dyDescent="0.2">
      <c r="A7812">
        <v>896</v>
      </c>
      <c r="B7812">
        <v>211816.59010693699</v>
      </c>
      <c r="C7812">
        <v>2.7176060375753202</v>
      </c>
      <c r="D7812">
        <v>12.6122680236103</v>
      </c>
      <c r="E7812" t="s">
        <v>18</v>
      </c>
      <c r="F7812">
        <v>96366.826681717794</v>
      </c>
      <c r="G7812">
        <v>79467.639139936</v>
      </c>
      <c r="H7812">
        <v>16899.187541781801</v>
      </c>
      <c r="I7812">
        <v>1.02158336507296</v>
      </c>
    </row>
    <row r="7813" spans="1:9" x14ac:dyDescent="0.2">
      <c r="A7813">
        <v>896</v>
      </c>
      <c r="B7813">
        <v>211816.59010693699</v>
      </c>
      <c r="C7813">
        <v>2.9057716393334498</v>
      </c>
      <c r="D7813">
        <v>12.800433625368401</v>
      </c>
      <c r="E7813" t="s">
        <v>20</v>
      </c>
      <c r="F7813">
        <v>96366.826681717794</v>
      </c>
      <c r="G7813">
        <v>77311.874290959298</v>
      </c>
      <c r="H7813">
        <v>19054.952390758601</v>
      </c>
    </row>
    <row r="7814" spans="1:9" x14ac:dyDescent="0.2">
      <c r="A7814">
        <v>896</v>
      </c>
      <c r="B7814">
        <v>211816.59010693699</v>
      </c>
      <c r="C7814">
        <v>3.3392067824595499</v>
      </c>
      <c r="D7814">
        <v>13.233868768494499</v>
      </c>
      <c r="E7814" t="s">
        <v>18</v>
      </c>
      <c r="F7814">
        <v>94980.698819675206</v>
      </c>
      <c r="G7814">
        <v>73588.769923009997</v>
      </c>
      <c r="H7814">
        <v>21391.928896665198</v>
      </c>
      <c r="I7814">
        <v>0.97829614471149595</v>
      </c>
    </row>
    <row r="7815" spans="1:9" x14ac:dyDescent="0.2">
      <c r="A7815">
        <v>896</v>
      </c>
      <c r="B7815">
        <v>211816.59010693699</v>
      </c>
      <c r="C7815">
        <v>3.76780123595961</v>
      </c>
      <c r="D7815">
        <v>13.662463221994599</v>
      </c>
      <c r="E7815" t="s">
        <v>20</v>
      </c>
      <c r="F7815">
        <v>94980.698819675206</v>
      </c>
      <c r="G7815">
        <v>71207.664681290204</v>
      </c>
      <c r="H7815">
        <v>23773.034138384999</v>
      </c>
    </row>
    <row r="7816" spans="1:9" x14ac:dyDescent="0.2">
      <c r="A7816">
        <v>896</v>
      </c>
      <c r="B7816">
        <v>211816.59010693699</v>
      </c>
      <c r="C7816">
        <v>4.2481942732742803</v>
      </c>
      <c r="D7816">
        <v>14.142856259309299</v>
      </c>
      <c r="E7816" t="s">
        <v>18</v>
      </c>
      <c r="F7816">
        <v>88277.088138683801</v>
      </c>
      <c r="G7816">
        <v>61951.125213195002</v>
      </c>
      <c r="H7816">
        <v>26325.962925488799</v>
      </c>
      <c r="I7816">
        <v>0.90029201738507403</v>
      </c>
    </row>
    <row r="7817" spans="1:9" x14ac:dyDescent="0.2">
      <c r="A7817">
        <v>896</v>
      </c>
      <c r="B7817">
        <v>211816.59010693699</v>
      </c>
      <c r="C7817">
        <v>4.7019377453018203</v>
      </c>
      <c r="D7817">
        <v>14.5965997313368</v>
      </c>
      <c r="E7817" t="s">
        <v>18</v>
      </c>
      <c r="F7817">
        <v>82520.512767024993</v>
      </c>
      <c r="G7817">
        <v>54074.422544549998</v>
      </c>
      <c r="H7817">
        <v>28446.090222474999</v>
      </c>
      <c r="I7817">
        <v>0.90408995051504504</v>
      </c>
    </row>
    <row r="7818" spans="1:9" x14ac:dyDescent="0.2">
      <c r="A7818">
        <v>896</v>
      </c>
      <c r="B7818">
        <v>211816.59010693699</v>
      </c>
      <c r="C7818">
        <v>4.9052928404728497</v>
      </c>
      <c r="D7818">
        <v>14.7999548265078</v>
      </c>
      <c r="E7818" t="s">
        <v>17</v>
      </c>
      <c r="F7818">
        <v>290628.14668610197</v>
      </c>
      <c r="G7818">
        <v>262182.05646362703</v>
      </c>
      <c r="H7818">
        <v>28446.090222474999</v>
      </c>
      <c r="I7818">
        <v>3.5183458854778298</v>
      </c>
    </row>
    <row r="7819" spans="1:9" x14ac:dyDescent="0.2">
      <c r="A7819">
        <v>896</v>
      </c>
      <c r="B7819">
        <v>211816.59010693699</v>
      </c>
      <c r="C7819">
        <v>5.0566459064542002</v>
      </c>
      <c r="D7819">
        <v>14.951307892489201</v>
      </c>
      <c r="E7819" t="s">
        <v>18</v>
      </c>
      <c r="F7819">
        <v>259346.385906854</v>
      </c>
      <c r="G7819">
        <v>228575.799298581</v>
      </c>
      <c r="H7819">
        <v>30770.586608272799</v>
      </c>
      <c r="I7819">
        <v>0.879945958508906</v>
      </c>
    </row>
    <row r="7820" spans="1:9" x14ac:dyDescent="0.2">
      <c r="A7820">
        <v>896</v>
      </c>
      <c r="B7820">
        <v>211816.59010693699</v>
      </c>
      <c r="C7820">
        <v>5.1677802499058103</v>
      </c>
      <c r="D7820">
        <v>15.0624422359408</v>
      </c>
      <c r="E7820" t="s">
        <v>20</v>
      </c>
      <c r="F7820">
        <v>259346.385906854</v>
      </c>
      <c r="G7820">
        <v>226027.966364422</v>
      </c>
      <c r="H7820">
        <v>33318.419542431897</v>
      </c>
    </row>
    <row r="7821" spans="1:9" x14ac:dyDescent="0.2">
      <c r="A7821">
        <v>896</v>
      </c>
      <c r="B7821">
        <v>211816.59010693699</v>
      </c>
      <c r="C7821">
        <v>5.3799596612238503</v>
      </c>
      <c r="D7821">
        <v>15.274621647258799</v>
      </c>
      <c r="E7821" t="s">
        <v>18</v>
      </c>
      <c r="F7821">
        <v>228071.87948708</v>
      </c>
      <c r="G7821">
        <v>13688.940306210399</v>
      </c>
      <c r="H7821">
        <v>214382.93918086999</v>
      </c>
      <c r="I7821">
        <v>0.86002055276147304</v>
      </c>
    </row>
    <row r="7822" spans="1:9" x14ac:dyDescent="0.2">
      <c r="A7822">
        <v>896</v>
      </c>
      <c r="B7822">
        <v>211816.59010693699</v>
      </c>
      <c r="C7822">
        <v>5.8591324238304496</v>
      </c>
      <c r="D7822">
        <v>15.753794409865399</v>
      </c>
      <c r="E7822" t="s">
        <v>20</v>
      </c>
      <c r="F7822">
        <v>228071.87948708</v>
      </c>
      <c r="G7822">
        <v>0</v>
      </c>
      <c r="H7822">
        <v>228071.87948708</v>
      </c>
    </row>
    <row r="7823" spans="1:9" x14ac:dyDescent="0.2">
      <c r="A7823">
        <v>897</v>
      </c>
      <c r="B7823">
        <v>39868.8758587345</v>
      </c>
      <c r="C7823">
        <v>0</v>
      </c>
      <c r="D7823">
        <v>11.948373967295201</v>
      </c>
      <c r="E7823" t="s">
        <v>17</v>
      </c>
      <c r="F7823">
        <v>67946.149349456406</v>
      </c>
      <c r="G7823">
        <v>67946.149349456406</v>
      </c>
      <c r="H7823">
        <v>0</v>
      </c>
      <c r="I7823">
        <v>1</v>
      </c>
    </row>
    <row r="7824" spans="1:9" x14ac:dyDescent="0.2">
      <c r="A7824">
        <v>897</v>
      </c>
      <c r="B7824">
        <v>39868.8758587345</v>
      </c>
      <c r="C7824">
        <v>0.948310171571628</v>
      </c>
      <c r="D7824">
        <v>12.896684138866901</v>
      </c>
      <c r="E7824" t="s">
        <v>18</v>
      </c>
      <c r="F7824">
        <v>78883.293210222793</v>
      </c>
      <c r="G7824">
        <v>74628.387853611493</v>
      </c>
      <c r="H7824">
        <v>4254.9053566113498</v>
      </c>
      <c r="I7824">
        <v>1.15553013581177</v>
      </c>
    </row>
    <row r="7825" spans="1:9" x14ac:dyDescent="0.2">
      <c r="A7825">
        <v>897</v>
      </c>
      <c r="B7825">
        <v>39868.8758587345</v>
      </c>
      <c r="C7825">
        <v>1.2665845428104501</v>
      </c>
      <c r="D7825">
        <v>13.214958510105699</v>
      </c>
      <c r="E7825" t="s">
        <v>19</v>
      </c>
      <c r="F7825">
        <v>101166.02468796</v>
      </c>
      <c r="G7825">
        <v>96911.119331348993</v>
      </c>
      <c r="H7825">
        <v>4254.9053566113498</v>
      </c>
      <c r="I7825">
        <v>1.29644822360876</v>
      </c>
    </row>
    <row r="7826" spans="1:9" x14ac:dyDescent="0.2">
      <c r="A7826">
        <v>897</v>
      </c>
      <c r="B7826">
        <v>39868.8758587345</v>
      </c>
      <c r="C7826">
        <v>1.5992925224704999</v>
      </c>
      <c r="D7826">
        <v>13.5476664897657</v>
      </c>
      <c r="E7826" t="s">
        <v>18</v>
      </c>
      <c r="F7826">
        <v>106934.82698282599</v>
      </c>
      <c r="G7826">
        <v>98051.206854992401</v>
      </c>
      <c r="H7826">
        <v>8883.6201278333501</v>
      </c>
      <c r="I7826">
        <v>1.05771074047515</v>
      </c>
    </row>
    <row r="7827" spans="1:9" x14ac:dyDescent="0.2">
      <c r="A7827">
        <v>897</v>
      </c>
      <c r="B7827">
        <v>39868.8758587345</v>
      </c>
      <c r="C7827">
        <v>2.1304071182416799</v>
      </c>
      <c r="D7827">
        <v>14.0787810855369</v>
      </c>
      <c r="E7827" t="s">
        <v>18</v>
      </c>
      <c r="F7827">
        <v>96654.203761460798</v>
      </c>
      <c r="G7827">
        <v>82946.885413811397</v>
      </c>
      <c r="H7827">
        <v>13707.3183476493</v>
      </c>
      <c r="I7827">
        <v>0.89256196811972999</v>
      </c>
    </row>
    <row r="7828" spans="1:9" x14ac:dyDescent="0.2">
      <c r="A7828">
        <v>897</v>
      </c>
      <c r="B7828">
        <v>39868.8758587345</v>
      </c>
      <c r="C7828">
        <v>2.6942751355291401</v>
      </c>
      <c r="D7828">
        <v>14.6426491028244</v>
      </c>
      <c r="E7828" t="s">
        <v>20</v>
      </c>
      <c r="F7828">
        <v>96654.203761460798</v>
      </c>
      <c r="G7828">
        <v>78133.746610284099</v>
      </c>
      <c r="H7828">
        <v>18520.457151176699</v>
      </c>
    </row>
    <row r="7829" spans="1:9" x14ac:dyDescent="0.2">
      <c r="A7829">
        <v>897</v>
      </c>
      <c r="B7829">
        <v>39868.8758587345</v>
      </c>
      <c r="C7829">
        <v>3.6565434647136801</v>
      </c>
      <c r="D7829">
        <v>15.6049174320089</v>
      </c>
      <c r="E7829" t="s">
        <v>20</v>
      </c>
      <c r="F7829">
        <v>96654.203761460798</v>
      </c>
      <c r="G7829">
        <v>10009.826442462399</v>
      </c>
      <c r="H7829">
        <v>86644.377318998304</v>
      </c>
    </row>
    <row r="7830" spans="1:9" x14ac:dyDescent="0.2">
      <c r="A7830">
        <v>897</v>
      </c>
      <c r="B7830">
        <v>39868.8758587345</v>
      </c>
      <c r="C7830">
        <v>4.3933685024367399</v>
      </c>
      <c r="D7830">
        <v>16.341742469732001</v>
      </c>
      <c r="E7830" t="s">
        <v>20</v>
      </c>
      <c r="F7830">
        <v>96654.203761460798</v>
      </c>
      <c r="G7830">
        <v>0</v>
      </c>
      <c r="H7830">
        <v>96654.203761460798</v>
      </c>
    </row>
    <row r="7831" spans="1:9" x14ac:dyDescent="0.2">
      <c r="A7831">
        <v>898</v>
      </c>
      <c r="B7831">
        <v>22617.207825402002</v>
      </c>
      <c r="C7831">
        <v>0</v>
      </c>
      <c r="D7831">
        <v>10.389258329720001</v>
      </c>
      <c r="E7831" t="s">
        <v>17</v>
      </c>
      <c r="F7831">
        <v>78088.642140362907</v>
      </c>
      <c r="G7831">
        <v>78088.642140362907</v>
      </c>
      <c r="H7831">
        <v>0</v>
      </c>
      <c r="I7831">
        <v>1</v>
      </c>
    </row>
    <row r="7832" spans="1:9" x14ac:dyDescent="0.2">
      <c r="A7832">
        <v>898</v>
      </c>
      <c r="B7832">
        <v>22617.207825402002</v>
      </c>
      <c r="C7832">
        <v>1.79536890370998</v>
      </c>
      <c r="D7832">
        <v>12.18462723343</v>
      </c>
      <c r="E7832" t="s">
        <v>18</v>
      </c>
      <c r="F7832">
        <v>81029.019229696103</v>
      </c>
      <c r="G7832">
        <v>74930.944266018501</v>
      </c>
      <c r="H7832">
        <v>6098.0749636775899</v>
      </c>
      <c r="I7832">
        <v>1.0284722802941699</v>
      </c>
    </row>
    <row r="7833" spans="1:9" x14ac:dyDescent="0.2">
      <c r="A7833">
        <v>898</v>
      </c>
      <c r="B7833">
        <v>22617.207825402002</v>
      </c>
      <c r="C7833">
        <v>4.3802932636544796</v>
      </c>
      <c r="D7833">
        <v>14.7695515933745</v>
      </c>
      <c r="E7833" t="s">
        <v>20</v>
      </c>
      <c r="F7833">
        <v>81029.019229696103</v>
      </c>
      <c r="G7833">
        <v>68245.334779389304</v>
      </c>
      <c r="H7833">
        <v>12783.6844503068</v>
      </c>
    </row>
    <row r="7834" spans="1:9" x14ac:dyDescent="0.2">
      <c r="A7834">
        <v>898</v>
      </c>
      <c r="B7834">
        <v>22617.207825402002</v>
      </c>
      <c r="C7834">
        <v>5.25685419231894</v>
      </c>
      <c r="D7834">
        <v>15.646112522038999</v>
      </c>
      <c r="E7834" t="s">
        <v>19</v>
      </c>
      <c r="F7834">
        <v>73314.994780219306</v>
      </c>
      <c r="G7834">
        <v>60531.3103299125</v>
      </c>
      <c r="H7834">
        <v>12783.6844503068</v>
      </c>
      <c r="I7834">
        <v>0.86871348274471805</v>
      </c>
    </row>
    <row r="7835" spans="1:9" x14ac:dyDescent="0.2">
      <c r="A7835">
        <v>898</v>
      </c>
      <c r="B7835">
        <v>22617.207825402002</v>
      </c>
      <c r="C7835">
        <v>6.39650996124732</v>
      </c>
      <c r="D7835">
        <v>16.7857682909674</v>
      </c>
      <c r="E7835" t="s">
        <v>19</v>
      </c>
      <c r="F7835">
        <v>71103.833192760998</v>
      </c>
      <c r="G7835">
        <v>58320.148742454199</v>
      </c>
      <c r="H7835">
        <v>12783.6844503068</v>
      </c>
      <c r="I7835">
        <v>0.95686194491638599</v>
      </c>
    </row>
    <row r="7836" spans="1:9" x14ac:dyDescent="0.2">
      <c r="A7836">
        <v>898</v>
      </c>
      <c r="B7836">
        <v>22617.207825402002</v>
      </c>
      <c r="C7836">
        <v>7.0560373080994099</v>
      </c>
      <c r="D7836">
        <v>17.445295637819399</v>
      </c>
      <c r="E7836" t="s">
        <v>18</v>
      </c>
      <c r="F7836">
        <v>65772.327222416105</v>
      </c>
      <c r="G7836">
        <v>7146.4878281423698</v>
      </c>
      <c r="H7836">
        <v>58625.839394273797</v>
      </c>
      <c r="I7836">
        <v>0.90490578849231695</v>
      </c>
    </row>
    <row r="7837" spans="1:9" x14ac:dyDescent="0.2">
      <c r="A7837">
        <v>898</v>
      </c>
      <c r="B7837">
        <v>22617.207825402002</v>
      </c>
      <c r="C7837">
        <v>7.4614453121898103</v>
      </c>
      <c r="D7837">
        <v>17.850703641909799</v>
      </c>
      <c r="E7837" t="s">
        <v>19</v>
      </c>
      <c r="F7837">
        <v>65726.201537380097</v>
      </c>
      <c r="G7837">
        <v>7100.3621431063902</v>
      </c>
      <c r="H7837">
        <v>58625.839394273797</v>
      </c>
      <c r="I7837">
        <v>0.97510550005784502</v>
      </c>
    </row>
    <row r="7838" spans="1:9" x14ac:dyDescent="0.2">
      <c r="A7838">
        <v>898</v>
      </c>
      <c r="B7838">
        <v>22617.207825402002</v>
      </c>
      <c r="C7838">
        <v>7.9880225051012896</v>
      </c>
      <c r="D7838">
        <v>18.377280834821299</v>
      </c>
      <c r="E7838" t="s">
        <v>19</v>
      </c>
      <c r="F7838">
        <v>66125.131233364402</v>
      </c>
      <c r="G7838">
        <v>7499.2918390906598</v>
      </c>
      <c r="H7838">
        <v>58625.839394273797</v>
      </c>
      <c r="I7838">
        <v>1.03193814433306</v>
      </c>
    </row>
    <row r="7839" spans="1:9" x14ac:dyDescent="0.2">
      <c r="A7839">
        <v>898</v>
      </c>
      <c r="B7839">
        <v>22617.207825402002</v>
      </c>
      <c r="C7839">
        <v>9.1414412283113808</v>
      </c>
      <c r="D7839">
        <v>19.530699558031401</v>
      </c>
      <c r="E7839" t="s">
        <v>18</v>
      </c>
      <c r="F7839">
        <v>65483.7053103828</v>
      </c>
      <c r="G7839">
        <v>0</v>
      </c>
      <c r="H7839">
        <v>65483.7053103828</v>
      </c>
      <c r="I7839">
        <v>0.86474934565730299</v>
      </c>
    </row>
    <row r="7840" spans="1:9" x14ac:dyDescent="0.2">
      <c r="A7840">
        <v>899</v>
      </c>
      <c r="B7840">
        <v>167352.29292524501</v>
      </c>
      <c r="C7840">
        <v>0</v>
      </c>
      <c r="D7840">
        <v>10.174711790034801</v>
      </c>
      <c r="E7840" t="s">
        <v>17</v>
      </c>
      <c r="F7840">
        <v>17301.841647988698</v>
      </c>
      <c r="G7840">
        <v>17301.841647988698</v>
      </c>
      <c r="H7840">
        <v>0</v>
      </c>
      <c r="I7840">
        <v>1</v>
      </c>
    </row>
    <row r="7841" spans="1:9" x14ac:dyDescent="0.2">
      <c r="A7841">
        <v>899</v>
      </c>
      <c r="B7841">
        <v>167352.29292524501</v>
      </c>
      <c r="C7841">
        <v>4.8332331803559301</v>
      </c>
      <c r="D7841">
        <v>15.0079449703907</v>
      </c>
      <c r="E7841" t="s">
        <v>19</v>
      </c>
      <c r="F7841">
        <v>20920.916488997798</v>
      </c>
      <c r="G7841">
        <v>20920.916488997798</v>
      </c>
      <c r="H7841">
        <v>0</v>
      </c>
      <c r="I7841">
        <v>1.18058351342896</v>
      </c>
    </row>
    <row r="7842" spans="1:9" x14ac:dyDescent="0.2">
      <c r="A7842">
        <v>899</v>
      </c>
      <c r="B7842">
        <v>167352.29292524501</v>
      </c>
      <c r="C7842">
        <v>5.3206968649022501</v>
      </c>
      <c r="D7842">
        <v>15.495408654937</v>
      </c>
      <c r="E7842" t="s">
        <v>20</v>
      </c>
      <c r="F7842">
        <v>20920.916488997798</v>
      </c>
      <c r="G7842">
        <v>1046.04582444989</v>
      </c>
      <c r="H7842">
        <v>19874.8706645479</v>
      </c>
    </row>
    <row r="7843" spans="1:9" x14ac:dyDescent="0.2">
      <c r="A7843">
        <v>899</v>
      </c>
      <c r="B7843">
        <v>167352.29292524501</v>
      </c>
      <c r="C7843">
        <v>5.6533752141077596</v>
      </c>
      <c r="D7843">
        <v>15.8280870041425</v>
      </c>
      <c r="E7843" t="s">
        <v>17</v>
      </c>
      <c r="F7843">
        <v>92996.740863821396</v>
      </c>
      <c r="G7843">
        <v>73121.870199273399</v>
      </c>
      <c r="H7843">
        <v>19874.8706645479</v>
      </c>
      <c r="I7843">
        <v>6.1857477302217099</v>
      </c>
    </row>
    <row r="7844" spans="1:9" x14ac:dyDescent="0.2">
      <c r="A7844">
        <v>899</v>
      </c>
      <c r="B7844">
        <v>167352.29292524501</v>
      </c>
      <c r="C7844">
        <v>7.5346253265352097</v>
      </c>
      <c r="D7844">
        <v>17.709337116570001</v>
      </c>
      <c r="E7844" t="s">
        <v>17</v>
      </c>
      <c r="F7844">
        <v>231760.04076671199</v>
      </c>
      <c r="G7844">
        <v>211885.170102164</v>
      </c>
      <c r="H7844">
        <v>19874.8706645479</v>
      </c>
      <c r="I7844">
        <v>2.4690282633667699</v>
      </c>
    </row>
    <row r="7845" spans="1:9" x14ac:dyDescent="0.2">
      <c r="A7845">
        <v>899</v>
      </c>
      <c r="B7845">
        <v>167352.29292524501</v>
      </c>
      <c r="C7845">
        <v>7.9315098292639803</v>
      </c>
      <c r="D7845">
        <v>18.1062216192988</v>
      </c>
      <c r="E7845" t="s">
        <v>20</v>
      </c>
      <c r="F7845">
        <v>231760.04076671199</v>
      </c>
      <c r="G7845">
        <v>194923.137793595</v>
      </c>
      <c r="H7845">
        <v>36836.902973117401</v>
      </c>
    </row>
    <row r="7846" spans="1:9" x14ac:dyDescent="0.2">
      <c r="A7846">
        <v>899</v>
      </c>
      <c r="B7846">
        <v>167352.29292524501</v>
      </c>
      <c r="C7846">
        <v>12.1769552596488</v>
      </c>
      <c r="D7846">
        <v>22.351667049683599</v>
      </c>
      <c r="E7846" t="s">
        <v>20</v>
      </c>
      <c r="F7846">
        <v>231760.04076671199</v>
      </c>
      <c r="G7846">
        <v>19334.325071724299</v>
      </c>
      <c r="H7846">
        <v>212425.715694988</v>
      </c>
    </row>
    <row r="7847" spans="1:9" x14ac:dyDescent="0.2">
      <c r="A7847">
        <v>899</v>
      </c>
      <c r="B7847">
        <v>167352.29292524501</v>
      </c>
      <c r="C7847">
        <v>13.520584826214201</v>
      </c>
      <c r="D7847">
        <v>23.695296616248999</v>
      </c>
      <c r="E7847" t="s">
        <v>18</v>
      </c>
      <c r="F7847">
        <v>236081.414474094</v>
      </c>
      <c r="G7847">
        <v>0</v>
      </c>
      <c r="H7847">
        <v>236081.414474094</v>
      </c>
      <c r="I7847">
        <v>0.86696624288643198</v>
      </c>
    </row>
    <row r="7848" spans="1:9" x14ac:dyDescent="0.2">
      <c r="A7848">
        <v>900</v>
      </c>
      <c r="B7848">
        <v>16092.057727067</v>
      </c>
      <c r="C7848">
        <v>0</v>
      </c>
      <c r="D7848">
        <v>10.895929761213701</v>
      </c>
      <c r="E7848" t="s">
        <v>17</v>
      </c>
      <c r="F7848">
        <v>40427.824866442003</v>
      </c>
      <c r="G7848">
        <v>40427.824866442003</v>
      </c>
      <c r="H7848">
        <v>0</v>
      </c>
      <c r="I7848">
        <v>1</v>
      </c>
    </row>
    <row r="7849" spans="1:9" x14ac:dyDescent="0.2">
      <c r="A7849">
        <v>900</v>
      </c>
      <c r="B7849">
        <v>16092.057727067</v>
      </c>
      <c r="C7849">
        <v>1.8480502630092399</v>
      </c>
      <c r="D7849">
        <v>12.7439800242229</v>
      </c>
      <c r="E7849" t="s">
        <v>18</v>
      </c>
      <c r="F7849">
        <v>49826.436392003801</v>
      </c>
      <c r="G7849">
        <v>47522.512200881698</v>
      </c>
      <c r="H7849">
        <v>2303.9241911220402</v>
      </c>
      <c r="I7849">
        <v>1.22125418301684</v>
      </c>
    </row>
    <row r="7850" spans="1:9" x14ac:dyDescent="0.2">
      <c r="A7850">
        <v>900</v>
      </c>
      <c r="B7850">
        <v>16092.057727067</v>
      </c>
      <c r="C7850">
        <v>2.4686993599587499</v>
      </c>
      <c r="D7850">
        <v>13.364629121172401</v>
      </c>
      <c r="E7850" t="s">
        <v>19</v>
      </c>
      <c r="F7850">
        <v>60228.3969937855</v>
      </c>
      <c r="G7850">
        <v>57924.472802663397</v>
      </c>
      <c r="H7850">
        <v>2303.9241911220402</v>
      </c>
      <c r="I7850">
        <v>1.21499674842848</v>
      </c>
    </row>
    <row r="7851" spans="1:9" x14ac:dyDescent="0.2">
      <c r="A7851">
        <v>900</v>
      </c>
      <c r="B7851">
        <v>16092.057727067</v>
      </c>
      <c r="C7851">
        <v>2.7325201069511098</v>
      </c>
      <c r="D7851">
        <v>13.6284498681648</v>
      </c>
      <c r="E7851" t="s">
        <v>18</v>
      </c>
      <c r="F7851">
        <v>57158.484182613</v>
      </c>
      <c r="G7851">
        <v>52196.325724648901</v>
      </c>
      <c r="H7851">
        <v>4962.1584579640703</v>
      </c>
      <c r="I7851">
        <v>0.94571348131539201</v>
      </c>
    </row>
    <row r="7852" spans="1:9" x14ac:dyDescent="0.2">
      <c r="A7852">
        <v>900</v>
      </c>
      <c r="B7852">
        <v>16092.057727067</v>
      </c>
      <c r="C7852">
        <v>4.40255507827752</v>
      </c>
      <c r="D7852">
        <v>15.2984848394912</v>
      </c>
      <c r="E7852" t="s">
        <v>20</v>
      </c>
      <c r="F7852">
        <v>57158.484182613</v>
      </c>
      <c r="G7852">
        <v>47850.403325831503</v>
      </c>
      <c r="H7852">
        <v>9308.0808567815002</v>
      </c>
    </row>
    <row r="7853" spans="1:9" x14ac:dyDescent="0.2">
      <c r="A7853">
        <v>900</v>
      </c>
      <c r="B7853">
        <v>16092.057727067</v>
      </c>
      <c r="C7853">
        <v>6.54744824134385</v>
      </c>
      <c r="D7853">
        <v>17.443378002557498</v>
      </c>
      <c r="E7853" t="s">
        <v>18</v>
      </c>
      <c r="F7853">
        <v>48489.453900534303</v>
      </c>
      <c r="G7853">
        <v>4247.42588611667</v>
      </c>
      <c r="H7853">
        <v>44242.028014417599</v>
      </c>
      <c r="I7853">
        <v>0.79987153657753696</v>
      </c>
    </row>
    <row r="7854" spans="1:9" x14ac:dyDescent="0.2">
      <c r="A7854">
        <v>900</v>
      </c>
      <c r="B7854">
        <v>16092.057727067</v>
      </c>
      <c r="C7854">
        <v>7.4489505724948897</v>
      </c>
      <c r="D7854">
        <v>18.344880333708598</v>
      </c>
      <c r="E7854" t="s">
        <v>19</v>
      </c>
      <c r="F7854">
        <v>48478.998951364498</v>
      </c>
      <c r="G7854">
        <v>4236.9709369469601</v>
      </c>
      <c r="H7854">
        <v>44242.028014417599</v>
      </c>
      <c r="I7854">
        <v>0.94671219291097197</v>
      </c>
    </row>
    <row r="7855" spans="1:9" x14ac:dyDescent="0.2">
      <c r="A7855">
        <v>900</v>
      </c>
      <c r="B7855">
        <v>16092.057727067</v>
      </c>
      <c r="C7855">
        <v>7.8348120304748701</v>
      </c>
      <c r="D7855">
        <v>18.730741791688601</v>
      </c>
      <c r="E7855" t="s">
        <v>20</v>
      </c>
      <c r="F7855">
        <v>48478.998951364498</v>
      </c>
      <c r="G7855">
        <v>0</v>
      </c>
      <c r="H7855">
        <v>48478.998951364498</v>
      </c>
    </row>
    <row r="7856" spans="1:9" x14ac:dyDescent="0.2">
      <c r="A7856">
        <v>901</v>
      </c>
      <c r="B7856">
        <v>23823.915666787601</v>
      </c>
      <c r="C7856">
        <v>0</v>
      </c>
      <c r="D7856">
        <v>10.9265249349975</v>
      </c>
      <c r="E7856" t="s">
        <v>17</v>
      </c>
      <c r="F7856">
        <v>64378.655762852301</v>
      </c>
      <c r="G7856">
        <v>64378.655762852301</v>
      </c>
      <c r="H7856">
        <v>0</v>
      </c>
      <c r="I7856">
        <v>1</v>
      </c>
    </row>
    <row r="7857" spans="1:9" x14ac:dyDescent="0.2">
      <c r="A7857">
        <v>901</v>
      </c>
      <c r="B7857">
        <v>23823.915666787601</v>
      </c>
      <c r="C7857">
        <v>1.1242838540318101</v>
      </c>
      <c r="D7857">
        <v>12.050808789029301</v>
      </c>
      <c r="E7857" t="s">
        <v>20</v>
      </c>
      <c r="F7857">
        <v>64378.655762852301</v>
      </c>
      <c r="G7857">
        <v>56597.8190836781</v>
      </c>
      <c r="H7857">
        <v>7780.8366791742601</v>
      </c>
    </row>
    <row r="7858" spans="1:9" x14ac:dyDescent="0.2">
      <c r="A7858">
        <v>901</v>
      </c>
      <c r="B7858">
        <v>23823.915666787601</v>
      </c>
      <c r="C7858">
        <v>2.9674963696850298</v>
      </c>
      <c r="D7858">
        <v>13.8940213046825</v>
      </c>
      <c r="E7858" t="s">
        <v>19</v>
      </c>
      <c r="F7858">
        <v>65729.042169514505</v>
      </c>
      <c r="G7858">
        <v>57948.205490340202</v>
      </c>
      <c r="H7858">
        <v>7780.8366791742601</v>
      </c>
      <c r="I7858">
        <v>1.0069228074735801</v>
      </c>
    </row>
    <row r="7859" spans="1:9" x14ac:dyDescent="0.2">
      <c r="A7859">
        <v>901</v>
      </c>
      <c r="B7859">
        <v>23823.915666787601</v>
      </c>
      <c r="C7859">
        <v>4.5668507127721796</v>
      </c>
      <c r="D7859">
        <v>15.4933756477696</v>
      </c>
      <c r="E7859" t="s">
        <v>18</v>
      </c>
      <c r="F7859">
        <v>73522.004073074</v>
      </c>
      <c r="G7859">
        <v>56118.2242351854</v>
      </c>
      <c r="H7859">
        <v>17403.7798378886</v>
      </c>
      <c r="I7859">
        <v>1.1244753634364499</v>
      </c>
    </row>
    <row r="7860" spans="1:9" x14ac:dyDescent="0.2">
      <c r="A7860">
        <v>901</v>
      </c>
      <c r="B7860">
        <v>23823.915666787601</v>
      </c>
      <c r="C7860">
        <v>4.9434691560670299</v>
      </c>
      <c r="D7860">
        <v>15.8699940910645</v>
      </c>
      <c r="E7860" t="s">
        <v>19</v>
      </c>
      <c r="F7860">
        <v>65510.803504256801</v>
      </c>
      <c r="G7860">
        <v>48107.023666368201</v>
      </c>
      <c r="H7860">
        <v>17403.7798378886</v>
      </c>
      <c r="I7860">
        <v>0.85506967940203604</v>
      </c>
    </row>
    <row r="7861" spans="1:9" x14ac:dyDescent="0.2">
      <c r="A7861">
        <v>901</v>
      </c>
      <c r="B7861">
        <v>23823.915666787601</v>
      </c>
      <c r="C7861">
        <v>5.7173041764322301</v>
      </c>
      <c r="D7861">
        <v>16.643829111429699</v>
      </c>
      <c r="E7861" t="s">
        <v>18</v>
      </c>
      <c r="F7861">
        <v>64630.053212234998</v>
      </c>
      <c r="G7861">
        <v>4627.1932135151601</v>
      </c>
      <c r="H7861">
        <v>60002.859998719803</v>
      </c>
      <c r="I7861">
        <v>0.97655490337433204</v>
      </c>
    </row>
    <row r="7862" spans="1:9" x14ac:dyDescent="0.2">
      <c r="A7862">
        <v>901</v>
      </c>
      <c r="B7862">
        <v>23823.915666787601</v>
      </c>
      <c r="C7862">
        <v>7.7705945446096498</v>
      </c>
      <c r="D7862">
        <v>18.6971194796071</v>
      </c>
      <c r="E7862" t="s">
        <v>18</v>
      </c>
      <c r="F7862">
        <v>65228.813115320299</v>
      </c>
      <c r="G7862">
        <v>0</v>
      </c>
      <c r="H7862">
        <v>65228.813115320299</v>
      </c>
      <c r="I7862">
        <v>0.98682977076479805</v>
      </c>
    </row>
    <row r="7863" spans="1:9" x14ac:dyDescent="0.2">
      <c r="A7863">
        <v>902</v>
      </c>
      <c r="B7863">
        <v>569256.95453882997</v>
      </c>
      <c r="C7863">
        <v>0</v>
      </c>
      <c r="D7863">
        <v>11.2222142564232</v>
      </c>
      <c r="E7863" t="s">
        <v>17</v>
      </c>
      <c r="F7863">
        <v>33838.2736547237</v>
      </c>
      <c r="G7863">
        <v>33838.2736547237</v>
      </c>
      <c r="H7863">
        <v>0</v>
      </c>
      <c r="I7863">
        <v>1</v>
      </c>
    </row>
    <row r="7864" spans="1:9" x14ac:dyDescent="0.2">
      <c r="A7864">
        <v>902</v>
      </c>
      <c r="B7864">
        <v>569256.95453882997</v>
      </c>
      <c r="C7864">
        <v>0.93725283672581905</v>
      </c>
      <c r="D7864">
        <v>12.159467093149001</v>
      </c>
      <c r="E7864" t="s">
        <v>18</v>
      </c>
      <c r="F7864">
        <v>34987.9037394185</v>
      </c>
      <c r="G7864">
        <v>26861.255124922802</v>
      </c>
      <c r="H7864">
        <v>8126.6486144957398</v>
      </c>
      <c r="I7864">
        <v>1.0291877085697601</v>
      </c>
    </row>
    <row r="7865" spans="1:9" x14ac:dyDescent="0.2">
      <c r="A7865">
        <v>902</v>
      </c>
      <c r="B7865">
        <v>569256.95453882997</v>
      </c>
      <c r="C7865">
        <v>1.9119291698505101</v>
      </c>
      <c r="D7865">
        <v>13.134143426273701</v>
      </c>
      <c r="E7865" t="s">
        <v>18</v>
      </c>
      <c r="F7865">
        <v>42472.980295377201</v>
      </c>
      <c r="G7865">
        <v>26257.0119930084</v>
      </c>
      <c r="H7865">
        <v>16215.968302368799</v>
      </c>
      <c r="I7865">
        <v>1.27104563140166</v>
      </c>
    </row>
    <row r="7866" spans="1:9" x14ac:dyDescent="0.2">
      <c r="A7866">
        <v>902</v>
      </c>
      <c r="B7866">
        <v>569256.95453882997</v>
      </c>
      <c r="C7866">
        <v>3.1363233397295298</v>
      </c>
      <c r="D7866">
        <v>14.358537596152701</v>
      </c>
      <c r="E7866" t="s">
        <v>18</v>
      </c>
      <c r="F7866">
        <v>47666.106935316202</v>
      </c>
      <c r="G7866">
        <v>21096.589446710201</v>
      </c>
      <c r="H7866">
        <v>26569.5174886061</v>
      </c>
      <c r="I7866">
        <v>1.1868099010586599</v>
      </c>
    </row>
    <row r="7867" spans="1:9" x14ac:dyDescent="0.2">
      <c r="A7867">
        <v>902</v>
      </c>
      <c r="B7867">
        <v>569256.95453882997</v>
      </c>
      <c r="C7867">
        <v>4.1502322425904303</v>
      </c>
      <c r="D7867">
        <v>15.3724464990136</v>
      </c>
      <c r="E7867" t="s">
        <v>20</v>
      </c>
      <c r="F7867">
        <v>47666.106935316202</v>
      </c>
      <c r="G7867">
        <v>12959.8561066288</v>
      </c>
      <c r="H7867">
        <v>34706.2508286874</v>
      </c>
    </row>
    <row r="7868" spans="1:9" x14ac:dyDescent="0.2">
      <c r="A7868">
        <v>902</v>
      </c>
      <c r="B7868">
        <v>569256.95453882997</v>
      </c>
      <c r="C7868">
        <v>5.3526406561190303</v>
      </c>
      <c r="D7868">
        <v>16.5748549125422</v>
      </c>
      <c r="E7868" t="s">
        <v>17</v>
      </c>
      <c r="F7868">
        <v>349434.59562957898</v>
      </c>
      <c r="G7868">
        <v>314728.34480089101</v>
      </c>
      <c r="H7868">
        <v>34706.2508286874</v>
      </c>
      <c r="I7868">
        <v>7.2508853731104201</v>
      </c>
    </row>
    <row r="7869" spans="1:9" x14ac:dyDescent="0.2">
      <c r="A7869">
        <v>902</v>
      </c>
      <c r="B7869">
        <v>569256.95453882997</v>
      </c>
      <c r="C7869">
        <v>5.3920544998393103</v>
      </c>
      <c r="D7869">
        <v>16.614268756262501</v>
      </c>
      <c r="E7869" t="s">
        <v>18</v>
      </c>
      <c r="F7869">
        <v>398451.21950298903</v>
      </c>
      <c r="G7869">
        <v>354941.91603557603</v>
      </c>
      <c r="H7869">
        <v>43509.3034674136</v>
      </c>
      <c r="I7869">
        <v>1.1554956352223</v>
      </c>
    </row>
    <row r="7870" spans="1:9" x14ac:dyDescent="0.2">
      <c r="A7870">
        <v>902</v>
      </c>
      <c r="B7870">
        <v>569256.95453882997</v>
      </c>
      <c r="C7870">
        <v>5.9802981019214103</v>
      </c>
      <c r="D7870">
        <v>17.202512358344599</v>
      </c>
      <c r="E7870" t="s">
        <v>18</v>
      </c>
      <c r="F7870">
        <v>374740.58126760297</v>
      </c>
      <c r="G7870">
        <v>323854.38809032302</v>
      </c>
      <c r="H7870">
        <v>50886.193177279398</v>
      </c>
      <c r="I7870">
        <v>0.93012837821232996</v>
      </c>
    </row>
    <row r="7871" spans="1:9" x14ac:dyDescent="0.2">
      <c r="A7871">
        <v>902</v>
      </c>
      <c r="B7871">
        <v>569256.95453882997</v>
      </c>
      <c r="C7871">
        <v>7.1425512965656699</v>
      </c>
      <c r="D7871">
        <v>18.3647655529888</v>
      </c>
      <c r="E7871" t="s">
        <v>18</v>
      </c>
      <c r="F7871">
        <v>348730.746070283</v>
      </c>
      <c r="G7871">
        <v>289130.05166303797</v>
      </c>
      <c r="H7871">
        <v>59600.694407244999</v>
      </c>
      <c r="I7871">
        <v>0.91350853303568802</v>
      </c>
    </row>
    <row r="7872" spans="1:9" x14ac:dyDescent="0.2">
      <c r="A7872">
        <v>902</v>
      </c>
      <c r="B7872">
        <v>569256.95453882997</v>
      </c>
      <c r="C7872">
        <v>7.9468661196251702</v>
      </c>
      <c r="D7872">
        <v>19.169080376048299</v>
      </c>
      <c r="E7872" t="s">
        <v>19</v>
      </c>
      <c r="F7872">
        <v>321504.86860329198</v>
      </c>
      <c r="G7872">
        <v>261904.17419604701</v>
      </c>
      <c r="H7872">
        <v>59600.694407244999</v>
      </c>
      <c r="I7872">
        <v>0.901416238696363</v>
      </c>
    </row>
    <row r="7873" spans="1:9" x14ac:dyDescent="0.2">
      <c r="A7873">
        <v>902</v>
      </c>
      <c r="B7873">
        <v>569256.95453882997</v>
      </c>
      <c r="C7873">
        <v>8.0649814064348799</v>
      </c>
      <c r="D7873">
        <v>19.2871956628581</v>
      </c>
      <c r="E7873" t="s">
        <v>20</v>
      </c>
      <c r="F7873">
        <v>321504.86860329198</v>
      </c>
      <c r="G7873">
        <v>253368.92913311499</v>
      </c>
      <c r="H7873">
        <v>68135.939470176294</v>
      </c>
    </row>
    <row r="7874" spans="1:9" x14ac:dyDescent="0.2">
      <c r="A7874">
        <v>902</v>
      </c>
      <c r="B7874">
        <v>569256.95453882997</v>
      </c>
      <c r="C7874">
        <v>8.6248727070191293</v>
      </c>
      <c r="D7874">
        <v>19.847086963442301</v>
      </c>
      <c r="E7874" t="s">
        <v>20</v>
      </c>
      <c r="F7874">
        <v>321504.86860329198</v>
      </c>
      <c r="G7874">
        <v>243562.16576470801</v>
      </c>
      <c r="H7874">
        <v>77942.702838583995</v>
      </c>
    </row>
    <row r="7875" spans="1:9" x14ac:dyDescent="0.2">
      <c r="A7875">
        <v>902</v>
      </c>
      <c r="B7875">
        <v>569256.95453882997</v>
      </c>
      <c r="C7875">
        <v>9.7972664288252993</v>
      </c>
      <c r="D7875">
        <v>21.019480685248499</v>
      </c>
      <c r="E7875" t="s">
        <v>17</v>
      </c>
      <c r="F7875">
        <v>740843.36276261997</v>
      </c>
      <c r="G7875">
        <v>662900.65992403601</v>
      </c>
      <c r="H7875">
        <v>77942.702838583995</v>
      </c>
      <c r="I7875">
        <v>2.2832864551043301</v>
      </c>
    </row>
    <row r="7876" spans="1:9" x14ac:dyDescent="0.2">
      <c r="A7876">
        <v>902</v>
      </c>
      <c r="B7876">
        <v>569256.95453882997</v>
      </c>
      <c r="C7876">
        <v>10.0338495026232</v>
      </c>
      <c r="D7876">
        <v>21.256063759046398</v>
      </c>
      <c r="E7876" t="s">
        <v>18</v>
      </c>
      <c r="F7876">
        <v>630590.06465671398</v>
      </c>
      <c r="G7876">
        <v>33969.7570782701</v>
      </c>
      <c r="H7876">
        <v>596620.30757844402</v>
      </c>
      <c r="I7876">
        <v>0.83256701074135697</v>
      </c>
    </row>
    <row r="7877" spans="1:9" x14ac:dyDescent="0.2">
      <c r="A7877">
        <v>902</v>
      </c>
      <c r="B7877">
        <v>569256.95453882997</v>
      </c>
      <c r="C7877">
        <v>10.643510474843801</v>
      </c>
      <c r="D7877">
        <v>21.865724731267001</v>
      </c>
      <c r="E7877" t="s">
        <v>20</v>
      </c>
      <c r="F7877">
        <v>630590.06465671398</v>
      </c>
      <c r="G7877">
        <v>0</v>
      </c>
      <c r="H7877">
        <v>630590.06465671398</v>
      </c>
    </row>
    <row r="7878" spans="1:9" x14ac:dyDescent="0.2">
      <c r="A7878">
        <v>903</v>
      </c>
      <c r="B7878">
        <v>41403.076065170899</v>
      </c>
      <c r="C7878">
        <v>0</v>
      </c>
      <c r="D7878">
        <v>13.5200432077537</v>
      </c>
      <c r="E7878" t="s">
        <v>17</v>
      </c>
      <c r="F7878">
        <v>12548.203189329601</v>
      </c>
      <c r="G7878">
        <v>12548.203189329601</v>
      </c>
      <c r="H7878">
        <v>0</v>
      </c>
      <c r="I7878">
        <v>1</v>
      </c>
    </row>
    <row r="7879" spans="1:9" x14ac:dyDescent="0.2">
      <c r="A7879">
        <v>903</v>
      </c>
      <c r="B7879">
        <v>41403.076065170899</v>
      </c>
      <c r="C7879">
        <v>1.8706235883320701</v>
      </c>
      <c r="D7879">
        <v>15.3906667960857</v>
      </c>
      <c r="E7879" t="s">
        <v>18</v>
      </c>
      <c r="F7879">
        <v>15072.678178032</v>
      </c>
      <c r="G7879">
        <v>8238.6768726807004</v>
      </c>
      <c r="H7879">
        <v>6834.0013053513103</v>
      </c>
      <c r="I7879">
        <v>1.19010961236762</v>
      </c>
    </row>
    <row r="7880" spans="1:9" x14ac:dyDescent="0.2">
      <c r="A7880">
        <v>903</v>
      </c>
      <c r="B7880">
        <v>41403.076065170899</v>
      </c>
      <c r="C7880">
        <v>3.6391257282611398</v>
      </c>
      <c r="D7880">
        <v>17.159168936014801</v>
      </c>
      <c r="E7880" t="s">
        <v>18</v>
      </c>
      <c r="F7880">
        <v>14322.092391918801</v>
      </c>
      <c r="G7880">
        <v>947.86372697400498</v>
      </c>
      <c r="H7880">
        <v>13374.2286649448</v>
      </c>
      <c r="I7880">
        <v>0.89374119996443402</v>
      </c>
    </row>
    <row r="7881" spans="1:9" x14ac:dyDescent="0.2">
      <c r="A7881">
        <v>903</v>
      </c>
      <c r="B7881">
        <v>41403.076065170899</v>
      </c>
      <c r="C7881">
        <v>4.0671705911024203</v>
      </c>
      <c r="D7881">
        <v>17.587213798856101</v>
      </c>
      <c r="E7881" t="s">
        <v>17</v>
      </c>
      <c r="F7881">
        <v>128393.144414633</v>
      </c>
      <c r="G7881">
        <v>115018.91574968801</v>
      </c>
      <c r="H7881">
        <v>13374.2286649448</v>
      </c>
      <c r="I7881">
        <v>8.9457148201695205</v>
      </c>
    </row>
    <row r="7882" spans="1:9" x14ac:dyDescent="0.2">
      <c r="A7882">
        <v>903</v>
      </c>
      <c r="B7882">
        <v>41403.076065170899</v>
      </c>
      <c r="C7882">
        <v>4.1090977308466199</v>
      </c>
      <c r="D7882">
        <v>17.629140938600301</v>
      </c>
      <c r="E7882" t="s">
        <v>20</v>
      </c>
      <c r="F7882">
        <v>128393.144414633</v>
      </c>
      <c r="G7882">
        <v>108240.983133011</v>
      </c>
      <c r="H7882">
        <v>20152.1612816222</v>
      </c>
    </row>
    <row r="7883" spans="1:9" x14ac:dyDescent="0.2">
      <c r="A7883">
        <v>903</v>
      </c>
      <c r="B7883">
        <v>41403.076065170899</v>
      </c>
      <c r="C7883">
        <v>4.9029437241599698</v>
      </c>
      <c r="D7883">
        <v>18.422986931913599</v>
      </c>
      <c r="E7883" t="s">
        <v>19</v>
      </c>
      <c r="F7883">
        <v>122306.810247742</v>
      </c>
      <c r="G7883">
        <v>102154.648966119</v>
      </c>
      <c r="H7883">
        <v>20152.1612816222</v>
      </c>
      <c r="I7883">
        <v>0.93910487221076</v>
      </c>
    </row>
    <row r="7884" spans="1:9" x14ac:dyDescent="0.2">
      <c r="A7884">
        <v>903</v>
      </c>
      <c r="B7884">
        <v>41403.076065170899</v>
      </c>
      <c r="C7884">
        <v>5.7608325612829203</v>
      </c>
      <c r="D7884">
        <v>19.280875769036601</v>
      </c>
      <c r="E7884" t="s">
        <v>18</v>
      </c>
      <c r="F7884">
        <v>122261.513889305</v>
      </c>
      <c r="G7884">
        <v>9977.1511047866697</v>
      </c>
      <c r="H7884">
        <v>112284.362784518</v>
      </c>
      <c r="I7884">
        <v>0.99448430647668296</v>
      </c>
    </row>
    <row r="7885" spans="1:9" x14ac:dyDescent="0.2">
      <c r="A7885">
        <v>903</v>
      </c>
      <c r="B7885">
        <v>41403.076065170899</v>
      </c>
      <c r="C7885">
        <v>6.6188487871402799</v>
      </c>
      <c r="D7885">
        <v>20.1388919948939</v>
      </c>
      <c r="E7885" t="s">
        <v>20</v>
      </c>
      <c r="F7885">
        <v>122261.513889305</v>
      </c>
      <c r="G7885">
        <v>0</v>
      </c>
      <c r="H7885">
        <v>122261.513889305</v>
      </c>
    </row>
    <row r="7886" spans="1:9" x14ac:dyDescent="0.2">
      <c r="A7886">
        <v>904</v>
      </c>
      <c r="B7886">
        <v>110439.849319182</v>
      </c>
      <c r="C7886">
        <v>0</v>
      </c>
      <c r="D7886">
        <v>12.181658096368899</v>
      </c>
      <c r="E7886" t="s">
        <v>17</v>
      </c>
      <c r="F7886">
        <v>15854.726181452001</v>
      </c>
      <c r="G7886">
        <v>15854.726181452001</v>
      </c>
      <c r="H7886">
        <v>0</v>
      </c>
      <c r="I7886">
        <v>1</v>
      </c>
    </row>
    <row r="7887" spans="1:9" x14ac:dyDescent="0.2">
      <c r="A7887">
        <v>904</v>
      </c>
      <c r="B7887">
        <v>110439.849319182</v>
      </c>
      <c r="C7887">
        <v>0.515580500618116</v>
      </c>
      <c r="D7887">
        <v>12.697238596987001</v>
      </c>
      <c r="E7887" t="s">
        <v>18</v>
      </c>
      <c r="F7887">
        <v>16869.933661487899</v>
      </c>
      <c r="G7887">
        <v>11294.057546527099</v>
      </c>
      <c r="H7887">
        <v>5575.8761149608399</v>
      </c>
      <c r="I7887">
        <v>1.0613194141495399</v>
      </c>
    </row>
    <row r="7888" spans="1:9" x14ac:dyDescent="0.2">
      <c r="A7888">
        <v>904</v>
      </c>
      <c r="B7888">
        <v>110439.849319182</v>
      </c>
      <c r="C7888">
        <v>1.1712424572092299</v>
      </c>
      <c r="D7888">
        <v>13.352900553578101</v>
      </c>
      <c r="E7888" t="s">
        <v>18</v>
      </c>
      <c r="F7888">
        <v>18932.297548333499</v>
      </c>
      <c r="G7888">
        <v>8356.7515582220603</v>
      </c>
      <c r="H7888">
        <v>10575.545990111499</v>
      </c>
      <c r="I7888">
        <v>1.1771737108827101</v>
      </c>
    </row>
    <row r="7889" spans="1:9" x14ac:dyDescent="0.2">
      <c r="A7889">
        <v>904</v>
      </c>
      <c r="B7889">
        <v>110439.849319182</v>
      </c>
      <c r="C7889">
        <v>1.72792481656312</v>
      </c>
      <c r="D7889">
        <v>13.909582912932001</v>
      </c>
      <c r="E7889" t="s">
        <v>18</v>
      </c>
      <c r="F7889">
        <v>19334.166338884199</v>
      </c>
      <c r="G7889">
        <v>4050.53521236809</v>
      </c>
      <c r="H7889">
        <v>15283.6311265161</v>
      </c>
      <c r="I7889">
        <v>1.04172174771306</v>
      </c>
    </row>
    <row r="7890" spans="1:9" x14ac:dyDescent="0.2">
      <c r="A7890">
        <v>904</v>
      </c>
      <c r="B7890">
        <v>110439.849319182</v>
      </c>
      <c r="C7890">
        <v>2.07824199715161</v>
      </c>
      <c r="D7890">
        <v>14.2599000935205</v>
      </c>
      <c r="E7890" t="s">
        <v>17</v>
      </c>
      <c r="F7890">
        <v>182405.31588894001</v>
      </c>
      <c r="G7890">
        <v>167121.684762424</v>
      </c>
      <c r="H7890">
        <v>15283.6311265161</v>
      </c>
      <c r="I7890">
        <v>9.4180034087267295</v>
      </c>
    </row>
    <row r="7891" spans="1:9" x14ac:dyDescent="0.2">
      <c r="A7891">
        <v>904</v>
      </c>
      <c r="B7891">
        <v>110439.849319182</v>
      </c>
      <c r="C7891">
        <v>2.3701507280757199</v>
      </c>
      <c r="D7891">
        <v>14.551808824444601</v>
      </c>
      <c r="E7891" t="s">
        <v>18</v>
      </c>
      <c r="F7891">
        <v>193587.98808835499</v>
      </c>
      <c r="G7891">
        <v>172871.09468937799</v>
      </c>
      <c r="H7891">
        <v>20716.893398977001</v>
      </c>
      <c r="I7891">
        <v>1.0652405612678699</v>
      </c>
    </row>
    <row r="7892" spans="1:9" x14ac:dyDescent="0.2">
      <c r="A7892">
        <v>904</v>
      </c>
      <c r="B7892">
        <v>110439.849319182</v>
      </c>
      <c r="C7892">
        <v>3.3084963192527401</v>
      </c>
      <c r="D7892">
        <v>15.4901544156216</v>
      </c>
      <c r="E7892" t="s">
        <v>18</v>
      </c>
      <c r="F7892">
        <v>197089.72738880099</v>
      </c>
      <c r="G7892">
        <v>171865.01995044301</v>
      </c>
      <c r="H7892">
        <v>25224.707438357502</v>
      </c>
      <c r="I7892">
        <v>1.0149724086113501</v>
      </c>
    </row>
    <row r="7893" spans="1:9" x14ac:dyDescent="0.2">
      <c r="A7893">
        <v>904</v>
      </c>
      <c r="B7893">
        <v>110439.849319182</v>
      </c>
      <c r="C7893">
        <v>4.2710309869290004</v>
      </c>
      <c r="D7893">
        <v>16.452689083297901</v>
      </c>
      <c r="E7893" t="s">
        <v>20</v>
      </c>
      <c r="F7893">
        <v>197089.72738880099</v>
      </c>
      <c r="G7893">
        <v>166529.79253348499</v>
      </c>
      <c r="H7893">
        <v>30559.934855316002</v>
      </c>
    </row>
    <row r="7894" spans="1:9" x14ac:dyDescent="0.2">
      <c r="A7894">
        <v>904</v>
      </c>
      <c r="B7894">
        <v>110439.849319182</v>
      </c>
      <c r="C7894">
        <v>4.8440326857202498</v>
      </c>
      <c r="D7894">
        <v>17.0256907820891</v>
      </c>
      <c r="E7894" t="s">
        <v>20</v>
      </c>
      <c r="F7894">
        <v>197089.72738880099</v>
      </c>
      <c r="G7894">
        <v>14049.5698139044</v>
      </c>
      <c r="H7894">
        <v>183040.157574896</v>
      </c>
    </row>
    <row r="7895" spans="1:9" x14ac:dyDescent="0.2">
      <c r="A7895">
        <v>904</v>
      </c>
      <c r="B7895">
        <v>110439.849319182</v>
      </c>
      <c r="C7895">
        <v>5.1462198992149304</v>
      </c>
      <c r="D7895">
        <v>17.327877995583801</v>
      </c>
      <c r="E7895" t="s">
        <v>20</v>
      </c>
      <c r="F7895">
        <v>197089.72738880099</v>
      </c>
      <c r="G7895">
        <v>0</v>
      </c>
      <c r="H7895">
        <v>197089.72738880099</v>
      </c>
    </row>
    <row r="7896" spans="1:9" x14ac:dyDescent="0.2">
      <c r="A7896">
        <v>905</v>
      </c>
      <c r="B7896">
        <v>228269.69405090599</v>
      </c>
      <c r="C7896">
        <v>0</v>
      </c>
      <c r="D7896">
        <v>10.4245419320391</v>
      </c>
      <c r="E7896" t="s">
        <v>17</v>
      </c>
      <c r="F7896">
        <v>23193.826736588799</v>
      </c>
      <c r="G7896">
        <v>23193.826736588799</v>
      </c>
      <c r="H7896">
        <v>0</v>
      </c>
      <c r="I7896">
        <v>1</v>
      </c>
    </row>
    <row r="7897" spans="1:9" x14ac:dyDescent="0.2">
      <c r="A7897">
        <v>905</v>
      </c>
      <c r="B7897">
        <v>228269.69405090599</v>
      </c>
      <c r="C7897">
        <v>1.5927191646840799</v>
      </c>
      <c r="D7897">
        <v>12.0172610967232</v>
      </c>
      <c r="E7897" t="s">
        <v>20</v>
      </c>
      <c r="F7897">
        <v>23193.826736588799</v>
      </c>
      <c r="G7897">
        <v>14922.155873927701</v>
      </c>
      <c r="H7897">
        <v>8271.6708626611107</v>
      </c>
    </row>
    <row r="7898" spans="1:9" x14ac:dyDescent="0.2">
      <c r="A7898">
        <v>905</v>
      </c>
      <c r="B7898">
        <v>228269.69405090599</v>
      </c>
      <c r="C7898">
        <v>2.2678050420091398</v>
      </c>
      <c r="D7898">
        <v>12.6923469740483</v>
      </c>
      <c r="E7898" t="s">
        <v>17</v>
      </c>
      <c r="F7898">
        <v>131552.78246321101</v>
      </c>
      <c r="G7898">
        <v>123281.11160054999</v>
      </c>
      <c r="H7898">
        <v>8271.6708626611107</v>
      </c>
      <c r="I7898">
        <v>5.6085649227013699</v>
      </c>
    </row>
    <row r="7899" spans="1:9" x14ac:dyDescent="0.2">
      <c r="A7899">
        <v>905</v>
      </c>
      <c r="B7899">
        <v>228269.69405090599</v>
      </c>
      <c r="C7899">
        <v>2.8915246597190398</v>
      </c>
      <c r="D7899">
        <v>13.316066591758201</v>
      </c>
      <c r="E7899" t="s">
        <v>20</v>
      </c>
      <c r="F7899">
        <v>131552.78246321101</v>
      </c>
      <c r="G7899">
        <v>115820.560495332</v>
      </c>
      <c r="H7899">
        <v>15732.2219678782</v>
      </c>
    </row>
    <row r="7900" spans="1:9" x14ac:dyDescent="0.2">
      <c r="A7900">
        <v>905</v>
      </c>
      <c r="B7900">
        <v>228269.69405090599</v>
      </c>
      <c r="C7900">
        <v>4.0283969835171201</v>
      </c>
      <c r="D7900">
        <v>14.452938915556199</v>
      </c>
      <c r="E7900" t="s">
        <v>17</v>
      </c>
      <c r="F7900">
        <v>289319.67769320199</v>
      </c>
      <c r="G7900">
        <v>273587.45572532399</v>
      </c>
      <c r="H7900">
        <v>15732.2219678782</v>
      </c>
      <c r="I7900">
        <v>2.1801811786490402</v>
      </c>
    </row>
    <row r="7901" spans="1:9" x14ac:dyDescent="0.2">
      <c r="A7901">
        <v>905</v>
      </c>
      <c r="B7901">
        <v>228269.69405090599</v>
      </c>
      <c r="C7901">
        <v>5.1467849870209896</v>
      </c>
      <c r="D7901">
        <v>15.5713269190601</v>
      </c>
      <c r="E7901" t="s">
        <v>20</v>
      </c>
      <c r="F7901">
        <v>289319.67769320199</v>
      </c>
      <c r="G7901">
        <v>264594.068492166</v>
      </c>
      <c r="H7901">
        <v>24725.609201036699</v>
      </c>
    </row>
    <row r="7902" spans="1:9" x14ac:dyDescent="0.2">
      <c r="A7902">
        <v>905</v>
      </c>
      <c r="B7902">
        <v>228269.69405090599</v>
      </c>
      <c r="C7902">
        <v>5.9893814529275096</v>
      </c>
      <c r="D7902">
        <v>16.413923384966601</v>
      </c>
      <c r="E7902" t="s">
        <v>18</v>
      </c>
      <c r="F7902">
        <v>248870.35643331401</v>
      </c>
      <c r="G7902">
        <v>25673.294598174401</v>
      </c>
      <c r="H7902">
        <v>223197.06183513999</v>
      </c>
      <c r="I7902">
        <v>0.83803981293685303</v>
      </c>
    </row>
    <row r="7903" spans="1:9" x14ac:dyDescent="0.2">
      <c r="A7903">
        <v>905</v>
      </c>
      <c r="B7903">
        <v>228269.69405090599</v>
      </c>
      <c r="C7903">
        <v>6.4510882241063801</v>
      </c>
      <c r="D7903">
        <v>16.875630156145501</v>
      </c>
      <c r="E7903" t="s">
        <v>18</v>
      </c>
      <c r="F7903">
        <v>247313.45455133301</v>
      </c>
      <c r="G7903">
        <v>0</v>
      </c>
      <c r="H7903">
        <v>247313.45455133301</v>
      </c>
      <c r="I7903">
        <v>0.91736341163156698</v>
      </c>
    </row>
    <row r="7904" spans="1:9" x14ac:dyDescent="0.2">
      <c r="A7904">
        <v>906</v>
      </c>
      <c r="B7904">
        <v>118881.734739815</v>
      </c>
      <c r="C7904">
        <v>0</v>
      </c>
      <c r="D7904">
        <v>10.700831852894</v>
      </c>
      <c r="E7904" t="s">
        <v>17</v>
      </c>
      <c r="F7904">
        <v>12012.723105487599</v>
      </c>
      <c r="G7904">
        <v>12012.723105487599</v>
      </c>
      <c r="H7904">
        <v>0</v>
      </c>
      <c r="I7904">
        <v>1</v>
      </c>
    </row>
    <row r="7905" spans="1:9" x14ac:dyDescent="0.2">
      <c r="A7905">
        <v>906</v>
      </c>
      <c r="B7905">
        <v>118881.734739815</v>
      </c>
      <c r="C7905">
        <v>2.3869820015064001</v>
      </c>
      <c r="D7905">
        <v>13.0878138544004</v>
      </c>
      <c r="E7905" t="s">
        <v>20</v>
      </c>
      <c r="F7905">
        <v>12012.723105487599</v>
      </c>
      <c r="G7905">
        <v>1900.0754227817199</v>
      </c>
      <c r="H7905">
        <v>10112.6476827058</v>
      </c>
    </row>
    <row r="7906" spans="1:9" x14ac:dyDescent="0.2">
      <c r="A7906">
        <v>906</v>
      </c>
      <c r="B7906">
        <v>118881.734739815</v>
      </c>
      <c r="C7906">
        <v>6.72017536484916</v>
      </c>
      <c r="D7906">
        <v>17.421007217743199</v>
      </c>
      <c r="E7906" t="s">
        <v>19</v>
      </c>
      <c r="F7906">
        <v>12802.830818266501</v>
      </c>
      <c r="G7906">
        <v>2690.18313556064</v>
      </c>
      <c r="H7906">
        <v>10112.6476827058</v>
      </c>
      <c r="I7906">
        <v>1.1953470733901299</v>
      </c>
    </row>
    <row r="7907" spans="1:9" x14ac:dyDescent="0.2">
      <c r="A7907">
        <v>906</v>
      </c>
      <c r="B7907">
        <v>118881.734739815</v>
      </c>
      <c r="C7907">
        <v>6.9437778107945496</v>
      </c>
      <c r="D7907">
        <v>17.644609663688598</v>
      </c>
      <c r="E7907" t="s">
        <v>17</v>
      </c>
      <c r="F7907">
        <v>118227.772146635</v>
      </c>
      <c r="G7907">
        <v>108115.12446393</v>
      </c>
      <c r="H7907">
        <v>10112.6476827058</v>
      </c>
      <c r="I7907">
        <v>9.2242856737358707</v>
      </c>
    </row>
    <row r="7908" spans="1:9" x14ac:dyDescent="0.2">
      <c r="A7908">
        <v>906</v>
      </c>
      <c r="B7908">
        <v>118881.734739815</v>
      </c>
      <c r="C7908">
        <v>7.1481604312366196</v>
      </c>
      <c r="D7908">
        <v>17.848992284130599</v>
      </c>
      <c r="E7908" t="s">
        <v>20</v>
      </c>
      <c r="F7908">
        <v>118227.772146635</v>
      </c>
      <c r="G7908">
        <v>95802.412788938906</v>
      </c>
      <c r="H7908">
        <v>22425.359357696401</v>
      </c>
    </row>
    <row r="7909" spans="1:9" x14ac:dyDescent="0.2">
      <c r="A7909">
        <v>906</v>
      </c>
      <c r="B7909">
        <v>118881.734739815</v>
      </c>
      <c r="C7909">
        <v>7.5226393902386501</v>
      </c>
      <c r="D7909">
        <v>18.2234712431327</v>
      </c>
      <c r="E7909" t="s">
        <v>17</v>
      </c>
      <c r="F7909">
        <v>262548.97604205098</v>
      </c>
      <c r="G7909">
        <v>240123.61668435499</v>
      </c>
      <c r="H7909">
        <v>22425.359357696401</v>
      </c>
      <c r="I7909">
        <v>2.2143498936649499</v>
      </c>
    </row>
    <row r="7910" spans="1:9" x14ac:dyDescent="0.2">
      <c r="A7910">
        <v>906</v>
      </c>
      <c r="B7910">
        <v>118881.734739815</v>
      </c>
      <c r="C7910">
        <v>9.2446594985631894</v>
      </c>
      <c r="D7910">
        <v>19.9454913514572</v>
      </c>
      <c r="E7910" t="s">
        <v>20</v>
      </c>
      <c r="F7910">
        <v>262548.97604205098</v>
      </c>
      <c r="G7910">
        <v>227972.423527982</v>
      </c>
      <c r="H7910">
        <v>34576.552514069401</v>
      </c>
    </row>
    <row r="7911" spans="1:9" x14ac:dyDescent="0.2">
      <c r="A7911">
        <v>906</v>
      </c>
      <c r="B7911">
        <v>118881.734739815</v>
      </c>
      <c r="C7911">
        <v>9.5290832130516296</v>
      </c>
      <c r="D7911">
        <v>20.229915065945701</v>
      </c>
      <c r="E7911" t="s">
        <v>19</v>
      </c>
      <c r="F7911">
        <v>259616.354471934</v>
      </c>
      <c r="G7911">
        <v>225039.80195786501</v>
      </c>
      <c r="H7911">
        <v>34576.552514069401</v>
      </c>
      <c r="I7911">
        <v>0.97588006131524296</v>
      </c>
    </row>
    <row r="7912" spans="1:9" x14ac:dyDescent="0.2">
      <c r="A7912">
        <v>906</v>
      </c>
      <c r="B7912">
        <v>118881.734739815</v>
      </c>
      <c r="C7912">
        <v>11.403468168593401</v>
      </c>
      <c r="D7912">
        <v>22.104300021487401</v>
      </c>
      <c r="E7912" t="s">
        <v>19</v>
      </c>
      <c r="F7912">
        <v>247752.53029510099</v>
      </c>
      <c r="G7912">
        <v>213175.97778103099</v>
      </c>
      <c r="H7912">
        <v>34576.552514069401</v>
      </c>
      <c r="I7912">
        <v>0.93711248341224296</v>
      </c>
    </row>
    <row r="7913" spans="1:9" x14ac:dyDescent="0.2">
      <c r="A7913">
        <v>906</v>
      </c>
      <c r="B7913">
        <v>118881.734739815</v>
      </c>
      <c r="C7913">
        <v>13.6219016377761</v>
      </c>
      <c r="D7913">
        <v>24.3227334906701</v>
      </c>
      <c r="E7913" t="s">
        <v>20</v>
      </c>
      <c r="F7913">
        <v>247752.53029510099</v>
      </c>
      <c r="G7913">
        <v>16569.499074195199</v>
      </c>
      <c r="H7913">
        <v>231183.03122090499</v>
      </c>
    </row>
    <row r="7914" spans="1:9" x14ac:dyDescent="0.2">
      <c r="A7914">
        <v>906</v>
      </c>
      <c r="B7914">
        <v>118881.734739815</v>
      </c>
      <c r="C7914">
        <v>14.7701453516474</v>
      </c>
      <c r="D7914">
        <v>25.470977204541398</v>
      </c>
      <c r="E7914" t="s">
        <v>18</v>
      </c>
      <c r="F7914">
        <v>251030.715225736</v>
      </c>
      <c r="G7914">
        <v>0</v>
      </c>
      <c r="H7914">
        <v>251030.715225736</v>
      </c>
      <c r="I7914">
        <v>0.94742537783315395</v>
      </c>
    </row>
    <row r="7915" spans="1:9" x14ac:dyDescent="0.2">
      <c r="A7915">
        <v>907</v>
      </c>
      <c r="B7915">
        <v>257787.808622752</v>
      </c>
      <c r="C7915">
        <v>0</v>
      </c>
      <c r="D7915">
        <v>10.065761430679499</v>
      </c>
      <c r="E7915" t="s">
        <v>17</v>
      </c>
      <c r="F7915">
        <v>50192.974359946398</v>
      </c>
      <c r="G7915">
        <v>50192.9743599465</v>
      </c>
      <c r="H7915">
        <v>0</v>
      </c>
      <c r="I7915">
        <v>1</v>
      </c>
    </row>
    <row r="7916" spans="1:9" x14ac:dyDescent="0.2">
      <c r="A7916">
        <v>907</v>
      </c>
      <c r="B7916">
        <v>257787.808622752</v>
      </c>
      <c r="C7916">
        <v>1.31997070818785</v>
      </c>
      <c r="D7916">
        <v>11.385732138867301</v>
      </c>
      <c r="E7916" t="s">
        <v>20</v>
      </c>
      <c r="F7916">
        <v>50192.974359946398</v>
      </c>
      <c r="G7916">
        <v>34715.789903375902</v>
      </c>
      <c r="H7916">
        <v>15477.1844565705</v>
      </c>
    </row>
    <row r="7917" spans="1:9" x14ac:dyDescent="0.2">
      <c r="A7917">
        <v>907</v>
      </c>
      <c r="B7917">
        <v>257787.808622752</v>
      </c>
      <c r="C7917">
        <v>3.1639005569137</v>
      </c>
      <c r="D7917">
        <v>13.2296619875932</v>
      </c>
      <c r="E7917" t="s">
        <v>18</v>
      </c>
      <c r="F7917">
        <v>52136.613273367897</v>
      </c>
      <c r="G7917">
        <v>25174.29899779</v>
      </c>
      <c r="H7917">
        <v>26962.314275577901</v>
      </c>
      <c r="I7917">
        <v>1.0326469714126201</v>
      </c>
    </row>
    <row r="7918" spans="1:9" x14ac:dyDescent="0.2">
      <c r="A7918">
        <v>907</v>
      </c>
      <c r="B7918">
        <v>257787.808622752</v>
      </c>
      <c r="C7918">
        <v>4.17197820341792</v>
      </c>
      <c r="D7918">
        <v>14.2377396340974</v>
      </c>
      <c r="E7918" t="s">
        <v>20</v>
      </c>
      <c r="F7918">
        <v>52136.613273367897</v>
      </c>
      <c r="G7918">
        <v>12325.136402981299</v>
      </c>
      <c r="H7918">
        <v>39811.476870386599</v>
      </c>
    </row>
    <row r="7919" spans="1:9" x14ac:dyDescent="0.2">
      <c r="A7919">
        <v>907</v>
      </c>
      <c r="B7919">
        <v>257787.808622752</v>
      </c>
      <c r="C7919">
        <v>4.7178163681233203</v>
      </c>
      <c r="D7919">
        <v>14.783577798802799</v>
      </c>
      <c r="E7919" t="s">
        <v>17</v>
      </c>
      <c r="F7919">
        <v>313556.87898109597</v>
      </c>
      <c r="G7919">
        <v>273745.40211070998</v>
      </c>
      <c r="H7919">
        <v>39811.476870386599</v>
      </c>
      <c r="I7919">
        <v>5.96805106864326</v>
      </c>
    </row>
    <row r="7920" spans="1:9" x14ac:dyDescent="0.2">
      <c r="A7920">
        <v>907</v>
      </c>
      <c r="B7920">
        <v>257787.808622752</v>
      </c>
      <c r="C7920">
        <v>5.9376438785341898</v>
      </c>
      <c r="D7920">
        <v>16.003405309213701</v>
      </c>
      <c r="E7920" t="s">
        <v>18</v>
      </c>
      <c r="F7920">
        <v>281032.48784107802</v>
      </c>
      <c r="G7920">
        <v>33178.441116094204</v>
      </c>
      <c r="H7920">
        <v>247854.04672498399</v>
      </c>
      <c r="I7920">
        <v>0.87500642160985598</v>
      </c>
    </row>
    <row r="7921" spans="1:9" x14ac:dyDescent="0.2">
      <c r="A7921">
        <v>907</v>
      </c>
      <c r="B7921">
        <v>257787.808622752</v>
      </c>
      <c r="C7921">
        <v>6.3339129141383497</v>
      </c>
      <c r="D7921">
        <v>16.3996743448178</v>
      </c>
      <c r="E7921" t="s">
        <v>18</v>
      </c>
      <c r="F7921">
        <v>278473.02688640298</v>
      </c>
      <c r="G7921">
        <v>0</v>
      </c>
      <c r="H7921">
        <v>278473.02688640298</v>
      </c>
      <c r="I7921">
        <v>0.90640815274103903</v>
      </c>
    </row>
    <row r="7922" spans="1:9" x14ac:dyDescent="0.2">
      <c r="A7922">
        <v>908</v>
      </c>
      <c r="B7922">
        <v>102583.28328233999</v>
      </c>
      <c r="C7922">
        <v>0</v>
      </c>
      <c r="D7922">
        <v>10.153361386454099</v>
      </c>
      <c r="E7922" t="s">
        <v>17</v>
      </c>
      <c r="F7922">
        <v>101206.96699282801</v>
      </c>
      <c r="G7922">
        <v>101206.96699282801</v>
      </c>
      <c r="H7922">
        <v>0</v>
      </c>
      <c r="I7922">
        <v>1</v>
      </c>
    </row>
    <row r="7923" spans="1:9" x14ac:dyDescent="0.2">
      <c r="A7923">
        <v>908</v>
      </c>
      <c r="B7923">
        <v>102583.28328233999</v>
      </c>
      <c r="C7923">
        <v>0.71198358888707902</v>
      </c>
      <c r="D7923">
        <v>10.865344975341101</v>
      </c>
      <c r="E7923" t="s">
        <v>19</v>
      </c>
      <c r="F7923">
        <v>112651.86485363101</v>
      </c>
      <c r="G7923">
        <v>112651.86485363101</v>
      </c>
      <c r="H7923" s="15">
        <v>1.9099388737231499E-11</v>
      </c>
      <c r="I7923">
        <v>1.1091676137036</v>
      </c>
    </row>
    <row r="7924" spans="1:9" x14ac:dyDescent="0.2">
      <c r="A7924">
        <v>908</v>
      </c>
      <c r="B7924">
        <v>102583.28328233999</v>
      </c>
      <c r="C7924">
        <v>1.05254147175486</v>
      </c>
      <c r="D7924">
        <v>11.2059028582089</v>
      </c>
      <c r="E7924" t="s">
        <v>19</v>
      </c>
      <c r="F7924">
        <v>144678.79207887501</v>
      </c>
      <c r="G7924">
        <v>144678.79207887501</v>
      </c>
      <c r="H7924" s="15">
        <v>1.9099388737231499E-11</v>
      </c>
      <c r="I7924">
        <v>1.28213653165807</v>
      </c>
    </row>
    <row r="7925" spans="1:9" x14ac:dyDescent="0.2">
      <c r="A7925">
        <v>908</v>
      </c>
      <c r="B7925">
        <v>102583.28328233999</v>
      </c>
      <c r="C7925">
        <v>1.1256230655027</v>
      </c>
      <c r="D7925">
        <v>11.2789844519568</v>
      </c>
      <c r="E7925" t="s">
        <v>18</v>
      </c>
      <c r="F7925">
        <v>178164.96130829299</v>
      </c>
      <c r="G7925">
        <v>172661.54438450301</v>
      </c>
      <c r="H7925">
        <v>5503.4169237897604</v>
      </c>
      <c r="I7925">
        <v>1.2310063554502599</v>
      </c>
    </row>
    <row r="7926" spans="1:9" x14ac:dyDescent="0.2">
      <c r="A7926">
        <v>908</v>
      </c>
      <c r="B7926">
        <v>102583.28328233999</v>
      </c>
      <c r="C7926">
        <v>1.9776279944819799</v>
      </c>
      <c r="D7926">
        <v>12.130989380936001</v>
      </c>
      <c r="E7926" t="s">
        <v>18</v>
      </c>
      <c r="F7926">
        <v>169867.519230673</v>
      </c>
      <c r="G7926">
        <v>158532.467423761</v>
      </c>
      <c r="H7926">
        <v>11335.051806912001</v>
      </c>
      <c r="I7926">
        <v>0.94780290177852899</v>
      </c>
    </row>
    <row r="7927" spans="1:9" x14ac:dyDescent="0.2">
      <c r="A7927">
        <v>908</v>
      </c>
      <c r="B7927">
        <v>102583.28328233999</v>
      </c>
      <c r="C7927">
        <v>2.3121625510741799</v>
      </c>
      <c r="D7927">
        <v>12.4655239375282</v>
      </c>
      <c r="E7927" t="s">
        <v>19</v>
      </c>
      <c r="F7927">
        <v>170475.47798167999</v>
      </c>
      <c r="G7927">
        <v>159140.42617476801</v>
      </c>
      <c r="H7927">
        <v>11335.051806912001</v>
      </c>
      <c r="I7927">
        <v>1.00205545760257</v>
      </c>
    </row>
    <row r="7928" spans="1:9" x14ac:dyDescent="0.2">
      <c r="A7928">
        <v>908</v>
      </c>
      <c r="B7928">
        <v>102583.28328233999</v>
      </c>
      <c r="C7928">
        <v>2.3664674254348799</v>
      </c>
      <c r="D7928">
        <v>12.5198288118889</v>
      </c>
      <c r="E7928" t="s">
        <v>19</v>
      </c>
      <c r="F7928">
        <v>181918.27894989101</v>
      </c>
      <c r="G7928">
        <v>170583.22714297901</v>
      </c>
      <c r="H7928">
        <v>11335.051806912001</v>
      </c>
      <c r="I7928">
        <v>1.07159651405399</v>
      </c>
    </row>
    <row r="7929" spans="1:9" x14ac:dyDescent="0.2">
      <c r="A7929">
        <v>908</v>
      </c>
      <c r="B7929">
        <v>102583.28328233999</v>
      </c>
      <c r="C7929">
        <v>2.9746464406216</v>
      </c>
      <c r="D7929">
        <v>13.128007827075701</v>
      </c>
      <c r="E7929" t="s">
        <v>20</v>
      </c>
      <c r="F7929">
        <v>181918.27894989101</v>
      </c>
      <c r="G7929">
        <v>164293.71010185999</v>
      </c>
      <c r="H7929">
        <v>17624.5688480309</v>
      </c>
    </row>
    <row r="7930" spans="1:9" x14ac:dyDescent="0.2">
      <c r="A7930">
        <v>908</v>
      </c>
      <c r="B7930">
        <v>102583.28328233999</v>
      </c>
      <c r="C7930">
        <v>3.1770769958889802</v>
      </c>
      <c r="D7930">
        <v>13.330438382343001</v>
      </c>
      <c r="E7930" t="s">
        <v>19</v>
      </c>
      <c r="F7930">
        <v>185960.75451228899</v>
      </c>
      <c r="G7930">
        <v>168336.185664258</v>
      </c>
      <c r="H7930">
        <v>17624.5688480309</v>
      </c>
      <c r="I7930">
        <v>1.0200719869261901</v>
      </c>
    </row>
    <row r="7931" spans="1:9" x14ac:dyDescent="0.2">
      <c r="A7931">
        <v>908</v>
      </c>
      <c r="B7931">
        <v>102583.28328233999</v>
      </c>
      <c r="C7931">
        <v>3.2472844047532798</v>
      </c>
      <c r="D7931">
        <v>13.4006457912073</v>
      </c>
      <c r="E7931" t="s">
        <v>19</v>
      </c>
      <c r="F7931">
        <v>179650.14356141101</v>
      </c>
      <c r="G7931">
        <v>162025.57471337999</v>
      </c>
      <c r="H7931">
        <v>17624.5688480309</v>
      </c>
      <c r="I7931">
        <v>0.96214098842308104</v>
      </c>
    </row>
    <row r="7932" spans="1:9" x14ac:dyDescent="0.2">
      <c r="A7932">
        <v>908</v>
      </c>
      <c r="B7932">
        <v>102583.28328233999</v>
      </c>
      <c r="C7932">
        <v>3.61721679181725</v>
      </c>
      <c r="D7932">
        <v>13.7705781782713</v>
      </c>
      <c r="E7932" t="s">
        <v>19</v>
      </c>
      <c r="F7932">
        <v>185638.270181167</v>
      </c>
      <c r="G7932">
        <v>168013.701333137</v>
      </c>
      <c r="H7932">
        <v>17624.5688480309</v>
      </c>
      <c r="I7932">
        <v>1.0348615228938001</v>
      </c>
    </row>
    <row r="7933" spans="1:9" x14ac:dyDescent="0.2">
      <c r="A7933">
        <v>908</v>
      </c>
      <c r="B7933">
        <v>102583.28328233999</v>
      </c>
      <c r="C7933">
        <v>3.6323798091610402</v>
      </c>
      <c r="D7933">
        <v>13.785741195615101</v>
      </c>
      <c r="E7933" t="s">
        <v>19</v>
      </c>
      <c r="F7933">
        <v>189610.10148607701</v>
      </c>
      <c r="G7933">
        <v>171985.53263804599</v>
      </c>
      <c r="H7933">
        <v>17624.5688480309</v>
      </c>
      <c r="I7933">
        <v>1.02355521226002</v>
      </c>
    </row>
    <row r="7934" spans="1:9" x14ac:dyDescent="0.2">
      <c r="A7934">
        <v>908</v>
      </c>
      <c r="B7934">
        <v>102583.28328233999</v>
      </c>
      <c r="C7934">
        <v>3.82497605813237</v>
      </c>
      <c r="D7934">
        <v>13.978337444586399</v>
      </c>
      <c r="E7934" t="s">
        <v>18</v>
      </c>
      <c r="F7934">
        <v>175720.64487827499</v>
      </c>
      <c r="G7934">
        <v>11605.889120554601</v>
      </c>
      <c r="H7934">
        <v>164114.75575772001</v>
      </c>
      <c r="I7934">
        <v>0.91826683152088395</v>
      </c>
    </row>
    <row r="7935" spans="1:9" x14ac:dyDescent="0.2">
      <c r="A7935">
        <v>908</v>
      </c>
      <c r="B7935">
        <v>102583.28328233999</v>
      </c>
      <c r="C7935">
        <v>3.8771076035544998</v>
      </c>
      <c r="D7935">
        <v>14.0304689900086</v>
      </c>
      <c r="E7935" t="s">
        <v>19</v>
      </c>
      <c r="F7935">
        <v>174150.62852669801</v>
      </c>
      <c r="G7935">
        <v>10035.872768977901</v>
      </c>
      <c r="H7935">
        <v>164114.75575772001</v>
      </c>
      <c r="I7935">
        <v>0.86085027450683205</v>
      </c>
    </row>
    <row r="7936" spans="1:9" x14ac:dyDescent="0.2">
      <c r="A7936">
        <v>908</v>
      </c>
      <c r="B7936">
        <v>102583.28328233999</v>
      </c>
      <c r="C7936">
        <v>3.8891639911488598</v>
      </c>
      <c r="D7936">
        <v>14.0425253776029</v>
      </c>
      <c r="E7936" t="s">
        <v>19</v>
      </c>
      <c r="F7936">
        <v>172752.37448181101</v>
      </c>
      <c r="G7936">
        <v>8637.6187240905401</v>
      </c>
      <c r="H7936">
        <v>164114.75575772001</v>
      </c>
      <c r="I7936">
        <v>0.85964700359836899</v>
      </c>
    </row>
    <row r="7937" spans="1:9" x14ac:dyDescent="0.2">
      <c r="A7937">
        <v>908</v>
      </c>
      <c r="B7937">
        <v>102583.28328233999</v>
      </c>
      <c r="C7937">
        <v>4.1367435196398601</v>
      </c>
      <c r="D7937">
        <v>14.2901049060939</v>
      </c>
      <c r="E7937" t="s">
        <v>18</v>
      </c>
      <c r="F7937">
        <v>172003.84672915499</v>
      </c>
      <c r="G7937">
        <v>0</v>
      </c>
      <c r="H7937">
        <v>172003.84672915499</v>
      </c>
      <c r="I7937">
        <v>0.89114536060977001</v>
      </c>
    </row>
    <row r="7938" spans="1:9" x14ac:dyDescent="0.2">
      <c r="A7938">
        <v>909</v>
      </c>
      <c r="B7938">
        <v>1796.07738998277</v>
      </c>
      <c r="C7938">
        <v>0</v>
      </c>
      <c r="D7938">
        <v>20.1719765290356</v>
      </c>
      <c r="E7938" t="s">
        <v>17</v>
      </c>
      <c r="F7938">
        <v>8604.6284314662807</v>
      </c>
      <c r="G7938">
        <v>8604.6284314662807</v>
      </c>
      <c r="H7938">
        <v>0</v>
      </c>
      <c r="I7938">
        <v>1</v>
      </c>
    </row>
    <row r="7939" spans="1:9" x14ac:dyDescent="0.2">
      <c r="A7939">
        <v>909</v>
      </c>
      <c r="B7939">
        <v>1796.07738998277</v>
      </c>
      <c r="C7939">
        <v>2.2185220486347901</v>
      </c>
      <c r="D7939">
        <v>22.3904985776704</v>
      </c>
      <c r="E7939" t="s">
        <v>20</v>
      </c>
      <c r="F7939">
        <v>8604.6284314662807</v>
      </c>
      <c r="G7939">
        <v>0</v>
      </c>
      <c r="H7939">
        <v>8604.6284314662807</v>
      </c>
    </row>
    <row r="7940" spans="1:9" x14ac:dyDescent="0.2">
      <c r="A7940">
        <v>910</v>
      </c>
      <c r="B7940">
        <v>71649.4576314398</v>
      </c>
      <c r="C7940">
        <v>0</v>
      </c>
      <c r="D7940">
        <v>11.5601581629934</v>
      </c>
      <c r="E7940" t="s">
        <v>17</v>
      </c>
      <c r="F7940">
        <v>12109.938973103101</v>
      </c>
      <c r="G7940">
        <v>12109.938973103101</v>
      </c>
      <c r="H7940">
        <v>0</v>
      </c>
      <c r="I7940">
        <v>1</v>
      </c>
    </row>
    <row r="7941" spans="1:9" x14ac:dyDescent="0.2">
      <c r="A7941">
        <v>910</v>
      </c>
      <c r="B7941">
        <v>71649.4576314398</v>
      </c>
      <c r="C7941">
        <v>1.9767485576255699</v>
      </c>
      <c r="D7941">
        <v>13.5369067206189</v>
      </c>
      <c r="E7941" t="s">
        <v>18</v>
      </c>
      <c r="F7941">
        <v>12874.9745187271</v>
      </c>
      <c r="G7941">
        <v>643.748725936357</v>
      </c>
      <c r="H7941">
        <v>12231.225792790799</v>
      </c>
      <c r="I7941">
        <v>1.05282049181738</v>
      </c>
    </row>
    <row r="7942" spans="1:9" x14ac:dyDescent="0.2">
      <c r="A7942">
        <v>910</v>
      </c>
      <c r="B7942">
        <v>71649.4576314398</v>
      </c>
      <c r="C7942">
        <v>3.2699794622935099</v>
      </c>
      <c r="D7942">
        <v>14.8301376252869</v>
      </c>
      <c r="E7942" t="s">
        <v>17</v>
      </c>
      <c r="F7942">
        <v>62985.045205978902</v>
      </c>
      <c r="G7942">
        <v>50753.819413188103</v>
      </c>
      <c r="H7942">
        <v>12231.225792790799</v>
      </c>
      <c r="I7942">
        <v>7.4195306704453596</v>
      </c>
    </row>
    <row r="7943" spans="1:9" x14ac:dyDescent="0.2">
      <c r="A7943">
        <v>910</v>
      </c>
      <c r="B7943">
        <v>71649.4576314398</v>
      </c>
      <c r="C7943">
        <v>3.37642675103548</v>
      </c>
      <c r="D7943">
        <v>14.9365849140289</v>
      </c>
      <c r="E7943" t="s">
        <v>19</v>
      </c>
      <c r="F7943">
        <v>63950.267556177903</v>
      </c>
      <c r="G7943">
        <v>51719.041763387097</v>
      </c>
      <c r="H7943">
        <v>12231.225792790799</v>
      </c>
      <c r="I7943">
        <v>1.01835389871588</v>
      </c>
    </row>
    <row r="7944" spans="1:9" x14ac:dyDescent="0.2">
      <c r="A7944">
        <v>910</v>
      </c>
      <c r="B7944">
        <v>71649.4576314398</v>
      </c>
      <c r="C7944">
        <v>3.3800777687759198</v>
      </c>
      <c r="D7944">
        <v>14.940235931769299</v>
      </c>
      <c r="E7944" t="s">
        <v>18</v>
      </c>
      <c r="F7944">
        <v>63607.319786577602</v>
      </c>
      <c r="G7944">
        <v>37257.831266868299</v>
      </c>
      <c r="H7944">
        <v>26349.488519709299</v>
      </c>
      <c r="I7944">
        <v>0.99334679364301404</v>
      </c>
    </row>
    <row r="7945" spans="1:9" x14ac:dyDescent="0.2">
      <c r="A7945">
        <v>910</v>
      </c>
      <c r="B7945">
        <v>71649.4576314398</v>
      </c>
      <c r="C7945">
        <v>3.6865034046724401</v>
      </c>
      <c r="D7945">
        <v>15.2466615676658</v>
      </c>
      <c r="E7945" t="s">
        <v>19</v>
      </c>
      <c r="F7945">
        <v>61925.3550125111</v>
      </c>
      <c r="G7945">
        <v>35575.866492801797</v>
      </c>
      <c r="H7945">
        <v>26349.488519709299</v>
      </c>
      <c r="I7945">
        <v>0.95233660242518603</v>
      </c>
    </row>
    <row r="7946" spans="1:9" x14ac:dyDescent="0.2">
      <c r="A7946">
        <v>910</v>
      </c>
      <c r="B7946">
        <v>71649.4576314398</v>
      </c>
      <c r="C7946">
        <v>4.8986039885953803</v>
      </c>
      <c r="D7946">
        <v>16.4587621515888</v>
      </c>
      <c r="E7946" t="s">
        <v>17</v>
      </c>
      <c r="F7946">
        <v>163382.68863618199</v>
      </c>
      <c r="G7946">
        <v>137033.200116472</v>
      </c>
      <c r="H7946">
        <v>26349.488519709299</v>
      </c>
      <c r="I7946">
        <v>2.62259642715498</v>
      </c>
    </row>
    <row r="7947" spans="1:9" x14ac:dyDescent="0.2">
      <c r="A7947">
        <v>910</v>
      </c>
      <c r="B7947">
        <v>71649.4576314398</v>
      </c>
      <c r="C7947">
        <v>5.1038958240759804</v>
      </c>
      <c r="D7947">
        <v>16.664053987069401</v>
      </c>
      <c r="E7947" t="s">
        <v>18</v>
      </c>
      <c r="F7947">
        <v>166427.46461887899</v>
      </c>
      <c r="G7947">
        <v>126007.516370688</v>
      </c>
      <c r="H7947">
        <v>40419.948248191402</v>
      </c>
      <c r="I7947">
        <v>1.0209855478460701</v>
      </c>
    </row>
    <row r="7948" spans="1:9" x14ac:dyDescent="0.2">
      <c r="A7948">
        <v>910</v>
      </c>
      <c r="B7948">
        <v>71649.4576314398</v>
      </c>
      <c r="C7948">
        <v>7.2127566291777097</v>
      </c>
      <c r="D7948">
        <v>18.7729147921711</v>
      </c>
      <c r="E7948" t="s">
        <v>20</v>
      </c>
      <c r="F7948">
        <v>166427.46461887899</v>
      </c>
      <c r="G7948">
        <v>9572.4458942826004</v>
      </c>
      <c r="H7948">
        <v>156855.018724597</v>
      </c>
    </row>
    <row r="7949" spans="1:9" x14ac:dyDescent="0.2">
      <c r="A7949">
        <v>910</v>
      </c>
      <c r="B7949">
        <v>71649.4576314398</v>
      </c>
      <c r="C7949">
        <v>7.5066963514210201</v>
      </c>
      <c r="D7949">
        <v>19.066854514414398</v>
      </c>
      <c r="E7949" t="s">
        <v>19</v>
      </c>
      <c r="F7949">
        <v>167931.13570826</v>
      </c>
      <c r="G7949">
        <v>11076.1169836635</v>
      </c>
      <c r="H7949">
        <v>156855.018724597</v>
      </c>
      <c r="I7949">
        <v>0.949635702289234</v>
      </c>
    </row>
    <row r="7950" spans="1:9" x14ac:dyDescent="0.2">
      <c r="A7950">
        <v>910</v>
      </c>
      <c r="B7950">
        <v>71649.4576314398</v>
      </c>
      <c r="C7950">
        <v>7.8961338434875996</v>
      </c>
      <c r="D7950">
        <v>19.456292006481</v>
      </c>
      <c r="E7950" t="s">
        <v>18</v>
      </c>
      <c r="F7950">
        <v>167468.44483584401</v>
      </c>
      <c r="G7950">
        <v>0</v>
      </c>
      <c r="H7950">
        <v>167468.44483584401</v>
      </c>
      <c r="I7950">
        <v>0.92910383706375299</v>
      </c>
    </row>
    <row r="7951" spans="1:9" x14ac:dyDescent="0.2">
      <c r="A7951">
        <v>911</v>
      </c>
      <c r="B7951">
        <v>3892.759318719</v>
      </c>
      <c r="C7951">
        <v>0</v>
      </c>
      <c r="D7951">
        <v>10.9248221534172</v>
      </c>
      <c r="E7951" t="s">
        <v>17</v>
      </c>
      <c r="F7951">
        <v>8177.6613817930702</v>
      </c>
      <c r="G7951">
        <v>8177.6613817930702</v>
      </c>
      <c r="H7951">
        <v>0</v>
      </c>
      <c r="I7951">
        <v>1</v>
      </c>
    </row>
    <row r="7952" spans="1:9" x14ac:dyDescent="0.2">
      <c r="A7952">
        <v>911</v>
      </c>
      <c r="B7952">
        <v>3892.759318719</v>
      </c>
      <c r="C7952">
        <v>0.83042436943390396</v>
      </c>
      <c r="D7952">
        <v>11.755246522851101</v>
      </c>
      <c r="E7952" t="s">
        <v>19</v>
      </c>
      <c r="F7952">
        <v>9124.9407216587806</v>
      </c>
      <c r="G7952">
        <v>9124.9407216587806</v>
      </c>
      <c r="H7952">
        <v>0</v>
      </c>
      <c r="I7952">
        <v>1.11125948364893</v>
      </c>
    </row>
    <row r="7953" spans="1:9" x14ac:dyDescent="0.2">
      <c r="A7953">
        <v>911</v>
      </c>
      <c r="B7953">
        <v>3892.759318719</v>
      </c>
      <c r="C7953">
        <v>1.3670727092766899</v>
      </c>
      <c r="D7953">
        <v>12.2918948626939</v>
      </c>
      <c r="E7953" t="s">
        <v>20</v>
      </c>
      <c r="F7953">
        <v>9124.9407216587806</v>
      </c>
      <c r="G7953">
        <v>0</v>
      </c>
      <c r="H7953">
        <v>9124.9407216587806</v>
      </c>
    </row>
    <row r="7954" spans="1:9" x14ac:dyDescent="0.2">
      <c r="A7954">
        <v>912</v>
      </c>
      <c r="B7954">
        <v>39491.102724033699</v>
      </c>
      <c r="C7954">
        <v>0</v>
      </c>
      <c r="D7954">
        <v>11.282514159242901</v>
      </c>
      <c r="E7954" t="s">
        <v>17</v>
      </c>
      <c r="F7954">
        <v>98378.146350249604</v>
      </c>
      <c r="G7954">
        <v>98378.146350249604</v>
      </c>
      <c r="H7954">
        <v>0</v>
      </c>
      <c r="I7954">
        <v>1</v>
      </c>
    </row>
    <row r="7955" spans="1:9" x14ac:dyDescent="0.2">
      <c r="A7955">
        <v>912</v>
      </c>
      <c r="B7955">
        <v>39491.102724033699</v>
      </c>
      <c r="C7955">
        <v>3.4154810519910801</v>
      </c>
      <c r="D7955">
        <v>14.6979952112339</v>
      </c>
      <c r="E7955" t="s">
        <v>19</v>
      </c>
      <c r="F7955">
        <v>116725.71223832099</v>
      </c>
      <c r="G7955">
        <v>116725.71223832099</v>
      </c>
      <c r="H7955" s="15">
        <v>7.2759576141834308E-12</v>
      </c>
      <c r="I7955">
        <v>1.16660670017218</v>
      </c>
    </row>
    <row r="7956" spans="1:9" x14ac:dyDescent="0.2">
      <c r="A7956">
        <v>912</v>
      </c>
      <c r="B7956">
        <v>39491.102724033699</v>
      </c>
      <c r="C7956">
        <v>3.62940112746365</v>
      </c>
      <c r="D7956">
        <v>14.911915286706501</v>
      </c>
      <c r="E7956" t="s">
        <v>19</v>
      </c>
      <c r="F7956">
        <v>124166.033151379</v>
      </c>
      <c r="G7956">
        <v>124166.033151379</v>
      </c>
      <c r="H7956" s="15">
        <v>7.2759576141834308E-12</v>
      </c>
      <c r="I7956">
        <v>1.0626159650457201</v>
      </c>
    </row>
    <row r="7957" spans="1:9" x14ac:dyDescent="0.2">
      <c r="A7957">
        <v>912</v>
      </c>
      <c r="B7957">
        <v>39491.102724033699</v>
      </c>
      <c r="C7957">
        <v>4.1690648100655103</v>
      </c>
      <c r="D7957">
        <v>15.4515789693084</v>
      </c>
      <c r="E7957" t="s">
        <v>18</v>
      </c>
      <c r="F7957">
        <v>128209.73060929601</v>
      </c>
      <c r="G7957">
        <v>114790.276278323</v>
      </c>
      <c r="H7957">
        <v>13419.4543309734</v>
      </c>
      <c r="I7957">
        <v>1.0298118407804999</v>
      </c>
    </row>
    <row r="7958" spans="1:9" x14ac:dyDescent="0.2">
      <c r="A7958">
        <v>912</v>
      </c>
      <c r="B7958">
        <v>39491.102724033699</v>
      </c>
      <c r="C7958">
        <v>7.8252590098724504</v>
      </c>
      <c r="D7958">
        <v>19.107773169115301</v>
      </c>
      <c r="E7958" t="s">
        <v>19</v>
      </c>
      <c r="F7958">
        <v>157535.120095791</v>
      </c>
      <c r="G7958">
        <v>144115.665764818</v>
      </c>
      <c r="H7958">
        <v>13419.4543309734</v>
      </c>
      <c r="I7958">
        <v>1.23085201690214</v>
      </c>
    </row>
    <row r="7959" spans="1:9" x14ac:dyDescent="0.2">
      <c r="A7959">
        <v>912</v>
      </c>
      <c r="B7959">
        <v>39491.102724033699</v>
      </c>
      <c r="C7959">
        <v>8.0322601555670499</v>
      </c>
      <c r="D7959">
        <v>19.314774314809899</v>
      </c>
      <c r="E7959" t="s">
        <v>19</v>
      </c>
      <c r="F7959">
        <v>161895.86217526201</v>
      </c>
      <c r="G7959">
        <v>148476.407844289</v>
      </c>
      <c r="H7959">
        <v>13419.4543309734</v>
      </c>
      <c r="I7959">
        <v>1.02910799123956</v>
      </c>
    </row>
    <row r="7960" spans="1:9" x14ac:dyDescent="0.2">
      <c r="A7960">
        <v>912</v>
      </c>
      <c r="B7960">
        <v>39491.102724033699</v>
      </c>
      <c r="C7960">
        <v>10.1065472710462</v>
      </c>
      <c r="D7960">
        <v>21.389061430289001</v>
      </c>
      <c r="E7960" t="s">
        <v>19</v>
      </c>
      <c r="F7960">
        <v>181004.75606257701</v>
      </c>
      <c r="G7960">
        <v>167585.30173160299</v>
      </c>
      <c r="H7960">
        <v>13419.4543309734</v>
      </c>
      <c r="I7960">
        <v>1.1162450817220499</v>
      </c>
    </row>
    <row r="7961" spans="1:9" x14ac:dyDescent="0.2">
      <c r="A7961">
        <v>912</v>
      </c>
      <c r="B7961">
        <v>39491.102724033699</v>
      </c>
      <c r="C7961">
        <v>10.1773624434519</v>
      </c>
      <c r="D7961">
        <v>21.459876602694798</v>
      </c>
      <c r="E7961" t="s">
        <v>19</v>
      </c>
      <c r="F7961">
        <v>189284.169746197</v>
      </c>
      <c r="G7961">
        <v>175864.715415224</v>
      </c>
      <c r="H7961">
        <v>13419.4543309734</v>
      </c>
      <c r="I7961">
        <v>1.0490082702922501</v>
      </c>
    </row>
    <row r="7962" spans="1:9" x14ac:dyDescent="0.2">
      <c r="A7962">
        <v>912</v>
      </c>
      <c r="B7962">
        <v>39491.102724033699</v>
      </c>
      <c r="C7962">
        <v>10.4502663146238</v>
      </c>
      <c r="D7962">
        <v>21.732780473866701</v>
      </c>
      <c r="E7962" t="s">
        <v>20</v>
      </c>
      <c r="F7962">
        <v>189284.169746197</v>
      </c>
      <c r="G7962">
        <v>160480.14228574999</v>
      </c>
      <c r="H7962">
        <v>28804.027460447101</v>
      </c>
    </row>
    <row r="7963" spans="1:9" x14ac:dyDescent="0.2">
      <c r="A7963">
        <v>912</v>
      </c>
      <c r="B7963">
        <v>39491.102724033699</v>
      </c>
      <c r="C7963">
        <v>11.8110290561693</v>
      </c>
      <c r="D7963">
        <v>23.093543215412101</v>
      </c>
      <c r="E7963" t="s">
        <v>19</v>
      </c>
      <c r="F7963">
        <v>161356.75507024501</v>
      </c>
      <c r="G7963">
        <v>132552.72760979799</v>
      </c>
      <c r="H7963">
        <v>28804.027460447101</v>
      </c>
      <c r="I7963">
        <v>0.81787677973810302</v>
      </c>
    </row>
    <row r="7964" spans="1:9" x14ac:dyDescent="0.2">
      <c r="A7964">
        <v>912</v>
      </c>
      <c r="B7964">
        <v>39491.102724033699</v>
      </c>
      <c r="C7964">
        <v>14.267351537201501</v>
      </c>
      <c r="D7964">
        <v>25.5498656964444</v>
      </c>
      <c r="E7964" t="s">
        <v>20</v>
      </c>
      <c r="F7964">
        <v>161356.75507024501</v>
      </c>
      <c r="G7964">
        <v>17677.903285343102</v>
      </c>
      <c r="H7964">
        <v>143678.85178490201</v>
      </c>
    </row>
    <row r="7965" spans="1:9" x14ac:dyDescent="0.2">
      <c r="A7965">
        <v>912</v>
      </c>
      <c r="B7965">
        <v>39491.102724033699</v>
      </c>
      <c r="C7965">
        <v>16.724467342724001</v>
      </c>
      <c r="D7965">
        <v>28.006981501966902</v>
      </c>
      <c r="E7965" t="s">
        <v>20</v>
      </c>
      <c r="F7965">
        <v>161356.75507024501</v>
      </c>
      <c r="G7965">
        <v>0</v>
      </c>
      <c r="H7965">
        <v>161356.75507024501</v>
      </c>
    </row>
    <row r="7966" spans="1:9" x14ac:dyDescent="0.2">
      <c r="A7966">
        <v>913</v>
      </c>
      <c r="B7966">
        <v>36533.423202774196</v>
      </c>
      <c r="C7966">
        <v>0</v>
      </c>
      <c r="D7966">
        <v>10.3298068432573</v>
      </c>
      <c r="E7966" t="s">
        <v>17</v>
      </c>
      <c r="F7966">
        <v>73182.531185044994</v>
      </c>
      <c r="G7966">
        <v>73182.531185044994</v>
      </c>
      <c r="H7966">
        <v>0</v>
      </c>
      <c r="I7966">
        <v>1</v>
      </c>
    </row>
    <row r="7967" spans="1:9" x14ac:dyDescent="0.2">
      <c r="A7967">
        <v>913</v>
      </c>
      <c r="B7967">
        <v>36533.423202774196</v>
      </c>
      <c r="C7967">
        <v>2.6193507808001302</v>
      </c>
      <c r="D7967">
        <v>12.949157624057399</v>
      </c>
      <c r="E7967" t="s">
        <v>19</v>
      </c>
      <c r="F7967">
        <v>82151.657235504405</v>
      </c>
      <c r="G7967">
        <v>82151.657235504405</v>
      </c>
      <c r="H7967" s="15">
        <v>7.2759576141834308E-12</v>
      </c>
      <c r="I7967">
        <v>1.10809548595871</v>
      </c>
    </row>
    <row r="7968" spans="1:9" x14ac:dyDescent="0.2">
      <c r="A7968">
        <v>913</v>
      </c>
      <c r="B7968">
        <v>36533.423202774196</v>
      </c>
      <c r="C7968">
        <v>2.7708240050062498</v>
      </c>
      <c r="D7968">
        <v>13.1006308482636</v>
      </c>
      <c r="E7968" t="s">
        <v>18</v>
      </c>
      <c r="F7968">
        <v>70420.311152590904</v>
      </c>
      <c r="G7968">
        <v>54153.441324173502</v>
      </c>
      <c r="H7968">
        <v>16266.869828417401</v>
      </c>
      <c r="I7968">
        <v>0.85655634580079698</v>
      </c>
    </row>
    <row r="7969" spans="1:9" x14ac:dyDescent="0.2">
      <c r="A7969">
        <v>913</v>
      </c>
      <c r="B7969">
        <v>36533.423202774196</v>
      </c>
      <c r="C7969">
        <v>3.2049982794648</v>
      </c>
      <c r="D7969">
        <v>13.5348051227221</v>
      </c>
      <c r="E7969" t="s">
        <v>19</v>
      </c>
      <c r="F7969">
        <v>65997.256237319307</v>
      </c>
      <c r="G7969">
        <v>49730.386408901897</v>
      </c>
      <c r="H7969">
        <v>16266.869828417401</v>
      </c>
      <c r="I7969">
        <v>0.91570692250535102</v>
      </c>
    </row>
    <row r="7970" spans="1:9" x14ac:dyDescent="0.2">
      <c r="A7970">
        <v>913</v>
      </c>
      <c r="B7970">
        <v>36533.423202774196</v>
      </c>
      <c r="C7970">
        <v>3.3677458552470099</v>
      </c>
      <c r="D7970">
        <v>13.6975526985043</v>
      </c>
      <c r="E7970" t="s">
        <v>19</v>
      </c>
      <c r="F7970">
        <v>62844.391805300002</v>
      </c>
      <c r="G7970">
        <v>46577.521976882599</v>
      </c>
      <c r="H7970">
        <v>16266.869828417401</v>
      </c>
      <c r="I7970">
        <v>0.93558308185462002</v>
      </c>
    </row>
    <row r="7971" spans="1:9" x14ac:dyDescent="0.2">
      <c r="A7971">
        <v>913</v>
      </c>
      <c r="B7971">
        <v>36533.423202774196</v>
      </c>
      <c r="C7971">
        <v>4.0840224100876803</v>
      </c>
      <c r="D7971">
        <v>14.413829253345</v>
      </c>
      <c r="E7971" t="s">
        <v>19</v>
      </c>
      <c r="F7971">
        <v>78420.066732823499</v>
      </c>
      <c r="G7971">
        <v>62153.196904406002</v>
      </c>
      <c r="H7971">
        <v>16266.869828417401</v>
      </c>
      <c r="I7971">
        <v>1.3284435515445601</v>
      </c>
    </row>
    <row r="7972" spans="1:9" x14ac:dyDescent="0.2">
      <c r="A7972">
        <v>913</v>
      </c>
      <c r="B7972">
        <v>36533.423202774196</v>
      </c>
      <c r="C7972">
        <v>4.2257625625017203</v>
      </c>
      <c r="D7972">
        <v>14.555569405759</v>
      </c>
      <c r="E7972" t="s">
        <v>20</v>
      </c>
      <c r="F7972">
        <v>78420.066732823499</v>
      </c>
      <c r="G7972">
        <v>49065.916774583602</v>
      </c>
      <c r="H7972">
        <v>29354.149958239901</v>
      </c>
    </row>
    <row r="7973" spans="1:9" x14ac:dyDescent="0.2">
      <c r="A7973">
        <v>913</v>
      </c>
      <c r="B7973">
        <v>36533.423202774196</v>
      </c>
      <c r="C7973">
        <v>4.3276060440768296</v>
      </c>
      <c r="D7973">
        <v>14.6574128873341</v>
      </c>
      <c r="E7973" t="s">
        <v>19</v>
      </c>
      <c r="F7973">
        <v>83752.571037854694</v>
      </c>
      <c r="G7973">
        <v>54398.421079614804</v>
      </c>
      <c r="H7973">
        <v>29354.149958239901</v>
      </c>
      <c r="I7973">
        <v>1.1066232607208</v>
      </c>
    </row>
    <row r="7974" spans="1:9" x14ac:dyDescent="0.2">
      <c r="A7974">
        <v>913</v>
      </c>
      <c r="B7974">
        <v>36533.423202774196</v>
      </c>
      <c r="C7974">
        <v>5.9911749823050204</v>
      </c>
      <c r="D7974">
        <v>16.320981825562299</v>
      </c>
      <c r="E7974" t="s">
        <v>18</v>
      </c>
      <c r="F7974">
        <v>92331.199356854297</v>
      </c>
      <c r="G7974">
        <v>7173.6391033610698</v>
      </c>
      <c r="H7974">
        <v>85157.560253493197</v>
      </c>
      <c r="I7974">
        <v>1.1437786868525199</v>
      </c>
    </row>
    <row r="7975" spans="1:9" x14ac:dyDescent="0.2">
      <c r="A7975">
        <v>913</v>
      </c>
      <c r="B7975">
        <v>36533.423202774196</v>
      </c>
      <c r="C7975">
        <v>6.2954487037371498</v>
      </c>
      <c r="D7975">
        <v>16.625255546994499</v>
      </c>
      <c r="E7975" t="s">
        <v>19</v>
      </c>
      <c r="F7975">
        <v>91490.317973069206</v>
      </c>
      <c r="G7975">
        <v>6332.7577195759804</v>
      </c>
      <c r="H7975">
        <v>85157.560253493197</v>
      </c>
      <c r="I7975">
        <v>0.86358464670299195</v>
      </c>
    </row>
    <row r="7976" spans="1:9" x14ac:dyDescent="0.2">
      <c r="A7976">
        <v>913</v>
      </c>
      <c r="B7976">
        <v>36533.423202774196</v>
      </c>
      <c r="C7976">
        <v>6.9756682217419996</v>
      </c>
      <c r="D7976">
        <v>17.3054750649993</v>
      </c>
      <c r="E7976" t="s">
        <v>19</v>
      </c>
      <c r="F7976">
        <v>91129.638700337804</v>
      </c>
      <c r="G7976">
        <v>5972.07844684461</v>
      </c>
      <c r="H7976">
        <v>85157.560253493197</v>
      </c>
      <c r="I7976">
        <v>0.89466749465714501</v>
      </c>
    </row>
    <row r="7977" spans="1:9" x14ac:dyDescent="0.2">
      <c r="A7977">
        <v>913</v>
      </c>
      <c r="B7977">
        <v>36533.423202774196</v>
      </c>
      <c r="C7977">
        <v>7.3403512248058496</v>
      </c>
      <c r="D7977">
        <v>17.670158068063198</v>
      </c>
      <c r="E7977" t="s">
        <v>20</v>
      </c>
      <c r="F7977">
        <v>91129.638700337804</v>
      </c>
      <c r="G7977">
        <v>0</v>
      </c>
      <c r="H7977">
        <v>91129.638700337804</v>
      </c>
    </row>
    <row r="7978" spans="1:9" x14ac:dyDescent="0.2">
      <c r="A7978">
        <v>914</v>
      </c>
      <c r="B7978">
        <v>595547.05004967703</v>
      </c>
      <c r="C7978">
        <v>0</v>
      </c>
      <c r="D7978">
        <v>12.134812697582699</v>
      </c>
      <c r="E7978" t="s">
        <v>17</v>
      </c>
      <c r="F7978">
        <v>49768.273120923797</v>
      </c>
      <c r="G7978">
        <v>49768.273120923797</v>
      </c>
      <c r="H7978">
        <v>0</v>
      </c>
      <c r="I7978">
        <v>1</v>
      </c>
    </row>
    <row r="7979" spans="1:9" x14ac:dyDescent="0.2">
      <c r="A7979">
        <v>914</v>
      </c>
      <c r="B7979">
        <v>595547.05004967703</v>
      </c>
      <c r="C7979">
        <v>0.81655522800215596</v>
      </c>
      <c r="D7979">
        <v>12.951367925584799</v>
      </c>
      <c r="E7979" t="s">
        <v>20</v>
      </c>
      <c r="F7979">
        <v>49768.273120923797</v>
      </c>
      <c r="G7979">
        <v>43204.750346582099</v>
      </c>
      <c r="H7979">
        <v>6563.5227743416599</v>
      </c>
    </row>
    <row r="7980" spans="1:9" x14ac:dyDescent="0.2">
      <c r="A7980">
        <v>914</v>
      </c>
      <c r="B7980">
        <v>595547.05004967703</v>
      </c>
      <c r="C7980">
        <v>2.7344524138151001</v>
      </c>
      <c r="D7980">
        <v>14.8692651113978</v>
      </c>
      <c r="E7980" t="s">
        <v>20</v>
      </c>
      <c r="F7980">
        <v>49768.273120923797</v>
      </c>
      <c r="G7980">
        <v>37347.279194520503</v>
      </c>
      <c r="H7980">
        <v>12420.9939264033</v>
      </c>
    </row>
    <row r="7981" spans="1:9" x14ac:dyDescent="0.2">
      <c r="A7981">
        <v>914</v>
      </c>
      <c r="B7981">
        <v>595547.05004967703</v>
      </c>
      <c r="C7981">
        <v>5.3037168713781098</v>
      </c>
      <c r="D7981">
        <v>17.438529568960799</v>
      </c>
      <c r="E7981" t="s">
        <v>18</v>
      </c>
      <c r="F7981">
        <v>56978.582174535601</v>
      </c>
      <c r="G7981">
        <v>36556.983912244999</v>
      </c>
      <c r="H7981">
        <v>20421.598262290601</v>
      </c>
      <c r="I7981">
        <v>1.15352388917268</v>
      </c>
    </row>
    <row r="7982" spans="1:9" x14ac:dyDescent="0.2">
      <c r="A7982">
        <v>914</v>
      </c>
      <c r="B7982">
        <v>595547.05004967703</v>
      </c>
      <c r="C7982">
        <v>5.4840611116724904</v>
      </c>
      <c r="D7982">
        <v>17.618873809255099</v>
      </c>
      <c r="E7982" t="s">
        <v>19</v>
      </c>
      <c r="F7982">
        <v>66136.917189814107</v>
      </c>
      <c r="G7982">
        <v>45715.318927523498</v>
      </c>
      <c r="H7982">
        <v>20421.598262290601</v>
      </c>
      <c r="I7982">
        <v>1.2489076468990199</v>
      </c>
    </row>
    <row r="7983" spans="1:9" x14ac:dyDescent="0.2">
      <c r="A7983">
        <v>914</v>
      </c>
      <c r="B7983">
        <v>595547.05004967703</v>
      </c>
      <c r="C7983">
        <v>5.7865218379143899</v>
      </c>
      <c r="D7983">
        <v>17.921334535497</v>
      </c>
      <c r="E7983" t="s">
        <v>18</v>
      </c>
      <c r="F7983">
        <v>83090.358568486394</v>
      </c>
      <c r="G7983">
        <v>55890.850624914201</v>
      </c>
      <c r="H7983">
        <v>27199.507943572298</v>
      </c>
      <c r="I7983">
        <v>1.3681286076049599</v>
      </c>
    </row>
    <row r="7984" spans="1:9" x14ac:dyDescent="0.2">
      <c r="A7984">
        <v>914</v>
      </c>
      <c r="B7984">
        <v>595547.05004967703</v>
      </c>
      <c r="C7984">
        <v>6.58984116224467</v>
      </c>
      <c r="D7984">
        <v>18.724653859827299</v>
      </c>
      <c r="E7984" t="s">
        <v>19</v>
      </c>
      <c r="F7984">
        <v>86927.356735068504</v>
      </c>
      <c r="G7984">
        <v>59727.848791496202</v>
      </c>
      <c r="H7984">
        <v>27199.507943572298</v>
      </c>
      <c r="I7984">
        <v>1.06247853047219</v>
      </c>
    </row>
    <row r="7985" spans="1:9" x14ac:dyDescent="0.2">
      <c r="A7985">
        <v>914</v>
      </c>
      <c r="B7985">
        <v>595547.05004967703</v>
      </c>
      <c r="C7985">
        <v>6.6026874343085602</v>
      </c>
      <c r="D7985">
        <v>18.737500131891199</v>
      </c>
      <c r="E7985" t="s">
        <v>18</v>
      </c>
      <c r="F7985">
        <v>113906.305779325</v>
      </c>
      <c r="G7985">
        <v>79515.429589642197</v>
      </c>
      <c r="H7985">
        <v>34390.876189683098</v>
      </c>
      <c r="I7985">
        <v>1.45157670443232</v>
      </c>
    </row>
    <row r="7986" spans="1:9" x14ac:dyDescent="0.2">
      <c r="A7986">
        <v>914</v>
      </c>
      <c r="B7986">
        <v>595547.05004967703</v>
      </c>
      <c r="C7986">
        <v>8.1505999705624603</v>
      </c>
      <c r="D7986">
        <v>20.285412668145099</v>
      </c>
      <c r="E7986" t="s">
        <v>18</v>
      </c>
      <c r="F7986">
        <v>128526.26251586901</v>
      </c>
      <c r="G7986">
        <v>86406.991234548303</v>
      </c>
      <c r="H7986">
        <v>42119.2712813205</v>
      </c>
      <c r="I7986">
        <v>1.17152394988897</v>
      </c>
    </row>
    <row r="7987" spans="1:9" x14ac:dyDescent="0.2">
      <c r="A7987">
        <v>914</v>
      </c>
      <c r="B7987">
        <v>595547.05004967703</v>
      </c>
      <c r="C7987">
        <v>8.5489104521017492</v>
      </c>
      <c r="D7987">
        <v>20.683723149684401</v>
      </c>
      <c r="E7987" t="s">
        <v>18</v>
      </c>
      <c r="F7987">
        <v>120377.13634560999</v>
      </c>
      <c r="G7987">
        <v>71203.770214765507</v>
      </c>
      <c r="H7987">
        <v>49173.366130844697</v>
      </c>
      <c r="I7987">
        <v>0.90294461521035196</v>
      </c>
    </row>
    <row r="7988" spans="1:9" x14ac:dyDescent="0.2">
      <c r="A7988">
        <v>914</v>
      </c>
      <c r="B7988">
        <v>595547.05004967703</v>
      </c>
      <c r="C7988">
        <v>10.478039737891301</v>
      </c>
      <c r="D7988">
        <v>22.612852435474</v>
      </c>
      <c r="E7988" t="s">
        <v>20</v>
      </c>
      <c r="F7988">
        <v>120377.13634560999</v>
      </c>
      <c r="G7988">
        <v>63349.189336296302</v>
      </c>
      <c r="H7988">
        <v>57027.947009313801</v>
      </c>
    </row>
    <row r="7989" spans="1:9" x14ac:dyDescent="0.2">
      <c r="A7989">
        <v>914</v>
      </c>
      <c r="B7989">
        <v>595547.05004967703</v>
      </c>
      <c r="C7989">
        <v>12.3441825065727</v>
      </c>
      <c r="D7989">
        <v>24.4789952041554</v>
      </c>
      <c r="E7989" t="s">
        <v>20</v>
      </c>
      <c r="F7989">
        <v>120377.13634560999</v>
      </c>
      <c r="G7989">
        <v>55217.707782420897</v>
      </c>
      <c r="H7989">
        <v>65159.428563189198</v>
      </c>
    </row>
    <row r="7990" spans="1:9" x14ac:dyDescent="0.2">
      <c r="A7990">
        <v>914</v>
      </c>
      <c r="B7990">
        <v>595547.05004967703</v>
      </c>
      <c r="C7990">
        <v>14.726516284546801</v>
      </c>
      <c r="D7990">
        <v>26.8613289821295</v>
      </c>
      <c r="E7990" t="s">
        <v>20</v>
      </c>
      <c r="F7990">
        <v>120377.13634560999</v>
      </c>
      <c r="G7990">
        <v>48275.621186046803</v>
      </c>
      <c r="H7990">
        <v>72101.515159563394</v>
      </c>
    </row>
    <row r="7991" spans="1:9" x14ac:dyDescent="0.2">
      <c r="A7991">
        <v>914</v>
      </c>
      <c r="B7991">
        <v>595547.05004967703</v>
      </c>
      <c r="C7991">
        <v>14.7917812072386</v>
      </c>
      <c r="D7991">
        <v>26.9265939048212</v>
      </c>
      <c r="E7991" t="s">
        <v>17</v>
      </c>
      <c r="F7991">
        <v>1097720.6870515</v>
      </c>
      <c r="G7991">
        <v>1025619.1718919399</v>
      </c>
      <c r="H7991">
        <v>72101.515159563394</v>
      </c>
      <c r="I7991">
        <v>8.8414887954604708</v>
      </c>
    </row>
    <row r="7992" spans="1:9" x14ac:dyDescent="0.2">
      <c r="A7992">
        <v>914</v>
      </c>
      <c r="B7992">
        <v>595547.05004967703</v>
      </c>
      <c r="C7992">
        <v>17.460002708727501</v>
      </c>
      <c r="D7992">
        <v>29.594815406310101</v>
      </c>
      <c r="E7992" t="s">
        <v>18</v>
      </c>
      <c r="F7992">
        <v>965945.42175252805</v>
      </c>
      <c r="G7992">
        <v>886152.22517879296</v>
      </c>
      <c r="H7992">
        <v>79793.196573734705</v>
      </c>
      <c r="I7992">
        <v>0.859157304983869</v>
      </c>
    </row>
    <row r="7993" spans="1:9" x14ac:dyDescent="0.2">
      <c r="A7993">
        <v>914</v>
      </c>
      <c r="B7993">
        <v>595547.05004967703</v>
      </c>
      <c r="C7993">
        <v>18.379584271188499</v>
      </c>
      <c r="D7993">
        <v>30.514396968771099</v>
      </c>
      <c r="E7993" t="s">
        <v>19</v>
      </c>
      <c r="F7993">
        <v>858780.15136183705</v>
      </c>
      <c r="G7993">
        <v>778986.95478810195</v>
      </c>
      <c r="H7993">
        <v>79793.196573734705</v>
      </c>
      <c r="I7993">
        <v>0.87466486442123403</v>
      </c>
    </row>
    <row r="7994" spans="1:9" x14ac:dyDescent="0.2">
      <c r="A7994">
        <v>914</v>
      </c>
      <c r="B7994">
        <v>595547.05004967703</v>
      </c>
      <c r="C7994">
        <v>18.889584575840001</v>
      </c>
      <c r="D7994">
        <v>31.0243972734227</v>
      </c>
      <c r="E7994" t="s">
        <v>19</v>
      </c>
      <c r="F7994">
        <v>776331.74986612599</v>
      </c>
      <c r="G7994">
        <v>696538.55329239101</v>
      </c>
      <c r="H7994">
        <v>79793.196573734705</v>
      </c>
      <c r="I7994">
        <v>0.89164640138345097</v>
      </c>
    </row>
    <row r="7995" spans="1:9" x14ac:dyDescent="0.2">
      <c r="A7995">
        <v>914</v>
      </c>
      <c r="B7995">
        <v>595547.05004967703</v>
      </c>
      <c r="C7995">
        <v>19.5665030283037</v>
      </c>
      <c r="D7995">
        <v>31.701315725886399</v>
      </c>
      <c r="E7995" t="s">
        <v>18</v>
      </c>
      <c r="F7995">
        <v>695092.85182950099</v>
      </c>
      <c r="G7995">
        <v>58544.1757142836</v>
      </c>
      <c r="H7995">
        <v>636548.67611521797</v>
      </c>
      <c r="I7995">
        <v>0.88002905544398502</v>
      </c>
    </row>
    <row r="7996" spans="1:9" x14ac:dyDescent="0.2">
      <c r="A7996">
        <v>914</v>
      </c>
      <c r="B7996">
        <v>595547.05004967703</v>
      </c>
      <c r="C7996">
        <v>19.591661590814301</v>
      </c>
      <c r="D7996">
        <v>31.726474288396901</v>
      </c>
      <c r="E7996" t="s">
        <v>19</v>
      </c>
      <c r="F7996">
        <v>692718.86957689805</v>
      </c>
      <c r="G7996">
        <v>56170.193461680799</v>
      </c>
      <c r="H7996">
        <v>636548.67611521797</v>
      </c>
      <c r="I7996">
        <v>0.95797607599586398</v>
      </c>
    </row>
    <row r="7997" spans="1:9" x14ac:dyDescent="0.2">
      <c r="A7997">
        <v>914</v>
      </c>
      <c r="B7997">
        <v>595547.05004967703</v>
      </c>
      <c r="C7997">
        <v>21.049454114204899</v>
      </c>
      <c r="D7997">
        <v>33.184266811787602</v>
      </c>
      <c r="E7997" t="s">
        <v>20</v>
      </c>
      <c r="F7997">
        <v>692718.86957689805</v>
      </c>
      <c r="G7997">
        <v>0</v>
      </c>
      <c r="H7997">
        <v>692718.86957689805</v>
      </c>
    </row>
    <row r="7998" spans="1:9" x14ac:dyDescent="0.2">
      <c r="A7998">
        <v>915</v>
      </c>
      <c r="B7998">
        <v>6792.2261165398304</v>
      </c>
      <c r="C7998">
        <v>0</v>
      </c>
      <c r="D7998">
        <v>9.9146167169508708</v>
      </c>
      <c r="E7998" t="s">
        <v>17</v>
      </c>
      <c r="F7998">
        <v>15657.529178749801</v>
      </c>
      <c r="G7998">
        <v>15657.529178749801</v>
      </c>
      <c r="H7998">
        <v>0</v>
      </c>
      <c r="I7998">
        <v>1</v>
      </c>
    </row>
    <row r="7999" spans="1:9" x14ac:dyDescent="0.2">
      <c r="A7999">
        <v>915</v>
      </c>
      <c r="B7999">
        <v>6792.2261165398304</v>
      </c>
      <c r="C7999">
        <v>1.33770620809157</v>
      </c>
      <c r="D7999">
        <v>11.2523229250424</v>
      </c>
      <c r="E7999" t="s">
        <v>18</v>
      </c>
      <c r="F7999">
        <v>15094.3912137847</v>
      </c>
      <c r="G7999">
        <v>7918.0254452043901</v>
      </c>
      <c r="H7999">
        <v>7176.36576858031</v>
      </c>
      <c r="I7999">
        <v>0.95767080125493098</v>
      </c>
    </row>
    <row r="8000" spans="1:9" x14ac:dyDescent="0.2">
      <c r="A8000">
        <v>915</v>
      </c>
      <c r="B8000">
        <v>6792.2261165398304</v>
      </c>
      <c r="C8000">
        <v>2.1591614508186199</v>
      </c>
      <c r="D8000">
        <v>12.0737781677695</v>
      </c>
      <c r="E8000" t="s">
        <v>20</v>
      </c>
      <c r="F8000">
        <v>15094.3912137847</v>
      </c>
      <c r="G8000">
        <v>0</v>
      </c>
      <c r="H8000">
        <v>15094.3912137847</v>
      </c>
    </row>
    <row r="8001" spans="1:9" x14ac:dyDescent="0.2">
      <c r="A8001">
        <v>916</v>
      </c>
      <c r="B8001">
        <v>95898.275952685202</v>
      </c>
      <c r="C8001">
        <v>0</v>
      </c>
      <c r="D8001">
        <v>13.486960470654401</v>
      </c>
      <c r="E8001" t="s">
        <v>17</v>
      </c>
      <c r="F8001">
        <v>159105.001582717</v>
      </c>
      <c r="G8001">
        <v>159105.001582717</v>
      </c>
      <c r="H8001">
        <v>0</v>
      </c>
      <c r="I8001">
        <v>1</v>
      </c>
    </row>
    <row r="8002" spans="1:9" x14ac:dyDescent="0.2">
      <c r="A8002">
        <v>916</v>
      </c>
      <c r="B8002">
        <v>95898.275952685202</v>
      </c>
      <c r="C8002">
        <v>3.3009756568175201</v>
      </c>
      <c r="D8002">
        <v>16.787936127472001</v>
      </c>
      <c r="E8002" t="s">
        <v>19</v>
      </c>
      <c r="F8002">
        <v>195599.63475611599</v>
      </c>
      <c r="G8002">
        <v>195599.63475611599</v>
      </c>
      <c r="H8002" s="15">
        <v>7.2759576141834308E-12</v>
      </c>
      <c r="I8002">
        <v>1.20944735160656</v>
      </c>
    </row>
    <row r="8003" spans="1:9" x14ac:dyDescent="0.2">
      <c r="A8003">
        <v>916</v>
      </c>
      <c r="B8003">
        <v>95898.275952685202</v>
      </c>
      <c r="C8003">
        <v>5.5788040726999704</v>
      </c>
      <c r="D8003">
        <v>19.065764543354401</v>
      </c>
      <c r="E8003" t="s">
        <v>20</v>
      </c>
      <c r="F8003">
        <v>195599.63475611599</v>
      </c>
      <c r="G8003">
        <v>185491.00001326701</v>
      </c>
      <c r="H8003">
        <v>10108.634742848901</v>
      </c>
    </row>
    <row r="8004" spans="1:9" x14ac:dyDescent="0.2">
      <c r="A8004">
        <v>916</v>
      </c>
      <c r="B8004">
        <v>95898.275952685202</v>
      </c>
      <c r="C8004">
        <v>8.00932147702588</v>
      </c>
      <c r="D8004">
        <v>21.496281947680298</v>
      </c>
      <c r="E8004" t="s">
        <v>18</v>
      </c>
      <c r="F8004">
        <v>221802.387107485</v>
      </c>
      <c r="G8004">
        <v>203028.79660619999</v>
      </c>
      <c r="H8004">
        <v>18773.5905012849</v>
      </c>
      <c r="I8004">
        <v>1.1137115068679799</v>
      </c>
    </row>
    <row r="8005" spans="1:9" x14ac:dyDescent="0.2">
      <c r="A8005">
        <v>916</v>
      </c>
      <c r="B8005">
        <v>95898.275952685202</v>
      </c>
      <c r="C8005">
        <v>8.6649837948563704</v>
      </c>
      <c r="D8005">
        <v>22.151944265510799</v>
      </c>
      <c r="E8005" t="s">
        <v>19</v>
      </c>
      <c r="F8005">
        <v>228858.751867429</v>
      </c>
      <c r="G8005">
        <v>210085.16136614399</v>
      </c>
      <c r="H8005">
        <v>18773.5905012849</v>
      </c>
      <c r="I8005">
        <v>1.0311024990739499</v>
      </c>
    </row>
    <row r="8006" spans="1:9" x14ac:dyDescent="0.2">
      <c r="A8006">
        <v>916</v>
      </c>
      <c r="B8006">
        <v>95898.275952685202</v>
      </c>
      <c r="C8006">
        <v>8.6984107026218798</v>
      </c>
      <c r="D8006">
        <v>22.185371173276302</v>
      </c>
      <c r="E8006" t="s">
        <v>19</v>
      </c>
      <c r="F8006">
        <v>290009.64427788899</v>
      </c>
      <c r="G8006">
        <v>271236.05377660401</v>
      </c>
      <c r="H8006">
        <v>18773.5905012849</v>
      </c>
      <c r="I8006">
        <v>1.2908482621747399</v>
      </c>
    </row>
    <row r="8007" spans="1:9" x14ac:dyDescent="0.2">
      <c r="A8007">
        <v>916</v>
      </c>
      <c r="B8007">
        <v>95898.275952685202</v>
      </c>
      <c r="C8007">
        <v>9.2681310572321998</v>
      </c>
      <c r="D8007">
        <v>22.755091527886599</v>
      </c>
      <c r="E8007" t="s">
        <v>18</v>
      </c>
      <c r="F8007">
        <v>300291.09588795202</v>
      </c>
      <c r="G8007">
        <v>272921.45347784902</v>
      </c>
      <c r="H8007">
        <v>27369.642410102799</v>
      </c>
      <c r="I8007">
        <v>1.0347876942149801</v>
      </c>
    </row>
    <row r="8008" spans="1:9" x14ac:dyDescent="0.2">
      <c r="A8008">
        <v>916</v>
      </c>
      <c r="B8008">
        <v>95898.275952685202</v>
      </c>
      <c r="C8008">
        <v>12.2422255188041</v>
      </c>
      <c r="D8008">
        <v>25.7291859894586</v>
      </c>
      <c r="E8008" t="s">
        <v>19</v>
      </c>
      <c r="F8008">
        <v>298669.64562360401</v>
      </c>
      <c r="G8008">
        <v>271300.003213502</v>
      </c>
      <c r="H8008">
        <v>27369.642410102799</v>
      </c>
      <c r="I8008">
        <v>0.97806415344999198</v>
      </c>
    </row>
    <row r="8009" spans="1:9" x14ac:dyDescent="0.2">
      <c r="A8009">
        <v>916</v>
      </c>
      <c r="B8009">
        <v>95898.275952685202</v>
      </c>
      <c r="C8009">
        <v>12.4429761153581</v>
      </c>
      <c r="D8009">
        <v>25.929936586012602</v>
      </c>
      <c r="E8009" t="s">
        <v>19</v>
      </c>
      <c r="F8009">
        <v>323042.51231800602</v>
      </c>
      <c r="G8009">
        <v>295672.86990790302</v>
      </c>
      <c r="H8009">
        <v>27369.642410102799</v>
      </c>
      <c r="I8009">
        <v>1.08865451885121</v>
      </c>
    </row>
    <row r="8010" spans="1:9" x14ac:dyDescent="0.2">
      <c r="A8010">
        <v>916</v>
      </c>
      <c r="B8010">
        <v>95898.275952685202</v>
      </c>
      <c r="C8010">
        <v>14.6690672078483</v>
      </c>
      <c r="D8010">
        <v>28.156027678502799</v>
      </c>
      <c r="E8010" t="s">
        <v>20</v>
      </c>
      <c r="F8010">
        <v>323042.51231800602</v>
      </c>
      <c r="G8010">
        <v>281831.81013653101</v>
      </c>
      <c r="H8010">
        <v>41210.7021814748</v>
      </c>
    </row>
    <row r="8011" spans="1:9" x14ac:dyDescent="0.2">
      <c r="A8011">
        <v>916</v>
      </c>
      <c r="B8011">
        <v>95898.275952685202</v>
      </c>
      <c r="C8011">
        <v>15.468912989456999</v>
      </c>
      <c r="D8011">
        <v>28.955873460111501</v>
      </c>
      <c r="E8011" t="s">
        <v>19</v>
      </c>
      <c r="F8011">
        <v>313400.24906252499</v>
      </c>
      <c r="G8011">
        <v>272189.54688104999</v>
      </c>
      <c r="H8011">
        <v>41210.7021814748</v>
      </c>
      <c r="I8011">
        <v>0.94925297422900501</v>
      </c>
    </row>
    <row r="8012" spans="1:9" x14ac:dyDescent="0.2">
      <c r="A8012">
        <v>916</v>
      </c>
      <c r="B8012">
        <v>95898.275952685202</v>
      </c>
      <c r="C8012">
        <v>16.925798876004599</v>
      </c>
      <c r="D8012">
        <v>30.412759346659101</v>
      </c>
      <c r="E8012" t="s">
        <v>20</v>
      </c>
      <c r="F8012">
        <v>313400.24906252499</v>
      </c>
      <c r="G8012">
        <v>34577.267304902402</v>
      </c>
      <c r="H8012">
        <v>278822.98175762303</v>
      </c>
    </row>
    <row r="8013" spans="1:9" x14ac:dyDescent="0.2">
      <c r="A8013">
        <v>916</v>
      </c>
      <c r="B8013">
        <v>95898.275952685202</v>
      </c>
      <c r="C8013">
        <v>17.8162040622951</v>
      </c>
      <c r="D8013">
        <v>31.303164532949602</v>
      </c>
      <c r="E8013" t="s">
        <v>19</v>
      </c>
      <c r="F8013">
        <v>315273.70304800099</v>
      </c>
      <c r="G8013">
        <v>36450.721290377704</v>
      </c>
      <c r="H8013">
        <v>278822.98175762303</v>
      </c>
      <c r="I8013">
        <v>0.94883861297521899</v>
      </c>
    </row>
    <row r="8014" spans="1:9" x14ac:dyDescent="0.2">
      <c r="A8014">
        <v>916</v>
      </c>
      <c r="B8014">
        <v>95898.275952685202</v>
      </c>
      <c r="C8014">
        <v>18.849387566971899</v>
      </c>
      <c r="D8014">
        <v>32.336348037626401</v>
      </c>
      <c r="E8014" t="s">
        <v>18</v>
      </c>
      <c r="F8014">
        <v>308471.04836005502</v>
      </c>
      <c r="G8014">
        <v>0</v>
      </c>
      <c r="H8014">
        <v>308471.04836005502</v>
      </c>
      <c r="I8014">
        <v>0.77019833813772698</v>
      </c>
    </row>
    <row r="8015" spans="1:9" x14ac:dyDescent="0.2">
      <c r="A8015">
        <v>917</v>
      </c>
      <c r="B8015">
        <v>321116.10679771699</v>
      </c>
      <c r="C8015">
        <v>0</v>
      </c>
      <c r="D8015">
        <v>10.471258560538599</v>
      </c>
      <c r="E8015" t="s">
        <v>17</v>
      </c>
      <c r="F8015">
        <v>60542.827053532499</v>
      </c>
      <c r="G8015">
        <v>60542.827053532499</v>
      </c>
      <c r="H8015">
        <v>0</v>
      </c>
      <c r="I8015">
        <v>1</v>
      </c>
    </row>
    <row r="8016" spans="1:9" x14ac:dyDescent="0.2">
      <c r="A8016">
        <v>917</v>
      </c>
      <c r="B8016">
        <v>321116.10679771699</v>
      </c>
      <c r="C8016">
        <v>2.0541174550267298</v>
      </c>
      <c r="D8016">
        <v>12.5253760155653</v>
      </c>
      <c r="E8016" t="s">
        <v>20</v>
      </c>
      <c r="F8016">
        <v>60542.827053532499</v>
      </c>
      <c r="G8016">
        <v>56084.607970053599</v>
      </c>
      <c r="H8016">
        <v>4458.2190834789399</v>
      </c>
    </row>
    <row r="8017" spans="1:9" x14ac:dyDescent="0.2">
      <c r="A8017">
        <v>917</v>
      </c>
      <c r="B8017">
        <v>321116.10679771699</v>
      </c>
      <c r="C8017">
        <v>5.1533758703669204</v>
      </c>
      <c r="D8017">
        <v>15.6246344309055</v>
      </c>
      <c r="E8017" t="s">
        <v>20</v>
      </c>
      <c r="F8017">
        <v>60542.827053532499</v>
      </c>
      <c r="G8017">
        <v>51793.4516265411</v>
      </c>
      <c r="H8017">
        <v>8749.3754269914207</v>
      </c>
    </row>
    <row r="8018" spans="1:9" x14ac:dyDescent="0.2">
      <c r="A8018">
        <v>917</v>
      </c>
      <c r="B8018">
        <v>321116.10679771699</v>
      </c>
      <c r="C8018">
        <v>8.4136995076330905</v>
      </c>
      <c r="D8018">
        <v>18.884958068171699</v>
      </c>
      <c r="E8018" t="s">
        <v>20</v>
      </c>
      <c r="F8018">
        <v>60542.827053532499</v>
      </c>
      <c r="G8018">
        <v>47172.801875371399</v>
      </c>
      <c r="H8018">
        <v>13370.0251781611</v>
      </c>
    </row>
    <row r="8019" spans="1:9" x14ac:dyDescent="0.2">
      <c r="A8019">
        <v>917</v>
      </c>
      <c r="B8019">
        <v>321116.10679771699</v>
      </c>
      <c r="C8019">
        <v>11.719024441277</v>
      </c>
      <c r="D8019">
        <v>22.190283001815601</v>
      </c>
      <c r="E8019" t="s">
        <v>20</v>
      </c>
      <c r="F8019">
        <v>60542.827053532499</v>
      </c>
      <c r="G8019">
        <v>42991.393555708601</v>
      </c>
      <c r="H8019">
        <v>17551.433497823899</v>
      </c>
    </row>
    <row r="8020" spans="1:9" x14ac:dyDescent="0.2">
      <c r="A8020">
        <v>917</v>
      </c>
      <c r="B8020">
        <v>321116.10679771699</v>
      </c>
      <c r="C8020">
        <v>14.6719096313332</v>
      </c>
      <c r="D8020">
        <v>25.143168191871801</v>
      </c>
      <c r="E8020" t="s">
        <v>17</v>
      </c>
      <c r="F8020">
        <v>461372.63788356102</v>
      </c>
      <c r="G8020">
        <v>443821.20438573702</v>
      </c>
      <c r="H8020">
        <v>17551.433497823899</v>
      </c>
      <c r="I8020">
        <v>7.0866976215382698</v>
      </c>
    </row>
    <row r="8021" spans="1:9" x14ac:dyDescent="0.2">
      <c r="A8021">
        <v>917</v>
      </c>
      <c r="B8021">
        <v>321116.10679771699</v>
      </c>
      <c r="C8021">
        <v>15.600800347521499</v>
      </c>
      <c r="D8021">
        <v>26.0720589080601</v>
      </c>
      <c r="E8021" t="s">
        <v>19</v>
      </c>
      <c r="F8021">
        <v>410755.00082557101</v>
      </c>
      <c r="G8021">
        <v>393203.56732774701</v>
      </c>
      <c r="H8021">
        <v>17551.433497823899</v>
      </c>
      <c r="I8021">
        <v>0.88170415061769403</v>
      </c>
    </row>
    <row r="8022" spans="1:9" x14ac:dyDescent="0.2">
      <c r="A8022">
        <v>917</v>
      </c>
      <c r="B8022">
        <v>321116.10679771699</v>
      </c>
      <c r="C8022">
        <v>15.898705191170199</v>
      </c>
      <c r="D8022">
        <v>26.369963751708799</v>
      </c>
      <c r="E8022" t="s">
        <v>18</v>
      </c>
      <c r="F8022">
        <v>407204.66414993798</v>
      </c>
      <c r="G8022">
        <v>384762.14670603798</v>
      </c>
      <c r="H8022">
        <v>22442.517443900499</v>
      </c>
      <c r="I8022">
        <v>0.98944452732314603</v>
      </c>
    </row>
    <row r="8023" spans="1:9" x14ac:dyDescent="0.2">
      <c r="A8023">
        <v>917</v>
      </c>
      <c r="B8023">
        <v>321116.10679771699</v>
      </c>
      <c r="C8023">
        <v>18.736856265598501</v>
      </c>
      <c r="D8023">
        <v>29.208114826137098</v>
      </c>
      <c r="E8023" t="s">
        <v>19</v>
      </c>
      <c r="F8023">
        <v>372841.46569984098</v>
      </c>
      <c r="G8023">
        <v>350398.94825593999</v>
      </c>
      <c r="H8023">
        <v>22442.517443900499</v>
      </c>
      <c r="I8023">
        <v>0.89716957616705095</v>
      </c>
    </row>
    <row r="8024" spans="1:9" x14ac:dyDescent="0.2">
      <c r="A8024">
        <v>917</v>
      </c>
      <c r="B8024">
        <v>321116.10679771699</v>
      </c>
      <c r="C8024">
        <v>20.164886658977998</v>
      </c>
      <c r="D8024">
        <v>30.6361452195166</v>
      </c>
      <c r="E8024" t="s">
        <v>18</v>
      </c>
      <c r="F8024">
        <v>394117.48487745097</v>
      </c>
      <c r="G8024">
        <v>366233.67275992298</v>
      </c>
      <c r="H8024">
        <v>27883.812117527399</v>
      </c>
      <c r="I8024">
        <v>1.05279569866922</v>
      </c>
    </row>
    <row r="8025" spans="1:9" x14ac:dyDescent="0.2">
      <c r="A8025">
        <v>917</v>
      </c>
      <c r="B8025">
        <v>321116.10679771699</v>
      </c>
      <c r="C8025">
        <v>23.175764731575999</v>
      </c>
      <c r="D8025">
        <v>33.647023292114604</v>
      </c>
      <c r="E8025" t="s">
        <v>20</v>
      </c>
      <c r="F8025">
        <v>394117.48487745097</v>
      </c>
      <c r="G8025">
        <v>360958.51047675498</v>
      </c>
      <c r="H8025">
        <v>33158.974400696199</v>
      </c>
    </row>
    <row r="8026" spans="1:9" x14ac:dyDescent="0.2">
      <c r="A8026">
        <v>917</v>
      </c>
      <c r="B8026">
        <v>321116.10679771699</v>
      </c>
      <c r="C8026">
        <v>26.209645928016801</v>
      </c>
      <c r="D8026">
        <v>36.680904488555399</v>
      </c>
      <c r="E8026" t="s">
        <v>20</v>
      </c>
      <c r="F8026">
        <v>394117.48487745097</v>
      </c>
      <c r="G8026">
        <v>355118.30578794301</v>
      </c>
      <c r="H8026">
        <v>38999.179089507998</v>
      </c>
    </row>
    <row r="8027" spans="1:9" x14ac:dyDescent="0.2">
      <c r="A8027">
        <v>917</v>
      </c>
      <c r="B8027">
        <v>321116.10679771699</v>
      </c>
      <c r="C8027">
        <v>29.769047365887001</v>
      </c>
      <c r="D8027">
        <v>40.240305926425599</v>
      </c>
      <c r="E8027" t="s">
        <v>20</v>
      </c>
      <c r="F8027">
        <v>394117.48487745097</v>
      </c>
      <c r="G8027">
        <v>349835.05537710799</v>
      </c>
      <c r="H8027">
        <v>44282.429500343002</v>
      </c>
    </row>
    <row r="8028" spans="1:9" x14ac:dyDescent="0.2">
      <c r="A8028">
        <v>917</v>
      </c>
      <c r="B8028">
        <v>321116.10679771699</v>
      </c>
      <c r="C8028">
        <v>29.9913160574892</v>
      </c>
      <c r="D8028">
        <v>40.462574618027801</v>
      </c>
      <c r="E8028" t="s">
        <v>20</v>
      </c>
      <c r="F8028">
        <v>394117.48487745097</v>
      </c>
      <c r="G8028">
        <v>343696.52189913503</v>
      </c>
      <c r="H8028">
        <v>50420.962978315998</v>
      </c>
    </row>
    <row r="8029" spans="1:9" x14ac:dyDescent="0.2">
      <c r="A8029">
        <v>917</v>
      </c>
      <c r="B8029">
        <v>321116.10679771699</v>
      </c>
      <c r="C8029">
        <v>32.594139251832601</v>
      </c>
      <c r="D8029">
        <v>43.065397812371202</v>
      </c>
      <c r="E8029" t="s">
        <v>20</v>
      </c>
      <c r="F8029">
        <v>394117.48487745097</v>
      </c>
      <c r="G8029">
        <v>35552.126503236199</v>
      </c>
      <c r="H8029">
        <v>358565.35837421502</v>
      </c>
    </row>
    <row r="8030" spans="1:9" x14ac:dyDescent="0.2">
      <c r="A8030">
        <v>917</v>
      </c>
      <c r="B8030">
        <v>321116.10679771699</v>
      </c>
      <c r="C8030">
        <v>35.156441372927297</v>
      </c>
      <c r="D8030">
        <v>45.627699933465898</v>
      </c>
      <c r="E8030" t="s">
        <v>20</v>
      </c>
      <c r="F8030">
        <v>394117.48487745097</v>
      </c>
      <c r="G8030">
        <v>0</v>
      </c>
      <c r="H8030">
        <v>394117.48487745097</v>
      </c>
    </row>
    <row r="8031" spans="1:9" x14ac:dyDescent="0.2">
      <c r="A8031">
        <v>918</v>
      </c>
      <c r="B8031">
        <v>43051.122112203899</v>
      </c>
      <c r="C8031">
        <v>0</v>
      </c>
      <c r="D8031">
        <v>9.81143114081795</v>
      </c>
      <c r="E8031" t="s">
        <v>17</v>
      </c>
      <c r="F8031">
        <v>109992.520279473</v>
      </c>
      <c r="G8031">
        <v>109992.520279473</v>
      </c>
      <c r="H8031">
        <v>0</v>
      </c>
      <c r="I8031">
        <v>1</v>
      </c>
    </row>
    <row r="8032" spans="1:9" x14ac:dyDescent="0.2">
      <c r="A8032">
        <v>918</v>
      </c>
      <c r="B8032">
        <v>43051.122112203899</v>
      </c>
      <c r="C8032">
        <v>2.32366635001598</v>
      </c>
      <c r="D8032">
        <v>12.1350974908339</v>
      </c>
      <c r="E8032" t="s">
        <v>18</v>
      </c>
      <c r="F8032">
        <v>137492.422777117</v>
      </c>
      <c r="G8032">
        <v>132759.67061314199</v>
      </c>
      <c r="H8032">
        <v>4732.7521639749903</v>
      </c>
      <c r="I8032">
        <v>1.235718729265</v>
      </c>
    </row>
    <row r="8033" spans="1:9" x14ac:dyDescent="0.2">
      <c r="A8033">
        <v>918</v>
      </c>
      <c r="B8033">
        <v>43051.122112203899</v>
      </c>
      <c r="C8033">
        <v>3.0028963472830399</v>
      </c>
      <c r="D8033">
        <v>12.814327488101</v>
      </c>
      <c r="E8033" t="s">
        <v>20</v>
      </c>
      <c r="F8033">
        <v>137492.422777117</v>
      </c>
      <c r="G8033">
        <v>127092.223945315</v>
      </c>
      <c r="H8033">
        <v>10400.198831801699</v>
      </c>
    </row>
    <row r="8034" spans="1:9" x14ac:dyDescent="0.2">
      <c r="A8034">
        <v>918</v>
      </c>
      <c r="B8034">
        <v>43051.122112203899</v>
      </c>
      <c r="C8034">
        <v>4.3874673335713501</v>
      </c>
      <c r="D8034">
        <v>14.198898474389299</v>
      </c>
      <c r="E8034" t="s">
        <v>18</v>
      </c>
      <c r="F8034">
        <v>130445.325914127</v>
      </c>
      <c r="G8034">
        <v>113548.51429087001</v>
      </c>
      <c r="H8034">
        <v>16896.8116232578</v>
      </c>
      <c r="I8034">
        <v>0.93411797176158196</v>
      </c>
    </row>
    <row r="8035" spans="1:9" x14ac:dyDescent="0.2">
      <c r="A8035">
        <v>918</v>
      </c>
      <c r="B8035">
        <v>43051.122112203899</v>
      </c>
      <c r="C8035">
        <v>6.6359518142095899</v>
      </c>
      <c r="D8035">
        <v>16.4473829550275</v>
      </c>
      <c r="E8035" t="s">
        <v>18</v>
      </c>
      <c r="F8035">
        <v>112011.161794434</v>
      </c>
      <c r="G8035">
        <v>88784.175302363801</v>
      </c>
      <c r="H8035">
        <v>23226.9864920699</v>
      </c>
      <c r="I8035">
        <v>0.82673397591127595</v>
      </c>
    </row>
    <row r="8036" spans="1:9" x14ac:dyDescent="0.2">
      <c r="A8036">
        <v>918</v>
      </c>
      <c r="B8036">
        <v>43051.122112203899</v>
      </c>
      <c r="C8036">
        <v>7.8821519655938799</v>
      </c>
      <c r="D8036">
        <v>17.693583106411801</v>
      </c>
      <c r="E8036" t="s">
        <v>20</v>
      </c>
      <c r="F8036">
        <v>112011.161794434</v>
      </c>
      <c r="G8036">
        <v>5969.1470611920104</v>
      </c>
      <c r="H8036">
        <v>106042.014733242</v>
      </c>
    </row>
    <row r="8037" spans="1:9" x14ac:dyDescent="0.2">
      <c r="A8037">
        <v>918</v>
      </c>
      <c r="B8037">
        <v>43051.122112203899</v>
      </c>
      <c r="C8037">
        <v>8.7902767295203006</v>
      </c>
      <c r="D8037">
        <v>18.601707870338299</v>
      </c>
      <c r="E8037" t="s">
        <v>18</v>
      </c>
      <c r="F8037">
        <v>112438.864954153</v>
      </c>
      <c r="G8037">
        <v>0</v>
      </c>
      <c r="H8037">
        <v>112438.864954153</v>
      </c>
      <c r="I8037">
        <v>0.871820639274002</v>
      </c>
    </row>
    <row r="8038" spans="1:9" x14ac:dyDescent="0.2">
      <c r="A8038">
        <v>919</v>
      </c>
      <c r="B8038">
        <v>40172.919417960802</v>
      </c>
      <c r="C8038">
        <v>0</v>
      </c>
      <c r="D8038">
        <v>12.4209573890619</v>
      </c>
      <c r="E8038" t="s">
        <v>17</v>
      </c>
      <c r="F8038">
        <v>97777.671586448996</v>
      </c>
      <c r="G8038">
        <v>97777.671586448996</v>
      </c>
      <c r="H8038">
        <v>0</v>
      </c>
      <c r="I8038">
        <v>1</v>
      </c>
    </row>
    <row r="8039" spans="1:9" x14ac:dyDescent="0.2">
      <c r="A8039">
        <v>919</v>
      </c>
      <c r="B8039">
        <v>40172.919417960802</v>
      </c>
      <c r="C8039">
        <v>1.9313188373925001</v>
      </c>
      <c r="D8039">
        <v>14.3522762264544</v>
      </c>
      <c r="E8039" t="s">
        <v>18</v>
      </c>
      <c r="F8039">
        <v>124381.596359983</v>
      </c>
      <c r="G8039">
        <v>120141.474530987</v>
      </c>
      <c r="H8039">
        <v>4240.1218289962299</v>
      </c>
      <c r="I8039">
        <v>1.2599810601999299</v>
      </c>
    </row>
    <row r="8040" spans="1:9" x14ac:dyDescent="0.2">
      <c r="A8040">
        <v>919</v>
      </c>
      <c r="B8040">
        <v>40172.919417960802</v>
      </c>
      <c r="C8040">
        <v>4.1583385286484997</v>
      </c>
      <c r="D8040">
        <v>16.5792959177104</v>
      </c>
      <c r="E8040" t="s">
        <v>18</v>
      </c>
      <c r="F8040">
        <v>124190.905372683</v>
      </c>
      <c r="G8040">
        <v>115761.02527105701</v>
      </c>
      <c r="H8040">
        <v>8429.8801016255693</v>
      </c>
      <c r="I8040">
        <v>0.98707855494299601</v>
      </c>
    </row>
    <row r="8041" spans="1:9" x14ac:dyDescent="0.2">
      <c r="A8041">
        <v>919</v>
      </c>
      <c r="B8041">
        <v>40172.919417960802</v>
      </c>
      <c r="C8041">
        <v>5.4240708844295096</v>
      </c>
      <c r="D8041">
        <v>17.845028273491401</v>
      </c>
      <c r="E8041" t="s">
        <v>20</v>
      </c>
      <c r="F8041">
        <v>124190.905372683</v>
      </c>
      <c r="G8041">
        <v>110441.912484131</v>
      </c>
      <c r="H8041">
        <v>13748.9928885514</v>
      </c>
    </row>
    <row r="8042" spans="1:9" x14ac:dyDescent="0.2">
      <c r="A8042">
        <v>919</v>
      </c>
      <c r="B8042">
        <v>40172.919417960802</v>
      </c>
      <c r="C8042">
        <v>6.2552836068793001</v>
      </c>
      <c r="D8042">
        <v>18.6762409959412</v>
      </c>
      <c r="E8042" t="s">
        <v>18</v>
      </c>
      <c r="F8042">
        <v>122947.48595332701</v>
      </c>
      <c r="G8042">
        <v>103438.096649573</v>
      </c>
      <c r="H8042">
        <v>19509.3893037534</v>
      </c>
      <c r="I8042">
        <v>0.97724444972889801</v>
      </c>
    </row>
    <row r="8043" spans="1:9" x14ac:dyDescent="0.2">
      <c r="A8043">
        <v>919</v>
      </c>
      <c r="B8043">
        <v>40172.919417960802</v>
      </c>
      <c r="C8043">
        <v>7.3263546065581098</v>
      </c>
      <c r="D8043">
        <v>19.747311995620102</v>
      </c>
      <c r="E8043" t="s">
        <v>20</v>
      </c>
      <c r="F8043">
        <v>122947.48595332701</v>
      </c>
      <c r="G8043">
        <v>10900.066612373001</v>
      </c>
      <c r="H8043">
        <v>112047.419340954</v>
      </c>
    </row>
    <row r="8044" spans="1:9" x14ac:dyDescent="0.2">
      <c r="A8044">
        <v>919</v>
      </c>
      <c r="B8044">
        <v>40172.919417960802</v>
      </c>
      <c r="C8044">
        <v>8.5851237212279408</v>
      </c>
      <c r="D8044">
        <v>21.006081110289902</v>
      </c>
      <c r="E8044" t="s">
        <v>20</v>
      </c>
      <c r="F8044">
        <v>122947.48595332701</v>
      </c>
      <c r="G8044">
        <v>0</v>
      </c>
      <c r="H8044">
        <v>122947.48595332701</v>
      </c>
    </row>
    <row r="8045" spans="1:9" x14ac:dyDescent="0.2">
      <c r="A8045">
        <v>920</v>
      </c>
      <c r="B8045">
        <v>8358.3727123810404</v>
      </c>
      <c r="C8045">
        <v>0</v>
      </c>
      <c r="D8045">
        <v>12.6665206283026</v>
      </c>
      <c r="E8045" t="s">
        <v>17</v>
      </c>
      <c r="F8045">
        <v>21642.499390371198</v>
      </c>
      <c r="G8045">
        <v>21642.499390371198</v>
      </c>
      <c r="H8045">
        <v>0</v>
      </c>
      <c r="I8045">
        <v>1</v>
      </c>
    </row>
    <row r="8046" spans="1:9" x14ac:dyDescent="0.2">
      <c r="A8046">
        <v>920</v>
      </c>
      <c r="B8046">
        <v>8358.3727123810404</v>
      </c>
      <c r="C8046">
        <v>0.28554947119367002</v>
      </c>
      <c r="D8046">
        <v>12.9520700994963</v>
      </c>
      <c r="E8046" t="s">
        <v>20</v>
      </c>
      <c r="F8046">
        <v>21642.499390371198</v>
      </c>
      <c r="G8046">
        <v>14728.312166506401</v>
      </c>
      <c r="H8046">
        <v>6914.1872238648402</v>
      </c>
    </row>
    <row r="8047" spans="1:9" x14ac:dyDescent="0.2">
      <c r="A8047">
        <v>920</v>
      </c>
      <c r="B8047">
        <v>8358.3727123810404</v>
      </c>
      <c r="C8047">
        <v>0.58097392739791798</v>
      </c>
      <c r="D8047">
        <v>13.2474945557005</v>
      </c>
      <c r="E8047" t="s">
        <v>20</v>
      </c>
      <c r="F8047">
        <v>21642.499390371198</v>
      </c>
      <c r="G8047">
        <v>8430.8668627214702</v>
      </c>
      <c r="H8047">
        <v>13211.632527649799</v>
      </c>
    </row>
    <row r="8048" spans="1:9" x14ac:dyDescent="0.2">
      <c r="A8048">
        <v>920</v>
      </c>
      <c r="B8048">
        <v>8358.3727123810404</v>
      </c>
      <c r="C8048">
        <v>0.76057169729445695</v>
      </c>
      <c r="D8048">
        <v>13.427092325597</v>
      </c>
      <c r="E8048" t="s">
        <v>18</v>
      </c>
      <c r="F8048">
        <v>20492.179824233099</v>
      </c>
      <c r="G8048">
        <v>0</v>
      </c>
      <c r="H8048">
        <v>20492.179824233099</v>
      </c>
      <c r="I8048">
        <v>0.85442371339898604</v>
      </c>
    </row>
    <row r="8049" spans="1:9" x14ac:dyDescent="0.2">
      <c r="A8049">
        <v>921</v>
      </c>
      <c r="B8049">
        <v>15388.644069370899</v>
      </c>
      <c r="C8049">
        <v>0</v>
      </c>
      <c r="D8049">
        <v>11.406218412503501</v>
      </c>
      <c r="E8049" t="s">
        <v>17</v>
      </c>
      <c r="F8049">
        <v>31260.100924149599</v>
      </c>
      <c r="G8049">
        <v>31260.100924149599</v>
      </c>
      <c r="H8049">
        <v>0</v>
      </c>
      <c r="I8049">
        <v>1</v>
      </c>
    </row>
    <row r="8050" spans="1:9" x14ac:dyDescent="0.2">
      <c r="A8050">
        <v>921</v>
      </c>
      <c r="B8050">
        <v>15388.644069370899</v>
      </c>
      <c r="C8050">
        <v>1.2095131538195101</v>
      </c>
      <c r="D8050">
        <v>12.615731566322999</v>
      </c>
      <c r="E8050" t="s">
        <v>18</v>
      </c>
      <c r="F8050">
        <v>33766.165394964199</v>
      </c>
      <c r="G8050">
        <v>26844.344258450801</v>
      </c>
      <c r="H8050">
        <v>6921.8211365133602</v>
      </c>
      <c r="I8050">
        <v>1.0737195541640301</v>
      </c>
    </row>
    <row r="8051" spans="1:9" x14ac:dyDescent="0.2">
      <c r="A8051">
        <v>921</v>
      </c>
      <c r="B8051">
        <v>15388.644069370899</v>
      </c>
      <c r="C8051">
        <v>1.5587670025798701</v>
      </c>
      <c r="D8051">
        <v>12.964985415083399</v>
      </c>
      <c r="E8051" t="s">
        <v>18</v>
      </c>
      <c r="F8051">
        <v>36448.674638068602</v>
      </c>
      <c r="G8051">
        <v>22245.459892682102</v>
      </c>
      <c r="H8051">
        <v>14203.2147453865</v>
      </c>
      <c r="I8051">
        <v>1.09758266398969</v>
      </c>
    </row>
    <row r="8052" spans="1:9" x14ac:dyDescent="0.2">
      <c r="A8052">
        <v>921</v>
      </c>
      <c r="B8052">
        <v>15388.644069370899</v>
      </c>
      <c r="C8052">
        <v>2.0240104152476799</v>
      </c>
      <c r="D8052">
        <v>13.430228827751201</v>
      </c>
      <c r="E8052" t="s">
        <v>18</v>
      </c>
      <c r="F8052">
        <v>37029.091399831603</v>
      </c>
      <c r="G8052">
        <v>2387.8586823184601</v>
      </c>
      <c r="H8052">
        <v>34641.232717513201</v>
      </c>
      <c r="I8052">
        <v>1.0222619476486601</v>
      </c>
    </row>
    <row r="8053" spans="1:9" x14ac:dyDescent="0.2">
      <c r="A8053">
        <v>921</v>
      </c>
      <c r="B8053">
        <v>15388.644069370899</v>
      </c>
      <c r="C8053">
        <v>2.7126076578685998</v>
      </c>
      <c r="D8053">
        <v>14.1188260703721</v>
      </c>
      <c r="E8053" t="s">
        <v>19</v>
      </c>
      <c r="F8053">
        <v>36688.720653850301</v>
      </c>
      <c r="G8053">
        <v>2047.4879363371499</v>
      </c>
      <c r="H8053">
        <v>34641.232717513201</v>
      </c>
      <c r="I8053">
        <v>0.80516855077819405</v>
      </c>
    </row>
    <row r="8054" spans="1:9" x14ac:dyDescent="0.2">
      <c r="A8054">
        <v>921</v>
      </c>
      <c r="B8054">
        <v>15388.644069370899</v>
      </c>
      <c r="C8054">
        <v>3.0537943360078499</v>
      </c>
      <c r="D8054">
        <v>14.460012748511399</v>
      </c>
      <c r="E8054" t="s">
        <v>20</v>
      </c>
      <c r="F8054">
        <v>36688.720653850301</v>
      </c>
      <c r="G8054">
        <v>0</v>
      </c>
      <c r="H8054">
        <v>36688.720653850301</v>
      </c>
    </row>
    <row r="8055" spans="1:9" x14ac:dyDescent="0.2">
      <c r="A8055">
        <v>922</v>
      </c>
      <c r="B8055">
        <v>7914.8741183230204</v>
      </c>
      <c r="C8055">
        <v>0</v>
      </c>
      <c r="D8055">
        <v>11.5623220577812</v>
      </c>
      <c r="E8055" t="s">
        <v>17</v>
      </c>
      <c r="F8055">
        <v>19968.354498028799</v>
      </c>
      <c r="G8055">
        <v>19968.354498028799</v>
      </c>
      <c r="H8055">
        <v>0</v>
      </c>
      <c r="I8055">
        <v>1</v>
      </c>
    </row>
    <row r="8056" spans="1:9" x14ac:dyDescent="0.2">
      <c r="A8056">
        <v>922</v>
      </c>
      <c r="B8056">
        <v>7914.8741183230204</v>
      </c>
      <c r="C8056">
        <v>1.9159840450766199</v>
      </c>
      <c r="D8056">
        <v>13.4783061028578</v>
      </c>
      <c r="E8056" t="s">
        <v>18</v>
      </c>
      <c r="F8056">
        <v>21676.874980013199</v>
      </c>
      <c r="G8056">
        <v>15919.413027230001</v>
      </c>
      <c r="H8056">
        <v>5757.4619527832201</v>
      </c>
      <c r="I8056">
        <v>1.07531312514405</v>
      </c>
    </row>
    <row r="8057" spans="1:9" x14ac:dyDescent="0.2">
      <c r="A8057">
        <v>922</v>
      </c>
      <c r="B8057">
        <v>7914.8741183230204</v>
      </c>
      <c r="C8057">
        <v>2.6991836773379001</v>
      </c>
      <c r="D8057">
        <v>14.261505735119099</v>
      </c>
      <c r="E8057" t="s">
        <v>18</v>
      </c>
      <c r="F8057">
        <v>21246.789790696501</v>
      </c>
      <c r="G8057">
        <v>7807.1733065274202</v>
      </c>
      <c r="H8057">
        <v>13439.616484169101</v>
      </c>
      <c r="I8057">
        <v>0.96781872675107805</v>
      </c>
    </row>
    <row r="8058" spans="1:9" x14ac:dyDescent="0.2">
      <c r="A8058">
        <v>922</v>
      </c>
      <c r="B8058">
        <v>7914.8741183230204</v>
      </c>
      <c r="C8058">
        <v>4.0380021223808802</v>
      </c>
      <c r="D8058">
        <v>15.600324180162101</v>
      </c>
      <c r="E8058" t="s">
        <v>20</v>
      </c>
      <c r="F8058">
        <v>21246.789790696501</v>
      </c>
      <c r="G8058">
        <v>0</v>
      </c>
      <c r="H8058">
        <v>21246.789790696501</v>
      </c>
    </row>
    <row r="8059" spans="1:9" x14ac:dyDescent="0.2">
      <c r="A8059">
        <v>923</v>
      </c>
      <c r="B8059">
        <v>76747.914166181698</v>
      </c>
      <c r="C8059">
        <v>0</v>
      </c>
      <c r="D8059">
        <v>10.962313065942601</v>
      </c>
      <c r="E8059" t="s">
        <v>17</v>
      </c>
      <c r="F8059">
        <v>250805.01338024199</v>
      </c>
      <c r="G8059">
        <v>250805.01338024199</v>
      </c>
      <c r="H8059">
        <v>0</v>
      </c>
      <c r="I8059">
        <v>1</v>
      </c>
    </row>
    <row r="8060" spans="1:9" x14ac:dyDescent="0.2">
      <c r="A8060">
        <v>923</v>
      </c>
      <c r="B8060">
        <v>76747.914166181698</v>
      </c>
      <c r="C8060">
        <v>2.8331954101690902</v>
      </c>
      <c r="D8060">
        <v>13.7955084761116</v>
      </c>
      <c r="E8060" t="s">
        <v>20</v>
      </c>
      <c r="F8060">
        <v>250805.01338024199</v>
      </c>
      <c r="G8060">
        <v>241509.612033112</v>
      </c>
      <c r="H8060">
        <v>9295.4013471296803</v>
      </c>
    </row>
    <row r="8061" spans="1:9" x14ac:dyDescent="0.2">
      <c r="A8061">
        <v>923</v>
      </c>
      <c r="B8061">
        <v>76747.914166181698</v>
      </c>
      <c r="C8061">
        <v>4.3503659955892902</v>
      </c>
      <c r="D8061">
        <v>15.312679061531799</v>
      </c>
      <c r="E8061" t="s">
        <v>19</v>
      </c>
      <c r="F8061">
        <v>254148.737532506</v>
      </c>
      <c r="G8061">
        <v>244853.33618537601</v>
      </c>
      <c r="H8061">
        <v>9295.4013471296803</v>
      </c>
      <c r="I8061">
        <v>0.99142312533479704</v>
      </c>
    </row>
    <row r="8062" spans="1:9" x14ac:dyDescent="0.2">
      <c r="A8062">
        <v>923</v>
      </c>
      <c r="B8062">
        <v>76747.914166181698</v>
      </c>
      <c r="C8062">
        <v>4.4531969035626098</v>
      </c>
      <c r="D8062">
        <v>15.4155099695052</v>
      </c>
      <c r="E8062" t="s">
        <v>19</v>
      </c>
      <c r="F8062">
        <v>213657.88448713801</v>
      </c>
      <c r="G8062">
        <v>204362.483140008</v>
      </c>
      <c r="H8062">
        <v>9295.4013471296803</v>
      </c>
      <c r="I8062">
        <v>0.83418811004627402</v>
      </c>
    </row>
    <row r="8063" spans="1:9" x14ac:dyDescent="0.2">
      <c r="A8063">
        <v>923</v>
      </c>
      <c r="B8063">
        <v>76747.914166181698</v>
      </c>
      <c r="C8063">
        <v>4.67219802158683</v>
      </c>
      <c r="D8063">
        <v>15.6345110875294</v>
      </c>
      <c r="E8063" t="s">
        <v>19</v>
      </c>
      <c r="F8063">
        <v>210719.11077582199</v>
      </c>
      <c r="G8063">
        <v>201423.709428692</v>
      </c>
      <c r="H8063">
        <v>9295.4013471296803</v>
      </c>
      <c r="I8063">
        <v>0.98450248114227401</v>
      </c>
    </row>
    <row r="8064" spans="1:9" x14ac:dyDescent="0.2">
      <c r="A8064">
        <v>923</v>
      </c>
      <c r="B8064">
        <v>76747.914166181698</v>
      </c>
      <c r="C8064">
        <v>5.8546513751424198</v>
      </c>
      <c r="D8064">
        <v>16.816964441084998</v>
      </c>
      <c r="E8064" t="s">
        <v>20</v>
      </c>
      <c r="F8064">
        <v>210719.11077582199</v>
      </c>
      <c r="G8064">
        <v>188323.678499217</v>
      </c>
      <c r="H8064">
        <v>22395.432276605199</v>
      </c>
    </row>
    <row r="8065" spans="1:9" x14ac:dyDescent="0.2">
      <c r="A8065">
        <v>923</v>
      </c>
      <c r="B8065">
        <v>76747.914166181698</v>
      </c>
      <c r="C8065">
        <v>7.8040979065297202</v>
      </c>
      <c r="D8065">
        <v>18.766410972472301</v>
      </c>
      <c r="E8065" t="s">
        <v>18</v>
      </c>
      <c r="F8065">
        <v>178808.300072682</v>
      </c>
      <c r="G8065">
        <v>12648.535691208899</v>
      </c>
      <c r="H8065">
        <v>166159.76438147301</v>
      </c>
      <c r="I8065">
        <v>0.81594537474901097</v>
      </c>
    </row>
    <row r="8066" spans="1:9" x14ac:dyDescent="0.2">
      <c r="A8066">
        <v>923</v>
      </c>
      <c r="B8066">
        <v>76747.914166181698</v>
      </c>
      <c r="C8066">
        <v>9.3621579773441397</v>
      </c>
      <c r="D8066">
        <v>20.3244710432867</v>
      </c>
      <c r="E8066" t="s">
        <v>20</v>
      </c>
      <c r="F8066">
        <v>178808.300072682</v>
      </c>
      <c r="G8066">
        <v>0</v>
      </c>
      <c r="H8066">
        <v>178808.300072682</v>
      </c>
    </row>
    <row r="8067" spans="1:9" x14ac:dyDescent="0.2">
      <c r="A8067">
        <v>924</v>
      </c>
      <c r="B8067">
        <v>210322.959769482</v>
      </c>
      <c r="C8067">
        <v>0</v>
      </c>
      <c r="D8067">
        <v>11.0471961540129</v>
      </c>
      <c r="E8067" t="s">
        <v>17</v>
      </c>
      <c r="F8067">
        <v>19595.590677082098</v>
      </c>
      <c r="G8067">
        <v>19595.590677082098</v>
      </c>
      <c r="H8067">
        <v>0</v>
      </c>
      <c r="I8067">
        <v>1</v>
      </c>
    </row>
    <row r="8068" spans="1:9" x14ac:dyDescent="0.2">
      <c r="A8068">
        <v>924</v>
      </c>
      <c r="B8068">
        <v>210322.959769482</v>
      </c>
      <c r="C8068">
        <v>2.2819053921640098</v>
      </c>
      <c r="D8068">
        <v>13.329101546176901</v>
      </c>
      <c r="E8068" t="s">
        <v>20</v>
      </c>
      <c r="F8068">
        <v>19595.590677082098</v>
      </c>
      <c r="G8068">
        <v>8480.8494560589406</v>
      </c>
      <c r="H8068">
        <v>11114.7412210231</v>
      </c>
    </row>
    <row r="8069" spans="1:9" x14ac:dyDescent="0.2">
      <c r="A8069">
        <v>924</v>
      </c>
      <c r="B8069">
        <v>210322.959769482</v>
      </c>
      <c r="C8069">
        <v>3.3767147273917901</v>
      </c>
      <c r="D8069">
        <v>14.4239108814047</v>
      </c>
      <c r="E8069" t="s">
        <v>19</v>
      </c>
      <c r="F8069">
        <v>20708.777626273299</v>
      </c>
      <c r="G8069">
        <v>9594.0364052501409</v>
      </c>
      <c r="H8069">
        <v>11114.7412210231</v>
      </c>
      <c r="I8069">
        <v>1.09077826204351</v>
      </c>
    </row>
    <row r="8070" spans="1:9" x14ac:dyDescent="0.2">
      <c r="A8070">
        <v>924</v>
      </c>
      <c r="B8070">
        <v>210322.959769482</v>
      </c>
      <c r="C8070">
        <v>6.6260888760832204</v>
      </c>
      <c r="D8070">
        <v>17.6732850300961</v>
      </c>
      <c r="E8070" t="s">
        <v>19</v>
      </c>
      <c r="F8070">
        <v>21924.326400679001</v>
      </c>
      <c r="G8070">
        <v>10809.5851796559</v>
      </c>
      <c r="H8070">
        <v>11114.7412210231</v>
      </c>
      <c r="I8070">
        <v>1.09023145910158</v>
      </c>
    </row>
    <row r="8071" spans="1:9" x14ac:dyDescent="0.2">
      <c r="A8071">
        <v>924</v>
      </c>
      <c r="B8071">
        <v>210322.959769482</v>
      </c>
      <c r="C8071">
        <v>7.07168557064628</v>
      </c>
      <c r="D8071">
        <v>18.1188817246592</v>
      </c>
      <c r="E8071" t="s">
        <v>20</v>
      </c>
      <c r="F8071">
        <v>21924.326400679001</v>
      </c>
      <c r="G8071">
        <v>1096.2163200339501</v>
      </c>
      <c r="H8071">
        <v>20828.110080645001</v>
      </c>
    </row>
    <row r="8072" spans="1:9" x14ac:dyDescent="0.2">
      <c r="A8072">
        <v>924</v>
      </c>
      <c r="B8072">
        <v>210322.959769482</v>
      </c>
      <c r="C8072">
        <v>7.1355099201707599</v>
      </c>
      <c r="D8072">
        <v>18.182706074183699</v>
      </c>
      <c r="E8072" t="s">
        <v>17</v>
      </c>
      <c r="F8072">
        <v>113643.89903034701</v>
      </c>
      <c r="G8072">
        <v>92815.788949702299</v>
      </c>
      <c r="H8072">
        <v>20828.110080645001</v>
      </c>
      <c r="I8072">
        <v>6.0535897295320602</v>
      </c>
    </row>
    <row r="8073" spans="1:9" x14ac:dyDescent="0.2">
      <c r="A8073">
        <v>924</v>
      </c>
      <c r="B8073">
        <v>210322.959769482</v>
      </c>
      <c r="C8073">
        <v>9.8019231412918106</v>
      </c>
      <c r="D8073">
        <v>20.8491192953047</v>
      </c>
      <c r="E8073" t="s">
        <v>17</v>
      </c>
      <c r="F8073">
        <v>301986.73891105998</v>
      </c>
      <c r="G8073">
        <v>281158.62883041502</v>
      </c>
      <c r="H8073">
        <v>20828.110080645001</v>
      </c>
      <c r="I8073">
        <v>2.62245982532946</v>
      </c>
    </row>
    <row r="8074" spans="1:9" x14ac:dyDescent="0.2">
      <c r="A8074">
        <v>924</v>
      </c>
      <c r="B8074">
        <v>210322.959769482</v>
      </c>
      <c r="C8074">
        <v>10.1713437251356</v>
      </c>
      <c r="D8074">
        <v>21.218539879148501</v>
      </c>
      <c r="E8074" t="s">
        <v>18</v>
      </c>
      <c r="F8074">
        <v>311951.59282728803</v>
      </c>
      <c r="G8074">
        <v>279132.79970054299</v>
      </c>
      <c r="H8074">
        <v>32818.793126745702</v>
      </c>
      <c r="I8074">
        <v>1.03341478445241</v>
      </c>
    </row>
    <row r="8075" spans="1:9" x14ac:dyDescent="0.2">
      <c r="A8075">
        <v>924</v>
      </c>
      <c r="B8075">
        <v>210322.959769482</v>
      </c>
      <c r="C8075">
        <v>10.203201815715399</v>
      </c>
      <c r="D8075">
        <v>21.250397969728301</v>
      </c>
      <c r="E8075" t="s">
        <v>19</v>
      </c>
      <c r="F8075">
        <v>301464.17058582202</v>
      </c>
      <c r="G8075">
        <v>268645.377459076</v>
      </c>
      <c r="H8075">
        <v>32818.793126745702</v>
      </c>
      <c r="I8075">
        <v>0.96225823345627504</v>
      </c>
    </row>
    <row r="8076" spans="1:9" x14ac:dyDescent="0.2">
      <c r="A8076">
        <v>924</v>
      </c>
      <c r="B8076">
        <v>210322.959769482</v>
      </c>
      <c r="C8076">
        <v>11.574131686362101</v>
      </c>
      <c r="D8076">
        <v>22.621327840375098</v>
      </c>
      <c r="E8076" t="s">
        <v>19</v>
      </c>
      <c r="F8076">
        <v>274595.69544811198</v>
      </c>
      <c r="G8076">
        <v>241776.90232136601</v>
      </c>
      <c r="H8076">
        <v>32818.793126745702</v>
      </c>
      <c r="I8076">
        <v>0.89307150124085699</v>
      </c>
    </row>
    <row r="8077" spans="1:9" x14ac:dyDescent="0.2">
      <c r="A8077">
        <v>924</v>
      </c>
      <c r="B8077">
        <v>210322.959769482</v>
      </c>
      <c r="C8077">
        <v>13.5662865706195</v>
      </c>
      <c r="D8077">
        <v>24.613482724632501</v>
      </c>
      <c r="E8077" t="s">
        <v>19</v>
      </c>
      <c r="F8077">
        <v>250752.653722218</v>
      </c>
      <c r="G8077">
        <v>217933.86059547201</v>
      </c>
      <c r="H8077">
        <v>32818.793126745702</v>
      </c>
      <c r="I8077">
        <v>0.89120578462580402</v>
      </c>
    </row>
    <row r="8078" spans="1:9" x14ac:dyDescent="0.2">
      <c r="A8078">
        <v>924</v>
      </c>
      <c r="B8078">
        <v>210322.959769482</v>
      </c>
      <c r="C8078">
        <v>13.952623006455401</v>
      </c>
      <c r="D8078">
        <v>24.999819160468299</v>
      </c>
      <c r="E8078" t="s">
        <v>19</v>
      </c>
      <c r="F8078">
        <v>239626.37180265601</v>
      </c>
      <c r="G8078">
        <v>206807.57867590999</v>
      </c>
      <c r="H8078">
        <v>32818.793126745702</v>
      </c>
      <c r="I8078">
        <v>0.94684553444002495</v>
      </c>
    </row>
    <row r="8079" spans="1:9" x14ac:dyDescent="0.2">
      <c r="A8079">
        <v>924</v>
      </c>
      <c r="B8079">
        <v>210322.959769482</v>
      </c>
      <c r="C8079">
        <v>15.7043349541095</v>
      </c>
      <c r="D8079">
        <v>26.751531108122499</v>
      </c>
      <c r="E8079" t="s">
        <v>20</v>
      </c>
      <c r="F8079">
        <v>239626.37180265601</v>
      </c>
      <c r="G8079">
        <v>24126.482191296302</v>
      </c>
      <c r="H8079">
        <v>215499.88961136001</v>
      </c>
    </row>
    <row r="8080" spans="1:9" x14ac:dyDescent="0.2">
      <c r="A8080">
        <v>924</v>
      </c>
      <c r="B8080">
        <v>210322.959769482</v>
      </c>
      <c r="C8080">
        <v>15.853198932553701</v>
      </c>
      <c r="D8080">
        <v>26.900395086566601</v>
      </c>
      <c r="E8080" t="s">
        <v>19</v>
      </c>
      <c r="F8080">
        <v>238960.700530656</v>
      </c>
      <c r="G8080">
        <v>23460.810919296298</v>
      </c>
      <c r="H8080">
        <v>215499.88961136001</v>
      </c>
      <c r="I8080">
        <v>0.87965375369640497</v>
      </c>
    </row>
    <row r="8081" spans="1:9" x14ac:dyDescent="0.2">
      <c r="A8081">
        <v>924</v>
      </c>
      <c r="B8081">
        <v>210322.959769482</v>
      </c>
      <c r="C8081">
        <v>17.2298588245947</v>
      </c>
      <c r="D8081">
        <v>28.277054978607602</v>
      </c>
      <c r="E8081" t="s">
        <v>18</v>
      </c>
      <c r="F8081">
        <v>238760.57598836999</v>
      </c>
      <c r="G8081">
        <v>0</v>
      </c>
      <c r="H8081">
        <v>238760.57598836999</v>
      </c>
      <c r="I8081">
        <v>0.92234565857045903</v>
      </c>
    </row>
    <row r="8082" spans="1:9" x14ac:dyDescent="0.2">
      <c r="A8082">
        <v>925</v>
      </c>
      <c r="B8082">
        <v>75447.723419859598</v>
      </c>
      <c r="C8082">
        <v>0</v>
      </c>
      <c r="D8082">
        <v>11.354792189370301</v>
      </c>
      <c r="E8082" t="s">
        <v>17</v>
      </c>
      <c r="F8082">
        <v>224505.146976964</v>
      </c>
      <c r="G8082">
        <v>224505.146976964</v>
      </c>
      <c r="H8082">
        <v>0</v>
      </c>
      <c r="I8082">
        <v>1</v>
      </c>
    </row>
    <row r="8083" spans="1:9" x14ac:dyDescent="0.2">
      <c r="A8083">
        <v>925</v>
      </c>
      <c r="B8083">
        <v>75447.723419859598</v>
      </c>
      <c r="C8083">
        <v>0.205085241934546</v>
      </c>
      <c r="D8083">
        <v>11.5598774313048</v>
      </c>
      <c r="E8083" t="s">
        <v>20</v>
      </c>
      <c r="F8083">
        <v>224505.146976964</v>
      </c>
      <c r="G8083">
        <v>218494.61858013601</v>
      </c>
      <c r="H8083">
        <v>6010.5283968273798</v>
      </c>
    </row>
    <row r="8084" spans="1:9" x14ac:dyDescent="0.2">
      <c r="A8084">
        <v>925</v>
      </c>
      <c r="B8084">
        <v>75447.723419859598</v>
      </c>
      <c r="C8084">
        <v>0.59535942980758405</v>
      </c>
      <c r="D8084">
        <v>11.9501516191779</v>
      </c>
      <c r="E8084" t="s">
        <v>18</v>
      </c>
      <c r="F8084">
        <v>187150.624320437</v>
      </c>
      <c r="G8084">
        <v>174531.06640752801</v>
      </c>
      <c r="H8084">
        <v>12619.5579129084</v>
      </c>
      <c r="I8084">
        <v>0.82651599238243201</v>
      </c>
    </row>
    <row r="8085" spans="1:9" x14ac:dyDescent="0.2">
      <c r="A8085">
        <v>925</v>
      </c>
      <c r="B8085">
        <v>75447.723419859598</v>
      </c>
      <c r="C8085">
        <v>0.90216988020675803</v>
      </c>
      <c r="D8085">
        <v>12.256962069577</v>
      </c>
      <c r="E8085" t="s">
        <v>18</v>
      </c>
      <c r="F8085">
        <v>158296.39050966001</v>
      </c>
      <c r="G8085">
        <v>139086.47584115501</v>
      </c>
      <c r="H8085">
        <v>19209.914668504902</v>
      </c>
      <c r="I8085">
        <v>0.83329907743974896</v>
      </c>
    </row>
    <row r="8086" spans="1:9" x14ac:dyDescent="0.2">
      <c r="A8086">
        <v>925</v>
      </c>
      <c r="B8086">
        <v>75447.723419859598</v>
      </c>
      <c r="C8086">
        <v>1.3047300799637001</v>
      </c>
      <c r="D8086">
        <v>12.659522269333999</v>
      </c>
      <c r="E8086" t="s">
        <v>18</v>
      </c>
      <c r="F8086">
        <v>157411.96571787001</v>
      </c>
      <c r="G8086">
        <v>131972.497534336</v>
      </c>
      <c r="H8086">
        <v>25439.468183533801</v>
      </c>
      <c r="I8086">
        <v>0.99138791473853505</v>
      </c>
    </row>
    <row r="8087" spans="1:9" x14ac:dyDescent="0.2">
      <c r="A8087">
        <v>925</v>
      </c>
      <c r="B8087">
        <v>75447.723419859598</v>
      </c>
      <c r="C8087">
        <v>1.4443667231014901</v>
      </c>
      <c r="D8087">
        <v>12.7991589124718</v>
      </c>
      <c r="E8087" t="s">
        <v>18</v>
      </c>
      <c r="F8087">
        <v>135750.214845615</v>
      </c>
      <c r="G8087">
        <v>14292.226155033601</v>
      </c>
      <c r="H8087">
        <v>121457.988690581</v>
      </c>
      <c r="I8087">
        <v>0.83515079250225999</v>
      </c>
    </row>
    <row r="8088" spans="1:9" x14ac:dyDescent="0.2">
      <c r="A8088">
        <v>925</v>
      </c>
      <c r="B8088">
        <v>75447.723419859598</v>
      </c>
      <c r="C8088">
        <v>1.6194432484229599</v>
      </c>
      <c r="D8088">
        <v>12.974235437793199</v>
      </c>
      <c r="E8088" t="s">
        <v>20</v>
      </c>
      <c r="F8088">
        <v>135750.214845615</v>
      </c>
      <c r="G8088">
        <v>0</v>
      </c>
      <c r="H8088">
        <v>135750.214845615</v>
      </c>
    </row>
    <row r="8089" spans="1:9" x14ac:dyDescent="0.2">
      <c r="A8089">
        <v>926</v>
      </c>
      <c r="B8089">
        <v>29074.484192981399</v>
      </c>
      <c r="C8089">
        <v>0</v>
      </c>
      <c r="D8089">
        <v>13.437757451284201</v>
      </c>
      <c r="E8089" t="s">
        <v>17</v>
      </c>
      <c r="F8089">
        <v>48001.000179233597</v>
      </c>
      <c r="G8089">
        <v>48001.000179233597</v>
      </c>
      <c r="H8089">
        <v>0</v>
      </c>
      <c r="I8089">
        <v>1</v>
      </c>
    </row>
    <row r="8090" spans="1:9" x14ac:dyDescent="0.2">
      <c r="A8090">
        <v>926</v>
      </c>
      <c r="B8090">
        <v>29074.484192981399</v>
      </c>
      <c r="C8090">
        <v>0.25297658771919801</v>
      </c>
      <c r="D8090">
        <v>13.6907340390034</v>
      </c>
      <c r="E8090" t="s">
        <v>18</v>
      </c>
      <c r="F8090">
        <v>60826.2463675338</v>
      </c>
      <c r="G8090">
        <v>55131.0562861488</v>
      </c>
      <c r="H8090">
        <v>5695.1900813849697</v>
      </c>
      <c r="I8090">
        <v>1.26560102949051</v>
      </c>
    </row>
    <row r="8091" spans="1:9" x14ac:dyDescent="0.2">
      <c r="A8091">
        <v>926</v>
      </c>
      <c r="B8091">
        <v>29074.484192981399</v>
      </c>
      <c r="C8091">
        <v>0.45161985733290499</v>
      </c>
      <c r="D8091">
        <v>13.8893773086171</v>
      </c>
      <c r="E8091" t="s">
        <v>19</v>
      </c>
      <c r="F8091">
        <v>70470.759036533898</v>
      </c>
      <c r="G8091">
        <v>64775.568955148898</v>
      </c>
      <c r="H8091">
        <v>5695.1900813849697</v>
      </c>
      <c r="I8091">
        <v>1.17368150370652</v>
      </c>
    </row>
    <row r="8092" spans="1:9" x14ac:dyDescent="0.2">
      <c r="A8092">
        <v>926</v>
      </c>
      <c r="B8092">
        <v>29074.484192981399</v>
      </c>
      <c r="C8092">
        <v>0.56236281044119396</v>
      </c>
      <c r="D8092">
        <v>14.000120261725399</v>
      </c>
      <c r="E8092" t="s">
        <v>20</v>
      </c>
      <c r="F8092">
        <v>70470.759036533898</v>
      </c>
      <c r="G8092">
        <v>59840.6518656076</v>
      </c>
      <c r="H8092">
        <v>10630.1071709263</v>
      </c>
    </row>
    <row r="8093" spans="1:9" x14ac:dyDescent="0.2">
      <c r="A8093">
        <v>926</v>
      </c>
      <c r="B8093">
        <v>29074.484192981399</v>
      </c>
      <c r="C8093">
        <v>1.34962310281341</v>
      </c>
      <c r="D8093">
        <v>14.7873805540976</v>
      </c>
      <c r="E8093" t="s">
        <v>20</v>
      </c>
      <c r="F8093">
        <v>70470.759036533898</v>
      </c>
      <c r="G8093">
        <v>5854.9904126230804</v>
      </c>
      <c r="H8093">
        <v>64615.768623910801</v>
      </c>
    </row>
    <row r="8094" spans="1:9" x14ac:dyDescent="0.2">
      <c r="A8094">
        <v>926</v>
      </c>
      <c r="B8094">
        <v>29074.484192981399</v>
      </c>
      <c r="C8094">
        <v>1.59636531298494</v>
      </c>
      <c r="D8094">
        <v>15.0341227642691</v>
      </c>
      <c r="E8094" t="s">
        <v>18</v>
      </c>
      <c r="F8094">
        <v>71405.5851110527</v>
      </c>
      <c r="G8094">
        <v>0</v>
      </c>
      <c r="H8094">
        <v>71405.5851110527</v>
      </c>
      <c r="I8094">
        <v>1.09074274065324</v>
      </c>
    </row>
    <row r="8095" spans="1:9" x14ac:dyDescent="0.2">
      <c r="A8095">
        <v>927</v>
      </c>
      <c r="B8095">
        <v>516198.57882269903</v>
      </c>
      <c r="C8095">
        <v>0</v>
      </c>
      <c r="D8095">
        <v>13.162563118039399</v>
      </c>
      <c r="E8095" t="s">
        <v>17</v>
      </c>
      <c r="F8095">
        <v>35632.155028098903</v>
      </c>
      <c r="G8095">
        <v>35632.155028098903</v>
      </c>
      <c r="H8095">
        <v>0</v>
      </c>
      <c r="I8095">
        <v>1</v>
      </c>
    </row>
    <row r="8096" spans="1:9" x14ac:dyDescent="0.2">
      <c r="A8096">
        <v>927</v>
      </c>
      <c r="B8096">
        <v>516198.57882269903</v>
      </c>
      <c r="C8096">
        <v>2.2415121316482201</v>
      </c>
      <c r="D8096">
        <v>15.4040752496877</v>
      </c>
      <c r="E8096" t="s">
        <v>19</v>
      </c>
      <c r="F8096">
        <v>39411.1926900049</v>
      </c>
      <c r="G8096">
        <v>39411.192690005002</v>
      </c>
      <c r="H8096" s="15">
        <v>-7.2759576141834308E-12</v>
      </c>
      <c r="I8096">
        <v>1.0938509326810999</v>
      </c>
    </row>
    <row r="8097" spans="1:9" x14ac:dyDescent="0.2">
      <c r="A8097">
        <v>927</v>
      </c>
      <c r="B8097">
        <v>516198.57882269903</v>
      </c>
      <c r="C8097">
        <v>4.0888457200648904</v>
      </c>
      <c r="D8097">
        <v>17.2514088381043</v>
      </c>
      <c r="E8097" t="s">
        <v>17</v>
      </c>
      <c r="F8097">
        <v>236881.947951871</v>
      </c>
      <c r="G8097">
        <v>236881.947951871</v>
      </c>
      <c r="H8097" s="15">
        <v>-7.2759576141834308E-12</v>
      </c>
      <c r="I8097">
        <v>5.9558059762406996</v>
      </c>
    </row>
    <row r="8098" spans="1:9" x14ac:dyDescent="0.2">
      <c r="A8098">
        <v>927</v>
      </c>
      <c r="B8098">
        <v>516198.57882269903</v>
      </c>
      <c r="C8098">
        <v>4.7096572519659201</v>
      </c>
      <c r="D8098">
        <v>17.872220370005401</v>
      </c>
      <c r="E8098" t="s">
        <v>17</v>
      </c>
      <c r="F8098">
        <v>577947.08829125098</v>
      </c>
      <c r="G8098">
        <v>577947.08829125098</v>
      </c>
      <c r="H8098" s="15">
        <v>-7.2759576141834308E-12</v>
      </c>
      <c r="I8098">
        <v>2.43232353990753</v>
      </c>
    </row>
    <row r="8099" spans="1:9" x14ac:dyDescent="0.2">
      <c r="A8099">
        <v>927</v>
      </c>
      <c r="B8099">
        <v>516198.57882269903</v>
      </c>
      <c r="C8099">
        <v>5.4165980014916801</v>
      </c>
      <c r="D8099">
        <v>18.579161119531101</v>
      </c>
      <c r="E8099" t="s">
        <v>20</v>
      </c>
      <c r="F8099">
        <v>577947.08829125098</v>
      </c>
      <c r="G8099">
        <v>546153.61259045801</v>
      </c>
      <c r="H8099">
        <v>31793.4757007929</v>
      </c>
    </row>
    <row r="8100" spans="1:9" x14ac:dyDescent="0.2">
      <c r="A8100">
        <v>927</v>
      </c>
      <c r="B8100">
        <v>516198.57882269903</v>
      </c>
      <c r="C8100">
        <v>6.8688587903049401</v>
      </c>
      <c r="D8100">
        <v>20.031421908344399</v>
      </c>
      <c r="E8100" t="s">
        <v>20</v>
      </c>
      <c r="F8100">
        <v>577947.08829125098</v>
      </c>
      <c r="G8100">
        <v>510864.55221709597</v>
      </c>
      <c r="H8100">
        <v>67082.536074154399</v>
      </c>
    </row>
    <row r="8101" spans="1:9" x14ac:dyDescent="0.2">
      <c r="A8101">
        <v>927</v>
      </c>
      <c r="B8101">
        <v>516198.57882269903</v>
      </c>
      <c r="C8101">
        <v>9.9406052622571597</v>
      </c>
      <c r="D8101">
        <v>23.103168380296601</v>
      </c>
      <c r="E8101" t="s">
        <v>18</v>
      </c>
      <c r="F8101">
        <v>577753.47362110403</v>
      </c>
      <c r="G8101">
        <v>42309.868832804401</v>
      </c>
      <c r="H8101">
        <v>535443.6047883</v>
      </c>
      <c r="I8101">
        <v>0.97070962889464296</v>
      </c>
    </row>
    <row r="8102" spans="1:9" x14ac:dyDescent="0.2">
      <c r="A8102">
        <v>927</v>
      </c>
      <c r="B8102">
        <v>516198.57882269903</v>
      </c>
      <c r="C8102">
        <v>11.215435457990401</v>
      </c>
      <c r="D8102">
        <v>24.3779985760298</v>
      </c>
      <c r="E8102" t="s">
        <v>20</v>
      </c>
      <c r="F8102">
        <v>577753.47362110403</v>
      </c>
      <c r="G8102">
        <v>0</v>
      </c>
      <c r="H8102">
        <v>577753.47362110403</v>
      </c>
    </row>
    <row r="8103" spans="1:9" x14ac:dyDescent="0.2">
      <c r="A8103">
        <v>928</v>
      </c>
      <c r="B8103">
        <v>67128.438870465805</v>
      </c>
      <c r="C8103">
        <v>0</v>
      </c>
      <c r="D8103">
        <v>11.1324499302515</v>
      </c>
      <c r="E8103" t="s">
        <v>17</v>
      </c>
      <c r="F8103">
        <v>180802.18798158699</v>
      </c>
      <c r="G8103">
        <v>180802.18798158699</v>
      </c>
      <c r="H8103">
        <v>0</v>
      </c>
      <c r="I8103">
        <v>1</v>
      </c>
    </row>
    <row r="8104" spans="1:9" x14ac:dyDescent="0.2">
      <c r="A8104">
        <v>928</v>
      </c>
      <c r="B8104">
        <v>67128.438870465805</v>
      </c>
      <c r="C8104">
        <v>1.3672203954555</v>
      </c>
      <c r="D8104">
        <v>12.499670325706999</v>
      </c>
      <c r="E8104" t="s">
        <v>18</v>
      </c>
      <c r="F8104">
        <v>233559.83046689001</v>
      </c>
      <c r="G8104">
        <v>224252.899442405</v>
      </c>
      <c r="H8104">
        <v>9306.9310244851495</v>
      </c>
      <c r="I8104">
        <v>1.28308340205052</v>
      </c>
    </row>
    <row r="8105" spans="1:9" x14ac:dyDescent="0.2">
      <c r="A8105">
        <v>928</v>
      </c>
      <c r="B8105">
        <v>67128.438870465805</v>
      </c>
      <c r="C8105">
        <v>3.1373193851789698</v>
      </c>
      <c r="D8105">
        <v>14.2697693154304</v>
      </c>
      <c r="E8105" t="s">
        <v>20</v>
      </c>
      <c r="F8105">
        <v>233559.83046689001</v>
      </c>
      <c r="G8105">
        <v>215233.168990276</v>
      </c>
      <c r="H8105">
        <v>18326.661476614201</v>
      </c>
    </row>
    <row r="8106" spans="1:9" x14ac:dyDescent="0.2">
      <c r="A8106">
        <v>928</v>
      </c>
      <c r="B8106">
        <v>67128.438870465805</v>
      </c>
      <c r="C8106">
        <v>5.1768457873729199</v>
      </c>
      <c r="D8106">
        <v>16.309295717624401</v>
      </c>
      <c r="E8106" t="s">
        <v>19</v>
      </c>
      <c r="F8106">
        <v>228054.325920837</v>
      </c>
      <c r="G8106">
        <v>209727.66444422299</v>
      </c>
      <c r="H8106">
        <v>18326.661476614201</v>
      </c>
      <c r="I8106">
        <v>0.95462438871716104</v>
      </c>
    </row>
    <row r="8107" spans="1:9" x14ac:dyDescent="0.2">
      <c r="A8107">
        <v>928</v>
      </c>
      <c r="B8107">
        <v>67128.438870465805</v>
      </c>
      <c r="C8107">
        <v>5.4596610978847604</v>
      </c>
      <c r="D8107">
        <v>16.592111028136198</v>
      </c>
      <c r="E8107" t="s">
        <v>19</v>
      </c>
      <c r="F8107">
        <v>200590.82029689799</v>
      </c>
      <c r="G8107">
        <v>182264.15882028401</v>
      </c>
      <c r="H8107">
        <v>18326.661476614201</v>
      </c>
      <c r="I8107">
        <v>0.86771339534217196</v>
      </c>
    </row>
    <row r="8108" spans="1:9" x14ac:dyDescent="0.2">
      <c r="A8108">
        <v>928</v>
      </c>
      <c r="B8108">
        <v>67128.438870465805</v>
      </c>
      <c r="C8108">
        <v>6.3636014611360601</v>
      </c>
      <c r="D8108">
        <v>17.4960513913875</v>
      </c>
      <c r="E8108" t="s">
        <v>18</v>
      </c>
      <c r="F8108">
        <v>166813.64659456999</v>
      </c>
      <c r="G8108">
        <v>136484.47486558699</v>
      </c>
      <c r="H8108">
        <v>30329.171728982801</v>
      </c>
      <c r="I8108">
        <v>0.81059351673071101</v>
      </c>
    </row>
    <row r="8109" spans="1:9" x14ac:dyDescent="0.2">
      <c r="A8109">
        <v>928</v>
      </c>
      <c r="B8109">
        <v>67128.438870465805</v>
      </c>
      <c r="C8109">
        <v>8.2912014856500509</v>
      </c>
      <c r="D8109">
        <v>19.423651415901499</v>
      </c>
      <c r="E8109" t="s">
        <v>20</v>
      </c>
      <c r="F8109">
        <v>166813.64659456999</v>
      </c>
      <c r="G8109">
        <v>12724.445904431001</v>
      </c>
      <c r="H8109">
        <v>154089.200690139</v>
      </c>
    </row>
    <row r="8110" spans="1:9" x14ac:dyDescent="0.2">
      <c r="A8110">
        <v>928</v>
      </c>
      <c r="B8110">
        <v>67128.438870465805</v>
      </c>
      <c r="C8110">
        <v>9.0495332703107998</v>
      </c>
      <c r="D8110">
        <v>20.1819832005623</v>
      </c>
      <c r="E8110" t="s">
        <v>20</v>
      </c>
      <c r="F8110">
        <v>166813.64659456999</v>
      </c>
      <c r="G8110">
        <v>0</v>
      </c>
      <c r="H8110">
        <v>166813.64659456999</v>
      </c>
    </row>
    <row r="8111" spans="1:9" x14ac:dyDescent="0.2">
      <c r="A8111">
        <v>929</v>
      </c>
      <c r="B8111">
        <v>77655.554575910297</v>
      </c>
      <c r="C8111">
        <v>0</v>
      </c>
      <c r="D8111">
        <v>11.6833717014268</v>
      </c>
      <c r="E8111" t="s">
        <v>17</v>
      </c>
      <c r="F8111">
        <v>32920.3522317401</v>
      </c>
      <c r="G8111">
        <v>32920.3522317401</v>
      </c>
      <c r="H8111">
        <v>0</v>
      </c>
      <c r="I8111">
        <v>1</v>
      </c>
    </row>
    <row r="8112" spans="1:9" x14ac:dyDescent="0.2">
      <c r="A8112">
        <v>929</v>
      </c>
      <c r="B8112">
        <v>77655.554575910297</v>
      </c>
      <c r="C8112">
        <v>1.1430653033720299</v>
      </c>
      <c r="D8112">
        <v>12.826437004798899</v>
      </c>
      <c r="E8112" t="s">
        <v>18</v>
      </c>
      <c r="F8112">
        <v>40376.014049505102</v>
      </c>
      <c r="G8112">
        <v>26980.160105342798</v>
      </c>
      <c r="H8112">
        <v>13395.8539441623</v>
      </c>
      <c r="I8112">
        <v>1.21955482861974</v>
      </c>
    </row>
    <row r="8113" spans="1:9" x14ac:dyDescent="0.2">
      <c r="A8113">
        <v>929</v>
      </c>
      <c r="B8113">
        <v>77655.554575910297</v>
      </c>
      <c r="C8113">
        <v>1.6135372551262599</v>
      </c>
      <c r="D8113">
        <v>13.2969089565531</v>
      </c>
      <c r="E8113" t="s">
        <v>20</v>
      </c>
      <c r="F8113">
        <v>40376.014049505102</v>
      </c>
      <c r="G8113">
        <v>15433.2115208792</v>
      </c>
      <c r="H8113">
        <v>24942.8025286259</v>
      </c>
    </row>
    <row r="8114" spans="1:9" x14ac:dyDescent="0.2">
      <c r="A8114">
        <v>929</v>
      </c>
      <c r="B8114">
        <v>77655.554575910297</v>
      </c>
      <c r="C8114">
        <v>3.2847841605891701</v>
      </c>
      <c r="D8114">
        <v>14.968155862015999</v>
      </c>
      <c r="E8114" t="s">
        <v>18</v>
      </c>
      <c r="F8114">
        <v>39336.680328110197</v>
      </c>
      <c r="G8114">
        <v>2250.01702773122</v>
      </c>
      <c r="H8114">
        <v>37086.663300378998</v>
      </c>
      <c r="I8114">
        <v>0.90577373710260201</v>
      </c>
    </row>
    <row r="8115" spans="1:9" x14ac:dyDescent="0.2">
      <c r="A8115">
        <v>929</v>
      </c>
      <c r="B8115">
        <v>77655.554575910297</v>
      </c>
      <c r="C8115">
        <v>3.32388678112209</v>
      </c>
      <c r="D8115">
        <v>15.007258482548901</v>
      </c>
      <c r="E8115" t="s">
        <v>19</v>
      </c>
      <c r="F8115">
        <v>39246.066918854303</v>
      </c>
      <c r="G8115">
        <v>2159.40361847534</v>
      </c>
      <c r="H8115">
        <v>37086.663300378998</v>
      </c>
      <c r="I8115">
        <v>0.95635140987267098</v>
      </c>
    </row>
    <row r="8116" spans="1:9" x14ac:dyDescent="0.2">
      <c r="A8116">
        <v>929</v>
      </c>
      <c r="B8116">
        <v>77655.554575910297</v>
      </c>
      <c r="C8116">
        <v>4.34116756121833</v>
      </c>
      <c r="D8116">
        <v>16.024539262645199</v>
      </c>
      <c r="E8116" t="s">
        <v>19</v>
      </c>
      <c r="F8116">
        <v>39038.592947767298</v>
      </c>
      <c r="G8116">
        <v>1951.9296473883701</v>
      </c>
      <c r="H8116">
        <v>37086.663300378998</v>
      </c>
      <c r="I8116">
        <v>0.81310293376851905</v>
      </c>
    </row>
    <row r="8117" spans="1:9" x14ac:dyDescent="0.2">
      <c r="A8117">
        <v>929</v>
      </c>
      <c r="B8117">
        <v>77655.554575910297</v>
      </c>
      <c r="C8117">
        <v>4.6352626708847398</v>
      </c>
      <c r="D8117">
        <v>16.3186343723116</v>
      </c>
      <c r="E8117" t="s">
        <v>17</v>
      </c>
      <c r="F8117">
        <v>161966.98005179901</v>
      </c>
      <c r="G8117">
        <v>124880.31675142</v>
      </c>
      <c r="H8117">
        <v>37086.663300378998</v>
      </c>
      <c r="I8117">
        <v>6.9462682289103297</v>
      </c>
    </row>
    <row r="8118" spans="1:9" x14ac:dyDescent="0.2">
      <c r="A8118">
        <v>929</v>
      </c>
      <c r="B8118">
        <v>77655.554575910297</v>
      </c>
      <c r="C8118">
        <v>5.1382815363713297</v>
      </c>
      <c r="D8118">
        <v>16.821653237798198</v>
      </c>
      <c r="E8118" t="s">
        <v>20</v>
      </c>
      <c r="F8118">
        <v>161966.98005179901</v>
      </c>
      <c r="G8118">
        <v>10985.0231773207</v>
      </c>
      <c r="H8118">
        <v>150981.956874478</v>
      </c>
    </row>
    <row r="8119" spans="1:9" x14ac:dyDescent="0.2">
      <c r="A8119">
        <v>929</v>
      </c>
      <c r="B8119">
        <v>77655.554575910297</v>
      </c>
      <c r="C8119">
        <v>5.6837321828512399</v>
      </c>
      <c r="D8119">
        <v>17.367103884278102</v>
      </c>
      <c r="E8119" t="s">
        <v>18</v>
      </c>
      <c r="F8119">
        <v>161681.342671016</v>
      </c>
      <c r="G8119">
        <v>0</v>
      </c>
      <c r="H8119">
        <v>161681.342671016</v>
      </c>
      <c r="I8119">
        <v>0.89779827339426599</v>
      </c>
    </row>
    <row r="8120" spans="1:9" x14ac:dyDescent="0.2">
      <c r="A8120">
        <v>930</v>
      </c>
      <c r="B8120">
        <v>101943.437401598</v>
      </c>
      <c r="C8120">
        <v>0</v>
      </c>
      <c r="D8120">
        <v>10.682802630525799</v>
      </c>
      <c r="E8120" t="s">
        <v>17</v>
      </c>
      <c r="F8120">
        <v>15198.397671737999</v>
      </c>
      <c r="G8120">
        <v>15198.397671737999</v>
      </c>
      <c r="H8120">
        <v>0</v>
      </c>
      <c r="I8120">
        <v>1</v>
      </c>
    </row>
    <row r="8121" spans="1:9" x14ac:dyDescent="0.2">
      <c r="A8121">
        <v>930</v>
      </c>
      <c r="B8121">
        <v>101943.437401598</v>
      </c>
      <c r="C8121">
        <v>1.3931666108573899</v>
      </c>
      <c r="D8121">
        <v>12.0759692413832</v>
      </c>
      <c r="E8121" t="s">
        <v>18</v>
      </c>
      <c r="F8121">
        <v>19131.3039390462</v>
      </c>
      <c r="G8121">
        <v>956.56519695230998</v>
      </c>
      <c r="H8121">
        <v>18174.738742093901</v>
      </c>
      <c r="I8121">
        <v>1.25011912575442</v>
      </c>
    </row>
    <row r="8122" spans="1:9" x14ac:dyDescent="0.2">
      <c r="A8122">
        <v>930</v>
      </c>
      <c r="B8122">
        <v>101943.437401598</v>
      </c>
      <c r="C8122">
        <v>1.9640311865948601</v>
      </c>
      <c r="D8122">
        <v>12.646833817120701</v>
      </c>
      <c r="E8122" t="s">
        <v>17</v>
      </c>
      <c r="F8122">
        <v>78018.939436616798</v>
      </c>
      <c r="G8122">
        <v>59844.200694522799</v>
      </c>
      <c r="H8122">
        <v>18174.738742093901</v>
      </c>
      <c r="I8122">
        <v>6.0864471065795804</v>
      </c>
    </row>
    <row r="8123" spans="1:9" x14ac:dyDescent="0.2">
      <c r="A8123">
        <v>930</v>
      </c>
      <c r="B8123">
        <v>101943.437401598</v>
      </c>
      <c r="C8123">
        <v>2.49596744325315</v>
      </c>
      <c r="D8123">
        <v>13.178770073779001</v>
      </c>
      <c r="E8123" t="s">
        <v>20</v>
      </c>
      <c r="F8123">
        <v>78018.939436616798</v>
      </c>
      <c r="G8123">
        <v>38131.657234489197</v>
      </c>
      <c r="H8123">
        <v>39887.282202127499</v>
      </c>
    </row>
    <row r="8124" spans="1:9" x14ac:dyDescent="0.2">
      <c r="A8124">
        <v>930</v>
      </c>
      <c r="B8124">
        <v>101943.437401598</v>
      </c>
      <c r="C8124">
        <v>4.2554192346418098</v>
      </c>
      <c r="D8124">
        <v>14.9382218651677</v>
      </c>
      <c r="E8124" t="s">
        <v>17</v>
      </c>
      <c r="F8124">
        <v>193112.665479505</v>
      </c>
      <c r="G8124">
        <v>153225.383277377</v>
      </c>
      <c r="H8124">
        <v>39887.282202127499</v>
      </c>
      <c r="I8124">
        <v>2.4472826612259801</v>
      </c>
    </row>
    <row r="8125" spans="1:9" x14ac:dyDescent="0.2">
      <c r="A8125">
        <v>930</v>
      </c>
      <c r="B8125">
        <v>101943.437401598</v>
      </c>
      <c r="C8125">
        <v>4.4230149833307504</v>
      </c>
      <c r="D8125">
        <v>15.105817613856599</v>
      </c>
      <c r="E8125" t="s">
        <v>18</v>
      </c>
      <c r="F8125">
        <v>176421.528458193</v>
      </c>
      <c r="G8125">
        <v>12628.3803077312</v>
      </c>
      <c r="H8125">
        <v>163793.14815046199</v>
      </c>
      <c r="I8125">
        <v>0.890113149083815</v>
      </c>
    </row>
    <row r="8126" spans="1:9" x14ac:dyDescent="0.2">
      <c r="A8126">
        <v>930</v>
      </c>
      <c r="B8126">
        <v>101943.437401598</v>
      </c>
      <c r="C8126">
        <v>4.9015072256634804</v>
      </c>
      <c r="D8126">
        <v>15.5843098561893</v>
      </c>
      <c r="E8126" t="s">
        <v>20</v>
      </c>
      <c r="F8126">
        <v>176421.528458193</v>
      </c>
      <c r="G8126">
        <v>0</v>
      </c>
      <c r="H8126">
        <v>176421.528458193</v>
      </c>
    </row>
    <row r="8127" spans="1:9" x14ac:dyDescent="0.2">
      <c r="A8127">
        <v>931</v>
      </c>
      <c r="B8127">
        <v>249689.32556097701</v>
      </c>
      <c r="C8127">
        <v>0</v>
      </c>
      <c r="D8127">
        <v>13.6397449079819</v>
      </c>
      <c r="E8127" t="s">
        <v>17</v>
      </c>
      <c r="F8127">
        <v>21887.306764463199</v>
      </c>
      <c r="G8127">
        <v>21887.306764463199</v>
      </c>
      <c r="H8127">
        <v>0</v>
      </c>
      <c r="I8127">
        <v>1</v>
      </c>
    </row>
    <row r="8128" spans="1:9" x14ac:dyDescent="0.2">
      <c r="A8128">
        <v>931</v>
      </c>
      <c r="B8128">
        <v>249689.32556097701</v>
      </c>
      <c r="C8128">
        <v>1.95561555799371</v>
      </c>
      <c r="D8128">
        <v>15.595360465975601</v>
      </c>
      <c r="E8128" t="s">
        <v>18</v>
      </c>
      <c r="F8128">
        <v>24265.753424398899</v>
      </c>
      <c r="G8128">
        <v>17531.6769687175</v>
      </c>
      <c r="H8128">
        <v>6734.0764556814302</v>
      </c>
      <c r="I8128">
        <v>1.09798598810333</v>
      </c>
    </row>
    <row r="8129" spans="1:9" x14ac:dyDescent="0.2">
      <c r="A8129">
        <v>931</v>
      </c>
      <c r="B8129">
        <v>249689.32556097701</v>
      </c>
      <c r="C8129">
        <v>2.93955283656519</v>
      </c>
      <c r="D8129">
        <v>16.579297744547102</v>
      </c>
      <c r="E8129" t="s">
        <v>17</v>
      </c>
      <c r="F8129">
        <v>130923.004518402</v>
      </c>
      <c r="G8129">
        <v>124188.928062721</v>
      </c>
      <c r="H8129">
        <v>6734.0764556814302</v>
      </c>
      <c r="I8129">
        <v>5.3691640747443596</v>
      </c>
    </row>
    <row r="8130" spans="1:9" x14ac:dyDescent="0.2">
      <c r="A8130">
        <v>931</v>
      </c>
      <c r="B8130">
        <v>249689.32556097701</v>
      </c>
      <c r="C8130">
        <v>3.1324378122969199</v>
      </c>
      <c r="D8130">
        <v>16.772182720278799</v>
      </c>
      <c r="E8130" t="s">
        <v>20</v>
      </c>
      <c r="F8130">
        <v>130923.004518402</v>
      </c>
      <c r="G8130">
        <v>117864.490003304</v>
      </c>
      <c r="H8130">
        <v>13058.514515098699</v>
      </c>
    </row>
    <row r="8131" spans="1:9" x14ac:dyDescent="0.2">
      <c r="A8131">
        <v>931</v>
      </c>
      <c r="B8131">
        <v>249689.32556097701</v>
      </c>
      <c r="C8131">
        <v>4.36809435721743</v>
      </c>
      <c r="D8131">
        <v>18.007839265199301</v>
      </c>
      <c r="E8131" t="s">
        <v>20</v>
      </c>
      <c r="F8131">
        <v>130923.004518402</v>
      </c>
      <c r="G8131">
        <v>111454.46625322499</v>
      </c>
      <c r="H8131">
        <v>19468.5382651769</v>
      </c>
    </row>
    <row r="8132" spans="1:9" x14ac:dyDescent="0.2">
      <c r="A8132">
        <v>931</v>
      </c>
      <c r="B8132">
        <v>249689.32556097701</v>
      </c>
      <c r="C8132">
        <v>5.3420095484157004</v>
      </c>
      <c r="D8132">
        <v>18.981754456397599</v>
      </c>
      <c r="E8132" t="s">
        <v>20</v>
      </c>
      <c r="F8132">
        <v>130923.004518402</v>
      </c>
      <c r="G8132">
        <v>104516.730586641</v>
      </c>
      <c r="H8132">
        <v>26406.273931761101</v>
      </c>
    </row>
    <row r="8133" spans="1:9" x14ac:dyDescent="0.2">
      <c r="A8133">
        <v>931</v>
      </c>
      <c r="B8133">
        <v>249689.32556097701</v>
      </c>
      <c r="C8133">
        <v>6.0238387983922896</v>
      </c>
      <c r="D8133">
        <v>19.663583706374201</v>
      </c>
      <c r="E8133" t="s">
        <v>17</v>
      </c>
      <c r="F8133">
        <v>365483.72729233297</v>
      </c>
      <c r="G8133">
        <v>339077.45336057199</v>
      </c>
      <c r="H8133">
        <v>26406.273931761101</v>
      </c>
      <c r="I8133">
        <v>2.7492911544749399</v>
      </c>
    </row>
    <row r="8134" spans="1:9" x14ac:dyDescent="0.2">
      <c r="A8134">
        <v>931</v>
      </c>
      <c r="B8134">
        <v>249689.32556097701</v>
      </c>
      <c r="C8134">
        <v>6.0507655616168901</v>
      </c>
      <c r="D8134">
        <v>19.690510469598799</v>
      </c>
      <c r="E8134" t="s">
        <v>19</v>
      </c>
      <c r="F8134">
        <v>341835.78018336499</v>
      </c>
      <c r="G8134">
        <v>315429.50625160401</v>
      </c>
      <c r="H8134">
        <v>26406.273931761101</v>
      </c>
      <c r="I8134">
        <v>0.93012359768602604</v>
      </c>
    </row>
    <row r="8135" spans="1:9" x14ac:dyDescent="0.2">
      <c r="A8135">
        <v>931</v>
      </c>
      <c r="B8135">
        <v>249689.32556097701</v>
      </c>
      <c r="C8135">
        <v>6.4324072262903398</v>
      </c>
      <c r="D8135">
        <v>20.072152134272201</v>
      </c>
      <c r="E8135" t="s">
        <v>18</v>
      </c>
      <c r="F8135">
        <v>301814.947730891</v>
      </c>
      <c r="G8135">
        <v>269047.21604390698</v>
      </c>
      <c r="H8135">
        <v>32767.731686983901</v>
      </c>
      <c r="I8135">
        <v>0.87131661598013599</v>
      </c>
    </row>
    <row r="8136" spans="1:9" x14ac:dyDescent="0.2">
      <c r="A8136">
        <v>931</v>
      </c>
      <c r="B8136">
        <v>249689.32556097701</v>
      </c>
      <c r="C8136">
        <v>7.4066862939004103</v>
      </c>
      <c r="D8136">
        <v>21.046431201882299</v>
      </c>
      <c r="E8136" t="s">
        <v>18</v>
      </c>
      <c r="F8136">
        <v>276666.37302432</v>
      </c>
      <c r="G8136">
        <v>26914.708259855699</v>
      </c>
      <c r="H8136">
        <v>249751.66476446501</v>
      </c>
      <c r="I8136">
        <v>0.90157931074175102</v>
      </c>
    </row>
    <row r="8137" spans="1:9" x14ac:dyDescent="0.2">
      <c r="A8137">
        <v>931</v>
      </c>
      <c r="B8137">
        <v>249689.32556097701</v>
      </c>
      <c r="C8137">
        <v>7.9776484126251503</v>
      </c>
      <c r="D8137">
        <v>21.6173933206071</v>
      </c>
      <c r="E8137" t="s">
        <v>20</v>
      </c>
      <c r="F8137">
        <v>276666.37302432</v>
      </c>
      <c r="G8137">
        <v>0</v>
      </c>
      <c r="H8137">
        <v>276666.37302432</v>
      </c>
    </row>
    <row r="8138" spans="1:9" x14ac:dyDescent="0.2">
      <c r="A8138">
        <v>932</v>
      </c>
      <c r="B8138">
        <v>59712.208502852198</v>
      </c>
      <c r="C8138">
        <v>0</v>
      </c>
      <c r="D8138">
        <v>13.6742394427328</v>
      </c>
      <c r="E8138" t="s">
        <v>17</v>
      </c>
      <c r="F8138">
        <v>135378.99220961201</v>
      </c>
      <c r="G8138">
        <v>135378.99220961201</v>
      </c>
      <c r="H8138">
        <v>0</v>
      </c>
      <c r="I8138">
        <v>1</v>
      </c>
    </row>
    <row r="8139" spans="1:9" x14ac:dyDescent="0.2">
      <c r="A8139">
        <v>932</v>
      </c>
      <c r="B8139">
        <v>59712.208502852198</v>
      </c>
      <c r="C8139">
        <v>1.5674250379919099</v>
      </c>
      <c r="D8139">
        <v>15.241664480724699</v>
      </c>
      <c r="E8139" t="s">
        <v>18</v>
      </c>
      <c r="F8139">
        <v>173960.58988245699</v>
      </c>
      <c r="G8139">
        <v>162198.037591108</v>
      </c>
      <c r="H8139">
        <v>11762.552291349501</v>
      </c>
      <c r="I8139">
        <v>1.27505689389689</v>
      </c>
    </row>
    <row r="8140" spans="1:9" x14ac:dyDescent="0.2">
      <c r="A8140">
        <v>932</v>
      </c>
      <c r="B8140">
        <v>59712.208502852198</v>
      </c>
      <c r="C8140">
        <v>3.15306213903188</v>
      </c>
      <c r="D8140">
        <v>16.827301581764701</v>
      </c>
      <c r="E8140" t="s">
        <v>18</v>
      </c>
      <c r="F8140">
        <v>169839.73309038399</v>
      </c>
      <c r="G8140">
        <v>145303.974594033</v>
      </c>
      <c r="H8140">
        <v>24535.7584963509</v>
      </c>
      <c r="I8140">
        <v>0.96640606616480496</v>
      </c>
    </row>
    <row r="8141" spans="1:9" x14ac:dyDescent="0.2">
      <c r="A8141">
        <v>932</v>
      </c>
      <c r="B8141">
        <v>59712.208502852198</v>
      </c>
      <c r="C8141">
        <v>4.4880239371054902</v>
      </c>
      <c r="D8141">
        <v>18.162263379838301</v>
      </c>
      <c r="E8141" t="s">
        <v>18</v>
      </c>
      <c r="F8141">
        <v>149530.38180841401</v>
      </c>
      <c r="G8141">
        <v>13753.5651127398</v>
      </c>
      <c r="H8141">
        <v>135776.816695674</v>
      </c>
      <c r="I8141">
        <v>0.85344977721202397</v>
      </c>
    </row>
    <row r="8142" spans="1:9" x14ac:dyDescent="0.2">
      <c r="A8142">
        <v>932</v>
      </c>
      <c r="B8142">
        <v>59712.208502852198</v>
      </c>
      <c r="C8142">
        <v>5.1361982585423798</v>
      </c>
      <c r="D8142">
        <v>18.810437701275099</v>
      </c>
      <c r="E8142" t="s">
        <v>20</v>
      </c>
      <c r="F8142">
        <v>149530.38180841401</v>
      </c>
      <c r="G8142">
        <v>0</v>
      </c>
      <c r="H8142">
        <v>149530.38180841401</v>
      </c>
    </row>
    <row r="8143" spans="1:9" x14ac:dyDescent="0.2">
      <c r="A8143">
        <v>933</v>
      </c>
      <c r="B8143">
        <v>189954.019113202</v>
      </c>
      <c r="C8143">
        <v>0</v>
      </c>
      <c r="D8143">
        <v>14.077734921031199</v>
      </c>
      <c r="E8143" t="s">
        <v>17</v>
      </c>
      <c r="F8143">
        <v>51928.761823383502</v>
      </c>
      <c r="G8143">
        <v>51928.761823383596</v>
      </c>
      <c r="H8143">
        <v>0</v>
      </c>
      <c r="I8143">
        <v>1</v>
      </c>
    </row>
    <row r="8144" spans="1:9" x14ac:dyDescent="0.2">
      <c r="A8144">
        <v>933</v>
      </c>
      <c r="B8144">
        <v>189954.019113202</v>
      </c>
      <c r="C8144">
        <v>3.52312850016316</v>
      </c>
      <c r="D8144">
        <v>17.600863421194301</v>
      </c>
      <c r="E8144" t="s">
        <v>18</v>
      </c>
      <c r="F8144">
        <v>61208.4091966591</v>
      </c>
      <c r="G8144">
        <v>48100.523211865599</v>
      </c>
      <c r="H8144">
        <v>13107.8859847935</v>
      </c>
      <c r="I8144">
        <v>1.15831917901119</v>
      </c>
    </row>
    <row r="8145" spans="1:9" x14ac:dyDescent="0.2">
      <c r="A8145">
        <v>933</v>
      </c>
      <c r="B8145">
        <v>189954.019113202</v>
      </c>
      <c r="C8145">
        <v>7.4527587917713403</v>
      </c>
      <c r="D8145">
        <v>21.5304937128025</v>
      </c>
      <c r="E8145" t="s">
        <v>18</v>
      </c>
      <c r="F8145">
        <v>63412.094955316803</v>
      </c>
      <c r="G8145">
        <v>35206.063070829703</v>
      </c>
      <c r="H8145">
        <v>28206.0318844871</v>
      </c>
      <c r="I8145">
        <v>1.02041502176348</v>
      </c>
    </row>
    <row r="8146" spans="1:9" x14ac:dyDescent="0.2">
      <c r="A8146">
        <v>933</v>
      </c>
      <c r="B8146">
        <v>189954.019113202</v>
      </c>
      <c r="C8146">
        <v>9.9144505788262105</v>
      </c>
      <c r="D8146">
        <v>23.992185499857399</v>
      </c>
      <c r="E8146" t="s">
        <v>17</v>
      </c>
      <c r="F8146">
        <v>273578.92883742799</v>
      </c>
      <c r="G8146">
        <v>245372.896952941</v>
      </c>
      <c r="H8146">
        <v>28206.0318844871</v>
      </c>
      <c r="I8146">
        <v>4.26204273939888</v>
      </c>
    </row>
    <row r="8147" spans="1:9" x14ac:dyDescent="0.2">
      <c r="A8147">
        <v>933</v>
      </c>
      <c r="B8147">
        <v>189954.019113202</v>
      </c>
      <c r="C8147">
        <v>11.2019811257468</v>
      </c>
      <c r="D8147">
        <v>25.279716046777999</v>
      </c>
      <c r="E8147" t="s">
        <v>18</v>
      </c>
      <c r="F8147">
        <v>245051.895590378</v>
      </c>
      <c r="G8147">
        <v>200612.71243668799</v>
      </c>
      <c r="H8147">
        <v>44439.183153689999</v>
      </c>
      <c r="I8147">
        <v>0.87739454245770399</v>
      </c>
    </row>
    <row r="8148" spans="1:9" x14ac:dyDescent="0.2">
      <c r="A8148">
        <v>933</v>
      </c>
      <c r="B8148">
        <v>189954.019113202</v>
      </c>
      <c r="C8148">
        <v>14.424712472714701</v>
      </c>
      <c r="D8148">
        <v>28.5024473937458</v>
      </c>
      <c r="E8148" t="s">
        <v>18</v>
      </c>
      <c r="F8148">
        <v>238595.57506182601</v>
      </c>
      <c r="G8148">
        <v>19460.408051745399</v>
      </c>
      <c r="H8148">
        <v>219135.167010081</v>
      </c>
      <c r="I8148">
        <v>0.94899216638849204</v>
      </c>
    </row>
    <row r="8149" spans="1:9" x14ac:dyDescent="0.2">
      <c r="A8149">
        <v>933</v>
      </c>
      <c r="B8149">
        <v>189954.019113202</v>
      </c>
      <c r="C8149">
        <v>15.6465461195799</v>
      </c>
      <c r="D8149">
        <v>29.7242810406111</v>
      </c>
      <c r="E8149" t="s">
        <v>20</v>
      </c>
      <c r="F8149">
        <v>238595.57506182601</v>
      </c>
      <c r="G8149">
        <v>0</v>
      </c>
      <c r="H8149">
        <v>238595.57506182601</v>
      </c>
    </row>
    <row r="8150" spans="1:9" x14ac:dyDescent="0.2">
      <c r="A8150">
        <v>934</v>
      </c>
      <c r="B8150">
        <v>31587.498175629698</v>
      </c>
      <c r="C8150">
        <v>0</v>
      </c>
      <c r="D8150">
        <v>10.800211563948899</v>
      </c>
      <c r="E8150" t="s">
        <v>17</v>
      </c>
      <c r="F8150">
        <v>87664.308750624507</v>
      </c>
      <c r="G8150">
        <v>87664.308750624507</v>
      </c>
      <c r="H8150">
        <v>0</v>
      </c>
      <c r="I8150">
        <v>1</v>
      </c>
    </row>
    <row r="8151" spans="1:9" x14ac:dyDescent="0.2">
      <c r="A8151">
        <v>934</v>
      </c>
      <c r="B8151">
        <v>31587.498175629698</v>
      </c>
      <c r="C8151">
        <v>1.166954067262</v>
      </c>
      <c r="D8151">
        <v>11.9671656312109</v>
      </c>
      <c r="E8151" t="s">
        <v>20</v>
      </c>
      <c r="F8151">
        <v>87664.308750624507</v>
      </c>
      <c r="G8151">
        <v>84925.024257187193</v>
      </c>
      <c r="H8151">
        <v>2739.2844934372902</v>
      </c>
    </row>
    <row r="8152" spans="1:9" x14ac:dyDescent="0.2">
      <c r="A8152">
        <v>934</v>
      </c>
      <c r="B8152">
        <v>31587.498175629698</v>
      </c>
      <c r="C8152">
        <v>2.2640042281822699</v>
      </c>
      <c r="D8152">
        <v>13.064215792131201</v>
      </c>
      <c r="E8152" t="s">
        <v>20</v>
      </c>
      <c r="F8152">
        <v>87664.308750624507</v>
      </c>
      <c r="G8152">
        <v>81916.674712344102</v>
      </c>
      <c r="H8152">
        <v>5747.6340382803601</v>
      </c>
    </row>
    <row r="8153" spans="1:9" x14ac:dyDescent="0.2">
      <c r="A8153">
        <v>934</v>
      </c>
      <c r="B8153">
        <v>31587.498175629698</v>
      </c>
      <c r="C8153">
        <v>3.20640859664283</v>
      </c>
      <c r="D8153">
        <v>14.006620160591799</v>
      </c>
      <c r="E8153" t="s">
        <v>19</v>
      </c>
      <c r="F8153">
        <v>84649.835769911893</v>
      </c>
      <c r="G8153">
        <v>78902.201731631605</v>
      </c>
      <c r="H8153">
        <v>5747.6340382803601</v>
      </c>
      <c r="I8153">
        <v>0.94692678601174296</v>
      </c>
    </row>
    <row r="8154" spans="1:9" x14ac:dyDescent="0.2">
      <c r="A8154">
        <v>934</v>
      </c>
      <c r="B8154">
        <v>31587.498175629698</v>
      </c>
      <c r="C8154">
        <v>3.2801291739702698</v>
      </c>
      <c r="D8154">
        <v>14.080340737919199</v>
      </c>
      <c r="E8154" t="s">
        <v>18</v>
      </c>
      <c r="F8154">
        <v>81764.355459414306</v>
      </c>
      <c r="G8154">
        <v>72655.868382551998</v>
      </c>
      <c r="H8154">
        <v>9108.4870768622804</v>
      </c>
      <c r="I8154">
        <v>0.96305152514749504</v>
      </c>
    </row>
    <row r="8155" spans="1:9" x14ac:dyDescent="0.2">
      <c r="A8155">
        <v>934</v>
      </c>
      <c r="B8155">
        <v>31587.498175629698</v>
      </c>
      <c r="C8155">
        <v>4.05790445945948</v>
      </c>
      <c r="D8155">
        <v>14.8581160234084</v>
      </c>
      <c r="E8155" t="s">
        <v>20</v>
      </c>
      <c r="F8155">
        <v>81764.355459414306</v>
      </c>
      <c r="G8155">
        <v>68641.878718130698</v>
      </c>
      <c r="H8155">
        <v>13122.476741283601</v>
      </c>
    </row>
    <row r="8156" spans="1:9" x14ac:dyDescent="0.2">
      <c r="A8156">
        <v>934</v>
      </c>
      <c r="B8156">
        <v>31587.498175629698</v>
      </c>
      <c r="C8156">
        <v>4.3789016069419402</v>
      </c>
      <c r="D8156">
        <v>15.179113170890901</v>
      </c>
      <c r="E8156" t="s">
        <v>18</v>
      </c>
      <c r="F8156">
        <v>77935.990000087797</v>
      </c>
      <c r="G8156">
        <v>4369.4697826480997</v>
      </c>
      <c r="H8156">
        <v>73566.520217439698</v>
      </c>
      <c r="I8156">
        <v>0.93806756587895901</v>
      </c>
    </row>
    <row r="8157" spans="1:9" x14ac:dyDescent="0.2">
      <c r="A8157">
        <v>934</v>
      </c>
      <c r="B8157">
        <v>31587.498175629698</v>
      </c>
      <c r="C8157">
        <v>5.1022021677693399</v>
      </c>
      <c r="D8157">
        <v>15.902413731718299</v>
      </c>
      <c r="E8157" t="s">
        <v>18</v>
      </c>
      <c r="F8157">
        <v>77968.839993389294</v>
      </c>
      <c r="G8157">
        <v>0</v>
      </c>
      <c r="H8157">
        <v>77968.839993389294</v>
      </c>
      <c r="I8157">
        <v>0.94373629458128006</v>
      </c>
    </row>
    <row r="8158" spans="1:9" x14ac:dyDescent="0.2">
      <c r="A8158">
        <v>935</v>
      </c>
      <c r="B8158">
        <v>75837.747572092907</v>
      </c>
      <c r="C8158">
        <v>0</v>
      </c>
      <c r="D8158">
        <v>13.1140269623895</v>
      </c>
      <c r="E8158" t="s">
        <v>17</v>
      </c>
      <c r="F8158">
        <v>289255.33144064603</v>
      </c>
      <c r="G8158">
        <v>289255.33144064603</v>
      </c>
      <c r="H8158">
        <v>0</v>
      </c>
      <c r="I8158">
        <v>1</v>
      </c>
    </row>
    <row r="8159" spans="1:9" x14ac:dyDescent="0.2">
      <c r="A8159">
        <v>935</v>
      </c>
      <c r="B8159">
        <v>75837.747572092907</v>
      </c>
      <c r="C8159">
        <v>2.4808951559632502</v>
      </c>
      <c r="D8159">
        <v>15.5949221183528</v>
      </c>
      <c r="E8159" t="s">
        <v>18</v>
      </c>
      <c r="F8159">
        <v>314864.53960588999</v>
      </c>
      <c r="G8159">
        <v>306657.13022298901</v>
      </c>
      <c r="H8159">
        <v>8207.4093829017893</v>
      </c>
      <c r="I8159">
        <v>1.075247271311</v>
      </c>
    </row>
    <row r="8160" spans="1:9" x14ac:dyDescent="0.2">
      <c r="A8160">
        <v>935</v>
      </c>
      <c r="B8160">
        <v>75837.747572092907</v>
      </c>
      <c r="C8160">
        <v>5.92110338289746</v>
      </c>
      <c r="D8160">
        <v>19.035130345287001</v>
      </c>
      <c r="E8160" t="s">
        <v>20</v>
      </c>
      <c r="F8160">
        <v>314864.53960588999</v>
      </c>
      <c r="G8160">
        <v>296821.37221263698</v>
      </c>
      <c r="H8160">
        <v>18043.167393253101</v>
      </c>
    </row>
    <row r="8161" spans="1:9" x14ac:dyDescent="0.2">
      <c r="A8161">
        <v>935</v>
      </c>
      <c r="B8161">
        <v>75837.747572092907</v>
      </c>
      <c r="C8161">
        <v>8.3579635336247993</v>
      </c>
      <c r="D8161">
        <v>21.4719904960143</v>
      </c>
      <c r="E8161" t="s">
        <v>20</v>
      </c>
      <c r="F8161">
        <v>314864.53960588999</v>
      </c>
      <c r="G8161">
        <v>284605.43172155001</v>
      </c>
      <c r="H8161">
        <v>30259.107884340199</v>
      </c>
    </row>
    <row r="8162" spans="1:9" x14ac:dyDescent="0.2">
      <c r="A8162">
        <v>935</v>
      </c>
      <c r="B8162">
        <v>75837.747572092907</v>
      </c>
      <c r="C8162">
        <v>11.564171254129301</v>
      </c>
      <c r="D8162">
        <v>24.678198216518801</v>
      </c>
      <c r="E8162" t="s">
        <v>18</v>
      </c>
      <c r="F8162">
        <v>267010.07829855301</v>
      </c>
      <c r="G8162">
        <v>223071.25806930099</v>
      </c>
      <c r="H8162">
        <v>43938.820229251702</v>
      </c>
      <c r="I8162">
        <v>0.790603239897268</v>
      </c>
    </row>
    <row r="8163" spans="1:9" x14ac:dyDescent="0.2">
      <c r="A8163">
        <v>935</v>
      </c>
      <c r="B8163">
        <v>75837.747572092907</v>
      </c>
      <c r="C8163">
        <v>15.891506479086299</v>
      </c>
      <c r="D8163">
        <v>29.005533441475801</v>
      </c>
      <c r="E8163" t="s">
        <v>20</v>
      </c>
      <c r="F8163">
        <v>267010.07829855301</v>
      </c>
      <c r="G8163">
        <v>18240.272393777901</v>
      </c>
      <c r="H8163">
        <v>248769.80590477501</v>
      </c>
    </row>
    <row r="8164" spans="1:9" x14ac:dyDescent="0.2">
      <c r="A8164">
        <v>935</v>
      </c>
      <c r="B8164">
        <v>75837.747572092907</v>
      </c>
      <c r="C8164">
        <v>17.857214159333001</v>
      </c>
      <c r="D8164">
        <v>30.9712411217225</v>
      </c>
      <c r="E8164" t="s">
        <v>18</v>
      </c>
      <c r="F8164">
        <v>270406.41461866401</v>
      </c>
      <c r="G8164">
        <v>0</v>
      </c>
      <c r="H8164">
        <v>270406.41461866401</v>
      </c>
      <c r="I8164">
        <v>0.73146150680118105</v>
      </c>
    </row>
    <row r="8165" spans="1:9" x14ac:dyDescent="0.2">
      <c r="A8165">
        <v>936</v>
      </c>
      <c r="B8165">
        <v>1598849.09366378</v>
      </c>
      <c r="C8165">
        <v>0</v>
      </c>
      <c r="D8165">
        <v>11.155806223216301</v>
      </c>
      <c r="E8165" t="s">
        <v>17</v>
      </c>
      <c r="F8165">
        <v>102344.86424304399</v>
      </c>
      <c r="G8165">
        <v>102344.86424304399</v>
      </c>
      <c r="H8165">
        <v>0</v>
      </c>
      <c r="I8165">
        <v>1</v>
      </c>
    </row>
    <row r="8166" spans="1:9" x14ac:dyDescent="0.2">
      <c r="A8166">
        <v>936</v>
      </c>
      <c r="B8166">
        <v>1598849.09366378</v>
      </c>
      <c r="C8166">
        <v>7.0758056577485497</v>
      </c>
      <c r="D8166">
        <v>18.231611880964898</v>
      </c>
      <c r="E8166" t="s">
        <v>20</v>
      </c>
      <c r="F8166">
        <v>102344.86424304399</v>
      </c>
      <c r="G8166">
        <v>43438.253851494301</v>
      </c>
      <c r="H8166">
        <v>58906.610391549402</v>
      </c>
    </row>
    <row r="8167" spans="1:9" x14ac:dyDescent="0.2">
      <c r="A8167">
        <v>936</v>
      </c>
      <c r="B8167">
        <v>1598849.09366378</v>
      </c>
      <c r="C8167">
        <v>10.167227792608999</v>
      </c>
      <c r="D8167">
        <v>21.3230340158253</v>
      </c>
      <c r="E8167" t="s">
        <v>17</v>
      </c>
      <c r="F8167">
        <v>832000.37577570102</v>
      </c>
      <c r="G8167">
        <v>773093.76538415195</v>
      </c>
      <c r="H8167">
        <v>58906.610391549402</v>
      </c>
      <c r="I8167">
        <v>7.7303203513772303</v>
      </c>
    </row>
    <row r="8168" spans="1:9" x14ac:dyDescent="0.2">
      <c r="A8168">
        <v>936</v>
      </c>
      <c r="B8168">
        <v>1598849.09366378</v>
      </c>
      <c r="C8168">
        <v>13.6016281117807</v>
      </c>
      <c r="D8168">
        <v>24.757434334997001</v>
      </c>
      <c r="E8168" t="s">
        <v>17</v>
      </c>
      <c r="F8168">
        <v>1904854.6929496899</v>
      </c>
      <c r="G8168">
        <v>1845948.0825581399</v>
      </c>
      <c r="H8168">
        <v>58906.610391549402</v>
      </c>
      <c r="I8168">
        <v>2.2508897401868602</v>
      </c>
    </row>
    <row r="8169" spans="1:9" x14ac:dyDescent="0.2">
      <c r="A8169">
        <v>936</v>
      </c>
      <c r="B8169">
        <v>1598849.09366378</v>
      </c>
      <c r="C8169">
        <v>15.276746182690699</v>
      </c>
      <c r="D8169">
        <v>26.432552405907</v>
      </c>
      <c r="E8169" t="s">
        <v>20</v>
      </c>
      <c r="F8169">
        <v>1904854.6929496899</v>
      </c>
      <c r="G8169">
        <v>1770132.9806872201</v>
      </c>
      <c r="H8169">
        <v>134721.71226247199</v>
      </c>
    </row>
    <row r="8170" spans="1:9" x14ac:dyDescent="0.2">
      <c r="A8170">
        <v>936</v>
      </c>
      <c r="B8170">
        <v>1598849.09366378</v>
      </c>
      <c r="C8170">
        <v>26.351835703758798</v>
      </c>
      <c r="D8170">
        <v>37.507641926975097</v>
      </c>
      <c r="E8170" t="s">
        <v>18</v>
      </c>
      <c r="F8170">
        <v>1945243.6350330799</v>
      </c>
      <c r="G8170">
        <v>170960.98239505201</v>
      </c>
      <c r="H8170">
        <v>1774282.65263803</v>
      </c>
      <c r="I8170">
        <v>0.95559457079995802</v>
      </c>
    </row>
    <row r="8171" spans="1:9" x14ac:dyDescent="0.2">
      <c r="A8171">
        <v>936</v>
      </c>
      <c r="B8171">
        <v>1598849.09366378</v>
      </c>
      <c r="C8171">
        <v>26.826647926982901</v>
      </c>
      <c r="D8171">
        <v>37.982454150199203</v>
      </c>
      <c r="E8171" t="s">
        <v>19</v>
      </c>
      <c r="F8171">
        <v>1929114.5999012201</v>
      </c>
      <c r="G8171">
        <v>154831.94726318901</v>
      </c>
      <c r="H8171">
        <v>1774282.65263803</v>
      </c>
      <c r="I8171">
        <v>0.87916337043132797</v>
      </c>
    </row>
    <row r="8172" spans="1:9" x14ac:dyDescent="0.2">
      <c r="A8172">
        <v>936</v>
      </c>
      <c r="B8172">
        <v>1598849.09366378</v>
      </c>
      <c r="C8172">
        <v>27.7577281734503</v>
      </c>
      <c r="D8172">
        <v>38.913534396666599</v>
      </c>
      <c r="E8172" t="s">
        <v>18</v>
      </c>
      <c r="F8172">
        <v>1915898.62803395</v>
      </c>
      <c r="G8172">
        <v>0</v>
      </c>
      <c r="H8172">
        <v>1915898.62803395</v>
      </c>
      <c r="I8172">
        <v>0.85773669075525505</v>
      </c>
    </row>
    <row r="8173" spans="1:9" x14ac:dyDescent="0.2">
      <c r="A8173">
        <v>937</v>
      </c>
      <c r="B8173">
        <v>314592.92681404302</v>
      </c>
      <c r="C8173">
        <v>0</v>
      </c>
      <c r="D8173">
        <v>11.752587460197001</v>
      </c>
      <c r="E8173" t="s">
        <v>17</v>
      </c>
      <c r="F8173">
        <v>11390.4731595049</v>
      </c>
      <c r="G8173">
        <v>11390.4731595049</v>
      </c>
      <c r="H8173">
        <v>0</v>
      </c>
      <c r="I8173">
        <v>1</v>
      </c>
    </row>
    <row r="8174" spans="1:9" x14ac:dyDescent="0.2">
      <c r="A8174">
        <v>937</v>
      </c>
      <c r="B8174">
        <v>314592.92681404302</v>
      </c>
      <c r="C8174">
        <v>0.143888463096287</v>
      </c>
      <c r="D8174">
        <v>11.8964759232933</v>
      </c>
      <c r="E8174" t="s">
        <v>18</v>
      </c>
      <c r="F8174">
        <v>13873.379721999099</v>
      </c>
      <c r="G8174">
        <v>10566.0349993776</v>
      </c>
      <c r="H8174">
        <v>3307.3447226214998</v>
      </c>
      <c r="I8174">
        <v>1.2171136747607301</v>
      </c>
    </row>
    <row r="8175" spans="1:9" x14ac:dyDescent="0.2">
      <c r="A8175">
        <v>937</v>
      </c>
      <c r="B8175">
        <v>314592.92681404302</v>
      </c>
      <c r="C8175">
        <v>0.27115715797849199</v>
      </c>
      <c r="D8175">
        <v>12.023744618175501</v>
      </c>
      <c r="E8175" t="s">
        <v>18</v>
      </c>
      <c r="F8175">
        <v>15785.1053688723</v>
      </c>
      <c r="G8175">
        <v>9500.83898589204</v>
      </c>
      <c r="H8175">
        <v>6284.2663829802204</v>
      </c>
      <c r="I8175">
        <v>1.17999023840838</v>
      </c>
    </row>
    <row r="8176" spans="1:9" x14ac:dyDescent="0.2">
      <c r="A8176">
        <v>937</v>
      </c>
      <c r="B8176">
        <v>314592.92681404302</v>
      </c>
      <c r="C8176">
        <v>0.45447418427038799</v>
      </c>
      <c r="D8176">
        <v>12.2070616444674</v>
      </c>
      <c r="E8176" t="s">
        <v>18</v>
      </c>
      <c r="F8176">
        <v>17321.946921643899</v>
      </c>
      <c r="G8176">
        <v>7879.8990757882102</v>
      </c>
      <c r="H8176">
        <v>9442.0478458557009</v>
      </c>
      <c r="I8176">
        <v>1.1601046320230399</v>
      </c>
    </row>
    <row r="8177" spans="1:9" x14ac:dyDescent="0.2">
      <c r="A8177">
        <v>937</v>
      </c>
      <c r="B8177">
        <v>314592.92681404302</v>
      </c>
      <c r="C8177">
        <v>0.68737944425355901</v>
      </c>
      <c r="D8177">
        <v>12.4399669044505</v>
      </c>
      <c r="E8177" t="s">
        <v>20</v>
      </c>
      <c r="F8177">
        <v>17321.946921643899</v>
      </c>
      <c r="G8177">
        <v>4507.2861006814101</v>
      </c>
      <c r="H8177">
        <v>12814.660820962499</v>
      </c>
    </row>
    <row r="8178" spans="1:9" x14ac:dyDescent="0.2">
      <c r="A8178">
        <v>937</v>
      </c>
      <c r="B8178">
        <v>314592.92681404302</v>
      </c>
      <c r="C8178">
        <v>0.72248088599620697</v>
      </c>
      <c r="D8178">
        <v>12.475068346193201</v>
      </c>
      <c r="E8178" t="s">
        <v>17</v>
      </c>
      <c r="F8178">
        <v>128022.973220542</v>
      </c>
      <c r="G8178">
        <v>115208.31239957899</v>
      </c>
      <c r="H8178">
        <v>12814.660820962499</v>
      </c>
      <c r="I8178">
        <v>7.3809961649685603</v>
      </c>
    </row>
    <row r="8179" spans="1:9" x14ac:dyDescent="0.2">
      <c r="A8179">
        <v>937</v>
      </c>
      <c r="B8179">
        <v>314592.92681404302</v>
      </c>
      <c r="C8179">
        <v>0.76329233171153099</v>
      </c>
      <c r="D8179">
        <v>12.5158797919085</v>
      </c>
      <c r="E8179" t="s">
        <v>20</v>
      </c>
      <c r="F8179">
        <v>128022.973220542</v>
      </c>
      <c r="G8179">
        <v>111227.43412407899</v>
      </c>
      <c r="H8179">
        <v>16795.539096462398</v>
      </c>
    </row>
    <row r="8180" spans="1:9" x14ac:dyDescent="0.2">
      <c r="A8180">
        <v>937</v>
      </c>
      <c r="B8180">
        <v>314592.92681404302</v>
      </c>
      <c r="C8180">
        <v>0.92434569286244295</v>
      </c>
      <c r="D8180">
        <v>12.6769331530594</v>
      </c>
      <c r="E8180" t="s">
        <v>17</v>
      </c>
      <c r="F8180">
        <v>382538.84110876801</v>
      </c>
      <c r="G8180">
        <v>365743.302012306</v>
      </c>
      <c r="H8180">
        <v>16795.539096462398</v>
      </c>
      <c r="I8180">
        <v>2.9850637518170999</v>
      </c>
    </row>
    <row r="8181" spans="1:9" x14ac:dyDescent="0.2">
      <c r="A8181">
        <v>937</v>
      </c>
      <c r="B8181">
        <v>314592.92681404302</v>
      </c>
      <c r="C8181">
        <v>0.94497314656361797</v>
      </c>
      <c r="D8181">
        <v>12.6975606067606</v>
      </c>
      <c r="E8181" t="s">
        <v>18</v>
      </c>
      <c r="F8181">
        <v>360727.31452941598</v>
      </c>
      <c r="G8181">
        <v>340824.09841777</v>
      </c>
      <c r="H8181">
        <v>19903.216111646499</v>
      </c>
      <c r="I8181">
        <v>0.94026312484396601</v>
      </c>
    </row>
    <row r="8182" spans="1:9" x14ac:dyDescent="0.2">
      <c r="A8182">
        <v>937</v>
      </c>
      <c r="B8182">
        <v>314592.92681404302</v>
      </c>
      <c r="C8182">
        <v>1.20985468101379</v>
      </c>
      <c r="D8182">
        <v>12.962442141210801</v>
      </c>
      <c r="E8182" t="s">
        <v>18</v>
      </c>
      <c r="F8182">
        <v>376030.91145343898</v>
      </c>
      <c r="G8182">
        <v>352524.09319483902</v>
      </c>
      <c r="H8182">
        <v>23506.818258599498</v>
      </c>
      <c r="I8182">
        <v>1.0434558961648901</v>
      </c>
    </row>
    <row r="8183" spans="1:9" x14ac:dyDescent="0.2">
      <c r="A8183">
        <v>937</v>
      </c>
      <c r="B8183">
        <v>314592.92681404302</v>
      </c>
      <c r="C8183">
        <v>1.4439866973403599</v>
      </c>
      <c r="D8183">
        <v>13.1965741575374</v>
      </c>
      <c r="E8183" t="s">
        <v>18</v>
      </c>
      <c r="F8183">
        <v>372700.901388356</v>
      </c>
      <c r="G8183">
        <v>346062.06000662799</v>
      </c>
      <c r="H8183">
        <v>26638.841381727801</v>
      </c>
      <c r="I8183">
        <v>0.98932906944721899</v>
      </c>
    </row>
    <row r="8184" spans="1:9" x14ac:dyDescent="0.2">
      <c r="A8184">
        <v>937</v>
      </c>
      <c r="B8184">
        <v>314592.92681404302</v>
      </c>
      <c r="C8184">
        <v>1.80900874612351</v>
      </c>
      <c r="D8184">
        <v>13.5615962063205</v>
      </c>
      <c r="E8184" t="s">
        <v>18</v>
      </c>
      <c r="F8184">
        <v>336528.73231908598</v>
      </c>
      <c r="G8184">
        <v>306913.39991126902</v>
      </c>
      <c r="H8184">
        <v>29615.332407817001</v>
      </c>
      <c r="I8184">
        <v>0.89371917679994695</v>
      </c>
    </row>
    <row r="8185" spans="1:9" x14ac:dyDescent="0.2">
      <c r="A8185">
        <v>937</v>
      </c>
      <c r="B8185">
        <v>314592.92681404302</v>
      </c>
      <c r="C8185">
        <v>1.9533675744457699</v>
      </c>
      <c r="D8185">
        <v>13.7059550346428</v>
      </c>
      <c r="E8185" t="s">
        <v>20</v>
      </c>
      <c r="F8185">
        <v>336528.73231908598</v>
      </c>
      <c r="G8185">
        <v>17458.495210044901</v>
      </c>
      <c r="H8185">
        <v>319070.23710904102</v>
      </c>
    </row>
    <row r="8186" spans="1:9" x14ac:dyDescent="0.2">
      <c r="A8186">
        <v>937</v>
      </c>
      <c r="B8186">
        <v>314592.92681404302</v>
      </c>
      <c r="C8186">
        <v>2.0747974787668602</v>
      </c>
      <c r="D8186">
        <v>13.827384938963799</v>
      </c>
      <c r="E8186" t="s">
        <v>20</v>
      </c>
      <c r="F8186">
        <v>336528.73231908598</v>
      </c>
      <c r="G8186">
        <v>0</v>
      </c>
      <c r="H8186">
        <v>336528.73231908598</v>
      </c>
    </row>
    <row r="8187" spans="1:9" x14ac:dyDescent="0.2">
      <c r="A8187">
        <v>938</v>
      </c>
      <c r="B8187">
        <v>46015.272863656101</v>
      </c>
      <c r="C8187">
        <v>0</v>
      </c>
      <c r="D8187">
        <v>10.4654656001162</v>
      </c>
      <c r="E8187" t="s">
        <v>17</v>
      </c>
      <c r="F8187">
        <v>178570.79575135899</v>
      </c>
      <c r="G8187">
        <v>178570.79575135899</v>
      </c>
      <c r="H8187">
        <v>0</v>
      </c>
      <c r="I8187">
        <v>1</v>
      </c>
    </row>
    <row r="8188" spans="1:9" x14ac:dyDescent="0.2">
      <c r="A8188">
        <v>938</v>
      </c>
      <c r="B8188">
        <v>46015.272863656101</v>
      </c>
      <c r="C8188">
        <v>2.10435503266031</v>
      </c>
      <c r="D8188">
        <v>12.5698206327765</v>
      </c>
      <c r="E8188" t="s">
        <v>19</v>
      </c>
      <c r="F8188">
        <v>191428.72182111701</v>
      </c>
      <c r="G8188">
        <v>191428.72182111701</v>
      </c>
      <c r="H8188">
        <v>0</v>
      </c>
      <c r="I8188">
        <v>1.06089453425084</v>
      </c>
    </row>
    <row r="8189" spans="1:9" x14ac:dyDescent="0.2">
      <c r="A8189">
        <v>938</v>
      </c>
      <c r="B8189">
        <v>46015.272863656101</v>
      </c>
      <c r="C8189">
        <v>2.3691558660074898</v>
      </c>
      <c r="D8189">
        <v>12.8346214661237</v>
      </c>
      <c r="E8189" t="s">
        <v>19</v>
      </c>
      <c r="F8189">
        <v>226299.825433247</v>
      </c>
      <c r="G8189">
        <v>226299.825433247</v>
      </c>
      <c r="H8189">
        <v>0</v>
      </c>
      <c r="I8189">
        <v>1.18061361221325</v>
      </c>
    </row>
    <row r="8190" spans="1:9" x14ac:dyDescent="0.2">
      <c r="A8190">
        <v>938</v>
      </c>
      <c r="B8190">
        <v>46015.272863656101</v>
      </c>
      <c r="C8190">
        <v>3.1059551783135499</v>
      </c>
      <c r="D8190">
        <v>13.5714207784298</v>
      </c>
      <c r="E8190" t="s">
        <v>20</v>
      </c>
      <c r="F8190">
        <v>226299.825433247</v>
      </c>
      <c r="G8190">
        <v>213162.78773263501</v>
      </c>
      <c r="H8190">
        <v>13137.0377006123</v>
      </c>
    </row>
    <row r="8191" spans="1:9" x14ac:dyDescent="0.2">
      <c r="A8191">
        <v>938</v>
      </c>
      <c r="B8191">
        <v>46015.272863656101</v>
      </c>
      <c r="C8191">
        <v>3.74014068033157</v>
      </c>
      <c r="D8191">
        <v>14.2056062804478</v>
      </c>
      <c r="E8191" t="s">
        <v>19</v>
      </c>
      <c r="F8191">
        <v>242581.22809439999</v>
      </c>
      <c r="G8191">
        <v>229444.19039378801</v>
      </c>
      <c r="H8191">
        <v>13137.0377006123</v>
      </c>
      <c r="I8191">
        <v>1.0686823067029501</v>
      </c>
    </row>
    <row r="8192" spans="1:9" x14ac:dyDescent="0.2">
      <c r="A8192">
        <v>938</v>
      </c>
      <c r="B8192">
        <v>46015.272863656101</v>
      </c>
      <c r="C8192">
        <v>4.1876004098265902</v>
      </c>
      <c r="D8192">
        <v>14.653066009942799</v>
      </c>
      <c r="E8192" t="s">
        <v>19</v>
      </c>
      <c r="F8192">
        <v>242648.95089360699</v>
      </c>
      <c r="G8192">
        <v>229511.91319299501</v>
      </c>
      <c r="H8192">
        <v>13137.0377006123</v>
      </c>
      <c r="I8192">
        <v>0.99795504528046097</v>
      </c>
    </row>
    <row r="8193" spans="1:9" x14ac:dyDescent="0.2">
      <c r="A8193">
        <v>938</v>
      </c>
      <c r="B8193">
        <v>46015.272863656101</v>
      </c>
      <c r="C8193">
        <v>4.2489684118837996</v>
      </c>
      <c r="D8193">
        <v>14.714434012</v>
      </c>
      <c r="E8193" t="s">
        <v>19</v>
      </c>
      <c r="F8193">
        <v>198175.02715143099</v>
      </c>
      <c r="G8193">
        <v>185037.989450819</v>
      </c>
      <c r="H8193">
        <v>13137.0377006123</v>
      </c>
      <c r="I8193">
        <v>0.80596160821142004</v>
      </c>
    </row>
    <row r="8194" spans="1:9" x14ac:dyDescent="0.2">
      <c r="A8194">
        <v>938</v>
      </c>
      <c r="B8194">
        <v>46015.272863656101</v>
      </c>
      <c r="C8194">
        <v>4.46083873850539</v>
      </c>
      <c r="D8194">
        <v>14.9263043386216</v>
      </c>
      <c r="E8194" t="s">
        <v>19</v>
      </c>
      <c r="F8194">
        <v>185790.49286999</v>
      </c>
      <c r="G8194">
        <v>172653.45516937799</v>
      </c>
      <c r="H8194">
        <v>13137.0377006123</v>
      </c>
      <c r="I8194">
        <v>0.93201770460864697</v>
      </c>
    </row>
    <row r="8195" spans="1:9" x14ac:dyDescent="0.2">
      <c r="A8195">
        <v>938</v>
      </c>
      <c r="B8195">
        <v>46015.272863656101</v>
      </c>
      <c r="C8195">
        <v>5.3985282761670197</v>
      </c>
      <c r="D8195">
        <v>15.863993876283301</v>
      </c>
      <c r="E8195" t="s">
        <v>19</v>
      </c>
      <c r="F8195">
        <v>176494.13690009399</v>
      </c>
      <c r="G8195">
        <v>163357.09919948099</v>
      </c>
      <c r="H8195">
        <v>13137.0377006123</v>
      </c>
      <c r="I8195">
        <v>0.94142153375795701</v>
      </c>
    </row>
    <row r="8196" spans="1:9" x14ac:dyDescent="0.2">
      <c r="A8196">
        <v>938</v>
      </c>
      <c r="B8196">
        <v>46015.272863656101</v>
      </c>
      <c r="C8196">
        <v>5.80476511208815</v>
      </c>
      <c r="D8196">
        <v>16.270230712204398</v>
      </c>
      <c r="E8196" t="s">
        <v>18</v>
      </c>
      <c r="F8196">
        <v>181582.11455691999</v>
      </c>
      <c r="G8196">
        <v>157151.945107284</v>
      </c>
      <c r="H8196">
        <v>24430.169449635599</v>
      </c>
      <c r="I8196">
        <v>1.02891308521456</v>
      </c>
    </row>
    <row r="8197" spans="1:9" x14ac:dyDescent="0.2">
      <c r="A8197">
        <v>938</v>
      </c>
      <c r="B8197">
        <v>46015.272863656101</v>
      </c>
      <c r="C8197">
        <v>6.8281350619897303</v>
      </c>
      <c r="D8197">
        <v>17.293600662106002</v>
      </c>
      <c r="E8197" t="s">
        <v>19</v>
      </c>
      <c r="F8197">
        <v>163510.994992263</v>
      </c>
      <c r="G8197">
        <v>139080.82554262801</v>
      </c>
      <c r="H8197">
        <v>24430.169449635599</v>
      </c>
      <c r="I8197">
        <v>0.87975058733200595</v>
      </c>
    </row>
    <row r="8198" spans="1:9" x14ac:dyDescent="0.2">
      <c r="A8198">
        <v>938</v>
      </c>
      <c r="B8198">
        <v>46015.272863656101</v>
      </c>
      <c r="C8198">
        <v>7.7459383434517397</v>
      </c>
      <c r="D8198">
        <v>18.211403943568001</v>
      </c>
      <c r="E8198" t="s">
        <v>19</v>
      </c>
      <c r="F8198">
        <v>180095.48894133899</v>
      </c>
      <c r="G8198">
        <v>155665.31949170399</v>
      </c>
      <c r="H8198">
        <v>24430.169449635599</v>
      </c>
      <c r="I8198">
        <v>1.1133732492842801</v>
      </c>
    </row>
    <row r="8199" spans="1:9" x14ac:dyDescent="0.2">
      <c r="A8199">
        <v>938</v>
      </c>
      <c r="B8199">
        <v>46015.272863656101</v>
      </c>
      <c r="C8199">
        <v>7.9466257777402598</v>
      </c>
      <c r="D8199">
        <v>18.412091377856498</v>
      </c>
      <c r="E8199" t="s">
        <v>19</v>
      </c>
      <c r="F8199">
        <v>140020.366564036</v>
      </c>
      <c r="G8199">
        <v>115590.1971144</v>
      </c>
      <c r="H8199">
        <v>24430.169449635599</v>
      </c>
      <c r="I8199">
        <v>0.74166263555166201</v>
      </c>
    </row>
    <row r="8200" spans="1:9" x14ac:dyDescent="0.2">
      <c r="A8200">
        <v>938</v>
      </c>
      <c r="B8200">
        <v>46015.272863656101</v>
      </c>
      <c r="C8200">
        <v>8.3424762332021096</v>
      </c>
      <c r="D8200">
        <v>18.807941833318299</v>
      </c>
      <c r="E8200" t="s">
        <v>19</v>
      </c>
      <c r="F8200">
        <v>143102.26012770101</v>
      </c>
      <c r="G8200">
        <v>118672.090678065</v>
      </c>
      <c r="H8200">
        <v>24430.169449635599</v>
      </c>
      <c r="I8200">
        <v>1.0242384555069299</v>
      </c>
    </row>
    <row r="8201" spans="1:9" x14ac:dyDescent="0.2">
      <c r="A8201">
        <v>938</v>
      </c>
      <c r="B8201">
        <v>46015.272863656101</v>
      </c>
      <c r="C8201">
        <v>10.0416743305691</v>
      </c>
      <c r="D8201">
        <v>20.507139930685401</v>
      </c>
      <c r="E8201" t="s">
        <v>20</v>
      </c>
      <c r="F8201">
        <v>143102.26012770101</v>
      </c>
      <c r="G8201">
        <v>21654.741312267299</v>
      </c>
      <c r="H8201">
        <v>121447.518815433</v>
      </c>
    </row>
    <row r="8202" spans="1:9" x14ac:dyDescent="0.2">
      <c r="A8202">
        <v>938</v>
      </c>
      <c r="B8202">
        <v>46015.272863656101</v>
      </c>
      <c r="C8202">
        <v>10.3528879127538</v>
      </c>
      <c r="D8202">
        <v>20.8183535128701</v>
      </c>
      <c r="E8202" t="s">
        <v>19</v>
      </c>
      <c r="F8202">
        <v>138564.942724088</v>
      </c>
      <c r="G8202">
        <v>17117.4239086542</v>
      </c>
      <c r="H8202">
        <v>121447.518815433</v>
      </c>
      <c r="I8202">
        <v>0.72709929007909602</v>
      </c>
    </row>
    <row r="8203" spans="1:9" x14ac:dyDescent="0.2">
      <c r="A8203">
        <v>938</v>
      </c>
      <c r="B8203">
        <v>46015.272863656101</v>
      </c>
      <c r="C8203">
        <v>11.6119880529734</v>
      </c>
      <c r="D8203">
        <v>22.077453653089599</v>
      </c>
      <c r="E8203" t="s">
        <v>19</v>
      </c>
      <c r="F8203">
        <v>136635.64186078901</v>
      </c>
      <c r="G8203">
        <v>15188.1230453553</v>
      </c>
      <c r="H8203">
        <v>121447.518815433</v>
      </c>
      <c r="I8203">
        <v>0.83768861596805599</v>
      </c>
    </row>
    <row r="8204" spans="1:9" x14ac:dyDescent="0.2">
      <c r="A8204">
        <v>938</v>
      </c>
      <c r="B8204">
        <v>46015.272863656101</v>
      </c>
      <c r="C8204">
        <v>11.620386662326201</v>
      </c>
      <c r="D8204">
        <v>22.085852262442401</v>
      </c>
      <c r="E8204" t="s">
        <v>20</v>
      </c>
      <c r="F8204">
        <v>136635.64186078901</v>
      </c>
      <c r="G8204">
        <v>0</v>
      </c>
      <c r="H8204">
        <v>136635.64186078901</v>
      </c>
    </row>
    <row r="8205" spans="1:9" x14ac:dyDescent="0.2">
      <c r="A8205">
        <v>939</v>
      </c>
      <c r="B8205">
        <v>34073.455954958299</v>
      </c>
      <c r="C8205">
        <v>0</v>
      </c>
      <c r="D8205">
        <v>14.7215914610246</v>
      </c>
      <c r="E8205" t="s">
        <v>17</v>
      </c>
      <c r="F8205">
        <v>17335.598853985201</v>
      </c>
      <c r="G8205">
        <v>17335.598853985201</v>
      </c>
      <c r="H8205">
        <v>0</v>
      </c>
      <c r="I8205">
        <v>1</v>
      </c>
    </row>
    <row r="8206" spans="1:9" x14ac:dyDescent="0.2">
      <c r="A8206">
        <v>939</v>
      </c>
      <c r="B8206">
        <v>34073.455954958299</v>
      </c>
      <c r="C8206">
        <v>0.30193247601206502</v>
      </c>
      <c r="D8206">
        <v>15.0235239370367</v>
      </c>
      <c r="E8206" t="s">
        <v>18</v>
      </c>
      <c r="F8206">
        <v>18307.244417088601</v>
      </c>
      <c r="G8206">
        <v>11813.805604560799</v>
      </c>
      <c r="H8206">
        <v>6493.4388125278401</v>
      </c>
      <c r="I8206">
        <v>1.05447178385715</v>
      </c>
    </row>
    <row r="8207" spans="1:9" x14ac:dyDescent="0.2">
      <c r="A8207">
        <v>939</v>
      </c>
      <c r="B8207">
        <v>34073.455954958299</v>
      </c>
      <c r="C8207">
        <v>1.05180692905815</v>
      </c>
      <c r="D8207">
        <v>15.7733983900828</v>
      </c>
      <c r="E8207" t="s">
        <v>17</v>
      </c>
      <c r="F8207">
        <v>91791.850528907395</v>
      </c>
      <c r="G8207">
        <v>85298.411716379502</v>
      </c>
      <c r="H8207">
        <v>6493.4388125278401</v>
      </c>
      <c r="I8207">
        <v>4.99538405541049</v>
      </c>
    </row>
    <row r="8208" spans="1:9" x14ac:dyDescent="0.2">
      <c r="A8208">
        <v>939</v>
      </c>
      <c r="B8208">
        <v>34073.455954958299</v>
      </c>
      <c r="C8208">
        <v>1.49004846960418</v>
      </c>
      <c r="D8208">
        <v>16.211639930628799</v>
      </c>
      <c r="E8208" t="s">
        <v>20</v>
      </c>
      <c r="F8208">
        <v>91791.850528907395</v>
      </c>
      <c r="G8208">
        <v>76629.907103692996</v>
      </c>
      <c r="H8208">
        <v>15161.9434252144</v>
      </c>
    </row>
    <row r="8209" spans="1:9" x14ac:dyDescent="0.2">
      <c r="A8209">
        <v>939</v>
      </c>
      <c r="B8209">
        <v>34073.455954958299</v>
      </c>
      <c r="C8209">
        <v>1.8626841977436599</v>
      </c>
      <c r="D8209">
        <v>16.584275658768298</v>
      </c>
      <c r="E8209" t="s">
        <v>20</v>
      </c>
      <c r="F8209">
        <v>91791.850528907395</v>
      </c>
      <c r="G8209">
        <v>10092.9196758211</v>
      </c>
      <c r="H8209">
        <v>81698.930853086204</v>
      </c>
    </row>
    <row r="8210" spans="1:9" x14ac:dyDescent="0.2">
      <c r="A8210">
        <v>939</v>
      </c>
      <c r="B8210">
        <v>34073.455954958299</v>
      </c>
      <c r="C8210">
        <v>2.1171387575320102</v>
      </c>
      <c r="D8210">
        <v>16.838730218556599</v>
      </c>
      <c r="E8210" t="s">
        <v>18</v>
      </c>
      <c r="F8210">
        <v>90967.684012589496</v>
      </c>
      <c r="G8210">
        <v>0</v>
      </c>
      <c r="H8210">
        <v>90967.684012589496</v>
      </c>
      <c r="I8210">
        <v>0.87093174629046</v>
      </c>
    </row>
    <row r="8211" spans="1:9" x14ac:dyDescent="0.2">
      <c r="A8211">
        <v>940</v>
      </c>
      <c r="B8211">
        <v>395868.468535072</v>
      </c>
      <c r="C8211">
        <v>0</v>
      </c>
      <c r="D8211">
        <v>14.194170162125401</v>
      </c>
      <c r="E8211" t="s">
        <v>17</v>
      </c>
      <c r="F8211">
        <v>34045.617271437099</v>
      </c>
      <c r="G8211">
        <v>34045.617271437099</v>
      </c>
      <c r="H8211">
        <v>0</v>
      </c>
      <c r="I8211">
        <v>1</v>
      </c>
    </row>
    <row r="8212" spans="1:9" x14ac:dyDescent="0.2">
      <c r="A8212">
        <v>940</v>
      </c>
      <c r="B8212">
        <v>395868.468535072</v>
      </c>
      <c r="C8212">
        <v>0.72619305103453302</v>
      </c>
      <c r="D8212">
        <v>14.9203632131599</v>
      </c>
      <c r="E8212" t="s">
        <v>18</v>
      </c>
      <c r="F8212">
        <v>43076.471087166799</v>
      </c>
      <c r="G8212">
        <v>33298.480711967197</v>
      </c>
      <c r="H8212">
        <v>9777.9903751996007</v>
      </c>
      <c r="I8212">
        <v>1.26071685433361</v>
      </c>
    </row>
    <row r="8213" spans="1:9" x14ac:dyDescent="0.2">
      <c r="A8213">
        <v>940</v>
      </c>
      <c r="B8213">
        <v>395868.468535072</v>
      </c>
      <c r="C8213">
        <v>1.88931295014154</v>
      </c>
      <c r="D8213">
        <v>16.083483112266901</v>
      </c>
      <c r="E8213" t="s">
        <v>20</v>
      </c>
      <c r="F8213">
        <v>43076.471087166799</v>
      </c>
      <c r="G8213">
        <v>22356.489879131099</v>
      </c>
      <c r="H8213">
        <v>20719.981208035701</v>
      </c>
    </row>
    <row r="8214" spans="1:9" x14ac:dyDescent="0.2">
      <c r="A8214">
        <v>940</v>
      </c>
      <c r="B8214">
        <v>395868.468535072</v>
      </c>
      <c r="C8214">
        <v>2.7109055803725002</v>
      </c>
      <c r="D8214">
        <v>16.9050757424979</v>
      </c>
      <c r="E8214" t="s">
        <v>19</v>
      </c>
      <c r="F8214">
        <v>44596.468176373703</v>
      </c>
      <c r="G8214">
        <v>23876.486968337998</v>
      </c>
      <c r="H8214">
        <v>20719.981208035701</v>
      </c>
      <c r="I8214">
        <v>1.0484849981773601</v>
      </c>
    </row>
    <row r="8215" spans="1:9" x14ac:dyDescent="0.2">
      <c r="A8215">
        <v>940</v>
      </c>
      <c r="B8215">
        <v>395868.468535072</v>
      </c>
      <c r="C8215">
        <v>3.9848886751924599</v>
      </c>
      <c r="D8215">
        <v>18.1790588373179</v>
      </c>
      <c r="E8215" t="s">
        <v>18</v>
      </c>
      <c r="F8215">
        <v>49450.8757208557</v>
      </c>
      <c r="G8215">
        <v>14907.936493211701</v>
      </c>
      <c r="H8215">
        <v>34542.939227643998</v>
      </c>
      <c r="I8215">
        <v>1.19029180205878</v>
      </c>
    </row>
    <row r="8216" spans="1:9" x14ac:dyDescent="0.2">
      <c r="A8216">
        <v>940</v>
      </c>
      <c r="B8216">
        <v>395868.468535072</v>
      </c>
      <c r="C8216">
        <v>6.1349245363017602</v>
      </c>
      <c r="D8216">
        <v>20.329094698427198</v>
      </c>
      <c r="E8216" t="s">
        <v>18</v>
      </c>
      <c r="F8216">
        <v>50324.991438390403</v>
      </c>
      <c r="G8216">
        <v>2516.2495719195199</v>
      </c>
      <c r="H8216">
        <v>47808.741866470897</v>
      </c>
      <c r="I8216">
        <v>1.0228933583586499</v>
      </c>
    </row>
    <row r="8217" spans="1:9" x14ac:dyDescent="0.2">
      <c r="A8217">
        <v>940</v>
      </c>
      <c r="B8217">
        <v>395868.468535072</v>
      </c>
      <c r="C8217">
        <v>6.66660248423665</v>
      </c>
      <c r="D8217">
        <v>20.860772646362101</v>
      </c>
      <c r="E8217" t="s">
        <v>17</v>
      </c>
      <c r="F8217">
        <v>164732.617552096</v>
      </c>
      <c r="G8217">
        <v>116923.875685625</v>
      </c>
      <c r="H8217">
        <v>47808.741866470897</v>
      </c>
      <c r="I8217">
        <v>5.3406170952010203</v>
      </c>
    </row>
    <row r="8218" spans="1:9" x14ac:dyDescent="0.2">
      <c r="A8218">
        <v>940</v>
      </c>
      <c r="B8218">
        <v>395868.468535072</v>
      </c>
      <c r="C8218">
        <v>8.3022253843967704</v>
      </c>
      <c r="D8218">
        <v>22.496395546522201</v>
      </c>
      <c r="E8218" t="s">
        <v>18</v>
      </c>
      <c r="F8218">
        <v>153920.698604562</v>
      </c>
      <c r="G8218">
        <v>94638.250957143406</v>
      </c>
      <c r="H8218">
        <v>59282.447647418398</v>
      </c>
      <c r="I8218">
        <v>0.89691374000130897</v>
      </c>
    </row>
    <row r="8219" spans="1:9" x14ac:dyDescent="0.2">
      <c r="A8219">
        <v>940</v>
      </c>
      <c r="B8219">
        <v>395868.468535072</v>
      </c>
      <c r="C8219">
        <v>9.1027212134053208</v>
      </c>
      <c r="D8219">
        <v>23.296891375530699</v>
      </c>
      <c r="E8219" t="s">
        <v>19</v>
      </c>
      <c r="F8219">
        <v>144643.65151578601</v>
      </c>
      <c r="G8219">
        <v>85361.203868367695</v>
      </c>
      <c r="H8219">
        <v>59282.447647418398</v>
      </c>
      <c r="I8219">
        <v>0.89592862741392099</v>
      </c>
    </row>
    <row r="8220" spans="1:9" x14ac:dyDescent="0.2">
      <c r="A8220">
        <v>940</v>
      </c>
      <c r="B8220">
        <v>395868.468535072</v>
      </c>
      <c r="C8220">
        <v>10.5830671242332</v>
      </c>
      <c r="D8220">
        <v>24.777237286358599</v>
      </c>
      <c r="E8220" t="s">
        <v>17</v>
      </c>
      <c r="F8220">
        <v>450549.91901130899</v>
      </c>
      <c r="G8220">
        <v>391267.47136389097</v>
      </c>
      <c r="H8220">
        <v>59282.447647418398</v>
      </c>
      <c r="I8220">
        <v>3.0921512697326401</v>
      </c>
    </row>
    <row r="8221" spans="1:9" x14ac:dyDescent="0.2">
      <c r="A8221">
        <v>940</v>
      </c>
      <c r="B8221">
        <v>395868.468535072</v>
      </c>
      <c r="C8221">
        <v>11.0286143494077</v>
      </c>
      <c r="D8221">
        <v>25.222784511533099</v>
      </c>
      <c r="E8221" t="s">
        <v>20</v>
      </c>
      <c r="F8221">
        <v>450549.91901130899</v>
      </c>
      <c r="G8221">
        <v>45065.105376695603</v>
      </c>
      <c r="H8221">
        <v>405484.81363461399</v>
      </c>
    </row>
    <row r="8222" spans="1:9" x14ac:dyDescent="0.2">
      <c r="A8222">
        <v>940</v>
      </c>
      <c r="B8222">
        <v>395868.468535072</v>
      </c>
      <c r="C8222">
        <v>12.263564894298399</v>
      </c>
      <c r="D8222">
        <v>26.4577350564238</v>
      </c>
      <c r="E8222" t="s">
        <v>18</v>
      </c>
      <c r="F8222">
        <v>446780.993984801</v>
      </c>
      <c r="G8222">
        <v>0</v>
      </c>
      <c r="H8222">
        <v>446780.993984801</v>
      </c>
      <c r="I8222">
        <v>0.83422804662738503</v>
      </c>
    </row>
    <row r="8223" spans="1:9" x14ac:dyDescent="0.2">
      <c r="A8223">
        <v>941</v>
      </c>
      <c r="B8223">
        <v>389860.04002923099</v>
      </c>
      <c r="C8223">
        <v>0</v>
      </c>
      <c r="D8223">
        <v>14.280906384722</v>
      </c>
      <c r="E8223" t="s">
        <v>17</v>
      </c>
      <c r="F8223">
        <v>33662.381738483498</v>
      </c>
      <c r="G8223">
        <v>33662.3817384836</v>
      </c>
      <c r="H8223">
        <v>0</v>
      </c>
      <c r="I8223">
        <v>1</v>
      </c>
    </row>
    <row r="8224" spans="1:9" x14ac:dyDescent="0.2">
      <c r="A8224">
        <v>941</v>
      </c>
      <c r="B8224">
        <v>389860.04002923099</v>
      </c>
      <c r="C8224">
        <v>0.929628040176668</v>
      </c>
      <c r="D8224">
        <v>15.2105344248987</v>
      </c>
      <c r="E8224" t="s">
        <v>18</v>
      </c>
      <c r="F8224">
        <v>37459.259428370802</v>
      </c>
      <c r="G8224">
        <v>28075.013258765499</v>
      </c>
      <c r="H8224">
        <v>9384.2461696052997</v>
      </c>
      <c r="I8224">
        <v>1.1076832951636599</v>
      </c>
    </row>
    <row r="8225" spans="1:9" x14ac:dyDescent="0.2">
      <c r="A8225">
        <v>941</v>
      </c>
      <c r="B8225">
        <v>389860.04002923099</v>
      </c>
      <c r="C8225">
        <v>3.8517126547951999</v>
      </c>
      <c r="D8225">
        <v>18.132619039517198</v>
      </c>
      <c r="E8225" t="s">
        <v>19</v>
      </c>
      <c r="F8225">
        <v>38521.935896985902</v>
      </c>
      <c r="G8225">
        <v>29137.689727380599</v>
      </c>
      <c r="H8225">
        <v>9384.2461696052997</v>
      </c>
      <c r="I8225">
        <v>1.0181449740099</v>
      </c>
    </row>
    <row r="8226" spans="1:9" x14ac:dyDescent="0.2">
      <c r="A8226">
        <v>941</v>
      </c>
      <c r="B8226">
        <v>389860.04002923099</v>
      </c>
      <c r="C8226">
        <v>3.8743124157086402</v>
      </c>
      <c r="D8226">
        <v>18.1552188004306</v>
      </c>
      <c r="E8226" t="s">
        <v>19</v>
      </c>
      <c r="F8226">
        <v>45455.112256788998</v>
      </c>
      <c r="G8226">
        <v>36070.866087183698</v>
      </c>
      <c r="H8226">
        <v>9384.2461696052997</v>
      </c>
      <c r="I8226">
        <v>1.2377707712850301</v>
      </c>
    </row>
    <row r="8227" spans="1:9" x14ac:dyDescent="0.2">
      <c r="A8227">
        <v>941</v>
      </c>
      <c r="B8227">
        <v>389860.04002923099</v>
      </c>
      <c r="C8227">
        <v>4.2122088980526797</v>
      </c>
      <c r="D8227">
        <v>18.493115282774699</v>
      </c>
      <c r="E8227" t="s">
        <v>18</v>
      </c>
      <c r="F8227">
        <v>41333.347117447498</v>
      </c>
      <c r="G8227">
        <v>21688.884125786401</v>
      </c>
      <c r="H8227">
        <v>19644.462991661101</v>
      </c>
      <c r="I8227">
        <v>0.88381620372325898</v>
      </c>
    </row>
    <row r="8228" spans="1:9" x14ac:dyDescent="0.2">
      <c r="A8228">
        <v>941</v>
      </c>
      <c r="B8228">
        <v>389860.04002923099</v>
      </c>
      <c r="C8228">
        <v>5.7193159465134498</v>
      </c>
      <c r="D8228">
        <v>20.000222331235499</v>
      </c>
      <c r="E8228" t="s">
        <v>20</v>
      </c>
      <c r="F8228">
        <v>41333.347117447498</v>
      </c>
      <c r="G8228">
        <v>11767.360381520701</v>
      </c>
      <c r="H8228">
        <v>29565.986735926799</v>
      </c>
    </row>
    <row r="8229" spans="1:9" x14ac:dyDescent="0.2">
      <c r="A8229">
        <v>941</v>
      </c>
      <c r="B8229">
        <v>389860.04002923099</v>
      </c>
      <c r="C8229">
        <v>7.22371657940284</v>
      </c>
      <c r="D8229">
        <v>21.504622964124799</v>
      </c>
      <c r="E8229" t="s">
        <v>18</v>
      </c>
      <c r="F8229">
        <v>42089.449497920701</v>
      </c>
      <c r="G8229">
        <v>2104.4724748960398</v>
      </c>
      <c r="H8229">
        <v>39984.977023024701</v>
      </c>
      <c r="I8229">
        <v>1.01132351202848</v>
      </c>
    </row>
    <row r="8230" spans="1:9" x14ac:dyDescent="0.2">
      <c r="A8230">
        <v>941</v>
      </c>
      <c r="B8230">
        <v>389860.04002923099</v>
      </c>
      <c r="C8230">
        <v>7.3943269671988103</v>
      </c>
      <c r="D8230">
        <v>21.675233351920799</v>
      </c>
      <c r="E8230" t="s">
        <v>19</v>
      </c>
      <c r="F8230">
        <v>42096.918134825297</v>
      </c>
      <c r="G8230">
        <v>2111.9411118006001</v>
      </c>
      <c r="H8230">
        <v>39984.977023024701</v>
      </c>
      <c r="I8230">
        <v>1.1764716226010401</v>
      </c>
    </row>
    <row r="8231" spans="1:9" x14ac:dyDescent="0.2">
      <c r="A8231">
        <v>941</v>
      </c>
      <c r="B8231">
        <v>389860.04002923099</v>
      </c>
      <c r="C8231">
        <v>7.4217401269577996</v>
      </c>
      <c r="D8231">
        <v>21.702646511679799</v>
      </c>
      <c r="E8231" t="s">
        <v>19</v>
      </c>
      <c r="F8231">
        <v>42089.449497920701</v>
      </c>
      <c r="G8231">
        <v>2104.4724748960398</v>
      </c>
      <c r="H8231">
        <v>39984.977023024701</v>
      </c>
      <c r="I8231">
        <v>0.993759134254104</v>
      </c>
    </row>
    <row r="8232" spans="1:9" x14ac:dyDescent="0.2">
      <c r="A8232">
        <v>941</v>
      </c>
      <c r="B8232">
        <v>389860.04002923099</v>
      </c>
      <c r="C8232">
        <v>9.3958527325304093</v>
      </c>
      <c r="D8232">
        <v>23.676759117252399</v>
      </c>
      <c r="E8232" t="s">
        <v>17</v>
      </c>
      <c r="F8232">
        <v>117522.719880687</v>
      </c>
      <c r="G8232">
        <v>77537.742857662102</v>
      </c>
      <c r="H8232">
        <v>39984.977023024701</v>
      </c>
      <c r="I8232">
        <v>3.94225094551433</v>
      </c>
    </row>
    <row r="8233" spans="1:9" x14ac:dyDescent="0.2">
      <c r="A8233">
        <v>941</v>
      </c>
      <c r="B8233">
        <v>389860.04002923099</v>
      </c>
      <c r="C8233">
        <v>9.5384784951287696</v>
      </c>
      <c r="D8233">
        <v>23.819384879850801</v>
      </c>
      <c r="E8233" t="s">
        <v>20</v>
      </c>
      <c r="F8233">
        <v>117522.719880687</v>
      </c>
      <c r="G8233">
        <v>66212.120216028998</v>
      </c>
      <c r="H8233">
        <v>51310.599664657799</v>
      </c>
    </row>
    <row r="8234" spans="1:9" x14ac:dyDescent="0.2">
      <c r="A8234">
        <v>941</v>
      </c>
      <c r="B8234">
        <v>389860.04002923099</v>
      </c>
      <c r="C8234">
        <v>9.8628621422864295</v>
      </c>
      <c r="D8234">
        <v>24.143768527008401</v>
      </c>
      <c r="E8234" t="s">
        <v>17</v>
      </c>
      <c r="F8234">
        <v>443249.44828429999</v>
      </c>
      <c r="G8234">
        <v>391938.84861964203</v>
      </c>
      <c r="H8234">
        <v>51310.599664657799</v>
      </c>
      <c r="I8234">
        <v>3.7628965555596601</v>
      </c>
    </row>
    <row r="8235" spans="1:9" x14ac:dyDescent="0.2">
      <c r="A8235">
        <v>941</v>
      </c>
      <c r="B8235">
        <v>389860.04002923099</v>
      </c>
      <c r="C8235">
        <v>10.111374633084999</v>
      </c>
      <c r="D8235">
        <v>24.392281017807001</v>
      </c>
      <c r="E8235" t="s">
        <v>19</v>
      </c>
      <c r="F8235">
        <v>441642.58049298299</v>
      </c>
      <c r="G8235">
        <v>390331.98082832497</v>
      </c>
      <c r="H8235">
        <v>51310.599664657799</v>
      </c>
      <c r="I8235">
        <v>0.99451473977392502</v>
      </c>
    </row>
    <row r="8236" spans="1:9" x14ac:dyDescent="0.2">
      <c r="A8236">
        <v>941</v>
      </c>
      <c r="B8236">
        <v>389860.04002923099</v>
      </c>
      <c r="C8236">
        <v>11.5296306106342</v>
      </c>
      <c r="D8236">
        <v>25.810536995356198</v>
      </c>
      <c r="E8236" t="s">
        <v>20</v>
      </c>
      <c r="F8236">
        <v>441642.58049298299</v>
      </c>
      <c r="G8236">
        <v>40774.093958997903</v>
      </c>
      <c r="H8236">
        <v>400868.48653398501</v>
      </c>
    </row>
    <row r="8237" spans="1:9" x14ac:dyDescent="0.2">
      <c r="A8237">
        <v>941</v>
      </c>
      <c r="B8237">
        <v>389860.04002923099</v>
      </c>
      <c r="C8237">
        <v>12.2948377728555</v>
      </c>
      <c r="D8237">
        <v>26.5757441575775</v>
      </c>
      <c r="E8237" t="s">
        <v>20</v>
      </c>
      <c r="F8237">
        <v>441642.58049298299</v>
      </c>
      <c r="G8237">
        <v>0</v>
      </c>
      <c r="H8237">
        <v>441642.58049298299</v>
      </c>
    </row>
    <row r="8238" spans="1:9" x14ac:dyDescent="0.2">
      <c r="A8238">
        <v>942</v>
      </c>
      <c r="B8238">
        <v>107902.532831623</v>
      </c>
      <c r="C8238">
        <v>0</v>
      </c>
      <c r="D8238">
        <v>16.801244648308</v>
      </c>
      <c r="E8238" t="s">
        <v>17</v>
      </c>
      <c r="F8238">
        <v>31068.329039193399</v>
      </c>
      <c r="G8238">
        <v>31068.329039193399</v>
      </c>
      <c r="H8238">
        <v>0</v>
      </c>
      <c r="I8238">
        <v>1</v>
      </c>
    </row>
    <row r="8239" spans="1:9" x14ac:dyDescent="0.2">
      <c r="A8239">
        <v>942</v>
      </c>
      <c r="B8239">
        <v>107902.532831623</v>
      </c>
      <c r="C8239">
        <v>2.24440935718851</v>
      </c>
      <c r="D8239">
        <v>19.045654005496498</v>
      </c>
      <c r="E8239" t="s">
        <v>18</v>
      </c>
      <c r="F8239">
        <v>40663.500563184098</v>
      </c>
      <c r="G8239">
        <v>22747.3968467378</v>
      </c>
      <c r="H8239">
        <v>17916.103716446301</v>
      </c>
      <c r="I8239">
        <v>1.29437849860415</v>
      </c>
    </row>
    <row r="8240" spans="1:9" x14ac:dyDescent="0.2">
      <c r="A8240">
        <v>942</v>
      </c>
      <c r="B8240">
        <v>107902.532831623</v>
      </c>
      <c r="C8240">
        <v>4.1262315335701398</v>
      </c>
      <c r="D8240">
        <v>20.927476181878099</v>
      </c>
      <c r="E8240" t="s">
        <v>20</v>
      </c>
      <c r="F8240">
        <v>40663.500563184098</v>
      </c>
      <c r="G8240">
        <v>2033.1750281592001</v>
      </c>
      <c r="H8240">
        <v>38630.325535024902</v>
      </c>
    </row>
    <row r="8241" spans="1:9" x14ac:dyDescent="0.2">
      <c r="A8241">
        <v>942</v>
      </c>
      <c r="B8241">
        <v>107902.532831623</v>
      </c>
      <c r="C8241">
        <v>5.8552705443816402</v>
      </c>
      <c r="D8241">
        <v>22.6565151926896</v>
      </c>
      <c r="E8241" t="s">
        <v>17</v>
      </c>
      <c r="F8241">
        <v>100388.690870326</v>
      </c>
      <c r="G8241">
        <v>61758.365335300703</v>
      </c>
      <c r="H8241">
        <v>38630.325535024902</v>
      </c>
      <c r="I8241">
        <v>7.5740639957312901</v>
      </c>
    </row>
    <row r="8242" spans="1:9" x14ac:dyDescent="0.2">
      <c r="A8242">
        <v>942</v>
      </c>
      <c r="B8242">
        <v>107902.532831623</v>
      </c>
      <c r="C8242">
        <v>5.9908626444231396</v>
      </c>
      <c r="D8242">
        <v>22.792107292731099</v>
      </c>
      <c r="E8242" t="s">
        <v>19</v>
      </c>
      <c r="F8242">
        <v>95835.4570794756</v>
      </c>
      <c r="G8242">
        <v>57205.131544450698</v>
      </c>
      <c r="H8242">
        <v>38630.325535024902</v>
      </c>
      <c r="I8242">
        <v>0.92523209379463101</v>
      </c>
    </row>
    <row r="8243" spans="1:9" x14ac:dyDescent="0.2">
      <c r="A8243">
        <v>942</v>
      </c>
      <c r="B8243">
        <v>107902.532831623</v>
      </c>
      <c r="C8243">
        <v>6.0413675469671304</v>
      </c>
      <c r="D8243">
        <v>22.842612195275098</v>
      </c>
      <c r="E8243" t="s">
        <v>17</v>
      </c>
      <c r="F8243">
        <v>243355.85867015299</v>
      </c>
      <c r="G8243">
        <v>204725.533135128</v>
      </c>
      <c r="H8243">
        <v>38630.325535024902</v>
      </c>
      <c r="I8243">
        <v>2.5386743782665402</v>
      </c>
    </row>
    <row r="8244" spans="1:9" x14ac:dyDescent="0.2">
      <c r="A8244">
        <v>942</v>
      </c>
      <c r="B8244">
        <v>107902.532831623</v>
      </c>
      <c r="C8244">
        <v>6.37610190700281</v>
      </c>
      <c r="D8244">
        <v>23.177346555310798</v>
      </c>
      <c r="E8244" t="s">
        <v>20</v>
      </c>
      <c r="F8244">
        <v>243355.85867015299</v>
      </c>
      <c r="G8244">
        <v>15870.9114656246</v>
      </c>
      <c r="H8244">
        <v>227484.94720452899</v>
      </c>
    </row>
    <row r="8245" spans="1:9" x14ac:dyDescent="0.2">
      <c r="A8245">
        <v>942</v>
      </c>
      <c r="B8245">
        <v>107902.532831623</v>
      </c>
      <c r="C8245">
        <v>7.1291974114483398</v>
      </c>
      <c r="D8245">
        <v>23.930442059756299</v>
      </c>
      <c r="E8245" t="s">
        <v>18</v>
      </c>
      <c r="F8245">
        <v>242583.36950953101</v>
      </c>
      <c r="G8245">
        <v>0</v>
      </c>
      <c r="H8245">
        <v>242583.36950953101</v>
      </c>
      <c r="I8245">
        <v>0.86923223418886197</v>
      </c>
    </row>
    <row r="8246" spans="1:9" x14ac:dyDescent="0.2">
      <c r="A8246">
        <v>943</v>
      </c>
      <c r="B8246">
        <v>34831.165125230102</v>
      </c>
      <c r="C8246">
        <v>0</v>
      </c>
      <c r="D8246">
        <v>11.919989744071399</v>
      </c>
      <c r="E8246" t="s">
        <v>17</v>
      </c>
      <c r="F8246">
        <v>75309.111415185704</v>
      </c>
      <c r="G8246">
        <v>75309.111415185704</v>
      </c>
      <c r="H8246">
        <v>0</v>
      </c>
      <c r="I8246">
        <v>1</v>
      </c>
    </row>
    <row r="8247" spans="1:9" x14ac:dyDescent="0.2">
      <c r="A8247">
        <v>943</v>
      </c>
      <c r="B8247">
        <v>34831.165125230102</v>
      </c>
      <c r="C8247">
        <v>1.34170733622978</v>
      </c>
      <c r="D8247">
        <v>13.2616970803012</v>
      </c>
      <c r="E8247" t="s">
        <v>20</v>
      </c>
      <c r="F8247">
        <v>75309.111415185704</v>
      </c>
      <c r="G8247">
        <v>69149.050770406102</v>
      </c>
      <c r="H8247">
        <v>6160.0606447795999</v>
      </c>
    </row>
    <row r="8248" spans="1:9" x14ac:dyDescent="0.2">
      <c r="A8248">
        <v>943</v>
      </c>
      <c r="B8248">
        <v>34831.165125230102</v>
      </c>
      <c r="C8248">
        <v>1.5401369270883001</v>
      </c>
      <c r="D8248">
        <v>13.460126671159699</v>
      </c>
      <c r="E8248" t="s">
        <v>19</v>
      </c>
      <c r="F8248">
        <v>97167.110151177505</v>
      </c>
      <c r="G8248">
        <v>91007.049506397903</v>
      </c>
      <c r="H8248">
        <v>6160.0606447795999</v>
      </c>
      <c r="I8248">
        <v>1.30542641945668</v>
      </c>
    </row>
    <row r="8249" spans="1:9" x14ac:dyDescent="0.2">
      <c r="A8249">
        <v>943</v>
      </c>
      <c r="B8249">
        <v>34831.165125230102</v>
      </c>
      <c r="C8249">
        <v>2.0965024961165102</v>
      </c>
      <c r="D8249">
        <v>14.016492240187899</v>
      </c>
      <c r="E8249" t="s">
        <v>20</v>
      </c>
      <c r="F8249">
        <v>97167.110151177505</v>
      </c>
      <c r="G8249">
        <v>84383.895390362697</v>
      </c>
      <c r="H8249">
        <v>12783.214760814801</v>
      </c>
    </row>
    <row r="8250" spans="1:9" x14ac:dyDescent="0.2">
      <c r="A8250">
        <v>943</v>
      </c>
      <c r="B8250">
        <v>34831.165125230102</v>
      </c>
      <c r="C8250">
        <v>2.6087405067934402</v>
      </c>
      <c r="D8250">
        <v>14.5287302508648</v>
      </c>
      <c r="E8250" t="s">
        <v>20</v>
      </c>
      <c r="F8250">
        <v>97167.110151177505</v>
      </c>
      <c r="G8250">
        <v>77395.354574188605</v>
      </c>
      <c r="H8250">
        <v>19771.7555769889</v>
      </c>
    </row>
    <row r="8251" spans="1:9" x14ac:dyDescent="0.2">
      <c r="A8251">
        <v>943</v>
      </c>
      <c r="B8251">
        <v>34831.165125230102</v>
      </c>
      <c r="C8251">
        <v>3.15615274105263</v>
      </c>
      <c r="D8251">
        <v>15.076142485124</v>
      </c>
      <c r="E8251" t="s">
        <v>19</v>
      </c>
      <c r="F8251">
        <v>86368.855822690704</v>
      </c>
      <c r="G8251">
        <v>66597.100245701906</v>
      </c>
      <c r="H8251">
        <v>19771.7555769889</v>
      </c>
      <c r="I8251">
        <v>0.85158698609896999</v>
      </c>
    </row>
    <row r="8252" spans="1:9" x14ac:dyDescent="0.2">
      <c r="A8252">
        <v>943</v>
      </c>
      <c r="B8252">
        <v>34831.165125230102</v>
      </c>
      <c r="C8252">
        <v>3.6870297952253801</v>
      </c>
      <c r="D8252">
        <v>15.6070195392968</v>
      </c>
      <c r="E8252" t="s">
        <v>20</v>
      </c>
      <c r="F8252">
        <v>86368.855822690704</v>
      </c>
      <c r="G8252">
        <v>6553.2249668552404</v>
      </c>
      <c r="H8252">
        <v>79815.630855835494</v>
      </c>
    </row>
    <row r="8253" spans="1:9" x14ac:dyDescent="0.2">
      <c r="A8253">
        <v>943</v>
      </c>
      <c r="B8253">
        <v>34831.165125230102</v>
      </c>
      <c r="C8253">
        <v>4.6972370242156103</v>
      </c>
      <c r="D8253">
        <v>16.617226768287001</v>
      </c>
      <c r="E8253" t="s">
        <v>18</v>
      </c>
      <c r="F8253">
        <v>86396.182391950104</v>
      </c>
      <c r="G8253">
        <v>0</v>
      </c>
      <c r="H8253">
        <v>86396.182391950104</v>
      </c>
      <c r="I8253">
        <v>0.90396871424687797</v>
      </c>
    </row>
    <row r="8254" spans="1:9" x14ac:dyDescent="0.2">
      <c r="A8254">
        <v>944</v>
      </c>
      <c r="B8254">
        <v>36363.4591264013</v>
      </c>
      <c r="C8254">
        <v>0</v>
      </c>
      <c r="D8254">
        <v>12.301880513307401</v>
      </c>
      <c r="E8254" t="s">
        <v>17</v>
      </c>
      <c r="F8254">
        <v>115483.267687835</v>
      </c>
      <c r="G8254">
        <v>115483.267687835</v>
      </c>
      <c r="H8254">
        <v>0</v>
      </c>
      <c r="I8254">
        <v>1</v>
      </c>
    </row>
    <row r="8255" spans="1:9" x14ac:dyDescent="0.2">
      <c r="A8255">
        <v>944</v>
      </c>
      <c r="B8255">
        <v>36363.4591264013</v>
      </c>
      <c r="C8255">
        <v>1.7232771610242199</v>
      </c>
      <c r="D8255">
        <v>14.0251576743316</v>
      </c>
      <c r="E8255" t="s">
        <v>20</v>
      </c>
      <c r="F8255">
        <v>115483.267687835</v>
      </c>
      <c r="G8255">
        <v>106366.271930063</v>
      </c>
      <c r="H8255">
        <v>9116.9957577720397</v>
      </c>
    </row>
    <row r="8256" spans="1:9" x14ac:dyDescent="0.2">
      <c r="A8256">
        <v>944</v>
      </c>
      <c r="B8256">
        <v>36363.4591264013</v>
      </c>
      <c r="C8256">
        <v>2.55606871826072</v>
      </c>
      <c r="D8256">
        <v>14.857949231568099</v>
      </c>
      <c r="E8256" t="s">
        <v>19</v>
      </c>
      <c r="F8256">
        <v>121625.953814254</v>
      </c>
      <c r="G8256">
        <v>112508.95805648201</v>
      </c>
      <c r="H8256">
        <v>9116.9957577720397</v>
      </c>
      <c r="I8256">
        <v>1.0433718468562101</v>
      </c>
    </row>
    <row r="8257" spans="1:9" x14ac:dyDescent="0.2">
      <c r="A8257">
        <v>944</v>
      </c>
      <c r="B8257">
        <v>36363.4591264013</v>
      </c>
      <c r="C8257">
        <v>3.5871553707055401</v>
      </c>
      <c r="D8257">
        <v>15.8890358840129</v>
      </c>
      <c r="E8257" t="s">
        <v>18</v>
      </c>
      <c r="F8257">
        <v>103296.68527981899</v>
      </c>
      <c r="G8257">
        <v>83805.547352469104</v>
      </c>
      <c r="H8257">
        <v>19491.137927349999</v>
      </c>
      <c r="I8257">
        <v>0.83241148878475402</v>
      </c>
    </row>
    <row r="8258" spans="1:9" x14ac:dyDescent="0.2">
      <c r="A8258">
        <v>944</v>
      </c>
      <c r="B8258">
        <v>36363.4591264013</v>
      </c>
      <c r="C8258">
        <v>6.08564996610954</v>
      </c>
      <c r="D8258">
        <v>18.387530479416899</v>
      </c>
      <c r="E8258" t="s">
        <v>20</v>
      </c>
      <c r="F8258">
        <v>103296.68527981899</v>
      </c>
      <c r="G8258">
        <v>5164.8342639909497</v>
      </c>
      <c r="H8258">
        <v>98131.851015828099</v>
      </c>
    </row>
    <row r="8259" spans="1:9" x14ac:dyDescent="0.2">
      <c r="A8259">
        <v>944</v>
      </c>
      <c r="B8259">
        <v>36363.4591264013</v>
      </c>
      <c r="C8259">
        <v>6.8410647312629704</v>
      </c>
      <c r="D8259">
        <v>19.142945244570299</v>
      </c>
      <c r="E8259" t="s">
        <v>18</v>
      </c>
      <c r="F8259">
        <v>103375.792463473</v>
      </c>
      <c r="G8259">
        <v>0</v>
      </c>
      <c r="H8259">
        <v>103375.792463473</v>
      </c>
      <c r="I8259">
        <v>0.88835212646460604</v>
      </c>
    </row>
    <row r="8260" spans="1:9" x14ac:dyDescent="0.2">
      <c r="A8260">
        <v>945</v>
      </c>
      <c r="B8260">
        <v>53079.3338890249</v>
      </c>
      <c r="C8260">
        <v>0</v>
      </c>
      <c r="D8260">
        <v>18.162262638521099</v>
      </c>
      <c r="E8260" t="s">
        <v>17</v>
      </c>
      <c r="F8260">
        <v>150576.617459737</v>
      </c>
      <c r="G8260">
        <v>150576.617459737</v>
      </c>
      <c r="H8260">
        <v>0</v>
      </c>
      <c r="I8260">
        <v>1</v>
      </c>
    </row>
    <row r="8261" spans="1:9" x14ac:dyDescent="0.2">
      <c r="A8261">
        <v>945</v>
      </c>
      <c r="B8261">
        <v>53079.3338890249</v>
      </c>
      <c r="C8261">
        <v>2.01107665977674</v>
      </c>
      <c r="D8261">
        <v>20.173339298297801</v>
      </c>
      <c r="E8261" t="s">
        <v>18</v>
      </c>
      <c r="F8261">
        <v>172361.60868783799</v>
      </c>
      <c r="G8261">
        <v>153669.14821691299</v>
      </c>
      <c r="H8261">
        <v>18692.4604709249</v>
      </c>
      <c r="I8261">
        <v>1.1333370868288799</v>
      </c>
    </row>
    <row r="8262" spans="1:9" x14ac:dyDescent="0.2">
      <c r="A8262">
        <v>945</v>
      </c>
      <c r="B8262">
        <v>53079.3338890249</v>
      </c>
      <c r="C8262">
        <v>4.7443596572157203</v>
      </c>
      <c r="D8262">
        <v>22.906622295736799</v>
      </c>
      <c r="E8262" t="s">
        <v>19</v>
      </c>
      <c r="F8262">
        <v>170899.938821085</v>
      </c>
      <c r="G8262">
        <v>152207.47835016</v>
      </c>
      <c r="H8262">
        <v>18692.4604709249</v>
      </c>
      <c r="I8262">
        <v>0.97554073458850099</v>
      </c>
    </row>
    <row r="8263" spans="1:9" x14ac:dyDescent="0.2">
      <c r="A8263">
        <v>945</v>
      </c>
      <c r="B8263">
        <v>53079.3338890249</v>
      </c>
      <c r="C8263">
        <v>5.1727582842133897</v>
      </c>
      <c r="D8263">
        <v>23.335020922734401</v>
      </c>
      <c r="E8263" t="s">
        <v>18</v>
      </c>
      <c r="F8263">
        <v>205322.827334236</v>
      </c>
      <c r="G8263">
        <v>162471.26499685901</v>
      </c>
      <c r="H8263">
        <v>42851.562337376803</v>
      </c>
      <c r="I8263">
        <v>1.2232997384149999</v>
      </c>
    </row>
    <row r="8264" spans="1:9" x14ac:dyDescent="0.2">
      <c r="A8264">
        <v>945</v>
      </c>
      <c r="B8264">
        <v>53079.3338890249</v>
      </c>
      <c r="C8264">
        <v>8.2786933538104801</v>
      </c>
      <c r="D8264">
        <v>26.440955992331499</v>
      </c>
      <c r="E8264" t="s">
        <v>20</v>
      </c>
      <c r="F8264">
        <v>205322.827334236</v>
      </c>
      <c r="G8264">
        <v>13898.0921963418</v>
      </c>
      <c r="H8264">
        <v>191424.73513789399</v>
      </c>
    </row>
    <row r="8265" spans="1:9" x14ac:dyDescent="0.2">
      <c r="A8265">
        <v>945</v>
      </c>
      <c r="B8265">
        <v>53079.3338890249</v>
      </c>
      <c r="C8265">
        <v>9.6788890406236394</v>
      </c>
      <c r="D8265">
        <v>27.841151679144701</v>
      </c>
      <c r="E8265" t="s">
        <v>18</v>
      </c>
      <c r="F8265">
        <v>208070.95961836999</v>
      </c>
      <c r="G8265">
        <v>0</v>
      </c>
      <c r="H8265">
        <v>208070.95961836999</v>
      </c>
      <c r="I8265">
        <v>0.86745036390015695</v>
      </c>
    </row>
    <row r="8266" spans="1:9" x14ac:dyDescent="0.2">
      <c r="A8266">
        <v>946</v>
      </c>
      <c r="B8266">
        <v>53642.414355412802</v>
      </c>
      <c r="C8266">
        <v>0</v>
      </c>
      <c r="D8266">
        <v>11.7454340442956</v>
      </c>
      <c r="E8266" t="s">
        <v>17</v>
      </c>
      <c r="F8266">
        <v>333876.77004339802</v>
      </c>
      <c r="G8266">
        <v>333876.77004339802</v>
      </c>
      <c r="H8266">
        <v>0</v>
      </c>
      <c r="I8266">
        <v>1</v>
      </c>
    </row>
    <row r="8267" spans="1:9" x14ac:dyDescent="0.2">
      <c r="A8267">
        <v>946</v>
      </c>
      <c r="B8267">
        <v>53642.414355412802</v>
      </c>
      <c r="C8267">
        <v>2.0136857058193098</v>
      </c>
      <c r="D8267">
        <v>13.7591197501149</v>
      </c>
      <c r="E8267" t="s">
        <v>18</v>
      </c>
      <c r="F8267">
        <v>413249.72085692</v>
      </c>
      <c r="G8267">
        <v>405962.94726350298</v>
      </c>
      <c r="H8267">
        <v>7286.7735934168704</v>
      </c>
      <c r="I8267">
        <v>1.2254535512687601</v>
      </c>
    </row>
    <row r="8268" spans="1:9" x14ac:dyDescent="0.2">
      <c r="A8268">
        <v>946</v>
      </c>
      <c r="B8268">
        <v>53642.414355412802</v>
      </c>
      <c r="C8268">
        <v>3.22931616822392</v>
      </c>
      <c r="D8268">
        <v>14.974750212519499</v>
      </c>
      <c r="E8268" t="s">
        <v>19</v>
      </c>
      <c r="F8268">
        <v>380473.00792571402</v>
      </c>
      <c r="G8268">
        <v>373186.234332297</v>
      </c>
      <c r="H8268">
        <v>7286.7735934168704</v>
      </c>
      <c r="I8268">
        <v>0.91363845427576496</v>
      </c>
    </row>
    <row r="8269" spans="1:9" x14ac:dyDescent="0.2">
      <c r="A8269">
        <v>946</v>
      </c>
      <c r="B8269">
        <v>53642.414355412802</v>
      </c>
      <c r="C8269">
        <v>4.1522145012231597</v>
      </c>
      <c r="D8269">
        <v>15.8976485455188</v>
      </c>
      <c r="E8269" t="s">
        <v>19</v>
      </c>
      <c r="F8269">
        <v>336195.50025761698</v>
      </c>
      <c r="G8269">
        <v>328908.72666420002</v>
      </c>
      <c r="H8269">
        <v>7286.7735934168704</v>
      </c>
      <c r="I8269">
        <v>0.87724610097659395</v>
      </c>
    </row>
    <row r="8270" spans="1:9" x14ac:dyDescent="0.2">
      <c r="A8270">
        <v>946</v>
      </c>
      <c r="B8270">
        <v>53642.414355412802</v>
      </c>
      <c r="C8270">
        <v>5.1383623093158901</v>
      </c>
      <c r="D8270">
        <v>16.883796353611501</v>
      </c>
      <c r="E8270" t="s">
        <v>18</v>
      </c>
      <c r="F8270">
        <v>271695.34142801701</v>
      </c>
      <c r="G8270">
        <v>255877.95893606299</v>
      </c>
      <c r="H8270">
        <v>15817.3824919542</v>
      </c>
      <c r="I8270">
        <v>0.79987346308969298</v>
      </c>
    </row>
    <row r="8271" spans="1:9" x14ac:dyDescent="0.2">
      <c r="A8271">
        <v>946</v>
      </c>
      <c r="B8271">
        <v>53642.414355412802</v>
      </c>
      <c r="C8271">
        <v>6.1548630055418796</v>
      </c>
      <c r="D8271">
        <v>17.900297049837501</v>
      </c>
      <c r="E8271" t="s">
        <v>19</v>
      </c>
      <c r="F8271">
        <v>248930.00332818399</v>
      </c>
      <c r="G8271">
        <v>233112.62083622999</v>
      </c>
      <c r="H8271">
        <v>15817.3824919542</v>
      </c>
      <c r="I8271">
        <v>0.90614708121382803</v>
      </c>
    </row>
    <row r="8272" spans="1:9" x14ac:dyDescent="0.2">
      <c r="A8272">
        <v>946</v>
      </c>
      <c r="B8272">
        <v>53642.414355412802</v>
      </c>
      <c r="C8272">
        <v>7.07775226549915</v>
      </c>
      <c r="D8272">
        <v>18.8231863097947</v>
      </c>
      <c r="E8272" t="s">
        <v>19</v>
      </c>
      <c r="F8272">
        <v>253945.49835065499</v>
      </c>
      <c r="G8272">
        <v>238128.11585870001</v>
      </c>
      <c r="H8272">
        <v>15817.3824919542</v>
      </c>
      <c r="I8272">
        <v>1.0165494596576701</v>
      </c>
    </row>
    <row r="8273" spans="1:9" x14ac:dyDescent="0.2">
      <c r="A8273">
        <v>946</v>
      </c>
      <c r="B8273">
        <v>53642.414355412802</v>
      </c>
      <c r="C8273">
        <v>7.5873067900943596</v>
      </c>
      <c r="D8273">
        <v>19.332740834389998</v>
      </c>
      <c r="E8273" t="s">
        <v>18</v>
      </c>
      <c r="F8273">
        <v>190280.86998983199</v>
      </c>
      <c r="G8273">
        <v>163775.784679345</v>
      </c>
      <c r="H8273">
        <v>26505.085310487299</v>
      </c>
      <c r="I8273">
        <v>0.73063226343979604</v>
      </c>
    </row>
    <row r="8274" spans="1:9" x14ac:dyDescent="0.2">
      <c r="A8274">
        <v>946</v>
      </c>
      <c r="B8274">
        <v>53642.414355412802</v>
      </c>
      <c r="C8274">
        <v>10.103680647877701</v>
      </c>
      <c r="D8274">
        <v>21.849114692173298</v>
      </c>
      <c r="E8274" t="s">
        <v>18</v>
      </c>
      <c r="F8274">
        <v>164899.46155802</v>
      </c>
      <c r="G8274">
        <v>13259.8318272089</v>
      </c>
      <c r="H8274">
        <v>151639.62973081099</v>
      </c>
      <c r="I8274">
        <v>0.83255806524810105</v>
      </c>
    </row>
    <row r="8275" spans="1:9" x14ac:dyDescent="0.2">
      <c r="A8275">
        <v>946</v>
      </c>
      <c r="B8275">
        <v>53642.414355412802</v>
      </c>
      <c r="C8275">
        <v>11.2815686954381</v>
      </c>
      <c r="D8275">
        <v>23.0270027397337</v>
      </c>
      <c r="E8275" t="s">
        <v>20</v>
      </c>
      <c r="F8275">
        <v>164899.46155802</v>
      </c>
      <c r="G8275">
        <v>0</v>
      </c>
      <c r="H8275">
        <v>164899.46155802</v>
      </c>
    </row>
    <row r="8276" spans="1:9" x14ac:dyDescent="0.2">
      <c r="A8276">
        <v>947</v>
      </c>
      <c r="B8276">
        <v>570945.75220200396</v>
      </c>
      <c r="C8276">
        <v>0</v>
      </c>
      <c r="D8276">
        <v>12.0838596958178</v>
      </c>
      <c r="E8276" t="s">
        <v>17</v>
      </c>
      <c r="F8276">
        <v>36202.139363439601</v>
      </c>
      <c r="G8276">
        <v>36202.139363439601</v>
      </c>
      <c r="H8276">
        <v>0</v>
      </c>
      <c r="I8276">
        <v>1</v>
      </c>
    </row>
    <row r="8277" spans="1:9" x14ac:dyDescent="0.2">
      <c r="A8277">
        <v>947</v>
      </c>
      <c r="B8277">
        <v>570945.75220200396</v>
      </c>
      <c r="C8277">
        <v>9.6678901265777206</v>
      </c>
      <c r="D8277">
        <v>21.751749822395599</v>
      </c>
      <c r="E8277" t="s">
        <v>20</v>
      </c>
      <c r="F8277">
        <v>36202.139363439601</v>
      </c>
      <c r="G8277">
        <v>10121.260130524801</v>
      </c>
      <c r="H8277">
        <v>26080.879232914798</v>
      </c>
    </row>
    <row r="8278" spans="1:9" x14ac:dyDescent="0.2">
      <c r="A8278">
        <v>947</v>
      </c>
      <c r="B8278">
        <v>570945.75220200396</v>
      </c>
      <c r="C8278">
        <v>13.4640023682365</v>
      </c>
      <c r="D8278">
        <v>25.547862064054399</v>
      </c>
      <c r="E8278" t="s">
        <v>17</v>
      </c>
      <c r="F8278">
        <v>312115.68825390597</v>
      </c>
      <c r="G8278">
        <v>286034.80902099097</v>
      </c>
      <c r="H8278">
        <v>26080.879232914798</v>
      </c>
      <c r="I8278">
        <v>8.0655349890644708</v>
      </c>
    </row>
    <row r="8279" spans="1:9" x14ac:dyDescent="0.2">
      <c r="A8279">
        <v>947</v>
      </c>
      <c r="B8279">
        <v>570945.75220200396</v>
      </c>
      <c r="C8279">
        <v>15.262590352688401</v>
      </c>
      <c r="D8279">
        <v>27.346450048506298</v>
      </c>
      <c r="E8279" t="s">
        <v>19</v>
      </c>
      <c r="F8279">
        <v>299119.16229514801</v>
      </c>
      <c r="G8279">
        <v>273038.28306223301</v>
      </c>
      <c r="H8279">
        <v>26080.879232914798</v>
      </c>
      <c r="I8279">
        <v>0.94529296008423602</v>
      </c>
    </row>
    <row r="8280" spans="1:9" x14ac:dyDescent="0.2">
      <c r="A8280">
        <v>947</v>
      </c>
      <c r="B8280">
        <v>570945.75220200396</v>
      </c>
      <c r="C8280">
        <v>20.959658197855902</v>
      </c>
      <c r="D8280">
        <v>33.043517893673801</v>
      </c>
      <c r="E8280" t="s">
        <v>17</v>
      </c>
      <c r="F8280">
        <v>826145.95685505494</v>
      </c>
      <c r="G8280">
        <v>800065.07762213994</v>
      </c>
      <c r="H8280">
        <v>26080.879232914798</v>
      </c>
      <c r="I8280">
        <v>2.68511941872642</v>
      </c>
    </row>
    <row r="8281" spans="1:9" x14ac:dyDescent="0.2">
      <c r="A8281">
        <v>947</v>
      </c>
      <c r="B8281">
        <v>570945.75220200396</v>
      </c>
      <c r="C8281">
        <v>23.445537951640201</v>
      </c>
      <c r="D8281">
        <v>35.529397647457998</v>
      </c>
      <c r="E8281" t="s">
        <v>18</v>
      </c>
      <c r="F8281">
        <v>837526.34491309198</v>
      </c>
      <c r="G8281">
        <v>781813.58627273794</v>
      </c>
      <c r="H8281">
        <v>55712.758640354303</v>
      </c>
      <c r="I8281">
        <v>1.00142030427503</v>
      </c>
    </row>
    <row r="8282" spans="1:9" x14ac:dyDescent="0.2">
      <c r="A8282">
        <v>947</v>
      </c>
      <c r="B8282">
        <v>570945.75220200396</v>
      </c>
      <c r="C8282">
        <v>32.253214822931398</v>
      </c>
      <c r="D8282">
        <v>44.337074518749198</v>
      </c>
      <c r="E8282" t="s">
        <v>19</v>
      </c>
      <c r="F8282">
        <v>805276.64144263603</v>
      </c>
      <c r="G8282">
        <v>749563.88280228199</v>
      </c>
      <c r="H8282">
        <v>55712.758640354303</v>
      </c>
      <c r="I8282">
        <v>0.91480285215441803</v>
      </c>
    </row>
    <row r="8283" spans="1:9" x14ac:dyDescent="0.2">
      <c r="A8283">
        <v>947</v>
      </c>
      <c r="B8283">
        <v>570945.75220200396</v>
      </c>
      <c r="C8283">
        <v>32.785281683497601</v>
      </c>
      <c r="D8283">
        <v>44.869141379315501</v>
      </c>
      <c r="E8283" t="s">
        <v>19</v>
      </c>
      <c r="F8283">
        <v>735732.13477349898</v>
      </c>
      <c r="G8283">
        <v>680019.37613314402</v>
      </c>
      <c r="H8283">
        <v>55712.758640354303</v>
      </c>
      <c r="I8283">
        <v>0.90463796912413996</v>
      </c>
    </row>
    <row r="8284" spans="1:9" x14ac:dyDescent="0.2">
      <c r="A8284">
        <v>947</v>
      </c>
      <c r="B8284">
        <v>570945.75220200396</v>
      </c>
      <c r="C8284">
        <v>36.292394363936403</v>
      </c>
      <c r="D8284">
        <v>48.376254059754302</v>
      </c>
      <c r="E8284" t="s">
        <v>18</v>
      </c>
      <c r="F8284">
        <v>712725.92823431897</v>
      </c>
      <c r="G8284">
        <v>45707.220085456502</v>
      </c>
      <c r="H8284">
        <v>667018.70814886305</v>
      </c>
      <c r="I8284">
        <v>0.94812778754646498</v>
      </c>
    </row>
    <row r="8285" spans="1:9" x14ac:dyDescent="0.2">
      <c r="A8285">
        <v>947</v>
      </c>
      <c r="B8285">
        <v>570945.75220200396</v>
      </c>
      <c r="C8285">
        <v>39.2412548187189</v>
      </c>
      <c r="D8285">
        <v>51.3251145145367</v>
      </c>
      <c r="E8285" t="s">
        <v>18</v>
      </c>
      <c r="F8285">
        <v>720253.15820995299</v>
      </c>
      <c r="G8285">
        <v>0</v>
      </c>
      <c r="H8285">
        <v>720253.15820995299</v>
      </c>
      <c r="I8285">
        <v>0.93630723431336604</v>
      </c>
    </row>
    <row r="8286" spans="1:9" x14ac:dyDescent="0.2">
      <c r="A8286">
        <v>948</v>
      </c>
      <c r="B8286">
        <v>243057.54390036501</v>
      </c>
      <c r="C8286">
        <v>0</v>
      </c>
      <c r="D8286">
        <v>11.6422966504961</v>
      </c>
      <c r="E8286" t="s">
        <v>17</v>
      </c>
      <c r="F8286">
        <v>43033.939076118397</v>
      </c>
      <c r="G8286">
        <v>43033.939076118397</v>
      </c>
      <c r="H8286">
        <v>0</v>
      </c>
      <c r="I8286">
        <v>1</v>
      </c>
    </row>
    <row r="8287" spans="1:9" x14ac:dyDescent="0.2">
      <c r="A8287">
        <v>948</v>
      </c>
      <c r="B8287">
        <v>243057.54390036501</v>
      </c>
      <c r="C8287">
        <v>1.14380262963716</v>
      </c>
      <c r="D8287">
        <v>12.7860992801332</v>
      </c>
      <c r="E8287" t="s">
        <v>20</v>
      </c>
      <c r="F8287">
        <v>43033.939076118397</v>
      </c>
      <c r="G8287">
        <v>36051.830114680997</v>
      </c>
      <c r="H8287">
        <v>6982.1089614373705</v>
      </c>
    </row>
    <row r="8288" spans="1:9" x14ac:dyDescent="0.2">
      <c r="A8288">
        <v>948</v>
      </c>
      <c r="B8288">
        <v>243057.54390036501</v>
      </c>
      <c r="C8288">
        <v>3.6012285421292898</v>
      </c>
      <c r="D8288">
        <v>15.2435251926254</v>
      </c>
      <c r="E8288" t="s">
        <v>20</v>
      </c>
      <c r="F8288">
        <v>43033.939076118397</v>
      </c>
      <c r="G8288">
        <v>28557.454954011901</v>
      </c>
      <c r="H8288">
        <v>14476.4841221065</v>
      </c>
    </row>
    <row r="8289" spans="1:9" x14ac:dyDescent="0.2">
      <c r="A8289">
        <v>948</v>
      </c>
      <c r="B8289">
        <v>243057.54390036501</v>
      </c>
      <c r="C8289">
        <v>3.6501724626926801</v>
      </c>
      <c r="D8289">
        <v>15.292469113188799</v>
      </c>
      <c r="E8289" t="s">
        <v>17</v>
      </c>
      <c r="F8289">
        <v>288239.68784215703</v>
      </c>
      <c r="G8289">
        <v>273763.20372004999</v>
      </c>
      <c r="H8289">
        <v>14476.4841221065</v>
      </c>
      <c r="I8289">
        <v>6.5780118355882804</v>
      </c>
    </row>
    <row r="8290" spans="1:9" x14ac:dyDescent="0.2">
      <c r="A8290">
        <v>948</v>
      </c>
      <c r="B8290">
        <v>243057.54390036501</v>
      </c>
      <c r="C8290">
        <v>5.2326030709865003</v>
      </c>
      <c r="D8290">
        <v>16.874899721482599</v>
      </c>
      <c r="E8290" t="s">
        <v>18</v>
      </c>
      <c r="F8290">
        <v>295671.50991692202</v>
      </c>
      <c r="G8290">
        <v>273157.45365026599</v>
      </c>
      <c r="H8290">
        <v>22514.056266655902</v>
      </c>
      <c r="I8290">
        <v>1.01871895077292</v>
      </c>
    </row>
    <row r="8291" spans="1:9" x14ac:dyDescent="0.2">
      <c r="A8291">
        <v>948</v>
      </c>
      <c r="B8291">
        <v>243057.54390036501</v>
      </c>
      <c r="C8291">
        <v>7.2690330057687103</v>
      </c>
      <c r="D8291">
        <v>18.911329656264801</v>
      </c>
      <c r="E8291" t="s">
        <v>20</v>
      </c>
      <c r="F8291">
        <v>295671.50991692202</v>
      </c>
      <c r="G8291">
        <v>264788.45963140298</v>
      </c>
      <c r="H8291">
        <v>30883.050285519399</v>
      </c>
    </row>
    <row r="8292" spans="1:9" x14ac:dyDescent="0.2">
      <c r="A8292">
        <v>948</v>
      </c>
      <c r="B8292">
        <v>243057.54390036501</v>
      </c>
      <c r="C8292">
        <v>8.5835772227599296</v>
      </c>
      <c r="D8292">
        <v>20.225873873255999</v>
      </c>
      <c r="E8292" t="s">
        <v>18</v>
      </c>
      <c r="F8292">
        <v>270742.926755514</v>
      </c>
      <c r="G8292">
        <v>32764.107359306199</v>
      </c>
      <c r="H8292">
        <v>237978.81939620801</v>
      </c>
      <c r="I8292">
        <v>0.88903206542343705</v>
      </c>
    </row>
    <row r="8293" spans="1:9" x14ac:dyDescent="0.2">
      <c r="A8293">
        <v>948</v>
      </c>
      <c r="B8293">
        <v>243057.54390036501</v>
      </c>
      <c r="C8293">
        <v>9.1884786202823197</v>
      </c>
      <c r="D8293">
        <v>20.8307752707784</v>
      </c>
      <c r="E8293" t="s">
        <v>18</v>
      </c>
      <c r="F8293">
        <v>268107.30124856601</v>
      </c>
      <c r="G8293">
        <v>0</v>
      </c>
      <c r="H8293">
        <v>268107.30124856601</v>
      </c>
      <c r="I8293">
        <v>0.89508902280945202</v>
      </c>
    </row>
    <row r="8294" spans="1:9" x14ac:dyDescent="0.2">
      <c r="A8294">
        <v>949</v>
      </c>
      <c r="B8294">
        <v>266134.131870076</v>
      </c>
      <c r="C8294">
        <v>0</v>
      </c>
      <c r="D8294">
        <v>10.9293065445952</v>
      </c>
      <c r="E8294" t="s">
        <v>17</v>
      </c>
      <c r="F8294">
        <v>21744.006491816301</v>
      </c>
      <c r="G8294">
        <v>21744.006491816301</v>
      </c>
      <c r="H8294">
        <v>0</v>
      </c>
      <c r="I8294">
        <v>1</v>
      </c>
    </row>
    <row r="8295" spans="1:9" x14ac:dyDescent="0.2">
      <c r="A8295">
        <v>949</v>
      </c>
      <c r="B8295">
        <v>266134.131870076</v>
      </c>
      <c r="C8295">
        <v>1.29096064546828</v>
      </c>
      <c r="D8295">
        <v>12.220267190063501</v>
      </c>
      <c r="E8295" t="s">
        <v>20</v>
      </c>
      <c r="F8295">
        <v>21744.006491816301</v>
      </c>
      <c r="G8295">
        <v>15640.5993620839</v>
      </c>
      <c r="H8295">
        <v>6103.4071297324099</v>
      </c>
    </row>
    <row r="8296" spans="1:9" x14ac:dyDescent="0.2">
      <c r="A8296">
        <v>949</v>
      </c>
      <c r="B8296">
        <v>266134.131870076</v>
      </c>
      <c r="C8296">
        <v>1.35786334679599</v>
      </c>
      <c r="D8296">
        <v>12.2871698913912</v>
      </c>
      <c r="E8296" t="s">
        <v>19</v>
      </c>
      <c r="F8296">
        <v>24945.065794277099</v>
      </c>
      <c r="G8296">
        <v>18841.658664544699</v>
      </c>
      <c r="H8296">
        <v>6103.4071297324099</v>
      </c>
      <c r="I8296">
        <v>1.19397805660641</v>
      </c>
    </row>
    <row r="8297" spans="1:9" x14ac:dyDescent="0.2">
      <c r="A8297">
        <v>949</v>
      </c>
      <c r="B8297">
        <v>266134.131870076</v>
      </c>
      <c r="C8297">
        <v>2.5944167726151801</v>
      </c>
      <c r="D8297">
        <v>13.523723317210401</v>
      </c>
      <c r="E8297" t="s">
        <v>19</v>
      </c>
      <c r="F8297">
        <v>25338.635092869401</v>
      </c>
      <c r="G8297">
        <v>19235.227963137</v>
      </c>
      <c r="H8297">
        <v>6103.4071297324099</v>
      </c>
      <c r="I8297">
        <v>1.01268074629176</v>
      </c>
    </row>
    <row r="8298" spans="1:9" x14ac:dyDescent="0.2">
      <c r="A8298">
        <v>949</v>
      </c>
      <c r="B8298">
        <v>266134.131870076</v>
      </c>
      <c r="C8298">
        <v>2.8331759990351002</v>
      </c>
      <c r="D8298">
        <v>13.7624825436303</v>
      </c>
      <c r="E8298" t="s">
        <v>19</v>
      </c>
      <c r="F8298">
        <v>26095.330287418801</v>
      </c>
      <c r="G8298">
        <v>19991.9231576864</v>
      </c>
      <c r="H8298">
        <v>6103.4071297324099</v>
      </c>
      <c r="I8298">
        <v>1.0377364046200299</v>
      </c>
    </row>
    <row r="8299" spans="1:9" x14ac:dyDescent="0.2">
      <c r="A8299">
        <v>949</v>
      </c>
      <c r="B8299">
        <v>266134.131870076</v>
      </c>
      <c r="C8299">
        <v>3.1696688907622801</v>
      </c>
      <c r="D8299">
        <v>14.098975435357501</v>
      </c>
      <c r="E8299" t="s">
        <v>20</v>
      </c>
      <c r="F8299">
        <v>26095.330287418801</v>
      </c>
      <c r="G8299">
        <v>11924.2817201527</v>
      </c>
      <c r="H8299">
        <v>14171.0485672661</v>
      </c>
    </row>
    <row r="8300" spans="1:9" x14ac:dyDescent="0.2">
      <c r="A8300">
        <v>949</v>
      </c>
      <c r="B8300">
        <v>266134.131870076</v>
      </c>
      <c r="C8300">
        <v>3.52566464154327</v>
      </c>
      <c r="D8300">
        <v>14.454971186138501</v>
      </c>
      <c r="E8300" t="s">
        <v>17</v>
      </c>
      <c r="F8300">
        <v>193233.535335586</v>
      </c>
      <c r="G8300">
        <v>179062.48676832</v>
      </c>
      <c r="H8300">
        <v>14171.0485672661</v>
      </c>
      <c r="I8300">
        <v>7.3795660000584196</v>
      </c>
    </row>
    <row r="8301" spans="1:9" x14ac:dyDescent="0.2">
      <c r="A8301">
        <v>949</v>
      </c>
      <c r="B8301">
        <v>266134.131870076</v>
      </c>
      <c r="C8301">
        <v>3.8122766930454102</v>
      </c>
      <c r="D8301">
        <v>14.741583237640601</v>
      </c>
      <c r="E8301" t="s">
        <v>19</v>
      </c>
      <c r="F8301">
        <v>187137.38789423401</v>
      </c>
      <c r="G8301">
        <v>172966.33932696801</v>
      </c>
      <c r="H8301">
        <v>14171.0485672661</v>
      </c>
      <c r="I8301">
        <v>0.96447334194999301</v>
      </c>
    </row>
    <row r="8302" spans="1:9" x14ac:dyDescent="0.2">
      <c r="A8302">
        <v>949</v>
      </c>
      <c r="B8302">
        <v>266134.131870076</v>
      </c>
      <c r="C8302">
        <v>3.9891478135355398</v>
      </c>
      <c r="D8302">
        <v>14.918454358130701</v>
      </c>
      <c r="E8302" t="s">
        <v>18</v>
      </c>
      <c r="F8302">
        <v>188542.09155990899</v>
      </c>
      <c r="G8302">
        <v>166897.22079096799</v>
      </c>
      <c r="H8302">
        <v>21644.8707689412</v>
      </c>
      <c r="I8302">
        <v>1.0071671930700199</v>
      </c>
    </row>
    <row r="8303" spans="1:9" x14ac:dyDescent="0.2">
      <c r="A8303">
        <v>949</v>
      </c>
      <c r="B8303">
        <v>266134.131870076</v>
      </c>
      <c r="C8303">
        <v>4.3691107097306103</v>
      </c>
      <c r="D8303">
        <v>15.2984172543258</v>
      </c>
      <c r="E8303" t="s">
        <v>20</v>
      </c>
      <c r="F8303">
        <v>188542.09155990899</v>
      </c>
      <c r="G8303">
        <v>160264.277435208</v>
      </c>
      <c r="H8303">
        <v>28277.814124701301</v>
      </c>
    </row>
    <row r="8304" spans="1:9" x14ac:dyDescent="0.2">
      <c r="A8304">
        <v>949</v>
      </c>
      <c r="B8304">
        <v>266134.131870076</v>
      </c>
      <c r="C8304">
        <v>4.8360739004977003</v>
      </c>
      <c r="D8304">
        <v>15.7653804450929</v>
      </c>
      <c r="E8304" t="s">
        <v>18</v>
      </c>
      <c r="F8304">
        <v>186706.58449697401</v>
      </c>
      <c r="G8304">
        <v>151088.06001501801</v>
      </c>
      <c r="H8304">
        <v>35618.524481956003</v>
      </c>
      <c r="I8304">
        <v>0.98367259899590997</v>
      </c>
    </row>
    <row r="8305" spans="1:9" x14ac:dyDescent="0.2">
      <c r="A8305">
        <v>949</v>
      </c>
      <c r="B8305">
        <v>266134.131870076</v>
      </c>
      <c r="C8305">
        <v>5.6059661754077998</v>
      </c>
      <c r="D8305">
        <v>16.535272720003</v>
      </c>
      <c r="E8305" t="s">
        <v>20</v>
      </c>
      <c r="F8305">
        <v>186706.58449697401</v>
      </c>
      <c r="G8305">
        <v>144477.238910179</v>
      </c>
      <c r="H8305">
        <v>42229.345586795302</v>
      </c>
    </row>
    <row r="8306" spans="1:9" x14ac:dyDescent="0.2">
      <c r="A8306">
        <v>949</v>
      </c>
      <c r="B8306">
        <v>266134.131870076</v>
      </c>
      <c r="C8306">
        <v>5.7981134161586203</v>
      </c>
      <c r="D8306">
        <v>16.727419960753799</v>
      </c>
      <c r="E8306" t="s">
        <v>17</v>
      </c>
      <c r="F8306">
        <v>418363.34811877698</v>
      </c>
      <c r="G8306">
        <v>376134.00253198098</v>
      </c>
      <c r="H8306">
        <v>42229.345586795302</v>
      </c>
      <c r="I8306">
        <v>2.2301063247666701</v>
      </c>
    </row>
    <row r="8307" spans="1:9" x14ac:dyDescent="0.2">
      <c r="A8307">
        <v>949</v>
      </c>
      <c r="B8307">
        <v>266134.131870076</v>
      </c>
      <c r="C8307">
        <v>5.988033071926</v>
      </c>
      <c r="D8307">
        <v>16.9173396165212</v>
      </c>
      <c r="E8307" t="s">
        <v>19</v>
      </c>
      <c r="F8307">
        <v>353895.78736648499</v>
      </c>
      <c r="G8307">
        <v>311666.44177968998</v>
      </c>
      <c r="H8307">
        <v>42229.345586795302</v>
      </c>
      <c r="I8307">
        <v>0.82772058275250004</v>
      </c>
    </row>
    <row r="8308" spans="1:9" x14ac:dyDescent="0.2">
      <c r="A8308">
        <v>949</v>
      </c>
      <c r="B8308">
        <v>266134.131870076</v>
      </c>
      <c r="C8308">
        <v>6.3373441756980204</v>
      </c>
      <c r="D8308">
        <v>17.2666507202932</v>
      </c>
      <c r="E8308" t="s">
        <v>19</v>
      </c>
      <c r="F8308">
        <v>325157.72305549198</v>
      </c>
      <c r="G8308">
        <v>282928.37746869703</v>
      </c>
      <c r="H8308">
        <v>42229.345586795302</v>
      </c>
      <c r="I8308">
        <v>0.90598962216547496</v>
      </c>
    </row>
    <row r="8309" spans="1:9" x14ac:dyDescent="0.2">
      <c r="A8309">
        <v>949</v>
      </c>
      <c r="B8309">
        <v>266134.131870076</v>
      </c>
      <c r="C8309">
        <v>6.9045690905422799</v>
      </c>
      <c r="D8309">
        <v>17.833875635137499</v>
      </c>
      <c r="E8309" t="s">
        <v>19</v>
      </c>
      <c r="F8309">
        <v>293178.63147232297</v>
      </c>
      <c r="G8309">
        <v>250949.285885527</v>
      </c>
      <c r="H8309">
        <v>42229.345586795302</v>
      </c>
      <c r="I8309">
        <v>0.88406528023800901</v>
      </c>
    </row>
    <row r="8310" spans="1:9" x14ac:dyDescent="0.2">
      <c r="A8310">
        <v>949</v>
      </c>
      <c r="B8310">
        <v>266134.131870076</v>
      </c>
      <c r="C8310">
        <v>6.9920107705259902</v>
      </c>
      <c r="D8310">
        <v>17.9213173151212</v>
      </c>
      <c r="E8310" t="s">
        <v>18</v>
      </c>
      <c r="F8310">
        <v>290285.51176127198</v>
      </c>
      <c r="G8310">
        <v>30563.545802962901</v>
      </c>
      <c r="H8310">
        <v>259721.96595830901</v>
      </c>
      <c r="I8310">
        <v>0.987970655948748</v>
      </c>
    </row>
    <row r="8311" spans="1:9" x14ac:dyDescent="0.2">
      <c r="A8311">
        <v>949</v>
      </c>
      <c r="B8311">
        <v>266134.131870076</v>
      </c>
      <c r="C8311">
        <v>7.7333487727909302</v>
      </c>
      <c r="D8311">
        <v>18.662655317386101</v>
      </c>
      <c r="E8311" t="s">
        <v>20</v>
      </c>
      <c r="F8311">
        <v>290285.51176127198</v>
      </c>
      <c r="G8311">
        <v>0</v>
      </c>
      <c r="H8311">
        <v>290285.51176127198</v>
      </c>
    </row>
    <row r="8312" spans="1:9" x14ac:dyDescent="0.2">
      <c r="A8312">
        <v>950</v>
      </c>
      <c r="B8312">
        <v>78085.003346977493</v>
      </c>
      <c r="C8312">
        <v>0</v>
      </c>
      <c r="D8312">
        <v>15.3903767928799</v>
      </c>
      <c r="E8312" t="s">
        <v>17</v>
      </c>
      <c r="F8312">
        <v>13589.4227338458</v>
      </c>
      <c r="G8312">
        <v>13589.4227338459</v>
      </c>
      <c r="H8312">
        <v>0</v>
      </c>
      <c r="I8312">
        <v>1</v>
      </c>
    </row>
    <row r="8313" spans="1:9" x14ac:dyDescent="0.2">
      <c r="A8313">
        <v>950</v>
      </c>
      <c r="B8313">
        <v>78085.003346977493</v>
      </c>
      <c r="C8313">
        <v>1.58679326214483</v>
      </c>
      <c r="D8313">
        <v>16.9771700550247</v>
      </c>
      <c r="E8313" t="s">
        <v>19</v>
      </c>
      <c r="F8313">
        <v>15039.484336436801</v>
      </c>
      <c r="G8313">
        <v>15039.484336436801</v>
      </c>
      <c r="H8313" s="15">
        <v>-2.18278728425503E-11</v>
      </c>
      <c r="I8313">
        <v>1.0980453152051</v>
      </c>
    </row>
    <row r="8314" spans="1:9" x14ac:dyDescent="0.2">
      <c r="A8314">
        <v>950</v>
      </c>
      <c r="B8314">
        <v>78085.003346977493</v>
      </c>
      <c r="C8314">
        <v>2.1179538639477902</v>
      </c>
      <c r="D8314">
        <v>17.508330656827599</v>
      </c>
      <c r="E8314" t="s">
        <v>18</v>
      </c>
      <c r="F8314">
        <v>14901.2633726647</v>
      </c>
      <c r="G8314">
        <v>7047.2588111391697</v>
      </c>
      <c r="H8314">
        <v>7854.0045615255403</v>
      </c>
      <c r="I8314">
        <v>0.98820745736918403</v>
      </c>
    </row>
    <row r="8315" spans="1:9" x14ac:dyDescent="0.2">
      <c r="A8315">
        <v>950</v>
      </c>
      <c r="B8315">
        <v>78085.003346977493</v>
      </c>
      <c r="C8315">
        <v>2.1648208617895501</v>
      </c>
      <c r="D8315">
        <v>17.555197654669399</v>
      </c>
      <c r="E8315" t="s">
        <v>19</v>
      </c>
      <c r="F8315">
        <v>15263.045592876</v>
      </c>
      <c r="G8315">
        <v>7409.0410313504399</v>
      </c>
      <c r="H8315">
        <v>7854.0045615255403</v>
      </c>
      <c r="I8315">
        <v>1.0508341288155401</v>
      </c>
    </row>
    <row r="8316" spans="1:9" x14ac:dyDescent="0.2">
      <c r="A8316">
        <v>950</v>
      </c>
      <c r="B8316">
        <v>78085.003346977493</v>
      </c>
      <c r="C8316">
        <v>3.0129513362174598</v>
      </c>
      <c r="D8316">
        <v>18.4033281290973</v>
      </c>
      <c r="E8316" t="s">
        <v>18</v>
      </c>
      <c r="F8316">
        <v>17029.578333974299</v>
      </c>
      <c r="G8316">
        <v>851.47891669871399</v>
      </c>
      <c r="H8316">
        <v>16178.0994172756</v>
      </c>
      <c r="I8316">
        <v>1.2287986793522501</v>
      </c>
    </row>
    <row r="8317" spans="1:9" x14ac:dyDescent="0.2">
      <c r="A8317">
        <v>950</v>
      </c>
      <c r="B8317">
        <v>78085.003346977493</v>
      </c>
      <c r="C8317">
        <v>3.06547929540312</v>
      </c>
      <c r="D8317">
        <v>18.455856088282999</v>
      </c>
      <c r="E8317" t="s">
        <v>19</v>
      </c>
      <c r="F8317">
        <v>17029.578333974299</v>
      </c>
      <c r="G8317">
        <v>851.47891669871399</v>
      </c>
      <c r="H8317">
        <v>16178.0994172756</v>
      </c>
      <c r="I8317">
        <v>1.21835946889742</v>
      </c>
    </row>
    <row r="8318" spans="1:9" x14ac:dyDescent="0.2">
      <c r="A8318">
        <v>950</v>
      </c>
      <c r="B8318">
        <v>78085.003346977493</v>
      </c>
      <c r="C8318">
        <v>3.5608624530564699</v>
      </c>
      <c r="D8318">
        <v>18.9512392459363</v>
      </c>
      <c r="E8318" t="s">
        <v>19</v>
      </c>
      <c r="F8318">
        <v>17029.578333974299</v>
      </c>
      <c r="G8318">
        <v>851.47891669871399</v>
      </c>
      <c r="H8318">
        <v>16178.0994172756</v>
      </c>
      <c r="I8318">
        <v>1.0215385172973901</v>
      </c>
    </row>
    <row r="8319" spans="1:9" x14ac:dyDescent="0.2">
      <c r="A8319">
        <v>950</v>
      </c>
      <c r="B8319">
        <v>78085.003346977493</v>
      </c>
      <c r="C8319">
        <v>4.1507375059999099</v>
      </c>
      <c r="D8319">
        <v>19.541114298879801</v>
      </c>
      <c r="E8319" t="s">
        <v>19</v>
      </c>
      <c r="F8319">
        <v>17029.578333974299</v>
      </c>
      <c r="G8319">
        <v>851.47891669871399</v>
      </c>
      <c r="H8319">
        <v>16178.0994172756</v>
      </c>
      <c r="I8319">
        <v>1.06068572022495</v>
      </c>
    </row>
    <row r="8320" spans="1:9" x14ac:dyDescent="0.2">
      <c r="A8320">
        <v>950</v>
      </c>
      <c r="B8320">
        <v>78085.003346977493</v>
      </c>
      <c r="C8320">
        <v>4.3055326460894996</v>
      </c>
      <c r="D8320">
        <v>19.695909438969402</v>
      </c>
      <c r="E8320" t="s">
        <v>17</v>
      </c>
      <c r="F8320">
        <v>93594.195263299</v>
      </c>
      <c r="G8320">
        <v>77416.095846023396</v>
      </c>
      <c r="H8320">
        <v>16178.0994172756</v>
      </c>
      <c r="I8320">
        <v>7.4160785506062004</v>
      </c>
    </row>
    <row r="8321" spans="1:9" x14ac:dyDescent="0.2">
      <c r="A8321">
        <v>950</v>
      </c>
      <c r="B8321">
        <v>78085.003346977493</v>
      </c>
      <c r="C8321">
        <v>4.6855878790972598</v>
      </c>
      <c r="D8321">
        <v>20.075964671977101</v>
      </c>
      <c r="E8321" t="s">
        <v>19</v>
      </c>
      <c r="F8321">
        <v>101702.077700664</v>
      </c>
      <c r="G8321">
        <v>85523.978283388598</v>
      </c>
      <c r="H8321">
        <v>16178.0994172756</v>
      </c>
      <c r="I8321">
        <v>1.10226177716087</v>
      </c>
    </row>
    <row r="8322" spans="1:9" x14ac:dyDescent="0.2">
      <c r="A8322">
        <v>950</v>
      </c>
      <c r="B8322">
        <v>78085.003346977493</v>
      </c>
      <c r="C8322">
        <v>5.0558183064944302</v>
      </c>
      <c r="D8322">
        <v>20.4461950993743</v>
      </c>
      <c r="E8322" t="s">
        <v>20</v>
      </c>
      <c r="F8322">
        <v>101702.077700664</v>
      </c>
      <c r="G8322">
        <v>75833.061547891906</v>
      </c>
      <c r="H8322">
        <v>25869.016152772299</v>
      </c>
    </row>
    <row r="8323" spans="1:9" x14ac:dyDescent="0.2">
      <c r="A8323">
        <v>950</v>
      </c>
      <c r="B8323">
        <v>78085.003346977493</v>
      </c>
      <c r="C8323">
        <v>5.9176469814174002</v>
      </c>
      <c r="D8323">
        <v>21.3080237742973</v>
      </c>
      <c r="E8323" t="s">
        <v>19</v>
      </c>
      <c r="F8323">
        <v>100356.46946531501</v>
      </c>
      <c r="G8323">
        <v>74487.453312542697</v>
      </c>
      <c r="H8323">
        <v>25869.016152772299</v>
      </c>
      <c r="I8323">
        <v>0.97420821968052795</v>
      </c>
    </row>
    <row r="8324" spans="1:9" x14ac:dyDescent="0.2">
      <c r="A8324">
        <v>950</v>
      </c>
      <c r="B8324">
        <v>78085.003346977493</v>
      </c>
      <c r="C8324">
        <v>6.0072784190116204</v>
      </c>
      <c r="D8324">
        <v>21.3976552118915</v>
      </c>
      <c r="E8324" t="s">
        <v>17</v>
      </c>
      <c r="F8324">
        <v>256141.271691214</v>
      </c>
      <c r="G8324">
        <v>230272.25553844101</v>
      </c>
      <c r="H8324">
        <v>25869.016152772299</v>
      </c>
      <c r="I8324">
        <v>2.5511821963508199</v>
      </c>
    </row>
    <row r="8325" spans="1:9" x14ac:dyDescent="0.2">
      <c r="A8325">
        <v>950</v>
      </c>
      <c r="B8325">
        <v>78085.003346977493</v>
      </c>
      <c r="C8325">
        <v>7.4775066717280296</v>
      </c>
      <c r="D8325">
        <v>22.8678834646079</v>
      </c>
      <c r="E8325" t="s">
        <v>20</v>
      </c>
      <c r="F8325">
        <v>256141.271691214</v>
      </c>
      <c r="G8325">
        <v>222093.197012188</v>
      </c>
      <c r="H8325">
        <v>34048.074679025398</v>
      </c>
    </row>
    <row r="8326" spans="1:9" x14ac:dyDescent="0.2">
      <c r="A8326">
        <v>950</v>
      </c>
      <c r="B8326">
        <v>78085.003346977493</v>
      </c>
      <c r="C8326">
        <v>8.2914350216649293</v>
      </c>
      <c r="D8326">
        <v>23.681811814544801</v>
      </c>
      <c r="E8326" t="s">
        <v>18</v>
      </c>
      <c r="F8326">
        <v>239769.07530150001</v>
      </c>
      <c r="G8326">
        <v>51080.979967294603</v>
      </c>
      <c r="H8326">
        <v>188688.09533420499</v>
      </c>
      <c r="I8326">
        <v>0.91414302138627002</v>
      </c>
    </row>
    <row r="8327" spans="1:9" x14ac:dyDescent="0.2">
      <c r="A8327">
        <v>950</v>
      </c>
      <c r="B8327">
        <v>78085.003346977493</v>
      </c>
      <c r="C8327">
        <v>8.52758239492033</v>
      </c>
      <c r="D8327">
        <v>23.9179591878002</v>
      </c>
      <c r="E8327" t="s">
        <v>19</v>
      </c>
      <c r="F8327">
        <v>234746.384525017</v>
      </c>
      <c r="G8327">
        <v>46058.2891908116</v>
      </c>
      <c r="H8327">
        <v>188688.09533420499</v>
      </c>
      <c r="I8327">
        <v>0.89630252188334103</v>
      </c>
    </row>
    <row r="8328" spans="1:9" x14ac:dyDescent="0.2">
      <c r="A8328">
        <v>950</v>
      </c>
      <c r="B8328">
        <v>78085.003346977493</v>
      </c>
      <c r="C8328">
        <v>9.0566242859552695</v>
      </c>
      <c r="D8328">
        <v>24.4470010788351</v>
      </c>
      <c r="E8328" t="s">
        <v>19</v>
      </c>
      <c r="F8328">
        <v>230521.17839822799</v>
      </c>
      <c r="G8328">
        <v>41833.0830640227</v>
      </c>
      <c r="H8328">
        <v>188688.09533420499</v>
      </c>
      <c r="I8328">
        <v>0.89517250025752304</v>
      </c>
    </row>
    <row r="8329" spans="1:9" x14ac:dyDescent="0.2">
      <c r="A8329">
        <v>950</v>
      </c>
      <c r="B8329">
        <v>78085.003346977493</v>
      </c>
      <c r="C8329">
        <v>9.3911392288274893</v>
      </c>
      <c r="D8329">
        <v>24.781516021707301</v>
      </c>
      <c r="E8329" t="s">
        <v>18</v>
      </c>
      <c r="F8329">
        <v>224140.53125538799</v>
      </c>
      <c r="G8329">
        <v>0</v>
      </c>
      <c r="H8329">
        <v>224140.53125538799</v>
      </c>
      <c r="I8329">
        <v>0.83860782966757696</v>
      </c>
    </row>
    <row r="8330" spans="1:9" x14ac:dyDescent="0.2">
      <c r="A8330">
        <v>951</v>
      </c>
      <c r="B8330">
        <v>6803.5712569540501</v>
      </c>
      <c r="C8330">
        <v>0</v>
      </c>
      <c r="D8330">
        <v>11.6242848695692</v>
      </c>
      <c r="E8330" t="s">
        <v>17</v>
      </c>
      <c r="F8330">
        <v>16716.8093045432</v>
      </c>
      <c r="G8330">
        <v>16716.8093045432</v>
      </c>
      <c r="H8330">
        <v>0</v>
      </c>
      <c r="I8330">
        <v>1</v>
      </c>
    </row>
    <row r="8331" spans="1:9" x14ac:dyDescent="0.2">
      <c r="A8331">
        <v>951</v>
      </c>
      <c r="B8331">
        <v>6803.5712569540501</v>
      </c>
      <c r="C8331">
        <v>1.52240654008021</v>
      </c>
      <c r="D8331">
        <v>13.146691409649399</v>
      </c>
      <c r="E8331" t="s">
        <v>20</v>
      </c>
      <c r="F8331">
        <v>16716.8093045432</v>
      </c>
      <c r="G8331">
        <v>0</v>
      </c>
      <c r="H8331">
        <v>16716.8093045432</v>
      </c>
    </row>
    <row r="8332" spans="1:9" x14ac:dyDescent="0.2">
      <c r="A8332">
        <v>952</v>
      </c>
      <c r="B8332">
        <v>30400.167688068501</v>
      </c>
      <c r="C8332">
        <v>0</v>
      </c>
      <c r="D8332">
        <v>11.9217489321336</v>
      </c>
      <c r="E8332" t="s">
        <v>17</v>
      </c>
      <c r="F8332">
        <v>50367.573518515499</v>
      </c>
      <c r="G8332">
        <v>50367.573518515499</v>
      </c>
      <c r="H8332">
        <v>0</v>
      </c>
      <c r="I8332">
        <v>1</v>
      </c>
    </row>
    <row r="8333" spans="1:9" x14ac:dyDescent="0.2">
      <c r="A8333">
        <v>952</v>
      </c>
      <c r="B8333">
        <v>30400.167688068501</v>
      </c>
      <c r="C8333">
        <v>0.21195495915139601</v>
      </c>
      <c r="D8333">
        <v>12.133703891285</v>
      </c>
      <c r="E8333" t="s">
        <v>18</v>
      </c>
      <c r="F8333">
        <v>64919.790605220202</v>
      </c>
      <c r="G8333">
        <v>57591.066080433702</v>
      </c>
      <c r="H8333">
        <v>7328.7245247864803</v>
      </c>
      <c r="I8333">
        <v>1.2875685765789</v>
      </c>
    </row>
    <row r="8334" spans="1:9" x14ac:dyDescent="0.2">
      <c r="A8334">
        <v>952</v>
      </c>
      <c r="B8334">
        <v>30400.167688068501</v>
      </c>
      <c r="C8334">
        <v>0.42603369476908898</v>
      </c>
      <c r="D8334">
        <v>12.347782626902699</v>
      </c>
      <c r="E8334" t="s">
        <v>20</v>
      </c>
      <c r="F8334">
        <v>64919.790605220202</v>
      </c>
      <c r="G8334">
        <v>50801.8410065016</v>
      </c>
      <c r="H8334">
        <v>14117.9495987185</v>
      </c>
    </row>
    <row r="8335" spans="1:9" x14ac:dyDescent="0.2">
      <c r="A8335">
        <v>952</v>
      </c>
      <c r="B8335">
        <v>30400.167688068501</v>
      </c>
      <c r="C8335">
        <v>0.606046084615119</v>
      </c>
      <c r="D8335">
        <v>12.5277950167487</v>
      </c>
      <c r="E8335" t="s">
        <v>20</v>
      </c>
      <c r="F8335">
        <v>64919.790605220202</v>
      </c>
      <c r="G8335">
        <v>3479.4608594921201</v>
      </c>
      <c r="H8335">
        <v>61440.329745727999</v>
      </c>
    </row>
    <row r="8336" spans="1:9" x14ac:dyDescent="0.2">
      <c r="A8336">
        <v>952</v>
      </c>
      <c r="B8336">
        <v>30400.167688068501</v>
      </c>
      <c r="C8336">
        <v>0.70971891879432403</v>
      </c>
      <c r="D8336">
        <v>12.631467850927899</v>
      </c>
      <c r="E8336" t="s">
        <v>20</v>
      </c>
      <c r="F8336">
        <v>64919.790605220202</v>
      </c>
      <c r="G8336">
        <v>0</v>
      </c>
      <c r="H8336">
        <v>64919.790605220202</v>
      </c>
    </row>
    <row r="8337" spans="1:9" x14ac:dyDescent="0.2">
      <c r="A8337">
        <v>953</v>
      </c>
      <c r="B8337">
        <v>16261.576756234501</v>
      </c>
      <c r="C8337">
        <v>0</v>
      </c>
      <c r="D8337">
        <v>18.544062857885901</v>
      </c>
      <c r="E8337" t="s">
        <v>17</v>
      </c>
      <c r="F8337">
        <v>57299.584177939003</v>
      </c>
      <c r="G8337">
        <v>57299.584177939003</v>
      </c>
      <c r="H8337">
        <v>0</v>
      </c>
      <c r="I8337">
        <v>1</v>
      </c>
    </row>
    <row r="8338" spans="1:9" x14ac:dyDescent="0.2">
      <c r="A8338">
        <v>953</v>
      </c>
      <c r="B8338">
        <v>16261.576756234501</v>
      </c>
      <c r="C8338">
        <v>0.60751456644567003</v>
      </c>
      <c r="D8338">
        <v>19.151577424331599</v>
      </c>
      <c r="E8338" t="s">
        <v>18</v>
      </c>
      <c r="F8338">
        <v>67170.804944330201</v>
      </c>
      <c r="G8338">
        <v>59046.392351080904</v>
      </c>
      <c r="H8338">
        <v>8124.4125932492298</v>
      </c>
      <c r="I8338">
        <v>1.16875343423128</v>
      </c>
    </row>
    <row r="8339" spans="1:9" x14ac:dyDescent="0.2">
      <c r="A8339">
        <v>953</v>
      </c>
      <c r="B8339">
        <v>16261.576756234501</v>
      </c>
      <c r="C8339">
        <v>1.4152396120567401</v>
      </c>
      <c r="D8339">
        <v>19.959302469942699</v>
      </c>
      <c r="E8339" t="s">
        <v>18</v>
      </c>
      <c r="F8339">
        <v>72997.109535057403</v>
      </c>
      <c r="G8339">
        <v>56794.972663207103</v>
      </c>
      <c r="H8339">
        <v>16202.1368718502</v>
      </c>
      <c r="I8339">
        <v>1.09373966122205</v>
      </c>
    </row>
    <row r="8340" spans="1:9" x14ac:dyDescent="0.2">
      <c r="A8340">
        <v>953</v>
      </c>
      <c r="B8340">
        <v>16261.576756234501</v>
      </c>
      <c r="C8340">
        <v>1.6702234963765801</v>
      </c>
      <c r="D8340">
        <v>20.214286354262502</v>
      </c>
      <c r="E8340" t="s">
        <v>19</v>
      </c>
      <c r="F8340">
        <v>69499.766112710306</v>
      </c>
      <c r="G8340">
        <v>53297.629240859998</v>
      </c>
      <c r="H8340">
        <v>16202.1368718502</v>
      </c>
      <c r="I8340">
        <v>0.93687785944595303</v>
      </c>
    </row>
    <row r="8341" spans="1:9" x14ac:dyDescent="0.2">
      <c r="A8341">
        <v>953</v>
      </c>
      <c r="B8341">
        <v>16261.576756234501</v>
      </c>
      <c r="C8341">
        <v>2.0319541616161501</v>
      </c>
      <c r="D8341">
        <v>20.5760170195021</v>
      </c>
      <c r="E8341" t="s">
        <v>18</v>
      </c>
      <c r="F8341">
        <v>61569.191616037402</v>
      </c>
      <c r="G8341">
        <v>3934.9397469648002</v>
      </c>
      <c r="H8341">
        <v>57634.251869072599</v>
      </c>
      <c r="I8341">
        <v>0.84913523691537596</v>
      </c>
    </row>
    <row r="8342" spans="1:9" x14ac:dyDescent="0.2">
      <c r="A8342">
        <v>953</v>
      </c>
      <c r="B8342">
        <v>16261.576756234501</v>
      </c>
      <c r="C8342">
        <v>2.7307355094104802</v>
      </c>
      <c r="D8342">
        <v>21.274798367296398</v>
      </c>
      <c r="E8342" t="s">
        <v>18</v>
      </c>
      <c r="F8342">
        <v>61459.458043173698</v>
      </c>
      <c r="G8342">
        <v>0</v>
      </c>
      <c r="H8342">
        <v>61459.458043173698</v>
      </c>
      <c r="I8342">
        <v>0.91817391317332797</v>
      </c>
    </row>
    <row r="8343" spans="1:9" x14ac:dyDescent="0.2">
      <c r="A8343">
        <v>954</v>
      </c>
      <c r="B8343">
        <v>84801.562115138906</v>
      </c>
      <c r="C8343">
        <v>0</v>
      </c>
      <c r="D8343">
        <v>10.6719953132234</v>
      </c>
      <c r="E8343" t="s">
        <v>17</v>
      </c>
      <c r="F8343">
        <v>225620.47415822299</v>
      </c>
      <c r="G8343">
        <v>225620.47415822299</v>
      </c>
      <c r="H8343">
        <v>0</v>
      </c>
      <c r="I8343">
        <v>1</v>
      </c>
    </row>
    <row r="8344" spans="1:9" x14ac:dyDescent="0.2">
      <c r="A8344">
        <v>954</v>
      </c>
      <c r="B8344">
        <v>84801.562115138906</v>
      </c>
      <c r="C8344">
        <v>2.2324227368485601</v>
      </c>
      <c r="D8344">
        <v>12.904418050072</v>
      </c>
      <c r="E8344" t="s">
        <v>18</v>
      </c>
      <c r="F8344">
        <v>241866.53223827499</v>
      </c>
      <c r="G8344">
        <v>227055.09737975799</v>
      </c>
      <c r="H8344">
        <v>14811.434858516501</v>
      </c>
      <c r="I8344">
        <v>1.06022359623905</v>
      </c>
    </row>
    <row r="8345" spans="1:9" x14ac:dyDescent="0.2">
      <c r="A8345">
        <v>954</v>
      </c>
      <c r="B8345">
        <v>84801.562115138906</v>
      </c>
      <c r="C8345">
        <v>3.93490522449699</v>
      </c>
      <c r="D8345">
        <v>14.606900537720399</v>
      </c>
      <c r="E8345" t="s">
        <v>19</v>
      </c>
      <c r="F8345">
        <v>248383.883067282</v>
      </c>
      <c r="G8345">
        <v>233572.448208766</v>
      </c>
      <c r="H8345">
        <v>14811.434858516501</v>
      </c>
      <c r="I8345">
        <v>1.0195224337709801</v>
      </c>
    </row>
    <row r="8346" spans="1:9" x14ac:dyDescent="0.2">
      <c r="A8346">
        <v>954</v>
      </c>
      <c r="B8346">
        <v>84801.562115138906</v>
      </c>
      <c r="C8346">
        <v>7.1100593317314003</v>
      </c>
      <c r="D8346">
        <v>17.782054644954801</v>
      </c>
      <c r="E8346" t="s">
        <v>19</v>
      </c>
      <c r="F8346">
        <v>261377.94872305499</v>
      </c>
      <c r="G8346">
        <v>246566.51386453799</v>
      </c>
      <c r="H8346">
        <v>14811.434858516501</v>
      </c>
      <c r="I8346">
        <v>1.03817900377556</v>
      </c>
    </row>
    <row r="8347" spans="1:9" x14ac:dyDescent="0.2">
      <c r="A8347">
        <v>954</v>
      </c>
      <c r="B8347">
        <v>84801.562115138906</v>
      </c>
      <c r="C8347">
        <v>7.8319755454916002</v>
      </c>
      <c r="D8347">
        <v>18.503970858715</v>
      </c>
      <c r="E8347" t="s">
        <v>20</v>
      </c>
      <c r="F8347">
        <v>261377.94872305499</v>
      </c>
      <c r="G8347">
        <v>227384.79361320799</v>
      </c>
      <c r="H8347">
        <v>33993.155109846302</v>
      </c>
    </row>
    <row r="8348" spans="1:9" x14ac:dyDescent="0.2">
      <c r="A8348">
        <v>954</v>
      </c>
      <c r="B8348">
        <v>84801.562115138906</v>
      </c>
      <c r="C8348">
        <v>10.9550537288565</v>
      </c>
      <c r="D8348">
        <v>21.6270490420799</v>
      </c>
      <c r="E8348" t="s">
        <v>19</v>
      </c>
      <c r="F8348">
        <v>241659.69479828401</v>
      </c>
      <c r="G8348">
        <v>207666.539688438</v>
      </c>
      <c r="H8348">
        <v>33993.155109846302</v>
      </c>
      <c r="I8348">
        <v>0.89324351635285704</v>
      </c>
    </row>
    <row r="8349" spans="1:9" x14ac:dyDescent="0.2">
      <c r="A8349">
        <v>954</v>
      </c>
      <c r="B8349">
        <v>84801.562115138906</v>
      </c>
      <c r="C8349">
        <v>11.5815834836057</v>
      </c>
      <c r="D8349">
        <v>22.2535787968291</v>
      </c>
      <c r="E8349" t="s">
        <v>18</v>
      </c>
      <c r="F8349">
        <v>213833.38575455101</v>
      </c>
      <c r="G8349">
        <v>20441.903699709401</v>
      </c>
      <c r="H8349">
        <v>193391.48205484101</v>
      </c>
      <c r="I8349">
        <v>0.86281595594789995</v>
      </c>
    </row>
    <row r="8350" spans="1:9" x14ac:dyDescent="0.2">
      <c r="A8350">
        <v>954</v>
      </c>
      <c r="B8350">
        <v>84801.562115138906</v>
      </c>
      <c r="C8350">
        <v>12.3891576526281</v>
      </c>
      <c r="D8350">
        <v>23.061152965851601</v>
      </c>
      <c r="E8350" t="s">
        <v>19</v>
      </c>
      <c r="F8350">
        <v>214750.57155588799</v>
      </c>
      <c r="G8350">
        <v>21359.089501046801</v>
      </c>
      <c r="H8350">
        <v>193391.48205484101</v>
      </c>
      <c r="I8350">
        <v>1.00295090865486</v>
      </c>
    </row>
    <row r="8351" spans="1:9" x14ac:dyDescent="0.2">
      <c r="A8351">
        <v>954</v>
      </c>
      <c r="B8351">
        <v>84801.562115138906</v>
      </c>
      <c r="C8351">
        <v>13.624740278979999</v>
      </c>
      <c r="D8351">
        <v>24.296735592203401</v>
      </c>
      <c r="E8351" t="s">
        <v>18</v>
      </c>
      <c r="F8351">
        <v>212937.30079954799</v>
      </c>
      <c r="G8351">
        <v>0</v>
      </c>
      <c r="H8351">
        <v>212937.30079954799</v>
      </c>
      <c r="I8351">
        <v>0.85430928582075205</v>
      </c>
    </row>
    <row r="8352" spans="1:9" x14ac:dyDescent="0.2">
      <c r="A8352">
        <v>955</v>
      </c>
      <c r="B8352">
        <v>81019.954066607796</v>
      </c>
      <c r="C8352">
        <v>0</v>
      </c>
      <c r="D8352">
        <v>11.150317151346099</v>
      </c>
      <c r="E8352" t="s">
        <v>17</v>
      </c>
      <c r="F8352">
        <v>370966.14336421102</v>
      </c>
      <c r="G8352">
        <v>370966.14336421102</v>
      </c>
      <c r="H8352">
        <v>0</v>
      </c>
      <c r="I8352">
        <v>1</v>
      </c>
    </row>
    <row r="8353" spans="1:9" x14ac:dyDescent="0.2">
      <c r="A8353">
        <v>955</v>
      </c>
      <c r="B8353">
        <v>81019.954066607796</v>
      </c>
      <c r="C8353">
        <v>11.348780479594399</v>
      </c>
      <c r="D8353">
        <v>22.499097630940501</v>
      </c>
      <c r="E8353" t="s">
        <v>18</v>
      </c>
      <c r="F8353">
        <v>446801.69122306001</v>
      </c>
      <c r="G8353">
        <v>428516.69071761402</v>
      </c>
      <c r="H8353">
        <v>18285.000505446798</v>
      </c>
      <c r="I8353">
        <v>1.13862356545267</v>
      </c>
    </row>
    <row r="8354" spans="1:9" x14ac:dyDescent="0.2">
      <c r="A8354">
        <v>955</v>
      </c>
      <c r="B8354">
        <v>81019.954066607796</v>
      </c>
      <c r="C8354">
        <v>24.1190892781608</v>
      </c>
      <c r="D8354">
        <v>35.269406429506901</v>
      </c>
      <c r="E8354" t="s">
        <v>20</v>
      </c>
      <c r="F8354">
        <v>446801.69122306001</v>
      </c>
      <c r="G8354">
        <v>390119.41221068701</v>
      </c>
      <c r="H8354">
        <v>56682.279012373001</v>
      </c>
    </row>
    <row r="8355" spans="1:9" x14ac:dyDescent="0.2">
      <c r="A8355">
        <v>955</v>
      </c>
      <c r="B8355">
        <v>81019.954066607796</v>
      </c>
      <c r="C8355">
        <v>28.073337949063301</v>
      </c>
      <c r="D8355">
        <v>39.223655100409403</v>
      </c>
      <c r="E8355" t="s">
        <v>20</v>
      </c>
      <c r="F8355">
        <v>446801.69122306001</v>
      </c>
      <c r="G8355">
        <v>49532.774841703802</v>
      </c>
      <c r="H8355">
        <v>397268.916381357</v>
      </c>
    </row>
    <row r="8356" spans="1:9" x14ac:dyDescent="0.2">
      <c r="A8356">
        <v>955</v>
      </c>
      <c r="B8356">
        <v>81019.954066607796</v>
      </c>
      <c r="C8356">
        <v>33.4258373513278</v>
      </c>
      <c r="D8356">
        <v>44.576154502673901</v>
      </c>
      <c r="E8356" t="s">
        <v>20</v>
      </c>
      <c r="F8356">
        <v>446801.69122306001</v>
      </c>
      <c r="G8356">
        <v>0</v>
      </c>
      <c r="H8356">
        <v>446801.69122306001</v>
      </c>
    </row>
    <row r="8357" spans="1:9" x14ac:dyDescent="0.2">
      <c r="A8357">
        <v>956</v>
      </c>
      <c r="B8357">
        <v>6465.0127794583896</v>
      </c>
      <c r="C8357">
        <v>0</v>
      </c>
      <c r="D8357">
        <v>15.245107261790601</v>
      </c>
      <c r="E8357" t="s">
        <v>17</v>
      </c>
      <c r="F8357">
        <v>21985.2581231066</v>
      </c>
      <c r="G8357">
        <v>21985.2581231066</v>
      </c>
      <c r="H8357">
        <v>0</v>
      </c>
      <c r="I8357">
        <v>1</v>
      </c>
    </row>
    <row r="8358" spans="1:9" x14ac:dyDescent="0.2">
      <c r="A8358">
        <v>956</v>
      </c>
      <c r="B8358">
        <v>6465.0127794583896</v>
      </c>
      <c r="C8358">
        <v>0.68977116980692399</v>
      </c>
      <c r="D8358">
        <v>15.9348784315975</v>
      </c>
      <c r="E8358" t="s">
        <v>18</v>
      </c>
      <c r="F8358">
        <v>19254.478066784301</v>
      </c>
      <c r="G8358">
        <v>0</v>
      </c>
      <c r="H8358">
        <v>19254.478066784301</v>
      </c>
      <c r="I8358">
        <v>0.87280483637561301</v>
      </c>
    </row>
    <row r="8359" spans="1:9" x14ac:dyDescent="0.2">
      <c r="A8359">
        <v>957</v>
      </c>
      <c r="B8359">
        <v>89045.295499062704</v>
      </c>
      <c r="C8359">
        <v>0</v>
      </c>
      <c r="D8359">
        <v>11.7487572954741</v>
      </c>
      <c r="E8359" t="s">
        <v>17</v>
      </c>
      <c r="F8359">
        <v>143199.74444457999</v>
      </c>
      <c r="G8359">
        <v>143199.74444457999</v>
      </c>
      <c r="H8359">
        <v>0</v>
      </c>
      <c r="I8359">
        <v>1</v>
      </c>
    </row>
    <row r="8360" spans="1:9" x14ac:dyDescent="0.2">
      <c r="A8360">
        <v>957</v>
      </c>
      <c r="B8360">
        <v>89045.295499062704</v>
      </c>
      <c r="C8360">
        <v>1.94085366598224</v>
      </c>
      <c r="D8360">
        <v>13.689610961456401</v>
      </c>
      <c r="E8360" t="s">
        <v>18</v>
      </c>
      <c r="F8360">
        <v>171001.38739003</v>
      </c>
      <c r="G8360">
        <v>163653.660004862</v>
      </c>
      <c r="H8360">
        <v>7347.7273851679502</v>
      </c>
      <c r="I8360">
        <v>1.18272689398217</v>
      </c>
    </row>
    <row r="8361" spans="1:9" x14ac:dyDescent="0.2">
      <c r="A8361">
        <v>957</v>
      </c>
      <c r="B8361">
        <v>89045.295499062704</v>
      </c>
      <c r="C8361">
        <v>3.9591144381168299</v>
      </c>
      <c r="D8361">
        <v>15.707871733591</v>
      </c>
      <c r="E8361" t="s">
        <v>18</v>
      </c>
      <c r="F8361">
        <v>215826.55735798599</v>
      </c>
      <c r="G8361">
        <v>199320.91888617899</v>
      </c>
      <c r="H8361">
        <v>16505.638471807</v>
      </c>
      <c r="I8361">
        <v>1.2607911724368699</v>
      </c>
    </row>
    <row r="8362" spans="1:9" x14ac:dyDescent="0.2">
      <c r="A8362">
        <v>957</v>
      </c>
      <c r="B8362">
        <v>89045.295499062704</v>
      </c>
      <c r="C8362">
        <v>5.3304649422154</v>
      </c>
      <c r="D8362">
        <v>17.0792222376895</v>
      </c>
      <c r="E8362" t="s">
        <v>20</v>
      </c>
      <c r="F8362">
        <v>215826.55735798599</v>
      </c>
      <c r="G8362">
        <v>191056.07013135499</v>
      </c>
      <c r="H8362">
        <v>24770.487226630499</v>
      </c>
    </row>
    <row r="8363" spans="1:9" x14ac:dyDescent="0.2">
      <c r="A8363">
        <v>957</v>
      </c>
      <c r="B8363">
        <v>89045.295499062704</v>
      </c>
      <c r="C8363">
        <v>5.5857852507186898</v>
      </c>
      <c r="D8363">
        <v>17.3345425461928</v>
      </c>
      <c r="E8363" t="s">
        <v>19</v>
      </c>
      <c r="F8363">
        <v>246415.453689118</v>
      </c>
      <c r="G8363">
        <v>221644.966462488</v>
      </c>
      <c r="H8363">
        <v>24770.487226630499</v>
      </c>
      <c r="I8363">
        <v>1.14975949015179</v>
      </c>
    </row>
    <row r="8364" spans="1:9" x14ac:dyDescent="0.2">
      <c r="A8364">
        <v>957</v>
      </c>
      <c r="B8364">
        <v>89045.295499062704</v>
      </c>
      <c r="C8364">
        <v>8.4824561699687901</v>
      </c>
      <c r="D8364">
        <v>20.231213465442899</v>
      </c>
      <c r="E8364" t="s">
        <v>20</v>
      </c>
      <c r="F8364">
        <v>246415.453689118</v>
      </c>
      <c r="G8364">
        <v>210624.537545397</v>
      </c>
      <c r="H8364">
        <v>35790.916143721297</v>
      </c>
    </row>
    <row r="8365" spans="1:9" x14ac:dyDescent="0.2">
      <c r="A8365">
        <v>957</v>
      </c>
      <c r="B8365">
        <v>89045.295499062704</v>
      </c>
      <c r="C8365">
        <v>11.161075483192899</v>
      </c>
      <c r="D8365">
        <v>22.909832778667099</v>
      </c>
      <c r="E8365" t="s">
        <v>20</v>
      </c>
      <c r="F8365">
        <v>246415.453689118</v>
      </c>
      <c r="G8365">
        <v>198706.020391267</v>
      </c>
      <c r="H8365">
        <v>47709.433297851399</v>
      </c>
    </row>
    <row r="8366" spans="1:9" x14ac:dyDescent="0.2">
      <c r="A8366">
        <v>957</v>
      </c>
      <c r="B8366">
        <v>89045.295499062704</v>
      </c>
      <c r="C8366">
        <v>14.2057934161791</v>
      </c>
      <c r="D8366">
        <v>25.954550711653201</v>
      </c>
      <c r="E8366" t="s">
        <v>20</v>
      </c>
      <c r="F8366">
        <v>246415.453689118</v>
      </c>
      <c r="G8366">
        <v>28646.8365383364</v>
      </c>
      <c r="H8366">
        <v>217768.617150782</v>
      </c>
    </row>
    <row r="8367" spans="1:9" x14ac:dyDescent="0.2">
      <c r="A8367">
        <v>957</v>
      </c>
      <c r="B8367">
        <v>89045.295499062704</v>
      </c>
      <c r="C8367">
        <v>14.7186613359132</v>
      </c>
      <c r="D8367">
        <v>26.4674186313874</v>
      </c>
      <c r="E8367" t="s">
        <v>20</v>
      </c>
      <c r="F8367">
        <v>246415.453689118</v>
      </c>
      <c r="G8367">
        <v>0</v>
      </c>
      <c r="H8367">
        <v>246415.453689118</v>
      </c>
    </row>
    <row r="8368" spans="1:9" x14ac:dyDescent="0.2">
      <c r="A8368">
        <v>958</v>
      </c>
      <c r="B8368">
        <v>50226.003704064802</v>
      </c>
      <c r="C8368">
        <v>0</v>
      </c>
      <c r="D8368">
        <v>13.264770357998801</v>
      </c>
      <c r="E8368" t="s">
        <v>17</v>
      </c>
      <c r="F8368">
        <v>129568.02112844199</v>
      </c>
      <c r="G8368">
        <v>129568.02112844199</v>
      </c>
      <c r="H8368">
        <v>0</v>
      </c>
      <c r="I8368">
        <v>1</v>
      </c>
    </row>
    <row r="8369" spans="1:9" x14ac:dyDescent="0.2">
      <c r="A8369">
        <v>958</v>
      </c>
      <c r="B8369">
        <v>50226.003704064802</v>
      </c>
      <c r="C8369">
        <v>1.0603092994466199</v>
      </c>
      <c r="D8369">
        <v>14.3250796574454</v>
      </c>
      <c r="E8369" t="s">
        <v>20</v>
      </c>
      <c r="F8369">
        <v>129568.02112844199</v>
      </c>
      <c r="G8369">
        <v>118667.504234883</v>
      </c>
      <c r="H8369">
        <v>10900.516893559699</v>
      </c>
    </row>
    <row r="8370" spans="1:9" x14ac:dyDescent="0.2">
      <c r="A8370">
        <v>958</v>
      </c>
      <c r="B8370">
        <v>50226.003704064802</v>
      </c>
      <c r="C8370">
        <v>2.1262056168330599</v>
      </c>
      <c r="D8370">
        <v>15.3909759748319</v>
      </c>
      <c r="E8370" t="s">
        <v>18</v>
      </c>
      <c r="F8370">
        <v>140381.90532722199</v>
      </c>
      <c r="G8370">
        <v>119197.93234733</v>
      </c>
      <c r="H8370">
        <v>21183.9729798915</v>
      </c>
      <c r="I8370">
        <v>1.07874066408271</v>
      </c>
    </row>
    <row r="8371" spans="1:9" x14ac:dyDescent="0.2">
      <c r="A8371">
        <v>958</v>
      </c>
      <c r="B8371">
        <v>50226.003704064802</v>
      </c>
      <c r="C8371">
        <v>2.6520914799024902</v>
      </c>
      <c r="D8371">
        <v>15.916861837901299</v>
      </c>
      <c r="E8371" t="s">
        <v>18</v>
      </c>
      <c r="F8371">
        <v>138514.652176862</v>
      </c>
      <c r="G8371">
        <v>105364.92761726399</v>
      </c>
      <c r="H8371">
        <v>33149.724559598202</v>
      </c>
      <c r="I8371">
        <v>0.98131339808541795</v>
      </c>
    </row>
    <row r="8372" spans="1:9" x14ac:dyDescent="0.2">
      <c r="A8372">
        <v>958</v>
      </c>
      <c r="B8372">
        <v>50226.003704064802</v>
      </c>
      <c r="C8372">
        <v>3.21081941767026</v>
      </c>
      <c r="D8372">
        <v>16.4755897756691</v>
      </c>
      <c r="E8372" t="s">
        <v>18</v>
      </c>
      <c r="F8372">
        <v>120575.00983465</v>
      </c>
      <c r="G8372">
        <v>8599.8880893512396</v>
      </c>
      <c r="H8372">
        <v>111975.12174529899</v>
      </c>
      <c r="I8372">
        <v>0.82657701321520405</v>
      </c>
    </row>
    <row r="8373" spans="1:9" x14ac:dyDescent="0.2">
      <c r="A8373">
        <v>958</v>
      </c>
      <c r="B8373">
        <v>50226.003704064802</v>
      </c>
      <c r="C8373">
        <v>3.60887500145438</v>
      </c>
      <c r="D8373">
        <v>16.873645359453199</v>
      </c>
      <c r="E8373" t="s">
        <v>18</v>
      </c>
      <c r="F8373">
        <v>121062.964926373</v>
      </c>
      <c r="G8373">
        <v>0</v>
      </c>
      <c r="H8373">
        <v>121062.964926373</v>
      </c>
      <c r="I8373">
        <v>1.0290258308743701</v>
      </c>
    </row>
    <row r="8374" spans="1:9" x14ac:dyDescent="0.2">
      <c r="A8374">
        <v>959</v>
      </c>
      <c r="B8374">
        <v>188564.56847234201</v>
      </c>
      <c r="C8374">
        <v>0</v>
      </c>
      <c r="D8374">
        <v>14.444109011908701</v>
      </c>
      <c r="E8374" t="s">
        <v>17</v>
      </c>
      <c r="F8374">
        <v>31857.520074046501</v>
      </c>
      <c r="G8374">
        <v>31857.520074046501</v>
      </c>
      <c r="H8374">
        <v>0</v>
      </c>
      <c r="I8374">
        <v>1</v>
      </c>
    </row>
    <row r="8375" spans="1:9" x14ac:dyDescent="0.2">
      <c r="A8375">
        <v>959</v>
      </c>
      <c r="B8375">
        <v>188564.56847234201</v>
      </c>
      <c r="C8375">
        <v>0.48560512599890099</v>
      </c>
      <c r="D8375">
        <v>14.929714137907601</v>
      </c>
      <c r="E8375" t="s">
        <v>20</v>
      </c>
      <c r="F8375">
        <v>31857.520074046501</v>
      </c>
      <c r="G8375">
        <v>17276.0945947896</v>
      </c>
      <c r="H8375">
        <v>14581.425479256901</v>
      </c>
    </row>
    <row r="8376" spans="1:9" x14ac:dyDescent="0.2">
      <c r="A8376">
        <v>959</v>
      </c>
      <c r="B8376">
        <v>188564.56847234201</v>
      </c>
      <c r="C8376">
        <v>1.41572843063828</v>
      </c>
      <c r="D8376">
        <v>15.859837442547001</v>
      </c>
      <c r="E8376" t="s">
        <v>18</v>
      </c>
      <c r="F8376">
        <v>30527.037305779799</v>
      </c>
      <c r="G8376">
        <v>1526.35186528899</v>
      </c>
      <c r="H8376">
        <v>29000.685440490801</v>
      </c>
      <c r="I8376">
        <v>0.91064576676007902</v>
      </c>
    </row>
    <row r="8377" spans="1:9" x14ac:dyDescent="0.2">
      <c r="A8377">
        <v>959</v>
      </c>
      <c r="B8377">
        <v>188564.56847234201</v>
      </c>
      <c r="C8377">
        <v>1.7505520027878601</v>
      </c>
      <c r="D8377">
        <v>16.194661014696599</v>
      </c>
      <c r="E8377" t="s">
        <v>17</v>
      </c>
      <c r="F8377">
        <v>98557.119528916199</v>
      </c>
      <c r="G8377">
        <v>69556.434088425405</v>
      </c>
      <c r="H8377">
        <v>29000.685440490801</v>
      </c>
      <c r="I8377">
        <v>5.6464018370830198</v>
      </c>
    </row>
    <row r="8378" spans="1:9" x14ac:dyDescent="0.2">
      <c r="A8378">
        <v>959</v>
      </c>
      <c r="B8378">
        <v>188564.56847234201</v>
      </c>
      <c r="C8378">
        <v>1.87742165443361</v>
      </c>
      <c r="D8378">
        <v>16.321530666342301</v>
      </c>
      <c r="E8378" t="s">
        <v>17</v>
      </c>
      <c r="F8378">
        <v>235994.869643051</v>
      </c>
      <c r="G8378">
        <v>206994.18420255999</v>
      </c>
      <c r="H8378">
        <v>29000.685440490801</v>
      </c>
      <c r="I8378">
        <v>2.3929949631148499</v>
      </c>
    </row>
    <row r="8379" spans="1:9" x14ac:dyDescent="0.2">
      <c r="A8379">
        <v>959</v>
      </c>
      <c r="B8379">
        <v>188564.56847234201</v>
      </c>
      <c r="C8379">
        <v>2.2412682713430501</v>
      </c>
      <c r="D8379">
        <v>16.6853772832518</v>
      </c>
      <c r="E8379" t="s">
        <v>19</v>
      </c>
      <c r="F8379">
        <v>226013.15798679</v>
      </c>
      <c r="G8379">
        <v>197012.47254629899</v>
      </c>
      <c r="H8379">
        <v>29000.685440490801</v>
      </c>
      <c r="I8379">
        <v>0.94981280186221195</v>
      </c>
    </row>
    <row r="8380" spans="1:9" x14ac:dyDescent="0.2">
      <c r="A8380">
        <v>959</v>
      </c>
      <c r="B8380">
        <v>188564.56847234201</v>
      </c>
      <c r="C8380">
        <v>2.4476500297800001</v>
      </c>
      <c r="D8380">
        <v>16.891759041688701</v>
      </c>
      <c r="E8380" t="s">
        <v>18</v>
      </c>
      <c r="F8380">
        <v>218517.83505468999</v>
      </c>
      <c r="G8380">
        <v>16211.9800924594</v>
      </c>
      <c r="H8380">
        <v>202305.85496223101</v>
      </c>
      <c r="I8380">
        <v>0.96082240882855297</v>
      </c>
    </row>
    <row r="8381" spans="1:9" x14ac:dyDescent="0.2">
      <c r="A8381">
        <v>959</v>
      </c>
      <c r="B8381">
        <v>188564.56847234201</v>
      </c>
      <c r="C8381">
        <v>2.7875797522443699</v>
      </c>
      <c r="D8381">
        <v>17.231688764153098</v>
      </c>
      <c r="E8381" t="s">
        <v>20</v>
      </c>
      <c r="F8381">
        <v>218517.83505468999</v>
      </c>
      <c r="G8381">
        <v>0</v>
      </c>
      <c r="H8381">
        <v>218517.83505468999</v>
      </c>
    </row>
    <row r="8382" spans="1:9" x14ac:dyDescent="0.2">
      <c r="A8382">
        <v>960</v>
      </c>
      <c r="B8382">
        <v>81784.642661060803</v>
      </c>
      <c r="C8382">
        <v>0</v>
      </c>
      <c r="D8382">
        <v>14.2183995900648</v>
      </c>
      <c r="E8382" t="s">
        <v>17</v>
      </c>
      <c r="F8382">
        <v>193855.11728115799</v>
      </c>
      <c r="G8382">
        <v>193855.11728115799</v>
      </c>
      <c r="H8382">
        <v>0</v>
      </c>
      <c r="I8382">
        <v>1</v>
      </c>
    </row>
    <row r="8383" spans="1:9" x14ac:dyDescent="0.2">
      <c r="A8383">
        <v>960</v>
      </c>
      <c r="B8383">
        <v>81784.642661060803</v>
      </c>
      <c r="C8383">
        <v>1.3112739116834899</v>
      </c>
      <c r="D8383">
        <v>15.529673501748199</v>
      </c>
      <c r="E8383" t="s">
        <v>20</v>
      </c>
      <c r="F8383">
        <v>193855.11728115799</v>
      </c>
      <c r="G8383">
        <v>181072.263949805</v>
      </c>
      <c r="H8383">
        <v>12782.8533313524</v>
      </c>
    </row>
    <row r="8384" spans="1:9" x14ac:dyDescent="0.2">
      <c r="A8384">
        <v>960</v>
      </c>
      <c r="B8384">
        <v>81784.642661060803</v>
      </c>
      <c r="C8384">
        <v>3.2494996688539799</v>
      </c>
      <c r="D8384">
        <v>17.467899258918699</v>
      </c>
      <c r="E8384" t="s">
        <v>20</v>
      </c>
      <c r="F8384">
        <v>193855.11728115799</v>
      </c>
      <c r="G8384">
        <v>166041.80659235601</v>
      </c>
      <c r="H8384">
        <v>27813.310688802201</v>
      </c>
    </row>
    <row r="8385" spans="1:9" x14ac:dyDescent="0.2">
      <c r="A8385">
        <v>960</v>
      </c>
      <c r="B8385">
        <v>81784.642661060803</v>
      </c>
      <c r="C8385">
        <v>3.79741702750397</v>
      </c>
      <c r="D8385">
        <v>18.015816617568699</v>
      </c>
      <c r="E8385" t="s">
        <v>19</v>
      </c>
      <c r="F8385">
        <v>222134.64877947301</v>
      </c>
      <c r="G8385">
        <v>194321.33809067099</v>
      </c>
      <c r="H8385">
        <v>27813.310688802201</v>
      </c>
      <c r="I8385">
        <v>1.14539997440091</v>
      </c>
    </row>
    <row r="8386" spans="1:9" x14ac:dyDescent="0.2">
      <c r="A8386">
        <v>960</v>
      </c>
      <c r="B8386">
        <v>81784.642661060803</v>
      </c>
      <c r="C8386">
        <v>4.9770361925798499</v>
      </c>
      <c r="D8386">
        <v>19.195435782644601</v>
      </c>
      <c r="E8386" t="s">
        <v>18</v>
      </c>
      <c r="F8386">
        <v>221506.51336062499</v>
      </c>
      <c r="G8386">
        <v>177315.43688023099</v>
      </c>
      <c r="H8386">
        <v>44191.076480394302</v>
      </c>
      <c r="I8386">
        <v>0.99013006386621705</v>
      </c>
    </row>
    <row r="8387" spans="1:9" x14ac:dyDescent="0.2">
      <c r="A8387">
        <v>960</v>
      </c>
      <c r="B8387">
        <v>81784.642661060803</v>
      </c>
      <c r="C8387">
        <v>6.8497451497572204</v>
      </c>
      <c r="D8387">
        <v>21.068144739821999</v>
      </c>
      <c r="E8387" t="s">
        <v>18</v>
      </c>
      <c r="F8387">
        <v>199370.30870818801</v>
      </c>
      <c r="G8387">
        <v>18007.530626625401</v>
      </c>
      <c r="H8387">
        <v>181362.77808156301</v>
      </c>
      <c r="I8387">
        <v>0.86478304950719298</v>
      </c>
    </row>
    <row r="8388" spans="1:9" x14ac:dyDescent="0.2">
      <c r="A8388">
        <v>960</v>
      </c>
      <c r="B8388">
        <v>81784.642661060803</v>
      </c>
      <c r="C8388">
        <v>7.1601066787205596</v>
      </c>
      <c r="D8388">
        <v>21.378506268785301</v>
      </c>
      <c r="E8388" t="s">
        <v>19</v>
      </c>
      <c r="F8388">
        <v>200043.130436487</v>
      </c>
      <c r="G8388">
        <v>18680.352354924202</v>
      </c>
      <c r="H8388">
        <v>181362.77808156301</v>
      </c>
      <c r="I8388">
        <v>1.02030776974452</v>
      </c>
    </row>
    <row r="8389" spans="1:9" x14ac:dyDescent="0.2">
      <c r="A8389">
        <v>960</v>
      </c>
      <c r="B8389">
        <v>81784.642661060803</v>
      </c>
      <c r="C8389">
        <v>7.2454627744535296</v>
      </c>
      <c r="D8389">
        <v>21.463862364518299</v>
      </c>
      <c r="E8389" t="s">
        <v>19</v>
      </c>
      <c r="F8389">
        <v>200927.524354339</v>
      </c>
      <c r="G8389">
        <v>19564.746272776301</v>
      </c>
      <c r="H8389">
        <v>181362.77808156301</v>
      </c>
      <c r="I8389">
        <v>1.0427993085473799</v>
      </c>
    </row>
    <row r="8390" spans="1:9" x14ac:dyDescent="0.2">
      <c r="A8390">
        <v>960</v>
      </c>
      <c r="B8390">
        <v>81784.642661060803</v>
      </c>
      <c r="C8390">
        <v>7.7760178836437799</v>
      </c>
      <c r="D8390">
        <v>21.994417473708499</v>
      </c>
      <c r="E8390" t="s">
        <v>20</v>
      </c>
      <c r="F8390">
        <v>200927.524354339</v>
      </c>
      <c r="G8390">
        <v>0</v>
      </c>
      <c r="H8390">
        <v>200927.524354339</v>
      </c>
    </row>
    <row r="8391" spans="1:9" x14ac:dyDescent="0.2">
      <c r="A8391">
        <v>961</v>
      </c>
      <c r="B8391">
        <v>240179.18695837699</v>
      </c>
      <c r="C8391">
        <v>0</v>
      </c>
      <c r="D8391">
        <v>11.206490142765199</v>
      </c>
      <c r="E8391" t="s">
        <v>17</v>
      </c>
      <c r="F8391">
        <v>18205.0325543572</v>
      </c>
      <c r="G8391">
        <v>18205.0325543572</v>
      </c>
      <c r="H8391">
        <v>0</v>
      </c>
      <c r="I8391">
        <v>1</v>
      </c>
    </row>
    <row r="8392" spans="1:9" x14ac:dyDescent="0.2">
      <c r="A8392">
        <v>961</v>
      </c>
      <c r="B8392">
        <v>240179.18695837699</v>
      </c>
      <c r="C8392">
        <v>5.0528078091715898</v>
      </c>
      <c r="D8392">
        <v>16.259297951936801</v>
      </c>
      <c r="E8392" t="s">
        <v>18</v>
      </c>
      <c r="F8392">
        <v>22390.041623867401</v>
      </c>
      <c r="G8392">
        <v>15544.592533335601</v>
      </c>
      <c r="H8392">
        <v>6845.4490905317998</v>
      </c>
      <c r="I8392">
        <v>1.19949843951518</v>
      </c>
    </row>
    <row r="8393" spans="1:9" x14ac:dyDescent="0.2">
      <c r="A8393">
        <v>961</v>
      </c>
      <c r="B8393">
        <v>240179.18695837699</v>
      </c>
      <c r="C8393">
        <v>8.7880477420762801</v>
      </c>
      <c r="D8393">
        <v>19.994537884841499</v>
      </c>
      <c r="E8393" t="s">
        <v>20</v>
      </c>
      <c r="F8393">
        <v>22390.041623867401</v>
      </c>
      <c r="G8393">
        <v>9099.5521929574898</v>
      </c>
      <c r="H8393">
        <v>13290.4894309099</v>
      </c>
    </row>
    <row r="8394" spans="1:9" x14ac:dyDescent="0.2">
      <c r="A8394">
        <v>961</v>
      </c>
      <c r="B8394">
        <v>240179.18695837699</v>
      </c>
      <c r="C8394">
        <v>14.144664899599</v>
      </c>
      <c r="D8394">
        <v>25.351155042364201</v>
      </c>
      <c r="E8394" t="s">
        <v>20</v>
      </c>
      <c r="F8394">
        <v>22390.041623867401</v>
      </c>
      <c r="G8394">
        <v>1119.50208119337</v>
      </c>
      <c r="H8394">
        <v>21270.539542674102</v>
      </c>
    </row>
    <row r="8395" spans="1:9" x14ac:dyDescent="0.2">
      <c r="A8395">
        <v>961</v>
      </c>
      <c r="B8395">
        <v>240179.18695837699</v>
      </c>
      <c r="C8395">
        <v>15.5492860688968</v>
      </c>
      <c r="D8395">
        <v>26.755776211661999</v>
      </c>
      <c r="E8395" t="s">
        <v>17</v>
      </c>
      <c r="F8395">
        <v>129097.27678327</v>
      </c>
      <c r="G8395">
        <v>107826.737240596</v>
      </c>
      <c r="H8395">
        <v>21270.539542674102</v>
      </c>
      <c r="I8395">
        <v>6.46200811089924</v>
      </c>
    </row>
    <row r="8396" spans="1:9" x14ac:dyDescent="0.2">
      <c r="A8396">
        <v>961</v>
      </c>
      <c r="B8396">
        <v>240179.18695837699</v>
      </c>
      <c r="C8396">
        <v>15.885494723833199</v>
      </c>
      <c r="D8396">
        <v>27.091984866598398</v>
      </c>
      <c r="E8396" t="s">
        <v>18</v>
      </c>
      <c r="F8396">
        <v>124930.679422462</v>
      </c>
      <c r="G8396">
        <v>97562.025868917306</v>
      </c>
      <c r="H8396">
        <v>27368.6535535445</v>
      </c>
      <c r="I8396">
        <v>0.95943153022649097</v>
      </c>
    </row>
    <row r="8397" spans="1:9" x14ac:dyDescent="0.2">
      <c r="A8397">
        <v>961</v>
      </c>
      <c r="B8397">
        <v>240179.18695837699</v>
      </c>
      <c r="C8397">
        <v>19.2348803862422</v>
      </c>
      <c r="D8397">
        <v>30.441370529007401</v>
      </c>
      <c r="E8397" t="s">
        <v>17</v>
      </c>
      <c r="F8397">
        <v>306583.59057773201</v>
      </c>
      <c r="G8397">
        <v>279214.93702418701</v>
      </c>
      <c r="H8397">
        <v>27368.6535535445</v>
      </c>
      <c r="I8397">
        <v>2.4136732724135102</v>
      </c>
    </row>
    <row r="8398" spans="1:9" x14ac:dyDescent="0.2">
      <c r="A8398">
        <v>961</v>
      </c>
      <c r="B8398">
        <v>240179.18695837699</v>
      </c>
      <c r="C8398">
        <v>19.526534198901899</v>
      </c>
      <c r="D8398">
        <v>30.7330243416671</v>
      </c>
      <c r="E8398" t="s">
        <v>20</v>
      </c>
      <c r="F8398">
        <v>306583.59057773201</v>
      </c>
      <c r="G8398">
        <v>271206.89892121003</v>
      </c>
      <c r="H8398">
        <v>35376.691656522198</v>
      </c>
    </row>
    <row r="8399" spans="1:9" x14ac:dyDescent="0.2">
      <c r="A8399">
        <v>961</v>
      </c>
      <c r="B8399">
        <v>240179.18695837699</v>
      </c>
      <c r="C8399">
        <v>22.270808106762299</v>
      </c>
      <c r="D8399">
        <v>33.4772982495275</v>
      </c>
      <c r="E8399" t="s">
        <v>18</v>
      </c>
      <c r="F8399">
        <v>289627.13404392998</v>
      </c>
      <c r="G8399">
        <v>246950.48539946901</v>
      </c>
      <c r="H8399">
        <v>42676.648644460503</v>
      </c>
      <c r="I8399">
        <v>0.92154714537024296</v>
      </c>
    </row>
    <row r="8400" spans="1:9" x14ac:dyDescent="0.2">
      <c r="A8400">
        <v>961</v>
      </c>
      <c r="B8400">
        <v>240179.18695837699</v>
      </c>
      <c r="C8400">
        <v>24.812188082801299</v>
      </c>
      <c r="D8400">
        <v>36.018678225566497</v>
      </c>
      <c r="E8400" t="s">
        <v>18</v>
      </c>
      <c r="F8400">
        <v>281038.72711109102</v>
      </c>
      <c r="G8400">
        <v>21877.4082225073</v>
      </c>
      <c r="H8400">
        <v>259161.31888858401</v>
      </c>
      <c r="I8400">
        <v>0.95099363626586797</v>
      </c>
    </row>
    <row r="8401" spans="1:9" x14ac:dyDescent="0.2">
      <c r="A8401">
        <v>961</v>
      </c>
      <c r="B8401">
        <v>240179.18695837699</v>
      </c>
      <c r="C8401">
        <v>27.1528445067033</v>
      </c>
      <c r="D8401">
        <v>38.359334649468501</v>
      </c>
      <c r="E8401" t="s">
        <v>18</v>
      </c>
      <c r="F8401">
        <v>285113.25922553998</v>
      </c>
      <c r="G8401">
        <v>0</v>
      </c>
      <c r="H8401">
        <v>285113.25922553998</v>
      </c>
      <c r="I8401">
        <v>1.0360997426041201</v>
      </c>
    </row>
    <row r="8402" spans="1:9" x14ac:dyDescent="0.2">
      <c r="A8402">
        <v>962</v>
      </c>
      <c r="B8402">
        <v>329742.41098206397</v>
      </c>
      <c r="C8402">
        <v>0</v>
      </c>
      <c r="D8402">
        <v>10.379886442196501</v>
      </c>
      <c r="E8402" t="s">
        <v>17</v>
      </c>
      <c r="F8402">
        <v>367817.95889658103</v>
      </c>
      <c r="G8402">
        <v>367817.95889658103</v>
      </c>
      <c r="H8402">
        <v>0</v>
      </c>
      <c r="I8402">
        <v>1</v>
      </c>
    </row>
    <row r="8403" spans="1:9" x14ac:dyDescent="0.2">
      <c r="A8403">
        <v>962</v>
      </c>
      <c r="B8403">
        <v>329742.41098206397</v>
      </c>
      <c r="C8403">
        <v>7.5053673521615796</v>
      </c>
      <c r="D8403">
        <v>17.8852537943581</v>
      </c>
      <c r="E8403" t="s">
        <v>20</v>
      </c>
      <c r="F8403">
        <v>367817.95889658103</v>
      </c>
      <c r="G8403">
        <v>352231.82134443597</v>
      </c>
      <c r="H8403">
        <v>15586.137552144801</v>
      </c>
    </row>
    <row r="8404" spans="1:9" x14ac:dyDescent="0.2">
      <c r="A8404">
        <v>962</v>
      </c>
      <c r="B8404">
        <v>329742.41098206397</v>
      </c>
      <c r="C8404">
        <v>14.8179766065072</v>
      </c>
      <c r="D8404">
        <v>25.197863048703699</v>
      </c>
      <c r="E8404" t="s">
        <v>19</v>
      </c>
      <c r="F8404">
        <v>353826.29293182702</v>
      </c>
      <c r="G8404">
        <v>338240.15537968202</v>
      </c>
      <c r="H8404">
        <v>15586.137552144801</v>
      </c>
      <c r="I8404">
        <v>0.88922434607904699</v>
      </c>
    </row>
    <row r="8405" spans="1:9" x14ac:dyDescent="0.2">
      <c r="A8405">
        <v>962</v>
      </c>
      <c r="B8405">
        <v>329742.41098206397</v>
      </c>
      <c r="C8405">
        <v>15.513320328798599</v>
      </c>
      <c r="D8405">
        <v>25.8932067709951</v>
      </c>
      <c r="E8405" t="s">
        <v>19</v>
      </c>
      <c r="F8405">
        <v>376258.34116692498</v>
      </c>
      <c r="G8405">
        <v>360672.20361478103</v>
      </c>
      <c r="H8405">
        <v>15586.137552144801</v>
      </c>
      <c r="I8405">
        <v>1.0624971338515501</v>
      </c>
    </row>
    <row r="8406" spans="1:9" x14ac:dyDescent="0.2">
      <c r="A8406">
        <v>962</v>
      </c>
      <c r="B8406">
        <v>329742.41098206397</v>
      </c>
      <c r="C8406">
        <v>19.1137686363375</v>
      </c>
      <c r="D8406">
        <v>29.493655078534001</v>
      </c>
      <c r="E8406" t="s">
        <v>18</v>
      </c>
      <c r="F8406">
        <v>403558.76571175398</v>
      </c>
      <c r="G8406">
        <v>373165.84133698401</v>
      </c>
      <c r="H8406">
        <v>30392.9243747697</v>
      </c>
      <c r="I8406">
        <v>1.05592581440099</v>
      </c>
    </row>
    <row r="8407" spans="1:9" x14ac:dyDescent="0.2">
      <c r="A8407">
        <v>962</v>
      </c>
      <c r="B8407">
        <v>329742.41098206397</v>
      </c>
      <c r="C8407">
        <v>31.533645951122299</v>
      </c>
      <c r="D8407">
        <v>41.913532393318903</v>
      </c>
      <c r="E8407" t="s">
        <v>20</v>
      </c>
      <c r="F8407">
        <v>403558.76571175398</v>
      </c>
      <c r="G8407">
        <v>41778.406411019001</v>
      </c>
      <c r="H8407">
        <v>361780.359300735</v>
      </c>
    </row>
    <row r="8408" spans="1:9" x14ac:dyDescent="0.2">
      <c r="A8408">
        <v>962</v>
      </c>
      <c r="B8408">
        <v>329742.41098206397</v>
      </c>
      <c r="C8408">
        <v>34.880540988292701</v>
      </c>
      <c r="D8408">
        <v>45.260427430489202</v>
      </c>
      <c r="E8408" t="s">
        <v>20</v>
      </c>
      <c r="F8408">
        <v>403558.76571175398</v>
      </c>
      <c r="G8408">
        <v>0</v>
      </c>
      <c r="H8408">
        <v>403558.76571175398</v>
      </c>
    </row>
    <row r="8409" spans="1:9" x14ac:dyDescent="0.2">
      <c r="A8409">
        <v>963</v>
      </c>
      <c r="B8409">
        <v>203926.006716492</v>
      </c>
      <c r="C8409">
        <v>0</v>
      </c>
      <c r="D8409">
        <v>11.3446354864559</v>
      </c>
      <c r="E8409" t="s">
        <v>17</v>
      </c>
      <c r="F8409">
        <v>18208.4712567881</v>
      </c>
      <c r="G8409">
        <v>18208.471256788001</v>
      </c>
      <c r="H8409">
        <v>0</v>
      </c>
      <c r="I8409">
        <v>1</v>
      </c>
    </row>
    <row r="8410" spans="1:9" x14ac:dyDescent="0.2">
      <c r="A8410">
        <v>963</v>
      </c>
      <c r="B8410">
        <v>203926.006716492</v>
      </c>
      <c r="C8410">
        <v>3.9612057698716701</v>
      </c>
      <c r="D8410">
        <v>15.3058412563276</v>
      </c>
      <c r="E8410" t="s">
        <v>19</v>
      </c>
      <c r="F8410">
        <v>25508.955027459298</v>
      </c>
      <c r="G8410">
        <v>25508.955027459298</v>
      </c>
      <c r="H8410" s="15">
        <v>1.45519152283669E-11</v>
      </c>
      <c r="I8410">
        <v>1.37373328360997</v>
      </c>
    </row>
    <row r="8411" spans="1:9" x14ac:dyDescent="0.2">
      <c r="A8411">
        <v>963</v>
      </c>
      <c r="B8411">
        <v>203926.006716492</v>
      </c>
      <c r="C8411">
        <v>5.2658274407160901</v>
      </c>
      <c r="D8411">
        <v>16.610462927172001</v>
      </c>
      <c r="E8411" t="s">
        <v>19</v>
      </c>
      <c r="F8411">
        <v>33484.997490622402</v>
      </c>
      <c r="G8411">
        <v>33484.997490622402</v>
      </c>
      <c r="H8411" s="15">
        <v>1.45519152283669E-11</v>
      </c>
      <c r="I8411">
        <v>1.30422526808128</v>
      </c>
    </row>
    <row r="8412" spans="1:9" x14ac:dyDescent="0.2">
      <c r="A8412">
        <v>963</v>
      </c>
      <c r="B8412">
        <v>203926.006716492</v>
      </c>
      <c r="C8412">
        <v>6.7600217987319304</v>
      </c>
      <c r="D8412">
        <v>18.104657285187901</v>
      </c>
      <c r="E8412" t="s">
        <v>19</v>
      </c>
      <c r="F8412">
        <v>33526.316693570298</v>
      </c>
      <c r="G8412">
        <v>33526.316693570298</v>
      </c>
      <c r="H8412" s="15">
        <v>1.45519152283669E-11</v>
      </c>
      <c r="I8412">
        <v>0.99385491619196398</v>
      </c>
    </row>
    <row r="8413" spans="1:9" x14ac:dyDescent="0.2">
      <c r="A8413">
        <v>963</v>
      </c>
      <c r="B8413">
        <v>203926.006716492</v>
      </c>
      <c r="C8413">
        <v>6.95898136450118</v>
      </c>
      <c r="D8413">
        <v>18.303616850957098</v>
      </c>
      <c r="E8413" t="s">
        <v>19</v>
      </c>
      <c r="F8413">
        <v>40546.597638380001</v>
      </c>
      <c r="G8413">
        <v>40546.597638380001</v>
      </c>
      <c r="H8413" s="15">
        <v>1.45519152283669E-11</v>
      </c>
      <c r="I8413">
        <v>1.2082054841194001</v>
      </c>
    </row>
    <row r="8414" spans="1:9" x14ac:dyDescent="0.2">
      <c r="A8414">
        <v>963</v>
      </c>
      <c r="B8414">
        <v>203926.006716492</v>
      </c>
      <c r="C8414">
        <v>7.8364739686086002</v>
      </c>
      <c r="D8414">
        <v>19.181109455064501</v>
      </c>
      <c r="E8414" t="s">
        <v>18</v>
      </c>
      <c r="F8414">
        <v>36894.7966938342</v>
      </c>
      <c r="G8414">
        <v>17487.053378646699</v>
      </c>
      <c r="H8414">
        <v>19407.743315187501</v>
      </c>
      <c r="I8414">
        <v>0.90599136276967296</v>
      </c>
    </row>
    <row r="8415" spans="1:9" x14ac:dyDescent="0.2">
      <c r="A8415">
        <v>963</v>
      </c>
      <c r="B8415">
        <v>203926.006716492</v>
      </c>
      <c r="C8415">
        <v>8.6114991592411805</v>
      </c>
      <c r="D8415">
        <v>19.956134645697102</v>
      </c>
      <c r="E8415" t="s">
        <v>17</v>
      </c>
      <c r="F8415">
        <v>316207.499498925</v>
      </c>
      <c r="G8415">
        <v>296799.75618373702</v>
      </c>
      <c r="H8415">
        <v>19407.743315187501</v>
      </c>
      <c r="I8415">
        <v>8.5376963932101493</v>
      </c>
    </row>
    <row r="8416" spans="1:9" x14ac:dyDescent="0.2">
      <c r="A8416">
        <v>963</v>
      </c>
      <c r="B8416">
        <v>203926.006716492</v>
      </c>
      <c r="C8416">
        <v>8.8226763991549095</v>
      </c>
      <c r="D8416">
        <v>20.1673118856108</v>
      </c>
      <c r="E8416" t="s">
        <v>19</v>
      </c>
      <c r="F8416">
        <v>319331.92746984703</v>
      </c>
      <c r="G8416">
        <v>299924.18415465899</v>
      </c>
      <c r="H8416">
        <v>19407.743315187501</v>
      </c>
      <c r="I8416">
        <v>1.0094028100760399</v>
      </c>
    </row>
    <row r="8417" spans="1:9" x14ac:dyDescent="0.2">
      <c r="A8417">
        <v>963</v>
      </c>
      <c r="B8417">
        <v>203926.006716492</v>
      </c>
      <c r="C8417">
        <v>9.7894305863857998</v>
      </c>
      <c r="D8417">
        <v>21.134066072841701</v>
      </c>
      <c r="E8417" t="s">
        <v>19</v>
      </c>
      <c r="F8417">
        <v>309605.59135714802</v>
      </c>
      <c r="G8417">
        <v>290197.84804195998</v>
      </c>
      <c r="H8417">
        <v>19407.743315187501</v>
      </c>
      <c r="I8417">
        <v>0.96264192801919501</v>
      </c>
    </row>
    <row r="8418" spans="1:9" x14ac:dyDescent="0.2">
      <c r="A8418">
        <v>963</v>
      </c>
      <c r="B8418">
        <v>203926.006716492</v>
      </c>
      <c r="C8418">
        <v>9.9258031375920304</v>
      </c>
      <c r="D8418">
        <v>21.270438624048001</v>
      </c>
      <c r="E8418" t="s">
        <v>18</v>
      </c>
      <c r="F8418">
        <v>288963.33568913297</v>
      </c>
      <c r="G8418">
        <v>251723.655824471</v>
      </c>
      <c r="H8418">
        <v>37239.679864662299</v>
      </c>
      <c r="I8418">
        <v>0.92819630174988299</v>
      </c>
    </row>
    <row r="8419" spans="1:9" x14ac:dyDescent="0.2">
      <c r="A8419">
        <v>963</v>
      </c>
      <c r="B8419">
        <v>203926.006716492</v>
      </c>
      <c r="C8419">
        <v>10.0993050447342</v>
      </c>
      <c r="D8419">
        <v>21.443940531190201</v>
      </c>
      <c r="E8419" t="s">
        <v>19</v>
      </c>
      <c r="F8419">
        <v>294412.02304994699</v>
      </c>
      <c r="G8419">
        <v>257172.34318528499</v>
      </c>
      <c r="H8419">
        <v>37239.679864662299</v>
      </c>
      <c r="I8419">
        <v>1.02064133060465</v>
      </c>
    </row>
    <row r="8420" spans="1:9" x14ac:dyDescent="0.2">
      <c r="A8420">
        <v>963</v>
      </c>
      <c r="B8420">
        <v>203926.006716492</v>
      </c>
      <c r="C8420">
        <v>10.3595759597338</v>
      </c>
      <c r="D8420">
        <v>21.704211446189799</v>
      </c>
      <c r="E8420" t="s">
        <v>19</v>
      </c>
      <c r="F8420">
        <v>285336.73234954401</v>
      </c>
      <c r="G8420">
        <v>248097.05248488201</v>
      </c>
      <c r="H8420">
        <v>37239.679864662299</v>
      </c>
      <c r="I8420">
        <v>0.96328254579594097</v>
      </c>
    </row>
    <row r="8421" spans="1:9" x14ac:dyDescent="0.2">
      <c r="A8421">
        <v>963</v>
      </c>
      <c r="B8421">
        <v>203926.006716492</v>
      </c>
      <c r="C8421">
        <v>10.4281766598559</v>
      </c>
      <c r="D8421">
        <v>21.7728121463119</v>
      </c>
      <c r="E8421" t="s">
        <v>19</v>
      </c>
      <c r="F8421">
        <v>267566.38948468002</v>
      </c>
      <c r="G8421">
        <v>230326.70962001799</v>
      </c>
      <c r="H8421">
        <v>37239.679864662299</v>
      </c>
      <c r="I8421">
        <v>0.92800721427608701</v>
      </c>
    </row>
    <row r="8422" spans="1:9" x14ac:dyDescent="0.2">
      <c r="A8422">
        <v>963</v>
      </c>
      <c r="B8422">
        <v>203926.006716492</v>
      </c>
      <c r="C8422">
        <v>13.2195901349021</v>
      </c>
      <c r="D8422">
        <v>24.564225621357998</v>
      </c>
      <c r="E8422" t="s">
        <v>19</v>
      </c>
      <c r="F8422">
        <v>252673.832525948</v>
      </c>
      <c r="G8422">
        <v>215434.152661286</v>
      </c>
      <c r="H8422">
        <v>37239.679864662299</v>
      </c>
      <c r="I8422">
        <v>0.920285737547066</v>
      </c>
    </row>
    <row r="8423" spans="1:9" x14ac:dyDescent="0.2">
      <c r="A8423">
        <v>963</v>
      </c>
      <c r="B8423">
        <v>203926.006716492</v>
      </c>
      <c r="C8423">
        <v>14.5896329619795</v>
      </c>
      <c r="D8423">
        <v>25.9342684484354</v>
      </c>
      <c r="E8423" t="s">
        <v>19</v>
      </c>
      <c r="F8423">
        <v>232417.47124007999</v>
      </c>
      <c r="G8423">
        <v>195177.79137541799</v>
      </c>
      <c r="H8423">
        <v>37239.679864662299</v>
      </c>
      <c r="I8423">
        <v>0.89868168748654398</v>
      </c>
    </row>
    <row r="8424" spans="1:9" x14ac:dyDescent="0.2">
      <c r="A8424">
        <v>963</v>
      </c>
      <c r="B8424">
        <v>203926.006716492</v>
      </c>
      <c r="C8424">
        <v>16.148034937044201</v>
      </c>
      <c r="D8424">
        <v>27.492670423500101</v>
      </c>
      <c r="E8424" t="s">
        <v>20</v>
      </c>
      <c r="F8424">
        <v>232417.47124007999</v>
      </c>
      <c r="G8424">
        <v>17520.0416712761</v>
      </c>
      <c r="H8424">
        <v>214897.42956880399</v>
      </c>
    </row>
    <row r="8425" spans="1:9" x14ac:dyDescent="0.2">
      <c r="A8425">
        <v>963</v>
      </c>
      <c r="B8425">
        <v>203926.006716492</v>
      </c>
      <c r="C8425">
        <v>17.667254693942098</v>
      </c>
      <c r="D8425">
        <v>29.011890180398002</v>
      </c>
      <c r="E8425" t="s">
        <v>20</v>
      </c>
      <c r="F8425">
        <v>232417.47124007999</v>
      </c>
      <c r="G8425">
        <v>0</v>
      </c>
      <c r="H8425">
        <v>232417.47124007999</v>
      </c>
    </row>
    <row r="8426" spans="1:9" x14ac:dyDescent="0.2">
      <c r="A8426">
        <v>964</v>
      </c>
      <c r="B8426">
        <v>258189.26870925401</v>
      </c>
      <c r="C8426">
        <v>0</v>
      </c>
      <c r="D8426">
        <v>13.024471748898801</v>
      </c>
      <c r="E8426" t="s">
        <v>17</v>
      </c>
      <c r="F8426">
        <v>43501.879008080003</v>
      </c>
      <c r="G8426">
        <v>43501.879008080097</v>
      </c>
      <c r="H8426">
        <v>0</v>
      </c>
      <c r="I8426">
        <v>1</v>
      </c>
    </row>
    <row r="8427" spans="1:9" x14ac:dyDescent="0.2">
      <c r="A8427">
        <v>964</v>
      </c>
      <c r="B8427">
        <v>258189.26870925401</v>
      </c>
      <c r="C8427">
        <v>1.5470229356951899</v>
      </c>
      <c r="D8427">
        <v>14.571494684593899</v>
      </c>
      <c r="E8427" t="s">
        <v>18</v>
      </c>
      <c r="F8427">
        <v>57116.811385902904</v>
      </c>
      <c r="G8427">
        <v>47337.237977689903</v>
      </c>
      <c r="H8427">
        <v>9779.5734082130402</v>
      </c>
      <c r="I8427">
        <v>1.3029560672957501</v>
      </c>
    </row>
    <row r="8428" spans="1:9" x14ac:dyDescent="0.2">
      <c r="A8428">
        <v>964</v>
      </c>
      <c r="B8428">
        <v>258189.26870925401</v>
      </c>
      <c r="C8428">
        <v>4.37150123529418</v>
      </c>
      <c r="D8428">
        <v>17.395972984192898</v>
      </c>
      <c r="E8428" t="s">
        <v>18</v>
      </c>
      <c r="F8428">
        <v>60834.555830249497</v>
      </c>
      <c r="G8428">
        <v>41876.849204572798</v>
      </c>
      <c r="H8428">
        <v>18957.706625676699</v>
      </c>
      <c r="I8428">
        <v>1.06069245481727</v>
      </c>
    </row>
    <row r="8429" spans="1:9" x14ac:dyDescent="0.2">
      <c r="A8429">
        <v>964</v>
      </c>
      <c r="B8429">
        <v>258189.26870925401</v>
      </c>
      <c r="C8429">
        <v>5.4916479438955399</v>
      </c>
      <c r="D8429">
        <v>18.516119692794302</v>
      </c>
      <c r="E8429" t="s">
        <v>17</v>
      </c>
      <c r="F8429">
        <v>314392.34983749298</v>
      </c>
      <c r="G8429">
        <v>295434.64321181597</v>
      </c>
      <c r="H8429">
        <v>18957.706625676699</v>
      </c>
      <c r="I8429">
        <v>5.1394099941180302</v>
      </c>
    </row>
    <row r="8430" spans="1:9" x14ac:dyDescent="0.2">
      <c r="A8430">
        <v>964</v>
      </c>
      <c r="B8430">
        <v>258189.26870925401</v>
      </c>
      <c r="C8430">
        <v>7.0437606223377003</v>
      </c>
      <c r="D8430">
        <v>20.068232371236501</v>
      </c>
      <c r="E8430" t="s">
        <v>20</v>
      </c>
      <c r="F8430">
        <v>314392.34983749298</v>
      </c>
      <c r="G8430">
        <v>284695.28074394102</v>
      </c>
      <c r="H8430">
        <v>29697.0690935518</v>
      </c>
    </row>
    <row r="8431" spans="1:9" x14ac:dyDescent="0.2">
      <c r="A8431">
        <v>964</v>
      </c>
      <c r="B8431">
        <v>258189.26870925401</v>
      </c>
      <c r="C8431">
        <v>9.1954777560458894</v>
      </c>
      <c r="D8431">
        <v>22.219949504944601</v>
      </c>
      <c r="E8431" t="s">
        <v>18</v>
      </c>
      <c r="F8431">
        <v>290086.684968293</v>
      </c>
      <c r="G8431">
        <v>34476.952570634501</v>
      </c>
      <c r="H8431">
        <v>255609.73239765799</v>
      </c>
      <c r="I8431">
        <v>0.89611230207756398</v>
      </c>
    </row>
    <row r="8432" spans="1:9" x14ac:dyDescent="0.2">
      <c r="A8432">
        <v>964</v>
      </c>
      <c r="B8432">
        <v>258189.26870925401</v>
      </c>
      <c r="C8432">
        <v>9.9281839374534009</v>
      </c>
      <c r="D8432">
        <v>22.952655686352099</v>
      </c>
      <c r="E8432" t="s">
        <v>18</v>
      </c>
      <c r="F8432">
        <v>287613.61939664098</v>
      </c>
      <c r="G8432">
        <v>0</v>
      </c>
      <c r="H8432">
        <v>287613.61939664098</v>
      </c>
      <c r="I8432">
        <v>0.89806353543713102</v>
      </c>
    </row>
    <row r="8433" spans="1:9" x14ac:dyDescent="0.2">
      <c r="A8433">
        <v>965</v>
      </c>
      <c r="B8433">
        <v>51082.119494876002</v>
      </c>
      <c r="C8433">
        <v>0</v>
      </c>
      <c r="D8433">
        <v>13.3685257651148</v>
      </c>
      <c r="E8433" t="s">
        <v>17</v>
      </c>
      <c r="F8433">
        <v>166447.60241956901</v>
      </c>
      <c r="G8433">
        <v>166447.60241956901</v>
      </c>
      <c r="H8433">
        <v>0</v>
      </c>
      <c r="I8433">
        <v>1</v>
      </c>
    </row>
    <row r="8434" spans="1:9" x14ac:dyDescent="0.2">
      <c r="A8434">
        <v>965</v>
      </c>
      <c r="B8434">
        <v>51082.119494876002</v>
      </c>
      <c r="C8434">
        <v>2.2924371828299801</v>
      </c>
      <c r="D8434">
        <v>15.6609629479448</v>
      </c>
      <c r="E8434" t="s">
        <v>18</v>
      </c>
      <c r="F8434">
        <v>186399.30044824799</v>
      </c>
      <c r="G8434">
        <v>178051.50396967199</v>
      </c>
      <c r="H8434">
        <v>8347.7964785760196</v>
      </c>
      <c r="I8434">
        <v>1.1072301316523001</v>
      </c>
    </row>
    <row r="8435" spans="1:9" x14ac:dyDescent="0.2">
      <c r="A8435">
        <v>965</v>
      </c>
      <c r="B8435">
        <v>51082.119494876002</v>
      </c>
      <c r="C8435">
        <v>3.7764505389096201</v>
      </c>
      <c r="D8435">
        <v>17.1449763040244</v>
      </c>
      <c r="E8435" t="s">
        <v>20</v>
      </c>
      <c r="F8435">
        <v>186399.30044824799</v>
      </c>
      <c r="G8435">
        <v>169337.94673331699</v>
      </c>
      <c r="H8435">
        <v>17061.3537149312</v>
      </c>
    </row>
    <row r="8436" spans="1:9" x14ac:dyDescent="0.2">
      <c r="A8436">
        <v>965</v>
      </c>
      <c r="B8436">
        <v>51082.119494876002</v>
      </c>
      <c r="C8436">
        <v>5.5769256450883704</v>
      </c>
      <c r="D8436">
        <v>18.945451410203201</v>
      </c>
      <c r="E8436" t="s">
        <v>18</v>
      </c>
      <c r="F8436">
        <v>177254.09835027199</v>
      </c>
      <c r="G8436">
        <v>150156.186102254</v>
      </c>
      <c r="H8436">
        <v>27097.912248018401</v>
      </c>
      <c r="I8436">
        <v>0.92911149568894102</v>
      </c>
    </row>
    <row r="8437" spans="1:9" x14ac:dyDescent="0.2">
      <c r="A8437">
        <v>965</v>
      </c>
      <c r="B8437">
        <v>51082.119494876002</v>
      </c>
      <c r="C8437">
        <v>7.9233807760399602</v>
      </c>
      <c r="D8437">
        <v>21.291906541154798</v>
      </c>
      <c r="E8437" t="s">
        <v>18</v>
      </c>
      <c r="F8437">
        <v>158200.04577523601</v>
      </c>
      <c r="G8437">
        <v>12802.4583517388</v>
      </c>
      <c r="H8437">
        <v>145397.58742349799</v>
      </c>
      <c r="I8437">
        <v>0.86093713326863097</v>
      </c>
    </row>
    <row r="8438" spans="1:9" x14ac:dyDescent="0.2">
      <c r="A8438">
        <v>965</v>
      </c>
      <c r="B8438">
        <v>51082.119494876002</v>
      </c>
      <c r="C8438">
        <v>8.7356757688011797</v>
      </c>
      <c r="D8438">
        <v>22.104201533916001</v>
      </c>
      <c r="E8438" t="s">
        <v>18</v>
      </c>
      <c r="F8438">
        <v>155871.17381120101</v>
      </c>
      <c r="G8438">
        <v>0</v>
      </c>
      <c r="H8438">
        <v>155871.17381120101</v>
      </c>
      <c r="I8438">
        <v>0.76922926902796396</v>
      </c>
    </row>
    <row r="8439" spans="1:9" x14ac:dyDescent="0.2">
      <c r="A8439">
        <v>966</v>
      </c>
      <c r="B8439">
        <v>187920.74346665299</v>
      </c>
      <c r="C8439">
        <v>0</v>
      </c>
      <c r="D8439">
        <v>10.5716510201472</v>
      </c>
      <c r="E8439" t="s">
        <v>17</v>
      </c>
      <c r="F8439">
        <v>13896.808320623601</v>
      </c>
      <c r="G8439">
        <v>13896.808320623601</v>
      </c>
      <c r="H8439">
        <v>0</v>
      </c>
      <c r="I8439">
        <v>1</v>
      </c>
    </row>
    <row r="8440" spans="1:9" x14ac:dyDescent="0.2">
      <c r="A8440">
        <v>966</v>
      </c>
      <c r="B8440">
        <v>187920.74346665299</v>
      </c>
      <c r="C8440">
        <v>1.3355898970239399</v>
      </c>
      <c r="D8440">
        <v>11.907240917171199</v>
      </c>
      <c r="E8440" t="s">
        <v>20</v>
      </c>
      <c r="F8440">
        <v>13896.808320623601</v>
      </c>
      <c r="G8440">
        <v>1080.2193764190399</v>
      </c>
      <c r="H8440">
        <v>12816.588944204599</v>
      </c>
    </row>
    <row r="8441" spans="1:9" x14ac:dyDescent="0.2">
      <c r="A8441">
        <v>966</v>
      </c>
      <c r="B8441">
        <v>187920.74346665299</v>
      </c>
      <c r="C8441">
        <v>1.44801074962534</v>
      </c>
      <c r="D8441">
        <v>12.0196617697726</v>
      </c>
      <c r="E8441" t="s">
        <v>19</v>
      </c>
      <c r="F8441">
        <v>14056.9540288641</v>
      </c>
      <c r="G8441">
        <v>1240.3650846595001</v>
      </c>
      <c r="H8441">
        <v>12816.588944204599</v>
      </c>
      <c r="I8441">
        <v>1.0553010736130299</v>
      </c>
    </row>
    <row r="8442" spans="1:9" x14ac:dyDescent="0.2">
      <c r="A8442">
        <v>966</v>
      </c>
      <c r="B8442">
        <v>187920.74346665299</v>
      </c>
      <c r="C8442">
        <v>1.9923936762972201</v>
      </c>
      <c r="D8442">
        <v>12.5640446964444</v>
      </c>
      <c r="E8442" t="s">
        <v>17</v>
      </c>
      <c r="F8442">
        <v>87818.871181206399</v>
      </c>
      <c r="G8442">
        <v>75002.282237001797</v>
      </c>
      <c r="H8442">
        <v>12816.588944204599</v>
      </c>
      <c r="I8442">
        <v>6.2305470392973197</v>
      </c>
    </row>
    <row r="8443" spans="1:9" x14ac:dyDescent="0.2">
      <c r="A8443">
        <v>966</v>
      </c>
      <c r="B8443">
        <v>187920.74346665299</v>
      </c>
      <c r="C8443">
        <v>2.0558615823277999</v>
      </c>
      <c r="D8443">
        <v>12.627512602475001</v>
      </c>
      <c r="E8443" t="s">
        <v>19</v>
      </c>
      <c r="F8443">
        <v>92052.207968763702</v>
      </c>
      <c r="G8443">
        <v>79235.619024559099</v>
      </c>
      <c r="H8443">
        <v>12816.588944204599</v>
      </c>
      <c r="I8443">
        <v>1.05605719828644</v>
      </c>
    </row>
    <row r="8444" spans="1:9" x14ac:dyDescent="0.2">
      <c r="A8444">
        <v>966</v>
      </c>
      <c r="B8444">
        <v>187920.74346665299</v>
      </c>
      <c r="C8444">
        <v>2.2409742790340901</v>
      </c>
      <c r="D8444">
        <v>12.812625299181301</v>
      </c>
      <c r="E8444" t="s">
        <v>20</v>
      </c>
      <c r="F8444">
        <v>92052.207968763702</v>
      </c>
      <c r="G8444">
        <v>66084.917394547898</v>
      </c>
      <c r="H8444">
        <v>25967.290574215702</v>
      </c>
    </row>
    <row r="8445" spans="1:9" x14ac:dyDescent="0.2">
      <c r="A8445">
        <v>966</v>
      </c>
      <c r="B8445">
        <v>187920.74346665299</v>
      </c>
      <c r="C8445">
        <v>2.5634894872957199</v>
      </c>
      <c r="D8445">
        <v>13.1351405074429</v>
      </c>
      <c r="E8445" t="s">
        <v>17</v>
      </c>
      <c r="F8445">
        <v>252232.28589477501</v>
      </c>
      <c r="G8445">
        <v>226264.99532056</v>
      </c>
      <c r="H8445">
        <v>25967.290574215702</v>
      </c>
      <c r="I8445">
        <v>2.7332228575044701</v>
      </c>
    </row>
    <row r="8446" spans="1:9" x14ac:dyDescent="0.2">
      <c r="A8446">
        <v>966</v>
      </c>
      <c r="B8446">
        <v>187920.74346665299</v>
      </c>
      <c r="C8446">
        <v>3.1813263221208299</v>
      </c>
      <c r="D8446">
        <v>13.752977342268</v>
      </c>
      <c r="E8446" t="s">
        <v>19</v>
      </c>
      <c r="F8446">
        <v>231181.163563321</v>
      </c>
      <c r="G8446">
        <v>205213.872989105</v>
      </c>
      <c r="H8446">
        <v>25967.290574215702</v>
      </c>
      <c r="I8446">
        <v>0.90384215033031801</v>
      </c>
    </row>
    <row r="8447" spans="1:9" x14ac:dyDescent="0.2">
      <c r="A8447">
        <v>966</v>
      </c>
      <c r="B8447">
        <v>187920.74346665299</v>
      </c>
      <c r="C8447">
        <v>4.1247062339874798</v>
      </c>
      <c r="D8447">
        <v>14.6963572541347</v>
      </c>
      <c r="E8447" t="s">
        <v>18</v>
      </c>
      <c r="F8447">
        <v>216318.97042591</v>
      </c>
      <c r="G8447">
        <v>27632.956935510199</v>
      </c>
      <c r="H8447">
        <v>188686.01349039999</v>
      </c>
      <c r="I8447">
        <v>0.92266544786680504</v>
      </c>
    </row>
    <row r="8448" spans="1:9" x14ac:dyDescent="0.2">
      <c r="A8448">
        <v>966</v>
      </c>
      <c r="B8448">
        <v>187920.74346665299</v>
      </c>
      <c r="C8448">
        <v>4.5185387531524697</v>
      </c>
      <c r="D8448">
        <v>15.0901897732997</v>
      </c>
      <c r="E8448" t="s">
        <v>18</v>
      </c>
      <c r="F8448">
        <v>214148.06037430401</v>
      </c>
      <c r="G8448">
        <v>0</v>
      </c>
      <c r="H8448">
        <v>214148.06037430401</v>
      </c>
      <c r="I8448">
        <v>0.90634248414204899</v>
      </c>
    </row>
    <row r="8449" spans="1:9" x14ac:dyDescent="0.2">
      <c r="A8449">
        <v>967</v>
      </c>
      <c r="B8449">
        <v>125390.043465689</v>
      </c>
      <c r="C8449">
        <v>0</v>
      </c>
      <c r="D8449">
        <v>11.813475919451101</v>
      </c>
      <c r="E8449" t="s">
        <v>17</v>
      </c>
      <c r="F8449">
        <v>35036.578680787803</v>
      </c>
      <c r="G8449">
        <v>35036.578680787803</v>
      </c>
      <c r="H8449">
        <v>0</v>
      </c>
      <c r="I8449">
        <v>1</v>
      </c>
    </row>
    <row r="8450" spans="1:9" x14ac:dyDescent="0.2">
      <c r="A8450">
        <v>967</v>
      </c>
      <c r="B8450">
        <v>125390.043465689</v>
      </c>
      <c r="C8450">
        <v>4.19037082159441</v>
      </c>
      <c r="D8450">
        <v>16.0038467410455</v>
      </c>
      <c r="E8450" t="s">
        <v>20</v>
      </c>
      <c r="F8450">
        <v>35036.578680787803</v>
      </c>
      <c r="G8450">
        <v>19376.721310991601</v>
      </c>
      <c r="H8450">
        <v>15659.8573697962</v>
      </c>
    </row>
    <row r="8451" spans="1:9" x14ac:dyDescent="0.2">
      <c r="A8451">
        <v>967</v>
      </c>
      <c r="B8451">
        <v>125390.043465689</v>
      </c>
      <c r="C8451">
        <v>8.8631080179520403</v>
      </c>
      <c r="D8451">
        <v>20.676583937403201</v>
      </c>
      <c r="E8451" t="s">
        <v>18</v>
      </c>
      <c r="F8451">
        <v>36116.131503302</v>
      </c>
      <c r="G8451">
        <v>1805.8065751651</v>
      </c>
      <c r="H8451">
        <v>34310.324928136899</v>
      </c>
      <c r="I8451">
        <v>0.97569794845527302</v>
      </c>
    </row>
    <row r="8452" spans="1:9" x14ac:dyDescent="0.2">
      <c r="A8452">
        <v>967</v>
      </c>
      <c r="B8452">
        <v>125390.043465689</v>
      </c>
      <c r="C8452">
        <v>10.1427697928186</v>
      </c>
      <c r="D8452">
        <v>21.956245712269698</v>
      </c>
      <c r="E8452" t="s">
        <v>17</v>
      </c>
      <c r="F8452">
        <v>104188.732706044</v>
      </c>
      <c r="G8452">
        <v>69878.407777906803</v>
      </c>
      <c r="H8452">
        <v>34310.324928136899</v>
      </c>
      <c r="I8452">
        <v>7.1838327231918297</v>
      </c>
    </row>
    <row r="8453" spans="1:9" x14ac:dyDescent="0.2">
      <c r="A8453">
        <v>967</v>
      </c>
      <c r="B8453">
        <v>125390.043465689</v>
      </c>
      <c r="C8453">
        <v>11.246710946219499</v>
      </c>
      <c r="D8453">
        <v>23.060186865670602</v>
      </c>
      <c r="E8453" t="s">
        <v>17</v>
      </c>
      <c r="F8453">
        <v>260779.09316139101</v>
      </c>
      <c r="G8453">
        <v>226468.768233254</v>
      </c>
      <c r="H8453">
        <v>34310.324928136899</v>
      </c>
      <c r="I8453">
        <v>2.4893071947541099</v>
      </c>
    </row>
    <row r="8454" spans="1:9" x14ac:dyDescent="0.2">
      <c r="A8454">
        <v>967</v>
      </c>
      <c r="B8454">
        <v>125390.043465689</v>
      </c>
      <c r="C8454">
        <v>11.937210861827101</v>
      </c>
      <c r="D8454">
        <v>23.750686781278201</v>
      </c>
      <c r="E8454" t="s">
        <v>20</v>
      </c>
      <c r="F8454">
        <v>260779.09316139101</v>
      </c>
      <c r="G8454">
        <v>207842.210504749</v>
      </c>
      <c r="H8454">
        <v>52936.882656642003</v>
      </c>
    </row>
    <row r="8455" spans="1:9" x14ac:dyDescent="0.2">
      <c r="A8455">
        <v>967</v>
      </c>
      <c r="B8455">
        <v>125390.043465689</v>
      </c>
      <c r="C8455">
        <v>14.135761335807601</v>
      </c>
      <c r="D8455">
        <v>25.949237255258701</v>
      </c>
      <c r="E8455" t="s">
        <v>20</v>
      </c>
      <c r="F8455">
        <v>260779.09316139101</v>
      </c>
      <c r="G8455">
        <v>25801.027678574199</v>
      </c>
      <c r="H8455">
        <v>234978.06548281701</v>
      </c>
    </row>
    <row r="8456" spans="1:9" x14ac:dyDescent="0.2">
      <c r="A8456">
        <v>967</v>
      </c>
      <c r="B8456">
        <v>125390.043465689</v>
      </c>
      <c r="C8456">
        <v>16.278820053941601</v>
      </c>
      <c r="D8456">
        <v>28.092295973392702</v>
      </c>
      <c r="E8456" t="s">
        <v>18</v>
      </c>
      <c r="F8456">
        <v>264542.88975803799</v>
      </c>
      <c r="G8456">
        <v>0</v>
      </c>
      <c r="H8456">
        <v>264542.88975803799</v>
      </c>
      <c r="I8456">
        <v>0.89360315572161397</v>
      </c>
    </row>
    <row r="8457" spans="1:9" x14ac:dyDescent="0.2">
      <c r="A8457">
        <v>968</v>
      </c>
      <c r="B8457">
        <v>182579.53706609001</v>
      </c>
      <c r="C8457">
        <v>0</v>
      </c>
      <c r="D8457">
        <v>11.6674828076175</v>
      </c>
      <c r="E8457" t="s">
        <v>17</v>
      </c>
      <c r="F8457">
        <v>16018.698109578099</v>
      </c>
      <c r="G8457">
        <v>16018.698109578099</v>
      </c>
      <c r="H8457">
        <v>0</v>
      </c>
      <c r="I8457">
        <v>1</v>
      </c>
    </row>
    <row r="8458" spans="1:9" x14ac:dyDescent="0.2">
      <c r="A8458">
        <v>968</v>
      </c>
      <c r="B8458">
        <v>182579.53706609001</v>
      </c>
      <c r="C8458">
        <v>1.2130291273613101</v>
      </c>
      <c r="D8458">
        <v>12.8805119349788</v>
      </c>
      <c r="E8458" t="s">
        <v>18</v>
      </c>
      <c r="F8458">
        <v>17016.811642638</v>
      </c>
      <c r="G8458">
        <v>11187.3233161514</v>
      </c>
      <c r="H8458">
        <v>5829.4883264865502</v>
      </c>
      <c r="I8458">
        <v>1.0559489199504599</v>
      </c>
    </row>
    <row r="8459" spans="1:9" x14ac:dyDescent="0.2">
      <c r="A8459">
        <v>968</v>
      </c>
      <c r="B8459">
        <v>182579.53706609001</v>
      </c>
      <c r="C8459">
        <v>2.3523116289565902</v>
      </c>
      <c r="D8459">
        <v>14.019794436574101</v>
      </c>
      <c r="E8459" t="s">
        <v>19</v>
      </c>
      <c r="F8459">
        <v>19965.671732113999</v>
      </c>
      <c r="G8459">
        <v>14136.1834056275</v>
      </c>
      <c r="H8459">
        <v>5829.4883264865502</v>
      </c>
      <c r="I8459">
        <v>1.2535518702397901</v>
      </c>
    </row>
    <row r="8460" spans="1:9" x14ac:dyDescent="0.2">
      <c r="A8460">
        <v>968</v>
      </c>
      <c r="B8460">
        <v>182579.53706609001</v>
      </c>
      <c r="C8460">
        <v>2.38445810749019</v>
      </c>
      <c r="D8460">
        <v>14.0519409151077</v>
      </c>
      <c r="E8460" t="s">
        <v>20</v>
      </c>
      <c r="F8460">
        <v>19965.671732113999</v>
      </c>
      <c r="G8460">
        <v>9209.4612920043801</v>
      </c>
      <c r="H8460">
        <v>10756.2104401096</v>
      </c>
    </row>
    <row r="8461" spans="1:9" x14ac:dyDescent="0.2">
      <c r="A8461">
        <v>968</v>
      </c>
      <c r="B8461">
        <v>182579.53706609001</v>
      </c>
      <c r="C8461">
        <v>3.01948022980016</v>
      </c>
      <c r="D8461">
        <v>14.6869630374177</v>
      </c>
      <c r="E8461" t="s">
        <v>19</v>
      </c>
      <c r="F8461">
        <v>22154.969591026598</v>
      </c>
      <c r="G8461">
        <v>11398.759150917</v>
      </c>
      <c r="H8461">
        <v>10756.2104401096</v>
      </c>
      <c r="I8461">
        <v>1.2297900335935099</v>
      </c>
    </row>
    <row r="8462" spans="1:9" x14ac:dyDescent="0.2">
      <c r="A8462">
        <v>968</v>
      </c>
      <c r="B8462">
        <v>182579.53706609001</v>
      </c>
      <c r="C8462">
        <v>3.43251074162804</v>
      </c>
      <c r="D8462">
        <v>15.0999935492456</v>
      </c>
      <c r="E8462" t="s">
        <v>20</v>
      </c>
      <c r="F8462">
        <v>22154.969591026598</v>
      </c>
      <c r="G8462">
        <v>5657.5710865319497</v>
      </c>
      <c r="H8462">
        <v>16497.3985044947</v>
      </c>
    </row>
    <row r="8463" spans="1:9" x14ac:dyDescent="0.2">
      <c r="A8463">
        <v>968</v>
      </c>
      <c r="B8463">
        <v>182579.53706609001</v>
      </c>
      <c r="C8463">
        <v>4.3765284659728101</v>
      </c>
      <c r="D8463">
        <v>16.0440112735903</v>
      </c>
      <c r="E8463" t="s">
        <v>20</v>
      </c>
      <c r="F8463">
        <v>22154.969591026598</v>
      </c>
      <c r="G8463">
        <v>1107.7484795513301</v>
      </c>
      <c r="H8463">
        <v>21047.221111475301</v>
      </c>
    </row>
    <row r="8464" spans="1:9" x14ac:dyDescent="0.2">
      <c r="A8464">
        <v>968</v>
      </c>
      <c r="B8464">
        <v>182579.53706609001</v>
      </c>
      <c r="C8464">
        <v>4.9031284560384201</v>
      </c>
      <c r="D8464">
        <v>16.570611263655898</v>
      </c>
      <c r="E8464" t="s">
        <v>17</v>
      </c>
      <c r="F8464">
        <v>124997.45309029</v>
      </c>
      <c r="G8464">
        <v>103950.23197881501</v>
      </c>
      <c r="H8464">
        <v>21047.221111475301</v>
      </c>
      <c r="I8464">
        <v>6.8777627411742497</v>
      </c>
    </row>
    <row r="8465" spans="1:9" x14ac:dyDescent="0.2">
      <c r="A8465">
        <v>968</v>
      </c>
      <c r="B8465">
        <v>182579.53706609001</v>
      </c>
      <c r="C8465">
        <v>5.6622736545506296</v>
      </c>
      <c r="D8465">
        <v>17.329756462168099</v>
      </c>
      <c r="E8465" t="s">
        <v>20</v>
      </c>
      <c r="F8465">
        <v>124997.45309029</v>
      </c>
      <c r="G8465">
        <v>99465.893884602396</v>
      </c>
      <c r="H8465">
        <v>25531.559205687601</v>
      </c>
    </row>
    <row r="8466" spans="1:9" x14ac:dyDescent="0.2">
      <c r="A8466">
        <v>968</v>
      </c>
      <c r="B8466">
        <v>182579.53706609001</v>
      </c>
      <c r="C8466">
        <v>6.0605921131665497</v>
      </c>
      <c r="D8466">
        <v>17.728074920784099</v>
      </c>
      <c r="E8466" t="s">
        <v>19</v>
      </c>
      <c r="F8466">
        <v>123905.507442121</v>
      </c>
      <c r="G8466">
        <v>98373.948236433804</v>
      </c>
      <c r="H8466">
        <v>25531.559205687601</v>
      </c>
      <c r="I8466">
        <v>0.98190415603325298</v>
      </c>
    </row>
    <row r="8467" spans="1:9" x14ac:dyDescent="0.2">
      <c r="A8467">
        <v>968</v>
      </c>
      <c r="B8467">
        <v>182579.53706609001</v>
      </c>
      <c r="C8467">
        <v>7.0948190655156296</v>
      </c>
      <c r="D8467">
        <v>18.762301873133101</v>
      </c>
      <c r="E8467" t="s">
        <v>19</v>
      </c>
      <c r="F8467">
        <v>130736.25225668099</v>
      </c>
      <c r="G8467">
        <v>105204.693050994</v>
      </c>
      <c r="H8467">
        <v>25531.559205687601</v>
      </c>
      <c r="I8467">
        <v>1.0626494373598701</v>
      </c>
    </row>
    <row r="8468" spans="1:9" x14ac:dyDescent="0.2">
      <c r="A8468">
        <v>968</v>
      </c>
      <c r="B8468">
        <v>182579.53706609001</v>
      </c>
      <c r="C8468">
        <v>7.11658809333822</v>
      </c>
      <c r="D8468">
        <v>18.784070900955701</v>
      </c>
      <c r="E8468" t="s">
        <v>20</v>
      </c>
      <c r="F8468">
        <v>130736.25225668099</v>
      </c>
      <c r="G8468">
        <v>99557.356830935794</v>
      </c>
      <c r="H8468">
        <v>31178.895425745599</v>
      </c>
    </row>
    <row r="8469" spans="1:9" x14ac:dyDescent="0.2">
      <c r="A8469">
        <v>968</v>
      </c>
      <c r="B8469">
        <v>182579.53706609001</v>
      </c>
      <c r="C8469">
        <v>7.8377425824772597</v>
      </c>
      <c r="D8469">
        <v>19.5052253900948</v>
      </c>
      <c r="E8469" t="s">
        <v>18</v>
      </c>
      <c r="F8469">
        <v>135834.291410359</v>
      </c>
      <c r="G8469">
        <v>99137.950417805099</v>
      </c>
      <c r="H8469">
        <v>36696.340992554302</v>
      </c>
      <c r="I8469">
        <v>1.0461981305054999</v>
      </c>
    </row>
    <row r="8470" spans="1:9" x14ac:dyDescent="0.2">
      <c r="A8470">
        <v>968</v>
      </c>
      <c r="B8470">
        <v>182579.53706609001</v>
      </c>
      <c r="C8470">
        <v>8.9419858467057196</v>
      </c>
      <c r="D8470">
        <v>20.609468654323202</v>
      </c>
      <c r="E8470" t="s">
        <v>18</v>
      </c>
      <c r="F8470">
        <v>133922.24742862399</v>
      </c>
      <c r="G8470">
        <v>92599.385743200997</v>
      </c>
      <c r="H8470">
        <v>41322.861685422802</v>
      </c>
      <c r="I8470">
        <v>0.97334862013521695</v>
      </c>
    </row>
    <row r="8471" spans="1:9" x14ac:dyDescent="0.2">
      <c r="A8471">
        <v>968</v>
      </c>
      <c r="B8471">
        <v>182579.53706609001</v>
      </c>
      <c r="C8471">
        <v>9.5989062807494001</v>
      </c>
      <c r="D8471">
        <v>21.2663890883669</v>
      </c>
      <c r="E8471" t="s">
        <v>19</v>
      </c>
      <c r="F8471">
        <v>126775.051661171</v>
      </c>
      <c r="G8471">
        <v>85452.189975748304</v>
      </c>
      <c r="H8471">
        <v>41322.861685422802</v>
      </c>
      <c r="I8471">
        <v>0.91837070780375996</v>
      </c>
    </row>
    <row r="8472" spans="1:9" x14ac:dyDescent="0.2">
      <c r="A8472">
        <v>968</v>
      </c>
      <c r="B8472">
        <v>182579.53706609001</v>
      </c>
      <c r="C8472">
        <v>9.65200374905106</v>
      </c>
      <c r="D8472">
        <v>21.3194865566686</v>
      </c>
      <c r="E8472" t="s">
        <v>17</v>
      </c>
      <c r="F8472">
        <v>283747.02531702298</v>
      </c>
      <c r="G8472">
        <v>242424.16363160001</v>
      </c>
      <c r="H8472">
        <v>41322.861685422802</v>
      </c>
      <c r="I8472">
        <v>2.2376046672876</v>
      </c>
    </row>
    <row r="8473" spans="1:9" x14ac:dyDescent="0.2">
      <c r="A8473">
        <v>968</v>
      </c>
      <c r="B8473">
        <v>182579.53706609001</v>
      </c>
      <c r="C8473">
        <v>10.541576253000301</v>
      </c>
      <c r="D8473">
        <v>22.2090590606178</v>
      </c>
      <c r="E8473" t="s">
        <v>20</v>
      </c>
      <c r="F8473">
        <v>283747.02531702298</v>
      </c>
      <c r="G8473">
        <v>237611.31740370899</v>
      </c>
      <c r="H8473">
        <v>46135.707913313701</v>
      </c>
    </row>
    <row r="8474" spans="1:9" x14ac:dyDescent="0.2">
      <c r="A8474">
        <v>968</v>
      </c>
      <c r="B8474">
        <v>182579.53706609001</v>
      </c>
      <c r="C8474">
        <v>11.3308777981884</v>
      </c>
      <c r="D8474">
        <v>22.9983606058059</v>
      </c>
      <c r="E8474" t="s">
        <v>19</v>
      </c>
      <c r="F8474">
        <v>277977.16347652499</v>
      </c>
      <c r="G8474">
        <v>231841.45556321199</v>
      </c>
      <c r="H8474">
        <v>46135.707913313701</v>
      </c>
      <c r="I8474">
        <v>0.96603401613003903</v>
      </c>
    </row>
    <row r="8475" spans="1:9" x14ac:dyDescent="0.2">
      <c r="A8475">
        <v>968</v>
      </c>
      <c r="B8475">
        <v>182579.53706609001</v>
      </c>
      <c r="C8475">
        <v>11.9343332000209</v>
      </c>
      <c r="D8475">
        <v>23.601816007638401</v>
      </c>
      <c r="E8475" t="s">
        <v>20</v>
      </c>
      <c r="F8475">
        <v>277977.16347652499</v>
      </c>
      <c r="G8475">
        <v>226569.26705513301</v>
      </c>
      <c r="H8475">
        <v>51407.896421392303</v>
      </c>
    </row>
    <row r="8476" spans="1:9" x14ac:dyDescent="0.2">
      <c r="A8476">
        <v>968</v>
      </c>
      <c r="B8476">
        <v>182579.53706609001</v>
      </c>
      <c r="C8476">
        <v>11.992622523094999</v>
      </c>
      <c r="D8476">
        <v>23.660105330712501</v>
      </c>
      <c r="E8476" t="s">
        <v>19</v>
      </c>
      <c r="F8476">
        <v>246523.90832634101</v>
      </c>
      <c r="G8476">
        <v>195116.01190494801</v>
      </c>
      <c r="H8476">
        <v>51407.896421392303</v>
      </c>
      <c r="I8476">
        <v>0.85761721383096101</v>
      </c>
    </row>
    <row r="8477" spans="1:9" x14ac:dyDescent="0.2">
      <c r="A8477">
        <v>968</v>
      </c>
      <c r="B8477">
        <v>182579.53706609001</v>
      </c>
      <c r="C8477">
        <v>12.651254888388699</v>
      </c>
      <c r="D8477">
        <v>24.318737696006199</v>
      </c>
      <c r="E8477" t="s">
        <v>18</v>
      </c>
      <c r="F8477">
        <v>237615.153703391</v>
      </c>
      <c r="G8477">
        <v>25775.056862477501</v>
      </c>
      <c r="H8477">
        <v>211840.096840913</v>
      </c>
      <c r="I8477">
        <v>0.95037682636607101</v>
      </c>
    </row>
    <row r="8478" spans="1:9" x14ac:dyDescent="0.2">
      <c r="A8478">
        <v>968</v>
      </c>
      <c r="B8478">
        <v>182579.53706609001</v>
      </c>
      <c r="C8478">
        <v>13.2475173585541</v>
      </c>
      <c r="D8478">
        <v>24.915000166171701</v>
      </c>
      <c r="E8478" t="s">
        <v>19</v>
      </c>
      <c r="F8478">
        <v>237429.591528252</v>
      </c>
      <c r="G8478">
        <v>25589.4946873382</v>
      </c>
      <c r="H8478">
        <v>211840.096840913</v>
      </c>
      <c r="I8478">
        <v>0.96564915455336597</v>
      </c>
    </row>
    <row r="8479" spans="1:9" x14ac:dyDescent="0.2">
      <c r="A8479">
        <v>968</v>
      </c>
      <c r="B8479">
        <v>182579.53706609001</v>
      </c>
      <c r="C8479">
        <v>13.5106387075013</v>
      </c>
      <c r="D8479">
        <v>25.1781215151188</v>
      </c>
      <c r="E8479" t="s">
        <v>18</v>
      </c>
      <c r="F8479">
        <v>234126.224549101</v>
      </c>
      <c r="G8479">
        <v>0</v>
      </c>
      <c r="H8479">
        <v>234126.224549101</v>
      </c>
      <c r="I8479">
        <v>0.85899890576356397</v>
      </c>
    </row>
    <row r="8480" spans="1:9" x14ac:dyDescent="0.2">
      <c r="A8480">
        <v>969</v>
      </c>
      <c r="B8480">
        <v>706366.14190199506</v>
      </c>
      <c r="C8480">
        <v>0</v>
      </c>
      <c r="D8480">
        <v>10.4939332574251</v>
      </c>
      <c r="E8480" t="s">
        <v>17</v>
      </c>
      <c r="F8480">
        <v>44026.052065210097</v>
      </c>
      <c r="G8480">
        <v>44026.052065210097</v>
      </c>
      <c r="H8480">
        <v>0</v>
      </c>
      <c r="I8480">
        <v>1</v>
      </c>
    </row>
    <row r="8481" spans="1:9" x14ac:dyDescent="0.2">
      <c r="A8481">
        <v>969</v>
      </c>
      <c r="B8481">
        <v>706366.14190199506</v>
      </c>
      <c r="C8481">
        <v>4.0996790474491798</v>
      </c>
      <c r="D8481">
        <v>14.5936123048743</v>
      </c>
      <c r="E8481" t="s">
        <v>18</v>
      </c>
      <c r="F8481">
        <v>58745.201502400698</v>
      </c>
      <c r="G8481">
        <v>40955.425074933701</v>
      </c>
      <c r="H8481">
        <v>17789.776427467001</v>
      </c>
      <c r="I8481">
        <v>1.3075194832448001</v>
      </c>
    </row>
    <row r="8482" spans="1:9" x14ac:dyDescent="0.2">
      <c r="A8482">
        <v>969</v>
      </c>
      <c r="B8482">
        <v>706366.14190199506</v>
      </c>
      <c r="C8482">
        <v>7.1279605131002404</v>
      </c>
      <c r="D8482">
        <v>17.6218937705253</v>
      </c>
      <c r="E8482" t="s">
        <v>18</v>
      </c>
      <c r="F8482">
        <v>62157.956450563099</v>
      </c>
      <c r="G8482">
        <v>30903.733947376299</v>
      </c>
      <c r="H8482">
        <v>31254.222503186898</v>
      </c>
      <c r="I8482">
        <v>1.06074493134382</v>
      </c>
    </row>
    <row r="8483" spans="1:9" x14ac:dyDescent="0.2">
      <c r="A8483">
        <v>969</v>
      </c>
      <c r="B8483">
        <v>706366.14190199506</v>
      </c>
      <c r="C8483">
        <v>11.339204530026599</v>
      </c>
      <c r="D8483">
        <v>21.833137787451701</v>
      </c>
      <c r="E8483" t="s">
        <v>17</v>
      </c>
      <c r="F8483">
        <v>440296.90556420799</v>
      </c>
      <c r="G8483">
        <v>409042.68306102097</v>
      </c>
      <c r="H8483">
        <v>31254.222503186898</v>
      </c>
      <c r="I8483">
        <v>6.93736507965356</v>
      </c>
    </row>
    <row r="8484" spans="1:9" x14ac:dyDescent="0.2">
      <c r="A8484">
        <v>969</v>
      </c>
      <c r="B8484">
        <v>706366.14190199506</v>
      </c>
      <c r="C8484">
        <v>12.673213098226199</v>
      </c>
      <c r="D8484">
        <v>23.167146355651301</v>
      </c>
      <c r="E8484" t="s">
        <v>20</v>
      </c>
      <c r="F8484">
        <v>440296.90556420799</v>
      </c>
      <c r="G8484">
        <v>396017.38439184398</v>
      </c>
      <c r="H8484">
        <v>44279.521172364199</v>
      </c>
    </row>
    <row r="8485" spans="1:9" x14ac:dyDescent="0.2">
      <c r="A8485">
        <v>969</v>
      </c>
      <c r="B8485">
        <v>706366.14190199506</v>
      </c>
      <c r="C8485">
        <v>15.0188323855461</v>
      </c>
      <c r="D8485">
        <v>25.5127656429712</v>
      </c>
      <c r="E8485" t="s">
        <v>19</v>
      </c>
      <c r="F8485">
        <v>495975.46405758901</v>
      </c>
      <c r="G8485">
        <v>451695.942885225</v>
      </c>
      <c r="H8485">
        <v>44279.521172364199</v>
      </c>
      <c r="I8485">
        <v>1.1179882043737901</v>
      </c>
    </row>
    <row r="8486" spans="1:9" x14ac:dyDescent="0.2">
      <c r="A8486">
        <v>969</v>
      </c>
      <c r="B8486">
        <v>706366.14190199506</v>
      </c>
      <c r="C8486">
        <v>15.823315607748199</v>
      </c>
      <c r="D8486">
        <v>26.317248865173401</v>
      </c>
      <c r="E8486" t="s">
        <v>18</v>
      </c>
      <c r="F8486">
        <v>462256.15441373602</v>
      </c>
      <c r="G8486">
        <v>404214.00580656802</v>
      </c>
      <c r="H8486">
        <v>58042.148607168499</v>
      </c>
      <c r="I8486">
        <v>0.92128181381017804</v>
      </c>
    </row>
    <row r="8487" spans="1:9" x14ac:dyDescent="0.2">
      <c r="A8487">
        <v>969</v>
      </c>
      <c r="B8487">
        <v>706366.14190199506</v>
      </c>
      <c r="C8487">
        <v>16.734084443328602</v>
      </c>
      <c r="D8487">
        <v>27.2280177007537</v>
      </c>
      <c r="E8487" t="s">
        <v>19</v>
      </c>
      <c r="F8487">
        <v>423143.69721743697</v>
      </c>
      <c r="G8487">
        <v>365101.54861026799</v>
      </c>
      <c r="H8487">
        <v>58042.148607168499</v>
      </c>
      <c r="I8487">
        <v>0.89852880886950304</v>
      </c>
    </row>
    <row r="8488" spans="1:9" x14ac:dyDescent="0.2">
      <c r="A8488">
        <v>969</v>
      </c>
      <c r="B8488">
        <v>706366.14190199506</v>
      </c>
      <c r="C8488">
        <v>18.576436367888501</v>
      </c>
      <c r="D8488">
        <v>29.070369625313599</v>
      </c>
      <c r="E8488" t="s">
        <v>18</v>
      </c>
      <c r="F8488">
        <v>364893.26906039799</v>
      </c>
      <c r="G8488">
        <v>292541.40536297701</v>
      </c>
      <c r="H8488">
        <v>72351.863697421606</v>
      </c>
      <c r="I8488">
        <v>0.831379970161233</v>
      </c>
    </row>
    <row r="8489" spans="1:9" x14ac:dyDescent="0.2">
      <c r="A8489">
        <v>969</v>
      </c>
      <c r="B8489">
        <v>706366.14190199506</v>
      </c>
      <c r="C8489">
        <v>19.1082192019046</v>
      </c>
      <c r="D8489">
        <v>29.602152459329702</v>
      </c>
      <c r="E8489" t="s">
        <v>17</v>
      </c>
      <c r="F8489">
        <v>819150.07329033804</v>
      </c>
      <c r="G8489">
        <v>746798.20959291595</v>
      </c>
      <c r="H8489">
        <v>72351.863697421606</v>
      </c>
      <c r="I8489">
        <v>2.23900089003976</v>
      </c>
    </row>
    <row r="8490" spans="1:9" x14ac:dyDescent="0.2">
      <c r="A8490">
        <v>969</v>
      </c>
      <c r="B8490">
        <v>706366.14190199506</v>
      </c>
      <c r="C8490">
        <v>21.634275185424901</v>
      </c>
      <c r="D8490">
        <v>32.128208442850003</v>
      </c>
      <c r="E8490" t="s">
        <v>20</v>
      </c>
      <c r="F8490">
        <v>819150.07329033804</v>
      </c>
      <c r="G8490">
        <v>70015.951675196804</v>
      </c>
      <c r="H8490">
        <v>749134.12161514105</v>
      </c>
    </row>
    <row r="8491" spans="1:9" x14ac:dyDescent="0.2">
      <c r="A8491">
        <v>969</v>
      </c>
      <c r="B8491">
        <v>706366.14190199506</v>
      </c>
      <c r="C8491">
        <v>22.553371411120501</v>
      </c>
      <c r="D8491">
        <v>33.0473046685456</v>
      </c>
      <c r="E8491" t="s">
        <v>18</v>
      </c>
      <c r="F8491">
        <v>824662.24107519304</v>
      </c>
      <c r="G8491">
        <v>0</v>
      </c>
      <c r="H8491">
        <v>824662.24107519304</v>
      </c>
      <c r="I8491">
        <v>0.87954443636017698</v>
      </c>
    </row>
    <row r="8492" spans="1:9" x14ac:dyDescent="0.2">
      <c r="A8492">
        <v>970</v>
      </c>
      <c r="B8492">
        <v>379299.53042913502</v>
      </c>
      <c r="C8492">
        <v>0</v>
      </c>
      <c r="D8492">
        <v>12.039969670344201</v>
      </c>
      <c r="E8492" t="s">
        <v>17</v>
      </c>
      <c r="F8492">
        <v>64679.412347272002</v>
      </c>
      <c r="G8492">
        <v>64679.412347272002</v>
      </c>
      <c r="H8492">
        <v>0</v>
      </c>
      <c r="I8492">
        <v>1</v>
      </c>
    </row>
    <row r="8493" spans="1:9" x14ac:dyDescent="0.2">
      <c r="A8493">
        <v>970</v>
      </c>
      <c r="B8493">
        <v>379299.53042913502</v>
      </c>
      <c r="C8493">
        <v>2.5651459044934599</v>
      </c>
      <c r="D8493">
        <v>14.605115574837701</v>
      </c>
      <c r="E8493" t="s">
        <v>18</v>
      </c>
      <c r="F8493">
        <v>85543.850211740806</v>
      </c>
      <c r="G8493">
        <v>79072.926274092097</v>
      </c>
      <c r="H8493">
        <v>6470.9239376486903</v>
      </c>
      <c r="I8493">
        <v>1.3058928802472101</v>
      </c>
    </row>
    <row r="8494" spans="1:9" x14ac:dyDescent="0.2">
      <c r="A8494">
        <v>970</v>
      </c>
      <c r="B8494">
        <v>379299.53042913502</v>
      </c>
      <c r="C8494">
        <v>4.73838645720486</v>
      </c>
      <c r="D8494">
        <v>16.778356127549099</v>
      </c>
      <c r="E8494" t="s">
        <v>18</v>
      </c>
      <c r="F8494">
        <v>114584.081174942</v>
      </c>
      <c r="G8494">
        <v>100857.369954245</v>
      </c>
      <c r="H8494">
        <v>13726.7112206969</v>
      </c>
      <c r="I8494">
        <v>1.35175165425183</v>
      </c>
    </row>
    <row r="8495" spans="1:9" x14ac:dyDescent="0.2">
      <c r="A8495">
        <v>970</v>
      </c>
      <c r="B8495">
        <v>379299.53042913502</v>
      </c>
      <c r="C8495">
        <v>6.1106180648391302</v>
      </c>
      <c r="D8495">
        <v>18.1505877351834</v>
      </c>
      <c r="E8495" t="s">
        <v>20</v>
      </c>
      <c r="F8495">
        <v>114584.081174942</v>
      </c>
      <c r="G8495">
        <v>92257.933320294207</v>
      </c>
      <c r="H8495">
        <v>22326.147854647501</v>
      </c>
    </row>
    <row r="8496" spans="1:9" x14ac:dyDescent="0.2">
      <c r="A8496">
        <v>970</v>
      </c>
      <c r="B8496">
        <v>379299.53042913502</v>
      </c>
      <c r="C8496">
        <v>7.2739628666271701</v>
      </c>
      <c r="D8496">
        <v>19.3139325369714</v>
      </c>
      <c r="E8496" t="s">
        <v>17</v>
      </c>
      <c r="F8496">
        <v>447174.31250721402</v>
      </c>
      <c r="G8496">
        <v>424848.16465256701</v>
      </c>
      <c r="H8496">
        <v>22326.147854647501</v>
      </c>
      <c r="I8496">
        <v>3.8539046297469599</v>
      </c>
    </row>
    <row r="8497" spans="1:9" x14ac:dyDescent="0.2">
      <c r="A8497">
        <v>970</v>
      </c>
      <c r="B8497">
        <v>379299.53042913502</v>
      </c>
      <c r="C8497">
        <v>8.0357712768336</v>
      </c>
      <c r="D8497">
        <v>20.075740947177799</v>
      </c>
      <c r="E8497" t="s">
        <v>20</v>
      </c>
      <c r="F8497">
        <v>447174.31250721402</v>
      </c>
      <c r="G8497">
        <v>416668.44367461599</v>
      </c>
      <c r="H8497">
        <v>30505.8688325986</v>
      </c>
    </row>
    <row r="8498" spans="1:9" x14ac:dyDescent="0.2">
      <c r="A8498">
        <v>970</v>
      </c>
      <c r="B8498">
        <v>379299.53042913502</v>
      </c>
      <c r="C8498">
        <v>10.831164375070401</v>
      </c>
      <c r="D8498">
        <v>22.8711340454146</v>
      </c>
      <c r="E8498" t="s">
        <v>20</v>
      </c>
      <c r="F8498">
        <v>447174.31250721402</v>
      </c>
      <c r="G8498">
        <v>406208.13516121201</v>
      </c>
      <c r="H8498">
        <v>40966.177346002798</v>
      </c>
    </row>
    <row r="8499" spans="1:9" x14ac:dyDescent="0.2">
      <c r="A8499">
        <v>970</v>
      </c>
      <c r="B8499">
        <v>379299.53042913502</v>
      </c>
      <c r="C8499">
        <v>13.077050227709099</v>
      </c>
      <c r="D8499">
        <v>25.1170198980533</v>
      </c>
      <c r="E8499" t="s">
        <v>18</v>
      </c>
      <c r="F8499">
        <v>434440.37845542101</v>
      </c>
      <c r="G8499">
        <v>384413.89871887799</v>
      </c>
      <c r="H8499">
        <v>50026.479736542802</v>
      </c>
      <c r="I8499">
        <v>0.93836304600190901</v>
      </c>
    </row>
    <row r="8500" spans="1:9" x14ac:dyDescent="0.2">
      <c r="A8500">
        <v>970</v>
      </c>
      <c r="B8500">
        <v>379299.53042913502</v>
      </c>
      <c r="C8500">
        <v>15.212691152472599</v>
      </c>
      <c r="D8500">
        <v>27.2526608228169</v>
      </c>
      <c r="E8500" t="s">
        <v>20</v>
      </c>
      <c r="F8500">
        <v>434440.37845542101</v>
      </c>
      <c r="G8500">
        <v>377206.04237518</v>
      </c>
      <c r="H8500">
        <v>57234.336080240602</v>
      </c>
    </row>
    <row r="8501" spans="1:9" x14ac:dyDescent="0.2">
      <c r="A8501">
        <v>970</v>
      </c>
      <c r="B8501">
        <v>379299.53042913502</v>
      </c>
      <c r="C8501">
        <v>18.448279199954801</v>
      </c>
      <c r="D8501">
        <v>30.488248870299099</v>
      </c>
      <c r="E8501" t="s">
        <v>20</v>
      </c>
      <c r="F8501">
        <v>434440.37845542101</v>
      </c>
      <c r="G8501">
        <v>21722.018922771</v>
      </c>
      <c r="H8501">
        <v>412718.35953264998</v>
      </c>
    </row>
    <row r="8502" spans="1:9" x14ac:dyDescent="0.2">
      <c r="A8502">
        <v>970</v>
      </c>
      <c r="B8502">
        <v>379299.53042913502</v>
      </c>
      <c r="C8502">
        <v>19.5675709739577</v>
      </c>
      <c r="D8502">
        <v>31.607540644301999</v>
      </c>
      <c r="E8502" t="s">
        <v>18</v>
      </c>
      <c r="F8502">
        <v>438462.700831822</v>
      </c>
      <c r="G8502">
        <v>0</v>
      </c>
      <c r="H8502">
        <v>438462.700831822</v>
      </c>
      <c r="I8502">
        <v>0.85322253025332095</v>
      </c>
    </row>
    <row r="8503" spans="1:9" x14ac:dyDescent="0.2">
      <c r="A8503">
        <v>971</v>
      </c>
      <c r="B8503">
        <v>342045.125318543</v>
      </c>
      <c r="C8503">
        <v>0</v>
      </c>
      <c r="D8503">
        <v>12.047368878879</v>
      </c>
      <c r="E8503" t="s">
        <v>17</v>
      </c>
      <c r="F8503">
        <v>56277.3163494451</v>
      </c>
      <c r="G8503">
        <v>56277.3163494451</v>
      </c>
      <c r="H8503">
        <v>0</v>
      </c>
      <c r="I8503">
        <v>1</v>
      </c>
    </row>
    <row r="8504" spans="1:9" x14ac:dyDescent="0.2">
      <c r="A8504">
        <v>971</v>
      </c>
      <c r="B8504">
        <v>342045.125318543</v>
      </c>
      <c r="C8504">
        <v>3.7589277612773699</v>
      </c>
      <c r="D8504">
        <v>15.8062966401564</v>
      </c>
      <c r="E8504" t="s">
        <v>20</v>
      </c>
      <c r="F8504">
        <v>56277.3163494451</v>
      </c>
      <c r="G8504">
        <v>25474.2674323024</v>
      </c>
      <c r="H8504">
        <v>30803.0489171427</v>
      </c>
    </row>
    <row r="8505" spans="1:9" x14ac:dyDescent="0.2">
      <c r="A8505">
        <v>971</v>
      </c>
      <c r="B8505">
        <v>342045.125318543</v>
      </c>
      <c r="C8505">
        <v>4.5523233272209902</v>
      </c>
      <c r="D8505">
        <v>16.599692206099999</v>
      </c>
      <c r="E8505" t="s">
        <v>19</v>
      </c>
      <c r="F8505">
        <v>62903.605905305201</v>
      </c>
      <c r="G8505">
        <v>32100.556988162502</v>
      </c>
      <c r="H8505">
        <v>30803.0489171427</v>
      </c>
      <c r="I8505">
        <v>1.2050888071642101</v>
      </c>
    </row>
    <row r="8506" spans="1:9" x14ac:dyDescent="0.2">
      <c r="A8506">
        <v>971</v>
      </c>
      <c r="B8506">
        <v>342045.125318543</v>
      </c>
      <c r="C8506">
        <v>6.3327816024186196</v>
      </c>
      <c r="D8506">
        <v>18.380150481297601</v>
      </c>
      <c r="E8506" t="s">
        <v>19</v>
      </c>
      <c r="F8506">
        <v>65979.936282062801</v>
      </c>
      <c r="G8506">
        <v>35176.887364920098</v>
      </c>
      <c r="H8506">
        <v>30803.0489171427</v>
      </c>
      <c r="I8506">
        <v>1.07779646766621</v>
      </c>
    </row>
    <row r="8507" spans="1:9" x14ac:dyDescent="0.2">
      <c r="A8507">
        <v>971</v>
      </c>
      <c r="B8507">
        <v>342045.125318543</v>
      </c>
      <c r="C8507">
        <v>6.73101404814531</v>
      </c>
      <c r="D8507">
        <v>18.7783829270243</v>
      </c>
      <c r="E8507" t="s">
        <v>19</v>
      </c>
      <c r="F8507">
        <v>65350.364436920201</v>
      </c>
      <c r="G8507">
        <v>34547.3155197776</v>
      </c>
      <c r="H8507">
        <v>30803.0489171427</v>
      </c>
      <c r="I8507">
        <v>0.97844368786928804</v>
      </c>
    </row>
    <row r="8508" spans="1:9" x14ac:dyDescent="0.2">
      <c r="A8508">
        <v>971</v>
      </c>
      <c r="B8508">
        <v>342045.125318543</v>
      </c>
      <c r="C8508">
        <v>10.8244222830014</v>
      </c>
      <c r="D8508">
        <v>22.871791161880399</v>
      </c>
      <c r="E8508" t="s">
        <v>19</v>
      </c>
      <c r="F8508">
        <v>67336.333317618497</v>
      </c>
      <c r="G8508">
        <v>36533.284400475903</v>
      </c>
      <c r="H8508">
        <v>30803.0489171427</v>
      </c>
      <c r="I8508">
        <v>1.0183842866778201</v>
      </c>
    </row>
    <row r="8509" spans="1:9" x14ac:dyDescent="0.2">
      <c r="A8509">
        <v>971</v>
      </c>
      <c r="B8509">
        <v>342045.125318543</v>
      </c>
      <c r="C8509">
        <v>12.198328580660901</v>
      </c>
      <c r="D8509">
        <v>24.245697459539901</v>
      </c>
      <c r="E8509" t="s">
        <v>20</v>
      </c>
      <c r="F8509">
        <v>67336.333317618497</v>
      </c>
      <c r="G8509">
        <v>3366.81666588092</v>
      </c>
      <c r="H8509">
        <v>63969.516651737598</v>
      </c>
    </row>
    <row r="8510" spans="1:9" x14ac:dyDescent="0.2">
      <c r="A8510">
        <v>971</v>
      </c>
      <c r="B8510">
        <v>342045.125318543</v>
      </c>
      <c r="C8510">
        <v>13.823547393154399</v>
      </c>
      <c r="D8510">
        <v>25.870916272033401</v>
      </c>
      <c r="E8510" t="s">
        <v>17</v>
      </c>
      <c r="F8510">
        <v>434654.20716534799</v>
      </c>
      <c r="G8510">
        <v>370684.69051361002</v>
      </c>
      <c r="H8510">
        <v>63969.516651737598</v>
      </c>
      <c r="I8510">
        <v>6.7136844132328202</v>
      </c>
    </row>
    <row r="8511" spans="1:9" x14ac:dyDescent="0.2">
      <c r="A8511">
        <v>971</v>
      </c>
      <c r="B8511">
        <v>342045.125318543</v>
      </c>
      <c r="C8511">
        <v>17.747266312162498</v>
      </c>
      <c r="D8511">
        <v>29.7946351910415</v>
      </c>
      <c r="E8511" t="s">
        <v>18</v>
      </c>
      <c r="F8511">
        <v>393654.82929450797</v>
      </c>
      <c r="G8511">
        <v>27544.6200585068</v>
      </c>
      <c r="H8511">
        <v>366110.20923600101</v>
      </c>
      <c r="I8511">
        <v>0.86896592100790104</v>
      </c>
    </row>
    <row r="8512" spans="1:9" x14ac:dyDescent="0.2">
      <c r="A8512">
        <v>971</v>
      </c>
      <c r="B8512">
        <v>342045.125318543</v>
      </c>
      <c r="C8512">
        <v>19.008315145842801</v>
      </c>
      <c r="D8512">
        <v>31.055684024721799</v>
      </c>
      <c r="E8512" t="s">
        <v>19</v>
      </c>
      <c r="F8512">
        <v>393238.86594502901</v>
      </c>
      <c r="G8512">
        <v>27128.656709028</v>
      </c>
      <c r="H8512">
        <v>366110.20923600101</v>
      </c>
      <c r="I8512">
        <v>0.89604815477237199</v>
      </c>
    </row>
    <row r="8513" spans="1:9" x14ac:dyDescent="0.2">
      <c r="A8513">
        <v>971</v>
      </c>
      <c r="B8513">
        <v>342045.125318543</v>
      </c>
      <c r="C8513">
        <v>20.094704825249401</v>
      </c>
      <c r="D8513">
        <v>32.1420737041284</v>
      </c>
      <c r="E8513" t="s">
        <v>18</v>
      </c>
      <c r="F8513">
        <v>393593.72715816798</v>
      </c>
      <c r="G8513">
        <v>0</v>
      </c>
      <c r="H8513">
        <v>393593.72715816798</v>
      </c>
      <c r="I8513">
        <v>0.935258932926054</v>
      </c>
    </row>
    <row r="8514" spans="1:9" x14ac:dyDescent="0.2">
      <c r="A8514">
        <v>972</v>
      </c>
      <c r="B8514">
        <v>106123.146479353</v>
      </c>
      <c r="C8514">
        <v>0</v>
      </c>
      <c r="D8514">
        <v>12.7809232971236</v>
      </c>
      <c r="E8514" t="s">
        <v>17</v>
      </c>
      <c r="F8514">
        <v>25626.042679492799</v>
      </c>
      <c r="G8514">
        <v>25626.042679492799</v>
      </c>
      <c r="H8514">
        <v>0</v>
      </c>
      <c r="I8514">
        <v>1</v>
      </c>
    </row>
    <row r="8515" spans="1:9" x14ac:dyDescent="0.2">
      <c r="A8515">
        <v>972</v>
      </c>
      <c r="B8515">
        <v>106123.146479353</v>
      </c>
      <c r="C8515">
        <v>0.63833779970666604</v>
      </c>
      <c r="D8515">
        <v>13.419261096830301</v>
      </c>
      <c r="E8515" t="s">
        <v>20</v>
      </c>
      <c r="F8515">
        <v>25626.042679492799</v>
      </c>
      <c r="G8515">
        <v>17215.3293621995</v>
      </c>
      <c r="H8515">
        <v>8410.7133172932899</v>
      </c>
    </row>
    <row r="8516" spans="1:9" x14ac:dyDescent="0.2">
      <c r="A8516">
        <v>972</v>
      </c>
      <c r="B8516">
        <v>106123.146479353</v>
      </c>
      <c r="C8516">
        <v>1.3174799229983201</v>
      </c>
      <c r="D8516">
        <v>14.098403220121901</v>
      </c>
      <c r="E8516" t="s">
        <v>18</v>
      </c>
      <c r="F8516">
        <v>30537.053231093101</v>
      </c>
      <c r="G8516">
        <v>14331.628008465699</v>
      </c>
      <c r="H8516">
        <v>16205.4252226273</v>
      </c>
      <c r="I8516">
        <v>1.2737376665629601</v>
      </c>
    </row>
    <row r="8517" spans="1:9" x14ac:dyDescent="0.2">
      <c r="A8517">
        <v>972</v>
      </c>
      <c r="B8517">
        <v>106123.146479353</v>
      </c>
      <c r="C8517">
        <v>2.4383023415603802</v>
      </c>
      <c r="D8517">
        <v>15.219225638684</v>
      </c>
      <c r="E8517" t="s">
        <v>18</v>
      </c>
      <c r="F8517">
        <v>28552.039737534102</v>
      </c>
      <c r="G8517">
        <v>2770.9572774737499</v>
      </c>
      <c r="H8517">
        <v>25781.082460060301</v>
      </c>
      <c r="I8517">
        <v>0.85047026629203404</v>
      </c>
    </row>
    <row r="8518" spans="1:9" x14ac:dyDescent="0.2">
      <c r="A8518">
        <v>972</v>
      </c>
      <c r="B8518">
        <v>106123.146479353</v>
      </c>
      <c r="C8518">
        <v>2.9897313225862998</v>
      </c>
      <c r="D8518">
        <v>15.7706546197099</v>
      </c>
      <c r="E8518" t="s">
        <v>17</v>
      </c>
      <c r="F8518">
        <v>219130.263806348</v>
      </c>
      <c r="G8518">
        <v>193349.18134628699</v>
      </c>
      <c r="H8518">
        <v>25781.082460060301</v>
      </c>
      <c r="I8518">
        <v>7.6538443520488197</v>
      </c>
    </row>
    <row r="8519" spans="1:9" x14ac:dyDescent="0.2">
      <c r="A8519">
        <v>972</v>
      </c>
      <c r="B8519">
        <v>106123.146479353</v>
      </c>
      <c r="C8519">
        <v>3.3413067341637799</v>
      </c>
      <c r="D8519">
        <v>16.122230031287401</v>
      </c>
      <c r="E8519" t="s">
        <v>19</v>
      </c>
      <c r="F8519">
        <v>209443.258779458</v>
      </c>
      <c r="G8519">
        <v>183662.17631939799</v>
      </c>
      <c r="H8519">
        <v>25781.082460060301</v>
      </c>
      <c r="I8519">
        <v>0.948015140262639</v>
      </c>
    </row>
    <row r="8520" spans="1:9" x14ac:dyDescent="0.2">
      <c r="A8520">
        <v>972</v>
      </c>
      <c r="B8520">
        <v>106123.146479353</v>
      </c>
      <c r="C8520">
        <v>3.5866101645281199</v>
      </c>
      <c r="D8520">
        <v>16.367533461651799</v>
      </c>
      <c r="E8520" t="s">
        <v>20</v>
      </c>
      <c r="F8520">
        <v>209443.258779458</v>
      </c>
      <c r="G8520">
        <v>173836.45600648801</v>
      </c>
      <c r="H8520">
        <v>35606.802772970303</v>
      </c>
    </row>
    <row r="8521" spans="1:9" x14ac:dyDescent="0.2">
      <c r="A8521">
        <v>972</v>
      </c>
      <c r="B8521">
        <v>106123.146479353</v>
      </c>
      <c r="C8521">
        <v>4.6437317823272197</v>
      </c>
      <c r="D8521">
        <v>17.424655079450801</v>
      </c>
      <c r="E8521" t="s">
        <v>18</v>
      </c>
      <c r="F8521">
        <v>196340.48101737999</v>
      </c>
      <c r="G8521">
        <v>13884.906212364</v>
      </c>
      <c r="H8521">
        <v>182455.57480501599</v>
      </c>
      <c r="I8521">
        <v>0.91736669476918797</v>
      </c>
    </row>
    <row r="8522" spans="1:9" x14ac:dyDescent="0.2">
      <c r="A8522">
        <v>972</v>
      </c>
      <c r="B8522">
        <v>106123.146479353</v>
      </c>
      <c r="C8522">
        <v>4.9756387731892104</v>
      </c>
      <c r="D8522">
        <v>17.7565620703128</v>
      </c>
      <c r="E8522" t="s">
        <v>20</v>
      </c>
      <c r="F8522">
        <v>196340.48101737999</v>
      </c>
      <c r="G8522">
        <v>0</v>
      </c>
      <c r="H8522">
        <v>196340.48101737999</v>
      </c>
    </row>
    <row r="8523" spans="1:9" x14ac:dyDescent="0.2">
      <c r="A8523">
        <v>973</v>
      </c>
      <c r="B8523">
        <v>1565466.8392236901</v>
      </c>
      <c r="C8523">
        <v>0</v>
      </c>
      <c r="D8523">
        <v>11.0147445867123</v>
      </c>
      <c r="E8523" t="s">
        <v>17</v>
      </c>
      <c r="F8523">
        <v>56478.091495540299</v>
      </c>
      <c r="G8523">
        <v>56478.091495540299</v>
      </c>
      <c r="H8523">
        <v>0</v>
      </c>
      <c r="I8523">
        <v>1</v>
      </c>
    </row>
    <row r="8524" spans="1:9" x14ac:dyDescent="0.2">
      <c r="A8524">
        <v>973</v>
      </c>
      <c r="B8524">
        <v>1565466.8392236901</v>
      </c>
      <c r="C8524">
        <v>1.5755990087025999</v>
      </c>
      <c r="D8524">
        <v>12.5903435954149</v>
      </c>
      <c r="E8524" t="s">
        <v>18</v>
      </c>
      <c r="F8524">
        <v>74269.784538262596</v>
      </c>
      <c r="G8524">
        <v>12450.039103716101</v>
      </c>
      <c r="H8524">
        <v>61819.745434546501</v>
      </c>
      <c r="I8524">
        <v>1.30480179605199</v>
      </c>
    </row>
    <row r="8525" spans="1:9" x14ac:dyDescent="0.2">
      <c r="A8525">
        <v>973</v>
      </c>
      <c r="B8525">
        <v>1565466.8392236901</v>
      </c>
      <c r="C8525">
        <v>3.02175911552655</v>
      </c>
      <c r="D8525">
        <v>14.0365037022388</v>
      </c>
      <c r="E8525" t="s">
        <v>17</v>
      </c>
      <c r="F8525">
        <v>707228.03539419302</v>
      </c>
      <c r="G8525">
        <v>645408.28995964699</v>
      </c>
      <c r="H8525">
        <v>61819.745434546501</v>
      </c>
      <c r="I8525">
        <v>9.4544876305790595</v>
      </c>
    </row>
    <row r="8526" spans="1:9" x14ac:dyDescent="0.2">
      <c r="A8526">
        <v>973</v>
      </c>
      <c r="B8526">
        <v>1565466.8392236901</v>
      </c>
      <c r="C8526">
        <v>3.2188408326886302</v>
      </c>
      <c r="D8526">
        <v>14.233585419400899</v>
      </c>
      <c r="E8526" t="s">
        <v>18</v>
      </c>
      <c r="F8526">
        <v>708284.46639779001</v>
      </c>
      <c r="G8526">
        <v>585430.50253024104</v>
      </c>
      <c r="H8526">
        <v>122853.963867549</v>
      </c>
      <c r="I8526">
        <v>1.0005666277365199</v>
      </c>
    </row>
    <row r="8527" spans="1:9" x14ac:dyDescent="0.2">
      <c r="A8527">
        <v>973</v>
      </c>
      <c r="B8527">
        <v>1565466.8392236901</v>
      </c>
      <c r="C8527">
        <v>4.0365619079304702</v>
      </c>
      <c r="D8527">
        <v>15.0513064946427</v>
      </c>
      <c r="E8527" t="s">
        <v>17</v>
      </c>
      <c r="F8527">
        <v>1693717.84695443</v>
      </c>
      <c r="G8527">
        <v>1570863.88308688</v>
      </c>
      <c r="H8527">
        <v>122853.963867549</v>
      </c>
      <c r="I8527">
        <v>2.3816350389843799</v>
      </c>
    </row>
    <row r="8528" spans="1:9" x14ac:dyDescent="0.2">
      <c r="A8528">
        <v>973</v>
      </c>
      <c r="B8528">
        <v>1565466.8392236901</v>
      </c>
      <c r="C8528">
        <v>5.0615532906074998</v>
      </c>
      <c r="D8528">
        <v>16.076297877319799</v>
      </c>
      <c r="E8528" t="s">
        <v>20</v>
      </c>
      <c r="F8528">
        <v>1693717.84695443</v>
      </c>
      <c r="G8528">
        <v>136340.686299233</v>
      </c>
      <c r="H8528">
        <v>1557377.1606552</v>
      </c>
    </row>
    <row r="8529" spans="1:9" x14ac:dyDescent="0.2">
      <c r="A8529">
        <v>973</v>
      </c>
      <c r="B8529">
        <v>1565466.8392236901</v>
      </c>
      <c r="C8529">
        <v>5.3602813250089998</v>
      </c>
      <c r="D8529">
        <v>16.375025911721298</v>
      </c>
      <c r="E8529" t="s">
        <v>20</v>
      </c>
      <c r="F8529">
        <v>1693717.84695443</v>
      </c>
      <c r="G8529">
        <v>0</v>
      </c>
      <c r="H8529">
        <v>1693717.84695443</v>
      </c>
    </row>
    <row r="8530" spans="1:9" x14ac:dyDescent="0.2">
      <c r="A8530">
        <v>974</v>
      </c>
      <c r="B8530">
        <v>3693.8147149913998</v>
      </c>
      <c r="C8530">
        <v>0</v>
      </c>
      <c r="D8530">
        <v>16.862260474312802</v>
      </c>
      <c r="E8530" t="s">
        <v>17</v>
      </c>
      <c r="F8530">
        <v>13900.471639323399</v>
      </c>
      <c r="G8530">
        <v>13900.471639323399</v>
      </c>
      <c r="H8530">
        <v>0</v>
      </c>
      <c r="I8530">
        <v>1</v>
      </c>
    </row>
    <row r="8531" spans="1:9" x14ac:dyDescent="0.2">
      <c r="A8531">
        <v>974</v>
      </c>
      <c r="B8531">
        <v>3693.8147149913998</v>
      </c>
      <c r="C8531">
        <v>0.190539908925734</v>
      </c>
      <c r="D8531">
        <v>17.052800383238498</v>
      </c>
      <c r="E8531" t="s">
        <v>18</v>
      </c>
      <c r="F8531">
        <v>12466.117026485599</v>
      </c>
      <c r="G8531">
        <v>6429.4544418691203</v>
      </c>
      <c r="H8531">
        <v>6036.6625846165198</v>
      </c>
      <c r="I8531">
        <v>0.89596695958338901</v>
      </c>
    </row>
    <row r="8532" spans="1:9" x14ac:dyDescent="0.2">
      <c r="A8532">
        <v>974</v>
      </c>
      <c r="B8532">
        <v>3693.8147149913998</v>
      </c>
      <c r="C8532">
        <v>0.27291106056060299</v>
      </c>
      <c r="D8532">
        <v>17.1351715348734</v>
      </c>
      <c r="E8532" t="s">
        <v>18</v>
      </c>
      <c r="F8532">
        <v>12090.789720209799</v>
      </c>
      <c r="G8532">
        <v>0</v>
      </c>
      <c r="H8532">
        <v>12090.789720209799</v>
      </c>
      <c r="I8532">
        <v>0.94085706284338</v>
      </c>
    </row>
    <row r="8533" spans="1:9" x14ac:dyDescent="0.2">
      <c r="A8533">
        <v>975</v>
      </c>
      <c r="B8533">
        <v>404.71782226564699</v>
      </c>
      <c r="C8533">
        <v>0</v>
      </c>
      <c r="D8533">
        <v>12.396390258712101</v>
      </c>
      <c r="E8533" t="s">
        <v>17</v>
      </c>
      <c r="F8533">
        <v>701.22612406916301</v>
      </c>
      <c r="G8533">
        <v>701.22612406916301</v>
      </c>
      <c r="H8533">
        <v>0</v>
      </c>
      <c r="I8533">
        <v>1</v>
      </c>
    </row>
    <row r="8534" spans="1:9" x14ac:dyDescent="0.2">
      <c r="A8534">
        <v>975</v>
      </c>
      <c r="B8534">
        <v>404.71782226564699</v>
      </c>
      <c r="C8534">
        <v>0.22885425058338199</v>
      </c>
      <c r="D8534">
        <v>12.6252445092955</v>
      </c>
      <c r="E8534" t="s">
        <v>19</v>
      </c>
      <c r="F8534">
        <v>834.892195445575</v>
      </c>
      <c r="G8534">
        <v>834.892195445575</v>
      </c>
      <c r="H8534">
        <v>0</v>
      </c>
      <c r="I8534">
        <v>1.18926946282218</v>
      </c>
    </row>
    <row r="8535" spans="1:9" x14ac:dyDescent="0.2">
      <c r="A8535">
        <v>975</v>
      </c>
      <c r="B8535">
        <v>404.71782226564699</v>
      </c>
      <c r="C8535">
        <v>0.35085879150189198</v>
      </c>
      <c r="D8535">
        <v>12.747249050214</v>
      </c>
      <c r="E8535" t="s">
        <v>18</v>
      </c>
      <c r="F8535">
        <v>1018.00091849019</v>
      </c>
      <c r="G8535">
        <v>483.74688926792101</v>
      </c>
      <c r="H8535">
        <v>534.25402922226795</v>
      </c>
      <c r="I8535">
        <v>1.21858394949792</v>
      </c>
    </row>
    <row r="8536" spans="1:9" x14ac:dyDescent="0.2">
      <c r="A8536">
        <v>975</v>
      </c>
      <c r="B8536">
        <v>404.71782226564699</v>
      </c>
      <c r="C8536">
        <v>1.10342067789919</v>
      </c>
      <c r="D8536">
        <v>13.499810936611301</v>
      </c>
      <c r="E8536" t="s">
        <v>20</v>
      </c>
      <c r="F8536">
        <v>1018.00091849019</v>
      </c>
      <c r="G8536">
        <v>0</v>
      </c>
      <c r="H8536">
        <v>1018.00091849019</v>
      </c>
    </row>
    <row r="8537" spans="1:9" x14ac:dyDescent="0.2">
      <c r="A8537">
        <v>976</v>
      </c>
      <c r="B8537">
        <v>606263.06858143804</v>
      </c>
      <c r="C8537">
        <v>0</v>
      </c>
      <c r="D8537">
        <v>13.543175849832901</v>
      </c>
      <c r="E8537" t="s">
        <v>17</v>
      </c>
      <c r="F8537">
        <v>125336.2134599</v>
      </c>
      <c r="G8537">
        <v>125336.2134599</v>
      </c>
      <c r="H8537">
        <v>0</v>
      </c>
      <c r="I8537">
        <v>1</v>
      </c>
    </row>
    <row r="8538" spans="1:9" x14ac:dyDescent="0.2">
      <c r="A8538">
        <v>976</v>
      </c>
      <c r="B8538">
        <v>606263.06858143804</v>
      </c>
      <c r="C8538">
        <v>3.9141599502770998</v>
      </c>
      <c r="D8538">
        <v>17.457335800109998</v>
      </c>
      <c r="E8538" t="s">
        <v>18</v>
      </c>
      <c r="F8538">
        <v>176504.904166808</v>
      </c>
      <c r="G8538">
        <v>166325.72170129101</v>
      </c>
      <c r="H8538">
        <v>10179.1824655161</v>
      </c>
      <c r="I8538">
        <v>1.3812255223837</v>
      </c>
    </row>
    <row r="8539" spans="1:9" x14ac:dyDescent="0.2">
      <c r="A8539">
        <v>976</v>
      </c>
      <c r="B8539">
        <v>606263.06858143804</v>
      </c>
      <c r="C8539">
        <v>7.6804349594704</v>
      </c>
      <c r="D8539">
        <v>21.223610809303299</v>
      </c>
      <c r="E8539" t="s">
        <v>20</v>
      </c>
      <c r="F8539">
        <v>176504.904166808</v>
      </c>
      <c r="G8539">
        <v>156298.460586095</v>
      </c>
      <c r="H8539">
        <v>20206.443580712999</v>
      </c>
    </row>
    <row r="8540" spans="1:9" x14ac:dyDescent="0.2">
      <c r="A8540">
        <v>976</v>
      </c>
      <c r="B8540">
        <v>606263.06858143804</v>
      </c>
      <c r="C8540">
        <v>10.030906808320299</v>
      </c>
      <c r="D8540">
        <v>23.574082658153099</v>
      </c>
      <c r="E8540" t="s">
        <v>18</v>
      </c>
      <c r="F8540">
        <v>165392.75807377999</v>
      </c>
      <c r="G8540">
        <v>135572.86818462599</v>
      </c>
      <c r="H8540">
        <v>29819.889889154001</v>
      </c>
      <c r="I8540">
        <v>0.89734074808606401</v>
      </c>
    </row>
    <row r="8541" spans="1:9" x14ac:dyDescent="0.2">
      <c r="A8541">
        <v>976</v>
      </c>
      <c r="B8541">
        <v>606263.06858143804</v>
      </c>
      <c r="C8541">
        <v>11.935191202559199</v>
      </c>
      <c r="D8541">
        <v>25.478367052392102</v>
      </c>
      <c r="E8541" t="s">
        <v>18</v>
      </c>
      <c r="F8541">
        <v>144518.66863724601</v>
      </c>
      <c r="G8541">
        <v>106658.843331739</v>
      </c>
      <c r="H8541">
        <v>37859.825305507002</v>
      </c>
      <c r="I8541">
        <v>0.83602817117508699</v>
      </c>
    </row>
    <row r="8542" spans="1:9" x14ac:dyDescent="0.2">
      <c r="A8542">
        <v>976</v>
      </c>
      <c r="B8542">
        <v>606263.06858143804</v>
      </c>
      <c r="C8542">
        <v>13.3301587764642</v>
      </c>
      <c r="D8542">
        <v>26.873334626297002</v>
      </c>
      <c r="E8542" t="s">
        <v>19</v>
      </c>
      <c r="F8542">
        <v>128999.326213258</v>
      </c>
      <c r="G8542">
        <v>91139.500907750495</v>
      </c>
      <c r="H8542">
        <v>37859.825305507002</v>
      </c>
      <c r="I8542">
        <v>0.84617174825052399</v>
      </c>
    </row>
    <row r="8543" spans="1:9" x14ac:dyDescent="0.2">
      <c r="A8543">
        <v>976</v>
      </c>
      <c r="B8543">
        <v>606263.06858143804</v>
      </c>
      <c r="C8543">
        <v>13.909152821165399</v>
      </c>
      <c r="D8543">
        <v>27.452328670998199</v>
      </c>
      <c r="E8543" t="s">
        <v>19</v>
      </c>
      <c r="F8543">
        <v>120759.393220175</v>
      </c>
      <c r="G8543">
        <v>82899.567914668194</v>
      </c>
      <c r="H8543">
        <v>37859.825305507002</v>
      </c>
      <c r="I8543">
        <v>0.90579735339895995</v>
      </c>
    </row>
    <row r="8544" spans="1:9" x14ac:dyDescent="0.2">
      <c r="A8544">
        <v>976</v>
      </c>
      <c r="B8544">
        <v>606263.06858143804</v>
      </c>
      <c r="C8544">
        <v>16.106522741374899</v>
      </c>
      <c r="D8544">
        <v>29.649698591207802</v>
      </c>
      <c r="E8544" t="s">
        <v>20</v>
      </c>
      <c r="F8544">
        <v>120759.393220175</v>
      </c>
      <c r="G8544">
        <v>74584.053001679</v>
      </c>
      <c r="H8544">
        <v>46175.340218496203</v>
      </c>
    </row>
    <row r="8545" spans="1:9" x14ac:dyDescent="0.2">
      <c r="A8545">
        <v>976</v>
      </c>
      <c r="B8545">
        <v>606263.06858143804</v>
      </c>
      <c r="C8545">
        <v>19.0356382138892</v>
      </c>
      <c r="D8545">
        <v>32.578814063722099</v>
      </c>
      <c r="E8545" t="s">
        <v>18</v>
      </c>
      <c r="F8545">
        <v>112013.364669858</v>
      </c>
      <c r="G8545">
        <v>56749.359018438903</v>
      </c>
      <c r="H8545">
        <v>55264.0056514194</v>
      </c>
      <c r="I8545">
        <v>0.84509963888544404</v>
      </c>
    </row>
    <row r="8546" spans="1:9" x14ac:dyDescent="0.2">
      <c r="A8546">
        <v>976</v>
      </c>
      <c r="B8546">
        <v>606263.06858143804</v>
      </c>
      <c r="C8546">
        <v>20.619741436364301</v>
      </c>
      <c r="D8546">
        <v>34.1629172861971</v>
      </c>
      <c r="E8546" t="s">
        <v>19</v>
      </c>
      <c r="F8546">
        <v>113243.32100618401</v>
      </c>
      <c r="G8546">
        <v>57979.3153547646</v>
      </c>
      <c r="H8546">
        <v>55264.0056514194</v>
      </c>
      <c r="I8546">
        <v>1.00608527935573</v>
      </c>
    </row>
    <row r="8547" spans="1:9" x14ac:dyDescent="0.2">
      <c r="A8547">
        <v>976</v>
      </c>
      <c r="B8547">
        <v>606263.06858143804</v>
      </c>
      <c r="C8547">
        <v>21.043897199704102</v>
      </c>
      <c r="D8547">
        <v>34.587073049536897</v>
      </c>
      <c r="E8547" t="s">
        <v>20</v>
      </c>
      <c r="F8547">
        <v>113243.32100618401</v>
      </c>
      <c r="G8547">
        <v>48281.012236128103</v>
      </c>
      <c r="H8547">
        <v>64962.308770055897</v>
      </c>
    </row>
    <row r="8548" spans="1:9" x14ac:dyDescent="0.2">
      <c r="A8548">
        <v>976</v>
      </c>
      <c r="B8548">
        <v>606263.06858143804</v>
      </c>
      <c r="C8548">
        <v>22.072410816743002</v>
      </c>
      <c r="D8548">
        <v>35.615586666575901</v>
      </c>
      <c r="E8548" t="s">
        <v>19</v>
      </c>
      <c r="F8548">
        <v>113202.416537399</v>
      </c>
      <c r="G8548">
        <v>48240.107767342597</v>
      </c>
      <c r="H8548">
        <v>64962.308770055897</v>
      </c>
      <c r="I8548">
        <v>0.982351277151433</v>
      </c>
    </row>
    <row r="8549" spans="1:9" x14ac:dyDescent="0.2">
      <c r="A8549">
        <v>976</v>
      </c>
      <c r="B8549">
        <v>606263.06858143804</v>
      </c>
      <c r="C8549">
        <v>22.238423225996701</v>
      </c>
      <c r="D8549">
        <v>35.781599075829597</v>
      </c>
      <c r="E8549" t="s">
        <v>18</v>
      </c>
      <c r="F8549">
        <v>103855.44603334799</v>
      </c>
      <c r="G8549">
        <v>28713.655160185499</v>
      </c>
      <c r="H8549">
        <v>75141.7908731629</v>
      </c>
      <c r="I8549">
        <v>0.80447201305229499</v>
      </c>
    </row>
    <row r="8550" spans="1:9" x14ac:dyDescent="0.2">
      <c r="A8550">
        <v>976</v>
      </c>
      <c r="B8550">
        <v>606263.06858143804</v>
      </c>
      <c r="C8550">
        <v>22.9684475939445</v>
      </c>
      <c r="D8550">
        <v>36.511623443777403</v>
      </c>
      <c r="E8550" t="s">
        <v>17</v>
      </c>
      <c r="F8550">
        <v>728959.73786617594</v>
      </c>
      <c r="G8550">
        <v>653817.94699301303</v>
      </c>
      <c r="H8550">
        <v>75141.7908731629</v>
      </c>
      <c r="I8550">
        <v>6.9936627026901199</v>
      </c>
    </row>
    <row r="8551" spans="1:9" x14ac:dyDescent="0.2">
      <c r="A8551">
        <v>976</v>
      </c>
      <c r="B8551">
        <v>606263.06858143804</v>
      </c>
      <c r="C8551">
        <v>24.747959642944199</v>
      </c>
      <c r="D8551">
        <v>38.291135492777101</v>
      </c>
      <c r="E8551" t="s">
        <v>20</v>
      </c>
      <c r="F8551">
        <v>728959.73786617594</v>
      </c>
      <c r="G8551">
        <v>57674.762358636603</v>
      </c>
      <c r="H8551">
        <v>671284.975507539</v>
      </c>
    </row>
    <row r="8552" spans="1:9" x14ac:dyDescent="0.2">
      <c r="A8552">
        <v>976</v>
      </c>
      <c r="B8552">
        <v>606263.06858143804</v>
      </c>
      <c r="C8552">
        <v>25.900981280195602</v>
      </c>
      <c r="D8552">
        <v>39.444157130028501</v>
      </c>
      <c r="E8552" t="s">
        <v>20</v>
      </c>
      <c r="F8552">
        <v>728959.73786617594</v>
      </c>
      <c r="G8552">
        <v>0</v>
      </c>
      <c r="H8552">
        <v>728959.73786617594</v>
      </c>
    </row>
    <row r="8553" spans="1:9" x14ac:dyDescent="0.2">
      <c r="A8553">
        <v>977</v>
      </c>
      <c r="B8553">
        <v>19670.0176357706</v>
      </c>
      <c r="C8553">
        <v>0</v>
      </c>
      <c r="D8553">
        <v>16.6711463258112</v>
      </c>
      <c r="E8553" t="s">
        <v>17</v>
      </c>
      <c r="F8553">
        <v>97582.4732570708</v>
      </c>
      <c r="G8553">
        <v>97582.4732570708</v>
      </c>
      <c r="H8553">
        <v>0</v>
      </c>
      <c r="I8553">
        <v>1</v>
      </c>
    </row>
    <row r="8554" spans="1:9" x14ac:dyDescent="0.2">
      <c r="A8554">
        <v>977</v>
      </c>
      <c r="B8554">
        <v>19670.0176357706</v>
      </c>
      <c r="C8554">
        <v>1.0131387126962601</v>
      </c>
      <c r="D8554">
        <v>17.6842850385075</v>
      </c>
      <c r="E8554" t="s">
        <v>18</v>
      </c>
      <c r="F8554">
        <v>98321.508787940998</v>
      </c>
      <c r="G8554">
        <v>94734.830010361504</v>
      </c>
      <c r="H8554">
        <v>3586.6787775794501</v>
      </c>
      <c r="I8554">
        <v>1.0025324098829</v>
      </c>
    </row>
    <row r="8555" spans="1:9" x14ac:dyDescent="0.2">
      <c r="A8555">
        <v>977</v>
      </c>
      <c r="B8555">
        <v>19670.0176357706</v>
      </c>
      <c r="C8555">
        <v>1.63991118043407</v>
      </c>
      <c r="D8555">
        <v>18.311057506245302</v>
      </c>
      <c r="E8555" t="s">
        <v>18</v>
      </c>
      <c r="F8555">
        <v>77294.489444118299</v>
      </c>
      <c r="G8555">
        <v>68805.3809826754</v>
      </c>
      <c r="H8555">
        <v>8489.1084614428801</v>
      </c>
      <c r="I8555">
        <v>0.775515642668545</v>
      </c>
    </row>
    <row r="8556" spans="1:9" x14ac:dyDescent="0.2">
      <c r="A8556">
        <v>977</v>
      </c>
      <c r="B8556">
        <v>19670.0176357706</v>
      </c>
      <c r="C8556">
        <v>2.1121187777027002</v>
      </c>
      <c r="D8556">
        <v>18.783265103513902</v>
      </c>
      <c r="E8556" t="s">
        <v>18</v>
      </c>
      <c r="F8556">
        <v>76326.893949260804</v>
      </c>
      <c r="G8556">
        <v>62971.360974035699</v>
      </c>
      <c r="H8556">
        <v>13355.5329752251</v>
      </c>
      <c r="I8556">
        <v>0.98334695136660799</v>
      </c>
    </row>
    <row r="8557" spans="1:9" x14ac:dyDescent="0.2">
      <c r="A8557">
        <v>977</v>
      </c>
      <c r="B8557">
        <v>19670.0176357706</v>
      </c>
      <c r="C8557">
        <v>2.7684701822608</v>
      </c>
      <c r="D8557">
        <v>19.439616508072</v>
      </c>
      <c r="E8557" t="s">
        <v>20</v>
      </c>
      <c r="F8557">
        <v>76326.893949260804</v>
      </c>
      <c r="G8557">
        <v>57834.627172062799</v>
      </c>
      <c r="H8557">
        <v>18492.266777198001</v>
      </c>
    </row>
    <row r="8558" spans="1:9" x14ac:dyDescent="0.2">
      <c r="A8558">
        <v>977</v>
      </c>
      <c r="B8558">
        <v>19670.0176357706</v>
      </c>
      <c r="C8558">
        <v>3.5344724891886901</v>
      </c>
      <c r="D8558">
        <v>20.205618814999902</v>
      </c>
      <c r="E8558" t="s">
        <v>18</v>
      </c>
      <c r="F8558">
        <v>72045.690185637504</v>
      </c>
      <c r="G8558">
        <v>7603.5692052647601</v>
      </c>
      <c r="H8558">
        <v>64442.120980372703</v>
      </c>
      <c r="I8558">
        <v>0.91723405357711396</v>
      </c>
    </row>
    <row r="8559" spans="1:9" x14ac:dyDescent="0.2">
      <c r="A8559">
        <v>977</v>
      </c>
      <c r="B8559">
        <v>19670.0176357706</v>
      </c>
      <c r="C8559">
        <v>4.2081886804626203</v>
      </c>
      <c r="D8559">
        <v>20.879335006273799</v>
      </c>
      <c r="E8559" t="s">
        <v>18</v>
      </c>
      <c r="F8559">
        <v>70346.457995897901</v>
      </c>
      <c r="G8559">
        <v>0</v>
      </c>
      <c r="H8559">
        <v>70346.457995897901</v>
      </c>
      <c r="I8559">
        <v>0.74571540299008698</v>
      </c>
    </row>
    <row r="8560" spans="1:9" x14ac:dyDescent="0.2">
      <c r="A8560">
        <v>978</v>
      </c>
      <c r="B8560">
        <v>1682.45711496371</v>
      </c>
      <c r="C8560">
        <v>0</v>
      </c>
      <c r="D8560">
        <v>10.842954221674001</v>
      </c>
      <c r="E8560" t="s">
        <v>17</v>
      </c>
      <c r="F8560">
        <v>4624.1489398630601</v>
      </c>
      <c r="G8560">
        <v>4624.1489398630601</v>
      </c>
      <c r="H8560">
        <v>0</v>
      </c>
      <c r="I8560">
        <v>1</v>
      </c>
    </row>
    <row r="8561" spans="1:9" x14ac:dyDescent="0.2">
      <c r="A8561">
        <v>978</v>
      </c>
      <c r="B8561">
        <v>1682.45711496371</v>
      </c>
      <c r="C8561">
        <v>0.71792408300714805</v>
      </c>
      <c r="D8561">
        <v>11.5608783046812</v>
      </c>
      <c r="E8561" t="s">
        <v>18</v>
      </c>
      <c r="F8561">
        <v>3779.5451241185901</v>
      </c>
      <c r="G8561">
        <v>0</v>
      </c>
      <c r="H8561">
        <v>3779.5451241185901</v>
      </c>
      <c r="I8561">
        <v>0.81444948546656004</v>
      </c>
    </row>
    <row r="8562" spans="1:9" x14ac:dyDescent="0.2">
      <c r="A8562">
        <v>979</v>
      </c>
      <c r="B8562">
        <v>57147.244434448199</v>
      </c>
      <c r="C8562">
        <v>0</v>
      </c>
      <c r="D8562">
        <v>14.2944674808709</v>
      </c>
      <c r="E8562" t="s">
        <v>17</v>
      </c>
      <c r="F8562">
        <v>186158.564816567</v>
      </c>
      <c r="G8562">
        <v>186158.564816567</v>
      </c>
      <c r="H8562">
        <v>0</v>
      </c>
      <c r="I8562">
        <v>1</v>
      </c>
    </row>
    <row r="8563" spans="1:9" x14ac:dyDescent="0.2">
      <c r="A8563">
        <v>979</v>
      </c>
      <c r="B8563">
        <v>57147.244434448199</v>
      </c>
      <c r="C8563">
        <v>0.68052137931416901</v>
      </c>
      <c r="D8563">
        <v>14.9749888601851</v>
      </c>
      <c r="E8563" t="s">
        <v>20</v>
      </c>
      <c r="F8563">
        <v>186158.564816567</v>
      </c>
      <c r="G8563">
        <v>183553.12484855801</v>
      </c>
      <c r="H8563">
        <v>2605.43996800898</v>
      </c>
    </row>
    <row r="8564" spans="1:9" x14ac:dyDescent="0.2">
      <c r="A8564">
        <v>979</v>
      </c>
      <c r="B8564">
        <v>57147.244434448199</v>
      </c>
      <c r="C8564">
        <v>1.5233713221690399</v>
      </c>
      <c r="D8564">
        <v>15.817838803040001</v>
      </c>
      <c r="E8564" t="s">
        <v>18</v>
      </c>
      <c r="F8564">
        <v>198568.70279048799</v>
      </c>
      <c r="G8564">
        <v>192745.02330410999</v>
      </c>
      <c r="H8564">
        <v>5823.6794863773102</v>
      </c>
      <c r="I8564">
        <v>1.05948265652239</v>
      </c>
    </row>
    <row r="8565" spans="1:9" x14ac:dyDescent="0.2">
      <c r="A8565">
        <v>979</v>
      </c>
      <c r="B8565">
        <v>57147.244434448199</v>
      </c>
      <c r="C8565">
        <v>2.3174596917192201</v>
      </c>
      <c r="D8565">
        <v>16.6119271725901</v>
      </c>
      <c r="E8565" t="s">
        <v>18</v>
      </c>
      <c r="F8565">
        <v>262805.14833397401</v>
      </c>
      <c r="G8565">
        <v>253523.76790382099</v>
      </c>
      <c r="H8565">
        <v>9281.3804301529199</v>
      </c>
      <c r="I8565">
        <v>1.32792192242092</v>
      </c>
    </row>
    <row r="8566" spans="1:9" x14ac:dyDescent="0.2">
      <c r="A8566">
        <v>979</v>
      </c>
      <c r="B8566">
        <v>57147.244434448199</v>
      </c>
      <c r="C8566">
        <v>3.3105079853784098</v>
      </c>
      <c r="D8566">
        <v>17.6049754662493</v>
      </c>
      <c r="E8566" t="s">
        <v>20</v>
      </c>
      <c r="F8566">
        <v>262805.14833397401</v>
      </c>
      <c r="G8566">
        <v>250632.50269358599</v>
      </c>
      <c r="H8566">
        <v>12172.6456403879</v>
      </c>
    </row>
    <row r="8567" spans="1:9" x14ac:dyDescent="0.2">
      <c r="A8567">
        <v>979</v>
      </c>
      <c r="B8567">
        <v>57147.244434448199</v>
      </c>
      <c r="C8567">
        <v>4.2678660457866799</v>
      </c>
      <c r="D8567">
        <v>18.5623335266576</v>
      </c>
      <c r="E8567" t="s">
        <v>19</v>
      </c>
      <c r="F8567">
        <v>273906.40406584198</v>
      </c>
      <c r="G8567">
        <v>261733.758425454</v>
      </c>
      <c r="H8567">
        <v>12172.6456403879</v>
      </c>
      <c r="I8567">
        <v>1.0337913078832499</v>
      </c>
    </row>
    <row r="8568" spans="1:9" x14ac:dyDescent="0.2">
      <c r="A8568">
        <v>979</v>
      </c>
      <c r="B8568">
        <v>57147.244434448199</v>
      </c>
      <c r="C8568">
        <v>4.2803907839849797</v>
      </c>
      <c r="D8568">
        <v>18.574858264855902</v>
      </c>
      <c r="E8568" t="s">
        <v>20</v>
      </c>
      <c r="F8568">
        <v>273906.40406584198</v>
      </c>
      <c r="G8568">
        <v>258152.88312718901</v>
      </c>
      <c r="H8568">
        <v>15753.5209386527</v>
      </c>
    </row>
    <row r="8569" spans="1:9" x14ac:dyDescent="0.2">
      <c r="A8569">
        <v>979</v>
      </c>
      <c r="B8569">
        <v>57147.244434448199</v>
      </c>
      <c r="C8569">
        <v>5.23159832887562</v>
      </c>
      <c r="D8569">
        <v>19.526065809746498</v>
      </c>
      <c r="E8569" t="s">
        <v>18</v>
      </c>
      <c r="F8569">
        <v>259411.650519079</v>
      </c>
      <c r="G8569">
        <v>240220.02088043801</v>
      </c>
      <c r="H8569">
        <v>19191.629638640799</v>
      </c>
      <c r="I8569">
        <v>0.93906910338613103</v>
      </c>
    </row>
    <row r="8570" spans="1:9" x14ac:dyDescent="0.2">
      <c r="A8570">
        <v>979</v>
      </c>
      <c r="B8570">
        <v>57147.244434448199</v>
      </c>
      <c r="C8570">
        <v>5.7240111674330896</v>
      </c>
      <c r="D8570">
        <v>20.018478648304001</v>
      </c>
      <c r="E8570" t="s">
        <v>18</v>
      </c>
      <c r="F8570">
        <v>254812.41456168899</v>
      </c>
      <c r="G8570">
        <v>231323.32105360899</v>
      </c>
      <c r="H8570">
        <v>23489.093508080201</v>
      </c>
      <c r="I8570">
        <v>0.97827136678520199</v>
      </c>
    </row>
    <row r="8571" spans="1:9" x14ac:dyDescent="0.2">
      <c r="A8571">
        <v>979</v>
      </c>
      <c r="B8571">
        <v>57147.244434448199</v>
      </c>
      <c r="C8571">
        <v>5.8515463203317601</v>
      </c>
      <c r="D8571">
        <v>20.146013801202699</v>
      </c>
      <c r="E8571" t="s">
        <v>19</v>
      </c>
      <c r="F8571">
        <v>243056.39360536099</v>
      </c>
      <c r="G8571">
        <v>219567.30009728001</v>
      </c>
      <c r="H8571">
        <v>23489.093508080201</v>
      </c>
      <c r="I8571">
        <v>0.94851606796044696</v>
      </c>
    </row>
    <row r="8572" spans="1:9" x14ac:dyDescent="0.2">
      <c r="A8572">
        <v>979</v>
      </c>
      <c r="B8572">
        <v>57147.244434448199</v>
      </c>
      <c r="C8572">
        <v>6.9120669599754798</v>
      </c>
      <c r="D8572">
        <v>21.206534440846401</v>
      </c>
      <c r="E8572" t="s">
        <v>20</v>
      </c>
      <c r="F8572">
        <v>243056.39360536099</v>
      </c>
      <c r="G8572">
        <v>216074.77329111201</v>
      </c>
      <c r="H8572">
        <v>26981.620314248299</v>
      </c>
    </row>
    <row r="8573" spans="1:9" x14ac:dyDescent="0.2">
      <c r="A8573">
        <v>979</v>
      </c>
      <c r="B8573">
        <v>57147.244434448199</v>
      </c>
      <c r="C8573">
        <v>7.5157469570620599</v>
      </c>
      <c r="D8573">
        <v>21.810214437932999</v>
      </c>
      <c r="E8573" t="s">
        <v>18</v>
      </c>
      <c r="F8573">
        <v>228277.26268118099</v>
      </c>
      <c r="G8573">
        <v>197169.172791494</v>
      </c>
      <c r="H8573">
        <v>31108.089889686598</v>
      </c>
      <c r="I8573">
        <v>0.92293336858365504</v>
      </c>
    </row>
    <row r="8574" spans="1:9" x14ac:dyDescent="0.2">
      <c r="A8574">
        <v>979</v>
      </c>
      <c r="B8574">
        <v>57147.244434448199</v>
      </c>
      <c r="C8574">
        <v>8.2828553807255503</v>
      </c>
      <c r="D8574">
        <v>22.5773228615965</v>
      </c>
      <c r="E8574" t="s">
        <v>20</v>
      </c>
      <c r="F8574">
        <v>228277.26268118099</v>
      </c>
      <c r="G8574">
        <v>192045.84085790301</v>
      </c>
      <c r="H8574">
        <v>36231.421823278397</v>
      </c>
    </row>
    <row r="8575" spans="1:9" x14ac:dyDescent="0.2">
      <c r="A8575">
        <v>979</v>
      </c>
      <c r="B8575">
        <v>57147.244434448199</v>
      </c>
      <c r="C8575">
        <v>8.64678625183309</v>
      </c>
      <c r="D8575">
        <v>22.941253732703998</v>
      </c>
      <c r="E8575" t="s">
        <v>19</v>
      </c>
      <c r="F8575">
        <v>207094.619303655</v>
      </c>
      <c r="G8575">
        <v>170863.19748037701</v>
      </c>
      <c r="H8575">
        <v>36231.421823278397</v>
      </c>
      <c r="I8575">
        <v>0.88367878315868498</v>
      </c>
    </row>
    <row r="8576" spans="1:9" x14ac:dyDescent="0.2">
      <c r="A8576">
        <v>979</v>
      </c>
      <c r="B8576">
        <v>57147.244434448199</v>
      </c>
      <c r="C8576">
        <v>8.8521567687078004</v>
      </c>
      <c r="D8576">
        <v>23.1466242495787</v>
      </c>
      <c r="E8576" t="s">
        <v>19</v>
      </c>
      <c r="F8576">
        <v>183647.44365944099</v>
      </c>
      <c r="G8576">
        <v>147416.02183616301</v>
      </c>
      <c r="H8576">
        <v>36231.421823278397</v>
      </c>
      <c r="I8576">
        <v>0.861679993460579</v>
      </c>
    </row>
    <row r="8577" spans="1:9" x14ac:dyDescent="0.2">
      <c r="A8577">
        <v>979</v>
      </c>
      <c r="B8577">
        <v>57147.244434448199</v>
      </c>
      <c r="C8577">
        <v>8.8979849056486096</v>
      </c>
      <c r="D8577">
        <v>23.192452386519498</v>
      </c>
      <c r="E8577" t="s">
        <v>20</v>
      </c>
      <c r="F8577">
        <v>183647.44365944099</v>
      </c>
      <c r="G8577">
        <v>15412.606146633299</v>
      </c>
      <c r="H8577">
        <v>168234.83751280801</v>
      </c>
    </row>
    <row r="8578" spans="1:9" x14ac:dyDescent="0.2">
      <c r="A8578">
        <v>979</v>
      </c>
      <c r="B8578">
        <v>57147.244434448199</v>
      </c>
      <c r="C8578">
        <v>9.4143372448561191</v>
      </c>
      <c r="D8578">
        <v>23.708804725726999</v>
      </c>
      <c r="E8578" t="s">
        <v>19</v>
      </c>
      <c r="F8578">
        <v>184262.62044279699</v>
      </c>
      <c r="G8578">
        <v>16027.7829299891</v>
      </c>
      <c r="H8578">
        <v>168234.83751280801</v>
      </c>
      <c r="I8578">
        <v>1.00668653526928</v>
      </c>
    </row>
    <row r="8579" spans="1:9" x14ac:dyDescent="0.2">
      <c r="A8579">
        <v>979</v>
      </c>
      <c r="B8579">
        <v>57147.244434448199</v>
      </c>
      <c r="C8579">
        <v>9.7425437624987197</v>
      </c>
      <c r="D8579">
        <v>24.037011243369601</v>
      </c>
      <c r="E8579" t="s">
        <v>18</v>
      </c>
      <c r="F8579">
        <v>183957.061530815</v>
      </c>
      <c r="G8579">
        <v>0</v>
      </c>
      <c r="H8579">
        <v>183957.061530815</v>
      </c>
      <c r="I8579">
        <v>0.96230192238204804</v>
      </c>
    </row>
    <row r="8580" spans="1:9" x14ac:dyDescent="0.2">
      <c r="A8580">
        <v>980</v>
      </c>
      <c r="B8580">
        <v>616029.152916566</v>
      </c>
      <c r="C8580">
        <v>0</v>
      </c>
      <c r="D8580">
        <v>11.2786192280231</v>
      </c>
      <c r="E8580" t="s">
        <v>17</v>
      </c>
      <c r="F8580">
        <v>159807.34936502599</v>
      </c>
      <c r="G8580">
        <v>159807.34936502599</v>
      </c>
      <c r="H8580">
        <v>0</v>
      </c>
      <c r="I8580">
        <v>1</v>
      </c>
    </row>
    <row r="8581" spans="1:9" x14ac:dyDescent="0.2">
      <c r="A8581">
        <v>980</v>
      </c>
      <c r="B8581">
        <v>616029.152916566</v>
      </c>
      <c r="C8581">
        <v>11.621298356251099</v>
      </c>
      <c r="D8581">
        <v>22.8999175842741</v>
      </c>
      <c r="E8581" t="s">
        <v>20</v>
      </c>
      <c r="F8581">
        <v>159807.34936502599</v>
      </c>
      <c r="G8581">
        <v>119491.274630357</v>
      </c>
      <c r="H8581">
        <v>40316.074734668699</v>
      </c>
    </row>
    <row r="8582" spans="1:9" x14ac:dyDescent="0.2">
      <c r="A8582">
        <v>980</v>
      </c>
      <c r="B8582">
        <v>616029.152916566</v>
      </c>
      <c r="C8582">
        <v>17.2003014559101</v>
      </c>
      <c r="D8582">
        <v>28.4789206839332</v>
      </c>
      <c r="E8582" t="s">
        <v>17</v>
      </c>
      <c r="F8582">
        <v>804510.49938435096</v>
      </c>
      <c r="G8582">
        <v>764194.42464968201</v>
      </c>
      <c r="H8582">
        <v>40316.074734668699</v>
      </c>
      <c r="I8582">
        <v>4.6233160348639002</v>
      </c>
    </row>
    <row r="8583" spans="1:9" x14ac:dyDescent="0.2">
      <c r="A8583">
        <v>980</v>
      </c>
      <c r="B8583">
        <v>616029.152916566</v>
      </c>
      <c r="C8583">
        <v>24.689354093944502</v>
      </c>
      <c r="D8583">
        <v>35.967973321967499</v>
      </c>
      <c r="E8583" t="s">
        <v>18</v>
      </c>
      <c r="F8583">
        <v>734774.44117995806</v>
      </c>
      <c r="G8583">
        <v>663648.87302837998</v>
      </c>
      <c r="H8583">
        <v>71125.568151577696</v>
      </c>
      <c r="I8583">
        <v>0.873750025728117</v>
      </c>
    </row>
    <row r="8584" spans="1:9" x14ac:dyDescent="0.2">
      <c r="A8584">
        <v>980</v>
      </c>
      <c r="B8584">
        <v>616029.152916566</v>
      </c>
      <c r="C8584">
        <v>32.336862419450597</v>
      </c>
      <c r="D8584">
        <v>43.615481647473601</v>
      </c>
      <c r="E8584" t="s">
        <v>20</v>
      </c>
      <c r="F8584">
        <v>734774.44117995806</v>
      </c>
      <c r="G8584">
        <v>36738.722058997802</v>
      </c>
      <c r="H8584">
        <v>698035.71912095998</v>
      </c>
    </row>
    <row r="8585" spans="1:9" x14ac:dyDescent="0.2">
      <c r="A8585">
        <v>980</v>
      </c>
      <c r="B8585">
        <v>616029.152916566</v>
      </c>
      <c r="C8585">
        <v>34.928004495059803</v>
      </c>
      <c r="D8585">
        <v>46.206623723082799</v>
      </c>
      <c r="E8585" t="s">
        <v>18</v>
      </c>
      <c r="F8585">
        <v>759741.71368482301</v>
      </c>
      <c r="G8585">
        <v>0</v>
      </c>
      <c r="H8585">
        <v>759741.71368482301</v>
      </c>
      <c r="I8585">
        <v>0.85118655344414695</v>
      </c>
    </row>
    <row r="8586" spans="1:9" x14ac:dyDescent="0.2">
      <c r="A8586">
        <v>981</v>
      </c>
      <c r="B8586">
        <v>226521.51882927399</v>
      </c>
      <c r="C8586">
        <v>0</v>
      </c>
      <c r="D8586">
        <v>11.6002397161812</v>
      </c>
      <c r="E8586" t="s">
        <v>17</v>
      </c>
      <c r="F8586">
        <v>16504.3812049308</v>
      </c>
      <c r="G8586">
        <v>16504.3812049308</v>
      </c>
      <c r="H8586">
        <v>0</v>
      </c>
      <c r="I8586">
        <v>1</v>
      </c>
    </row>
    <row r="8587" spans="1:9" x14ac:dyDescent="0.2">
      <c r="A8587">
        <v>981</v>
      </c>
      <c r="B8587">
        <v>226521.51882927399</v>
      </c>
      <c r="C8587">
        <v>2.0225893264431098</v>
      </c>
      <c r="D8587">
        <v>13.6228290426243</v>
      </c>
      <c r="E8587" t="s">
        <v>20</v>
      </c>
      <c r="F8587">
        <v>16504.3812049308</v>
      </c>
      <c r="G8587">
        <v>11259.000898931999</v>
      </c>
      <c r="H8587">
        <v>5245.3803059987904</v>
      </c>
    </row>
    <row r="8588" spans="1:9" x14ac:dyDescent="0.2">
      <c r="A8588">
        <v>981</v>
      </c>
      <c r="B8588">
        <v>226521.51882927399</v>
      </c>
      <c r="C8588">
        <v>3.7672977635210398</v>
      </c>
      <c r="D8588">
        <v>15.3675374797022</v>
      </c>
      <c r="E8588" t="s">
        <v>19</v>
      </c>
      <c r="F8588">
        <v>17396.630633718301</v>
      </c>
      <c r="G8588">
        <v>12151.250327719499</v>
      </c>
      <c r="H8588">
        <v>5245.3803059987904</v>
      </c>
      <c r="I8588">
        <v>1.05069710926689</v>
      </c>
    </row>
    <row r="8589" spans="1:9" x14ac:dyDescent="0.2">
      <c r="A8589">
        <v>981</v>
      </c>
      <c r="B8589">
        <v>226521.51882927399</v>
      </c>
      <c r="C8589">
        <v>4.1530505210872697</v>
      </c>
      <c r="D8589">
        <v>15.7532902372685</v>
      </c>
      <c r="E8589" t="s">
        <v>20</v>
      </c>
      <c r="F8589">
        <v>17396.630633718301</v>
      </c>
      <c r="G8589">
        <v>7223.2156049189098</v>
      </c>
      <c r="H8589">
        <v>10173.4150287994</v>
      </c>
    </row>
    <row r="8590" spans="1:9" x14ac:dyDescent="0.2">
      <c r="A8590">
        <v>981</v>
      </c>
      <c r="B8590">
        <v>226521.51882927399</v>
      </c>
      <c r="C8590">
        <v>4.6062125469814497</v>
      </c>
      <c r="D8590">
        <v>16.2064522631626</v>
      </c>
      <c r="E8590" t="s">
        <v>20</v>
      </c>
      <c r="F8590">
        <v>17396.630633718301</v>
      </c>
      <c r="G8590">
        <v>869.83153168591502</v>
      </c>
      <c r="H8590">
        <v>16526.799102032401</v>
      </c>
    </row>
    <row r="8591" spans="1:9" x14ac:dyDescent="0.2">
      <c r="A8591">
        <v>981</v>
      </c>
      <c r="B8591">
        <v>226521.51882927399</v>
      </c>
      <c r="C8591">
        <v>5.3278513247931096</v>
      </c>
      <c r="D8591">
        <v>16.928091040974302</v>
      </c>
      <c r="E8591" t="s">
        <v>17</v>
      </c>
      <c r="F8591">
        <v>79895.072904190107</v>
      </c>
      <c r="G8591">
        <v>63368.273802157702</v>
      </c>
      <c r="H8591">
        <v>16526.799102032401</v>
      </c>
      <c r="I8591">
        <v>5.8314932318571602</v>
      </c>
    </row>
    <row r="8592" spans="1:9" x14ac:dyDescent="0.2">
      <c r="A8592">
        <v>981</v>
      </c>
      <c r="B8592">
        <v>226521.51882927399</v>
      </c>
      <c r="C8592">
        <v>7.2267621817661798</v>
      </c>
      <c r="D8592">
        <v>18.827001897947401</v>
      </c>
      <c r="E8592" t="s">
        <v>18</v>
      </c>
      <c r="F8592">
        <v>80227.389905059594</v>
      </c>
      <c r="G8592">
        <v>57744.7087470759</v>
      </c>
      <c r="H8592">
        <v>22482.681157983599</v>
      </c>
      <c r="I8592">
        <v>0.99339803494049606</v>
      </c>
    </row>
    <row r="8593" spans="1:9" x14ac:dyDescent="0.2">
      <c r="A8593">
        <v>981</v>
      </c>
      <c r="B8593">
        <v>226521.51882927399</v>
      </c>
      <c r="C8593">
        <v>7.3905660482383402</v>
      </c>
      <c r="D8593">
        <v>18.990805764419498</v>
      </c>
      <c r="E8593" t="s">
        <v>17</v>
      </c>
      <c r="F8593">
        <v>276403.23431315098</v>
      </c>
      <c r="G8593">
        <v>253920.55315516799</v>
      </c>
      <c r="H8593">
        <v>22482.681157983599</v>
      </c>
      <c r="I8593">
        <v>3.4424550015216</v>
      </c>
    </row>
    <row r="8594" spans="1:9" x14ac:dyDescent="0.2">
      <c r="A8594">
        <v>981</v>
      </c>
      <c r="B8594">
        <v>226521.51882927399</v>
      </c>
      <c r="C8594">
        <v>8.8942912302916604</v>
      </c>
      <c r="D8594">
        <v>20.494530946472899</v>
      </c>
      <c r="E8594" t="s">
        <v>20</v>
      </c>
      <c r="F8594">
        <v>276403.23431315098</v>
      </c>
      <c r="G8594">
        <v>248513.76389789901</v>
      </c>
      <c r="H8594">
        <v>27889.470415251901</v>
      </c>
    </row>
    <row r="8595" spans="1:9" x14ac:dyDescent="0.2">
      <c r="A8595">
        <v>981</v>
      </c>
      <c r="B8595">
        <v>226521.51882927399</v>
      </c>
      <c r="C8595">
        <v>9.3101700578857205</v>
      </c>
      <c r="D8595">
        <v>20.910409774066899</v>
      </c>
      <c r="E8595" t="s">
        <v>19</v>
      </c>
      <c r="F8595">
        <v>276340.21101898002</v>
      </c>
      <c r="G8595">
        <v>248450.74060372799</v>
      </c>
      <c r="H8595">
        <v>27889.470415251901</v>
      </c>
      <c r="I8595">
        <v>0.989229054009371</v>
      </c>
    </row>
    <row r="8596" spans="1:9" x14ac:dyDescent="0.2">
      <c r="A8596">
        <v>981</v>
      </c>
      <c r="B8596">
        <v>226521.51882927399</v>
      </c>
      <c r="C8596">
        <v>11.780752694947299</v>
      </c>
      <c r="D8596">
        <v>23.380992411128499</v>
      </c>
      <c r="E8596" t="s">
        <v>18</v>
      </c>
      <c r="F8596">
        <v>253575.94360552999</v>
      </c>
      <c r="G8596">
        <v>29056.812837212299</v>
      </c>
      <c r="H8596">
        <v>224519.13076831799</v>
      </c>
      <c r="I8596">
        <v>0.89596784310118305</v>
      </c>
    </row>
    <row r="8597" spans="1:9" x14ac:dyDescent="0.2">
      <c r="A8597">
        <v>981</v>
      </c>
      <c r="B8597">
        <v>226521.51882927399</v>
      </c>
      <c r="C8597">
        <v>12.8198376530313</v>
      </c>
      <c r="D8597">
        <v>24.4200773692125</v>
      </c>
      <c r="E8597" t="s">
        <v>20</v>
      </c>
      <c r="F8597">
        <v>253575.94360552999</v>
      </c>
      <c r="G8597">
        <v>0</v>
      </c>
      <c r="H8597">
        <v>253575.94360552999</v>
      </c>
    </row>
    <row r="8598" spans="1:9" x14ac:dyDescent="0.2">
      <c r="A8598">
        <v>982</v>
      </c>
      <c r="B8598">
        <v>23889.546210434899</v>
      </c>
      <c r="C8598">
        <v>0</v>
      </c>
      <c r="D8598">
        <v>11.1530978609714</v>
      </c>
      <c r="E8598" t="s">
        <v>17</v>
      </c>
      <c r="F8598">
        <v>6817.3977491109499</v>
      </c>
      <c r="G8598">
        <v>6817.3977491109499</v>
      </c>
      <c r="H8598">
        <v>0</v>
      </c>
      <c r="I8598">
        <v>1</v>
      </c>
    </row>
    <row r="8599" spans="1:9" x14ac:dyDescent="0.2">
      <c r="A8599">
        <v>982</v>
      </c>
      <c r="B8599">
        <v>23889.546210434899</v>
      </c>
      <c r="C8599">
        <v>0.43376128780914303</v>
      </c>
      <c r="D8599">
        <v>11.586859148780499</v>
      </c>
      <c r="E8599" t="s">
        <v>19</v>
      </c>
      <c r="F8599">
        <v>9523.0916955394405</v>
      </c>
      <c r="G8599">
        <v>9523.0916955394405</v>
      </c>
      <c r="H8599" s="15">
        <v>1.8189894035458601E-12</v>
      </c>
      <c r="I8599">
        <v>1.3938843042923601</v>
      </c>
    </row>
    <row r="8600" spans="1:9" x14ac:dyDescent="0.2">
      <c r="A8600">
        <v>982</v>
      </c>
      <c r="B8600">
        <v>23889.546210434899</v>
      </c>
      <c r="C8600">
        <v>0.98276130986305399</v>
      </c>
      <c r="D8600">
        <v>12.135859170834401</v>
      </c>
      <c r="E8600" t="s">
        <v>17</v>
      </c>
      <c r="F8600">
        <v>57420.134175117797</v>
      </c>
      <c r="G8600">
        <v>57420.134175117797</v>
      </c>
      <c r="H8600" s="15">
        <v>1.8189894035458601E-12</v>
      </c>
      <c r="I8600">
        <v>6.0132029700935901</v>
      </c>
    </row>
    <row r="8601" spans="1:9" x14ac:dyDescent="0.2">
      <c r="A8601">
        <v>982</v>
      </c>
      <c r="B8601">
        <v>23889.546210434899</v>
      </c>
      <c r="C8601">
        <v>0.98719741843764197</v>
      </c>
      <c r="D8601">
        <v>12.140295279409001</v>
      </c>
      <c r="E8601" t="s">
        <v>20</v>
      </c>
      <c r="F8601">
        <v>57420.134175117797</v>
      </c>
      <c r="G8601">
        <v>48739.4413128546</v>
      </c>
      <c r="H8601">
        <v>8680.6928622632004</v>
      </c>
    </row>
    <row r="8602" spans="1:9" x14ac:dyDescent="0.2">
      <c r="A8602">
        <v>982</v>
      </c>
      <c r="B8602">
        <v>23889.546210434899</v>
      </c>
      <c r="C8602">
        <v>1.3225080948574699</v>
      </c>
      <c r="D8602">
        <v>12.4756059558289</v>
      </c>
      <c r="E8602" t="s">
        <v>20</v>
      </c>
      <c r="F8602">
        <v>57420.134175117797</v>
      </c>
      <c r="G8602">
        <v>42116.603533404603</v>
      </c>
      <c r="H8602">
        <v>15303.5306417132</v>
      </c>
    </row>
    <row r="8603" spans="1:9" x14ac:dyDescent="0.2">
      <c r="A8603">
        <v>982</v>
      </c>
      <c r="B8603">
        <v>23889.546210434899</v>
      </c>
      <c r="C8603">
        <v>1.9072252817964399</v>
      </c>
      <c r="D8603">
        <v>13.0603231427678</v>
      </c>
      <c r="E8603" t="s">
        <v>18</v>
      </c>
      <c r="F8603">
        <v>53823.083144029602</v>
      </c>
      <c r="G8603">
        <v>3206.9104252536999</v>
      </c>
      <c r="H8603">
        <v>50616.172718775902</v>
      </c>
      <c r="I8603">
        <v>0.90875758761092396</v>
      </c>
    </row>
    <row r="8604" spans="1:9" x14ac:dyDescent="0.2">
      <c r="A8604">
        <v>982</v>
      </c>
      <c r="B8604">
        <v>23889.546210434899</v>
      </c>
      <c r="C8604">
        <v>2.3434402050022101</v>
      </c>
      <c r="D8604">
        <v>13.496538065973599</v>
      </c>
      <c r="E8604" t="s">
        <v>18</v>
      </c>
      <c r="F8604">
        <v>53660.052656206703</v>
      </c>
      <c r="G8604">
        <v>0</v>
      </c>
      <c r="H8604">
        <v>53660.052656206703</v>
      </c>
      <c r="I8604">
        <v>0.91306678320944701</v>
      </c>
    </row>
    <row r="8605" spans="1:9" x14ac:dyDescent="0.2">
      <c r="A8605">
        <v>983</v>
      </c>
      <c r="B8605">
        <v>126643.682819218</v>
      </c>
      <c r="C8605">
        <v>0</v>
      </c>
      <c r="D8605">
        <v>14.1065135702015</v>
      </c>
      <c r="E8605" t="s">
        <v>17</v>
      </c>
      <c r="F8605">
        <v>228300.725537119</v>
      </c>
      <c r="G8605">
        <v>228300.725537119</v>
      </c>
      <c r="H8605">
        <v>0</v>
      </c>
      <c r="I8605">
        <v>1</v>
      </c>
    </row>
    <row r="8606" spans="1:9" x14ac:dyDescent="0.2">
      <c r="A8606">
        <v>983</v>
      </c>
      <c r="B8606">
        <v>126643.682819218</v>
      </c>
      <c r="C8606">
        <v>5.9844374278592197E-2</v>
      </c>
      <c r="D8606">
        <v>14.166357944480101</v>
      </c>
      <c r="E8606" t="s">
        <v>20</v>
      </c>
      <c r="F8606">
        <v>228300.725537119</v>
      </c>
      <c r="G8606">
        <v>221595.806600549</v>
      </c>
      <c r="H8606">
        <v>6704.9189365694201</v>
      </c>
    </row>
    <row r="8607" spans="1:9" x14ac:dyDescent="0.2">
      <c r="A8607">
        <v>983</v>
      </c>
      <c r="B8607">
        <v>126643.682819218</v>
      </c>
      <c r="C8607">
        <v>9.9537179697784903E-2</v>
      </c>
      <c r="D8607">
        <v>14.206050749899299</v>
      </c>
      <c r="E8607" t="s">
        <v>20</v>
      </c>
      <c r="F8607">
        <v>228300.725537119</v>
      </c>
      <c r="G8607">
        <v>212367.19285603199</v>
      </c>
      <c r="H8607">
        <v>15933.532681087199</v>
      </c>
    </row>
    <row r="8608" spans="1:9" x14ac:dyDescent="0.2">
      <c r="A8608">
        <v>983</v>
      </c>
      <c r="B8608">
        <v>126643.682819218</v>
      </c>
      <c r="C8608">
        <v>0.18548096738737199</v>
      </c>
      <c r="D8608">
        <v>14.2919945375889</v>
      </c>
      <c r="E8608" t="s">
        <v>20</v>
      </c>
      <c r="F8608">
        <v>228300.725537119</v>
      </c>
      <c r="G8608">
        <v>205168.73038037799</v>
      </c>
      <c r="H8608">
        <v>23131.9951567403</v>
      </c>
    </row>
    <row r="8609" spans="1:9" x14ac:dyDescent="0.2">
      <c r="A8609">
        <v>983</v>
      </c>
      <c r="B8609">
        <v>126643.682819218</v>
      </c>
      <c r="C8609">
        <v>0.244882978984689</v>
      </c>
      <c r="D8609">
        <v>14.3513965491862</v>
      </c>
      <c r="E8609" t="s">
        <v>20</v>
      </c>
      <c r="F8609">
        <v>228300.725537119</v>
      </c>
      <c r="G8609">
        <v>198560.48287203099</v>
      </c>
      <c r="H8609">
        <v>29740.242665087899</v>
      </c>
    </row>
    <row r="8610" spans="1:9" x14ac:dyDescent="0.2">
      <c r="A8610">
        <v>983</v>
      </c>
      <c r="B8610">
        <v>126643.682819218</v>
      </c>
      <c r="C8610">
        <v>0.285775431329237</v>
      </c>
      <c r="D8610">
        <v>14.392289001530701</v>
      </c>
      <c r="E8610" t="s">
        <v>20</v>
      </c>
      <c r="F8610">
        <v>228300.725537119</v>
      </c>
      <c r="G8610">
        <v>190395.968776986</v>
      </c>
      <c r="H8610">
        <v>37904.756760133001</v>
      </c>
    </row>
    <row r="8611" spans="1:9" x14ac:dyDescent="0.2">
      <c r="A8611">
        <v>983</v>
      </c>
      <c r="B8611">
        <v>126643.682819218</v>
      </c>
      <c r="C8611">
        <v>0.33320113825251402</v>
      </c>
      <c r="D8611">
        <v>14.439714708454</v>
      </c>
      <c r="E8611" t="s">
        <v>20</v>
      </c>
      <c r="F8611">
        <v>228300.725537119</v>
      </c>
      <c r="G8611">
        <v>183930.68616091501</v>
      </c>
      <c r="H8611">
        <v>44370.0393762034</v>
      </c>
    </row>
    <row r="8612" spans="1:9" x14ac:dyDescent="0.2">
      <c r="A8612">
        <v>983</v>
      </c>
      <c r="B8612">
        <v>126643.682819218</v>
      </c>
      <c r="C8612">
        <v>0.40821291960361999</v>
      </c>
      <c r="D8612">
        <v>14.514726489805099</v>
      </c>
      <c r="E8612" t="s">
        <v>18</v>
      </c>
      <c r="F8612">
        <v>194014.60546654099</v>
      </c>
      <c r="G8612">
        <v>18229.368922703299</v>
      </c>
      <c r="H8612">
        <v>175785.23654383799</v>
      </c>
      <c r="I8612">
        <v>0.81146260436273399</v>
      </c>
    </row>
    <row r="8613" spans="1:9" x14ac:dyDescent="0.2">
      <c r="A8613">
        <v>983</v>
      </c>
      <c r="B8613">
        <v>126643.682819218</v>
      </c>
      <c r="C8613">
        <v>0.449598488964151</v>
      </c>
      <c r="D8613">
        <v>14.556112059165701</v>
      </c>
      <c r="E8613" t="s">
        <v>18</v>
      </c>
      <c r="F8613">
        <v>194106.309348226</v>
      </c>
      <c r="G8613">
        <v>0</v>
      </c>
      <c r="H8613">
        <v>194106.309348226</v>
      </c>
      <c r="I8613">
        <v>1.0028491572420399</v>
      </c>
    </row>
    <row r="8614" spans="1:9" x14ac:dyDescent="0.2">
      <c r="A8614">
        <v>984</v>
      </c>
      <c r="B8614">
        <v>34964.953745801198</v>
      </c>
      <c r="C8614">
        <v>0</v>
      </c>
      <c r="D8614">
        <v>10.9463720255801</v>
      </c>
      <c r="E8614" t="s">
        <v>17</v>
      </c>
      <c r="F8614">
        <v>78455.532719587602</v>
      </c>
      <c r="G8614">
        <v>78455.532719587602</v>
      </c>
      <c r="H8614">
        <v>0</v>
      </c>
      <c r="I8614">
        <v>1</v>
      </c>
    </row>
    <row r="8615" spans="1:9" x14ac:dyDescent="0.2">
      <c r="A8615">
        <v>984</v>
      </c>
      <c r="B8615">
        <v>34964.953745801198</v>
      </c>
      <c r="C8615">
        <v>0.57298292484803903</v>
      </c>
      <c r="D8615">
        <v>11.519354950428101</v>
      </c>
      <c r="E8615" t="s">
        <v>20</v>
      </c>
      <c r="F8615">
        <v>78455.532719587602</v>
      </c>
      <c r="G8615">
        <v>71634.564902352198</v>
      </c>
      <c r="H8615">
        <v>6820.9678172354297</v>
      </c>
    </row>
    <row r="8616" spans="1:9" x14ac:dyDescent="0.2">
      <c r="A8616">
        <v>984</v>
      </c>
      <c r="B8616">
        <v>34964.953745801198</v>
      </c>
      <c r="C8616">
        <v>0.94379397360134498</v>
      </c>
      <c r="D8616">
        <v>11.8901659991814</v>
      </c>
      <c r="E8616" t="s">
        <v>20</v>
      </c>
      <c r="F8616">
        <v>78455.532719587602</v>
      </c>
      <c r="G8616">
        <v>64197.515244359602</v>
      </c>
      <c r="H8616">
        <v>14258.017475228</v>
      </c>
    </row>
    <row r="8617" spans="1:9" x14ac:dyDescent="0.2">
      <c r="A8617">
        <v>984</v>
      </c>
      <c r="B8617">
        <v>34964.953745801198</v>
      </c>
      <c r="C8617">
        <v>1.25924470286472</v>
      </c>
      <c r="D8617">
        <v>12.205616728444801</v>
      </c>
      <c r="E8617" t="s">
        <v>18</v>
      </c>
      <c r="F8617">
        <v>71825.146602689594</v>
      </c>
      <c r="G8617">
        <v>6039.57729681405</v>
      </c>
      <c r="H8617">
        <v>65785.569305875499</v>
      </c>
      <c r="I8617">
        <v>0.88976586404420399</v>
      </c>
    </row>
    <row r="8618" spans="1:9" x14ac:dyDescent="0.2">
      <c r="A8618">
        <v>984</v>
      </c>
      <c r="B8618">
        <v>34964.953745801198</v>
      </c>
      <c r="C8618">
        <v>1.46194485735609</v>
      </c>
      <c r="D8618">
        <v>12.4083168829362</v>
      </c>
      <c r="E8618" t="s">
        <v>20</v>
      </c>
      <c r="F8618">
        <v>71825.146602689594</v>
      </c>
      <c r="G8618">
        <v>0</v>
      </c>
      <c r="H8618">
        <v>71825.146602689594</v>
      </c>
    </row>
    <row r="8619" spans="1:9" x14ac:dyDescent="0.2">
      <c r="A8619">
        <v>985</v>
      </c>
      <c r="B8619">
        <v>12341.3770324869</v>
      </c>
      <c r="C8619">
        <v>0</v>
      </c>
      <c r="D8619">
        <v>15.896034713064299</v>
      </c>
      <c r="E8619" t="s">
        <v>17</v>
      </c>
      <c r="F8619">
        <v>52719.032665675499</v>
      </c>
      <c r="G8619">
        <v>52719.032665675499</v>
      </c>
      <c r="H8619">
        <v>0</v>
      </c>
      <c r="I8619">
        <v>1</v>
      </c>
    </row>
    <row r="8620" spans="1:9" x14ac:dyDescent="0.2">
      <c r="A8620">
        <v>985</v>
      </c>
      <c r="B8620">
        <v>12341.3770324869</v>
      </c>
      <c r="C8620">
        <v>1.48947004572314</v>
      </c>
      <c r="D8620">
        <v>17.385504758787501</v>
      </c>
      <c r="E8620" t="s">
        <v>20</v>
      </c>
      <c r="F8620">
        <v>52719.032665675499</v>
      </c>
      <c r="G8620">
        <v>38481.623888018898</v>
      </c>
      <c r="H8620">
        <v>14237.408777656599</v>
      </c>
    </row>
    <row r="8621" spans="1:9" x14ac:dyDescent="0.2">
      <c r="A8621">
        <v>985</v>
      </c>
      <c r="B8621">
        <v>12341.3770324869</v>
      </c>
      <c r="C8621">
        <v>2.0957184045969299</v>
      </c>
      <c r="D8621">
        <v>17.9917531176613</v>
      </c>
      <c r="E8621" t="s">
        <v>19</v>
      </c>
      <c r="F8621">
        <v>47734.028071194502</v>
      </c>
      <c r="G8621">
        <v>33496.6192935379</v>
      </c>
      <c r="H8621">
        <v>14237.408777656599</v>
      </c>
      <c r="I8621">
        <v>0.85765430325177605</v>
      </c>
    </row>
    <row r="8622" spans="1:9" x14ac:dyDescent="0.2">
      <c r="A8622">
        <v>985</v>
      </c>
      <c r="B8622">
        <v>12341.3770324869</v>
      </c>
      <c r="C8622">
        <v>3.0808093254403399</v>
      </c>
      <c r="D8622">
        <v>18.976844038504701</v>
      </c>
      <c r="E8622" t="s">
        <v>20</v>
      </c>
      <c r="F8622">
        <v>47734.028071194502</v>
      </c>
      <c r="G8622">
        <v>21249.081962553399</v>
      </c>
      <c r="H8622">
        <v>26484.946108641099</v>
      </c>
    </row>
    <row r="8623" spans="1:9" x14ac:dyDescent="0.2">
      <c r="A8623">
        <v>985</v>
      </c>
      <c r="B8623">
        <v>12341.3770324869</v>
      </c>
      <c r="C8623">
        <v>4.6249936590618699</v>
      </c>
      <c r="D8623">
        <v>20.521028372126199</v>
      </c>
      <c r="E8623" t="s">
        <v>18</v>
      </c>
      <c r="F8623">
        <v>43789.8168074161</v>
      </c>
      <c r="G8623">
        <v>0</v>
      </c>
      <c r="H8623">
        <v>43789.8168074161</v>
      </c>
      <c r="I8623">
        <v>0.78873863446834103</v>
      </c>
    </row>
    <row r="8624" spans="1:9" x14ac:dyDescent="0.2">
      <c r="A8624">
        <v>986</v>
      </c>
      <c r="B8624">
        <v>357853.90042135498</v>
      </c>
      <c r="C8624">
        <v>0</v>
      </c>
      <c r="D8624">
        <v>11.8301832440316</v>
      </c>
      <c r="E8624" t="s">
        <v>17</v>
      </c>
      <c r="F8624">
        <v>38071.8647968312</v>
      </c>
      <c r="G8624">
        <v>38071.864796831098</v>
      </c>
      <c r="H8624">
        <v>0</v>
      </c>
      <c r="I8624">
        <v>1</v>
      </c>
    </row>
    <row r="8625" spans="1:9" x14ac:dyDescent="0.2">
      <c r="A8625">
        <v>986</v>
      </c>
      <c r="B8625">
        <v>357853.90042135498</v>
      </c>
      <c r="C8625">
        <v>3.16146961350525</v>
      </c>
      <c r="D8625">
        <v>14.9916528575369</v>
      </c>
      <c r="E8625" t="s">
        <v>20</v>
      </c>
      <c r="F8625">
        <v>38071.8647968312</v>
      </c>
      <c r="G8625">
        <v>1903.59323984155</v>
      </c>
      <c r="H8625">
        <v>36168.271556989603</v>
      </c>
    </row>
    <row r="8626" spans="1:9" x14ac:dyDescent="0.2">
      <c r="A8626">
        <v>986</v>
      </c>
      <c r="B8626">
        <v>357853.90042135498</v>
      </c>
      <c r="C8626">
        <v>3.49582965084412</v>
      </c>
      <c r="D8626">
        <v>15.326012894875699</v>
      </c>
      <c r="E8626" t="s">
        <v>17</v>
      </c>
      <c r="F8626">
        <v>159915.85367233201</v>
      </c>
      <c r="G8626">
        <v>123747.582115343</v>
      </c>
      <c r="H8626">
        <v>36168.271556989603</v>
      </c>
      <c r="I8626">
        <v>5.4771169544980696</v>
      </c>
    </row>
    <row r="8627" spans="1:9" x14ac:dyDescent="0.2">
      <c r="A8627">
        <v>986</v>
      </c>
      <c r="B8627">
        <v>357853.90042135498</v>
      </c>
      <c r="C8627">
        <v>3.9014727321798999</v>
      </c>
      <c r="D8627">
        <v>15.731655976211499</v>
      </c>
      <c r="E8627" t="s">
        <v>17</v>
      </c>
      <c r="F8627">
        <v>417879.29611088597</v>
      </c>
      <c r="G8627">
        <v>381711.02455389698</v>
      </c>
      <c r="H8627">
        <v>36168.271556989603</v>
      </c>
      <c r="I8627">
        <v>2.6078774775817601</v>
      </c>
    </row>
    <row r="8628" spans="1:9" x14ac:dyDescent="0.2">
      <c r="A8628">
        <v>986</v>
      </c>
      <c r="B8628">
        <v>357853.90042135498</v>
      </c>
      <c r="C8628">
        <v>4.7140857541705996</v>
      </c>
      <c r="D8628">
        <v>16.544268998202199</v>
      </c>
      <c r="E8628" t="s">
        <v>19</v>
      </c>
      <c r="F8628">
        <v>435008.25343581801</v>
      </c>
      <c r="G8628">
        <v>398839.98187882901</v>
      </c>
      <c r="H8628">
        <v>36168.271556989603</v>
      </c>
      <c r="I8628">
        <v>1.04029867463724</v>
      </c>
    </row>
    <row r="8629" spans="1:9" x14ac:dyDescent="0.2">
      <c r="A8629">
        <v>986</v>
      </c>
      <c r="B8629">
        <v>357853.90042135498</v>
      </c>
      <c r="C8629">
        <v>5.0969409415614297</v>
      </c>
      <c r="D8629">
        <v>16.927124185593101</v>
      </c>
      <c r="E8629" t="s">
        <v>20</v>
      </c>
      <c r="F8629">
        <v>435008.25343581801</v>
      </c>
      <c r="G8629">
        <v>366860.29188355699</v>
      </c>
      <c r="H8629">
        <v>68147.961552261506</v>
      </c>
    </row>
    <row r="8630" spans="1:9" x14ac:dyDescent="0.2">
      <c r="A8630">
        <v>986</v>
      </c>
      <c r="B8630">
        <v>357853.90042135498</v>
      </c>
      <c r="C8630">
        <v>7.6285152241893099</v>
      </c>
      <c r="D8630">
        <v>19.458698468220899</v>
      </c>
      <c r="E8630" t="s">
        <v>18</v>
      </c>
      <c r="F8630">
        <v>390118.741138671</v>
      </c>
      <c r="G8630">
        <v>38501.261117907503</v>
      </c>
      <c r="H8630">
        <v>351617.480020763</v>
      </c>
      <c r="I8630">
        <v>0.86240575219688997</v>
      </c>
    </row>
    <row r="8631" spans="1:9" x14ac:dyDescent="0.2">
      <c r="A8631">
        <v>986</v>
      </c>
      <c r="B8631">
        <v>357853.90042135498</v>
      </c>
      <c r="C8631">
        <v>8.2715759028855604</v>
      </c>
      <c r="D8631">
        <v>20.1017591469172</v>
      </c>
      <c r="E8631" t="s">
        <v>18</v>
      </c>
      <c r="F8631">
        <v>392961.57815178501</v>
      </c>
      <c r="G8631">
        <v>0</v>
      </c>
      <c r="H8631">
        <v>392961.57815178501</v>
      </c>
      <c r="I8631">
        <v>1.0413961633386799</v>
      </c>
    </row>
    <row r="8632" spans="1:9" x14ac:dyDescent="0.2">
      <c r="A8632">
        <v>987</v>
      </c>
      <c r="B8632">
        <v>379539.202844691</v>
      </c>
      <c r="C8632">
        <v>0</v>
      </c>
      <c r="D8632">
        <v>11.5947402448051</v>
      </c>
      <c r="E8632" t="s">
        <v>17</v>
      </c>
      <c r="F8632">
        <v>29050.291162005698</v>
      </c>
      <c r="G8632">
        <v>29050.2911620056</v>
      </c>
      <c r="H8632">
        <v>0</v>
      </c>
      <c r="I8632">
        <v>1</v>
      </c>
    </row>
    <row r="8633" spans="1:9" x14ac:dyDescent="0.2">
      <c r="A8633">
        <v>987</v>
      </c>
      <c r="B8633">
        <v>379539.202844691</v>
      </c>
      <c r="C8633">
        <v>2.2154099230518098</v>
      </c>
      <c r="D8633">
        <v>13.810150167857</v>
      </c>
      <c r="E8633" t="s">
        <v>20</v>
      </c>
      <c r="F8633">
        <v>29050.291162005698</v>
      </c>
      <c r="G8633">
        <v>18190.285587394999</v>
      </c>
      <c r="H8633">
        <v>10860.005574610601</v>
      </c>
    </row>
    <row r="8634" spans="1:9" x14ac:dyDescent="0.2">
      <c r="A8634">
        <v>987</v>
      </c>
      <c r="B8634">
        <v>379539.202844691</v>
      </c>
      <c r="C8634">
        <v>2.3268572097832898</v>
      </c>
      <c r="D8634">
        <v>13.921597454588399</v>
      </c>
      <c r="E8634" t="s">
        <v>19</v>
      </c>
      <c r="F8634">
        <v>34516.981164732599</v>
      </c>
      <c r="G8634">
        <v>23656.975590122001</v>
      </c>
      <c r="H8634">
        <v>10860.005574610601</v>
      </c>
      <c r="I8634">
        <v>1.27879463459766</v>
      </c>
    </row>
    <row r="8635" spans="1:9" x14ac:dyDescent="0.2">
      <c r="A8635">
        <v>987</v>
      </c>
      <c r="B8635">
        <v>379539.202844691</v>
      </c>
      <c r="C8635">
        <v>3.4921722497797401</v>
      </c>
      <c r="D8635">
        <v>15.086912494584899</v>
      </c>
      <c r="E8635" t="s">
        <v>20</v>
      </c>
      <c r="F8635">
        <v>34516.981164732599</v>
      </c>
      <c r="G8635">
        <v>13704.212483855301</v>
      </c>
      <c r="H8635">
        <v>20812.7686808773</v>
      </c>
    </row>
    <row r="8636" spans="1:9" x14ac:dyDescent="0.2">
      <c r="A8636">
        <v>987</v>
      </c>
      <c r="B8636">
        <v>379539.202844691</v>
      </c>
      <c r="C8636">
        <v>5.64127095516635</v>
      </c>
      <c r="D8636">
        <v>17.2360111999715</v>
      </c>
      <c r="E8636" t="s">
        <v>18</v>
      </c>
      <c r="F8636">
        <v>33088.7640988524</v>
      </c>
      <c r="G8636">
        <v>1654.4382049426199</v>
      </c>
      <c r="H8636">
        <v>31434.325893909801</v>
      </c>
      <c r="I8636">
        <v>0.85648757698143096</v>
      </c>
    </row>
    <row r="8637" spans="1:9" x14ac:dyDescent="0.2">
      <c r="A8637">
        <v>987</v>
      </c>
      <c r="B8637">
        <v>379539.202844691</v>
      </c>
      <c r="C8637">
        <v>5.70096728695545</v>
      </c>
      <c r="D8637">
        <v>17.295707531760598</v>
      </c>
      <c r="E8637" t="s">
        <v>17</v>
      </c>
      <c r="F8637">
        <v>140820.28682010199</v>
      </c>
      <c r="G8637">
        <v>109385.960926193</v>
      </c>
      <c r="H8637">
        <v>31434.325893909801</v>
      </c>
      <c r="I8637">
        <v>5.83961858057729</v>
      </c>
    </row>
    <row r="8638" spans="1:9" x14ac:dyDescent="0.2">
      <c r="A8638">
        <v>987</v>
      </c>
      <c r="B8638">
        <v>379539.202844691</v>
      </c>
      <c r="C8638">
        <v>6.5386151183829702</v>
      </c>
      <c r="D8638">
        <v>18.133355363188102</v>
      </c>
      <c r="E8638" t="s">
        <v>17</v>
      </c>
      <c r="F8638">
        <v>421138.012475822</v>
      </c>
      <c r="G8638">
        <v>389703.68658191198</v>
      </c>
      <c r="H8638">
        <v>31434.325893909801</v>
      </c>
      <c r="I8638">
        <v>2.9782300399672499</v>
      </c>
    </row>
    <row r="8639" spans="1:9" x14ac:dyDescent="0.2">
      <c r="A8639">
        <v>987</v>
      </c>
      <c r="B8639">
        <v>379539.202844691</v>
      </c>
      <c r="C8639">
        <v>7.2363728389413096</v>
      </c>
      <c r="D8639">
        <v>18.831113083746502</v>
      </c>
      <c r="E8639" t="s">
        <v>20</v>
      </c>
      <c r="F8639">
        <v>421138.012475822</v>
      </c>
      <c r="G8639">
        <v>381793.23916304199</v>
      </c>
      <c r="H8639">
        <v>39344.773312779696</v>
      </c>
    </row>
    <row r="8640" spans="1:9" x14ac:dyDescent="0.2">
      <c r="A8640">
        <v>987</v>
      </c>
      <c r="B8640">
        <v>379539.202844691</v>
      </c>
      <c r="C8640">
        <v>8.4599867649079705</v>
      </c>
      <c r="D8640">
        <v>20.054727009713101</v>
      </c>
      <c r="E8640" t="s">
        <v>19</v>
      </c>
      <c r="F8640">
        <v>420783.22429717798</v>
      </c>
      <c r="G8640">
        <v>381438.45098439802</v>
      </c>
      <c r="H8640">
        <v>39344.773312779696</v>
      </c>
      <c r="I8640">
        <v>0.98863698027428404</v>
      </c>
    </row>
    <row r="8641" spans="1:9" x14ac:dyDescent="0.2">
      <c r="A8641">
        <v>987</v>
      </c>
      <c r="B8641">
        <v>379539.202844691</v>
      </c>
      <c r="C8641">
        <v>8.5707984993646793</v>
      </c>
      <c r="D8641">
        <v>20.165538744169801</v>
      </c>
      <c r="E8641" t="s">
        <v>18</v>
      </c>
      <c r="F8641">
        <v>420140.98990851099</v>
      </c>
      <c r="G8641">
        <v>370409.497741809</v>
      </c>
      <c r="H8641">
        <v>49731.492166702199</v>
      </c>
      <c r="I8641">
        <v>0.99771219527616295</v>
      </c>
    </row>
    <row r="8642" spans="1:9" x14ac:dyDescent="0.2">
      <c r="A8642">
        <v>987</v>
      </c>
      <c r="B8642">
        <v>379539.202844691</v>
      </c>
      <c r="C8642">
        <v>10.305933935667699</v>
      </c>
      <c r="D8642">
        <v>21.900674180472901</v>
      </c>
      <c r="E8642" t="s">
        <v>20</v>
      </c>
      <c r="F8642">
        <v>420140.98990851099</v>
      </c>
      <c r="G8642">
        <v>360791.97649961902</v>
      </c>
      <c r="H8642">
        <v>59349.013408892199</v>
      </c>
    </row>
    <row r="8643" spans="1:9" x14ac:dyDescent="0.2">
      <c r="A8643">
        <v>987</v>
      </c>
      <c r="B8643">
        <v>379539.202844691</v>
      </c>
      <c r="C8643">
        <v>12.7439778277421</v>
      </c>
      <c r="D8643">
        <v>24.338718072547199</v>
      </c>
      <c r="E8643" t="s">
        <v>20</v>
      </c>
      <c r="F8643">
        <v>420140.98990851099</v>
      </c>
      <c r="G8643">
        <v>23398.543690508501</v>
      </c>
      <c r="H8643">
        <v>396742.446218003</v>
      </c>
    </row>
    <row r="8644" spans="1:9" x14ac:dyDescent="0.2">
      <c r="A8644">
        <v>987</v>
      </c>
      <c r="B8644">
        <v>379539.202844691</v>
      </c>
      <c r="C8644">
        <v>12.872122972438801</v>
      </c>
      <c r="D8644">
        <v>24.466863217243901</v>
      </c>
      <c r="E8644" t="s">
        <v>19</v>
      </c>
      <c r="F8644">
        <v>426297.55667174503</v>
      </c>
      <c r="G8644">
        <v>29555.1104537424</v>
      </c>
      <c r="H8644">
        <v>396742.446218003</v>
      </c>
      <c r="I8644">
        <v>0.87925718910532502</v>
      </c>
    </row>
    <row r="8645" spans="1:9" x14ac:dyDescent="0.2">
      <c r="A8645">
        <v>987</v>
      </c>
      <c r="B8645">
        <v>379539.202844691</v>
      </c>
      <c r="C8645">
        <v>13.6849577272885</v>
      </c>
      <c r="D8645">
        <v>25.279697972093601</v>
      </c>
      <c r="E8645" t="s">
        <v>20</v>
      </c>
      <c r="F8645">
        <v>426297.55667174503</v>
      </c>
      <c r="G8645">
        <v>0</v>
      </c>
      <c r="H8645">
        <v>426297.55667174503</v>
      </c>
    </row>
    <row r="8646" spans="1:9" x14ac:dyDescent="0.2">
      <c r="A8646">
        <v>988</v>
      </c>
      <c r="B8646">
        <v>61298.410203141299</v>
      </c>
      <c r="C8646">
        <v>0</v>
      </c>
      <c r="D8646">
        <v>11.0161787786666</v>
      </c>
      <c r="E8646" t="s">
        <v>17</v>
      </c>
      <c r="F8646">
        <v>149409.03988624099</v>
      </c>
      <c r="G8646">
        <v>149409.03988624099</v>
      </c>
      <c r="H8646">
        <v>0</v>
      </c>
      <c r="I8646">
        <v>1</v>
      </c>
    </row>
    <row r="8647" spans="1:9" x14ac:dyDescent="0.2">
      <c r="A8647">
        <v>988</v>
      </c>
      <c r="B8647">
        <v>61298.410203141299</v>
      </c>
      <c r="C8647">
        <v>7.8428254735329495E-2</v>
      </c>
      <c r="D8647">
        <v>11.0946070334019</v>
      </c>
      <c r="E8647" t="s">
        <v>18</v>
      </c>
      <c r="F8647">
        <v>171538.34080206501</v>
      </c>
      <c r="G8647">
        <v>167024.20241798801</v>
      </c>
      <c r="H8647">
        <v>4514.1383840773697</v>
      </c>
      <c r="I8647">
        <v>1.1476665028681601</v>
      </c>
    </row>
    <row r="8648" spans="1:9" x14ac:dyDescent="0.2">
      <c r="A8648">
        <v>988</v>
      </c>
      <c r="B8648">
        <v>61298.410203141299</v>
      </c>
      <c r="C8648">
        <v>0.195411694687915</v>
      </c>
      <c r="D8648">
        <v>11.2115904733545</v>
      </c>
      <c r="E8648" t="s">
        <v>18</v>
      </c>
      <c r="F8648">
        <v>160271.36978083101</v>
      </c>
      <c r="G8648">
        <v>150948.800308565</v>
      </c>
      <c r="H8648">
        <v>9322.5694722661192</v>
      </c>
      <c r="I8648">
        <v>0.93198731486443498</v>
      </c>
    </row>
    <row r="8649" spans="1:9" x14ac:dyDescent="0.2">
      <c r="A8649">
        <v>988</v>
      </c>
      <c r="B8649">
        <v>61298.410203141299</v>
      </c>
      <c r="C8649">
        <v>0.25438794778405999</v>
      </c>
      <c r="D8649">
        <v>11.270566726450699</v>
      </c>
      <c r="E8649" t="s">
        <v>20</v>
      </c>
      <c r="F8649">
        <v>160271.36978083101</v>
      </c>
      <c r="G8649">
        <v>146275.12852097399</v>
      </c>
      <c r="H8649">
        <v>13996.241259857899</v>
      </c>
    </row>
    <row r="8650" spans="1:9" x14ac:dyDescent="0.2">
      <c r="A8650">
        <v>988</v>
      </c>
      <c r="B8650">
        <v>61298.410203141299</v>
      </c>
      <c r="C8650">
        <v>0.40568396025106002</v>
      </c>
      <c r="D8650">
        <v>11.421862738917699</v>
      </c>
      <c r="E8650" t="s">
        <v>18</v>
      </c>
      <c r="F8650">
        <v>129236.962595599</v>
      </c>
      <c r="G8650">
        <v>109836.311573008</v>
      </c>
      <c r="H8650">
        <v>19400.651022591199</v>
      </c>
      <c r="I8650">
        <v>0.78691612615843398</v>
      </c>
    </row>
    <row r="8651" spans="1:9" x14ac:dyDescent="0.2">
      <c r="A8651">
        <v>988</v>
      </c>
      <c r="B8651">
        <v>61298.410203141299</v>
      </c>
      <c r="C8651">
        <v>0.48302364359128702</v>
      </c>
      <c r="D8651">
        <v>11.4992024222579</v>
      </c>
      <c r="E8651" t="s">
        <v>18</v>
      </c>
      <c r="F8651">
        <v>109852.074289999</v>
      </c>
      <c r="G8651">
        <v>10131.446648037199</v>
      </c>
      <c r="H8651">
        <v>99720.627641961604</v>
      </c>
      <c r="I8651">
        <v>0.82312824981456001</v>
      </c>
    </row>
    <row r="8652" spans="1:9" x14ac:dyDescent="0.2">
      <c r="A8652">
        <v>988</v>
      </c>
      <c r="B8652">
        <v>61298.410203141299</v>
      </c>
      <c r="C8652">
        <v>0.55883465640619401</v>
      </c>
      <c r="D8652">
        <v>11.575013435072799</v>
      </c>
      <c r="E8652" t="s">
        <v>20</v>
      </c>
      <c r="F8652">
        <v>109852.074289999</v>
      </c>
      <c r="G8652">
        <v>0</v>
      </c>
      <c r="H8652">
        <v>109852.074289999</v>
      </c>
    </row>
    <row r="8653" spans="1:9" x14ac:dyDescent="0.2">
      <c r="A8653">
        <v>989</v>
      </c>
      <c r="B8653">
        <v>25932.541574184099</v>
      </c>
      <c r="C8653">
        <v>0</v>
      </c>
      <c r="D8653">
        <v>11.4800140033375</v>
      </c>
      <c r="E8653" t="s">
        <v>17</v>
      </c>
      <c r="F8653">
        <v>56567.016446668596</v>
      </c>
      <c r="G8653">
        <v>56567.016446668596</v>
      </c>
      <c r="H8653">
        <v>0</v>
      </c>
      <c r="I8653">
        <v>1</v>
      </c>
    </row>
    <row r="8654" spans="1:9" x14ac:dyDescent="0.2">
      <c r="A8654">
        <v>989</v>
      </c>
      <c r="B8654">
        <v>25932.541574184099</v>
      </c>
      <c r="C8654">
        <v>2.0747585534966402</v>
      </c>
      <c r="D8654">
        <v>13.5547725568342</v>
      </c>
      <c r="E8654" t="s">
        <v>19</v>
      </c>
      <c r="F8654">
        <v>64966.683482494402</v>
      </c>
      <c r="G8654">
        <v>64966.6834824943</v>
      </c>
      <c r="H8654" s="15">
        <v>1.09139364212751E-11</v>
      </c>
      <c r="I8654">
        <v>1.1367542950085701</v>
      </c>
    </row>
    <row r="8655" spans="1:9" x14ac:dyDescent="0.2">
      <c r="A8655">
        <v>989</v>
      </c>
      <c r="B8655">
        <v>25932.541574184099</v>
      </c>
      <c r="C8655">
        <v>2.93163835106107</v>
      </c>
      <c r="D8655">
        <v>14.411652354398599</v>
      </c>
      <c r="E8655" t="s">
        <v>18</v>
      </c>
      <c r="F8655">
        <v>76451.274970040598</v>
      </c>
      <c r="G8655">
        <v>71286.973098471106</v>
      </c>
      <c r="H8655">
        <v>5164.3018715694898</v>
      </c>
      <c r="I8655">
        <v>1.17179518014137</v>
      </c>
    </row>
    <row r="8656" spans="1:9" x14ac:dyDescent="0.2">
      <c r="A8656">
        <v>989</v>
      </c>
      <c r="B8656">
        <v>25932.541574184099</v>
      </c>
      <c r="C8656">
        <v>5.6278341453156804</v>
      </c>
      <c r="D8656">
        <v>17.107848148653201</v>
      </c>
      <c r="E8656" t="s">
        <v>18</v>
      </c>
      <c r="F8656">
        <v>85627.278011015107</v>
      </c>
      <c r="G8656">
        <v>73553.503108189499</v>
      </c>
      <c r="H8656">
        <v>12073.7749028256</v>
      </c>
      <c r="I8656">
        <v>1.1127926896857401</v>
      </c>
    </row>
    <row r="8657" spans="1:9" x14ac:dyDescent="0.2">
      <c r="A8657">
        <v>989</v>
      </c>
      <c r="B8657">
        <v>25932.541574184099</v>
      </c>
      <c r="C8657">
        <v>7.87438174981376</v>
      </c>
      <c r="D8657">
        <v>19.354395753151302</v>
      </c>
      <c r="E8657" t="s">
        <v>20</v>
      </c>
      <c r="F8657">
        <v>85627.278011015107</v>
      </c>
      <c r="G8657">
        <v>11832.7242978307</v>
      </c>
      <c r="H8657">
        <v>73794.553713184403</v>
      </c>
    </row>
    <row r="8658" spans="1:9" x14ac:dyDescent="0.2">
      <c r="A8658">
        <v>989</v>
      </c>
      <c r="B8658">
        <v>25932.541574184099</v>
      </c>
      <c r="C8658">
        <v>9.97496059321786</v>
      </c>
      <c r="D8658">
        <v>21.454974596555399</v>
      </c>
      <c r="E8658" t="s">
        <v>18</v>
      </c>
      <c r="F8658">
        <v>85037.156956228893</v>
      </c>
      <c r="G8658">
        <v>0</v>
      </c>
      <c r="H8658">
        <v>85037.156956228893</v>
      </c>
      <c r="I8658">
        <v>0.79711650036418302</v>
      </c>
    </row>
    <row r="8659" spans="1:9" x14ac:dyDescent="0.2">
      <c r="A8659">
        <v>990</v>
      </c>
      <c r="B8659">
        <v>13986.2787875175</v>
      </c>
      <c r="C8659">
        <v>0</v>
      </c>
      <c r="D8659">
        <v>14.576877853457001</v>
      </c>
      <c r="E8659" t="s">
        <v>17</v>
      </c>
      <c r="F8659">
        <v>40071.794253389802</v>
      </c>
      <c r="G8659">
        <v>40071.794253389802</v>
      </c>
      <c r="H8659">
        <v>0</v>
      </c>
      <c r="I8659">
        <v>1</v>
      </c>
    </row>
    <row r="8660" spans="1:9" x14ac:dyDescent="0.2">
      <c r="A8660">
        <v>990</v>
      </c>
      <c r="B8660">
        <v>13986.2787875175</v>
      </c>
      <c r="C8660">
        <v>0.47790383912529999</v>
      </c>
      <c r="D8660">
        <v>15.054781692582299</v>
      </c>
      <c r="E8660" t="s">
        <v>20</v>
      </c>
      <c r="F8660">
        <v>40071.794253389802</v>
      </c>
      <c r="G8660">
        <v>26538.593884519902</v>
      </c>
      <c r="H8660">
        <v>13533.200368870001</v>
      </c>
    </row>
    <row r="8661" spans="1:9" x14ac:dyDescent="0.2">
      <c r="A8661">
        <v>990</v>
      </c>
      <c r="B8661">
        <v>13986.2787875175</v>
      </c>
      <c r="C8661">
        <v>0.68196199115767597</v>
      </c>
      <c r="D8661">
        <v>15.2588398446147</v>
      </c>
      <c r="E8661" t="s">
        <v>19</v>
      </c>
      <c r="F8661">
        <v>40905.065146884197</v>
      </c>
      <c r="G8661">
        <v>27371.8647780143</v>
      </c>
      <c r="H8661">
        <v>13533.200368870001</v>
      </c>
      <c r="I8661">
        <v>1.0262034124977</v>
      </c>
    </row>
    <row r="8662" spans="1:9" x14ac:dyDescent="0.2">
      <c r="A8662">
        <v>990</v>
      </c>
      <c r="B8662">
        <v>13986.2787875175</v>
      </c>
      <c r="C8662">
        <v>0.99406003826048694</v>
      </c>
      <c r="D8662">
        <v>15.570937891717501</v>
      </c>
      <c r="E8662" t="s">
        <v>18</v>
      </c>
      <c r="F8662">
        <v>39335.267211076003</v>
      </c>
      <c r="G8662">
        <v>12363.955365338301</v>
      </c>
      <c r="H8662">
        <v>26971.311845737699</v>
      </c>
      <c r="I8662">
        <v>0.94043052742492295</v>
      </c>
    </row>
    <row r="8663" spans="1:9" x14ac:dyDescent="0.2">
      <c r="A8663">
        <v>990</v>
      </c>
      <c r="B8663">
        <v>13986.2787875175</v>
      </c>
      <c r="C8663">
        <v>1.8279664508290701</v>
      </c>
      <c r="D8663">
        <v>16.404844304286101</v>
      </c>
      <c r="E8663" t="s">
        <v>20</v>
      </c>
      <c r="F8663">
        <v>39335.267211076003</v>
      </c>
      <c r="G8663">
        <v>0</v>
      </c>
      <c r="H8663">
        <v>39335.267211076003</v>
      </c>
    </row>
    <row r="8664" spans="1:9" x14ac:dyDescent="0.2">
      <c r="A8664">
        <v>991</v>
      </c>
      <c r="B8664">
        <v>221253.356211601</v>
      </c>
      <c r="C8664">
        <v>0</v>
      </c>
      <c r="D8664">
        <v>10.807412848966701</v>
      </c>
      <c r="E8664" t="s">
        <v>17</v>
      </c>
      <c r="F8664">
        <v>27177.253585456401</v>
      </c>
      <c r="G8664">
        <v>27177.253585456401</v>
      </c>
      <c r="H8664">
        <v>0</v>
      </c>
      <c r="I8664">
        <v>1</v>
      </c>
    </row>
    <row r="8665" spans="1:9" x14ac:dyDescent="0.2">
      <c r="A8665">
        <v>991</v>
      </c>
      <c r="B8665">
        <v>221253.356211601</v>
      </c>
      <c r="C8665">
        <v>0.22265522782115599</v>
      </c>
      <c r="D8665">
        <v>11.030068076787799</v>
      </c>
      <c r="E8665" t="s">
        <v>18</v>
      </c>
      <c r="F8665">
        <v>31869.031691318502</v>
      </c>
      <c r="G8665">
        <v>24425.719005515901</v>
      </c>
      <c r="H8665">
        <v>7443.3126858026199</v>
      </c>
      <c r="I8665">
        <v>1.17134433920231</v>
      </c>
    </row>
    <row r="8666" spans="1:9" x14ac:dyDescent="0.2">
      <c r="A8666">
        <v>991</v>
      </c>
      <c r="B8666">
        <v>221253.356211601</v>
      </c>
      <c r="C8666">
        <v>1.61426285247055</v>
      </c>
      <c r="D8666">
        <v>12.4216757014372</v>
      </c>
      <c r="E8666" t="s">
        <v>18</v>
      </c>
      <c r="F8666">
        <v>33259.380709423698</v>
      </c>
      <c r="G8666">
        <v>18232.671134599699</v>
      </c>
      <c r="H8666">
        <v>15026.709574824001</v>
      </c>
      <c r="I8666">
        <v>1.04757281747732</v>
      </c>
    </row>
    <row r="8667" spans="1:9" x14ac:dyDescent="0.2">
      <c r="A8667">
        <v>991</v>
      </c>
      <c r="B8667">
        <v>221253.356211601</v>
      </c>
      <c r="C8667">
        <v>2.5651197817786202</v>
      </c>
      <c r="D8667">
        <v>13.372532630745299</v>
      </c>
      <c r="E8667" t="s">
        <v>20</v>
      </c>
      <c r="F8667">
        <v>33259.380709423698</v>
      </c>
      <c r="G8667">
        <v>9215.5371307239002</v>
      </c>
      <c r="H8667">
        <v>24043.843578699802</v>
      </c>
    </row>
    <row r="8668" spans="1:9" x14ac:dyDescent="0.2">
      <c r="A8668">
        <v>991</v>
      </c>
      <c r="B8668">
        <v>221253.356211601</v>
      </c>
      <c r="C8668">
        <v>3.1828429158869702</v>
      </c>
      <c r="D8668">
        <v>13.9902557648536</v>
      </c>
      <c r="E8668" t="s">
        <v>20</v>
      </c>
      <c r="F8668">
        <v>33259.380709423698</v>
      </c>
      <c r="G8668">
        <v>1662.96903547119</v>
      </c>
      <c r="H8668">
        <v>31596.411673952502</v>
      </c>
    </row>
    <row r="8669" spans="1:9" x14ac:dyDescent="0.2">
      <c r="A8669">
        <v>991</v>
      </c>
      <c r="B8669">
        <v>221253.356211601</v>
      </c>
      <c r="C8669">
        <v>4.0519858713908903</v>
      </c>
      <c r="D8669">
        <v>14.8593987203575</v>
      </c>
      <c r="E8669" t="s">
        <v>17</v>
      </c>
      <c r="F8669">
        <v>113747.062501087</v>
      </c>
      <c r="G8669">
        <v>82150.650827134697</v>
      </c>
      <c r="H8669">
        <v>31596.411673952502</v>
      </c>
      <c r="I8669">
        <v>8.4061695177253597</v>
      </c>
    </row>
    <row r="8670" spans="1:9" x14ac:dyDescent="0.2">
      <c r="A8670">
        <v>991</v>
      </c>
      <c r="B8670">
        <v>221253.356211601</v>
      </c>
      <c r="C8670">
        <v>4.2936593116052801</v>
      </c>
      <c r="D8670">
        <v>15.101072160571899</v>
      </c>
      <c r="E8670" t="s">
        <v>17</v>
      </c>
      <c r="F8670">
        <v>281049.615156374</v>
      </c>
      <c r="G8670">
        <v>249453.20348242199</v>
      </c>
      <c r="H8670">
        <v>31596.411673952502</v>
      </c>
      <c r="I8670">
        <v>2.4678752173727601</v>
      </c>
    </row>
    <row r="8671" spans="1:9" x14ac:dyDescent="0.2">
      <c r="A8671">
        <v>991</v>
      </c>
      <c r="B8671">
        <v>221253.356211601</v>
      </c>
      <c r="C8671">
        <v>4.5213114942036201</v>
      </c>
      <c r="D8671">
        <v>15.3287243431703</v>
      </c>
      <c r="E8671" t="s">
        <v>20</v>
      </c>
      <c r="F8671">
        <v>281049.615156374</v>
      </c>
      <c r="G8671">
        <v>241500.30664908601</v>
      </c>
      <c r="H8671">
        <v>39549.308507287999</v>
      </c>
    </row>
    <row r="8672" spans="1:9" x14ac:dyDescent="0.2">
      <c r="A8672">
        <v>991</v>
      </c>
      <c r="B8672">
        <v>221253.356211601</v>
      </c>
      <c r="C8672">
        <v>5.2768947527784</v>
      </c>
      <c r="D8672">
        <v>16.084307601745099</v>
      </c>
      <c r="E8672" t="s">
        <v>18</v>
      </c>
      <c r="F8672">
        <v>305306.95974717097</v>
      </c>
      <c r="G8672">
        <v>258593.68711358999</v>
      </c>
      <c r="H8672">
        <v>46713.2726335814</v>
      </c>
      <c r="I8672">
        <v>1.0943055732711999</v>
      </c>
    </row>
    <row r="8673" spans="1:9" x14ac:dyDescent="0.2">
      <c r="A8673">
        <v>991</v>
      </c>
      <c r="B8673">
        <v>221253.356211601</v>
      </c>
      <c r="C8673">
        <v>5.8994019389011996</v>
      </c>
      <c r="D8673">
        <v>16.706814787867899</v>
      </c>
      <c r="E8673" t="s">
        <v>19</v>
      </c>
      <c r="F8673">
        <v>272580.54578332702</v>
      </c>
      <c r="G8673">
        <v>225867.273149746</v>
      </c>
      <c r="H8673">
        <v>46713.2726335814</v>
      </c>
      <c r="I8673">
        <v>0.87020114349035305</v>
      </c>
    </row>
    <row r="8674" spans="1:9" x14ac:dyDescent="0.2">
      <c r="A8674">
        <v>991</v>
      </c>
      <c r="B8674">
        <v>221253.356211601</v>
      </c>
      <c r="C8674">
        <v>6.17774940635314</v>
      </c>
      <c r="D8674">
        <v>16.9851622553198</v>
      </c>
      <c r="E8674" t="s">
        <v>20</v>
      </c>
      <c r="F8674">
        <v>272580.54578332702</v>
      </c>
      <c r="G8674">
        <v>218306.58959630399</v>
      </c>
      <c r="H8674">
        <v>54273.956187023497</v>
      </c>
    </row>
    <row r="8675" spans="1:9" x14ac:dyDescent="0.2">
      <c r="A8675">
        <v>991</v>
      </c>
      <c r="B8675">
        <v>221253.356211601</v>
      </c>
      <c r="C8675">
        <v>7.6007389213149699</v>
      </c>
      <c r="D8675">
        <v>18.408151770281599</v>
      </c>
      <c r="E8675" t="s">
        <v>19</v>
      </c>
      <c r="F8675">
        <v>242558.81992401701</v>
      </c>
      <c r="G8675">
        <v>188284.86373699401</v>
      </c>
      <c r="H8675">
        <v>54273.956187023497</v>
      </c>
      <c r="I8675">
        <v>0.85315993000471002</v>
      </c>
    </row>
    <row r="8676" spans="1:9" x14ac:dyDescent="0.2">
      <c r="A8676">
        <v>991</v>
      </c>
      <c r="B8676">
        <v>221253.356211601</v>
      </c>
      <c r="C8676">
        <v>7.6996031747692104</v>
      </c>
      <c r="D8676">
        <v>18.5070160237359</v>
      </c>
      <c r="E8676" t="s">
        <v>20</v>
      </c>
      <c r="F8676">
        <v>242558.81992401701</v>
      </c>
      <c r="G8676">
        <v>19239.195129105599</v>
      </c>
      <c r="H8676">
        <v>223319.624794912</v>
      </c>
    </row>
    <row r="8677" spans="1:9" x14ac:dyDescent="0.2">
      <c r="A8677">
        <v>991</v>
      </c>
      <c r="B8677">
        <v>221253.356211601</v>
      </c>
      <c r="C8677">
        <v>8.3731776638255102</v>
      </c>
      <c r="D8677">
        <v>19.1805905127922</v>
      </c>
      <c r="E8677" t="s">
        <v>18</v>
      </c>
      <c r="F8677">
        <v>241357.44641205401</v>
      </c>
      <c r="G8677">
        <v>0</v>
      </c>
      <c r="H8677">
        <v>241357.44641205401</v>
      </c>
      <c r="I8677">
        <v>0.88967412804413804</v>
      </c>
    </row>
    <row r="8678" spans="1:9" x14ac:dyDescent="0.2">
      <c r="A8678">
        <v>992</v>
      </c>
      <c r="B8678">
        <v>389273.115306188</v>
      </c>
      <c r="C8678">
        <v>0</v>
      </c>
      <c r="D8678">
        <v>12.7883913777139</v>
      </c>
      <c r="E8678" t="s">
        <v>17</v>
      </c>
      <c r="F8678">
        <v>67921.716868865697</v>
      </c>
      <c r="G8678">
        <v>67921.716868865697</v>
      </c>
      <c r="H8678">
        <v>0</v>
      </c>
      <c r="I8678">
        <v>1</v>
      </c>
    </row>
    <row r="8679" spans="1:9" x14ac:dyDescent="0.2">
      <c r="A8679">
        <v>992</v>
      </c>
      <c r="B8679">
        <v>389273.115306188</v>
      </c>
      <c r="C8679">
        <v>0.186533818835878</v>
      </c>
      <c r="D8679">
        <v>12.974925196549799</v>
      </c>
      <c r="E8679" t="s">
        <v>18</v>
      </c>
      <c r="F8679">
        <v>75497.627164553502</v>
      </c>
      <c r="G8679">
        <v>72863.785150539494</v>
      </c>
      <c r="H8679">
        <v>2633.8420140140001</v>
      </c>
      <c r="I8679">
        <v>1.1105128582294499</v>
      </c>
    </row>
    <row r="8680" spans="1:9" x14ac:dyDescent="0.2">
      <c r="A8680">
        <v>992</v>
      </c>
      <c r="B8680">
        <v>389273.115306188</v>
      </c>
      <c r="C8680">
        <v>0.32387093156671198</v>
      </c>
      <c r="D8680">
        <v>13.112262309280601</v>
      </c>
      <c r="E8680" t="s">
        <v>20</v>
      </c>
      <c r="F8680">
        <v>75497.627164553502</v>
      </c>
      <c r="G8680">
        <v>70036.309626098999</v>
      </c>
      <c r="H8680">
        <v>5461.3175384545202</v>
      </c>
    </row>
    <row r="8681" spans="1:9" x14ac:dyDescent="0.2">
      <c r="A8681">
        <v>992</v>
      </c>
      <c r="B8681">
        <v>389273.115306188</v>
      </c>
      <c r="C8681">
        <v>0.54283614869971197</v>
      </c>
      <c r="D8681">
        <v>13.331227526413601</v>
      </c>
      <c r="E8681" t="s">
        <v>18</v>
      </c>
      <c r="F8681">
        <v>79416.186391739102</v>
      </c>
      <c r="G8681">
        <v>70946.873771750194</v>
      </c>
      <c r="H8681">
        <v>8469.3126199888593</v>
      </c>
      <c r="I8681">
        <v>1.05395198699557</v>
      </c>
    </row>
    <row r="8682" spans="1:9" x14ac:dyDescent="0.2">
      <c r="A8682">
        <v>992</v>
      </c>
      <c r="B8682">
        <v>389273.115306188</v>
      </c>
      <c r="C8682">
        <v>0.78185924576948096</v>
      </c>
      <c r="D8682">
        <v>13.5702506234834</v>
      </c>
      <c r="E8682" t="s">
        <v>18</v>
      </c>
      <c r="F8682">
        <v>91094.118216538496</v>
      </c>
      <c r="G8682">
        <v>79439.150946697599</v>
      </c>
      <c r="H8682">
        <v>11654.967269840899</v>
      </c>
      <c r="I8682">
        <v>1.1630826187112899</v>
      </c>
    </row>
    <row r="8683" spans="1:9" x14ac:dyDescent="0.2">
      <c r="A8683">
        <v>992</v>
      </c>
      <c r="B8683">
        <v>389273.115306188</v>
      </c>
      <c r="C8683">
        <v>1.1504117396340701</v>
      </c>
      <c r="D8683">
        <v>13.938803117348</v>
      </c>
      <c r="E8683" t="s">
        <v>18</v>
      </c>
      <c r="F8683">
        <v>101796.091988994</v>
      </c>
      <c r="G8683">
        <v>87475.154281449097</v>
      </c>
      <c r="H8683">
        <v>14320.937707544999</v>
      </c>
      <c r="I8683">
        <v>1.1323831912598701</v>
      </c>
    </row>
    <row r="8684" spans="1:9" x14ac:dyDescent="0.2">
      <c r="A8684">
        <v>992</v>
      </c>
      <c r="B8684">
        <v>389273.115306188</v>
      </c>
      <c r="C8684">
        <v>1.53162600763016</v>
      </c>
      <c r="D8684">
        <v>14.320017385344</v>
      </c>
      <c r="E8684" t="s">
        <v>18</v>
      </c>
      <c r="F8684">
        <v>137713.108639135</v>
      </c>
      <c r="G8684">
        <v>120545.396699527</v>
      </c>
      <c r="H8684">
        <v>17167.7119396081</v>
      </c>
      <c r="I8684">
        <v>1.4076284455563099</v>
      </c>
    </row>
    <row r="8685" spans="1:9" x14ac:dyDescent="0.2">
      <c r="A8685">
        <v>992</v>
      </c>
      <c r="B8685">
        <v>389273.115306188</v>
      </c>
      <c r="C8685">
        <v>1.84673375268009</v>
      </c>
      <c r="D8685">
        <v>14.635125130394</v>
      </c>
      <c r="E8685" t="s">
        <v>20</v>
      </c>
      <c r="F8685">
        <v>137713.108639135</v>
      </c>
      <c r="G8685">
        <v>117952.55277216301</v>
      </c>
      <c r="H8685">
        <v>19760.555866972401</v>
      </c>
    </row>
    <row r="8686" spans="1:9" x14ac:dyDescent="0.2">
      <c r="A8686">
        <v>992</v>
      </c>
      <c r="B8686">
        <v>389273.115306188</v>
      </c>
      <c r="C8686">
        <v>1.9477455302442199</v>
      </c>
      <c r="D8686">
        <v>14.7361369079581</v>
      </c>
      <c r="E8686" t="s">
        <v>17</v>
      </c>
      <c r="F8686">
        <v>763909.49483853299</v>
      </c>
      <c r="G8686">
        <v>744148.93897156103</v>
      </c>
      <c r="H8686">
        <v>19760.555866972401</v>
      </c>
      <c r="I8686">
        <v>5.53569241916174</v>
      </c>
    </row>
    <row r="8687" spans="1:9" x14ac:dyDescent="0.2">
      <c r="A8687">
        <v>992</v>
      </c>
      <c r="B8687">
        <v>389273.115306188</v>
      </c>
      <c r="C8687">
        <v>2.20593747166382</v>
      </c>
      <c r="D8687">
        <v>14.9943288493777</v>
      </c>
      <c r="E8687" t="s">
        <v>18</v>
      </c>
      <c r="F8687">
        <v>805844.016935191</v>
      </c>
      <c r="G8687">
        <v>782654.185773195</v>
      </c>
      <c r="H8687">
        <v>23189.8311619956</v>
      </c>
      <c r="I8687">
        <v>1.05496901532941</v>
      </c>
    </row>
    <row r="8688" spans="1:9" x14ac:dyDescent="0.2">
      <c r="A8688">
        <v>992</v>
      </c>
      <c r="B8688">
        <v>389273.115306188</v>
      </c>
      <c r="C8688">
        <v>2.3936443089142201</v>
      </c>
      <c r="D8688">
        <v>15.182035686628099</v>
      </c>
      <c r="E8688" t="s">
        <v>18</v>
      </c>
      <c r="F8688">
        <v>780503.86740365997</v>
      </c>
      <c r="G8688">
        <v>753815.03005620197</v>
      </c>
      <c r="H8688">
        <v>26688.8373474582</v>
      </c>
      <c r="I8688">
        <v>0.96669651347431196</v>
      </c>
    </row>
    <row r="8689" spans="1:9" x14ac:dyDescent="0.2">
      <c r="A8689">
        <v>992</v>
      </c>
      <c r="B8689">
        <v>389273.115306188</v>
      </c>
      <c r="C8689">
        <v>2.5481472664762501</v>
      </c>
      <c r="D8689">
        <v>15.336538644190099</v>
      </c>
      <c r="E8689" t="s">
        <v>20</v>
      </c>
      <c r="F8689">
        <v>780503.86740365997</v>
      </c>
      <c r="G8689">
        <v>750708.89884611103</v>
      </c>
      <c r="H8689">
        <v>29794.968557548898</v>
      </c>
    </row>
    <row r="8690" spans="1:9" x14ac:dyDescent="0.2">
      <c r="A8690">
        <v>992</v>
      </c>
      <c r="B8690">
        <v>389273.115306188</v>
      </c>
      <c r="C8690">
        <v>2.8714943353245399</v>
      </c>
      <c r="D8690">
        <v>15.659885713038401</v>
      </c>
      <c r="E8690" t="s">
        <v>20</v>
      </c>
      <c r="F8690">
        <v>780503.86740365997</v>
      </c>
      <c r="G8690">
        <v>747765.80192079197</v>
      </c>
      <c r="H8690">
        <v>32738.0654828679</v>
      </c>
    </row>
    <row r="8691" spans="1:9" x14ac:dyDescent="0.2">
      <c r="A8691">
        <v>992</v>
      </c>
      <c r="B8691">
        <v>389273.115306188</v>
      </c>
      <c r="C8691">
        <v>2.9964407136807498</v>
      </c>
      <c r="D8691">
        <v>15.7848320913946</v>
      </c>
      <c r="E8691" t="s">
        <v>20</v>
      </c>
      <c r="F8691">
        <v>780503.86740365997</v>
      </c>
      <c r="G8691">
        <v>745026.27531154</v>
      </c>
      <c r="H8691">
        <v>35477.592092120402</v>
      </c>
    </row>
    <row r="8692" spans="1:9" x14ac:dyDescent="0.2">
      <c r="A8692">
        <v>992</v>
      </c>
      <c r="B8692">
        <v>389273.115306188</v>
      </c>
      <c r="C8692">
        <v>3.2594443567974101</v>
      </c>
      <c r="D8692">
        <v>16.047835734511299</v>
      </c>
      <c r="E8692" t="s">
        <v>18</v>
      </c>
      <c r="F8692">
        <v>708827.00270905497</v>
      </c>
      <c r="G8692">
        <v>670602.85315793206</v>
      </c>
      <c r="H8692">
        <v>38224.149551123002</v>
      </c>
      <c r="I8692">
        <v>0.89972354620409301</v>
      </c>
    </row>
    <row r="8693" spans="1:9" x14ac:dyDescent="0.2">
      <c r="A8693">
        <v>992</v>
      </c>
      <c r="B8693">
        <v>389273.115306188</v>
      </c>
      <c r="C8693">
        <v>3.4033206357963999</v>
      </c>
      <c r="D8693">
        <v>16.191712013510301</v>
      </c>
      <c r="E8693" t="s">
        <v>18</v>
      </c>
      <c r="F8693">
        <v>624929.04031588696</v>
      </c>
      <c r="G8693">
        <v>583606.1073572</v>
      </c>
      <c r="H8693">
        <v>41322.932958686601</v>
      </c>
      <c r="I8693">
        <v>0.87422819741328806</v>
      </c>
    </row>
    <row r="8694" spans="1:9" x14ac:dyDescent="0.2">
      <c r="A8694">
        <v>992</v>
      </c>
      <c r="B8694">
        <v>389273.115306188</v>
      </c>
      <c r="C8694">
        <v>3.6765143900135802</v>
      </c>
      <c r="D8694">
        <v>16.464905767727501</v>
      </c>
      <c r="E8694" t="s">
        <v>18</v>
      </c>
      <c r="F8694">
        <v>523065.70832677803</v>
      </c>
      <c r="G8694">
        <v>478138.65760329302</v>
      </c>
      <c r="H8694">
        <v>44927.050723484899</v>
      </c>
      <c r="I8694">
        <v>0.82424739412973902</v>
      </c>
    </row>
    <row r="8695" spans="1:9" x14ac:dyDescent="0.2">
      <c r="A8695">
        <v>992</v>
      </c>
      <c r="B8695">
        <v>389273.115306188</v>
      </c>
      <c r="C8695">
        <v>3.7610417228574402</v>
      </c>
      <c r="D8695">
        <v>16.549433100571299</v>
      </c>
      <c r="E8695" t="s">
        <v>19</v>
      </c>
      <c r="F8695">
        <v>449233.53932991897</v>
      </c>
      <c r="G8695">
        <v>404306.48860643402</v>
      </c>
      <c r="H8695">
        <v>44927.050723484899</v>
      </c>
      <c r="I8695">
        <v>0.84519110226299499</v>
      </c>
    </row>
    <row r="8696" spans="1:9" x14ac:dyDescent="0.2">
      <c r="A8696">
        <v>992</v>
      </c>
      <c r="B8696">
        <v>389273.115306188</v>
      </c>
      <c r="C8696">
        <v>3.9776837777162601</v>
      </c>
      <c r="D8696">
        <v>16.766075155430102</v>
      </c>
      <c r="E8696" t="s">
        <v>20</v>
      </c>
      <c r="F8696">
        <v>449233.53932991897</v>
      </c>
      <c r="G8696">
        <v>400899.09620178898</v>
      </c>
      <c r="H8696">
        <v>48334.443128129897</v>
      </c>
    </row>
    <row r="8697" spans="1:9" x14ac:dyDescent="0.2">
      <c r="A8697">
        <v>992</v>
      </c>
      <c r="B8697">
        <v>389273.115306188</v>
      </c>
      <c r="C8697">
        <v>4.1532973048458803</v>
      </c>
      <c r="D8697">
        <v>16.9416886825598</v>
      </c>
      <c r="E8697" t="s">
        <v>18</v>
      </c>
      <c r="F8697">
        <v>423552.07351876399</v>
      </c>
      <c r="G8697">
        <v>372440.97019404703</v>
      </c>
      <c r="H8697">
        <v>51111.103324716598</v>
      </c>
      <c r="I8697">
        <v>0.93389066382193098</v>
      </c>
    </row>
    <row r="8698" spans="1:9" x14ac:dyDescent="0.2">
      <c r="A8698">
        <v>992</v>
      </c>
      <c r="B8698">
        <v>389273.115306188</v>
      </c>
      <c r="C8698">
        <v>4.2682196450698697</v>
      </c>
      <c r="D8698">
        <v>17.056611022783802</v>
      </c>
      <c r="E8698" t="s">
        <v>20</v>
      </c>
      <c r="F8698">
        <v>423552.07351876399</v>
      </c>
      <c r="G8698">
        <v>368748.08914150402</v>
      </c>
      <c r="H8698">
        <v>54803.98437726</v>
      </c>
    </row>
    <row r="8699" spans="1:9" x14ac:dyDescent="0.2">
      <c r="A8699">
        <v>992</v>
      </c>
      <c r="B8699">
        <v>389273.115306188</v>
      </c>
      <c r="C8699">
        <v>4.50817984198149</v>
      </c>
      <c r="D8699">
        <v>17.296571219695402</v>
      </c>
      <c r="E8699" t="s">
        <v>20</v>
      </c>
      <c r="F8699">
        <v>423552.07351876399</v>
      </c>
      <c r="G8699">
        <v>34586.950658526301</v>
      </c>
      <c r="H8699">
        <v>388965.12286023702</v>
      </c>
    </row>
    <row r="8700" spans="1:9" x14ac:dyDescent="0.2">
      <c r="A8700">
        <v>992</v>
      </c>
      <c r="B8700">
        <v>389273.115306188</v>
      </c>
      <c r="C8700">
        <v>4.8089444820908804</v>
      </c>
      <c r="D8700">
        <v>17.597335859804801</v>
      </c>
      <c r="E8700" t="s">
        <v>20</v>
      </c>
      <c r="F8700">
        <v>423552.07351876399</v>
      </c>
      <c r="G8700">
        <v>0</v>
      </c>
      <c r="H8700">
        <v>423552.07351876399</v>
      </c>
    </row>
    <row r="8701" spans="1:9" x14ac:dyDescent="0.2">
      <c r="A8701">
        <v>993</v>
      </c>
      <c r="B8701">
        <v>45198.799864488399</v>
      </c>
      <c r="C8701">
        <v>0</v>
      </c>
      <c r="D8701">
        <v>10.923233091057099</v>
      </c>
      <c r="E8701" t="s">
        <v>17</v>
      </c>
      <c r="F8701">
        <v>162864.21212993399</v>
      </c>
      <c r="G8701">
        <v>162864.21212993399</v>
      </c>
      <c r="H8701">
        <v>0</v>
      </c>
      <c r="I8701">
        <v>1</v>
      </c>
    </row>
    <row r="8702" spans="1:9" x14ac:dyDescent="0.2">
      <c r="A8702">
        <v>993</v>
      </c>
      <c r="B8702">
        <v>45198.799864488399</v>
      </c>
      <c r="C8702">
        <v>3.3100551150844599</v>
      </c>
      <c r="D8702">
        <v>14.2332882061415</v>
      </c>
      <c r="E8702" t="s">
        <v>18</v>
      </c>
      <c r="F8702">
        <v>175145.82438475001</v>
      </c>
      <c r="G8702">
        <v>164201.316792086</v>
      </c>
      <c r="H8702">
        <v>10944.507592664</v>
      </c>
      <c r="I8702">
        <v>1.0579310519097</v>
      </c>
    </row>
    <row r="8703" spans="1:9" x14ac:dyDescent="0.2">
      <c r="A8703">
        <v>993</v>
      </c>
      <c r="B8703">
        <v>45198.799864488399</v>
      </c>
      <c r="C8703">
        <v>8.1603908323828502</v>
      </c>
      <c r="D8703">
        <v>19.083623923439902</v>
      </c>
      <c r="E8703" t="s">
        <v>20</v>
      </c>
      <c r="F8703">
        <v>175145.82438475001</v>
      </c>
      <c r="G8703">
        <v>148329.35139578601</v>
      </c>
      <c r="H8703">
        <v>26816.472988963698</v>
      </c>
    </row>
    <row r="8704" spans="1:9" x14ac:dyDescent="0.2">
      <c r="A8704">
        <v>993</v>
      </c>
      <c r="B8704">
        <v>45198.799864488399</v>
      </c>
      <c r="C8704">
        <v>11.406726075117399</v>
      </c>
      <c r="D8704">
        <v>22.3299591661745</v>
      </c>
      <c r="E8704" t="s">
        <v>19</v>
      </c>
      <c r="F8704">
        <v>177528.81395162101</v>
      </c>
      <c r="G8704">
        <v>150712.34096265701</v>
      </c>
      <c r="H8704">
        <v>26816.472988963698</v>
      </c>
      <c r="I8704">
        <v>0.96903974537222604</v>
      </c>
    </row>
    <row r="8705" spans="1:9" x14ac:dyDescent="0.2">
      <c r="A8705">
        <v>993</v>
      </c>
      <c r="B8705">
        <v>45198.799864488399</v>
      </c>
      <c r="C8705">
        <v>12.301472654981501</v>
      </c>
      <c r="D8705">
        <v>23.224705746038602</v>
      </c>
      <c r="E8705" t="s">
        <v>18</v>
      </c>
      <c r="F8705">
        <v>157117.156103621</v>
      </c>
      <c r="G8705">
        <v>14567.954784288801</v>
      </c>
      <c r="H8705">
        <v>142549.20131933299</v>
      </c>
      <c r="I8705">
        <v>0.85995783691518202</v>
      </c>
    </row>
    <row r="8706" spans="1:9" x14ac:dyDescent="0.2">
      <c r="A8706">
        <v>993</v>
      </c>
      <c r="B8706">
        <v>45198.799864488399</v>
      </c>
      <c r="C8706">
        <v>15.1518152655169</v>
      </c>
      <c r="D8706">
        <v>26.075048356574001</v>
      </c>
      <c r="E8706" t="s">
        <v>20</v>
      </c>
      <c r="F8706">
        <v>157117.156103621</v>
      </c>
      <c r="G8706">
        <v>0</v>
      </c>
      <c r="H8706">
        <v>157117.156103621</v>
      </c>
    </row>
    <row r="8707" spans="1:9" x14ac:dyDescent="0.2">
      <c r="A8707">
        <v>994</v>
      </c>
      <c r="B8707">
        <v>70.943366936856606</v>
      </c>
      <c r="C8707">
        <v>0</v>
      </c>
      <c r="D8707">
        <v>13.213774247336801</v>
      </c>
      <c r="E8707" t="s">
        <v>17</v>
      </c>
      <c r="F8707">
        <v>215.57393975577901</v>
      </c>
      <c r="G8707">
        <v>215.57393975577901</v>
      </c>
      <c r="H8707">
        <v>0</v>
      </c>
      <c r="I8707">
        <v>1</v>
      </c>
    </row>
    <row r="8708" spans="1:9" x14ac:dyDescent="0.2">
      <c r="A8708">
        <v>994</v>
      </c>
      <c r="B8708">
        <v>70.943366936856606</v>
      </c>
      <c r="C8708">
        <v>0.45789628472809701</v>
      </c>
      <c r="D8708">
        <v>13.6716705320648</v>
      </c>
      <c r="E8708" t="s">
        <v>20</v>
      </c>
      <c r="F8708">
        <v>215.57393975577901</v>
      </c>
      <c r="G8708">
        <v>119.619771319885</v>
      </c>
      <c r="H8708">
        <v>95.954168435893607</v>
      </c>
    </row>
    <row r="8709" spans="1:9" x14ac:dyDescent="0.2">
      <c r="A8709">
        <v>994</v>
      </c>
      <c r="B8709">
        <v>70.943366936856606</v>
      </c>
      <c r="C8709">
        <v>0.72606918725693304</v>
      </c>
      <c r="D8709">
        <v>13.939843434593699</v>
      </c>
      <c r="E8709" t="s">
        <v>18</v>
      </c>
      <c r="F8709">
        <v>187.76658849282299</v>
      </c>
      <c r="G8709">
        <v>0</v>
      </c>
      <c r="H8709">
        <v>187.76658849282299</v>
      </c>
      <c r="I8709">
        <v>0.76190332069864597</v>
      </c>
    </row>
    <row r="8710" spans="1:9" x14ac:dyDescent="0.2">
      <c r="A8710">
        <v>995</v>
      </c>
      <c r="B8710">
        <v>12589.759140731299</v>
      </c>
      <c r="C8710">
        <v>0</v>
      </c>
      <c r="D8710">
        <v>11.456397351147301</v>
      </c>
      <c r="E8710" t="s">
        <v>17</v>
      </c>
      <c r="F8710">
        <v>33596.638541973698</v>
      </c>
      <c r="G8710">
        <v>33596.638541973698</v>
      </c>
      <c r="H8710">
        <v>0</v>
      </c>
      <c r="I8710">
        <v>1</v>
      </c>
    </row>
    <row r="8711" spans="1:9" x14ac:dyDescent="0.2">
      <c r="A8711">
        <v>995</v>
      </c>
      <c r="B8711">
        <v>12589.759140731299</v>
      </c>
      <c r="C8711">
        <v>1.1364586389890201</v>
      </c>
      <c r="D8711">
        <v>12.5928559901363</v>
      </c>
      <c r="E8711" t="s">
        <v>20</v>
      </c>
      <c r="F8711">
        <v>33596.638541973698</v>
      </c>
      <c r="G8711">
        <v>24426.618646563202</v>
      </c>
      <c r="H8711">
        <v>9170.0198954105308</v>
      </c>
    </row>
    <row r="8712" spans="1:9" x14ac:dyDescent="0.2">
      <c r="A8712">
        <v>995</v>
      </c>
      <c r="B8712">
        <v>12589.759140731299</v>
      </c>
      <c r="C8712">
        <v>1.60147873904005</v>
      </c>
      <c r="D8712">
        <v>13.0578760901873</v>
      </c>
      <c r="E8712" t="s">
        <v>19</v>
      </c>
      <c r="F8712">
        <v>37088.746983989302</v>
      </c>
      <c r="G8712">
        <v>27918.727088578798</v>
      </c>
      <c r="H8712">
        <v>9170.0198954105308</v>
      </c>
      <c r="I8712">
        <v>1.1309725969812801</v>
      </c>
    </row>
    <row r="8713" spans="1:9" x14ac:dyDescent="0.2">
      <c r="A8713">
        <v>995</v>
      </c>
      <c r="B8713">
        <v>12589.759140731299</v>
      </c>
      <c r="C8713">
        <v>3.2362531447774998</v>
      </c>
      <c r="D8713">
        <v>14.6926504959248</v>
      </c>
      <c r="E8713" t="s">
        <v>18</v>
      </c>
      <c r="F8713">
        <v>37806.3397621779</v>
      </c>
      <c r="G8713">
        <v>19048.7572162488</v>
      </c>
      <c r="H8713">
        <v>18757.582545929101</v>
      </c>
      <c r="I8713">
        <v>1.01478767512868</v>
      </c>
    </row>
    <row r="8714" spans="1:9" x14ac:dyDescent="0.2">
      <c r="A8714">
        <v>995</v>
      </c>
      <c r="B8714">
        <v>12589.759140731299</v>
      </c>
      <c r="C8714">
        <v>5.8470444830686503</v>
      </c>
      <c r="D8714">
        <v>17.303441834215899</v>
      </c>
      <c r="E8714" t="s">
        <v>18</v>
      </c>
      <c r="F8714">
        <v>34619.111070279301</v>
      </c>
      <c r="G8714">
        <v>0</v>
      </c>
      <c r="H8714">
        <v>34619.111070279301</v>
      </c>
      <c r="I8714">
        <v>0.80934157907444504</v>
      </c>
    </row>
    <row r="8715" spans="1:9" x14ac:dyDescent="0.2">
      <c r="A8715">
        <v>996</v>
      </c>
      <c r="B8715">
        <v>273167.70768314903</v>
      </c>
      <c r="C8715">
        <v>0</v>
      </c>
      <c r="D8715">
        <v>12.1524066349662</v>
      </c>
      <c r="E8715" t="s">
        <v>17</v>
      </c>
      <c r="F8715">
        <v>54921.133371778502</v>
      </c>
      <c r="G8715">
        <v>54921.133371778502</v>
      </c>
      <c r="H8715">
        <v>0</v>
      </c>
      <c r="I8715">
        <v>1</v>
      </c>
    </row>
    <row r="8716" spans="1:9" x14ac:dyDescent="0.2">
      <c r="A8716">
        <v>996</v>
      </c>
      <c r="B8716">
        <v>273167.70768314903</v>
      </c>
      <c r="C8716">
        <v>5.6065699252590502</v>
      </c>
      <c r="D8716">
        <v>17.7589765602252</v>
      </c>
      <c r="E8716" t="s">
        <v>18</v>
      </c>
      <c r="F8716">
        <v>72925.657144313795</v>
      </c>
      <c r="G8716">
        <v>61954.030449230799</v>
      </c>
      <c r="H8716">
        <v>10971.626695083</v>
      </c>
      <c r="I8716">
        <v>1.2914764591024199</v>
      </c>
    </row>
    <row r="8717" spans="1:9" x14ac:dyDescent="0.2">
      <c r="A8717">
        <v>996</v>
      </c>
      <c r="B8717">
        <v>273167.70768314903</v>
      </c>
      <c r="C8717">
        <v>9.7254917954762305</v>
      </c>
      <c r="D8717">
        <v>21.8778984304424</v>
      </c>
      <c r="E8717" t="s">
        <v>20</v>
      </c>
      <c r="F8717">
        <v>72925.657144313795</v>
      </c>
      <c r="G8717">
        <v>53001.937113795597</v>
      </c>
      <c r="H8717">
        <v>19923.720030518201</v>
      </c>
    </row>
    <row r="8718" spans="1:9" x14ac:dyDescent="0.2">
      <c r="A8718">
        <v>996</v>
      </c>
      <c r="B8718">
        <v>273167.70768314903</v>
      </c>
      <c r="C8718">
        <v>9.7762457963854104</v>
      </c>
      <c r="D8718">
        <v>21.928652431351601</v>
      </c>
      <c r="E8718" t="s">
        <v>17</v>
      </c>
      <c r="F8718">
        <v>388833.61504783703</v>
      </c>
      <c r="G8718">
        <v>368909.89501731802</v>
      </c>
      <c r="H8718">
        <v>19923.720030518201</v>
      </c>
      <c r="I8718">
        <v>5.2229812839224001</v>
      </c>
    </row>
    <row r="8719" spans="1:9" x14ac:dyDescent="0.2">
      <c r="A8719">
        <v>996</v>
      </c>
      <c r="B8719">
        <v>273167.70768314903</v>
      </c>
      <c r="C8719">
        <v>15.1268556574774</v>
      </c>
      <c r="D8719">
        <v>27.279262292443601</v>
      </c>
      <c r="E8719" t="s">
        <v>18</v>
      </c>
      <c r="F8719">
        <v>400408.36358355702</v>
      </c>
      <c r="G8719">
        <v>370024.07827594999</v>
      </c>
      <c r="H8719">
        <v>30384.2853076065</v>
      </c>
      <c r="I8719">
        <v>1.0030022586907801</v>
      </c>
    </row>
    <row r="8720" spans="1:9" x14ac:dyDescent="0.2">
      <c r="A8720">
        <v>996</v>
      </c>
      <c r="B8720">
        <v>273167.70768314903</v>
      </c>
      <c r="C8720">
        <v>21.7093815412181</v>
      </c>
      <c r="D8720">
        <v>33.861788176184298</v>
      </c>
      <c r="E8720" t="s">
        <v>18</v>
      </c>
      <c r="F8720">
        <v>362638.10146348103</v>
      </c>
      <c r="G8720">
        <v>322125.44984132599</v>
      </c>
      <c r="H8720">
        <v>40512.651622155303</v>
      </c>
      <c r="I8720">
        <v>0.866502282989427</v>
      </c>
    </row>
    <row r="8721" spans="1:9" x14ac:dyDescent="0.2">
      <c r="A8721">
        <v>996</v>
      </c>
      <c r="B8721">
        <v>273167.70768314903</v>
      </c>
      <c r="C8721">
        <v>23.096172382889399</v>
      </c>
      <c r="D8721">
        <v>35.248579017855597</v>
      </c>
      <c r="E8721" t="s">
        <v>19</v>
      </c>
      <c r="F8721">
        <v>337456.98560079897</v>
      </c>
      <c r="G8721">
        <v>296944.33397864399</v>
      </c>
      <c r="H8721">
        <v>40512.651622155303</v>
      </c>
      <c r="I8721">
        <v>0.91466057553533897</v>
      </c>
    </row>
    <row r="8722" spans="1:9" x14ac:dyDescent="0.2">
      <c r="A8722">
        <v>996</v>
      </c>
      <c r="B8722">
        <v>273167.70768314903</v>
      </c>
      <c r="C8722">
        <v>25.5943386547942</v>
      </c>
      <c r="D8722">
        <v>37.746745289760398</v>
      </c>
      <c r="E8722" t="s">
        <v>19</v>
      </c>
      <c r="F8722">
        <v>328514.09162138001</v>
      </c>
      <c r="G8722">
        <v>288001.43999922503</v>
      </c>
      <c r="H8722">
        <v>40512.651622155303</v>
      </c>
      <c r="I8722">
        <v>0.95628543614046901</v>
      </c>
    </row>
    <row r="8723" spans="1:9" x14ac:dyDescent="0.2">
      <c r="A8723">
        <v>996</v>
      </c>
      <c r="B8723">
        <v>273167.70768314903</v>
      </c>
      <c r="C8723">
        <v>26.4281199165037</v>
      </c>
      <c r="D8723">
        <v>38.580526551469902</v>
      </c>
      <c r="E8723" t="s">
        <v>20</v>
      </c>
      <c r="F8723">
        <v>328514.09162138001</v>
      </c>
      <c r="G8723">
        <v>25673.000607435199</v>
      </c>
      <c r="H8723">
        <v>302841.091013945</v>
      </c>
    </row>
    <row r="8724" spans="1:9" x14ac:dyDescent="0.2">
      <c r="A8724">
        <v>996</v>
      </c>
      <c r="B8724">
        <v>273167.70768314903</v>
      </c>
      <c r="C8724">
        <v>27.903059096174498</v>
      </c>
      <c r="D8724">
        <v>40.0554657311407</v>
      </c>
      <c r="E8724" t="s">
        <v>19</v>
      </c>
      <c r="F8724">
        <v>328042.35470261</v>
      </c>
      <c r="G8724">
        <v>25201.2636886648</v>
      </c>
      <c r="H8724">
        <v>302841.091013945</v>
      </c>
      <c r="I8724">
        <v>0.83641137075863004</v>
      </c>
    </row>
    <row r="8725" spans="1:9" x14ac:dyDescent="0.2">
      <c r="A8725">
        <v>996</v>
      </c>
      <c r="B8725">
        <v>273167.70768314903</v>
      </c>
      <c r="C8725">
        <v>27.945540789560798</v>
      </c>
      <c r="D8725">
        <v>40.097947424527</v>
      </c>
      <c r="E8725" t="s">
        <v>20</v>
      </c>
      <c r="F8725">
        <v>328042.35470261</v>
      </c>
      <c r="G8725">
        <v>0</v>
      </c>
      <c r="H8725">
        <v>328042.35470261</v>
      </c>
    </row>
    <row r="8726" spans="1:9" x14ac:dyDescent="0.2">
      <c r="A8726">
        <v>997</v>
      </c>
      <c r="B8726">
        <v>51533.6627380094</v>
      </c>
      <c r="C8726">
        <v>0</v>
      </c>
      <c r="D8726">
        <v>12.100905825412701</v>
      </c>
      <c r="E8726" t="s">
        <v>17</v>
      </c>
      <c r="F8726">
        <v>123234.60811274299</v>
      </c>
      <c r="G8726">
        <v>123234.60811274299</v>
      </c>
      <c r="H8726">
        <v>0</v>
      </c>
      <c r="I8726">
        <v>1</v>
      </c>
    </row>
    <row r="8727" spans="1:9" x14ac:dyDescent="0.2">
      <c r="A8727">
        <v>997</v>
      </c>
      <c r="B8727">
        <v>51533.6627380094</v>
      </c>
      <c r="C8727">
        <v>1.0323339498098101</v>
      </c>
      <c r="D8727">
        <v>13.133239775222499</v>
      </c>
      <c r="E8727" t="s">
        <v>20</v>
      </c>
      <c r="F8727">
        <v>123234.60811274299</v>
      </c>
      <c r="G8727">
        <v>110360.22437420199</v>
      </c>
      <c r="H8727">
        <v>12874.3837385405</v>
      </c>
    </row>
    <row r="8728" spans="1:9" x14ac:dyDescent="0.2">
      <c r="A8728">
        <v>997</v>
      </c>
      <c r="B8728">
        <v>51533.6627380094</v>
      </c>
      <c r="C8728">
        <v>3.5639906675757</v>
      </c>
      <c r="D8728">
        <v>15.664896492988399</v>
      </c>
      <c r="E8728" t="s">
        <v>18</v>
      </c>
      <c r="F8728">
        <v>128813.249772893</v>
      </c>
      <c r="G8728">
        <v>99973.318935139294</v>
      </c>
      <c r="H8728">
        <v>28839.9308377534</v>
      </c>
      <c r="I8728">
        <v>1.0301356922833</v>
      </c>
    </row>
    <row r="8729" spans="1:9" x14ac:dyDescent="0.2">
      <c r="A8729">
        <v>997</v>
      </c>
      <c r="B8729">
        <v>51533.6627380094</v>
      </c>
      <c r="C8729">
        <v>6.1234590965597802</v>
      </c>
      <c r="D8729">
        <v>18.224364921972398</v>
      </c>
      <c r="E8729" t="s">
        <v>19</v>
      </c>
      <c r="F8729">
        <v>124782.46778934701</v>
      </c>
      <c r="G8729">
        <v>95942.536951593502</v>
      </c>
      <c r="H8729">
        <v>28839.9308377534</v>
      </c>
      <c r="I8729">
        <v>0.94396573173491005</v>
      </c>
    </row>
    <row r="8730" spans="1:9" x14ac:dyDescent="0.2">
      <c r="A8730">
        <v>997</v>
      </c>
      <c r="B8730">
        <v>51533.6627380094</v>
      </c>
      <c r="C8730">
        <v>6.27438433985182</v>
      </c>
      <c r="D8730">
        <v>18.375290165264499</v>
      </c>
      <c r="E8730" t="s">
        <v>19</v>
      </c>
      <c r="F8730">
        <v>135322.115058244</v>
      </c>
      <c r="G8730">
        <v>106482.18422049101</v>
      </c>
      <c r="H8730">
        <v>28839.9308377534</v>
      </c>
      <c r="I8730">
        <v>1.10880028307098</v>
      </c>
    </row>
    <row r="8731" spans="1:9" x14ac:dyDescent="0.2">
      <c r="A8731">
        <v>997</v>
      </c>
      <c r="B8731">
        <v>51533.6627380094</v>
      </c>
      <c r="C8731">
        <v>6.8015795078104899</v>
      </c>
      <c r="D8731">
        <v>18.902485333223201</v>
      </c>
      <c r="E8731" t="s">
        <v>20</v>
      </c>
      <c r="F8731">
        <v>135322.115058244</v>
      </c>
      <c r="G8731">
        <v>12182.990917478</v>
      </c>
      <c r="H8731">
        <v>123139.124140767</v>
      </c>
    </row>
    <row r="8732" spans="1:9" x14ac:dyDescent="0.2">
      <c r="A8732">
        <v>997</v>
      </c>
      <c r="B8732">
        <v>51533.6627380094</v>
      </c>
      <c r="C8732">
        <v>7.7702467431222999</v>
      </c>
      <c r="D8732">
        <v>19.871152568534999</v>
      </c>
      <c r="E8732" t="s">
        <v>18</v>
      </c>
      <c r="F8732">
        <v>136042.10879829599</v>
      </c>
      <c r="G8732">
        <v>0</v>
      </c>
      <c r="H8732">
        <v>136042.10879829599</v>
      </c>
      <c r="I8732">
        <v>0.97670973334139199</v>
      </c>
    </row>
    <row r="8733" spans="1:9" x14ac:dyDescent="0.2">
      <c r="A8733">
        <v>998</v>
      </c>
      <c r="B8733">
        <v>195353.087818606</v>
      </c>
      <c r="C8733">
        <v>0</v>
      </c>
      <c r="D8733">
        <v>13.2343404560221</v>
      </c>
      <c r="E8733" t="s">
        <v>17</v>
      </c>
      <c r="F8733">
        <v>20778.368256190501</v>
      </c>
      <c r="G8733">
        <v>20778.368256190501</v>
      </c>
      <c r="H8733">
        <v>0</v>
      </c>
      <c r="I8733">
        <v>1</v>
      </c>
    </row>
    <row r="8734" spans="1:9" x14ac:dyDescent="0.2">
      <c r="A8734">
        <v>998</v>
      </c>
      <c r="B8734">
        <v>195353.087818606</v>
      </c>
      <c r="C8734">
        <v>2.30292967290494</v>
      </c>
      <c r="D8734">
        <v>15.5372701289271</v>
      </c>
      <c r="E8734" t="s">
        <v>20</v>
      </c>
      <c r="F8734">
        <v>20778.368256190501</v>
      </c>
      <c r="G8734">
        <v>1038.9184128095201</v>
      </c>
      <c r="H8734">
        <v>19739.449843381</v>
      </c>
    </row>
    <row r="8735" spans="1:9" x14ac:dyDescent="0.2">
      <c r="A8735">
        <v>998</v>
      </c>
      <c r="B8735">
        <v>195353.087818606</v>
      </c>
      <c r="C8735">
        <v>6.5010471613733101</v>
      </c>
      <c r="D8735">
        <v>19.7353876173954</v>
      </c>
      <c r="E8735" t="s">
        <v>17</v>
      </c>
      <c r="F8735">
        <v>99646.009535993799</v>
      </c>
      <c r="G8735">
        <v>79906.559692612806</v>
      </c>
      <c r="H8735">
        <v>19739.449843381</v>
      </c>
      <c r="I8735">
        <v>9.2823877543779592</v>
      </c>
    </row>
    <row r="8736" spans="1:9" x14ac:dyDescent="0.2">
      <c r="A8736">
        <v>998</v>
      </c>
      <c r="B8736">
        <v>195353.087818606</v>
      </c>
      <c r="C8736">
        <v>7.0458220855178899</v>
      </c>
      <c r="D8736">
        <v>20.280162541540001</v>
      </c>
      <c r="E8736" t="s">
        <v>18</v>
      </c>
      <c r="F8736">
        <v>105158.540180503</v>
      </c>
      <c r="G8736">
        <v>66547.885689357703</v>
      </c>
      <c r="H8736">
        <v>38610.6544911448</v>
      </c>
      <c r="I8736">
        <v>1.0654426977070499</v>
      </c>
    </row>
    <row r="8737" spans="1:9" x14ac:dyDescent="0.2">
      <c r="A8737">
        <v>998</v>
      </c>
      <c r="B8737">
        <v>195353.087818606</v>
      </c>
      <c r="C8737">
        <v>11.1803696881988</v>
      </c>
      <c r="D8737">
        <v>24.414710144221001</v>
      </c>
      <c r="E8737" t="s">
        <v>17</v>
      </c>
      <c r="F8737">
        <v>243938.037975716</v>
      </c>
      <c r="G8737">
        <v>205327.38348457101</v>
      </c>
      <c r="H8737">
        <v>38610.6544911448</v>
      </c>
      <c r="I8737">
        <v>2.27271785018449</v>
      </c>
    </row>
    <row r="8738" spans="1:9" x14ac:dyDescent="0.2">
      <c r="A8738">
        <v>998</v>
      </c>
      <c r="B8738">
        <v>195353.087818606</v>
      </c>
      <c r="C8738">
        <v>12.4731463125554</v>
      </c>
      <c r="D8738">
        <v>25.707486768577599</v>
      </c>
      <c r="E8738" t="s">
        <v>18</v>
      </c>
      <c r="F8738">
        <v>229177.18537376999</v>
      </c>
      <c r="G8738">
        <v>20448.673004136701</v>
      </c>
      <c r="H8738">
        <v>208728.51236963301</v>
      </c>
      <c r="I8738">
        <v>0.92098996230454</v>
      </c>
    </row>
    <row r="8739" spans="1:9" x14ac:dyDescent="0.2">
      <c r="A8739">
        <v>998</v>
      </c>
      <c r="B8739">
        <v>195353.087818606</v>
      </c>
      <c r="C8739">
        <v>13.859551718286101</v>
      </c>
      <c r="D8739">
        <v>27.093892174308198</v>
      </c>
      <c r="E8739" t="s">
        <v>20</v>
      </c>
      <c r="F8739">
        <v>229177.18537376999</v>
      </c>
      <c r="G8739">
        <v>0</v>
      </c>
      <c r="H8739">
        <v>229177.18537376999</v>
      </c>
    </row>
    <row r="8740" spans="1:9" x14ac:dyDescent="0.2">
      <c r="A8740">
        <v>999</v>
      </c>
      <c r="B8740">
        <v>73462.044351399702</v>
      </c>
      <c r="C8740">
        <v>0</v>
      </c>
      <c r="D8740">
        <v>12.575921387204501</v>
      </c>
      <c r="E8740" t="s">
        <v>17</v>
      </c>
      <c r="F8740">
        <v>127055.615501243</v>
      </c>
      <c r="G8740">
        <v>127055.615501243</v>
      </c>
      <c r="H8740">
        <v>0</v>
      </c>
      <c r="I8740">
        <v>1</v>
      </c>
    </row>
    <row r="8741" spans="1:9" x14ac:dyDescent="0.2">
      <c r="A8741">
        <v>999</v>
      </c>
      <c r="B8741">
        <v>73462.044351399702</v>
      </c>
      <c r="C8741">
        <v>1.38832742113007</v>
      </c>
      <c r="D8741">
        <v>13.964248808334499</v>
      </c>
      <c r="E8741" t="s">
        <v>18</v>
      </c>
      <c r="F8741">
        <v>161323.51752297301</v>
      </c>
      <c r="G8741">
        <v>143135.571685025</v>
      </c>
      <c r="H8741">
        <v>18187.9458379481</v>
      </c>
      <c r="I8741">
        <v>1.26101094156821</v>
      </c>
    </row>
    <row r="8742" spans="1:9" x14ac:dyDescent="0.2">
      <c r="A8742">
        <v>999</v>
      </c>
      <c r="B8742">
        <v>73462.044351399702</v>
      </c>
      <c r="C8742">
        <v>3.08144923587116</v>
      </c>
      <c r="D8742">
        <v>15.6573706230756</v>
      </c>
      <c r="E8742" t="s">
        <v>20</v>
      </c>
      <c r="F8742">
        <v>161323.51752297301</v>
      </c>
      <c r="G8742">
        <v>127576.17452748099</v>
      </c>
      <c r="H8742">
        <v>33747.342995492203</v>
      </c>
    </row>
    <row r="8743" spans="1:9" x14ac:dyDescent="0.2">
      <c r="A8743">
        <v>999</v>
      </c>
      <c r="B8743">
        <v>73462.044351399702</v>
      </c>
      <c r="C8743">
        <v>5.10220161452858</v>
      </c>
      <c r="D8743">
        <v>17.678123001732999</v>
      </c>
      <c r="E8743" t="s">
        <v>20</v>
      </c>
      <c r="F8743">
        <v>161323.51752297301</v>
      </c>
      <c r="G8743">
        <v>9706.84666048898</v>
      </c>
      <c r="H8743">
        <v>151616.670862484</v>
      </c>
    </row>
    <row r="8744" spans="1:9" x14ac:dyDescent="0.2">
      <c r="A8744">
        <v>999</v>
      </c>
      <c r="B8744">
        <v>73462.044351399702</v>
      </c>
      <c r="C8744">
        <v>6.0168140508128003</v>
      </c>
      <c r="D8744">
        <v>18.5927354380173</v>
      </c>
      <c r="E8744" t="s">
        <v>18</v>
      </c>
      <c r="F8744">
        <v>163965.35573740501</v>
      </c>
      <c r="G8744">
        <v>0</v>
      </c>
      <c r="H8744">
        <v>163965.35573740501</v>
      </c>
      <c r="I8744">
        <v>0.88950545857018104</v>
      </c>
    </row>
    <row r="8745" spans="1:9" x14ac:dyDescent="0.2">
      <c r="A8745">
        <v>1000</v>
      </c>
      <c r="B8745">
        <v>49305.370458730402</v>
      </c>
      <c r="C8745">
        <v>0</v>
      </c>
      <c r="D8745">
        <v>13.492365881264099</v>
      </c>
      <c r="E8745" t="s">
        <v>17</v>
      </c>
      <c r="F8745">
        <v>194516.98675232599</v>
      </c>
      <c r="G8745">
        <v>194516.98675232599</v>
      </c>
      <c r="H8745">
        <v>0</v>
      </c>
      <c r="I8745">
        <v>1</v>
      </c>
    </row>
    <row r="8746" spans="1:9" x14ac:dyDescent="0.2">
      <c r="A8746">
        <v>1000</v>
      </c>
      <c r="B8746">
        <v>49305.370458730402</v>
      </c>
      <c r="C8746">
        <v>2.3352924902372201</v>
      </c>
      <c r="D8746">
        <v>15.8276583715013</v>
      </c>
      <c r="E8746" t="s">
        <v>19</v>
      </c>
      <c r="F8746">
        <v>241670.36397510601</v>
      </c>
      <c r="G8746">
        <v>241670.36397510601</v>
      </c>
      <c r="H8746" s="15">
        <v>-1.09139364212751E-11</v>
      </c>
      <c r="I8746">
        <v>1.2281315370393</v>
      </c>
    </row>
    <row r="8747" spans="1:9" x14ac:dyDescent="0.2">
      <c r="A8747">
        <v>1000</v>
      </c>
      <c r="B8747">
        <v>49305.370458730402</v>
      </c>
      <c r="C8747">
        <v>2.6217371873617701</v>
      </c>
      <c r="D8747">
        <v>16.114103068625798</v>
      </c>
      <c r="E8747" t="s">
        <v>19</v>
      </c>
      <c r="F8747">
        <v>245644.603097324</v>
      </c>
      <c r="G8747">
        <v>245644.603097324</v>
      </c>
      <c r="H8747" s="15">
        <v>-1.09139364212751E-11</v>
      </c>
      <c r="I8747">
        <v>1.0150044876511699</v>
      </c>
    </row>
    <row r="8748" spans="1:9" x14ac:dyDescent="0.2">
      <c r="A8748">
        <v>1000</v>
      </c>
      <c r="B8748">
        <v>49305.370458730402</v>
      </c>
      <c r="C8748">
        <v>4.1486175442518398</v>
      </c>
      <c r="D8748">
        <v>17.640983425515898</v>
      </c>
      <c r="E8748" t="s">
        <v>19</v>
      </c>
      <c r="F8748">
        <v>282925.91344499699</v>
      </c>
      <c r="G8748">
        <v>282925.91344499699</v>
      </c>
      <c r="H8748" s="15">
        <v>-1.09139364212751E-11</v>
      </c>
      <c r="I8748">
        <v>1.14309583252647</v>
      </c>
    </row>
    <row r="8749" spans="1:9" x14ac:dyDescent="0.2">
      <c r="A8749">
        <v>1000</v>
      </c>
      <c r="B8749">
        <v>49305.370458730402</v>
      </c>
      <c r="C8749">
        <v>4.3638872180608104</v>
      </c>
      <c r="D8749">
        <v>17.856253099324899</v>
      </c>
      <c r="E8749" t="s">
        <v>20</v>
      </c>
      <c r="F8749">
        <v>282925.91344499699</v>
      </c>
      <c r="G8749">
        <v>270552.10305930302</v>
      </c>
      <c r="H8749">
        <v>12373.810385693499</v>
      </c>
    </row>
    <row r="8750" spans="1:9" x14ac:dyDescent="0.2">
      <c r="A8750">
        <v>1000</v>
      </c>
      <c r="B8750">
        <v>49305.370458730402</v>
      </c>
      <c r="C8750">
        <v>5.0232156512270603</v>
      </c>
      <c r="D8750">
        <v>18.515581532491101</v>
      </c>
      <c r="E8750" t="s">
        <v>19</v>
      </c>
      <c r="F8750">
        <v>274490.58208848903</v>
      </c>
      <c r="G8750">
        <v>262116.771702795</v>
      </c>
      <c r="H8750">
        <v>12373.810385693499</v>
      </c>
      <c r="I8750">
        <v>0.96443841719103796</v>
      </c>
    </row>
    <row r="8751" spans="1:9" x14ac:dyDescent="0.2">
      <c r="A8751">
        <v>1000</v>
      </c>
      <c r="B8751">
        <v>49305.370458730402</v>
      </c>
      <c r="C8751">
        <v>5.02521119920773</v>
      </c>
      <c r="D8751">
        <v>18.517577080471799</v>
      </c>
      <c r="E8751" t="s">
        <v>19</v>
      </c>
      <c r="F8751">
        <v>266455.43762629502</v>
      </c>
      <c r="G8751">
        <v>254081.62724060201</v>
      </c>
      <c r="H8751">
        <v>12373.810385693499</v>
      </c>
      <c r="I8751">
        <v>0.96933512959492796</v>
      </c>
    </row>
    <row r="8752" spans="1:9" x14ac:dyDescent="0.2">
      <c r="A8752">
        <v>1000</v>
      </c>
      <c r="B8752">
        <v>49305.370458730402</v>
      </c>
      <c r="C8752">
        <v>5.7974228582307799</v>
      </c>
      <c r="D8752">
        <v>19.289788739494799</v>
      </c>
      <c r="E8752" t="s">
        <v>19</v>
      </c>
      <c r="F8752">
        <v>326833.784203085</v>
      </c>
      <c r="G8752">
        <v>314459.97381739097</v>
      </c>
      <c r="H8752">
        <v>12373.810385693499</v>
      </c>
      <c r="I8752">
        <v>1.23272545004755</v>
      </c>
    </row>
    <row r="8753" spans="1:9" x14ac:dyDescent="0.2">
      <c r="A8753">
        <v>1000</v>
      </c>
      <c r="B8753">
        <v>49305.370458730402</v>
      </c>
      <c r="C8753">
        <v>6.4514207041590499</v>
      </c>
      <c r="D8753">
        <v>19.943786585423101</v>
      </c>
      <c r="E8753" t="s">
        <v>19</v>
      </c>
      <c r="F8753">
        <v>277435.81614429498</v>
      </c>
      <c r="G8753">
        <v>265062.005758602</v>
      </c>
      <c r="H8753">
        <v>12373.810385693499</v>
      </c>
      <c r="I8753">
        <v>0.84005985230448299</v>
      </c>
    </row>
    <row r="8754" spans="1:9" x14ac:dyDescent="0.2">
      <c r="A8754">
        <v>1000</v>
      </c>
      <c r="B8754">
        <v>49305.370458730402</v>
      </c>
      <c r="C8754">
        <v>7.5123679561751002</v>
      </c>
      <c r="D8754">
        <v>21.004733837439201</v>
      </c>
      <c r="E8754" t="s">
        <v>19</v>
      </c>
      <c r="F8754">
        <v>244192.15206062401</v>
      </c>
      <c r="G8754">
        <v>231818.34167493001</v>
      </c>
      <c r="H8754">
        <v>12373.810385693499</v>
      </c>
      <c r="I8754">
        <v>0.869755407144987</v>
      </c>
    </row>
    <row r="8755" spans="1:9" x14ac:dyDescent="0.2">
      <c r="A8755">
        <v>1000</v>
      </c>
      <c r="B8755">
        <v>49305.370458730402</v>
      </c>
      <c r="C8755">
        <v>8.2658205600653591</v>
      </c>
      <c r="D8755">
        <v>21.7581864413294</v>
      </c>
      <c r="E8755" t="s">
        <v>18</v>
      </c>
      <c r="F8755">
        <v>204901.24773566201</v>
      </c>
      <c r="G8755">
        <v>177036.15421481401</v>
      </c>
      <c r="H8755">
        <v>27865.093520848499</v>
      </c>
      <c r="I8755">
        <v>0.82721910836380896</v>
      </c>
    </row>
    <row r="8756" spans="1:9" x14ac:dyDescent="0.2">
      <c r="A8756">
        <v>1000</v>
      </c>
      <c r="B8756">
        <v>49305.370458730402</v>
      </c>
      <c r="C8756">
        <v>8.8790662162155591</v>
      </c>
      <c r="D8756">
        <v>22.371432097479602</v>
      </c>
      <c r="E8756" t="s">
        <v>19</v>
      </c>
      <c r="F8756">
        <v>209583.85954941201</v>
      </c>
      <c r="G8756">
        <v>181718.766028563</v>
      </c>
      <c r="H8756">
        <v>27865.093520848499</v>
      </c>
      <c r="I8756">
        <v>1.0228613566328899</v>
      </c>
    </row>
    <row r="8757" spans="1:9" x14ac:dyDescent="0.2">
      <c r="A8757">
        <v>1000</v>
      </c>
      <c r="B8757">
        <v>49305.370458730402</v>
      </c>
      <c r="C8757">
        <v>8.9624126416229704</v>
      </c>
      <c r="D8757">
        <v>22.454778522887</v>
      </c>
      <c r="E8757" t="s">
        <v>19</v>
      </c>
      <c r="F8757">
        <v>196182.39868073899</v>
      </c>
      <c r="G8757">
        <v>168317.30515989001</v>
      </c>
      <c r="H8757">
        <v>27865.093520848499</v>
      </c>
      <c r="I8757">
        <v>0.925806271096144</v>
      </c>
    </row>
    <row r="8758" spans="1:9" x14ac:dyDescent="0.2">
      <c r="A8758">
        <v>1000</v>
      </c>
      <c r="B8758">
        <v>49305.370458730402</v>
      </c>
      <c r="C8758">
        <v>9.5680048103589392</v>
      </c>
      <c r="D8758">
        <v>23.060370691623</v>
      </c>
      <c r="E8758" t="s">
        <v>19</v>
      </c>
      <c r="F8758">
        <v>189154.864299348</v>
      </c>
      <c r="G8758">
        <v>161289.77077850001</v>
      </c>
      <c r="H8758">
        <v>27865.093520848499</v>
      </c>
      <c r="I8758">
        <v>0.95488410212553698</v>
      </c>
    </row>
    <row r="8759" spans="1:9" x14ac:dyDescent="0.2">
      <c r="A8759">
        <v>1000</v>
      </c>
      <c r="B8759">
        <v>49305.370458730402</v>
      </c>
      <c r="C8759">
        <v>10.0168439777726</v>
      </c>
      <c r="D8759">
        <v>23.509209859036599</v>
      </c>
      <c r="E8759" t="s">
        <v>20</v>
      </c>
      <c r="F8759">
        <v>189154.864299348</v>
      </c>
      <c r="G8759">
        <v>30868.201896910901</v>
      </c>
      <c r="H8759">
        <v>158286.66240243701</v>
      </c>
    </row>
    <row r="8760" spans="1:9" x14ac:dyDescent="0.2">
      <c r="A8760">
        <v>1000</v>
      </c>
      <c r="B8760">
        <v>49305.370458730402</v>
      </c>
      <c r="C8760">
        <v>10.147036454517799</v>
      </c>
      <c r="D8760">
        <v>23.639402335781899</v>
      </c>
      <c r="E8760" t="s">
        <v>19</v>
      </c>
      <c r="F8760">
        <v>186792.39876764899</v>
      </c>
      <c r="G8760">
        <v>28505.736365211302</v>
      </c>
      <c r="H8760">
        <v>158286.66240243701</v>
      </c>
      <c r="I8760">
        <v>0.90614434030589297</v>
      </c>
    </row>
    <row r="8761" spans="1:9" x14ac:dyDescent="0.2">
      <c r="A8761">
        <v>1000</v>
      </c>
      <c r="B8761">
        <v>49305.370458730402</v>
      </c>
      <c r="C8761">
        <v>11.3927573491708</v>
      </c>
      <c r="D8761">
        <v>24.8851232304348</v>
      </c>
      <c r="E8761" t="s">
        <v>19</v>
      </c>
      <c r="F8761">
        <v>186186.790025389</v>
      </c>
      <c r="G8761">
        <v>27900.127622951299</v>
      </c>
      <c r="H8761">
        <v>158286.66240243701</v>
      </c>
      <c r="I8761">
        <v>0.93859780751496003</v>
      </c>
    </row>
    <row r="8762" spans="1:9" x14ac:dyDescent="0.2">
      <c r="A8762">
        <v>1000</v>
      </c>
      <c r="B8762">
        <v>49305.370458730402</v>
      </c>
      <c r="C8762">
        <v>11.3996654386012</v>
      </c>
      <c r="D8762">
        <v>24.8920313198653</v>
      </c>
      <c r="E8762" t="s">
        <v>19</v>
      </c>
      <c r="F8762">
        <v>179179.39991420301</v>
      </c>
      <c r="G8762">
        <v>20892.737511765299</v>
      </c>
      <c r="H8762">
        <v>158286.66240243701</v>
      </c>
      <c r="I8762">
        <v>0.74862058118800301</v>
      </c>
    </row>
    <row r="8763" spans="1:9" x14ac:dyDescent="0.2">
      <c r="A8763">
        <v>1000</v>
      </c>
      <c r="B8763">
        <v>49305.370458730402</v>
      </c>
      <c r="C8763">
        <v>11.8711467660643</v>
      </c>
      <c r="D8763">
        <v>25.363512647328399</v>
      </c>
      <c r="E8763" t="s">
        <v>19</v>
      </c>
      <c r="F8763">
        <v>176043.734996402</v>
      </c>
      <c r="G8763">
        <v>17757.072593964502</v>
      </c>
      <c r="H8763">
        <v>158286.66240243701</v>
      </c>
      <c r="I8763">
        <v>0.83027131575638702</v>
      </c>
    </row>
    <row r="8764" spans="1:9" x14ac:dyDescent="0.2">
      <c r="A8764">
        <v>1000</v>
      </c>
      <c r="B8764">
        <v>49305.370458730402</v>
      </c>
      <c r="C8764">
        <v>12.2472557955276</v>
      </c>
      <c r="D8764">
        <v>25.7396216767917</v>
      </c>
      <c r="E8764" t="s">
        <v>18</v>
      </c>
      <c r="F8764">
        <v>174486.894743952</v>
      </c>
      <c r="G8764">
        <v>0</v>
      </c>
      <c r="H8764">
        <v>174486.894743952</v>
      </c>
      <c r="I8764">
        <v>0.89404614748703204</v>
      </c>
    </row>
    <row r="8765" spans="1:9" x14ac:dyDescent="0.2">
      <c r="A8765">
        <v>1001</v>
      </c>
      <c r="B8765">
        <v>100984.01950896101</v>
      </c>
      <c r="C8765">
        <v>0</v>
      </c>
      <c r="D8765">
        <v>12.984449665306</v>
      </c>
      <c r="E8765" t="s">
        <v>17</v>
      </c>
      <c r="F8765">
        <v>179307.53778763101</v>
      </c>
      <c r="G8765">
        <v>179307.53778763101</v>
      </c>
      <c r="H8765">
        <v>0</v>
      </c>
      <c r="I8765">
        <v>1</v>
      </c>
    </row>
    <row r="8766" spans="1:9" x14ac:dyDescent="0.2">
      <c r="A8766">
        <v>1001</v>
      </c>
      <c r="B8766">
        <v>100984.01950896101</v>
      </c>
      <c r="C8766">
        <v>1.1743742590274999</v>
      </c>
      <c r="D8766">
        <v>14.1588239243335</v>
      </c>
      <c r="E8766" t="s">
        <v>20</v>
      </c>
      <c r="F8766">
        <v>179307.53778763101</v>
      </c>
      <c r="G8766">
        <v>168783.612104873</v>
      </c>
      <c r="H8766">
        <v>10523.925682758099</v>
      </c>
    </row>
    <row r="8767" spans="1:9" x14ac:dyDescent="0.2">
      <c r="A8767">
        <v>1001</v>
      </c>
      <c r="B8767">
        <v>100984.01950896101</v>
      </c>
      <c r="C8767">
        <v>1.8936890410863401</v>
      </c>
      <c r="D8767">
        <v>14.878138706392299</v>
      </c>
      <c r="E8767" t="s">
        <v>18</v>
      </c>
      <c r="F8767">
        <v>190954.26429621101</v>
      </c>
      <c r="G8767">
        <v>169762.486224116</v>
      </c>
      <c r="H8767">
        <v>21191.778072095502</v>
      </c>
      <c r="I8767">
        <v>1.05844699420231</v>
      </c>
    </row>
    <row r="8768" spans="1:9" x14ac:dyDescent="0.2">
      <c r="A8768">
        <v>1001</v>
      </c>
      <c r="B8768">
        <v>100984.01950896101</v>
      </c>
      <c r="C8768">
        <v>3.1898934810694799</v>
      </c>
      <c r="D8768">
        <v>16.174343146375499</v>
      </c>
      <c r="E8768" t="s">
        <v>20</v>
      </c>
      <c r="F8768">
        <v>190954.26429621101</v>
      </c>
      <c r="G8768">
        <v>158586.053659072</v>
      </c>
      <c r="H8768">
        <v>32368.210637139098</v>
      </c>
    </row>
    <row r="8769" spans="1:9" x14ac:dyDescent="0.2">
      <c r="A8769">
        <v>1001</v>
      </c>
      <c r="B8769">
        <v>100984.01950896101</v>
      </c>
      <c r="C8769">
        <v>4.1276252590174796</v>
      </c>
      <c r="D8769">
        <v>17.112074924323501</v>
      </c>
      <c r="E8769" t="s">
        <v>20</v>
      </c>
      <c r="F8769">
        <v>190954.26429621101</v>
      </c>
      <c r="G8769">
        <v>11816.766894160201</v>
      </c>
      <c r="H8769">
        <v>179137.497402051</v>
      </c>
    </row>
    <row r="8770" spans="1:9" x14ac:dyDescent="0.2">
      <c r="A8770">
        <v>1001</v>
      </c>
      <c r="B8770">
        <v>100984.01950896101</v>
      </c>
      <c r="C8770">
        <v>4.5573440120335196</v>
      </c>
      <c r="D8770">
        <v>17.541793677339498</v>
      </c>
      <c r="E8770" t="s">
        <v>20</v>
      </c>
      <c r="F8770">
        <v>190954.26429621101</v>
      </c>
      <c r="G8770">
        <v>0</v>
      </c>
      <c r="H8770">
        <v>190954.26429621101</v>
      </c>
    </row>
    <row r="8771" spans="1:9" x14ac:dyDescent="0.2">
      <c r="A8771">
        <v>1002</v>
      </c>
      <c r="B8771">
        <v>360957.14809256402</v>
      </c>
      <c r="C8771">
        <v>0</v>
      </c>
      <c r="D8771">
        <v>12.3611639727393</v>
      </c>
      <c r="E8771" t="s">
        <v>17</v>
      </c>
      <c r="F8771">
        <v>53569.658187576897</v>
      </c>
      <c r="G8771">
        <v>53569.658187576897</v>
      </c>
      <c r="H8771">
        <v>0</v>
      </c>
      <c r="I8771">
        <v>1</v>
      </c>
    </row>
    <row r="8772" spans="1:9" x14ac:dyDescent="0.2">
      <c r="A8772">
        <v>1002</v>
      </c>
      <c r="B8772">
        <v>360957.14809256402</v>
      </c>
      <c r="C8772">
        <v>2.9539840612148298</v>
      </c>
      <c r="D8772">
        <v>15.315148033954101</v>
      </c>
      <c r="E8772" t="s">
        <v>20</v>
      </c>
      <c r="F8772">
        <v>53569.658187576897</v>
      </c>
      <c r="G8772">
        <v>23818.640618986301</v>
      </c>
      <c r="H8772">
        <v>29751.0175685906</v>
      </c>
    </row>
    <row r="8773" spans="1:9" x14ac:dyDescent="0.2">
      <c r="A8773">
        <v>1002</v>
      </c>
      <c r="B8773">
        <v>360957.14809256402</v>
      </c>
      <c r="C8773">
        <v>4.5191626380935199</v>
      </c>
      <c r="D8773">
        <v>16.8803266108328</v>
      </c>
      <c r="E8773" t="s">
        <v>19</v>
      </c>
      <c r="F8773">
        <v>53396.982952825601</v>
      </c>
      <c r="G8773">
        <v>23645.965384235002</v>
      </c>
      <c r="H8773">
        <v>29751.0175685906</v>
      </c>
      <c r="I8773">
        <v>0.94315158949470401</v>
      </c>
    </row>
    <row r="8774" spans="1:9" x14ac:dyDescent="0.2">
      <c r="A8774">
        <v>1002</v>
      </c>
      <c r="B8774">
        <v>360957.14809256402</v>
      </c>
      <c r="C8774">
        <v>5.9935193730640304</v>
      </c>
      <c r="D8774">
        <v>18.354683345803299</v>
      </c>
      <c r="E8774" t="s">
        <v>18</v>
      </c>
      <c r="F8774">
        <v>58647.682805099401</v>
      </c>
      <c r="G8774">
        <v>2932.3841402549701</v>
      </c>
      <c r="H8774">
        <v>55715.2986648445</v>
      </c>
      <c r="I8774">
        <v>1.2040173361299999</v>
      </c>
    </row>
    <row r="8775" spans="1:9" x14ac:dyDescent="0.2">
      <c r="A8775">
        <v>1002</v>
      </c>
      <c r="B8775">
        <v>360957.14809256402</v>
      </c>
      <c r="C8775">
        <v>6.4525745623119599</v>
      </c>
      <c r="D8775">
        <v>18.8137385350513</v>
      </c>
      <c r="E8775" t="s">
        <v>17</v>
      </c>
      <c r="F8775">
        <v>139075.922801229</v>
      </c>
      <c r="G8775">
        <v>83360.624136384795</v>
      </c>
      <c r="H8775">
        <v>55715.2986648445</v>
      </c>
      <c r="I8775">
        <v>6.5031203405867197</v>
      </c>
    </row>
    <row r="8776" spans="1:9" x14ac:dyDescent="0.2">
      <c r="A8776">
        <v>1002</v>
      </c>
      <c r="B8776">
        <v>360957.14809256402</v>
      </c>
      <c r="C8776">
        <v>7.6887017016587604</v>
      </c>
      <c r="D8776">
        <v>20.049865674398099</v>
      </c>
      <c r="E8776" t="s">
        <v>17</v>
      </c>
      <c r="F8776">
        <v>423728.167879741</v>
      </c>
      <c r="G8776">
        <v>368012.86921489699</v>
      </c>
      <c r="H8776">
        <v>55715.2986648445</v>
      </c>
      <c r="I8776">
        <v>3.02815191278625</v>
      </c>
    </row>
    <row r="8777" spans="1:9" x14ac:dyDescent="0.2">
      <c r="A8777">
        <v>1002</v>
      </c>
      <c r="B8777">
        <v>360957.14809256402</v>
      </c>
      <c r="C8777">
        <v>8.1490696488792906</v>
      </c>
      <c r="D8777">
        <v>20.5102336216186</v>
      </c>
      <c r="E8777" t="s">
        <v>19</v>
      </c>
      <c r="F8777">
        <v>397769.157361096</v>
      </c>
      <c r="G8777">
        <v>342053.85869625199</v>
      </c>
      <c r="H8777">
        <v>55715.2986648445</v>
      </c>
      <c r="I8777">
        <v>0.92700107636252704</v>
      </c>
    </row>
    <row r="8778" spans="1:9" x14ac:dyDescent="0.2">
      <c r="A8778">
        <v>1002</v>
      </c>
      <c r="B8778">
        <v>360957.14809256402</v>
      </c>
      <c r="C8778">
        <v>10.790559136597601</v>
      </c>
      <c r="D8778">
        <v>23.1517231093368</v>
      </c>
      <c r="E8778" t="s">
        <v>20</v>
      </c>
      <c r="F8778">
        <v>397769.157361096</v>
      </c>
      <c r="G8778">
        <v>28496.265691799999</v>
      </c>
      <c r="H8778">
        <v>369272.89166929602</v>
      </c>
    </row>
    <row r="8779" spans="1:9" x14ac:dyDescent="0.2">
      <c r="A8779">
        <v>1002</v>
      </c>
      <c r="B8779">
        <v>360957.14809256402</v>
      </c>
      <c r="C8779">
        <v>11.6014549650003</v>
      </c>
      <c r="D8779">
        <v>23.962618937739599</v>
      </c>
      <c r="E8779" t="s">
        <v>18</v>
      </c>
      <c r="F8779">
        <v>403127.59676507697</v>
      </c>
      <c r="G8779">
        <v>0</v>
      </c>
      <c r="H8779">
        <v>403127.59676507697</v>
      </c>
      <c r="I8779">
        <v>0.948305544356837</v>
      </c>
    </row>
    <row r="8780" spans="1:9" x14ac:dyDescent="0.2">
      <c r="A8780">
        <v>1003</v>
      </c>
      <c r="B8780">
        <v>93561.634927255305</v>
      </c>
      <c r="C8780">
        <v>0</v>
      </c>
      <c r="D8780">
        <v>11.6453695713441</v>
      </c>
      <c r="E8780" t="s">
        <v>17</v>
      </c>
      <c r="F8780">
        <v>181747.597375137</v>
      </c>
      <c r="G8780">
        <v>181747.597375137</v>
      </c>
      <c r="H8780">
        <v>0</v>
      </c>
      <c r="I8780">
        <v>1</v>
      </c>
    </row>
    <row r="8781" spans="1:9" x14ac:dyDescent="0.2">
      <c r="A8781">
        <v>1003</v>
      </c>
      <c r="B8781">
        <v>93561.634927255305</v>
      </c>
      <c r="C8781">
        <v>2.6330471483303501</v>
      </c>
      <c r="D8781">
        <v>14.2784167196744</v>
      </c>
      <c r="E8781" t="s">
        <v>18</v>
      </c>
      <c r="F8781">
        <v>205241.45460564599</v>
      </c>
      <c r="G8781">
        <v>180561.87120981599</v>
      </c>
      <c r="H8781">
        <v>24679.583395829999</v>
      </c>
      <c r="I8781">
        <v>1.1146415836818899</v>
      </c>
    </row>
    <row r="8782" spans="1:9" x14ac:dyDescent="0.2">
      <c r="A8782">
        <v>1003</v>
      </c>
      <c r="B8782">
        <v>93561.634927255305</v>
      </c>
      <c r="C8782">
        <v>5.7778455696929001</v>
      </c>
      <c r="D8782">
        <v>17.423215141037002</v>
      </c>
      <c r="E8782" t="s">
        <v>19</v>
      </c>
      <c r="F8782">
        <v>273888.16313355102</v>
      </c>
      <c r="G8782">
        <v>249208.57973772101</v>
      </c>
      <c r="H8782">
        <v>24679.583395829999</v>
      </c>
      <c r="I8782">
        <v>1.3567509309524599</v>
      </c>
    </row>
    <row r="8783" spans="1:9" x14ac:dyDescent="0.2">
      <c r="A8783">
        <v>1003</v>
      </c>
      <c r="B8783">
        <v>93561.634927255305</v>
      </c>
      <c r="C8783">
        <v>6.9072576706423296</v>
      </c>
      <c r="D8783">
        <v>18.5526272419864</v>
      </c>
      <c r="E8783" t="s">
        <v>20</v>
      </c>
      <c r="F8783">
        <v>273888.16313355102</v>
      </c>
      <c r="G8783">
        <v>226335.31803670901</v>
      </c>
      <c r="H8783">
        <v>47552.8450968424</v>
      </c>
    </row>
    <row r="8784" spans="1:9" x14ac:dyDescent="0.2">
      <c r="A8784">
        <v>1003</v>
      </c>
      <c r="B8784">
        <v>93561.634927255305</v>
      </c>
      <c r="C8784">
        <v>15.4642431996337</v>
      </c>
      <c r="D8784">
        <v>27.109612770977702</v>
      </c>
      <c r="E8784" t="s">
        <v>18</v>
      </c>
      <c r="F8784">
        <v>252117.392594103</v>
      </c>
      <c r="G8784">
        <v>20691.080708760001</v>
      </c>
      <c r="H8784">
        <v>231426.31188534299</v>
      </c>
      <c r="I8784">
        <v>0.85165589073136405</v>
      </c>
    </row>
    <row r="8785" spans="1:9" x14ac:dyDescent="0.2">
      <c r="A8785">
        <v>1003</v>
      </c>
      <c r="B8785">
        <v>93561.634927255305</v>
      </c>
      <c r="C8785">
        <v>22.6834619569354</v>
      </c>
      <c r="D8785">
        <v>34.328831528279501</v>
      </c>
      <c r="E8785" t="s">
        <v>19</v>
      </c>
      <c r="F8785">
        <v>260941.33522074201</v>
      </c>
      <c r="G8785">
        <v>29515.0233353986</v>
      </c>
      <c r="H8785">
        <v>231426.31188534299</v>
      </c>
      <c r="I8785">
        <v>0.98369439701022898</v>
      </c>
    </row>
    <row r="8786" spans="1:9" x14ac:dyDescent="0.2">
      <c r="A8786">
        <v>1003</v>
      </c>
      <c r="B8786">
        <v>93561.634927255305</v>
      </c>
      <c r="C8786">
        <v>22.6858459960477</v>
      </c>
      <c r="D8786">
        <v>34.331215567391801</v>
      </c>
      <c r="E8786" t="s">
        <v>20</v>
      </c>
      <c r="F8786">
        <v>260941.33522074201</v>
      </c>
      <c r="G8786">
        <v>0</v>
      </c>
      <c r="H8786">
        <v>260941.33522074201</v>
      </c>
    </row>
    <row r="8787" spans="1:9" x14ac:dyDescent="0.2">
      <c r="A8787">
        <v>1004</v>
      </c>
      <c r="B8787">
        <v>134811.92141788499</v>
      </c>
      <c r="C8787">
        <v>0</v>
      </c>
      <c r="D8787">
        <v>11.971570046687001</v>
      </c>
      <c r="E8787" t="s">
        <v>17</v>
      </c>
      <c r="F8787">
        <v>238995.265361828</v>
      </c>
      <c r="G8787">
        <v>238995.265361828</v>
      </c>
      <c r="H8787">
        <v>0</v>
      </c>
      <c r="I8787">
        <v>1</v>
      </c>
    </row>
    <row r="8788" spans="1:9" x14ac:dyDescent="0.2">
      <c r="A8788">
        <v>1004</v>
      </c>
      <c r="B8788">
        <v>134811.92141788499</v>
      </c>
      <c r="C8788">
        <v>1.9446798861939301</v>
      </c>
      <c r="D8788">
        <v>13.9162499328809</v>
      </c>
      <c r="E8788" t="s">
        <v>18</v>
      </c>
      <c r="F8788">
        <v>284711.44610891299</v>
      </c>
      <c r="G8788">
        <v>276587.26329053502</v>
      </c>
      <c r="H8788">
        <v>8124.18281837827</v>
      </c>
      <c r="I8788">
        <v>1.17987088535326</v>
      </c>
    </row>
    <row r="8789" spans="1:9" x14ac:dyDescent="0.2">
      <c r="A8789">
        <v>1004</v>
      </c>
      <c r="B8789">
        <v>134811.92141788499</v>
      </c>
      <c r="C8789">
        <v>3.7359781177962699</v>
      </c>
      <c r="D8789">
        <v>15.7075481644832</v>
      </c>
      <c r="E8789" t="s">
        <v>20</v>
      </c>
      <c r="F8789">
        <v>284711.44610891299</v>
      </c>
      <c r="G8789">
        <v>269223.56606589397</v>
      </c>
      <c r="H8789">
        <v>15487.880043019</v>
      </c>
    </row>
    <row r="8790" spans="1:9" x14ac:dyDescent="0.2">
      <c r="A8790">
        <v>1004</v>
      </c>
      <c r="B8790">
        <v>134811.92141788499</v>
      </c>
      <c r="C8790">
        <v>6.2172774222386797</v>
      </c>
      <c r="D8790">
        <v>18.188847468925701</v>
      </c>
      <c r="E8790" t="s">
        <v>20</v>
      </c>
      <c r="F8790">
        <v>284711.44610891299</v>
      </c>
      <c r="G8790">
        <v>261067.25581056299</v>
      </c>
      <c r="H8790">
        <v>23644.190298350299</v>
      </c>
    </row>
    <row r="8791" spans="1:9" x14ac:dyDescent="0.2">
      <c r="A8791">
        <v>1004</v>
      </c>
      <c r="B8791">
        <v>134811.92141788499</v>
      </c>
      <c r="C8791">
        <v>7.1141779549090698</v>
      </c>
      <c r="D8791">
        <v>19.085748001595999</v>
      </c>
      <c r="E8791" t="s">
        <v>18</v>
      </c>
      <c r="F8791">
        <v>310180.84439029999</v>
      </c>
      <c r="G8791">
        <v>278450.47043738002</v>
      </c>
      <c r="H8791">
        <v>31730.373952919901</v>
      </c>
      <c r="I8791">
        <v>1.06753754457244</v>
      </c>
    </row>
    <row r="8792" spans="1:9" x14ac:dyDescent="0.2">
      <c r="A8792">
        <v>1004</v>
      </c>
      <c r="B8792">
        <v>134811.92141788499</v>
      </c>
      <c r="C8792">
        <v>7.2989826173289396</v>
      </c>
      <c r="D8792">
        <v>19.270552664015899</v>
      </c>
      <c r="E8792" t="s">
        <v>19</v>
      </c>
      <c r="F8792">
        <v>309786.39746477897</v>
      </c>
      <c r="G8792">
        <v>278056.02351185901</v>
      </c>
      <c r="H8792">
        <v>31730.373952919901</v>
      </c>
      <c r="I8792">
        <v>0.99756602217886803</v>
      </c>
    </row>
    <row r="8793" spans="1:9" x14ac:dyDescent="0.2">
      <c r="A8793">
        <v>1004</v>
      </c>
      <c r="B8793">
        <v>134811.92141788499</v>
      </c>
      <c r="C8793">
        <v>9.1206470621668707</v>
      </c>
      <c r="D8793">
        <v>21.092217108853902</v>
      </c>
      <c r="E8793" t="s">
        <v>20</v>
      </c>
      <c r="F8793">
        <v>309786.39746477897</v>
      </c>
      <c r="G8793">
        <v>268686.86584047601</v>
      </c>
      <c r="H8793">
        <v>41099.531624303003</v>
      </c>
    </row>
    <row r="8794" spans="1:9" x14ac:dyDescent="0.2">
      <c r="A8794">
        <v>1004</v>
      </c>
      <c r="B8794">
        <v>134811.92141788499</v>
      </c>
      <c r="C8794">
        <v>10.8137304451161</v>
      </c>
      <c r="D8794">
        <v>22.785300491803099</v>
      </c>
      <c r="E8794" t="s">
        <v>18</v>
      </c>
      <c r="F8794">
        <v>242291.37378111601</v>
      </c>
      <c r="G8794">
        <v>13771.9027597691</v>
      </c>
      <c r="H8794">
        <v>228519.47102134701</v>
      </c>
      <c r="I8794">
        <v>0.73324151518821801</v>
      </c>
    </row>
    <row r="8795" spans="1:9" x14ac:dyDescent="0.2">
      <c r="A8795">
        <v>1004</v>
      </c>
      <c r="B8795">
        <v>134811.92141788499</v>
      </c>
      <c r="C8795">
        <v>11.809357963648701</v>
      </c>
      <c r="D8795">
        <v>23.7809280103357</v>
      </c>
      <c r="E8795" t="s">
        <v>18</v>
      </c>
      <c r="F8795">
        <v>242608.80958361799</v>
      </c>
      <c r="G8795">
        <v>0</v>
      </c>
      <c r="H8795">
        <v>242608.80958361799</v>
      </c>
      <c r="I8795">
        <v>0.93643266070395703</v>
      </c>
    </row>
    <row r="8796" spans="1:9" x14ac:dyDescent="0.2">
      <c r="A8796">
        <v>1005</v>
      </c>
      <c r="B8796">
        <v>586591.01327641599</v>
      </c>
      <c r="C8796">
        <v>0</v>
      </c>
      <c r="D8796">
        <v>11.3353458072466</v>
      </c>
      <c r="E8796" t="s">
        <v>17</v>
      </c>
      <c r="F8796">
        <v>189750.25858281401</v>
      </c>
      <c r="G8796">
        <v>189750.25858281401</v>
      </c>
      <c r="H8796">
        <v>0</v>
      </c>
      <c r="I8796">
        <v>1</v>
      </c>
    </row>
    <row r="8797" spans="1:9" x14ac:dyDescent="0.2">
      <c r="A8797">
        <v>1005</v>
      </c>
      <c r="B8797">
        <v>586591.01327641599</v>
      </c>
      <c r="C8797">
        <v>1.1423462315680499</v>
      </c>
      <c r="D8797">
        <v>12.4776920388147</v>
      </c>
      <c r="E8797" t="s">
        <v>20</v>
      </c>
      <c r="F8797">
        <v>189750.25858281401</v>
      </c>
      <c r="G8797">
        <v>173401.22216177901</v>
      </c>
      <c r="H8797">
        <v>16349.0364210354</v>
      </c>
    </row>
    <row r="8798" spans="1:9" x14ac:dyDescent="0.2">
      <c r="A8798">
        <v>1005</v>
      </c>
      <c r="B8798">
        <v>586591.01327641599</v>
      </c>
      <c r="C8798">
        <v>3.0849463373383799</v>
      </c>
      <c r="D8798">
        <v>14.420292144585</v>
      </c>
      <c r="E8798" t="s">
        <v>18</v>
      </c>
      <c r="F8798">
        <v>162623.84478235699</v>
      </c>
      <c r="G8798">
        <v>132016.986863103</v>
      </c>
      <c r="H8798">
        <v>30606.857919253802</v>
      </c>
      <c r="I8798">
        <v>0.82934827076720496</v>
      </c>
    </row>
    <row r="8799" spans="1:9" x14ac:dyDescent="0.2">
      <c r="A8799">
        <v>1005</v>
      </c>
      <c r="B8799">
        <v>586591.01327641599</v>
      </c>
      <c r="C8799">
        <v>4.2382474614707704</v>
      </c>
      <c r="D8799">
        <v>15.573593268717399</v>
      </c>
      <c r="E8799" t="s">
        <v>20</v>
      </c>
      <c r="F8799">
        <v>162623.84478235699</v>
      </c>
      <c r="G8799">
        <v>115211.510070758</v>
      </c>
      <c r="H8799">
        <v>47412.3347115992</v>
      </c>
    </row>
    <row r="8800" spans="1:9" x14ac:dyDescent="0.2">
      <c r="A8800">
        <v>1005</v>
      </c>
      <c r="B8800">
        <v>586591.01327641599</v>
      </c>
      <c r="C8800">
        <v>4.5881557900723902</v>
      </c>
      <c r="D8800">
        <v>15.923501597319</v>
      </c>
      <c r="E8800" t="s">
        <v>17</v>
      </c>
      <c r="F8800">
        <v>775247.289490383</v>
      </c>
      <c r="G8800">
        <v>727834.95477878395</v>
      </c>
      <c r="H8800">
        <v>47412.3347115992</v>
      </c>
      <c r="I8800">
        <v>4.7317748008626701</v>
      </c>
    </row>
    <row r="8801" spans="1:9" x14ac:dyDescent="0.2">
      <c r="A8801">
        <v>1005</v>
      </c>
      <c r="B8801">
        <v>586591.01327641599</v>
      </c>
      <c r="C8801">
        <v>5.4626780864994702</v>
      </c>
      <c r="D8801">
        <v>16.798023893746102</v>
      </c>
      <c r="E8801" t="s">
        <v>18</v>
      </c>
      <c r="F8801">
        <v>692428.78200958401</v>
      </c>
      <c r="G8801">
        <v>628125.95761213196</v>
      </c>
      <c r="H8801">
        <v>64302.824397451797</v>
      </c>
      <c r="I8801">
        <v>0.88210257104069001</v>
      </c>
    </row>
    <row r="8802" spans="1:9" x14ac:dyDescent="0.2">
      <c r="A8802">
        <v>1005</v>
      </c>
      <c r="B8802">
        <v>586591.01327641599</v>
      </c>
      <c r="C8802">
        <v>5.8435554085836197</v>
      </c>
      <c r="D8802">
        <v>17.178901215830301</v>
      </c>
      <c r="E8802" t="s">
        <v>19</v>
      </c>
      <c r="F8802">
        <v>672372.38556514797</v>
      </c>
      <c r="G8802">
        <v>608069.56116769603</v>
      </c>
      <c r="H8802">
        <v>64302.824397451797</v>
      </c>
      <c r="I8802">
        <v>0.96605295125003499</v>
      </c>
    </row>
    <row r="8803" spans="1:9" x14ac:dyDescent="0.2">
      <c r="A8803">
        <v>1005</v>
      </c>
      <c r="B8803">
        <v>586591.01327641599</v>
      </c>
      <c r="C8803">
        <v>7.1195727262552202</v>
      </c>
      <c r="D8803">
        <v>18.4549185335019</v>
      </c>
      <c r="E8803" t="s">
        <v>18</v>
      </c>
      <c r="F8803">
        <v>646270.41050050303</v>
      </c>
      <c r="G8803">
        <v>58622.095492798297</v>
      </c>
      <c r="H8803">
        <v>587648.31500770501</v>
      </c>
      <c r="I8803">
        <v>0.95038120756385702</v>
      </c>
    </row>
    <row r="8804" spans="1:9" x14ac:dyDescent="0.2">
      <c r="A8804">
        <v>1005</v>
      </c>
      <c r="B8804">
        <v>586591.01327641599</v>
      </c>
      <c r="C8804">
        <v>7.2086316440609997</v>
      </c>
      <c r="D8804">
        <v>18.5439774513077</v>
      </c>
      <c r="E8804" t="s">
        <v>19</v>
      </c>
      <c r="F8804">
        <v>641679.81863456697</v>
      </c>
      <c r="G8804">
        <v>54031.5036268615</v>
      </c>
      <c r="H8804">
        <v>587648.31500770501</v>
      </c>
      <c r="I8804">
        <v>0.91686673452277301</v>
      </c>
    </row>
    <row r="8805" spans="1:9" x14ac:dyDescent="0.2">
      <c r="A8805">
        <v>1005</v>
      </c>
      <c r="B8805">
        <v>586591.01327641599</v>
      </c>
      <c r="C8805">
        <v>7.6069147784654003</v>
      </c>
      <c r="D8805">
        <v>18.942260585711999</v>
      </c>
      <c r="E8805" t="s">
        <v>20</v>
      </c>
      <c r="F8805">
        <v>641679.81863456697</v>
      </c>
      <c r="G8805">
        <v>0</v>
      </c>
      <c r="H8805">
        <v>641679.81863456697</v>
      </c>
    </row>
    <row r="8806" spans="1:9" x14ac:dyDescent="0.2">
      <c r="A8806">
        <v>1006</v>
      </c>
      <c r="B8806">
        <v>12688.512499554799</v>
      </c>
      <c r="C8806">
        <v>0</v>
      </c>
      <c r="D8806">
        <v>11.5780803117506</v>
      </c>
      <c r="E8806" t="s">
        <v>17</v>
      </c>
      <c r="F8806">
        <v>37246.330558161302</v>
      </c>
      <c r="G8806">
        <v>37246.330558161302</v>
      </c>
      <c r="H8806">
        <v>0</v>
      </c>
      <c r="I8806">
        <v>1</v>
      </c>
    </row>
    <row r="8807" spans="1:9" x14ac:dyDescent="0.2">
      <c r="A8807">
        <v>1006</v>
      </c>
      <c r="B8807">
        <v>12688.512499554799</v>
      </c>
      <c r="C8807">
        <v>2.40178309488237</v>
      </c>
      <c r="D8807">
        <v>13.9798634066329</v>
      </c>
      <c r="E8807" t="s">
        <v>18</v>
      </c>
      <c r="F8807">
        <v>37865.224493215297</v>
      </c>
      <c r="G8807">
        <v>20806.7181726157</v>
      </c>
      <c r="H8807">
        <v>17058.506320599699</v>
      </c>
      <c r="I8807">
        <v>1.00459984293809</v>
      </c>
    </row>
    <row r="8808" spans="1:9" x14ac:dyDescent="0.2">
      <c r="A8808">
        <v>1006</v>
      </c>
      <c r="B8808">
        <v>12688.512499554799</v>
      </c>
      <c r="C8808">
        <v>6.6296440179622298</v>
      </c>
      <c r="D8808">
        <v>18.2077243297128</v>
      </c>
      <c r="E8808" t="s">
        <v>18</v>
      </c>
      <c r="F8808">
        <v>37051.207017167202</v>
      </c>
      <c r="G8808">
        <v>0</v>
      </c>
      <c r="H8808">
        <v>37051.207017167202</v>
      </c>
      <c r="I8808">
        <v>0.92399257224762998</v>
      </c>
    </row>
    <row r="8809" spans="1:9" x14ac:dyDescent="0.2">
      <c r="A8809">
        <v>1007</v>
      </c>
      <c r="B8809">
        <v>126649.042215629</v>
      </c>
      <c r="C8809">
        <v>0</v>
      </c>
      <c r="D8809">
        <v>12.3286243603131</v>
      </c>
      <c r="E8809" t="s">
        <v>17</v>
      </c>
      <c r="F8809">
        <v>225442.038232844</v>
      </c>
      <c r="G8809">
        <v>225442.038232844</v>
      </c>
      <c r="H8809">
        <v>0</v>
      </c>
      <c r="I8809">
        <v>1</v>
      </c>
    </row>
    <row r="8810" spans="1:9" x14ac:dyDescent="0.2">
      <c r="A8810">
        <v>1007</v>
      </c>
      <c r="B8810">
        <v>126649.042215629</v>
      </c>
      <c r="C8810">
        <v>0.80251778164023502</v>
      </c>
      <c r="D8810">
        <v>13.131142141953299</v>
      </c>
      <c r="E8810" t="s">
        <v>20</v>
      </c>
      <c r="F8810">
        <v>225442.038232844</v>
      </c>
      <c r="G8810">
        <v>218337.511659312</v>
      </c>
      <c r="H8810">
        <v>7104.5265735318499</v>
      </c>
    </row>
    <row r="8811" spans="1:9" x14ac:dyDescent="0.2">
      <c r="A8811">
        <v>1007</v>
      </c>
      <c r="B8811">
        <v>126649.042215629</v>
      </c>
      <c r="C8811">
        <v>2.3756445415920999</v>
      </c>
      <c r="D8811">
        <v>14.7042689019052</v>
      </c>
      <c r="E8811" t="s">
        <v>20</v>
      </c>
      <c r="F8811">
        <v>225442.038232844</v>
      </c>
      <c r="G8811">
        <v>210252.75834487</v>
      </c>
      <c r="H8811">
        <v>15189.2798879739</v>
      </c>
    </row>
    <row r="8812" spans="1:9" x14ac:dyDescent="0.2">
      <c r="A8812">
        <v>1007</v>
      </c>
      <c r="B8812">
        <v>126649.042215629</v>
      </c>
      <c r="C8812">
        <v>2.7394851782999701</v>
      </c>
      <c r="D8812">
        <v>15.068109538612999</v>
      </c>
      <c r="E8812" t="s">
        <v>19</v>
      </c>
      <c r="F8812">
        <v>208637.21717471501</v>
      </c>
      <c r="G8812">
        <v>193447.937286742</v>
      </c>
      <c r="H8812">
        <v>15189.2798879739</v>
      </c>
      <c r="I8812">
        <v>0.90670605151051897</v>
      </c>
    </row>
    <row r="8813" spans="1:9" x14ac:dyDescent="0.2">
      <c r="A8813">
        <v>1007</v>
      </c>
      <c r="B8813">
        <v>126649.042215629</v>
      </c>
      <c r="C8813">
        <v>3.0517191291541601</v>
      </c>
      <c r="D8813">
        <v>15.380343489467201</v>
      </c>
      <c r="E8813" t="s">
        <v>20</v>
      </c>
      <c r="F8813">
        <v>208637.21717471501</v>
      </c>
      <c r="G8813">
        <v>184979.68912796499</v>
      </c>
      <c r="H8813">
        <v>23657.5280467501</v>
      </c>
    </row>
    <row r="8814" spans="1:9" x14ac:dyDescent="0.2">
      <c r="A8814">
        <v>1007</v>
      </c>
      <c r="B8814">
        <v>126649.042215629</v>
      </c>
      <c r="C8814">
        <v>4.6333973348136901</v>
      </c>
      <c r="D8814">
        <v>16.962021695126801</v>
      </c>
      <c r="E8814" t="s">
        <v>19</v>
      </c>
      <c r="F8814">
        <v>235571.33093233401</v>
      </c>
      <c r="G8814">
        <v>211913.80288558401</v>
      </c>
      <c r="H8814">
        <v>23657.5280467501</v>
      </c>
      <c r="I8814">
        <v>1.13372113329621</v>
      </c>
    </row>
    <row r="8815" spans="1:9" x14ac:dyDescent="0.2">
      <c r="A8815">
        <v>1007</v>
      </c>
      <c r="B8815">
        <v>126649.042215629</v>
      </c>
      <c r="C8815">
        <v>5.9940716758593497</v>
      </c>
      <c r="D8815">
        <v>18.322696036172399</v>
      </c>
      <c r="E8815" t="s">
        <v>20</v>
      </c>
      <c r="F8815">
        <v>235571.33093233401</v>
      </c>
      <c r="G8815">
        <v>203605.224857739</v>
      </c>
      <c r="H8815">
        <v>31966.1060745955</v>
      </c>
    </row>
    <row r="8816" spans="1:9" x14ac:dyDescent="0.2">
      <c r="A8816">
        <v>1007</v>
      </c>
      <c r="B8816">
        <v>126649.042215629</v>
      </c>
      <c r="C8816">
        <v>6.4338719768265404</v>
      </c>
      <c r="D8816">
        <v>18.762496337139599</v>
      </c>
      <c r="E8816" t="s">
        <v>19</v>
      </c>
      <c r="F8816">
        <v>221896.51557775101</v>
      </c>
      <c r="G8816">
        <v>189930.409503156</v>
      </c>
      <c r="H8816">
        <v>31966.1060745955</v>
      </c>
      <c r="I8816">
        <v>0.92316548727804504</v>
      </c>
    </row>
    <row r="8817" spans="1:9" x14ac:dyDescent="0.2">
      <c r="A8817">
        <v>1007</v>
      </c>
      <c r="B8817">
        <v>126649.042215629</v>
      </c>
      <c r="C8817">
        <v>6.8297948251293201</v>
      </c>
      <c r="D8817">
        <v>19.158419185442401</v>
      </c>
      <c r="E8817" t="s">
        <v>20</v>
      </c>
      <c r="F8817">
        <v>221896.51557775101</v>
      </c>
      <c r="G8817">
        <v>17183.439080505501</v>
      </c>
      <c r="H8817">
        <v>204713.07649724599</v>
      </c>
    </row>
    <row r="8818" spans="1:9" x14ac:dyDescent="0.2">
      <c r="A8818">
        <v>1007</v>
      </c>
      <c r="B8818">
        <v>126649.042215629</v>
      </c>
      <c r="C8818">
        <v>7.3378422083641901</v>
      </c>
      <c r="D8818">
        <v>19.666466568677301</v>
      </c>
      <c r="E8818" t="s">
        <v>19</v>
      </c>
      <c r="F8818">
        <v>219445.223069945</v>
      </c>
      <c r="G8818">
        <v>14732.146572698801</v>
      </c>
      <c r="H8818">
        <v>204713.07649724599</v>
      </c>
      <c r="I8818">
        <v>0.80032112873899297</v>
      </c>
    </row>
    <row r="8819" spans="1:9" x14ac:dyDescent="0.2">
      <c r="A8819">
        <v>1007</v>
      </c>
      <c r="B8819">
        <v>126649.042215629</v>
      </c>
      <c r="C8819">
        <v>7.4353117511679203</v>
      </c>
      <c r="D8819">
        <v>19.763936111481001</v>
      </c>
      <c r="E8819" t="s">
        <v>20</v>
      </c>
      <c r="F8819">
        <v>219445.223069945</v>
      </c>
      <c r="G8819">
        <v>0</v>
      </c>
      <c r="H8819">
        <v>219445.223069945</v>
      </c>
    </row>
    <row r="8820" spans="1:9" x14ac:dyDescent="0.2">
      <c r="A8820">
        <v>1008</v>
      </c>
      <c r="B8820">
        <v>256190.00581759101</v>
      </c>
      <c r="C8820">
        <v>0</v>
      </c>
      <c r="D8820">
        <v>13.863492872987999</v>
      </c>
      <c r="E8820" t="s">
        <v>17</v>
      </c>
      <c r="F8820">
        <v>19252.882560456201</v>
      </c>
      <c r="G8820">
        <v>19252.882560456201</v>
      </c>
      <c r="H8820">
        <v>0</v>
      </c>
      <c r="I8820">
        <v>1</v>
      </c>
    </row>
    <row r="8821" spans="1:9" x14ac:dyDescent="0.2">
      <c r="A8821">
        <v>1008</v>
      </c>
      <c r="B8821">
        <v>256190.00581759101</v>
      </c>
      <c r="C8821">
        <v>2.1743411991508599</v>
      </c>
      <c r="D8821">
        <v>16.037834072138899</v>
      </c>
      <c r="E8821" t="s">
        <v>20</v>
      </c>
      <c r="F8821">
        <v>19252.882560456201</v>
      </c>
      <c r="G8821">
        <v>6486.3982326797604</v>
      </c>
      <c r="H8821">
        <v>12766.484327776399</v>
      </c>
    </row>
    <row r="8822" spans="1:9" x14ac:dyDescent="0.2">
      <c r="A8822">
        <v>1008</v>
      </c>
      <c r="B8822">
        <v>256190.00581759101</v>
      </c>
      <c r="C8822">
        <v>5.6919431918463799</v>
      </c>
      <c r="D8822">
        <v>19.555436064834399</v>
      </c>
      <c r="E8822" t="s">
        <v>17</v>
      </c>
      <c r="F8822">
        <v>175212.95829640399</v>
      </c>
      <c r="G8822">
        <v>162446.47396862801</v>
      </c>
      <c r="H8822">
        <v>12766.484327776399</v>
      </c>
      <c r="I8822">
        <v>8.8477437969312298</v>
      </c>
    </row>
    <row r="8823" spans="1:9" x14ac:dyDescent="0.2">
      <c r="A8823">
        <v>1008</v>
      </c>
      <c r="B8823">
        <v>256190.00581759101</v>
      </c>
      <c r="C8823">
        <v>7.5274065996107398</v>
      </c>
      <c r="D8823">
        <v>21.3908994725988</v>
      </c>
      <c r="E8823" t="s">
        <v>20</v>
      </c>
      <c r="F8823">
        <v>175212.95829640399</v>
      </c>
      <c r="G8823">
        <v>152679.840647782</v>
      </c>
      <c r="H8823">
        <v>22533.117648622301</v>
      </c>
    </row>
    <row r="8824" spans="1:9" x14ac:dyDescent="0.2">
      <c r="A8824">
        <v>1008</v>
      </c>
      <c r="B8824">
        <v>256190.00581759101</v>
      </c>
      <c r="C8824">
        <v>8.5586467713198999</v>
      </c>
      <c r="D8824">
        <v>22.422139644307901</v>
      </c>
      <c r="E8824" t="s">
        <v>17</v>
      </c>
      <c r="F8824">
        <v>332929.43284467299</v>
      </c>
      <c r="G8824">
        <v>310396.31519604998</v>
      </c>
      <c r="H8824">
        <v>22533.117648622301</v>
      </c>
      <c r="I8824">
        <v>1.8733651327291001</v>
      </c>
    </row>
    <row r="8825" spans="1:9" x14ac:dyDescent="0.2">
      <c r="A8825">
        <v>1008</v>
      </c>
      <c r="B8825">
        <v>256190.00581759101</v>
      </c>
      <c r="C8825">
        <v>10.6415191169457</v>
      </c>
      <c r="D8825">
        <v>24.505011989933699</v>
      </c>
      <c r="E8825" t="s">
        <v>19</v>
      </c>
      <c r="F8825">
        <v>305970.44925216999</v>
      </c>
      <c r="G8825">
        <v>283437.33160354802</v>
      </c>
      <c r="H8825">
        <v>22533.117648622301</v>
      </c>
      <c r="I8825">
        <v>0.90303424425554202</v>
      </c>
    </row>
    <row r="8826" spans="1:9" x14ac:dyDescent="0.2">
      <c r="A8826">
        <v>1008</v>
      </c>
      <c r="B8826">
        <v>256190.00581759101</v>
      </c>
      <c r="C8826">
        <v>10.9500463175898</v>
      </c>
      <c r="D8826">
        <v>24.813539190577899</v>
      </c>
      <c r="E8826" t="s">
        <v>20</v>
      </c>
      <c r="F8826">
        <v>305970.44925216999</v>
      </c>
      <c r="G8826">
        <v>271555.18968924502</v>
      </c>
      <c r="H8826">
        <v>34415.259562924803</v>
      </c>
    </row>
    <row r="8827" spans="1:9" x14ac:dyDescent="0.2">
      <c r="A8827">
        <v>1008</v>
      </c>
      <c r="B8827">
        <v>256190.00581759101</v>
      </c>
      <c r="C8827">
        <v>13.428803576656801</v>
      </c>
      <c r="D8827">
        <v>27.292296449644901</v>
      </c>
      <c r="E8827" t="s">
        <v>18</v>
      </c>
      <c r="F8827">
        <v>291182.957803928</v>
      </c>
      <c r="G8827">
        <v>244986.07021854099</v>
      </c>
      <c r="H8827">
        <v>46196.887585387303</v>
      </c>
      <c r="I8827">
        <v>0.93085052865412399</v>
      </c>
    </row>
    <row r="8828" spans="1:9" x14ac:dyDescent="0.2">
      <c r="A8828">
        <v>1008</v>
      </c>
      <c r="B8828">
        <v>256190.00581759101</v>
      </c>
      <c r="C8828">
        <v>15.6470620918113</v>
      </c>
      <c r="D8828">
        <v>29.510554964799301</v>
      </c>
      <c r="E8828" t="s">
        <v>20</v>
      </c>
      <c r="F8828">
        <v>291182.957803928</v>
      </c>
      <c r="G8828">
        <v>15083.731415788399</v>
      </c>
      <c r="H8828">
        <v>276099.22638814</v>
      </c>
    </row>
    <row r="8829" spans="1:9" x14ac:dyDescent="0.2">
      <c r="A8829">
        <v>1008</v>
      </c>
      <c r="B8829">
        <v>256190.00581759101</v>
      </c>
      <c r="C8829">
        <v>16.713499345777802</v>
      </c>
      <c r="D8829">
        <v>30.576992218765898</v>
      </c>
      <c r="E8829" t="s">
        <v>18</v>
      </c>
      <c r="F8829">
        <v>294898.96427168301</v>
      </c>
      <c r="G8829">
        <v>0</v>
      </c>
      <c r="H8829">
        <v>294898.96427168301</v>
      </c>
      <c r="I8829">
        <v>0.93100619960632403</v>
      </c>
    </row>
    <row r="8830" spans="1:9" x14ac:dyDescent="0.2">
      <c r="A8830">
        <v>1009</v>
      </c>
      <c r="B8830">
        <v>90341.517842780799</v>
      </c>
      <c r="C8830">
        <v>0</v>
      </c>
      <c r="D8830">
        <v>12.535035326185501</v>
      </c>
      <c r="E8830" t="s">
        <v>17</v>
      </c>
      <c r="F8830">
        <v>17908.510885409702</v>
      </c>
      <c r="G8830">
        <v>17908.510885409702</v>
      </c>
      <c r="H8830">
        <v>0</v>
      </c>
      <c r="I8830">
        <v>1</v>
      </c>
    </row>
    <row r="8831" spans="1:9" x14ac:dyDescent="0.2">
      <c r="A8831">
        <v>1009</v>
      </c>
      <c r="B8831">
        <v>90341.517842780799</v>
      </c>
      <c r="C8831">
        <v>1.0023898797294499</v>
      </c>
      <c r="D8831">
        <v>13.5374252059149</v>
      </c>
      <c r="E8831" t="s">
        <v>20</v>
      </c>
      <c r="F8831">
        <v>17908.510885409702</v>
      </c>
      <c r="G8831">
        <v>12173.513257981</v>
      </c>
      <c r="H8831">
        <v>5734.99762742865</v>
      </c>
    </row>
    <row r="8832" spans="1:9" x14ac:dyDescent="0.2">
      <c r="A8832">
        <v>1009</v>
      </c>
      <c r="B8832">
        <v>90341.517842780799</v>
      </c>
      <c r="C8832">
        <v>2.8057155958801498</v>
      </c>
      <c r="D8832">
        <v>15.340750922065601</v>
      </c>
      <c r="E8832" t="s">
        <v>20</v>
      </c>
      <c r="F8832">
        <v>17908.510885409702</v>
      </c>
      <c r="G8832">
        <v>6158.4432130286696</v>
      </c>
      <c r="H8832">
        <v>11750.067672380999</v>
      </c>
    </row>
    <row r="8833" spans="1:9" x14ac:dyDescent="0.2">
      <c r="A8833">
        <v>1009</v>
      </c>
      <c r="B8833">
        <v>90341.517842780799</v>
      </c>
      <c r="C8833">
        <v>4.43967280416246</v>
      </c>
      <c r="D8833">
        <v>16.974708130347899</v>
      </c>
      <c r="E8833" t="s">
        <v>18</v>
      </c>
      <c r="F8833">
        <v>19623.2520568898</v>
      </c>
      <c r="G8833">
        <v>981.16260284448799</v>
      </c>
      <c r="H8833">
        <v>18642.089454045301</v>
      </c>
      <c r="I8833">
        <v>1.20916670156541</v>
      </c>
    </row>
    <row r="8834" spans="1:9" x14ac:dyDescent="0.2">
      <c r="A8834">
        <v>1009</v>
      </c>
      <c r="B8834">
        <v>90341.517842780799</v>
      </c>
      <c r="C8834">
        <v>5.16234414804598</v>
      </c>
      <c r="D8834">
        <v>17.697379474231401</v>
      </c>
      <c r="E8834" t="s">
        <v>17</v>
      </c>
      <c r="F8834">
        <v>57005.482728525698</v>
      </c>
      <c r="G8834">
        <v>38363.393274480397</v>
      </c>
      <c r="H8834">
        <v>18642.089454045301</v>
      </c>
      <c r="I8834">
        <v>4.3611217978154304</v>
      </c>
    </row>
    <row r="8835" spans="1:9" x14ac:dyDescent="0.2">
      <c r="A8835">
        <v>1009</v>
      </c>
      <c r="B8835">
        <v>90341.517842780799</v>
      </c>
      <c r="C8835">
        <v>6.03096171765152</v>
      </c>
      <c r="D8835">
        <v>18.565997043837001</v>
      </c>
      <c r="E8835" t="s">
        <v>20</v>
      </c>
      <c r="F8835">
        <v>57005.482728525698</v>
      </c>
      <c r="G8835">
        <v>31673.0966652276</v>
      </c>
      <c r="H8835">
        <v>25332.386063298101</v>
      </c>
    </row>
    <row r="8836" spans="1:9" x14ac:dyDescent="0.2">
      <c r="A8836">
        <v>1009</v>
      </c>
      <c r="B8836">
        <v>90341.517842780799</v>
      </c>
      <c r="C8836">
        <v>6.7391168807047297</v>
      </c>
      <c r="D8836">
        <v>19.2741522068902</v>
      </c>
      <c r="E8836" t="s">
        <v>17</v>
      </c>
      <c r="F8836">
        <v>231547.839749846</v>
      </c>
      <c r="G8836">
        <v>206215.45368654799</v>
      </c>
      <c r="H8836">
        <v>25332.386063298101</v>
      </c>
      <c r="I8836">
        <v>4.0302684685530297</v>
      </c>
    </row>
    <row r="8837" spans="1:9" x14ac:dyDescent="0.2">
      <c r="A8837">
        <v>1009</v>
      </c>
      <c r="B8837">
        <v>90341.517842780799</v>
      </c>
      <c r="C8837">
        <v>8.11109683487296</v>
      </c>
      <c r="D8837">
        <v>20.6461321610584</v>
      </c>
      <c r="E8837" t="s">
        <v>20</v>
      </c>
      <c r="F8837">
        <v>231547.839749846</v>
      </c>
      <c r="G8837">
        <v>199828.60110312101</v>
      </c>
      <c r="H8837">
        <v>31719.238646724902</v>
      </c>
    </row>
    <row r="8838" spans="1:9" x14ac:dyDescent="0.2">
      <c r="A8838">
        <v>1009</v>
      </c>
      <c r="B8838">
        <v>90341.517842780799</v>
      </c>
      <c r="C8838">
        <v>9.3441179109120895</v>
      </c>
      <c r="D8838">
        <v>21.879153237097601</v>
      </c>
      <c r="E8838" t="s">
        <v>18</v>
      </c>
      <c r="F8838">
        <v>217166.773603423</v>
      </c>
      <c r="G8838">
        <v>18258.455872399099</v>
      </c>
      <c r="H8838">
        <v>198908.317731024</v>
      </c>
      <c r="I8838">
        <v>0.914107550604351</v>
      </c>
    </row>
    <row r="8839" spans="1:9" x14ac:dyDescent="0.2">
      <c r="A8839">
        <v>1009</v>
      </c>
      <c r="B8839">
        <v>90341.517842780799</v>
      </c>
      <c r="C8839">
        <v>10.0998927456936</v>
      </c>
      <c r="D8839">
        <v>22.634928071879099</v>
      </c>
      <c r="E8839" t="s">
        <v>20</v>
      </c>
      <c r="F8839">
        <v>217166.773603423</v>
      </c>
      <c r="G8839">
        <v>0</v>
      </c>
      <c r="H8839">
        <v>217166.773603423</v>
      </c>
    </row>
    <row r="8840" spans="1:9" x14ac:dyDescent="0.2">
      <c r="A8840">
        <v>1010</v>
      </c>
      <c r="B8840">
        <v>423354.41760205699</v>
      </c>
      <c r="C8840">
        <v>0</v>
      </c>
      <c r="D8840">
        <v>12.253199263828099</v>
      </c>
      <c r="E8840" t="s">
        <v>17</v>
      </c>
      <c r="F8840">
        <v>34957.205058114901</v>
      </c>
      <c r="G8840">
        <v>34957.205058114901</v>
      </c>
      <c r="H8840">
        <v>0</v>
      </c>
      <c r="I8840">
        <v>1</v>
      </c>
    </row>
    <row r="8841" spans="1:9" x14ac:dyDescent="0.2">
      <c r="A8841">
        <v>1010</v>
      </c>
      <c r="B8841">
        <v>423354.41760205699</v>
      </c>
      <c r="C8841">
        <v>3.0909234236744698</v>
      </c>
      <c r="D8841">
        <v>15.3441226875025</v>
      </c>
      <c r="E8841" t="s">
        <v>20</v>
      </c>
      <c r="F8841">
        <v>34957.205058114901</v>
      </c>
      <c r="G8841">
        <v>29181.314517057199</v>
      </c>
      <c r="H8841">
        <v>5775.8905410577099</v>
      </c>
    </row>
    <row r="8842" spans="1:9" x14ac:dyDescent="0.2">
      <c r="A8842">
        <v>1010</v>
      </c>
      <c r="B8842">
        <v>423354.41760205699</v>
      </c>
      <c r="C8842">
        <v>7.2824378598380104</v>
      </c>
      <c r="D8842">
        <v>19.535637123666099</v>
      </c>
      <c r="E8842" t="s">
        <v>20</v>
      </c>
      <c r="F8842">
        <v>34957.205058114901</v>
      </c>
      <c r="G8842">
        <v>23493.247747555699</v>
      </c>
      <c r="H8842">
        <v>11463.957310559201</v>
      </c>
    </row>
    <row r="8843" spans="1:9" x14ac:dyDescent="0.2">
      <c r="A8843">
        <v>1010</v>
      </c>
      <c r="B8843">
        <v>423354.41760205699</v>
      </c>
      <c r="C8843">
        <v>9.5638620395632596</v>
      </c>
      <c r="D8843">
        <v>21.817061303391299</v>
      </c>
      <c r="E8843" t="s">
        <v>18</v>
      </c>
      <c r="F8843">
        <v>46012.130263789702</v>
      </c>
      <c r="G8843">
        <v>28783.9286411496</v>
      </c>
      <c r="H8843">
        <v>17228.201622640099</v>
      </c>
      <c r="I8843">
        <v>1.3799875027186701</v>
      </c>
    </row>
    <row r="8844" spans="1:9" x14ac:dyDescent="0.2">
      <c r="A8844">
        <v>1010</v>
      </c>
      <c r="B8844">
        <v>423354.41760205699</v>
      </c>
      <c r="C8844">
        <v>11.309172192556501</v>
      </c>
      <c r="D8844">
        <v>23.562371456384501</v>
      </c>
      <c r="E8844" t="s">
        <v>20</v>
      </c>
      <c r="F8844">
        <v>46012.130263789702</v>
      </c>
      <c r="G8844">
        <v>23792.5209614005</v>
      </c>
      <c r="H8844">
        <v>22219.609302389199</v>
      </c>
    </row>
    <row r="8845" spans="1:9" x14ac:dyDescent="0.2">
      <c r="A8845">
        <v>1010</v>
      </c>
      <c r="B8845">
        <v>423354.41760205699</v>
      </c>
      <c r="C8845">
        <v>13.011280280840101</v>
      </c>
      <c r="D8845">
        <v>25.264479544668198</v>
      </c>
      <c r="E8845" t="s">
        <v>20</v>
      </c>
      <c r="F8845">
        <v>46012.130263789702</v>
      </c>
      <c r="G8845">
        <v>17775.954056963401</v>
      </c>
      <c r="H8845">
        <v>28236.176206826301</v>
      </c>
    </row>
    <row r="8846" spans="1:9" x14ac:dyDescent="0.2">
      <c r="A8846">
        <v>1010</v>
      </c>
      <c r="B8846">
        <v>423354.41760205699</v>
      </c>
      <c r="C8846">
        <v>13.508488732435101</v>
      </c>
      <c r="D8846">
        <v>25.761687996263099</v>
      </c>
      <c r="E8846" t="s">
        <v>17</v>
      </c>
      <c r="F8846">
        <v>299841.50825211202</v>
      </c>
      <c r="G8846">
        <v>271605.33204528602</v>
      </c>
      <c r="H8846">
        <v>28236.176206826301</v>
      </c>
      <c r="I8846">
        <v>6.39055087158268</v>
      </c>
    </row>
    <row r="8847" spans="1:9" x14ac:dyDescent="0.2">
      <c r="A8847">
        <v>1010</v>
      </c>
      <c r="B8847">
        <v>423354.41760205699</v>
      </c>
      <c r="C8847">
        <v>16.640844831407598</v>
      </c>
      <c r="D8847">
        <v>28.894044095235699</v>
      </c>
      <c r="E8847" t="s">
        <v>18</v>
      </c>
      <c r="F8847">
        <v>279340.28234099201</v>
      </c>
      <c r="G8847">
        <v>245324.38468716099</v>
      </c>
      <c r="H8847">
        <v>34015.897653831802</v>
      </c>
      <c r="I8847">
        <v>0.90869250287831305</v>
      </c>
    </row>
    <row r="8848" spans="1:9" x14ac:dyDescent="0.2">
      <c r="A8848">
        <v>1010</v>
      </c>
      <c r="B8848">
        <v>423354.41760205699</v>
      </c>
      <c r="C8848">
        <v>16.8000605558546</v>
      </c>
      <c r="D8848">
        <v>29.053259819682602</v>
      </c>
      <c r="E8848" t="s">
        <v>19</v>
      </c>
      <c r="F8848">
        <v>287865.73800488398</v>
      </c>
      <c r="G8848">
        <v>253849.840351052</v>
      </c>
      <c r="H8848">
        <v>34015.897653831802</v>
      </c>
      <c r="I8848">
        <v>1.03382722369463</v>
      </c>
    </row>
    <row r="8849" spans="1:9" x14ac:dyDescent="0.2">
      <c r="A8849">
        <v>1010</v>
      </c>
      <c r="B8849">
        <v>423354.41760205699</v>
      </c>
      <c r="C8849">
        <v>17.644679974559399</v>
      </c>
      <c r="D8849">
        <v>29.8978792383875</v>
      </c>
      <c r="E8849" t="s">
        <v>19</v>
      </c>
      <c r="F8849">
        <v>275632.08368559403</v>
      </c>
      <c r="G8849">
        <v>241616.18603176301</v>
      </c>
      <c r="H8849">
        <v>34015.897653831802</v>
      </c>
      <c r="I8849">
        <v>0.94727677672028698</v>
      </c>
    </row>
    <row r="8850" spans="1:9" x14ac:dyDescent="0.2">
      <c r="A8850">
        <v>1010</v>
      </c>
      <c r="B8850">
        <v>423354.41760205699</v>
      </c>
      <c r="C8850">
        <v>18.003558749509999</v>
      </c>
      <c r="D8850">
        <v>30.2567580133381</v>
      </c>
      <c r="E8850" t="s">
        <v>18</v>
      </c>
      <c r="F8850">
        <v>268636.83805701003</v>
      </c>
      <c r="G8850">
        <v>227976.76656076801</v>
      </c>
      <c r="H8850">
        <v>40660.071496242803</v>
      </c>
      <c r="I8850">
        <v>0.96907448450339395</v>
      </c>
    </row>
    <row r="8851" spans="1:9" x14ac:dyDescent="0.2">
      <c r="A8851">
        <v>1010</v>
      </c>
      <c r="B8851">
        <v>423354.41760205699</v>
      </c>
      <c r="C8851">
        <v>20.605571602056099</v>
      </c>
      <c r="D8851">
        <v>32.858770865884203</v>
      </c>
      <c r="E8851" t="s">
        <v>17</v>
      </c>
      <c r="F8851">
        <v>713809.67583089601</v>
      </c>
      <c r="G8851">
        <v>673149.60433465301</v>
      </c>
      <c r="H8851">
        <v>40660.071496242803</v>
      </c>
      <c r="I8851">
        <v>2.6231457633796902</v>
      </c>
    </row>
    <row r="8852" spans="1:9" x14ac:dyDescent="0.2">
      <c r="A8852">
        <v>1010</v>
      </c>
      <c r="B8852">
        <v>423354.41760205699</v>
      </c>
      <c r="C8852">
        <v>21.758355375660798</v>
      </c>
      <c r="D8852">
        <v>34.0115546394888</v>
      </c>
      <c r="E8852" t="s">
        <v>18</v>
      </c>
      <c r="F8852">
        <v>660970.34526450199</v>
      </c>
      <c r="G8852">
        <v>613511.13454678503</v>
      </c>
      <c r="H8852">
        <v>47459.2107177172</v>
      </c>
      <c r="I8852">
        <v>0.91591650833758798</v>
      </c>
    </row>
    <row r="8853" spans="1:9" x14ac:dyDescent="0.2">
      <c r="A8853">
        <v>1010</v>
      </c>
      <c r="B8853">
        <v>423354.41760205699</v>
      </c>
      <c r="C8853">
        <v>24.2280838595658</v>
      </c>
      <c r="D8853">
        <v>36.481283123393901</v>
      </c>
      <c r="E8853" t="s">
        <v>18</v>
      </c>
      <c r="F8853">
        <v>613989.02541215997</v>
      </c>
      <c r="G8853">
        <v>560828.16055032401</v>
      </c>
      <c r="H8853">
        <v>53160.864861836002</v>
      </c>
      <c r="I8853">
        <v>0.91126042054448797</v>
      </c>
    </row>
    <row r="8854" spans="1:9" x14ac:dyDescent="0.2">
      <c r="A8854">
        <v>1010</v>
      </c>
      <c r="B8854">
        <v>423354.41760205699</v>
      </c>
      <c r="C8854">
        <v>27.394558646789299</v>
      </c>
      <c r="D8854">
        <v>39.647757910617401</v>
      </c>
      <c r="E8854" t="s">
        <v>19</v>
      </c>
      <c r="F8854">
        <v>558695.91364252602</v>
      </c>
      <c r="G8854">
        <v>505535.04878069001</v>
      </c>
      <c r="H8854">
        <v>53160.864861836002</v>
      </c>
      <c r="I8854">
        <v>0.88591334013487399</v>
      </c>
    </row>
    <row r="8855" spans="1:9" x14ac:dyDescent="0.2">
      <c r="A8855">
        <v>1010</v>
      </c>
      <c r="B8855">
        <v>423354.41760205699</v>
      </c>
      <c r="C8855">
        <v>28.2354036765941</v>
      </c>
      <c r="D8855">
        <v>40.488602940422197</v>
      </c>
      <c r="E8855" t="s">
        <v>18</v>
      </c>
      <c r="F8855">
        <v>512040.45436901599</v>
      </c>
      <c r="G8855">
        <v>41391.068342520601</v>
      </c>
      <c r="H8855">
        <v>470649.38602649502</v>
      </c>
      <c r="I8855">
        <v>0.90350319340999197</v>
      </c>
    </row>
    <row r="8856" spans="1:9" x14ac:dyDescent="0.2">
      <c r="A8856">
        <v>1010</v>
      </c>
      <c r="B8856">
        <v>423354.41760205699</v>
      </c>
      <c r="C8856">
        <v>30.009506210578198</v>
      </c>
      <c r="D8856">
        <v>42.262705474406197</v>
      </c>
      <c r="E8856" t="s">
        <v>18</v>
      </c>
      <c r="F8856">
        <v>513818.625619812</v>
      </c>
      <c r="G8856">
        <v>0</v>
      </c>
      <c r="H8856">
        <v>513818.625619812</v>
      </c>
      <c r="I8856">
        <v>0.93440798627865596</v>
      </c>
    </row>
    <row r="8857" spans="1:9" x14ac:dyDescent="0.2">
      <c r="A8857">
        <v>1011</v>
      </c>
      <c r="B8857">
        <v>60060.871143466298</v>
      </c>
      <c r="C8857">
        <v>0</v>
      </c>
      <c r="D8857">
        <v>14.244696757531299</v>
      </c>
      <c r="E8857" t="s">
        <v>17</v>
      </c>
      <c r="F8857">
        <v>159394.66009237501</v>
      </c>
      <c r="G8857">
        <v>159394.66009237501</v>
      </c>
      <c r="H8857">
        <v>0</v>
      </c>
      <c r="I8857">
        <v>1</v>
      </c>
    </row>
    <row r="8858" spans="1:9" x14ac:dyDescent="0.2">
      <c r="A8858">
        <v>1011</v>
      </c>
      <c r="B8858">
        <v>60060.871143466298</v>
      </c>
      <c r="C8858">
        <v>1.4856977089429799</v>
      </c>
      <c r="D8858">
        <v>15.7303944664743</v>
      </c>
      <c r="E8858" t="s">
        <v>20</v>
      </c>
      <c r="F8858">
        <v>159394.66009237501</v>
      </c>
      <c r="G8858">
        <v>153466.71597167299</v>
      </c>
      <c r="H8858">
        <v>5927.9441207016698</v>
      </c>
    </row>
    <row r="8859" spans="1:9" x14ac:dyDescent="0.2">
      <c r="A8859">
        <v>1011</v>
      </c>
      <c r="B8859">
        <v>60060.871143466298</v>
      </c>
      <c r="C8859">
        <v>2.8024281804256899</v>
      </c>
      <c r="D8859">
        <v>17.047124937957001</v>
      </c>
      <c r="E8859" t="s">
        <v>20</v>
      </c>
      <c r="F8859">
        <v>159394.66009237501</v>
      </c>
      <c r="G8859">
        <v>146434.976078554</v>
      </c>
      <c r="H8859">
        <v>12959.684013820701</v>
      </c>
    </row>
    <row r="8860" spans="1:9" x14ac:dyDescent="0.2">
      <c r="A8860">
        <v>1011</v>
      </c>
      <c r="B8860">
        <v>60060.871143466298</v>
      </c>
      <c r="C8860">
        <v>4.1619389038747698</v>
      </c>
      <c r="D8860">
        <v>18.406635661406099</v>
      </c>
      <c r="E8860" t="s">
        <v>20</v>
      </c>
      <c r="F8860">
        <v>159394.66009237501</v>
      </c>
      <c r="G8860">
        <v>138418.795084435</v>
      </c>
      <c r="H8860">
        <v>20975.865007939599</v>
      </c>
    </row>
    <row r="8861" spans="1:9" x14ac:dyDescent="0.2">
      <c r="A8861">
        <v>1011</v>
      </c>
      <c r="B8861">
        <v>60060.871143466298</v>
      </c>
      <c r="C8861">
        <v>5.3318216624819703</v>
      </c>
      <c r="D8861">
        <v>19.576518420013301</v>
      </c>
      <c r="E8861" t="s">
        <v>18</v>
      </c>
      <c r="F8861">
        <v>172160.53475770401</v>
      </c>
      <c r="G8861">
        <v>143166.89040641999</v>
      </c>
      <c r="H8861">
        <v>28993.644351284202</v>
      </c>
      <c r="I8861">
        <v>1.05982550292952</v>
      </c>
    </row>
    <row r="8862" spans="1:9" x14ac:dyDescent="0.2">
      <c r="A8862">
        <v>1011</v>
      </c>
      <c r="B8862">
        <v>60060.871143466298</v>
      </c>
      <c r="C8862">
        <v>6.8107101748468901</v>
      </c>
      <c r="D8862">
        <v>21.055406932378201</v>
      </c>
      <c r="E8862" t="s">
        <v>20</v>
      </c>
      <c r="F8862">
        <v>172160.53475770401</v>
      </c>
      <c r="G8862">
        <v>17410.2488184619</v>
      </c>
      <c r="H8862">
        <v>154750.28593924199</v>
      </c>
    </row>
    <row r="8863" spans="1:9" x14ac:dyDescent="0.2">
      <c r="A8863">
        <v>1011</v>
      </c>
      <c r="B8863">
        <v>60060.871143466298</v>
      </c>
      <c r="C8863">
        <v>7.4582039207453699</v>
      </c>
      <c r="D8863">
        <v>21.702900678276698</v>
      </c>
      <c r="E8863" t="s">
        <v>20</v>
      </c>
      <c r="F8863">
        <v>172160.53475770401</v>
      </c>
      <c r="G8863">
        <v>0</v>
      </c>
      <c r="H8863">
        <v>172160.53475770401</v>
      </c>
    </row>
    <row r="8864" spans="1:9" x14ac:dyDescent="0.2">
      <c r="A8864">
        <v>1012</v>
      </c>
      <c r="B8864">
        <v>42982.606232810802</v>
      </c>
      <c r="C8864">
        <v>0</v>
      </c>
      <c r="D8864">
        <v>13.9712347386217</v>
      </c>
      <c r="E8864" t="s">
        <v>17</v>
      </c>
      <c r="F8864">
        <v>128241.163446726</v>
      </c>
      <c r="G8864">
        <v>128241.163446726</v>
      </c>
      <c r="H8864">
        <v>0</v>
      </c>
      <c r="I8864">
        <v>1</v>
      </c>
    </row>
    <row r="8865" spans="1:9" x14ac:dyDescent="0.2">
      <c r="A8865">
        <v>1012</v>
      </c>
      <c r="B8865">
        <v>42982.606232810802</v>
      </c>
      <c r="C8865">
        <v>2.59072826092028</v>
      </c>
      <c r="D8865">
        <v>16.561962999542001</v>
      </c>
      <c r="E8865" t="s">
        <v>19</v>
      </c>
      <c r="F8865">
        <v>152322.948831735</v>
      </c>
      <c r="G8865">
        <v>152322.948831735</v>
      </c>
      <c r="H8865" s="15">
        <v>1.5461409930139799E-11</v>
      </c>
      <c r="I8865">
        <v>1.17264812160521</v>
      </c>
    </row>
    <row r="8866" spans="1:9" x14ac:dyDescent="0.2">
      <c r="A8866">
        <v>1012</v>
      </c>
      <c r="B8866">
        <v>42982.606232810802</v>
      </c>
      <c r="C8866">
        <v>3.43985587374423</v>
      </c>
      <c r="D8866">
        <v>17.411090612365999</v>
      </c>
      <c r="E8866" t="s">
        <v>19</v>
      </c>
      <c r="F8866">
        <v>170380.45801899399</v>
      </c>
      <c r="G8866">
        <v>170380.45801899399</v>
      </c>
      <c r="H8866" s="15">
        <v>1.5461409930139799E-11</v>
      </c>
      <c r="I8866">
        <v>1.11385531595551</v>
      </c>
    </row>
    <row r="8867" spans="1:9" x14ac:dyDescent="0.2">
      <c r="A8867">
        <v>1012</v>
      </c>
      <c r="B8867">
        <v>42982.606232810802</v>
      </c>
      <c r="C8867">
        <v>4.3388439101277703</v>
      </c>
      <c r="D8867">
        <v>18.310078648749499</v>
      </c>
      <c r="E8867" t="s">
        <v>19</v>
      </c>
      <c r="F8867">
        <v>214878.880360699</v>
      </c>
      <c r="G8867">
        <v>214878.880360699</v>
      </c>
      <c r="H8867" s="15">
        <v>1.5461409930139799E-11</v>
      </c>
      <c r="I8867">
        <v>1.2555704562733001</v>
      </c>
    </row>
    <row r="8868" spans="1:9" x14ac:dyDescent="0.2">
      <c r="A8868">
        <v>1012</v>
      </c>
      <c r="B8868">
        <v>42982.606232810802</v>
      </c>
      <c r="C8868">
        <v>4.8009994516068897</v>
      </c>
      <c r="D8868">
        <v>18.772234190228598</v>
      </c>
      <c r="E8868" t="s">
        <v>18</v>
      </c>
      <c r="F8868">
        <v>252219.98445397601</v>
      </c>
      <c r="G8868">
        <v>246362.63623581699</v>
      </c>
      <c r="H8868">
        <v>5857.3482181586996</v>
      </c>
      <c r="I8868">
        <v>1.17109494918696</v>
      </c>
    </row>
    <row r="8869" spans="1:9" x14ac:dyDescent="0.2">
      <c r="A8869">
        <v>1012</v>
      </c>
      <c r="B8869">
        <v>42982.606232810802</v>
      </c>
      <c r="C8869">
        <v>5.45893326162542</v>
      </c>
      <c r="D8869">
        <v>19.4301680002472</v>
      </c>
      <c r="E8869" t="s">
        <v>19</v>
      </c>
      <c r="F8869">
        <v>243387.71793069999</v>
      </c>
      <c r="G8869">
        <v>237530.36971254199</v>
      </c>
      <c r="H8869">
        <v>5857.3482181586996</v>
      </c>
      <c r="I8869">
        <v>0.96093668850903102</v>
      </c>
    </row>
    <row r="8870" spans="1:9" x14ac:dyDescent="0.2">
      <c r="A8870">
        <v>1012</v>
      </c>
      <c r="B8870">
        <v>42982.606232810802</v>
      </c>
      <c r="C8870">
        <v>5.80526664151924</v>
      </c>
      <c r="D8870">
        <v>19.776501380140999</v>
      </c>
      <c r="E8870" t="s">
        <v>19</v>
      </c>
      <c r="F8870">
        <v>254665.23699888599</v>
      </c>
      <c r="G8870">
        <v>248807.88878072699</v>
      </c>
      <c r="H8870">
        <v>5857.3482181586996</v>
      </c>
      <c r="I8870">
        <v>1.04564153147201</v>
      </c>
    </row>
    <row r="8871" spans="1:9" x14ac:dyDescent="0.2">
      <c r="A8871">
        <v>1012</v>
      </c>
      <c r="B8871">
        <v>42982.606232810802</v>
      </c>
      <c r="C8871">
        <v>6.4236638887759101</v>
      </c>
      <c r="D8871">
        <v>20.394898627397598</v>
      </c>
      <c r="E8871" t="s">
        <v>19</v>
      </c>
      <c r="F8871">
        <v>279738.22706873302</v>
      </c>
      <c r="G8871">
        <v>273880.87885057402</v>
      </c>
      <c r="H8871">
        <v>5857.3482181586996</v>
      </c>
      <c r="I8871">
        <v>1.0973356949694799</v>
      </c>
    </row>
    <row r="8872" spans="1:9" x14ac:dyDescent="0.2">
      <c r="A8872">
        <v>1012</v>
      </c>
      <c r="B8872">
        <v>42982.606232810802</v>
      </c>
      <c r="C8872">
        <v>7.1244316518256001</v>
      </c>
      <c r="D8872">
        <v>21.095666390447299</v>
      </c>
      <c r="E8872" t="s">
        <v>19</v>
      </c>
      <c r="F8872">
        <v>261015.254864396</v>
      </c>
      <c r="G8872">
        <v>255157.906646238</v>
      </c>
      <c r="H8872">
        <v>5857.3482181586996</v>
      </c>
      <c r="I8872">
        <v>0.92833770174183905</v>
      </c>
    </row>
    <row r="8873" spans="1:9" x14ac:dyDescent="0.2">
      <c r="A8873">
        <v>1012</v>
      </c>
      <c r="B8873">
        <v>42982.606232810802</v>
      </c>
      <c r="C8873">
        <v>7.5942260225396501</v>
      </c>
      <c r="D8873">
        <v>21.5654607611614</v>
      </c>
      <c r="E8873" t="s">
        <v>19</v>
      </c>
      <c r="F8873">
        <v>240498.234658859</v>
      </c>
      <c r="G8873">
        <v>234640.886440701</v>
      </c>
      <c r="H8873">
        <v>5857.3482181586996</v>
      </c>
      <c r="I8873">
        <v>0.91740127091499601</v>
      </c>
    </row>
    <row r="8874" spans="1:9" x14ac:dyDescent="0.2">
      <c r="A8874">
        <v>1012</v>
      </c>
      <c r="B8874">
        <v>42982.606232810802</v>
      </c>
      <c r="C8874">
        <v>7.86066391253111</v>
      </c>
      <c r="D8874">
        <v>21.831898651152802</v>
      </c>
      <c r="E8874" t="s">
        <v>20</v>
      </c>
      <c r="F8874">
        <v>240498.234658859</v>
      </c>
      <c r="G8874">
        <v>227412.825197225</v>
      </c>
      <c r="H8874">
        <v>13085.409461634399</v>
      </c>
    </row>
    <row r="8875" spans="1:9" x14ac:dyDescent="0.2">
      <c r="A8875">
        <v>1012</v>
      </c>
      <c r="B8875">
        <v>42982.606232810802</v>
      </c>
      <c r="C8875">
        <v>7.8978830128422999</v>
      </c>
      <c r="D8875">
        <v>21.869117751464</v>
      </c>
      <c r="E8875" t="s">
        <v>19</v>
      </c>
      <c r="F8875">
        <v>242154.70083370499</v>
      </c>
      <c r="G8875">
        <v>229069.29137207099</v>
      </c>
      <c r="H8875">
        <v>13085.409461634399</v>
      </c>
      <c r="I8875">
        <v>1.0056844117030499</v>
      </c>
    </row>
    <row r="8876" spans="1:9" x14ac:dyDescent="0.2">
      <c r="A8876">
        <v>1012</v>
      </c>
      <c r="B8876">
        <v>42982.606232810802</v>
      </c>
      <c r="C8876">
        <v>8.4142989349831296</v>
      </c>
      <c r="D8876">
        <v>22.3855336736049</v>
      </c>
      <c r="E8876" t="s">
        <v>19</v>
      </c>
      <c r="F8876">
        <v>227058.449454674</v>
      </c>
      <c r="G8876">
        <v>213973.03999304</v>
      </c>
      <c r="H8876">
        <v>13085.409461634399</v>
      </c>
      <c r="I8876">
        <v>0.93156652710654198</v>
      </c>
    </row>
    <row r="8877" spans="1:9" x14ac:dyDescent="0.2">
      <c r="A8877">
        <v>1012</v>
      </c>
      <c r="B8877">
        <v>42982.606232810802</v>
      </c>
      <c r="C8877">
        <v>8.5216300675230201</v>
      </c>
      <c r="D8877">
        <v>22.492864806144802</v>
      </c>
      <c r="E8877" t="s">
        <v>19</v>
      </c>
      <c r="F8877">
        <v>223667.79810641799</v>
      </c>
      <c r="G8877">
        <v>210582.38864478399</v>
      </c>
      <c r="H8877">
        <v>13085.409461634399</v>
      </c>
      <c r="I8877">
        <v>0.98359855142960095</v>
      </c>
    </row>
    <row r="8878" spans="1:9" x14ac:dyDescent="0.2">
      <c r="A8878">
        <v>1012</v>
      </c>
      <c r="B8878">
        <v>42982.606232810802</v>
      </c>
      <c r="C8878">
        <v>8.5556689928303999</v>
      </c>
      <c r="D8878">
        <v>22.526903731452101</v>
      </c>
      <c r="E8878" t="s">
        <v>19</v>
      </c>
      <c r="F8878">
        <v>221339.42650273701</v>
      </c>
      <c r="G8878">
        <v>208254.01704110199</v>
      </c>
      <c r="H8878">
        <v>13085.409461634399</v>
      </c>
      <c r="I8878">
        <v>0.98876607156849405</v>
      </c>
    </row>
    <row r="8879" spans="1:9" x14ac:dyDescent="0.2">
      <c r="A8879">
        <v>1012</v>
      </c>
      <c r="B8879">
        <v>42982.606232810802</v>
      </c>
      <c r="C8879">
        <v>8.7596476966687309</v>
      </c>
      <c r="D8879">
        <v>22.7308824352905</v>
      </c>
      <c r="E8879" t="s">
        <v>19</v>
      </c>
      <c r="F8879">
        <v>234136.16509739301</v>
      </c>
      <c r="G8879">
        <v>221050.75563575901</v>
      </c>
      <c r="H8879">
        <v>13085.409461634399</v>
      </c>
      <c r="I8879">
        <v>1.06031298088083</v>
      </c>
    </row>
    <row r="8880" spans="1:9" x14ac:dyDescent="0.2">
      <c r="A8880">
        <v>1012</v>
      </c>
      <c r="B8880">
        <v>42982.606232810802</v>
      </c>
      <c r="C8880">
        <v>9.0917443650424499</v>
      </c>
      <c r="D8880">
        <v>23.062979103664201</v>
      </c>
      <c r="E8880" t="s">
        <v>19</v>
      </c>
      <c r="F8880">
        <v>270963.13841105101</v>
      </c>
      <c r="G8880">
        <v>257877.72894941599</v>
      </c>
      <c r="H8880">
        <v>13085.409461634399</v>
      </c>
      <c r="I8880">
        <v>1.16458595510165</v>
      </c>
    </row>
    <row r="8881" spans="1:9" x14ac:dyDescent="0.2">
      <c r="A8881">
        <v>1012</v>
      </c>
      <c r="B8881">
        <v>42982.606232810802</v>
      </c>
      <c r="C8881">
        <v>9.7165927835263606</v>
      </c>
      <c r="D8881">
        <v>23.687827522148101</v>
      </c>
      <c r="E8881" t="s">
        <v>19</v>
      </c>
      <c r="F8881">
        <v>258185.19496573499</v>
      </c>
      <c r="G8881">
        <v>245099.78550410099</v>
      </c>
      <c r="H8881">
        <v>13085.409461634399</v>
      </c>
      <c r="I8881">
        <v>0.94735729157864901</v>
      </c>
    </row>
    <row r="8882" spans="1:9" x14ac:dyDescent="0.2">
      <c r="A8882">
        <v>1012</v>
      </c>
      <c r="B8882">
        <v>42982.606232810802</v>
      </c>
      <c r="C8882">
        <v>10.3415456196755</v>
      </c>
      <c r="D8882">
        <v>24.312780358297299</v>
      </c>
      <c r="E8882" t="s">
        <v>18</v>
      </c>
      <c r="F8882">
        <v>233325.634854314</v>
      </c>
      <c r="G8882">
        <v>211889.648925633</v>
      </c>
      <c r="H8882">
        <v>21435.985928681599</v>
      </c>
      <c r="I8882">
        <v>0.89563296860860198</v>
      </c>
    </row>
    <row r="8883" spans="1:9" x14ac:dyDescent="0.2">
      <c r="A8883">
        <v>1012</v>
      </c>
      <c r="B8883">
        <v>42982.606232810802</v>
      </c>
      <c r="C8883">
        <v>11.429639892926501</v>
      </c>
      <c r="D8883">
        <v>25.400874631548302</v>
      </c>
      <c r="E8883" t="s">
        <v>19</v>
      </c>
      <c r="F8883">
        <v>236317.375427547</v>
      </c>
      <c r="G8883">
        <v>214881.389498865</v>
      </c>
      <c r="H8883">
        <v>21435.985928681599</v>
      </c>
      <c r="I8883">
        <v>1.00812768846982</v>
      </c>
    </row>
    <row r="8884" spans="1:9" x14ac:dyDescent="0.2">
      <c r="A8884">
        <v>1012</v>
      </c>
      <c r="B8884">
        <v>42982.606232810802</v>
      </c>
      <c r="C8884">
        <v>12.265216162052299</v>
      </c>
      <c r="D8884">
        <v>26.2364509006741</v>
      </c>
      <c r="E8884" t="s">
        <v>19</v>
      </c>
      <c r="F8884">
        <v>203324.19126073</v>
      </c>
      <c r="G8884">
        <v>181888.205332048</v>
      </c>
      <c r="H8884">
        <v>21435.985928681599</v>
      </c>
      <c r="I8884">
        <v>0.84255254350318398</v>
      </c>
    </row>
    <row r="8885" spans="1:9" x14ac:dyDescent="0.2">
      <c r="A8885">
        <v>1012</v>
      </c>
      <c r="B8885">
        <v>42982.606232810802</v>
      </c>
      <c r="C8885">
        <v>12.4702788090931</v>
      </c>
      <c r="D8885">
        <v>26.441513547714798</v>
      </c>
      <c r="E8885" t="s">
        <v>18</v>
      </c>
      <c r="F8885">
        <v>196243.809344168</v>
      </c>
      <c r="G8885">
        <v>27736.686432930401</v>
      </c>
      <c r="H8885">
        <v>168507.12291123701</v>
      </c>
      <c r="I8885">
        <v>0.95997812774922398</v>
      </c>
    </row>
    <row r="8886" spans="1:9" x14ac:dyDescent="0.2">
      <c r="A8886">
        <v>1012</v>
      </c>
      <c r="B8886">
        <v>42982.606232810802</v>
      </c>
      <c r="C8886">
        <v>13.393328237482301</v>
      </c>
      <c r="D8886">
        <v>27.3645629761041</v>
      </c>
      <c r="E8886" t="s">
        <v>19</v>
      </c>
      <c r="F8886">
        <v>193421.236977514</v>
      </c>
      <c r="G8886">
        <v>24914.114066277201</v>
      </c>
      <c r="H8886">
        <v>168507.12291123701</v>
      </c>
      <c r="I8886">
        <v>0.866442838018183</v>
      </c>
    </row>
    <row r="8887" spans="1:9" x14ac:dyDescent="0.2">
      <c r="A8887">
        <v>1012</v>
      </c>
      <c r="B8887">
        <v>42982.606232810802</v>
      </c>
      <c r="C8887">
        <v>14.2874524389906</v>
      </c>
      <c r="D8887">
        <v>28.258687177612298</v>
      </c>
      <c r="E8887" t="s">
        <v>19</v>
      </c>
      <c r="F8887">
        <v>189277.99181955901</v>
      </c>
      <c r="G8887">
        <v>20770.868908321801</v>
      </c>
      <c r="H8887">
        <v>168507.12291123701</v>
      </c>
      <c r="I8887">
        <v>0.800144088879153</v>
      </c>
    </row>
    <row r="8888" spans="1:9" x14ac:dyDescent="0.2">
      <c r="A8888">
        <v>1012</v>
      </c>
      <c r="B8888">
        <v>42982.606232810802</v>
      </c>
      <c r="C8888">
        <v>14.4708919839091</v>
      </c>
      <c r="D8888">
        <v>28.442126722530801</v>
      </c>
      <c r="E8888" t="s">
        <v>19</v>
      </c>
      <c r="F8888">
        <v>187109.57207981899</v>
      </c>
      <c r="G8888">
        <v>18602.449168581999</v>
      </c>
      <c r="H8888">
        <v>168507.12291123701</v>
      </c>
      <c r="I8888">
        <v>0.88742572737805303</v>
      </c>
    </row>
    <row r="8889" spans="1:9" x14ac:dyDescent="0.2">
      <c r="A8889">
        <v>1012</v>
      </c>
      <c r="B8889">
        <v>42982.606232810802</v>
      </c>
      <c r="C8889">
        <v>14.9155087742223</v>
      </c>
      <c r="D8889">
        <v>28.886743512843999</v>
      </c>
      <c r="E8889" t="s">
        <v>19</v>
      </c>
      <c r="F8889">
        <v>187170.90707470599</v>
      </c>
      <c r="G8889">
        <v>18663.784163469001</v>
      </c>
      <c r="H8889">
        <v>168507.12291123701</v>
      </c>
      <c r="I8889">
        <v>0.98117440112558696</v>
      </c>
    </row>
    <row r="8890" spans="1:9" x14ac:dyDescent="0.2">
      <c r="A8890">
        <v>1012</v>
      </c>
      <c r="B8890">
        <v>42982.606232810802</v>
      </c>
      <c r="C8890">
        <v>15.051133293643099</v>
      </c>
      <c r="D8890">
        <v>29.022368032264801</v>
      </c>
      <c r="E8890" t="s">
        <v>19</v>
      </c>
      <c r="F8890">
        <v>189926.28780273601</v>
      </c>
      <c r="G8890">
        <v>21419.1648914984</v>
      </c>
      <c r="H8890">
        <v>168507.12291123701</v>
      </c>
      <c r="I8890">
        <v>1.1408021660148</v>
      </c>
    </row>
    <row r="8891" spans="1:9" x14ac:dyDescent="0.2">
      <c r="A8891">
        <v>1012</v>
      </c>
      <c r="B8891">
        <v>42982.606232810802</v>
      </c>
      <c r="C8891">
        <v>15.4595774747491</v>
      </c>
      <c r="D8891">
        <v>29.430812213370899</v>
      </c>
      <c r="E8891" t="s">
        <v>20</v>
      </c>
      <c r="F8891">
        <v>189926.28780273601</v>
      </c>
      <c r="G8891">
        <v>0</v>
      </c>
      <c r="H8891">
        <v>189926.28780273601</v>
      </c>
    </row>
    <row r="8892" spans="1:9" x14ac:dyDescent="0.2">
      <c r="A8892">
        <v>1013</v>
      </c>
      <c r="B8892">
        <v>127410.563954841</v>
      </c>
      <c r="C8892">
        <v>0</v>
      </c>
      <c r="D8892">
        <v>12.602316994716</v>
      </c>
      <c r="E8892" t="s">
        <v>17</v>
      </c>
      <c r="F8892">
        <v>281804.58297708799</v>
      </c>
      <c r="G8892">
        <v>281804.58297708799</v>
      </c>
      <c r="H8892">
        <v>0</v>
      </c>
      <c r="I8892">
        <v>1</v>
      </c>
    </row>
    <row r="8893" spans="1:9" x14ac:dyDescent="0.2">
      <c r="A8893">
        <v>1013</v>
      </c>
      <c r="B8893">
        <v>127410.563954841</v>
      </c>
      <c r="C8893">
        <v>2.4501638899945601</v>
      </c>
      <c r="D8893">
        <v>15.0524808847105</v>
      </c>
      <c r="E8893" t="s">
        <v>20</v>
      </c>
      <c r="F8893">
        <v>281804.58297708799</v>
      </c>
      <c r="G8893">
        <v>267857.04200941202</v>
      </c>
      <c r="H8893">
        <v>13947.540967675999</v>
      </c>
    </row>
    <row r="8894" spans="1:9" x14ac:dyDescent="0.2">
      <c r="A8894">
        <v>1013</v>
      </c>
      <c r="B8894">
        <v>127410.563954841</v>
      </c>
      <c r="C8894">
        <v>3.4912008165952599</v>
      </c>
      <c r="D8894">
        <v>16.093517811311202</v>
      </c>
      <c r="E8894" t="s">
        <v>20</v>
      </c>
      <c r="F8894">
        <v>281804.58297708799</v>
      </c>
      <c r="G8894">
        <v>252509.54803116599</v>
      </c>
      <c r="H8894">
        <v>29295.034945921801</v>
      </c>
    </row>
    <row r="8895" spans="1:9" x14ac:dyDescent="0.2">
      <c r="A8895">
        <v>1013</v>
      </c>
      <c r="B8895">
        <v>127410.563954841</v>
      </c>
      <c r="C8895">
        <v>6.1926680973339696</v>
      </c>
      <c r="D8895">
        <v>18.794985092049998</v>
      </c>
      <c r="E8895" t="s">
        <v>18</v>
      </c>
      <c r="F8895">
        <v>249648.12585141399</v>
      </c>
      <c r="G8895">
        <v>206001.554464724</v>
      </c>
      <c r="H8895">
        <v>43646.571386689597</v>
      </c>
      <c r="I8895">
        <v>0.84280205963726595</v>
      </c>
    </row>
    <row r="8896" spans="1:9" x14ac:dyDescent="0.2">
      <c r="A8896">
        <v>1013</v>
      </c>
      <c r="B8896">
        <v>127410.563954841</v>
      </c>
      <c r="C8896">
        <v>7.7263979004589096</v>
      </c>
      <c r="D8896">
        <v>20.328714895174901</v>
      </c>
      <c r="E8896" t="s">
        <v>19</v>
      </c>
      <c r="F8896">
        <v>258008.72037347301</v>
      </c>
      <c r="G8896">
        <v>214362.148986783</v>
      </c>
      <c r="H8896">
        <v>43646.571386689597</v>
      </c>
      <c r="I8896">
        <v>1.03111122540508</v>
      </c>
    </row>
    <row r="8897" spans="1:9" x14ac:dyDescent="0.2">
      <c r="A8897">
        <v>1013</v>
      </c>
      <c r="B8897">
        <v>127410.563954841</v>
      </c>
      <c r="C8897">
        <v>7.7393533555554397</v>
      </c>
      <c r="D8897">
        <v>20.3416703502714</v>
      </c>
      <c r="E8897" t="s">
        <v>18</v>
      </c>
      <c r="F8897">
        <v>226619.56842902699</v>
      </c>
      <c r="G8897">
        <v>15096.4677461175</v>
      </c>
      <c r="H8897">
        <v>211523.10068291001</v>
      </c>
      <c r="I8897">
        <v>0.85350171867836699</v>
      </c>
    </row>
    <row r="8898" spans="1:9" x14ac:dyDescent="0.2">
      <c r="A8898">
        <v>1013</v>
      </c>
      <c r="B8898">
        <v>127410.563954841</v>
      </c>
      <c r="C8898">
        <v>8.72468887920129</v>
      </c>
      <c r="D8898">
        <v>21.327005873917301</v>
      </c>
      <c r="E8898" t="s">
        <v>18</v>
      </c>
      <c r="F8898">
        <v>226424.60387318899</v>
      </c>
      <c r="G8898">
        <v>0</v>
      </c>
      <c r="H8898">
        <v>226424.60387318899</v>
      </c>
      <c r="I8898">
        <v>0.91409994887160495</v>
      </c>
    </row>
    <row r="8899" spans="1:9" x14ac:dyDescent="0.2">
      <c r="A8899">
        <v>1014</v>
      </c>
      <c r="B8899">
        <v>27445.137219172299</v>
      </c>
      <c r="C8899">
        <v>0</v>
      </c>
      <c r="D8899">
        <v>16.763128495361499</v>
      </c>
      <c r="E8899" t="s">
        <v>17</v>
      </c>
      <c r="F8899">
        <v>15042.8596498897</v>
      </c>
      <c r="G8899">
        <v>15042.8596498897</v>
      </c>
      <c r="H8899">
        <v>0</v>
      </c>
      <c r="I8899">
        <v>1</v>
      </c>
    </row>
    <row r="8900" spans="1:9" x14ac:dyDescent="0.2">
      <c r="A8900">
        <v>1014</v>
      </c>
      <c r="B8900">
        <v>27445.137219172299</v>
      </c>
      <c r="C8900">
        <v>2.8877876361213999</v>
      </c>
      <c r="D8900">
        <v>19.650916131482902</v>
      </c>
      <c r="E8900" t="s">
        <v>20</v>
      </c>
      <c r="F8900">
        <v>15042.8596498897</v>
      </c>
      <c r="G8900">
        <v>2676.2100173673198</v>
      </c>
      <c r="H8900">
        <v>12366.6496325223</v>
      </c>
    </row>
    <row r="8901" spans="1:9" x14ac:dyDescent="0.2">
      <c r="A8901">
        <v>1014</v>
      </c>
      <c r="B8901">
        <v>27445.137219172299</v>
      </c>
      <c r="C8901">
        <v>3.4868857016557899</v>
      </c>
      <c r="D8901">
        <v>20.2500141970173</v>
      </c>
      <c r="E8901" t="s">
        <v>17</v>
      </c>
      <c r="F8901">
        <v>119126.71179471001</v>
      </c>
      <c r="G8901">
        <v>106760.062162188</v>
      </c>
      <c r="H8901">
        <v>12366.6496325223</v>
      </c>
      <c r="I8901">
        <v>7.7836230727027997</v>
      </c>
    </row>
    <row r="8902" spans="1:9" x14ac:dyDescent="0.2">
      <c r="A8902">
        <v>1014</v>
      </c>
      <c r="B8902">
        <v>27445.137219172299</v>
      </c>
      <c r="C8902">
        <v>5.51659053686849</v>
      </c>
      <c r="D8902">
        <v>22.279719032229998</v>
      </c>
      <c r="E8902" t="s">
        <v>20</v>
      </c>
      <c r="F8902">
        <v>119126.71179471001</v>
      </c>
      <c r="G8902">
        <v>95226.000679232093</v>
      </c>
      <c r="H8902">
        <v>23900.7111154784</v>
      </c>
    </row>
    <row r="8903" spans="1:9" x14ac:dyDescent="0.2">
      <c r="A8903">
        <v>1014</v>
      </c>
      <c r="B8903">
        <v>27445.137219172299</v>
      </c>
      <c r="C8903">
        <v>6.5000559914315703</v>
      </c>
      <c r="D8903">
        <v>23.263184486793101</v>
      </c>
      <c r="E8903" t="s">
        <v>18</v>
      </c>
      <c r="F8903">
        <v>112332.788367489</v>
      </c>
      <c r="G8903">
        <v>6763.2923829146603</v>
      </c>
      <c r="H8903">
        <v>105569.49598457399</v>
      </c>
      <c r="I8903">
        <v>0.91118838810646796</v>
      </c>
    </row>
    <row r="8904" spans="1:9" x14ac:dyDescent="0.2">
      <c r="A8904">
        <v>1014</v>
      </c>
      <c r="B8904">
        <v>27445.137219172299</v>
      </c>
      <c r="C8904">
        <v>8.0120733074208097</v>
      </c>
      <c r="D8904">
        <v>24.775201802782298</v>
      </c>
      <c r="E8904" t="s">
        <v>20</v>
      </c>
      <c r="F8904">
        <v>112332.788367489</v>
      </c>
      <c r="G8904">
        <v>0</v>
      </c>
      <c r="H8904">
        <v>112332.788367489</v>
      </c>
    </row>
    <row r="8905" spans="1:9" x14ac:dyDescent="0.2">
      <c r="A8905">
        <v>1015</v>
      </c>
      <c r="B8905">
        <v>89568.805942105304</v>
      </c>
      <c r="C8905">
        <v>0</v>
      </c>
      <c r="D8905">
        <v>11.816467723578</v>
      </c>
      <c r="E8905" t="s">
        <v>17</v>
      </c>
      <c r="F8905">
        <v>22590.145482515501</v>
      </c>
      <c r="G8905">
        <v>22590.145482515501</v>
      </c>
      <c r="H8905">
        <v>0</v>
      </c>
      <c r="I8905">
        <v>1</v>
      </c>
    </row>
    <row r="8906" spans="1:9" x14ac:dyDescent="0.2">
      <c r="A8906">
        <v>1015</v>
      </c>
      <c r="B8906">
        <v>89568.805942105304</v>
      </c>
      <c r="C8906">
        <v>1.5796951060303901</v>
      </c>
      <c r="D8906">
        <v>13.3961628296084</v>
      </c>
      <c r="E8906" t="s">
        <v>20</v>
      </c>
      <c r="F8906">
        <v>22590.145482515501</v>
      </c>
      <c r="G8906">
        <v>16256.9021811973</v>
      </c>
      <c r="H8906">
        <v>6333.2433013182099</v>
      </c>
    </row>
    <row r="8907" spans="1:9" x14ac:dyDescent="0.2">
      <c r="A8907">
        <v>1015</v>
      </c>
      <c r="B8907">
        <v>89568.805942105304</v>
      </c>
      <c r="C8907">
        <v>2.6057286856181801</v>
      </c>
      <c r="D8907">
        <v>14.4221964091962</v>
      </c>
      <c r="E8907" t="s">
        <v>17</v>
      </c>
      <c r="F8907">
        <v>184283.84896905499</v>
      </c>
      <c r="G8907">
        <v>177950.60566773699</v>
      </c>
      <c r="H8907">
        <v>6333.2433013182099</v>
      </c>
      <c r="I8907">
        <v>8.05315054801539</v>
      </c>
    </row>
    <row r="8908" spans="1:9" x14ac:dyDescent="0.2">
      <c r="A8908">
        <v>1015</v>
      </c>
      <c r="B8908">
        <v>89568.805942105304</v>
      </c>
      <c r="C8908">
        <v>2.8408130710735402</v>
      </c>
      <c r="D8908">
        <v>14.6572807946516</v>
      </c>
      <c r="E8908" t="s">
        <v>20</v>
      </c>
      <c r="F8908">
        <v>184283.84896905499</v>
      </c>
      <c r="G8908">
        <v>170679.453652625</v>
      </c>
      <c r="H8908">
        <v>13604.3953164299</v>
      </c>
    </row>
    <row r="8909" spans="1:9" x14ac:dyDescent="0.2">
      <c r="A8909">
        <v>1015</v>
      </c>
      <c r="B8909">
        <v>89568.805942105304</v>
      </c>
      <c r="C8909">
        <v>4.0733751359574999</v>
      </c>
      <c r="D8909">
        <v>15.8898428595355</v>
      </c>
      <c r="E8909" t="s">
        <v>18</v>
      </c>
      <c r="F8909">
        <v>178842.42138448299</v>
      </c>
      <c r="G8909">
        <v>156674.736645275</v>
      </c>
      <c r="H8909">
        <v>22167.6847392085</v>
      </c>
      <c r="I8909">
        <v>0.96053330452127705</v>
      </c>
    </row>
    <row r="8910" spans="1:9" x14ac:dyDescent="0.2">
      <c r="A8910">
        <v>1015</v>
      </c>
      <c r="B8910">
        <v>89568.805942105304</v>
      </c>
      <c r="C8910">
        <v>4.7451775137021297</v>
      </c>
      <c r="D8910">
        <v>16.5616452372801</v>
      </c>
      <c r="E8910" t="s">
        <v>20</v>
      </c>
      <c r="F8910">
        <v>178842.42138448299</v>
      </c>
      <c r="G8910">
        <v>17316.020149022999</v>
      </c>
      <c r="H8910">
        <v>161526.40123546001</v>
      </c>
    </row>
    <row r="8911" spans="1:9" x14ac:dyDescent="0.2">
      <c r="A8911">
        <v>1015</v>
      </c>
      <c r="B8911">
        <v>89568.805942105304</v>
      </c>
      <c r="C8911">
        <v>5.3470637117914102</v>
      </c>
      <c r="D8911">
        <v>17.1635314353694</v>
      </c>
      <c r="E8911" t="s">
        <v>18</v>
      </c>
      <c r="F8911">
        <v>177332.92408216599</v>
      </c>
      <c r="G8911">
        <v>0</v>
      </c>
      <c r="H8911">
        <v>177332.92408216599</v>
      </c>
      <c r="I8911">
        <v>0.84845427187779698</v>
      </c>
    </row>
    <row r="8912" spans="1:9" x14ac:dyDescent="0.2">
      <c r="A8912">
        <v>1016</v>
      </c>
      <c r="B8912">
        <v>191821.836089174</v>
      </c>
      <c r="C8912">
        <v>0</v>
      </c>
      <c r="D8912">
        <v>14.486819145608299</v>
      </c>
      <c r="E8912" t="s">
        <v>17</v>
      </c>
      <c r="F8912">
        <v>28483.9352856648</v>
      </c>
      <c r="G8912">
        <v>28483.9352856648</v>
      </c>
      <c r="H8912">
        <v>0</v>
      </c>
      <c r="I8912">
        <v>1</v>
      </c>
    </row>
    <row r="8913" spans="1:9" x14ac:dyDescent="0.2">
      <c r="A8913">
        <v>1016</v>
      </c>
      <c r="B8913">
        <v>191821.836089174</v>
      </c>
      <c r="C8913">
        <v>1.9439771393159</v>
      </c>
      <c r="D8913">
        <v>16.430796284924199</v>
      </c>
      <c r="E8913" t="s">
        <v>20</v>
      </c>
      <c r="F8913">
        <v>28483.9352856648</v>
      </c>
      <c r="G8913">
        <v>15380.2855138827</v>
      </c>
      <c r="H8913">
        <v>13103.6497717821</v>
      </c>
    </row>
    <row r="8914" spans="1:9" x14ac:dyDescent="0.2">
      <c r="A8914">
        <v>1016</v>
      </c>
      <c r="B8914">
        <v>191821.836089174</v>
      </c>
      <c r="C8914">
        <v>5.4723849425319502</v>
      </c>
      <c r="D8914">
        <v>19.959204088140201</v>
      </c>
      <c r="E8914" t="s">
        <v>20</v>
      </c>
      <c r="F8914">
        <v>28483.9352856648</v>
      </c>
      <c r="G8914">
        <v>1424.1967642832401</v>
      </c>
      <c r="H8914">
        <v>27059.738521381601</v>
      </c>
    </row>
    <row r="8915" spans="1:9" x14ac:dyDescent="0.2">
      <c r="A8915">
        <v>1016</v>
      </c>
      <c r="B8915">
        <v>191821.836089174</v>
      </c>
      <c r="C8915">
        <v>6.3276333659707698</v>
      </c>
      <c r="D8915">
        <v>20.814452511578999</v>
      </c>
      <c r="E8915" t="s">
        <v>17</v>
      </c>
      <c r="F8915">
        <v>108862.958775554</v>
      </c>
      <c r="G8915">
        <v>81803.220254172702</v>
      </c>
      <c r="H8915">
        <v>27059.738521381601</v>
      </c>
      <c r="I8915">
        <v>5.0158796406055899</v>
      </c>
    </row>
    <row r="8916" spans="1:9" x14ac:dyDescent="0.2">
      <c r="A8916">
        <v>1016</v>
      </c>
      <c r="B8916">
        <v>191821.836089174</v>
      </c>
      <c r="C8916">
        <v>6.4573583402978603</v>
      </c>
      <c r="D8916">
        <v>20.944177485906099</v>
      </c>
      <c r="E8916" t="s">
        <v>19</v>
      </c>
      <c r="F8916">
        <v>108451.657411992</v>
      </c>
      <c r="G8916">
        <v>81391.918890610294</v>
      </c>
      <c r="H8916">
        <v>27059.738521381601</v>
      </c>
      <c r="I8916">
        <v>0.99412090086353899</v>
      </c>
    </row>
    <row r="8917" spans="1:9" x14ac:dyDescent="0.2">
      <c r="A8917">
        <v>1016</v>
      </c>
      <c r="B8917">
        <v>191821.836089174</v>
      </c>
      <c r="C8917">
        <v>6.8390795879647204</v>
      </c>
      <c r="D8917">
        <v>21.325898733572998</v>
      </c>
      <c r="E8917" t="s">
        <v>19</v>
      </c>
      <c r="F8917">
        <v>113761.477880237</v>
      </c>
      <c r="G8917">
        <v>86701.739358855295</v>
      </c>
      <c r="H8917">
        <v>27059.738521381601</v>
      </c>
      <c r="I8917">
        <v>1.06259884781961</v>
      </c>
    </row>
    <row r="8918" spans="1:9" x14ac:dyDescent="0.2">
      <c r="A8918">
        <v>1016</v>
      </c>
      <c r="B8918">
        <v>191821.836089174</v>
      </c>
      <c r="C8918">
        <v>8.3064249745870793</v>
      </c>
      <c r="D8918">
        <v>22.7932441201953</v>
      </c>
      <c r="E8918" t="s">
        <v>18</v>
      </c>
      <c r="F8918">
        <v>100307.803337609</v>
      </c>
      <c r="G8918">
        <v>59149.300266890903</v>
      </c>
      <c r="H8918">
        <v>41158.503070718099</v>
      </c>
      <c r="I8918">
        <v>0.83645423112049</v>
      </c>
    </row>
    <row r="8919" spans="1:9" x14ac:dyDescent="0.2">
      <c r="A8919">
        <v>1016</v>
      </c>
      <c r="B8919">
        <v>191821.836089174</v>
      </c>
      <c r="C8919">
        <v>9.3845704064486704</v>
      </c>
      <c r="D8919">
        <v>23.8713895520569</v>
      </c>
      <c r="E8919" t="s">
        <v>17</v>
      </c>
      <c r="F8919">
        <v>303099.03579849203</v>
      </c>
      <c r="G8919">
        <v>261940.532727774</v>
      </c>
      <c r="H8919">
        <v>41158.503070718099</v>
      </c>
      <c r="I8919">
        <v>3.0056041107331102</v>
      </c>
    </row>
    <row r="8920" spans="1:9" x14ac:dyDescent="0.2">
      <c r="A8920">
        <v>1016</v>
      </c>
      <c r="B8920">
        <v>191821.836089174</v>
      </c>
      <c r="C8920">
        <v>10.0527022043321</v>
      </c>
      <c r="D8920">
        <v>24.539521349940301</v>
      </c>
      <c r="E8920" t="s">
        <v>19</v>
      </c>
      <c r="F8920">
        <v>260877.229306361</v>
      </c>
      <c r="G8920">
        <v>219718.726235643</v>
      </c>
      <c r="H8920">
        <v>41158.503070718099</v>
      </c>
      <c r="I8920">
        <v>0.835522659141956</v>
      </c>
    </row>
    <row r="8921" spans="1:9" x14ac:dyDescent="0.2">
      <c r="A8921">
        <v>1016</v>
      </c>
      <c r="B8921">
        <v>191821.836089174</v>
      </c>
      <c r="C8921">
        <v>11.251571628768399</v>
      </c>
      <c r="D8921">
        <v>25.738390774376601</v>
      </c>
      <c r="E8921" t="s">
        <v>18</v>
      </c>
      <c r="F8921">
        <v>239273.74739320899</v>
      </c>
      <c r="G8921">
        <v>41201.1627531907</v>
      </c>
      <c r="H8921">
        <v>198072.584640018</v>
      </c>
      <c r="I8921">
        <v>0.89523236521210403</v>
      </c>
    </row>
    <row r="8922" spans="1:9" x14ac:dyDescent="0.2">
      <c r="A8922">
        <v>1016</v>
      </c>
      <c r="B8922">
        <v>191821.836089174</v>
      </c>
      <c r="C8922">
        <v>11.9390469541469</v>
      </c>
      <c r="D8922">
        <v>26.425866099755201</v>
      </c>
      <c r="E8922" t="s">
        <v>18</v>
      </c>
      <c r="F8922">
        <v>232224.11476885501</v>
      </c>
      <c r="G8922">
        <v>0</v>
      </c>
      <c r="H8922">
        <v>232224.11476885501</v>
      </c>
      <c r="I8922">
        <v>0.80974679284235096</v>
      </c>
    </row>
    <row r="8923" spans="1:9" x14ac:dyDescent="0.2">
      <c r="A8923">
        <v>1017</v>
      </c>
      <c r="B8923">
        <v>115653.878050154</v>
      </c>
      <c r="C8923">
        <v>0</v>
      </c>
      <c r="D8923">
        <v>12.9723700652444</v>
      </c>
      <c r="E8923" t="s">
        <v>17</v>
      </c>
      <c r="F8923">
        <v>218052.23423479099</v>
      </c>
      <c r="G8923">
        <v>218052.23423479099</v>
      </c>
      <c r="H8923">
        <v>0</v>
      </c>
      <c r="I8923">
        <v>1</v>
      </c>
    </row>
    <row r="8924" spans="1:9" x14ac:dyDescent="0.2">
      <c r="A8924">
        <v>1017</v>
      </c>
      <c r="B8924">
        <v>115653.878050154</v>
      </c>
      <c r="C8924">
        <v>5.3652122494242303</v>
      </c>
      <c r="D8924">
        <v>18.337582314668701</v>
      </c>
      <c r="E8924" t="s">
        <v>18</v>
      </c>
      <c r="F8924">
        <v>277094.67872205802</v>
      </c>
      <c r="G8924">
        <v>251143.27612480099</v>
      </c>
      <c r="H8924">
        <v>25951.402597257598</v>
      </c>
      <c r="I8924">
        <v>1.23746295903875</v>
      </c>
    </row>
    <row r="8925" spans="1:9" x14ac:dyDescent="0.2">
      <c r="A8925">
        <v>1017</v>
      </c>
      <c r="B8925">
        <v>115653.878050154</v>
      </c>
      <c r="C8925">
        <v>12.275608586285401</v>
      </c>
      <c r="D8925">
        <v>25.247978651529898</v>
      </c>
      <c r="E8925" t="s">
        <v>18</v>
      </c>
      <c r="F8925">
        <v>296604.37531722902</v>
      </c>
      <c r="G8925">
        <v>241432.865631469</v>
      </c>
      <c r="H8925">
        <v>55171.509685759898</v>
      </c>
      <c r="I8925">
        <v>1.0379630841191301</v>
      </c>
    </row>
    <row r="8926" spans="1:9" x14ac:dyDescent="0.2">
      <c r="A8926">
        <v>1017</v>
      </c>
      <c r="B8926">
        <v>115653.878050154</v>
      </c>
      <c r="C8926">
        <v>17.489178836301701</v>
      </c>
      <c r="D8926">
        <v>30.461548901546099</v>
      </c>
      <c r="E8926" t="s">
        <v>20</v>
      </c>
      <c r="F8926">
        <v>296604.37531722902</v>
      </c>
      <c r="G8926">
        <v>14830.2187658614</v>
      </c>
      <c r="H8926">
        <v>281774.15655136702</v>
      </c>
    </row>
    <row r="8927" spans="1:9" x14ac:dyDescent="0.2">
      <c r="A8927">
        <v>1017</v>
      </c>
      <c r="B8927">
        <v>115653.878050154</v>
      </c>
      <c r="C8927">
        <v>19.637517722325999</v>
      </c>
      <c r="D8927">
        <v>32.6098877875705</v>
      </c>
      <c r="E8927" t="s">
        <v>18</v>
      </c>
      <c r="F8927">
        <v>300296.82244145201</v>
      </c>
      <c r="G8927">
        <v>0</v>
      </c>
      <c r="H8927">
        <v>300296.82244145201</v>
      </c>
      <c r="I8927">
        <v>0.95318635247953698</v>
      </c>
    </row>
    <row r="8928" spans="1:9" x14ac:dyDescent="0.2">
      <c r="A8928">
        <v>1018</v>
      </c>
      <c r="B8928">
        <v>22334.712706932602</v>
      </c>
      <c r="C8928">
        <v>0</v>
      </c>
      <c r="D8928">
        <v>12.311577817169599</v>
      </c>
      <c r="E8928" t="s">
        <v>17</v>
      </c>
      <c r="F8928">
        <v>56975.932777521397</v>
      </c>
      <c r="G8928">
        <v>56975.932777521397</v>
      </c>
      <c r="H8928">
        <v>0</v>
      </c>
      <c r="I8928">
        <v>1</v>
      </c>
    </row>
    <row r="8929" spans="1:9" x14ac:dyDescent="0.2">
      <c r="A8929">
        <v>1018</v>
      </c>
      <c r="B8929">
        <v>22334.712706932602</v>
      </c>
      <c r="C8929">
        <v>0.77474896282648498</v>
      </c>
      <c r="D8929">
        <v>13.086326779996099</v>
      </c>
      <c r="E8929" t="s">
        <v>18</v>
      </c>
      <c r="F8929">
        <v>68088.649654963301</v>
      </c>
      <c r="G8929">
        <v>65183.040111729497</v>
      </c>
      <c r="H8929">
        <v>2905.6095432337902</v>
      </c>
      <c r="I8929">
        <v>1.1904674731868801</v>
      </c>
    </row>
    <row r="8930" spans="1:9" x14ac:dyDescent="0.2">
      <c r="A8930">
        <v>1018</v>
      </c>
      <c r="B8930">
        <v>22334.712706932602</v>
      </c>
      <c r="C8930">
        <v>1.56483805791397</v>
      </c>
      <c r="D8930">
        <v>13.8764158750836</v>
      </c>
      <c r="E8930" t="s">
        <v>20</v>
      </c>
      <c r="F8930">
        <v>68088.649654963301</v>
      </c>
      <c r="G8930">
        <v>62411.410787327302</v>
      </c>
      <c r="H8930">
        <v>5677.2388676360097</v>
      </c>
    </row>
    <row r="8931" spans="1:9" x14ac:dyDescent="0.2">
      <c r="A8931">
        <v>1018</v>
      </c>
      <c r="B8931">
        <v>22334.712706932602</v>
      </c>
      <c r="C8931">
        <v>1.8312980363121201</v>
      </c>
      <c r="D8931">
        <v>14.142875853481801</v>
      </c>
      <c r="E8931" t="s">
        <v>19</v>
      </c>
      <c r="F8931">
        <v>83010.192158300197</v>
      </c>
      <c r="G8931">
        <v>77332.953290664198</v>
      </c>
      <c r="H8931">
        <v>5677.2388676360097</v>
      </c>
      <c r="I8931">
        <v>1.23214476001045</v>
      </c>
    </row>
    <row r="8932" spans="1:9" x14ac:dyDescent="0.2">
      <c r="A8932">
        <v>1018</v>
      </c>
      <c r="B8932">
        <v>22334.712706932602</v>
      </c>
      <c r="C8932">
        <v>1.9029597038117301</v>
      </c>
      <c r="D8932">
        <v>14.2145375209814</v>
      </c>
      <c r="E8932" t="s">
        <v>19</v>
      </c>
      <c r="F8932">
        <v>70301.088389351993</v>
      </c>
      <c r="G8932">
        <v>64623.849521716002</v>
      </c>
      <c r="H8932">
        <v>5677.2388676360097</v>
      </c>
      <c r="I8932">
        <v>0.83533487751469304</v>
      </c>
    </row>
    <row r="8933" spans="1:9" x14ac:dyDescent="0.2">
      <c r="A8933">
        <v>1018</v>
      </c>
      <c r="B8933">
        <v>22334.712706932602</v>
      </c>
      <c r="C8933">
        <v>2.5662155082099898</v>
      </c>
      <c r="D8933">
        <v>14.877793325379599</v>
      </c>
      <c r="E8933" t="s">
        <v>19</v>
      </c>
      <c r="F8933">
        <v>67431.286919204897</v>
      </c>
      <c r="G8933">
        <v>61754.048051568803</v>
      </c>
      <c r="H8933">
        <v>5677.2388676360097</v>
      </c>
      <c r="I8933">
        <v>0.95217164395626097</v>
      </c>
    </row>
    <row r="8934" spans="1:9" x14ac:dyDescent="0.2">
      <c r="A8934">
        <v>1018</v>
      </c>
      <c r="B8934">
        <v>22334.712706932602</v>
      </c>
      <c r="C8934">
        <v>2.6545040704109901</v>
      </c>
      <c r="D8934">
        <v>14.9660818875806</v>
      </c>
      <c r="E8934" t="s">
        <v>20</v>
      </c>
      <c r="F8934">
        <v>67431.286919204897</v>
      </c>
      <c r="G8934">
        <v>58213.718214968598</v>
      </c>
      <c r="H8934">
        <v>9217.5687042363006</v>
      </c>
    </row>
    <row r="8935" spans="1:9" x14ac:dyDescent="0.2">
      <c r="A8935">
        <v>1018</v>
      </c>
      <c r="B8935">
        <v>22334.712706932602</v>
      </c>
      <c r="C8935">
        <v>3.2364430140622802</v>
      </c>
      <c r="D8935">
        <v>15.5480208312319</v>
      </c>
      <c r="E8935" t="s">
        <v>19</v>
      </c>
      <c r="F8935">
        <v>61197.673328946097</v>
      </c>
      <c r="G8935">
        <v>51980.104624709798</v>
      </c>
      <c r="H8935">
        <v>9217.5687042363006</v>
      </c>
      <c r="I8935">
        <v>0.88943611193076699</v>
      </c>
    </row>
    <row r="8936" spans="1:9" x14ac:dyDescent="0.2">
      <c r="A8936">
        <v>1018</v>
      </c>
      <c r="B8936">
        <v>22334.712706932602</v>
      </c>
      <c r="C8936">
        <v>3.89286707431812</v>
      </c>
      <c r="D8936">
        <v>16.2044448914878</v>
      </c>
      <c r="E8936" t="s">
        <v>18</v>
      </c>
      <c r="F8936">
        <v>69814.388270384297</v>
      </c>
      <c r="G8936">
        <v>56438.821301336102</v>
      </c>
      <c r="H8936">
        <v>13375.566969048299</v>
      </c>
      <c r="I8936">
        <v>1.1614118578513499</v>
      </c>
    </row>
    <row r="8937" spans="1:9" x14ac:dyDescent="0.2">
      <c r="A8937">
        <v>1018</v>
      </c>
      <c r="B8937">
        <v>22334.712706932602</v>
      </c>
      <c r="C8937">
        <v>3.94349069793713</v>
      </c>
      <c r="D8937">
        <v>16.2550685151068</v>
      </c>
      <c r="E8937" t="s">
        <v>19</v>
      </c>
      <c r="F8937">
        <v>71234.783900202907</v>
      </c>
      <c r="G8937">
        <v>57859.216931154602</v>
      </c>
      <c r="H8937">
        <v>13375.566969048299</v>
      </c>
      <c r="I8937">
        <v>1.0248507137378899</v>
      </c>
    </row>
    <row r="8938" spans="1:9" x14ac:dyDescent="0.2">
      <c r="A8938">
        <v>1018</v>
      </c>
      <c r="B8938">
        <v>22334.712706932602</v>
      </c>
      <c r="C8938">
        <v>4.7373914371959804</v>
      </c>
      <c r="D8938">
        <v>17.048969254365598</v>
      </c>
      <c r="E8938" t="s">
        <v>18</v>
      </c>
      <c r="F8938">
        <v>64513.1448294363</v>
      </c>
      <c r="G8938">
        <v>6195.0370350818303</v>
      </c>
      <c r="H8938">
        <v>58318.107794354502</v>
      </c>
      <c r="I8938">
        <v>0.87945396143596999</v>
      </c>
    </row>
    <row r="8939" spans="1:9" x14ac:dyDescent="0.2">
      <c r="A8939">
        <v>1018</v>
      </c>
      <c r="B8939">
        <v>22334.712706932602</v>
      </c>
      <c r="C8939">
        <v>5.5936886452146402</v>
      </c>
      <c r="D8939">
        <v>17.905266462384301</v>
      </c>
      <c r="E8939" t="s">
        <v>18</v>
      </c>
      <c r="F8939">
        <v>63980.577257032703</v>
      </c>
      <c r="G8939">
        <v>0</v>
      </c>
      <c r="H8939">
        <v>63980.577257032703</v>
      </c>
      <c r="I8939">
        <v>0.87034426226300299</v>
      </c>
    </row>
    <row r="8940" spans="1:9" x14ac:dyDescent="0.2">
      <c r="A8940">
        <v>1019</v>
      </c>
      <c r="B8940">
        <v>95075.6997601162</v>
      </c>
      <c r="C8940">
        <v>0</v>
      </c>
      <c r="D8940">
        <v>11.8085921063256</v>
      </c>
      <c r="E8940" t="s">
        <v>17</v>
      </c>
      <c r="F8940">
        <v>14693.5468169338</v>
      </c>
      <c r="G8940">
        <v>14693.5468169338</v>
      </c>
      <c r="H8940">
        <v>0</v>
      </c>
      <c r="I8940">
        <v>1</v>
      </c>
    </row>
    <row r="8941" spans="1:9" x14ac:dyDescent="0.2">
      <c r="A8941">
        <v>1019</v>
      </c>
      <c r="B8941">
        <v>95075.6997601162</v>
      </c>
      <c r="C8941">
        <v>1.8200852997088199</v>
      </c>
      <c r="D8941">
        <v>13.6286774060345</v>
      </c>
      <c r="E8941" t="s">
        <v>19</v>
      </c>
      <c r="F8941">
        <v>16511.000550962701</v>
      </c>
      <c r="G8941">
        <v>16511.000550962701</v>
      </c>
      <c r="H8941" s="15">
        <v>-4.5474735088646404E-12</v>
      </c>
      <c r="I8941">
        <v>1.1136109413492601</v>
      </c>
    </row>
    <row r="8942" spans="1:9" x14ac:dyDescent="0.2">
      <c r="A8942">
        <v>1019</v>
      </c>
      <c r="B8942">
        <v>95075.6997601162</v>
      </c>
      <c r="C8942">
        <v>2.2809860399931998</v>
      </c>
      <c r="D8942">
        <v>14.0895781463188</v>
      </c>
      <c r="E8942" t="s">
        <v>18</v>
      </c>
      <c r="F8942">
        <v>18068.9311857141</v>
      </c>
      <c r="G8942">
        <v>13088.049028855499</v>
      </c>
      <c r="H8942">
        <v>4980.8821568585799</v>
      </c>
      <c r="I8942">
        <v>1.0918629153964601</v>
      </c>
    </row>
    <row r="8943" spans="1:9" x14ac:dyDescent="0.2">
      <c r="A8943">
        <v>1019</v>
      </c>
      <c r="B8943">
        <v>95075.6997601162</v>
      </c>
      <c r="C8943">
        <v>3.0469586489376299</v>
      </c>
      <c r="D8943">
        <v>14.8555507552633</v>
      </c>
      <c r="E8943" t="s">
        <v>19</v>
      </c>
      <c r="F8943">
        <v>18848.415518212601</v>
      </c>
      <c r="G8943">
        <v>13867.533361354001</v>
      </c>
      <c r="H8943">
        <v>4980.8821568585799</v>
      </c>
      <c r="I8943">
        <v>1.05410624711469</v>
      </c>
    </row>
    <row r="8944" spans="1:9" x14ac:dyDescent="0.2">
      <c r="A8944">
        <v>1019</v>
      </c>
      <c r="B8944">
        <v>95075.6997601162</v>
      </c>
      <c r="C8944">
        <v>3.4595084488226999</v>
      </c>
      <c r="D8944">
        <v>15.268100555148299</v>
      </c>
      <c r="E8944" t="s">
        <v>19</v>
      </c>
      <c r="F8944">
        <v>20521.177547351301</v>
      </c>
      <c r="G8944">
        <v>15540.2953904927</v>
      </c>
      <c r="H8944">
        <v>4980.8821568585799</v>
      </c>
      <c r="I8944">
        <v>1.1176050894888201</v>
      </c>
    </row>
    <row r="8945" spans="1:9" x14ac:dyDescent="0.2">
      <c r="A8945">
        <v>1019</v>
      </c>
      <c r="B8945">
        <v>95075.6997601162</v>
      </c>
      <c r="C8945">
        <v>4.0840834530432897</v>
      </c>
      <c r="D8945">
        <v>15.8926755593689</v>
      </c>
      <c r="E8945" t="s">
        <v>19</v>
      </c>
      <c r="F8945">
        <v>22034.622247771498</v>
      </c>
      <c r="G8945">
        <v>17053.740090913001</v>
      </c>
      <c r="H8945">
        <v>4980.8821568585799</v>
      </c>
      <c r="I8945">
        <v>1.0930109494689799</v>
      </c>
    </row>
    <row r="8946" spans="1:9" x14ac:dyDescent="0.2">
      <c r="A8946">
        <v>1019</v>
      </c>
      <c r="B8946">
        <v>95075.6997601162</v>
      </c>
      <c r="C8946">
        <v>4.16982951572035</v>
      </c>
      <c r="D8946">
        <v>15.978421622046</v>
      </c>
      <c r="E8946" t="s">
        <v>18</v>
      </c>
      <c r="F8946">
        <v>25367.239607676998</v>
      </c>
      <c r="G8946">
        <v>14651.233413710601</v>
      </c>
      <c r="H8946">
        <v>10716.006193966499</v>
      </c>
      <c r="I8946">
        <v>1.1947872578819601</v>
      </c>
    </row>
    <row r="8947" spans="1:9" x14ac:dyDescent="0.2">
      <c r="A8947">
        <v>1019</v>
      </c>
      <c r="B8947">
        <v>95075.6997601162</v>
      </c>
      <c r="C8947">
        <v>4.3772287283477196</v>
      </c>
      <c r="D8947">
        <v>16.1858208346734</v>
      </c>
      <c r="E8947" t="s">
        <v>19</v>
      </c>
      <c r="F8947">
        <v>29816.180511154402</v>
      </c>
      <c r="G8947">
        <v>19100.174317187899</v>
      </c>
      <c r="H8947">
        <v>10716.006193966499</v>
      </c>
      <c r="I8947">
        <v>1.30156795398471</v>
      </c>
    </row>
    <row r="8948" spans="1:9" x14ac:dyDescent="0.2">
      <c r="A8948">
        <v>1019</v>
      </c>
      <c r="B8948">
        <v>95075.6997601162</v>
      </c>
      <c r="C8948">
        <v>4.6679437292519896</v>
      </c>
      <c r="D8948">
        <v>16.4765358355776</v>
      </c>
      <c r="E8948" t="s">
        <v>19</v>
      </c>
      <c r="F8948">
        <v>29280.621156495799</v>
      </c>
      <c r="G8948">
        <v>18564.6149625293</v>
      </c>
      <c r="H8948">
        <v>10716.006193966499</v>
      </c>
      <c r="I8948">
        <v>0.96975574210773097</v>
      </c>
    </row>
    <row r="8949" spans="1:9" x14ac:dyDescent="0.2">
      <c r="A8949">
        <v>1019</v>
      </c>
      <c r="B8949">
        <v>95075.6997601162</v>
      </c>
      <c r="C8949">
        <v>5.2594008347440999</v>
      </c>
      <c r="D8949">
        <v>17.067992941069701</v>
      </c>
      <c r="E8949" t="s">
        <v>18</v>
      </c>
      <c r="F8949">
        <v>31291.165066006099</v>
      </c>
      <c r="G8949">
        <v>15365.834286891901</v>
      </c>
      <c r="H8949">
        <v>15925.3307791142</v>
      </c>
      <c r="I8949">
        <v>1.1033716146385999</v>
      </c>
    </row>
    <row r="8950" spans="1:9" x14ac:dyDescent="0.2">
      <c r="A8950">
        <v>1019</v>
      </c>
      <c r="B8950">
        <v>95075.6997601162</v>
      </c>
      <c r="C8950">
        <v>5.6206915473435002</v>
      </c>
      <c r="D8950">
        <v>17.429283653669099</v>
      </c>
      <c r="E8950" t="s">
        <v>19</v>
      </c>
      <c r="F8950">
        <v>33105.840031740001</v>
      </c>
      <c r="G8950">
        <v>17180.509252625801</v>
      </c>
      <c r="H8950">
        <v>15925.3307791142</v>
      </c>
      <c r="I8950">
        <v>1.1142478748645199</v>
      </c>
    </row>
    <row r="8951" spans="1:9" x14ac:dyDescent="0.2">
      <c r="A8951">
        <v>1019</v>
      </c>
      <c r="B8951">
        <v>95075.6997601162</v>
      </c>
      <c r="C8951">
        <v>5.8883194316255096</v>
      </c>
      <c r="D8951">
        <v>17.696911537951099</v>
      </c>
      <c r="E8951" t="s">
        <v>17</v>
      </c>
      <c r="F8951">
        <v>239097.30690315401</v>
      </c>
      <c r="G8951">
        <v>223171.97612404</v>
      </c>
      <c r="H8951">
        <v>15925.3307791142</v>
      </c>
      <c r="I8951">
        <v>7.2126467214552799</v>
      </c>
    </row>
    <row r="8952" spans="1:9" x14ac:dyDescent="0.2">
      <c r="A8952">
        <v>1019</v>
      </c>
      <c r="B8952">
        <v>95075.6997601162</v>
      </c>
      <c r="C8952">
        <v>6.7227052092372901</v>
      </c>
      <c r="D8952">
        <v>18.531297315562899</v>
      </c>
      <c r="E8952" t="s">
        <v>20</v>
      </c>
      <c r="F8952">
        <v>239097.30690315401</v>
      </c>
      <c r="G8952">
        <v>216054.47727550601</v>
      </c>
      <c r="H8952">
        <v>23042.829627647599</v>
      </c>
    </row>
    <row r="8953" spans="1:9" x14ac:dyDescent="0.2">
      <c r="A8953">
        <v>1019</v>
      </c>
      <c r="B8953">
        <v>95075.6997601162</v>
      </c>
      <c r="C8953">
        <v>6.9682160008788401</v>
      </c>
      <c r="D8953">
        <v>18.776808107204499</v>
      </c>
      <c r="E8953" t="s">
        <v>18</v>
      </c>
      <c r="F8953">
        <v>240833.546990598</v>
      </c>
      <c r="G8953">
        <v>211207.151411119</v>
      </c>
      <c r="H8953">
        <v>29626.3955794789</v>
      </c>
      <c r="I8953">
        <v>1.0020926760497499</v>
      </c>
    </row>
    <row r="8954" spans="1:9" x14ac:dyDescent="0.2">
      <c r="A8954">
        <v>1019</v>
      </c>
      <c r="B8954">
        <v>95075.6997601162</v>
      </c>
      <c r="C8954">
        <v>7.4129108411937201</v>
      </c>
      <c r="D8954">
        <v>19.221502947519401</v>
      </c>
      <c r="E8954" t="s">
        <v>20</v>
      </c>
      <c r="F8954">
        <v>240833.546990598</v>
      </c>
      <c r="G8954">
        <v>204097.68701928901</v>
      </c>
      <c r="H8954">
        <v>36735.859971309103</v>
      </c>
    </row>
    <row r="8955" spans="1:9" x14ac:dyDescent="0.2">
      <c r="A8955">
        <v>1019</v>
      </c>
      <c r="B8955">
        <v>95075.6997601162</v>
      </c>
      <c r="C8955">
        <v>8.3657820838246497</v>
      </c>
      <c r="D8955">
        <v>20.174374190150299</v>
      </c>
      <c r="E8955" t="s">
        <v>19</v>
      </c>
      <c r="F8955">
        <v>212156.25431347699</v>
      </c>
      <c r="G8955">
        <v>175420.394342168</v>
      </c>
      <c r="H8955">
        <v>36735.859971309103</v>
      </c>
      <c r="I8955">
        <v>0.85232508841811405</v>
      </c>
    </row>
    <row r="8956" spans="1:9" x14ac:dyDescent="0.2">
      <c r="A8956">
        <v>1019</v>
      </c>
      <c r="B8956">
        <v>95075.6997601162</v>
      </c>
      <c r="C8956">
        <v>9.0773483996573692</v>
      </c>
      <c r="D8956">
        <v>20.885940505983001</v>
      </c>
      <c r="E8956" t="s">
        <v>19</v>
      </c>
      <c r="F8956">
        <v>221223.276581385</v>
      </c>
      <c r="G8956">
        <v>184487.416610076</v>
      </c>
      <c r="H8956">
        <v>36735.859971309103</v>
      </c>
      <c r="I8956">
        <v>1.0472526899086501</v>
      </c>
    </row>
    <row r="8957" spans="1:9" x14ac:dyDescent="0.2">
      <c r="A8957">
        <v>1019</v>
      </c>
      <c r="B8957">
        <v>95075.6997601162</v>
      </c>
      <c r="C8957">
        <v>9.4953060830348193</v>
      </c>
      <c r="D8957">
        <v>21.303898189360499</v>
      </c>
      <c r="E8957" t="s">
        <v>20</v>
      </c>
      <c r="F8957">
        <v>221223.276581385</v>
      </c>
      <c r="G8957">
        <v>22106.2840004887</v>
      </c>
      <c r="H8957">
        <v>199116.99258089601</v>
      </c>
    </row>
    <row r="8958" spans="1:9" x14ac:dyDescent="0.2">
      <c r="A8958">
        <v>1019</v>
      </c>
      <c r="B8958">
        <v>95075.6997601162</v>
      </c>
      <c r="C8958">
        <v>10.1488025489645</v>
      </c>
      <c r="D8958">
        <v>21.957394655290098</v>
      </c>
      <c r="E8958" t="s">
        <v>19</v>
      </c>
      <c r="F8958">
        <v>219335.63960924101</v>
      </c>
      <c r="G8958">
        <v>20218.647028344101</v>
      </c>
      <c r="H8958">
        <v>199116.99258089601</v>
      </c>
      <c r="I8958">
        <v>0.86212060366030396</v>
      </c>
    </row>
    <row r="8959" spans="1:9" x14ac:dyDescent="0.2">
      <c r="A8959">
        <v>1019</v>
      </c>
      <c r="B8959">
        <v>95075.6997601162</v>
      </c>
      <c r="C8959">
        <v>10.516581258048101</v>
      </c>
      <c r="D8959">
        <v>22.3251733643737</v>
      </c>
      <c r="E8959" t="s">
        <v>19</v>
      </c>
      <c r="F8959">
        <v>218207.08920448701</v>
      </c>
      <c r="G8959">
        <v>19090.096623590602</v>
      </c>
      <c r="H8959">
        <v>199116.99258089601</v>
      </c>
      <c r="I8959">
        <v>0.92455040862672899</v>
      </c>
    </row>
    <row r="8960" spans="1:9" x14ac:dyDescent="0.2">
      <c r="A8960">
        <v>1019</v>
      </c>
      <c r="B8960">
        <v>95075.6997601162</v>
      </c>
      <c r="C8960">
        <v>10.6408885484539</v>
      </c>
      <c r="D8960">
        <v>22.449480654779499</v>
      </c>
      <c r="E8960" t="s">
        <v>18</v>
      </c>
      <c r="F8960">
        <v>217113.87483135299</v>
      </c>
      <c r="G8960">
        <v>0</v>
      </c>
      <c r="H8960">
        <v>217113.87483135299</v>
      </c>
      <c r="I8960">
        <v>0.93573705961228604</v>
      </c>
    </row>
    <row r="8961" spans="1:9" x14ac:dyDescent="0.2">
      <c r="A8961">
        <v>1020</v>
      </c>
      <c r="B8961">
        <v>31215.1078959224</v>
      </c>
      <c r="C8961">
        <v>0</v>
      </c>
      <c r="D8961">
        <v>13.3173026213749</v>
      </c>
      <c r="E8961" t="s">
        <v>17</v>
      </c>
      <c r="F8961">
        <v>113061.40571673099</v>
      </c>
      <c r="G8961">
        <v>113061.40571673099</v>
      </c>
      <c r="H8961">
        <v>0</v>
      </c>
      <c r="I8961">
        <v>1</v>
      </c>
    </row>
    <row r="8962" spans="1:9" x14ac:dyDescent="0.2">
      <c r="A8962">
        <v>1020</v>
      </c>
      <c r="B8962">
        <v>31215.1078959224</v>
      </c>
      <c r="C8962">
        <v>0.73931649552057599</v>
      </c>
      <c r="D8962">
        <v>14.056619116895501</v>
      </c>
      <c r="E8962" t="s">
        <v>20</v>
      </c>
      <c r="F8962">
        <v>113061.40571673099</v>
      </c>
      <c r="G8962">
        <v>108190.825070422</v>
      </c>
      <c r="H8962">
        <v>4870.5806463088402</v>
      </c>
    </row>
    <row r="8963" spans="1:9" x14ac:dyDescent="0.2">
      <c r="A8963">
        <v>1020</v>
      </c>
      <c r="B8963">
        <v>31215.1078959224</v>
      </c>
      <c r="C8963">
        <v>1.2701783726756799</v>
      </c>
      <c r="D8963">
        <v>14.587480994050599</v>
      </c>
      <c r="E8963" t="s">
        <v>18</v>
      </c>
      <c r="F8963">
        <v>94233.417886526106</v>
      </c>
      <c r="G8963">
        <v>82518.212167333404</v>
      </c>
      <c r="H8963">
        <v>11715.2057191928</v>
      </c>
      <c r="I8963">
        <v>0.82051445818271096</v>
      </c>
    </row>
    <row r="8964" spans="1:9" x14ac:dyDescent="0.2">
      <c r="A8964">
        <v>1020</v>
      </c>
      <c r="B8964">
        <v>31215.1078959224</v>
      </c>
      <c r="C8964">
        <v>1.3721188123496399</v>
      </c>
      <c r="D8964">
        <v>14.689421433724601</v>
      </c>
      <c r="E8964" t="s">
        <v>19</v>
      </c>
      <c r="F8964">
        <v>94318.207605671007</v>
      </c>
      <c r="G8964">
        <v>82603.001886478203</v>
      </c>
      <c r="H8964">
        <v>11715.2057191928</v>
      </c>
      <c r="I8964">
        <v>1.0004508332917501</v>
      </c>
    </row>
    <row r="8965" spans="1:9" x14ac:dyDescent="0.2">
      <c r="A8965">
        <v>1020</v>
      </c>
      <c r="B8965">
        <v>31215.1078959224</v>
      </c>
      <c r="C8965">
        <v>2.77310872144598</v>
      </c>
      <c r="D8965">
        <v>16.0904113428209</v>
      </c>
      <c r="E8965" t="s">
        <v>19</v>
      </c>
      <c r="F8965">
        <v>91516.7664480362</v>
      </c>
      <c r="G8965">
        <v>79801.560728843397</v>
      </c>
      <c r="H8965">
        <v>11715.2057191928</v>
      </c>
      <c r="I8965">
        <v>0.95842779599745898</v>
      </c>
    </row>
    <row r="8966" spans="1:9" x14ac:dyDescent="0.2">
      <c r="A8966">
        <v>1020</v>
      </c>
      <c r="B8966">
        <v>31215.1078959224</v>
      </c>
      <c r="C8966">
        <v>2.8114150946407901</v>
      </c>
      <c r="D8966">
        <v>16.1287177160157</v>
      </c>
      <c r="E8966" t="s">
        <v>18</v>
      </c>
      <c r="F8966">
        <v>81527.947146973893</v>
      </c>
      <c r="G8966">
        <v>5446.90852416909</v>
      </c>
      <c r="H8966">
        <v>76081.038622804801</v>
      </c>
      <c r="I8966">
        <v>0.87463554794060805</v>
      </c>
    </row>
    <row r="8967" spans="1:9" x14ac:dyDescent="0.2">
      <c r="A8967">
        <v>1020</v>
      </c>
      <c r="B8967">
        <v>31215.1078959224</v>
      </c>
      <c r="C8967">
        <v>3.4041411437482201</v>
      </c>
      <c r="D8967">
        <v>16.721443765123102</v>
      </c>
      <c r="E8967" t="s">
        <v>18</v>
      </c>
      <c r="F8967">
        <v>81814.349445037005</v>
      </c>
      <c r="G8967">
        <v>0</v>
      </c>
      <c r="H8967">
        <v>81814.349445037005</v>
      </c>
      <c r="I8967">
        <v>1.0085699129482399</v>
      </c>
    </row>
    <row r="8968" spans="1:9" x14ac:dyDescent="0.2">
      <c r="A8968">
        <v>1021</v>
      </c>
      <c r="B8968">
        <v>5231.7520918848004</v>
      </c>
      <c r="C8968">
        <v>0</v>
      </c>
      <c r="D8968">
        <v>12.358231639316999</v>
      </c>
      <c r="E8968" t="s">
        <v>17</v>
      </c>
      <c r="F8968">
        <v>11579.6864186249</v>
      </c>
      <c r="G8968">
        <v>11579.6864186249</v>
      </c>
      <c r="H8968">
        <v>0</v>
      </c>
      <c r="I8968">
        <v>1</v>
      </c>
    </row>
    <row r="8969" spans="1:9" x14ac:dyDescent="0.2">
      <c r="A8969">
        <v>1021</v>
      </c>
      <c r="B8969">
        <v>5231.7520918848004</v>
      </c>
      <c r="C8969">
        <v>0.25110134009282498</v>
      </c>
      <c r="D8969">
        <v>12.6093329794098</v>
      </c>
      <c r="E8969" t="s">
        <v>18</v>
      </c>
      <c r="F8969">
        <v>12555.333393740701</v>
      </c>
      <c r="G8969">
        <v>6438.7951020527098</v>
      </c>
      <c r="H8969">
        <v>6116.5382916880199</v>
      </c>
      <c r="I8969">
        <v>1.0829080248478</v>
      </c>
    </row>
    <row r="8970" spans="1:9" x14ac:dyDescent="0.2">
      <c r="A8970">
        <v>1021</v>
      </c>
      <c r="B8970">
        <v>5231.7520918848004</v>
      </c>
      <c r="C8970">
        <v>0.44631911384399903</v>
      </c>
      <c r="D8970">
        <v>12.804550753160999</v>
      </c>
      <c r="E8970" t="s">
        <v>20</v>
      </c>
      <c r="F8970">
        <v>12555.333393740701</v>
      </c>
      <c r="G8970">
        <v>0</v>
      </c>
      <c r="H8970">
        <v>12555.333393740701</v>
      </c>
    </row>
    <row r="8971" spans="1:9" x14ac:dyDescent="0.2">
      <c r="A8971">
        <v>1022</v>
      </c>
      <c r="B8971">
        <v>69247.568882113497</v>
      </c>
      <c r="C8971">
        <v>0</v>
      </c>
      <c r="D8971">
        <v>14.214868607577699</v>
      </c>
      <c r="E8971" t="s">
        <v>17</v>
      </c>
      <c r="F8971">
        <v>47348.480556511699</v>
      </c>
      <c r="G8971">
        <v>47348.480556511699</v>
      </c>
      <c r="H8971">
        <v>0</v>
      </c>
      <c r="I8971">
        <v>1</v>
      </c>
    </row>
    <row r="8972" spans="1:9" x14ac:dyDescent="0.2">
      <c r="A8972">
        <v>1022</v>
      </c>
      <c r="B8972">
        <v>69247.568882113497</v>
      </c>
      <c r="C8972">
        <v>1.01348704234798</v>
      </c>
      <c r="D8972">
        <v>15.2283556499256</v>
      </c>
      <c r="E8972" t="s">
        <v>20</v>
      </c>
      <c r="F8972">
        <v>47348.480556511699</v>
      </c>
      <c r="G8972">
        <v>25019.442288497801</v>
      </c>
      <c r="H8972">
        <v>22329.038268013901</v>
      </c>
    </row>
    <row r="8973" spans="1:9" x14ac:dyDescent="0.2">
      <c r="A8973">
        <v>1022</v>
      </c>
      <c r="B8973">
        <v>69247.568882113497</v>
      </c>
      <c r="C8973">
        <v>2.02486049638622</v>
      </c>
      <c r="D8973">
        <v>16.239729103963899</v>
      </c>
      <c r="E8973" t="s">
        <v>18</v>
      </c>
      <c r="F8973">
        <v>43895.771372458803</v>
      </c>
      <c r="G8973">
        <v>2194.7885686229301</v>
      </c>
      <c r="H8973">
        <v>41700.982803835803</v>
      </c>
      <c r="I8973">
        <v>0.84449935815602695</v>
      </c>
    </row>
    <row r="8974" spans="1:9" x14ac:dyDescent="0.2">
      <c r="A8974">
        <v>1022</v>
      </c>
      <c r="B8974">
        <v>69247.568882113497</v>
      </c>
      <c r="C8974">
        <v>2.2187733461588701</v>
      </c>
      <c r="D8974">
        <v>16.433641953736501</v>
      </c>
      <c r="E8974" t="s">
        <v>17</v>
      </c>
      <c r="F8974">
        <v>165772.432224508</v>
      </c>
      <c r="G8974">
        <v>124071.449420672</v>
      </c>
      <c r="H8974">
        <v>41700.982803835803</v>
      </c>
      <c r="I8974">
        <v>4.4546780858305697</v>
      </c>
    </row>
    <row r="8975" spans="1:9" x14ac:dyDescent="0.2">
      <c r="A8975">
        <v>1022</v>
      </c>
      <c r="B8975">
        <v>69247.568882113497</v>
      </c>
      <c r="C8975">
        <v>2.6017067823011999</v>
      </c>
      <c r="D8975">
        <v>16.816575389878899</v>
      </c>
      <c r="E8975" t="s">
        <v>19</v>
      </c>
      <c r="F8975">
        <v>156659.38889045201</v>
      </c>
      <c r="G8975">
        <v>114958.406086616</v>
      </c>
      <c r="H8975">
        <v>41700.982803835803</v>
      </c>
      <c r="I8975">
        <v>0.92415859949907997</v>
      </c>
    </row>
    <row r="8976" spans="1:9" x14ac:dyDescent="0.2">
      <c r="A8976">
        <v>1022</v>
      </c>
      <c r="B8976">
        <v>69247.568882113497</v>
      </c>
      <c r="C8976">
        <v>2.69338934984621</v>
      </c>
      <c r="D8976">
        <v>16.908257957423899</v>
      </c>
      <c r="E8976" t="s">
        <v>20</v>
      </c>
      <c r="F8976">
        <v>156659.38889045201</v>
      </c>
      <c r="G8976">
        <v>13965.686687290699</v>
      </c>
      <c r="H8976">
        <v>142693.702203161</v>
      </c>
    </row>
    <row r="8977" spans="1:9" x14ac:dyDescent="0.2">
      <c r="A8977">
        <v>1022</v>
      </c>
      <c r="B8977">
        <v>69247.568882113497</v>
      </c>
      <c r="C8977">
        <v>3.1947730252868101</v>
      </c>
      <c r="D8977">
        <v>17.409641632864499</v>
      </c>
      <c r="E8977" t="s">
        <v>18</v>
      </c>
      <c r="F8977">
        <v>154502.77312302301</v>
      </c>
      <c r="G8977">
        <v>0</v>
      </c>
      <c r="H8977">
        <v>154502.77312302301</v>
      </c>
      <c r="I8977">
        <v>0.813143378182133</v>
      </c>
    </row>
    <row r="8978" spans="1:9" x14ac:dyDescent="0.2">
      <c r="A8978">
        <v>1023</v>
      </c>
      <c r="B8978">
        <v>47527.718375285702</v>
      </c>
      <c r="C8978">
        <v>0</v>
      </c>
      <c r="D8978">
        <v>15.1545738028572</v>
      </c>
      <c r="E8978" t="s">
        <v>17</v>
      </c>
      <c r="F8978">
        <v>20753.9706991452</v>
      </c>
      <c r="G8978">
        <v>20753.9706991452</v>
      </c>
      <c r="H8978">
        <v>0</v>
      </c>
      <c r="I8978">
        <v>1</v>
      </c>
    </row>
    <row r="8979" spans="1:9" x14ac:dyDescent="0.2">
      <c r="A8979">
        <v>1023</v>
      </c>
      <c r="B8979">
        <v>47527.718375285702</v>
      </c>
      <c r="C8979">
        <v>0.25906771701756798</v>
      </c>
      <c r="D8979">
        <v>15.4136415198747</v>
      </c>
      <c r="E8979" t="s">
        <v>18</v>
      </c>
      <c r="F8979">
        <v>25850.3539847088</v>
      </c>
      <c r="G8979">
        <v>23965.431320423999</v>
      </c>
      <c r="H8979">
        <v>1884.92266428472</v>
      </c>
      <c r="I8979">
        <v>1.2439653645575499</v>
      </c>
    </row>
    <row r="8980" spans="1:9" x14ac:dyDescent="0.2">
      <c r="A8980">
        <v>1023</v>
      </c>
      <c r="B8980">
        <v>47527.718375285702</v>
      </c>
      <c r="C8980">
        <v>0.803121668644595</v>
      </c>
      <c r="D8980">
        <v>15.9576954715018</v>
      </c>
      <c r="E8980" t="s">
        <v>18</v>
      </c>
      <c r="F8980">
        <v>28414.089785068201</v>
      </c>
      <c r="G8980">
        <v>24568.321962429502</v>
      </c>
      <c r="H8980">
        <v>3845.7678226386802</v>
      </c>
      <c r="I8980">
        <v>1.1037873066907</v>
      </c>
    </row>
    <row r="8981" spans="1:9" x14ac:dyDescent="0.2">
      <c r="A8981">
        <v>1023</v>
      </c>
      <c r="B8981">
        <v>47527.718375285702</v>
      </c>
      <c r="C8981">
        <v>1.1595143684513101</v>
      </c>
      <c r="D8981">
        <v>16.314088171308502</v>
      </c>
      <c r="E8981" t="s">
        <v>19</v>
      </c>
      <c r="F8981">
        <v>31355.0186338897</v>
      </c>
      <c r="G8981">
        <v>27509.250811251</v>
      </c>
      <c r="H8981">
        <v>3845.7678226386802</v>
      </c>
      <c r="I8981">
        <v>1.1174543188400201</v>
      </c>
    </row>
    <row r="8982" spans="1:9" x14ac:dyDescent="0.2">
      <c r="A8982">
        <v>1023</v>
      </c>
      <c r="B8982">
        <v>47527.718375285702</v>
      </c>
      <c r="C8982">
        <v>1.22528088695919</v>
      </c>
      <c r="D8982">
        <v>16.379854689816401</v>
      </c>
      <c r="E8982" t="s">
        <v>20</v>
      </c>
      <c r="F8982">
        <v>31355.0186338897</v>
      </c>
      <c r="G8982">
        <v>25611.1540862986</v>
      </c>
      <c r="H8982">
        <v>5743.8645475911198</v>
      </c>
    </row>
    <row r="8983" spans="1:9" x14ac:dyDescent="0.2">
      <c r="A8983">
        <v>1023</v>
      </c>
      <c r="B8983">
        <v>47527.718375285702</v>
      </c>
      <c r="C8983">
        <v>1.79731488345928</v>
      </c>
      <c r="D8983">
        <v>16.951888686316501</v>
      </c>
      <c r="E8983" t="s">
        <v>20</v>
      </c>
      <c r="F8983">
        <v>31355.0186338897</v>
      </c>
      <c r="G8983">
        <v>23329.400353249301</v>
      </c>
      <c r="H8983">
        <v>8025.6182806404104</v>
      </c>
    </row>
    <row r="8984" spans="1:9" x14ac:dyDescent="0.2">
      <c r="A8984">
        <v>1023</v>
      </c>
      <c r="B8984">
        <v>47527.718375285702</v>
      </c>
      <c r="C8984">
        <v>2.31662714786837</v>
      </c>
      <c r="D8984">
        <v>17.4712009507255</v>
      </c>
      <c r="E8984" t="s">
        <v>20</v>
      </c>
      <c r="F8984">
        <v>31355.0186338897</v>
      </c>
      <c r="G8984">
        <v>20926.1377827447</v>
      </c>
      <c r="H8984">
        <v>10428.880851145101</v>
      </c>
    </row>
    <row r="8985" spans="1:9" x14ac:dyDescent="0.2">
      <c r="A8985">
        <v>1023</v>
      </c>
      <c r="B8985">
        <v>47527.718375285702</v>
      </c>
      <c r="C8985">
        <v>2.54230784597577</v>
      </c>
      <c r="D8985">
        <v>17.6968816488329</v>
      </c>
      <c r="E8985" t="s">
        <v>18</v>
      </c>
      <c r="F8985">
        <v>29214.637270588399</v>
      </c>
      <c r="G8985">
        <v>16316.726220184501</v>
      </c>
      <c r="H8985">
        <v>12897.9110504039</v>
      </c>
      <c r="I8985">
        <v>0.88819274338817999</v>
      </c>
    </row>
    <row r="8986" spans="1:9" x14ac:dyDescent="0.2">
      <c r="A8986">
        <v>1023</v>
      </c>
      <c r="B8986">
        <v>47527.718375285702</v>
      </c>
      <c r="C8986">
        <v>2.90922657868694</v>
      </c>
      <c r="D8986">
        <v>18.063800381544102</v>
      </c>
      <c r="E8986" t="s">
        <v>18</v>
      </c>
      <c r="F8986">
        <v>26746.284501135098</v>
      </c>
      <c r="G8986">
        <v>12035.623640316</v>
      </c>
      <c r="H8986">
        <v>14710.6608608191</v>
      </c>
      <c r="I8986">
        <v>0.84574767266005602</v>
      </c>
    </row>
    <row r="8987" spans="1:9" x14ac:dyDescent="0.2">
      <c r="A8987">
        <v>1023</v>
      </c>
      <c r="B8987">
        <v>47527.718375285702</v>
      </c>
      <c r="C8987">
        <v>3.1130161308881901</v>
      </c>
      <c r="D8987">
        <v>18.267589933745398</v>
      </c>
      <c r="E8987" t="s">
        <v>20</v>
      </c>
      <c r="F8987">
        <v>26746.284501135098</v>
      </c>
      <c r="G8987">
        <v>9800.1930756268393</v>
      </c>
      <c r="H8987">
        <v>16946.091425508199</v>
      </c>
    </row>
    <row r="8988" spans="1:9" x14ac:dyDescent="0.2">
      <c r="A8988">
        <v>1023</v>
      </c>
      <c r="B8988">
        <v>47527.718375285702</v>
      </c>
      <c r="C8988">
        <v>3.65208063333078</v>
      </c>
      <c r="D8988">
        <v>18.806654436187898</v>
      </c>
      <c r="E8988" t="s">
        <v>18</v>
      </c>
      <c r="F8988">
        <v>26036.007072357301</v>
      </c>
      <c r="G8988">
        <v>6592.5352384323996</v>
      </c>
      <c r="H8988">
        <v>19443.471833924901</v>
      </c>
      <c r="I8988">
        <v>0.91777182402319701</v>
      </c>
    </row>
    <row r="8989" spans="1:9" x14ac:dyDescent="0.2">
      <c r="A8989">
        <v>1023</v>
      </c>
      <c r="B8989">
        <v>47527.718375285702</v>
      </c>
      <c r="C8989">
        <v>3.9290654598988701</v>
      </c>
      <c r="D8989">
        <v>19.083639262756002</v>
      </c>
      <c r="E8989" t="s">
        <v>20</v>
      </c>
      <c r="F8989">
        <v>26036.007072357301</v>
      </c>
      <c r="G8989">
        <v>4603.7270952243498</v>
      </c>
      <c r="H8989">
        <v>21432.279977132999</v>
      </c>
    </row>
    <row r="8990" spans="1:9" x14ac:dyDescent="0.2">
      <c r="A8990">
        <v>1023</v>
      </c>
      <c r="B8990">
        <v>47527.718375285702</v>
      </c>
      <c r="C8990">
        <v>4.1086311360770296</v>
      </c>
      <c r="D8990">
        <v>19.263204938934201</v>
      </c>
      <c r="E8990" t="s">
        <v>19</v>
      </c>
      <c r="F8990">
        <v>25316.2267029469</v>
      </c>
      <c r="G8990">
        <v>3883.9467258138902</v>
      </c>
      <c r="H8990">
        <v>21432.279977132999</v>
      </c>
      <c r="I8990">
        <v>0.83123758172652396</v>
      </c>
    </row>
    <row r="8991" spans="1:9" x14ac:dyDescent="0.2">
      <c r="A8991">
        <v>1023</v>
      </c>
      <c r="B8991">
        <v>47527.718375285702</v>
      </c>
      <c r="C8991">
        <v>4.2371232596458102</v>
      </c>
      <c r="D8991">
        <v>19.391697062502999</v>
      </c>
      <c r="E8991" t="s">
        <v>18</v>
      </c>
      <c r="F8991">
        <v>25362.383425915701</v>
      </c>
      <c r="G8991">
        <v>1451.5014897143501</v>
      </c>
      <c r="H8991">
        <v>23910.881936201298</v>
      </c>
      <c r="I8991">
        <v>1.0077313943089501</v>
      </c>
    </row>
    <row r="8992" spans="1:9" x14ac:dyDescent="0.2">
      <c r="A8992">
        <v>1023</v>
      </c>
      <c r="B8992">
        <v>47527.718375285702</v>
      </c>
      <c r="C8992">
        <v>4.4080275243159903</v>
      </c>
      <c r="D8992">
        <v>19.562601327173201</v>
      </c>
      <c r="E8992" t="s">
        <v>19</v>
      </c>
      <c r="F8992">
        <v>25169.349406527701</v>
      </c>
      <c r="G8992">
        <v>1258.46747032638</v>
      </c>
      <c r="H8992">
        <v>23910.881936201298</v>
      </c>
      <c r="I8992">
        <v>0.85234565160403497</v>
      </c>
    </row>
    <row r="8993" spans="1:9" x14ac:dyDescent="0.2">
      <c r="A8993">
        <v>1023</v>
      </c>
      <c r="B8993">
        <v>47527.718375285702</v>
      </c>
      <c r="C8993">
        <v>4.5029692127027703</v>
      </c>
      <c r="D8993">
        <v>19.657543015559899</v>
      </c>
      <c r="E8993" t="s">
        <v>17</v>
      </c>
      <c r="F8993">
        <v>162889.90310149</v>
      </c>
      <c r="G8993">
        <v>138979.02116528901</v>
      </c>
      <c r="H8993">
        <v>23910.881936201298</v>
      </c>
      <c r="I8993">
        <v>7.4257422895474097</v>
      </c>
    </row>
    <row r="8994" spans="1:9" x14ac:dyDescent="0.2">
      <c r="A8994">
        <v>1023</v>
      </c>
      <c r="B8994">
        <v>47527.718375285702</v>
      </c>
      <c r="C8994">
        <v>4.8000482275833596</v>
      </c>
      <c r="D8994">
        <v>19.9546220304405</v>
      </c>
      <c r="E8994" t="s">
        <v>18</v>
      </c>
      <c r="F8994">
        <v>154152.0273012</v>
      </c>
      <c r="G8994">
        <v>127907.517993228</v>
      </c>
      <c r="H8994">
        <v>26244.509307972301</v>
      </c>
      <c r="I8994">
        <v>0.93549799055058402</v>
      </c>
    </row>
    <row r="8995" spans="1:9" x14ac:dyDescent="0.2">
      <c r="A8995">
        <v>1023</v>
      </c>
      <c r="B8995">
        <v>47527.718375285702</v>
      </c>
      <c r="C8995">
        <v>5.1650315054778497</v>
      </c>
      <c r="D8995">
        <v>20.319605308334999</v>
      </c>
      <c r="E8995" t="s">
        <v>19</v>
      </c>
      <c r="F8995">
        <v>144145.797146097</v>
      </c>
      <c r="G8995">
        <v>117901.287838125</v>
      </c>
      <c r="H8995">
        <v>26244.509307972301</v>
      </c>
      <c r="I8995">
        <v>0.91973534324200701</v>
      </c>
    </row>
    <row r="8996" spans="1:9" x14ac:dyDescent="0.2">
      <c r="A8996">
        <v>1023</v>
      </c>
      <c r="B8996">
        <v>47527.718375285702</v>
      </c>
      <c r="C8996">
        <v>5.2842503842591597</v>
      </c>
      <c r="D8996">
        <v>20.4388241871163</v>
      </c>
      <c r="E8996" t="s">
        <v>20</v>
      </c>
      <c r="F8996">
        <v>144145.797146097</v>
      </c>
      <c r="G8996">
        <v>11421.399049084001</v>
      </c>
      <c r="H8996">
        <v>132724.39809701301</v>
      </c>
    </row>
    <row r="8997" spans="1:9" x14ac:dyDescent="0.2">
      <c r="A8997">
        <v>1023</v>
      </c>
      <c r="B8997">
        <v>47527.718375285702</v>
      </c>
      <c r="C8997">
        <v>5.9945637010213204</v>
      </c>
      <c r="D8997">
        <v>21.149137503878499</v>
      </c>
      <c r="E8997" t="s">
        <v>18</v>
      </c>
      <c r="F8997">
        <v>143613.17135412799</v>
      </c>
      <c r="G8997">
        <v>0</v>
      </c>
      <c r="H8997">
        <v>143613.17135412799</v>
      </c>
      <c r="I8997">
        <v>0.90183367056250796</v>
      </c>
    </row>
    <row r="8998" spans="1:9" x14ac:dyDescent="0.2">
      <c r="A8998">
        <v>1024</v>
      </c>
      <c r="B8998">
        <v>5162.2209311196002</v>
      </c>
      <c r="C8998">
        <v>0</v>
      </c>
      <c r="D8998">
        <v>21.341289688111601</v>
      </c>
      <c r="E8998" t="s">
        <v>17</v>
      </c>
      <c r="F8998">
        <v>23298.321672452101</v>
      </c>
      <c r="G8998">
        <v>23298.321672452101</v>
      </c>
      <c r="H8998">
        <v>0</v>
      </c>
      <c r="I8998">
        <v>1</v>
      </c>
    </row>
    <row r="8999" spans="1:9" x14ac:dyDescent="0.2">
      <c r="A8999">
        <v>1024</v>
      </c>
      <c r="B8999">
        <v>5162.2209311196002</v>
      </c>
      <c r="C8999">
        <v>0.53064954927339603</v>
      </c>
      <c r="D8999">
        <v>21.871939237385</v>
      </c>
      <c r="E8999" t="s">
        <v>20</v>
      </c>
      <c r="F8999">
        <v>23298.321672452101</v>
      </c>
      <c r="G8999">
        <v>0</v>
      </c>
      <c r="H8999">
        <v>23298.321672452101</v>
      </c>
    </row>
    <row r="9000" spans="1:9" x14ac:dyDescent="0.2">
      <c r="A9000">
        <v>1025</v>
      </c>
      <c r="B9000">
        <v>34967.726037096101</v>
      </c>
      <c r="C9000">
        <v>0</v>
      </c>
      <c r="D9000">
        <v>14.220488415797201</v>
      </c>
      <c r="E9000" t="s">
        <v>17</v>
      </c>
      <c r="F9000">
        <v>157850.933171799</v>
      </c>
      <c r="G9000">
        <v>157850.933171799</v>
      </c>
      <c r="H9000">
        <v>0</v>
      </c>
      <c r="I9000">
        <v>1</v>
      </c>
    </row>
    <row r="9001" spans="1:9" x14ac:dyDescent="0.2">
      <c r="A9001">
        <v>1025</v>
      </c>
      <c r="B9001">
        <v>34967.726037096101</v>
      </c>
      <c r="C9001">
        <v>3.3144767594161002</v>
      </c>
      <c r="D9001">
        <v>17.534965175213301</v>
      </c>
      <c r="E9001" t="s">
        <v>18</v>
      </c>
      <c r="F9001">
        <v>152347.88507406</v>
      </c>
      <c r="G9001">
        <v>141355.55604390599</v>
      </c>
      <c r="H9001">
        <v>10992.3290301543</v>
      </c>
      <c r="I9001">
        <v>0.94943012725871401</v>
      </c>
    </row>
    <row r="9002" spans="1:9" x14ac:dyDescent="0.2">
      <c r="A9002">
        <v>1025</v>
      </c>
      <c r="B9002">
        <v>34967.726037096101</v>
      </c>
      <c r="C9002">
        <v>4.7465015548199903</v>
      </c>
      <c r="D9002">
        <v>18.966989970617199</v>
      </c>
      <c r="E9002" t="s">
        <v>18</v>
      </c>
      <c r="F9002">
        <v>150488.55237104199</v>
      </c>
      <c r="G9002">
        <v>127747.07125511899</v>
      </c>
      <c r="H9002">
        <v>22741.481115923001</v>
      </c>
      <c r="I9002">
        <v>0.97932558885730903</v>
      </c>
    </row>
    <row r="9003" spans="1:9" x14ac:dyDescent="0.2">
      <c r="A9003">
        <v>1025</v>
      </c>
      <c r="B9003">
        <v>34967.726037096101</v>
      </c>
      <c r="C9003">
        <v>9.97561496625773</v>
      </c>
      <c r="D9003">
        <v>24.196103382054901</v>
      </c>
      <c r="E9003" t="s">
        <v>18</v>
      </c>
      <c r="F9003">
        <v>140332.65112785899</v>
      </c>
      <c r="G9003">
        <v>17975.824254839499</v>
      </c>
      <c r="H9003">
        <v>122356.826873019</v>
      </c>
      <c r="I9003">
        <v>0.89242689317166402</v>
      </c>
    </row>
    <row r="9004" spans="1:9" x14ac:dyDescent="0.2">
      <c r="A9004">
        <v>1025</v>
      </c>
      <c r="B9004">
        <v>34967.726037096101</v>
      </c>
      <c r="C9004">
        <v>12.864043442480099</v>
      </c>
      <c r="D9004">
        <v>27.084531858277298</v>
      </c>
      <c r="E9004" t="s">
        <v>20</v>
      </c>
      <c r="F9004">
        <v>140332.65112785899</v>
      </c>
      <c r="G9004">
        <v>0</v>
      </c>
      <c r="H9004">
        <v>140332.65112785899</v>
      </c>
    </row>
    <row r="9005" spans="1:9" x14ac:dyDescent="0.2">
      <c r="A9005">
        <v>1026</v>
      </c>
      <c r="B9005">
        <v>75766.622145170899</v>
      </c>
      <c r="C9005">
        <v>0</v>
      </c>
      <c r="D9005">
        <v>13.336420230753401</v>
      </c>
      <c r="E9005" t="s">
        <v>17</v>
      </c>
      <c r="F9005">
        <v>12572.9680737169</v>
      </c>
      <c r="G9005">
        <v>12572.9680737169</v>
      </c>
      <c r="H9005">
        <v>0</v>
      </c>
      <c r="I9005">
        <v>1</v>
      </c>
    </row>
    <row r="9006" spans="1:9" x14ac:dyDescent="0.2">
      <c r="A9006">
        <v>1026</v>
      </c>
      <c r="B9006">
        <v>75766.622145170899</v>
      </c>
      <c r="C9006">
        <v>1.8472324319403901</v>
      </c>
      <c r="D9006">
        <v>15.183652662693801</v>
      </c>
      <c r="E9006" t="s">
        <v>20</v>
      </c>
      <c r="F9006">
        <v>12572.9680737169</v>
      </c>
      <c r="G9006">
        <v>7079.1487250496202</v>
      </c>
      <c r="H9006">
        <v>5493.8193486672399</v>
      </c>
    </row>
    <row r="9007" spans="1:9" x14ac:dyDescent="0.2">
      <c r="A9007">
        <v>1026</v>
      </c>
      <c r="B9007">
        <v>75766.622145170899</v>
      </c>
      <c r="C9007">
        <v>2.6910443104930599</v>
      </c>
      <c r="D9007">
        <v>16.027464541246498</v>
      </c>
      <c r="E9007" t="s">
        <v>18</v>
      </c>
      <c r="F9007">
        <v>14021.8715294627</v>
      </c>
      <c r="G9007">
        <v>2006.67750326437</v>
      </c>
      <c r="H9007">
        <v>12015.1940261984</v>
      </c>
      <c r="I9007">
        <v>1.1784588586962099</v>
      </c>
    </row>
    <row r="9008" spans="1:9" x14ac:dyDescent="0.2">
      <c r="A9008">
        <v>1026</v>
      </c>
      <c r="B9008">
        <v>75766.622145170899</v>
      </c>
      <c r="C9008">
        <v>3.9019501480902599</v>
      </c>
      <c r="D9008">
        <v>17.238370378843701</v>
      </c>
      <c r="E9008" t="s">
        <v>17</v>
      </c>
      <c r="F9008">
        <v>114276.276683309</v>
      </c>
      <c r="G9008">
        <v>102261.08265711099</v>
      </c>
      <c r="H9008">
        <v>12015.1940261984</v>
      </c>
      <c r="I9008">
        <v>8.1011486013420004</v>
      </c>
    </row>
    <row r="9009" spans="1:9" x14ac:dyDescent="0.2">
      <c r="A9009">
        <v>1026</v>
      </c>
      <c r="B9009">
        <v>75766.622145170899</v>
      </c>
      <c r="C9009">
        <v>4.3228940009766799</v>
      </c>
      <c r="D9009">
        <v>17.6593142317301</v>
      </c>
      <c r="E9009" t="s">
        <v>18</v>
      </c>
      <c r="F9009">
        <v>104842.356357183</v>
      </c>
      <c r="G9009">
        <v>86080.317906827098</v>
      </c>
      <c r="H9009">
        <v>18762.0384503559</v>
      </c>
      <c r="I9009">
        <v>0.90561239277108496</v>
      </c>
    </row>
    <row r="9010" spans="1:9" x14ac:dyDescent="0.2">
      <c r="A9010">
        <v>1026</v>
      </c>
      <c r="B9010">
        <v>75766.622145170899</v>
      </c>
      <c r="C9010">
        <v>5.8789839978475404</v>
      </c>
      <c r="D9010">
        <v>19.215404228600899</v>
      </c>
      <c r="E9010" t="s">
        <v>20</v>
      </c>
      <c r="F9010">
        <v>104842.356357183</v>
      </c>
      <c r="G9010">
        <v>79159.4653545037</v>
      </c>
      <c r="H9010">
        <v>25682.891002679298</v>
      </c>
    </row>
    <row r="9011" spans="1:9" x14ac:dyDescent="0.2">
      <c r="A9011">
        <v>1026</v>
      </c>
      <c r="B9011">
        <v>75766.622145170899</v>
      </c>
      <c r="C9011">
        <v>7.09126077700284</v>
      </c>
      <c r="D9011">
        <v>20.427681007756199</v>
      </c>
      <c r="E9011" t="s">
        <v>17</v>
      </c>
      <c r="F9011">
        <v>251161.300953784</v>
      </c>
      <c r="G9011">
        <v>225478.409951104</v>
      </c>
      <c r="H9011">
        <v>25682.891002679298</v>
      </c>
      <c r="I9011">
        <v>2.3630006616143699</v>
      </c>
    </row>
    <row r="9012" spans="1:9" x14ac:dyDescent="0.2">
      <c r="A9012">
        <v>1026</v>
      </c>
      <c r="B9012">
        <v>75766.622145170899</v>
      </c>
      <c r="C9012">
        <v>7.1447619751331501</v>
      </c>
      <c r="D9012">
        <v>20.481182205886601</v>
      </c>
      <c r="E9012" t="s">
        <v>19</v>
      </c>
      <c r="F9012">
        <v>221322.37891747401</v>
      </c>
      <c r="G9012">
        <v>195639.487914795</v>
      </c>
      <c r="H9012">
        <v>25682.891002679298</v>
      </c>
      <c r="I9012">
        <v>0.86740400081225399</v>
      </c>
    </row>
    <row r="9013" spans="1:9" x14ac:dyDescent="0.2">
      <c r="A9013">
        <v>1026</v>
      </c>
      <c r="B9013">
        <v>75766.622145170899</v>
      </c>
      <c r="C9013">
        <v>7.4163776006409599</v>
      </c>
      <c r="D9013">
        <v>20.7527978313944</v>
      </c>
      <c r="E9013" t="s">
        <v>18</v>
      </c>
      <c r="F9013">
        <v>203320.13896039201</v>
      </c>
      <c r="G9013">
        <v>169906.16587997301</v>
      </c>
      <c r="H9013">
        <v>33413.973080418698</v>
      </c>
      <c r="I9013">
        <v>0.90658605745894705</v>
      </c>
    </row>
    <row r="9014" spans="1:9" x14ac:dyDescent="0.2">
      <c r="A9014">
        <v>1026</v>
      </c>
      <c r="B9014">
        <v>75766.622145170899</v>
      </c>
      <c r="C9014">
        <v>8.6606918064803597</v>
      </c>
      <c r="D9014">
        <v>21.997112037233801</v>
      </c>
      <c r="E9014" t="s">
        <v>20</v>
      </c>
      <c r="F9014">
        <v>203320.13896039201</v>
      </c>
      <c r="G9014">
        <v>27063.007068925701</v>
      </c>
      <c r="H9014">
        <v>176257.13189146601</v>
      </c>
    </row>
    <row r="9015" spans="1:9" x14ac:dyDescent="0.2">
      <c r="A9015">
        <v>1026</v>
      </c>
      <c r="B9015">
        <v>75766.622145170899</v>
      </c>
      <c r="C9015">
        <v>9.4820737454141408</v>
      </c>
      <c r="D9015">
        <v>22.818493976167499</v>
      </c>
      <c r="E9015" t="s">
        <v>20</v>
      </c>
      <c r="F9015">
        <v>203320.13896039201</v>
      </c>
      <c r="G9015">
        <v>0</v>
      </c>
      <c r="H9015">
        <v>203320.13896039201</v>
      </c>
    </row>
    <row r="9016" spans="1:9" x14ac:dyDescent="0.2">
      <c r="A9016">
        <v>1027</v>
      </c>
      <c r="B9016">
        <v>111590.140828552</v>
      </c>
      <c r="C9016">
        <v>0</v>
      </c>
      <c r="D9016">
        <v>16.5586665098525</v>
      </c>
      <c r="E9016" t="s">
        <v>17</v>
      </c>
      <c r="F9016">
        <v>27443.9980125068</v>
      </c>
      <c r="G9016">
        <v>27443.9980125068</v>
      </c>
      <c r="H9016">
        <v>0</v>
      </c>
      <c r="I9016">
        <v>1</v>
      </c>
    </row>
    <row r="9017" spans="1:9" x14ac:dyDescent="0.2">
      <c r="A9017">
        <v>1027</v>
      </c>
      <c r="B9017">
        <v>111590.140828552</v>
      </c>
      <c r="C9017">
        <v>0.50113685291291499</v>
      </c>
      <c r="D9017">
        <v>17.0598033627654</v>
      </c>
      <c r="E9017" t="s">
        <v>20</v>
      </c>
      <c r="F9017">
        <v>27443.9980125068</v>
      </c>
      <c r="G9017">
        <v>21905.269424724302</v>
      </c>
      <c r="H9017">
        <v>5538.7285877825598</v>
      </c>
    </row>
    <row r="9018" spans="1:9" x14ac:dyDescent="0.2">
      <c r="A9018">
        <v>1027</v>
      </c>
      <c r="B9018">
        <v>111590.140828552</v>
      </c>
      <c r="C9018">
        <v>0.88422277617314204</v>
      </c>
      <c r="D9018">
        <v>17.442889286025601</v>
      </c>
      <c r="E9018" t="s">
        <v>18</v>
      </c>
      <c r="F9018">
        <v>29722.0845360725</v>
      </c>
      <c r="G9018">
        <v>17879.767946849501</v>
      </c>
      <c r="H9018">
        <v>11842.316589223001</v>
      </c>
      <c r="I9018">
        <v>1.09807060138123</v>
      </c>
    </row>
    <row r="9019" spans="1:9" x14ac:dyDescent="0.2">
      <c r="A9019">
        <v>1027</v>
      </c>
      <c r="B9019">
        <v>111590.140828552</v>
      </c>
      <c r="C9019">
        <v>1.17223116241847</v>
      </c>
      <c r="D9019">
        <v>17.730897672270899</v>
      </c>
      <c r="E9019" t="s">
        <v>18</v>
      </c>
      <c r="F9019">
        <v>32762.505740033299</v>
      </c>
      <c r="G9019">
        <v>15000.8170396403</v>
      </c>
      <c r="H9019">
        <v>17761.688700392999</v>
      </c>
      <c r="I9019">
        <v>1.16743733554509</v>
      </c>
    </row>
    <row r="9020" spans="1:9" x14ac:dyDescent="0.2">
      <c r="A9020">
        <v>1027</v>
      </c>
      <c r="B9020">
        <v>111590.140828552</v>
      </c>
      <c r="C9020">
        <v>2.1247930386012599</v>
      </c>
      <c r="D9020">
        <v>18.683459548453701</v>
      </c>
      <c r="E9020" t="s">
        <v>20</v>
      </c>
      <c r="F9020">
        <v>32762.505740033299</v>
      </c>
      <c r="G9020">
        <v>8909.5381915756498</v>
      </c>
      <c r="H9020">
        <v>23852.9675484576</v>
      </c>
    </row>
    <row r="9021" spans="1:9" x14ac:dyDescent="0.2">
      <c r="A9021">
        <v>1027</v>
      </c>
      <c r="B9021">
        <v>111590.140828552</v>
      </c>
      <c r="C9021">
        <v>2.7471535210708198</v>
      </c>
      <c r="D9021">
        <v>19.3058200309233</v>
      </c>
      <c r="E9021" t="s">
        <v>18</v>
      </c>
      <c r="F9021">
        <v>32615.830265026401</v>
      </c>
      <c r="G9021">
        <v>1630.7915132513201</v>
      </c>
      <c r="H9021">
        <v>30985.038751774999</v>
      </c>
      <c r="I9021">
        <v>0.95510552580234598</v>
      </c>
    </row>
    <row r="9022" spans="1:9" x14ac:dyDescent="0.2">
      <c r="A9022">
        <v>1027</v>
      </c>
      <c r="B9022">
        <v>111590.140828552</v>
      </c>
      <c r="C9022">
        <v>2.8468664574714899</v>
      </c>
      <c r="D9022">
        <v>19.4055329673239</v>
      </c>
      <c r="E9022" t="s">
        <v>17</v>
      </c>
      <c r="F9022">
        <v>252955.74312050801</v>
      </c>
      <c r="G9022">
        <v>221970.70436873299</v>
      </c>
      <c r="H9022">
        <v>30985.038751774999</v>
      </c>
      <c r="I9022">
        <v>8.2377866798556596</v>
      </c>
    </row>
    <row r="9023" spans="1:9" x14ac:dyDescent="0.2">
      <c r="A9023">
        <v>1027</v>
      </c>
      <c r="B9023">
        <v>111590.140828552</v>
      </c>
      <c r="C9023">
        <v>3.1174668891444299</v>
      </c>
      <c r="D9023">
        <v>19.6761333989969</v>
      </c>
      <c r="E9023" t="s">
        <v>20</v>
      </c>
      <c r="F9023">
        <v>252955.74312050801</v>
      </c>
      <c r="G9023">
        <v>216439.78254883501</v>
      </c>
      <c r="H9023">
        <v>36515.9605716726</v>
      </c>
    </row>
    <row r="9024" spans="1:9" x14ac:dyDescent="0.2">
      <c r="A9024">
        <v>1027</v>
      </c>
      <c r="B9024">
        <v>111590.140828552</v>
      </c>
      <c r="C9024">
        <v>3.4674296616206299</v>
      </c>
      <c r="D9024">
        <v>20.0260961714731</v>
      </c>
      <c r="E9024" t="s">
        <v>20</v>
      </c>
      <c r="F9024">
        <v>252955.74312050801</v>
      </c>
      <c r="G9024">
        <v>210615.110986513</v>
      </c>
      <c r="H9024">
        <v>42340.632133995001</v>
      </c>
    </row>
    <row r="9025" spans="1:9" x14ac:dyDescent="0.2">
      <c r="A9025">
        <v>1027</v>
      </c>
      <c r="B9025">
        <v>111590.140828552</v>
      </c>
      <c r="C9025">
        <v>3.9329995182845199</v>
      </c>
      <c r="D9025">
        <v>20.491666028137001</v>
      </c>
      <c r="E9025" t="s">
        <v>18</v>
      </c>
      <c r="F9025">
        <v>234644.83083249399</v>
      </c>
      <c r="G9025">
        <v>185999.25523070301</v>
      </c>
      <c r="H9025">
        <v>48645.575601791301</v>
      </c>
      <c r="I9025">
        <v>0.90708535442790805</v>
      </c>
    </row>
    <row r="9026" spans="1:9" x14ac:dyDescent="0.2">
      <c r="A9026">
        <v>1027</v>
      </c>
      <c r="B9026">
        <v>111590.140828552</v>
      </c>
      <c r="C9026">
        <v>4.23303270030185</v>
      </c>
      <c r="D9026">
        <v>20.791699210154299</v>
      </c>
      <c r="E9026" t="s">
        <v>18</v>
      </c>
      <c r="F9026">
        <v>228767.21830168099</v>
      </c>
      <c r="G9026">
        <v>173328.781098587</v>
      </c>
      <c r="H9026">
        <v>55438.437203094298</v>
      </c>
      <c r="I9026">
        <v>0.96657426256359702</v>
      </c>
    </row>
    <row r="9027" spans="1:9" x14ac:dyDescent="0.2">
      <c r="A9027">
        <v>1027</v>
      </c>
      <c r="B9027">
        <v>111590.140828552</v>
      </c>
      <c r="C9027">
        <v>4.7914424277968202</v>
      </c>
      <c r="D9027">
        <v>21.350108937649299</v>
      </c>
      <c r="E9027" t="s">
        <v>20</v>
      </c>
      <c r="F9027">
        <v>228767.21830168099</v>
      </c>
      <c r="G9027">
        <v>21685.296656521499</v>
      </c>
      <c r="H9027">
        <v>207081.92164516001</v>
      </c>
    </row>
    <row r="9028" spans="1:9" x14ac:dyDescent="0.2">
      <c r="A9028">
        <v>1027</v>
      </c>
      <c r="B9028">
        <v>111590.140828552</v>
      </c>
      <c r="C9028">
        <v>5.3356899532437598</v>
      </c>
      <c r="D9028">
        <v>21.894356463096202</v>
      </c>
      <c r="E9028" t="s">
        <v>20</v>
      </c>
      <c r="F9028">
        <v>228767.21830168099</v>
      </c>
      <c r="G9028">
        <v>0</v>
      </c>
      <c r="H9028">
        <v>228767.21830168099</v>
      </c>
    </row>
    <row r="9029" spans="1:9" x14ac:dyDescent="0.2">
      <c r="A9029">
        <v>1028</v>
      </c>
      <c r="B9029">
        <v>51909.017113483802</v>
      </c>
      <c r="C9029">
        <v>0</v>
      </c>
      <c r="D9029">
        <v>12.1145161594636</v>
      </c>
      <c r="E9029" t="s">
        <v>17</v>
      </c>
      <c r="F9029">
        <v>128210.03180625501</v>
      </c>
      <c r="G9029">
        <v>128210.03180625501</v>
      </c>
      <c r="H9029">
        <v>0</v>
      </c>
      <c r="I9029">
        <v>1</v>
      </c>
    </row>
    <row r="9030" spans="1:9" x14ac:dyDescent="0.2">
      <c r="A9030">
        <v>1028</v>
      </c>
      <c r="B9030">
        <v>51909.017113483802</v>
      </c>
      <c r="C9030">
        <v>0.78321791471565605</v>
      </c>
      <c r="D9030">
        <v>12.897734074179199</v>
      </c>
      <c r="E9030" t="s">
        <v>18</v>
      </c>
      <c r="F9030">
        <v>128733.799789913</v>
      </c>
      <c r="G9030">
        <v>117245.178655139</v>
      </c>
      <c r="H9030">
        <v>11488.621134773401</v>
      </c>
      <c r="I9030">
        <v>1.0001994888896399</v>
      </c>
    </row>
    <row r="9031" spans="1:9" x14ac:dyDescent="0.2">
      <c r="A9031">
        <v>1028</v>
      </c>
      <c r="B9031">
        <v>51909.017113483802</v>
      </c>
      <c r="C9031">
        <v>1.1982288094445801</v>
      </c>
      <c r="D9031">
        <v>13.3127449689082</v>
      </c>
      <c r="E9031" t="s">
        <v>20</v>
      </c>
      <c r="F9031">
        <v>128733.799789913</v>
      </c>
      <c r="G9031">
        <v>105132.69694066299</v>
      </c>
      <c r="H9031">
        <v>23601.102849249601</v>
      </c>
    </row>
    <row r="9032" spans="1:9" x14ac:dyDescent="0.2">
      <c r="A9032">
        <v>1028</v>
      </c>
      <c r="B9032">
        <v>51909.017113483802</v>
      </c>
      <c r="C9032">
        <v>1.88469609993502</v>
      </c>
      <c r="D9032">
        <v>13.9992122593986</v>
      </c>
      <c r="E9032" t="s">
        <v>18</v>
      </c>
      <c r="F9032">
        <v>109435.768087983</v>
      </c>
      <c r="G9032">
        <v>11833.7839135471</v>
      </c>
      <c r="H9032">
        <v>97601.984174436104</v>
      </c>
      <c r="I9032">
        <v>0.81078041525330802</v>
      </c>
    </row>
    <row r="9033" spans="1:9" x14ac:dyDescent="0.2">
      <c r="A9033">
        <v>1028</v>
      </c>
      <c r="B9033">
        <v>51909.017113483802</v>
      </c>
      <c r="C9033">
        <v>2.1382117612052398</v>
      </c>
      <c r="D9033">
        <v>14.2527279206688</v>
      </c>
      <c r="E9033" t="s">
        <v>20</v>
      </c>
      <c r="F9033">
        <v>109435.768087983</v>
      </c>
      <c r="G9033">
        <v>0</v>
      </c>
      <c r="H9033">
        <v>109435.768087983</v>
      </c>
    </row>
    <row r="9034" spans="1:9" x14ac:dyDescent="0.2">
      <c r="A9034">
        <v>1029</v>
      </c>
      <c r="B9034">
        <v>54195.820572391</v>
      </c>
      <c r="C9034">
        <v>0</v>
      </c>
      <c r="D9034">
        <v>12.0429359889888</v>
      </c>
      <c r="E9034" t="s">
        <v>17</v>
      </c>
      <c r="F9034">
        <v>111814.217113443</v>
      </c>
      <c r="G9034">
        <v>111814.217113443</v>
      </c>
      <c r="H9034">
        <v>0</v>
      </c>
      <c r="I9034">
        <v>1</v>
      </c>
    </row>
    <row r="9035" spans="1:9" x14ac:dyDescent="0.2">
      <c r="A9035">
        <v>1029</v>
      </c>
      <c r="B9035">
        <v>54195.820572391</v>
      </c>
      <c r="C9035">
        <v>0.45367720403248601</v>
      </c>
      <c r="D9035">
        <v>12.4966131930213</v>
      </c>
      <c r="E9035" t="s">
        <v>18</v>
      </c>
      <c r="F9035">
        <v>136039.25479059501</v>
      </c>
      <c r="G9035">
        <v>126275.661441312</v>
      </c>
      <c r="H9035">
        <v>9763.5933492828408</v>
      </c>
      <c r="I9035">
        <v>1.2139248208137501</v>
      </c>
    </row>
    <row r="9036" spans="1:9" x14ac:dyDescent="0.2">
      <c r="A9036">
        <v>1029</v>
      </c>
      <c r="B9036">
        <v>54195.820572391</v>
      </c>
      <c r="C9036">
        <v>1.0416108647102</v>
      </c>
      <c r="D9036">
        <v>13.084546853699001</v>
      </c>
      <c r="E9036" t="s">
        <v>18</v>
      </c>
      <c r="F9036">
        <v>140849.438815737</v>
      </c>
      <c r="G9036">
        <v>122245.476859413</v>
      </c>
      <c r="H9036">
        <v>18603.961956324001</v>
      </c>
      <c r="I9036">
        <v>1.0348508613098</v>
      </c>
    </row>
    <row r="9037" spans="1:9" x14ac:dyDescent="0.2">
      <c r="A9037">
        <v>1029</v>
      </c>
      <c r="B9037">
        <v>54195.820572391</v>
      </c>
      <c r="C9037">
        <v>1.6099173511304401</v>
      </c>
      <c r="D9037">
        <v>13.652853340119201</v>
      </c>
      <c r="E9037" t="s">
        <v>18</v>
      </c>
      <c r="F9037">
        <v>111920.84567227399</v>
      </c>
      <c r="G9037">
        <v>10541.209819977899</v>
      </c>
      <c r="H9037">
        <v>101379.63585229601</v>
      </c>
      <c r="I9037">
        <v>0.76078428776606799</v>
      </c>
    </row>
    <row r="9038" spans="1:9" x14ac:dyDescent="0.2">
      <c r="A9038">
        <v>1029</v>
      </c>
      <c r="B9038">
        <v>54195.820572391</v>
      </c>
      <c r="C9038">
        <v>1.85901890250734</v>
      </c>
      <c r="D9038">
        <v>13.9019548914961</v>
      </c>
      <c r="E9038" t="s">
        <v>18</v>
      </c>
      <c r="F9038">
        <v>111271.04621545</v>
      </c>
      <c r="G9038">
        <v>0</v>
      </c>
      <c r="H9038">
        <v>111271.04621545</v>
      </c>
      <c r="I9038">
        <v>0.92534669543058001</v>
      </c>
    </row>
    <row r="9039" spans="1:9" x14ac:dyDescent="0.2">
      <c r="A9039">
        <v>1030</v>
      </c>
      <c r="B9039">
        <v>37060.844834769501</v>
      </c>
      <c r="C9039">
        <v>0</v>
      </c>
      <c r="D9039">
        <v>17.168529130675701</v>
      </c>
      <c r="E9039" t="s">
        <v>17</v>
      </c>
      <c r="F9039">
        <v>132623.97995522901</v>
      </c>
      <c r="G9039">
        <v>132623.97995522901</v>
      </c>
      <c r="H9039">
        <v>0</v>
      </c>
      <c r="I9039">
        <v>1</v>
      </c>
    </row>
    <row r="9040" spans="1:9" x14ac:dyDescent="0.2">
      <c r="A9040">
        <v>1030</v>
      </c>
      <c r="B9040">
        <v>37060.844834769501</v>
      </c>
      <c r="C9040">
        <v>3.3256976766834199</v>
      </c>
      <c r="D9040">
        <v>20.494226807359102</v>
      </c>
      <c r="E9040" t="s">
        <v>18</v>
      </c>
      <c r="F9040">
        <v>167804.40444709401</v>
      </c>
      <c r="G9040">
        <v>156902.63332752499</v>
      </c>
      <c r="H9040">
        <v>10901.7711195682</v>
      </c>
      <c r="I9040">
        <v>1.2446031801106401</v>
      </c>
    </row>
    <row r="9041" spans="1:9" x14ac:dyDescent="0.2">
      <c r="A9041">
        <v>1030</v>
      </c>
      <c r="B9041">
        <v>37060.844834769501</v>
      </c>
      <c r="C9041">
        <v>5.4411679198737701</v>
      </c>
      <c r="D9041">
        <v>22.609697050549499</v>
      </c>
      <c r="E9041" t="s">
        <v>18</v>
      </c>
      <c r="F9041">
        <v>179566.93260901599</v>
      </c>
      <c r="G9041">
        <v>155908.22640095299</v>
      </c>
      <c r="H9041">
        <v>23658.706208063199</v>
      </c>
      <c r="I9041">
        <v>1.0630438303854499</v>
      </c>
    </row>
    <row r="9042" spans="1:9" x14ac:dyDescent="0.2">
      <c r="A9042">
        <v>1030</v>
      </c>
      <c r="B9042">
        <v>37060.844834769501</v>
      </c>
      <c r="C9042">
        <v>6.1964756753753898</v>
      </c>
      <c r="D9042">
        <v>23.3650048060511</v>
      </c>
      <c r="E9042" t="s">
        <v>19</v>
      </c>
      <c r="F9042">
        <v>185635.66697729699</v>
      </c>
      <c r="G9042">
        <v>161976.96076923399</v>
      </c>
      <c r="H9042">
        <v>23658.706208063199</v>
      </c>
      <c r="I9042">
        <v>1.03448111033885</v>
      </c>
    </row>
    <row r="9043" spans="1:9" x14ac:dyDescent="0.2">
      <c r="A9043">
        <v>1030</v>
      </c>
      <c r="B9043">
        <v>37060.844834769501</v>
      </c>
      <c r="C9043">
        <v>9.3338877871971899</v>
      </c>
      <c r="D9043">
        <v>26.5024169178729</v>
      </c>
      <c r="E9043" t="s">
        <v>18</v>
      </c>
      <c r="F9043">
        <v>167701.06418821801</v>
      </c>
      <c r="G9043">
        <v>12880.166966856301</v>
      </c>
      <c r="H9043">
        <v>154820.89722136201</v>
      </c>
      <c r="I9043">
        <v>0.87331992784771595</v>
      </c>
    </row>
    <row r="9044" spans="1:9" x14ac:dyDescent="0.2">
      <c r="A9044">
        <v>1030</v>
      </c>
      <c r="B9044">
        <v>37060.844834769501</v>
      </c>
      <c r="C9044">
        <v>11.177514475904999</v>
      </c>
      <c r="D9044">
        <v>28.3460436065807</v>
      </c>
      <c r="E9044" t="s">
        <v>18</v>
      </c>
      <c r="F9044">
        <v>169236.18110134601</v>
      </c>
      <c r="G9044">
        <v>0</v>
      </c>
      <c r="H9044">
        <v>169236.18110134601</v>
      </c>
      <c r="I9044">
        <v>0.99980578018279398</v>
      </c>
    </row>
    <row r="9045" spans="1:9" x14ac:dyDescent="0.2">
      <c r="A9045">
        <v>1031</v>
      </c>
      <c r="B9045">
        <v>56044.403108484701</v>
      </c>
      <c r="C9045">
        <v>0</v>
      </c>
      <c r="D9045">
        <v>16.306302463202499</v>
      </c>
      <c r="E9045" t="s">
        <v>17</v>
      </c>
      <c r="F9045">
        <v>154547.155998109</v>
      </c>
      <c r="G9045">
        <v>154547.155998109</v>
      </c>
      <c r="H9045">
        <v>0</v>
      </c>
      <c r="I9045">
        <v>1</v>
      </c>
    </row>
    <row r="9046" spans="1:9" x14ac:dyDescent="0.2">
      <c r="A9046">
        <v>1031</v>
      </c>
      <c r="B9046">
        <v>56044.403108484701</v>
      </c>
      <c r="C9046">
        <v>0.44716586202901298</v>
      </c>
      <c r="D9046">
        <v>16.753468325231498</v>
      </c>
      <c r="E9046" t="s">
        <v>18</v>
      </c>
      <c r="F9046">
        <v>158111.70679011001</v>
      </c>
      <c r="G9046">
        <v>150318.46574070101</v>
      </c>
      <c r="H9046">
        <v>7793.2410494088399</v>
      </c>
      <c r="I9046">
        <v>1.0208021674646801</v>
      </c>
    </row>
    <row r="9047" spans="1:9" x14ac:dyDescent="0.2">
      <c r="A9047">
        <v>1031</v>
      </c>
      <c r="B9047">
        <v>56044.403108484701</v>
      </c>
      <c r="C9047">
        <v>1.01779006895511</v>
      </c>
      <c r="D9047">
        <v>17.3240925321576</v>
      </c>
      <c r="E9047" t="s">
        <v>18</v>
      </c>
      <c r="F9047">
        <v>144616.18042320901</v>
      </c>
      <c r="G9047">
        <v>129261.422341404</v>
      </c>
      <c r="H9047">
        <v>15354.758081805499</v>
      </c>
      <c r="I9047">
        <v>0.90750647044034205</v>
      </c>
    </row>
    <row r="9048" spans="1:9" x14ac:dyDescent="0.2">
      <c r="A9048">
        <v>1031</v>
      </c>
      <c r="B9048">
        <v>56044.403108484701</v>
      </c>
      <c r="C9048">
        <v>1.6439570006989599</v>
      </c>
      <c r="D9048">
        <v>17.9502594639014</v>
      </c>
      <c r="E9048" t="s">
        <v>20</v>
      </c>
      <c r="F9048">
        <v>144616.18042320901</v>
      </c>
      <c r="G9048">
        <v>20289.457440564998</v>
      </c>
      <c r="H9048">
        <v>124326.722982644</v>
      </c>
    </row>
    <row r="9049" spans="1:9" x14ac:dyDescent="0.2">
      <c r="A9049">
        <v>1031</v>
      </c>
      <c r="B9049">
        <v>56044.403108484701</v>
      </c>
      <c r="C9049">
        <v>1.9815547353106</v>
      </c>
      <c r="D9049">
        <v>18.287857198513102</v>
      </c>
      <c r="E9049" t="s">
        <v>18</v>
      </c>
      <c r="F9049">
        <v>143632.013807879</v>
      </c>
      <c r="G9049">
        <v>0</v>
      </c>
      <c r="H9049">
        <v>143632.013807879</v>
      </c>
      <c r="I9049">
        <v>0.91779764566189603</v>
      </c>
    </row>
    <row r="9050" spans="1:9" x14ac:dyDescent="0.2">
      <c r="A9050">
        <v>1032</v>
      </c>
      <c r="B9050">
        <v>11085.27369652</v>
      </c>
      <c r="C9050">
        <v>0</v>
      </c>
      <c r="D9050">
        <v>15.0939224917398</v>
      </c>
      <c r="E9050" t="s">
        <v>17</v>
      </c>
      <c r="F9050">
        <v>40621.280409752901</v>
      </c>
      <c r="G9050">
        <v>40621.280409752901</v>
      </c>
      <c r="H9050">
        <v>0</v>
      </c>
      <c r="I9050">
        <v>1</v>
      </c>
    </row>
    <row r="9051" spans="1:9" x14ac:dyDescent="0.2">
      <c r="A9051">
        <v>1032</v>
      </c>
      <c r="B9051">
        <v>11085.27369652</v>
      </c>
      <c r="C9051">
        <v>3.0073227713921198</v>
      </c>
      <c r="D9051">
        <v>18.101245263132</v>
      </c>
      <c r="E9051" t="s">
        <v>20</v>
      </c>
      <c r="F9051">
        <v>40621.280409752901</v>
      </c>
      <c r="G9051">
        <v>30687.758563438201</v>
      </c>
      <c r="H9051">
        <v>9933.5218463147503</v>
      </c>
    </row>
    <row r="9052" spans="1:9" x14ac:dyDescent="0.2">
      <c r="A9052">
        <v>1032</v>
      </c>
      <c r="B9052">
        <v>11085.27369652</v>
      </c>
      <c r="C9052">
        <v>4.0240444240352602</v>
      </c>
      <c r="D9052">
        <v>19.117966915775099</v>
      </c>
      <c r="E9052" t="s">
        <v>20</v>
      </c>
      <c r="F9052">
        <v>40621.280409752901</v>
      </c>
      <c r="G9052">
        <v>15735.848776560701</v>
      </c>
      <c r="H9052">
        <v>24885.431633192198</v>
      </c>
    </row>
    <row r="9053" spans="1:9" x14ac:dyDescent="0.2">
      <c r="A9053">
        <v>1032</v>
      </c>
      <c r="B9053">
        <v>11085.27369652</v>
      </c>
      <c r="C9053">
        <v>5.4177305082412701</v>
      </c>
      <c r="D9053">
        <v>20.511652999981099</v>
      </c>
      <c r="E9053" t="s">
        <v>20</v>
      </c>
      <c r="F9053">
        <v>40621.280409752901</v>
      </c>
      <c r="G9053">
        <v>0</v>
      </c>
      <c r="H9053">
        <v>40621.280409752901</v>
      </c>
    </row>
    <row r="9054" spans="1:9" x14ac:dyDescent="0.2">
      <c r="A9054">
        <v>1033</v>
      </c>
      <c r="B9054">
        <v>54763.045803536603</v>
      </c>
      <c r="C9054">
        <v>0</v>
      </c>
      <c r="D9054">
        <v>13.326190261450799</v>
      </c>
      <c r="E9054" t="s">
        <v>17</v>
      </c>
      <c r="F9054">
        <v>110002.21731583901</v>
      </c>
      <c r="G9054">
        <v>110002.21731583901</v>
      </c>
      <c r="H9054">
        <v>0</v>
      </c>
      <c r="I9054">
        <v>1</v>
      </c>
    </row>
    <row r="9055" spans="1:9" x14ac:dyDescent="0.2">
      <c r="A9055">
        <v>1033</v>
      </c>
      <c r="B9055">
        <v>54763.045803536603</v>
      </c>
      <c r="C9055">
        <v>1.7818178546008101</v>
      </c>
      <c r="D9055">
        <v>15.1080081160516</v>
      </c>
      <c r="E9055" t="s">
        <v>20</v>
      </c>
      <c r="F9055">
        <v>110002.21731583901</v>
      </c>
      <c r="G9055">
        <v>94482.473238721694</v>
      </c>
      <c r="H9055">
        <v>15519.744077117701</v>
      </c>
    </row>
    <row r="9056" spans="1:9" x14ac:dyDescent="0.2">
      <c r="A9056">
        <v>1033</v>
      </c>
      <c r="B9056">
        <v>54763.045803536603</v>
      </c>
      <c r="C9056">
        <v>2.5261297959906499</v>
      </c>
      <c r="D9056">
        <v>15.852320057441499</v>
      </c>
      <c r="E9056" t="s">
        <v>19</v>
      </c>
      <c r="F9056">
        <v>120663.077179638</v>
      </c>
      <c r="G9056">
        <v>105143.33310252101</v>
      </c>
      <c r="H9056">
        <v>15519.744077117701</v>
      </c>
      <c r="I9056">
        <v>1.09696236291223</v>
      </c>
    </row>
    <row r="9057" spans="1:9" x14ac:dyDescent="0.2">
      <c r="A9057">
        <v>1033</v>
      </c>
      <c r="B9057">
        <v>54763.045803536603</v>
      </c>
      <c r="C9057">
        <v>3.7488187745668302</v>
      </c>
      <c r="D9057">
        <v>17.075009036017601</v>
      </c>
      <c r="E9057" t="s">
        <v>18</v>
      </c>
      <c r="F9057">
        <v>155330.48876869399</v>
      </c>
      <c r="G9057">
        <v>121474.27197867801</v>
      </c>
      <c r="H9057">
        <v>33856.216790016202</v>
      </c>
      <c r="I9057">
        <v>1.3208003536267301</v>
      </c>
    </row>
    <row r="9058" spans="1:9" x14ac:dyDescent="0.2">
      <c r="A9058">
        <v>1033</v>
      </c>
      <c r="B9058">
        <v>54763.045803536603</v>
      </c>
      <c r="C9058">
        <v>7.3139873527084003</v>
      </c>
      <c r="D9058">
        <v>20.640177614159199</v>
      </c>
      <c r="E9058" t="s">
        <v>20</v>
      </c>
      <c r="F9058">
        <v>155330.48876869399</v>
      </c>
      <c r="G9058">
        <v>13298.2726029405</v>
      </c>
      <c r="H9058">
        <v>142032.21616575401</v>
      </c>
    </row>
    <row r="9059" spans="1:9" x14ac:dyDescent="0.2">
      <c r="A9059">
        <v>1033</v>
      </c>
      <c r="B9059">
        <v>54763.045803536603</v>
      </c>
      <c r="C9059">
        <v>8.6565347825772605</v>
      </c>
      <c r="D9059">
        <v>21.982725044028101</v>
      </c>
      <c r="E9059" t="s">
        <v>18</v>
      </c>
      <c r="F9059">
        <v>155351.98625865599</v>
      </c>
      <c r="G9059">
        <v>0</v>
      </c>
      <c r="H9059">
        <v>155351.98625865599</v>
      </c>
      <c r="I9059">
        <v>0.72120326343623797</v>
      </c>
    </row>
    <row r="9060" spans="1:9" x14ac:dyDescent="0.2">
      <c r="A9060">
        <v>1034</v>
      </c>
      <c r="B9060">
        <v>179502.780694438</v>
      </c>
      <c r="C9060">
        <v>0</v>
      </c>
      <c r="D9060">
        <v>12.352549077757599</v>
      </c>
      <c r="E9060" t="s">
        <v>17</v>
      </c>
      <c r="F9060">
        <v>23479.074126079398</v>
      </c>
      <c r="G9060">
        <v>23479.074126079398</v>
      </c>
      <c r="H9060">
        <v>0</v>
      </c>
      <c r="I9060">
        <v>1</v>
      </c>
    </row>
    <row r="9061" spans="1:9" x14ac:dyDescent="0.2">
      <c r="A9061">
        <v>1034</v>
      </c>
      <c r="B9061">
        <v>179502.780694438</v>
      </c>
      <c r="C9061">
        <v>0.78868699666852204</v>
      </c>
      <c r="D9061">
        <v>13.1412360744261</v>
      </c>
      <c r="E9061" t="s">
        <v>20</v>
      </c>
      <c r="F9061">
        <v>23479.074126079398</v>
      </c>
      <c r="G9061">
        <v>1173.95370630397</v>
      </c>
      <c r="H9061">
        <v>22305.120419775401</v>
      </c>
    </row>
    <row r="9062" spans="1:9" x14ac:dyDescent="0.2">
      <c r="A9062">
        <v>1034</v>
      </c>
      <c r="B9062">
        <v>179502.780694438</v>
      </c>
      <c r="C9062">
        <v>1.8828398260578101</v>
      </c>
      <c r="D9062">
        <v>14.2353889038154</v>
      </c>
      <c r="E9062" t="s">
        <v>19</v>
      </c>
      <c r="F9062">
        <v>23479.074126079398</v>
      </c>
      <c r="G9062">
        <v>1173.95370630397</v>
      </c>
      <c r="H9062">
        <v>22305.120419775401</v>
      </c>
      <c r="I9062">
        <v>1.19415126404589</v>
      </c>
    </row>
    <row r="9063" spans="1:9" x14ac:dyDescent="0.2">
      <c r="A9063">
        <v>1034</v>
      </c>
      <c r="B9063">
        <v>179502.780694438</v>
      </c>
      <c r="C9063">
        <v>2.4860989578894701</v>
      </c>
      <c r="D9063">
        <v>14.8386480356471</v>
      </c>
      <c r="E9063" t="s">
        <v>17</v>
      </c>
      <c r="F9063">
        <v>76555.839985223502</v>
      </c>
      <c r="G9063">
        <v>54250.719565448002</v>
      </c>
      <c r="H9063">
        <v>22305.120419775401</v>
      </c>
      <c r="I9063">
        <v>4.3388060660449197</v>
      </c>
    </row>
    <row r="9064" spans="1:9" x14ac:dyDescent="0.2">
      <c r="A9064">
        <v>1034</v>
      </c>
      <c r="B9064">
        <v>179502.780694438</v>
      </c>
      <c r="C9064">
        <v>2.6326782384832801</v>
      </c>
      <c r="D9064">
        <v>14.9852273162409</v>
      </c>
      <c r="E9064" t="s">
        <v>19</v>
      </c>
      <c r="F9064">
        <v>77050.595647271199</v>
      </c>
      <c r="G9064">
        <v>54745.475227495801</v>
      </c>
      <c r="H9064">
        <v>22305.120419775401</v>
      </c>
      <c r="I9064">
        <v>1.00808953551349</v>
      </c>
    </row>
    <row r="9065" spans="1:9" x14ac:dyDescent="0.2">
      <c r="A9065">
        <v>1034</v>
      </c>
      <c r="B9065">
        <v>179502.780694438</v>
      </c>
      <c r="C9065">
        <v>2.65576444967992</v>
      </c>
      <c r="D9065">
        <v>15.008313527437499</v>
      </c>
      <c r="E9065" t="s">
        <v>17</v>
      </c>
      <c r="F9065">
        <v>236009.878096206</v>
      </c>
      <c r="G9065">
        <v>213704.75767643101</v>
      </c>
      <c r="H9065">
        <v>22305.120419775401</v>
      </c>
      <c r="I9065">
        <v>3.06270060128276</v>
      </c>
    </row>
    <row r="9066" spans="1:9" x14ac:dyDescent="0.2">
      <c r="A9066">
        <v>1034</v>
      </c>
      <c r="B9066">
        <v>179502.780694438</v>
      </c>
      <c r="C9066">
        <v>3.0500282187008998</v>
      </c>
      <c r="D9066">
        <v>15.402577296458499</v>
      </c>
      <c r="E9066" t="s">
        <v>18</v>
      </c>
      <c r="F9066">
        <v>249846.60487062699</v>
      </c>
      <c r="G9066">
        <v>205593.13532847501</v>
      </c>
      <c r="H9066">
        <v>44253.469542152103</v>
      </c>
      <c r="I9066">
        <v>1.0624671897419899</v>
      </c>
    </row>
    <row r="9067" spans="1:9" x14ac:dyDescent="0.2">
      <c r="A9067">
        <v>1034</v>
      </c>
      <c r="B9067">
        <v>179502.780694438</v>
      </c>
      <c r="C9067">
        <v>4.3212836084245199</v>
      </c>
      <c r="D9067">
        <v>16.673832686182099</v>
      </c>
      <c r="E9067" t="s">
        <v>19</v>
      </c>
      <c r="F9067">
        <v>246631.360606267</v>
      </c>
      <c r="G9067">
        <v>202377.89106411501</v>
      </c>
      <c r="H9067">
        <v>44253.469542152103</v>
      </c>
      <c r="I9067">
        <v>0.97683504023168199</v>
      </c>
    </row>
    <row r="9068" spans="1:9" x14ac:dyDescent="0.2">
      <c r="A9068">
        <v>1034</v>
      </c>
      <c r="B9068">
        <v>179502.780694438</v>
      </c>
      <c r="C9068">
        <v>4.5574003054766097</v>
      </c>
      <c r="D9068">
        <v>16.909949383234199</v>
      </c>
      <c r="E9068" t="s">
        <v>19</v>
      </c>
      <c r="F9068">
        <v>249171.62825547301</v>
      </c>
      <c r="G9068">
        <v>204918.15871332001</v>
      </c>
      <c r="H9068">
        <v>44253.469542152103</v>
      </c>
      <c r="I9068">
        <v>1.0111137285405001</v>
      </c>
    </row>
    <row r="9069" spans="1:9" x14ac:dyDescent="0.2">
      <c r="A9069">
        <v>1034</v>
      </c>
      <c r="B9069">
        <v>179502.780694438</v>
      </c>
      <c r="C9069">
        <v>4.8990061282690496</v>
      </c>
      <c r="D9069">
        <v>17.251555206026602</v>
      </c>
      <c r="E9069" t="s">
        <v>19</v>
      </c>
      <c r="F9069">
        <v>225349.16022014801</v>
      </c>
      <c r="G9069">
        <v>181095.690677996</v>
      </c>
      <c r="H9069">
        <v>44253.469542152103</v>
      </c>
      <c r="I9069">
        <v>0.88188821053264799</v>
      </c>
    </row>
    <row r="9070" spans="1:9" x14ac:dyDescent="0.2">
      <c r="A9070">
        <v>1034</v>
      </c>
      <c r="B9070">
        <v>179502.780694438</v>
      </c>
      <c r="C9070">
        <v>5.3834036010953898</v>
      </c>
      <c r="D9070">
        <v>17.735952678853</v>
      </c>
      <c r="E9070" t="s">
        <v>19</v>
      </c>
      <c r="F9070">
        <v>219894.68300978001</v>
      </c>
      <c r="G9070">
        <v>175641.213467628</v>
      </c>
      <c r="H9070">
        <v>44253.469542152103</v>
      </c>
      <c r="I9070">
        <v>0.96697231341561296</v>
      </c>
    </row>
    <row r="9071" spans="1:9" x14ac:dyDescent="0.2">
      <c r="A9071">
        <v>1034</v>
      </c>
      <c r="B9071">
        <v>179502.780694438</v>
      </c>
      <c r="C9071">
        <v>5.43551395167081</v>
      </c>
      <c r="D9071">
        <v>17.7880630294284</v>
      </c>
      <c r="E9071" t="s">
        <v>20</v>
      </c>
      <c r="F9071">
        <v>219894.68300978001</v>
      </c>
      <c r="G9071">
        <v>16191.054497261001</v>
      </c>
      <c r="H9071">
        <v>203703.628512519</v>
      </c>
    </row>
    <row r="9072" spans="1:9" x14ac:dyDescent="0.2">
      <c r="A9072">
        <v>1034</v>
      </c>
      <c r="B9072">
        <v>179502.780694438</v>
      </c>
      <c r="C9072">
        <v>5.8107519084363597</v>
      </c>
      <c r="D9072">
        <v>18.163300986193999</v>
      </c>
      <c r="E9072" t="s">
        <v>20</v>
      </c>
      <c r="F9072">
        <v>219894.68300978001</v>
      </c>
      <c r="G9072">
        <v>0</v>
      </c>
      <c r="H9072">
        <v>219894.68300978001</v>
      </c>
    </row>
    <row r="9073" spans="1:9" x14ac:dyDescent="0.2">
      <c r="A9073">
        <v>1035</v>
      </c>
      <c r="B9073">
        <v>229999.14087133799</v>
      </c>
      <c r="C9073">
        <v>0</v>
      </c>
      <c r="D9073">
        <v>12.1266279790688</v>
      </c>
      <c r="E9073" t="s">
        <v>17</v>
      </c>
      <c r="F9073">
        <v>13035.654973156499</v>
      </c>
      <c r="G9073">
        <v>13035.654973156499</v>
      </c>
      <c r="H9073">
        <v>0</v>
      </c>
      <c r="I9073">
        <v>1</v>
      </c>
    </row>
    <row r="9074" spans="1:9" x14ac:dyDescent="0.2">
      <c r="A9074">
        <v>1035</v>
      </c>
      <c r="B9074">
        <v>229999.14087133799</v>
      </c>
      <c r="C9074">
        <v>0.21330727667857199</v>
      </c>
      <c r="D9074">
        <v>12.339935255747401</v>
      </c>
      <c r="E9074" t="s">
        <v>18</v>
      </c>
      <c r="F9074">
        <v>14625.244603396501</v>
      </c>
      <c r="G9074">
        <v>8621.1904345989205</v>
      </c>
      <c r="H9074">
        <v>6004.0541687975801</v>
      </c>
      <c r="I9074">
        <v>1.1207575196141899</v>
      </c>
    </row>
    <row r="9075" spans="1:9" x14ac:dyDescent="0.2">
      <c r="A9075">
        <v>1035</v>
      </c>
      <c r="B9075">
        <v>229999.14087133799</v>
      </c>
      <c r="C9075">
        <v>0.35690106266607102</v>
      </c>
      <c r="D9075">
        <v>12.483529041734901</v>
      </c>
      <c r="E9075" t="s">
        <v>18</v>
      </c>
      <c r="F9075">
        <v>15671.4201444586</v>
      </c>
      <c r="G9075">
        <v>3032.6586265915098</v>
      </c>
      <c r="H9075">
        <v>12638.7615178671</v>
      </c>
      <c r="I9075">
        <v>1.1200575434340401</v>
      </c>
    </row>
    <row r="9076" spans="1:9" x14ac:dyDescent="0.2">
      <c r="A9076">
        <v>1035</v>
      </c>
      <c r="B9076">
        <v>229999.14087133799</v>
      </c>
      <c r="C9076">
        <v>0.426768033209523</v>
      </c>
      <c r="D9076">
        <v>12.5533960122783</v>
      </c>
      <c r="E9076" t="s">
        <v>19</v>
      </c>
      <c r="F9076">
        <v>16135.284385537099</v>
      </c>
      <c r="G9076">
        <v>3496.5228676699999</v>
      </c>
      <c r="H9076">
        <v>12638.7615178671</v>
      </c>
      <c r="I9076">
        <v>1.1511163210624999</v>
      </c>
    </row>
    <row r="9077" spans="1:9" x14ac:dyDescent="0.2">
      <c r="A9077">
        <v>1035</v>
      </c>
      <c r="B9077">
        <v>229999.14087133799</v>
      </c>
      <c r="C9077">
        <v>0.51681029842864201</v>
      </c>
      <c r="D9077">
        <v>12.643438277497401</v>
      </c>
      <c r="E9077" t="s">
        <v>17</v>
      </c>
      <c r="F9077">
        <v>96947.386534366306</v>
      </c>
      <c r="G9077">
        <v>84308.625016499194</v>
      </c>
      <c r="H9077">
        <v>12638.7615178671</v>
      </c>
      <c r="I9077">
        <v>6.0057311524661898</v>
      </c>
    </row>
    <row r="9078" spans="1:9" x14ac:dyDescent="0.2">
      <c r="A9078">
        <v>1035</v>
      </c>
      <c r="B9078">
        <v>229999.14087133799</v>
      </c>
      <c r="C9078">
        <v>0.61428978639742005</v>
      </c>
      <c r="D9078">
        <v>12.7409177654662</v>
      </c>
      <c r="E9078" t="s">
        <v>18</v>
      </c>
      <c r="F9078">
        <v>92583.876018023104</v>
      </c>
      <c r="G9078">
        <v>73746.960129473999</v>
      </c>
      <c r="H9078">
        <v>18836.915888549102</v>
      </c>
      <c r="I9078">
        <v>0.94771377712766902</v>
      </c>
    </row>
    <row r="9079" spans="1:9" x14ac:dyDescent="0.2">
      <c r="A9079">
        <v>1035</v>
      </c>
      <c r="B9079">
        <v>229999.14087133799</v>
      </c>
      <c r="C9079">
        <v>0.74223142471132997</v>
      </c>
      <c r="D9079">
        <v>12.8688594037801</v>
      </c>
      <c r="E9079" t="s">
        <v>20</v>
      </c>
      <c r="F9079">
        <v>92583.876018023104</v>
      </c>
      <c r="G9079">
        <v>66665.463676331303</v>
      </c>
      <c r="H9079">
        <v>25918.412341691801</v>
      </c>
    </row>
    <row r="9080" spans="1:9" x14ac:dyDescent="0.2">
      <c r="A9080">
        <v>1035</v>
      </c>
      <c r="B9080">
        <v>229999.14087133799</v>
      </c>
      <c r="C9080">
        <v>0.99794501170117</v>
      </c>
      <c r="D9080">
        <v>13.12457299077</v>
      </c>
      <c r="E9080" t="s">
        <v>18</v>
      </c>
      <c r="F9080">
        <v>90821.791861143298</v>
      </c>
      <c r="G9080">
        <v>58312.215258657903</v>
      </c>
      <c r="H9080">
        <v>32509.576602485398</v>
      </c>
      <c r="I9080">
        <v>0.97098314055925605</v>
      </c>
    </row>
    <row r="9081" spans="1:9" x14ac:dyDescent="0.2">
      <c r="A9081">
        <v>1035</v>
      </c>
      <c r="B9081">
        <v>229999.14087133799</v>
      </c>
      <c r="C9081">
        <v>1.1783764278050499</v>
      </c>
      <c r="D9081">
        <v>13.3050044068739</v>
      </c>
      <c r="E9081" t="s">
        <v>20</v>
      </c>
      <c r="F9081">
        <v>90821.791861143298</v>
      </c>
      <c r="G9081">
        <v>51602.202333526802</v>
      </c>
      <c r="H9081">
        <v>39219.589527616503</v>
      </c>
    </row>
    <row r="9082" spans="1:9" x14ac:dyDescent="0.2">
      <c r="A9082">
        <v>1035</v>
      </c>
      <c r="B9082">
        <v>229999.14087133799</v>
      </c>
      <c r="C9082">
        <v>1.2733200728646601</v>
      </c>
      <c r="D9082">
        <v>13.399948051933499</v>
      </c>
      <c r="E9082" t="s">
        <v>17</v>
      </c>
      <c r="F9082">
        <v>247871.94206282799</v>
      </c>
      <c r="G9082">
        <v>208652.35253521099</v>
      </c>
      <c r="H9082">
        <v>39219.589527616503</v>
      </c>
      <c r="I9082">
        <v>2.7254940309519702</v>
      </c>
    </row>
    <row r="9083" spans="1:9" x14ac:dyDescent="0.2">
      <c r="A9083">
        <v>1035</v>
      </c>
      <c r="B9083">
        <v>229999.14087133799</v>
      </c>
      <c r="C9083">
        <v>1.3162230533268799</v>
      </c>
      <c r="D9083">
        <v>13.4428510323957</v>
      </c>
      <c r="E9083" t="s">
        <v>20</v>
      </c>
      <c r="F9083">
        <v>247871.94206282799</v>
      </c>
      <c r="G9083">
        <v>202520.888465314</v>
      </c>
      <c r="H9083">
        <v>45351.053597513499</v>
      </c>
    </row>
    <row r="9084" spans="1:9" x14ac:dyDescent="0.2">
      <c r="A9084">
        <v>1035</v>
      </c>
      <c r="B9084">
        <v>229999.14087133799</v>
      </c>
      <c r="C9084">
        <v>1.4534284461464899</v>
      </c>
      <c r="D9084">
        <v>13.5800564252153</v>
      </c>
      <c r="E9084" t="s">
        <v>20</v>
      </c>
      <c r="F9084">
        <v>247871.94206282799</v>
      </c>
      <c r="G9084">
        <v>22396.179448995499</v>
      </c>
      <c r="H9084">
        <v>225475.76261383199</v>
      </c>
    </row>
    <row r="9085" spans="1:9" x14ac:dyDescent="0.2">
      <c r="A9085">
        <v>1035</v>
      </c>
      <c r="B9085">
        <v>229999.14087133799</v>
      </c>
      <c r="C9085">
        <v>1.52516111940646</v>
      </c>
      <c r="D9085">
        <v>13.6517890984753</v>
      </c>
      <c r="E9085" t="s">
        <v>18</v>
      </c>
      <c r="F9085">
        <v>245848.83807596</v>
      </c>
      <c r="G9085">
        <v>0</v>
      </c>
      <c r="H9085">
        <v>245848.83807596</v>
      </c>
      <c r="I9085">
        <v>0.89598975754201005</v>
      </c>
    </row>
    <row r="9086" spans="1:9" x14ac:dyDescent="0.2">
      <c r="A9086">
        <v>1036</v>
      </c>
      <c r="B9086">
        <v>108865.15012311</v>
      </c>
      <c r="C9086">
        <v>0</v>
      </c>
      <c r="D9086">
        <v>11.8374417360679</v>
      </c>
      <c r="E9086" t="s">
        <v>17</v>
      </c>
      <c r="F9086">
        <v>24570.331154217602</v>
      </c>
      <c r="G9086">
        <v>24570.3311542175</v>
      </c>
      <c r="H9086">
        <v>0</v>
      </c>
      <c r="I9086">
        <v>1</v>
      </c>
    </row>
    <row r="9087" spans="1:9" x14ac:dyDescent="0.2">
      <c r="A9087">
        <v>1036</v>
      </c>
      <c r="B9087">
        <v>108865.15012311</v>
      </c>
      <c r="C9087">
        <v>1.9821002506873799</v>
      </c>
      <c r="D9087">
        <v>13.819541986755301</v>
      </c>
      <c r="E9087" t="s">
        <v>19</v>
      </c>
      <c r="F9087">
        <v>28877.2977850594</v>
      </c>
      <c r="G9087">
        <v>28877.2977850594</v>
      </c>
      <c r="H9087" s="15">
        <v>1.3642420526593899E-11</v>
      </c>
      <c r="I9087">
        <v>1.16381497452799</v>
      </c>
    </row>
    <row r="9088" spans="1:9" x14ac:dyDescent="0.2">
      <c r="A9088">
        <v>1036</v>
      </c>
      <c r="B9088">
        <v>108865.15012311</v>
      </c>
      <c r="C9088">
        <v>2.11966334377035</v>
      </c>
      <c r="D9088">
        <v>13.9571050798383</v>
      </c>
      <c r="E9088" t="s">
        <v>19</v>
      </c>
      <c r="F9088">
        <v>36083.706280004903</v>
      </c>
      <c r="G9088">
        <v>36083.706280004903</v>
      </c>
      <c r="H9088" s="15">
        <v>1.3642420526593899E-11</v>
      </c>
      <c r="I9088">
        <v>1.2487020396451001</v>
      </c>
    </row>
    <row r="9089" spans="1:9" x14ac:dyDescent="0.2">
      <c r="A9089">
        <v>1036</v>
      </c>
      <c r="B9089">
        <v>108865.15012311</v>
      </c>
      <c r="C9089">
        <v>2.20696616895308</v>
      </c>
      <c r="D9089">
        <v>14.044407905021</v>
      </c>
      <c r="E9089" t="s">
        <v>20</v>
      </c>
      <c r="F9089">
        <v>36083.706280004903</v>
      </c>
      <c r="G9089">
        <v>31047.3124454934</v>
      </c>
      <c r="H9089">
        <v>5036.3938345114702</v>
      </c>
    </row>
    <row r="9090" spans="1:9" x14ac:dyDescent="0.2">
      <c r="A9090">
        <v>1036</v>
      </c>
      <c r="B9090">
        <v>108865.15012311</v>
      </c>
      <c r="C9090">
        <v>3.2535305661667202</v>
      </c>
      <c r="D9090">
        <v>15.0909723022347</v>
      </c>
      <c r="E9090" t="s">
        <v>20</v>
      </c>
      <c r="F9090">
        <v>36083.706280004903</v>
      </c>
      <c r="G9090">
        <v>25496.8782837123</v>
      </c>
      <c r="H9090">
        <v>10586.827996292601</v>
      </c>
    </row>
    <row r="9091" spans="1:9" x14ac:dyDescent="0.2">
      <c r="A9091">
        <v>1036</v>
      </c>
      <c r="B9091">
        <v>108865.15012311</v>
      </c>
      <c r="C9091">
        <v>3.8645850925207701</v>
      </c>
      <c r="D9091">
        <v>15.7020268285887</v>
      </c>
      <c r="E9091" t="s">
        <v>19</v>
      </c>
      <c r="F9091">
        <v>45405.394775911001</v>
      </c>
      <c r="G9091">
        <v>34818.566779618501</v>
      </c>
      <c r="H9091">
        <v>10586.827996292601</v>
      </c>
      <c r="I9091">
        <v>1.3502837794634299</v>
      </c>
    </row>
    <row r="9092" spans="1:9" x14ac:dyDescent="0.2">
      <c r="A9092">
        <v>1036</v>
      </c>
      <c r="B9092">
        <v>108865.15012311</v>
      </c>
      <c r="C9092">
        <v>4.7275682981622298</v>
      </c>
      <c r="D9092">
        <v>16.565010034230198</v>
      </c>
      <c r="E9092" t="s">
        <v>19</v>
      </c>
      <c r="F9092">
        <v>46279.491884889998</v>
      </c>
      <c r="G9092">
        <v>35692.663888597497</v>
      </c>
      <c r="H9092">
        <v>10586.827996292601</v>
      </c>
      <c r="I9092">
        <v>1.01943783171095</v>
      </c>
    </row>
    <row r="9093" spans="1:9" x14ac:dyDescent="0.2">
      <c r="A9093">
        <v>1036</v>
      </c>
      <c r="B9093">
        <v>108865.15012311</v>
      </c>
      <c r="C9093">
        <v>4.8489954950562097</v>
      </c>
      <c r="D9093">
        <v>16.686437231124099</v>
      </c>
      <c r="E9093" t="s">
        <v>19</v>
      </c>
      <c r="F9093">
        <v>44604.663391314498</v>
      </c>
      <c r="G9093">
        <v>34017.835395021903</v>
      </c>
      <c r="H9093">
        <v>10586.827996292601</v>
      </c>
      <c r="I9093">
        <v>0.95232537745664503</v>
      </c>
    </row>
    <row r="9094" spans="1:9" x14ac:dyDescent="0.2">
      <c r="A9094">
        <v>1036</v>
      </c>
      <c r="B9094">
        <v>108865.15012311</v>
      </c>
      <c r="C9094">
        <v>4.9315305017827704</v>
      </c>
      <c r="D9094">
        <v>16.768972237850701</v>
      </c>
      <c r="E9094" t="s">
        <v>20</v>
      </c>
      <c r="F9094">
        <v>44604.663391314498</v>
      </c>
      <c r="G9094">
        <v>28716.9863324209</v>
      </c>
      <c r="H9094">
        <v>15887.6770588936</v>
      </c>
    </row>
    <row r="9095" spans="1:9" x14ac:dyDescent="0.2">
      <c r="A9095">
        <v>1036</v>
      </c>
      <c r="B9095">
        <v>108865.15012311</v>
      </c>
      <c r="C9095">
        <v>5.2877402806497296</v>
      </c>
      <c r="D9095">
        <v>17.125182016717702</v>
      </c>
      <c r="E9095" t="s">
        <v>19</v>
      </c>
      <c r="F9095">
        <v>48535.5073101007</v>
      </c>
      <c r="G9095">
        <v>32647.830251207099</v>
      </c>
      <c r="H9095">
        <v>15887.6770588936</v>
      </c>
      <c r="I9095">
        <v>1.1332150779728301</v>
      </c>
    </row>
    <row r="9096" spans="1:9" x14ac:dyDescent="0.2">
      <c r="A9096">
        <v>1036</v>
      </c>
      <c r="B9096">
        <v>108865.15012311</v>
      </c>
      <c r="C9096">
        <v>6.5254928946498802</v>
      </c>
      <c r="D9096">
        <v>18.362934630717799</v>
      </c>
      <c r="E9096" t="s">
        <v>20</v>
      </c>
      <c r="F9096">
        <v>48535.5073101007</v>
      </c>
      <c r="G9096">
        <v>27246.931230688999</v>
      </c>
      <c r="H9096">
        <v>21288.576079411701</v>
      </c>
    </row>
    <row r="9097" spans="1:9" x14ac:dyDescent="0.2">
      <c r="A9097">
        <v>1036</v>
      </c>
      <c r="B9097">
        <v>108865.15012311</v>
      </c>
      <c r="C9097">
        <v>6.7400760805864603</v>
      </c>
      <c r="D9097">
        <v>18.577517816654399</v>
      </c>
      <c r="E9097" t="s">
        <v>19</v>
      </c>
      <c r="F9097">
        <v>47696.292326143797</v>
      </c>
      <c r="G9097">
        <v>26407.7162467321</v>
      </c>
      <c r="H9097">
        <v>21288.576079411701</v>
      </c>
      <c r="I9097">
        <v>0.95665852519974603</v>
      </c>
    </row>
    <row r="9098" spans="1:9" x14ac:dyDescent="0.2">
      <c r="A9098">
        <v>1036</v>
      </c>
      <c r="B9098">
        <v>108865.15012311</v>
      </c>
      <c r="C9098">
        <v>7.3070133953957397</v>
      </c>
      <c r="D9098">
        <v>19.144455131463701</v>
      </c>
      <c r="E9098" t="s">
        <v>20</v>
      </c>
      <c r="F9098">
        <v>47696.292326143797</v>
      </c>
      <c r="G9098">
        <v>19386.8290903493</v>
      </c>
      <c r="H9098">
        <v>28309.463235794501</v>
      </c>
    </row>
    <row r="9099" spans="1:9" x14ac:dyDescent="0.2">
      <c r="A9099">
        <v>1036</v>
      </c>
      <c r="B9099">
        <v>108865.15012311</v>
      </c>
      <c r="C9099">
        <v>7.8568447637673904</v>
      </c>
      <c r="D9099">
        <v>19.6942864998353</v>
      </c>
      <c r="E9099" t="s">
        <v>19</v>
      </c>
      <c r="F9099">
        <v>46053.779887645404</v>
      </c>
      <c r="G9099">
        <v>17744.316651850899</v>
      </c>
      <c r="H9099">
        <v>28309.463235794501</v>
      </c>
      <c r="I9099">
        <v>0.90217950706199201</v>
      </c>
    </row>
    <row r="9100" spans="1:9" x14ac:dyDescent="0.2">
      <c r="A9100">
        <v>1036</v>
      </c>
      <c r="B9100">
        <v>108865.15012311</v>
      </c>
      <c r="C9100">
        <v>8.5132169379567806</v>
      </c>
      <c r="D9100">
        <v>20.3506586740247</v>
      </c>
      <c r="E9100" t="s">
        <v>17</v>
      </c>
      <c r="F9100">
        <v>257174.52423451401</v>
      </c>
      <c r="G9100">
        <v>228865.06099872</v>
      </c>
      <c r="H9100">
        <v>28309.463235794501</v>
      </c>
      <c r="I9100">
        <v>5.56610552666681</v>
      </c>
    </row>
    <row r="9101" spans="1:9" x14ac:dyDescent="0.2">
      <c r="A9101">
        <v>1036</v>
      </c>
      <c r="B9101">
        <v>108865.15012311</v>
      </c>
      <c r="C9101">
        <v>8.7322908263921306</v>
      </c>
      <c r="D9101">
        <v>20.5697325624601</v>
      </c>
      <c r="E9101" t="s">
        <v>19</v>
      </c>
      <c r="F9101">
        <v>228761.668532087</v>
      </c>
      <c r="G9101">
        <v>200452.205296292</v>
      </c>
      <c r="H9101">
        <v>28309.463235794501</v>
      </c>
      <c r="I9101">
        <v>0.87476975840556104</v>
      </c>
    </row>
    <row r="9102" spans="1:9" x14ac:dyDescent="0.2">
      <c r="A9102">
        <v>1036</v>
      </c>
      <c r="B9102">
        <v>108865.15012311</v>
      </c>
      <c r="C9102">
        <v>9.2183264068968906</v>
      </c>
      <c r="D9102">
        <v>21.055768142964801</v>
      </c>
      <c r="E9102" t="s">
        <v>20</v>
      </c>
      <c r="F9102">
        <v>228761.668532087</v>
      </c>
      <c r="G9102">
        <v>27234.673183364099</v>
      </c>
      <c r="H9102">
        <v>201526.995348722</v>
      </c>
    </row>
    <row r="9103" spans="1:9" x14ac:dyDescent="0.2">
      <c r="A9103">
        <v>1036</v>
      </c>
      <c r="B9103">
        <v>108865.15012311</v>
      </c>
      <c r="C9103">
        <v>9.9548152650126802</v>
      </c>
      <c r="D9103">
        <v>21.7922570010806</v>
      </c>
      <c r="E9103" t="s">
        <v>19</v>
      </c>
      <c r="F9103">
        <v>228762.61284331101</v>
      </c>
      <c r="G9103">
        <v>27235.617494588299</v>
      </c>
      <c r="H9103">
        <v>201526.995348722</v>
      </c>
      <c r="I9103">
        <v>0.94935081402249599</v>
      </c>
    </row>
    <row r="9104" spans="1:9" x14ac:dyDescent="0.2">
      <c r="A9104">
        <v>1036</v>
      </c>
      <c r="B9104">
        <v>108865.15012311</v>
      </c>
      <c r="C9104">
        <v>10.075346712974399</v>
      </c>
      <c r="D9104">
        <v>21.912788449042299</v>
      </c>
      <c r="E9104" t="s">
        <v>18</v>
      </c>
      <c r="F9104">
        <v>225366.56773143599</v>
      </c>
      <c r="G9104">
        <v>0</v>
      </c>
      <c r="H9104">
        <v>225366.56773143599</v>
      </c>
      <c r="I9104">
        <v>0.870372557340511</v>
      </c>
    </row>
    <row r="9105" spans="1:9" x14ac:dyDescent="0.2">
      <c r="A9105">
        <v>1037</v>
      </c>
      <c r="B9105">
        <v>8853.1780064425602</v>
      </c>
      <c r="C9105">
        <v>0</v>
      </c>
      <c r="D9105">
        <v>15.9118522930303</v>
      </c>
      <c r="E9105" t="s">
        <v>17</v>
      </c>
      <c r="F9105">
        <v>27262.325721429199</v>
      </c>
      <c r="G9105">
        <v>27262.325721429199</v>
      </c>
      <c r="H9105">
        <v>0</v>
      </c>
      <c r="I9105">
        <v>1</v>
      </c>
    </row>
    <row r="9106" spans="1:9" x14ac:dyDescent="0.2">
      <c r="A9106">
        <v>1037</v>
      </c>
      <c r="B9106">
        <v>8853.1780064425602</v>
      </c>
      <c r="C9106">
        <v>0.504912319744932</v>
      </c>
      <c r="D9106">
        <v>16.4167646127753</v>
      </c>
      <c r="E9106" t="s">
        <v>20</v>
      </c>
      <c r="F9106">
        <v>27262.325721429199</v>
      </c>
      <c r="G9106">
        <v>17550.159818824901</v>
      </c>
      <c r="H9106">
        <v>9712.1659026042398</v>
      </c>
    </row>
    <row r="9107" spans="1:9" x14ac:dyDescent="0.2">
      <c r="A9107">
        <v>1037</v>
      </c>
      <c r="B9107">
        <v>8853.1780064425602</v>
      </c>
      <c r="C9107">
        <v>0.75111050551925596</v>
      </c>
      <c r="D9107">
        <v>16.6629627985496</v>
      </c>
      <c r="E9107" t="s">
        <v>19</v>
      </c>
      <c r="F9107">
        <v>29236.356368208999</v>
      </c>
      <c r="G9107">
        <v>19524.190465604701</v>
      </c>
      <c r="H9107">
        <v>9712.1659026042398</v>
      </c>
      <c r="I9107">
        <v>1.1062963206465499</v>
      </c>
    </row>
    <row r="9108" spans="1:9" x14ac:dyDescent="0.2">
      <c r="A9108">
        <v>1037</v>
      </c>
      <c r="B9108">
        <v>8853.1780064425602</v>
      </c>
      <c r="C9108">
        <v>1.1847031942613</v>
      </c>
      <c r="D9108">
        <v>17.096555487291599</v>
      </c>
      <c r="E9108" t="s">
        <v>18</v>
      </c>
      <c r="F9108">
        <v>29942.024780540902</v>
      </c>
      <c r="G9108">
        <v>11932.4865918818</v>
      </c>
      <c r="H9108">
        <v>18009.538188659099</v>
      </c>
      <c r="I9108">
        <v>1.0328548697882201</v>
      </c>
    </row>
    <row r="9109" spans="1:9" x14ac:dyDescent="0.2">
      <c r="A9109">
        <v>1037</v>
      </c>
      <c r="B9109">
        <v>8853.1780064425602</v>
      </c>
      <c r="C9109">
        <v>1.3065178071449099</v>
      </c>
      <c r="D9109">
        <v>17.2183701001752</v>
      </c>
      <c r="E9109" t="s">
        <v>18</v>
      </c>
      <c r="F9109">
        <v>27804.869658541302</v>
      </c>
      <c r="G9109">
        <v>0</v>
      </c>
      <c r="H9109">
        <v>27804.869658541302</v>
      </c>
      <c r="I9109">
        <v>0.81949125857209504</v>
      </c>
    </row>
    <row r="9110" spans="1:9" x14ac:dyDescent="0.2">
      <c r="A9110">
        <v>1038</v>
      </c>
      <c r="B9110">
        <v>47981.894557813299</v>
      </c>
      <c r="C9110">
        <v>0</v>
      </c>
      <c r="D9110">
        <v>13.481556554682999</v>
      </c>
      <c r="E9110" t="s">
        <v>17</v>
      </c>
      <c r="F9110">
        <v>164058.35188222499</v>
      </c>
      <c r="G9110">
        <v>164058.35188222499</v>
      </c>
      <c r="H9110">
        <v>0</v>
      </c>
      <c r="I9110">
        <v>1</v>
      </c>
    </row>
    <row r="9111" spans="1:9" x14ac:dyDescent="0.2">
      <c r="A9111">
        <v>1038</v>
      </c>
      <c r="B9111">
        <v>47981.894557813299</v>
      </c>
      <c r="C9111">
        <v>3.3355760419649201</v>
      </c>
      <c r="D9111">
        <v>16.817132596647902</v>
      </c>
      <c r="E9111" t="s">
        <v>20</v>
      </c>
      <c r="F9111">
        <v>164058.35188222499</v>
      </c>
      <c r="G9111">
        <v>150845.884379817</v>
      </c>
      <c r="H9111">
        <v>13212.467502408301</v>
      </c>
    </row>
    <row r="9112" spans="1:9" x14ac:dyDescent="0.2">
      <c r="A9112">
        <v>1038</v>
      </c>
      <c r="B9112">
        <v>47981.894557813299</v>
      </c>
      <c r="C9112">
        <v>6.7808479938058399</v>
      </c>
      <c r="D9112">
        <v>20.262404548488799</v>
      </c>
      <c r="E9112" t="s">
        <v>20</v>
      </c>
      <c r="F9112">
        <v>164058.35188222499</v>
      </c>
      <c r="G9112">
        <v>134689.19977624799</v>
      </c>
      <c r="H9112">
        <v>29369.1521059769</v>
      </c>
    </row>
    <row r="9113" spans="1:9" x14ac:dyDescent="0.2">
      <c r="A9113">
        <v>1038</v>
      </c>
      <c r="B9113">
        <v>47981.894557813299</v>
      </c>
      <c r="C9113">
        <v>10.742203607244999</v>
      </c>
      <c r="D9113">
        <v>24.223760161927999</v>
      </c>
      <c r="E9113" t="s">
        <v>19</v>
      </c>
      <c r="F9113">
        <v>173574.835474227</v>
      </c>
      <c r="G9113">
        <v>144205.68336825099</v>
      </c>
      <c r="H9113">
        <v>29369.1521059769</v>
      </c>
      <c r="I9113">
        <v>1.0039109753629401</v>
      </c>
    </row>
    <row r="9114" spans="1:9" x14ac:dyDescent="0.2">
      <c r="A9114">
        <v>1038</v>
      </c>
      <c r="B9114">
        <v>47981.894557813299</v>
      </c>
      <c r="C9114">
        <v>10.8389558320457</v>
      </c>
      <c r="D9114">
        <v>24.320512386728701</v>
      </c>
      <c r="E9114" t="s">
        <v>20</v>
      </c>
      <c r="F9114">
        <v>173574.835474227</v>
      </c>
      <c r="G9114">
        <v>16260.493432753599</v>
      </c>
      <c r="H9114">
        <v>157314.34204147401</v>
      </c>
    </row>
    <row r="9115" spans="1:9" x14ac:dyDescent="0.2">
      <c r="A9115">
        <v>1038</v>
      </c>
      <c r="B9115">
        <v>47981.894557813299</v>
      </c>
      <c r="C9115">
        <v>11.6784534494191</v>
      </c>
      <c r="D9115">
        <v>25.160010004102102</v>
      </c>
      <c r="E9115" t="s">
        <v>20</v>
      </c>
      <c r="F9115">
        <v>173574.835474227</v>
      </c>
      <c r="G9115">
        <v>0</v>
      </c>
      <c r="H9115">
        <v>173574.835474227</v>
      </c>
    </row>
    <row r="9116" spans="1:9" x14ac:dyDescent="0.2">
      <c r="A9116">
        <v>1039</v>
      </c>
      <c r="B9116">
        <v>109361.995286167</v>
      </c>
      <c r="C9116">
        <v>0</v>
      </c>
      <c r="D9116">
        <v>11.2809309492041</v>
      </c>
      <c r="E9116" t="s">
        <v>17</v>
      </c>
      <c r="F9116">
        <v>31401.488598653199</v>
      </c>
      <c r="G9116">
        <v>31401.488598653101</v>
      </c>
      <c r="H9116">
        <v>0</v>
      </c>
      <c r="I9116">
        <v>1</v>
      </c>
    </row>
    <row r="9117" spans="1:9" x14ac:dyDescent="0.2">
      <c r="A9117">
        <v>1039</v>
      </c>
      <c r="B9117">
        <v>109361.995286167</v>
      </c>
      <c r="C9117">
        <v>0.73683766045396903</v>
      </c>
      <c r="D9117">
        <v>12.0177686096581</v>
      </c>
      <c r="E9117" t="s">
        <v>18</v>
      </c>
      <c r="F9117">
        <v>32293.005641854299</v>
      </c>
      <c r="G9117">
        <v>21098.140643716499</v>
      </c>
      <c r="H9117">
        <v>11194.8649981377</v>
      </c>
      <c r="I9117">
        <v>1.0246463548521501</v>
      </c>
    </row>
    <row r="9118" spans="1:9" x14ac:dyDescent="0.2">
      <c r="A9118">
        <v>1039</v>
      </c>
      <c r="B9118">
        <v>109361.995286167</v>
      </c>
      <c r="C9118">
        <v>1.27600529589233</v>
      </c>
      <c r="D9118">
        <v>12.5569362450965</v>
      </c>
      <c r="E9118" t="s">
        <v>19</v>
      </c>
      <c r="F9118">
        <v>28795.265741906001</v>
      </c>
      <c r="G9118">
        <v>17600.400743768299</v>
      </c>
      <c r="H9118">
        <v>11194.8649981377</v>
      </c>
      <c r="I9118">
        <v>0.83057754844029597</v>
      </c>
    </row>
    <row r="9119" spans="1:9" x14ac:dyDescent="0.2">
      <c r="A9119">
        <v>1039</v>
      </c>
      <c r="B9119">
        <v>109361.995286167</v>
      </c>
      <c r="C9119">
        <v>1.79386315808939</v>
      </c>
      <c r="D9119">
        <v>13.074794107293499</v>
      </c>
      <c r="E9119" t="s">
        <v>20</v>
      </c>
      <c r="F9119">
        <v>28795.265741906001</v>
      </c>
      <c r="G9119">
        <v>5729.6622329051897</v>
      </c>
      <c r="H9119">
        <v>23065.603509000801</v>
      </c>
    </row>
    <row r="9120" spans="1:9" x14ac:dyDescent="0.2">
      <c r="A9120">
        <v>1039</v>
      </c>
      <c r="B9120">
        <v>109361.995286167</v>
      </c>
      <c r="C9120">
        <v>1.9021193500429201</v>
      </c>
      <c r="D9120">
        <v>13.183050299247</v>
      </c>
      <c r="E9120" t="s">
        <v>19</v>
      </c>
      <c r="F9120">
        <v>29198.617634306502</v>
      </c>
      <c r="G9120">
        <v>6133.0141253056199</v>
      </c>
      <c r="H9120">
        <v>23065.603509000801</v>
      </c>
      <c r="I9120">
        <v>1.0546255182187001</v>
      </c>
    </row>
    <row r="9121" spans="1:9" x14ac:dyDescent="0.2">
      <c r="A9121">
        <v>1039</v>
      </c>
      <c r="B9121">
        <v>109361.995286167</v>
      </c>
      <c r="C9121">
        <v>2.0431752047786498</v>
      </c>
      <c r="D9121">
        <v>13.3241061539828</v>
      </c>
      <c r="E9121" t="s">
        <v>17</v>
      </c>
      <c r="F9121">
        <v>185679.431616994</v>
      </c>
      <c r="G9121">
        <v>162613.828107993</v>
      </c>
      <c r="H9121">
        <v>23065.603509000801</v>
      </c>
      <c r="I9121">
        <v>6.3547465056218098</v>
      </c>
    </row>
    <row r="9122" spans="1:9" x14ac:dyDescent="0.2">
      <c r="A9122">
        <v>1039</v>
      </c>
      <c r="B9122">
        <v>109361.995286167</v>
      </c>
      <c r="C9122">
        <v>2.4760319468224798</v>
      </c>
      <c r="D9122">
        <v>13.7569628960266</v>
      </c>
      <c r="E9122" t="s">
        <v>20</v>
      </c>
      <c r="F9122">
        <v>185679.431616994</v>
      </c>
      <c r="G9122">
        <v>151782.58871774501</v>
      </c>
      <c r="H9122">
        <v>33896.842899249001</v>
      </c>
    </row>
    <row r="9123" spans="1:9" x14ac:dyDescent="0.2">
      <c r="A9123">
        <v>1039</v>
      </c>
      <c r="B9123">
        <v>109361.995286167</v>
      </c>
      <c r="C9123">
        <v>2.6707758985452199</v>
      </c>
      <c r="D9123">
        <v>13.9517068477493</v>
      </c>
      <c r="E9123" t="s">
        <v>18</v>
      </c>
      <c r="F9123">
        <v>178715.156486591</v>
      </c>
      <c r="G9123">
        <v>12227.527487440901</v>
      </c>
      <c r="H9123">
        <v>166487.62899915001</v>
      </c>
      <c r="I9123">
        <v>0.95046409590371395</v>
      </c>
    </row>
    <row r="9124" spans="1:9" x14ac:dyDescent="0.2">
      <c r="A9124">
        <v>1039</v>
      </c>
      <c r="B9124">
        <v>109361.995286167</v>
      </c>
      <c r="C9124">
        <v>2.9970419855573698</v>
      </c>
      <c r="D9124">
        <v>14.2779729347615</v>
      </c>
      <c r="E9124" t="s">
        <v>18</v>
      </c>
      <c r="F9124">
        <v>177626.21819535099</v>
      </c>
      <c r="G9124">
        <v>0</v>
      </c>
      <c r="H9124">
        <v>177626.21819535099</v>
      </c>
      <c r="I9124">
        <v>0.88749858408944504</v>
      </c>
    </row>
    <row r="9125" spans="1:9" x14ac:dyDescent="0.2">
      <c r="A9125">
        <v>1040</v>
      </c>
      <c r="B9125">
        <v>502979.78724326403</v>
      </c>
      <c r="C9125">
        <v>0</v>
      </c>
      <c r="D9125">
        <v>13.366093147593901</v>
      </c>
      <c r="E9125" t="s">
        <v>17</v>
      </c>
      <c r="F9125">
        <v>539562.87396551995</v>
      </c>
      <c r="G9125">
        <v>539562.87396551995</v>
      </c>
      <c r="H9125">
        <v>0</v>
      </c>
      <c r="I9125">
        <v>1</v>
      </c>
    </row>
    <row r="9126" spans="1:9" x14ac:dyDescent="0.2">
      <c r="A9126">
        <v>1040</v>
      </c>
      <c r="B9126">
        <v>502979.78724326403</v>
      </c>
      <c r="C9126">
        <v>1.6279015983705001</v>
      </c>
      <c r="D9126">
        <v>14.9939947459644</v>
      </c>
      <c r="E9126" t="s">
        <v>18</v>
      </c>
      <c r="F9126">
        <v>588983.44243975601</v>
      </c>
      <c r="G9126">
        <v>563145.51463494799</v>
      </c>
      <c r="H9126">
        <v>25837.927804808001</v>
      </c>
      <c r="I9126">
        <v>1.0828317177859501</v>
      </c>
    </row>
    <row r="9127" spans="1:9" x14ac:dyDescent="0.2">
      <c r="A9127">
        <v>1040</v>
      </c>
      <c r="B9127">
        <v>502979.78724326403</v>
      </c>
      <c r="C9127">
        <v>2.8706789164531901</v>
      </c>
      <c r="D9127">
        <v>16.236772064047098</v>
      </c>
      <c r="E9127" t="s">
        <v>20</v>
      </c>
      <c r="F9127">
        <v>588983.44243975601</v>
      </c>
      <c r="G9127">
        <v>536887.13853468304</v>
      </c>
      <c r="H9127">
        <v>52096.3039050726</v>
      </c>
    </row>
    <row r="9128" spans="1:9" x14ac:dyDescent="0.2">
      <c r="A9128">
        <v>1040</v>
      </c>
      <c r="B9128">
        <v>502979.78724326403</v>
      </c>
      <c r="C9128">
        <v>4.8456630589020904</v>
      </c>
      <c r="D9128">
        <v>18.211756206495998</v>
      </c>
      <c r="E9128" t="s">
        <v>18</v>
      </c>
      <c r="F9128">
        <v>549193.85424113797</v>
      </c>
      <c r="G9128">
        <v>61184.850423839802</v>
      </c>
      <c r="H9128">
        <v>488009.00381729897</v>
      </c>
      <c r="I9128">
        <v>0.90972227494986102</v>
      </c>
    </row>
    <row r="9129" spans="1:9" x14ac:dyDescent="0.2">
      <c r="A9129">
        <v>1040</v>
      </c>
      <c r="B9129">
        <v>502979.78724326403</v>
      </c>
      <c r="C9129">
        <v>5.14262206671357</v>
      </c>
      <c r="D9129">
        <v>18.5087152143075</v>
      </c>
      <c r="E9129" t="s">
        <v>18</v>
      </c>
      <c r="F9129">
        <v>549853.65550718503</v>
      </c>
      <c r="G9129">
        <v>0</v>
      </c>
      <c r="H9129">
        <v>549853.65550718503</v>
      </c>
      <c r="I9129">
        <v>0.99758162602844103</v>
      </c>
    </row>
    <row r="9130" spans="1:9" x14ac:dyDescent="0.2">
      <c r="A9130">
        <v>1041</v>
      </c>
      <c r="B9130">
        <v>24014.4699279776</v>
      </c>
      <c r="C9130">
        <v>0</v>
      </c>
      <c r="D9130">
        <v>12.4551517552324</v>
      </c>
      <c r="E9130" t="s">
        <v>17</v>
      </c>
      <c r="F9130">
        <v>64010.9698940249</v>
      </c>
      <c r="G9130">
        <v>64010.9698940249</v>
      </c>
      <c r="H9130">
        <v>0</v>
      </c>
      <c r="I9130">
        <v>1</v>
      </c>
    </row>
    <row r="9131" spans="1:9" x14ac:dyDescent="0.2">
      <c r="A9131">
        <v>1041</v>
      </c>
      <c r="B9131">
        <v>24014.4699279776</v>
      </c>
      <c r="C9131">
        <v>0.90983858433757303</v>
      </c>
      <c r="D9131">
        <v>13.364990339569999</v>
      </c>
      <c r="E9131" t="s">
        <v>20</v>
      </c>
      <c r="F9131">
        <v>64010.9698940249</v>
      </c>
      <c r="G9131">
        <v>58541.851516229297</v>
      </c>
      <c r="H9131">
        <v>5469.1183777956103</v>
      </c>
    </row>
    <row r="9132" spans="1:9" x14ac:dyDescent="0.2">
      <c r="A9132">
        <v>1041</v>
      </c>
      <c r="B9132">
        <v>24014.4699279776</v>
      </c>
      <c r="C9132">
        <v>2.3609092615097098</v>
      </c>
      <c r="D9132">
        <v>14.816061016742101</v>
      </c>
      <c r="E9132" t="s">
        <v>18</v>
      </c>
      <c r="F9132">
        <v>63995.000965289102</v>
      </c>
      <c r="G9132">
        <v>52469.652770256303</v>
      </c>
      <c r="H9132">
        <v>11525.348195032901</v>
      </c>
      <c r="I9132">
        <v>0.98702481107853601</v>
      </c>
    </row>
    <row r="9133" spans="1:9" x14ac:dyDescent="0.2">
      <c r="A9133">
        <v>1041</v>
      </c>
      <c r="B9133">
        <v>24014.4699279776</v>
      </c>
      <c r="C9133">
        <v>3.5896729816390902</v>
      </c>
      <c r="D9133">
        <v>16.044824736871501</v>
      </c>
      <c r="E9133" t="s">
        <v>20</v>
      </c>
      <c r="F9133">
        <v>63995.000965289102</v>
      </c>
      <c r="G9133">
        <v>3537.0958079001898</v>
      </c>
      <c r="H9133">
        <v>60457.905157388901</v>
      </c>
    </row>
    <row r="9134" spans="1:9" x14ac:dyDescent="0.2">
      <c r="A9134">
        <v>1041</v>
      </c>
      <c r="B9134">
        <v>24014.4699279776</v>
      </c>
      <c r="C9134">
        <v>4.17946562662679</v>
      </c>
      <c r="D9134">
        <v>16.634617381859201</v>
      </c>
      <c r="E9134" t="s">
        <v>18</v>
      </c>
      <c r="F9134">
        <v>64529.430245791402</v>
      </c>
      <c r="G9134">
        <v>0</v>
      </c>
      <c r="H9134">
        <v>64529.430245791402</v>
      </c>
      <c r="I9134">
        <v>0.98758164078981903</v>
      </c>
    </row>
    <row r="9135" spans="1:9" x14ac:dyDescent="0.2">
      <c r="A9135">
        <v>1042</v>
      </c>
      <c r="B9135">
        <v>14293.756462826401</v>
      </c>
      <c r="C9135">
        <v>0</v>
      </c>
      <c r="D9135">
        <v>13.431359083887701</v>
      </c>
      <c r="E9135" t="s">
        <v>17</v>
      </c>
      <c r="F9135">
        <v>44227.121624270403</v>
      </c>
      <c r="G9135">
        <v>44227.121624270403</v>
      </c>
      <c r="H9135">
        <v>0</v>
      </c>
      <c r="I9135">
        <v>1</v>
      </c>
    </row>
    <row r="9136" spans="1:9" x14ac:dyDescent="0.2">
      <c r="A9136">
        <v>1042</v>
      </c>
      <c r="B9136">
        <v>14293.756462826401</v>
      </c>
      <c r="C9136">
        <v>1.6998674886261</v>
      </c>
      <c r="D9136">
        <v>15.1312265725138</v>
      </c>
      <c r="E9136" t="s">
        <v>20</v>
      </c>
      <c r="F9136">
        <v>44227.121624270403</v>
      </c>
      <c r="G9136">
        <v>25373.360869501899</v>
      </c>
      <c r="H9136">
        <v>18853.760754768598</v>
      </c>
    </row>
    <row r="9137" spans="1:9" x14ac:dyDescent="0.2">
      <c r="A9137">
        <v>1042</v>
      </c>
      <c r="B9137">
        <v>14293.756462826401</v>
      </c>
      <c r="C9137">
        <v>2.2893217582109799</v>
      </c>
      <c r="D9137">
        <v>15.7206808420987</v>
      </c>
      <c r="E9137" t="s">
        <v>19</v>
      </c>
      <c r="F9137">
        <v>44402.2850878678</v>
      </c>
      <c r="G9137">
        <v>25548.5243330993</v>
      </c>
      <c r="H9137">
        <v>18853.760754768598</v>
      </c>
      <c r="I9137">
        <v>0.98718201707001296</v>
      </c>
    </row>
    <row r="9138" spans="1:9" x14ac:dyDescent="0.2">
      <c r="A9138">
        <v>1042</v>
      </c>
      <c r="B9138">
        <v>14293.756462826401</v>
      </c>
      <c r="C9138">
        <v>5.3836185595668899</v>
      </c>
      <c r="D9138">
        <v>18.814977643454601</v>
      </c>
      <c r="E9138" t="s">
        <v>18</v>
      </c>
      <c r="F9138">
        <v>44288.014744560402</v>
      </c>
      <c r="G9138">
        <v>0</v>
      </c>
      <c r="H9138">
        <v>44288.014744560402</v>
      </c>
      <c r="I9138">
        <v>0.96917475007231801</v>
      </c>
    </row>
    <row r="9139" spans="1:9" x14ac:dyDescent="0.2">
      <c r="A9139">
        <v>1043</v>
      </c>
      <c r="B9139">
        <v>68334.447823431197</v>
      </c>
      <c r="C9139">
        <v>0</v>
      </c>
      <c r="D9139">
        <v>12.5662277692412</v>
      </c>
      <c r="E9139" t="s">
        <v>17</v>
      </c>
      <c r="F9139">
        <v>127611.196649989</v>
      </c>
      <c r="G9139">
        <v>127611.196649989</v>
      </c>
      <c r="H9139">
        <v>0</v>
      </c>
      <c r="I9139">
        <v>1</v>
      </c>
    </row>
    <row r="9140" spans="1:9" x14ac:dyDescent="0.2">
      <c r="A9140">
        <v>1043</v>
      </c>
      <c r="B9140">
        <v>68334.447823431197</v>
      </c>
      <c r="C9140">
        <v>1.89891828831245</v>
      </c>
      <c r="D9140">
        <v>14.4651460575536</v>
      </c>
      <c r="E9140" t="s">
        <v>19</v>
      </c>
      <c r="F9140">
        <v>128600.80028455899</v>
      </c>
      <c r="G9140">
        <v>128600.80028455899</v>
      </c>
      <c r="H9140" s="15">
        <v>-2.0008883439004399E-11</v>
      </c>
      <c r="I9140">
        <v>0.99832543061121204</v>
      </c>
    </row>
    <row r="9141" spans="1:9" x14ac:dyDescent="0.2">
      <c r="A9141">
        <v>1043</v>
      </c>
      <c r="B9141">
        <v>68334.447823431197</v>
      </c>
      <c r="C9141">
        <v>2.5528271455288301</v>
      </c>
      <c r="D9141">
        <v>15.11905491477</v>
      </c>
      <c r="E9141" t="s">
        <v>19</v>
      </c>
      <c r="F9141">
        <v>176205.616523976</v>
      </c>
      <c r="G9141">
        <v>176205.616523976</v>
      </c>
      <c r="H9141" s="15">
        <v>-2.0008883439004399E-11</v>
      </c>
      <c r="I9141">
        <v>1.36574665031493</v>
      </c>
    </row>
    <row r="9142" spans="1:9" x14ac:dyDescent="0.2">
      <c r="A9142">
        <v>1043</v>
      </c>
      <c r="B9142">
        <v>68334.447823431197</v>
      </c>
      <c r="C9142">
        <v>2.5641001653313</v>
      </c>
      <c r="D9142">
        <v>15.130327934572501</v>
      </c>
      <c r="E9142" t="s">
        <v>20</v>
      </c>
      <c r="F9142">
        <v>176205.616523976</v>
      </c>
      <c r="G9142">
        <v>167863.681433291</v>
      </c>
      <c r="H9142">
        <v>8341.9350906848704</v>
      </c>
    </row>
    <row r="9143" spans="1:9" x14ac:dyDescent="0.2">
      <c r="A9143">
        <v>1043</v>
      </c>
      <c r="B9143">
        <v>68334.447823431197</v>
      </c>
      <c r="C9143">
        <v>4.2989866705344699</v>
      </c>
      <c r="D9143">
        <v>16.865214439775599</v>
      </c>
      <c r="E9143" t="s">
        <v>20</v>
      </c>
      <c r="F9143">
        <v>176205.616523976</v>
      </c>
      <c r="G9143">
        <v>158042.17070239299</v>
      </c>
      <c r="H9143">
        <v>18163.445821582602</v>
      </c>
    </row>
    <row r="9144" spans="1:9" x14ac:dyDescent="0.2">
      <c r="A9144">
        <v>1043</v>
      </c>
      <c r="B9144">
        <v>68334.447823431197</v>
      </c>
      <c r="C9144">
        <v>5.4936215270544801</v>
      </c>
      <c r="D9144">
        <v>18.059849296295599</v>
      </c>
      <c r="E9144" t="s">
        <v>19</v>
      </c>
      <c r="F9144">
        <v>186102.675940599</v>
      </c>
      <c r="G9144">
        <v>167939.23011901701</v>
      </c>
      <c r="H9144">
        <v>18163.445821582602</v>
      </c>
      <c r="I9144">
        <v>1.0456032951127201</v>
      </c>
    </row>
    <row r="9145" spans="1:9" x14ac:dyDescent="0.2">
      <c r="A9145">
        <v>1043</v>
      </c>
      <c r="B9145">
        <v>68334.447823431197</v>
      </c>
      <c r="C9145">
        <v>5.7964232962387898</v>
      </c>
      <c r="D9145">
        <v>18.362651065480001</v>
      </c>
      <c r="E9145" t="s">
        <v>18</v>
      </c>
      <c r="F9145">
        <v>198274.32551194399</v>
      </c>
      <c r="G9145">
        <v>170258.30023910201</v>
      </c>
      <c r="H9145">
        <v>28016.0252728417</v>
      </c>
      <c r="I9145">
        <v>1.07070799125887</v>
      </c>
    </row>
    <row r="9146" spans="1:9" x14ac:dyDescent="0.2">
      <c r="A9146">
        <v>1043</v>
      </c>
      <c r="B9146">
        <v>68334.447823431197</v>
      </c>
      <c r="C9146">
        <v>9.0170781582570303</v>
      </c>
      <c r="D9146">
        <v>21.583305927498198</v>
      </c>
      <c r="E9146" t="s">
        <v>18</v>
      </c>
      <c r="F9146">
        <v>190966.842324867</v>
      </c>
      <c r="G9146">
        <v>26266.917072055301</v>
      </c>
      <c r="H9146">
        <v>164699.92525281201</v>
      </c>
      <c r="I9146">
        <v>0.93933816360817401</v>
      </c>
    </row>
    <row r="9147" spans="1:9" x14ac:dyDescent="0.2">
      <c r="A9147">
        <v>1043</v>
      </c>
      <c r="B9147">
        <v>68334.447823431197</v>
      </c>
      <c r="C9147">
        <v>10.184772030434999</v>
      </c>
      <c r="D9147">
        <v>22.750999799676201</v>
      </c>
      <c r="E9147" t="s">
        <v>18</v>
      </c>
      <c r="F9147">
        <v>189195.657634553</v>
      </c>
      <c r="G9147">
        <v>0</v>
      </c>
      <c r="H9147">
        <v>189195.657634553</v>
      </c>
      <c r="I9147">
        <v>0.89105148887714103</v>
      </c>
    </row>
    <row r="9148" spans="1:9" x14ac:dyDescent="0.2">
      <c r="A9148">
        <v>1044</v>
      </c>
      <c r="B9148">
        <v>55372.000872870602</v>
      </c>
      <c r="C9148">
        <v>0</v>
      </c>
      <c r="D9148">
        <v>12.506335698560999</v>
      </c>
      <c r="E9148" t="s">
        <v>17</v>
      </c>
      <c r="F9148">
        <v>133460.529916031</v>
      </c>
      <c r="G9148">
        <v>133460.529916031</v>
      </c>
      <c r="H9148">
        <v>0</v>
      </c>
      <c r="I9148">
        <v>1</v>
      </c>
    </row>
    <row r="9149" spans="1:9" x14ac:dyDescent="0.2">
      <c r="A9149">
        <v>1044</v>
      </c>
      <c r="B9149">
        <v>55372.000872870602</v>
      </c>
      <c r="C9149">
        <v>0.998464584152158</v>
      </c>
      <c r="D9149">
        <v>13.5048002827132</v>
      </c>
      <c r="E9149" t="s">
        <v>18</v>
      </c>
      <c r="F9149">
        <v>133312.768103448</v>
      </c>
      <c r="G9149">
        <v>126519.365812305</v>
      </c>
      <c r="H9149">
        <v>6793.4022911423599</v>
      </c>
      <c r="I9149">
        <v>0.993967443129112</v>
      </c>
    </row>
    <row r="9150" spans="1:9" x14ac:dyDescent="0.2">
      <c r="A9150">
        <v>1044</v>
      </c>
      <c r="B9150">
        <v>55372.000872870602</v>
      </c>
      <c r="C9150">
        <v>2.0930074723946199</v>
      </c>
      <c r="D9150">
        <v>14.599343170955599</v>
      </c>
      <c r="E9150" t="s">
        <v>20</v>
      </c>
      <c r="F9150">
        <v>133312.768103448</v>
      </c>
      <c r="G9150">
        <v>119706.340076825</v>
      </c>
      <c r="H9150">
        <v>13606.4280266228</v>
      </c>
    </row>
    <row r="9151" spans="1:9" x14ac:dyDescent="0.2">
      <c r="A9151">
        <v>1044</v>
      </c>
      <c r="B9151">
        <v>55372.000872870602</v>
      </c>
      <c r="C9151">
        <v>2.7772117105361498</v>
      </c>
      <c r="D9151">
        <v>15.283547409097199</v>
      </c>
      <c r="E9151" t="s">
        <v>20</v>
      </c>
      <c r="F9151">
        <v>133312.768103448</v>
      </c>
      <c r="G9151">
        <v>112731.58113924399</v>
      </c>
      <c r="H9151">
        <v>20581.186964203702</v>
      </c>
    </row>
    <row r="9152" spans="1:9" x14ac:dyDescent="0.2">
      <c r="A9152">
        <v>1044</v>
      </c>
      <c r="B9152">
        <v>55372.000872870602</v>
      </c>
      <c r="C9152">
        <v>4.3871624951183499</v>
      </c>
      <c r="D9152">
        <v>16.893498193679399</v>
      </c>
      <c r="E9152" t="s">
        <v>20</v>
      </c>
      <c r="F9152">
        <v>133312.768103448</v>
      </c>
      <c r="G9152">
        <v>6665.6384051723899</v>
      </c>
      <c r="H9152">
        <v>126647.12969827501</v>
      </c>
    </row>
    <row r="9153" spans="1:9" x14ac:dyDescent="0.2">
      <c r="A9153">
        <v>1044</v>
      </c>
      <c r="B9153">
        <v>55372.000872870602</v>
      </c>
      <c r="C9153">
        <v>4.7322225802464599</v>
      </c>
      <c r="D9153">
        <v>17.238558278807499</v>
      </c>
      <c r="E9153" t="s">
        <v>19</v>
      </c>
      <c r="F9153">
        <v>133312.768103448</v>
      </c>
      <c r="G9153">
        <v>6665.6384051723899</v>
      </c>
      <c r="H9153">
        <v>126647.12969827501</v>
      </c>
      <c r="I9153">
        <v>0.982756430546882</v>
      </c>
    </row>
    <row r="9154" spans="1:9" x14ac:dyDescent="0.2">
      <c r="A9154">
        <v>1044</v>
      </c>
      <c r="B9154">
        <v>55372.000872870602</v>
      </c>
      <c r="C9154">
        <v>4.8824143546041698</v>
      </c>
      <c r="D9154">
        <v>17.3887500531652</v>
      </c>
      <c r="E9154" t="s">
        <v>18</v>
      </c>
      <c r="F9154">
        <v>132446.49793610899</v>
      </c>
      <c r="G9154">
        <v>0</v>
      </c>
      <c r="H9154">
        <v>132446.49793610899</v>
      </c>
      <c r="I9154">
        <v>0.90909231706540194</v>
      </c>
    </row>
    <row r="9155" spans="1:9" x14ac:dyDescent="0.2">
      <c r="A9155">
        <v>1045</v>
      </c>
      <c r="B9155">
        <v>527081.47893599898</v>
      </c>
      <c r="C9155">
        <v>0</v>
      </c>
      <c r="D9155">
        <v>14.5123244507837</v>
      </c>
      <c r="E9155" t="s">
        <v>17</v>
      </c>
      <c r="F9155">
        <v>66588.571484929795</v>
      </c>
      <c r="G9155">
        <v>66588.571484929795</v>
      </c>
      <c r="H9155">
        <v>0</v>
      </c>
      <c r="I9155">
        <v>1</v>
      </c>
    </row>
    <row r="9156" spans="1:9" x14ac:dyDescent="0.2">
      <c r="A9156">
        <v>1045</v>
      </c>
      <c r="B9156">
        <v>527081.47893599898</v>
      </c>
      <c r="C9156">
        <v>3.2157264144828299</v>
      </c>
      <c r="D9156">
        <v>17.728050865266599</v>
      </c>
      <c r="E9156" t="s">
        <v>20</v>
      </c>
      <c r="F9156">
        <v>66588.571484929795</v>
      </c>
      <c r="G9156">
        <v>55826.857989698699</v>
      </c>
      <c r="H9156">
        <v>10761.713495231101</v>
      </c>
    </row>
    <row r="9157" spans="1:9" x14ac:dyDescent="0.2">
      <c r="A9157">
        <v>1045</v>
      </c>
      <c r="B9157">
        <v>527081.47893599898</v>
      </c>
      <c r="C9157">
        <v>3.9475337762038398</v>
      </c>
      <c r="D9157">
        <v>18.459858226987599</v>
      </c>
      <c r="E9157" t="s">
        <v>19</v>
      </c>
      <c r="F9157">
        <v>78882.185861358303</v>
      </c>
      <c r="G9157">
        <v>68120.4723661272</v>
      </c>
      <c r="H9157">
        <v>10761.713495231101</v>
      </c>
      <c r="I9157">
        <v>1.19286406469077</v>
      </c>
    </row>
    <row r="9158" spans="1:9" x14ac:dyDescent="0.2">
      <c r="A9158">
        <v>1045</v>
      </c>
      <c r="B9158">
        <v>527081.47893599898</v>
      </c>
      <c r="C9158">
        <v>4.8117090707230803</v>
      </c>
      <c r="D9158">
        <v>19.324033521506799</v>
      </c>
      <c r="E9158" t="s">
        <v>19</v>
      </c>
      <c r="F9158">
        <v>87236.556370171296</v>
      </c>
      <c r="G9158">
        <v>76474.842874940106</v>
      </c>
      <c r="H9158">
        <v>10761.713495231101</v>
      </c>
      <c r="I9158">
        <v>1.1171740144483699</v>
      </c>
    </row>
    <row r="9159" spans="1:9" x14ac:dyDescent="0.2">
      <c r="A9159">
        <v>1045</v>
      </c>
      <c r="B9159">
        <v>527081.47893599898</v>
      </c>
      <c r="C9159">
        <v>6.1390760627232197</v>
      </c>
      <c r="D9159">
        <v>20.651400513506999</v>
      </c>
      <c r="E9159" t="s">
        <v>18</v>
      </c>
      <c r="F9159">
        <v>90716.486433329497</v>
      </c>
      <c r="G9159">
        <v>70274.395102814902</v>
      </c>
      <c r="H9159">
        <v>20442.091330514599</v>
      </c>
      <c r="I9159">
        <v>1.0377347061751301</v>
      </c>
    </row>
    <row r="9160" spans="1:9" x14ac:dyDescent="0.2">
      <c r="A9160">
        <v>1045</v>
      </c>
      <c r="B9160">
        <v>527081.47893599898</v>
      </c>
      <c r="C9160">
        <v>7.3537310712737201</v>
      </c>
      <c r="D9160">
        <v>21.866055522057501</v>
      </c>
      <c r="E9160" t="s">
        <v>19</v>
      </c>
      <c r="F9160">
        <v>88660.238329388099</v>
      </c>
      <c r="G9160">
        <v>68218.146998873504</v>
      </c>
      <c r="H9160">
        <v>20442.091330514599</v>
      </c>
      <c r="I9160">
        <v>0.96317588380701402</v>
      </c>
    </row>
    <row r="9161" spans="1:9" x14ac:dyDescent="0.2">
      <c r="A9161">
        <v>1045</v>
      </c>
      <c r="B9161">
        <v>527081.47893599898</v>
      </c>
      <c r="C9161">
        <v>8.7872956408701093</v>
      </c>
      <c r="D9161">
        <v>23.2996200916538</v>
      </c>
      <c r="E9161" t="s">
        <v>19</v>
      </c>
      <c r="F9161">
        <v>103680.525125513</v>
      </c>
      <c r="G9161">
        <v>83238.433794998098</v>
      </c>
      <c r="H9161">
        <v>20442.091330514599</v>
      </c>
      <c r="I9161">
        <v>1.20943198775637</v>
      </c>
    </row>
    <row r="9162" spans="1:9" x14ac:dyDescent="0.2">
      <c r="A9162">
        <v>1045</v>
      </c>
      <c r="B9162">
        <v>527081.47893599898</v>
      </c>
      <c r="C9162">
        <v>9.6975912967433207</v>
      </c>
      <c r="D9162">
        <v>24.209915747526999</v>
      </c>
      <c r="E9162" t="s">
        <v>19</v>
      </c>
      <c r="F9162">
        <v>102442.938442789</v>
      </c>
      <c r="G9162">
        <v>82000.8471122747</v>
      </c>
      <c r="H9162">
        <v>20442.091330514599</v>
      </c>
      <c r="I9162">
        <v>0.97959820606125902</v>
      </c>
    </row>
    <row r="9163" spans="1:9" x14ac:dyDescent="0.2">
      <c r="A9163">
        <v>1045</v>
      </c>
      <c r="B9163">
        <v>527081.47893599898</v>
      </c>
      <c r="C9163">
        <v>9.7072942349624007</v>
      </c>
      <c r="D9163">
        <v>24.219618685746099</v>
      </c>
      <c r="E9163" t="s">
        <v>20</v>
      </c>
      <c r="F9163">
        <v>102442.938442789</v>
      </c>
      <c r="G9163">
        <v>72669.796940100903</v>
      </c>
      <c r="H9163">
        <v>29773.141502688399</v>
      </c>
    </row>
    <row r="9164" spans="1:9" x14ac:dyDescent="0.2">
      <c r="A9164">
        <v>1045</v>
      </c>
      <c r="B9164">
        <v>527081.47893599898</v>
      </c>
      <c r="C9164">
        <v>9.8337503067996508</v>
      </c>
      <c r="D9164">
        <v>24.346074757583398</v>
      </c>
      <c r="E9164" t="s">
        <v>17</v>
      </c>
      <c r="F9164">
        <v>618968.155476877</v>
      </c>
      <c r="G9164">
        <v>589195.01397418894</v>
      </c>
      <c r="H9164">
        <v>29773.141502688399</v>
      </c>
      <c r="I9164">
        <v>6.0380058749095697</v>
      </c>
    </row>
    <row r="9165" spans="1:9" x14ac:dyDescent="0.2">
      <c r="A9165">
        <v>1045</v>
      </c>
      <c r="B9165">
        <v>527081.47893599898</v>
      </c>
      <c r="C9165">
        <v>11.5449692693385</v>
      </c>
      <c r="D9165">
        <v>26.0572937201222</v>
      </c>
      <c r="E9165" t="s">
        <v>19</v>
      </c>
      <c r="F9165">
        <v>646094.167865308</v>
      </c>
      <c r="G9165">
        <v>616321.02636261901</v>
      </c>
      <c r="H9165">
        <v>29773.141502688399</v>
      </c>
      <c r="I9165">
        <v>1.03678857183874</v>
      </c>
    </row>
    <row r="9166" spans="1:9" x14ac:dyDescent="0.2">
      <c r="A9166">
        <v>1045</v>
      </c>
      <c r="B9166">
        <v>527081.47893599898</v>
      </c>
      <c r="C9166">
        <v>13.3600894932198</v>
      </c>
      <c r="D9166">
        <v>27.872413944003501</v>
      </c>
      <c r="E9166" t="s">
        <v>20</v>
      </c>
      <c r="F9166">
        <v>646094.167865308</v>
      </c>
      <c r="G9166">
        <v>605898.41214923398</v>
      </c>
      <c r="H9166">
        <v>40195.7557160742</v>
      </c>
    </row>
    <row r="9167" spans="1:9" x14ac:dyDescent="0.2">
      <c r="A9167">
        <v>1045</v>
      </c>
      <c r="B9167">
        <v>527081.47893599898</v>
      </c>
      <c r="C9167">
        <v>15.8765000559898</v>
      </c>
      <c r="D9167">
        <v>30.388824506773499</v>
      </c>
      <c r="E9167" t="s">
        <v>20</v>
      </c>
      <c r="F9167">
        <v>646094.167865308</v>
      </c>
      <c r="G9167">
        <v>594117.841846567</v>
      </c>
      <c r="H9167">
        <v>51976.3260187407</v>
      </c>
    </row>
    <row r="9168" spans="1:9" x14ac:dyDescent="0.2">
      <c r="A9168">
        <v>1045</v>
      </c>
      <c r="B9168">
        <v>527081.47893599898</v>
      </c>
      <c r="C9168">
        <v>16.058586777951898</v>
      </c>
      <c r="D9168">
        <v>30.5709112287356</v>
      </c>
      <c r="E9168" t="s">
        <v>19</v>
      </c>
      <c r="F9168">
        <v>622113.63695344701</v>
      </c>
      <c r="G9168">
        <v>570137.31093470601</v>
      </c>
      <c r="H9168">
        <v>51976.3260187407</v>
      </c>
      <c r="I9168">
        <v>0.93649790769646901</v>
      </c>
    </row>
    <row r="9169" spans="1:9" x14ac:dyDescent="0.2">
      <c r="A9169">
        <v>1045</v>
      </c>
      <c r="B9169">
        <v>527081.47893599898</v>
      </c>
      <c r="C9169">
        <v>19.709672874242099</v>
      </c>
      <c r="D9169">
        <v>34.221997325025796</v>
      </c>
      <c r="E9169" t="s">
        <v>20</v>
      </c>
      <c r="F9169">
        <v>622113.63695344701</v>
      </c>
      <c r="G9169">
        <v>56083.585867076101</v>
      </c>
      <c r="H9169">
        <v>566030.05108637095</v>
      </c>
    </row>
    <row r="9170" spans="1:9" x14ac:dyDescent="0.2">
      <c r="A9170">
        <v>1045</v>
      </c>
      <c r="B9170">
        <v>527081.47893599898</v>
      </c>
      <c r="C9170">
        <v>20.9501143548489</v>
      </c>
      <c r="D9170">
        <v>35.462438805632601</v>
      </c>
      <c r="E9170" t="s">
        <v>20</v>
      </c>
      <c r="F9170">
        <v>622113.63695344701</v>
      </c>
      <c r="G9170">
        <v>0</v>
      </c>
      <c r="H9170">
        <v>622113.63695344701</v>
      </c>
    </row>
    <row r="9171" spans="1:9" x14ac:dyDescent="0.2">
      <c r="A9171">
        <v>1046</v>
      </c>
      <c r="B9171">
        <v>328853.91383665201</v>
      </c>
      <c r="C9171">
        <v>0</v>
      </c>
      <c r="D9171">
        <v>12.576831135471799</v>
      </c>
      <c r="E9171" t="s">
        <v>17</v>
      </c>
      <c r="F9171">
        <v>33748.927159972802</v>
      </c>
      <c r="G9171">
        <v>33748.9271599727</v>
      </c>
      <c r="H9171">
        <v>0</v>
      </c>
      <c r="I9171">
        <v>1</v>
      </c>
    </row>
    <row r="9172" spans="1:9" x14ac:dyDescent="0.2">
      <c r="A9172">
        <v>1046</v>
      </c>
      <c r="B9172">
        <v>328853.91383665201</v>
      </c>
      <c r="C9172">
        <v>5.7070086516645304</v>
      </c>
      <c r="D9172">
        <v>18.283839787136301</v>
      </c>
      <c r="E9172" t="s">
        <v>20</v>
      </c>
      <c r="F9172">
        <v>33748.927159972802</v>
      </c>
      <c r="G9172">
        <v>17867.709034260999</v>
      </c>
      <c r="H9172">
        <v>15881.218125711701</v>
      </c>
    </row>
    <row r="9173" spans="1:9" x14ac:dyDescent="0.2">
      <c r="A9173">
        <v>1046</v>
      </c>
      <c r="B9173">
        <v>328853.91383665201</v>
      </c>
      <c r="C9173">
        <v>11.0690966290692</v>
      </c>
      <c r="D9173">
        <v>23.645927764541</v>
      </c>
      <c r="E9173" t="s">
        <v>18</v>
      </c>
      <c r="F9173">
        <v>34682.043875833901</v>
      </c>
      <c r="G9173">
        <v>1734.1021937917001</v>
      </c>
      <c r="H9173">
        <v>32947.941682042197</v>
      </c>
      <c r="I9173">
        <v>0.94871760889085299</v>
      </c>
    </row>
    <row r="9174" spans="1:9" x14ac:dyDescent="0.2">
      <c r="A9174">
        <v>1046</v>
      </c>
      <c r="B9174">
        <v>328853.91383665201</v>
      </c>
      <c r="C9174">
        <v>18.5362475156961</v>
      </c>
      <c r="D9174">
        <v>31.1130786511679</v>
      </c>
      <c r="E9174" t="s">
        <v>17</v>
      </c>
      <c r="F9174">
        <v>135582.63031632599</v>
      </c>
      <c r="G9174">
        <v>102634.688634283</v>
      </c>
      <c r="H9174">
        <v>32947.941682042197</v>
      </c>
      <c r="I9174">
        <v>5.6967009608843302</v>
      </c>
    </row>
    <row r="9175" spans="1:9" x14ac:dyDescent="0.2">
      <c r="A9175">
        <v>1046</v>
      </c>
      <c r="B9175">
        <v>328853.91383665201</v>
      </c>
      <c r="C9175">
        <v>19.052322134622599</v>
      </c>
      <c r="D9175">
        <v>31.629153270094399</v>
      </c>
      <c r="E9175" t="s">
        <v>18</v>
      </c>
      <c r="F9175">
        <v>139916.923993167</v>
      </c>
      <c r="G9175">
        <v>92192.958313934403</v>
      </c>
      <c r="H9175">
        <v>47723.965679232897</v>
      </c>
      <c r="I9175">
        <v>1.0387517620383799</v>
      </c>
    </row>
    <row r="9176" spans="1:9" x14ac:dyDescent="0.2">
      <c r="A9176">
        <v>1046</v>
      </c>
      <c r="B9176">
        <v>328853.91383665201</v>
      </c>
      <c r="C9176">
        <v>20.1390854792126</v>
      </c>
      <c r="D9176">
        <v>32.715916614684403</v>
      </c>
      <c r="E9176" t="s">
        <v>17</v>
      </c>
      <c r="F9176">
        <v>393914.397455086</v>
      </c>
      <c r="G9176">
        <v>346190.43177585298</v>
      </c>
      <c r="H9176">
        <v>47723.965679232897</v>
      </c>
      <c r="I9176">
        <v>2.8002384703954699</v>
      </c>
    </row>
    <row r="9177" spans="1:9" x14ac:dyDescent="0.2">
      <c r="A9177">
        <v>1046</v>
      </c>
      <c r="B9177">
        <v>328853.91383665201</v>
      </c>
      <c r="C9177">
        <v>21.175811354109602</v>
      </c>
      <c r="D9177">
        <v>33.752642489581397</v>
      </c>
      <c r="E9177" t="s">
        <v>20</v>
      </c>
      <c r="F9177">
        <v>393914.397455086</v>
      </c>
      <c r="G9177">
        <v>328677.23576817103</v>
      </c>
      <c r="H9177">
        <v>65237.161686914602</v>
      </c>
    </row>
    <row r="9178" spans="1:9" x14ac:dyDescent="0.2">
      <c r="A9178">
        <v>1046</v>
      </c>
      <c r="B9178">
        <v>328853.91383665201</v>
      </c>
      <c r="C9178">
        <v>29.0976528697283</v>
      </c>
      <c r="D9178">
        <v>41.6744840052</v>
      </c>
      <c r="E9178" t="s">
        <v>18</v>
      </c>
      <c r="F9178">
        <v>399526.47105171398</v>
      </c>
      <c r="G9178">
        <v>21280.570981745699</v>
      </c>
      <c r="H9178">
        <v>378245.90006996802</v>
      </c>
      <c r="I9178">
        <v>0.96434175194382099</v>
      </c>
    </row>
    <row r="9179" spans="1:9" x14ac:dyDescent="0.2">
      <c r="A9179">
        <v>1046</v>
      </c>
      <c r="B9179">
        <v>328853.91383665201</v>
      </c>
      <c r="C9179">
        <v>32.113512864684203</v>
      </c>
      <c r="D9179">
        <v>44.690344000156003</v>
      </c>
      <c r="E9179" t="s">
        <v>20</v>
      </c>
      <c r="F9179">
        <v>399526.47105171398</v>
      </c>
      <c r="G9179">
        <v>0</v>
      </c>
      <c r="H9179">
        <v>399526.47105171398</v>
      </c>
    </row>
    <row r="9180" spans="1:9" x14ac:dyDescent="0.2">
      <c r="A9180">
        <v>1047</v>
      </c>
      <c r="B9180">
        <v>25628.432646090099</v>
      </c>
      <c r="C9180">
        <v>0</v>
      </c>
      <c r="D9180">
        <v>14.731844945105401</v>
      </c>
      <c r="E9180" t="s">
        <v>17</v>
      </c>
      <c r="F9180">
        <v>115520.150431485</v>
      </c>
      <c r="G9180">
        <v>115520.150431485</v>
      </c>
      <c r="H9180">
        <v>0</v>
      </c>
      <c r="I9180">
        <v>1</v>
      </c>
    </row>
    <row r="9181" spans="1:9" x14ac:dyDescent="0.2">
      <c r="A9181">
        <v>1047</v>
      </c>
      <c r="B9181">
        <v>25628.432646090099</v>
      </c>
      <c r="C9181">
        <v>4.1044565269949</v>
      </c>
      <c r="D9181">
        <v>18.836301472100299</v>
      </c>
      <c r="E9181" t="s">
        <v>18</v>
      </c>
      <c r="F9181">
        <v>129440.84967053399</v>
      </c>
      <c r="G9181">
        <v>117902.82750235801</v>
      </c>
      <c r="H9181">
        <v>11538.0221681761</v>
      </c>
      <c r="I9181">
        <v>1.09796589811586</v>
      </c>
    </row>
    <row r="9182" spans="1:9" x14ac:dyDescent="0.2">
      <c r="A9182">
        <v>1047</v>
      </c>
      <c r="B9182">
        <v>25628.432646090099</v>
      </c>
      <c r="C9182">
        <v>4.9645027084749698</v>
      </c>
      <c r="D9182">
        <v>19.6963476535803</v>
      </c>
      <c r="E9182" t="s">
        <v>19</v>
      </c>
      <c r="F9182">
        <v>123104.537254619</v>
      </c>
      <c r="G9182">
        <v>111566.515086443</v>
      </c>
      <c r="H9182">
        <v>11538.0221681761</v>
      </c>
      <c r="I9182">
        <v>0.94182199042751302</v>
      </c>
    </row>
    <row r="9183" spans="1:9" x14ac:dyDescent="0.2">
      <c r="A9183">
        <v>1047</v>
      </c>
      <c r="B9183">
        <v>25628.432646090099</v>
      </c>
      <c r="C9183">
        <v>8.6893982414947804</v>
      </c>
      <c r="D9183">
        <v>23.421243186600201</v>
      </c>
      <c r="E9183" t="s">
        <v>20</v>
      </c>
      <c r="F9183">
        <v>123104.537254619</v>
      </c>
      <c r="G9183">
        <v>97205.918324672894</v>
      </c>
      <c r="H9183">
        <v>25898.6189299461</v>
      </c>
    </row>
    <row r="9184" spans="1:9" x14ac:dyDescent="0.2">
      <c r="A9184">
        <v>1047</v>
      </c>
      <c r="B9184">
        <v>25628.432646090099</v>
      </c>
      <c r="C9184">
        <v>10.270705548099</v>
      </c>
      <c r="D9184">
        <v>25.002550493204399</v>
      </c>
      <c r="E9184" t="s">
        <v>18</v>
      </c>
      <c r="F9184">
        <v>116548.660230957</v>
      </c>
      <c r="G9184">
        <v>8974.2109829136607</v>
      </c>
      <c r="H9184">
        <v>107574.44924804301</v>
      </c>
      <c r="I9184">
        <v>0.90147048198471402</v>
      </c>
    </row>
    <row r="9185" spans="1:9" x14ac:dyDescent="0.2">
      <c r="A9185">
        <v>1047</v>
      </c>
      <c r="B9185">
        <v>25628.432646090099</v>
      </c>
      <c r="C9185">
        <v>11.4932616668702</v>
      </c>
      <c r="D9185">
        <v>26.225106611975601</v>
      </c>
      <c r="E9185" t="s">
        <v>19</v>
      </c>
      <c r="F9185">
        <v>116472.16311819</v>
      </c>
      <c r="G9185">
        <v>8897.71387014633</v>
      </c>
      <c r="H9185">
        <v>107574.44924804301</v>
      </c>
      <c r="I9185">
        <v>0.91316108870660795</v>
      </c>
    </row>
    <row r="9186" spans="1:9" x14ac:dyDescent="0.2">
      <c r="A9186">
        <v>1047</v>
      </c>
      <c r="B9186">
        <v>25628.432646090099</v>
      </c>
      <c r="C9186">
        <v>11.883347952755299</v>
      </c>
      <c r="D9186">
        <v>26.615192897860702</v>
      </c>
      <c r="E9186" t="s">
        <v>19</v>
      </c>
      <c r="F9186">
        <v>115950.27246272701</v>
      </c>
      <c r="G9186">
        <v>8375.8232146835107</v>
      </c>
      <c r="H9186">
        <v>107574.44924804301</v>
      </c>
      <c r="I9186">
        <v>0.91620366504898298</v>
      </c>
    </row>
    <row r="9187" spans="1:9" x14ac:dyDescent="0.2">
      <c r="A9187">
        <v>1047</v>
      </c>
      <c r="B9187">
        <v>25628.432646090099</v>
      </c>
      <c r="C9187">
        <v>12.2048366191647</v>
      </c>
      <c r="D9187">
        <v>26.936681564270099</v>
      </c>
      <c r="E9187" t="s">
        <v>20</v>
      </c>
      <c r="F9187">
        <v>115950.27246272701</v>
      </c>
      <c r="G9187">
        <v>0</v>
      </c>
      <c r="H9187">
        <v>115950.27246272701</v>
      </c>
    </row>
    <row r="9188" spans="1:9" x14ac:dyDescent="0.2">
      <c r="A9188">
        <v>1048</v>
      </c>
      <c r="B9188">
        <v>426718.189024858</v>
      </c>
      <c r="C9188">
        <v>0</v>
      </c>
      <c r="D9188">
        <v>13.8716871169411</v>
      </c>
      <c r="E9188" t="s">
        <v>17</v>
      </c>
      <c r="F9188">
        <v>39684.109301344201</v>
      </c>
      <c r="G9188">
        <v>39684.109301344201</v>
      </c>
      <c r="H9188">
        <v>0</v>
      </c>
      <c r="I9188">
        <v>1</v>
      </c>
    </row>
    <row r="9189" spans="1:9" x14ac:dyDescent="0.2">
      <c r="A9189">
        <v>1048</v>
      </c>
      <c r="B9189">
        <v>426718.189024858</v>
      </c>
      <c r="C9189">
        <v>1.3875179376894899</v>
      </c>
      <c r="D9189">
        <v>15.2592050546306</v>
      </c>
      <c r="E9189" t="s">
        <v>20</v>
      </c>
      <c r="F9189">
        <v>39684.109301344201</v>
      </c>
      <c r="G9189">
        <v>26331.831007393601</v>
      </c>
      <c r="H9189">
        <v>13352.2782939506</v>
      </c>
    </row>
    <row r="9190" spans="1:9" x14ac:dyDescent="0.2">
      <c r="A9190">
        <v>1048</v>
      </c>
      <c r="B9190">
        <v>426718.189024858</v>
      </c>
      <c r="C9190">
        <v>3.2714075771863</v>
      </c>
      <c r="D9190">
        <v>17.143094694127399</v>
      </c>
      <c r="E9190" t="s">
        <v>17</v>
      </c>
      <c r="F9190">
        <v>207829.41581866299</v>
      </c>
      <c r="G9190">
        <v>194477.13752471301</v>
      </c>
      <c r="H9190">
        <v>13352.2782939506</v>
      </c>
      <c r="I9190">
        <v>5.1529593084494696</v>
      </c>
    </row>
    <row r="9191" spans="1:9" x14ac:dyDescent="0.2">
      <c r="A9191">
        <v>1048</v>
      </c>
      <c r="B9191">
        <v>426718.189024858</v>
      </c>
      <c r="C9191">
        <v>4.29265214892194</v>
      </c>
      <c r="D9191">
        <v>18.164339265862999</v>
      </c>
      <c r="E9191" t="s">
        <v>17</v>
      </c>
      <c r="F9191">
        <v>574320.15830010304</v>
      </c>
      <c r="G9191">
        <v>560967.88000615197</v>
      </c>
      <c r="H9191">
        <v>13352.2782939506</v>
      </c>
      <c r="I9191">
        <v>2.7494848023437699</v>
      </c>
    </row>
    <row r="9192" spans="1:9" x14ac:dyDescent="0.2">
      <c r="A9192">
        <v>1048</v>
      </c>
      <c r="B9192">
        <v>426718.189024858</v>
      </c>
      <c r="C9192">
        <v>4.4356443408572996</v>
      </c>
      <c r="D9192">
        <v>18.307331457798401</v>
      </c>
      <c r="E9192" t="s">
        <v>18</v>
      </c>
      <c r="F9192">
        <v>556989.52065391303</v>
      </c>
      <c r="G9192">
        <v>527645.09576351999</v>
      </c>
      <c r="H9192">
        <v>29344.4248903923</v>
      </c>
      <c r="I9192">
        <v>0.96840319282750398</v>
      </c>
    </row>
    <row r="9193" spans="1:9" x14ac:dyDescent="0.2">
      <c r="A9193">
        <v>1048</v>
      </c>
      <c r="B9193">
        <v>426718.189024858</v>
      </c>
      <c r="C9193">
        <v>6.1905371735457599</v>
      </c>
      <c r="D9193">
        <v>20.062224290486899</v>
      </c>
      <c r="E9193" t="s">
        <v>18</v>
      </c>
      <c r="F9193">
        <v>491677.26733167598</v>
      </c>
      <c r="G9193">
        <v>447221.80852784199</v>
      </c>
      <c r="H9193">
        <v>44455.458803834197</v>
      </c>
      <c r="I9193">
        <v>0.86815876605791598</v>
      </c>
    </row>
    <row r="9194" spans="1:9" x14ac:dyDescent="0.2">
      <c r="A9194">
        <v>1048</v>
      </c>
      <c r="B9194">
        <v>426718.189024858</v>
      </c>
      <c r="C9194">
        <v>7.6846704558312</v>
      </c>
      <c r="D9194">
        <v>21.556357572772299</v>
      </c>
      <c r="E9194" t="s">
        <v>18</v>
      </c>
      <c r="F9194">
        <v>476528.02887074102</v>
      </c>
      <c r="G9194">
        <v>48735.266517665601</v>
      </c>
      <c r="H9194">
        <v>427792.76235307602</v>
      </c>
      <c r="I9194">
        <v>0.95827331446615605</v>
      </c>
    </row>
    <row r="9195" spans="1:9" x14ac:dyDescent="0.2">
      <c r="A9195">
        <v>1048</v>
      </c>
      <c r="B9195">
        <v>426718.189024858</v>
      </c>
      <c r="C9195">
        <v>8.1518723779279103</v>
      </c>
      <c r="D9195">
        <v>22.023559494869001</v>
      </c>
      <c r="E9195" t="s">
        <v>18</v>
      </c>
      <c r="F9195">
        <v>474088.08583793603</v>
      </c>
      <c r="G9195">
        <v>0</v>
      </c>
      <c r="H9195">
        <v>474088.08583793603</v>
      </c>
      <c r="I9195">
        <v>0.92746072409690095</v>
      </c>
    </row>
    <row r="9196" spans="1:9" x14ac:dyDescent="0.2">
      <c r="A9196">
        <v>1049</v>
      </c>
      <c r="B9196">
        <v>137340.91478680301</v>
      </c>
      <c r="C9196">
        <v>0</v>
      </c>
      <c r="D9196">
        <v>14.088879768066599</v>
      </c>
      <c r="E9196" t="s">
        <v>17</v>
      </c>
      <c r="F9196">
        <v>54760.513190725796</v>
      </c>
      <c r="G9196">
        <v>54760.513190725796</v>
      </c>
      <c r="H9196">
        <v>0</v>
      </c>
      <c r="I9196">
        <v>1</v>
      </c>
    </row>
    <row r="9197" spans="1:9" x14ac:dyDescent="0.2">
      <c r="A9197">
        <v>1049</v>
      </c>
      <c r="B9197">
        <v>137340.91478680301</v>
      </c>
      <c r="C9197">
        <v>4.4441872632333004</v>
      </c>
      <c r="D9197">
        <v>18.5330670312999</v>
      </c>
      <c r="E9197" t="s">
        <v>20</v>
      </c>
      <c r="F9197">
        <v>54760.513190725796</v>
      </c>
      <c r="G9197">
        <v>38408.481569339798</v>
      </c>
      <c r="H9197">
        <v>16352.031621386001</v>
      </c>
    </row>
    <row r="9198" spans="1:9" x14ac:dyDescent="0.2">
      <c r="A9198">
        <v>1049</v>
      </c>
      <c r="B9198">
        <v>137340.91478680301</v>
      </c>
      <c r="C9198">
        <v>8.7108524051790504</v>
      </c>
      <c r="D9198">
        <v>22.799732173245701</v>
      </c>
      <c r="E9198" t="s">
        <v>19</v>
      </c>
      <c r="F9198">
        <v>59366.944074650899</v>
      </c>
      <c r="G9198">
        <v>43014.9124532649</v>
      </c>
      <c r="H9198">
        <v>16352.031621386001</v>
      </c>
      <c r="I9198">
        <v>1.0546931913789599</v>
      </c>
    </row>
    <row r="9199" spans="1:9" x14ac:dyDescent="0.2">
      <c r="A9199">
        <v>1049</v>
      </c>
      <c r="B9199">
        <v>137340.91478680301</v>
      </c>
      <c r="C9199">
        <v>9.5865144274412106</v>
      </c>
      <c r="D9199">
        <v>23.675394195507799</v>
      </c>
      <c r="E9199" t="s">
        <v>20</v>
      </c>
      <c r="F9199">
        <v>59366.944074650899</v>
      </c>
      <c r="G9199">
        <v>23539.071231768899</v>
      </c>
      <c r="H9199">
        <v>35827.872842881901</v>
      </c>
    </row>
    <row r="9200" spans="1:9" x14ac:dyDescent="0.2">
      <c r="A9200">
        <v>1049</v>
      </c>
      <c r="B9200">
        <v>137340.91478680301</v>
      </c>
      <c r="C9200">
        <v>12.6755688566295</v>
      </c>
      <c r="D9200">
        <v>26.764448624696101</v>
      </c>
      <c r="E9200" t="s">
        <v>19</v>
      </c>
      <c r="F9200">
        <v>59835.5590106073</v>
      </c>
      <c r="G9200">
        <v>24007.6861677253</v>
      </c>
      <c r="H9200">
        <v>35827.872842881901</v>
      </c>
      <c r="I9200">
        <v>0.97050081221401596</v>
      </c>
    </row>
    <row r="9201" spans="1:9" x14ac:dyDescent="0.2">
      <c r="A9201">
        <v>1049</v>
      </c>
      <c r="B9201">
        <v>137340.91478680301</v>
      </c>
      <c r="C9201">
        <v>13.5987107211586</v>
      </c>
      <c r="D9201">
        <v>27.687590489225201</v>
      </c>
      <c r="E9201" t="s">
        <v>18</v>
      </c>
      <c r="F9201">
        <v>60831.4579961208</v>
      </c>
      <c r="G9201">
        <v>3041.5728998060399</v>
      </c>
      <c r="H9201">
        <v>57789.885096314698</v>
      </c>
      <c r="I9201">
        <v>1.0299289101921101</v>
      </c>
    </row>
    <row r="9202" spans="1:9" x14ac:dyDescent="0.2">
      <c r="A9202">
        <v>1049</v>
      </c>
      <c r="B9202">
        <v>137340.91478680301</v>
      </c>
      <c r="C9202">
        <v>15.247545949666399</v>
      </c>
      <c r="D9202">
        <v>29.336425717733</v>
      </c>
      <c r="E9202" t="s">
        <v>17</v>
      </c>
      <c r="F9202">
        <v>127829.773806146</v>
      </c>
      <c r="G9202">
        <v>70039.888709831503</v>
      </c>
      <c r="H9202">
        <v>57789.885096314698</v>
      </c>
      <c r="I9202">
        <v>6.4592114249881103</v>
      </c>
    </row>
    <row r="9203" spans="1:9" x14ac:dyDescent="0.2">
      <c r="A9203">
        <v>1049</v>
      </c>
      <c r="B9203">
        <v>137340.91478680301</v>
      </c>
      <c r="C9203">
        <v>17.083688866842301</v>
      </c>
      <c r="D9203">
        <v>31.172568634908998</v>
      </c>
      <c r="E9203" t="s">
        <v>17</v>
      </c>
      <c r="F9203">
        <v>302043.88043189701</v>
      </c>
      <c r="G9203">
        <v>244253.995335582</v>
      </c>
      <c r="H9203">
        <v>57789.885096314698</v>
      </c>
      <c r="I9203">
        <v>2.3414788246707698</v>
      </c>
    </row>
    <row r="9204" spans="1:9" x14ac:dyDescent="0.2">
      <c r="A9204">
        <v>1049</v>
      </c>
      <c r="B9204">
        <v>137340.91478680301</v>
      </c>
      <c r="C9204">
        <v>18.483688349558498</v>
      </c>
      <c r="D9204">
        <v>32.572568117625103</v>
      </c>
      <c r="E9204" t="s">
        <v>20</v>
      </c>
      <c r="F9204">
        <v>302043.88043189701</v>
      </c>
      <c r="G9204">
        <v>18149.0701703632</v>
      </c>
      <c r="H9204">
        <v>283894.810261534</v>
      </c>
    </row>
    <row r="9205" spans="1:9" x14ac:dyDescent="0.2">
      <c r="A9205">
        <v>1049</v>
      </c>
      <c r="B9205">
        <v>137340.91478680301</v>
      </c>
      <c r="C9205">
        <v>20.322646961317901</v>
      </c>
      <c r="D9205">
        <v>34.411526729384498</v>
      </c>
      <c r="E9205" t="s">
        <v>18</v>
      </c>
      <c r="F9205">
        <v>305777.26323292701</v>
      </c>
      <c r="G9205">
        <v>0</v>
      </c>
      <c r="H9205">
        <v>305777.26323292701</v>
      </c>
      <c r="I9205">
        <v>0.93770232084499605</v>
      </c>
    </row>
    <row r="9206" spans="1:9" x14ac:dyDescent="0.2">
      <c r="A9206">
        <v>1050</v>
      </c>
      <c r="B9206">
        <v>31309.574001771602</v>
      </c>
      <c r="C9206">
        <v>0</v>
      </c>
      <c r="D9206">
        <v>16.2023050762105</v>
      </c>
      <c r="E9206" t="s">
        <v>17</v>
      </c>
      <c r="F9206">
        <v>123288.024709087</v>
      </c>
      <c r="G9206">
        <v>123288.024709087</v>
      </c>
      <c r="H9206">
        <v>0</v>
      </c>
      <c r="I9206">
        <v>1</v>
      </c>
    </row>
    <row r="9207" spans="1:9" x14ac:dyDescent="0.2">
      <c r="A9207">
        <v>1050</v>
      </c>
      <c r="B9207">
        <v>31309.574001771602</v>
      </c>
      <c r="C9207">
        <v>4.22373127661717</v>
      </c>
      <c r="D9207">
        <v>20.426036352827701</v>
      </c>
      <c r="E9207" t="s">
        <v>20</v>
      </c>
      <c r="F9207">
        <v>123288.024709087</v>
      </c>
      <c r="G9207">
        <v>111877.453110128</v>
      </c>
      <c r="H9207">
        <v>11410.571598958901</v>
      </c>
    </row>
    <row r="9208" spans="1:9" x14ac:dyDescent="0.2">
      <c r="A9208">
        <v>1050</v>
      </c>
      <c r="B9208">
        <v>31309.574001771602</v>
      </c>
      <c r="C9208">
        <v>5.1505633391077197</v>
      </c>
      <c r="D9208">
        <v>21.352868415318198</v>
      </c>
      <c r="E9208" t="s">
        <v>18</v>
      </c>
      <c r="F9208">
        <v>134808.71876703901</v>
      </c>
      <c r="G9208">
        <v>111598.328432636</v>
      </c>
      <c r="H9208">
        <v>23210.390334403299</v>
      </c>
      <c r="I9208">
        <v>1.0726393529489799</v>
      </c>
    </row>
    <row r="9209" spans="1:9" x14ac:dyDescent="0.2">
      <c r="A9209">
        <v>1050</v>
      </c>
      <c r="B9209">
        <v>31309.574001771602</v>
      </c>
      <c r="C9209">
        <v>6.5822983035235403</v>
      </c>
      <c r="D9209">
        <v>22.784603379734001</v>
      </c>
      <c r="E9209" t="s">
        <v>19</v>
      </c>
      <c r="F9209">
        <v>133337.497620707</v>
      </c>
      <c r="G9209">
        <v>110127.107286303</v>
      </c>
      <c r="H9209">
        <v>23210.390334403299</v>
      </c>
      <c r="I9209">
        <v>0.97837799533744896</v>
      </c>
    </row>
    <row r="9210" spans="1:9" x14ac:dyDescent="0.2">
      <c r="A9210">
        <v>1050</v>
      </c>
      <c r="B9210">
        <v>31309.574001771602</v>
      </c>
      <c r="C9210">
        <v>8.3110733022744707</v>
      </c>
      <c r="D9210">
        <v>24.513378378485001</v>
      </c>
      <c r="E9210" t="s">
        <v>20</v>
      </c>
      <c r="F9210">
        <v>133337.497620707</v>
      </c>
      <c r="G9210">
        <v>8238.85731739734</v>
      </c>
      <c r="H9210">
        <v>125098.640303309</v>
      </c>
    </row>
    <row r="9211" spans="1:9" x14ac:dyDescent="0.2">
      <c r="A9211">
        <v>1050</v>
      </c>
      <c r="B9211">
        <v>31309.574001771602</v>
      </c>
      <c r="C9211">
        <v>10.1929721901896</v>
      </c>
      <c r="D9211">
        <v>26.3952772664001</v>
      </c>
      <c r="E9211" t="s">
        <v>20</v>
      </c>
      <c r="F9211">
        <v>133337.497620707</v>
      </c>
      <c r="G9211">
        <v>0</v>
      </c>
      <c r="H9211">
        <v>133337.497620707</v>
      </c>
    </row>
    <row r="9212" spans="1:9" x14ac:dyDescent="0.2">
      <c r="A9212">
        <v>1051</v>
      </c>
      <c r="B9212">
        <v>18453.9517259655</v>
      </c>
      <c r="C9212">
        <v>0</v>
      </c>
      <c r="D9212">
        <v>14.590312699509401</v>
      </c>
      <c r="E9212" t="s">
        <v>17</v>
      </c>
      <c r="F9212">
        <v>37137.159049012</v>
      </c>
      <c r="G9212">
        <v>37137.159049012</v>
      </c>
      <c r="H9212">
        <v>0</v>
      </c>
      <c r="I9212">
        <v>1</v>
      </c>
    </row>
    <row r="9213" spans="1:9" x14ac:dyDescent="0.2">
      <c r="A9213">
        <v>1051</v>
      </c>
      <c r="B9213">
        <v>18453.9517259655</v>
      </c>
      <c r="C9213">
        <v>2.26556810539847</v>
      </c>
      <c r="D9213">
        <v>16.855880804907901</v>
      </c>
      <c r="E9213" t="s">
        <v>19</v>
      </c>
      <c r="F9213">
        <v>48666.444130412499</v>
      </c>
      <c r="G9213">
        <v>48666.444130412499</v>
      </c>
      <c r="H9213" s="15">
        <v>9.0949470177292804E-13</v>
      </c>
      <c r="I9213">
        <v>1.2958354861751999</v>
      </c>
    </row>
    <row r="9214" spans="1:9" x14ac:dyDescent="0.2">
      <c r="A9214">
        <v>1051</v>
      </c>
      <c r="B9214">
        <v>18453.9517259655</v>
      </c>
      <c r="C9214">
        <v>2.5430290970586</v>
      </c>
      <c r="D9214">
        <v>17.133341796568001</v>
      </c>
      <c r="E9214" t="s">
        <v>20</v>
      </c>
      <c r="F9214">
        <v>48666.444130412499</v>
      </c>
      <c r="G9214">
        <v>41967.675499222103</v>
      </c>
      <c r="H9214">
        <v>6698.7686311903799</v>
      </c>
    </row>
    <row r="9215" spans="1:9" x14ac:dyDescent="0.2">
      <c r="A9215">
        <v>1051</v>
      </c>
      <c r="B9215">
        <v>18453.9517259655</v>
      </c>
      <c r="C9215">
        <v>2.9989416955050601</v>
      </c>
      <c r="D9215">
        <v>17.5892543950145</v>
      </c>
      <c r="E9215" t="s">
        <v>19</v>
      </c>
      <c r="F9215">
        <v>55839.059245543402</v>
      </c>
      <c r="G9215">
        <v>49140.2906143531</v>
      </c>
      <c r="H9215">
        <v>6698.7686311903799</v>
      </c>
      <c r="I9215">
        <v>1.1660861319673801</v>
      </c>
    </row>
    <row r="9216" spans="1:9" x14ac:dyDescent="0.2">
      <c r="A9216">
        <v>1051</v>
      </c>
      <c r="B9216">
        <v>18453.9517259655</v>
      </c>
      <c r="C9216">
        <v>4.2272459261670798</v>
      </c>
      <c r="D9216">
        <v>18.817558625676501</v>
      </c>
      <c r="E9216" t="s">
        <v>19</v>
      </c>
      <c r="F9216">
        <v>59101.416267663401</v>
      </c>
      <c r="G9216">
        <v>52402.647636472997</v>
      </c>
      <c r="H9216">
        <v>6698.7686311903799</v>
      </c>
      <c r="I9216">
        <v>1.0590972688914899</v>
      </c>
    </row>
    <row r="9217" spans="1:9" x14ac:dyDescent="0.2">
      <c r="A9217">
        <v>1051</v>
      </c>
      <c r="B9217">
        <v>18453.9517259655</v>
      </c>
      <c r="C9217">
        <v>4.4392506470116997</v>
      </c>
      <c r="D9217">
        <v>19.029563346521101</v>
      </c>
      <c r="E9217" t="s">
        <v>18</v>
      </c>
      <c r="F9217">
        <v>63289.069030075101</v>
      </c>
      <c r="G9217">
        <v>49434.840467488903</v>
      </c>
      <c r="H9217">
        <v>13854.2285625862</v>
      </c>
      <c r="I9217">
        <v>1.0786460599637699</v>
      </c>
    </row>
    <row r="9218" spans="1:9" x14ac:dyDescent="0.2">
      <c r="A9218">
        <v>1051</v>
      </c>
      <c r="B9218">
        <v>18453.9517259655</v>
      </c>
      <c r="C9218">
        <v>4.4523900855421097</v>
      </c>
      <c r="D9218">
        <v>19.0427027850515</v>
      </c>
      <c r="E9218" t="s">
        <v>19</v>
      </c>
      <c r="F9218">
        <v>69396.465587161307</v>
      </c>
      <c r="G9218">
        <v>55542.237024575101</v>
      </c>
      <c r="H9218">
        <v>13854.2285625862</v>
      </c>
      <c r="I9218">
        <v>1.12345306439424</v>
      </c>
    </row>
    <row r="9219" spans="1:9" x14ac:dyDescent="0.2">
      <c r="A9219">
        <v>1051</v>
      </c>
      <c r="B9219">
        <v>18453.9517259655</v>
      </c>
      <c r="C9219">
        <v>5.0776839792481896</v>
      </c>
      <c r="D9219">
        <v>19.6679966787576</v>
      </c>
      <c r="E9219" t="s">
        <v>19</v>
      </c>
      <c r="F9219">
        <v>68274.224042159301</v>
      </c>
      <c r="G9219">
        <v>54419.995479573197</v>
      </c>
      <c r="H9219">
        <v>13854.2285625862</v>
      </c>
      <c r="I9219">
        <v>0.97599546636285694</v>
      </c>
    </row>
    <row r="9220" spans="1:9" x14ac:dyDescent="0.2">
      <c r="A9220">
        <v>1051</v>
      </c>
      <c r="B9220">
        <v>18453.9517259655</v>
      </c>
      <c r="C9220">
        <v>6.02544691975839</v>
      </c>
      <c r="D9220">
        <v>20.615759619267799</v>
      </c>
      <c r="E9220" t="s">
        <v>20</v>
      </c>
      <c r="F9220">
        <v>68274.224042159301</v>
      </c>
      <c r="G9220">
        <v>7205.4249913857402</v>
      </c>
      <c r="H9220">
        <v>61068.799050773603</v>
      </c>
    </row>
    <row r="9221" spans="1:9" x14ac:dyDescent="0.2">
      <c r="A9221">
        <v>1051</v>
      </c>
      <c r="B9221">
        <v>18453.9517259655</v>
      </c>
      <c r="C9221">
        <v>6.5995025173264796</v>
      </c>
      <c r="D9221">
        <v>21.1898152168359</v>
      </c>
      <c r="E9221" t="s">
        <v>19</v>
      </c>
      <c r="F9221">
        <v>67995.882169524193</v>
      </c>
      <c r="G9221">
        <v>6927.0831187506201</v>
      </c>
      <c r="H9221">
        <v>61068.799050773603</v>
      </c>
      <c r="I9221">
        <v>0.89054108337019</v>
      </c>
    </row>
    <row r="9222" spans="1:9" x14ac:dyDescent="0.2">
      <c r="A9222">
        <v>1051</v>
      </c>
      <c r="B9222">
        <v>18453.9517259655</v>
      </c>
      <c r="C9222">
        <v>7.1005798297432996</v>
      </c>
      <c r="D9222">
        <v>21.6908925292527</v>
      </c>
      <c r="E9222" t="s">
        <v>20</v>
      </c>
      <c r="F9222">
        <v>67995.882169524193</v>
      </c>
      <c r="G9222">
        <v>0</v>
      </c>
      <c r="H9222">
        <v>67995.882169524193</v>
      </c>
    </row>
    <row r="9223" spans="1:9" x14ac:dyDescent="0.2">
      <c r="A9223">
        <v>1052</v>
      </c>
      <c r="B9223">
        <v>83502.952342382807</v>
      </c>
      <c r="C9223">
        <v>0</v>
      </c>
      <c r="D9223">
        <v>14.104979972215901</v>
      </c>
      <c r="E9223" t="s">
        <v>17</v>
      </c>
      <c r="F9223">
        <v>225348.40804116699</v>
      </c>
      <c r="G9223">
        <v>225348.40804116699</v>
      </c>
      <c r="H9223">
        <v>0</v>
      </c>
      <c r="I9223">
        <v>1</v>
      </c>
    </row>
    <row r="9224" spans="1:9" x14ac:dyDescent="0.2">
      <c r="A9224">
        <v>1052</v>
      </c>
      <c r="B9224">
        <v>83502.952342382807</v>
      </c>
      <c r="C9224">
        <v>1.21380407513871</v>
      </c>
      <c r="D9224">
        <v>15.318784047354599</v>
      </c>
      <c r="E9224" t="s">
        <v>18</v>
      </c>
      <c r="F9224">
        <v>221761.460400248</v>
      </c>
      <c r="G9224">
        <v>208435.17587596501</v>
      </c>
      <c r="H9224">
        <v>13326.284524283001</v>
      </c>
      <c r="I9224">
        <v>0.97818691196709395</v>
      </c>
    </row>
    <row r="9225" spans="1:9" x14ac:dyDescent="0.2">
      <c r="A9225">
        <v>1052</v>
      </c>
      <c r="B9225">
        <v>83502.952342382807</v>
      </c>
      <c r="C9225">
        <v>4.1495880971347203</v>
      </c>
      <c r="D9225">
        <v>18.254568069350601</v>
      </c>
      <c r="E9225" t="s">
        <v>20</v>
      </c>
      <c r="F9225">
        <v>221761.460400248</v>
      </c>
      <c r="G9225">
        <v>192890.39270658299</v>
      </c>
      <c r="H9225">
        <v>28871.067693664299</v>
      </c>
    </row>
    <row r="9226" spans="1:9" x14ac:dyDescent="0.2">
      <c r="A9226">
        <v>1052</v>
      </c>
      <c r="B9226">
        <v>83502.952342382807</v>
      </c>
      <c r="C9226">
        <v>7.5910805852985801</v>
      </c>
      <c r="D9226">
        <v>21.6960605575145</v>
      </c>
      <c r="E9226" t="s">
        <v>18</v>
      </c>
      <c r="F9226">
        <v>209271.010724566</v>
      </c>
      <c r="G9226">
        <v>19975.9508065878</v>
      </c>
      <c r="H9226">
        <v>189295.059917979</v>
      </c>
      <c r="I9226">
        <v>0.90152809719028604</v>
      </c>
    </row>
    <row r="9227" spans="1:9" x14ac:dyDescent="0.2">
      <c r="A9227">
        <v>1052</v>
      </c>
      <c r="B9227">
        <v>83502.952342382807</v>
      </c>
      <c r="C9227">
        <v>8.3709296952780203</v>
      </c>
      <c r="D9227">
        <v>22.475909667493902</v>
      </c>
      <c r="E9227" t="s">
        <v>20</v>
      </c>
      <c r="F9227">
        <v>209271.010724566</v>
      </c>
      <c r="G9227">
        <v>0</v>
      </c>
      <c r="H9227">
        <v>209271.010724566</v>
      </c>
    </row>
    <row r="9228" spans="1:9" x14ac:dyDescent="0.2">
      <c r="A9228">
        <v>1053</v>
      </c>
      <c r="B9228">
        <v>74253.924609215406</v>
      </c>
      <c r="C9228">
        <v>0</v>
      </c>
      <c r="D9228">
        <v>13.731728508411001</v>
      </c>
      <c r="E9228" t="s">
        <v>17</v>
      </c>
      <c r="F9228">
        <v>242042.280262538</v>
      </c>
      <c r="G9228">
        <v>242042.280262538</v>
      </c>
      <c r="H9228">
        <v>0</v>
      </c>
      <c r="I9228">
        <v>1</v>
      </c>
    </row>
    <row r="9229" spans="1:9" x14ac:dyDescent="0.2">
      <c r="A9229">
        <v>1053</v>
      </c>
      <c r="B9229">
        <v>74253.924609215406</v>
      </c>
      <c r="C9229">
        <v>3.7429138044539401</v>
      </c>
      <c r="D9229">
        <v>17.474642312865001</v>
      </c>
      <c r="E9229" t="s">
        <v>18</v>
      </c>
      <c r="F9229">
        <v>361289.60197746899</v>
      </c>
      <c r="G9229">
        <v>350623.83018363902</v>
      </c>
      <c r="H9229">
        <v>10665.7717938305</v>
      </c>
      <c r="I9229">
        <v>1.4652671104134001</v>
      </c>
    </row>
    <row r="9230" spans="1:9" x14ac:dyDescent="0.2">
      <c r="A9230">
        <v>1053</v>
      </c>
      <c r="B9230">
        <v>74253.924609215406</v>
      </c>
      <c r="C9230">
        <v>3.8030344919271899</v>
      </c>
      <c r="D9230">
        <v>17.534763000338199</v>
      </c>
      <c r="E9230" t="s">
        <v>19</v>
      </c>
      <c r="F9230">
        <v>404918.074938529</v>
      </c>
      <c r="G9230">
        <v>394252.30314469797</v>
      </c>
      <c r="H9230">
        <v>10665.7717938305</v>
      </c>
      <c r="I9230">
        <v>1.1240873226290899</v>
      </c>
    </row>
    <row r="9231" spans="1:9" x14ac:dyDescent="0.2">
      <c r="A9231">
        <v>1053</v>
      </c>
      <c r="B9231">
        <v>74253.924609215406</v>
      </c>
      <c r="C9231">
        <v>4.4111360524685104</v>
      </c>
      <c r="D9231">
        <v>18.142864560879499</v>
      </c>
      <c r="E9231" t="s">
        <v>19</v>
      </c>
      <c r="F9231">
        <v>421283.48191084003</v>
      </c>
      <c r="G9231">
        <v>410617.71011700999</v>
      </c>
      <c r="H9231">
        <v>10665.7717938305</v>
      </c>
      <c r="I9231">
        <v>1.0382979102102601</v>
      </c>
    </row>
    <row r="9232" spans="1:9" x14ac:dyDescent="0.2">
      <c r="A9232">
        <v>1053</v>
      </c>
      <c r="B9232">
        <v>74253.924609215406</v>
      </c>
      <c r="C9232">
        <v>4.8455631324792501</v>
      </c>
      <c r="D9232">
        <v>18.577291640890301</v>
      </c>
      <c r="E9232" t="s">
        <v>19</v>
      </c>
      <c r="F9232">
        <v>448212.21060801501</v>
      </c>
      <c r="G9232">
        <v>437546.43881418399</v>
      </c>
      <c r="H9232">
        <v>10665.7717938305</v>
      </c>
      <c r="I9232">
        <v>1.06323593501226</v>
      </c>
    </row>
    <row r="9233" spans="1:9" x14ac:dyDescent="0.2">
      <c r="A9233">
        <v>1053</v>
      </c>
      <c r="B9233">
        <v>74253.924609215406</v>
      </c>
      <c r="C9233">
        <v>6.3622476811146802</v>
      </c>
      <c r="D9233">
        <v>20.093976189525701</v>
      </c>
      <c r="E9233" t="s">
        <v>19</v>
      </c>
      <c r="F9233">
        <v>428024.47880843899</v>
      </c>
      <c r="G9233">
        <v>417358.70701460802</v>
      </c>
      <c r="H9233">
        <v>10665.7717938305</v>
      </c>
      <c r="I9233">
        <v>0.94654383589564794</v>
      </c>
    </row>
    <row r="9234" spans="1:9" x14ac:dyDescent="0.2">
      <c r="A9234">
        <v>1053</v>
      </c>
      <c r="B9234">
        <v>74253.924609215406</v>
      </c>
      <c r="C9234">
        <v>6.4631452346254603</v>
      </c>
      <c r="D9234">
        <v>20.194873743036499</v>
      </c>
      <c r="E9234" t="s">
        <v>18</v>
      </c>
      <c r="F9234">
        <v>370760.50137528201</v>
      </c>
      <c r="G9234">
        <v>348771.13768008602</v>
      </c>
      <c r="H9234">
        <v>21989.363695196302</v>
      </c>
      <c r="I9234">
        <v>0.86235071057950297</v>
      </c>
    </row>
    <row r="9235" spans="1:9" x14ac:dyDescent="0.2">
      <c r="A9235">
        <v>1053</v>
      </c>
      <c r="B9235">
        <v>74253.924609215406</v>
      </c>
      <c r="C9235">
        <v>9.1200223557046307</v>
      </c>
      <c r="D9235">
        <v>22.851750864115601</v>
      </c>
      <c r="E9235" t="s">
        <v>20</v>
      </c>
      <c r="F9235">
        <v>370760.50137528201</v>
      </c>
      <c r="G9235">
        <v>335457.40653098101</v>
      </c>
      <c r="H9235">
        <v>35303.094844301297</v>
      </c>
    </row>
    <row r="9236" spans="1:9" x14ac:dyDescent="0.2">
      <c r="A9236">
        <v>1053</v>
      </c>
      <c r="B9236">
        <v>74253.924609215406</v>
      </c>
      <c r="C9236">
        <v>11.492945171008699</v>
      </c>
      <c r="D9236">
        <v>25.224673679419698</v>
      </c>
      <c r="E9236" t="s">
        <v>18</v>
      </c>
      <c r="F9236">
        <v>299149.65923511802</v>
      </c>
      <c r="G9236">
        <v>251273.26899126399</v>
      </c>
      <c r="H9236">
        <v>47876.390243854301</v>
      </c>
      <c r="I9236">
        <v>0.76459624523935299</v>
      </c>
    </row>
    <row r="9237" spans="1:9" x14ac:dyDescent="0.2">
      <c r="A9237">
        <v>1053</v>
      </c>
      <c r="B9237">
        <v>74253.924609215406</v>
      </c>
      <c r="C9237">
        <v>12.3991354332426</v>
      </c>
      <c r="D9237">
        <v>26.130863941653601</v>
      </c>
      <c r="E9237" t="s">
        <v>19</v>
      </c>
      <c r="F9237">
        <v>280024.54670700501</v>
      </c>
      <c r="G9237">
        <v>232148.15646315101</v>
      </c>
      <c r="H9237">
        <v>47876.390243854301</v>
      </c>
      <c r="I9237">
        <v>0.91889883324667099</v>
      </c>
    </row>
    <row r="9238" spans="1:9" x14ac:dyDescent="0.2">
      <c r="A9238">
        <v>1053</v>
      </c>
      <c r="B9238">
        <v>74253.924609215406</v>
      </c>
      <c r="C9238">
        <v>12.400704357958199</v>
      </c>
      <c r="D9238">
        <v>26.1324328663692</v>
      </c>
      <c r="E9238" t="s">
        <v>19</v>
      </c>
      <c r="F9238">
        <v>254280.210254818</v>
      </c>
      <c r="G9238">
        <v>206403.820010964</v>
      </c>
      <c r="H9238">
        <v>47876.390243854301</v>
      </c>
      <c r="I9238">
        <v>0.88909534374937604</v>
      </c>
    </row>
    <row r="9239" spans="1:9" x14ac:dyDescent="0.2">
      <c r="A9239">
        <v>1053</v>
      </c>
      <c r="B9239">
        <v>74253.924609215406</v>
      </c>
      <c r="C9239">
        <v>13.5156879921777</v>
      </c>
      <c r="D9239">
        <v>27.247416500588699</v>
      </c>
      <c r="E9239" t="s">
        <v>19</v>
      </c>
      <c r="F9239">
        <v>254752.686259251</v>
      </c>
      <c r="G9239">
        <v>206876.29601539701</v>
      </c>
      <c r="H9239">
        <v>47876.390243854301</v>
      </c>
      <c r="I9239">
        <v>0.99549494892618595</v>
      </c>
    </row>
    <row r="9240" spans="1:9" x14ac:dyDescent="0.2">
      <c r="A9240">
        <v>1053</v>
      </c>
      <c r="B9240">
        <v>74253.924609215406</v>
      </c>
      <c r="C9240">
        <v>13.720689487227901</v>
      </c>
      <c r="D9240">
        <v>27.4524179956389</v>
      </c>
      <c r="E9240" t="s">
        <v>20</v>
      </c>
      <c r="F9240">
        <v>254752.686259251</v>
      </c>
      <c r="G9240">
        <v>20333.180002016001</v>
      </c>
      <c r="H9240">
        <v>234419.50625723501</v>
      </c>
    </row>
    <row r="9241" spans="1:9" x14ac:dyDescent="0.2">
      <c r="A9241">
        <v>1053</v>
      </c>
      <c r="B9241">
        <v>74253.924609215406</v>
      </c>
      <c r="C9241">
        <v>14.366562159613</v>
      </c>
      <c r="D9241">
        <v>28.098290668023999</v>
      </c>
      <c r="E9241" t="s">
        <v>18</v>
      </c>
      <c r="F9241">
        <v>252601.661889927</v>
      </c>
      <c r="G9241">
        <v>0</v>
      </c>
      <c r="H9241">
        <v>252601.661889927</v>
      </c>
      <c r="I9241">
        <v>0.84199018005042003</v>
      </c>
    </row>
    <row r="9242" spans="1:9" x14ac:dyDescent="0.2">
      <c r="A9242">
        <v>1054</v>
      </c>
      <c r="B9242">
        <v>116716.040348287</v>
      </c>
      <c r="C9242">
        <v>0</v>
      </c>
      <c r="D9242">
        <v>14.5433222037765</v>
      </c>
      <c r="E9242" t="s">
        <v>17</v>
      </c>
      <c r="F9242">
        <v>237814.918762015</v>
      </c>
      <c r="G9242">
        <v>237814.918762015</v>
      </c>
      <c r="H9242">
        <v>0</v>
      </c>
      <c r="I9242">
        <v>1</v>
      </c>
    </row>
    <row r="9243" spans="1:9" x14ac:dyDescent="0.2">
      <c r="A9243">
        <v>1054</v>
      </c>
      <c r="B9243">
        <v>116716.040348287</v>
      </c>
      <c r="C9243">
        <v>4.0153079278608796</v>
      </c>
      <c r="D9243">
        <v>18.5586301316374</v>
      </c>
      <c r="E9243" t="s">
        <v>20</v>
      </c>
      <c r="F9243">
        <v>237814.918762015</v>
      </c>
      <c r="G9243">
        <v>222117.011528976</v>
      </c>
      <c r="H9243">
        <v>15697.907233038801</v>
      </c>
    </row>
    <row r="9244" spans="1:9" x14ac:dyDescent="0.2">
      <c r="A9244">
        <v>1054</v>
      </c>
      <c r="B9244">
        <v>116716.040348287</v>
      </c>
      <c r="C9244">
        <v>4.6670438605951201</v>
      </c>
      <c r="D9244">
        <v>19.210366064371598</v>
      </c>
      <c r="E9244" t="s">
        <v>19</v>
      </c>
      <c r="F9244">
        <v>308080.67446713202</v>
      </c>
      <c r="G9244">
        <v>292382.76723409299</v>
      </c>
      <c r="H9244">
        <v>15697.907233038801</v>
      </c>
      <c r="I9244">
        <v>1.2846660638785901</v>
      </c>
    </row>
    <row r="9245" spans="1:9" x14ac:dyDescent="0.2">
      <c r="A9245">
        <v>1054</v>
      </c>
      <c r="B9245">
        <v>116716.040348287</v>
      </c>
      <c r="C9245">
        <v>6.3871022576180296</v>
      </c>
      <c r="D9245">
        <v>20.930424461394502</v>
      </c>
      <c r="E9245" t="s">
        <v>19</v>
      </c>
      <c r="F9245">
        <v>285032.81617749197</v>
      </c>
      <c r="G9245">
        <v>269334.908944453</v>
      </c>
      <c r="H9245">
        <v>15697.907233038801</v>
      </c>
      <c r="I9245">
        <v>0.91290619685315999</v>
      </c>
    </row>
    <row r="9246" spans="1:9" x14ac:dyDescent="0.2">
      <c r="A9246">
        <v>1054</v>
      </c>
      <c r="B9246">
        <v>116716.040348287</v>
      </c>
      <c r="C9246">
        <v>8.8370076245519495</v>
      </c>
      <c r="D9246">
        <v>23.380329828328499</v>
      </c>
      <c r="E9246" t="s">
        <v>20</v>
      </c>
      <c r="F9246">
        <v>285032.81617749197</v>
      </c>
      <c r="G9246">
        <v>253237.22047103199</v>
      </c>
      <c r="H9246">
        <v>31795.5957064596</v>
      </c>
    </row>
    <row r="9247" spans="1:9" x14ac:dyDescent="0.2">
      <c r="A9247">
        <v>1054</v>
      </c>
      <c r="B9247">
        <v>116716.040348287</v>
      </c>
      <c r="C9247">
        <v>13.885640640948701</v>
      </c>
      <c r="D9247">
        <v>28.428962844725199</v>
      </c>
      <c r="E9247" t="s">
        <v>20</v>
      </c>
      <c r="F9247">
        <v>285032.81617749197</v>
      </c>
      <c r="G9247">
        <v>235795.72624262999</v>
      </c>
      <c r="H9247">
        <v>49237.089934861797</v>
      </c>
    </row>
    <row r="9248" spans="1:9" x14ac:dyDescent="0.2">
      <c r="A9248">
        <v>1054</v>
      </c>
      <c r="B9248">
        <v>116716.040348287</v>
      </c>
      <c r="C9248">
        <v>15.057146469719701</v>
      </c>
      <c r="D9248">
        <v>29.600468673496199</v>
      </c>
      <c r="E9248" t="s">
        <v>20</v>
      </c>
      <c r="F9248">
        <v>285032.81617749197</v>
      </c>
      <c r="G9248">
        <v>14709.447584871999</v>
      </c>
      <c r="H9248">
        <v>270323.36859262001</v>
      </c>
    </row>
    <row r="9249" spans="1:9" x14ac:dyDescent="0.2">
      <c r="A9249">
        <v>1054</v>
      </c>
      <c r="B9249">
        <v>116716.040348287</v>
      </c>
      <c r="C9249">
        <v>16.056113914520701</v>
      </c>
      <c r="D9249">
        <v>30.599436118297199</v>
      </c>
      <c r="E9249" t="s">
        <v>18</v>
      </c>
      <c r="F9249">
        <v>297773.893891763</v>
      </c>
      <c r="G9249">
        <v>0</v>
      </c>
      <c r="H9249">
        <v>297773.893891763</v>
      </c>
      <c r="I9249">
        <v>0.91998484454905305</v>
      </c>
    </row>
    <row r="9250" spans="1:9" x14ac:dyDescent="0.2">
      <c r="A9250">
        <v>1055</v>
      </c>
      <c r="B9250">
        <v>65954.785816277901</v>
      </c>
      <c r="C9250">
        <v>0</v>
      </c>
      <c r="D9250">
        <v>13.567244755632601</v>
      </c>
      <c r="E9250" t="s">
        <v>17</v>
      </c>
      <c r="F9250">
        <v>166875.68599775</v>
      </c>
      <c r="G9250">
        <v>166875.68599775</v>
      </c>
      <c r="H9250">
        <v>0</v>
      </c>
      <c r="I9250">
        <v>1</v>
      </c>
    </row>
    <row r="9251" spans="1:9" x14ac:dyDescent="0.2">
      <c r="A9251">
        <v>1055</v>
      </c>
      <c r="B9251">
        <v>65954.785816277901</v>
      </c>
      <c r="C9251">
        <v>2.59638854019828</v>
      </c>
      <c r="D9251">
        <v>16.163633295830799</v>
      </c>
      <c r="E9251" t="s">
        <v>19</v>
      </c>
      <c r="F9251">
        <v>175797.497797093</v>
      </c>
      <c r="G9251">
        <v>175797.497797093</v>
      </c>
      <c r="H9251" s="15">
        <v>-3.6379788070917101E-12</v>
      </c>
      <c r="I9251">
        <v>1.0400094329696501</v>
      </c>
    </row>
    <row r="9252" spans="1:9" x14ac:dyDescent="0.2">
      <c r="A9252">
        <v>1055</v>
      </c>
      <c r="B9252">
        <v>65954.785816277901</v>
      </c>
      <c r="C9252">
        <v>5.4609490221788297</v>
      </c>
      <c r="D9252">
        <v>19.028193777811399</v>
      </c>
      <c r="E9252" t="s">
        <v>19</v>
      </c>
      <c r="F9252">
        <v>205577.19042335101</v>
      </c>
      <c r="G9252">
        <v>205577.19042335101</v>
      </c>
      <c r="H9252" s="15">
        <v>-3.6379788070917101E-12</v>
      </c>
      <c r="I9252">
        <v>1.1529309798046801</v>
      </c>
    </row>
    <row r="9253" spans="1:9" x14ac:dyDescent="0.2">
      <c r="A9253">
        <v>1055</v>
      </c>
      <c r="B9253">
        <v>65954.785816277901</v>
      </c>
      <c r="C9253">
        <v>6.2031032920484499</v>
      </c>
      <c r="D9253">
        <v>19.770348047681001</v>
      </c>
      <c r="E9253" t="s">
        <v>20</v>
      </c>
      <c r="F9253">
        <v>205577.19042335101</v>
      </c>
      <c r="G9253">
        <v>184290.63889463001</v>
      </c>
      <c r="H9253">
        <v>21286.5515287206</v>
      </c>
    </row>
    <row r="9254" spans="1:9" x14ac:dyDescent="0.2">
      <c r="A9254">
        <v>1055</v>
      </c>
      <c r="B9254">
        <v>65954.785816277901</v>
      </c>
      <c r="C9254">
        <v>7.38505545708081</v>
      </c>
      <c r="D9254">
        <v>20.9523002127134</v>
      </c>
      <c r="E9254" t="s">
        <v>19</v>
      </c>
      <c r="F9254">
        <v>199169.91150467799</v>
      </c>
      <c r="G9254">
        <v>177883.35997595801</v>
      </c>
      <c r="H9254">
        <v>21286.5515287206</v>
      </c>
      <c r="I9254">
        <v>0.95498695641456199</v>
      </c>
    </row>
    <row r="9255" spans="1:9" x14ac:dyDescent="0.2">
      <c r="A9255">
        <v>1055</v>
      </c>
      <c r="B9255">
        <v>65954.785816277901</v>
      </c>
      <c r="C9255">
        <v>7.8688114531492399</v>
      </c>
      <c r="D9255">
        <v>21.4360562087818</v>
      </c>
      <c r="E9255" t="s">
        <v>19</v>
      </c>
      <c r="F9255">
        <v>259294.749306196</v>
      </c>
      <c r="G9255">
        <v>238008.197777475</v>
      </c>
      <c r="H9255">
        <v>21286.5515287206</v>
      </c>
      <c r="I9255">
        <v>1.33451466878529</v>
      </c>
    </row>
    <row r="9256" spans="1:9" x14ac:dyDescent="0.2">
      <c r="A9256">
        <v>1055</v>
      </c>
      <c r="B9256">
        <v>65954.785816277901</v>
      </c>
      <c r="C9256">
        <v>9.5990077297794301</v>
      </c>
      <c r="D9256">
        <v>23.166252485411999</v>
      </c>
      <c r="E9256" t="s">
        <v>18</v>
      </c>
      <c r="F9256">
        <v>253323.24682979099</v>
      </c>
      <c r="G9256">
        <v>209218.390351899</v>
      </c>
      <c r="H9256">
        <v>44104.856477891401</v>
      </c>
      <c r="I9256">
        <v>0.96583267491545999</v>
      </c>
    </row>
    <row r="9257" spans="1:9" x14ac:dyDescent="0.2">
      <c r="A9257">
        <v>1055</v>
      </c>
      <c r="B9257">
        <v>65954.785816277901</v>
      </c>
      <c r="C9257">
        <v>9.6162775713530699</v>
      </c>
      <c r="D9257">
        <v>23.183522326985599</v>
      </c>
      <c r="E9257" t="s">
        <v>19</v>
      </c>
      <c r="F9257">
        <v>281456.34041562403</v>
      </c>
      <c r="G9257">
        <v>237351.48393773299</v>
      </c>
      <c r="H9257">
        <v>44104.856477891401</v>
      </c>
      <c r="I9257">
        <v>1.13435258190191</v>
      </c>
    </row>
    <row r="9258" spans="1:9" x14ac:dyDescent="0.2">
      <c r="A9258">
        <v>1055</v>
      </c>
      <c r="B9258">
        <v>65954.785816277901</v>
      </c>
      <c r="C9258">
        <v>10.263208953514299</v>
      </c>
      <c r="D9258">
        <v>23.830453709146799</v>
      </c>
      <c r="E9258" t="s">
        <v>19</v>
      </c>
      <c r="F9258">
        <v>271087.79390644497</v>
      </c>
      <c r="G9258">
        <v>226982.93742855301</v>
      </c>
      <c r="H9258">
        <v>44104.856477891401</v>
      </c>
      <c r="I9258">
        <v>0.95266353553316196</v>
      </c>
    </row>
    <row r="9259" spans="1:9" x14ac:dyDescent="0.2">
      <c r="A9259">
        <v>1055</v>
      </c>
      <c r="B9259">
        <v>65954.785816277901</v>
      </c>
      <c r="C9259">
        <v>10.447194418827801</v>
      </c>
      <c r="D9259">
        <v>24.014439174460399</v>
      </c>
      <c r="E9259" t="s">
        <v>19</v>
      </c>
      <c r="F9259">
        <v>297715.296334218</v>
      </c>
      <c r="G9259">
        <v>253610.439856326</v>
      </c>
      <c r="H9259">
        <v>44104.856477891401</v>
      </c>
      <c r="I9259">
        <v>1.11611644706861</v>
      </c>
    </row>
    <row r="9260" spans="1:9" x14ac:dyDescent="0.2">
      <c r="A9260">
        <v>1055</v>
      </c>
      <c r="B9260">
        <v>65954.785816277901</v>
      </c>
      <c r="C9260">
        <v>11.9193339793606</v>
      </c>
      <c r="D9260">
        <v>25.486578734993099</v>
      </c>
      <c r="E9260" t="s">
        <v>19</v>
      </c>
      <c r="F9260">
        <v>262213.438363667</v>
      </c>
      <c r="G9260">
        <v>218108.58188577599</v>
      </c>
      <c r="H9260">
        <v>44104.856477891401</v>
      </c>
      <c r="I9260">
        <v>0.85250631745787298</v>
      </c>
    </row>
    <row r="9261" spans="1:9" x14ac:dyDescent="0.2">
      <c r="A9261">
        <v>1055</v>
      </c>
      <c r="B9261">
        <v>65954.785816277901</v>
      </c>
      <c r="C9261">
        <v>12.6083756833886</v>
      </c>
      <c r="D9261">
        <v>26.175620439021099</v>
      </c>
      <c r="E9261" t="s">
        <v>18</v>
      </c>
      <c r="F9261">
        <v>230401.71254120301</v>
      </c>
      <c r="G9261">
        <v>14012.107794441499</v>
      </c>
      <c r="H9261">
        <v>216389.60474676199</v>
      </c>
      <c r="I9261">
        <v>0.85054996486084899</v>
      </c>
    </row>
    <row r="9262" spans="1:9" x14ac:dyDescent="0.2">
      <c r="A9262">
        <v>1055</v>
      </c>
      <c r="B9262">
        <v>65954.785816277901</v>
      </c>
      <c r="C9262">
        <v>12.719753975825601</v>
      </c>
      <c r="D9262">
        <v>26.286998731458201</v>
      </c>
      <c r="E9262" t="s">
        <v>19</v>
      </c>
      <c r="F9262">
        <v>229557.192518578</v>
      </c>
      <c r="G9262">
        <v>13167.587771816799</v>
      </c>
      <c r="H9262">
        <v>216389.60474676199</v>
      </c>
      <c r="I9262">
        <v>0.93069836487265301</v>
      </c>
    </row>
    <row r="9263" spans="1:9" x14ac:dyDescent="0.2">
      <c r="A9263">
        <v>1055</v>
      </c>
      <c r="B9263">
        <v>65954.785816277901</v>
      </c>
      <c r="C9263">
        <v>14.042226788111501</v>
      </c>
      <c r="D9263">
        <v>27.609471543744</v>
      </c>
      <c r="E9263" t="s">
        <v>20</v>
      </c>
      <c r="F9263">
        <v>229557.192518578</v>
      </c>
      <c r="G9263">
        <v>0</v>
      </c>
      <c r="H9263">
        <v>229557.192518578</v>
      </c>
    </row>
    <row r="9264" spans="1:9" x14ac:dyDescent="0.2">
      <c r="A9264">
        <v>1056</v>
      </c>
      <c r="B9264">
        <v>27626.446104728599</v>
      </c>
      <c r="C9264">
        <v>0</v>
      </c>
      <c r="D9264">
        <v>13.870515170207399</v>
      </c>
      <c r="E9264" t="s">
        <v>17</v>
      </c>
      <c r="F9264">
        <v>102831.22767462399</v>
      </c>
      <c r="G9264">
        <v>102831.22767462399</v>
      </c>
      <c r="H9264">
        <v>0</v>
      </c>
      <c r="I9264">
        <v>1</v>
      </c>
    </row>
    <row r="9265" spans="1:9" x14ac:dyDescent="0.2">
      <c r="A9265">
        <v>1056</v>
      </c>
      <c r="B9265">
        <v>27626.446104728599</v>
      </c>
      <c r="C9265">
        <v>1.0653714335090501</v>
      </c>
      <c r="D9265">
        <v>14.9358866037164</v>
      </c>
      <c r="E9265" t="s">
        <v>20</v>
      </c>
      <c r="F9265">
        <v>102831.22767462399</v>
      </c>
      <c r="G9265">
        <v>98388.819630787402</v>
      </c>
      <c r="H9265">
        <v>4442.4080438362198</v>
      </c>
    </row>
    <row r="9266" spans="1:9" x14ac:dyDescent="0.2">
      <c r="A9266">
        <v>1056</v>
      </c>
      <c r="B9266">
        <v>27626.446104728599</v>
      </c>
      <c r="C9266">
        <v>2.3922590279785898</v>
      </c>
      <c r="D9266">
        <v>16.262774198185902</v>
      </c>
      <c r="E9266" t="s">
        <v>20</v>
      </c>
      <c r="F9266">
        <v>102831.22767462399</v>
      </c>
      <c r="G9266">
        <v>93238.645885637394</v>
      </c>
      <c r="H9266">
        <v>9592.5817889861701</v>
      </c>
    </row>
    <row r="9267" spans="1:9" x14ac:dyDescent="0.2">
      <c r="A9267">
        <v>1056</v>
      </c>
      <c r="B9267">
        <v>27626.446104728599</v>
      </c>
      <c r="C9267">
        <v>3.0191770806692899</v>
      </c>
      <c r="D9267">
        <v>16.8896922508766</v>
      </c>
      <c r="E9267" t="s">
        <v>19</v>
      </c>
      <c r="F9267">
        <v>106226.32062948099</v>
      </c>
      <c r="G9267">
        <v>96633.738840494902</v>
      </c>
      <c r="H9267">
        <v>9592.5817889861701</v>
      </c>
      <c r="I9267">
        <v>1.0195106314676401</v>
      </c>
    </row>
    <row r="9268" spans="1:9" x14ac:dyDescent="0.2">
      <c r="A9268">
        <v>1056</v>
      </c>
      <c r="B9268">
        <v>27626.446104728599</v>
      </c>
      <c r="C9268">
        <v>4.2173671737370499</v>
      </c>
      <c r="D9268">
        <v>18.087882343944401</v>
      </c>
      <c r="E9268" t="s">
        <v>18</v>
      </c>
      <c r="F9268">
        <v>87935.064709162005</v>
      </c>
      <c r="G9268">
        <v>71724.030117788498</v>
      </c>
      <c r="H9268">
        <v>16211.0345913734</v>
      </c>
      <c r="I9268">
        <v>0.80533374979762695</v>
      </c>
    </row>
    <row r="9269" spans="1:9" x14ac:dyDescent="0.2">
      <c r="A9269">
        <v>1056</v>
      </c>
      <c r="B9269">
        <v>27626.446104728599</v>
      </c>
      <c r="C9269">
        <v>5.3828168699381003</v>
      </c>
      <c r="D9269">
        <v>19.253332040145501</v>
      </c>
      <c r="E9269" t="s">
        <v>20</v>
      </c>
      <c r="F9269">
        <v>87935.064709162005</v>
      </c>
      <c r="G9269">
        <v>5092.49280234247</v>
      </c>
      <c r="H9269">
        <v>82842.571906819503</v>
      </c>
    </row>
    <row r="9270" spans="1:9" x14ac:dyDescent="0.2">
      <c r="A9270">
        <v>1056</v>
      </c>
      <c r="B9270">
        <v>27626.446104728599</v>
      </c>
      <c r="C9270">
        <v>5.8627816679806504</v>
      </c>
      <c r="D9270">
        <v>19.733296838188</v>
      </c>
      <c r="E9270" t="s">
        <v>20</v>
      </c>
      <c r="F9270">
        <v>87935.064709162005</v>
      </c>
      <c r="G9270">
        <v>0</v>
      </c>
      <c r="H9270">
        <v>87935.064709162005</v>
      </c>
    </row>
    <row r="9271" spans="1:9" x14ac:dyDescent="0.2">
      <c r="A9271">
        <v>1057</v>
      </c>
      <c r="B9271">
        <v>19205.2636842703</v>
      </c>
      <c r="C9271">
        <v>0</v>
      </c>
      <c r="D9271">
        <v>17.282792005339999</v>
      </c>
      <c r="E9271" t="s">
        <v>17</v>
      </c>
      <c r="F9271">
        <v>56092.310776243998</v>
      </c>
      <c r="G9271">
        <v>56092.310776243998</v>
      </c>
      <c r="H9271">
        <v>0</v>
      </c>
      <c r="I9271">
        <v>1</v>
      </c>
    </row>
    <row r="9272" spans="1:9" x14ac:dyDescent="0.2">
      <c r="A9272">
        <v>1057</v>
      </c>
      <c r="B9272">
        <v>19205.2636842703</v>
      </c>
      <c r="C9272">
        <v>0.65141601654571502</v>
      </c>
      <c r="D9272">
        <v>17.934208021885699</v>
      </c>
      <c r="E9272" t="s">
        <v>18</v>
      </c>
      <c r="F9272">
        <v>63042.974420343598</v>
      </c>
      <c r="G9272">
        <v>52260.608077673001</v>
      </c>
      <c r="H9272">
        <v>10782.366342670701</v>
      </c>
      <c r="I9272">
        <v>1.1202960156014199</v>
      </c>
    </row>
    <row r="9273" spans="1:9" x14ac:dyDescent="0.2">
      <c r="A9273">
        <v>1057</v>
      </c>
      <c r="B9273">
        <v>19205.2636842703</v>
      </c>
      <c r="C9273">
        <v>1.1936011551824399</v>
      </c>
      <c r="D9273">
        <v>18.476393160522399</v>
      </c>
      <c r="E9273" t="s">
        <v>19</v>
      </c>
      <c r="F9273">
        <v>61178.338522089398</v>
      </c>
      <c r="G9273">
        <v>50395.972179418699</v>
      </c>
      <c r="H9273">
        <v>10782.366342670701</v>
      </c>
      <c r="I9273">
        <v>0.96118244699142297</v>
      </c>
    </row>
    <row r="9274" spans="1:9" x14ac:dyDescent="0.2">
      <c r="A9274">
        <v>1057</v>
      </c>
      <c r="B9274">
        <v>19205.2636842703</v>
      </c>
      <c r="C9274">
        <v>1.56685333790204</v>
      </c>
      <c r="D9274">
        <v>18.849645343241999</v>
      </c>
      <c r="E9274" t="s">
        <v>18</v>
      </c>
      <c r="F9274">
        <v>70212.149177919404</v>
      </c>
      <c r="G9274">
        <v>47216.174818026499</v>
      </c>
      <c r="H9274">
        <v>22995.974359892902</v>
      </c>
      <c r="I9274">
        <v>1.1766845445477301</v>
      </c>
    </row>
    <row r="9275" spans="1:9" x14ac:dyDescent="0.2">
      <c r="A9275">
        <v>1057</v>
      </c>
      <c r="B9275">
        <v>19205.2636842703</v>
      </c>
      <c r="C9275">
        <v>2.4780581789798402</v>
      </c>
      <c r="D9275">
        <v>19.7608501843198</v>
      </c>
      <c r="E9275" t="s">
        <v>18</v>
      </c>
      <c r="F9275">
        <v>67126.823066456607</v>
      </c>
      <c r="G9275">
        <v>3356.34115332283</v>
      </c>
      <c r="H9275">
        <v>63770.481913133801</v>
      </c>
      <c r="I9275">
        <v>0.92825641980843898</v>
      </c>
    </row>
    <row r="9276" spans="1:9" x14ac:dyDescent="0.2">
      <c r="A9276">
        <v>1057</v>
      </c>
      <c r="B9276">
        <v>19205.2636842703</v>
      </c>
      <c r="C9276">
        <v>3.1370594778310301</v>
      </c>
      <c r="D9276">
        <v>20.419851483171001</v>
      </c>
      <c r="E9276" t="s">
        <v>18</v>
      </c>
      <c r="F9276">
        <v>66635.278163572904</v>
      </c>
      <c r="G9276">
        <v>0</v>
      </c>
      <c r="H9276">
        <v>66635.278163572904</v>
      </c>
      <c r="I9276">
        <v>0.82242312710984999</v>
      </c>
    </row>
    <row r="9277" spans="1:9" x14ac:dyDescent="0.2">
      <c r="A9277">
        <v>1058</v>
      </c>
      <c r="B9277">
        <v>24621.248380601799</v>
      </c>
      <c r="C9277">
        <v>0</v>
      </c>
      <c r="D9277">
        <v>13.7154645174798</v>
      </c>
      <c r="E9277" t="s">
        <v>17</v>
      </c>
      <c r="F9277">
        <v>82642.758344128801</v>
      </c>
      <c r="G9277">
        <v>82642.758344128801</v>
      </c>
      <c r="H9277">
        <v>0</v>
      </c>
      <c r="I9277">
        <v>1</v>
      </c>
    </row>
    <row r="9278" spans="1:9" x14ac:dyDescent="0.2">
      <c r="A9278">
        <v>1058</v>
      </c>
      <c r="B9278">
        <v>24621.248380601799</v>
      </c>
      <c r="C9278">
        <v>2.5521467915642302</v>
      </c>
      <c r="D9278">
        <v>16.267611309044</v>
      </c>
      <c r="E9278" t="s">
        <v>20</v>
      </c>
      <c r="F9278">
        <v>82642.758344128801</v>
      </c>
      <c r="G9278">
        <v>73760.416713822895</v>
      </c>
      <c r="H9278">
        <v>8882.3416303059294</v>
      </c>
    </row>
    <row r="9279" spans="1:9" x14ac:dyDescent="0.2">
      <c r="A9279">
        <v>1058</v>
      </c>
      <c r="B9279">
        <v>24621.248380601799</v>
      </c>
      <c r="C9279">
        <v>3.0047669439493898</v>
      </c>
      <c r="D9279">
        <v>16.720231461429201</v>
      </c>
      <c r="E9279" t="s">
        <v>20</v>
      </c>
      <c r="F9279">
        <v>82642.758344128801</v>
      </c>
      <c r="G9279">
        <v>65724.094994350904</v>
      </c>
      <c r="H9279">
        <v>16918.6633497779</v>
      </c>
    </row>
    <row r="9280" spans="1:9" x14ac:dyDescent="0.2">
      <c r="A9280">
        <v>1058</v>
      </c>
      <c r="B9280">
        <v>24621.248380601799</v>
      </c>
      <c r="C9280">
        <v>4.6146684288343298</v>
      </c>
      <c r="D9280">
        <v>18.330132946314201</v>
      </c>
      <c r="E9280" t="s">
        <v>18</v>
      </c>
      <c r="F9280">
        <v>76261.067124149893</v>
      </c>
      <c r="G9280">
        <v>4633.3200682010802</v>
      </c>
      <c r="H9280">
        <v>71627.747055948799</v>
      </c>
      <c r="I9280">
        <v>0.87669402575852395</v>
      </c>
    </row>
    <row r="9281" spans="1:9" x14ac:dyDescent="0.2">
      <c r="A9281">
        <v>1058</v>
      </c>
      <c r="B9281">
        <v>24621.248380601799</v>
      </c>
      <c r="C9281">
        <v>5.9254328073566001</v>
      </c>
      <c r="D9281">
        <v>19.640897324836398</v>
      </c>
      <c r="E9281" t="s">
        <v>18</v>
      </c>
      <c r="F9281">
        <v>75959.875128134197</v>
      </c>
      <c r="G9281">
        <v>0</v>
      </c>
      <c r="H9281">
        <v>75959.875128134197</v>
      </c>
      <c r="I9281">
        <v>0.82895402094914905</v>
      </c>
    </row>
    <row r="9282" spans="1:9" x14ac:dyDescent="0.2">
      <c r="A9282">
        <v>1059</v>
      </c>
      <c r="B9282">
        <v>44034.9031098294</v>
      </c>
      <c r="C9282">
        <v>0</v>
      </c>
      <c r="D9282">
        <v>11.6901963845316</v>
      </c>
      <c r="E9282" t="s">
        <v>17</v>
      </c>
      <c r="F9282">
        <v>98879.111583657097</v>
      </c>
      <c r="G9282">
        <v>98879.111583657199</v>
      </c>
      <c r="H9282">
        <v>0</v>
      </c>
      <c r="I9282">
        <v>1</v>
      </c>
    </row>
    <row r="9283" spans="1:9" x14ac:dyDescent="0.2">
      <c r="A9283">
        <v>1059</v>
      </c>
      <c r="B9283">
        <v>44034.9031098294</v>
      </c>
      <c r="C9283">
        <v>2.3958651234616002</v>
      </c>
      <c r="D9283">
        <v>14.0860615079932</v>
      </c>
      <c r="E9283" t="s">
        <v>19</v>
      </c>
      <c r="F9283">
        <v>110320.813948451</v>
      </c>
      <c r="G9283">
        <v>110320.813948451</v>
      </c>
      <c r="H9283" s="15">
        <v>-2.3646862246096099E-11</v>
      </c>
      <c r="I9283">
        <v>1.1025586195958601</v>
      </c>
    </row>
    <row r="9284" spans="1:9" x14ac:dyDescent="0.2">
      <c r="A9284">
        <v>1059</v>
      </c>
      <c r="B9284">
        <v>44034.9031098294</v>
      </c>
      <c r="C9284">
        <v>2.67614914311523</v>
      </c>
      <c r="D9284">
        <v>14.366345527646899</v>
      </c>
      <c r="E9284" t="s">
        <v>19</v>
      </c>
      <c r="F9284">
        <v>140961.28640713199</v>
      </c>
      <c r="G9284">
        <v>140961.28640713199</v>
      </c>
      <c r="H9284" s="15">
        <v>-2.3646862246096099E-11</v>
      </c>
      <c r="I9284">
        <v>1.2759679750312001</v>
      </c>
    </row>
    <row r="9285" spans="1:9" x14ac:dyDescent="0.2">
      <c r="A9285">
        <v>1059</v>
      </c>
      <c r="B9285">
        <v>44034.9031098294</v>
      </c>
      <c r="C9285">
        <v>4.4285616001677797</v>
      </c>
      <c r="D9285">
        <v>16.1187579846994</v>
      </c>
      <c r="E9285" t="s">
        <v>18</v>
      </c>
      <c r="F9285">
        <v>147518.936670497</v>
      </c>
      <c r="G9285">
        <v>136302.36808852601</v>
      </c>
      <c r="H9285">
        <v>11216.568581971</v>
      </c>
      <c r="I9285">
        <v>1.03748101158349</v>
      </c>
    </row>
    <row r="9286" spans="1:9" x14ac:dyDescent="0.2">
      <c r="A9286">
        <v>1059</v>
      </c>
      <c r="B9286">
        <v>44034.9031098294</v>
      </c>
      <c r="C9286">
        <v>8.5106191235581399</v>
      </c>
      <c r="D9286">
        <v>20.2008155080898</v>
      </c>
      <c r="E9286" t="s">
        <v>20</v>
      </c>
      <c r="F9286">
        <v>147518.936670497</v>
      </c>
      <c r="G9286">
        <v>120644.98398763</v>
      </c>
      <c r="H9286">
        <v>26873.9526828669</v>
      </c>
    </row>
    <row r="9287" spans="1:9" x14ac:dyDescent="0.2">
      <c r="A9287">
        <v>1059</v>
      </c>
      <c r="B9287">
        <v>44034.9031098294</v>
      </c>
      <c r="C9287">
        <v>11.1808609273687</v>
      </c>
      <c r="D9287">
        <v>22.871057311900302</v>
      </c>
      <c r="E9287" t="s">
        <v>20</v>
      </c>
      <c r="F9287">
        <v>147518.936670497</v>
      </c>
      <c r="G9287">
        <v>10556.1491459976</v>
      </c>
      <c r="H9287">
        <v>136962.787524499</v>
      </c>
    </row>
    <row r="9288" spans="1:9" x14ac:dyDescent="0.2">
      <c r="A9288">
        <v>1059</v>
      </c>
      <c r="B9288">
        <v>44034.9031098294</v>
      </c>
      <c r="C9288">
        <v>12.3881679058</v>
      </c>
      <c r="D9288">
        <v>24.078364290331699</v>
      </c>
      <c r="E9288" t="s">
        <v>18</v>
      </c>
      <c r="F9288">
        <v>153533.948955061</v>
      </c>
      <c r="G9288">
        <v>0</v>
      </c>
      <c r="H9288">
        <v>153533.948955061</v>
      </c>
      <c r="I9288">
        <v>1.0078263048868401</v>
      </c>
    </row>
    <row r="9289" spans="1:9" x14ac:dyDescent="0.2">
      <c r="A9289">
        <v>1060</v>
      </c>
      <c r="B9289">
        <v>135325.226133591</v>
      </c>
      <c r="C9289">
        <v>0</v>
      </c>
      <c r="D9289">
        <v>12.541054063047399</v>
      </c>
      <c r="E9289" t="s">
        <v>17</v>
      </c>
      <c r="F9289">
        <v>280243.40586046397</v>
      </c>
      <c r="G9289">
        <v>280243.40586046397</v>
      </c>
      <c r="H9289">
        <v>0</v>
      </c>
      <c r="I9289">
        <v>1</v>
      </c>
    </row>
    <row r="9290" spans="1:9" x14ac:dyDescent="0.2">
      <c r="A9290">
        <v>1060</v>
      </c>
      <c r="B9290">
        <v>135325.226133591</v>
      </c>
      <c r="C9290">
        <v>2.7129669515541099</v>
      </c>
      <c r="D9290">
        <v>15.2540210146015</v>
      </c>
      <c r="E9290" t="s">
        <v>18</v>
      </c>
      <c r="F9290">
        <v>314160.17867857899</v>
      </c>
      <c r="G9290">
        <v>305030.61341257999</v>
      </c>
      <c r="H9290">
        <v>9129.5652659992102</v>
      </c>
      <c r="I9290">
        <v>1.10607031660767</v>
      </c>
    </row>
    <row r="9291" spans="1:9" x14ac:dyDescent="0.2">
      <c r="A9291">
        <v>1060</v>
      </c>
      <c r="B9291">
        <v>135325.226133591</v>
      </c>
      <c r="C9291">
        <v>3.5665299890674</v>
      </c>
      <c r="D9291">
        <v>16.107584052114799</v>
      </c>
      <c r="E9291" t="s">
        <v>19</v>
      </c>
      <c r="F9291">
        <v>362956.475372919</v>
      </c>
      <c r="G9291">
        <v>353826.91010692</v>
      </c>
      <c r="H9291">
        <v>9129.5652659992102</v>
      </c>
      <c r="I9291">
        <v>1.1549542448907599</v>
      </c>
    </row>
    <row r="9292" spans="1:9" x14ac:dyDescent="0.2">
      <c r="A9292">
        <v>1060</v>
      </c>
      <c r="B9292">
        <v>135325.226133591</v>
      </c>
      <c r="C9292">
        <v>6.07326659084152</v>
      </c>
      <c r="D9292">
        <v>18.6143206538889</v>
      </c>
      <c r="E9292" t="s">
        <v>18</v>
      </c>
      <c r="F9292">
        <v>376083.22879642999</v>
      </c>
      <c r="G9292">
        <v>357833.108073198</v>
      </c>
      <c r="H9292">
        <v>18250.120723231699</v>
      </c>
      <c r="I9292">
        <v>1.02399027191445</v>
      </c>
    </row>
    <row r="9293" spans="1:9" x14ac:dyDescent="0.2">
      <c r="A9293">
        <v>1060</v>
      </c>
      <c r="B9293">
        <v>135325.226133591</v>
      </c>
      <c r="C9293">
        <v>8.2734604125440896</v>
      </c>
      <c r="D9293">
        <v>20.814514475591501</v>
      </c>
      <c r="E9293" t="s">
        <v>18</v>
      </c>
      <c r="F9293">
        <v>347552.12511725799</v>
      </c>
      <c r="G9293">
        <v>318983.77025527798</v>
      </c>
      <c r="H9293">
        <v>28568.3548619799</v>
      </c>
      <c r="I9293">
        <v>0.90974496661431503</v>
      </c>
    </row>
    <row r="9294" spans="1:9" x14ac:dyDescent="0.2">
      <c r="A9294">
        <v>1060</v>
      </c>
      <c r="B9294">
        <v>135325.226133591</v>
      </c>
      <c r="C9294">
        <v>9.52231318120735</v>
      </c>
      <c r="D9294">
        <v>22.063367244254799</v>
      </c>
      <c r="E9294" t="s">
        <v>19</v>
      </c>
      <c r="F9294">
        <v>389291.31842306699</v>
      </c>
      <c r="G9294">
        <v>360722.96356108697</v>
      </c>
      <c r="H9294">
        <v>28568.3548619799</v>
      </c>
      <c r="I9294">
        <v>1.12332843659059</v>
      </c>
    </row>
    <row r="9295" spans="1:9" x14ac:dyDescent="0.2">
      <c r="A9295">
        <v>1060</v>
      </c>
      <c r="B9295">
        <v>135325.226133591</v>
      </c>
      <c r="C9295">
        <v>10.809830231984799</v>
      </c>
      <c r="D9295">
        <v>23.350884295032198</v>
      </c>
      <c r="E9295" t="s">
        <v>19</v>
      </c>
      <c r="F9295">
        <v>317362.09355927701</v>
      </c>
      <c r="G9295">
        <v>288793.738697297</v>
      </c>
      <c r="H9295">
        <v>28568.3548619799</v>
      </c>
      <c r="I9295">
        <v>0.79500702065902196</v>
      </c>
    </row>
    <row r="9296" spans="1:9" x14ac:dyDescent="0.2">
      <c r="A9296">
        <v>1060</v>
      </c>
      <c r="B9296">
        <v>135325.226133591</v>
      </c>
      <c r="C9296">
        <v>11.0150831495228</v>
      </c>
      <c r="D9296">
        <v>23.556137212570199</v>
      </c>
      <c r="E9296" t="s">
        <v>18</v>
      </c>
      <c r="F9296">
        <v>257183.344952749</v>
      </c>
      <c r="G9296">
        <v>216380.926926913</v>
      </c>
      <c r="H9296">
        <v>40802.418025835403</v>
      </c>
      <c r="I9296">
        <v>0.79071585970346103</v>
      </c>
    </row>
    <row r="9297" spans="1:9" x14ac:dyDescent="0.2">
      <c r="A9297">
        <v>1060</v>
      </c>
      <c r="B9297">
        <v>135325.226133591</v>
      </c>
      <c r="C9297">
        <v>12.3161462676114</v>
      </c>
      <c r="D9297">
        <v>24.857200330658799</v>
      </c>
      <c r="E9297" t="s">
        <v>20</v>
      </c>
      <c r="F9297">
        <v>257183.344952749</v>
      </c>
      <c r="G9297">
        <v>23804.822353714</v>
      </c>
      <c r="H9297">
        <v>233378.522599035</v>
      </c>
    </row>
    <row r="9298" spans="1:9" x14ac:dyDescent="0.2">
      <c r="A9298">
        <v>1060</v>
      </c>
      <c r="B9298">
        <v>135325.226133591</v>
      </c>
      <c r="C9298">
        <v>13.481299789747</v>
      </c>
      <c r="D9298">
        <v>26.022353852794399</v>
      </c>
      <c r="E9298" t="s">
        <v>20</v>
      </c>
      <c r="F9298">
        <v>257183.344952749</v>
      </c>
      <c r="G9298">
        <v>0</v>
      </c>
      <c r="H9298">
        <v>257183.344952749</v>
      </c>
    </row>
    <row r="9299" spans="1:9" x14ac:dyDescent="0.2">
      <c r="A9299">
        <v>1061</v>
      </c>
      <c r="B9299">
        <v>160862.331015048</v>
      </c>
      <c r="C9299">
        <v>0</v>
      </c>
      <c r="D9299">
        <v>11.9815753970488</v>
      </c>
      <c r="E9299" t="s">
        <v>17</v>
      </c>
      <c r="F9299">
        <v>18961.752398861801</v>
      </c>
      <c r="G9299">
        <v>18961.752398861801</v>
      </c>
      <c r="H9299">
        <v>0</v>
      </c>
      <c r="I9299">
        <v>1</v>
      </c>
    </row>
    <row r="9300" spans="1:9" x14ac:dyDescent="0.2">
      <c r="A9300">
        <v>1061</v>
      </c>
      <c r="B9300">
        <v>160862.331015048</v>
      </c>
      <c r="C9300">
        <v>3.64757594410435</v>
      </c>
      <c r="D9300">
        <v>15.629151341153101</v>
      </c>
      <c r="E9300" t="s">
        <v>18</v>
      </c>
      <c r="F9300">
        <v>20694.455351569399</v>
      </c>
      <c r="G9300">
        <v>1034.72276757847</v>
      </c>
      <c r="H9300">
        <v>19659.732583990899</v>
      </c>
      <c r="I9300">
        <v>1.07184771063691</v>
      </c>
    </row>
    <row r="9301" spans="1:9" x14ac:dyDescent="0.2">
      <c r="A9301">
        <v>1061</v>
      </c>
      <c r="B9301">
        <v>160862.331015048</v>
      </c>
      <c r="C9301">
        <v>10.052319436847499</v>
      </c>
      <c r="D9301">
        <v>22.033894833896301</v>
      </c>
      <c r="E9301" t="s">
        <v>17</v>
      </c>
      <c r="F9301">
        <v>89587.462218455505</v>
      </c>
      <c r="G9301">
        <v>69927.7296344645</v>
      </c>
      <c r="H9301">
        <v>19659.732583990899</v>
      </c>
      <c r="I9301">
        <v>5.9532468971285901</v>
      </c>
    </row>
    <row r="9302" spans="1:9" x14ac:dyDescent="0.2">
      <c r="A9302">
        <v>1061</v>
      </c>
      <c r="B9302">
        <v>160862.331015048</v>
      </c>
      <c r="C9302">
        <v>11.0967421880045</v>
      </c>
      <c r="D9302">
        <v>23.078317585053298</v>
      </c>
      <c r="E9302" t="s">
        <v>17</v>
      </c>
      <c r="F9302">
        <v>263153.95896049001</v>
      </c>
      <c r="G9302">
        <v>243494.22637649899</v>
      </c>
      <c r="H9302">
        <v>19659.732583990899</v>
      </c>
      <c r="I9302">
        <v>2.9222483356907998</v>
      </c>
    </row>
    <row r="9303" spans="1:9" x14ac:dyDescent="0.2">
      <c r="A9303">
        <v>1061</v>
      </c>
      <c r="B9303">
        <v>160862.331015048</v>
      </c>
      <c r="C9303">
        <v>11.298325577601499</v>
      </c>
      <c r="D9303">
        <v>23.2799009746503</v>
      </c>
      <c r="E9303" t="s">
        <v>20</v>
      </c>
      <c r="F9303">
        <v>263153.95896049001</v>
      </c>
      <c r="G9303">
        <v>214406.386582351</v>
      </c>
      <c r="H9303">
        <v>48747.572378139099</v>
      </c>
    </row>
    <row r="9304" spans="1:9" x14ac:dyDescent="0.2">
      <c r="A9304">
        <v>1061</v>
      </c>
      <c r="B9304">
        <v>160862.331015048</v>
      </c>
      <c r="C9304">
        <v>18.553318467053</v>
      </c>
      <c r="D9304">
        <v>30.534893864101701</v>
      </c>
      <c r="E9304" t="s">
        <v>20</v>
      </c>
      <c r="F9304">
        <v>263153.95896049001</v>
      </c>
      <c r="G9304">
        <v>13157.697948024501</v>
      </c>
      <c r="H9304">
        <v>249996.26101246601</v>
      </c>
    </row>
    <row r="9305" spans="1:9" x14ac:dyDescent="0.2">
      <c r="A9305">
        <v>1061</v>
      </c>
      <c r="B9305">
        <v>160862.331015048</v>
      </c>
      <c r="C9305">
        <v>20.464573304465201</v>
      </c>
      <c r="D9305">
        <v>32.446148701513998</v>
      </c>
      <c r="E9305" t="s">
        <v>18</v>
      </c>
      <c r="F9305">
        <v>270316.17801357998</v>
      </c>
      <c r="G9305">
        <v>0</v>
      </c>
      <c r="H9305">
        <v>270316.17801357998</v>
      </c>
      <c r="I9305">
        <v>0.89402232378852098</v>
      </c>
    </row>
    <row r="9306" spans="1:9" x14ac:dyDescent="0.2">
      <c r="A9306">
        <v>1062</v>
      </c>
      <c r="B9306">
        <v>116683.89200818499</v>
      </c>
      <c r="C9306">
        <v>0</v>
      </c>
      <c r="D9306">
        <v>13.1760605750673</v>
      </c>
      <c r="E9306" t="s">
        <v>17</v>
      </c>
      <c r="F9306">
        <v>13847.501572630699</v>
      </c>
      <c r="G9306">
        <v>13847.501572630699</v>
      </c>
      <c r="H9306">
        <v>0</v>
      </c>
      <c r="I9306">
        <v>1</v>
      </c>
    </row>
    <row r="9307" spans="1:9" x14ac:dyDescent="0.2">
      <c r="A9307">
        <v>1062</v>
      </c>
      <c r="B9307">
        <v>116683.89200818499</v>
      </c>
      <c r="C9307">
        <v>1.70911580863506</v>
      </c>
      <c r="D9307">
        <v>14.8851763837023</v>
      </c>
      <c r="E9307" t="s">
        <v>18</v>
      </c>
      <c r="F9307">
        <v>15633.860537831501</v>
      </c>
      <c r="G9307">
        <v>7156.5745721990397</v>
      </c>
      <c r="H9307">
        <v>8477.2859656324908</v>
      </c>
      <c r="I9307">
        <v>1.1194897923638201</v>
      </c>
    </row>
    <row r="9308" spans="1:9" x14ac:dyDescent="0.2">
      <c r="A9308">
        <v>1062</v>
      </c>
      <c r="B9308">
        <v>116683.89200818499</v>
      </c>
      <c r="C9308">
        <v>3.8112440457420198</v>
      </c>
      <c r="D9308">
        <v>16.987304620809301</v>
      </c>
      <c r="E9308" t="s">
        <v>17</v>
      </c>
      <c r="F9308">
        <v>75640.181832028597</v>
      </c>
      <c r="G9308">
        <v>67162.895866396095</v>
      </c>
      <c r="H9308">
        <v>8477.2859656324908</v>
      </c>
      <c r="I9308">
        <v>4.7881380648587202</v>
      </c>
    </row>
    <row r="9309" spans="1:9" x14ac:dyDescent="0.2">
      <c r="A9309">
        <v>1062</v>
      </c>
      <c r="B9309">
        <v>116683.89200818499</v>
      </c>
      <c r="C9309">
        <v>4.0356046245180801</v>
      </c>
      <c r="D9309">
        <v>17.211665199585301</v>
      </c>
      <c r="E9309" t="s">
        <v>18</v>
      </c>
      <c r="F9309">
        <v>76422.886523880195</v>
      </c>
      <c r="G9309">
        <v>59243.089349782902</v>
      </c>
      <c r="H9309">
        <v>17179.797174097301</v>
      </c>
      <c r="I9309">
        <v>1.01039065461152</v>
      </c>
    </row>
    <row r="9310" spans="1:9" x14ac:dyDescent="0.2">
      <c r="A9310">
        <v>1062</v>
      </c>
      <c r="B9310">
        <v>116683.89200818499</v>
      </c>
      <c r="C9310">
        <v>4.1052004947035199</v>
      </c>
      <c r="D9310">
        <v>17.2812610697708</v>
      </c>
      <c r="E9310" t="s">
        <v>17</v>
      </c>
      <c r="F9310">
        <v>227001.53621203001</v>
      </c>
      <c r="G9310">
        <v>209821.739037933</v>
      </c>
      <c r="H9310">
        <v>17179.797174097301</v>
      </c>
      <c r="I9310">
        <v>2.9693112587144701</v>
      </c>
    </row>
    <row r="9311" spans="1:9" x14ac:dyDescent="0.2">
      <c r="A9311">
        <v>1062</v>
      </c>
      <c r="B9311">
        <v>116683.89200818499</v>
      </c>
      <c r="C9311">
        <v>5.9020476992157498</v>
      </c>
      <c r="D9311">
        <v>19.078108274283</v>
      </c>
      <c r="E9311" t="s">
        <v>18</v>
      </c>
      <c r="F9311">
        <v>231135.96954926199</v>
      </c>
      <c r="G9311">
        <v>201319.48168741399</v>
      </c>
      <c r="H9311">
        <v>29816.4878618482</v>
      </c>
      <c r="I9311">
        <v>1.0099487509506</v>
      </c>
    </row>
    <row r="9312" spans="1:9" x14ac:dyDescent="0.2">
      <c r="A9312">
        <v>1062</v>
      </c>
      <c r="B9312">
        <v>116683.89200818499</v>
      </c>
      <c r="C9312">
        <v>8.3011543217576396</v>
      </c>
      <c r="D9312">
        <v>21.477214896824901</v>
      </c>
      <c r="E9312" t="s">
        <v>20</v>
      </c>
      <c r="F9312">
        <v>231135.96954926199</v>
      </c>
      <c r="G9312">
        <v>21156.659105427902</v>
      </c>
      <c r="H9312">
        <v>209979.31044383399</v>
      </c>
    </row>
    <row r="9313" spans="1:9" x14ac:dyDescent="0.2">
      <c r="A9313">
        <v>1062</v>
      </c>
      <c r="B9313">
        <v>116683.89200818499</v>
      </c>
      <c r="C9313">
        <v>9.4212022317506499</v>
      </c>
      <c r="D9313">
        <v>22.597262806817898</v>
      </c>
      <c r="E9313" t="s">
        <v>18</v>
      </c>
      <c r="F9313">
        <v>232439.89968779101</v>
      </c>
      <c r="G9313">
        <v>0</v>
      </c>
      <c r="H9313">
        <v>232439.89968779101</v>
      </c>
      <c r="I9313">
        <v>0.87187982580637302</v>
      </c>
    </row>
    <row r="9314" spans="1:9" x14ac:dyDescent="0.2">
      <c r="A9314">
        <v>1063</v>
      </c>
      <c r="B9314">
        <v>1097679.3475683599</v>
      </c>
      <c r="C9314">
        <v>0</v>
      </c>
      <c r="D9314">
        <v>12.137041729396699</v>
      </c>
      <c r="E9314" t="s">
        <v>17</v>
      </c>
      <c r="F9314">
        <v>83088.079860061494</v>
      </c>
      <c r="G9314">
        <v>83088.079860061596</v>
      </c>
      <c r="H9314">
        <v>0</v>
      </c>
      <c r="I9314">
        <v>1</v>
      </c>
    </row>
    <row r="9315" spans="1:9" x14ac:dyDescent="0.2">
      <c r="A9315">
        <v>1063</v>
      </c>
      <c r="B9315">
        <v>1097679.3475683599</v>
      </c>
      <c r="C9315">
        <v>2.1005355951865901</v>
      </c>
      <c r="D9315">
        <v>14.237577324583301</v>
      </c>
      <c r="E9315" t="s">
        <v>18</v>
      </c>
      <c r="F9315">
        <v>112540.815710835</v>
      </c>
      <c r="G9315">
        <v>102871.368983818</v>
      </c>
      <c r="H9315">
        <v>9669.4467270168898</v>
      </c>
      <c r="I9315">
        <v>1.3404638128069</v>
      </c>
    </row>
    <row r="9316" spans="1:9" x14ac:dyDescent="0.2">
      <c r="A9316">
        <v>1063</v>
      </c>
      <c r="B9316">
        <v>1097679.3475683599</v>
      </c>
      <c r="C9316">
        <v>3.0910510308596399</v>
      </c>
      <c r="D9316">
        <v>15.228092760256301</v>
      </c>
      <c r="E9316" t="s">
        <v>18</v>
      </c>
      <c r="F9316">
        <v>108367.251329602</v>
      </c>
      <c r="G9316">
        <v>89760.506014430997</v>
      </c>
      <c r="H9316">
        <v>18606.745315171</v>
      </c>
      <c r="I9316">
        <v>0.95427625444653397</v>
      </c>
    </row>
    <row r="9317" spans="1:9" x14ac:dyDescent="0.2">
      <c r="A9317">
        <v>1063</v>
      </c>
      <c r="B9317">
        <v>1097679.3475683599</v>
      </c>
      <c r="C9317">
        <v>4.8022542643334098</v>
      </c>
      <c r="D9317">
        <v>16.939295993730099</v>
      </c>
      <c r="E9317" t="s">
        <v>18</v>
      </c>
      <c r="F9317">
        <v>129855.81683090801</v>
      </c>
      <c r="G9317">
        <v>103457.21921198801</v>
      </c>
      <c r="H9317">
        <v>26398.597618920201</v>
      </c>
      <c r="I9317">
        <v>1.2271948885374599</v>
      </c>
    </row>
    <row r="9318" spans="1:9" x14ac:dyDescent="0.2">
      <c r="A9318">
        <v>1063</v>
      </c>
      <c r="B9318">
        <v>1097679.3475683599</v>
      </c>
      <c r="C9318">
        <v>6.84424517709048</v>
      </c>
      <c r="D9318">
        <v>18.981286906487199</v>
      </c>
      <c r="E9318" t="s">
        <v>18</v>
      </c>
      <c r="F9318">
        <v>140123.641724452</v>
      </c>
      <c r="G9318">
        <v>104299.29268329999</v>
      </c>
      <c r="H9318">
        <v>35824.349041152404</v>
      </c>
      <c r="I9318">
        <v>1.0856240243912101</v>
      </c>
    </row>
    <row r="9319" spans="1:9" x14ac:dyDescent="0.2">
      <c r="A9319">
        <v>1063</v>
      </c>
      <c r="B9319">
        <v>1097679.3475683599</v>
      </c>
      <c r="C9319">
        <v>7.4733471024848299</v>
      </c>
      <c r="D9319">
        <v>19.610388831881501</v>
      </c>
      <c r="E9319" t="s">
        <v>18</v>
      </c>
      <c r="F9319">
        <v>149644.53871722301</v>
      </c>
      <c r="G9319">
        <v>102834.36631624401</v>
      </c>
      <c r="H9319">
        <v>46810.172400978299</v>
      </c>
      <c r="I9319">
        <v>1.08682282197561</v>
      </c>
    </row>
    <row r="9320" spans="1:9" x14ac:dyDescent="0.2">
      <c r="A9320">
        <v>1063</v>
      </c>
      <c r="B9320">
        <v>1097679.3475683599</v>
      </c>
      <c r="C9320">
        <v>9.8135775354180108</v>
      </c>
      <c r="D9320">
        <v>21.950619264814701</v>
      </c>
      <c r="E9320" t="s">
        <v>17</v>
      </c>
      <c r="F9320">
        <v>594774.01043677796</v>
      </c>
      <c r="G9320">
        <v>547963.83803580003</v>
      </c>
      <c r="H9320">
        <v>46810.172400978299</v>
      </c>
      <c r="I9320">
        <v>3.9287963288186201</v>
      </c>
    </row>
    <row r="9321" spans="1:9" x14ac:dyDescent="0.2">
      <c r="A9321">
        <v>1063</v>
      </c>
      <c r="B9321">
        <v>1097679.3475683599</v>
      </c>
      <c r="C9321">
        <v>10.0601078357403</v>
      </c>
      <c r="D9321">
        <v>22.197149565137</v>
      </c>
      <c r="E9321" t="s">
        <v>20</v>
      </c>
      <c r="F9321">
        <v>594774.01043677796</v>
      </c>
      <c r="G9321">
        <v>538784.83235096605</v>
      </c>
      <c r="H9321">
        <v>55989.178085811996</v>
      </c>
    </row>
    <row r="9322" spans="1:9" x14ac:dyDescent="0.2">
      <c r="A9322">
        <v>1063</v>
      </c>
      <c r="B9322">
        <v>1097679.3475683599</v>
      </c>
      <c r="C9322">
        <v>12.028319525954499</v>
      </c>
      <c r="D9322">
        <v>24.1653612553512</v>
      </c>
      <c r="E9322" t="s">
        <v>19</v>
      </c>
      <c r="F9322">
        <v>565829.63384480705</v>
      </c>
      <c r="G9322">
        <v>509840.45575899503</v>
      </c>
      <c r="H9322">
        <v>55989.178085811996</v>
      </c>
      <c r="I9322">
        <v>0.93482651175101805</v>
      </c>
    </row>
    <row r="9323" spans="1:9" x14ac:dyDescent="0.2">
      <c r="A9323">
        <v>1063</v>
      </c>
      <c r="B9323">
        <v>1097679.3475683599</v>
      </c>
      <c r="C9323">
        <v>12.0364346809321</v>
      </c>
      <c r="D9323">
        <v>24.173476410328799</v>
      </c>
      <c r="E9323" t="s">
        <v>20</v>
      </c>
      <c r="F9323">
        <v>565829.63384480705</v>
      </c>
      <c r="G9323">
        <v>500661.30581220199</v>
      </c>
      <c r="H9323">
        <v>65168.328032605103</v>
      </c>
    </row>
    <row r="9324" spans="1:9" x14ac:dyDescent="0.2">
      <c r="A9324">
        <v>1063</v>
      </c>
      <c r="B9324">
        <v>1097679.3475683599</v>
      </c>
      <c r="C9324">
        <v>13.147190597836</v>
      </c>
      <c r="D9324">
        <v>25.284232327232701</v>
      </c>
      <c r="E9324" t="s">
        <v>18</v>
      </c>
      <c r="F9324">
        <v>542593.66958170605</v>
      </c>
      <c r="G9324">
        <v>466931.32018360798</v>
      </c>
      <c r="H9324">
        <v>75662.349398097896</v>
      </c>
      <c r="I9324">
        <v>0.94760297775043101</v>
      </c>
    </row>
    <row r="9325" spans="1:9" x14ac:dyDescent="0.2">
      <c r="A9325">
        <v>1063</v>
      </c>
      <c r="B9325">
        <v>1097679.3475683599</v>
      </c>
      <c r="C9325">
        <v>14.6108605687885</v>
      </c>
      <c r="D9325">
        <v>26.747902298185199</v>
      </c>
      <c r="E9325" t="s">
        <v>18</v>
      </c>
      <c r="F9325">
        <v>503839.48832050402</v>
      </c>
      <c r="G9325">
        <v>419028.87614341499</v>
      </c>
      <c r="H9325">
        <v>84810.612177089206</v>
      </c>
      <c r="I9325">
        <v>0.90921176366363798</v>
      </c>
    </row>
    <row r="9326" spans="1:9" x14ac:dyDescent="0.2">
      <c r="A9326">
        <v>1063</v>
      </c>
      <c r="B9326">
        <v>1097679.3475683599</v>
      </c>
      <c r="C9326">
        <v>16.549014657547499</v>
      </c>
      <c r="D9326">
        <v>28.686056386944198</v>
      </c>
      <c r="E9326" t="s">
        <v>20</v>
      </c>
      <c r="F9326">
        <v>503839.48832050402</v>
      </c>
      <c r="G9326">
        <v>408213.50553011597</v>
      </c>
      <c r="H9326">
        <v>95625.982790388705</v>
      </c>
    </row>
    <row r="9327" spans="1:9" x14ac:dyDescent="0.2">
      <c r="A9327">
        <v>1063</v>
      </c>
      <c r="B9327">
        <v>1097679.3475683599</v>
      </c>
      <c r="C9327">
        <v>16.578210567925002</v>
      </c>
      <c r="D9327">
        <v>28.715252297321701</v>
      </c>
      <c r="E9327" t="s">
        <v>17</v>
      </c>
      <c r="F9327">
        <v>1781409.3167260101</v>
      </c>
      <c r="G9327">
        <v>1685783.33393562</v>
      </c>
      <c r="H9327">
        <v>95625.982790388705</v>
      </c>
      <c r="I9327">
        <v>3.5013992156109701</v>
      </c>
    </row>
    <row r="9328" spans="1:9" x14ac:dyDescent="0.2">
      <c r="A9328">
        <v>1063</v>
      </c>
      <c r="B9328">
        <v>1097679.3475683599</v>
      </c>
      <c r="C9328">
        <v>18.985077688035901</v>
      </c>
      <c r="D9328">
        <v>31.1221194174326</v>
      </c>
      <c r="E9328" t="s">
        <v>18</v>
      </c>
      <c r="F9328">
        <v>1650873.0440642601</v>
      </c>
      <c r="G9328">
        <v>1545268.37040065</v>
      </c>
      <c r="H9328">
        <v>105604.673663611</v>
      </c>
      <c r="I9328">
        <v>0.91096682709647503</v>
      </c>
    </row>
    <row r="9329" spans="1:9" x14ac:dyDescent="0.2">
      <c r="A9329">
        <v>1063</v>
      </c>
      <c r="B9329">
        <v>1097679.3475683599</v>
      </c>
      <c r="C9329">
        <v>20.852512488767299</v>
      </c>
      <c r="D9329">
        <v>32.989554218164002</v>
      </c>
      <c r="E9329" t="s">
        <v>20</v>
      </c>
      <c r="F9329">
        <v>1650873.0440642601</v>
      </c>
      <c r="G9329">
        <v>1535949.0940026201</v>
      </c>
      <c r="H9329">
        <v>114923.95006164099</v>
      </c>
    </row>
    <row r="9330" spans="1:9" x14ac:dyDescent="0.2">
      <c r="A9330">
        <v>1063</v>
      </c>
      <c r="B9330">
        <v>1097679.3475683599</v>
      </c>
      <c r="C9330">
        <v>20.968834551428198</v>
      </c>
      <c r="D9330">
        <v>33.105876280824901</v>
      </c>
      <c r="E9330" t="s">
        <v>19</v>
      </c>
      <c r="F9330">
        <v>1472032.0766426199</v>
      </c>
      <c r="G9330">
        <v>1357108.1265809799</v>
      </c>
      <c r="H9330">
        <v>114923.95006164099</v>
      </c>
      <c r="I9330">
        <v>0.87419707448722195</v>
      </c>
    </row>
    <row r="9331" spans="1:9" x14ac:dyDescent="0.2">
      <c r="A9331">
        <v>1063</v>
      </c>
      <c r="B9331">
        <v>1097679.3475683599</v>
      </c>
      <c r="C9331">
        <v>22.233603750927699</v>
      </c>
      <c r="D9331">
        <v>34.370645480324399</v>
      </c>
      <c r="E9331" t="s">
        <v>18</v>
      </c>
      <c r="F9331">
        <v>1283671.3312365699</v>
      </c>
      <c r="G9331">
        <v>1157756.4452613001</v>
      </c>
      <c r="H9331">
        <v>125914.885975267</v>
      </c>
      <c r="I9331">
        <v>0.85530020840873699</v>
      </c>
    </row>
    <row r="9332" spans="1:9" x14ac:dyDescent="0.2">
      <c r="A9332">
        <v>1063</v>
      </c>
      <c r="B9332">
        <v>1097679.3475683599</v>
      </c>
      <c r="C9332">
        <v>24.462585565549102</v>
      </c>
      <c r="D9332">
        <v>36.599627294945797</v>
      </c>
      <c r="E9332" t="s">
        <v>20</v>
      </c>
      <c r="F9332">
        <v>1283671.3312365699</v>
      </c>
      <c r="G9332">
        <v>1149568.9691431599</v>
      </c>
      <c r="H9332">
        <v>134102.362093409</v>
      </c>
    </row>
    <row r="9333" spans="1:9" x14ac:dyDescent="0.2">
      <c r="A9333">
        <v>1063</v>
      </c>
      <c r="B9333">
        <v>1097679.3475683599</v>
      </c>
      <c r="C9333">
        <v>25.753979226446202</v>
      </c>
      <c r="D9333">
        <v>37.891020955842897</v>
      </c>
      <c r="E9333" t="s">
        <v>20</v>
      </c>
      <c r="F9333">
        <v>1283671.3312365699</v>
      </c>
      <c r="G9333">
        <v>79661.525809301806</v>
      </c>
      <c r="H9333">
        <v>1204009.80542727</v>
      </c>
    </row>
    <row r="9334" spans="1:9" x14ac:dyDescent="0.2">
      <c r="A9334">
        <v>1063</v>
      </c>
      <c r="B9334">
        <v>1097679.3475683599</v>
      </c>
      <c r="C9334">
        <v>27.417516223367102</v>
      </c>
      <c r="D9334">
        <v>39.554557952763801</v>
      </c>
      <c r="E9334" t="s">
        <v>18</v>
      </c>
      <c r="F9334">
        <v>1316106.6619430201</v>
      </c>
      <c r="G9334">
        <v>0</v>
      </c>
      <c r="H9334">
        <v>1316106.6619430201</v>
      </c>
      <c r="I9334">
        <v>0.98856159212583405</v>
      </c>
    </row>
    <row r="9335" spans="1:9" x14ac:dyDescent="0.2">
      <c r="A9335">
        <v>1064</v>
      </c>
      <c r="B9335">
        <v>47085.580980423198</v>
      </c>
      <c r="C9335">
        <v>0</v>
      </c>
      <c r="D9335">
        <v>16.488804598970901</v>
      </c>
      <c r="E9335" t="s">
        <v>17</v>
      </c>
      <c r="F9335">
        <v>171075.421243966</v>
      </c>
      <c r="G9335">
        <v>171075.421243966</v>
      </c>
      <c r="H9335">
        <v>0</v>
      </c>
      <c r="I9335">
        <v>1</v>
      </c>
    </row>
    <row r="9336" spans="1:9" x14ac:dyDescent="0.2">
      <c r="A9336">
        <v>1064</v>
      </c>
      <c r="B9336">
        <v>47085.580980423198</v>
      </c>
      <c r="C9336">
        <v>1.5912673072758801</v>
      </c>
      <c r="D9336">
        <v>18.080071906246701</v>
      </c>
      <c r="E9336" t="s">
        <v>20</v>
      </c>
      <c r="F9336">
        <v>171075.421243966</v>
      </c>
      <c r="G9336">
        <v>164508.57527543101</v>
      </c>
      <c r="H9336">
        <v>6566.8459685350399</v>
      </c>
    </row>
    <row r="9337" spans="1:9" x14ac:dyDescent="0.2">
      <c r="A9337">
        <v>1064</v>
      </c>
      <c r="B9337">
        <v>47085.580980423198</v>
      </c>
      <c r="C9337">
        <v>2.1460694156978</v>
      </c>
      <c r="D9337">
        <v>18.6348740146686</v>
      </c>
      <c r="E9337" t="s">
        <v>18</v>
      </c>
      <c r="F9337">
        <v>201320.759303258</v>
      </c>
      <c r="G9337">
        <v>188414.97827031001</v>
      </c>
      <c r="H9337">
        <v>12905.7810329476</v>
      </c>
      <c r="I9337">
        <v>1.1709195848154701</v>
      </c>
    </row>
    <row r="9338" spans="1:9" x14ac:dyDescent="0.2">
      <c r="A9338">
        <v>1064</v>
      </c>
      <c r="B9338">
        <v>47085.580980423198</v>
      </c>
      <c r="C9338">
        <v>4.7456535216914899</v>
      </c>
      <c r="D9338">
        <v>21.2344581206623</v>
      </c>
      <c r="E9338" t="s">
        <v>20</v>
      </c>
      <c r="F9338">
        <v>201320.759303258</v>
      </c>
      <c r="G9338">
        <v>180754.81845066999</v>
      </c>
      <c r="H9338">
        <v>20565.940852588101</v>
      </c>
    </row>
    <row r="9339" spans="1:9" x14ac:dyDescent="0.2">
      <c r="A9339">
        <v>1064</v>
      </c>
      <c r="B9339">
        <v>47085.580980423198</v>
      </c>
      <c r="C9339">
        <v>5.7943892652513904</v>
      </c>
      <c r="D9339">
        <v>22.283193864222198</v>
      </c>
      <c r="E9339" t="s">
        <v>20</v>
      </c>
      <c r="F9339">
        <v>201320.759303258</v>
      </c>
      <c r="G9339">
        <v>172658.561645004</v>
      </c>
      <c r="H9339">
        <v>28662.197658253699</v>
      </c>
    </row>
    <row r="9340" spans="1:9" x14ac:dyDescent="0.2">
      <c r="A9340">
        <v>1064</v>
      </c>
      <c r="B9340">
        <v>47085.580980423198</v>
      </c>
      <c r="C9340">
        <v>7.8854344806729699</v>
      </c>
      <c r="D9340">
        <v>24.3742390796438</v>
      </c>
      <c r="E9340" t="s">
        <v>20</v>
      </c>
      <c r="F9340">
        <v>201320.759303258</v>
      </c>
      <c r="G9340">
        <v>162263.498143631</v>
      </c>
      <c r="H9340">
        <v>39057.261159627298</v>
      </c>
    </row>
    <row r="9341" spans="1:9" x14ac:dyDescent="0.2">
      <c r="A9341">
        <v>1064</v>
      </c>
      <c r="B9341">
        <v>47085.580980423198</v>
      </c>
      <c r="C9341">
        <v>9.7074680593539409</v>
      </c>
      <c r="D9341">
        <v>26.196272658324801</v>
      </c>
      <c r="E9341" t="s">
        <v>18</v>
      </c>
      <c r="F9341">
        <v>189515.246136678</v>
      </c>
      <c r="G9341">
        <v>15159.459694732999</v>
      </c>
      <c r="H9341">
        <v>174355.78644194501</v>
      </c>
      <c r="I9341">
        <v>0.88433218679163605</v>
      </c>
    </row>
    <row r="9342" spans="1:9" x14ac:dyDescent="0.2">
      <c r="A9342">
        <v>1064</v>
      </c>
      <c r="B9342">
        <v>47085.580980423198</v>
      </c>
      <c r="C9342">
        <v>10.471811255206701</v>
      </c>
      <c r="D9342">
        <v>26.960615854177501</v>
      </c>
      <c r="E9342" t="s">
        <v>20</v>
      </c>
      <c r="F9342">
        <v>189515.246136678</v>
      </c>
      <c r="G9342">
        <v>0</v>
      </c>
      <c r="H9342">
        <v>189515.246136678</v>
      </c>
    </row>
    <row r="9343" spans="1:9" x14ac:dyDescent="0.2">
      <c r="A9343">
        <v>1065</v>
      </c>
      <c r="B9343">
        <v>164850.97639506901</v>
      </c>
      <c r="C9343">
        <v>0</v>
      </c>
      <c r="D9343">
        <v>15.280150236466101</v>
      </c>
      <c r="E9343" t="s">
        <v>17</v>
      </c>
      <c r="F9343">
        <v>41116.264065763899</v>
      </c>
      <c r="G9343">
        <v>41116.264065763899</v>
      </c>
      <c r="H9343">
        <v>0</v>
      </c>
      <c r="I9343">
        <v>1</v>
      </c>
    </row>
    <row r="9344" spans="1:9" x14ac:dyDescent="0.2">
      <c r="A9344">
        <v>1065</v>
      </c>
      <c r="B9344">
        <v>164850.97639506901</v>
      </c>
      <c r="C9344">
        <v>1.5091428827884199</v>
      </c>
      <c r="D9344">
        <v>16.789293119254499</v>
      </c>
      <c r="E9344" t="s">
        <v>18</v>
      </c>
      <c r="F9344">
        <v>40061.792393780102</v>
      </c>
      <c r="G9344">
        <v>31910.477905063999</v>
      </c>
      <c r="H9344">
        <v>8151.3144887160697</v>
      </c>
      <c r="I9344">
        <v>0.96710138984715199</v>
      </c>
    </row>
    <row r="9345" spans="1:9" x14ac:dyDescent="0.2">
      <c r="A9345">
        <v>1065</v>
      </c>
      <c r="B9345">
        <v>164850.97639506901</v>
      </c>
      <c r="C9345">
        <v>3.6100729217254499</v>
      </c>
      <c r="D9345">
        <v>18.8902231581915</v>
      </c>
      <c r="E9345" t="s">
        <v>20</v>
      </c>
      <c r="F9345">
        <v>40061.792393780102</v>
      </c>
      <c r="G9345">
        <v>23840.345101728799</v>
      </c>
      <c r="H9345">
        <v>16221.4472920513</v>
      </c>
    </row>
    <row r="9346" spans="1:9" x14ac:dyDescent="0.2">
      <c r="A9346">
        <v>1065</v>
      </c>
      <c r="B9346">
        <v>164850.97639506901</v>
      </c>
      <c r="C9346">
        <v>4.5339754700095201</v>
      </c>
      <c r="D9346">
        <v>19.8141257064756</v>
      </c>
      <c r="E9346" t="s">
        <v>19</v>
      </c>
      <c r="F9346">
        <v>36226.531789041801</v>
      </c>
      <c r="G9346">
        <v>20005.084496990501</v>
      </c>
      <c r="H9346">
        <v>16221.4472920513</v>
      </c>
      <c r="I9346">
        <v>0.81654175271641205</v>
      </c>
    </row>
    <row r="9347" spans="1:9" x14ac:dyDescent="0.2">
      <c r="A9347">
        <v>1065</v>
      </c>
      <c r="B9347">
        <v>164850.97639506901</v>
      </c>
      <c r="C9347">
        <v>5.9027404764875202</v>
      </c>
      <c r="D9347">
        <v>21.182890712953601</v>
      </c>
      <c r="E9347" t="s">
        <v>20</v>
      </c>
      <c r="F9347">
        <v>36226.531789041801</v>
      </c>
      <c r="G9347">
        <v>11415.1085162162</v>
      </c>
      <c r="H9347">
        <v>24811.423272825599</v>
      </c>
    </row>
    <row r="9348" spans="1:9" x14ac:dyDescent="0.2">
      <c r="A9348">
        <v>1065</v>
      </c>
      <c r="B9348">
        <v>164850.97639506901</v>
      </c>
      <c r="C9348">
        <v>8.0555830450971193</v>
      </c>
      <c r="D9348">
        <v>23.335733281563201</v>
      </c>
      <c r="E9348" t="s">
        <v>20</v>
      </c>
      <c r="F9348">
        <v>36226.531789041801</v>
      </c>
      <c r="G9348">
        <v>1811.32658945209</v>
      </c>
      <c r="H9348">
        <v>34415.205199589698</v>
      </c>
    </row>
    <row r="9349" spans="1:9" x14ac:dyDescent="0.2">
      <c r="A9349">
        <v>1065</v>
      </c>
      <c r="B9349">
        <v>164850.97639506901</v>
      </c>
      <c r="C9349">
        <v>9.4962110038013208</v>
      </c>
      <c r="D9349">
        <v>24.776361240267399</v>
      </c>
      <c r="E9349" t="s">
        <v>19</v>
      </c>
      <c r="F9349">
        <v>36226.531789041801</v>
      </c>
      <c r="G9349">
        <v>1811.32658945209</v>
      </c>
      <c r="H9349">
        <v>34415.205199589698</v>
      </c>
      <c r="I9349">
        <v>0.89705592369377496</v>
      </c>
    </row>
    <row r="9350" spans="1:9" x14ac:dyDescent="0.2">
      <c r="A9350">
        <v>1065</v>
      </c>
      <c r="B9350">
        <v>164850.97639506901</v>
      </c>
      <c r="C9350">
        <v>9.8765550121863193</v>
      </c>
      <c r="D9350">
        <v>25.156705248652401</v>
      </c>
      <c r="E9350" t="s">
        <v>19</v>
      </c>
      <c r="F9350">
        <v>36226.531789041801</v>
      </c>
      <c r="G9350">
        <v>1811.32658945209</v>
      </c>
      <c r="H9350">
        <v>34415.205199589698</v>
      </c>
      <c r="I9350">
        <v>1.1248240415497901</v>
      </c>
    </row>
    <row r="9351" spans="1:9" x14ac:dyDescent="0.2">
      <c r="A9351">
        <v>1065</v>
      </c>
      <c r="B9351">
        <v>164850.97639506901</v>
      </c>
      <c r="C9351">
        <v>10.196962178450701</v>
      </c>
      <c r="D9351">
        <v>25.4771124149167</v>
      </c>
      <c r="E9351" t="s">
        <v>17</v>
      </c>
      <c r="F9351">
        <v>254051.43525273399</v>
      </c>
      <c r="G9351">
        <v>219636.23005314401</v>
      </c>
      <c r="H9351">
        <v>34415.205199589698</v>
      </c>
      <c r="I9351">
        <v>7.2249847953538398</v>
      </c>
    </row>
    <row r="9352" spans="1:9" x14ac:dyDescent="0.2">
      <c r="A9352">
        <v>1065</v>
      </c>
      <c r="B9352">
        <v>164850.97639506901</v>
      </c>
      <c r="C9352">
        <v>10.6243067107334</v>
      </c>
      <c r="D9352">
        <v>25.904456947199499</v>
      </c>
      <c r="E9352" t="s">
        <v>18</v>
      </c>
      <c r="F9352">
        <v>241874.94839586399</v>
      </c>
      <c r="G9352">
        <v>12093.747419793201</v>
      </c>
      <c r="H9352">
        <v>229781.20097607101</v>
      </c>
      <c r="I9352">
        <v>0.94223327677823399</v>
      </c>
    </row>
    <row r="9353" spans="1:9" x14ac:dyDescent="0.2">
      <c r="A9353">
        <v>1065</v>
      </c>
      <c r="B9353">
        <v>164850.97639506901</v>
      </c>
      <c r="C9353">
        <v>10.6747241426607</v>
      </c>
      <c r="D9353">
        <v>25.9548743791268</v>
      </c>
      <c r="E9353" t="s">
        <v>17</v>
      </c>
      <c r="F9353">
        <v>252509.29976794901</v>
      </c>
      <c r="G9353">
        <v>22728.098791877699</v>
      </c>
      <c r="H9353">
        <v>229781.20097607101</v>
      </c>
      <c r="I9353">
        <v>2.5899153028003301</v>
      </c>
    </row>
    <row r="9354" spans="1:9" x14ac:dyDescent="0.2">
      <c r="A9354">
        <v>1065</v>
      </c>
      <c r="B9354">
        <v>164850.97639506901</v>
      </c>
      <c r="C9354">
        <v>11.9306722795748</v>
      </c>
      <c r="D9354">
        <v>27.210822516040899</v>
      </c>
      <c r="E9354" t="s">
        <v>18</v>
      </c>
      <c r="F9354">
        <v>251684.54319403099</v>
      </c>
      <c r="G9354">
        <v>0</v>
      </c>
      <c r="H9354">
        <v>251684.54319403099</v>
      </c>
      <c r="I9354">
        <v>0.89507183713951299</v>
      </c>
    </row>
    <row r="9355" spans="1:9" x14ac:dyDescent="0.2">
      <c r="A9355">
        <v>1066</v>
      </c>
      <c r="B9355">
        <v>17853.2088974463</v>
      </c>
      <c r="C9355">
        <v>0</v>
      </c>
      <c r="D9355">
        <v>13.7818657101216</v>
      </c>
      <c r="E9355" t="s">
        <v>17</v>
      </c>
      <c r="F9355">
        <v>132170.52079086</v>
      </c>
      <c r="G9355">
        <v>132170.52079086</v>
      </c>
      <c r="H9355">
        <v>0</v>
      </c>
      <c r="I9355">
        <v>1</v>
      </c>
    </row>
    <row r="9356" spans="1:9" x14ac:dyDescent="0.2">
      <c r="A9356">
        <v>1066</v>
      </c>
      <c r="B9356">
        <v>17853.2088974463</v>
      </c>
      <c r="C9356">
        <v>2.5235967125443399</v>
      </c>
      <c r="D9356">
        <v>16.305462422666</v>
      </c>
      <c r="E9356" t="s">
        <v>19</v>
      </c>
      <c r="F9356">
        <v>161593.98649612401</v>
      </c>
      <c r="G9356">
        <v>161593.98649612401</v>
      </c>
      <c r="H9356" s="15">
        <v>6.3664629124105001E-12</v>
      </c>
      <c r="I9356">
        <v>1.2074377576536599</v>
      </c>
    </row>
    <row r="9357" spans="1:9" x14ac:dyDescent="0.2">
      <c r="A9357">
        <v>1066</v>
      </c>
      <c r="B9357">
        <v>17853.2088974463</v>
      </c>
      <c r="C9357">
        <v>3.4640801596567798</v>
      </c>
      <c r="D9357">
        <v>17.245945869778399</v>
      </c>
      <c r="E9357" t="s">
        <v>19</v>
      </c>
      <c r="F9357">
        <v>200093.19529070301</v>
      </c>
      <c r="G9357">
        <v>200093.19529070301</v>
      </c>
      <c r="H9357" s="15">
        <v>6.3664629124105001E-12</v>
      </c>
      <c r="I9357">
        <v>1.2324946554232901</v>
      </c>
    </row>
    <row r="9358" spans="1:9" x14ac:dyDescent="0.2">
      <c r="A9358">
        <v>1066</v>
      </c>
      <c r="B9358">
        <v>17853.2088974463</v>
      </c>
      <c r="C9358">
        <v>4.06801595974839</v>
      </c>
      <c r="D9358">
        <v>17.849881669870001</v>
      </c>
      <c r="E9358" t="s">
        <v>19</v>
      </c>
      <c r="F9358">
        <v>233463.77390068499</v>
      </c>
      <c r="G9358">
        <v>233463.77390068499</v>
      </c>
      <c r="H9358" s="15">
        <v>6.3664629124105001E-12</v>
      </c>
      <c r="I9358">
        <v>1.16329187319106</v>
      </c>
    </row>
    <row r="9359" spans="1:9" x14ac:dyDescent="0.2">
      <c r="A9359">
        <v>1066</v>
      </c>
      <c r="B9359">
        <v>17853.2088974463</v>
      </c>
      <c r="C9359">
        <v>4.1516546909419301</v>
      </c>
      <c r="D9359">
        <v>17.9335204010635</v>
      </c>
      <c r="E9359" t="s">
        <v>18</v>
      </c>
      <c r="F9359">
        <v>220018.18328831799</v>
      </c>
      <c r="G9359">
        <v>212198.35591132499</v>
      </c>
      <c r="H9359">
        <v>7819.8273769933203</v>
      </c>
      <c r="I9359">
        <v>0.9420180967656</v>
      </c>
    </row>
    <row r="9360" spans="1:9" x14ac:dyDescent="0.2">
      <c r="A9360">
        <v>1066</v>
      </c>
      <c r="B9360">
        <v>17853.2088974463</v>
      </c>
      <c r="C9360">
        <v>4.2637625729540503</v>
      </c>
      <c r="D9360">
        <v>18.0456282830757</v>
      </c>
      <c r="E9360" t="s">
        <v>19</v>
      </c>
      <c r="F9360">
        <v>296607.62556039903</v>
      </c>
      <c r="G9360">
        <v>288787.798183406</v>
      </c>
      <c r="H9360">
        <v>7819.8273769933203</v>
      </c>
      <c r="I9360">
        <v>1.3601576841459899</v>
      </c>
    </row>
    <row r="9361" spans="1:9" x14ac:dyDescent="0.2">
      <c r="A9361">
        <v>1066</v>
      </c>
      <c r="B9361">
        <v>17853.2088974463</v>
      </c>
      <c r="C9361">
        <v>5.4743299828238898</v>
      </c>
      <c r="D9361">
        <v>19.2561956929455</v>
      </c>
      <c r="E9361" t="s">
        <v>19</v>
      </c>
      <c r="F9361">
        <v>297829.21478495101</v>
      </c>
      <c r="G9361">
        <v>290009.38740795798</v>
      </c>
      <c r="H9361">
        <v>7819.8273769933203</v>
      </c>
      <c r="I9361">
        <v>0.99806780535839901</v>
      </c>
    </row>
    <row r="9362" spans="1:9" x14ac:dyDescent="0.2">
      <c r="A9362">
        <v>1066</v>
      </c>
      <c r="B9362">
        <v>17853.2088974463</v>
      </c>
      <c r="C9362">
        <v>6.9352167061997001</v>
      </c>
      <c r="D9362">
        <v>20.717082416321301</v>
      </c>
      <c r="E9362" t="s">
        <v>19</v>
      </c>
      <c r="F9362">
        <v>334942.87574795599</v>
      </c>
      <c r="G9362">
        <v>327123.04837096302</v>
      </c>
      <c r="H9362">
        <v>7819.8273769933203</v>
      </c>
      <c r="I9362">
        <v>1.1196512167603301</v>
      </c>
    </row>
    <row r="9363" spans="1:9" x14ac:dyDescent="0.2">
      <c r="A9363">
        <v>1066</v>
      </c>
      <c r="B9363">
        <v>17853.2088974463</v>
      </c>
      <c r="C9363">
        <v>8.5914305895595504</v>
      </c>
      <c r="D9363">
        <v>22.373296299681201</v>
      </c>
      <c r="E9363" t="s">
        <v>19</v>
      </c>
      <c r="F9363">
        <v>287417.10230772098</v>
      </c>
      <c r="G9363">
        <v>279597.27493072802</v>
      </c>
      <c r="H9363">
        <v>7819.8273769933203</v>
      </c>
      <c r="I9363">
        <v>0.84754125076940301</v>
      </c>
    </row>
    <row r="9364" spans="1:9" x14ac:dyDescent="0.2">
      <c r="A9364">
        <v>1066</v>
      </c>
      <c r="B9364">
        <v>17853.2088974463</v>
      </c>
      <c r="C9364">
        <v>8.8605825477930793</v>
      </c>
      <c r="D9364">
        <v>22.642448257914701</v>
      </c>
      <c r="E9364" t="s">
        <v>19</v>
      </c>
      <c r="F9364">
        <v>191311.43377172601</v>
      </c>
      <c r="G9364">
        <v>183491.60639473301</v>
      </c>
      <c r="H9364">
        <v>7819.8273769933203</v>
      </c>
      <c r="I9364">
        <v>0.65535995562752303</v>
      </c>
    </row>
    <row r="9365" spans="1:9" x14ac:dyDescent="0.2">
      <c r="A9365">
        <v>1066</v>
      </c>
      <c r="B9365">
        <v>17853.2088974463</v>
      </c>
      <c r="C9365">
        <v>8.9444429203526603</v>
      </c>
      <c r="D9365">
        <v>22.7263086304743</v>
      </c>
      <c r="E9365" t="s">
        <v>18</v>
      </c>
      <c r="F9365">
        <v>150519.54786489601</v>
      </c>
      <c r="G9365">
        <v>130285.646310228</v>
      </c>
      <c r="H9365">
        <v>20233.901554667998</v>
      </c>
      <c r="I9365">
        <v>0.777350234019617</v>
      </c>
    </row>
    <row r="9366" spans="1:9" x14ac:dyDescent="0.2">
      <c r="A9366">
        <v>1066</v>
      </c>
      <c r="B9366">
        <v>17853.2088974463</v>
      </c>
      <c r="C9366">
        <v>9.0579483183809302</v>
      </c>
      <c r="D9366">
        <v>22.839814028502499</v>
      </c>
      <c r="E9366" t="s">
        <v>19</v>
      </c>
      <c r="F9366">
        <v>146876.09684827999</v>
      </c>
      <c r="G9366">
        <v>126642.19529361201</v>
      </c>
      <c r="H9366">
        <v>20233.901554667998</v>
      </c>
      <c r="I9366">
        <v>0.97140159737208098</v>
      </c>
    </row>
    <row r="9367" spans="1:9" x14ac:dyDescent="0.2">
      <c r="A9367">
        <v>1066</v>
      </c>
      <c r="B9367">
        <v>17853.2088974463</v>
      </c>
      <c r="C9367">
        <v>9.1359488555999402</v>
      </c>
      <c r="D9367">
        <v>22.917814565721599</v>
      </c>
      <c r="E9367" t="s">
        <v>19</v>
      </c>
      <c r="F9367">
        <v>118237.081231419</v>
      </c>
      <c r="G9367">
        <v>98003.179676751097</v>
      </c>
      <c r="H9367">
        <v>20233.901554667998</v>
      </c>
      <c r="I9367">
        <v>0.77349836328152299</v>
      </c>
    </row>
    <row r="9368" spans="1:9" x14ac:dyDescent="0.2">
      <c r="A9368">
        <v>1066</v>
      </c>
      <c r="B9368">
        <v>17853.2088974463</v>
      </c>
      <c r="C9368">
        <v>9.8955931927961096</v>
      </c>
      <c r="D9368">
        <v>23.677458902917699</v>
      </c>
      <c r="E9368" t="s">
        <v>19</v>
      </c>
      <c r="F9368">
        <v>91427.299473620107</v>
      </c>
      <c r="G9368">
        <v>71193.397918952105</v>
      </c>
      <c r="H9368">
        <v>20233.901554667998</v>
      </c>
      <c r="I9368">
        <v>0.72293786507899704</v>
      </c>
    </row>
    <row r="9369" spans="1:9" x14ac:dyDescent="0.2">
      <c r="A9369">
        <v>1066</v>
      </c>
      <c r="B9369">
        <v>17853.2088974463</v>
      </c>
      <c r="C9369">
        <v>9.9081706496482802</v>
      </c>
      <c r="D9369">
        <v>23.690036359769898</v>
      </c>
      <c r="E9369" t="s">
        <v>19</v>
      </c>
      <c r="F9369">
        <v>84918.614674591503</v>
      </c>
      <c r="G9369">
        <v>64684.713119923501</v>
      </c>
      <c r="H9369">
        <v>20233.901554667998</v>
      </c>
      <c r="I9369">
        <v>0.90850314180250002</v>
      </c>
    </row>
    <row r="9370" spans="1:9" x14ac:dyDescent="0.2">
      <c r="A9370">
        <v>1066</v>
      </c>
      <c r="B9370">
        <v>17853.2088974463</v>
      </c>
      <c r="C9370">
        <v>10.4672744811984</v>
      </c>
      <c r="D9370">
        <v>24.249140191319999</v>
      </c>
      <c r="E9370" t="s">
        <v>20</v>
      </c>
      <c r="F9370">
        <v>84918.614674591503</v>
      </c>
      <c r="G9370">
        <v>12823.963490371299</v>
      </c>
      <c r="H9370">
        <v>72094.651184220202</v>
      </c>
    </row>
    <row r="9371" spans="1:9" x14ac:dyDescent="0.2">
      <c r="A9371">
        <v>1066</v>
      </c>
      <c r="B9371">
        <v>17853.2088974463</v>
      </c>
      <c r="C9371">
        <v>10.7229397644837</v>
      </c>
      <c r="D9371">
        <v>24.504805474605298</v>
      </c>
      <c r="E9371" t="s">
        <v>19</v>
      </c>
      <c r="F9371">
        <v>84691.557091676994</v>
      </c>
      <c r="G9371">
        <v>12596.905907456799</v>
      </c>
      <c r="H9371">
        <v>72094.651184220202</v>
      </c>
      <c r="I9371">
        <v>0.95570909283814398</v>
      </c>
    </row>
    <row r="9372" spans="1:9" x14ac:dyDescent="0.2">
      <c r="A9372">
        <v>1066</v>
      </c>
      <c r="B9372">
        <v>17853.2088974463</v>
      </c>
      <c r="C9372">
        <v>11.88715054527</v>
      </c>
      <c r="D9372">
        <v>25.6690162553917</v>
      </c>
      <c r="E9372" t="s">
        <v>19</v>
      </c>
      <c r="F9372">
        <v>84098.963083484807</v>
      </c>
      <c r="G9372">
        <v>12004.3118992646</v>
      </c>
      <c r="H9372">
        <v>72094.651184220202</v>
      </c>
      <c r="I9372">
        <v>0.91458908187480104</v>
      </c>
    </row>
    <row r="9373" spans="1:9" x14ac:dyDescent="0.2">
      <c r="A9373">
        <v>1066</v>
      </c>
      <c r="B9373">
        <v>17853.2088974463</v>
      </c>
      <c r="C9373">
        <v>12.4426207577096</v>
      </c>
      <c r="D9373">
        <v>26.224486467831198</v>
      </c>
      <c r="E9373" t="s">
        <v>19</v>
      </c>
      <c r="F9373">
        <v>82651.699543129798</v>
      </c>
      <c r="G9373">
        <v>10557.0483589096</v>
      </c>
      <c r="H9373">
        <v>72094.651184220202</v>
      </c>
      <c r="I9373">
        <v>0.86053022115326105</v>
      </c>
    </row>
    <row r="9374" spans="1:9" x14ac:dyDescent="0.2">
      <c r="A9374">
        <v>1066</v>
      </c>
      <c r="B9374">
        <v>17853.2088974463</v>
      </c>
      <c r="C9374">
        <v>12.931863247768501</v>
      </c>
      <c r="D9374">
        <v>26.713728957890101</v>
      </c>
      <c r="E9374" t="s">
        <v>18</v>
      </c>
      <c r="F9374">
        <v>82313.516607260404</v>
      </c>
      <c r="G9374">
        <v>0</v>
      </c>
      <c r="H9374">
        <v>82313.516607260404</v>
      </c>
      <c r="I9374">
        <v>0.94910405769453998</v>
      </c>
    </row>
    <row r="9375" spans="1:9" x14ac:dyDescent="0.2">
      <c r="A9375">
        <v>1067</v>
      </c>
      <c r="B9375">
        <v>127413.92075990701</v>
      </c>
      <c r="C9375">
        <v>0</v>
      </c>
      <c r="D9375">
        <v>12.2905630691189</v>
      </c>
      <c r="E9375" t="s">
        <v>17</v>
      </c>
      <c r="F9375">
        <v>18383.339040955201</v>
      </c>
      <c r="G9375">
        <v>18383.339040955201</v>
      </c>
      <c r="H9375">
        <v>0</v>
      </c>
      <c r="I9375">
        <v>1</v>
      </c>
    </row>
    <row r="9376" spans="1:9" x14ac:dyDescent="0.2">
      <c r="A9376">
        <v>1067</v>
      </c>
      <c r="B9376">
        <v>127413.92075990701</v>
      </c>
      <c r="C9376">
        <v>6.3451388333570202</v>
      </c>
      <c r="D9376">
        <v>18.635701902476001</v>
      </c>
      <c r="E9376" t="s">
        <v>19</v>
      </c>
      <c r="F9376">
        <v>23259.024717583099</v>
      </c>
      <c r="G9376">
        <v>23259.024717583099</v>
      </c>
      <c r="H9376" s="15">
        <v>1.45519152283669E-11</v>
      </c>
      <c r="I9376">
        <v>1.2260968660732099</v>
      </c>
    </row>
    <row r="9377" spans="1:9" x14ac:dyDescent="0.2">
      <c r="A9377">
        <v>1067</v>
      </c>
      <c r="B9377">
        <v>127413.92075990701</v>
      </c>
      <c r="C9377">
        <v>6.3805182407752596</v>
      </c>
      <c r="D9377">
        <v>18.671081309894198</v>
      </c>
      <c r="E9377" t="s">
        <v>20</v>
      </c>
      <c r="F9377">
        <v>23259.024717583099</v>
      </c>
      <c r="G9377">
        <v>9984.1400054572696</v>
      </c>
      <c r="H9377">
        <v>13274.8847121258</v>
      </c>
    </row>
    <row r="9378" spans="1:9" x14ac:dyDescent="0.2">
      <c r="A9378">
        <v>1067</v>
      </c>
      <c r="B9378">
        <v>127413.92075990701</v>
      </c>
      <c r="C9378">
        <v>11.5596412321048</v>
      </c>
      <c r="D9378">
        <v>23.850204301223801</v>
      </c>
      <c r="E9378" t="s">
        <v>17</v>
      </c>
      <c r="F9378">
        <v>133063.700655461</v>
      </c>
      <c r="G9378">
        <v>119788.81594333499</v>
      </c>
      <c r="H9378">
        <v>13274.8847121258</v>
      </c>
      <c r="I9378">
        <v>5.5751517536323698</v>
      </c>
    </row>
    <row r="9379" spans="1:9" x14ac:dyDescent="0.2">
      <c r="A9379">
        <v>1067</v>
      </c>
      <c r="B9379">
        <v>127413.92075990701</v>
      </c>
      <c r="C9379">
        <v>12.379727219522501</v>
      </c>
      <c r="D9379">
        <v>24.6702902886414</v>
      </c>
      <c r="E9379" t="s">
        <v>19</v>
      </c>
      <c r="F9379">
        <v>144615.36546316699</v>
      </c>
      <c r="G9379">
        <v>131340.480751041</v>
      </c>
      <c r="H9379">
        <v>13274.8847121258</v>
      </c>
      <c r="I9379">
        <v>1.0915421173538</v>
      </c>
    </row>
    <row r="9380" spans="1:9" x14ac:dyDescent="0.2">
      <c r="A9380">
        <v>1067</v>
      </c>
      <c r="B9380">
        <v>127413.92075990701</v>
      </c>
      <c r="C9380">
        <v>14.8784010228061</v>
      </c>
      <c r="D9380">
        <v>27.168964091925101</v>
      </c>
      <c r="E9380" t="s">
        <v>20</v>
      </c>
      <c r="F9380">
        <v>144615.36546316699</v>
      </c>
      <c r="G9380">
        <v>111873.172917909</v>
      </c>
      <c r="H9380">
        <v>32742.192545258</v>
      </c>
    </row>
    <row r="9381" spans="1:9" x14ac:dyDescent="0.2">
      <c r="A9381">
        <v>1067</v>
      </c>
      <c r="B9381">
        <v>127413.92075990701</v>
      </c>
      <c r="C9381">
        <v>16.408742865447898</v>
      </c>
      <c r="D9381">
        <v>28.699305934566802</v>
      </c>
      <c r="E9381" t="s">
        <v>17</v>
      </c>
      <c r="F9381">
        <v>397466.19777663902</v>
      </c>
      <c r="G9381">
        <v>364724.00523138099</v>
      </c>
      <c r="H9381">
        <v>32742.192545258</v>
      </c>
      <c r="I9381">
        <v>2.6941588852798701</v>
      </c>
    </row>
    <row r="9382" spans="1:9" x14ac:dyDescent="0.2">
      <c r="A9382">
        <v>1067</v>
      </c>
      <c r="B9382">
        <v>127413.92075990701</v>
      </c>
      <c r="C9382">
        <v>19.2824080068334</v>
      </c>
      <c r="D9382">
        <v>31.572971075952299</v>
      </c>
      <c r="E9382" t="s">
        <v>20</v>
      </c>
      <c r="F9382">
        <v>397466.19777663902</v>
      </c>
      <c r="G9382">
        <v>342125.75859371701</v>
      </c>
      <c r="H9382">
        <v>55340.4391829222</v>
      </c>
    </row>
    <row r="9383" spans="1:9" x14ac:dyDescent="0.2">
      <c r="A9383">
        <v>1067</v>
      </c>
      <c r="B9383">
        <v>127413.92075990701</v>
      </c>
      <c r="C9383">
        <v>22.7939966253679</v>
      </c>
      <c r="D9383">
        <v>35.084559694486899</v>
      </c>
      <c r="E9383" t="s">
        <v>19</v>
      </c>
      <c r="F9383">
        <v>368344.50162941898</v>
      </c>
      <c r="G9383">
        <v>313004.06244649697</v>
      </c>
      <c r="H9383">
        <v>55340.4391829222</v>
      </c>
      <c r="I9383">
        <v>0.88137872279763796</v>
      </c>
    </row>
    <row r="9384" spans="1:9" x14ac:dyDescent="0.2">
      <c r="A9384">
        <v>1067</v>
      </c>
      <c r="B9384">
        <v>127413.92075990701</v>
      </c>
      <c r="C9384">
        <v>25.7639370875008</v>
      </c>
      <c r="D9384">
        <v>38.054500156619802</v>
      </c>
      <c r="E9384" t="s">
        <v>20</v>
      </c>
      <c r="F9384">
        <v>368344.50162941898</v>
      </c>
      <c r="G9384">
        <v>34083.559822224503</v>
      </c>
      <c r="H9384">
        <v>334260.94180719502</v>
      </c>
    </row>
    <row r="9385" spans="1:9" x14ac:dyDescent="0.2">
      <c r="A9385">
        <v>1067</v>
      </c>
      <c r="B9385">
        <v>127413.92075990701</v>
      </c>
      <c r="C9385">
        <v>28.4639446784062</v>
      </c>
      <c r="D9385">
        <v>40.754507747525203</v>
      </c>
      <c r="E9385" t="s">
        <v>20</v>
      </c>
      <c r="F9385">
        <v>368344.50162941898</v>
      </c>
      <c r="G9385">
        <v>0</v>
      </c>
      <c r="H9385">
        <v>368344.50162941898</v>
      </c>
    </row>
    <row r="9386" spans="1:9" x14ac:dyDescent="0.2">
      <c r="A9386">
        <v>1068</v>
      </c>
      <c r="B9386">
        <v>436.07250596702698</v>
      </c>
      <c r="C9386">
        <v>0</v>
      </c>
      <c r="D9386">
        <v>13.6890183321104</v>
      </c>
      <c r="E9386" t="s">
        <v>17</v>
      </c>
      <c r="F9386">
        <v>1353.7979439906301</v>
      </c>
      <c r="G9386">
        <v>1353.7979439906301</v>
      </c>
      <c r="H9386">
        <v>0</v>
      </c>
      <c r="I9386">
        <v>1</v>
      </c>
    </row>
    <row r="9387" spans="1:9" x14ac:dyDescent="0.2">
      <c r="A9387">
        <v>1068</v>
      </c>
      <c r="B9387">
        <v>436.07250596702698</v>
      </c>
      <c r="C9387">
        <v>0.46480161233025702</v>
      </c>
      <c r="D9387">
        <v>14.153819944440601</v>
      </c>
      <c r="E9387" t="s">
        <v>18</v>
      </c>
      <c r="F9387">
        <v>1342.6662703171801</v>
      </c>
      <c r="G9387">
        <v>717.04862170400997</v>
      </c>
      <c r="H9387">
        <v>625.61764861316999</v>
      </c>
      <c r="I9387">
        <v>0.98949791934280096</v>
      </c>
    </row>
    <row r="9388" spans="1:9" x14ac:dyDescent="0.2">
      <c r="A9388">
        <v>1068</v>
      </c>
      <c r="B9388">
        <v>436.07250596702698</v>
      </c>
      <c r="C9388">
        <v>1.1935570640962601</v>
      </c>
      <c r="D9388">
        <v>14.882575396206599</v>
      </c>
      <c r="E9388" t="s">
        <v>18</v>
      </c>
      <c r="F9388">
        <v>1210.4464190206199</v>
      </c>
      <c r="G9388">
        <v>0</v>
      </c>
      <c r="H9388">
        <v>1210.4464190206199</v>
      </c>
      <c r="I9388">
        <v>0.809526091550548</v>
      </c>
    </row>
    <row r="9389" spans="1:9" x14ac:dyDescent="0.2">
      <c r="A9389">
        <v>1069</v>
      </c>
      <c r="B9389">
        <v>12187.3121844615</v>
      </c>
      <c r="C9389">
        <v>0</v>
      </c>
      <c r="D9389">
        <v>13.507519874104901</v>
      </c>
      <c r="E9389" t="s">
        <v>17</v>
      </c>
      <c r="F9389">
        <v>28436.749863928198</v>
      </c>
      <c r="G9389">
        <v>28436.749863928198</v>
      </c>
      <c r="H9389">
        <v>0</v>
      </c>
      <c r="I9389">
        <v>1</v>
      </c>
    </row>
    <row r="9390" spans="1:9" x14ac:dyDescent="0.2">
      <c r="A9390">
        <v>1069</v>
      </c>
      <c r="B9390">
        <v>12187.3121844615</v>
      </c>
      <c r="C9390">
        <v>0.290689723928924</v>
      </c>
      <c r="D9390">
        <v>13.7982095980338</v>
      </c>
      <c r="E9390" t="s">
        <v>20</v>
      </c>
      <c r="F9390">
        <v>28436.749863928198</v>
      </c>
      <c r="G9390">
        <v>18150.389836626699</v>
      </c>
      <c r="H9390">
        <v>10286.3600273015</v>
      </c>
    </row>
    <row r="9391" spans="1:9" x14ac:dyDescent="0.2">
      <c r="A9391">
        <v>1069</v>
      </c>
      <c r="B9391">
        <v>12187.3121844615</v>
      </c>
      <c r="C9391">
        <v>0.466385360883313</v>
      </c>
      <c r="D9391">
        <v>13.9739052349882</v>
      </c>
      <c r="E9391" t="s">
        <v>19</v>
      </c>
      <c r="F9391">
        <v>34152.370671945799</v>
      </c>
      <c r="G9391">
        <v>23866.010644644299</v>
      </c>
      <c r="H9391">
        <v>10286.3600273015</v>
      </c>
      <c r="I9391">
        <v>1.31056395708177</v>
      </c>
    </row>
    <row r="9392" spans="1:9" x14ac:dyDescent="0.2">
      <c r="A9392">
        <v>1069</v>
      </c>
      <c r="B9392">
        <v>12187.3121844615</v>
      </c>
      <c r="C9392">
        <v>1.08861588026483</v>
      </c>
      <c r="D9392">
        <v>14.596135754369699</v>
      </c>
      <c r="E9392" t="s">
        <v>18</v>
      </c>
      <c r="F9392">
        <v>34902.677255805102</v>
      </c>
      <c r="G9392">
        <v>14492.5350629698</v>
      </c>
      <c r="H9392">
        <v>20410.142192835301</v>
      </c>
      <c r="I9392">
        <v>1.02694024058898</v>
      </c>
    </row>
    <row r="9393" spans="1:9" x14ac:dyDescent="0.2">
      <c r="A9393">
        <v>1069</v>
      </c>
      <c r="B9393">
        <v>12187.3121844615</v>
      </c>
      <c r="C9393">
        <v>2.0519564928106702</v>
      </c>
      <c r="D9393">
        <v>15.559476366915501</v>
      </c>
      <c r="E9393" t="s">
        <v>18</v>
      </c>
      <c r="F9393">
        <v>32433.902532267799</v>
      </c>
      <c r="G9393">
        <v>0</v>
      </c>
      <c r="H9393">
        <v>32433.902532267799</v>
      </c>
      <c r="I9393">
        <v>0.81900411494474101</v>
      </c>
    </row>
    <row r="9394" spans="1:9" x14ac:dyDescent="0.2">
      <c r="A9394">
        <v>1070</v>
      </c>
      <c r="B9394">
        <v>66339.9511719289</v>
      </c>
      <c r="C9394">
        <v>0</v>
      </c>
      <c r="D9394">
        <v>13.238769820185601</v>
      </c>
      <c r="E9394" t="s">
        <v>17</v>
      </c>
      <c r="F9394">
        <v>250790.361652719</v>
      </c>
      <c r="G9394">
        <v>250790.361652719</v>
      </c>
      <c r="H9394">
        <v>0</v>
      </c>
      <c r="I9394">
        <v>1</v>
      </c>
    </row>
    <row r="9395" spans="1:9" x14ac:dyDescent="0.2">
      <c r="A9395">
        <v>1070</v>
      </c>
      <c r="B9395">
        <v>66339.9511719289</v>
      </c>
      <c r="C9395">
        <v>2.3359478294828002</v>
      </c>
      <c r="D9395">
        <v>15.574717649668401</v>
      </c>
      <c r="E9395" t="s">
        <v>20</v>
      </c>
      <c r="F9395">
        <v>250790.361652719</v>
      </c>
      <c r="G9395">
        <v>235911.39215755899</v>
      </c>
      <c r="H9395">
        <v>14878.969495159899</v>
      </c>
    </row>
    <row r="9396" spans="1:9" x14ac:dyDescent="0.2">
      <c r="A9396">
        <v>1070</v>
      </c>
      <c r="B9396">
        <v>66339.9511719289</v>
      </c>
      <c r="C9396">
        <v>5.8317594489466096</v>
      </c>
      <c r="D9396">
        <v>19.070529269132201</v>
      </c>
      <c r="E9396" t="s">
        <v>19</v>
      </c>
      <c r="F9396">
        <v>265972.40089159901</v>
      </c>
      <c r="G9396">
        <v>251093.431396439</v>
      </c>
      <c r="H9396">
        <v>14878.969495159899</v>
      </c>
      <c r="I9396">
        <v>1.0322702910259101</v>
      </c>
    </row>
    <row r="9397" spans="1:9" x14ac:dyDescent="0.2">
      <c r="A9397">
        <v>1070</v>
      </c>
      <c r="B9397">
        <v>66339.9511719289</v>
      </c>
      <c r="C9397">
        <v>8.0643708346444996</v>
      </c>
      <c r="D9397">
        <v>21.303140654830099</v>
      </c>
      <c r="E9397" t="s">
        <v>19</v>
      </c>
      <c r="F9397">
        <v>212999.74274179299</v>
      </c>
      <c r="G9397">
        <v>198120.77324663301</v>
      </c>
      <c r="H9397">
        <v>14878.969495159899</v>
      </c>
      <c r="I9397">
        <v>0.77970766396971602</v>
      </c>
    </row>
    <row r="9398" spans="1:9" x14ac:dyDescent="0.2">
      <c r="A9398">
        <v>1070</v>
      </c>
      <c r="B9398">
        <v>66339.9511719289</v>
      </c>
      <c r="C9398">
        <v>9.5835054553264207</v>
      </c>
      <c r="D9398">
        <v>22.822275275511998</v>
      </c>
      <c r="E9398" t="s">
        <v>20</v>
      </c>
      <c r="F9398">
        <v>212999.74274179299</v>
      </c>
      <c r="G9398">
        <v>177206.49764552299</v>
      </c>
      <c r="H9398">
        <v>35793.245096269799</v>
      </c>
    </row>
    <row r="9399" spans="1:9" x14ac:dyDescent="0.2">
      <c r="A9399">
        <v>1070</v>
      </c>
      <c r="B9399">
        <v>66339.9511719289</v>
      </c>
      <c r="C9399">
        <v>12.7819367462728</v>
      </c>
      <c r="D9399">
        <v>26.020706566458401</v>
      </c>
      <c r="E9399" t="s">
        <v>19</v>
      </c>
      <c r="F9399">
        <v>275837.24623145501</v>
      </c>
      <c r="G9399">
        <v>240044.00113518501</v>
      </c>
      <c r="H9399">
        <v>35793.245096269799</v>
      </c>
      <c r="I9399">
        <v>1.3186675331219999</v>
      </c>
    </row>
    <row r="9400" spans="1:9" x14ac:dyDescent="0.2">
      <c r="A9400">
        <v>1070</v>
      </c>
      <c r="B9400">
        <v>66339.9511719289</v>
      </c>
      <c r="C9400">
        <v>15.1581866951691</v>
      </c>
      <c r="D9400">
        <v>28.396956515354699</v>
      </c>
      <c r="E9400" t="s">
        <v>19</v>
      </c>
      <c r="F9400">
        <v>278398.59101606801</v>
      </c>
      <c r="G9400">
        <v>242605.34591979801</v>
      </c>
      <c r="H9400">
        <v>35793.245096269799</v>
      </c>
      <c r="I9400">
        <v>0.99710658468494895</v>
      </c>
    </row>
    <row r="9401" spans="1:9" x14ac:dyDescent="0.2">
      <c r="A9401">
        <v>1070</v>
      </c>
      <c r="B9401">
        <v>66339.9511719289</v>
      </c>
      <c r="C9401">
        <v>18.3578655263154</v>
      </c>
      <c r="D9401">
        <v>31.596635346500999</v>
      </c>
      <c r="E9401" t="s">
        <v>18</v>
      </c>
      <c r="F9401">
        <v>287305.055460195</v>
      </c>
      <c r="G9401">
        <v>29040.3156222775</v>
      </c>
      <c r="H9401">
        <v>258264.739837917</v>
      </c>
      <c r="I9401">
        <v>1.0181004308558299</v>
      </c>
    </row>
    <row r="9402" spans="1:9" x14ac:dyDescent="0.2">
      <c r="A9402">
        <v>1070</v>
      </c>
      <c r="B9402">
        <v>66339.9511719289</v>
      </c>
      <c r="C9402">
        <v>20.419458745525699</v>
      </c>
      <c r="D9402">
        <v>33.658228565711298</v>
      </c>
      <c r="E9402" t="s">
        <v>18</v>
      </c>
      <c r="F9402">
        <v>288277.03973115899</v>
      </c>
      <c r="G9402">
        <v>0</v>
      </c>
      <c r="H9402">
        <v>288277.03973115899</v>
      </c>
      <c r="I9402">
        <v>0.93267025788036695</v>
      </c>
    </row>
    <row r="9403" spans="1:9" x14ac:dyDescent="0.2">
      <c r="A9403">
        <v>1071</v>
      </c>
      <c r="B9403">
        <v>6607.4132006782302</v>
      </c>
      <c r="C9403">
        <v>0</v>
      </c>
      <c r="D9403">
        <v>16.316340332706599</v>
      </c>
      <c r="E9403" t="s">
        <v>17</v>
      </c>
      <c r="F9403">
        <v>28619.7613118464</v>
      </c>
      <c r="G9403">
        <v>28619.7613118464</v>
      </c>
      <c r="H9403">
        <v>0</v>
      </c>
      <c r="I9403">
        <v>1</v>
      </c>
    </row>
    <row r="9404" spans="1:9" x14ac:dyDescent="0.2">
      <c r="A9404">
        <v>1071</v>
      </c>
      <c r="B9404">
        <v>6607.4132006782302</v>
      </c>
      <c r="C9404">
        <v>0.74395035197505199</v>
      </c>
      <c r="D9404">
        <v>17.0602906846817</v>
      </c>
      <c r="E9404" t="s">
        <v>18</v>
      </c>
      <c r="F9404">
        <v>21238.906520530199</v>
      </c>
      <c r="G9404">
        <v>0</v>
      </c>
      <c r="H9404">
        <v>21238.906520530199</v>
      </c>
      <c r="I9404">
        <v>0.73937816463599504</v>
      </c>
    </row>
    <row r="9405" spans="1:9" x14ac:dyDescent="0.2">
      <c r="A9405">
        <v>1072</v>
      </c>
      <c r="B9405">
        <v>354245.77601927699</v>
      </c>
      <c r="C9405">
        <v>0</v>
      </c>
      <c r="D9405">
        <v>13.086553686637201</v>
      </c>
      <c r="E9405" t="s">
        <v>17</v>
      </c>
      <c r="F9405">
        <v>60810.462139258401</v>
      </c>
      <c r="G9405">
        <v>60810.462139258401</v>
      </c>
      <c r="H9405">
        <v>0</v>
      </c>
      <c r="I9405">
        <v>1</v>
      </c>
    </row>
    <row r="9406" spans="1:9" x14ac:dyDescent="0.2">
      <c r="A9406">
        <v>1072</v>
      </c>
      <c r="B9406">
        <v>354245.77601927699</v>
      </c>
      <c r="C9406">
        <v>8.0476409564708504</v>
      </c>
      <c r="D9406">
        <v>21.134194643108</v>
      </c>
      <c r="E9406" t="s">
        <v>18</v>
      </c>
      <c r="F9406">
        <v>72148.908322584204</v>
      </c>
      <c r="G9406">
        <v>39665.102864290602</v>
      </c>
      <c r="H9406">
        <v>32483.805458293598</v>
      </c>
      <c r="I9406">
        <v>1.1401150712380601</v>
      </c>
    </row>
    <row r="9407" spans="1:9" x14ac:dyDescent="0.2">
      <c r="A9407">
        <v>1072</v>
      </c>
      <c r="B9407">
        <v>354245.77601927699</v>
      </c>
      <c r="C9407">
        <v>15.447266093334999</v>
      </c>
      <c r="D9407">
        <v>28.533819779972202</v>
      </c>
      <c r="E9407" t="s">
        <v>20</v>
      </c>
      <c r="F9407">
        <v>72148.908322584204</v>
      </c>
      <c r="G9407">
        <v>3607.4454161292101</v>
      </c>
      <c r="H9407">
        <v>68541.462906454995</v>
      </c>
    </row>
    <row r="9408" spans="1:9" x14ac:dyDescent="0.2">
      <c r="A9408">
        <v>1072</v>
      </c>
      <c r="B9408">
        <v>354245.77601927699</v>
      </c>
      <c r="C9408">
        <v>16.8641219404354</v>
      </c>
      <c r="D9408">
        <v>29.950675627072599</v>
      </c>
      <c r="E9408" t="s">
        <v>19</v>
      </c>
      <c r="F9408">
        <v>72148.908322584204</v>
      </c>
      <c r="G9408">
        <v>3607.4454161292101</v>
      </c>
      <c r="H9408">
        <v>68541.462906454995</v>
      </c>
      <c r="I9408">
        <v>1.12623220588678</v>
      </c>
    </row>
    <row r="9409" spans="1:9" x14ac:dyDescent="0.2">
      <c r="A9409">
        <v>1072</v>
      </c>
      <c r="B9409">
        <v>354245.77601927699</v>
      </c>
      <c r="C9409">
        <v>21.676135392613599</v>
      </c>
      <c r="D9409">
        <v>34.762689079250798</v>
      </c>
      <c r="E9409" t="s">
        <v>17</v>
      </c>
      <c r="F9409">
        <v>216427.552767229</v>
      </c>
      <c r="G9409">
        <v>147886.08986077399</v>
      </c>
      <c r="H9409">
        <v>68541.462906454995</v>
      </c>
      <c r="I9409">
        <v>8.6067723304209807</v>
      </c>
    </row>
    <row r="9410" spans="1:9" x14ac:dyDescent="0.2">
      <c r="A9410">
        <v>1072</v>
      </c>
      <c r="B9410">
        <v>354245.77601927699</v>
      </c>
      <c r="C9410">
        <v>27.609849499828002</v>
      </c>
      <c r="D9410">
        <v>40.696403186465197</v>
      </c>
      <c r="E9410" t="s">
        <v>17</v>
      </c>
      <c r="F9410">
        <v>449692.95343434601</v>
      </c>
      <c r="G9410">
        <v>381151.49052789097</v>
      </c>
      <c r="H9410">
        <v>68541.462906454995</v>
      </c>
      <c r="I9410">
        <v>2.0176498222539201</v>
      </c>
    </row>
    <row r="9411" spans="1:9" x14ac:dyDescent="0.2">
      <c r="A9411">
        <v>1072</v>
      </c>
      <c r="B9411">
        <v>354245.77601927699</v>
      </c>
      <c r="C9411">
        <v>32.467598251039099</v>
      </c>
      <c r="D9411">
        <v>45.554151937676302</v>
      </c>
      <c r="E9411" t="s">
        <v>18</v>
      </c>
      <c r="F9411">
        <v>435142.77763718</v>
      </c>
      <c r="G9411">
        <v>46321.479296540798</v>
      </c>
      <c r="H9411">
        <v>388821.29834063898</v>
      </c>
      <c r="I9411">
        <v>0.93469758256445401</v>
      </c>
    </row>
    <row r="9412" spans="1:9" x14ac:dyDescent="0.2">
      <c r="A9412">
        <v>1072</v>
      </c>
      <c r="B9412">
        <v>354245.77601927699</v>
      </c>
      <c r="C9412">
        <v>35.7343564231996</v>
      </c>
      <c r="D9412">
        <v>48.820910109836802</v>
      </c>
      <c r="E9412" t="s">
        <v>18</v>
      </c>
      <c r="F9412">
        <v>437295.41384776001</v>
      </c>
      <c r="G9412">
        <v>0</v>
      </c>
      <c r="H9412">
        <v>437295.41384776001</v>
      </c>
      <c r="I9412">
        <v>0.89502308269157205</v>
      </c>
    </row>
    <row r="9413" spans="1:9" x14ac:dyDescent="0.2">
      <c r="A9413">
        <v>1073</v>
      </c>
      <c r="B9413">
        <v>275179.47448448499</v>
      </c>
      <c r="C9413">
        <v>0</v>
      </c>
      <c r="D9413">
        <v>14.597084947124801</v>
      </c>
      <c r="E9413" t="s">
        <v>17</v>
      </c>
      <c r="F9413">
        <v>51644.132115592001</v>
      </c>
      <c r="G9413">
        <v>51644.132115592001</v>
      </c>
      <c r="H9413">
        <v>0</v>
      </c>
      <c r="I9413">
        <v>1</v>
      </c>
    </row>
    <row r="9414" spans="1:9" x14ac:dyDescent="0.2">
      <c r="A9414">
        <v>1073</v>
      </c>
      <c r="B9414">
        <v>275179.47448448499</v>
      </c>
      <c r="C9414">
        <v>0.47095988879121098</v>
      </c>
      <c r="D9414">
        <v>15.068044835916</v>
      </c>
      <c r="E9414" t="s">
        <v>18</v>
      </c>
      <c r="F9414">
        <v>68773.660070597296</v>
      </c>
      <c r="G9414">
        <v>65444.524767658899</v>
      </c>
      <c r="H9414">
        <v>3329.1353029383799</v>
      </c>
      <c r="I9414">
        <v>1.32858263036849</v>
      </c>
    </row>
    <row r="9415" spans="1:9" x14ac:dyDescent="0.2">
      <c r="A9415">
        <v>1073</v>
      </c>
      <c r="B9415">
        <v>275179.47448448499</v>
      </c>
      <c r="C9415">
        <v>1.3770060088270499</v>
      </c>
      <c r="D9415">
        <v>15.974090955951899</v>
      </c>
      <c r="E9415" t="s">
        <v>20</v>
      </c>
      <c r="F9415">
        <v>68773.660070597296</v>
      </c>
      <c r="G9415">
        <v>61759.778776949497</v>
      </c>
      <c r="H9415">
        <v>7013.8812936477098</v>
      </c>
    </row>
    <row r="9416" spans="1:9" x14ac:dyDescent="0.2">
      <c r="A9416">
        <v>1073</v>
      </c>
      <c r="B9416">
        <v>275179.47448448499</v>
      </c>
      <c r="C9416">
        <v>1.7849334066910101</v>
      </c>
      <c r="D9416">
        <v>16.382018353815798</v>
      </c>
      <c r="E9416" t="s">
        <v>20</v>
      </c>
      <c r="F9416">
        <v>68773.660070597296</v>
      </c>
      <c r="G9416">
        <v>58647.008157030199</v>
      </c>
      <c r="H9416">
        <v>10126.651913567101</v>
      </c>
    </row>
    <row r="9417" spans="1:9" x14ac:dyDescent="0.2">
      <c r="A9417">
        <v>1073</v>
      </c>
      <c r="B9417">
        <v>275179.47448448499</v>
      </c>
      <c r="C9417">
        <v>2.5469053886151101</v>
      </c>
      <c r="D9417">
        <v>17.1439903357399</v>
      </c>
      <c r="E9417" t="s">
        <v>18</v>
      </c>
      <c r="F9417">
        <v>80934.130774831501</v>
      </c>
      <c r="G9417">
        <v>67155.881241726893</v>
      </c>
      <c r="H9417">
        <v>13778.249533104599</v>
      </c>
      <c r="I9417">
        <v>1.1932399769740201</v>
      </c>
    </row>
    <row r="9418" spans="1:9" x14ac:dyDescent="0.2">
      <c r="A9418">
        <v>1073</v>
      </c>
      <c r="B9418">
        <v>275179.47448448499</v>
      </c>
      <c r="C9418">
        <v>3.3974278761522401</v>
      </c>
      <c r="D9418">
        <v>17.994512823277098</v>
      </c>
      <c r="E9418" t="s">
        <v>17</v>
      </c>
      <c r="F9418">
        <v>354747.92781977699</v>
      </c>
      <c r="G9418">
        <v>340969.67828667199</v>
      </c>
      <c r="H9418">
        <v>13778.249533104599</v>
      </c>
      <c r="I9418">
        <v>4.3647512762858103</v>
      </c>
    </row>
    <row r="9419" spans="1:9" x14ac:dyDescent="0.2">
      <c r="A9419">
        <v>1073</v>
      </c>
      <c r="B9419">
        <v>275179.47448448499</v>
      </c>
      <c r="C9419">
        <v>3.4499235899924701</v>
      </c>
      <c r="D9419">
        <v>18.0470085371173</v>
      </c>
      <c r="E9419" t="s">
        <v>20</v>
      </c>
      <c r="F9419">
        <v>354747.92781977699</v>
      </c>
      <c r="G9419">
        <v>337012.15001309302</v>
      </c>
      <c r="H9419">
        <v>17735.777806683102</v>
      </c>
    </row>
    <row r="9420" spans="1:9" x14ac:dyDescent="0.2">
      <c r="A9420">
        <v>1073</v>
      </c>
      <c r="B9420">
        <v>275179.47448448499</v>
      </c>
      <c r="C9420">
        <v>4.2791625603554699</v>
      </c>
      <c r="D9420">
        <v>18.876247507480301</v>
      </c>
      <c r="E9420" t="s">
        <v>18</v>
      </c>
      <c r="F9420">
        <v>390926.51473540801</v>
      </c>
      <c r="G9420">
        <v>369318.56856046501</v>
      </c>
      <c r="H9420">
        <v>21607.946174943001</v>
      </c>
      <c r="I9420">
        <v>1.1022985281823601</v>
      </c>
    </row>
    <row r="9421" spans="1:9" x14ac:dyDescent="0.2">
      <c r="A9421">
        <v>1073</v>
      </c>
      <c r="B9421">
        <v>275179.47448448499</v>
      </c>
      <c r="C9421">
        <v>4.6457251880177903</v>
      </c>
      <c r="D9421">
        <v>19.242810135142602</v>
      </c>
      <c r="E9421" t="s">
        <v>18</v>
      </c>
      <c r="F9421">
        <v>411077.20873047598</v>
      </c>
      <c r="G9421">
        <v>385801.53350224398</v>
      </c>
      <c r="H9421">
        <v>25275.675228231699</v>
      </c>
      <c r="I9421">
        <v>1.05254373789394</v>
      </c>
    </row>
    <row r="9422" spans="1:9" x14ac:dyDescent="0.2">
      <c r="A9422">
        <v>1073</v>
      </c>
      <c r="B9422">
        <v>275179.47448448499</v>
      </c>
      <c r="C9422">
        <v>5.4898638641105801</v>
      </c>
      <c r="D9422">
        <v>20.086948811235398</v>
      </c>
      <c r="E9422" t="s">
        <v>18</v>
      </c>
      <c r="F9422">
        <v>408434.18980668799</v>
      </c>
      <c r="G9422">
        <v>380198.445799582</v>
      </c>
      <c r="H9422">
        <v>28235.744007106401</v>
      </c>
      <c r="I9422">
        <v>0.98873430982797295</v>
      </c>
    </row>
    <row r="9423" spans="1:9" x14ac:dyDescent="0.2">
      <c r="A9423">
        <v>1073</v>
      </c>
      <c r="B9423">
        <v>275179.47448448499</v>
      </c>
      <c r="C9423">
        <v>6.0108690756576504</v>
      </c>
      <c r="D9423">
        <v>20.607954022782501</v>
      </c>
      <c r="E9423" t="s">
        <v>18</v>
      </c>
      <c r="F9423">
        <v>333247.97522503702</v>
      </c>
      <c r="G9423">
        <v>301399.36958387803</v>
      </c>
      <c r="H9423">
        <v>31848.6056411586</v>
      </c>
      <c r="I9423">
        <v>0.79998692696520501</v>
      </c>
    </row>
    <row r="9424" spans="1:9" x14ac:dyDescent="0.2">
      <c r="A9424">
        <v>1073</v>
      </c>
      <c r="B9424">
        <v>275179.47448448499</v>
      </c>
      <c r="C9424">
        <v>6.5595582693228396</v>
      </c>
      <c r="D9424">
        <v>21.156643216447701</v>
      </c>
      <c r="E9424" t="s">
        <v>19</v>
      </c>
      <c r="F9424">
        <v>306875.25208900502</v>
      </c>
      <c r="G9424">
        <v>275026.64644784702</v>
      </c>
      <c r="H9424">
        <v>31848.6056411586</v>
      </c>
      <c r="I9424">
        <v>0.90973710614157999</v>
      </c>
    </row>
    <row r="9425" spans="1:9" x14ac:dyDescent="0.2">
      <c r="A9425">
        <v>1073</v>
      </c>
      <c r="B9425">
        <v>275179.47448448499</v>
      </c>
      <c r="C9425">
        <v>7.1496306615120098</v>
      </c>
      <c r="D9425">
        <v>21.746715608636801</v>
      </c>
      <c r="E9425" t="s">
        <v>20</v>
      </c>
      <c r="F9425">
        <v>306875.25208900502</v>
      </c>
      <c r="G9425">
        <v>271596.00173797598</v>
      </c>
      <c r="H9425">
        <v>35279.250351029703</v>
      </c>
    </row>
    <row r="9426" spans="1:9" x14ac:dyDescent="0.2">
      <c r="A9426">
        <v>1073</v>
      </c>
      <c r="B9426">
        <v>275179.47448448499</v>
      </c>
      <c r="C9426">
        <v>7.8583840871642101</v>
      </c>
      <c r="D9426">
        <v>22.455469034288999</v>
      </c>
      <c r="E9426" t="s">
        <v>20</v>
      </c>
      <c r="F9426">
        <v>306875.25208900502</v>
      </c>
      <c r="G9426">
        <v>24461.731532852598</v>
      </c>
      <c r="H9426">
        <v>282413.52055615297</v>
      </c>
    </row>
    <row r="9427" spans="1:9" x14ac:dyDescent="0.2">
      <c r="A9427">
        <v>1073</v>
      </c>
      <c r="B9427">
        <v>275179.47448448499</v>
      </c>
      <c r="C9427">
        <v>8.4457112798655292</v>
      </c>
      <c r="D9427">
        <v>23.042796226990301</v>
      </c>
      <c r="E9427" t="s">
        <v>20</v>
      </c>
      <c r="F9427">
        <v>306875.25208900502</v>
      </c>
      <c r="G9427">
        <v>0</v>
      </c>
      <c r="H9427">
        <v>306875.25208900502</v>
      </c>
    </row>
    <row r="9428" spans="1:9" x14ac:dyDescent="0.2">
      <c r="A9428">
        <v>1074</v>
      </c>
      <c r="B9428">
        <v>85362.183418639295</v>
      </c>
      <c r="C9428">
        <v>0</v>
      </c>
      <c r="D9428">
        <v>13.0157702907382</v>
      </c>
      <c r="E9428" t="s">
        <v>17</v>
      </c>
      <c r="F9428">
        <v>43514.699638453698</v>
      </c>
      <c r="G9428">
        <v>43514.699638453698</v>
      </c>
      <c r="H9428">
        <v>0</v>
      </c>
      <c r="I9428">
        <v>1</v>
      </c>
    </row>
    <row r="9429" spans="1:9" x14ac:dyDescent="0.2">
      <c r="A9429">
        <v>1074</v>
      </c>
      <c r="B9429">
        <v>85362.183418639295</v>
      </c>
      <c r="C9429">
        <v>0.92745804811228505</v>
      </c>
      <c r="D9429">
        <v>13.943228338850499</v>
      </c>
      <c r="E9429" t="s">
        <v>20</v>
      </c>
      <c r="F9429">
        <v>43514.699638453698</v>
      </c>
      <c r="G9429">
        <v>40028.1464648806</v>
      </c>
      <c r="H9429">
        <v>3486.5531735730601</v>
      </c>
    </row>
    <row r="9430" spans="1:9" x14ac:dyDescent="0.2">
      <c r="A9430">
        <v>1074</v>
      </c>
      <c r="B9430">
        <v>85362.183418639295</v>
      </c>
      <c r="C9430">
        <v>2.3973637945533999</v>
      </c>
      <c r="D9430">
        <v>15.413134085291601</v>
      </c>
      <c r="E9430" t="s">
        <v>18</v>
      </c>
      <c r="F9430">
        <v>48695.167607473297</v>
      </c>
      <c r="G9430">
        <v>40861.790906282498</v>
      </c>
      <c r="H9430">
        <v>7833.3767011907703</v>
      </c>
      <c r="I9430">
        <v>1.11506763763657</v>
      </c>
    </row>
    <row r="9431" spans="1:9" x14ac:dyDescent="0.2">
      <c r="A9431">
        <v>1074</v>
      </c>
      <c r="B9431">
        <v>85362.183418639295</v>
      </c>
      <c r="C9431">
        <v>2.8272843121029001</v>
      </c>
      <c r="D9431">
        <v>15.8430546028411</v>
      </c>
      <c r="E9431" t="s">
        <v>19</v>
      </c>
      <c r="F9431">
        <v>52525.193141493197</v>
      </c>
      <c r="G9431">
        <v>44691.816440302398</v>
      </c>
      <c r="H9431">
        <v>7833.3767011907703</v>
      </c>
      <c r="I9431">
        <v>1.0909982234607201</v>
      </c>
    </row>
    <row r="9432" spans="1:9" x14ac:dyDescent="0.2">
      <c r="A9432">
        <v>1074</v>
      </c>
      <c r="B9432">
        <v>85362.183418639295</v>
      </c>
      <c r="C9432">
        <v>3.1679411522795302</v>
      </c>
      <c r="D9432">
        <v>16.1837114430177</v>
      </c>
      <c r="E9432" t="s">
        <v>20</v>
      </c>
      <c r="F9432">
        <v>52525.193141493197</v>
      </c>
      <c r="G9432">
        <v>39804.561752498797</v>
      </c>
      <c r="H9432">
        <v>12720.631388994399</v>
      </c>
    </row>
    <row r="9433" spans="1:9" x14ac:dyDescent="0.2">
      <c r="A9433">
        <v>1074</v>
      </c>
      <c r="B9433">
        <v>85362.183418639295</v>
      </c>
      <c r="C9433">
        <v>4.0840766707892397</v>
      </c>
      <c r="D9433">
        <v>17.099846961527401</v>
      </c>
      <c r="E9433" t="s">
        <v>17</v>
      </c>
      <c r="F9433">
        <v>354589.41367916297</v>
      </c>
      <c r="G9433">
        <v>341868.78229016799</v>
      </c>
      <c r="H9433">
        <v>12720.631388994399</v>
      </c>
      <c r="I9433">
        <v>6.7089715460321502</v>
      </c>
    </row>
    <row r="9434" spans="1:9" x14ac:dyDescent="0.2">
      <c r="A9434">
        <v>1074</v>
      </c>
      <c r="B9434">
        <v>85362.183418639295</v>
      </c>
      <c r="C9434">
        <v>4.6193526554192097</v>
      </c>
      <c r="D9434">
        <v>17.635122946157399</v>
      </c>
      <c r="E9434" t="s">
        <v>20</v>
      </c>
      <c r="F9434">
        <v>354589.41367916297</v>
      </c>
      <c r="G9434">
        <v>337579.33614207199</v>
      </c>
      <c r="H9434">
        <v>17010.077537090699</v>
      </c>
    </row>
    <row r="9435" spans="1:9" x14ac:dyDescent="0.2">
      <c r="A9435">
        <v>1074</v>
      </c>
      <c r="B9435">
        <v>85362.183418639295</v>
      </c>
      <c r="C9435">
        <v>6.72545499419184</v>
      </c>
      <c r="D9435">
        <v>19.74122528493</v>
      </c>
      <c r="E9435" t="s">
        <v>18</v>
      </c>
      <c r="F9435">
        <v>360779.809186158</v>
      </c>
      <c r="G9435">
        <v>339421.28506441199</v>
      </c>
      <c r="H9435">
        <v>21358.524121745999</v>
      </c>
      <c r="I9435">
        <v>1.00445332218114</v>
      </c>
    </row>
    <row r="9436" spans="1:9" x14ac:dyDescent="0.2">
      <c r="A9436">
        <v>1074</v>
      </c>
      <c r="B9436">
        <v>85362.183418639295</v>
      </c>
      <c r="C9436">
        <v>7.91983087945927</v>
      </c>
      <c r="D9436">
        <v>20.935601170197501</v>
      </c>
      <c r="E9436" t="s">
        <v>19</v>
      </c>
      <c r="F9436">
        <v>339911.00971303502</v>
      </c>
      <c r="G9436">
        <v>318552.48559128901</v>
      </c>
      <c r="H9436">
        <v>21358.524121745999</v>
      </c>
      <c r="I9436">
        <v>0.93261252260281102</v>
      </c>
    </row>
    <row r="9437" spans="1:9" x14ac:dyDescent="0.2">
      <c r="A9437">
        <v>1074</v>
      </c>
      <c r="B9437">
        <v>85362.183418639295</v>
      </c>
      <c r="C9437">
        <v>7.9936441356091601</v>
      </c>
      <c r="D9437">
        <v>21.009414426347298</v>
      </c>
      <c r="E9437" t="s">
        <v>18</v>
      </c>
      <c r="F9437">
        <v>325845.57672187401</v>
      </c>
      <c r="G9437">
        <v>299675.636672833</v>
      </c>
      <c r="H9437">
        <v>26169.940049041001</v>
      </c>
      <c r="I9437">
        <v>0.95547206910559102</v>
      </c>
    </row>
    <row r="9438" spans="1:9" x14ac:dyDescent="0.2">
      <c r="A9438">
        <v>1074</v>
      </c>
      <c r="B9438">
        <v>85362.183418639295</v>
      </c>
      <c r="C9438">
        <v>8.1897924892446508</v>
      </c>
      <c r="D9438">
        <v>21.205562779982799</v>
      </c>
      <c r="E9438" t="s">
        <v>19</v>
      </c>
      <c r="F9438">
        <v>306220.48525543301</v>
      </c>
      <c r="G9438">
        <v>280050.54520639201</v>
      </c>
      <c r="H9438">
        <v>26169.940049041001</v>
      </c>
      <c r="I9438">
        <v>0.933520432969421</v>
      </c>
    </row>
    <row r="9439" spans="1:9" x14ac:dyDescent="0.2">
      <c r="A9439">
        <v>1074</v>
      </c>
      <c r="B9439">
        <v>85362.183418639295</v>
      </c>
      <c r="C9439">
        <v>8.6363961319820604</v>
      </c>
      <c r="D9439">
        <v>21.6521664227202</v>
      </c>
      <c r="E9439" t="s">
        <v>18</v>
      </c>
      <c r="F9439">
        <v>274470.83719025599</v>
      </c>
      <c r="G9439">
        <v>243262.51356167899</v>
      </c>
      <c r="H9439">
        <v>31208.323628577</v>
      </c>
      <c r="I9439">
        <v>0.88446432919233697</v>
      </c>
    </row>
    <row r="9440" spans="1:9" x14ac:dyDescent="0.2">
      <c r="A9440">
        <v>1074</v>
      </c>
      <c r="B9440">
        <v>85362.183418639295</v>
      </c>
      <c r="C9440">
        <v>8.6818846128064102</v>
      </c>
      <c r="D9440">
        <v>21.697654903544599</v>
      </c>
      <c r="E9440" t="s">
        <v>19</v>
      </c>
      <c r="F9440">
        <v>253726.83859088301</v>
      </c>
      <c r="G9440">
        <v>222518.51496230601</v>
      </c>
      <c r="H9440">
        <v>31208.323628577</v>
      </c>
      <c r="I9440">
        <v>0.91449101383477105</v>
      </c>
    </row>
    <row r="9441" spans="1:9" x14ac:dyDescent="0.2">
      <c r="A9441">
        <v>1074</v>
      </c>
      <c r="B9441">
        <v>85362.183418639295</v>
      </c>
      <c r="C9441">
        <v>10.037948840581199</v>
      </c>
      <c r="D9441">
        <v>23.053719131319401</v>
      </c>
      <c r="E9441" t="s">
        <v>18</v>
      </c>
      <c r="F9441">
        <v>224353.605473923</v>
      </c>
      <c r="G9441">
        <v>19185.776364285601</v>
      </c>
      <c r="H9441">
        <v>205167.82910963701</v>
      </c>
      <c r="I9441">
        <v>0.86125035009141304</v>
      </c>
    </row>
    <row r="9442" spans="1:9" x14ac:dyDescent="0.2">
      <c r="A9442">
        <v>1074</v>
      </c>
      <c r="B9442">
        <v>85362.183418639295</v>
      </c>
      <c r="C9442">
        <v>11.136556385512501</v>
      </c>
      <c r="D9442">
        <v>24.152326676250699</v>
      </c>
      <c r="E9442" t="s">
        <v>18</v>
      </c>
      <c r="F9442">
        <v>223660.42983747399</v>
      </c>
      <c r="G9442">
        <v>0</v>
      </c>
      <c r="H9442">
        <v>223660.42983747399</v>
      </c>
      <c r="I9442">
        <v>0.90063866200697495</v>
      </c>
    </row>
    <row r="9443" spans="1:9" x14ac:dyDescent="0.2">
      <c r="A9443">
        <v>1075</v>
      </c>
      <c r="B9443">
        <v>764785.03958807897</v>
      </c>
      <c r="C9443">
        <v>0</v>
      </c>
      <c r="D9443">
        <v>12.2465096923871</v>
      </c>
      <c r="E9443" t="s">
        <v>17</v>
      </c>
      <c r="F9443">
        <v>1084879.99605441</v>
      </c>
      <c r="G9443">
        <v>1084879.99605441</v>
      </c>
      <c r="H9443">
        <v>0</v>
      </c>
      <c r="I9443">
        <v>1</v>
      </c>
    </row>
    <row r="9444" spans="1:9" x14ac:dyDescent="0.2">
      <c r="A9444">
        <v>1075</v>
      </c>
      <c r="B9444">
        <v>764785.03958807897</v>
      </c>
      <c r="C9444">
        <v>0.54809375125672599</v>
      </c>
      <c r="D9444">
        <v>12.794603443643901</v>
      </c>
      <c r="E9444" t="s">
        <v>18</v>
      </c>
      <c r="F9444">
        <v>1405430.5740978699</v>
      </c>
      <c r="G9444">
        <v>1396389.3703018599</v>
      </c>
      <c r="H9444">
        <v>9041.2037960029902</v>
      </c>
      <c r="I9444">
        <v>1.29196060322943</v>
      </c>
    </row>
    <row r="9445" spans="1:9" x14ac:dyDescent="0.2">
      <c r="A9445">
        <v>1075</v>
      </c>
      <c r="B9445">
        <v>764785.03958807897</v>
      </c>
      <c r="C9445">
        <v>1.83734280443581</v>
      </c>
      <c r="D9445">
        <v>14.0838524968229</v>
      </c>
      <c r="E9445" t="s">
        <v>20</v>
      </c>
      <c r="F9445">
        <v>1405430.5740978699</v>
      </c>
      <c r="G9445">
        <v>1389497.5817515401</v>
      </c>
      <c r="H9445">
        <v>15932.9923463254</v>
      </c>
    </row>
    <row r="9446" spans="1:9" x14ac:dyDescent="0.2">
      <c r="A9446">
        <v>1075</v>
      </c>
      <c r="B9446">
        <v>764785.03958807897</v>
      </c>
      <c r="C9446">
        <v>3.45304500311242</v>
      </c>
      <c r="D9446">
        <v>15.6995546954996</v>
      </c>
      <c r="E9446" t="s">
        <v>18</v>
      </c>
      <c r="F9446">
        <v>1517491.20373301</v>
      </c>
      <c r="G9446">
        <v>1495394.0394839901</v>
      </c>
      <c r="H9446">
        <v>22097.164249021</v>
      </c>
      <c r="I9446">
        <v>1.06505454598233</v>
      </c>
    </row>
    <row r="9447" spans="1:9" x14ac:dyDescent="0.2">
      <c r="A9447">
        <v>1075</v>
      </c>
      <c r="B9447">
        <v>764785.03958807897</v>
      </c>
      <c r="C9447">
        <v>4.0549417403417598</v>
      </c>
      <c r="D9447">
        <v>16.3014514327289</v>
      </c>
      <c r="E9447" t="s">
        <v>18</v>
      </c>
      <c r="F9447">
        <v>1399471.4804324401</v>
      </c>
      <c r="G9447">
        <v>1370146.61035779</v>
      </c>
      <c r="H9447">
        <v>29324.870074649101</v>
      </c>
      <c r="I9447">
        <v>0.91829334864333101</v>
      </c>
    </row>
    <row r="9448" spans="1:9" x14ac:dyDescent="0.2">
      <c r="A9448">
        <v>1075</v>
      </c>
      <c r="B9448">
        <v>764785.03958807897</v>
      </c>
      <c r="C9448">
        <v>5.3501417615975502</v>
      </c>
      <c r="D9448">
        <v>17.596651453984698</v>
      </c>
      <c r="E9448" t="s">
        <v>20</v>
      </c>
      <c r="F9448">
        <v>1399471.4804324401</v>
      </c>
      <c r="G9448">
        <v>1361432.1090124</v>
      </c>
      <c r="H9448">
        <v>38039.371420044401</v>
      </c>
    </row>
    <row r="9449" spans="1:9" x14ac:dyDescent="0.2">
      <c r="A9449">
        <v>1075</v>
      </c>
      <c r="B9449">
        <v>764785.03958807897</v>
      </c>
      <c r="C9449">
        <v>5.9140866132785899</v>
      </c>
      <c r="D9449">
        <v>18.160596305665699</v>
      </c>
      <c r="E9449" t="s">
        <v>18</v>
      </c>
      <c r="F9449">
        <v>1375235.8763512101</v>
      </c>
      <c r="G9449">
        <v>1329890.3711351401</v>
      </c>
      <c r="H9449">
        <v>45345.505216074802</v>
      </c>
      <c r="I9449">
        <v>0.97294379460010305</v>
      </c>
    </row>
    <row r="9450" spans="1:9" x14ac:dyDescent="0.2">
      <c r="A9450">
        <v>1075</v>
      </c>
      <c r="B9450">
        <v>764785.03958807897</v>
      </c>
      <c r="C9450">
        <v>6.5805959342028002</v>
      </c>
      <c r="D9450">
        <v>18.827105626589901</v>
      </c>
      <c r="E9450" t="s">
        <v>18</v>
      </c>
      <c r="F9450">
        <v>1164422.6180770299</v>
      </c>
      <c r="G9450">
        <v>1110985.19020848</v>
      </c>
      <c r="H9450">
        <v>53437.427868545099</v>
      </c>
      <c r="I9450">
        <v>0.83859637726171699</v>
      </c>
    </row>
    <row r="9451" spans="1:9" x14ac:dyDescent="0.2">
      <c r="A9451">
        <v>1075</v>
      </c>
      <c r="B9451">
        <v>764785.03958807897</v>
      </c>
      <c r="C9451">
        <v>6.9961833507610702</v>
      </c>
      <c r="D9451">
        <v>19.242693043148201</v>
      </c>
      <c r="E9451" t="s">
        <v>18</v>
      </c>
      <c r="F9451">
        <v>1055267.8477010999</v>
      </c>
      <c r="G9451">
        <v>994180.57227344997</v>
      </c>
      <c r="H9451">
        <v>61087.275427644898</v>
      </c>
      <c r="I9451">
        <v>0.89979733317078903</v>
      </c>
    </row>
    <row r="9452" spans="1:9" x14ac:dyDescent="0.2">
      <c r="A9452">
        <v>1075</v>
      </c>
      <c r="B9452">
        <v>764785.03958807897</v>
      </c>
      <c r="C9452">
        <v>7.7559338669671298</v>
      </c>
      <c r="D9452">
        <v>20.002443559354301</v>
      </c>
      <c r="E9452" t="s">
        <v>20</v>
      </c>
      <c r="F9452">
        <v>1055267.8477010999</v>
      </c>
      <c r="G9452">
        <v>987115.61561676499</v>
      </c>
      <c r="H9452">
        <v>68152.232084330404</v>
      </c>
    </row>
    <row r="9453" spans="1:9" x14ac:dyDescent="0.2">
      <c r="A9453">
        <v>1075</v>
      </c>
      <c r="B9453">
        <v>764785.03958807897</v>
      </c>
      <c r="C9453">
        <v>8.5953750112429699</v>
      </c>
      <c r="D9453">
        <v>20.8418847036301</v>
      </c>
      <c r="E9453" t="s">
        <v>18</v>
      </c>
      <c r="F9453">
        <v>1090519.27842108</v>
      </c>
      <c r="G9453">
        <v>1015499.57978605</v>
      </c>
      <c r="H9453">
        <v>75019.698635035995</v>
      </c>
      <c r="I9453">
        <v>1.0269996971953399</v>
      </c>
    </row>
    <row r="9454" spans="1:9" x14ac:dyDescent="0.2">
      <c r="A9454">
        <v>1075</v>
      </c>
      <c r="B9454">
        <v>764785.03958807897</v>
      </c>
      <c r="C9454">
        <v>8.9727359035761296</v>
      </c>
      <c r="D9454">
        <v>21.219245595963301</v>
      </c>
      <c r="E9454" t="s">
        <v>20</v>
      </c>
      <c r="F9454">
        <v>1090519.27842108</v>
      </c>
      <c r="G9454">
        <v>1007595.60766352</v>
      </c>
      <c r="H9454">
        <v>82923.670757560903</v>
      </c>
    </row>
    <row r="9455" spans="1:9" x14ac:dyDescent="0.2">
      <c r="A9455">
        <v>1075</v>
      </c>
      <c r="B9455">
        <v>764785.03958807897</v>
      </c>
      <c r="C9455">
        <v>9.9128620988000797</v>
      </c>
      <c r="D9455">
        <v>22.159371791187201</v>
      </c>
      <c r="E9455" t="s">
        <v>18</v>
      </c>
      <c r="F9455">
        <v>953456.09782957798</v>
      </c>
      <c r="G9455">
        <v>863495.90980423603</v>
      </c>
      <c r="H9455">
        <v>89960.188025341005</v>
      </c>
      <c r="I9455">
        <v>0.85781816653489995</v>
      </c>
    </row>
    <row r="9456" spans="1:9" x14ac:dyDescent="0.2">
      <c r="A9456">
        <v>1075</v>
      </c>
      <c r="B9456">
        <v>764785.03958807897</v>
      </c>
      <c r="C9456">
        <v>11.1729830035534</v>
      </c>
      <c r="D9456">
        <v>23.419492695940502</v>
      </c>
      <c r="E9456" t="s">
        <v>18</v>
      </c>
      <c r="F9456">
        <v>856633.37701481895</v>
      </c>
      <c r="G9456">
        <v>75576.049465374206</v>
      </c>
      <c r="H9456">
        <v>781057.32754944498</v>
      </c>
      <c r="I9456">
        <v>0.88170166283650697</v>
      </c>
    </row>
    <row r="9457" spans="1:9" x14ac:dyDescent="0.2">
      <c r="A9457">
        <v>1075</v>
      </c>
      <c r="B9457">
        <v>764785.03958807897</v>
      </c>
      <c r="C9457">
        <v>11.9210043202556</v>
      </c>
      <c r="D9457">
        <v>24.167514012642702</v>
      </c>
      <c r="E9457" t="s">
        <v>20</v>
      </c>
      <c r="F9457">
        <v>856633.37701481895</v>
      </c>
      <c r="G9457">
        <v>0</v>
      </c>
      <c r="H9457">
        <v>856633.37701481895</v>
      </c>
    </row>
    <row r="9458" spans="1:9" x14ac:dyDescent="0.2">
      <c r="A9458">
        <v>1076</v>
      </c>
      <c r="B9458">
        <v>49513.762284735501</v>
      </c>
      <c r="C9458">
        <v>0</v>
      </c>
      <c r="D9458">
        <v>12.4582304485092</v>
      </c>
      <c r="E9458" t="s">
        <v>17</v>
      </c>
      <c r="F9458">
        <v>104059.617242188</v>
      </c>
      <c r="G9458">
        <v>104059.617242188</v>
      </c>
      <c r="H9458">
        <v>0</v>
      </c>
      <c r="I9458">
        <v>1</v>
      </c>
    </row>
    <row r="9459" spans="1:9" x14ac:dyDescent="0.2">
      <c r="A9459">
        <v>1076</v>
      </c>
      <c r="B9459">
        <v>49513.762284735501</v>
      </c>
      <c r="C9459">
        <v>1.28251787976544</v>
      </c>
      <c r="D9459">
        <v>13.7407483282746</v>
      </c>
      <c r="E9459" t="s">
        <v>18</v>
      </c>
      <c r="F9459">
        <v>130095.826569267</v>
      </c>
      <c r="G9459">
        <v>124054.05238694799</v>
      </c>
      <c r="H9459">
        <v>6041.77418231908</v>
      </c>
      <c r="I9459">
        <v>1.24229195317898</v>
      </c>
    </row>
    <row r="9460" spans="1:9" x14ac:dyDescent="0.2">
      <c r="A9460">
        <v>1076</v>
      </c>
      <c r="B9460">
        <v>49513.762284735501</v>
      </c>
      <c r="C9460">
        <v>1.8901272883848801</v>
      </c>
      <c r="D9460">
        <v>14.3483577368941</v>
      </c>
      <c r="E9460" t="s">
        <v>18</v>
      </c>
      <c r="F9460">
        <v>138885.18399334501</v>
      </c>
      <c r="G9460">
        <v>127457.427392118</v>
      </c>
      <c r="H9460">
        <v>11427.7566012267</v>
      </c>
      <c r="I9460">
        <v>1.0674883990366</v>
      </c>
    </row>
    <row r="9461" spans="1:9" x14ac:dyDescent="0.2">
      <c r="A9461">
        <v>1076</v>
      </c>
      <c r="B9461">
        <v>49513.762284735501</v>
      </c>
      <c r="C9461">
        <v>2.6402213004354</v>
      </c>
      <c r="D9461">
        <v>15.0984517489446</v>
      </c>
      <c r="E9461" t="s">
        <v>18</v>
      </c>
      <c r="F9461">
        <v>152898.352641</v>
      </c>
      <c r="G9461">
        <v>135711.87542319301</v>
      </c>
      <c r="H9461">
        <v>17186.4772178075</v>
      </c>
      <c r="I9461">
        <v>1.1054974999796801</v>
      </c>
    </row>
    <row r="9462" spans="1:9" x14ac:dyDescent="0.2">
      <c r="A9462">
        <v>1076</v>
      </c>
      <c r="B9462">
        <v>49513.762284735501</v>
      </c>
      <c r="C9462">
        <v>6.0136278368599303</v>
      </c>
      <c r="D9462">
        <v>18.471858285369098</v>
      </c>
      <c r="E9462" t="s">
        <v>20</v>
      </c>
      <c r="F9462">
        <v>152898.352641</v>
      </c>
      <c r="G9462">
        <v>128281.016971424</v>
      </c>
      <c r="H9462">
        <v>24617.335669575699</v>
      </c>
    </row>
    <row r="9463" spans="1:9" x14ac:dyDescent="0.2">
      <c r="A9463">
        <v>1076</v>
      </c>
      <c r="B9463">
        <v>49513.762284735501</v>
      </c>
      <c r="C9463">
        <v>7.1450782005452096</v>
      </c>
      <c r="D9463">
        <v>19.603308649054402</v>
      </c>
      <c r="E9463" t="s">
        <v>18</v>
      </c>
      <c r="F9463">
        <v>139694.2717904</v>
      </c>
      <c r="G9463">
        <v>14451.8429830531</v>
      </c>
      <c r="H9463">
        <v>125242.42880734699</v>
      </c>
      <c r="I9463">
        <v>0.87305168547309098</v>
      </c>
    </row>
    <row r="9464" spans="1:9" x14ac:dyDescent="0.2">
      <c r="A9464">
        <v>1076</v>
      </c>
      <c r="B9464">
        <v>49513.762284735501</v>
      </c>
      <c r="C9464">
        <v>8.6920803136616307</v>
      </c>
      <c r="D9464">
        <v>21.1503107621708</v>
      </c>
      <c r="E9464" t="s">
        <v>20</v>
      </c>
      <c r="F9464">
        <v>139694.2717904</v>
      </c>
      <c r="G9464">
        <v>0</v>
      </c>
      <c r="H9464">
        <v>139694.2717904</v>
      </c>
    </row>
    <row r="9465" spans="1:9" x14ac:dyDescent="0.2">
      <c r="A9465">
        <v>1077</v>
      </c>
      <c r="B9465">
        <v>142332.00530219599</v>
      </c>
      <c r="C9465">
        <v>0</v>
      </c>
      <c r="D9465">
        <v>15.5568199343353</v>
      </c>
      <c r="E9465" t="s">
        <v>17</v>
      </c>
      <c r="F9465">
        <v>291273.40848843398</v>
      </c>
      <c r="G9465">
        <v>291273.40848843398</v>
      </c>
      <c r="H9465">
        <v>0</v>
      </c>
      <c r="I9465">
        <v>1</v>
      </c>
    </row>
    <row r="9466" spans="1:9" x14ac:dyDescent="0.2">
      <c r="A9466">
        <v>1077</v>
      </c>
      <c r="B9466">
        <v>142332.00530219599</v>
      </c>
      <c r="C9466">
        <v>3.3458697186808899</v>
      </c>
      <c r="D9466">
        <v>18.9026896530162</v>
      </c>
      <c r="E9466" t="s">
        <v>20</v>
      </c>
      <c r="F9466">
        <v>291273.40848843398</v>
      </c>
      <c r="G9466">
        <v>268449.323041289</v>
      </c>
      <c r="H9466">
        <v>22824.0854471452</v>
      </c>
    </row>
    <row r="9467" spans="1:9" x14ac:dyDescent="0.2">
      <c r="A9467">
        <v>1077</v>
      </c>
      <c r="B9467">
        <v>142332.00530219599</v>
      </c>
      <c r="C9467">
        <v>6.7556560594874098</v>
      </c>
      <c r="D9467">
        <v>22.312475993822702</v>
      </c>
      <c r="E9467" t="s">
        <v>19</v>
      </c>
      <c r="F9467">
        <v>302179.93081749498</v>
      </c>
      <c r="G9467">
        <v>279355.84537035</v>
      </c>
      <c r="H9467">
        <v>22824.0854471452</v>
      </c>
      <c r="I9467">
        <v>1.0036031737007201</v>
      </c>
    </row>
    <row r="9468" spans="1:9" x14ac:dyDescent="0.2">
      <c r="A9468">
        <v>1077</v>
      </c>
      <c r="B9468">
        <v>142332.00530219599</v>
      </c>
      <c r="C9468">
        <v>10.082783982756199</v>
      </c>
      <c r="D9468">
        <v>25.639603917091499</v>
      </c>
      <c r="E9468" t="s">
        <v>20</v>
      </c>
      <c r="F9468">
        <v>302179.93081749498</v>
      </c>
      <c r="G9468">
        <v>250518.76579440999</v>
      </c>
      <c r="H9468">
        <v>51661.165023085297</v>
      </c>
    </row>
    <row r="9469" spans="1:9" x14ac:dyDescent="0.2">
      <c r="A9469">
        <v>1077</v>
      </c>
      <c r="B9469">
        <v>142332.00530219599</v>
      </c>
      <c r="C9469">
        <v>11.112896612584301</v>
      </c>
      <c r="D9469">
        <v>26.669716546919599</v>
      </c>
      <c r="E9469" t="s">
        <v>19</v>
      </c>
      <c r="F9469">
        <v>311871.81546204002</v>
      </c>
      <c r="G9469">
        <v>260210.650438955</v>
      </c>
      <c r="H9469">
        <v>51661.165023085297</v>
      </c>
      <c r="I9469">
        <v>1.0121207493504301</v>
      </c>
    </row>
    <row r="9470" spans="1:9" x14ac:dyDescent="0.2">
      <c r="A9470">
        <v>1077</v>
      </c>
      <c r="B9470">
        <v>142332.00530219599</v>
      </c>
      <c r="C9470">
        <v>11.969707977777899</v>
      </c>
      <c r="D9470">
        <v>27.526527912113099</v>
      </c>
      <c r="E9470" t="s">
        <v>19</v>
      </c>
      <c r="F9470">
        <v>320108.99524810899</v>
      </c>
      <c r="G9470">
        <v>268447.83022502402</v>
      </c>
      <c r="H9470">
        <v>51661.165023085297</v>
      </c>
      <c r="I9470">
        <v>1.0264486633955501</v>
      </c>
    </row>
    <row r="9471" spans="1:9" x14ac:dyDescent="0.2">
      <c r="A9471">
        <v>1077</v>
      </c>
      <c r="B9471">
        <v>142332.00530219599</v>
      </c>
      <c r="C9471">
        <v>16.1514355078839</v>
      </c>
      <c r="D9471">
        <v>31.708255442219201</v>
      </c>
      <c r="E9471" t="s">
        <v>18</v>
      </c>
      <c r="F9471">
        <v>297919.99924926402</v>
      </c>
      <c r="G9471">
        <v>24455.0025400046</v>
      </c>
      <c r="H9471">
        <v>273464.99670925899</v>
      </c>
      <c r="I9471">
        <v>0.89460439741362396</v>
      </c>
    </row>
    <row r="9472" spans="1:9" x14ac:dyDescent="0.2">
      <c r="A9472">
        <v>1077</v>
      </c>
      <c r="B9472">
        <v>142332.00530219599</v>
      </c>
      <c r="C9472">
        <v>17.9382559500967</v>
      </c>
      <c r="D9472">
        <v>33.495075884431998</v>
      </c>
      <c r="E9472" t="s">
        <v>18</v>
      </c>
      <c r="F9472">
        <v>295670.180683802</v>
      </c>
      <c r="G9472">
        <v>0</v>
      </c>
      <c r="H9472">
        <v>295670.180683802</v>
      </c>
      <c r="I9472">
        <v>0.80152267173561098</v>
      </c>
    </row>
    <row r="9473" spans="1:9" x14ac:dyDescent="0.2">
      <c r="A9473">
        <v>1078</v>
      </c>
      <c r="B9473">
        <v>9390.7488454510003</v>
      </c>
      <c r="C9473">
        <v>0</v>
      </c>
      <c r="D9473">
        <v>13.0191913159797</v>
      </c>
      <c r="E9473" t="s">
        <v>17</v>
      </c>
      <c r="F9473">
        <v>33016.937631241999</v>
      </c>
      <c r="G9473">
        <v>33016.937631241999</v>
      </c>
      <c r="H9473">
        <v>0</v>
      </c>
      <c r="I9473">
        <v>1</v>
      </c>
    </row>
    <row r="9474" spans="1:9" x14ac:dyDescent="0.2">
      <c r="A9474">
        <v>1078</v>
      </c>
      <c r="B9474">
        <v>9390.7488454510003</v>
      </c>
      <c r="C9474">
        <v>1.8799708754173099</v>
      </c>
      <c r="D9474">
        <v>14.899162191397</v>
      </c>
      <c r="E9474" t="s">
        <v>20</v>
      </c>
      <c r="F9474">
        <v>33016.937631241999</v>
      </c>
      <c r="G9474">
        <v>23980.822413700698</v>
      </c>
      <c r="H9474">
        <v>9036.1152175412899</v>
      </c>
    </row>
    <row r="9475" spans="1:9" x14ac:dyDescent="0.2">
      <c r="A9475">
        <v>1078</v>
      </c>
      <c r="B9475">
        <v>9390.7488454510003</v>
      </c>
      <c r="C9475">
        <v>3.3775579781390799</v>
      </c>
      <c r="D9475">
        <v>16.396749294118798</v>
      </c>
      <c r="E9475" t="s">
        <v>18</v>
      </c>
      <c r="F9475">
        <v>31315.469559295499</v>
      </c>
      <c r="G9475">
        <v>14172.027799798499</v>
      </c>
      <c r="H9475">
        <v>17143.441759496902</v>
      </c>
      <c r="I9475">
        <v>0.90739497831636695</v>
      </c>
    </row>
    <row r="9476" spans="1:9" x14ac:dyDescent="0.2">
      <c r="A9476">
        <v>1078</v>
      </c>
      <c r="B9476">
        <v>9390.7488454510003</v>
      </c>
      <c r="C9476">
        <v>3.6923047651257002</v>
      </c>
      <c r="D9476">
        <v>16.711496081105398</v>
      </c>
      <c r="E9476" t="s">
        <v>19</v>
      </c>
      <c r="F9476">
        <v>29681.2893175141</v>
      </c>
      <c r="G9476">
        <v>12537.8475580172</v>
      </c>
      <c r="H9476">
        <v>17143.441759496902</v>
      </c>
      <c r="I9476">
        <v>0.88142884455232096</v>
      </c>
    </row>
    <row r="9477" spans="1:9" x14ac:dyDescent="0.2">
      <c r="A9477">
        <v>1078</v>
      </c>
      <c r="B9477">
        <v>9390.7488454510003</v>
      </c>
      <c r="C9477">
        <v>5.3503763713002899</v>
      </c>
      <c r="D9477">
        <v>18.36956768728</v>
      </c>
      <c r="E9477" t="s">
        <v>18</v>
      </c>
      <c r="F9477">
        <v>28939.383504645401</v>
      </c>
      <c r="G9477">
        <v>0</v>
      </c>
      <c r="H9477">
        <v>28939.383504645401</v>
      </c>
      <c r="I9477">
        <v>0.92195760167400198</v>
      </c>
    </row>
    <row r="9478" spans="1:9" x14ac:dyDescent="0.2">
      <c r="A9478">
        <v>1079</v>
      </c>
      <c r="B9478">
        <v>255573.217335311</v>
      </c>
      <c r="C9478">
        <v>0</v>
      </c>
      <c r="D9478">
        <v>12.032411337793601</v>
      </c>
      <c r="E9478" t="s">
        <v>17</v>
      </c>
      <c r="F9478">
        <v>46484.158703064997</v>
      </c>
      <c r="G9478">
        <v>46484.158703064997</v>
      </c>
      <c r="H9478">
        <v>0</v>
      </c>
      <c r="I9478">
        <v>1</v>
      </c>
    </row>
    <row r="9479" spans="1:9" x14ac:dyDescent="0.2">
      <c r="A9479">
        <v>1079</v>
      </c>
      <c r="B9479">
        <v>255573.217335311</v>
      </c>
      <c r="C9479">
        <v>5.5378950936624802</v>
      </c>
      <c r="D9479">
        <v>17.5703064314561</v>
      </c>
      <c r="E9479" t="s">
        <v>19</v>
      </c>
      <c r="F9479">
        <v>50582.586665411603</v>
      </c>
      <c r="G9479">
        <v>50582.586665411603</v>
      </c>
      <c r="H9479" s="15">
        <v>-7.2759576141834308E-12</v>
      </c>
      <c r="I9479">
        <v>1.0587400619821601</v>
      </c>
    </row>
    <row r="9480" spans="1:9" x14ac:dyDescent="0.2">
      <c r="A9480">
        <v>1079</v>
      </c>
      <c r="B9480">
        <v>255573.217335311</v>
      </c>
      <c r="C9480">
        <v>5.5404800899661701</v>
      </c>
      <c r="D9480">
        <v>17.572891427759799</v>
      </c>
      <c r="E9480" t="s">
        <v>20</v>
      </c>
      <c r="F9480">
        <v>50582.586665411603</v>
      </c>
      <c r="G9480">
        <v>38220.316026774097</v>
      </c>
      <c r="H9480">
        <v>12362.270638637499</v>
      </c>
    </row>
    <row r="9481" spans="1:9" x14ac:dyDescent="0.2">
      <c r="A9481">
        <v>1079</v>
      </c>
      <c r="B9481">
        <v>255573.217335311</v>
      </c>
      <c r="C9481">
        <v>7.9492657302624403</v>
      </c>
      <c r="D9481">
        <v>19.981677068056101</v>
      </c>
      <c r="E9481" t="s">
        <v>19</v>
      </c>
      <c r="F9481">
        <v>52361.399768168601</v>
      </c>
      <c r="G9481">
        <v>39999.129129531102</v>
      </c>
      <c r="H9481">
        <v>12362.270638637499</v>
      </c>
      <c r="I9481">
        <v>1.0302835245177699</v>
      </c>
    </row>
    <row r="9482" spans="1:9" x14ac:dyDescent="0.2">
      <c r="A9482">
        <v>1079</v>
      </c>
      <c r="B9482">
        <v>255573.217335311</v>
      </c>
      <c r="C9482">
        <v>9.2730433527733496</v>
      </c>
      <c r="D9482">
        <v>21.305454690567</v>
      </c>
      <c r="E9482" t="s">
        <v>18</v>
      </c>
      <c r="F9482">
        <v>48870.694683474801</v>
      </c>
      <c r="G9482">
        <v>26578.553433739002</v>
      </c>
      <c r="H9482">
        <v>22292.1412497358</v>
      </c>
      <c r="I9482">
        <v>0.90474954249425699</v>
      </c>
    </row>
    <row r="9483" spans="1:9" x14ac:dyDescent="0.2">
      <c r="A9483">
        <v>1079</v>
      </c>
      <c r="B9483">
        <v>255573.217335311</v>
      </c>
      <c r="C9483">
        <v>11.7644225637281</v>
      </c>
      <c r="D9483">
        <v>23.796833901521701</v>
      </c>
      <c r="E9483" t="s">
        <v>17</v>
      </c>
      <c r="F9483">
        <v>289350.81949523702</v>
      </c>
      <c r="G9483">
        <v>267058.67824550101</v>
      </c>
      <c r="H9483">
        <v>22292.1412497358</v>
      </c>
      <c r="I9483">
        <v>5.84816519758553</v>
      </c>
    </row>
    <row r="9484" spans="1:9" x14ac:dyDescent="0.2">
      <c r="A9484">
        <v>1079</v>
      </c>
      <c r="B9484">
        <v>255573.217335311</v>
      </c>
      <c r="C9484">
        <v>12.8036510056591</v>
      </c>
      <c r="D9484">
        <v>24.836062343452699</v>
      </c>
      <c r="E9484" t="s">
        <v>20</v>
      </c>
      <c r="F9484">
        <v>289350.81949523702</v>
      </c>
      <c r="G9484">
        <v>256428.86347415499</v>
      </c>
      <c r="H9484">
        <v>32921.956021081503</v>
      </c>
    </row>
    <row r="9485" spans="1:9" x14ac:dyDescent="0.2">
      <c r="A9485">
        <v>1079</v>
      </c>
      <c r="B9485">
        <v>255573.217335311</v>
      </c>
      <c r="C9485">
        <v>14.718802379010301</v>
      </c>
      <c r="D9485">
        <v>26.751213716803999</v>
      </c>
      <c r="E9485" t="s">
        <v>20</v>
      </c>
      <c r="F9485">
        <v>289350.81949523702</v>
      </c>
      <c r="G9485">
        <v>14467.5409747618</v>
      </c>
      <c r="H9485">
        <v>274883.27852047503</v>
      </c>
    </row>
    <row r="9486" spans="1:9" x14ac:dyDescent="0.2">
      <c r="A9486">
        <v>1079</v>
      </c>
      <c r="B9486">
        <v>255573.217335311</v>
      </c>
      <c r="C9486">
        <v>15.619713585364</v>
      </c>
      <c r="D9486">
        <v>27.6521249231577</v>
      </c>
      <c r="E9486" t="s">
        <v>18</v>
      </c>
      <c r="F9486">
        <v>290887.85367446899</v>
      </c>
      <c r="G9486">
        <v>0</v>
      </c>
      <c r="H9486">
        <v>290887.85367446899</v>
      </c>
      <c r="I9486">
        <v>0.92181886336089602</v>
      </c>
    </row>
    <row r="9487" spans="1:9" x14ac:dyDescent="0.2">
      <c r="A9487">
        <v>1080</v>
      </c>
      <c r="B9487">
        <v>48038.531863511998</v>
      </c>
      <c r="C9487">
        <v>0</v>
      </c>
      <c r="D9487">
        <v>14.25710250184</v>
      </c>
      <c r="E9487" t="s">
        <v>17</v>
      </c>
      <c r="F9487">
        <v>143733.048702837</v>
      </c>
      <c r="G9487">
        <v>143733.048702837</v>
      </c>
      <c r="H9487">
        <v>0</v>
      </c>
      <c r="I9487">
        <v>1</v>
      </c>
    </row>
    <row r="9488" spans="1:9" x14ac:dyDescent="0.2">
      <c r="A9488">
        <v>1080</v>
      </c>
      <c r="B9488">
        <v>48038.531863511998</v>
      </c>
      <c r="C9488">
        <v>2.6513435817922901</v>
      </c>
      <c r="D9488">
        <v>16.908446083632299</v>
      </c>
      <c r="E9488" t="s">
        <v>18</v>
      </c>
      <c r="F9488">
        <v>166041.76657643099</v>
      </c>
      <c r="G9488">
        <v>149802.840156169</v>
      </c>
      <c r="H9488">
        <v>16238.9264202617</v>
      </c>
      <c r="I9488">
        <v>1.14014531061854</v>
      </c>
    </row>
    <row r="9489" spans="1:9" x14ac:dyDescent="0.2">
      <c r="A9489">
        <v>1080</v>
      </c>
      <c r="B9489">
        <v>48038.531863511998</v>
      </c>
      <c r="C9489">
        <v>4.9447853744060399</v>
      </c>
      <c r="D9489">
        <v>19.201887876246101</v>
      </c>
      <c r="E9489" t="s">
        <v>18</v>
      </c>
      <c r="F9489">
        <v>160131.05967726701</v>
      </c>
      <c r="G9489">
        <v>126463.971858841</v>
      </c>
      <c r="H9489">
        <v>33667.087818426502</v>
      </c>
      <c r="I9489">
        <v>0.948475214276019</v>
      </c>
    </row>
    <row r="9490" spans="1:9" x14ac:dyDescent="0.2">
      <c r="A9490">
        <v>1080</v>
      </c>
      <c r="B9490">
        <v>48038.531863511998</v>
      </c>
      <c r="C9490">
        <v>6.7460778861540103</v>
      </c>
      <c r="D9490">
        <v>21.003180387994</v>
      </c>
      <c r="E9490" t="s">
        <v>18</v>
      </c>
      <c r="F9490">
        <v>148082.17750709</v>
      </c>
      <c r="G9490">
        <v>15499.534072972499</v>
      </c>
      <c r="H9490">
        <v>132582.643434117</v>
      </c>
      <c r="I9490">
        <v>0.89432922063808895</v>
      </c>
    </row>
    <row r="9491" spans="1:9" x14ac:dyDescent="0.2">
      <c r="A9491">
        <v>1080</v>
      </c>
      <c r="B9491">
        <v>48038.531863511998</v>
      </c>
      <c r="C9491">
        <v>7.8985646469574498</v>
      </c>
      <c r="D9491">
        <v>22.155667148797502</v>
      </c>
      <c r="E9491" t="s">
        <v>20</v>
      </c>
      <c r="F9491">
        <v>148082.17750709</v>
      </c>
      <c r="G9491">
        <v>0</v>
      </c>
      <c r="H9491">
        <v>148082.17750709</v>
      </c>
    </row>
    <row r="9492" spans="1:9" x14ac:dyDescent="0.2">
      <c r="A9492">
        <v>1081</v>
      </c>
      <c r="B9492">
        <v>17940.195536914402</v>
      </c>
      <c r="C9492">
        <v>0</v>
      </c>
      <c r="D9492">
        <v>13.066291641571</v>
      </c>
      <c r="E9492" t="s">
        <v>17</v>
      </c>
      <c r="F9492">
        <v>37071.052963832502</v>
      </c>
      <c r="G9492">
        <v>37071.052963832502</v>
      </c>
      <c r="H9492">
        <v>0</v>
      </c>
      <c r="I9492">
        <v>1</v>
      </c>
    </row>
    <row r="9493" spans="1:9" x14ac:dyDescent="0.2">
      <c r="A9493">
        <v>1081</v>
      </c>
      <c r="B9493">
        <v>17940.195536914402</v>
      </c>
      <c r="C9493">
        <v>0.68964887136828501</v>
      </c>
      <c r="D9493">
        <v>13.755940512939199</v>
      </c>
      <c r="E9493" t="s">
        <v>18</v>
      </c>
      <c r="F9493">
        <v>45877.576950646202</v>
      </c>
      <c r="G9493">
        <v>39843.825665286298</v>
      </c>
      <c r="H9493">
        <v>6033.75128535982</v>
      </c>
      <c r="I9493">
        <v>1.2333398832539799</v>
      </c>
    </row>
    <row r="9494" spans="1:9" x14ac:dyDescent="0.2">
      <c r="A9494">
        <v>1081</v>
      </c>
      <c r="B9494">
        <v>17940.195536914402</v>
      </c>
      <c r="C9494">
        <v>1.0649491334938199</v>
      </c>
      <c r="D9494">
        <v>14.1312407750648</v>
      </c>
      <c r="E9494" t="s">
        <v>18</v>
      </c>
      <c r="F9494">
        <v>47418.4214352872</v>
      </c>
      <c r="G9494">
        <v>35274.478649172903</v>
      </c>
      <c r="H9494">
        <v>12143.942786114299</v>
      </c>
      <c r="I9494">
        <v>1.03646295617143</v>
      </c>
    </row>
    <row r="9495" spans="1:9" x14ac:dyDescent="0.2">
      <c r="A9495">
        <v>1081</v>
      </c>
      <c r="B9495">
        <v>17940.195536914402</v>
      </c>
      <c r="C9495">
        <v>1.7025236338712799</v>
      </c>
      <c r="D9495">
        <v>14.768815275442201</v>
      </c>
      <c r="E9495" t="s">
        <v>20</v>
      </c>
      <c r="F9495">
        <v>47418.4214352872</v>
      </c>
      <c r="G9495">
        <v>4430.9793158273196</v>
      </c>
      <c r="H9495">
        <v>42987.442119459898</v>
      </c>
    </row>
    <row r="9496" spans="1:9" x14ac:dyDescent="0.2">
      <c r="A9496">
        <v>1081</v>
      </c>
      <c r="B9496">
        <v>17940.195536914402</v>
      </c>
      <c r="C9496">
        <v>1.9475949563638699</v>
      </c>
      <c r="D9496">
        <v>15.0138865979348</v>
      </c>
      <c r="E9496" t="s">
        <v>19</v>
      </c>
      <c r="F9496">
        <v>47061.574775634203</v>
      </c>
      <c r="G9496">
        <v>4074.1326561742699</v>
      </c>
      <c r="H9496">
        <v>42987.442119459898</v>
      </c>
      <c r="I9496">
        <v>0.87315628550830005</v>
      </c>
    </row>
    <row r="9497" spans="1:9" x14ac:dyDescent="0.2">
      <c r="A9497">
        <v>1081</v>
      </c>
      <c r="B9497">
        <v>17940.195536914402</v>
      </c>
      <c r="C9497">
        <v>2.1655139574698898</v>
      </c>
      <c r="D9497">
        <v>15.2318055990409</v>
      </c>
      <c r="E9497" t="s">
        <v>19</v>
      </c>
      <c r="F9497">
        <v>46206.868005537799</v>
      </c>
      <c r="G9497">
        <v>3219.42588607789</v>
      </c>
      <c r="H9497">
        <v>42987.442119459898</v>
      </c>
      <c r="I9497">
        <v>0.77798223949249601</v>
      </c>
    </row>
    <row r="9498" spans="1:9" x14ac:dyDescent="0.2">
      <c r="A9498">
        <v>1081</v>
      </c>
      <c r="B9498">
        <v>17940.195536914402</v>
      </c>
      <c r="C9498">
        <v>2.3791603362950098</v>
      </c>
      <c r="D9498">
        <v>15.445451977866</v>
      </c>
      <c r="E9498" t="s">
        <v>20</v>
      </c>
      <c r="F9498">
        <v>46206.868005537799</v>
      </c>
      <c r="G9498">
        <v>0</v>
      </c>
      <c r="H9498">
        <v>46206.868005537799</v>
      </c>
    </row>
    <row r="9499" spans="1:9" x14ac:dyDescent="0.2">
      <c r="A9499">
        <v>1082</v>
      </c>
      <c r="B9499">
        <v>114353.04575632801</v>
      </c>
      <c r="C9499">
        <v>0</v>
      </c>
      <c r="D9499">
        <v>13.3598005457065</v>
      </c>
      <c r="E9499" t="s">
        <v>17</v>
      </c>
      <c r="F9499">
        <v>266468.541393233</v>
      </c>
      <c r="G9499">
        <v>266468.541393233</v>
      </c>
      <c r="H9499">
        <v>0</v>
      </c>
      <c r="I9499">
        <v>1</v>
      </c>
    </row>
    <row r="9500" spans="1:9" x14ac:dyDescent="0.2">
      <c r="A9500">
        <v>1082</v>
      </c>
      <c r="B9500">
        <v>114353.04575632801</v>
      </c>
      <c r="C9500">
        <v>2.4799609829100402</v>
      </c>
      <c r="D9500">
        <v>15.839761528616499</v>
      </c>
      <c r="E9500" t="s">
        <v>20</v>
      </c>
      <c r="F9500">
        <v>266468.541393233</v>
      </c>
      <c r="G9500">
        <v>259038.056956243</v>
      </c>
      <c r="H9500">
        <v>7430.4844369893599</v>
      </c>
    </row>
    <row r="9501" spans="1:9" x14ac:dyDescent="0.2">
      <c r="A9501">
        <v>1082</v>
      </c>
      <c r="B9501">
        <v>114353.04575632801</v>
      </c>
      <c r="C9501">
        <v>4.1119756828591401</v>
      </c>
      <c r="D9501">
        <v>17.471776228565599</v>
      </c>
      <c r="E9501" t="s">
        <v>20</v>
      </c>
      <c r="F9501">
        <v>266468.541393233</v>
      </c>
      <c r="G9501">
        <v>252211.03369776101</v>
      </c>
      <c r="H9501">
        <v>14257.507695471801</v>
      </c>
    </row>
    <row r="9502" spans="1:9" x14ac:dyDescent="0.2">
      <c r="A9502">
        <v>1082</v>
      </c>
      <c r="B9502">
        <v>114353.04575632801</v>
      </c>
      <c r="C9502">
        <v>5.2383756807191801</v>
      </c>
      <c r="D9502">
        <v>18.598176226425601</v>
      </c>
      <c r="E9502" t="s">
        <v>18</v>
      </c>
      <c r="F9502">
        <v>293635.852172599</v>
      </c>
      <c r="G9502">
        <v>272950.50391134497</v>
      </c>
      <c r="H9502">
        <v>20685.348261253901</v>
      </c>
      <c r="I9502">
        <v>1.0779118480433101</v>
      </c>
    </row>
    <row r="9503" spans="1:9" x14ac:dyDescent="0.2">
      <c r="A9503">
        <v>1082</v>
      </c>
      <c r="B9503">
        <v>114353.04575632801</v>
      </c>
      <c r="C9503">
        <v>7.5235011433247703</v>
      </c>
      <c r="D9503">
        <v>20.8833016890312</v>
      </c>
      <c r="E9503" t="s">
        <v>18</v>
      </c>
      <c r="F9503">
        <v>307020.01215407602</v>
      </c>
      <c r="G9503">
        <v>277355.35117989499</v>
      </c>
      <c r="H9503">
        <v>29664.660974181199</v>
      </c>
      <c r="I9503">
        <v>1.0363818870068999</v>
      </c>
    </row>
    <row r="9504" spans="1:9" x14ac:dyDescent="0.2">
      <c r="A9504">
        <v>1082</v>
      </c>
      <c r="B9504">
        <v>114353.04575632801</v>
      </c>
      <c r="C9504">
        <v>7.6606891308155198</v>
      </c>
      <c r="D9504">
        <v>21.020489676522001</v>
      </c>
      <c r="E9504" t="s">
        <v>19</v>
      </c>
      <c r="F9504">
        <v>357490.22112583299</v>
      </c>
      <c r="G9504">
        <v>327825.56015165203</v>
      </c>
      <c r="H9504">
        <v>29664.660974181199</v>
      </c>
      <c r="I9504">
        <v>1.18109437703326</v>
      </c>
    </row>
    <row r="9505" spans="1:9" x14ac:dyDescent="0.2">
      <c r="A9505">
        <v>1082</v>
      </c>
      <c r="B9505">
        <v>114353.04575632801</v>
      </c>
      <c r="C9505">
        <v>7.8587081616872503</v>
      </c>
      <c r="D9505">
        <v>21.218508707393699</v>
      </c>
      <c r="E9505" t="s">
        <v>19</v>
      </c>
      <c r="F9505">
        <v>314209.25376349199</v>
      </c>
      <c r="G9505">
        <v>284544.59278930997</v>
      </c>
      <c r="H9505">
        <v>29664.660974181199</v>
      </c>
      <c r="I9505">
        <v>0.86703647096776604</v>
      </c>
    </row>
    <row r="9506" spans="1:9" x14ac:dyDescent="0.2">
      <c r="A9506">
        <v>1082</v>
      </c>
      <c r="B9506">
        <v>114353.04575632801</v>
      </c>
      <c r="C9506">
        <v>9.1095680589639194</v>
      </c>
      <c r="D9506">
        <v>22.4693686046704</v>
      </c>
      <c r="E9506" t="s">
        <v>18</v>
      </c>
      <c r="F9506">
        <v>306637.82180163101</v>
      </c>
      <c r="G9506">
        <v>269734.97227582103</v>
      </c>
      <c r="H9506">
        <v>36902.849525810103</v>
      </c>
      <c r="I9506">
        <v>0.96673827759206798</v>
      </c>
    </row>
    <row r="9507" spans="1:9" x14ac:dyDescent="0.2">
      <c r="A9507">
        <v>1082</v>
      </c>
      <c r="B9507">
        <v>114353.04575632801</v>
      </c>
      <c r="C9507">
        <v>11.1524047627407</v>
      </c>
      <c r="D9507">
        <v>24.512205308447101</v>
      </c>
      <c r="E9507" t="s">
        <v>19</v>
      </c>
      <c r="F9507">
        <v>302973.506803945</v>
      </c>
      <c r="G9507">
        <v>266070.65727813501</v>
      </c>
      <c r="H9507">
        <v>36902.849525810103</v>
      </c>
      <c r="I9507">
        <v>0.97511275548646503</v>
      </c>
    </row>
    <row r="9508" spans="1:9" x14ac:dyDescent="0.2">
      <c r="A9508">
        <v>1082</v>
      </c>
      <c r="B9508">
        <v>114353.04575632801</v>
      </c>
      <c r="C9508">
        <v>11.4021887272089</v>
      </c>
      <c r="D9508">
        <v>24.7619892729154</v>
      </c>
      <c r="E9508" t="s">
        <v>18</v>
      </c>
      <c r="F9508">
        <v>282599.17944799399</v>
      </c>
      <c r="G9508">
        <v>236873.12945613699</v>
      </c>
      <c r="H9508">
        <v>45726.0499918563</v>
      </c>
      <c r="I9508">
        <v>0.92211252367847496</v>
      </c>
    </row>
    <row r="9509" spans="1:9" x14ac:dyDescent="0.2">
      <c r="A9509">
        <v>1082</v>
      </c>
      <c r="B9509">
        <v>114353.04575632801</v>
      </c>
      <c r="C9509">
        <v>11.4334111106105</v>
      </c>
      <c r="D9509">
        <v>24.793211656316998</v>
      </c>
      <c r="E9509" t="s">
        <v>19</v>
      </c>
      <c r="F9509">
        <v>286488.57681193599</v>
      </c>
      <c r="G9509">
        <v>240762.52682007899</v>
      </c>
      <c r="H9509">
        <v>45726.0499918563</v>
      </c>
      <c r="I9509">
        <v>1.0162328157765901</v>
      </c>
    </row>
    <row r="9510" spans="1:9" x14ac:dyDescent="0.2">
      <c r="A9510">
        <v>1082</v>
      </c>
      <c r="B9510">
        <v>114353.04575632801</v>
      </c>
      <c r="C9510">
        <v>12.003873661967299</v>
      </c>
      <c r="D9510">
        <v>25.3636742076738</v>
      </c>
      <c r="E9510" t="s">
        <v>18</v>
      </c>
      <c r="F9510">
        <v>257299.46328141101</v>
      </c>
      <c r="G9510">
        <v>29382.574687378001</v>
      </c>
      <c r="H9510">
        <v>227916.88859403299</v>
      </c>
      <c r="I9510">
        <v>0.87574999831810196</v>
      </c>
    </row>
    <row r="9511" spans="1:9" x14ac:dyDescent="0.2">
      <c r="A9511">
        <v>1082</v>
      </c>
      <c r="B9511">
        <v>114353.04575632801</v>
      </c>
      <c r="C9511">
        <v>13.4216783416512</v>
      </c>
      <c r="D9511">
        <v>26.7814788873577</v>
      </c>
      <c r="E9511" t="s">
        <v>18</v>
      </c>
      <c r="F9511">
        <v>260550.119078722</v>
      </c>
      <c r="G9511">
        <v>0</v>
      </c>
      <c r="H9511">
        <v>260550.119078722</v>
      </c>
      <c r="I9511">
        <v>1.0486084371225699</v>
      </c>
    </row>
    <row r="9512" spans="1:9" x14ac:dyDescent="0.2">
      <c r="A9512">
        <v>1083</v>
      </c>
      <c r="B9512">
        <v>2178.1255200528299</v>
      </c>
      <c r="C9512">
        <v>0</v>
      </c>
      <c r="D9512">
        <v>14.0753150862514</v>
      </c>
      <c r="E9512" t="s">
        <v>17</v>
      </c>
      <c r="F9512">
        <v>5472.9027333049398</v>
      </c>
      <c r="G9512">
        <v>5472.9027333049398</v>
      </c>
      <c r="H9512">
        <v>0</v>
      </c>
      <c r="I9512">
        <v>1</v>
      </c>
    </row>
    <row r="9513" spans="1:9" x14ac:dyDescent="0.2">
      <c r="A9513">
        <v>1083</v>
      </c>
      <c r="B9513">
        <v>2178.1255200528299</v>
      </c>
      <c r="C9513">
        <v>0.43581178800362103</v>
      </c>
      <c r="D9513">
        <v>14.511126874255</v>
      </c>
      <c r="E9513" t="s">
        <v>18</v>
      </c>
      <c r="F9513">
        <v>6001.8515258834404</v>
      </c>
      <c r="G9513">
        <v>0</v>
      </c>
      <c r="H9513">
        <v>6001.8515258834404</v>
      </c>
      <c r="I9513">
        <v>1.0942851453307101</v>
      </c>
    </row>
    <row r="9514" spans="1:9" x14ac:dyDescent="0.2">
      <c r="A9514">
        <v>1084</v>
      </c>
      <c r="B9514">
        <v>32089.055488880502</v>
      </c>
      <c r="C9514">
        <v>0</v>
      </c>
      <c r="D9514">
        <v>16.6718188890456</v>
      </c>
      <c r="E9514" t="s">
        <v>17</v>
      </c>
      <c r="F9514">
        <v>108414.983046359</v>
      </c>
      <c r="G9514">
        <v>108414.983046359</v>
      </c>
      <c r="H9514">
        <v>0</v>
      </c>
      <c r="I9514">
        <v>1</v>
      </c>
    </row>
    <row r="9515" spans="1:9" x14ac:dyDescent="0.2">
      <c r="A9515">
        <v>1084</v>
      </c>
      <c r="B9515">
        <v>32089.055488880502</v>
      </c>
      <c r="C9515">
        <v>1.3987109273792899</v>
      </c>
      <c r="D9515">
        <v>18.070529816424902</v>
      </c>
      <c r="E9515" t="s">
        <v>20</v>
      </c>
      <c r="F9515">
        <v>108414.983046359</v>
      </c>
      <c r="G9515">
        <v>98709.969770243406</v>
      </c>
      <c r="H9515">
        <v>9705.0132761157402</v>
      </c>
    </row>
    <row r="9516" spans="1:9" x14ac:dyDescent="0.2">
      <c r="A9516">
        <v>1084</v>
      </c>
      <c r="B9516">
        <v>32089.055488880502</v>
      </c>
      <c r="C9516">
        <v>2.8936703702346902</v>
      </c>
      <c r="D9516">
        <v>19.565489259280302</v>
      </c>
      <c r="E9516" t="s">
        <v>18</v>
      </c>
      <c r="F9516">
        <v>116396.82591802601</v>
      </c>
      <c r="G9516">
        <v>96049.964602015301</v>
      </c>
      <c r="H9516">
        <v>20346.861316011</v>
      </c>
      <c r="I9516">
        <v>1.06408956350179</v>
      </c>
    </row>
    <row r="9517" spans="1:9" x14ac:dyDescent="0.2">
      <c r="A9517">
        <v>1084</v>
      </c>
      <c r="B9517">
        <v>32089.055488880502</v>
      </c>
      <c r="C9517">
        <v>5.1752854110057003</v>
      </c>
      <c r="D9517">
        <v>21.847104300051299</v>
      </c>
      <c r="E9517" t="s">
        <v>20</v>
      </c>
      <c r="F9517">
        <v>116396.82591802601</v>
      </c>
      <c r="G9517">
        <v>8719.0555987426906</v>
      </c>
      <c r="H9517">
        <v>107677.770319284</v>
      </c>
    </row>
    <row r="9518" spans="1:9" x14ac:dyDescent="0.2">
      <c r="A9518">
        <v>1084</v>
      </c>
      <c r="B9518">
        <v>32089.055488880502</v>
      </c>
      <c r="C9518">
        <v>6.4213104394074101</v>
      </c>
      <c r="D9518">
        <v>23.093129328452999</v>
      </c>
      <c r="E9518" t="s">
        <v>20</v>
      </c>
      <c r="F9518">
        <v>116396.82591802601</v>
      </c>
      <c r="G9518">
        <v>0</v>
      </c>
      <c r="H9518">
        <v>116396.82591802601</v>
      </c>
    </row>
    <row r="9519" spans="1:9" x14ac:dyDescent="0.2">
      <c r="A9519">
        <v>1085</v>
      </c>
      <c r="B9519">
        <v>23860.175423406901</v>
      </c>
      <c r="C9519">
        <v>0</v>
      </c>
      <c r="D9519">
        <v>12.9727077050534</v>
      </c>
      <c r="E9519" t="s">
        <v>17</v>
      </c>
      <c r="F9519">
        <v>68017.938449638401</v>
      </c>
      <c r="G9519">
        <v>68017.938449638401</v>
      </c>
      <c r="H9519">
        <v>0</v>
      </c>
      <c r="I9519">
        <v>1</v>
      </c>
    </row>
    <row r="9520" spans="1:9" x14ac:dyDescent="0.2">
      <c r="A9520">
        <v>1085</v>
      </c>
      <c r="B9520">
        <v>23860.175423406901</v>
      </c>
      <c r="C9520">
        <v>0.57640215441074105</v>
      </c>
      <c r="D9520">
        <v>13.549109859464201</v>
      </c>
      <c r="E9520" t="s">
        <v>20</v>
      </c>
      <c r="F9520">
        <v>68017.938449638401</v>
      </c>
      <c r="G9520">
        <v>62259.143798008197</v>
      </c>
      <c r="H9520">
        <v>5758.7946516301899</v>
      </c>
    </row>
    <row r="9521" spans="1:9" x14ac:dyDescent="0.2">
      <c r="A9521">
        <v>1085</v>
      </c>
      <c r="B9521">
        <v>23860.175423406901</v>
      </c>
      <c r="C9521">
        <v>0.68874852423288302</v>
      </c>
      <c r="D9521">
        <v>13.6614562292863</v>
      </c>
      <c r="E9521" t="s">
        <v>19</v>
      </c>
      <c r="F9521">
        <v>59913.619631589798</v>
      </c>
      <c r="G9521">
        <v>54154.824979959601</v>
      </c>
      <c r="H9521">
        <v>5758.7946516301899</v>
      </c>
      <c r="I9521">
        <v>0.86655354805309504</v>
      </c>
    </row>
    <row r="9522" spans="1:9" x14ac:dyDescent="0.2">
      <c r="A9522">
        <v>1085</v>
      </c>
      <c r="B9522">
        <v>23860.175423406901</v>
      </c>
      <c r="C9522">
        <v>1.0275508544376</v>
      </c>
      <c r="D9522">
        <v>14.000258559491</v>
      </c>
      <c r="E9522" t="s">
        <v>18</v>
      </c>
      <c r="F9522">
        <v>64932.5184940037</v>
      </c>
      <c r="G9522">
        <v>54449.433328110499</v>
      </c>
      <c r="H9522">
        <v>10483.085165893101</v>
      </c>
      <c r="I9522">
        <v>1.0906674377199099</v>
      </c>
    </row>
    <row r="9523" spans="1:9" x14ac:dyDescent="0.2">
      <c r="A9523">
        <v>1085</v>
      </c>
      <c r="B9523">
        <v>23860.175423406901</v>
      </c>
      <c r="C9523">
        <v>1.1323689445432401</v>
      </c>
      <c r="D9523">
        <v>14.1050766495967</v>
      </c>
      <c r="E9523" t="s">
        <v>20</v>
      </c>
      <c r="F9523">
        <v>64932.5184940037</v>
      </c>
      <c r="G9523">
        <v>48714.136409618302</v>
      </c>
      <c r="H9523">
        <v>16218.382084385399</v>
      </c>
    </row>
    <row r="9524" spans="1:9" x14ac:dyDescent="0.2">
      <c r="A9524">
        <v>1085</v>
      </c>
      <c r="B9524">
        <v>23860.175423406901</v>
      </c>
      <c r="C9524">
        <v>1.67468559084004</v>
      </c>
      <c r="D9524">
        <v>14.647393295893499</v>
      </c>
      <c r="E9524" t="s">
        <v>18</v>
      </c>
      <c r="F9524">
        <v>59885.849490438901</v>
      </c>
      <c r="G9524">
        <v>4146.92338143709</v>
      </c>
      <c r="H9524">
        <v>55738.926109001797</v>
      </c>
      <c r="I9524">
        <v>0.89247021099697199</v>
      </c>
    </row>
    <row r="9525" spans="1:9" x14ac:dyDescent="0.2">
      <c r="A9525">
        <v>1085</v>
      </c>
      <c r="B9525">
        <v>23860.175423406901</v>
      </c>
      <c r="C9525">
        <v>1.7744338253477001</v>
      </c>
      <c r="D9525">
        <v>14.7471415304011</v>
      </c>
      <c r="E9525" t="s">
        <v>19</v>
      </c>
      <c r="F9525">
        <v>59580.103047952602</v>
      </c>
      <c r="G9525">
        <v>3841.1769389508599</v>
      </c>
      <c r="H9525">
        <v>55738.926109001797</v>
      </c>
      <c r="I9525">
        <v>0.91917840003585105</v>
      </c>
    </row>
    <row r="9526" spans="1:9" x14ac:dyDescent="0.2">
      <c r="A9526">
        <v>1085</v>
      </c>
      <c r="B9526">
        <v>23860.175423406901</v>
      </c>
      <c r="C9526">
        <v>2.06100762732801</v>
      </c>
      <c r="D9526">
        <v>15.0337153323814</v>
      </c>
      <c r="E9526" t="s">
        <v>18</v>
      </c>
      <c r="F9526">
        <v>59262.399043760299</v>
      </c>
      <c r="G9526">
        <v>0</v>
      </c>
      <c r="H9526">
        <v>59262.399043760299</v>
      </c>
      <c r="I9526">
        <v>0.89541704151164803</v>
      </c>
    </row>
    <row r="9527" spans="1:9" x14ac:dyDescent="0.2">
      <c r="A9527">
        <v>1086</v>
      </c>
      <c r="B9527">
        <v>73264.962286225898</v>
      </c>
      <c r="C9527">
        <v>0</v>
      </c>
      <c r="D9527">
        <v>12.511046938920201</v>
      </c>
      <c r="E9527" t="s">
        <v>17</v>
      </c>
      <c r="F9527">
        <v>120603.099469133</v>
      </c>
      <c r="G9527">
        <v>120603.099469133</v>
      </c>
      <c r="H9527">
        <v>0</v>
      </c>
      <c r="I9527">
        <v>1</v>
      </c>
    </row>
    <row r="9528" spans="1:9" x14ac:dyDescent="0.2">
      <c r="A9528">
        <v>1086</v>
      </c>
      <c r="B9528">
        <v>73264.962286225898</v>
      </c>
      <c r="C9528">
        <v>0.54956572443978402</v>
      </c>
      <c r="D9528">
        <v>13.060612663360001</v>
      </c>
      <c r="E9528" t="s">
        <v>18</v>
      </c>
      <c r="F9528">
        <v>126657.938081388</v>
      </c>
      <c r="G9528">
        <v>123939.836442902</v>
      </c>
      <c r="H9528">
        <v>2718.1016384858799</v>
      </c>
      <c r="I9528">
        <v>1.0473512480756899</v>
      </c>
    </row>
    <row r="9529" spans="1:9" x14ac:dyDescent="0.2">
      <c r="A9529">
        <v>1086</v>
      </c>
      <c r="B9529">
        <v>73264.962286225898</v>
      </c>
      <c r="C9529">
        <v>0.88769521905144899</v>
      </c>
      <c r="D9529">
        <v>13.398742157971601</v>
      </c>
      <c r="E9529" t="s">
        <v>18</v>
      </c>
      <c r="F9529">
        <v>140811.124590375</v>
      </c>
      <c r="G9529">
        <v>135116.221551942</v>
      </c>
      <c r="H9529">
        <v>5694.9030384330699</v>
      </c>
      <c r="I9529">
        <v>1.11229376655878</v>
      </c>
    </row>
    <row r="9530" spans="1:9" x14ac:dyDescent="0.2">
      <c r="A9530">
        <v>1086</v>
      </c>
      <c r="B9530">
        <v>73264.962286225898</v>
      </c>
      <c r="C9530">
        <v>1.60589802788789</v>
      </c>
      <c r="D9530">
        <v>14.1169449668081</v>
      </c>
      <c r="E9530" t="s">
        <v>18</v>
      </c>
      <c r="F9530">
        <v>157581.62860924099</v>
      </c>
      <c r="G9530">
        <v>149058.76894086701</v>
      </c>
      <c r="H9530">
        <v>8522.8596683746491</v>
      </c>
      <c r="I9530">
        <v>1.1199797132904099</v>
      </c>
    </row>
    <row r="9531" spans="1:9" x14ac:dyDescent="0.2">
      <c r="A9531">
        <v>1086</v>
      </c>
      <c r="B9531">
        <v>73264.962286225898</v>
      </c>
      <c r="C9531">
        <v>2.42678993804103</v>
      </c>
      <c r="D9531">
        <v>14.9378368769612</v>
      </c>
      <c r="E9531" t="s">
        <v>20</v>
      </c>
      <c r="F9531">
        <v>157581.62860924099</v>
      </c>
      <c r="G9531">
        <v>145257.00185553299</v>
      </c>
      <c r="H9531">
        <v>12324.626753708601</v>
      </c>
    </row>
    <row r="9532" spans="1:9" x14ac:dyDescent="0.2">
      <c r="A9532">
        <v>1086</v>
      </c>
      <c r="B9532">
        <v>73264.962286225898</v>
      </c>
      <c r="C9532">
        <v>3.0325931902255299</v>
      </c>
      <c r="D9532">
        <v>15.5436401291457</v>
      </c>
      <c r="E9532" t="s">
        <v>20</v>
      </c>
      <c r="F9532">
        <v>157581.62860924099</v>
      </c>
      <c r="G9532">
        <v>141932.33916136099</v>
      </c>
      <c r="H9532">
        <v>15649.289447880799</v>
      </c>
    </row>
    <row r="9533" spans="1:9" x14ac:dyDescent="0.2">
      <c r="A9533">
        <v>1086</v>
      </c>
      <c r="B9533">
        <v>73264.962286225898</v>
      </c>
      <c r="C9533">
        <v>3.46998957364243</v>
      </c>
      <c r="D9533">
        <v>15.9810365125626</v>
      </c>
      <c r="E9533" t="s">
        <v>20</v>
      </c>
      <c r="F9533">
        <v>157581.62860924099</v>
      </c>
      <c r="G9533">
        <v>138720.46400653399</v>
      </c>
      <c r="H9533">
        <v>18861.1646027077</v>
      </c>
    </row>
    <row r="9534" spans="1:9" x14ac:dyDescent="0.2">
      <c r="A9534">
        <v>1086</v>
      </c>
      <c r="B9534">
        <v>73264.962286225898</v>
      </c>
      <c r="C9534">
        <v>3.9756348313745402</v>
      </c>
      <c r="D9534">
        <v>16.486681770294702</v>
      </c>
      <c r="E9534" t="s">
        <v>20</v>
      </c>
      <c r="F9534">
        <v>157581.62860924099</v>
      </c>
      <c r="G9534">
        <v>15901.960573525699</v>
      </c>
      <c r="H9534">
        <v>141679.66803571599</v>
      </c>
    </row>
    <row r="9535" spans="1:9" x14ac:dyDescent="0.2">
      <c r="A9535">
        <v>1086</v>
      </c>
      <c r="B9535">
        <v>73264.962286225898</v>
      </c>
      <c r="C9535">
        <v>4.4277186963994799</v>
      </c>
      <c r="D9535">
        <v>16.938765635319701</v>
      </c>
      <c r="E9535" t="s">
        <v>20</v>
      </c>
      <c r="F9535">
        <v>157581.62860924099</v>
      </c>
      <c r="G9535">
        <v>0</v>
      </c>
      <c r="H9535">
        <v>157581.62860924099</v>
      </c>
    </row>
    <row r="9536" spans="1:9" x14ac:dyDescent="0.2">
      <c r="A9536">
        <v>1087</v>
      </c>
      <c r="B9536">
        <v>123954.647601144</v>
      </c>
      <c r="C9536">
        <v>0</v>
      </c>
      <c r="D9536">
        <v>16.706504067895601</v>
      </c>
      <c r="E9536" t="s">
        <v>17</v>
      </c>
      <c r="F9536">
        <v>19843.322828935601</v>
      </c>
      <c r="G9536">
        <v>19843.322828935601</v>
      </c>
      <c r="H9536">
        <v>0</v>
      </c>
      <c r="I9536">
        <v>1</v>
      </c>
    </row>
    <row r="9537" spans="1:9" x14ac:dyDescent="0.2">
      <c r="A9537">
        <v>1087</v>
      </c>
      <c r="B9537">
        <v>123954.647601144</v>
      </c>
      <c r="C9537">
        <v>2.3379346713797999</v>
      </c>
      <c r="D9537">
        <v>19.0444387392754</v>
      </c>
      <c r="E9537" t="s">
        <v>18</v>
      </c>
      <c r="F9537">
        <v>18871.177221706901</v>
      </c>
      <c r="G9537">
        <v>14080.2129641786</v>
      </c>
      <c r="H9537">
        <v>4790.9642575283297</v>
      </c>
      <c r="I9537">
        <v>0.94006511198963205</v>
      </c>
    </row>
    <row r="9538" spans="1:9" x14ac:dyDescent="0.2">
      <c r="A9538">
        <v>1087</v>
      </c>
      <c r="B9538">
        <v>123954.647601144</v>
      </c>
      <c r="C9538">
        <v>4.03421097746984</v>
      </c>
      <c r="D9538">
        <v>20.740715045365398</v>
      </c>
      <c r="E9538" t="s">
        <v>18</v>
      </c>
      <c r="F9538">
        <v>19575.094953927899</v>
      </c>
      <c r="G9538">
        <v>9267.9784885573008</v>
      </c>
      <c r="H9538">
        <v>10307.1164653706</v>
      </c>
      <c r="I9538">
        <v>1.0383673609033801</v>
      </c>
    </row>
    <row r="9539" spans="1:9" x14ac:dyDescent="0.2">
      <c r="A9539">
        <v>1087</v>
      </c>
      <c r="B9539">
        <v>123954.647601144</v>
      </c>
      <c r="C9539">
        <v>6.0516460770267804</v>
      </c>
      <c r="D9539">
        <v>22.7581501449224</v>
      </c>
      <c r="E9539" t="s">
        <v>18</v>
      </c>
      <c r="F9539">
        <v>21955.5118029925</v>
      </c>
      <c r="G9539">
        <v>6685.6157324613996</v>
      </c>
      <c r="H9539">
        <v>15269.8960705311</v>
      </c>
      <c r="I9539">
        <v>1.2333005814925899</v>
      </c>
    </row>
    <row r="9540" spans="1:9" x14ac:dyDescent="0.2">
      <c r="A9540">
        <v>1087</v>
      </c>
      <c r="B9540">
        <v>123954.647601144</v>
      </c>
      <c r="C9540">
        <v>6.7719014506808701</v>
      </c>
      <c r="D9540">
        <v>23.478405518576501</v>
      </c>
      <c r="E9540" t="s">
        <v>20</v>
      </c>
      <c r="F9540">
        <v>21955.5118029925</v>
      </c>
      <c r="G9540">
        <v>1097.77559014962</v>
      </c>
      <c r="H9540">
        <v>20857.736212842901</v>
      </c>
    </row>
    <row r="9541" spans="1:9" x14ac:dyDescent="0.2">
      <c r="A9541">
        <v>1087</v>
      </c>
      <c r="B9541">
        <v>123954.647601144</v>
      </c>
      <c r="C9541">
        <v>7.0507984797917196</v>
      </c>
      <c r="D9541">
        <v>23.757302547687299</v>
      </c>
      <c r="E9541" t="s">
        <v>17</v>
      </c>
      <c r="F9541">
        <v>106749.507943313</v>
      </c>
      <c r="G9541">
        <v>85891.771730470398</v>
      </c>
      <c r="H9541">
        <v>20857.736212842901</v>
      </c>
      <c r="I9541">
        <v>6.2896941750939499</v>
      </c>
    </row>
    <row r="9542" spans="1:9" x14ac:dyDescent="0.2">
      <c r="A9542">
        <v>1087</v>
      </c>
      <c r="B9542">
        <v>123954.647601144</v>
      </c>
      <c r="C9542">
        <v>7.39420597954041</v>
      </c>
      <c r="D9542">
        <v>24.100710047435999</v>
      </c>
      <c r="E9542" t="s">
        <v>17</v>
      </c>
      <c r="F9542">
        <v>324887.13155064901</v>
      </c>
      <c r="G9542">
        <v>304029.39533780603</v>
      </c>
      <c r="H9542">
        <v>20857.736212842901</v>
      </c>
      <c r="I9542">
        <v>3.03828344328454</v>
      </c>
    </row>
    <row r="9543" spans="1:9" x14ac:dyDescent="0.2">
      <c r="A9543">
        <v>1087</v>
      </c>
      <c r="B9543">
        <v>123954.647601144</v>
      </c>
      <c r="C9543">
        <v>8.7273136752665597</v>
      </c>
      <c r="D9543">
        <v>25.433817743162201</v>
      </c>
      <c r="E9543" t="s">
        <v>18</v>
      </c>
      <c r="F9543">
        <v>341892.74990019901</v>
      </c>
      <c r="G9543">
        <v>314030.610830702</v>
      </c>
      <c r="H9543">
        <v>27862.1390694972</v>
      </c>
      <c r="I9543">
        <v>1.04853687981405</v>
      </c>
    </row>
    <row r="9544" spans="1:9" x14ac:dyDescent="0.2">
      <c r="A9544">
        <v>1087</v>
      </c>
      <c r="B9544">
        <v>123954.647601144</v>
      </c>
      <c r="C9544">
        <v>9.1703375281205197</v>
      </c>
      <c r="D9544">
        <v>25.876841596016099</v>
      </c>
      <c r="E9544" t="s">
        <v>19</v>
      </c>
      <c r="F9544">
        <v>356059.66177433397</v>
      </c>
      <c r="G9544">
        <v>328197.52270483703</v>
      </c>
      <c r="H9544">
        <v>27862.1390694972</v>
      </c>
      <c r="I9544">
        <v>1.04262908168679</v>
      </c>
    </row>
    <row r="9545" spans="1:9" x14ac:dyDescent="0.2">
      <c r="A9545">
        <v>1087</v>
      </c>
      <c r="B9545">
        <v>123954.647601144</v>
      </c>
      <c r="C9545">
        <v>9.8426119515695998</v>
      </c>
      <c r="D9545">
        <v>26.549116019465199</v>
      </c>
      <c r="E9545" t="s">
        <v>19</v>
      </c>
      <c r="F9545">
        <v>353665.93474100798</v>
      </c>
      <c r="G9545">
        <v>325803.79567151098</v>
      </c>
      <c r="H9545">
        <v>27862.1390694972</v>
      </c>
      <c r="I9545">
        <v>0.98912593440070595</v>
      </c>
    </row>
    <row r="9546" spans="1:9" x14ac:dyDescent="0.2">
      <c r="A9546">
        <v>1087</v>
      </c>
      <c r="B9546">
        <v>123954.647601144</v>
      </c>
      <c r="C9546">
        <v>10.359704003937701</v>
      </c>
      <c r="D9546">
        <v>27.066208071833302</v>
      </c>
      <c r="E9546" t="s">
        <v>20</v>
      </c>
      <c r="F9546">
        <v>353665.93474100798</v>
      </c>
      <c r="G9546">
        <v>320925.11391772801</v>
      </c>
      <c r="H9546">
        <v>32740.820823280901</v>
      </c>
    </row>
    <row r="9547" spans="1:9" x14ac:dyDescent="0.2">
      <c r="A9547">
        <v>1087</v>
      </c>
      <c r="B9547">
        <v>123954.647601144</v>
      </c>
      <c r="C9547">
        <v>12.496603770153</v>
      </c>
      <c r="D9547">
        <v>29.203107838048599</v>
      </c>
      <c r="E9547" t="s">
        <v>18</v>
      </c>
      <c r="F9547">
        <v>309111.44712440099</v>
      </c>
      <c r="G9547">
        <v>270753.55261250201</v>
      </c>
      <c r="H9547">
        <v>38357.894511898601</v>
      </c>
      <c r="I9547">
        <v>0.84859602242245502</v>
      </c>
    </row>
    <row r="9548" spans="1:9" x14ac:dyDescent="0.2">
      <c r="A9548">
        <v>1087</v>
      </c>
      <c r="B9548">
        <v>123954.647601144</v>
      </c>
      <c r="C9548">
        <v>12.845470082749699</v>
      </c>
      <c r="D9548">
        <v>29.5519741506453</v>
      </c>
      <c r="E9548" t="s">
        <v>20</v>
      </c>
      <c r="F9548">
        <v>309111.44712440099</v>
      </c>
      <c r="G9548">
        <v>263978.49960678403</v>
      </c>
      <c r="H9548">
        <v>45132.9475176173</v>
      </c>
    </row>
    <row r="9549" spans="1:9" x14ac:dyDescent="0.2">
      <c r="A9549">
        <v>1087</v>
      </c>
      <c r="B9549">
        <v>123954.647601144</v>
      </c>
      <c r="C9549">
        <v>14.371152570101099</v>
      </c>
      <c r="D9549">
        <v>31.0776566379967</v>
      </c>
      <c r="E9549" t="s">
        <v>18</v>
      </c>
      <c r="F9549">
        <v>311106.770934303</v>
      </c>
      <c r="G9549">
        <v>39501.906747242603</v>
      </c>
      <c r="H9549">
        <v>271604.86418705998</v>
      </c>
      <c r="I9549">
        <v>0.99667219587156097</v>
      </c>
    </row>
    <row r="9550" spans="1:9" x14ac:dyDescent="0.2">
      <c r="A9550">
        <v>1087</v>
      </c>
      <c r="B9550">
        <v>123954.647601144</v>
      </c>
      <c r="C9550">
        <v>16.109870679841698</v>
      </c>
      <c r="D9550">
        <v>32.816374747737299</v>
      </c>
      <c r="E9550" t="s">
        <v>18</v>
      </c>
      <c r="F9550">
        <v>311245.315462931</v>
      </c>
      <c r="G9550">
        <v>0</v>
      </c>
      <c r="H9550">
        <v>311245.315462931</v>
      </c>
      <c r="I9550">
        <v>0.93597539070399705</v>
      </c>
    </row>
    <row r="9551" spans="1:9" x14ac:dyDescent="0.2">
      <c r="A9551">
        <v>1088</v>
      </c>
      <c r="B9551">
        <v>263005.89728362497</v>
      </c>
      <c r="C9551">
        <v>0</v>
      </c>
      <c r="D9551">
        <v>16.315158944547399</v>
      </c>
      <c r="E9551" t="s">
        <v>17</v>
      </c>
      <c r="F9551">
        <v>42667.709988160401</v>
      </c>
      <c r="G9551">
        <v>42667.709988160299</v>
      </c>
      <c r="H9551">
        <v>0</v>
      </c>
      <c r="I9551">
        <v>1</v>
      </c>
    </row>
    <row r="9552" spans="1:9" x14ac:dyDescent="0.2">
      <c r="A9552">
        <v>1088</v>
      </c>
      <c r="B9552">
        <v>263005.89728362497</v>
      </c>
      <c r="C9552">
        <v>0.98835344500519995</v>
      </c>
      <c r="D9552">
        <v>17.303512389552601</v>
      </c>
      <c r="E9552" t="s">
        <v>18</v>
      </c>
      <c r="F9552">
        <v>39357.166912846398</v>
      </c>
      <c r="G9552">
        <v>29255.991367692401</v>
      </c>
      <c r="H9552">
        <v>10101.175545153999</v>
      </c>
      <c r="I9552">
        <v>0.91790871181475298</v>
      </c>
    </row>
    <row r="9553" spans="1:9" x14ac:dyDescent="0.2">
      <c r="A9553">
        <v>1088</v>
      </c>
      <c r="B9553">
        <v>263005.89728362497</v>
      </c>
      <c r="C9553">
        <v>1.6458828629592099</v>
      </c>
      <c r="D9553">
        <v>17.9610418075067</v>
      </c>
      <c r="E9553" t="s">
        <v>19</v>
      </c>
      <c r="F9553">
        <v>46362.000777876703</v>
      </c>
      <c r="G9553">
        <v>36260.825232722702</v>
      </c>
      <c r="H9553">
        <v>10101.175545153999</v>
      </c>
      <c r="I9553">
        <v>1.2342823200066999</v>
      </c>
    </row>
    <row r="9554" spans="1:9" x14ac:dyDescent="0.2">
      <c r="A9554">
        <v>1088</v>
      </c>
      <c r="B9554">
        <v>263005.89728362497</v>
      </c>
      <c r="C9554">
        <v>1.8529975844645901</v>
      </c>
      <c r="D9554">
        <v>18.168156529011998</v>
      </c>
      <c r="E9554" t="s">
        <v>18</v>
      </c>
      <c r="F9554">
        <v>56769.088070453698</v>
      </c>
      <c r="G9554">
        <v>35380.241982196698</v>
      </c>
      <c r="H9554">
        <v>21388.846088257</v>
      </c>
      <c r="I9554">
        <v>1.2854019083041801</v>
      </c>
    </row>
    <row r="9555" spans="1:9" x14ac:dyDescent="0.2">
      <c r="A9555">
        <v>1088</v>
      </c>
      <c r="B9555">
        <v>263005.89728362497</v>
      </c>
      <c r="C9555">
        <v>2.9837019322106602</v>
      </c>
      <c r="D9555">
        <v>19.298860876758098</v>
      </c>
      <c r="E9555" t="s">
        <v>18</v>
      </c>
      <c r="F9555">
        <v>59455.750562960697</v>
      </c>
      <c r="G9555">
        <v>28824.487935719601</v>
      </c>
      <c r="H9555">
        <v>30631.262627241002</v>
      </c>
      <c r="I9555">
        <v>1.0665562173801599</v>
      </c>
    </row>
    <row r="9556" spans="1:9" x14ac:dyDescent="0.2">
      <c r="A9556">
        <v>1088</v>
      </c>
      <c r="B9556">
        <v>263005.89728362497</v>
      </c>
      <c r="C9556">
        <v>3.9214574816023</v>
      </c>
      <c r="D9556">
        <v>20.236616426149698</v>
      </c>
      <c r="E9556" t="s">
        <v>17</v>
      </c>
      <c r="F9556">
        <v>416292.49027770798</v>
      </c>
      <c r="G9556">
        <v>385661.22765046702</v>
      </c>
      <c r="H9556">
        <v>30631.262627241002</v>
      </c>
      <c r="I9556">
        <v>6.9692893491506203</v>
      </c>
    </row>
    <row r="9557" spans="1:9" x14ac:dyDescent="0.2">
      <c r="A9557">
        <v>1088</v>
      </c>
      <c r="B9557">
        <v>263005.89728362497</v>
      </c>
      <c r="C9557">
        <v>4.6444467788065902</v>
      </c>
      <c r="D9557">
        <v>20.959605723353999</v>
      </c>
      <c r="E9557" t="s">
        <v>20</v>
      </c>
      <c r="F9557">
        <v>416292.49027770798</v>
      </c>
      <c r="G9557">
        <v>374412.380213889</v>
      </c>
      <c r="H9557">
        <v>41880.110063818996</v>
      </c>
    </row>
    <row r="9558" spans="1:9" x14ac:dyDescent="0.2">
      <c r="A9558">
        <v>1088</v>
      </c>
      <c r="B9558">
        <v>263005.89728362497</v>
      </c>
      <c r="C9558">
        <v>6.7457333382162101</v>
      </c>
      <c r="D9558">
        <v>23.0608922827636</v>
      </c>
      <c r="E9558" t="s">
        <v>18</v>
      </c>
      <c r="F9558">
        <v>383097.67751276301</v>
      </c>
      <c r="G9558">
        <v>327834.94339704199</v>
      </c>
      <c r="H9558">
        <v>55262.734115721098</v>
      </c>
      <c r="I9558">
        <v>0.89713476072380705</v>
      </c>
    </row>
    <row r="9559" spans="1:9" x14ac:dyDescent="0.2">
      <c r="A9559">
        <v>1088</v>
      </c>
      <c r="B9559">
        <v>263005.89728362497</v>
      </c>
      <c r="C9559">
        <v>8.2025522706158505</v>
      </c>
      <c r="D9559">
        <v>24.517711215163299</v>
      </c>
      <c r="E9559" t="s">
        <v>19</v>
      </c>
      <c r="F9559">
        <v>347837.97305491002</v>
      </c>
      <c r="G9559">
        <v>292575.238939189</v>
      </c>
      <c r="H9559">
        <v>55262.734115721098</v>
      </c>
      <c r="I9559">
        <v>0.88482203903657997</v>
      </c>
    </row>
    <row r="9560" spans="1:9" x14ac:dyDescent="0.2">
      <c r="A9560">
        <v>1088</v>
      </c>
      <c r="B9560">
        <v>263005.89728362497</v>
      </c>
      <c r="C9560">
        <v>8.4986501609681504</v>
      </c>
      <c r="D9560">
        <v>24.813809105515599</v>
      </c>
      <c r="E9560" t="s">
        <v>19</v>
      </c>
      <c r="F9560">
        <v>295870.89255996101</v>
      </c>
      <c r="G9560">
        <v>240608.15844423999</v>
      </c>
      <c r="H9560">
        <v>55262.734115721098</v>
      </c>
      <c r="I9560">
        <v>0.82089915094420596</v>
      </c>
    </row>
    <row r="9561" spans="1:9" x14ac:dyDescent="0.2">
      <c r="A9561">
        <v>1088</v>
      </c>
      <c r="B9561">
        <v>263005.89728362497</v>
      </c>
      <c r="C9561">
        <v>8.8829558532358508</v>
      </c>
      <c r="D9561">
        <v>25.198114797783301</v>
      </c>
      <c r="E9561" t="s">
        <v>20</v>
      </c>
      <c r="F9561">
        <v>295870.89255996101</v>
      </c>
      <c r="G9561">
        <v>27343.265890797102</v>
      </c>
      <c r="H9561">
        <v>268527.62666916399</v>
      </c>
    </row>
    <row r="9562" spans="1:9" x14ac:dyDescent="0.2">
      <c r="A9562">
        <v>1088</v>
      </c>
      <c r="B9562">
        <v>263005.89728362497</v>
      </c>
      <c r="C9562">
        <v>9.4546150704302399</v>
      </c>
      <c r="D9562">
        <v>25.769774014977699</v>
      </c>
      <c r="E9562" t="s">
        <v>18</v>
      </c>
      <c r="F9562">
        <v>296571.50107898499</v>
      </c>
      <c r="G9562">
        <v>0</v>
      </c>
      <c r="H9562">
        <v>296571.50107898499</v>
      </c>
      <c r="I9562">
        <v>0.97441250173002103</v>
      </c>
    </row>
    <row r="9563" spans="1:9" x14ac:dyDescent="0.2">
      <c r="A9563">
        <v>1089</v>
      </c>
      <c r="B9563">
        <v>24434.966490546802</v>
      </c>
      <c r="C9563">
        <v>0</v>
      </c>
      <c r="D9563">
        <v>13.0501094013025</v>
      </c>
      <c r="E9563" t="s">
        <v>17</v>
      </c>
      <c r="F9563">
        <v>72615.226554336594</v>
      </c>
      <c r="G9563">
        <v>72615.226554336594</v>
      </c>
      <c r="H9563">
        <v>0</v>
      </c>
      <c r="I9563">
        <v>1</v>
      </c>
    </row>
    <row r="9564" spans="1:9" x14ac:dyDescent="0.2">
      <c r="A9564">
        <v>1089</v>
      </c>
      <c r="B9564">
        <v>24434.966490546802</v>
      </c>
      <c r="C9564">
        <v>0.44558982818793702</v>
      </c>
      <c r="D9564">
        <v>13.4956992294904</v>
      </c>
      <c r="E9564" t="s">
        <v>18</v>
      </c>
      <c r="F9564">
        <v>80522.426106535902</v>
      </c>
      <c r="G9564">
        <v>75352.6810742995</v>
      </c>
      <c r="H9564">
        <v>5169.7450322364302</v>
      </c>
      <c r="I9564">
        <v>1.10644827894538</v>
      </c>
    </row>
    <row r="9565" spans="1:9" x14ac:dyDescent="0.2">
      <c r="A9565">
        <v>1089</v>
      </c>
      <c r="B9565">
        <v>24434.966490546802</v>
      </c>
      <c r="C9565">
        <v>1.0236201559367699</v>
      </c>
      <c r="D9565">
        <v>14.073729557239201</v>
      </c>
      <c r="E9565" t="s">
        <v>18</v>
      </c>
      <c r="F9565">
        <v>82157.291396260101</v>
      </c>
      <c r="G9565">
        <v>71607.018271426496</v>
      </c>
      <c r="H9565">
        <v>10550.2731248337</v>
      </c>
      <c r="I9565">
        <v>1.0185805944370401</v>
      </c>
    </row>
    <row r="9566" spans="1:9" x14ac:dyDescent="0.2">
      <c r="A9566">
        <v>1089</v>
      </c>
      <c r="B9566">
        <v>24434.966490546802</v>
      </c>
      <c r="C9566">
        <v>1.59197862297902</v>
      </c>
      <c r="D9566">
        <v>14.642088024281501</v>
      </c>
      <c r="E9566" t="s">
        <v>19</v>
      </c>
      <c r="F9566">
        <v>73958.516347536803</v>
      </c>
      <c r="G9566">
        <v>63408.243222703102</v>
      </c>
      <c r="H9566">
        <v>10550.2731248337</v>
      </c>
      <c r="I9566">
        <v>0.88260112818897396</v>
      </c>
    </row>
    <row r="9567" spans="1:9" x14ac:dyDescent="0.2">
      <c r="A9567">
        <v>1089</v>
      </c>
      <c r="B9567">
        <v>24434.966490546802</v>
      </c>
      <c r="C9567">
        <v>1.63341281668467</v>
      </c>
      <c r="D9567">
        <v>14.6835222179871</v>
      </c>
      <c r="E9567" t="s">
        <v>20</v>
      </c>
      <c r="F9567">
        <v>73958.516347536803</v>
      </c>
      <c r="G9567">
        <v>58391.517630576098</v>
      </c>
      <c r="H9567">
        <v>15566.998716960699</v>
      </c>
    </row>
    <row r="9568" spans="1:9" x14ac:dyDescent="0.2">
      <c r="A9568">
        <v>1089</v>
      </c>
      <c r="B9568">
        <v>24434.966490546802</v>
      </c>
      <c r="C9568">
        <v>2.1803066307199899</v>
      </c>
      <c r="D9568">
        <v>15.230416032022401</v>
      </c>
      <c r="E9568" t="s">
        <v>19</v>
      </c>
      <c r="F9568">
        <v>64736.694542239296</v>
      </c>
      <c r="G9568">
        <v>49169.695825278497</v>
      </c>
      <c r="H9568">
        <v>15566.998716960699</v>
      </c>
      <c r="I9568">
        <v>0.83884473958878503</v>
      </c>
    </row>
    <row r="9569" spans="1:9" x14ac:dyDescent="0.2">
      <c r="A9569">
        <v>1089</v>
      </c>
      <c r="B9569">
        <v>24434.966490546802</v>
      </c>
      <c r="C9569">
        <v>2.8045414110025702</v>
      </c>
      <c r="D9569">
        <v>15.854650812305</v>
      </c>
      <c r="E9569" t="s">
        <v>20</v>
      </c>
      <c r="F9569">
        <v>64736.694542239296</v>
      </c>
      <c r="G9569">
        <v>4789.3794943962703</v>
      </c>
      <c r="H9569">
        <v>59947.315047843003</v>
      </c>
    </row>
    <row r="9570" spans="1:9" x14ac:dyDescent="0.2">
      <c r="A9570">
        <v>1089</v>
      </c>
      <c r="B9570">
        <v>24434.966490546802</v>
      </c>
      <c r="C9570">
        <v>3.3279446187671402</v>
      </c>
      <c r="D9570">
        <v>16.378054020069602</v>
      </c>
      <c r="E9570" t="s">
        <v>18</v>
      </c>
      <c r="F9570">
        <v>64386.964024162698</v>
      </c>
      <c r="G9570">
        <v>0</v>
      </c>
      <c r="H9570">
        <v>64386.964024162698</v>
      </c>
      <c r="I9570">
        <v>0.85081328560994696</v>
      </c>
    </row>
    <row r="9571" spans="1:9" x14ac:dyDescent="0.2">
      <c r="A9571">
        <v>1090</v>
      </c>
      <c r="B9571">
        <v>1083.6373009730401</v>
      </c>
      <c r="C9571">
        <v>0</v>
      </c>
      <c r="D9571">
        <v>13.1012383183979</v>
      </c>
      <c r="E9571" t="s">
        <v>17</v>
      </c>
      <c r="F9571">
        <v>4284.4826899969703</v>
      </c>
      <c r="G9571">
        <v>4284.4826899969703</v>
      </c>
      <c r="H9571">
        <v>0</v>
      </c>
      <c r="I9571">
        <v>1</v>
      </c>
    </row>
    <row r="9572" spans="1:9" x14ac:dyDescent="0.2">
      <c r="A9572">
        <v>1090</v>
      </c>
      <c r="B9572">
        <v>1083.6373009730401</v>
      </c>
      <c r="C9572">
        <v>0.744121472613688</v>
      </c>
      <c r="D9572">
        <v>13.8453597910115</v>
      </c>
      <c r="E9572" t="s">
        <v>19</v>
      </c>
      <c r="F9572">
        <v>3399.44565733128</v>
      </c>
      <c r="G9572">
        <v>3399.44565733128</v>
      </c>
      <c r="H9572">
        <v>0</v>
      </c>
      <c r="I9572">
        <v>0.79051445812487298</v>
      </c>
    </row>
    <row r="9573" spans="1:9" x14ac:dyDescent="0.2">
      <c r="A9573">
        <v>1090</v>
      </c>
      <c r="B9573">
        <v>1083.6373009730401</v>
      </c>
      <c r="C9573">
        <v>1.4514650617984499</v>
      </c>
      <c r="D9573">
        <v>14.5527033801963</v>
      </c>
      <c r="E9573" t="s">
        <v>18</v>
      </c>
      <c r="F9573">
        <v>3009.8472179338701</v>
      </c>
      <c r="G9573">
        <v>0</v>
      </c>
      <c r="H9573">
        <v>3009.8472179338701</v>
      </c>
      <c r="I9573">
        <v>0.88229847567846098</v>
      </c>
    </row>
    <row r="9574" spans="1:9" x14ac:dyDescent="0.2">
      <c r="A9574">
        <v>1091</v>
      </c>
      <c r="B9574">
        <v>56319.146230241102</v>
      </c>
      <c r="C9574">
        <v>0</v>
      </c>
      <c r="D9574">
        <v>15.340983148070601</v>
      </c>
      <c r="E9574" t="s">
        <v>17</v>
      </c>
      <c r="F9574">
        <v>283174.07207501301</v>
      </c>
      <c r="G9574">
        <v>283174.07207501301</v>
      </c>
      <c r="H9574">
        <v>0</v>
      </c>
      <c r="I9574">
        <v>1</v>
      </c>
    </row>
    <row r="9575" spans="1:9" x14ac:dyDescent="0.2">
      <c r="A9575">
        <v>1091</v>
      </c>
      <c r="B9575">
        <v>56319.146230241102</v>
      </c>
      <c r="C9575">
        <v>3.3435705275643199</v>
      </c>
      <c r="D9575">
        <v>18.684553675634898</v>
      </c>
      <c r="E9575" t="s">
        <v>19</v>
      </c>
      <c r="F9575">
        <v>353193.47883755801</v>
      </c>
      <c r="G9575">
        <v>353193.47883755801</v>
      </c>
      <c r="H9575" s="15">
        <v>1.45519152283669E-11</v>
      </c>
      <c r="I9575">
        <v>1.2267904036941899</v>
      </c>
    </row>
    <row r="9576" spans="1:9" x14ac:dyDescent="0.2">
      <c r="A9576">
        <v>1091</v>
      </c>
      <c r="B9576">
        <v>56319.146230241102</v>
      </c>
      <c r="C9576">
        <v>4.2018096288304898</v>
      </c>
      <c r="D9576">
        <v>19.542792776901099</v>
      </c>
      <c r="E9576" t="s">
        <v>20</v>
      </c>
      <c r="F9576">
        <v>353193.47883755801</v>
      </c>
      <c r="G9576">
        <v>340398.18334644602</v>
      </c>
      <c r="H9576">
        <v>12795.2954911122</v>
      </c>
    </row>
    <row r="9577" spans="1:9" x14ac:dyDescent="0.2">
      <c r="A9577">
        <v>1091</v>
      </c>
      <c r="B9577">
        <v>56319.146230241102</v>
      </c>
      <c r="C9577">
        <v>5.2613430360756803</v>
      </c>
      <c r="D9577">
        <v>20.6023261841463</v>
      </c>
      <c r="E9577" t="s">
        <v>19</v>
      </c>
      <c r="F9577">
        <v>402056.80404366303</v>
      </c>
      <c r="G9577">
        <v>389261.50855255098</v>
      </c>
      <c r="H9577">
        <v>12795.2954911122</v>
      </c>
      <c r="I9577">
        <v>1.13238662775929</v>
      </c>
    </row>
    <row r="9578" spans="1:9" x14ac:dyDescent="0.2">
      <c r="A9578">
        <v>1091</v>
      </c>
      <c r="B9578">
        <v>56319.146230241102</v>
      </c>
      <c r="C9578">
        <v>7.9821378992500396</v>
      </c>
      <c r="D9578">
        <v>23.323121047320701</v>
      </c>
      <c r="E9578" t="s">
        <v>19</v>
      </c>
      <c r="F9578">
        <v>378798.00097067899</v>
      </c>
      <c r="G9578">
        <v>366002.705479567</v>
      </c>
      <c r="H9578">
        <v>12795.2954911122</v>
      </c>
      <c r="I9578">
        <v>0.92722913375044003</v>
      </c>
    </row>
    <row r="9579" spans="1:9" x14ac:dyDescent="0.2">
      <c r="A9579">
        <v>1091</v>
      </c>
      <c r="B9579">
        <v>56319.146230241102</v>
      </c>
      <c r="C9579">
        <v>10.341243664294099</v>
      </c>
      <c r="D9579">
        <v>25.682226812364799</v>
      </c>
      <c r="E9579" t="s">
        <v>18</v>
      </c>
      <c r="F9579">
        <v>321243.42141985497</v>
      </c>
      <c r="G9579">
        <v>295261.16467231599</v>
      </c>
      <c r="H9579">
        <v>25982.256747539599</v>
      </c>
      <c r="I9579">
        <v>0.83255698381980503</v>
      </c>
    </row>
    <row r="9580" spans="1:9" x14ac:dyDescent="0.2">
      <c r="A9580">
        <v>1091</v>
      </c>
      <c r="B9580">
        <v>56319.146230241102</v>
      </c>
      <c r="C9580">
        <v>15.6041268572648</v>
      </c>
      <c r="D9580">
        <v>30.945110005335401</v>
      </c>
      <c r="E9580" t="s">
        <v>19</v>
      </c>
      <c r="F9580">
        <v>297762.57765786501</v>
      </c>
      <c r="G9580">
        <v>271780.32091032597</v>
      </c>
      <c r="H9580">
        <v>25982.256747539599</v>
      </c>
      <c r="I9580">
        <v>0.89453820950704099</v>
      </c>
    </row>
    <row r="9581" spans="1:9" x14ac:dyDescent="0.2">
      <c r="A9581">
        <v>1091</v>
      </c>
      <c r="B9581">
        <v>56319.146230241102</v>
      </c>
      <c r="C9581">
        <v>17.427068681936799</v>
      </c>
      <c r="D9581">
        <v>32.768051830007401</v>
      </c>
      <c r="E9581" t="s">
        <v>20</v>
      </c>
      <c r="F9581">
        <v>297762.57765786501</v>
      </c>
      <c r="G9581">
        <v>23800.449950103201</v>
      </c>
      <c r="H9581">
        <v>273962.127707762</v>
      </c>
    </row>
    <row r="9582" spans="1:9" x14ac:dyDescent="0.2">
      <c r="A9582">
        <v>1091</v>
      </c>
      <c r="B9582">
        <v>56319.146230241102</v>
      </c>
      <c r="C9582">
        <v>19.264658153150702</v>
      </c>
      <c r="D9582">
        <v>34.605641301221297</v>
      </c>
      <c r="E9582" t="s">
        <v>18</v>
      </c>
      <c r="F9582">
        <v>298093.64362484898</v>
      </c>
      <c r="G9582">
        <v>0</v>
      </c>
      <c r="H9582">
        <v>298093.64362484898</v>
      </c>
      <c r="I9582">
        <v>0.78898115715714501</v>
      </c>
    </row>
    <row r="9583" spans="1:9" x14ac:dyDescent="0.2">
      <c r="A9583">
        <v>1092</v>
      </c>
      <c r="B9583">
        <v>233564.08944657299</v>
      </c>
      <c r="C9583">
        <v>0</v>
      </c>
      <c r="D9583">
        <v>13.5260988343849</v>
      </c>
      <c r="E9583" t="s">
        <v>17</v>
      </c>
      <c r="F9583">
        <v>300439.82888388197</v>
      </c>
      <c r="G9583">
        <v>300439.82888388197</v>
      </c>
      <c r="H9583">
        <v>0</v>
      </c>
      <c r="I9583">
        <v>1</v>
      </c>
    </row>
    <row r="9584" spans="1:9" x14ac:dyDescent="0.2">
      <c r="A9584">
        <v>1092</v>
      </c>
      <c r="B9584">
        <v>233564.08944657299</v>
      </c>
      <c r="C9584">
        <v>2.4008300942806602</v>
      </c>
      <c r="D9584">
        <v>15.9269289286656</v>
      </c>
      <c r="E9584" t="s">
        <v>20</v>
      </c>
      <c r="F9584">
        <v>300439.82888388197</v>
      </c>
      <c r="G9584">
        <v>289308.74151363497</v>
      </c>
      <c r="H9584">
        <v>11131.0873702471</v>
      </c>
    </row>
    <row r="9585" spans="1:9" x14ac:dyDescent="0.2">
      <c r="A9585">
        <v>1092</v>
      </c>
      <c r="B9585">
        <v>233564.08944657299</v>
      </c>
      <c r="C9585">
        <v>2.95130711704729</v>
      </c>
      <c r="D9585">
        <v>16.4774059514322</v>
      </c>
      <c r="E9585" t="s">
        <v>19</v>
      </c>
      <c r="F9585">
        <v>291303.87070052198</v>
      </c>
      <c r="G9585">
        <v>280172.78333027498</v>
      </c>
      <c r="H9585">
        <v>11131.0873702471</v>
      </c>
      <c r="I9585">
        <v>0.95381670915897698</v>
      </c>
    </row>
    <row r="9586" spans="1:9" x14ac:dyDescent="0.2">
      <c r="A9586">
        <v>1092</v>
      </c>
      <c r="B9586">
        <v>233564.08944657299</v>
      </c>
      <c r="C9586">
        <v>3.1132958913327502</v>
      </c>
      <c r="D9586">
        <v>16.6393947257177</v>
      </c>
      <c r="E9586" t="s">
        <v>19</v>
      </c>
      <c r="F9586">
        <v>268890.27247507602</v>
      </c>
      <c r="G9586">
        <v>257759.185104829</v>
      </c>
      <c r="H9586">
        <v>11131.0873702471</v>
      </c>
      <c r="I9586">
        <v>0.91923145320561905</v>
      </c>
    </row>
    <row r="9587" spans="1:9" x14ac:dyDescent="0.2">
      <c r="A9587">
        <v>1092</v>
      </c>
      <c r="B9587">
        <v>233564.08944657299</v>
      </c>
      <c r="C9587">
        <v>4.66148721958095</v>
      </c>
      <c r="D9587">
        <v>18.187586053965902</v>
      </c>
      <c r="E9587" t="s">
        <v>18</v>
      </c>
      <c r="F9587">
        <v>267428.239959253</v>
      </c>
      <c r="G9587">
        <v>245670.46560007901</v>
      </c>
      <c r="H9587">
        <v>21757.774359174098</v>
      </c>
      <c r="I9587">
        <v>0.98640623306068997</v>
      </c>
    </row>
    <row r="9588" spans="1:9" x14ac:dyDescent="0.2">
      <c r="A9588">
        <v>1092</v>
      </c>
      <c r="B9588">
        <v>233564.08944657299</v>
      </c>
      <c r="C9588">
        <v>5.9190677913486001</v>
      </c>
      <c r="D9588">
        <v>19.445166625733499</v>
      </c>
      <c r="E9588" t="s">
        <v>20</v>
      </c>
      <c r="F9588">
        <v>267428.239959253</v>
      </c>
      <c r="G9588">
        <v>234422.29411373899</v>
      </c>
      <c r="H9588">
        <v>33005.945845514201</v>
      </c>
    </row>
    <row r="9589" spans="1:9" x14ac:dyDescent="0.2">
      <c r="A9589">
        <v>1092</v>
      </c>
      <c r="B9589">
        <v>233564.08944657299</v>
      </c>
      <c r="C9589">
        <v>6.2738228652649397</v>
      </c>
      <c r="D9589">
        <v>19.7999216996499</v>
      </c>
      <c r="E9589" t="s">
        <v>20</v>
      </c>
      <c r="F9589">
        <v>267428.239959253</v>
      </c>
      <c r="G9589">
        <v>222942.341308781</v>
      </c>
      <c r="H9589">
        <v>44485.898650472001</v>
      </c>
    </row>
    <row r="9590" spans="1:9" x14ac:dyDescent="0.2">
      <c r="A9590">
        <v>1092</v>
      </c>
      <c r="B9590">
        <v>233564.08944657299</v>
      </c>
      <c r="C9590">
        <v>7.1695018411407698</v>
      </c>
      <c r="D9590">
        <v>20.6956006755257</v>
      </c>
      <c r="E9590" t="s">
        <v>18</v>
      </c>
      <c r="F9590">
        <v>259718.047593297</v>
      </c>
      <c r="G9590">
        <v>22895.791251714301</v>
      </c>
      <c r="H9590">
        <v>236822.25634158301</v>
      </c>
      <c r="I9590">
        <v>0.95104116383775406</v>
      </c>
    </row>
    <row r="9591" spans="1:9" x14ac:dyDescent="0.2">
      <c r="A9591">
        <v>1092</v>
      </c>
      <c r="B9591">
        <v>233564.08944657299</v>
      </c>
      <c r="C9591">
        <v>8.1304341484926699</v>
      </c>
      <c r="D9591">
        <v>21.6565329828776</v>
      </c>
      <c r="E9591" t="s">
        <v>18</v>
      </c>
      <c r="F9591">
        <v>258345.80068287899</v>
      </c>
      <c r="G9591">
        <v>0</v>
      </c>
      <c r="H9591">
        <v>258345.80068287899</v>
      </c>
      <c r="I9591">
        <v>0.88651439478243499</v>
      </c>
    </row>
    <row r="9592" spans="1:9" x14ac:dyDescent="0.2">
      <c r="A9592">
        <v>1093</v>
      </c>
      <c r="B9592">
        <v>57625.089572687102</v>
      </c>
      <c r="C9592">
        <v>0</v>
      </c>
      <c r="D9592">
        <v>13.1250116124478</v>
      </c>
      <c r="E9592" t="s">
        <v>17</v>
      </c>
      <c r="F9592">
        <v>154498.52053663801</v>
      </c>
      <c r="G9592">
        <v>154498.52053663801</v>
      </c>
      <c r="H9592">
        <v>0</v>
      </c>
      <c r="I9592">
        <v>1</v>
      </c>
    </row>
    <row r="9593" spans="1:9" x14ac:dyDescent="0.2">
      <c r="A9593">
        <v>1093</v>
      </c>
      <c r="B9593">
        <v>57625.089572687102</v>
      </c>
      <c r="C9593">
        <v>1.74707928989002</v>
      </c>
      <c r="D9593">
        <v>14.872090902337799</v>
      </c>
      <c r="E9593" t="s">
        <v>18</v>
      </c>
      <c r="F9593">
        <v>159037.09743311201</v>
      </c>
      <c r="G9593">
        <v>144653.78028026599</v>
      </c>
      <c r="H9593">
        <v>14383.317152846001</v>
      </c>
      <c r="I9593">
        <v>1.02051130561236</v>
      </c>
    </row>
    <row r="9594" spans="1:9" x14ac:dyDescent="0.2">
      <c r="A9594">
        <v>1093</v>
      </c>
      <c r="B9594">
        <v>57625.089572687102</v>
      </c>
      <c r="C9594">
        <v>3.5023538118872701</v>
      </c>
      <c r="D9594">
        <v>16.627365424335</v>
      </c>
      <c r="E9594" t="s">
        <v>20</v>
      </c>
      <c r="F9594">
        <v>159037.09743311201</v>
      </c>
      <c r="G9594">
        <v>127638.70260012901</v>
      </c>
      <c r="H9594">
        <v>31398.3948329829</v>
      </c>
    </row>
    <row r="9595" spans="1:9" x14ac:dyDescent="0.2">
      <c r="A9595">
        <v>1093</v>
      </c>
      <c r="B9595">
        <v>57625.089572687102</v>
      </c>
      <c r="C9595">
        <v>6.8724699555426199</v>
      </c>
      <c r="D9595">
        <v>19.997481567990398</v>
      </c>
      <c r="E9595" t="s">
        <v>18</v>
      </c>
      <c r="F9595">
        <v>157936.14464418101</v>
      </c>
      <c r="G9595">
        <v>13265.5867313115</v>
      </c>
      <c r="H9595">
        <v>144670.55791286999</v>
      </c>
      <c r="I9595">
        <v>0.96037238955172899</v>
      </c>
    </row>
    <row r="9596" spans="1:9" x14ac:dyDescent="0.2">
      <c r="A9596">
        <v>1093</v>
      </c>
      <c r="B9596">
        <v>57625.089572687102</v>
      </c>
      <c r="C9596">
        <v>7.5025102213530701</v>
      </c>
      <c r="D9596">
        <v>20.627521833800799</v>
      </c>
      <c r="E9596" t="s">
        <v>18</v>
      </c>
      <c r="F9596">
        <v>155974.42702805801</v>
      </c>
      <c r="G9596">
        <v>0</v>
      </c>
      <c r="H9596">
        <v>155974.42702805801</v>
      </c>
      <c r="I9596">
        <v>0.81550295423935704</v>
      </c>
    </row>
    <row r="9597" spans="1:9" x14ac:dyDescent="0.2">
      <c r="A9597">
        <v>1094</v>
      </c>
      <c r="B9597">
        <v>83666.640231098499</v>
      </c>
      <c r="C9597">
        <v>0</v>
      </c>
      <c r="D9597">
        <v>13.917116090258</v>
      </c>
      <c r="E9597" t="s">
        <v>17</v>
      </c>
      <c r="F9597">
        <v>241016.176483018</v>
      </c>
      <c r="G9597">
        <v>241016.176483018</v>
      </c>
      <c r="H9597">
        <v>0</v>
      </c>
      <c r="I9597">
        <v>1</v>
      </c>
    </row>
    <row r="9598" spans="1:9" x14ac:dyDescent="0.2">
      <c r="A9598">
        <v>1094</v>
      </c>
      <c r="B9598">
        <v>83666.640231098499</v>
      </c>
      <c r="C9598">
        <v>2.56736451248576</v>
      </c>
      <c r="D9598">
        <v>16.484480602743801</v>
      </c>
      <c r="E9598" t="s">
        <v>20</v>
      </c>
      <c r="F9598">
        <v>241016.176483018</v>
      </c>
      <c r="G9598">
        <v>230166.79809699801</v>
      </c>
      <c r="H9598">
        <v>10849.37838602</v>
      </c>
    </row>
    <row r="9599" spans="1:9" x14ac:dyDescent="0.2">
      <c r="A9599">
        <v>1094</v>
      </c>
      <c r="B9599">
        <v>83666.640231098499</v>
      </c>
      <c r="C9599">
        <v>5.36027742225642</v>
      </c>
      <c r="D9599">
        <v>19.277393512514401</v>
      </c>
      <c r="E9599" t="s">
        <v>19</v>
      </c>
      <c r="F9599">
        <v>234124.754256121</v>
      </c>
      <c r="G9599">
        <v>223275.37587010101</v>
      </c>
      <c r="H9599">
        <v>10849.37838602</v>
      </c>
      <c r="I9599">
        <v>0.94342079573204596</v>
      </c>
    </row>
    <row r="9600" spans="1:9" x14ac:dyDescent="0.2">
      <c r="A9600">
        <v>1094</v>
      </c>
      <c r="B9600">
        <v>83666.640231098499</v>
      </c>
      <c r="C9600">
        <v>5.7498616243982203</v>
      </c>
      <c r="D9600">
        <v>19.666977714656198</v>
      </c>
      <c r="E9600" t="s">
        <v>18</v>
      </c>
      <c r="F9600">
        <v>287873.299479704</v>
      </c>
      <c r="G9600">
        <v>264182.219015788</v>
      </c>
      <c r="H9600">
        <v>23691.080463916001</v>
      </c>
      <c r="I9600">
        <v>1.2382432882764001</v>
      </c>
    </row>
    <row r="9601" spans="1:9" x14ac:dyDescent="0.2">
      <c r="A9601">
        <v>1094</v>
      </c>
      <c r="B9601">
        <v>83666.640231098499</v>
      </c>
      <c r="C9601">
        <v>9.5344999900818106</v>
      </c>
      <c r="D9601">
        <v>23.4516160803398</v>
      </c>
      <c r="E9601" t="s">
        <v>18</v>
      </c>
      <c r="F9601">
        <v>319124.43105509097</v>
      </c>
      <c r="G9601">
        <v>282518.95351198799</v>
      </c>
      <c r="H9601">
        <v>36605.477543102803</v>
      </c>
      <c r="I9601">
        <v>1.09587148177041</v>
      </c>
    </row>
    <row r="9602" spans="1:9" x14ac:dyDescent="0.2">
      <c r="A9602">
        <v>1094</v>
      </c>
      <c r="B9602">
        <v>83666.640231098499</v>
      </c>
      <c r="C9602">
        <v>11.2210099796081</v>
      </c>
      <c r="D9602">
        <v>25.1381260698661</v>
      </c>
      <c r="E9602" t="s">
        <v>19</v>
      </c>
      <c r="F9602">
        <v>284983.45751317102</v>
      </c>
      <c r="G9602">
        <v>248377.979970068</v>
      </c>
      <c r="H9602">
        <v>36605.477543102803</v>
      </c>
      <c r="I9602">
        <v>0.87076800002122501</v>
      </c>
    </row>
    <row r="9603" spans="1:9" x14ac:dyDescent="0.2">
      <c r="A9603">
        <v>1094</v>
      </c>
      <c r="B9603">
        <v>83666.640231098499</v>
      </c>
      <c r="C9603">
        <v>12.852687844888599</v>
      </c>
      <c r="D9603">
        <v>26.769803935146602</v>
      </c>
      <c r="E9603" t="s">
        <v>19</v>
      </c>
      <c r="F9603">
        <v>276525.57585950999</v>
      </c>
      <c r="G9603">
        <v>239920.09831640701</v>
      </c>
      <c r="H9603">
        <v>36605.477543102803</v>
      </c>
      <c r="I9603">
        <v>0.95699045626171297</v>
      </c>
    </row>
    <row r="9604" spans="1:9" x14ac:dyDescent="0.2">
      <c r="A9604">
        <v>1094</v>
      </c>
      <c r="B9604">
        <v>83666.640231098499</v>
      </c>
      <c r="C9604">
        <v>13.266338049721099</v>
      </c>
      <c r="D9604">
        <v>27.183454139979101</v>
      </c>
      <c r="E9604" t="s">
        <v>18</v>
      </c>
      <c r="F9604">
        <v>259531.73067061501</v>
      </c>
      <c r="G9604">
        <v>14585.282378768799</v>
      </c>
      <c r="H9604">
        <v>244946.448291846</v>
      </c>
      <c r="I9604">
        <v>0.92695576150452896</v>
      </c>
    </row>
    <row r="9605" spans="1:9" x14ac:dyDescent="0.2">
      <c r="A9605">
        <v>1094</v>
      </c>
      <c r="B9605">
        <v>83666.640231098499</v>
      </c>
      <c r="C9605">
        <v>14.7676013374818</v>
      </c>
      <c r="D9605">
        <v>28.684717427739798</v>
      </c>
      <c r="E9605" t="s">
        <v>18</v>
      </c>
      <c r="F9605">
        <v>261192.81994007001</v>
      </c>
      <c r="G9605">
        <v>0</v>
      </c>
      <c r="H9605">
        <v>261192.81994007001</v>
      </c>
      <c r="I9605">
        <v>0.98128509235097106</v>
      </c>
    </row>
    <row r="9606" spans="1:9" x14ac:dyDescent="0.2">
      <c r="A9606">
        <v>1095</v>
      </c>
      <c r="B9606">
        <v>872405.565762499</v>
      </c>
      <c r="C9606">
        <v>0</v>
      </c>
      <c r="D9606">
        <v>13.965486229747301</v>
      </c>
      <c r="E9606" t="s">
        <v>17</v>
      </c>
      <c r="F9606">
        <v>114122.729366082</v>
      </c>
      <c r="G9606">
        <v>114122.729366083</v>
      </c>
      <c r="H9606">
        <v>0</v>
      </c>
      <c r="I9606">
        <v>1</v>
      </c>
    </row>
    <row r="9607" spans="1:9" x14ac:dyDescent="0.2">
      <c r="A9607">
        <v>1095</v>
      </c>
      <c r="B9607">
        <v>872405.565762499</v>
      </c>
      <c r="C9607">
        <v>0.99431978426034295</v>
      </c>
      <c r="D9607">
        <v>14.9598060140077</v>
      </c>
      <c r="E9607" t="s">
        <v>18</v>
      </c>
      <c r="F9607">
        <v>129152.14501870101</v>
      </c>
      <c r="G9607">
        <v>115331.663053936</v>
      </c>
      <c r="H9607">
        <v>13820.4819647655</v>
      </c>
      <c r="I9607">
        <v>1.1261380782577399</v>
      </c>
    </row>
    <row r="9608" spans="1:9" x14ac:dyDescent="0.2">
      <c r="A9608">
        <v>1095</v>
      </c>
      <c r="B9608">
        <v>872405.565762499</v>
      </c>
      <c r="C9608">
        <v>4.6240156239979404</v>
      </c>
      <c r="D9608">
        <v>18.589501853745301</v>
      </c>
      <c r="E9608" t="s">
        <v>20</v>
      </c>
      <c r="F9608">
        <v>129152.14501870101</v>
      </c>
      <c r="G9608">
        <v>105104.106210549</v>
      </c>
      <c r="H9608">
        <v>24048.038808152502</v>
      </c>
    </row>
    <row r="9609" spans="1:9" x14ac:dyDescent="0.2">
      <c r="A9609">
        <v>1095</v>
      </c>
      <c r="B9609">
        <v>872405.565762499</v>
      </c>
      <c r="C9609">
        <v>7.5566649425569201</v>
      </c>
      <c r="D9609">
        <v>21.522151172304198</v>
      </c>
      <c r="E9609" t="s">
        <v>19</v>
      </c>
      <c r="F9609">
        <v>174963.33233862001</v>
      </c>
      <c r="G9609">
        <v>150915.293530467</v>
      </c>
      <c r="H9609">
        <v>24048.038808152502</v>
      </c>
      <c r="I9609">
        <v>1.3826523645172799</v>
      </c>
    </row>
    <row r="9610" spans="1:9" x14ac:dyDescent="0.2">
      <c r="A9610">
        <v>1095</v>
      </c>
      <c r="B9610">
        <v>872405.565762499</v>
      </c>
      <c r="C9610">
        <v>8.0129799316706798</v>
      </c>
      <c r="D9610">
        <v>21.978466161418002</v>
      </c>
      <c r="E9610" t="s">
        <v>19</v>
      </c>
      <c r="F9610">
        <v>202506.53111393299</v>
      </c>
      <c r="G9610">
        <v>178458.49230578099</v>
      </c>
      <c r="H9610">
        <v>24048.038808152502</v>
      </c>
      <c r="I9610">
        <v>1.17947976178512</v>
      </c>
    </row>
    <row r="9611" spans="1:9" x14ac:dyDescent="0.2">
      <c r="A9611">
        <v>1095</v>
      </c>
      <c r="B9611">
        <v>872405.565762499</v>
      </c>
      <c r="C9611">
        <v>8.0856913262191803</v>
      </c>
      <c r="D9611">
        <v>22.0511775559665</v>
      </c>
      <c r="E9611" t="s">
        <v>19</v>
      </c>
      <c r="F9611">
        <v>214016.728592517</v>
      </c>
      <c r="G9611">
        <v>189968.68978436501</v>
      </c>
      <c r="H9611">
        <v>24048.038808152502</v>
      </c>
      <c r="I9611">
        <v>1.0640662810312</v>
      </c>
    </row>
    <row r="9612" spans="1:9" x14ac:dyDescent="0.2">
      <c r="A9612">
        <v>1095</v>
      </c>
      <c r="B9612">
        <v>872405.565762499</v>
      </c>
      <c r="C9612">
        <v>8.4788105298329501</v>
      </c>
      <c r="D9612">
        <v>22.4442967595803</v>
      </c>
      <c r="E9612" t="s">
        <v>20</v>
      </c>
      <c r="F9612">
        <v>214016.728592517</v>
      </c>
      <c r="G9612">
        <v>174407.93954306899</v>
      </c>
      <c r="H9612">
        <v>39608.7890494483</v>
      </c>
    </row>
    <row r="9613" spans="1:9" x14ac:dyDescent="0.2">
      <c r="A9613">
        <v>1095</v>
      </c>
      <c r="B9613">
        <v>872405.565762499</v>
      </c>
      <c r="C9613">
        <v>8.7348971402539508</v>
      </c>
      <c r="D9613">
        <v>22.700383370001301</v>
      </c>
      <c r="E9613" t="s">
        <v>19</v>
      </c>
      <c r="F9613">
        <v>204037.533413828</v>
      </c>
      <c r="G9613">
        <v>164428.74436437999</v>
      </c>
      <c r="H9613">
        <v>39608.7890494483</v>
      </c>
      <c r="I9613">
        <v>0.93902847452687499</v>
      </c>
    </row>
    <row r="9614" spans="1:9" x14ac:dyDescent="0.2">
      <c r="A9614">
        <v>1095</v>
      </c>
      <c r="B9614">
        <v>872405.565762499</v>
      </c>
      <c r="C9614">
        <v>9.7436703154740893</v>
      </c>
      <c r="D9614">
        <v>23.709156545221401</v>
      </c>
      <c r="E9614" t="s">
        <v>17</v>
      </c>
      <c r="F9614">
        <v>1266111.20439368</v>
      </c>
      <c r="G9614">
        <v>1226502.4153442299</v>
      </c>
      <c r="H9614">
        <v>39608.7890494483</v>
      </c>
      <c r="I9614">
        <v>6.1743732783145502</v>
      </c>
    </row>
    <row r="9615" spans="1:9" x14ac:dyDescent="0.2">
      <c r="A9615">
        <v>1095</v>
      </c>
      <c r="B9615">
        <v>872405.565762499</v>
      </c>
      <c r="C9615">
        <v>10.9877773353747</v>
      </c>
      <c r="D9615">
        <v>24.9532635651221</v>
      </c>
      <c r="E9615" t="s">
        <v>20</v>
      </c>
      <c r="F9615">
        <v>1266111.20439368</v>
      </c>
      <c r="G9615">
        <v>1213772.4955018901</v>
      </c>
      <c r="H9615">
        <v>52338.7088917847</v>
      </c>
    </row>
    <row r="9616" spans="1:9" x14ac:dyDescent="0.2">
      <c r="A9616">
        <v>1095</v>
      </c>
      <c r="B9616">
        <v>872405.565762499</v>
      </c>
      <c r="C9616">
        <v>16.140406317426301</v>
      </c>
      <c r="D9616">
        <v>30.1058925471736</v>
      </c>
      <c r="E9616" t="s">
        <v>18</v>
      </c>
      <c r="F9616">
        <v>1349179.7762179801</v>
      </c>
      <c r="G9616">
        <v>1284089.44913764</v>
      </c>
      <c r="H9616">
        <v>65090.327080336901</v>
      </c>
      <c r="I9616">
        <v>1.0337889710694701</v>
      </c>
    </row>
    <row r="9617" spans="1:9" x14ac:dyDescent="0.2">
      <c r="A9617">
        <v>1095</v>
      </c>
      <c r="B9617">
        <v>872405.565762499</v>
      </c>
      <c r="C9617">
        <v>18.366255146354199</v>
      </c>
      <c r="D9617">
        <v>32.331741376101498</v>
      </c>
      <c r="E9617" t="s">
        <v>20</v>
      </c>
      <c r="F9617">
        <v>1349179.7762179801</v>
      </c>
      <c r="G9617">
        <v>1270423.6781937201</v>
      </c>
      <c r="H9617">
        <v>78756.098024252598</v>
      </c>
    </row>
    <row r="9618" spans="1:9" x14ac:dyDescent="0.2">
      <c r="A9618">
        <v>1095</v>
      </c>
      <c r="B9618">
        <v>872405.565762499</v>
      </c>
      <c r="C9618">
        <v>22.147582486466</v>
      </c>
      <c r="D9618">
        <v>36.113068716213299</v>
      </c>
      <c r="E9618" t="s">
        <v>19</v>
      </c>
      <c r="F9618">
        <v>1306070.28452183</v>
      </c>
      <c r="G9618">
        <v>1227314.18649757</v>
      </c>
      <c r="H9618">
        <v>78756.098024252598</v>
      </c>
      <c r="I9618">
        <v>0.93594306877319899</v>
      </c>
    </row>
    <row r="9619" spans="1:9" x14ac:dyDescent="0.2">
      <c r="A9619">
        <v>1095</v>
      </c>
      <c r="B9619">
        <v>872405.565762499</v>
      </c>
      <c r="C9619">
        <v>22.600995596753101</v>
      </c>
      <c r="D9619">
        <v>36.5664818265004</v>
      </c>
      <c r="E9619" t="s">
        <v>18</v>
      </c>
      <c r="F9619">
        <v>1111846.95284487</v>
      </c>
      <c r="G9619">
        <v>1020609.6547763899</v>
      </c>
      <c r="H9619">
        <v>91237.298068482996</v>
      </c>
      <c r="I9619">
        <v>0.83971806927461701</v>
      </c>
    </row>
    <row r="9620" spans="1:9" x14ac:dyDescent="0.2">
      <c r="A9620">
        <v>1095</v>
      </c>
      <c r="B9620">
        <v>872405.565762499</v>
      </c>
      <c r="C9620">
        <v>23.8307581854564</v>
      </c>
      <c r="D9620">
        <v>37.796244415203702</v>
      </c>
      <c r="E9620" t="s">
        <v>19</v>
      </c>
      <c r="F9620">
        <v>1052268.1763263401</v>
      </c>
      <c r="G9620">
        <v>961030.87825785798</v>
      </c>
      <c r="H9620">
        <v>91237.298068482996</v>
      </c>
      <c r="I9620">
        <v>0.93536641309009005</v>
      </c>
    </row>
    <row r="9621" spans="1:9" x14ac:dyDescent="0.2">
      <c r="A9621">
        <v>1095</v>
      </c>
      <c r="B9621">
        <v>872405.565762499</v>
      </c>
      <c r="C9621">
        <v>25.007018123980401</v>
      </c>
      <c r="D9621">
        <v>38.9725043537277</v>
      </c>
      <c r="E9621" t="s">
        <v>20</v>
      </c>
      <c r="F9621">
        <v>1052268.1763263401</v>
      </c>
      <c r="G9621">
        <v>78366.073035965601</v>
      </c>
      <c r="H9621">
        <v>973902.10329037602</v>
      </c>
    </row>
    <row r="9622" spans="1:9" x14ac:dyDescent="0.2">
      <c r="A9622">
        <v>1095</v>
      </c>
      <c r="B9622">
        <v>872405.565762499</v>
      </c>
      <c r="C9622">
        <v>26.1890252826466</v>
      </c>
      <c r="D9622">
        <v>40.154511512393903</v>
      </c>
      <c r="E9622" t="s">
        <v>20</v>
      </c>
      <c r="F9622">
        <v>1052268.1763263401</v>
      </c>
      <c r="G9622">
        <v>0</v>
      </c>
      <c r="H9622">
        <v>1052268.1763263401</v>
      </c>
    </row>
    <row r="9623" spans="1:9" x14ac:dyDescent="0.2">
      <c r="A9623">
        <v>1096</v>
      </c>
      <c r="B9623">
        <v>51803.7947578393</v>
      </c>
      <c r="C9623">
        <v>0</v>
      </c>
      <c r="D9623">
        <v>15.8461187629908</v>
      </c>
      <c r="E9623" t="s">
        <v>17</v>
      </c>
      <c r="F9623">
        <v>20465.584132035001</v>
      </c>
      <c r="G9623">
        <v>20465.584132035001</v>
      </c>
      <c r="H9623">
        <v>0</v>
      </c>
      <c r="I9623">
        <v>1</v>
      </c>
    </row>
    <row r="9624" spans="1:9" x14ac:dyDescent="0.2">
      <c r="A9624">
        <v>1096</v>
      </c>
      <c r="B9624">
        <v>51803.7947578393</v>
      </c>
      <c r="C9624">
        <v>1.0752493258785201</v>
      </c>
      <c r="D9624">
        <v>16.921368088869301</v>
      </c>
      <c r="E9624" t="s">
        <v>19</v>
      </c>
      <c r="F9624">
        <v>20935.408799906101</v>
      </c>
      <c r="G9624">
        <v>20935.408799906101</v>
      </c>
      <c r="H9624" s="15">
        <v>1.8189894035458601E-12</v>
      </c>
      <c r="I9624">
        <v>1.01752589074084</v>
      </c>
    </row>
    <row r="9625" spans="1:9" x14ac:dyDescent="0.2">
      <c r="A9625">
        <v>1096</v>
      </c>
      <c r="B9625">
        <v>51803.7947578393</v>
      </c>
      <c r="C9625">
        <v>1.45091908994807</v>
      </c>
      <c r="D9625">
        <v>17.2970378529388</v>
      </c>
      <c r="E9625" t="s">
        <v>18</v>
      </c>
      <c r="F9625">
        <v>24895.952048566502</v>
      </c>
      <c r="G9625">
        <v>18291.8621265398</v>
      </c>
      <c r="H9625">
        <v>6604.0899220267502</v>
      </c>
      <c r="I9625">
        <v>1.1869695750065701</v>
      </c>
    </row>
    <row r="9626" spans="1:9" x14ac:dyDescent="0.2">
      <c r="A9626">
        <v>1096</v>
      </c>
      <c r="B9626">
        <v>51803.7947578393</v>
      </c>
      <c r="C9626">
        <v>2.5242223462658799</v>
      </c>
      <c r="D9626">
        <v>18.3703411092566</v>
      </c>
      <c r="E9626" t="s">
        <v>18</v>
      </c>
      <c r="F9626">
        <v>25743.484884862301</v>
      </c>
      <c r="G9626">
        <v>12139.5227962607</v>
      </c>
      <c r="H9626">
        <v>13603.9620886016</v>
      </c>
      <c r="I9626">
        <v>1.0388755478729199</v>
      </c>
    </row>
    <row r="9627" spans="1:9" x14ac:dyDescent="0.2">
      <c r="A9627">
        <v>1096</v>
      </c>
      <c r="B9627">
        <v>51803.7947578393</v>
      </c>
      <c r="C9627">
        <v>3.2412388237443999</v>
      </c>
      <c r="D9627">
        <v>19.087357586735202</v>
      </c>
      <c r="E9627" t="s">
        <v>17</v>
      </c>
      <c r="F9627">
        <v>160603.04683500901</v>
      </c>
      <c r="G9627">
        <v>146999.08474640801</v>
      </c>
      <c r="H9627">
        <v>13603.9620886016</v>
      </c>
      <c r="I9627">
        <v>6.2164840986106498</v>
      </c>
    </row>
    <row r="9628" spans="1:9" x14ac:dyDescent="0.2">
      <c r="A9628">
        <v>1096</v>
      </c>
      <c r="B9628">
        <v>51803.7947578393</v>
      </c>
      <c r="C9628">
        <v>3.5250240037893801</v>
      </c>
      <c r="D9628">
        <v>19.3711427667801</v>
      </c>
      <c r="E9628" t="s">
        <v>18</v>
      </c>
      <c r="F9628">
        <v>157666.65044088499</v>
      </c>
      <c r="G9628">
        <v>136711.347717978</v>
      </c>
      <c r="H9628">
        <v>20955.302722906999</v>
      </c>
      <c r="I9628">
        <v>0.97851857118660202</v>
      </c>
    </row>
    <row r="9629" spans="1:9" x14ac:dyDescent="0.2">
      <c r="A9629">
        <v>1096</v>
      </c>
      <c r="B9629">
        <v>51803.7947578393</v>
      </c>
      <c r="C9629">
        <v>4.2663789279561</v>
      </c>
      <c r="D9629">
        <v>20.112497690946899</v>
      </c>
      <c r="E9629" t="s">
        <v>20</v>
      </c>
      <c r="F9629">
        <v>157666.65044088499</v>
      </c>
      <c r="G9629">
        <v>128045.74525392801</v>
      </c>
      <c r="H9629">
        <v>29620.905186956901</v>
      </c>
    </row>
    <row r="9630" spans="1:9" x14ac:dyDescent="0.2">
      <c r="A9630">
        <v>1096</v>
      </c>
      <c r="B9630">
        <v>51803.7947578393</v>
      </c>
      <c r="C9630">
        <v>5.2354080645503096</v>
      </c>
      <c r="D9630">
        <v>21.081526827541101</v>
      </c>
      <c r="E9630" t="s">
        <v>20</v>
      </c>
      <c r="F9630">
        <v>157666.65044088499</v>
      </c>
      <c r="G9630">
        <v>10228.2241736124</v>
      </c>
      <c r="H9630">
        <v>147438.42626727201</v>
      </c>
    </row>
    <row r="9631" spans="1:9" x14ac:dyDescent="0.2">
      <c r="A9631">
        <v>1096</v>
      </c>
      <c r="B9631">
        <v>51803.7947578393</v>
      </c>
      <c r="C9631">
        <v>5.8767988953514303</v>
      </c>
      <c r="D9631">
        <v>21.722917658342201</v>
      </c>
      <c r="E9631" t="s">
        <v>18</v>
      </c>
      <c r="F9631">
        <v>158176.92257711099</v>
      </c>
      <c r="G9631">
        <v>0</v>
      </c>
      <c r="H9631">
        <v>158176.92257711099</v>
      </c>
      <c r="I9631">
        <v>0.87087929078010595</v>
      </c>
    </row>
    <row r="9632" spans="1:9" x14ac:dyDescent="0.2">
      <c r="A9632">
        <v>1097</v>
      </c>
      <c r="B9632">
        <v>24098.280464129799</v>
      </c>
      <c r="C9632">
        <v>0</v>
      </c>
      <c r="D9632">
        <v>13.520714840412101</v>
      </c>
      <c r="E9632" t="s">
        <v>17</v>
      </c>
      <c r="F9632">
        <v>82229.182007503594</v>
      </c>
      <c r="G9632">
        <v>82229.182007503594</v>
      </c>
      <c r="H9632">
        <v>0</v>
      </c>
      <c r="I9632">
        <v>1</v>
      </c>
    </row>
    <row r="9633" spans="1:9" x14ac:dyDescent="0.2">
      <c r="A9633">
        <v>1097</v>
      </c>
      <c r="B9633">
        <v>24098.280464129799</v>
      </c>
      <c r="C9633">
        <v>2.5795892267630598</v>
      </c>
      <c r="D9633">
        <v>16.100304067175099</v>
      </c>
      <c r="E9633" t="s">
        <v>20</v>
      </c>
      <c r="F9633">
        <v>82229.182007503594</v>
      </c>
      <c r="G9633">
        <v>75461.547267789996</v>
      </c>
      <c r="H9633">
        <v>6767.6347397135496</v>
      </c>
    </row>
    <row r="9634" spans="1:9" x14ac:dyDescent="0.2">
      <c r="A9634">
        <v>1097</v>
      </c>
      <c r="B9634">
        <v>24098.280464129799</v>
      </c>
      <c r="C9634">
        <v>3.9971104334328902</v>
      </c>
      <c r="D9634">
        <v>17.517825273844998</v>
      </c>
      <c r="E9634" t="s">
        <v>18</v>
      </c>
      <c r="F9634">
        <v>89468.459928598095</v>
      </c>
      <c r="G9634">
        <v>76542.106436467206</v>
      </c>
      <c r="H9634">
        <v>12926.3534921309</v>
      </c>
      <c r="I9634">
        <v>1.07270257997792</v>
      </c>
    </row>
    <row r="9635" spans="1:9" x14ac:dyDescent="0.2">
      <c r="A9635">
        <v>1097</v>
      </c>
      <c r="B9635">
        <v>24098.280464129799</v>
      </c>
      <c r="C9635">
        <v>6.2178596745989001</v>
      </c>
      <c r="D9635">
        <v>19.738574515010999</v>
      </c>
      <c r="E9635" t="s">
        <v>20</v>
      </c>
      <c r="F9635">
        <v>89468.459928598095</v>
      </c>
      <c r="G9635">
        <v>67940.266006102407</v>
      </c>
      <c r="H9635">
        <v>21528.193922495699</v>
      </c>
    </row>
    <row r="9636" spans="1:9" x14ac:dyDescent="0.2">
      <c r="A9636">
        <v>1097</v>
      </c>
      <c r="B9636">
        <v>24098.280464129799</v>
      </c>
      <c r="C9636">
        <v>6.2657577228030297</v>
      </c>
      <c r="D9636">
        <v>19.786472563215099</v>
      </c>
      <c r="E9636" t="s">
        <v>19</v>
      </c>
      <c r="F9636">
        <v>95797.831531784293</v>
      </c>
      <c r="G9636">
        <v>74269.637609288606</v>
      </c>
      <c r="H9636">
        <v>21528.193922495699</v>
      </c>
      <c r="I9636">
        <v>1.0774129656984699</v>
      </c>
    </row>
    <row r="9637" spans="1:9" x14ac:dyDescent="0.2">
      <c r="A9637">
        <v>1097</v>
      </c>
      <c r="B9637">
        <v>24098.280464129799</v>
      </c>
      <c r="C9637">
        <v>7.03206859822048</v>
      </c>
      <c r="D9637">
        <v>20.552783438632598</v>
      </c>
      <c r="E9637" t="s">
        <v>19</v>
      </c>
      <c r="F9637">
        <v>91558.340026109494</v>
      </c>
      <c r="G9637">
        <v>70030.146103613806</v>
      </c>
      <c r="H9637">
        <v>21528.193922495699</v>
      </c>
      <c r="I9637">
        <v>0.93824956812726701</v>
      </c>
    </row>
    <row r="9638" spans="1:9" x14ac:dyDescent="0.2">
      <c r="A9638">
        <v>1097</v>
      </c>
      <c r="B9638">
        <v>24098.280464129799</v>
      </c>
      <c r="C9638">
        <v>7.2025255735684199</v>
      </c>
      <c r="D9638">
        <v>20.723240413980498</v>
      </c>
      <c r="E9638" t="s">
        <v>18</v>
      </c>
      <c r="F9638">
        <v>85220.662239836602</v>
      </c>
      <c r="G9638">
        <v>9715.81083354562</v>
      </c>
      <c r="H9638">
        <v>75504.851406290996</v>
      </c>
      <c r="I9638">
        <v>0.90847423134551697</v>
      </c>
    </row>
    <row r="9639" spans="1:9" x14ac:dyDescent="0.2">
      <c r="A9639">
        <v>1097</v>
      </c>
      <c r="B9639">
        <v>24098.280464129799</v>
      </c>
      <c r="C9639">
        <v>8.96244911822658</v>
      </c>
      <c r="D9639">
        <v>22.483163958638698</v>
      </c>
      <c r="E9639" t="s">
        <v>19</v>
      </c>
      <c r="F9639">
        <v>84170.733707253603</v>
      </c>
      <c r="G9639">
        <v>8665.8823009625503</v>
      </c>
      <c r="H9639">
        <v>75504.851406290996</v>
      </c>
      <c r="I9639">
        <v>0.81678277894667894</v>
      </c>
    </row>
    <row r="9640" spans="1:9" x14ac:dyDescent="0.2">
      <c r="A9640">
        <v>1097</v>
      </c>
      <c r="B9640">
        <v>24098.280464129799</v>
      </c>
      <c r="C9640">
        <v>9.3988632517177297</v>
      </c>
      <c r="D9640">
        <v>22.9195780921298</v>
      </c>
      <c r="E9640" t="s">
        <v>18</v>
      </c>
      <c r="F9640">
        <v>85783.699692392896</v>
      </c>
      <c r="G9640">
        <v>0</v>
      </c>
      <c r="H9640">
        <v>85783.699692392896</v>
      </c>
      <c r="I9640">
        <v>1.16476420790557</v>
      </c>
    </row>
    <row r="9641" spans="1:9" x14ac:dyDescent="0.2">
      <c r="A9641">
        <v>1098</v>
      </c>
      <c r="B9641">
        <v>2793.92306114451</v>
      </c>
      <c r="C9641">
        <v>0</v>
      </c>
      <c r="D9641">
        <v>15.593918707043599</v>
      </c>
      <c r="E9641" t="s">
        <v>17</v>
      </c>
      <c r="F9641">
        <v>9482.2535135384605</v>
      </c>
      <c r="G9641">
        <v>9482.2535135384605</v>
      </c>
      <c r="H9641">
        <v>0</v>
      </c>
      <c r="I9641">
        <v>1</v>
      </c>
    </row>
    <row r="9642" spans="1:9" x14ac:dyDescent="0.2">
      <c r="A9642">
        <v>1098</v>
      </c>
      <c r="B9642">
        <v>2793.92306114451</v>
      </c>
      <c r="C9642">
        <v>0.47653296980545301</v>
      </c>
      <c r="D9642">
        <v>16.0704516768491</v>
      </c>
      <c r="E9642" t="s">
        <v>19</v>
      </c>
      <c r="F9642">
        <v>10067.8423685874</v>
      </c>
      <c r="G9642">
        <v>10067.8423685874</v>
      </c>
      <c r="H9642" s="15">
        <v>-9.0949470177292804E-13</v>
      </c>
      <c r="I9642">
        <v>1.05925440472537</v>
      </c>
    </row>
    <row r="9643" spans="1:9" x14ac:dyDescent="0.2">
      <c r="A9643">
        <v>1098</v>
      </c>
      <c r="B9643">
        <v>2793.92306114451</v>
      </c>
      <c r="C9643">
        <v>1.1416516866859601</v>
      </c>
      <c r="D9643">
        <v>16.735570393729599</v>
      </c>
      <c r="E9643" t="s">
        <v>19</v>
      </c>
      <c r="F9643">
        <v>9981.8006671629701</v>
      </c>
      <c r="G9643">
        <v>9981.8006671629701</v>
      </c>
      <c r="H9643" s="15">
        <v>-9.0949470177292804E-13</v>
      </c>
      <c r="I9643">
        <v>0.98819454436152498</v>
      </c>
    </row>
    <row r="9644" spans="1:9" x14ac:dyDescent="0.2">
      <c r="A9644">
        <v>1098</v>
      </c>
      <c r="B9644">
        <v>2793.92306114451</v>
      </c>
      <c r="C9644">
        <v>1.1955905762557</v>
      </c>
      <c r="D9644">
        <v>16.789509283299299</v>
      </c>
      <c r="E9644" t="s">
        <v>20</v>
      </c>
      <c r="F9644">
        <v>9981.8006671629701</v>
      </c>
      <c r="G9644">
        <v>5167.30718783054</v>
      </c>
      <c r="H9644">
        <v>4814.4934793324301</v>
      </c>
    </row>
    <row r="9645" spans="1:9" x14ac:dyDescent="0.2">
      <c r="A9645">
        <v>1098</v>
      </c>
      <c r="B9645">
        <v>2793.92306114451</v>
      </c>
      <c r="C9645">
        <v>2.1400049144081899</v>
      </c>
      <c r="D9645">
        <v>17.733923621451801</v>
      </c>
      <c r="E9645" t="s">
        <v>18</v>
      </c>
      <c r="F9645">
        <v>9281.5759724170603</v>
      </c>
      <c r="G9645">
        <v>0</v>
      </c>
      <c r="H9645">
        <v>9281.5759724170603</v>
      </c>
      <c r="I9645">
        <v>0.85563356003511704</v>
      </c>
    </row>
    <row r="9646" spans="1:9" x14ac:dyDescent="0.2">
      <c r="A9646">
        <v>1099</v>
      </c>
      <c r="B9646">
        <v>46897.386998751797</v>
      </c>
      <c r="C9646">
        <v>0</v>
      </c>
      <c r="D9646">
        <v>14.638140503551799</v>
      </c>
      <c r="E9646" t="s">
        <v>17</v>
      </c>
      <c r="F9646">
        <v>138233.731039826</v>
      </c>
      <c r="G9646">
        <v>138233.731039826</v>
      </c>
      <c r="H9646">
        <v>0</v>
      </c>
      <c r="I9646">
        <v>1</v>
      </c>
    </row>
    <row r="9647" spans="1:9" x14ac:dyDescent="0.2">
      <c r="A9647">
        <v>1099</v>
      </c>
      <c r="B9647">
        <v>46897.386998751797</v>
      </c>
      <c r="C9647">
        <v>0.69017626522668196</v>
      </c>
      <c r="D9647">
        <v>15.3283167687785</v>
      </c>
      <c r="E9647" t="s">
        <v>18</v>
      </c>
      <c r="F9647">
        <v>128385.284485235</v>
      </c>
      <c r="G9647">
        <v>114609.270160203</v>
      </c>
      <c r="H9647">
        <v>13776.0143250323</v>
      </c>
      <c r="I9647">
        <v>0.92558713378110202</v>
      </c>
    </row>
    <row r="9648" spans="1:9" x14ac:dyDescent="0.2">
      <c r="A9648">
        <v>1099</v>
      </c>
      <c r="B9648">
        <v>46897.386998751797</v>
      </c>
      <c r="C9648">
        <v>0.96185342768669302</v>
      </c>
      <c r="D9648">
        <v>15.599993931238499</v>
      </c>
      <c r="E9648" t="s">
        <v>20</v>
      </c>
      <c r="F9648">
        <v>128385.284485235</v>
      </c>
      <c r="G9648">
        <v>100649.998285215</v>
      </c>
      <c r="H9648">
        <v>27735.2862000198</v>
      </c>
    </row>
    <row r="9649" spans="1:9" x14ac:dyDescent="0.2">
      <c r="A9649">
        <v>1099</v>
      </c>
      <c r="B9649">
        <v>46897.386998751797</v>
      </c>
      <c r="C9649">
        <v>1.7877647213394301</v>
      </c>
      <c r="D9649">
        <v>16.425905224891199</v>
      </c>
      <c r="E9649" t="s">
        <v>18</v>
      </c>
      <c r="F9649">
        <v>115330.588221631</v>
      </c>
      <c r="G9649">
        <v>9621.0206236544891</v>
      </c>
      <c r="H9649">
        <v>105709.567597977</v>
      </c>
      <c r="I9649">
        <v>0.86408665245706096</v>
      </c>
    </row>
    <row r="9650" spans="1:9" x14ac:dyDescent="0.2">
      <c r="A9650">
        <v>1099</v>
      </c>
      <c r="B9650">
        <v>46897.386998751797</v>
      </c>
      <c r="C9650">
        <v>1.91916148545291</v>
      </c>
      <c r="D9650">
        <v>16.557301989004699</v>
      </c>
      <c r="E9650" t="s">
        <v>20</v>
      </c>
      <c r="F9650">
        <v>115330.588221631</v>
      </c>
      <c r="G9650">
        <v>0</v>
      </c>
      <c r="H9650">
        <v>115330.588221631</v>
      </c>
    </row>
    <row r="9651" spans="1:9" x14ac:dyDescent="0.2">
      <c r="A9651">
        <v>1100</v>
      </c>
      <c r="B9651">
        <v>20137.081001905299</v>
      </c>
      <c r="C9651">
        <v>0</v>
      </c>
      <c r="D9651">
        <v>12.326246351373999</v>
      </c>
      <c r="E9651" t="s">
        <v>17</v>
      </c>
      <c r="F9651">
        <v>59476.162383934403</v>
      </c>
      <c r="G9651">
        <v>59476.162383934403</v>
      </c>
      <c r="H9651">
        <v>0</v>
      </c>
      <c r="I9651">
        <v>1</v>
      </c>
    </row>
    <row r="9652" spans="1:9" x14ac:dyDescent="0.2">
      <c r="A9652">
        <v>1100</v>
      </c>
      <c r="B9652">
        <v>20137.081001905299</v>
      </c>
      <c r="C9652">
        <v>1.84560762825528</v>
      </c>
      <c r="D9652">
        <v>14.171853979629301</v>
      </c>
      <c r="E9652" t="s">
        <v>20</v>
      </c>
      <c r="F9652">
        <v>59476.162383934403</v>
      </c>
      <c r="G9652">
        <v>51972.9509848749</v>
      </c>
      <c r="H9652">
        <v>7503.2113990595599</v>
      </c>
    </row>
    <row r="9653" spans="1:9" x14ac:dyDescent="0.2">
      <c r="A9653">
        <v>1100</v>
      </c>
      <c r="B9653">
        <v>20137.081001905299</v>
      </c>
      <c r="C9653">
        <v>4.4248170068014296</v>
      </c>
      <c r="D9653">
        <v>16.751063358175401</v>
      </c>
      <c r="E9653" t="s">
        <v>18</v>
      </c>
      <c r="F9653">
        <v>62111.469221447602</v>
      </c>
      <c r="G9653">
        <v>44252.477401735698</v>
      </c>
      <c r="H9653">
        <v>17858.9918197119</v>
      </c>
      <c r="I9653">
        <v>1.0248110354572499</v>
      </c>
    </row>
    <row r="9654" spans="1:9" x14ac:dyDescent="0.2">
      <c r="A9654">
        <v>1100</v>
      </c>
      <c r="B9654">
        <v>20137.081001905299</v>
      </c>
      <c r="C9654">
        <v>6.1694413861455004</v>
      </c>
      <c r="D9654">
        <v>18.4956877375195</v>
      </c>
      <c r="E9654" t="s">
        <v>20</v>
      </c>
      <c r="F9654">
        <v>62111.469221447602</v>
      </c>
      <c r="G9654">
        <v>3657.22434668597</v>
      </c>
      <c r="H9654">
        <v>58454.2448747616</v>
      </c>
    </row>
    <row r="9655" spans="1:9" x14ac:dyDescent="0.2">
      <c r="A9655">
        <v>1100</v>
      </c>
      <c r="B9655">
        <v>20137.081001905299</v>
      </c>
      <c r="C9655">
        <v>7.0833201264918104</v>
      </c>
      <c r="D9655">
        <v>19.409566477865798</v>
      </c>
      <c r="E9655" t="s">
        <v>18</v>
      </c>
      <c r="F9655">
        <v>62544.651749841003</v>
      </c>
      <c r="G9655">
        <v>0</v>
      </c>
      <c r="H9655">
        <v>62544.651749841003</v>
      </c>
      <c r="I9655">
        <v>0.89483955032343898</v>
      </c>
    </row>
    <row r="9656" spans="1:9" x14ac:dyDescent="0.2">
      <c r="A9656">
        <v>1101</v>
      </c>
      <c r="B9656">
        <v>77924.270323523699</v>
      </c>
      <c r="C9656">
        <v>0</v>
      </c>
      <c r="D9656">
        <v>13.054680879119701</v>
      </c>
      <c r="E9656" t="s">
        <v>17</v>
      </c>
      <c r="F9656">
        <v>174551.60627497701</v>
      </c>
      <c r="G9656">
        <v>174551.60627497701</v>
      </c>
      <c r="H9656">
        <v>0</v>
      </c>
      <c r="I9656">
        <v>1</v>
      </c>
    </row>
    <row r="9657" spans="1:9" x14ac:dyDescent="0.2">
      <c r="A9657">
        <v>1101</v>
      </c>
      <c r="B9657">
        <v>77924.270323523699</v>
      </c>
      <c r="C9657">
        <v>0.60952498026161095</v>
      </c>
      <c r="D9657">
        <v>13.664205859381299</v>
      </c>
      <c r="E9657" t="s">
        <v>20</v>
      </c>
      <c r="F9657">
        <v>174551.60627497701</v>
      </c>
      <c r="G9657">
        <v>164513.50125452899</v>
      </c>
      <c r="H9657">
        <v>10038.1050204484</v>
      </c>
    </row>
    <row r="9658" spans="1:9" x14ac:dyDescent="0.2">
      <c r="A9658">
        <v>1101</v>
      </c>
      <c r="B9658">
        <v>77924.270323523699</v>
      </c>
      <c r="C9658">
        <v>1.1657428710140501</v>
      </c>
      <c r="D9658">
        <v>14.220423750133699</v>
      </c>
      <c r="E9658" t="s">
        <v>18</v>
      </c>
      <c r="F9658">
        <v>179624.20019768801</v>
      </c>
      <c r="G9658">
        <v>157808.13249199701</v>
      </c>
      <c r="H9658">
        <v>21816.067705690901</v>
      </c>
      <c r="I9658">
        <v>1.0245507729072001</v>
      </c>
    </row>
    <row r="9659" spans="1:9" x14ac:dyDescent="0.2">
      <c r="A9659">
        <v>1101</v>
      </c>
      <c r="B9659">
        <v>77924.270323523699</v>
      </c>
      <c r="C9659">
        <v>1.43328869221654</v>
      </c>
      <c r="D9659">
        <v>14.487969571336199</v>
      </c>
      <c r="E9659" t="s">
        <v>19</v>
      </c>
      <c r="F9659">
        <v>161638.666787867</v>
      </c>
      <c r="G9659">
        <v>139822.59908217599</v>
      </c>
      <c r="H9659">
        <v>21816.067705690901</v>
      </c>
      <c r="I9659">
        <v>0.88467332916049102</v>
      </c>
    </row>
    <row r="9660" spans="1:9" x14ac:dyDescent="0.2">
      <c r="A9660">
        <v>1101</v>
      </c>
      <c r="B9660">
        <v>77924.270323523699</v>
      </c>
      <c r="C9660">
        <v>1.6980002231615301</v>
      </c>
      <c r="D9660">
        <v>14.752681102281199</v>
      </c>
      <c r="E9660" t="s">
        <v>18</v>
      </c>
      <c r="F9660">
        <v>142404.40810400099</v>
      </c>
      <c r="G9660">
        <v>109582.868902713</v>
      </c>
      <c r="H9660">
        <v>32821.539201287997</v>
      </c>
      <c r="I9660">
        <v>0.86110430658724002</v>
      </c>
    </row>
    <row r="9661" spans="1:9" x14ac:dyDescent="0.2">
      <c r="A9661">
        <v>1101</v>
      </c>
      <c r="B9661">
        <v>77924.270323523699</v>
      </c>
      <c r="C9661">
        <v>2.2675369017273401</v>
      </c>
      <c r="D9661">
        <v>15.322217780847</v>
      </c>
      <c r="E9661" t="s">
        <v>18</v>
      </c>
      <c r="F9661">
        <v>157439.39571245</v>
      </c>
      <c r="G9661">
        <v>20985.385946422899</v>
      </c>
      <c r="H9661">
        <v>136454.00976602701</v>
      </c>
      <c r="I9661">
        <v>1.13315675997848</v>
      </c>
    </row>
    <row r="9662" spans="1:9" x14ac:dyDescent="0.2">
      <c r="A9662">
        <v>1101</v>
      </c>
      <c r="B9662">
        <v>77924.270323523699</v>
      </c>
      <c r="C9662">
        <v>2.5466913285857302</v>
      </c>
      <c r="D9662">
        <v>15.601372207705399</v>
      </c>
      <c r="E9662" t="s">
        <v>18</v>
      </c>
      <c r="F9662">
        <v>155016.95566025499</v>
      </c>
      <c r="G9662">
        <v>0</v>
      </c>
      <c r="H9662">
        <v>155016.95566025499</v>
      </c>
      <c r="I9662">
        <v>0.87436375108645903</v>
      </c>
    </row>
    <row r="9663" spans="1:9" x14ac:dyDescent="0.2">
      <c r="A9663">
        <v>1102</v>
      </c>
      <c r="B9663">
        <v>720131.929128499</v>
      </c>
      <c r="C9663">
        <v>0</v>
      </c>
      <c r="D9663">
        <v>12.8772328746574</v>
      </c>
      <c r="E9663" t="s">
        <v>17</v>
      </c>
      <c r="F9663">
        <v>148888.28015105001</v>
      </c>
      <c r="G9663">
        <v>148888.28015105001</v>
      </c>
      <c r="H9663">
        <v>0</v>
      </c>
      <c r="I9663">
        <v>1</v>
      </c>
    </row>
    <row r="9664" spans="1:9" x14ac:dyDescent="0.2">
      <c r="A9664">
        <v>1102</v>
      </c>
      <c r="B9664">
        <v>720131.929128499</v>
      </c>
      <c r="C9664">
        <v>0.491545334391501</v>
      </c>
      <c r="D9664">
        <v>13.3687782090489</v>
      </c>
      <c r="E9664" t="s">
        <v>18</v>
      </c>
      <c r="F9664">
        <v>178224.80206029399</v>
      </c>
      <c r="G9664">
        <v>153844.22585095101</v>
      </c>
      <c r="H9664">
        <v>24380.576209343501</v>
      </c>
      <c r="I9664">
        <v>1.1941277315060299</v>
      </c>
    </row>
    <row r="9665" spans="1:9" x14ac:dyDescent="0.2">
      <c r="A9665">
        <v>1102</v>
      </c>
      <c r="B9665">
        <v>720131.929128499</v>
      </c>
      <c r="C9665">
        <v>1.2914163993771099</v>
      </c>
      <c r="D9665">
        <v>14.1686492740345</v>
      </c>
      <c r="E9665" t="s">
        <v>18</v>
      </c>
      <c r="F9665">
        <v>180098.142359088</v>
      </c>
      <c r="G9665">
        <v>132263.82262094499</v>
      </c>
      <c r="H9665">
        <v>47834.319738143</v>
      </c>
      <c r="I9665">
        <v>1.00755037860163</v>
      </c>
    </row>
    <row r="9666" spans="1:9" x14ac:dyDescent="0.2">
      <c r="A9666">
        <v>1102</v>
      </c>
      <c r="B9666">
        <v>720131.929128499</v>
      </c>
      <c r="C9666">
        <v>1.61302103368015</v>
      </c>
      <c r="D9666">
        <v>14.4902539083375</v>
      </c>
      <c r="E9666" t="s">
        <v>17</v>
      </c>
      <c r="F9666">
        <v>896920.32475769205</v>
      </c>
      <c r="G9666">
        <v>849086.00501954905</v>
      </c>
      <c r="H9666">
        <v>47834.319738143</v>
      </c>
      <c r="I9666">
        <v>4.9722524275320303</v>
      </c>
    </row>
    <row r="9667" spans="1:9" x14ac:dyDescent="0.2">
      <c r="A9667">
        <v>1102</v>
      </c>
      <c r="B9667">
        <v>720131.929128499</v>
      </c>
      <c r="C9667">
        <v>1.8078790002401</v>
      </c>
      <c r="D9667">
        <v>14.685111874897499</v>
      </c>
      <c r="E9667" t="s">
        <v>19</v>
      </c>
      <c r="F9667">
        <v>838760.41030972905</v>
      </c>
      <c r="G9667">
        <v>790926.09057158604</v>
      </c>
      <c r="H9667">
        <v>47834.319738143</v>
      </c>
      <c r="I9667">
        <v>0.93055043295514395</v>
      </c>
    </row>
    <row r="9668" spans="1:9" x14ac:dyDescent="0.2">
      <c r="A9668">
        <v>1102</v>
      </c>
      <c r="B9668">
        <v>720131.929128499</v>
      </c>
      <c r="C9668">
        <v>2.23260873037326</v>
      </c>
      <c r="D9668">
        <v>15.109841605030599</v>
      </c>
      <c r="E9668" t="s">
        <v>20</v>
      </c>
      <c r="F9668">
        <v>838760.41030972905</v>
      </c>
      <c r="G9668">
        <v>770452.93758501799</v>
      </c>
      <c r="H9668">
        <v>68307.472724711406</v>
      </c>
    </row>
    <row r="9669" spans="1:9" x14ac:dyDescent="0.2">
      <c r="A9669">
        <v>1102</v>
      </c>
      <c r="B9669">
        <v>720131.929128499</v>
      </c>
      <c r="C9669">
        <v>2.7370172274093099</v>
      </c>
      <c r="D9669">
        <v>15.6142501020667</v>
      </c>
      <c r="E9669" t="s">
        <v>18</v>
      </c>
      <c r="F9669">
        <v>780240.105507039</v>
      </c>
      <c r="G9669">
        <v>689289.68234800606</v>
      </c>
      <c r="H9669">
        <v>90950.423159032696</v>
      </c>
      <c r="I9669">
        <v>0.91939670394584705</v>
      </c>
    </row>
    <row r="9670" spans="1:9" x14ac:dyDescent="0.2">
      <c r="A9670">
        <v>1102</v>
      </c>
      <c r="B9670">
        <v>720131.929128499</v>
      </c>
      <c r="C9670">
        <v>3.5237671005579099</v>
      </c>
      <c r="D9670">
        <v>16.400999975215299</v>
      </c>
      <c r="E9670" t="s">
        <v>20</v>
      </c>
      <c r="F9670">
        <v>780240.105507039</v>
      </c>
      <c r="G9670">
        <v>44349.341514416999</v>
      </c>
      <c r="H9670">
        <v>735890.76399262203</v>
      </c>
    </row>
    <row r="9671" spans="1:9" x14ac:dyDescent="0.2">
      <c r="A9671">
        <v>1102</v>
      </c>
      <c r="B9671">
        <v>720131.929128499</v>
      </c>
      <c r="C9671">
        <v>3.73423383441631</v>
      </c>
      <c r="D9671">
        <v>16.611466709073699</v>
      </c>
      <c r="E9671" t="s">
        <v>20</v>
      </c>
      <c r="F9671">
        <v>780240.105507039</v>
      </c>
      <c r="G9671">
        <v>0</v>
      </c>
      <c r="H9671">
        <v>780240.105507039</v>
      </c>
    </row>
    <row r="9672" spans="1:9" x14ac:dyDescent="0.2">
      <c r="A9672">
        <v>1103</v>
      </c>
      <c r="B9672">
        <v>72988.0480156017</v>
      </c>
      <c r="C9672">
        <v>0</v>
      </c>
      <c r="D9672">
        <v>19.123657176729498</v>
      </c>
      <c r="E9672" t="s">
        <v>17</v>
      </c>
      <c r="F9672">
        <v>99426.111118514702</v>
      </c>
      <c r="G9672">
        <v>99426.1111185146</v>
      </c>
      <c r="H9672">
        <v>0</v>
      </c>
      <c r="I9672">
        <v>1</v>
      </c>
    </row>
    <row r="9673" spans="1:9" x14ac:dyDescent="0.2">
      <c r="A9673">
        <v>1103</v>
      </c>
      <c r="B9673">
        <v>72988.0480156017</v>
      </c>
      <c r="C9673">
        <v>1.5261923464751701</v>
      </c>
      <c r="D9673">
        <v>20.649849523204601</v>
      </c>
      <c r="E9673" t="s">
        <v>20</v>
      </c>
      <c r="F9673">
        <v>99426.111118514702</v>
      </c>
      <c r="G9673">
        <v>94225.536791551203</v>
      </c>
      <c r="H9673">
        <v>5200.5743269634804</v>
      </c>
    </row>
    <row r="9674" spans="1:9" x14ac:dyDescent="0.2">
      <c r="A9674">
        <v>1103</v>
      </c>
      <c r="B9674">
        <v>72988.0480156017</v>
      </c>
      <c r="C9674">
        <v>3.8520779501315401</v>
      </c>
      <c r="D9674">
        <v>22.975735126861</v>
      </c>
      <c r="E9674" t="s">
        <v>20</v>
      </c>
      <c r="F9674">
        <v>99426.111118514702</v>
      </c>
      <c r="G9674">
        <v>87944.534161099495</v>
      </c>
      <c r="H9674">
        <v>11481.5769574152</v>
      </c>
    </row>
    <row r="9675" spans="1:9" x14ac:dyDescent="0.2">
      <c r="A9675">
        <v>1103</v>
      </c>
      <c r="B9675">
        <v>72988.0480156017</v>
      </c>
      <c r="C9675">
        <v>5.6448104856111403</v>
      </c>
      <c r="D9675">
        <v>24.768467662340601</v>
      </c>
      <c r="E9675" t="s">
        <v>20</v>
      </c>
      <c r="F9675">
        <v>99426.111118514702</v>
      </c>
      <c r="G9675">
        <v>81215.7961948374</v>
      </c>
      <c r="H9675">
        <v>18210.314923677201</v>
      </c>
    </row>
    <row r="9676" spans="1:9" x14ac:dyDescent="0.2">
      <c r="A9676">
        <v>1103</v>
      </c>
      <c r="B9676">
        <v>72988.0480156017</v>
      </c>
      <c r="C9676">
        <v>6.4367453721578496</v>
      </c>
      <c r="D9676">
        <v>25.5604025488873</v>
      </c>
      <c r="E9676" t="s">
        <v>19</v>
      </c>
      <c r="F9676">
        <v>108358.884620618</v>
      </c>
      <c r="G9676">
        <v>90148.569696941006</v>
      </c>
      <c r="H9676">
        <v>18210.314923677201</v>
      </c>
      <c r="I9676">
        <v>1.06814232631623</v>
      </c>
    </row>
    <row r="9677" spans="1:9" x14ac:dyDescent="0.2">
      <c r="A9677">
        <v>1103</v>
      </c>
      <c r="B9677">
        <v>72988.0480156017</v>
      </c>
      <c r="C9677">
        <v>6.4751668497077404</v>
      </c>
      <c r="D9677">
        <v>25.5988240264372</v>
      </c>
      <c r="E9677" t="s">
        <v>17</v>
      </c>
      <c r="F9677">
        <v>513240.53578394803</v>
      </c>
      <c r="G9677">
        <v>495030.22086027003</v>
      </c>
      <c r="H9677">
        <v>18210.314923677201</v>
      </c>
      <c r="I9677">
        <v>4.7355869579752596</v>
      </c>
    </row>
    <row r="9678" spans="1:9" x14ac:dyDescent="0.2">
      <c r="A9678">
        <v>1103</v>
      </c>
      <c r="B9678">
        <v>72988.0480156017</v>
      </c>
      <c r="C9678">
        <v>6.4837093480041803</v>
      </c>
      <c r="D9678">
        <v>25.6073665247336</v>
      </c>
      <c r="E9678" t="s">
        <v>20</v>
      </c>
      <c r="F9678">
        <v>513240.53578394803</v>
      </c>
      <c r="G9678">
        <v>487768.29089491302</v>
      </c>
      <c r="H9678">
        <v>25472.244889035101</v>
      </c>
    </row>
    <row r="9679" spans="1:9" x14ac:dyDescent="0.2">
      <c r="A9679">
        <v>1103</v>
      </c>
      <c r="B9679">
        <v>72988.0480156017</v>
      </c>
      <c r="C9679">
        <v>9.6177725622248005</v>
      </c>
      <c r="D9679">
        <v>28.741429738954299</v>
      </c>
      <c r="E9679" t="s">
        <v>20</v>
      </c>
      <c r="F9679">
        <v>513240.53578394803</v>
      </c>
      <c r="G9679">
        <v>480854.73659446603</v>
      </c>
      <c r="H9679">
        <v>32385.799189481299</v>
      </c>
    </row>
    <row r="9680" spans="1:9" x14ac:dyDescent="0.2">
      <c r="A9680">
        <v>1103</v>
      </c>
      <c r="B9680">
        <v>72988.0480156017</v>
      </c>
      <c r="C9680">
        <v>10.7283868738041</v>
      </c>
      <c r="D9680">
        <v>29.8520440505336</v>
      </c>
      <c r="E9680" t="s">
        <v>19</v>
      </c>
      <c r="F9680">
        <v>550950.20882537402</v>
      </c>
      <c r="G9680">
        <v>518564.40963589301</v>
      </c>
      <c r="H9680">
        <v>32385.799189481299</v>
      </c>
      <c r="I9680">
        <v>1.0545487409743799</v>
      </c>
    </row>
    <row r="9681" spans="1:9" x14ac:dyDescent="0.2">
      <c r="A9681">
        <v>1103</v>
      </c>
      <c r="B9681">
        <v>72988.0480156017</v>
      </c>
      <c r="C9681">
        <v>12.773509739647899</v>
      </c>
      <c r="D9681">
        <v>31.897166916377401</v>
      </c>
      <c r="E9681" t="s">
        <v>19</v>
      </c>
      <c r="F9681">
        <v>490405.87894975598</v>
      </c>
      <c r="G9681">
        <v>458020.07976027502</v>
      </c>
      <c r="H9681">
        <v>32385.799189481299</v>
      </c>
      <c r="I9681">
        <v>0.87371965613355995</v>
      </c>
    </row>
    <row r="9682" spans="1:9" x14ac:dyDescent="0.2">
      <c r="A9682">
        <v>1103</v>
      </c>
      <c r="B9682">
        <v>72988.0480156017</v>
      </c>
      <c r="C9682">
        <v>12.8319647840291</v>
      </c>
      <c r="D9682">
        <v>31.955621960758599</v>
      </c>
      <c r="E9682" t="s">
        <v>18</v>
      </c>
      <c r="F9682">
        <v>467610.86389953602</v>
      </c>
      <c r="G9682">
        <v>426013.88753299502</v>
      </c>
      <c r="H9682">
        <v>41596.976366540999</v>
      </c>
      <c r="I9682">
        <v>0.94993599888528801</v>
      </c>
    </row>
    <row r="9683" spans="1:9" x14ac:dyDescent="0.2">
      <c r="A9683">
        <v>1103</v>
      </c>
      <c r="B9683">
        <v>72988.0480156017</v>
      </c>
      <c r="C9683">
        <v>13.6493852350434</v>
      </c>
      <c r="D9683">
        <v>32.773042411772799</v>
      </c>
      <c r="E9683" t="s">
        <v>18</v>
      </c>
      <c r="F9683">
        <v>436993.95098951599</v>
      </c>
      <c r="G9683">
        <v>384899.26011266402</v>
      </c>
      <c r="H9683">
        <v>52094.690876851797</v>
      </c>
      <c r="I9683">
        <v>0.92398897384344103</v>
      </c>
    </row>
    <row r="9684" spans="1:9" x14ac:dyDescent="0.2">
      <c r="A9684">
        <v>1103</v>
      </c>
      <c r="B9684">
        <v>72988.0480156017</v>
      </c>
      <c r="C9684">
        <v>13.996243129144601</v>
      </c>
      <c r="D9684">
        <v>33.119900305874097</v>
      </c>
      <c r="E9684" t="s">
        <v>19</v>
      </c>
      <c r="F9684">
        <v>401100.21036816202</v>
      </c>
      <c r="G9684">
        <v>349005.51949131</v>
      </c>
      <c r="H9684">
        <v>52094.690876851797</v>
      </c>
      <c r="I9684">
        <v>0.90495718645299805</v>
      </c>
    </row>
    <row r="9685" spans="1:9" x14ac:dyDescent="0.2">
      <c r="A9685">
        <v>1103</v>
      </c>
      <c r="B9685">
        <v>72988.0480156017</v>
      </c>
      <c r="C9685">
        <v>14.214711670219801</v>
      </c>
      <c r="D9685">
        <v>33.338368846949301</v>
      </c>
      <c r="E9685" t="s">
        <v>19</v>
      </c>
      <c r="F9685">
        <v>370860.33169658401</v>
      </c>
      <c r="G9685">
        <v>318765.64081973198</v>
      </c>
      <c r="H9685">
        <v>52094.690876851797</v>
      </c>
      <c r="I9685">
        <v>0.91220548428204296</v>
      </c>
    </row>
    <row r="9686" spans="1:9" x14ac:dyDescent="0.2">
      <c r="A9686">
        <v>1103</v>
      </c>
      <c r="B9686">
        <v>72988.0480156017</v>
      </c>
      <c r="C9686">
        <v>16.390799914663599</v>
      </c>
      <c r="D9686">
        <v>35.514457091392998</v>
      </c>
      <c r="E9686" t="s">
        <v>20</v>
      </c>
      <c r="F9686">
        <v>370860.33169658401</v>
      </c>
      <c r="G9686">
        <v>34755.416785313697</v>
      </c>
      <c r="H9686">
        <v>336104.91491127003</v>
      </c>
    </row>
    <row r="9687" spans="1:9" x14ac:dyDescent="0.2">
      <c r="A9687">
        <v>1103</v>
      </c>
      <c r="B9687">
        <v>72988.0480156017</v>
      </c>
      <c r="C9687">
        <v>17.073072054299701</v>
      </c>
      <c r="D9687">
        <v>36.196729231029103</v>
      </c>
      <c r="E9687" t="s">
        <v>19</v>
      </c>
      <c r="F9687">
        <v>370822.753821477</v>
      </c>
      <c r="G9687">
        <v>34717.8389102074</v>
      </c>
      <c r="H9687">
        <v>336104.91491127003</v>
      </c>
      <c r="I9687">
        <v>0.84900054048930695</v>
      </c>
    </row>
    <row r="9688" spans="1:9" x14ac:dyDescent="0.2">
      <c r="A9688">
        <v>1103</v>
      </c>
      <c r="B9688">
        <v>72988.0480156017</v>
      </c>
      <c r="C9688">
        <v>17.4729858338486</v>
      </c>
      <c r="D9688">
        <v>36.596643010578099</v>
      </c>
      <c r="E9688" t="s">
        <v>19</v>
      </c>
      <c r="F9688">
        <v>369265.53296812699</v>
      </c>
      <c r="G9688">
        <v>33160.618056857398</v>
      </c>
      <c r="H9688">
        <v>336104.91491127003</v>
      </c>
      <c r="I9688">
        <v>0.93410929826597899</v>
      </c>
    </row>
    <row r="9689" spans="1:9" x14ac:dyDescent="0.2">
      <c r="A9689">
        <v>1103</v>
      </c>
      <c r="B9689">
        <v>72988.0480156017</v>
      </c>
      <c r="C9689">
        <v>18.3567671431699</v>
      </c>
      <c r="D9689">
        <v>37.480424319899299</v>
      </c>
      <c r="E9689" t="s">
        <v>18</v>
      </c>
      <c r="F9689">
        <v>366688.75338035403</v>
      </c>
      <c r="G9689">
        <v>0</v>
      </c>
      <c r="H9689">
        <v>366688.75338035403</v>
      </c>
      <c r="I9689">
        <v>0.874017804852119</v>
      </c>
    </row>
    <row r="9690" spans="1:9" x14ac:dyDescent="0.2">
      <c r="A9690">
        <v>1104</v>
      </c>
      <c r="B9690">
        <v>377825.57399211201</v>
      </c>
      <c r="C9690">
        <v>0</v>
      </c>
      <c r="D9690">
        <v>14.9298215920053</v>
      </c>
      <c r="E9690" t="s">
        <v>17</v>
      </c>
      <c r="F9690">
        <v>59646.588722221903</v>
      </c>
      <c r="G9690">
        <v>59646.588722221903</v>
      </c>
      <c r="H9690">
        <v>0</v>
      </c>
      <c r="I9690">
        <v>1</v>
      </c>
    </row>
    <row r="9691" spans="1:9" x14ac:dyDescent="0.2">
      <c r="A9691">
        <v>1104</v>
      </c>
      <c r="B9691">
        <v>377825.57399211201</v>
      </c>
      <c r="C9691">
        <v>1.3764993636139</v>
      </c>
      <c r="D9691">
        <v>16.306320955619199</v>
      </c>
      <c r="E9691" t="s">
        <v>20</v>
      </c>
      <c r="F9691">
        <v>59646.588722221903</v>
      </c>
      <c r="G9691">
        <v>56023.264289405299</v>
      </c>
      <c r="H9691">
        <v>3623.3244328165601</v>
      </c>
    </row>
    <row r="9692" spans="1:9" x14ac:dyDescent="0.2">
      <c r="A9692">
        <v>1104</v>
      </c>
      <c r="B9692">
        <v>377825.57399211201</v>
      </c>
      <c r="C9692">
        <v>2.87880860553389</v>
      </c>
      <c r="D9692">
        <v>17.808630197539198</v>
      </c>
      <c r="E9692" t="s">
        <v>20</v>
      </c>
      <c r="F9692">
        <v>59646.588722221903</v>
      </c>
      <c r="G9692">
        <v>52090.9187475496</v>
      </c>
      <c r="H9692">
        <v>7555.6699746722497</v>
      </c>
    </row>
    <row r="9693" spans="1:9" x14ac:dyDescent="0.2">
      <c r="A9693">
        <v>1104</v>
      </c>
      <c r="B9693">
        <v>377825.57399211201</v>
      </c>
      <c r="C9693">
        <v>4.9747176168893104</v>
      </c>
      <c r="D9693">
        <v>19.904539208894601</v>
      </c>
      <c r="E9693" t="s">
        <v>20</v>
      </c>
      <c r="F9693">
        <v>59646.588722221903</v>
      </c>
      <c r="G9693">
        <v>48146.611330403997</v>
      </c>
      <c r="H9693">
        <v>11499.9773918178</v>
      </c>
    </row>
    <row r="9694" spans="1:9" x14ac:dyDescent="0.2">
      <c r="A9694">
        <v>1104</v>
      </c>
      <c r="B9694">
        <v>377825.57399211201</v>
      </c>
      <c r="C9694">
        <v>8.6030449684054293</v>
      </c>
      <c r="D9694">
        <v>23.532866560410699</v>
      </c>
      <c r="E9694" t="s">
        <v>18</v>
      </c>
      <c r="F9694">
        <v>72030.812279216407</v>
      </c>
      <c r="G9694">
        <v>57130.692798736804</v>
      </c>
      <c r="H9694">
        <v>14900.1194804796</v>
      </c>
      <c r="I9694">
        <v>1.1948380593393499</v>
      </c>
    </row>
    <row r="9695" spans="1:9" x14ac:dyDescent="0.2">
      <c r="A9695">
        <v>1104</v>
      </c>
      <c r="B9695">
        <v>377825.57399211201</v>
      </c>
      <c r="C9695">
        <v>9.9274057413305297</v>
      </c>
      <c r="D9695">
        <v>24.8572273333358</v>
      </c>
      <c r="E9695" t="s">
        <v>20</v>
      </c>
      <c r="F9695">
        <v>72030.812279216407</v>
      </c>
      <c r="G9695">
        <v>52787.355999674102</v>
      </c>
      <c r="H9695">
        <v>19243.456279542301</v>
      </c>
    </row>
    <row r="9696" spans="1:9" x14ac:dyDescent="0.2">
      <c r="A9696">
        <v>1104</v>
      </c>
      <c r="B9696">
        <v>377825.57399211201</v>
      </c>
      <c r="C9696">
        <v>11.8764141078797</v>
      </c>
      <c r="D9696">
        <v>26.806235699885001</v>
      </c>
      <c r="E9696" t="s">
        <v>18</v>
      </c>
      <c r="F9696">
        <v>84819.011590315204</v>
      </c>
      <c r="G9696">
        <v>62242.799832612101</v>
      </c>
      <c r="H9696">
        <v>22576.2117577032</v>
      </c>
      <c r="I9696">
        <v>1.21642979852288</v>
      </c>
    </row>
    <row r="9697" spans="1:9" x14ac:dyDescent="0.2">
      <c r="A9697">
        <v>1104</v>
      </c>
      <c r="B9697">
        <v>377825.57399211201</v>
      </c>
      <c r="C9697">
        <v>15.601154571684599</v>
      </c>
      <c r="D9697">
        <v>30.5309761636899</v>
      </c>
      <c r="E9697" t="s">
        <v>18</v>
      </c>
      <c r="F9697">
        <v>93207.081967550403</v>
      </c>
      <c r="G9697">
        <v>65987.748061170903</v>
      </c>
      <c r="H9697">
        <v>27219.333906379499</v>
      </c>
      <c r="I9697">
        <v>1.10740342155629</v>
      </c>
    </row>
    <row r="9698" spans="1:9" x14ac:dyDescent="0.2">
      <c r="A9698">
        <v>1104</v>
      </c>
      <c r="B9698">
        <v>377825.57399211201</v>
      </c>
      <c r="C9698">
        <v>15.621607495074301</v>
      </c>
      <c r="D9698">
        <v>30.551429087079601</v>
      </c>
      <c r="E9698" t="s">
        <v>19</v>
      </c>
      <c r="F9698">
        <v>85726.249826674393</v>
      </c>
      <c r="G9698">
        <v>58506.915920294901</v>
      </c>
      <c r="H9698">
        <v>27219.333906379499</v>
      </c>
      <c r="I9698">
        <v>0.88650147690127101</v>
      </c>
    </row>
    <row r="9699" spans="1:9" x14ac:dyDescent="0.2">
      <c r="A9699">
        <v>1104</v>
      </c>
      <c r="B9699">
        <v>377825.57399211201</v>
      </c>
      <c r="C9699">
        <v>16.414790853941199</v>
      </c>
      <c r="D9699">
        <v>31.344612445946499</v>
      </c>
      <c r="E9699" t="s">
        <v>17</v>
      </c>
      <c r="F9699">
        <v>568604.10291254602</v>
      </c>
      <c r="G9699">
        <v>541384.76900616603</v>
      </c>
      <c r="H9699">
        <v>27219.333906379499</v>
      </c>
      <c r="I9699">
        <v>6.6067942983442602</v>
      </c>
    </row>
    <row r="9700" spans="1:9" x14ac:dyDescent="0.2">
      <c r="A9700">
        <v>1104</v>
      </c>
      <c r="B9700">
        <v>377825.57399211201</v>
      </c>
      <c r="C9700">
        <v>17.726582819295601</v>
      </c>
      <c r="D9700">
        <v>32.656404411300798</v>
      </c>
      <c r="E9700" t="s">
        <v>19</v>
      </c>
      <c r="F9700">
        <v>591306.19492486794</v>
      </c>
      <c r="G9700">
        <v>564086.861018489</v>
      </c>
      <c r="H9700">
        <v>27219.333906379499</v>
      </c>
      <c r="I9700">
        <v>1.0348632909645299</v>
      </c>
    </row>
    <row r="9701" spans="1:9" x14ac:dyDescent="0.2">
      <c r="A9701">
        <v>1104</v>
      </c>
      <c r="B9701">
        <v>377825.57399211201</v>
      </c>
      <c r="C9701">
        <v>17.8255060472857</v>
      </c>
      <c r="D9701">
        <v>32.755327639291004</v>
      </c>
      <c r="E9701" t="s">
        <v>19</v>
      </c>
      <c r="F9701">
        <v>574682.67856666294</v>
      </c>
      <c r="G9701">
        <v>547463.344660284</v>
      </c>
      <c r="H9701">
        <v>27219.333906379499</v>
      </c>
      <c r="I9701">
        <v>0.97003140683356004</v>
      </c>
    </row>
    <row r="9702" spans="1:9" x14ac:dyDescent="0.2">
      <c r="A9702">
        <v>1104</v>
      </c>
      <c r="B9702">
        <v>377825.57399211201</v>
      </c>
      <c r="C9702">
        <v>17.871307573953199</v>
      </c>
      <c r="D9702">
        <v>32.8011291659585</v>
      </c>
      <c r="E9702" t="s">
        <v>20</v>
      </c>
      <c r="F9702">
        <v>574682.67856666294</v>
      </c>
      <c r="G9702">
        <v>543696.55580802495</v>
      </c>
      <c r="H9702">
        <v>30986.122758638499</v>
      </c>
    </row>
    <row r="9703" spans="1:9" x14ac:dyDescent="0.2">
      <c r="A9703">
        <v>1104</v>
      </c>
      <c r="B9703">
        <v>377825.57399211201</v>
      </c>
      <c r="C9703">
        <v>21.482410616591402</v>
      </c>
      <c r="D9703">
        <v>36.412232208596699</v>
      </c>
      <c r="E9703" t="s">
        <v>20</v>
      </c>
      <c r="F9703">
        <v>574682.67856666294</v>
      </c>
      <c r="G9703">
        <v>539534.00519461394</v>
      </c>
      <c r="H9703">
        <v>35148.673372049299</v>
      </c>
    </row>
    <row r="9704" spans="1:9" x14ac:dyDescent="0.2">
      <c r="A9704">
        <v>1104</v>
      </c>
      <c r="B9704">
        <v>377825.57399211201</v>
      </c>
      <c r="C9704">
        <v>24.973342039778199</v>
      </c>
      <c r="D9704">
        <v>39.903163631783499</v>
      </c>
      <c r="E9704" t="s">
        <v>18</v>
      </c>
      <c r="F9704">
        <v>604706.79030625604</v>
      </c>
      <c r="G9704">
        <v>564763.04096471204</v>
      </c>
      <c r="H9704">
        <v>39943.749341543502</v>
      </c>
      <c r="I9704">
        <v>1.01668077697356</v>
      </c>
    </row>
    <row r="9705" spans="1:9" x14ac:dyDescent="0.2">
      <c r="A9705">
        <v>1104</v>
      </c>
      <c r="B9705">
        <v>377825.57399211201</v>
      </c>
      <c r="C9705">
        <v>28.301157013290599</v>
      </c>
      <c r="D9705">
        <v>43.230978605295903</v>
      </c>
      <c r="E9705" t="s">
        <v>20</v>
      </c>
      <c r="F9705">
        <v>604706.79030625604</v>
      </c>
      <c r="G9705">
        <v>561005.82278105896</v>
      </c>
      <c r="H9705">
        <v>43700.967525196902</v>
      </c>
    </row>
    <row r="9706" spans="1:9" x14ac:dyDescent="0.2">
      <c r="A9706">
        <v>1104</v>
      </c>
      <c r="B9706">
        <v>377825.57399211201</v>
      </c>
      <c r="C9706">
        <v>28.538536184760801</v>
      </c>
      <c r="D9706">
        <v>43.468357776766098</v>
      </c>
      <c r="E9706" t="s">
        <v>19</v>
      </c>
      <c r="F9706">
        <v>634259.54148461996</v>
      </c>
      <c r="G9706">
        <v>590558.573959423</v>
      </c>
      <c r="H9706">
        <v>43700.967525196902</v>
      </c>
      <c r="I9706">
        <v>1.0328985030972999</v>
      </c>
    </row>
    <row r="9707" spans="1:9" x14ac:dyDescent="0.2">
      <c r="A9707">
        <v>1104</v>
      </c>
      <c r="B9707">
        <v>377825.57399211201</v>
      </c>
      <c r="C9707">
        <v>30.149865663000401</v>
      </c>
      <c r="D9707">
        <v>45.079687255005602</v>
      </c>
      <c r="E9707" t="s">
        <v>20</v>
      </c>
      <c r="F9707">
        <v>634259.54148461996</v>
      </c>
      <c r="G9707">
        <v>586845.37698560499</v>
      </c>
      <c r="H9707">
        <v>47414.1644990149</v>
      </c>
    </row>
    <row r="9708" spans="1:9" x14ac:dyDescent="0.2">
      <c r="A9708">
        <v>1104</v>
      </c>
      <c r="B9708">
        <v>377825.57399211201</v>
      </c>
      <c r="C9708">
        <v>33.539970667577101</v>
      </c>
      <c r="D9708">
        <v>48.469792259582398</v>
      </c>
      <c r="E9708" t="s">
        <v>18</v>
      </c>
      <c r="F9708">
        <v>597731.80361856404</v>
      </c>
      <c r="G9708">
        <v>546225.74249796802</v>
      </c>
      <c r="H9708">
        <v>51506.061120596401</v>
      </c>
      <c r="I9708">
        <v>0.91284572541176101</v>
      </c>
    </row>
    <row r="9709" spans="1:9" x14ac:dyDescent="0.2">
      <c r="A9709">
        <v>1104</v>
      </c>
      <c r="B9709">
        <v>377825.57399211201</v>
      </c>
      <c r="C9709">
        <v>34.969763247107302</v>
      </c>
      <c r="D9709">
        <v>49.899584839112599</v>
      </c>
      <c r="E9709" t="s">
        <v>19</v>
      </c>
      <c r="F9709">
        <v>573704.54600859503</v>
      </c>
      <c r="G9709">
        <v>522198.48488799902</v>
      </c>
      <c r="H9709">
        <v>51506.061120596401</v>
      </c>
      <c r="I9709">
        <v>0.94860396678449299</v>
      </c>
    </row>
    <row r="9710" spans="1:9" x14ac:dyDescent="0.2">
      <c r="A9710">
        <v>1104</v>
      </c>
      <c r="B9710">
        <v>377825.57399211201</v>
      </c>
      <c r="C9710">
        <v>35.833413228744803</v>
      </c>
      <c r="D9710">
        <v>50.76323482075</v>
      </c>
      <c r="E9710" t="s">
        <v>19</v>
      </c>
      <c r="F9710">
        <v>523152.747040338</v>
      </c>
      <c r="G9710">
        <v>471646.68591974198</v>
      </c>
      <c r="H9710">
        <v>51506.061120596401</v>
      </c>
      <c r="I9710">
        <v>0.89891997882392605</v>
      </c>
    </row>
    <row r="9711" spans="1:9" x14ac:dyDescent="0.2">
      <c r="A9711">
        <v>1104</v>
      </c>
      <c r="B9711">
        <v>377825.57399211201</v>
      </c>
      <c r="C9711">
        <v>36.588223152525799</v>
      </c>
      <c r="D9711">
        <v>51.518044744531103</v>
      </c>
      <c r="E9711" t="s">
        <v>20</v>
      </c>
      <c r="F9711">
        <v>523152.747040338</v>
      </c>
      <c r="G9711">
        <v>466815.445546759</v>
      </c>
      <c r="H9711">
        <v>56337.301493579398</v>
      </c>
    </row>
    <row r="9712" spans="1:9" x14ac:dyDescent="0.2">
      <c r="A9712">
        <v>1104</v>
      </c>
      <c r="B9712">
        <v>377825.57399211201</v>
      </c>
      <c r="C9712">
        <v>37.150087984104601</v>
      </c>
      <c r="D9712">
        <v>52.079909576109799</v>
      </c>
      <c r="E9712" t="s">
        <v>19</v>
      </c>
      <c r="F9712">
        <v>471623.84694506403</v>
      </c>
      <c r="G9712">
        <v>415286.54545148503</v>
      </c>
      <c r="H9712">
        <v>56337.301493579398</v>
      </c>
      <c r="I9712">
        <v>0.88305198987381595</v>
      </c>
    </row>
    <row r="9713" spans="1:9" x14ac:dyDescent="0.2">
      <c r="A9713">
        <v>1104</v>
      </c>
      <c r="B9713">
        <v>377825.57399211201</v>
      </c>
      <c r="C9713">
        <v>38.792762510249901</v>
      </c>
      <c r="D9713">
        <v>53.722584102255198</v>
      </c>
      <c r="E9713" t="s">
        <v>20</v>
      </c>
      <c r="F9713">
        <v>471623.84694506403</v>
      </c>
      <c r="G9713">
        <v>410658.62027589802</v>
      </c>
      <c r="H9713">
        <v>60965.226669165699</v>
      </c>
    </row>
    <row r="9714" spans="1:9" x14ac:dyDescent="0.2">
      <c r="A9714">
        <v>1104</v>
      </c>
      <c r="B9714">
        <v>377825.57399211201</v>
      </c>
      <c r="C9714">
        <v>41.210820718181601</v>
      </c>
      <c r="D9714">
        <v>56.140642310186898</v>
      </c>
      <c r="E9714" t="s">
        <v>20</v>
      </c>
      <c r="F9714">
        <v>471623.84694506403</v>
      </c>
      <c r="G9714">
        <v>406126.75060746801</v>
      </c>
      <c r="H9714">
        <v>65497.096337596297</v>
      </c>
    </row>
    <row r="9715" spans="1:9" x14ac:dyDescent="0.2">
      <c r="A9715">
        <v>1104</v>
      </c>
      <c r="B9715">
        <v>377825.57399211201</v>
      </c>
      <c r="C9715">
        <v>42.481859714606998</v>
      </c>
      <c r="D9715">
        <v>57.411681306612302</v>
      </c>
      <c r="E9715" t="s">
        <v>20</v>
      </c>
      <c r="F9715">
        <v>471623.84694506403</v>
      </c>
      <c r="G9715">
        <v>23581.1923472532</v>
      </c>
      <c r="H9715">
        <v>448042.65459781099</v>
      </c>
    </row>
    <row r="9716" spans="1:9" x14ac:dyDescent="0.2">
      <c r="A9716">
        <v>1104</v>
      </c>
      <c r="B9716">
        <v>377825.57399211201</v>
      </c>
      <c r="C9716">
        <v>43.9862143318854</v>
      </c>
      <c r="D9716">
        <v>58.916035923890597</v>
      </c>
      <c r="E9716" t="s">
        <v>19</v>
      </c>
      <c r="F9716">
        <v>483164.87926072301</v>
      </c>
      <c r="G9716">
        <v>35122.2246629121</v>
      </c>
      <c r="H9716">
        <v>448042.65459781099</v>
      </c>
      <c r="I9716">
        <v>0.97912474783875303</v>
      </c>
    </row>
    <row r="9717" spans="1:9" x14ac:dyDescent="0.2">
      <c r="A9717">
        <v>1104</v>
      </c>
      <c r="B9717">
        <v>377825.57399211201</v>
      </c>
      <c r="C9717">
        <v>45.867190577263798</v>
      </c>
      <c r="D9717">
        <v>60.797012169269102</v>
      </c>
      <c r="E9717" t="s">
        <v>20</v>
      </c>
      <c r="F9717">
        <v>483164.87926072301</v>
      </c>
      <c r="G9717">
        <v>0</v>
      </c>
      <c r="H9717">
        <v>483164.87926072301</v>
      </c>
    </row>
    <row r="9718" spans="1:9" x14ac:dyDescent="0.2">
      <c r="A9718">
        <v>1105</v>
      </c>
      <c r="B9718">
        <v>19860.954798357099</v>
      </c>
      <c r="C9718">
        <v>0</v>
      </c>
      <c r="D9718">
        <v>14.5302818879647</v>
      </c>
      <c r="E9718" t="s">
        <v>17</v>
      </c>
      <c r="F9718">
        <v>64994.789868197702</v>
      </c>
      <c r="G9718">
        <v>64994.789868197702</v>
      </c>
      <c r="H9718">
        <v>0</v>
      </c>
      <c r="I9718">
        <v>1</v>
      </c>
    </row>
    <row r="9719" spans="1:9" x14ac:dyDescent="0.2">
      <c r="A9719">
        <v>1105</v>
      </c>
      <c r="B9719">
        <v>19860.954798357099</v>
      </c>
      <c r="C9719">
        <v>0.63885521569455395</v>
      </c>
      <c r="D9719">
        <v>15.169137103659301</v>
      </c>
      <c r="E9719" t="s">
        <v>20</v>
      </c>
      <c r="F9719">
        <v>64994.789868197702</v>
      </c>
      <c r="G9719">
        <v>59215.180696809199</v>
      </c>
      <c r="H9719">
        <v>5779.6091713885498</v>
      </c>
    </row>
    <row r="9720" spans="1:9" x14ac:dyDescent="0.2">
      <c r="A9720">
        <v>1105</v>
      </c>
      <c r="B9720">
        <v>19860.954798357099</v>
      </c>
      <c r="C9720">
        <v>1.43554241737334</v>
      </c>
      <c r="D9720">
        <v>15.965824305338099</v>
      </c>
      <c r="E9720" t="s">
        <v>18</v>
      </c>
      <c r="F9720">
        <v>59447.366998541504</v>
      </c>
      <c r="G9720">
        <v>46150.947521789603</v>
      </c>
      <c r="H9720">
        <v>13296.4194767519</v>
      </c>
      <c r="I9720">
        <v>0.89920810422361797</v>
      </c>
    </row>
    <row r="9721" spans="1:9" x14ac:dyDescent="0.2">
      <c r="A9721">
        <v>1105</v>
      </c>
      <c r="B9721">
        <v>19860.954798357099</v>
      </c>
      <c r="C9721">
        <v>1.7808012151256301</v>
      </c>
      <c r="D9721">
        <v>16.3110831030904</v>
      </c>
      <c r="E9721" t="s">
        <v>18</v>
      </c>
      <c r="F9721">
        <v>56348.510289771599</v>
      </c>
      <c r="G9721">
        <v>5182.5124699007201</v>
      </c>
      <c r="H9721">
        <v>51165.9978198709</v>
      </c>
      <c r="I9721">
        <v>0.93076873289907402</v>
      </c>
    </row>
    <row r="9722" spans="1:9" x14ac:dyDescent="0.2">
      <c r="A9722">
        <v>1105</v>
      </c>
      <c r="B9722">
        <v>19860.954798357099</v>
      </c>
      <c r="C9722">
        <v>2.2612028530409698</v>
      </c>
      <c r="D9722">
        <v>16.7914847410057</v>
      </c>
      <c r="E9722" t="s">
        <v>18</v>
      </c>
      <c r="F9722">
        <v>56154.594555306801</v>
      </c>
      <c r="G9722">
        <v>0</v>
      </c>
      <c r="H9722">
        <v>56154.594555306801</v>
      </c>
      <c r="I9722">
        <v>0.93684342781368102</v>
      </c>
    </row>
    <row r="9723" spans="1:9" x14ac:dyDescent="0.2">
      <c r="A9723">
        <v>1106</v>
      </c>
      <c r="B9723">
        <v>22943.8047529906</v>
      </c>
      <c r="C9723">
        <v>0</v>
      </c>
      <c r="D9723">
        <v>14.724283966247601</v>
      </c>
      <c r="E9723" t="s">
        <v>17</v>
      </c>
      <c r="F9723">
        <v>75205.766636375105</v>
      </c>
      <c r="G9723">
        <v>75205.766636375105</v>
      </c>
      <c r="H9723">
        <v>0</v>
      </c>
      <c r="I9723">
        <v>1</v>
      </c>
    </row>
    <row r="9724" spans="1:9" x14ac:dyDescent="0.2">
      <c r="A9724">
        <v>1106</v>
      </c>
      <c r="B9724">
        <v>22943.8047529906</v>
      </c>
      <c r="C9724">
        <v>0.81088720720521201</v>
      </c>
      <c r="D9724">
        <v>15.535171173452801</v>
      </c>
      <c r="E9724" t="s">
        <v>18</v>
      </c>
      <c r="F9724">
        <v>89833.951098429796</v>
      </c>
      <c r="G9724">
        <v>85231.176232968603</v>
      </c>
      <c r="H9724">
        <v>4602.7748654612597</v>
      </c>
      <c r="I9724">
        <v>1.18972316089153</v>
      </c>
    </row>
    <row r="9725" spans="1:9" x14ac:dyDescent="0.2">
      <c r="A9725">
        <v>1106</v>
      </c>
      <c r="B9725">
        <v>22943.8047529906</v>
      </c>
      <c r="C9725">
        <v>1.73836961787007</v>
      </c>
      <c r="D9725">
        <v>16.4626535841177</v>
      </c>
      <c r="E9725" t="s">
        <v>19</v>
      </c>
      <c r="F9725">
        <v>107391.352783607</v>
      </c>
      <c r="G9725">
        <v>102788.57791814501</v>
      </c>
      <c r="H9725">
        <v>4602.7748654612597</v>
      </c>
      <c r="I9725">
        <v>1.20022519446918</v>
      </c>
    </row>
    <row r="9726" spans="1:9" x14ac:dyDescent="0.2">
      <c r="A9726">
        <v>1106</v>
      </c>
      <c r="B9726">
        <v>22943.8047529906</v>
      </c>
      <c r="C9726">
        <v>2.2929197050299099</v>
      </c>
      <c r="D9726">
        <v>17.0172036712775</v>
      </c>
      <c r="E9726" t="s">
        <v>19</v>
      </c>
      <c r="F9726">
        <v>138970.34339571401</v>
      </c>
      <c r="G9726">
        <v>134367.56853025299</v>
      </c>
      <c r="H9726">
        <v>4602.7748654612597</v>
      </c>
      <c r="I9726">
        <v>1.30351608210786</v>
      </c>
    </row>
    <row r="9727" spans="1:9" x14ac:dyDescent="0.2">
      <c r="A9727">
        <v>1106</v>
      </c>
      <c r="B9727">
        <v>22943.8047529906</v>
      </c>
      <c r="C9727">
        <v>2.9272408001806101</v>
      </c>
      <c r="D9727">
        <v>17.651524766428199</v>
      </c>
      <c r="E9727" t="s">
        <v>20</v>
      </c>
      <c r="F9727">
        <v>138970.34339571401</v>
      </c>
      <c r="G9727">
        <v>128895.29967486201</v>
      </c>
      <c r="H9727">
        <v>10075.0437208521</v>
      </c>
    </row>
    <row r="9728" spans="1:9" x14ac:dyDescent="0.2">
      <c r="A9728">
        <v>1106</v>
      </c>
      <c r="B9728">
        <v>22943.8047529906</v>
      </c>
      <c r="C9728">
        <v>3.3969506706233301</v>
      </c>
      <c r="D9728">
        <v>18.121234636871002</v>
      </c>
      <c r="E9728" t="s">
        <v>19</v>
      </c>
      <c r="F9728">
        <v>146005.75484544999</v>
      </c>
      <c r="G9728">
        <v>135930.71112459799</v>
      </c>
      <c r="H9728">
        <v>10075.0437208521</v>
      </c>
      <c r="I9728">
        <v>1.0484080323632401</v>
      </c>
    </row>
    <row r="9729" spans="1:9" x14ac:dyDescent="0.2">
      <c r="A9729">
        <v>1106</v>
      </c>
      <c r="B9729">
        <v>22943.8047529906</v>
      </c>
      <c r="C9729">
        <v>3.66133645470478</v>
      </c>
      <c r="D9729">
        <v>18.385620420952399</v>
      </c>
      <c r="E9729" t="s">
        <v>19</v>
      </c>
      <c r="F9729">
        <v>120993.336814436</v>
      </c>
      <c r="G9729">
        <v>110918.293093584</v>
      </c>
      <c r="H9729">
        <v>10075.0437208521</v>
      </c>
      <c r="I9729">
        <v>0.81482712491639198</v>
      </c>
    </row>
    <row r="9730" spans="1:9" x14ac:dyDescent="0.2">
      <c r="A9730">
        <v>1106</v>
      </c>
      <c r="B9730">
        <v>22943.8047529906</v>
      </c>
      <c r="C9730">
        <v>3.8074416940247802</v>
      </c>
      <c r="D9730">
        <v>18.5317256602724</v>
      </c>
      <c r="E9730" t="s">
        <v>19</v>
      </c>
      <c r="F9730">
        <v>131830.79888869601</v>
      </c>
      <c r="G9730">
        <v>121755.75516784401</v>
      </c>
      <c r="H9730">
        <v>10075.0437208521</v>
      </c>
      <c r="I9730">
        <v>1.0968473351659001</v>
      </c>
    </row>
    <row r="9731" spans="1:9" x14ac:dyDescent="0.2">
      <c r="A9731">
        <v>1106</v>
      </c>
      <c r="B9731">
        <v>22943.8047529906</v>
      </c>
      <c r="C9731">
        <v>4.6133412650313801</v>
      </c>
      <c r="D9731">
        <v>19.337625231278999</v>
      </c>
      <c r="E9731" t="s">
        <v>18</v>
      </c>
      <c r="F9731">
        <v>128713.46545482799</v>
      </c>
      <c r="G9731">
        <v>112656.403135442</v>
      </c>
      <c r="H9731">
        <v>16057.062319386299</v>
      </c>
      <c r="I9731">
        <v>0.97018750677631005</v>
      </c>
    </row>
    <row r="9732" spans="1:9" x14ac:dyDescent="0.2">
      <c r="A9732">
        <v>1106</v>
      </c>
      <c r="B9732">
        <v>22943.8047529906</v>
      </c>
      <c r="C9732">
        <v>5.9018038999405604</v>
      </c>
      <c r="D9732">
        <v>20.6260878661882</v>
      </c>
      <c r="E9732" t="s">
        <v>19</v>
      </c>
      <c r="F9732">
        <v>122662.263995298</v>
      </c>
      <c r="G9732">
        <v>106605.201675912</v>
      </c>
      <c r="H9732">
        <v>16057.062319386299</v>
      </c>
      <c r="I9732">
        <v>0.93936304240844304</v>
      </c>
    </row>
    <row r="9733" spans="1:9" x14ac:dyDescent="0.2">
      <c r="A9733">
        <v>1106</v>
      </c>
      <c r="B9733">
        <v>22943.8047529906</v>
      </c>
      <c r="C9733">
        <v>6.02103259590523</v>
      </c>
      <c r="D9733">
        <v>20.745316562152901</v>
      </c>
      <c r="E9733" t="s">
        <v>19</v>
      </c>
      <c r="F9733">
        <v>102251.087701055</v>
      </c>
      <c r="G9733">
        <v>86194.0253816685</v>
      </c>
      <c r="H9733">
        <v>16057.062319386299</v>
      </c>
      <c r="I9733">
        <v>0.80796890839312896</v>
      </c>
    </row>
    <row r="9734" spans="1:9" x14ac:dyDescent="0.2">
      <c r="A9734">
        <v>1106</v>
      </c>
      <c r="B9734">
        <v>22943.8047529906</v>
      </c>
      <c r="C9734">
        <v>6.7009186063191697</v>
      </c>
      <c r="D9734">
        <v>21.4252025725668</v>
      </c>
      <c r="E9734" t="s">
        <v>18</v>
      </c>
      <c r="F9734">
        <v>85168.7933710504</v>
      </c>
      <c r="G9734">
        <v>6239.1363684332</v>
      </c>
      <c r="H9734">
        <v>78929.657002617198</v>
      </c>
      <c r="I9734">
        <v>0.79849553975588805</v>
      </c>
    </row>
    <row r="9735" spans="1:9" x14ac:dyDescent="0.2">
      <c r="A9735">
        <v>1106</v>
      </c>
      <c r="B9735">
        <v>22943.8047529906</v>
      </c>
      <c r="C9735">
        <v>7.5586542979622804</v>
      </c>
      <c r="D9735">
        <v>22.2829382642099</v>
      </c>
      <c r="E9735" t="s">
        <v>19</v>
      </c>
      <c r="F9735">
        <v>84949.633154524796</v>
      </c>
      <c r="G9735">
        <v>6019.9761519076101</v>
      </c>
      <c r="H9735">
        <v>78929.657002617198</v>
      </c>
      <c r="I9735">
        <v>0.90717918579741397</v>
      </c>
    </row>
    <row r="9736" spans="1:9" x14ac:dyDescent="0.2">
      <c r="A9736">
        <v>1106</v>
      </c>
      <c r="B9736">
        <v>22943.8047529906</v>
      </c>
      <c r="C9736">
        <v>7.84306923751027</v>
      </c>
      <c r="D9736">
        <v>22.5673532037579</v>
      </c>
      <c r="E9736" t="s">
        <v>20</v>
      </c>
      <c r="F9736">
        <v>84949.633154524796</v>
      </c>
      <c r="G9736">
        <v>0</v>
      </c>
      <c r="H9736">
        <v>84949.633154524796</v>
      </c>
    </row>
    <row r="9737" spans="1:9" x14ac:dyDescent="0.2">
      <c r="A9737">
        <v>1107</v>
      </c>
      <c r="B9737">
        <v>35437.360645776796</v>
      </c>
      <c r="C9737">
        <v>0</v>
      </c>
      <c r="D9737">
        <v>13.270614622790101</v>
      </c>
      <c r="E9737" t="s">
        <v>17</v>
      </c>
      <c r="F9737">
        <v>76777.986228670197</v>
      </c>
      <c r="G9737">
        <v>76777.986228670197</v>
      </c>
      <c r="H9737">
        <v>0</v>
      </c>
      <c r="I9737">
        <v>1</v>
      </c>
    </row>
    <row r="9738" spans="1:9" x14ac:dyDescent="0.2">
      <c r="A9738">
        <v>1107</v>
      </c>
      <c r="B9738">
        <v>35437.360645776796</v>
      </c>
      <c r="C9738">
        <v>0.59208109753249905</v>
      </c>
      <c r="D9738">
        <v>13.8626957203226</v>
      </c>
      <c r="E9738" t="s">
        <v>18</v>
      </c>
      <c r="F9738">
        <v>89932.599731039503</v>
      </c>
      <c r="G9738">
        <v>87335.397685189397</v>
      </c>
      <c r="H9738">
        <v>2597.2020458500901</v>
      </c>
      <c r="I9738">
        <v>1.1679047671992699</v>
      </c>
    </row>
    <row r="9739" spans="1:9" x14ac:dyDescent="0.2">
      <c r="A9739">
        <v>1107</v>
      </c>
      <c r="B9739">
        <v>35437.360645776796</v>
      </c>
      <c r="C9739">
        <v>0.91690017519248201</v>
      </c>
      <c r="D9739">
        <v>14.187514797982599</v>
      </c>
      <c r="E9739" t="s">
        <v>20</v>
      </c>
      <c r="F9739">
        <v>89932.599731039503</v>
      </c>
      <c r="G9739">
        <v>83874.492690082698</v>
      </c>
      <c r="H9739">
        <v>6058.1070409568301</v>
      </c>
    </row>
    <row r="9740" spans="1:9" x14ac:dyDescent="0.2">
      <c r="A9740">
        <v>1107</v>
      </c>
      <c r="B9740">
        <v>35437.360645776796</v>
      </c>
      <c r="C9740">
        <v>1.6138946949366499</v>
      </c>
      <c r="D9740">
        <v>14.8845093177267</v>
      </c>
      <c r="E9740" t="s">
        <v>19</v>
      </c>
      <c r="F9740">
        <v>103017.137776235</v>
      </c>
      <c r="G9740">
        <v>96959.030735278095</v>
      </c>
      <c r="H9740">
        <v>6058.1070409568301</v>
      </c>
      <c r="I9740">
        <v>1.1498039038751899</v>
      </c>
    </row>
    <row r="9741" spans="1:9" x14ac:dyDescent="0.2">
      <c r="A9741">
        <v>1107</v>
      </c>
      <c r="B9741">
        <v>35437.360645776796</v>
      </c>
      <c r="C9741">
        <v>2.00875084199048</v>
      </c>
      <c r="D9741">
        <v>15.2793654647806</v>
      </c>
      <c r="E9741" t="s">
        <v>20</v>
      </c>
      <c r="F9741">
        <v>103017.137776235</v>
      </c>
      <c r="G9741">
        <v>94029.501365009506</v>
      </c>
      <c r="H9741">
        <v>8987.6364112253705</v>
      </c>
    </row>
    <row r="9742" spans="1:9" x14ac:dyDescent="0.2">
      <c r="A9742">
        <v>1107</v>
      </c>
      <c r="B9742">
        <v>35437.360645776796</v>
      </c>
      <c r="C9742">
        <v>3.0941473351383402</v>
      </c>
      <c r="D9742">
        <v>16.364761957928401</v>
      </c>
      <c r="E9742" t="s">
        <v>18</v>
      </c>
      <c r="F9742">
        <v>115607.584911989</v>
      </c>
      <c r="G9742">
        <v>104109.054628572</v>
      </c>
      <c r="H9742">
        <v>11498.530283417</v>
      </c>
      <c r="I9742">
        <v>1.1249219179201799</v>
      </c>
    </row>
    <row r="9743" spans="1:9" x14ac:dyDescent="0.2">
      <c r="A9743">
        <v>1107</v>
      </c>
      <c r="B9743">
        <v>35437.360645776796</v>
      </c>
      <c r="C9743">
        <v>3.9117954926613598</v>
      </c>
      <c r="D9743">
        <v>17.1824101154514</v>
      </c>
      <c r="E9743" t="s">
        <v>20</v>
      </c>
      <c r="F9743">
        <v>115607.584911989</v>
      </c>
      <c r="G9743">
        <v>100690.194736748</v>
      </c>
      <c r="H9743">
        <v>14917.3901752409</v>
      </c>
    </row>
    <row r="9744" spans="1:9" x14ac:dyDescent="0.2">
      <c r="A9744">
        <v>1107</v>
      </c>
      <c r="B9744">
        <v>35437.360645776796</v>
      </c>
      <c r="C9744">
        <v>5.0382092642175103</v>
      </c>
      <c r="D9744">
        <v>18.308823887007598</v>
      </c>
      <c r="E9744" t="s">
        <v>20</v>
      </c>
      <c r="F9744">
        <v>115607.584911989</v>
      </c>
      <c r="G9744">
        <v>97134.212645142004</v>
      </c>
      <c r="H9744">
        <v>18473.372266847298</v>
      </c>
    </row>
    <row r="9745" spans="1:9" x14ac:dyDescent="0.2">
      <c r="A9745">
        <v>1107</v>
      </c>
      <c r="B9745">
        <v>35437.360645776796</v>
      </c>
      <c r="C9745">
        <v>6.1452056079821498</v>
      </c>
      <c r="D9745">
        <v>19.415820230772201</v>
      </c>
      <c r="E9745" t="s">
        <v>18</v>
      </c>
      <c r="F9745">
        <v>108319.682038914</v>
      </c>
      <c r="G9745">
        <v>11692.509537178699</v>
      </c>
      <c r="H9745">
        <v>96627.172501735695</v>
      </c>
      <c r="I9745">
        <v>0.90825324292767295</v>
      </c>
    </row>
    <row r="9746" spans="1:9" x14ac:dyDescent="0.2">
      <c r="A9746">
        <v>1107</v>
      </c>
      <c r="B9746">
        <v>35437.360645776796</v>
      </c>
      <c r="C9746">
        <v>7.1977054989693796</v>
      </c>
      <c r="D9746">
        <v>20.468320121759501</v>
      </c>
      <c r="E9746" t="s">
        <v>20</v>
      </c>
      <c r="F9746">
        <v>108319.682038914</v>
      </c>
      <c r="G9746">
        <v>0</v>
      </c>
      <c r="H9746">
        <v>108319.682038914</v>
      </c>
    </row>
    <row r="9747" spans="1:9" x14ac:dyDescent="0.2">
      <c r="A9747">
        <v>1108</v>
      </c>
      <c r="B9747">
        <v>268908.146369547</v>
      </c>
      <c r="C9747">
        <v>0</v>
      </c>
      <c r="D9747">
        <v>13.2979891137972</v>
      </c>
      <c r="E9747" t="s">
        <v>17</v>
      </c>
      <c r="F9747">
        <v>50170.3531512958</v>
      </c>
      <c r="G9747">
        <v>50170.3531512958</v>
      </c>
      <c r="H9747">
        <v>0</v>
      </c>
      <c r="I9747">
        <v>1</v>
      </c>
    </row>
    <row r="9748" spans="1:9" x14ac:dyDescent="0.2">
      <c r="A9748">
        <v>1108</v>
      </c>
      <c r="B9748">
        <v>268908.146369547</v>
      </c>
      <c r="C9748">
        <v>2.8076639286180498</v>
      </c>
      <c r="D9748">
        <v>16.105653042415302</v>
      </c>
      <c r="E9748" t="s">
        <v>18</v>
      </c>
      <c r="F9748">
        <v>65437.113933332897</v>
      </c>
      <c r="G9748">
        <v>48093.807224475902</v>
      </c>
      <c r="H9748">
        <v>17343.306708857101</v>
      </c>
      <c r="I9748">
        <v>1.28629440535508</v>
      </c>
    </row>
    <row r="9749" spans="1:9" x14ac:dyDescent="0.2">
      <c r="A9749">
        <v>1108</v>
      </c>
      <c r="B9749">
        <v>268908.146369547</v>
      </c>
      <c r="C9749">
        <v>3.8642301261362402</v>
      </c>
      <c r="D9749">
        <v>17.1622192399334</v>
      </c>
      <c r="E9749" t="s">
        <v>18</v>
      </c>
      <c r="F9749">
        <v>65953.551113363603</v>
      </c>
      <c r="G9749">
        <v>31619.006865687901</v>
      </c>
      <c r="H9749">
        <v>34334.544247675702</v>
      </c>
      <c r="I9749">
        <v>1.0035837221134001</v>
      </c>
    </row>
    <row r="9750" spans="1:9" x14ac:dyDescent="0.2">
      <c r="A9750">
        <v>1108</v>
      </c>
      <c r="B9750">
        <v>268908.146369547</v>
      </c>
      <c r="C9750">
        <v>7.6470577667509803</v>
      </c>
      <c r="D9750">
        <v>20.945046880548201</v>
      </c>
      <c r="E9750" t="s">
        <v>20</v>
      </c>
      <c r="F9750">
        <v>65953.551113363603</v>
      </c>
      <c r="G9750">
        <v>15819.383117961101</v>
      </c>
      <c r="H9750">
        <v>50134.167995402502</v>
      </c>
    </row>
    <row r="9751" spans="1:9" x14ac:dyDescent="0.2">
      <c r="A9751">
        <v>1108</v>
      </c>
      <c r="B9751">
        <v>268908.146369547</v>
      </c>
      <c r="C9751">
        <v>8.6580184203936206</v>
      </c>
      <c r="D9751">
        <v>21.9560075341908</v>
      </c>
      <c r="E9751" t="s">
        <v>19</v>
      </c>
      <c r="F9751">
        <v>66686.332876971894</v>
      </c>
      <c r="G9751">
        <v>16552.164881569399</v>
      </c>
      <c r="H9751">
        <v>50134.167995402502</v>
      </c>
      <c r="I9751">
        <v>0.94745604650529902</v>
      </c>
    </row>
    <row r="9752" spans="1:9" x14ac:dyDescent="0.2">
      <c r="A9752">
        <v>1108</v>
      </c>
      <c r="B9752">
        <v>268908.146369547</v>
      </c>
      <c r="C9752">
        <v>9.3171273088235491</v>
      </c>
      <c r="D9752">
        <v>22.615116422620801</v>
      </c>
      <c r="E9752" t="s">
        <v>17</v>
      </c>
      <c r="F9752">
        <v>308497.476919287</v>
      </c>
      <c r="G9752">
        <v>258363.30892388499</v>
      </c>
      <c r="H9752">
        <v>50134.167995402502</v>
      </c>
      <c r="I9752">
        <v>4.6110270301988798</v>
      </c>
    </row>
    <row r="9753" spans="1:9" x14ac:dyDescent="0.2">
      <c r="A9753">
        <v>1108</v>
      </c>
      <c r="B9753">
        <v>268908.146369547</v>
      </c>
      <c r="C9753">
        <v>10.700107599124101</v>
      </c>
      <c r="D9753">
        <v>23.998096712921399</v>
      </c>
      <c r="E9753" t="s">
        <v>18</v>
      </c>
      <c r="F9753">
        <v>306041.72261139803</v>
      </c>
      <c r="G9753">
        <v>41796.067505489998</v>
      </c>
      <c r="H9753">
        <v>264245.65510590799</v>
      </c>
      <c r="I9753">
        <v>0.98241251276900399</v>
      </c>
    </row>
    <row r="9754" spans="1:9" x14ac:dyDescent="0.2">
      <c r="A9754">
        <v>1108</v>
      </c>
      <c r="B9754">
        <v>268908.146369547</v>
      </c>
      <c r="C9754">
        <v>11.1716374212636</v>
      </c>
      <c r="D9754">
        <v>24.469626535060801</v>
      </c>
      <c r="E9754" t="s">
        <v>18</v>
      </c>
      <c r="F9754">
        <v>301401.48742928001</v>
      </c>
      <c r="G9754">
        <v>0</v>
      </c>
      <c r="H9754">
        <v>301401.48742928001</v>
      </c>
      <c r="I9754">
        <v>0.87216498520244001</v>
      </c>
    </row>
    <row r="9755" spans="1:9" x14ac:dyDescent="0.2">
      <c r="A9755">
        <v>1109</v>
      </c>
      <c r="B9755">
        <v>52681.922665106998</v>
      </c>
      <c r="C9755">
        <v>0</v>
      </c>
      <c r="D9755">
        <v>14.8175781331179</v>
      </c>
      <c r="E9755" t="s">
        <v>17</v>
      </c>
      <c r="F9755">
        <v>101988.429852261</v>
      </c>
      <c r="G9755">
        <v>101988.429852261</v>
      </c>
      <c r="H9755">
        <v>0</v>
      </c>
      <c r="I9755">
        <v>1</v>
      </c>
    </row>
    <row r="9756" spans="1:9" x14ac:dyDescent="0.2">
      <c r="A9756">
        <v>1109</v>
      </c>
      <c r="B9756">
        <v>52681.922665106998</v>
      </c>
      <c r="C9756">
        <v>0.48633835198456199</v>
      </c>
      <c r="D9756">
        <v>15.3039164851025</v>
      </c>
      <c r="E9756" t="s">
        <v>18</v>
      </c>
      <c r="F9756">
        <v>129579.33885616199</v>
      </c>
      <c r="G9756">
        <v>119662.046033377</v>
      </c>
      <c r="H9756">
        <v>9917.2928227844804</v>
      </c>
      <c r="I9756">
        <v>1.2674744271898399</v>
      </c>
    </row>
    <row r="9757" spans="1:9" x14ac:dyDescent="0.2">
      <c r="A9757">
        <v>1109</v>
      </c>
      <c r="B9757">
        <v>52681.922665106998</v>
      </c>
      <c r="C9757">
        <v>1.30152443069171</v>
      </c>
      <c r="D9757">
        <v>16.119102563809601</v>
      </c>
      <c r="E9757" t="s">
        <v>20</v>
      </c>
      <c r="F9757">
        <v>129579.33885616199</v>
      </c>
      <c r="G9757">
        <v>108883.53352465</v>
      </c>
      <c r="H9757">
        <v>20695.805331512001</v>
      </c>
    </row>
    <row r="9758" spans="1:9" x14ac:dyDescent="0.2">
      <c r="A9758">
        <v>1109</v>
      </c>
      <c r="B9758">
        <v>52681.922665106998</v>
      </c>
      <c r="C9758">
        <v>1.6515643885526501</v>
      </c>
      <c r="D9758">
        <v>16.469142521670602</v>
      </c>
      <c r="E9758" t="s">
        <v>20</v>
      </c>
      <c r="F9758">
        <v>129579.33885616199</v>
      </c>
      <c r="G9758">
        <v>98865.029166435401</v>
      </c>
      <c r="H9758">
        <v>30714.309689726499</v>
      </c>
    </row>
    <row r="9759" spans="1:9" x14ac:dyDescent="0.2">
      <c r="A9759">
        <v>1109</v>
      </c>
      <c r="B9759">
        <v>52681.922665106998</v>
      </c>
      <c r="C9759">
        <v>2.1697522224920101</v>
      </c>
      <c r="D9759">
        <v>16.987330355609899</v>
      </c>
      <c r="E9759" t="s">
        <v>20</v>
      </c>
      <c r="F9759">
        <v>129579.33885616199</v>
      </c>
      <c r="G9759">
        <v>11264.212199101799</v>
      </c>
      <c r="H9759">
        <v>118315.12665706</v>
      </c>
    </row>
    <row r="9760" spans="1:9" x14ac:dyDescent="0.2">
      <c r="A9760">
        <v>1109</v>
      </c>
      <c r="B9760">
        <v>52681.922665106998</v>
      </c>
      <c r="C9760">
        <v>2.4943628113492999</v>
      </c>
      <c r="D9760">
        <v>17.311940944467199</v>
      </c>
      <c r="E9760" t="s">
        <v>20</v>
      </c>
      <c r="F9760">
        <v>129579.33885616199</v>
      </c>
      <c r="G9760">
        <v>0</v>
      </c>
      <c r="H9760">
        <v>129579.33885616199</v>
      </c>
    </row>
    <row r="9761" spans="1:9" x14ac:dyDescent="0.2">
      <c r="A9761">
        <v>1110</v>
      </c>
      <c r="B9761">
        <v>369607.63248911902</v>
      </c>
      <c r="C9761">
        <v>0</v>
      </c>
      <c r="D9761">
        <v>14.3512799964553</v>
      </c>
      <c r="E9761" t="s">
        <v>17</v>
      </c>
      <c r="F9761">
        <v>71207.0362732348</v>
      </c>
      <c r="G9761">
        <v>71207.036273234698</v>
      </c>
      <c r="H9761">
        <v>0</v>
      </c>
      <c r="I9761">
        <v>1</v>
      </c>
    </row>
    <row r="9762" spans="1:9" x14ac:dyDescent="0.2">
      <c r="A9762">
        <v>1110</v>
      </c>
      <c r="B9762">
        <v>369607.63248911902</v>
      </c>
      <c r="C9762">
        <v>0.42583835567316197</v>
      </c>
      <c r="D9762">
        <v>14.777118352128401</v>
      </c>
      <c r="E9762" t="s">
        <v>20</v>
      </c>
      <c r="F9762">
        <v>71207.0362732348</v>
      </c>
      <c r="G9762">
        <v>66980.117024596606</v>
      </c>
      <c r="H9762">
        <v>4226.9192486381999</v>
      </c>
    </row>
    <row r="9763" spans="1:9" x14ac:dyDescent="0.2">
      <c r="A9763">
        <v>1110</v>
      </c>
      <c r="B9763">
        <v>369607.63248911902</v>
      </c>
      <c r="C9763">
        <v>0.69779761013774699</v>
      </c>
      <c r="D9763">
        <v>15.049077606593</v>
      </c>
      <c r="E9763" t="s">
        <v>20</v>
      </c>
      <c r="F9763">
        <v>71207.0362732348</v>
      </c>
      <c r="G9763">
        <v>62933.066105270598</v>
      </c>
      <c r="H9763">
        <v>8273.9701679642203</v>
      </c>
    </row>
    <row r="9764" spans="1:9" x14ac:dyDescent="0.2">
      <c r="A9764">
        <v>1110</v>
      </c>
      <c r="B9764">
        <v>369607.63248911902</v>
      </c>
      <c r="C9764">
        <v>1.0025773135369</v>
      </c>
      <c r="D9764">
        <v>15.3538573099922</v>
      </c>
      <c r="E9764" t="s">
        <v>20</v>
      </c>
      <c r="F9764">
        <v>71207.0362732348</v>
      </c>
      <c r="G9764">
        <v>57950.560315721603</v>
      </c>
      <c r="H9764">
        <v>13256.475957513099</v>
      </c>
    </row>
    <row r="9765" spans="1:9" x14ac:dyDescent="0.2">
      <c r="A9765">
        <v>1110</v>
      </c>
      <c r="B9765">
        <v>369607.63248911902</v>
      </c>
      <c r="C9765">
        <v>1.2695049994821901</v>
      </c>
      <c r="D9765">
        <v>15.6207849959375</v>
      </c>
      <c r="E9765" t="s">
        <v>20</v>
      </c>
      <c r="F9765">
        <v>71207.0362732348</v>
      </c>
      <c r="G9765">
        <v>53052.907777345099</v>
      </c>
      <c r="H9765">
        <v>18154.128495889599</v>
      </c>
    </row>
    <row r="9766" spans="1:9" x14ac:dyDescent="0.2">
      <c r="A9766">
        <v>1110</v>
      </c>
      <c r="B9766">
        <v>369607.63248911902</v>
      </c>
      <c r="C9766">
        <v>1.5009791247376401</v>
      </c>
      <c r="D9766">
        <v>15.852259121192899</v>
      </c>
      <c r="E9766" t="s">
        <v>20</v>
      </c>
      <c r="F9766">
        <v>71207.0362732348</v>
      </c>
      <c r="G9766">
        <v>47878.837525648298</v>
      </c>
      <c r="H9766">
        <v>23328.198747586499</v>
      </c>
    </row>
    <row r="9767" spans="1:9" x14ac:dyDescent="0.2">
      <c r="A9767">
        <v>1110</v>
      </c>
      <c r="B9767">
        <v>369607.63248911902</v>
      </c>
      <c r="C9767">
        <v>1.6280855673771699</v>
      </c>
      <c r="D9767">
        <v>15.9793655638325</v>
      </c>
      <c r="E9767" t="s">
        <v>17</v>
      </c>
      <c r="F9767">
        <v>472302.96493322402</v>
      </c>
      <c r="G9767">
        <v>448974.76618563698</v>
      </c>
      <c r="H9767">
        <v>23328.198747586499</v>
      </c>
      <c r="I9767">
        <v>6.5795669099125096</v>
      </c>
    </row>
    <row r="9768" spans="1:9" x14ac:dyDescent="0.2">
      <c r="A9768">
        <v>1110</v>
      </c>
      <c r="B9768">
        <v>369607.63248911902</v>
      </c>
      <c r="C9768">
        <v>1.85940183424234</v>
      </c>
      <c r="D9768">
        <v>16.210681830697599</v>
      </c>
      <c r="E9768" t="s">
        <v>18</v>
      </c>
      <c r="F9768">
        <v>484297.88682117098</v>
      </c>
      <c r="G9768">
        <v>456805.45434517902</v>
      </c>
      <c r="H9768">
        <v>27492.432475991998</v>
      </c>
      <c r="I9768">
        <v>1.02548169297263</v>
      </c>
    </row>
    <row r="9769" spans="1:9" x14ac:dyDescent="0.2">
      <c r="A9769">
        <v>1110</v>
      </c>
      <c r="B9769">
        <v>369607.63248911902</v>
      </c>
      <c r="C9769">
        <v>2.1933025291913699</v>
      </c>
      <c r="D9769">
        <v>16.5445825256467</v>
      </c>
      <c r="E9769" t="s">
        <v>20</v>
      </c>
      <c r="F9769">
        <v>484297.88682117098</v>
      </c>
      <c r="G9769">
        <v>452328.71505374199</v>
      </c>
      <c r="H9769">
        <v>31969.171767429401</v>
      </c>
    </row>
    <row r="9770" spans="1:9" x14ac:dyDescent="0.2">
      <c r="A9770">
        <v>1110</v>
      </c>
      <c r="B9770">
        <v>369607.63248911902</v>
      </c>
      <c r="C9770">
        <v>2.5095072676688002</v>
      </c>
      <c r="D9770">
        <v>16.860787264124099</v>
      </c>
      <c r="E9770" t="s">
        <v>18</v>
      </c>
      <c r="F9770">
        <v>480804.34278588602</v>
      </c>
      <c r="G9770">
        <v>444298.91844746901</v>
      </c>
      <c r="H9770">
        <v>36505.424338416997</v>
      </c>
      <c r="I9770">
        <v>0.98886097530351802</v>
      </c>
    </row>
    <row r="9771" spans="1:9" x14ac:dyDescent="0.2">
      <c r="A9771">
        <v>1110</v>
      </c>
      <c r="B9771">
        <v>369607.63248911902</v>
      </c>
      <c r="C9771">
        <v>2.8916887370539501</v>
      </c>
      <c r="D9771">
        <v>17.242968733509201</v>
      </c>
      <c r="E9771" t="s">
        <v>18</v>
      </c>
      <c r="F9771">
        <v>449856.82570941001</v>
      </c>
      <c r="G9771">
        <v>408834.05919822201</v>
      </c>
      <c r="H9771">
        <v>41022.7665111881</v>
      </c>
      <c r="I9771">
        <v>0.92843137278612398</v>
      </c>
    </row>
    <row r="9772" spans="1:9" x14ac:dyDescent="0.2">
      <c r="A9772">
        <v>1110</v>
      </c>
      <c r="B9772">
        <v>369607.63248911902</v>
      </c>
      <c r="C9772">
        <v>3.2386078689347602</v>
      </c>
      <c r="D9772">
        <v>17.589887865390001</v>
      </c>
      <c r="E9772" t="s">
        <v>18</v>
      </c>
      <c r="F9772">
        <v>420162.996283121</v>
      </c>
      <c r="G9772">
        <v>374232.60056599398</v>
      </c>
      <c r="H9772">
        <v>45930.395717126397</v>
      </c>
      <c r="I9772">
        <v>0.925605927554354</v>
      </c>
    </row>
    <row r="9773" spans="1:9" x14ac:dyDescent="0.2">
      <c r="A9773">
        <v>1110</v>
      </c>
      <c r="B9773">
        <v>369607.63248911902</v>
      </c>
      <c r="C9773">
        <v>3.60863324117804</v>
      </c>
      <c r="D9773">
        <v>17.959913237633302</v>
      </c>
      <c r="E9773" t="s">
        <v>20</v>
      </c>
      <c r="F9773">
        <v>420162.996283121</v>
      </c>
      <c r="G9773">
        <v>369671.28334660298</v>
      </c>
      <c r="H9773">
        <v>50491.712936517702</v>
      </c>
    </row>
    <row r="9774" spans="1:9" x14ac:dyDescent="0.2">
      <c r="A9774">
        <v>1110</v>
      </c>
      <c r="B9774">
        <v>369607.63248911902</v>
      </c>
      <c r="C9774">
        <v>4.13098612504076</v>
      </c>
      <c r="D9774">
        <v>18.482266121496</v>
      </c>
      <c r="E9774" t="s">
        <v>18</v>
      </c>
      <c r="F9774">
        <v>413388.19962871302</v>
      </c>
      <c r="G9774">
        <v>358388.95966400002</v>
      </c>
      <c r="H9774">
        <v>54999.239964712498</v>
      </c>
      <c r="I9774">
        <v>0.97674404423037797</v>
      </c>
    </row>
    <row r="9775" spans="1:9" x14ac:dyDescent="0.2">
      <c r="A9775">
        <v>1110</v>
      </c>
      <c r="B9775">
        <v>369607.63248911902</v>
      </c>
      <c r="C9775">
        <v>4.1748689054254804</v>
      </c>
      <c r="D9775">
        <v>18.526148901880799</v>
      </c>
      <c r="E9775" t="s">
        <v>20</v>
      </c>
      <c r="F9775">
        <v>413388.19962871302</v>
      </c>
      <c r="G9775">
        <v>51898.022105064403</v>
      </c>
      <c r="H9775">
        <v>361490.17752364802</v>
      </c>
    </row>
    <row r="9776" spans="1:9" x14ac:dyDescent="0.2">
      <c r="A9776">
        <v>1110</v>
      </c>
      <c r="B9776">
        <v>369607.63248911902</v>
      </c>
      <c r="C9776">
        <v>4.4580605144060002</v>
      </c>
      <c r="D9776">
        <v>18.809340510861301</v>
      </c>
      <c r="E9776" t="s">
        <v>18</v>
      </c>
      <c r="F9776">
        <v>404607.09973322798</v>
      </c>
      <c r="G9776">
        <v>0</v>
      </c>
      <c r="H9776">
        <v>404607.09973322798</v>
      </c>
      <c r="I9776">
        <v>0.81818723397652304</v>
      </c>
    </row>
    <row r="9777" spans="1:9" x14ac:dyDescent="0.2">
      <c r="A9777">
        <v>1111</v>
      </c>
      <c r="B9777">
        <v>533335.93520630302</v>
      </c>
      <c r="C9777">
        <v>0</v>
      </c>
      <c r="D9777">
        <v>13.6245913259955</v>
      </c>
      <c r="E9777" t="s">
        <v>17</v>
      </c>
      <c r="F9777">
        <v>44039.295051147899</v>
      </c>
      <c r="G9777">
        <v>44039.295051147797</v>
      </c>
      <c r="H9777">
        <v>0</v>
      </c>
      <c r="I9777">
        <v>1</v>
      </c>
    </row>
    <row r="9778" spans="1:9" x14ac:dyDescent="0.2">
      <c r="A9778">
        <v>1111</v>
      </c>
      <c r="B9778">
        <v>533335.93520630302</v>
      </c>
      <c r="C9778">
        <v>3.6280026776149898</v>
      </c>
      <c r="D9778">
        <v>17.252594003610501</v>
      </c>
      <c r="E9778" t="s">
        <v>20</v>
      </c>
      <c r="F9778">
        <v>44039.295051147899</v>
      </c>
      <c r="G9778">
        <v>19847.830571767001</v>
      </c>
      <c r="H9778">
        <v>24191.4644793808</v>
      </c>
    </row>
    <row r="9779" spans="1:9" x14ac:dyDescent="0.2">
      <c r="A9779">
        <v>1111</v>
      </c>
      <c r="B9779">
        <v>533335.93520630302</v>
      </c>
      <c r="C9779">
        <v>4.77893409866605</v>
      </c>
      <c r="D9779">
        <v>18.403525424661598</v>
      </c>
      <c r="E9779" t="s">
        <v>19</v>
      </c>
      <c r="F9779">
        <v>48641.191558708801</v>
      </c>
      <c r="G9779">
        <v>24449.727079328</v>
      </c>
      <c r="H9779">
        <v>24191.4644793808</v>
      </c>
      <c r="I9779">
        <v>1.17455851155522</v>
      </c>
    </row>
    <row r="9780" spans="1:9" x14ac:dyDescent="0.2">
      <c r="A9780">
        <v>1111</v>
      </c>
      <c r="B9780">
        <v>533335.93520630302</v>
      </c>
      <c r="C9780">
        <v>5.9996062405003601</v>
      </c>
      <c r="D9780">
        <v>19.624197566495901</v>
      </c>
      <c r="E9780" t="s">
        <v>20</v>
      </c>
      <c r="F9780">
        <v>48641.191558708801</v>
      </c>
      <c r="G9780">
        <v>2432.0595779354398</v>
      </c>
      <c r="H9780">
        <v>46209.131980773403</v>
      </c>
    </row>
    <row r="9781" spans="1:9" x14ac:dyDescent="0.2">
      <c r="A9781">
        <v>1111</v>
      </c>
      <c r="B9781">
        <v>533335.93520630302</v>
      </c>
      <c r="C9781">
        <v>6.6147337390334799</v>
      </c>
      <c r="D9781">
        <v>20.239325065029</v>
      </c>
      <c r="E9781" t="s">
        <v>17</v>
      </c>
      <c r="F9781">
        <v>236768.12438433399</v>
      </c>
      <c r="G9781">
        <v>190558.99240356099</v>
      </c>
      <c r="H9781">
        <v>46209.131980773403</v>
      </c>
      <c r="I9781">
        <v>5.5083592049788104</v>
      </c>
    </row>
    <row r="9782" spans="1:9" x14ac:dyDescent="0.2">
      <c r="A9782">
        <v>1111</v>
      </c>
      <c r="B9782">
        <v>533335.93520630302</v>
      </c>
      <c r="C9782">
        <v>8.8344203900080096</v>
      </c>
      <c r="D9782">
        <v>22.459011716003602</v>
      </c>
      <c r="E9782" t="s">
        <v>20</v>
      </c>
      <c r="F9782">
        <v>236768.12438433399</v>
      </c>
      <c r="G9782">
        <v>163950.18257322899</v>
      </c>
      <c r="H9782">
        <v>72817.941811105396</v>
      </c>
    </row>
    <row r="9783" spans="1:9" x14ac:dyDescent="0.2">
      <c r="A9783">
        <v>1111</v>
      </c>
      <c r="B9783">
        <v>533335.93520630302</v>
      </c>
      <c r="C9783">
        <v>10.518425277368999</v>
      </c>
      <c r="D9783">
        <v>24.143016603364501</v>
      </c>
      <c r="E9783" t="s">
        <v>17</v>
      </c>
      <c r="F9783">
        <v>684151.15787671402</v>
      </c>
      <c r="G9783">
        <v>611333.21606560901</v>
      </c>
      <c r="H9783">
        <v>72817.941811105396</v>
      </c>
      <c r="I9783">
        <v>2.8342341597072198</v>
      </c>
    </row>
    <row r="9784" spans="1:9" x14ac:dyDescent="0.2">
      <c r="A9784">
        <v>1111</v>
      </c>
      <c r="B9784">
        <v>533335.93520630302</v>
      </c>
      <c r="C9784">
        <v>12.680090642504499</v>
      </c>
      <c r="D9784">
        <v>26.304681968500098</v>
      </c>
      <c r="E9784" t="s">
        <v>19</v>
      </c>
      <c r="F9784">
        <v>607480.41784137394</v>
      </c>
      <c r="G9784">
        <v>534662.47603026906</v>
      </c>
      <c r="H9784">
        <v>72817.941811105396</v>
      </c>
      <c r="I9784">
        <v>0.86400685170096203</v>
      </c>
    </row>
    <row r="9785" spans="1:9" x14ac:dyDescent="0.2">
      <c r="A9785">
        <v>1111</v>
      </c>
      <c r="B9785">
        <v>533335.93520630302</v>
      </c>
      <c r="C9785">
        <v>13.4851821508794</v>
      </c>
      <c r="D9785">
        <v>27.109773476874899</v>
      </c>
      <c r="E9785" t="s">
        <v>20</v>
      </c>
      <c r="F9785">
        <v>607480.41784137394</v>
      </c>
      <c r="G9785">
        <v>41850.897523920998</v>
      </c>
      <c r="H9785">
        <v>565629.52031745296</v>
      </c>
    </row>
    <row r="9786" spans="1:9" x14ac:dyDescent="0.2">
      <c r="A9786">
        <v>1111</v>
      </c>
      <c r="B9786">
        <v>533335.93520630302</v>
      </c>
      <c r="C9786">
        <v>14.452600128871699</v>
      </c>
      <c r="D9786">
        <v>28.0771914548673</v>
      </c>
      <c r="E9786" t="s">
        <v>20</v>
      </c>
      <c r="F9786">
        <v>607480.41784137394</v>
      </c>
      <c r="G9786">
        <v>0</v>
      </c>
      <c r="H9786">
        <v>607480.41784137394</v>
      </c>
    </row>
    <row r="9787" spans="1:9" x14ac:dyDescent="0.2">
      <c r="A9787">
        <v>1112</v>
      </c>
      <c r="B9787">
        <v>7546.5982491013501</v>
      </c>
      <c r="C9787">
        <v>0</v>
      </c>
      <c r="D9787">
        <v>12.4461182226635</v>
      </c>
      <c r="E9787" t="s">
        <v>17</v>
      </c>
      <c r="F9787">
        <v>19752.622105904</v>
      </c>
      <c r="G9787">
        <v>19752.622105904</v>
      </c>
      <c r="H9787">
        <v>0</v>
      </c>
      <c r="I9787">
        <v>1</v>
      </c>
    </row>
    <row r="9788" spans="1:9" x14ac:dyDescent="0.2">
      <c r="A9788">
        <v>1112</v>
      </c>
      <c r="B9788">
        <v>7546.5982491013501</v>
      </c>
      <c r="C9788">
        <v>1.34055628743183</v>
      </c>
      <c r="D9788">
        <v>13.7866745100954</v>
      </c>
      <c r="E9788" t="s">
        <v>20</v>
      </c>
      <c r="F9788">
        <v>19752.622105904</v>
      </c>
      <c r="G9788">
        <v>10655.798879722501</v>
      </c>
      <c r="H9788">
        <v>9096.8232261815392</v>
      </c>
    </row>
    <row r="9789" spans="1:9" x14ac:dyDescent="0.2">
      <c r="A9789">
        <v>1112</v>
      </c>
      <c r="B9789">
        <v>7546.5982491013501</v>
      </c>
      <c r="C9789">
        <v>2.7950820050101299</v>
      </c>
      <c r="D9789">
        <v>15.2412002276737</v>
      </c>
      <c r="E9789" t="s">
        <v>18</v>
      </c>
      <c r="F9789">
        <v>20372.955951168198</v>
      </c>
      <c r="G9789">
        <v>0</v>
      </c>
      <c r="H9789">
        <v>20372.955951168198</v>
      </c>
      <c r="I9789">
        <v>1.0319417380662399</v>
      </c>
    </row>
    <row r="9790" spans="1:9" x14ac:dyDescent="0.2">
      <c r="A9790">
        <v>1113</v>
      </c>
      <c r="B9790">
        <v>141744.40089264</v>
      </c>
      <c r="C9790">
        <v>0</v>
      </c>
      <c r="D9790">
        <v>15.865364616352901</v>
      </c>
      <c r="E9790" t="s">
        <v>17</v>
      </c>
      <c r="F9790">
        <v>227285.81773149999</v>
      </c>
      <c r="G9790">
        <v>227285.81773149999</v>
      </c>
      <c r="H9790">
        <v>0</v>
      </c>
      <c r="I9790">
        <v>1</v>
      </c>
    </row>
    <row r="9791" spans="1:9" x14ac:dyDescent="0.2">
      <c r="A9791">
        <v>1113</v>
      </c>
      <c r="B9791">
        <v>141744.40089264</v>
      </c>
      <c r="C9791">
        <v>0.631393737159339</v>
      </c>
      <c r="D9791">
        <v>16.496758353512298</v>
      </c>
      <c r="E9791" t="s">
        <v>20</v>
      </c>
      <c r="F9791">
        <v>227285.81773149999</v>
      </c>
      <c r="G9791">
        <v>209673.370330643</v>
      </c>
      <c r="H9791">
        <v>17612.447400856701</v>
      </c>
    </row>
    <row r="9792" spans="1:9" x14ac:dyDescent="0.2">
      <c r="A9792">
        <v>1113</v>
      </c>
      <c r="B9792">
        <v>141744.40089264</v>
      </c>
      <c r="C9792">
        <v>1.6383068742434701</v>
      </c>
      <c r="D9792">
        <v>17.5036714905964</v>
      </c>
      <c r="E9792" t="s">
        <v>20</v>
      </c>
      <c r="F9792">
        <v>227285.81773149999</v>
      </c>
      <c r="G9792">
        <v>194363.87447210899</v>
      </c>
      <c r="H9792">
        <v>32921.943259391497</v>
      </c>
    </row>
    <row r="9793" spans="1:9" x14ac:dyDescent="0.2">
      <c r="A9793">
        <v>1113</v>
      </c>
      <c r="B9793">
        <v>141744.40089264</v>
      </c>
      <c r="C9793">
        <v>2.0723367244194</v>
      </c>
      <c r="D9793">
        <v>17.9377013407723</v>
      </c>
      <c r="E9793" t="s">
        <v>19</v>
      </c>
      <c r="F9793">
        <v>224068.38506118799</v>
      </c>
      <c r="G9793">
        <v>191146.44180179699</v>
      </c>
      <c r="H9793">
        <v>32921.943259391497</v>
      </c>
      <c r="I9793">
        <v>0.97167943834502701</v>
      </c>
    </row>
    <row r="9794" spans="1:9" x14ac:dyDescent="0.2">
      <c r="A9794">
        <v>1113</v>
      </c>
      <c r="B9794">
        <v>141744.40089264</v>
      </c>
      <c r="C9794">
        <v>3.0941212729241898</v>
      </c>
      <c r="D9794">
        <v>18.959485889277101</v>
      </c>
      <c r="E9794" t="s">
        <v>20</v>
      </c>
      <c r="F9794">
        <v>224068.38506118799</v>
      </c>
      <c r="G9794">
        <v>21631.292358253701</v>
      </c>
      <c r="H9794">
        <v>202437.09270293501</v>
      </c>
    </row>
    <row r="9795" spans="1:9" x14ac:dyDescent="0.2">
      <c r="A9795">
        <v>1113</v>
      </c>
      <c r="B9795">
        <v>141744.40089264</v>
      </c>
      <c r="C9795">
        <v>3.3876577809815802</v>
      </c>
      <c r="D9795">
        <v>19.253022397334501</v>
      </c>
      <c r="E9795" t="s">
        <v>20</v>
      </c>
      <c r="F9795">
        <v>224068.38506118799</v>
      </c>
      <c r="G9795">
        <v>0</v>
      </c>
      <c r="H9795">
        <v>224068.38506118799</v>
      </c>
    </row>
    <row r="9796" spans="1:9" x14ac:dyDescent="0.2">
      <c r="A9796">
        <v>1114</v>
      </c>
      <c r="B9796">
        <v>36975.303491363396</v>
      </c>
      <c r="C9796">
        <v>0</v>
      </c>
      <c r="D9796">
        <v>15.5669355108503</v>
      </c>
      <c r="E9796" t="s">
        <v>17</v>
      </c>
      <c r="F9796">
        <v>103775.78001440001</v>
      </c>
      <c r="G9796">
        <v>103775.78001440001</v>
      </c>
      <c r="H9796">
        <v>0</v>
      </c>
      <c r="I9796">
        <v>1</v>
      </c>
    </row>
    <row r="9797" spans="1:9" x14ac:dyDescent="0.2">
      <c r="A9797">
        <v>1114</v>
      </c>
      <c r="B9797">
        <v>36975.303491363396</v>
      </c>
      <c r="C9797">
        <v>0.39324968918564002</v>
      </c>
      <c r="D9797">
        <v>15.9601852000359</v>
      </c>
      <c r="E9797" t="s">
        <v>20</v>
      </c>
      <c r="F9797">
        <v>103775.78001440001</v>
      </c>
      <c r="G9797">
        <v>90217.981543391099</v>
      </c>
      <c r="H9797">
        <v>13557.798471009301</v>
      </c>
    </row>
    <row r="9798" spans="1:9" x14ac:dyDescent="0.2">
      <c r="A9798">
        <v>1114</v>
      </c>
      <c r="B9798">
        <v>36975.303491363396</v>
      </c>
      <c r="C9798">
        <v>0.71881072757626496</v>
      </c>
      <c r="D9798">
        <v>16.285746238426601</v>
      </c>
      <c r="E9798" t="s">
        <v>18</v>
      </c>
      <c r="F9798">
        <v>90795.237215359506</v>
      </c>
      <c r="G9798">
        <v>64109.2141851661</v>
      </c>
      <c r="H9798">
        <v>26686.023030193399</v>
      </c>
      <c r="I9798">
        <v>0.85254523600307397</v>
      </c>
    </row>
    <row r="9799" spans="1:9" x14ac:dyDescent="0.2">
      <c r="A9799">
        <v>1114</v>
      </c>
      <c r="B9799">
        <v>36975.303491363396</v>
      </c>
      <c r="C9799">
        <v>0.84358004069520998</v>
      </c>
      <c r="D9799">
        <v>16.410515551545501</v>
      </c>
      <c r="E9799" t="s">
        <v>18</v>
      </c>
      <c r="F9799">
        <v>96547.888030097907</v>
      </c>
      <c r="G9799">
        <v>7023.2531619476204</v>
      </c>
      <c r="H9799">
        <v>89524.6348681503</v>
      </c>
      <c r="I9799">
        <v>1.0888020954845901</v>
      </c>
    </row>
    <row r="9800" spans="1:9" x14ac:dyDescent="0.2">
      <c r="A9800">
        <v>1114</v>
      </c>
      <c r="B9800">
        <v>36975.303491363396</v>
      </c>
      <c r="C9800">
        <v>1.00109586507579</v>
      </c>
      <c r="D9800">
        <v>16.5680313759261</v>
      </c>
      <c r="E9800" t="s">
        <v>20</v>
      </c>
      <c r="F9800">
        <v>96547.888030097907</v>
      </c>
      <c r="G9800">
        <v>0</v>
      </c>
      <c r="H9800">
        <v>96547.888030097907</v>
      </c>
    </row>
    <row r="9801" spans="1:9" x14ac:dyDescent="0.2">
      <c r="A9801">
        <v>1115</v>
      </c>
      <c r="B9801">
        <v>3836.3479192875602</v>
      </c>
      <c r="C9801">
        <v>0</v>
      </c>
      <c r="D9801">
        <v>18.0739514487537</v>
      </c>
      <c r="E9801" t="s">
        <v>17</v>
      </c>
      <c r="F9801">
        <v>16294.9517979963</v>
      </c>
      <c r="G9801">
        <v>16294.9517979963</v>
      </c>
      <c r="H9801">
        <v>0</v>
      </c>
      <c r="I9801">
        <v>1</v>
      </c>
    </row>
    <row r="9802" spans="1:9" x14ac:dyDescent="0.2">
      <c r="A9802">
        <v>1115</v>
      </c>
      <c r="B9802">
        <v>3836.3479192875602</v>
      </c>
      <c r="C9802">
        <v>0.91001508203161097</v>
      </c>
      <c r="D9802">
        <v>18.983966530785299</v>
      </c>
      <c r="E9802" t="s">
        <v>18</v>
      </c>
      <c r="F9802">
        <v>14660.7036884688</v>
      </c>
      <c r="G9802">
        <v>7842.2091883522598</v>
      </c>
      <c r="H9802">
        <v>6818.4945001165697</v>
      </c>
      <c r="I9802">
        <v>0.89566409462334295</v>
      </c>
    </row>
    <row r="9803" spans="1:9" x14ac:dyDescent="0.2">
      <c r="A9803">
        <v>1115</v>
      </c>
      <c r="B9803">
        <v>3836.3479192875602</v>
      </c>
      <c r="C9803">
        <v>1.5812328232535999</v>
      </c>
      <c r="D9803">
        <v>19.6551842720073</v>
      </c>
      <c r="E9803" t="s">
        <v>20</v>
      </c>
      <c r="F9803">
        <v>14660.7036884688</v>
      </c>
      <c r="G9803">
        <v>0</v>
      </c>
      <c r="H9803">
        <v>14660.7036884688</v>
      </c>
    </row>
    <row r="9804" spans="1:9" x14ac:dyDescent="0.2">
      <c r="A9804">
        <v>1116</v>
      </c>
      <c r="B9804">
        <v>44587.685538600199</v>
      </c>
      <c r="C9804">
        <v>0</v>
      </c>
      <c r="D9804">
        <v>14.844648135145899</v>
      </c>
      <c r="E9804" t="s">
        <v>17</v>
      </c>
      <c r="F9804">
        <v>152646.892951688</v>
      </c>
      <c r="G9804">
        <v>152646.892951688</v>
      </c>
      <c r="H9804">
        <v>0</v>
      </c>
      <c r="I9804">
        <v>1</v>
      </c>
    </row>
    <row r="9805" spans="1:9" x14ac:dyDescent="0.2">
      <c r="A9805">
        <v>1116</v>
      </c>
      <c r="B9805">
        <v>44587.685538600199</v>
      </c>
      <c r="C9805">
        <v>1.77926756120944</v>
      </c>
      <c r="D9805">
        <v>16.623915696355301</v>
      </c>
      <c r="E9805" t="s">
        <v>18</v>
      </c>
      <c r="F9805">
        <v>165983.77059391601</v>
      </c>
      <c r="G9805">
        <v>155355.776219602</v>
      </c>
      <c r="H9805">
        <v>10627.994374314099</v>
      </c>
      <c r="I9805">
        <v>1.0778346858355601</v>
      </c>
    </row>
    <row r="9806" spans="1:9" x14ac:dyDescent="0.2">
      <c r="A9806">
        <v>1116</v>
      </c>
      <c r="B9806">
        <v>44587.685538600199</v>
      </c>
      <c r="C9806">
        <v>3.3029950478717098</v>
      </c>
      <c r="D9806">
        <v>18.1476431830176</v>
      </c>
      <c r="E9806" t="s">
        <v>18</v>
      </c>
      <c r="F9806">
        <v>164587.248807086</v>
      </c>
      <c r="G9806">
        <v>144210.27730615099</v>
      </c>
      <c r="H9806">
        <v>20376.9715009356</v>
      </c>
      <c r="I9806">
        <v>0.98304918693043097</v>
      </c>
    </row>
    <row r="9807" spans="1:9" x14ac:dyDescent="0.2">
      <c r="A9807">
        <v>1116</v>
      </c>
      <c r="B9807">
        <v>44587.685538600199</v>
      </c>
      <c r="C9807">
        <v>4.7733136858832204</v>
      </c>
      <c r="D9807">
        <v>19.617961821029098</v>
      </c>
      <c r="E9807" t="s">
        <v>18</v>
      </c>
      <c r="F9807">
        <v>131935.09965754399</v>
      </c>
      <c r="G9807">
        <v>6136.8952740186096</v>
      </c>
      <c r="H9807">
        <v>125798.204383526</v>
      </c>
      <c r="I9807">
        <v>0.76694432428364301</v>
      </c>
    </row>
    <row r="9808" spans="1:9" x14ac:dyDescent="0.2">
      <c r="A9808">
        <v>1116</v>
      </c>
      <c r="B9808">
        <v>44587.685538600199</v>
      </c>
      <c r="C9808">
        <v>5.3902406487560599</v>
      </c>
      <c r="D9808">
        <v>20.234888783901901</v>
      </c>
      <c r="E9808" t="s">
        <v>20</v>
      </c>
      <c r="F9808">
        <v>131935.09965754399</v>
      </c>
      <c r="G9808">
        <v>0</v>
      </c>
      <c r="H9808">
        <v>131935.09965754399</v>
      </c>
    </row>
    <row r="9809" spans="1:9" x14ac:dyDescent="0.2">
      <c r="A9809">
        <v>1117</v>
      </c>
      <c r="B9809">
        <v>157234.87042679399</v>
      </c>
      <c r="C9809">
        <v>0</v>
      </c>
      <c r="D9809">
        <v>14.210041168050401</v>
      </c>
      <c r="E9809" t="s">
        <v>17</v>
      </c>
      <c r="F9809">
        <v>16780.057957161</v>
      </c>
      <c r="G9809">
        <v>16780.057957161</v>
      </c>
      <c r="H9809">
        <v>0</v>
      </c>
      <c r="I9809">
        <v>1</v>
      </c>
    </row>
    <row r="9810" spans="1:9" x14ac:dyDescent="0.2">
      <c r="A9810">
        <v>1117</v>
      </c>
      <c r="B9810">
        <v>157234.87042679399</v>
      </c>
      <c r="C9810">
        <v>0.23966036929062801</v>
      </c>
      <c r="D9810">
        <v>14.449701537341101</v>
      </c>
      <c r="E9810" t="s">
        <v>18</v>
      </c>
      <c r="F9810">
        <v>17463.5477852166</v>
      </c>
      <c r="G9810">
        <v>15301.7112012652</v>
      </c>
      <c r="H9810">
        <v>2161.8365839513799</v>
      </c>
      <c r="I9810">
        <v>1.0394981967447099</v>
      </c>
    </row>
    <row r="9811" spans="1:9" x14ac:dyDescent="0.2">
      <c r="A9811">
        <v>1117</v>
      </c>
      <c r="B9811">
        <v>157234.87042679399</v>
      </c>
      <c r="C9811">
        <v>0.48956783255213998</v>
      </c>
      <c r="D9811">
        <v>14.699609000602599</v>
      </c>
      <c r="E9811" t="s">
        <v>18</v>
      </c>
      <c r="F9811">
        <v>22659.0012427412</v>
      </c>
      <c r="G9811">
        <v>18234.2068993588</v>
      </c>
      <c r="H9811">
        <v>4424.7943433824003</v>
      </c>
      <c r="I9811">
        <v>1.3377032065198899</v>
      </c>
    </row>
    <row r="9812" spans="1:9" x14ac:dyDescent="0.2">
      <c r="A9812">
        <v>1117</v>
      </c>
      <c r="B9812">
        <v>157234.87042679399</v>
      </c>
      <c r="C9812">
        <v>0.60738836726252099</v>
      </c>
      <c r="D9812">
        <v>14.817429535313</v>
      </c>
      <c r="E9812" t="s">
        <v>20</v>
      </c>
      <c r="F9812">
        <v>22659.0012427412</v>
      </c>
      <c r="G9812">
        <v>16353.370939971001</v>
      </c>
      <c r="H9812">
        <v>6305.6303027702297</v>
      </c>
    </row>
    <row r="9813" spans="1:9" x14ac:dyDescent="0.2">
      <c r="A9813">
        <v>1117</v>
      </c>
      <c r="B9813">
        <v>157234.87042679399</v>
      </c>
      <c r="C9813">
        <v>0.86695762638581997</v>
      </c>
      <c r="D9813">
        <v>15.0769987944363</v>
      </c>
      <c r="E9813" t="s">
        <v>18</v>
      </c>
      <c r="F9813">
        <v>27082.601686894701</v>
      </c>
      <c r="G9813">
        <v>18466.096732070098</v>
      </c>
      <c r="H9813">
        <v>8616.5049548245697</v>
      </c>
      <c r="I9813">
        <v>1.2674096082711599</v>
      </c>
    </row>
    <row r="9814" spans="1:9" x14ac:dyDescent="0.2">
      <c r="A9814">
        <v>1117</v>
      </c>
      <c r="B9814">
        <v>157234.87042679399</v>
      </c>
      <c r="C9814">
        <v>1.24553455194421</v>
      </c>
      <c r="D9814">
        <v>15.4555757199946</v>
      </c>
      <c r="E9814" t="s">
        <v>20</v>
      </c>
      <c r="F9814">
        <v>27082.601686894701</v>
      </c>
      <c r="G9814">
        <v>16377.9906939433</v>
      </c>
      <c r="H9814">
        <v>10704.6109929514</v>
      </c>
    </row>
    <row r="9815" spans="1:9" x14ac:dyDescent="0.2">
      <c r="A9815">
        <v>1117</v>
      </c>
      <c r="B9815">
        <v>157234.87042679399</v>
      </c>
      <c r="C9815">
        <v>1.5109586897882199</v>
      </c>
      <c r="D9815">
        <v>15.7209998578387</v>
      </c>
      <c r="E9815" t="s">
        <v>18</v>
      </c>
      <c r="F9815">
        <v>29759.710290332801</v>
      </c>
      <c r="G9815">
        <v>16762.878948428701</v>
      </c>
      <c r="H9815">
        <v>12996.831341904101</v>
      </c>
      <c r="I9815">
        <v>1.1576737337620799</v>
      </c>
    </row>
    <row r="9816" spans="1:9" x14ac:dyDescent="0.2">
      <c r="A9816">
        <v>1117</v>
      </c>
      <c r="B9816">
        <v>157234.87042679399</v>
      </c>
      <c r="C9816">
        <v>1.7680031588184</v>
      </c>
      <c r="D9816">
        <v>15.978044326868799</v>
      </c>
      <c r="E9816" t="s">
        <v>20</v>
      </c>
      <c r="F9816">
        <v>29759.710290332801</v>
      </c>
      <c r="G9816">
        <v>14339.720229639301</v>
      </c>
      <c r="H9816">
        <v>15419.990060693601</v>
      </c>
    </row>
    <row r="9817" spans="1:9" x14ac:dyDescent="0.2">
      <c r="A9817">
        <v>1117</v>
      </c>
      <c r="B9817">
        <v>157234.87042679399</v>
      </c>
      <c r="C9817">
        <v>2.0863109866783001</v>
      </c>
      <c r="D9817">
        <v>16.296352154728702</v>
      </c>
      <c r="E9817" t="s">
        <v>18</v>
      </c>
      <c r="F9817">
        <v>27858.092493526899</v>
      </c>
      <c r="G9817">
        <v>9864.2257154897197</v>
      </c>
      <c r="H9817">
        <v>17993.866778037202</v>
      </c>
      <c r="I9817">
        <v>0.86186236082550405</v>
      </c>
    </row>
    <row r="9818" spans="1:9" x14ac:dyDescent="0.2">
      <c r="A9818">
        <v>1117</v>
      </c>
      <c r="B9818">
        <v>157234.87042679399</v>
      </c>
      <c r="C9818">
        <v>2.3335380057662598</v>
      </c>
      <c r="D9818">
        <v>16.543579173816699</v>
      </c>
      <c r="E9818" t="s">
        <v>18</v>
      </c>
      <c r="F9818">
        <v>26434.230024192799</v>
      </c>
      <c r="G9818">
        <v>5922.6287246594702</v>
      </c>
      <c r="H9818">
        <v>20511.6012995333</v>
      </c>
      <c r="I9818">
        <v>0.85237599695257404</v>
      </c>
    </row>
    <row r="9819" spans="1:9" x14ac:dyDescent="0.2">
      <c r="A9819">
        <v>1117</v>
      </c>
      <c r="B9819">
        <v>157234.87042679399</v>
      </c>
      <c r="C9819">
        <v>2.6333807079052098</v>
      </c>
      <c r="D9819">
        <v>16.843421875955599</v>
      </c>
      <c r="E9819" t="s">
        <v>20</v>
      </c>
      <c r="F9819">
        <v>26434.230024192799</v>
      </c>
      <c r="G9819">
        <v>3459.8847820809101</v>
      </c>
      <c r="H9819">
        <v>22974.3452421119</v>
      </c>
    </row>
    <row r="9820" spans="1:9" x14ac:dyDescent="0.2">
      <c r="A9820">
        <v>1117</v>
      </c>
      <c r="B9820">
        <v>157234.87042679399</v>
      </c>
      <c r="C9820">
        <v>2.9156467438468101</v>
      </c>
      <c r="D9820">
        <v>17.125687911897199</v>
      </c>
      <c r="E9820" t="s">
        <v>20</v>
      </c>
      <c r="F9820">
        <v>26434.230024192799</v>
      </c>
      <c r="G9820">
        <v>1321.7115012096399</v>
      </c>
      <c r="H9820">
        <v>25112.5185229831</v>
      </c>
    </row>
    <row r="9821" spans="1:9" x14ac:dyDescent="0.2">
      <c r="A9821">
        <v>1117</v>
      </c>
      <c r="B9821">
        <v>157234.87042679399</v>
      </c>
      <c r="C9821">
        <v>2.9226781340516799</v>
      </c>
      <c r="D9821">
        <v>17.1327193021021</v>
      </c>
      <c r="E9821" t="s">
        <v>17</v>
      </c>
      <c r="F9821">
        <v>94752.748235499006</v>
      </c>
      <c r="G9821">
        <v>69640.229712515895</v>
      </c>
      <c r="H9821">
        <v>25112.5185229831</v>
      </c>
      <c r="I9821">
        <v>5.6545766202816496</v>
      </c>
    </row>
    <row r="9822" spans="1:9" x14ac:dyDescent="0.2">
      <c r="A9822">
        <v>1117</v>
      </c>
      <c r="B9822">
        <v>157234.87042679399</v>
      </c>
      <c r="C9822">
        <v>3.2625284898113498</v>
      </c>
      <c r="D9822">
        <v>17.472569657861801</v>
      </c>
      <c r="E9822" t="s">
        <v>18</v>
      </c>
      <c r="F9822">
        <v>96020.683289722903</v>
      </c>
      <c r="G9822">
        <v>68354.258319897403</v>
      </c>
      <c r="H9822">
        <v>27666.424969825501</v>
      </c>
      <c r="I9822">
        <v>1.0158890596731101</v>
      </c>
    </row>
    <row r="9823" spans="1:9" x14ac:dyDescent="0.2">
      <c r="A9823">
        <v>1117</v>
      </c>
      <c r="B9823">
        <v>157234.87042679399</v>
      </c>
      <c r="C9823">
        <v>3.5998288759814798</v>
      </c>
      <c r="D9823">
        <v>17.8098700440319</v>
      </c>
      <c r="E9823" t="s">
        <v>18</v>
      </c>
      <c r="F9823">
        <v>97039.754448552601</v>
      </c>
      <c r="G9823">
        <v>67584.284523220194</v>
      </c>
      <c r="H9823">
        <v>29455.469925332302</v>
      </c>
      <c r="I9823">
        <v>1.01254001936368</v>
      </c>
    </row>
    <row r="9824" spans="1:9" x14ac:dyDescent="0.2">
      <c r="A9824">
        <v>1117</v>
      </c>
      <c r="B9824">
        <v>157234.87042679399</v>
      </c>
      <c r="C9824">
        <v>3.9345952158381801</v>
      </c>
      <c r="D9824">
        <v>18.144636383888599</v>
      </c>
      <c r="E9824" t="s">
        <v>20</v>
      </c>
      <c r="F9824">
        <v>97039.754448552601</v>
      </c>
      <c r="G9824">
        <v>65174.620454048199</v>
      </c>
      <c r="H9824">
        <v>31865.133994504398</v>
      </c>
    </row>
    <row r="9825" spans="1:9" x14ac:dyDescent="0.2">
      <c r="A9825">
        <v>1117</v>
      </c>
      <c r="B9825">
        <v>157234.87042679399</v>
      </c>
      <c r="C9825">
        <v>3.96362810885029</v>
      </c>
      <c r="D9825">
        <v>18.1736692769007</v>
      </c>
      <c r="E9825" t="s">
        <v>17</v>
      </c>
      <c r="F9825">
        <v>255687.42433992299</v>
      </c>
      <c r="G9825">
        <v>223822.29034541801</v>
      </c>
      <c r="H9825">
        <v>31865.133994504398</v>
      </c>
      <c r="I9825">
        <v>2.6301316984929799</v>
      </c>
    </row>
    <row r="9826" spans="1:9" x14ac:dyDescent="0.2">
      <c r="A9826">
        <v>1117</v>
      </c>
      <c r="B9826">
        <v>157234.87042679399</v>
      </c>
      <c r="C9826">
        <v>4.1654634685772596</v>
      </c>
      <c r="D9826">
        <v>18.375504636627699</v>
      </c>
      <c r="E9826" t="s">
        <v>18</v>
      </c>
      <c r="F9826">
        <v>227066.02279095701</v>
      </c>
      <c r="G9826">
        <v>192914.83347570599</v>
      </c>
      <c r="H9826">
        <v>34151.189315251497</v>
      </c>
      <c r="I9826">
        <v>0.87111124386529903</v>
      </c>
    </row>
    <row r="9827" spans="1:9" x14ac:dyDescent="0.2">
      <c r="A9827">
        <v>1117</v>
      </c>
      <c r="B9827">
        <v>157234.87042679399</v>
      </c>
      <c r="C9827">
        <v>4.5267030891859497</v>
      </c>
      <c r="D9827">
        <v>18.736744257236399</v>
      </c>
      <c r="E9827" t="s">
        <v>20</v>
      </c>
      <c r="F9827">
        <v>227066.02279095701</v>
      </c>
      <c r="G9827">
        <v>189988.424877176</v>
      </c>
      <c r="H9827">
        <v>37077.597913781203</v>
      </c>
    </row>
    <row r="9828" spans="1:9" x14ac:dyDescent="0.2">
      <c r="A9828">
        <v>1117</v>
      </c>
      <c r="B9828">
        <v>157234.87042679399</v>
      </c>
      <c r="C9828">
        <v>4.9208762189758799</v>
      </c>
      <c r="D9828">
        <v>19.130917387026301</v>
      </c>
      <c r="E9828" t="s">
        <v>20</v>
      </c>
      <c r="F9828">
        <v>227066.02279095701</v>
      </c>
      <c r="G9828">
        <v>20161.359178475999</v>
      </c>
      <c r="H9828">
        <v>206904.663612481</v>
      </c>
    </row>
    <row r="9829" spans="1:9" x14ac:dyDescent="0.2">
      <c r="A9829">
        <v>1117</v>
      </c>
      <c r="B9829">
        <v>157234.87042679399</v>
      </c>
      <c r="C9829">
        <v>5.0920534720173896</v>
      </c>
      <c r="D9829">
        <v>19.3020946400678</v>
      </c>
      <c r="E9829" t="s">
        <v>19</v>
      </c>
      <c r="F9829">
        <v>225897.49631308299</v>
      </c>
      <c r="G9829">
        <v>18992.832700602201</v>
      </c>
      <c r="H9829">
        <v>206904.663612481</v>
      </c>
      <c r="I9829">
        <v>0.89076148492145601</v>
      </c>
    </row>
    <row r="9830" spans="1:9" x14ac:dyDescent="0.2">
      <c r="A9830">
        <v>1117</v>
      </c>
      <c r="B9830">
        <v>157234.87042679399</v>
      </c>
      <c r="C9830">
        <v>5.4164842035061698</v>
      </c>
      <c r="D9830">
        <v>19.6265253715566</v>
      </c>
      <c r="E9830" t="s">
        <v>20</v>
      </c>
      <c r="F9830">
        <v>225897.49631308299</v>
      </c>
      <c r="G9830">
        <v>0</v>
      </c>
      <c r="H9830">
        <v>225897.49631308299</v>
      </c>
    </row>
    <row r="9831" spans="1:9" x14ac:dyDescent="0.2">
      <c r="A9831">
        <v>1118</v>
      </c>
      <c r="B9831">
        <v>1408794.85544131</v>
      </c>
      <c r="C9831">
        <v>0</v>
      </c>
      <c r="D9831">
        <v>12.9880385761517</v>
      </c>
      <c r="E9831" t="s">
        <v>17</v>
      </c>
      <c r="F9831">
        <v>66229.608438573297</v>
      </c>
      <c r="G9831">
        <v>66229.608438573297</v>
      </c>
      <c r="H9831">
        <v>0</v>
      </c>
      <c r="I9831">
        <v>1</v>
      </c>
    </row>
    <row r="9832" spans="1:9" x14ac:dyDescent="0.2">
      <c r="A9832">
        <v>1118</v>
      </c>
      <c r="B9832">
        <v>1408794.85544131</v>
      </c>
      <c r="C9832">
        <v>1.2221602430404599</v>
      </c>
      <c r="D9832">
        <v>14.210198819192099</v>
      </c>
      <c r="E9832" t="s">
        <v>20</v>
      </c>
      <c r="F9832">
        <v>66229.608438573297</v>
      </c>
      <c r="G9832">
        <v>52690.575871494599</v>
      </c>
      <c r="H9832">
        <v>13539.032567078701</v>
      </c>
    </row>
    <row r="9833" spans="1:9" x14ac:dyDescent="0.2">
      <c r="A9833">
        <v>1118</v>
      </c>
      <c r="B9833">
        <v>1408794.85544131</v>
      </c>
      <c r="C9833">
        <v>6.5736313946369602</v>
      </c>
      <c r="D9833">
        <v>19.5616699707886</v>
      </c>
      <c r="E9833" t="s">
        <v>20</v>
      </c>
      <c r="F9833">
        <v>66229.608438573297</v>
      </c>
      <c r="G9833">
        <v>38883.966821500697</v>
      </c>
      <c r="H9833">
        <v>27345.641617072601</v>
      </c>
    </row>
    <row r="9834" spans="1:9" x14ac:dyDescent="0.2">
      <c r="A9834">
        <v>1118</v>
      </c>
      <c r="B9834">
        <v>1408794.85544131</v>
      </c>
      <c r="C9834">
        <v>10.4393338425451</v>
      </c>
      <c r="D9834">
        <v>23.427372418696802</v>
      </c>
      <c r="E9834" t="s">
        <v>17</v>
      </c>
      <c r="F9834">
        <v>505175.71277480101</v>
      </c>
      <c r="G9834">
        <v>477830.07115772797</v>
      </c>
      <c r="H9834">
        <v>27345.641617072601</v>
      </c>
      <c r="I9834">
        <v>7.2434465445128602</v>
      </c>
    </row>
    <row r="9835" spans="1:9" x14ac:dyDescent="0.2">
      <c r="A9835">
        <v>1118</v>
      </c>
      <c r="B9835">
        <v>1408794.85544131</v>
      </c>
      <c r="C9835">
        <v>12.1313453136198</v>
      </c>
      <c r="D9835">
        <v>25.119383889771498</v>
      </c>
      <c r="E9835" t="s">
        <v>20</v>
      </c>
      <c r="F9835">
        <v>505175.71277480101</v>
      </c>
      <c r="G9835">
        <v>464232.72824336297</v>
      </c>
      <c r="H9835">
        <v>40942.984531438196</v>
      </c>
    </row>
    <row r="9836" spans="1:9" x14ac:dyDescent="0.2">
      <c r="A9836">
        <v>1118</v>
      </c>
      <c r="B9836">
        <v>1408794.85544131</v>
      </c>
      <c r="C9836">
        <v>12.407868246573999</v>
      </c>
      <c r="D9836">
        <v>25.395906822725699</v>
      </c>
      <c r="E9836" t="s">
        <v>17</v>
      </c>
      <c r="F9836">
        <v>1472306.56575232</v>
      </c>
      <c r="G9836">
        <v>1431363.5812208899</v>
      </c>
      <c r="H9836">
        <v>40942.984531438196</v>
      </c>
      <c r="I9836">
        <v>2.88617959820757</v>
      </c>
    </row>
    <row r="9837" spans="1:9" x14ac:dyDescent="0.2">
      <c r="A9837">
        <v>1118</v>
      </c>
      <c r="B9837">
        <v>1408794.85544131</v>
      </c>
      <c r="C9837">
        <v>15.806787808859299</v>
      </c>
      <c r="D9837">
        <v>28.794826385011</v>
      </c>
      <c r="E9837" t="s">
        <v>19</v>
      </c>
      <c r="F9837">
        <v>1543159.9916554401</v>
      </c>
      <c r="G9837">
        <v>1502217.007124</v>
      </c>
      <c r="H9837">
        <v>40942.984531438196</v>
      </c>
      <c r="I9837">
        <v>1.031511280468</v>
      </c>
    </row>
    <row r="9838" spans="1:9" x14ac:dyDescent="0.2">
      <c r="A9838">
        <v>1118</v>
      </c>
      <c r="B9838">
        <v>1408794.85544131</v>
      </c>
      <c r="C9838">
        <v>16.357453406433301</v>
      </c>
      <c r="D9838">
        <v>29.345491982584999</v>
      </c>
      <c r="E9838" t="s">
        <v>19</v>
      </c>
      <c r="F9838">
        <v>1440108.9551260001</v>
      </c>
      <c r="G9838">
        <v>1399165.97059456</v>
      </c>
      <c r="H9838">
        <v>40942.984531438196</v>
      </c>
      <c r="I9838">
        <v>0.92879081269177499</v>
      </c>
    </row>
    <row r="9839" spans="1:9" x14ac:dyDescent="0.2">
      <c r="A9839">
        <v>1118</v>
      </c>
      <c r="B9839">
        <v>1408794.85544131</v>
      </c>
      <c r="C9839">
        <v>16.603444837961899</v>
      </c>
      <c r="D9839">
        <v>29.591483414113601</v>
      </c>
      <c r="E9839" t="s">
        <v>19</v>
      </c>
      <c r="F9839">
        <v>1759875.6496734</v>
      </c>
      <c r="G9839">
        <v>1718932.6651419599</v>
      </c>
      <c r="H9839">
        <v>40942.984531438196</v>
      </c>
      <c r="I9839">
        <v>1.2270100870307701</v>
      </c>
    </row>
    <row r="9840" spans="1:9" x14ac:dyDescent="0.2">
      <c r="A9840">
        <v>1118</v>
      </c>
      <c r="B9840">
        <v>1408794.85544131</v>
      </c>
      <c r="C9840">
        <v>16.927912004397701</v>
      </c>
      <c r="D9840">
        <v>29.915950580549399</v>
      </c>
      <c r="E9840" t="s">
        <v>18</v>
      </c>
      <c r="F9840">
        <v>1747928.79493088</v>
      </c>
      <c r="G9840">
        <v>1690729.9725424601</v>
      </c>
      <c r="H9840">
        <v>57198.822388420798</v>
      </c>
      <c r="I9840">
        <v>0.99141773035681602</v>
      </c>
    </row>
    <row r="9841" spans="1:9" x14ac:dyDescent="0.2">
      <c r="A9841">
        <v>1118</v>
      </c>
      <c r="B9841">
        <v>1408794.85544131</v>
      </c>
      <c r="C9841">
        <v>20.136209753189899</v>
      </c>
      <c r="D9841">
        <v>33.124248329341597</v>
      </c>
      <c r="E9841" t="s">
        <v>20</v>
      </c>
      <c r="F9841">
        <v>1747928.79493088</v>
      </c>
      <c r="G9841">
        <v>1676971.5450579601</v>
      </c>
      <c r="H9841">
        <v>70957.249872917499</v>
      </c>
    </row>
    <row r="9842" spans="1:9" x14ac:dyDescent="0.2">
      <c r="A9842">
        <v>1118</v>
      </c>
      <c r="B9842">
        <v>1408794.85544131</v>
      </c>
      <c r="C9842">
        <v>25.492225053178199</v>
      </c>
      <c r="D9842">
        <v>38.480263629329897</v>
      </c>
      <c r="E9842" t="s">
        <v>18</v>
      </c>
      <c r="F9842">
        <v>1708671.56946165</v>
      </c>
      <c r="G9842">
        <v>164076.072490814</v>
      </c>
      <c r="H9842">
        <v>1544595.49697084</v>
      </c>
      <c r="I9842">
        <v>0.93429297605734096</v>
      </c>
    </row>
    <row r="9843" spans="1:9" x14ac:dyDescent="0.2">
      <c r="A9843">
        <v>1118</v>
      </c>
      <c r="B9843">
        <v>1408794.85544131</v>
      </c>
      <c r="C9843">
        <v>27.0317758062438</v>
      </c>
      <c r="D9843">
        <v>40.019814382395502</v>
      </c>
      <c r="E9843" t="s">
        <v>18</v>
      </c>
      <c r="F9843">
        <v>1700537.3678345799</v>
      </c>
      <c r="G9843">
        <v>0</v>
      </c>
      <c r="H9843">
        <v>1700537.3678345799</v>
      </c>
      <c r="I9843">
        <v>0.87172981772164704</v>
      </c>
    </row>
    <row r="9844" spans="1:9" x14ac:dyDescent="0.2">
      <c r="A9844">
        <v>1119</v>
      </c>
      <c r="B9844">
        <v>22079.408244289702</v>
      </c>
      <c r="C9844">
        <v>0</v>
      </c>
      <c r="D9844">
        <v>14.1721326703674</v>
      </c>
      <c r="E9844" t="s">
        <v>17</v>
      </c>
      <c r="F9844">
        <v>45131.521089990601</v>
      </c>
      <c r="G9844">
        <v>45131.521089990601</v>
      </c>
      <c r="H9844">
        <v>0</v>
      </c>
      <c r="I9844">
        <v>1</v>
      </c>
    </row>
    <row r="9845" spans="1:9" x14ac:dyDescent="0.2">
      <c r="A9845">
        <v>1119</v>
      </c>
      <c r="B9845">
        <v>22079.408244289702</v>
      </c>
      <c r="C9845">
        <v>0.39103714168991099</v>
      </c>
      <c r="D9845">
        <v>14.5631698120573</v>
      </c>
      <c r="E9845" t="s">
        <v>18</v>
      </c>
      <c r="F9845">
        <v>63147.319210178699</v>
      </c>
      <c r="G9845">
        <v>60479.718646029098</v>
      </c>
      <c r="H9845">
        <v>2667.6005641495899</v>
      </c>
      <c r="I9845">
        <v>1.39647832893392</v>
      </c>
    </row>
    <row r="9846" spans="1:9" x14ac:dyDescent="0.2">
      <c r="A9846">
        <v>1119</v>
      </c>
      <c r="B9846">
        <v>22079.408244289702</v>
      </c>
      <c r="C9846">
        <v>0.64015682388039497</v>
      </c>
      <c r="D9846">
        <v>14.8122894942478</v>
      </c>
      <c r="E9846" t="s">
        <v>20</v>
      </c>
      <c r="F9846">
        <v>63147.319210178699</v>
      </c>
      <c r="G9846">
        <v>56574.548019994603</v>
      </c>
      <c r="H9846">
        <v>6572.7711901841403</v>
      </c>
    </row>
    <row r="9847" spans="1:9" x14ac:dyDescent="0.2">
      <c r="A9847">
        <v>1119</v>
      </c>
      <c r="B9847">
        <v>22079.408244289702</v>
      </c>
      <c r="C9847">
        <v>1.6641811499117201</v>
      </c>
      <c r="D9847">
        <v>15.8363138202791</v>
      </c>
      <c r="E9847" t="s">
        <v>18</v>
      </c>
      <c r="F9847">
        <v>62751.867124898003</v>
      </c>
      <c r="G9847">
        <v>53048.223810176198</v>
      </c>
      <c r="H9847">
        <v>9703.6433147217795</v>
      </c>
      <c r="I9847">
        <v>0.98604095029526995</v>
      </c>
    </row>
    <row r="9848" spans="1:9" x14ac:dyDescent="0.2">
      <c r="A9848">
        <v>1119</v>
      </c>
      <c r="B9848">
        <v>22079.408244289702</v>
      </c>
      <c r="C9848">
        <v>2.4883773321284899</v>
      </c>
      <c r="D9848">
        <v>16.660510002495801</v>
      </c>
      <c r="E9848" t="s">
        <v>20</v>
      </c>
      <c r="F9848">
        <v>62751.867124898003</v>
      </c>
      <c r="G9848">
        <v>4113.3052800511196</v>
      </c>
      <c r="H9848">
        <v>58638.561844846903</v>
      </c>
    </row>
    <row r="9849" spans="1:9" x14ac:dyDescent="0.2">
      <c r="A9849">
        <v>1119</v>
      </c>
      <c r="B9849">
        <v>22079.408244289702</v>
      </c>
      <c r="C9849">
        <v>3.3146544610762501</v>
      </c>
      <c r="D9849">
        <v>17.486787131443599</v>
      </c>
      <c r="E9849" t="s">
        <v>18</v>
      </c>
      <c r="F9849">
        <v>62784.487934105498</v>
      </c>
      <c r="G9849">
        <v>0</v>
      </c>
      <c r="H9849">
        <v>62784.487934105498</v>
      </c>
      <c r="I9849">
        <v>0.88371967385995898</v>
      </c>
    </row>
    <row r="9850" spans="1:9" x14ac:dyDescent="0.2">
      <c r="A9850">
        <v>1120</v>
      </c>
      <c r="B9850">
        <v>75131.689013098803</v>
      </c>
      <c r="C9850">
        <v>0</v>
      </c>
      <c r="D9850">
        <v>16.7347653517946</v>
      </c>
      <c r="E9850" t="s">
        <v>17</v>
      </c>
      <c r="F9850">
        <v>187914.94164978</v>
      </c>
      <c r="G9850">
        <v>187914.94164978</v>
      </c>
      <c r="H9850">
        <v>0</v>
      </c>
      <c r="I9850">
        <v>1</v>
      </c>
    </row>
    <row r="9851" spans="1:9" x14ac:dyDescent="0.2">
      <c r="A9851">
        <v>1120</v>
      </c>
      <c r="B9851">
        <v>75131.689013098803</v>
      </c>
      <c r="C9851">
        <v>0.40801082007693601</v>
      </c>
      <c r="D9851">
        <v>17.1427761718715</v>
      </c>
      <c r="E9851" t="s">
        <v>20</v>
      </c>
      <c r="F9851">
        <v>187914.94164978</v>
      </c>
      <c r="G9851">
        <v>182259.70139136899</v>
      </c>
      <c r="H9851">
        <v>5655.2402584111096</v>
      </c>
    </row>
    <row r="9852" spans="1:9" x14ac:dyDescent="0.2">
      <c r="A9852">
        <v>1120</v>
      </c>
      <c r="B9852">
        <v>75131.689013098803</v>
      </c>
      <c r="C9852">
        <v>0.69882112697673404</v>
      </c>
      <c r="D9852">
        <v>17.4335864787713</v>
      </c>
      <c r="E9852" t="s">
        <v>20</v>
      </c>
      <c r="F9852">
        <v>187914.94164978</v>
      </c>
      <c r="G9852">
        <v>176307.26789642501</v>
      </c>
      <c r="H9852">
        <v>11607.6737533547</v>
      </c>
    </row>
    <row r="9853" spans="1:9" x14ac:dyDescent="0.2">
      <c r="A9853">
        <v>1120</v>
      </c>
      <c r="B9853">
        <v>75131.689013098803</v>
      </c>
      <c r="C9853">
        <v>1.00067552805275</v>
      </c>
      <c r="D9853">
        <v>17.7354408798473</v>
      </c>
      <c r="E9853" t="s">
        <v>19</v>
      </c>
      <c r="F9853">
        <v>198770.03267562701</v>
      </c>
      <c r="G9853">
        <v>187162.35892227199</v>
      </c>
      <c r="H9853">
        <v>11607.6737533547</v>
      </c>
      <c r="I9853">
        <v>1.0559978001686201</v>
      </c>
    </row>
    <row r="9854" spans="1:9" x14ac:dyDescent="0.2">
      <c r="A9854">
        <v>1120</v>
      </c>
      <c r="B9854">
        <v>75131.689013098803</v>
      </c>
      <c r="C9854">
        <v>1.1697604501058201</v>
      </c>
      <c r="D9854">
        <v>17.904525801900402</v>
      </c>
      <c r="E9854" t="s">
        <v>18</v>
      </c>
      <c r="F9854">
        <v>207448.287521716</v>
      </c>
      <c r="G9854">
        <v>189872.01215676</v>
      </c>
      <c r="H9854">
        <v>17576.275364955502</v>
      </c>
      <c r="I9854">
        <v>1.04544010049394</v>
      </c>
    </row>
    <row r="9855" spans="1:9" x14ac:dyDescent="0.2">
      <c r="A9855">
        <v>1120</v>
      </c>
      <c r="B9855">
        <v>75131.689013098803</v>
      </c>
      <c r="C9855">
        <v>1.66218179376433</v>
      </c>
      <c r="D9855">
        <v>18.396947145558901</v>
      </c>
      <c r="E9855" t="s">
        <v>19</v>
      </c>
      <c r="F9855">
        <v>189712.53915709199</v>
      </c>
      <c r="G9855">
        <v>172136.263792137</v>
      </c>
      <c r="H9855">
        <v>17576.275364955502</v>
      </c>
      <c r="I9855">
        <v>0.904158238780435</v>
      </c>
    </row>
    <row r="9856" spans="1:9" x14ac:dyDescent="0.2">
      <c r="A9856">
        <v>1120</v>
      </c>
      <c r="B9856">
        <v>75131.689013098803</v>
      </c>
      <c r="C9856">
        <v>1.75576481983191</v>
      </c>
      <c r="D9856">
        <v>18.490530171626499</v>
      </c>
      <c r="E9856" t="s">
        <v>20</v>
      </c>
      <c r="F9856">
        <v>189712.53915709199</v>
      </c>
      <c r="G9856">
        <v>165473.34987901899</v>
      </c>
      <c r="H9856">
        <v>24239.189278073802</v>
      </c>
    </row>
    <row r="9857" spans="1:9" x14ac:dyDescent="0.2">
      <c r="A9857">
        <v>1120</v>
      </c>
      <c r="B9857">
        <v>75131.689013098803</v>
      </c>
      <c r="C9857">
        <v>2.28392796533304</v>
      </c>
      <c r="D9857">
        <v>19.0186933171276</v>
      </c>
      <c r="E9857" t="s">
        <v>18</v>
      </c>
      <c r="F9857">
        <v>213489.70828312699</v>
      </c>
      <c r="G9857">
        <v>182387.482808698</v>
      </c>
      <c r="H9857">
        <v>31102.2254744294</v>
      </c>
      <c r="I9857">
        <v>1.13972671153344</v>
      </c>
    </row>
    <row r="9858" spans="1:9" x14ac:dyDescent="0.2">
      <c r="A9858">
        <v>1120</v>
      </c>
      <c r="B9858">
        <v>75131.689013098803</v>
      </c>
      <c r="C9858">
        <v>2.5507230928964901</v>
      </c>
      <c r="D9858">
        <v>19.285488444691101</v>
      </c>
      <c r="E9858" t="s">
        <v>18</v>
      </c>
      <c r="F9858">
        <v>193960.532817878</v>
      </c>
      <c r="G9858">
        <v>156986.410692759</v>
      </c>
      <c r="H9858">
        <v>36974.1221251194</v>
      </c>
      <c r="I9858">
        <v>0.89152111056498196</v>
      </c>
    </row>
    <row r="9859" spans="1:9" x14ac:dyDescent="0.2">
      <c r="A9859">
        <v>1120</v>
      </c>
      <c r="B9859">
        <v>75131.689013098803</v>
      </c>
      <c r="C9859">
        <v>3.0771155451197898</v>
      </c>
      <c r="D9859">
        <v>19.811880896914399</v>
      </c>
      <c r="E9859" t="s">
        <v>18</v>
      </c>
      <c r="F9859">
        <v>189600.18070848699</v>
      </c>
      <c r="G9859">
        <v>18940.853709548799</v>
      </c>
      <c r="H9859">
        <v>170659.32699893799</v>
      </c>
      <c r="I9859">
        <v>0.96908137009014805</v>
      </c>
    </row>
    <row r="9860" spans="1:9" x14ac:dyDescent="0.2">
      <c r="A9860">
        <v>1120</v>
      </c>
      <c r="B9860">
        <v>75131.689013098803</v>
      </c>
      <c r="C9860">
        <v>3.4272676218004401</v>
      </c>
      <c r="D9860">
        <v>20.162032973595</v>
      </c>
      <c r="E9860" t="s">
        <v>18</v>
      </c>
      <c r="F9860">
        <v>185831.41637010401</v>
      </c>
      <c r="G9860">
        <v>0</v>
      </c>
      <c r="H9860">
        <v>185831.41637010401</v>
      </c>
      <c r="I9860">
        <v>0.78403186508048095</v>
      </c>
    </row>
    <row r="9861" spans="1:9" x14ac:dyDescent="0.2">
      <c r="A9861">
        <v>1121</v>
      </c>
      <c r="B9861">
        <v>161437.883295204</v>
      </c>
      <c r="C9861">
        <v>0</v>
      </c>
      <c r="D9861">
        <v>15.755299158957101</v>
      </c>
      <c r="E9861" t="s">
        <v>17</v>
      </c>
      <c r="F9861">
        <v>48980.800402104302</v>
      </c>
      <c r="G9861">
        <v>48980.800402104302</v>
      </c>
      <c r="H9861">
        <v>0</v>
      </c>
      <c r="I9861">
        <v>1</v>
      </c>
    </row>
    <row r="9862" spans="1:9" x14ac:dyDescent="0.2">
      <c r="A9862">
        <v>1121</v>
      </c>
      <c r="B9862">
        <v>161437.883295204</v>
      </c>
      <c r="C9862">
        <v>2.24421470644667</v>
      </c>
      <c r="D9862">
        <v>17.999513865403799</v>
      </c>
      <c r="E9862" t="s">
        <v>20</v>
      </c>
      <c r="F9862">
        <v>48980.800402104302</v>
      </c>
      <c r="G9862">
        <v>39380.079320604702</v>
      </c>
      <c r="H9862">
        <v>9600.7210814995706</v>
      </c>
    </row>
    <row r="9863" spans="1:9" x14ac:dyDescent="0.2">
      <c r="A9863">
        <v>1121</v>
      </c>
      <c r="B9863">
        <v>161437.883295204</v>
      </c>
      <c r="C9863">
        <v>5.01287256847694</v>
      </c>
      <c r="D9863">
        <v>20.768171727434101</v>
      </c>
      <c r="E9863" t="s">
        <v>18</v>
      </c>
      <c r="F9863">
        <v>53273.878377221597</v>
      </c>
      <c r="G9863">
        <v>32830.438128538597</v>
      </c>
      <c r="H9863">
        <v>20443.440248683</v>
      </c>
      <c r="I9863">
        <v>1.0758568787432301</v>
      </c>
    </row>
    <row r="9864" spans="1:9" x14ac:dyDescent="0.2">
      <c r="A9864">
        <v>1121</v>
      </c>
      <c r="B9864">
        <v>161437.883295204</v>
      </c>
      <c r="C9864">
        <v>5.3218922434602502</v>
      </c>
      <c r="D9864">
        <v>21.077191402417402</v>
      </c>
      <c r="E9864" t="s">
        <v>17</v>
      </c>
      <c r="F9864">
        <v>263451.34932955401</v>
      </c>
      <c r="G9864">
        <v>243007.909080871</v>
      </c>
      <c r="H9864">
        <v>20443.440248683</v>
      </c>
      <c r="I9864">
        <v>4.9376659694980702</v>
      </c>
    </row>
    <row r="9865" spans="1:9" x14ac:dyDescent="0.2">
      <c r="A9865">
        <v>1121</v>
      </c>
      <c r="B9865">
        <v>161437.883295204</v>
      </c>
      <c r="C9865">
        <v>7.2464966249513898</v>
      </c>
      <c r="D9865">
        <v>23.001795783908499</v>
      </c>
      <c r="E9865" t="s">
        <v>18</v>
      </c>
      <c r="F9865">
        <v>265759.169040379</v>
      </c>
      <c r="G9865">
        <v>233732.959580542</v>
      </c>
      <c r="H9865">
        <v>32026.2094598365</v>
      </c>
      <c r="I9865">
        <v>0.99912626964207896</v>
      </c>
    </row>
    <row r="9866" spans="1:9" x14ac:dyDescent="0.2">
      <c r="A9866">
        <v>1121</v>
      </c>
      <c r="B9866">
        <v>161437.883295204</v>
      </c>
      <c r="C9866">
        <v>9.7737335561850696</v>
      </c>
      <c r="D9866">
        <v>25.529032715142201</v>
      </c>
      <c r="E9866" t="s">
        <v>20</v>
      </c>
      <c r="F9866">
        <v>265759.169040379</v>
      </c>
      <c r="G9866">
        <v>220866.39034765901</v>
      </c>
      <c r="H9866">
        <v>44892.778692719701</v>
      </c>
    </row>
    <row r="9867" spans="1:9" x14ac:dyDescent="0.2">
      <c r="A9867">
        <v>1121</v>
      </c>
      <c r="B9867">
        <v>161437.883295204</v>
      </c>
      <c r="C9867">
        <v>11.2950153091695</v>
      </c>
      <c r="D9867">
        <v>27.0503144681267</v>
      </c>
      <c r="E9867" t="s">
        <v>20</v>
      </c>
      <c r="F9867">
        <v>265759.169040379</v>
      </c>
      <c r="G9867">
        <v>209959.254020525</v>
      </c>
      <c r="H9867">
        <v>55799.915019853499</v>
      </c>
    </row>
    <row r="9868" spans="1:9" x14ac:dyDescent="0.2">
      <c r="A9868">
        <v>1121</v>
      </c>
      <c r="B9868">
        <v>161437.883295204</v>
      </c>
      <c r="C9868">
        <v>13.242982736664599</v>
      </c>
      <c r="D9868">
        <v>28.998281895621702</v>
      </c>
      <c r="E9868" t="s">
        <v>20</v>
      </c>
      <c r="F9868">
        <v>265759.169040379</v>
      </c>
      <c r="G9868">
        <v>29770.008809067302</v>
      </c>
      <c r="H9868">
        <v>235989.16023131099</v>
      </c>
    </row>
    <row r="9869" spans="1:9" x14ac:dyDescent="0.2">
      <c r="A9869">
        <v>1121</v>
      </c>
      <c r="B9869">
        <v>161437.883295204</v>
      </c>
      <c r="C9869">
        <v>14.241583417660401</v>
      </c>
      <c r="D9869">
        <v>29.996882576617601</v>
      </c>
      <c r="E9869" t="s">
        <v>20</v>
      </c>
      <c r="F9869">
        <v>265759.169040379</v>
      </c>
      <c r="G9869">
        <v>0</v>
      </c>
      <c r="H9869">
        <v>265759.169040379</v>
      </c>
    </row>
    <row r="9870" spans="1:9" x14ac:dyDescent="0.2">
      <c r="A9870">
        <v>1122</v>
      </c>
      <c r="B9870">
        <v>87883.904313623803</v>
      </c>
      <c r="C9870">
        <v>0</v>
      </c>
      <c r="D9870">
        <v>16.842565623816999</v>
      </c>
      <c r="E9870" t="s">
        <v>17</v>
      </c>
      <c r="F9870">
        <v>236816.757633848</v>
      </c>
      <c r="G9870">
        <v>236816.757633848</v>
      </c>
      <c r="H9870">
        <v>0</v>
      </c>
      <c r="I9870">
        <v>1</v>
      </c>
    </row>
    <row r="9871" spans="1:9" x14ac:dyDescent="0.2">
      <c r="A9871">
        <v>1122</v>
      </c>
      <c r="B9871">
        <v>87883.904313623803</v>
      </c>
      <c r="C9871">
        <v>1.3179744157191</v>
      </c>
      <c r="D9871">
        <v>18.160540039536102</v>
      </c>
      <c r="E9871" t="s">
        <v>20</v>
      </c>
      <c r="F9871">
        <v>236816.757633848</v>
      </c>
      <c r="G9871">
        <v>231079.183899995</v>
      </c>
      <c r="H9871">
        <v>5737.5737338530398</v>
      </c>
    </row>
    <row r="9872" spans="1:9" x14ac:dyDescent="0.2">
      <c r="A9872">
        <v>1122</v>
      </c>
      <c r="B9872">
        <v>87883.904313623803</v>
      </c>
      <c r="C9872">
        <v>4.3579456823787304</v>
      </c>
      <c r="D9872">
        <v>21.2005113061957</v>
      </c>
      <c r="E9872" t="s">
        <v>18</v>
      </c>
      <c r="F9872">
        <v>273950.67750096798</v>
      </c>
      <c r="G9872">
        <v>261281.32271971999</v>
      </c>
      <c r="H9872">
        <v>12669.3547812487</v>
      </c>
      <c r="I9872">
        <v>1.13539436538646</v>
      </c>
    </row>
    <row r="9873" spans="1:9" x14ac:dyDescent="0.2">
      <c r="A9873">
        <v>1122</v>
      </c>
      <c r="B9873">
        <v>87883.904313623803</v>
      </c>
      <c r="C9873">
        <v>6.94373458029298</v>
      </c>
      <c r="D9873">
        <v>23.786300204109999</v>
      </c>
      <c r="E9873" t="s">
        <v>20</v>
      </c>
      <c r="F9873">
        <v>273950.67750096798</v>
      </c>
      <c r="G9873">
        <v>252971.44274310299</v>
      </c>
      <c r="H9873">
        <v>20979.234757865299</v>
      </c>
    </row>
    <row r="9874" spans="1:9" x14ac:dyDescent="0.2">
      <c r="A9874">
        <v>1122</v>
      </c>
      <c r="B9874">
        <v>87883.904313623803</v>
      </c>
      <c r="C9874">
        <v>9.39397822367442</v>
      </c>
      <c r="D9874">
        <v>26.236543847491401</v>
      </c>
      <c r="E9874" t="s">
        <v>20</v>
      </c>
      <c r="F9874">
        <v>273950.67750096798</v>
      </c>
      <c r="G9874">
        <v>243355.27467635399</v>
      </c>
      <c r="H9874">
        <v>30595.402824614699</v>
      </c>
    </row>
    <row r="9875" spans="1:9" x14ac:dyDescent="0.2">
      <c r="A9875">
        <v>1122</v>
      </c>
      <c r="B9875">
        <v>87883.904313623803</v>
      </c>
      <c r="C9875">
        <v>9.4705285632323193</v>
      </c>
      <c r="D9875">
        <v>26.313094187049298</v>
      </c>
      <c r="E9875" t="s">
        <v>19</v>
      </c>
      <c r="F9875">
        <v>277897.98415015999</v>
      </c>
      <c r="G9875">
        <v>247302.581325545</v>
      </c>
      <c r="H9875">
        <v>30595.402824614699</v>
      </c>
      <c r="I9875">
        <v>0.98767973414985999</v>
      </c>
    </row>
    <row r="9876" spans="1:9" x14ac:dyDescent="0.2">
      <c r="A9876">
        <v>1122</v>
      </c>
      <c r="B9876">
        <v>87883.904313623803</v>
      </c>
      <c r="C9876">
        <v>10.526061716201401</v>
      </c>
      <c r="D9876">
        <v>27.368627340018399</v>
      </c>
      <c r="E9876" t="s">
        <v>18</v>
      </c>
      <c r="F9876">
        <v>273324.40346273902</v>
      </c>
      <c r="G9876">
        <v>18328.2637055919</v>
      </c>
      <c r="H9876">
        <v>254996.139757147</v>
      </c>
      <c r="I9876">
        <v>0.97574576639753596</v>
      </c>
    </row>
    <row r="9877" spans="1:9" x14ac:dyDescent="0.2">
      <c r="A9877">
        <v>1122</v>
      </c>
      <c r="B9877">
        <v>87883.904313623803</v>
      </c>
      <c r="C9877">
        <v>11.432118871707999</v>
      </c>
      <c r="D9877">
        <v>28.274684495525001</v>
      </c>
      <c r="E9877" t="s">
        <v>18</v>
      </c>
      <c r="F9877">
        <v>273369.94560942199</v>
      </c>
      <c r="G9877">
        <v>0</v>
      </c>
      <c r="H9877">
        <v>273369.94560942199</v>
      </c>
      <c r="I9877">
        <v>0.93573128111341697</v>
      </c>
    </row>
    <row r="9878" spans="1:9" x14ac:dyDescent="0.2">
      <c r="A9878">
        <v>1123</v>
      </c>
      <c r="B9878">
        <v>155761.59825289799</v>
      </c>
      <c r="C9878">
        <v>0</v>
      </c>
      <c r="D9878">
        <v>15.8183248497827</v>
      </c>
      <c r="E9878" t="s">
        <v>17</v>
      </c>
      <c r="F9878">
        <v>29102.514635564199</v>
      </c>
      <c r="G9878">
        <v>29102.514635564101</v>
      </c>
      <c r="H9878">
        <v>0</v>
      </c>
      <c r="I9878">
        <v>1</v>
      </c>
    </row>
    <row r="9879" spans="1:9" x14ac:dyDescent="0.2">
      <c r="A9879">
        <v>1123</v>
      </c>
      <c r="B9879">
        <v>155761.59825289799</v>
      </c>
      <c r="C9879">
        <v>0.53706396067560602</v>
      </c>
      <c r="D9879">
        <v>16.355388810458301</v>
      </c>
      <c r="E9879" t="s">
        <v>18</v>
      </c>
      <c r="F9879">
        <v>31312.9632510669</v>
      </c>
      <c r="G9879">
        <v>26752.304165795998</v>
      </c>
      <c r="H9879">
        <v>4560.6590852708996</v>
      </c>
      <c r="I9879">
        <v>1.07309690285631</v>
      </c>
    </row>
    <row r="9880" spans="1:9" x14ac:dyDescent="0.2">
      <c r="A9880">
        <v>1123</v>
      </c>
      <c r="B9880">
        <v>155761.59825289799</v>
      </c>
      <c r="C9880">
        <v>1.3930573031207301</v>
      </c>
      <c r="D9880">
        <v>17.211382152903401</v>
      </c>
      <c r="E9880" t="s">
        <v>18</v>
      </c>
      <c r="F9880">
        <v>36321.645440151799</v>
      </c>
      <c r="G9880">
        <v>26747.674044847699</v>
      </c>
      <c r="H9880">
        <v>9573.97139530411</v>
      </c>
      <c r="I9880">
        <v>1.1814829308433701</v>
      </c>
    </row>
    <row r="9881" spans="1:9" x14ac:dyDescent="0.2">
      <c r="A9881">
        <v>1123</v>
      </c>
      <c r="B9881">
        <v>155761.59825289799</v>
      </c>
      <c r="C9881">
        <v>2.37695279765753</v>
      </c>
      <c r="D9881">
        <v>18.1952776474402</v>
      </c>
      <c r="E9881" t="s">
        <v>18</v>
      </c>
      <c r="F9881">
        <v>38236.781342006303</v>
      </c>
      <c r="G9881">
        <v>25056.446566506402</v>
      </c>
      <c r="H9881">
        <v>13180.334775499899</v>
      </c>
      <c r="I9881">
        <v>1.0646538506619401</v>
      </c>
    </row>
    <row r="9882" spans="1:9" x14ac:dyDescent="0.2">
      <c r="A9882">
        <v>1123</v>
      </c>
      <c r="B9882">
        <v>155761.59825289799</v>
      </c>
      <c r="C9882">
        <v>3.40207737130289</v>
      </c>
      <c r="D9882">
        <v>19.2204022210856</v>
      </c>
      <c r="E9882" t="s">
        <v>20</v>
      </c>
      <c r="F9882">
        <v>38236.781342006303</v>
      </c>
      <c r="G9882">
        <v>20207.000954236999</v>
      </c>
      <c r="H9882">
        <v>18029.780387769399</v>
      </c>
    </row>
    <row r="9883" spans="1:9" x14ac:dyDescent="0.2">
      <c r="A9883">
        <v>1123</v>
      </c>
      <c r="B9883">
        <v>155761.59825289799</v>
      </c>
      <c r="C9883">
        <v>3.69445048485403</v>
      </c>
      <c r="D9883">
        <v>19.5127753346367</v>
      </c>
      <c r="E9883" t="s">
        <v>17</v>
      </c>
      <c r="F9883">
        <v>307131.831026075</v>
      </c>
      <c r="G9883">
        <v>289102.05063830601</v>
      </c>
      <c r="H9883">
        <v>18029.780387769399</v>
      </c>
      <c r="I9883">
        <v>7.9801457747488502</v>
      </c>
    </row>
    <row r="9884" spans="1:9" x14ac:dyDescent="0.2">
      <c r="A9884">
        <v>1123</v>
      </c>
      <c r="B9884">
        <v>155761.59825289799</v>
      </c>
      <c r="C9884">
        <v>4.8034913041134297</v>
      </c>
      <c r="D9884">
        <v>20.621816153896098</v>
      </c>
      <c r="E9884" t="s">
        <v>18</v>
      </c>
      <c r="F9884">
        <v>330738.27298045601</v>
      </c>
      <c r="G9884">
        <v>308047.63466837403</v>
      </c>
      <c r="H9884">
        <v>22690.638312081301</v>
      </c>
      <c r="I9884">
        <v>1.0753903539308101</v>
      </c>
    </row>
    <row r="9885" spans="1:9" x14ac:dyDescent="0.2">
      <c r="A9885">
        <v>1123</v>
      </c>
      <c r="B9885">
        <v>155761.59825289799</v>
      </c>
      <c r="C9885">
        <v>6.2592046892412903</v>
      </c>
      <c r="D9885">
        <v>22.077529539023999</v>
      </c>
      <c r="E9885" t="s">
        <v>20</v>
      </c>
      <c r="F9885">
        <v>330738.27298045601</v>
      </c>
      <c r="G9885">
        <v>302187.34233434102</v>
      </c>
      <c r="H9885">
        <v>28550.930646115099</v>
      </c>
    </row>
    <row r="9886" spans="1:9" x14ac:dyDescent="0.2">
      <c r="A9886">
        <v>1123</v>
      </c>
      <c r="B9886">
        <v>155761.59825289799</v>
      </c>
      <c r="C9886">
        <v>7.4309260609769998</v>
      </c>
      <c r="D9886">
        <v>23.249250910759699</v>
      </c>
      <c r="E9886" t="s">
        <v>18</v>
      </c>
      <c r="F9886">
        <v>297860.47012729902</v>
      </c>
      <c r="G9886">
        <v>264104.50591031398</v>
      </c>
      <c r="H9886">
        <v>33755.964216984197</v>
      </c>
      <c r="I9886">
        <v>0.87846234242534404</v>
      </c>
    </row>
    <row r="9887" spans="1:9" x14ac:dyDescent="0.2">
      <c r="A9887">
        <v>1123</v>
      </c>
      <c r="B9887">
        <v>155761.59825289799</v>
      </c>
      <c r="C9887">
        <v>8.0945960504001793</v>
      </c>
      <c r="D9887">
        <v>23.9129209001829</v>
      </c>
      <c r="E9887" t="s">
        <v>20</v>
      </c>
      <c r="F9887">
        <v>297860.47012729902</v>
      </c>
      <c r="G9887">
        <v>259375.35929701701</v>
      </c>
      <c r="H9887">
        <v>38485.110830281599</v>
      </c>
    </row>
    <row r="9888" spans="1:9" x14ac:dyDescent="0.2">
      <c r="A9888">
        <v>1123</v>
      </c>
      <c r="B9888">
        <v>155761.59825289799</v>
      </c>
      <c r="C9888">
        <v>9.2939873574631502</v>
      </c>
      <c r="D9888">
        <v>25.1123122072458</v>
      </c>
      <c r="E9888" t="s">
        <v>18</v>
      </c>
      <c r="F9888">
        <v>255511.74605897701</v>
      </c>
      <c r="G9888">
        <v>25329.224946672199</v>
      </c>
      <c r="H9888">
        <v>230182.521112305</v>
      </c>
      <c r="I9888">
        <v>0.82768382301349697</v>
      </c>
    </row>
    <row r="9889" spans="1:9" x14ac:dyDescent="0.2">
      <c r="A9889">
        <v>1123</v>
      </c>
      <c r="B9889">
        <v>155761.59825289799</v>
      </c>
      <c r="C9889">
        <v>9.8314879802700705</v>
      </c>
      <c r="D9889">
        <v>25.649812830052799</v>
      </c>
      <c r="E9889" t="s">
        <v>19</v>
      </c>
      <c r="F9889">
        <v>252757.38172099501</v>
      </c>
      <c r="G9889">
        <v>22574.860608690298</v>
      </c>
      <c r="H9889">
        <v>230182.521112305</v>
      </c>
      <c r="I9889">
        <v>0.86473913450375395</v>
      </c>
    </row>
    <row r="9890" spans="1:9" x14ac:dyDescent="0.2">
      <c r="A9890">
        <v>1123</v>
      </c>
      <c r="B9890">
        <v>155761.59825289799</v>
      </c>
      <c r="C9890">
        <v>10.190859333442599</v>
      </c>
      <c r="D9890">
        <v>26.009184183225301</v>
      </c>
      <c r="E9890" t="s">
        <v>20</v>
      </c>
      <c r="F9890">
        <v>252757.38172099501</v>
      </c>
      <c r="G9890">
        <v>0</v>
      </c>
      <c r="H9890">
        <v>252757.38172099501</v>
      </c>
    </row>
    <row r="9891" spans="1:9" x14ac:dyDescent="0.2">
      <c r="A9891">
        <v>1124</v>
      </c>
      <c r="B9891">
        <v>5660.9805609514297</v>
      </c>
      <c r="C9891">
        <v>0</v>
      </c>
      <c r="D9891">
        <v>14.889807868076501</v>
      </c>
      <c r="E9891" t="s">
        <v>17</v>
      </c>
      <c r="F9891">
        <v>17309.059851371101</v>
      </c>
      <c r="G9891">
        <v>17309.059851371101</v>
      </c>
      <c r="H9891">
        <v>0</v>
      </c>
      <c r="I9891">
        <v>1</v>
      </c>
    </row>
    <row r="9892" spans="1:9" x14ac:dyDescent="0.2">
      <c r="A9892">
        <v>1124</v>
      </c>
      <c r="B9892">
        <v>5660.9805609514297</v>
      </c>
      <c r="C9892">
        <v>1.2183486300206801</v>
      </c>
      <c r="D9892">
        <v>16.108156498097099</v>
      </c>
      <c r="E9892" t="s">
        <v>18</v>
      </c>
      <c r="F9892">
        <v>17131.558529267299</v>
      </c>
      <c r="G9892">
        <v>0</v>
      </c>
      <c r="H9892">
        <v>17131.558529267299</v>
      </c>
      <c r="I9892">
        <v>0.98379337319160898</v>
      </c>
    </row>
    <row r="9893" spans="1:9" x14ac:dyDescent="0.2">
      <c r="A9893">
        <v>1125</v>
      </c>
      <c r="B9893">
        <v>223856.47077628699</v>
      </c>
      <c r="C9893">
        <v>0</v>
      </c>
      <c r="D9893">
        <v>13.0674577176979</v>
      </c>
      <c r="E9893" t="s">
        <v>17</v>
      </c>
      <c r="F9893">
        <v>9322.1437957240905</v>
      </c>
      <c r="G9893">
        <v>9322.1437957240796</v>
      </c>
      <c r="H9893">
        <v>0</v>
      </c>
      <c r="I9893">
        <v>1</v>
      </c>
    </row>
    <row r="9894" spans="1:9" x14ac:dyDescent="0.2">
      <c r="A9894">
        <v>1125</v>
      </c>
      <c r="B9894">
        <v>223856.47077628699</v>
      </c>
      <c r="C9894">
        <v>2.7342945297364798</v>
      </c>
      <c r="D9894">
        <v>15.801752247434299</v>
      </c>
      <c r="E9894" t="s">
        <v>19</v>
      </c>
      <c r="F9894">
        <v>12201.9390034035</v>
      </c>
      <c r="G9894">
        <v>12201.9390034035</v>
      </c>
      <c r="H9894" s="15">
        <v>9.0949470177292808E-12</v>
      </c>
      <c r="I9894">
        <v>1.29132096290891</v>
      </c>
    </row>
    <row r="9895" spans="1:9" x14ac:dyDescent="0.2">
      <c r="A9895">
        <v>1125</v>
      </c>
      <c r="B9895">
        <v>223856.47077628699</v>
      </c>
      <c r="C9895">
        <v>2.7481645960527401</v>
      </c>
      <c r="D9895">
        <v>15.8156223137506</v>
      </c>
      <c r="E9895" t="s">
        <v>19</v>
      </c>
      <c r="F9895">
        <v>16979.445403243099</v>
      </c>
      <c r="G9895">
        <v>16979.445403243099</v>
      </c>
      <c r="H9895" s="15">
        <v>9.0949470177292808E-12</v>
      </c>
      <c r="I9895">
        <v>1.39144110857974</v>
      </c>
    </row>
    <row r="9896" spans="1:9" x14ac:dyDescent="0.2">
      <c r="A9896">
        <v>1125</v>
      </c>
      <c r="B9896">
        <v>223856.47077628699</v>
      </c>
      <c r="C9896">
        <v>3.55599814260033</v>
      </c>
      <c r="D9896">
        <v>16.623455860298201</v>
      </c>
      <c r="E9896" t="s">
        <v>18</v>
      </c>
      <c r="F9896">
        <v>16457.071062548399</v>
      </c>
      <c r="G9896">
        <v>7761.9395053202597</v>
      </c>
      <c r="H9896">
        <v>8695.1315572281492</v>
      </c>
      <c r="I9896">
        <v>0.96536637298943495</v>
      </c>
    </row>
    <row r="9897" spans="1:9" x14ac:dyDescent="0.2">
      <c r="A9897">
        <v>1125</v>
      </c>
      <c r="B9897">
        <v>223856.47077628699</v>
      </c>
      <c r="C9897">
        <v>5.4415949850159002</v>
      </c>
      <c r="D9897">
        <v>18.509052702713799</v>
      </c>
      <c r="E9897" t="s">
        <v>17</v>
      </c>
      <c r="F9897">
        <v>119971.30380662699</v>
      </c>
      <c r="G9897">
        <v>111276.17224939899</v>
      </c>
      <c r="H9897">
        <v>8695.1315572281492</v>
      </c>
      <c r="I9897">
        <v>7.2222201070288703</v>
      </c>
    </row>
    <row r="9898" spans="1:9" x14ac:dyDescent="0.2">
      <c r="A9898">
        <v>1125</v>
      </c>
      <c r="B9898">
        <v>223856.47077628699</v>
      </c>
      <c r="C9898">
        <v>5.9052475638437896</v>
      </c>
      <c r="D9898">
        <v>18.9727052815416</v>
      </c>
      <c r="E9898" t="s">
        <v>20</v>
      </c>
      <c r="F9898">
        <v>119971.30380662699</v>
      </c>
      <c r="G9898">
        <v>103208.836606533</v>
      </c>
      <c r="H9898">
        <v>16762.467200093801</v>
      </c>
    </row>
    <row r="9899" spans="1:9" x14ac:dyDescent="0.2">
      <c r="A9899">
        <v>1125</v>
      </c>
      <c r="B9899">
        <v>223856.47077628699</v>
      </c>
      <c r="C9899">
        <v>8.5360327651528891</v>
      </c>
      <c r="D9899">
        <v>21.603490482850699</v>
      </c>
      <c r="E9899" t="s">
        <v>20</v>
      </c>
      <c r="F9899">
        <v>119971.30380662699</v>
      </c>
      <c r="G9899">
        <v>95428.648481336902</v>
      </c>
      <c r="H9899">
        <v>24542.655325290401</v>
      </c>
    </row>
    <row r="9900" spans="1:9" x14ac:dyDescent="0.2">
      <c r="A9900">
        <v>1125</v>
      </c>
      <c r="B9900">
        <v>223856.47077628699</v>
      </c>
      <c r="C9900">
        <v>10.6440528672951</v>
      </c>
      <c r="D9900">
        <v>23.711510584992901</v>
      </c>
      <c r="E9900" t="s">
        <v>17</v>
      </c>
      <c r="F9900">
        <v>303753.84209588898</v>
      </c>
      <c r="G9900">
        <v>279211.186770598</v>
      </c>
      <c r="H9900">
        <v>24542.655325290401</v>
      </c>
      <c r="I9900">
        <v>2.4675098410707901</v>
      </c>
    </row>
    <row r="9901" spans="1:9" x14ac:dyDescent="0.2">
      <c r="A9901">
        <v>1125</v>
      </c>
      <c r="B9901">
        <v>223856.47077628699</v>
      </c>
      <c r="C9901">
        <v>11.4251475959652</v>
      </c>
      <c r="D9901">
        <v>24.492605313662999</v>
      </c>
      <c r="E9901" t="s">
        <v>18</v>
      </c>
      <c r="F9901">
        <v>253033.69203580701</v>
      </c>
      <c r="G9901">
        <v>220001.27102286401</v>
      </c>
      <c r="H9901">
        <v>33032.421012943101</v>
      </c>
      <c r="I9901">
        <v>0.81484722967215895</v>
      </c>
    </row>
    <row r="9902" spans="1:9" x14ac:dyDescent="0.2">
      <c r="A9902">
        <v>1125</v>
      </c>
      <c r="B9902">
        <v>223856.47077628699</v>
      </c>
      <c r="C9902">
        <v>13.001793361589799</v>
      </c>
      <c r="D9902">
        <v>26.069251079287699</v>
      </c>
      <c r="E9902" t="s">
        <v>20</v>
      </c>
      <c r="F9902">
        <v>253033.69203580701</v>
      </c>
      <c r="G9902">
        <v>17446.6924092597</v>
      </c>
      <c r="H9902">
        <v>235586.999626548</v>
      </c>
    </row>
    <row r="9903" spans="1:9" x14ac:dyDescent="0.2">
      <c r="A9903">
        <v>1125</v>
      </c>
      <c r="B9903">
        <v>223856.47077628699</v>
      </c>
      <c r="C9903">
        <v>14.3011283466614</v>
      </c>
      <c r="D9903">
        <v>27.368586064359299</v>
      </c>
      <c r="E9903" t="s">
        <v>18</v>
      </c>
      <c r="F9903">
        <v>253866.58370804699</v>
      </c>
      <c r="G9903">
        <v>0</v>
      </c>
      <c r="H9903">
        <v>253866.58370804699</v>
      </c>
      <c r="I9903">
        <v>0.84203029408393004</v>
      </c>
    </row>
    <row r="9904" spans="1:9" x14ac:dyDescent="0.2">
      <c r="A9904">
        <v>1126</v>
      </c>
      <c r="B9904">
        <v>83289.461878834394</v>
      </c>
      <c r="C9904">
        <v>0</v>
      </c>
      <c r="D9904">
        <v>15.2121234092152</v>
      </c>
      <c r="E9904" t="s">
        <v>17</v>
      </c>
      <c r="F9904">
        <v>27504.295710500999</v>
      </c>
      <c r="G9904">
        <v>27504.295710500999</v>
      </c>
      <c r="H9904">
        <v>0</v>
      </c>
      <c r="I9904">
        <v>1</v>
      </c>
    </row>
    <row r="9905" spans="1:9" x14ac:dyDescent="0.2">
      <c r="A9905">
        <v>1126</v>
      </c>
      <c r="B9905">
        <v>83289.461878834394</v>
      </c>
      <c r="C9905">
        <v>2.67330263330452</v>
      </c>
      <c r="D9905">
        <v>17.8854260425197</v>
      </c>
      <c r="E9905" t="s">
        <v>20</v>
      </c>
      <c r="F9905">
        <v>27504.295710500999</v>
      </c>
      <c r="G9905">
        <v>23518.075353003998</v>
      </c>
      <c r="H9905">
        <v>3986.2203574970199</v>
      </c>
    </row>
    <row r="9906" spans="1:9" x14ac:dyDescent="0.2">
      <c r="A9906">
        <v>1126</v>
      </c>
      <c r="B9906">
        <v>83289.461878834394</v>
      </c>
      <c r="C9906">
        <v>4.5028372142470596</v>
      </c>
      <c r="D9906">
        <v>19.714960623462201</v>
      </c>
      <c r="E9906" t="s">
        <v>18</v>
      </c>
      <c r="F9906">
        <v>30521.196927426201</v>
      </c>
      <c r="G9906">
        <v>21596.2479620677</v>
      </c>
      <c r="H9906">
        <v>8924.9489653585006</v>
      </c>
      <c r="I9906">
        <v>1.0996701502072399</v>
      </c>
    </row>
    <row r="9907" spans="1:9" x14ac:dyDescent="0.2">
      <c r="A9907">
        <v>1126</v>
      </c>
      <c r="B9907">
        <v>83289.461878834394</v>
      </c>
      <c r="C9907">
        <v>8.2243763555942806</v>
      </c>
      <c r="D9907">
        <v>23.436499764809401</v>
      </c>
      <c r="E9907" t="s">
        <v>20</v>
      </c>
      <c r="F9907">
        <v>30521.196927426201</v>
      </c>
      <c r="G9907">
        <v>15977.325770249199</v>
      </c>
      <c r="H9907">
        <v>14543.8711571769</v>
      </c>
    </row>
    <row r="9908" spans="1:9" x14ac:dyDescent="0.2">
      <c r="A9908">
        <v>1126</v>
      </c>
      <c r="B9908">
        <v>83289.461878834394</v>
      </c>
      <c r="C9908">
        <v>13.1129183356904</v>
      </c>
      <c r="D9908">
        <v>28.325041744905501</v>
      </c>
      <c r="E9908" t="s">
        <v>18</v>
      </c>
      <c r="F9908">
        <v>35745.661014142497</v>
      </c>
      <c r="G9908">
        <v>15751.825675391399</v>
      </c>
      <c r="H9908">
        <v>19993.835338751102</v>
      </c>
      <c r="I9908">
        <v>1.2336312554005799</v>
      </c>
    </row>
    <row r="9909" spans="1:9" x14ac:dyDescent="0.2">
      <c r="A9909">
        <v>1126</v>
      </c>
      <c r="B9909">
        <v>83289.461878834394</v>
      </c>
      <c r="C9909">
        <v>16.2462248411587</v>
      </c>
      <c r="D9909">
        <v>31.458348250373799</v>
      </c>
      <c r="E9909" t="s">
        <v>17</v>
      </c>
      <c r="F9909">
        <v>161757.51453471501</v>
      </c>
      <c r="G9909">
        <v>141763.67919596401</v>
      </c>
      <c r="H9909">
        <v>19993.835338751102</v>
      </c>
      <c r="I9909">
        <v>4.4555814703135797</v>
      </c>
    </row>
    <row r="9910" spans="1:9" x14ac:dyDescent="0.2">
      <c r="A9910">
        <v>1126</v>
      </c>
      <c r="B9910">
        <v>83289.461878834394</v>
      </c>
      <c r="C9910">
        <v>16.433399727093398</v>
      </c>
      <c r="D9910">
        <v>31.645523136308601</v>
      </c>
      <c r="E9910" t="s">
        <v>20</v>
      </c>
      <c r="F9910">
        <v>161757.51453471501</v>
      </c>
      <c r="G9910">
        <v>134423.37382313501</v>
      </c>
      <c r="H9910">
        <v>27334.140711580501</v>
      </c>
    </row>
    <row r="9911" spans="1:9" x14ac:dyDescent="0.2">
      <c r="A9911">
        <v>1126</v>
      </c>
      <c r="B9911">
        <v>83289.461878834394</v>
      </c>
      <c r="C9911">
        <v>21.533639755261799</v>
      </c>
      <c r="D9911">
        <v>36.745763164476898</v>
      </c>
      <c r="E9911" t="s">
        <v>18</v>
      </c>
      <c r="F9911">
        <v>153252.021834151</v>
      </c>
      <c r="G9911">
        <v>116837.51686539499</v>
      </c>
      <c r="H9911">
        <v>36414.5049687559</v>
      </c>
      <c r="I9911">
        <v>0.90727061865944403</v>
      </c>
    </row>
    <row r="9912" spans="1:9" x14ac:dyDescent="0.2">
      <c r="A9912">
        <v>1126</v>
      </c>
      <c r="B9912">
        <v>83289.461878834394</v>
      </c>
      <c r="C9912">
        <v>22.491261637616599</v>
      </c>
      <c r="D9912">
        <v>37.703385046831698</v>
      </c>
      <c r="E9912" t="s">
        <v>20</v>
      </c>
      <c r="F9912">
        <v>153252.021834151</v>
      </c>
      <c r="G9912">
        <v>106358.22164681301</v>
      </c>
      <c r="H9912">
        <v>46893.800187337903</v>
      </c>
    </row>
    <row r="9913" spans="1:9" x14ac:dyDescent="0.2">
      <c r="A9913">
        <v>1126</v>
      </c>
      <c r="B9913">
        <v>83289.461878834394</v>
      </c>
      <c r="C9913">
        <v>25.3811666806453</v>
      </c>
      <c r="D9913">
        <v>40.593290089860403</v>
      </c>
      <c r="E9913" t="s">
        <v>17</v>
      </c>
      <c r="F9913">
        <v>468203.60847946402</v>
      </c>
      <c r="G9913">
        <v>421309.80829212599</v>
      </c>
      <c r="H9913">
        <v>46893.800187337903</v>
      </c>
      <c r="I9913">
        <v>2.9974793204296302</v>
      </c>
    </row>
    <row r="9914" spans="1:9" x14ac:dyDescent="0.2">
      <c r="A9914">
        <v>1126</v>
      </c>
      <c r="B9914">
        <v>83289.461878834394</v>
      </c>
      <c r="C9914">
        <v>25.5655225017913</v>
      </c>
      <c r="D9914">
        <v>40.777645911006502</v>
      </c>
      <c r="E9914" t="s">
        <v>20</v>
      </c>
      <c r="F9914">
        <v>468203.60847946402</v>
      </c>
      <c r="G9914">
        <v>40417.975831182797</v>
      </c>
      <c r="H9914">
        <v>427785.632648281</v>
      </c>
    </row>
    <row r="9915" spans="1:9" x14ac:dyDescent="0.2">
      <c r="A9915">
        <v>1126</v>
      </c>
      <c r="B9915">
        <v>83289.461878834394</v>
      </c>
      <c r="C9915">
        <v>28.458736740329201</v>
      </c>
      <c r="D9915">
        <v>43.670860149544303</v>
      </c>
      <c r="E9915" t="s">
        <v>18</v>
      </c>
      <c r="F9915">
        <v>469228.33653963602</v>
      </c>
      <c r="G9915">
        <v>0</v>
      </c>
      <c r="H9915">
        <v>469228.33653963602</v>
      </c>
      <c r="I9915">
        <v>0.84981323684670096</v>
      </c>
    </row>
    <row r="9916" spans="1:9" x14ac:dyDescent="0.2">
      <c r="A9916">
        <v>1127</v>
      </c>
      <c r="B9916">
        <v>29421.939622356698</v>
      </c>
      <c r="C9916">
        <v>0</v>
      </c>
      <c r="D9916">
        <v>13.4572898199063</v>
      </c>
      <c r="E9916" t="s">
        <v>17</v>
      </c>
      <c r="F9916">
        <v>22834.893920619299</v>
      </c>
      <c r="G9916">
        <v>22834.893920619299</v>
      </c>
      <c r="H9916">
        <v>0</v>
      </c>
      <c r="I9916">
        <v>1</v>
      </c>
    </row>
    <row r="9917" spans="1:9" x14ac:dyDescent="0.2">
      <c r="A9917">
        <v>1127</v>
      </c>
      <c r="B9917">
        <v>29421.939622356698</v>
      </c>
      <c r="C9917">
        <v>2.1002208240555</v>
      </c>
      <c r="D9917">
        <v>15.5575106439618</v>
      </c>
      <c r="E9917" t="s">
        <v>20</v>
      </c>
      <c r="F9917">
        <v>22834.893920619299</v>
      </c>
      <c r="G9917">
        <v>16157.057465948101</v>
      </c>
      <c r="H9917">
        <v>6677.8364546712201</v>
      </c>
    </row>
    <row r="9918" spans="1:9" x14ac:dyDescent="0.2">
      <c r="A9918">
        <v>1127</v>
      </c>
      <c r="B9918">
        <v>29421.939622356698</v>
      </c>
      <c r="C9918">
        <v>3.8500063767307902</v>
      </c>
      <c r="D9918">
        <v>17.307296196637001</v>
      </c>
      <c r="E9918" t="s">
        <v>19</v>
      </c>
      <c r="F9918">
        <v>23027.209261017098</v>
      </c>
      <c r="G9918">
        <v>16349.3728063459</v>
      </c>
      <c r="H9918">
        <v>6677.8364546712201</v>
      </c>
      <c r="I9918">
        <v>0.98499551195378798</v>
      </c>
    </row>
    <row r="9919" spans="1:9" x14ac:dyDescent="0.2">
      <c r="A9919">
        <v>1127</v>
      </c>
      <c r="B9919">
        <v>29421.939622356698</v>
      </c>
      <c r="C9919">
        <v>4.1234440172297404</v>
      </c>
      <c r="D9919">
        <v>17.580733837135998</v>
      </c>
      <c r="E9919" t="s">
        <v>19</v>
      </c>
      <c r="F9919">
        <v>24649.4875917887</v>
      </c>
      <c r="G9919">
        <v>17971.651137117398</v>
      </c>
      <c r="H9919">
        <v>6677.8364546712201</v>
      </c>
      <c r="I9919">
        <v>1.09718617427114</v>
      </c>
    </row>
    <row r="9920" spans="1:9" x14ac:dyDescent="0.2">
      <c r="A9920">
        <v>1127</v>
      </c>
      <c r="B9920">
        <v>29421.939622356698</v>
      </c>
      <c r="C9920">
        <v>4.38612891565423</v>
      </c>
      <c r="D9920">
        <v>17.843418735560501</v>
      </c>
      <c r="E9920" t="s">
        <v>19</v>
      </c>
      <c r="F9920">
        <v>21993.816446381301</v>
      </c>
      <c r="G9920">
        <v>15315.979991710101</v>
      </c>
      <c r="H9920">
        <v>6677.8364546712201</v>
      </c>
      <c r="I9920">
        <v>0.85063950581027004</v>
      </c>
    </row>
    <row r="9921" spans="1:9" x14ac:dyDescent="0.2">
      <c r="A9921">
        <v>1127</v>
      </c>
      <c r="B9921">
        <v>29421.939622356698</v>
      </c>
      <c r="C9921">
        <v>4.74547804703856</v>
      </c>
      <c r="D9921">
        <v>18.2027678669448</v>
      </c>
      <c r="E9921" t="s">
        <v>20</v>
      </c>
      <c r="F9921">
        <v>21993.816446381301</v>
      </c>
      <c r="G9921">
        <v>8000.6396924158098</v>
      </c>
      <c r="H9921">
        <v>13993.176753965499</v>
      </c>
    </row>
    <row r="9922" spans="1:9" x14ac:dyDescent="0.2">
      <c r="A9922">
        <v>1127</v>
      </c>
      <c r="B9922">
        <v>29421.939622356698</v>
      </c>
      <c r="C9922">
        <v>5.1070571974735</v>
      </c>
      <c r="D9922">
        <v>18.564347017379799</v>
      </c>
      <c r="E9922" t="s">
        <v>17</v>
      </c>
      <c r="F9922">
        <v>135618.53325850901</v>
      </c>
      <c r="G9922">
        <v>121625.356504543</v>
      </c>
      <c r="H9922">
        <v>13993.176753965499</v>
      </c>
      <c r="I9922">
        <v>6.1442435193152098</v>
      </c>
    </row>
    <row r="9923" spans="1:9" x14ac:dyDescent="0.2">
      <c r="A9923">
        <v>1127</v>
      </c>
      <c r="B9923">
        <v>29421.939622356698</v>
      </c>
      <c r="C9923">
        <v>5.9586854118100998</v>
      </c>
      <c r="D9923">
        <v>19.415975231716398</v>
      </c>
      <c r="E9923" t="s">
        <v>19</v>
      </c>
      <c r="F9923">
        <v>139189.81189592101</v>
      </c>
      <c r="G9923">
        <v>125196.63514195599</v>
      </c>
      <c r="H9923">
        <v>13993.176753965499</v>
      </c>
      <c r="I9923">
        <v>1.0245481145297199</v>
      </c>
    </row>
    <row r="9924" spans="1:9" x14ac:dyDescent="0.2">
      <c r="A9924">
        <v>1127</v>
      </c>
      <c r="B9924">
        <v>29421.939622356698</v>
      </c>
      <c r="C9924">
        <v>6.1103028538533701</v>
      </c>
      <c r="D9924">
        <v>19.567592673759599</v>
      </c>
      <c r="E9924" t="s">
        <v>20</v>
      </c>
      <c r="F9924">
        <v>139189.81189592101</v>
      </c>
      <c r="G9924">
        <v>116301.493971649</v>
      </c>
      <c r="H9924">
        <v>22888.317924272498</v>
      </c>
    </row>
    <row r="9925" spans="1:9" x14ac:dyDescent="0.2">
      <c r="A9925">
        <v>1127</v>
      </c>
      <c r="B9925">
        <v>29421.939622356698</v>
      </c>
      <c r="C9925">
        <v>7.3293921797559696</v>
      </c>
      <c r="D9925">
        <v>20.7866819996622</v>
      </c>
      <c r="E9925" t="s">
        <v>18</v>
      </c>
      <c r="F9925">
        <v>117486.375022571</v>
      </c>
      <c r="G9925">
        <v>86650.494473926199</v>
      </c>
      <c r="H9925">
        <v>30835.880548645098</v>
      </c>
      <c r="I9925">
        <v>0.80655460359768005</v>
      </c>
    </row>
    <row r="9926" spans="1:9" x14ac:dyDescent="0.2">
      <c r="A9926">
        <v>1127</v>
      </c>
      <c r="B9926">
        <v>29421.939622356698</v>
      </c>
      <c r="C9926">
        <v>9.2802961847730607</v>
      </c>
      <c r="D9926">
        <v>22.737586004679301</v>
      </c>
      <c r="E9926" t="s">
        <v>19</v>
      </c>
      <c r="F9926">
        <v>110191.033681894</v>
      </c>
      <c r="G9926">
        <v>79355.153133248605</v>
      </c>
      <c r="H9926">
        <v>30835.880548645098</v>
      </c>
      <c r="I9926">
        <v>0.90358425858639801</v>
      </c>
    </row>
    <row r="9927" spans="1:9" x14ac:dyDescent="0.2">
      <c r="A9927">
        <v>1127</v>
      </c>
      <c r="B9927">
        <v>29421.939622356698</v>
      </c>
      <c r="C9927">
        <v>9.3155995595577394</v>
      </c>
      <c r="D9927">
        <v>22.772889379464001</v>
      </c>
      <c r="E9927" t="s">
        <v>20</v>
      </c>
      <c r="F9927">
        <v>110191.033681894</v>
      </c>
      <c r="G9927">
        <v>13289.7207614738</v>
      </c>
      <c r="H9927">
        <v>96901.312920419907</v>
      </c>
    </row>
    <row r="9928" spans="1:9" x14ac:dyDescent="0.2">
      <c r="A9928">
        <v>1127</v>
      </c>
      <c r="B9928">
        <v>29421.939622356698</v>
      </c>
      <c r="C9928">
        <v>10.2741583185789</v>
      </c>
      <c r="D9928">
        <v>23.731448138485199</v>
      </c>
      <c r="E9928" t="s">
        <v>20</v>
      </c>
      <c r="F9928">
        <v>110191.033681894</v>
      </c>
      <c r="G9928">
        <v>0</v>
      </c>
      <c r="H9928">
        <v>110191.033681894</v>
      </c>
    </row>
    <row r="9929" spans="1:9" x14ac:dyDescent="0.2">
      <c r="A9929">
        <v>1128</v>
      </c>
      <c r="B9929">
        <v>66171.561329796605</v>
      </c>
      <c r="C9929">
        <v>0</v>
      </c>
      <c r="D9929">
        <v>13.6478790257543</v>
      </c>
      <c r="E9929" t="s">
        <v>17</v>
      </c>
      <c r="F9929">
        <v>134623.27351142501</v>
      </c>
      <c r="G9929">
        <v>134623.27351142501</v>
      </c>
      <c r="H9929">
        <v>0</v>
      </c>
      <c r="I9929">
        <v>1</v>
      </c>
    </row>
    <row r="9930" spans="1:9" x14ac:dyDescent="0.2">
      <c r="A9930">
        <v>1128</v>
      </c>
      <c r="B9930">
        <v>66171.561329796605</v>
      </c>
      <c r="C9930">
        <v>0.78902907584166504</v>
      </c>
      <c r="D9930">
        <v>14.436908101596</v>
      </c>
      <c r="E9930" t="s">
        <v>18</v>
      </c>
      <c r="F9930">
        <v>170632.94124964901</v>
      </c>
      <c r="G9930">
        <v>158267.87629904199</v>
      </c>
      <c r="H9930">
        <v>12365.064950607701</v>
      </c>
      <c r="I9930">
        <v>1.2625433065959999</v>
      </c>
    </row>
    <row r="9931" spans="1:9" x14ac:dyDescent="0.2">
      <c r="A9931">
        <v>1128</v>
      </c>
      <c r="B9931">
        <v>66171.561329796605</v>
      </c>
      <c r="C9931">
        <v>1.5147319523440399</v>
      </c>
      <c r="D9931">
        <v>15.1626109780983</v>
      </c>
      <c r="E9931" t="s">
        <v>18</v>
      </c>
      <c r="F9931">
        <v>182725.75212503699</v>
      </c>
      <c r="G9931">
        <v>157258.54438874501</v>
      </c>
      <c r="H9931">
        <v>25467.207736291501</v>
      </c>
      <c r="I9931">
        <v>1.07226677399166</v>
      </c>
    </row>
    <row r="9932" spans="1:9" x14ac:dyDescent="0.2">
      <c r="A9932">
        <v>1128</v>
      </c>
      <c r="B9932">
        <v>66171.561329796605</v>
      </c>
      <c r="C9932">
        <v>2.2346628702419</v>
      </c>
      <c r="D9932">
        <v>15.8825418959962</v>
      </c>
      <c r="E9932" t="s">
        <v>19</v>
      </c>
      <c r="F9932">
        <v>181326.27880525999</v>
      </c>
      <c r="G9932">
        <v>155859.071068969</v>
      </c>
      <c r="H9932">
        <v>25467.207736291501</v>
      </c>
      <c r="I9932">
        <v>0.98699852148809397</v>
      </c>
    </row>
    <row r="9933" spans="1:9" x14ac:dyDescent="0.2">
      <c r="A9933">
        <v>1128</v>
      </c>
      <c r="B9933">
        <v>66171.561329796605</v>
      </c>
      <c r="C9933">
        <v>2.2759189581578601</v>
      </c>
      <c r="D9933">
        <v>15.9237979839122</v>
      </c>
      <c r="E9933" t="s">
        <v>19</v>
      </c>
      <c r="F9933">
        <v>155326.95435305501</v>
      </c>
      <c r="G9933">
        <v>129859.746616763</v>
      </c>
      <c r="H9933">
        <v>25467.207736291501</v>
      </c>
      <c r="I9933">
        <v>0.83298343980600997</v>
      </c>
    </row>
    <row r="9934" spans="1:9" x14ac:dyDescent="0.2">
      <c r="A9934">
        <v>1128</v>
      </c>
      <c r="B9934">
        <v>66171.561329796605</v>
      </c>
      <c r="C9934">
        <v>2.30799203133828</v>
      </c>
      <c r="D9934">
        <v>15.955871057092599</v>
      </c>
      <c r="E9934" t="s">
        <v>18</v>
      </c>
      <c r="F9934">
        <v>144694.608343814</v>
      </c>
      <c r="G9934">
        <v>12565.605088026399</v>
      </c>
      <c r="H9934">
        <v>132129.003255788</v>
      </c>
      <c r="I9934">
        <v>0.91794748199588605</v>
      </c>
    </row>
    <row r="9935" spans="1:9" x14ac:dyDescent="0.2">
      <c r="A9935">
        <v>1128</v>
      </c>
      <c r="B9935">
        <v>66171.561329796605</v>
      </c>
      <c r="C9935">
        <v>2.5181547428173099</v>
      </c>
      <c r="D9935">
        <v>16.166033768571602</v>
      </c>
      <c r="E9935" t="s">
        <v>19</v>
      </c>
      <c r="F9935">
        <v>144068.64870114101</v>
      </c>
      <c r="G9935">
        <v>11939.645445353401</v>
      </c>
      <c r="H9935">
        <v>132129.003255788</v>
      </c>
      <c r="I9935">
        <v>0.93826186888135998</v>
      </c>
    </row>
    <row r="9936" spans="1:9" x14ac:dyDescent="0.2">
      <c r="A9936">
        <v>1128</v>
      </c>
      <c r="B9936">
        <v>66171.561329796605</v>
      </c>
      <c r="C9936">
        <v>2.6712448915723601</v>
      </c>
      <c r="D9936">
        <v>16.319123917326699</v>
      </c>
      <c r="E9936" t="s">
        <v>20</v>
      </c>
      <c r="F9936">
        <v>144068.64870114101</v>
      </c>
      <c r="G9936">
        <v>0</v>
      </c>
      <c r="H9936">
        <v>144068.64870114101</v>
      </c>
    </row>
    <row r="9937" spans="1:9" x14ac:dyDescent="0.2">
      <c r="A9937">
        <v>1129</v>
      </c>
      <c r="B9937">
        <v>12556.859070886399</v>
      </c>
      <c r="C9937">
        <v>0</v>
      </c>
      <c r="D9937">
        <v>14.455907845929501</v>
      </c>
      <c r="E9937" t="s">
        <v>17</v>
      </c>
      <c r="F9937">
        <v>46417.507520294901</v>
      </c>
      <c r="G9937">
        <v>46417.507520294901</v>
      </c>
      <c r="H9937">
        <v>0</v>
      </c>
      <c r="I9937">
        <v>1</v>
      </c>
    </row>
    <row r="9938" spans="1:9" x14ac:dyDescent="0.2">
      <c r="A9938">
        <v>1129</v>
      </c>
      <c r="B9938">
        <v>12556.859070886399</v>
      </c>
      <c r="C9938">
        <v>3.7030979458834801</v>
      </c>
      <c r="D9938">
        <v>18.159005791812898</v>
      </c>
      <c r="E9938" t="s">
        <v>18</v>
      </c>
      <c r="F9938">
        <v>50324.425485728498</v>
      </c>
      <c r="G9938">
        <v>30764.3313383889</v>
      </c>
      <c r="H9938">
        <v>19560.094147339601</v>
      </c>
      <c r="I9938">
        <v>1.0644743220136299</v>
      </c>
    </row>
    <row r="9939" spans="1:9" x14ac:dyDescent="0.2">
      <c r="A9939">
        <v>1129</v>
      </c>
      <c r="B9939">
        <v>12556.859070886399</v>
      </c>
      <c r="C9939">
        <v>3.8617752440343902</v>
      </c>
      <c r="D9939">
        <v>18.3176830899639</v>
      </c>
      <c r="E9939" t="s">
        <v>19</v>
      </c>
      <c r="F9939">
        <v>48754.167549438302</v>
      </c>
      <c r="G9939">
        <v>29194.0734020987</v>
      </c>
      <c r="H9939">
        <v>19560.094147339601</v>
      </c>
      <c r="I9939">
        <v>0.94771405724118596</v>
      </c>
    </row>
    <row r="9940" spans="1:9" x14ac:dyDescent="0.2">
      <c r="A9940">
        <v>1129</v>
      </c>
      <c r="B9940">
        <v>12556.859070886399</v>
      </c>
      <c r="C9940">
        <v>4.5846880167633799</v>
      </c>
      <c r="D9940">
        <v>19.0405958626929</v>
      </c>
      <c r="E9940" t="s">
        <v>19</v>
      </c>
      <c r="F9940">
        <v>51393.557538304303</v>
      </c>
      <c r="G9940">
        <v>31833.4633909648</v>
      </c>
      <c r="H9940">
        <v>19560.094147339601</v>
      </c>
      <c r="I9940">
        <v>1.0841193571496399</v>
      </c>
    </row>
    <row r="9941" spans="1:9" x14ac:dyDescent="0.2">
      <c r="A9941">
        <v>1129</v>
      </c>
      <c r="B9941">
        <v>12556.859070886399</v>
      </c>
      <c r="C9941">
        <v>8.9283951214390491</v>
      </c>
      <c r="D9941">
        <v>23.384302967368502</v>
      </c>
      <c r="E9941" t="s">
        <v>20</v>
      </c>
      <c r="F9941">
        <v>51393.557538304303</v>
      </c>
      <c r="G9941">
        <v>0</v>
      </c>
      <c r="H9941">
        <v>51393.557538304303</v>
      </c>
    </row>
    <row r="9942" spans="1:9" x14ac:dyDescent="0.2">
      <c r="A9942">
        <v>1130</v>
      </c>
      <c r="B9942">
        <v>50903.829038424999</v>
      </c>
      <c r="C9942">
        <v>0</v>
      </c>
      <c r="D9942">
        <v>16.758179274315602</v>
      </c>
      <c r="E9942" t="s">
        <v>17</v>
      </c>
      <c r="F9942">
        <v>131279.07054105899</v>
      </c>
      <c r="G9942">
        <v>131279.07054105899</v>
      </c>
      <c r="H9942">
        <v>0</v>
      </c>
      <c r="I9942">
        <v>1</v>
      </c>
    </row>
    <row r="9943" spans="1:9" x14ac:dyDescent="0.2">
      <c r="A9943">
        <v>1130</v>
      </c>
      <c r="B9943">
        <v>50903.829038424999</v>
      </c>
      <c r="C9943">
        <v>0.27086862342658202</v>
      </c>
      <c r="D9943">
        <v>17.0290478977421</v>
      </c>
      <c r="E9943" t="s">
        <v>20</v>
      </c>
      <c r="F9943">
        <v>131279.07054105899</v>
      </c>
      <c r="G9943">
        <v>123091.43400989501</v>
      </c>
      <c r="H9943">
        <v>8187.6365311640802</v>
      </c>
    </row>
    <row r="9944" spans="1:9" x14ac:dyDescent="0.2">
      <c r="A9944">
        <v>1130</v>
      </c>
      <c r="B9944">
        <v>50903.829038424999</v>
      </c>
      <c r="C9944">
        <v>0.52988782837808801</v>
      </c>
      <c r="D9944">
        <v>17.288067102693599</v>
      </c>
      <c r="E9944" t="s">
        <v>20</v>
      </c>
      <c r="F9944">
        <v>131279.07054105899</v>
      </c>
      <c r="G9944">
        <v>113898.03274553501</v>
      </c>
      <c r="H9944">
        <v>17381.0377955242</v>
      </c>
    </row>
    <row r="9945" spans="1:9" x14ac:dyDescent="0.2">
      <c r="A9945">
        <v>1130</v>
      </c>
      <c r="B9945">
        <v>50903.829038424999</v>
      </c>
      <c r="C9945">
        <v>0.73258976374957796</v>
      </c>
      <c r="D9945">
        <v>17.4907690380651</v>
      </c>
      <c r="E9945" t="s">
        <v>20</v>
      </c>
      <c r="F9945">
        <v>131279.07054105899</v>
      </c>
      <c r="G9945">
        <v>16288.957781467099</v>
      </c>
      <c r="H9945">
        <v>114990.112759592</v>
      </c>
    </row>
    <row r="9946" spans="1:9" x14ac:dyDescent="0.2">
      <c r="A9946">
        <v>1130</v>
      </c>
      <c r="B9946">
        <v>50903.829038424999</v>
      </c>
      <c r="C9946">
        <v>0.85865177414758997</v>
      </c>
      <c r="D9946">
        <v>17.616831048463101</v>
      </c>
      <c r="E9946" t="s">
        <v>20</v>
      </c>
      <c r="F9946">
        <v>131279.07054105899</v>
      </c>
      <c r="G9946">
        <v>0</v>
      </c>
      <c r="H9946">
        <v>131279.07054105899</v>
      </c>
    </row>
    <row r="9947" spans="1:9" x14ac:dyDescent="0.2">
      <c r="A9947">
        <v>1131</v>
      </c>
      <c r="B9947">
        <v>51433.665113224801</v>
      </c>
      <c r="C9947">
        <v>0</v>
      </c>
      <c r="D9947">
        <v>16.4348073302606</v>
      </c>
      <c r="E9947" t="s">
        <v>17</v>
      </c>
      <c r="F9947">
        <v>142465.56528295999</v>
      </c>
      <c r="G9947">
        <v>142465.56528295999</v>
      </c>
      <c r="H9947">
        <v>0</v>
      </c>
      <c r="I9947">
        <v>1</v>
      </c>
    </row>
    <row r="9948" spans="1:9" x14ac:dyDescent="0.2">
      <c r="A9948">
        <v>1131</v>
      </c>
      <c r="B9948">
        <v>51433.665113224801</v>
      </c>
      <c r="C9948">
        <v>1.28281309350414</v>
      </c>
      <c r="D9948">
        <v>17.7176204237647</v>
      </c>
      <c r="E9948" t="s">
        <v>20</v>
      </c>
      <c r="F9948">
        <v>142465.56528295999</v>
      </c>
      <c r="G9948">
        <v>129975.890977843</v>
      </c>
      <c r="H9948">
        <v>12489.6743051168</v>
      </c>
    </row>
    <row r="9949" spans="1:9" x14ac:dyDescent="0.2">
      <c r="A9949">
        <v>1131</v>
      </c>
      <c r="B9949">
        <v>51433.665113224801</v>
      </c>
      <c r="C9949">
        <v>2.29977680690275</v>
      </c>
      <c r="D9949">
        <v>18.734584137163299</v>
      </c>
      <c r="E9949" t="s">
        <v>20</v>
      </c>
      <c r="F9949">
        <v>142465.56528295999</v>
      </c>
      <c r="G9949">
        <v>117523.005855846</v>
      </c>
      <c r="H9949">
        <v>24942.5594271138</v>
      </c>
    </row>
    <row r="9950" spans="1:9" x14ac:dyDescent="0.2">
      <c r="A9950">
        <v>1131</v>
      </c>
      <c r="B9950">
        <v>51433.665113224801</v>
      </c>
      <c r="C9950">
        <v>2.3098978701680801</v>
      </c>
      <c r="D9950">
        <v>18.744705200428601</v>
      </c>
      <c r="E9950" t="s">
        <v>19</v>
      </c>
      <c r="F9950">
        <v>158646.54097615101</v>
      </c>
      <c r="G9950">
        <v>133703.981549038</v>
      </c>
      <c r="H9950">
        <v>24942.5594271138</v>
      </c>
      <c r="I9950">
        <v>1.1223343886572901</v>
      </c>
    </row>
    <row r="9951" spans="1:9" x14ac:dyDescent="0.2">
      <c r="A9951">
        <v>1131</v>
      </c>
      <c r="B9951">
        <v>51433.665113224801</v>
      </c>
      <c r="C9951">
        <v>3.8571422139400999</v>
      </c>
      <c r="D9951">
        <v>20.291949544200602</v>
      </c>
      <c r="E9951" t="s">
        <v>20</v>
      </c>
      <c r="F9951">
        <v>158646.54097615101</v>
      </c>
      <c r="G9951">
        <v>121716.90995473599</v>
      </c>
      <c r="H9951">
        <v>36929.631021415102</v>
      </c>
    </row>
    <row r="9952" spans="1:9" x14ac:dyDescent="0.2">
      <c r="A9952">
        <v>1131</v>
      </c>
      <c r="B9952">
        <v>51433.665113224801</v>
      </c>
      <c r="C9952">
        <v>4.9759561271376596</v>
      </c>
      <c r="D9952">
        <v>21.4107634573982</v>
      </c>
      <c r="E9952" t="s">
        <v>20</v>
      </c>
      <c r="F9952">
        <v>158646.54097615101</v>
      </c>
      <c r="G9952">
        <v>12264.165864439199</v>
      </c>
      <c r="H9952">
        <v>146382.375111712</v>
      </c>
    </row>
    <row r="9953" spans="1:9" x14ac:dyDescent="0.2">
      <c r="A9953">
        <v>1131</v>
      </c>
      <c r="B9953">
        <v>51433.665113224801</v>
      </c>
      <c r="C9953">
        <v>5.5402103852143298</v>
      </c>
      <c r="D9953">
        <v>21.975017715474898</v>
      </c>
      <c r="E9953" t="s">
        <v>20</v>
      </c>
      <c r="F9953">
        <v>158646.54097615101</v>
      </c>
      <c r="G9953">
        <v>0</v>
      </c>
      <c r="H9953">
        <v>158646.54097615101</v>
      </c>
    </row>
    <row r="9954" spans="1:9" x14ac:dyDescent="0.2">
      <c r="A9954">
        <v>1132</v>
      </c>
      <c r="B9954">
        <v>702.16013485927999</v>
      </c>
      <c r="C9954">
        <v>0</v>
      </c>
      <c r="D9954">
        <v>19.1660109873946</v>
      </c>
      <c r="E9954" t="s">
        <v>17</v>
      </c>
      <c r="F9954">
        <v>3102.6624958755001</v>
      </c>
      <c r="G9954">
        <v>3102.6624958755001</v>
      </c>
      <c r="H9954">
        <v>0</v>
      </c>
      <c r="I9954">
        <v>1</v>
      </c>
    </row>
    <row r="9955" spans="1:9" x14ac:dyDescent="0.2">
      <c r="A9955">
        <v>1132</v>
      </c>
      <c r="B9955">
        <v>702.16013485927999</v>
      </c>
      <c r="C9955">
        <v>0.45385078862463202</v>
      </c>
      <c r="D9955">
        <v>19.619861776019299</v>
      </c>
      <c r="E9955" t="s">
        <v>20</v>
      </c>
      <c r="F9955">
        <v>3102.6624958755001</v>
      </c>
      <c r="G9955">
        <v>1657.9833599712899</v>
      </c>
      <c r="H9955">
        <v>1444.6791359042199</v>
      </c>
    </row>
    <row r="9956" spans="1:9" x14ac:dyDescent="0.2">
      <c r="A9956">
        <v>1132</v>
      </c>
      <c r="B9956">
        <v>702.16013485927999</v>
      </c>
      <c r="C9956">
        <v>0.70737825737065396</v>
      </c>
      <c r="D9956">
        <v>19.873389244765299</v>
      </c>
      <c r="E9956" t="s">
        <v>18</v>
      </c>
      <c r="F9956">
        <v>2814.2273963410398</v>
      </c>
      <c r="G9956">
        <v>0</v>
      </c>
      <c r="H9956">
        <v>2814.2273963410398</v>
      </c>
      <c r="I9956">
        <v>0.82009876703763795</v>
      </c>
    </row>
    <row r="9957" spans="1:9" x14ac:dyDescent="0.2">
      <c r="A9957">
        <v>1133</v>
      </c>
      <c r="B9957">
        <v>7977.9811243166096</v>
      </c>
      <c r="C9957">
        <v>0</v>
      </c>
      <c r="D9957">
        <v>13.769797655124901</v>
      </c>
      <c r="E9957" t="s">
        <v>17</v>
      </c>
      <c r="F9957">
        <v>24988.249797112399</v>
      </c>
      <c r="G9957">
        <v>24988.249797112399</v>
      </c>
      <c r="H9957">
        <v>0</v>
      </c>
      <c r="I9957">
        <v>1</v>
      </c>
    </row>
    <row r="9958" spans="1:9" x14ac:dyDescent="0.2">
      <c r="A9958">
        <v>1133</v>
      </c>
      <c r="B9958">
        <v>7977.9811243166096</v>
      </c>
      <c r="C9958">
        <v>2.2276702561093402</v>
      </c>
      <c r="D9958">
        <v>15.9974679112342</v>
      </c>
      <c r="E9958" t="s">
        <v>20</v>
      </c>
      <c r="F9958">
        <v>24988.249797112399</v>
      </c>
      <c r="G9958">
        <v>13619.4667654491</v>
      </c>
      <c r="H9958">
        <v>11368.783031663301</v>
      </c>
    </row>
    <row r="9959" spans="1:9" x14ac:dyDescent="0.2">
      <c r="A9959">
        <v>1133</v>
      </c>
      <c r="B9959">
        <v>7977.9811243166096</v>
      </c>
      <c r="C9959">
        <v>3.7132642457837099</v>
      </c>
      <c r="D9959">
        <v>17.483061900908599</v>
      </c>
      <c r="E9959" t="s">
        <v>20</v>
      </c>
      <c r="F9959">
        <v>24988.249797112399</v>
      </c>
      <c r="G9959">
        <v>0</v>
      </c>
      <c r="H9959">
        <v>24988.249797112399</v>
      </c>
    </row>
    <row r="9960" spans="1:9" x14ac:dyDescent="0.2">
      <c r="A9960">
        <v>1134</v>
      </c>
      <c r="B9960">
        <v>28374.991307905701</v>
      </c>
      <c r="C9960">
        <v>0</v>
      </c>
      <c r="D9960">
        <v>15.0432001066224</v>
      </c>
      <c r="E9960" t="s">
        <v>17</v>
      </c>
      <c r="F9960">
        <v>102678.862310305</v>
      </c>
      <c r="G9960">
        <v>102678.862310305</v>
      </c>
      <c r="H9960">
        <v>0</v>
      </c>
      <c r="I9960">
        <v>1</v>
      </c>
    </row>
    <row r="9961" spans="1:9" x14ac:dyDescent="0.2">
      <c r="A9961">
        <v>1134</v>
      </c>
      <c r="B9961">
        <v>28374.991307905701</v>
      </c>
      <c r="C9961">
        <v>0.78229011562727302</v>
      </c>
      <c r="D9961">
        <v>15.8254902222497</v>
      </c>
      <c r="E9961" t="s">
        <v>20</v>
      </c>
      <c r="F9961">
        <v>102678.862310305</v>
      </c>
      <c r="G9961">
        <v>95218.6400813207</v>
      </c>
      <c r="H9961">
        <v>7460.2222289843603</v>
      </c>
    </row>
    <row r="9962" spans="1:9" x14ac:dyDescent="0.2">
      <c r="A9962">
        <v>1134</v>
      </c>
      <c r="B9962">
        <v>28374.991307905701</v>
      </c>
      <c r="C9962">
        <v>1.99648915845853</v>
      </c>
      <c r="D9962">
        <v>17.039689265081002</v>
      </c>
      <c r="E9962" t="s">
        <v>18</v>
      </c>
      <c r="F9962">
        <v>102286.45076773599</v>
      </c>
      <c r="G9962">
        <v>85567.826715584903</v>
      </c>
      <c r="H9962">
        <v>16718.624052150601</v>
      </c>
      <c r="I9962">
        <v>0.98531354717409503</v>
      </c>
    </row>
    <row r="9963" spans="1:9" x14ac:dyDescent="0.2">
      <c r="A9963">
        <v>1134</v>
      </c>
      <c r="B9963">
        <v>28374.991307905701</v>
      </c>
      <c r="C9963">
        <v>3.2842580841719702</v>
      </c>
      <c r="D9963">
        <v>18.327458190794399</v>
      </c>
      <c r="E9963" t="s">
        <v>18</v>
      </c>
      <c r="F9963">
        <v>91567.746828807096</v>
      </c>
      <c r="G9963">
        <v>66143.600186670505</v>
      </c>
      <c r="H9963">
        <v>25424.146642136599</v>
      </c>
      <c r="I9963">
        <v>0.86793378421904399</v>
      </c>
    </row>
    <row r="9964" spans="1:9" x14ac:dyDescent="0.2">
      <c r="A9964">
        <v>1134</v>
      </c>
      <c r="B9964">
        <v>28374.991307905701</v>
      </c>
      <c r="C9964">
        <v>5.1415581158265402</v>
      </c>
      <c r="D9964">
        <v>20.184758222448998</v>
      </c>
      <c r="E9964" t="s">
        <v>18</v>
      </c>
      <c r="F9964">
        <v>94170.883690814604</v>
      </c>
      <c r="G9964">
        <v>9441.9349691404204</v>
      </c>
      <c r="H9964">
        <v>84728.948721674198</v>
      </c>
      <c r="I9964">
        <v>1.0263248131590501</v>
      </c>
    </row>
    <row r="9965" spans="1:9" x14ac:dyDescent="0.2">
      <c r="A9965">
        <v>1134</v>
      </c>
      <c r="B9965">
        <v>28374.991307905701</v>
      </c>
      <c r="C9965">
        <v>5.7441810877345096</v>
      </c>
      <c r="D9965">
        <v>20.787381194357</v>
      </c>
      <c r="E9965" t="s">
        <v>18</v>
      </c>
      <c r="F9965">
        <v>93158.803810111101</v>
      </c>
      <c r="G9965">
        <v>0</v>
      </c>
      <c r="H9965">
        <v>93158.803810111101</v>
      </c>
      <c r="I9965">
        <v>0.863418485448051</v>
      </c>
    </row>
    <row r="9966" spans="1:9" x14ac:dyDescent="0.2">
      <c r="A9966">
        <v>1135</v>
      </c>
      <c r="B9966">
        <v>417803.42796316702</v>
      </c>
      <c r="C9966">
        <v>0</v>
      </c>
      <c r="D9966">
        <v>13.3229254975423</v>
      </c>
      <c r="E9966" t="s">
        <v>17</v>
      </c>
      <c r="F9966">
        <v>60239.0879514935</v>
      </c>
      <c r="G9966">
        <v>60239.0879514935</v>
      </c>
      <c r="H9966">
        <v>0</v>
      </c>
      <c r="I9966">
        <v>1</v>
      </c>
    </row>
    <row r="9967" spans="1:9" x14ac:dyDescent="0.2">
      <c r="A9967">
        <v>1135</v>
      </c>
      <c r="B9967">
        <v>417803.42796316702</v>
      </c>
      <c r="C9967">
        <v>7.2671897662516898</v>
      </c>
      <c r="D9967">
        <v>20.590115263794001</v>
      </c>
      <c r="E9967" t="s">
        <v>19</v>
      </c>
      <c r="F9967">
        <v>63012.886381546101</v>
      </c>
      <c r="G9967">
        <v>63012.886381546101</v>
      </c>
      <c r="H9967" s="15">
        <v>-1.45519152283669E-11</v>
      </c>
      <c r="I9967">
        <v>1.0090814337276801</v>
      </c>
    </row>
    <row r="9968" spans="1:9" x14ac:dyDescent="0.2">
      <c r="A9968">
        <v>1135</v>
      </c>
      <c r="B9968">
        <v>417803.42796316702</v>
      </c>
      <c r="C9968">
        <v>7.7812690561890498</v>
      </c>
      <c r="D9968">
        <v>21.1041945537314</v>
      </c>
      <c r="E9968" t="s">
        <v>18</v>
      </c>
      <c r="F9968">
        <v>72232.413885311893</v>
      </c>
      <c r="G9968">
        <v>56687.953279435998</v>
      </c>
      <c r="H9968">
        <v>15544.4606058759</v>
      </c>
      <c r="I9968">
        <v>1.1433980902107901</v>
      </c>
    </row>
    <row r="9969" spans="1:9" x14ac:dyDescent="0.2">
      <c r="A9969">
        <v>1135</v>
      </c>
      <c r="B9969">
        <v>417803.42796316702</v>
      </c>
      <c r="C9969">
        <v>10.285616797654599</v>
      </c>
      <c r="D9969">
        <v>23.608542295196902</v>
      </c>
      <c r="E9969" t="s">
        <v>19</v>
      </c>
      <c r="F9969">
        <v>85051.216460458905</v>
      </c>
      <c r="G9969">
        <v>69506.755854582996</v>
      </c>
      <c r="H9969">
        <v>15544.4606058759</v>
      </c>
      <c r="I9969">
        <v>1.2076425879994901</v>
      </c>
    </row>
    <row r="9970" spans="1:9" x14ac:dyDescent="0.2">
      <c r="A9970">
        <v>1135</v>
      </c>
      <c r="B9970">
        <v>417803.42796316702</v>
      </c>
      <c r="C9970">
        <v>12.292606017414901</v>
      </c>
      <c r="D9970">
        <v>25.615531514957201</v>
      </c>
      <c r="E9970" t="s">
        <v>20</v>
      </c>
      <c r="F9970">
        <v>85051.216460458905</v>
      </c>
      <c r="G9970">
        <v>55908.8154507617</v>
      </c>
      <c r="H9970">
        <v>29142.401009697202</v>
      </c>
    </row>
    <row r="9971" spans="1:9" x14ac:dyDescent="0.2">
      <c r="A9971">
        <v>1135</v>
      </c>
      <c r="B9971">
        <v>417803.42796316702</v>
      </c>
      <c r="C9971">
        <v>14.4005717033655</v>
      </c>
      <c r="D9971">
        <v>27.723497200907801</v>
      </c>
      <c r="E9971" t="s">
        <v>19</v>
      </c>
      <c r="F9971">
        <v>87936.699271253703</v>
      </c>
      <c r="G9971">
        <v>58794.298261556498</v>
      </c>
      <c r="H9971">
        <v>29142.401009697202</v>
      </c>
      <c r="I9971">
        <v>1.01989282105617</v>
      </c>
    </row>
    <row r="9972" spans="1:9" x14ac:dyDescent="0.2">
      <c r="A9972">
        <v>1135</v>
      </c>
      <c r="B9972">
        <v>417803.42796316702</v>
      </c>
      <c r="C9972">
        <v>16.539410319471401</v>
      </c>
      <c r="D9972">
        <v>29.862335817013701</v>
      </c>
      <c r="E9972" t="s">
        <v>20</v>
      </c>
      <c r="F9972">
        <v>87936.699271253703</v>
      </c>
      <c r="G9972">
        <v>43309.520349553502</v>
      </c>
      <c r="H9972">
        <v>44627.178921700201</v>
      </c>
    </row>
    <row r="9973" spans="1:9" x14ac:dyDescent="0.2">
      <c r="A9973">
        <v>1135</v>
      </c>
      <c r="B9973">
        <v>417803.42796316702</v>
      </c>
      <c r="C9973">
        <v>17.471709868516101</v>
      </c>
      <c r="D9973">
        <v>30.794635366058401</v>
      </c>
      <c r="E9973" t="s">
        <v>19</v>
      </c>
      <c r="F9973">
        <v>87487.699884732603</v>
      </c>
      <c r="G9973">
        <v>42860.520963032403</v>
      </c>
      <c r="H9973">
        <v>44627.178921700201</v>
      </c>
      <c r="I9973">
        <v>0.95915183229096002</v>
      </c>
    </row>
    <row r="9974" spans="1:9" x14ac:dyDescent="0.2">
      <c r="A9974">
        <v>1135</v>
      </c>
      <c r="B9974">
        <v>417803.42796316702</v>
      </c>
      <c r="C9974">
        <v>18.975410798532199</v>
      </c>
      <c r="D9974">
        <v>32.298336296074602</v>
      </c>
      <c r="E9974" t="s">
        <v>19</v>
      </c>
      <c r="F9974">
        <v>85027.3141276471</v>
      </c>
      <c r="G9974">
        <v>40400.135205946899</v>
      </c>
      <c r="H9974">
        <v>44627.178921700201</v>
      </c>
      <c r="I9974">
        <v>0.92788223366728995</v>
      </c>
    </row>
    <row r="9975" spans="1:9" x14ac:dyDescent="0.2">
      <c r="A9975">
        <v>1135</v>
      </c>
      <c r="B9975">
        <v>417803.42796316702</v>
      </c>
      <c r="C9975">
        <v>19.862502949285599</v>
      </c>
      <c r="D9975">
        <v>33.185428446827899</v>
      </c>
      <c r="E9975" t="s">
        <v>17</v>
      </c>
      <c r="F9975">
        <v>697204.42292202404</v>
      </c>
      <c r="G9975">
        <v>652577.244000323</v>
      </c>
      <c r="H9975">
        <v>44627.178921700201</v>
      </c>
      <c r="I9975">
        <v>8.1638381597320997</v>
      </c>
    </row>
    <row r="9976" spans="1:9" x14ac:dyDescent="0.2">
      <c r="A9976">
        <v>1135</v>
      </c>
      <c r="B9976">
        <v>417803.42796316702</v>
      </c>
      <c r="C9976">
        <v>21.169554340802399</v>
      </c>
      <c r="D9976">
        <v>34.4924798383447</v>
      </c>
      <c r="E9976" t="s">
        <v>20</v>
      </c>
      <c r="F9976">
        <v>697204.42292202404</v>
      </c>
      <c r="G9976">
        <v>638384.56238412904</v>
      </c>
      <c r="H9976">
        <v>58819.860537895198</v>
      </c>
    </row>
    <row r="9977" spans="1:9" x14ac:dyDescent="0.2">
      <c r="A9977">
        <v>1135</v>
      </c>
      <c r="B9977">
        <v>417803.42796316702</v>
      </c>
      <c r="C9977">
        <v>21.828958339523702</v>
      </c>
      <c r="D9977">
        <v>35.151883837066102</v>
      </c>
      <c r="E9977" t="s">
        <v>19</v>
      </c>
      <c r="F9977">
        <v>616256.04276739003</v>
      </c>
      <c r="G9977">
        <v>557436.18222949503</v>
      </c>
      <c r="H9977">
        <v>58819.860537895198</v>
      </c>
      <c r="I9977">
        <v>0.86384589943866996</v>
      </c>
    </row>
    <row r="9978" spans="1:9" x14ac:dyDescent="0.2">
      <c r="A9978">
        <v>1135</v>
      </c>
      <c r="B9978">
        <v>417803.42796316702</v>
      </c>
      <c r="C9978">
        <v>23.7033837008217</v>
      </c>
      <c r="D9978">
        <v>37.026309198363997</v>
      </c>
      <c r="E9978" t="s">
        <v>19</v>
      </c>
      <c r="F9978">
        <v>578938.59121845104</v>
      </c>
      <c r="G9978">
        <v>520118.73068055598</v>
      </c>
      <c r="H9978">
        <v>58819.860537895198</v>
      </c>
      <c r="I9978">
        <v>0.92346219539590602</v>
      </c>
    </row>
    <row r="9979" spans="1:9" x14ac:dyDescent="0.2">
      <c r="A9979">
        <v>1135</v>
      </c>
      <c r="B9979">
        <v>417803.42796316702</v>
      </c>
      <c r="C9979">
        <v>26.345667167214199</v>
      </c>
      <c r="D9979">
        <v>39.668592664756503</v>
      </c>
      <c r="E9979" t="s">
        <v>20</v>
      </c>
      <c r="F9979">
        <v>578938.59121845104</v>
      </c>
      <c r="G9979">
        <v>504101.09971004899</v>
      </c>
      <c r="H9979">
        <v>74837.4915084026</v>
      </c>
    </row>
    <row r="9980" spans="1:9" x14ac:dyDescent="0.2">
      <c r="A9980">
        <v>1135</v>
      </c>
      <c r="B9980">
        <v>417803.42796316702</v>
      </c>
      <c r="C9980">
        <v>31.063650040864701</v>
      </c>
      <c r="D9980">
        <v>44.386575538407001</v>
      </c>
      <c r="E9980" t="s">
        <v>18</v>
      </c>
      <c r="F9980">
        <v>515176.84847256902</v>
      </c>
      <c r="G9980">
        <v>27743.485299106698</v>
      </c>
      <c r="H9980">
        <v>487433.36317346198</v>
      </c>
      <c r="I9980">
        <v>0.83694552179602499</v>
      </c>
    </row>
    <row r="9981" spans="1:9" x14ac:dyDescent="0.2">
      <c r="A9981">
        <v>1135</v>
      </c>
      <c r="B9981">
        <v>417803.42796316702</v>
      </c>
      <c r="C9981">
        <v>32.264004707875202</v>
      </c>
      <c r="D9981">
        <v>45.586930205417502</v>
      </c>
      <c r="E9981" t="s">
        <v>20</v>
      </c>
      <c r="F9981">
        <v>515176.84847256902</v>
      </c>
      <c r="G9981">
        <v>0</v>
      </c>
      <c r="H9981">
        <v>515176.84847256902</v>
      </c>
    </row>
    <row r="9982" spans="1:9" x14ac:dyDescent="0.2">
      <c r="A9982">
        <v>1136</v>
      </c>
      <c r="B9982">
        <v>14414.547927722801</v>
      </c>
      <c r="C9982">
        <v>0</v>
      </c>
      <c r="D9982">
        <v>16.311011333676198</v>
      </c>
      <c r="E9982" t="s">
        <v>17</v>
      </c>
      <c r="F9982">
        <v>71136.191438502705</v>
      </c>
      <c r="G9982">
        <v>71136.191438502705</v>
      </c>
      <c r="H9982">
        <v>0</v>
      </c>
      <c r="I9982">
        <v>1</v>
      </c>
    </row>
    <row r="9983" spans="1:9" x14ac:dyDescent="0.2">
      <c r="A9983">
        <v>1136</v>
      </c>
      <c r="B9983">
        <v>14414.547927722801</v>
      </c>
      <c r="C9983">
        <v>4.1860588775266603</v>
      </c>
      <c r="D9983">
        <v>20.4970702112028</v>
      </c>
      <c r="E9983" t="s">
        <v>20</v>
      </c>
      <c r="F9983">
        <v>71136.191438502705</v>
      </c>
      <c r="G9983">
        <v>45991.810391050501</v>
      </c>
      <c r="H9983">
        <v>25144.3810474522</v>
      </c>
    </row>
    <row r="9984" spans="1:9" x14ac:dyDescent="0.2">
      <c r="A9984">
        <v>1136</v>
      </c>
      <c r="B9984">
        <v>14414.547927722801</v>
      </c>
      <c r="C9984">
        <v>9.0055389722776091</v>
      </c>
      <c r="D9984">
        <v>25.3165503059538</v>
      </c>
      <c r="E9984" t="s">
        <v>18</v>
      </c>
      <c r="F9984">
        <v>67145.720685837601</v>
      </c>
      <c r="G9984">
        <v>0</v>
      </c>
      <c r="H9984">
        <v>67145.720685837601</v>
      </c>
      <c r="I9984">
        <v>0.84957540084996297</v>
      </c>
    </row>
    <row r="9985" spans="1:9" x14ac:dyDescent="0.2">
      <c r="A9985">
        <v>1137</v>
      </c>
      <c r="B9985">
        <v>67575.998374139395</v>
      </c>
      <c r="C9985">
        <v>0</v>
      </c>
      <c r="D9985">
        <v>15.996840403259499</v>
      </c>
      <c r="E9985" t="s">
        <v>17</v>
      </c>
      <c r="F9985">
        <v>216763.96518374799</v>
      </c>
      <c r="G9985">
        <v>216763.96518374799</v>
      </c>
      <c r="H9985">
        <v>0</v>
      </c>
      <c r="I9985">
        <v>1</v>
      </c>
    </row>
    <row r="9986" spans="1:9" x14ac:dyDescent="0.2">
      <c r="A9986">
        <v>1137</v>
      </c>
      <c r="B9986">
        <v>67575.998374139395</v>
      </c>
      <c r="C9986">
        <v>0.115354888537467</v>
      </c>
      <c r="D9986">
        <v>16.112195291796901</v>
      </c>
      <c r="E9986" t="s">
        <v>20</v>
      </c>
      <c r="F9986">
        <v>216763.96518374799</v>
      </c>
      <c r="G9986">
        <v>212906.164286721</v>
      </c>
      <c r="H9986">
        <v>3857.8008970277701</v>
      </c>
    </row>
    <row r="9987" spans="1:9" x14ac:dyDescent="0.2">
      <c r="A9987">
        <v>1137</v>
      </c>
      <c r="B9987">
        <v>67575.998374139395</v>
      </c>
      <c r="C9987">
        <v>1.03695139257032</v>
      </c>
      <c r="D9987">
        <v>17.033791795829799</v>
      </c>
      <c r="E9987" t="s">
        <v>20</v>
      </c>
      <c r="F9987">
        <v>216763.96518374799</v>
      </c>
      <c r="G9987">
        <v>210095.551654551</v>
      </c>
      <c r="H9987">
        <v>6668.4135291971697</v>
      </c>
    </row>
    <row r="9988" spans="1:9" x14ac:dyDescent="0.2">
      <c r="A9988">
        <v>1137</v>
      </c>
      <c r="B9988">
        <v>67575.998374139395</v>
      </c>
      <c r="C9988">
        <v>1.98003460188708</v>
      </c>
      <c r="D9988">
        <v>17.9768750051465</v>
      </c>
      <c r="E9988" t="s">
        <v>20</v>
      </c>
      <c r="F9988">
        <v>216763.96518374799</v>
      </c>
      <c r="G9988">
        <v>206731.74511728101</v>
      </c>
      <c r="H9988">
        <v>10032.2200664673</v>
      </c>
    </row>
    <row r="9989" spans="1:9" x14ac:dyDescent="0.2">
      <c r="A9989">
        <v>1137</v>
      </c>
      <c r="B9989">
        <v>67575.998374139395</v>
      </c>
      <c r="C9989">
        <v>2.56255238757063</v>
      </c>
      <c r="D9989">
        <v>18.559392790830099</v>
      </c>
      <c r="E9989" t="s">
        <v>20</v>
      </c>
      <c r="F9989">
        <v>216763.96518374799</v>
      </c>
      <c r="G9989">
        <v>203200.95690505501</v>
      </c>
      <c r="H9989">
        <v>13563.0082786933</v>
      </c>
    </row>
    <row r="9990" spans="1:9" x14ac:dyDescent="0.2">
      <c r="A9990">
        <v>1137</v>
      </c>
      <c r="B9990">
        <v>67575.998374139395</v>
      </c>
      <c r="C9990">
        <v>3.1834648607958602</v>
      </c>
      <c r="D9990">
        <v>19.180305264055299</v>
      </c>
      <c r="E9990" t="s">
        <v>18</v>
      </c>
      <c r="F9990">
        <v>206246.915254591</v>
      </c>
      <c r="G9990">
        <v>189148.88307357201</v>
      </c>
      <c r="H9990">
        <v>17098.032181019498</v>
      </c>
      <c r="I9990">
        <v>0.932372016682945</v>
      </c>
    </row>
    <row r="9991" spans="1:9" x14ac:dyDescent="0.2">
      <c r="A9991">
        <v>1137</v>
      </c>
      <c r="B9991">
        <v>67575.998374139395</v>
      </c>
      <c r="C9991">
        <v>3.9729079127315399</v>
      </c>
      <c r="D9991">
        <v>19.969748315991001</v>
      </c>
      <c r="E9991" t="s">
        <v>18</v>
      </c>
      <c r="F9991">
        <v>214981.763834974</v>
      </c>
      <c r="G9991">
        <v>194363.09311300801</v>
      </c>
      <c r="H9991">
        <v>20618.670721966599</v>
      </c>
      <c r="I9991">
        <v>1.04174639155367</v>
      </c>
    </row>
    <row r="9992" spans="1:9" x14ac:dyDescent="0.2">
      <c r="A9992">
        <v>1137</v>
      </c>
      <c r="B9992">
        <v>67575.998374139395</v>
      </c>
      <c r="C9992">
        <v>4.8800173605467601</v>
      </c>
      <c r="D9992">
        <v>20.8768577638062</v>
      </c>
      <c r="E9992" t="s">
        <v>18</v>
      </c>
      <c r="F9992">
        <v>207435.383077034</v>
      </c>
      <c r="G9992">
        <v>182314.96176735501</v>
      </c>
      <c r="H9992">
        <v>25120.421309678801</v>
      </c>
      <c r="I9992">
        <v>0.95639171872235795</v>
      </c>
    </row>
    <row r="9993" spans="1:9" x14ac:dyDescent="0.2">
      <c r="A9993">
        <v>1137</v>
      </c>
      <c r="B9993">
        <v>67575.998374139395</v>
      </c>
      <c r="C9993">
        <v>5.48951720197583</v>
      </c>
      <c r="D9993">
        <v>21.486357605235298</v>
      </c>
      <c r="E9993" t="s">
        <v>18</v>
      </c>
      <c r="F9993">
        <v>189640.330113576</v>
      </c>
      <c r="G9993">
        <v>12819.710287887099</v>
      </c>
      <c r="H9993">
        <v>176820.61982568901</v>
      </c>
      <c r="I9993">
        <v>0.899259963541996</v>
      </c>
    </row>
    <row r="9994" spans="1:9" x14ac:dyDescent="0.2">
      <c r="A9994">
        <v>1137</v>
      </c>
      <c r="B9994">
        <v>67575.998374139395</v>
      </c>
      <c r="C9994">
        <v>6.1674196541768698</v>
      </c>
      <c r="D9994">
        <v>22.164260057436302</v>
      </c>
      <c r="E9994" t="s">
        <v>20</v>
      </c>
      <c r="F9994">
        <v>189640.330113576</v>
      </c>
      <c r="G9994">
        <v>0</v>
      </c>
      <c r="H9994">
        <v>189640.330113576</v>
      </c>
    </row>
    <row r="9995" spans="1:9" x14ac:dyDescent="0.2">
      <c r="A9995">
        <v>1138</v>
      </c>
      <c r="B9995">
        <v>16097.0740450781</v>
      </c>
      <c r="C9995">
        <v>0</v>
      </c>
      <c r="D9995">
        <v>19.1911040101831</v>
      </c>
      <c r="E9995" t="s">
        <v>17</v>
      </c>
      <c r="F9995">
        <v>12836.069120255101</v>
      </c>
      <c r="G9995">
        <v>12836.069120255101</v>
      </c>
      <c r="H9995">
        <v>0</v>
      </c>
      <c r="I9995">
        <v>1</v>
      </c>
    </row>
    <row r="9996" spans="1:9" x14ac:dyDescent="0.2">
      <c r="A9996">
        <v>1138</v>
      </c>
      <c r="B9996">
        <v>16097.0740450781</v>
      </c>
      <c r="C9996">
        <v>1.26441157747557</v>
      </c>
      <c r="D9996">
        <v>20.455515587658599</v>
      </c>
      <c r="E9996" t="s">
        <v>20</v>
      </c>
      <c r="F9996">
        <v>12836.069120255101</v>
      </c>
      <c r="G9996">
        <v>5869.6629212618</v>
      </c>
      <c r="H9996">
        <v>6966.4061989933198</v>
      </c>
    </row>
    <row r="9997" spans="1:9" x14ac:dyDescent="0.2">
      <c r="A9997">
        <v>1138</v>
      </c>
      <c r="B9997">
        <v>16097.0740450781</v>
      </c>
      <c r="C9997">
        <v>1.6141728416629699</v>
      </c>
      <c r="D9997">
        <v>20.805276851845999</v>
      </c>
      <c r="E9997" t="s">
        <v>17</v>
      </c>
      <c r="F9997">
        <v>72452.158288511593</v>
      </c>
      <c r="G9997">
        <v>65485.752089518297</v>
      </c>
      <c r="H9997">
        <v>6966.4061989933198</v>
      </c>
      <c r="I9997">
        <v>5.5994934285543199</v>
      </c>
    </row>
    <row r="9998" spans="1:9" x14ac:dyDescent="0.2">
      <c r="A9998">
        <v>1138</v>
      </c>
      <c r="B9998">
        <v>16097.0740450781</v>
      </c>
      <c r="C9998">
        <v>2.1295183074041901</v>
      </c>
      <c r="D9998">
        <v>21.320622317587301</v>
      </c>
      <c r="E9998" t="s">
        <v>19</v>
      </c>
      <c r="F9998">
        <v>73267.116350707802</v>
      </c>
      <c r="G9998">
        <v>66300.710151714506</v>
      </c>
      <c r="H9998">
        <v>6966.4061989933198</v>
      </c>
      <c r="I9998">
        <v>1.0095939957075599</v>
      </c>
    </row>
    <row r="9999" spans="1:9" x14ac:dyDescent="0.2">
      <c r="A9999">
        <v>1138</v>
      </c>
      <c r="B9999">
        <v>16097.0740450781</v>
      </c>
      <c r="C9999">
        <v>2.4842723924488701</v>
      </c>
      <c r="D9999">
        <v>21.675376402631901</v>
      </c>
      <c r="E9999" t="s">
        <v>19</v>
      </c>
      <c r="F9999">
        <v>76400.170408707199</v>
      </c>
      <c r="G9999">
        <v>69433.764209713903</v>
      </c>
      <c r="H9999">
        <v>6966.4061989933198</v>
      </c>
      <c r="I9999">
        <v>1.0452331929473</v>
      </c>
    </row>
    <row r="10000" spans="1:9" x14ac:dyDescent="0.2">
      <c r="A10000">
        <v>1138</v>
      </c>
      <c r="B10000">
        <v>16097.0740450781</v>
      </c>
      <c r="C10000">
        <v>2.5845127521898599</v>
      </c>
      <c r="D10000">
        <v>21.775616762372898</v>
      </c>
      <c r="E10000" t="s">
        <v>18</v>
      </c>
      <c r="F10000">
        <v>76826.003411450496</v>
      </c>
      <c r="G10000">
        <v>61503.329021217804</v>
      </c>
      <c r="H10000">
        <v>15322.6743902327</v>
      </c>
      <c r="I10000">
        <v>1.00558398539264</v>
      </c>
    </row>
    <row r="10001" spans="1:9" x14ac:dyDescent="0.2">
      <c r="A10001">
        <v>1138</v>
      </c>
      <c r="B10001">
        <v>16097.0740450781</v>
      </c>
      <c r="C10001">
        <v>3.3353001889277101</v>
      </c>
      <c r="D10001">
        <v>22.5264041991108</v>
      </c>
      <c r="E10001" t="s">
        <v>18</v>
      </c>
      <c r="F10001">
        <v>69656.690432801901</v>
      </c>
      <c r="G10001">
        <v>6418.2297471680604</v>
      </c>
      <c r="H10001">
        <v>63238.460685633901</v>
      </c>
      <c r="I10001">
        <v>0.87923029775399197</v>
      </c>
    </row>
    <row r="10002" spans="1:9" x14ac:dyDescent="0.2">
      <c r="A10002">
        <v>1138</v>
      </c>
      <c r="B10002">
        <v>16097.0740450781</v>
      </c>
      <c r="C10002">
        <v>3.7416057295393101</v>
      </c>
      <c r="D10002">
        <v>22.932709739722402</v>
      </c>
      <c r="E10002" t="s">
        <v>19</v>
      </c>
      <c r="F10002">
        <v>69220.746024516106</v>
      </c>
      <c r="G10002">
        <v>5982.2853388822004</v>
      </c>
      <c r="H10002">
        <v>63238.460685633901</v>
      </c>
      <c r="I10002">
        <v>0.91040511370109101</v>
      </c>
    </row>
    <row r="10003" spans="1:9" x14ac:dyDescent="0.2">
      <c r="A10003">
        <v>1138</v>
      </c>
      <c r="B10003">
        <v>16097.0740450781</v>
      </c>
      <c r="C10003">
        <v>4.3547342878836801</v>
      </c>
      <c r="D10003">
        <v>23.545838298066801</v>
      </c>
      <c r="E10003" t="s">
        <v>20</v>
      </c>
      <c r="F10003">
        <v>69220.746024516106</v>
      </c>
      <c r="G10003">
        <v>0</v>
      </c>
      <c r="H10003">
        <v>69220.746024516106</v>
      </c>
    </row>
    <row r="10004" spans="1:9" x14ac:dyDescent="0.2">
      <c r="A10004">
        <v>1139</v>
      </c>
      <c r="B10004">
        <v>220529.99015582699</v>
      </c>
      <c r="C10004">
        <v>0</v>
      </c>
      <c r="D10004">
        <v>13.8387334683745</v>
      </c>
      <c r="E10004" t="s">
        <v>17</v>
      </c>
      <c r="F10004">
        <v>21763.381478849798</v>
      </c>
      <c r="G10004">
        <v>21763.381478849798</v>
      </c>
      <c r="H10004">
        <v>0</v>
      </c>
      <c r="I10004">
        <v>1</v>
      </c>
    </row>
    <row r="10005" spans="1:9" x14ac:dyDescent="0.2">
      <c r="A10005">
        <v>1139</v>
      </c>
      <c r="B10005">
        <v>220529.99015582699</v>
      </c>
      <c r="C10005">
        <v>0.986500664610098</v>
      </c>
      <c r="D10005">
        <v>14.825234132984599</v>
      </c>
      <c r="E10005" t="s">
        <v>20</v>
      </c>
      <c r="F10005">
        <v>21763.381478849798</v>
      </c>
      <c r="G10005">
        <v>2681.3581432553601</v>
      </c>
      <c r="H10005">
        <v>19082.0233355944</v>
      </c>
    </row>
    <row r="10006" spans="1:9" x14ac:dyDescent="0.2">
      <c r="A10006">
        <v>1139</v>
      </c>
      <c r="B10006">
        <v>220529.99015582699</v>
      </c>
      <c r="C10006">
        <v>1.50410950658256</v>
      </c>
      <c r="D10006">
        <v>15.342842974957099</v>
      </c>
      <c r="E10006" t="s">
        <v>17</v>
      </c>
      <c r="F10006">
        <v>101237.06993622999</v>
      </c>
      <c r="G10006">
        <v>82155.046600635498</v>
      </c>
      <c r="H10006">
        <v>19082.0233355944</v>
      </c>
      <c r="I10006">
        <v>4.6172064363256</v>
      </c>
    </row>
    <row r="10007" spans="1:9" x14ac:dyDescent="0.2">
      <c r="A10007">
        <v>1139</v>
      </c>
      <c r="B10007">
        <v>220529.99015582699</v>
      </c>
      <c r="C10007">
        <v>2.37072852594491</v>
      </c>
      <c r="D10007">
        <v>16.209461994319401</v>
      </c>
      <c r="E10007" t="s">
        <v>18</v>
      </c>
      <c r="F10007">
        <v>104901.789512598</v>
      </c>
      <c r="G10007">
        <v>64981.708587287998</v>
      </c>
      <c r="H10007">
        <v>39920.080925310402</v>
      </c>
      <c r="I10007">
        <v>1.0391408701527201</v>
      </c>
    </row>
    <row r="10008" spans="1:9" x14ac:dyDescent="0.2">
      <c r="A10008">
        <v>1139</v>
      </c>
      <c r="B10008">
        <v>220529.99015582699</v>
      </c>
      <c r="C10008">
        <v>2.7870408997002598</v>
      </c>
      <c r="D10008">
        <v>16.625774368074801</v>
      </c>
      <c r="E10008" t="s">
        <v>17</v>
      </c>
      <c r="F10008">
        <v>269914.39285956102</v>
      </c>
      <c r="G10008">
        <v>229994.31193425099</v>
      </c>
      <c r="H10008">
        <v>39920.080925310402</v>
      </c>
      <c r="I10008">
        <v>2.5677223249432899</v>
      </c>
    </row>
    <row r="10009" spans="1:9" x14ac:dyDescent="0.2">
      <c r="A10009">
        <v>1139</v>
      </c>
      <c r="B10009">
        <v>220529.99015582699</v>
      </c>
      <c r="C10009">
        <v>3.96900305697047</v>
      </c>
      <c r="D10009">
        <v>17.807736525345</v>
      </c>
      <c r="E10009" t="s">
        <v>18</v>
      </c>
      <c r="F10009">
        <v>240426.69690904001</v>
      </c>
      <c r="G10009">
        <v>19915.872175797202</v>
      </c>
      <c r="H10009">
        <v>220510.824733243</v>
      </c>
      <c r="I10009">
        <v>0.86569040865166402</v>
      </c>
    </row>
    <row r="10010" spans="1:9" x14ac:dyDescent="0.2">
      <c r="A10010">
        <v>1139</v>
      </c>
      <c r="B10010">
        <v>220529.99015582699</v>
      </c>
      <c r="C10010">
        <v>4.1863044889349199</v>
      </c>
      <c r="D10010">
        <v>18.025037957309401</v>
      </c>
      <c r="E10010" t="s">
        <v>20</v>
      </c>
      <c r="F10010">
        <v>240426.69690904001</v>
      </c>
      <c r="G10010">
        <v>0</v>
      </c>
      <c r="H10010">
        <v>240426.69690904001</v>
      </c>
    </row>
    <row r="10011" spans="1:9" x14ac:dyDescent="0.2">
      <c r="A10011">
        <v>1140</v>
      </c>
      <c r="B10011">
        <v>101394.702855772</v>
      </c>
      <c r="C10011">
        <v>0</v>
      </c>
      <c r="D10011">
        <v>15.9385578411875</v>
      </c>
      <c r="E10011" t="s">
        <v>17</v>
      </c>
      <c r="F10011">
        <v>110616.88590086201</v>
      </c>
      <c r="G10011">
        <v>110616.88590086201</v>
      </c>
      <c r="H10011">
        <v>0</v>
      </c>
      <c r="I10011">
        <v>1</v>
      </c>
    </row>
    <row r="10012" spans="1:9" x14ac:dyDescent="0.2">
      <c r="A10012">
        <v>1140</v>
      </c>
      <c r="B10012">
        <v>101394.702855772</v>
      </c>
      <c r="C10012">
        <v>3.20643841886326</v>
      </c>
      <c r="D10012">
        <v>19.144996260050799</v>
      </c>
      <c r="E10012" t="s">
        <v>18</v>
      </c>
      <c r="F10012">
        <v>129735.08094722799</v>
      </c>
      <c r="G10012">
        <v>124399.75214631201</v>
      </c>
      <c r="H10012">
        <v>5335.3288009159396</v>
      </c>
      <c r="I10012">
        <v>1.1543619917786601</v>
      </c>
    </row>
    <row r="10013" spans="1:9" x14ac:dyDescent="0.2">
      <c r="A10013">
        <v>1140</v>
      </c>
      <c r="B10013">
        <v>101394.702855772</v>
      </c>
      <c r="C10013">
        <v>3.7943265067415202</v>
      </c>
      <c r="D10013">
        <v>19.732884347929001</v>
      </c>
      <c r="E10013" t="s">
        <v>19</v>
      </c>
      <c r="F10013">
        <v>165975.73134287199</v>
      </c>
      <c r="G10013">
        <v>160640.40254195599</v>
      </c>
      <c r="H10013">
        <v>5335.3288009159396</v>
      </c>
      <c r="I10013">
        <v>1.28744664637113</v>
      </c>
    </row>
    <row r="10014" spans="1:9" x14ac:dyDescent="0.2">
      <c r="A10014">
        <v>1140</v>
      </c>
      <c r="B10014">
        <v>101394.702855772</v>
      </c>
      <c r="C10014">
        <v>3.9467103707595701</v>
      </c>
      <c r="D10014">
        <v>19.8852682119471</v>
      </c>
      <c r="E10014" t="s">
        <v>19</v>
      </c>
      <c r="F10014">
        <v>197028.563802861</v>
      </c>
      <c r="G10014">
        <v>191693.23500194601</v>
      </c>
      <c r="H10014">
        <v>5335.3288009159396</v>
      </c>
      <c r="I10014">
        <v>1.19238155303486</v>
      </c>
    </row>
    <row r="10015" spans="1:9" x14ac:dyDescent="0.2">
      <c r="A10015">
        <v>1140</v>
      </c>
      <c r="B10015">
        <v>101394.702855772</v>
      </c>
      <c r="C10015">
        <v>4.7842027112975503</v>
      </c>
      <c r="D10015">
        <v>20.722760552484999</v>
      </c>
      <c r="E10015" t="s">
        <v>19</v>
      </c>
      <c r="F10015">
        <v>240156.86769582899</v>
      </c>
      <c r="G10015">
        <v>234821.53889491301</v>
      </c>
      <c r="H10015">
        <v>5335.3288009159396</v>
      </c>
      <c r="I10015">
        <v>1.2198024459727499</v>
      </c>
    </row>
    <row r="10016" spans="1:9" x14ac:dyDescent="0.2">
      <c r="A10016">
        <v>1140</v>
      </c>
      <c r="B10016">
        <v>101394.702855772</v>
      </c>
      <c r="C10016">
        <v>5.9929412384513698</v>
      </c>
      <c r="D10016">
        <v>21.9314990796389</v>
      </c>
      <c r="E10016" t="s">
        <v>19</v>
      </c>
      <c r="F10016">
        <v>288921.41234429501</v>
      </c>
      <c r="G10016">
        <v>283586.08354337898</v>
      </c>
      <c r="H10016">
        <v>5335.3288009159396</v>
      </c>
      <c r="I10016">
        <v>1.2003256918665</v>
      </c>
    </row>
    <row r="10017" spans="1:9" x14ac:dyDescent="0.2">
      <c r="A10017">
        <v>1140</v>
      </c>
      <c r="B10017">
        <v>101394.702855772</v>
      </c>
      <c r="C10017">
        <v>6.1671064008346903</v>
      </c>
      <c r="D10017">
        <v>22.1056642420222</v>
      </c>
      <c r="E10017" t="s">
        <v>19</v>
      </c>
      <c r="F10017">
        <v>354690.25033163902</v>
      </c>
      <c r="G10017">
        <v>349354.92153072299</v>
      </c>
      <c r="H10017">
        <v>5335.3288009159396</v>
      </c>
      <c r="I10017">
        <v>1.2308404690088799</v>
      </c>
    </row>
    <row r="10018" spans="1:9" x14ac:dyDescent="0.2">
      <c r="A10018">
        <v>1140</v>
      </c>
      <c r="B10018">
        <v>101394.702855772</v>
      </c>
      <c r="C10018">
        <v>7.7097330193169196</v>
      </c>
      <c r="D10018">
        <v>23.6482908605044</v>
      </c>
      <c r="E10018" t="s">
        <v>18</v>
      </c>
      <c r="F10018">
        <v>386303.70857985102</v>
      </c>
      <c r="G10018">
        <v>374703.42577247502</v>
      </c>
      <c r="H10018">
        <v>11600.282807375899</v>
      </c>
      <c r="I10018">
        <v>1.0820783851342299</v>
      </c>
    </row>
    <row r="10019" spans="1:9" x14ac:dyDescent="0.2">
      <c r="A10019">
        <v>1140</v>
      </c>
      <c r="B10019">
        <v>101394.702855772</v>
      </c>
      <c r="C10019">
        <v>11.055309288860601</v>
      </c>
      <c r="D10019">
        <v>26.993867130048098</v>
      </c>
      <c r="E10019" t="s">
        <v>19</v>
      </c>
      <c r="F10019">
        <v>385815.98462526</v>
      </c>
      <c r="G10019">
        <v>374215.70181788399</v>
      </c>
      <c r="H10019">
        <v>11600.282807375899</v>
      </c>
      <c r="I10019">
        <v>0.98178482584476201</v>
      </c>
    </row>
    <row r="10020" spans="1:9" x14ac:dyDescent="0.2">
      <c r="A10020">
        <v>1140</v>
      </c>
      <c r="B10020">
        <v>101394.702855772</v>
      </c>
      <c r="C10020">
        <v>11.3845638981375</v>
      </c>
      <c r="D10020">
        <v>27.323121739325</v>
      </c>
      <c r="E10020" t="s">
        <v>18</v>
      </c>
      <c r="F10020">
        <v>346015.34677369799</v>
      </c>
      <c r="G10020">
        <v>327549.53501704999</v>
      </c>
      <c r="H10020">
        <v>18465.811756647199</v>
      </c>
      <c r="I10020">
        <v>0.89213656071139902</v>
      </c>
    </row>
    <row r="10021" spans="1:9" x14ac:dyDescent="0.2">
      <c r="A10021">
        <v>1140</v>
      </c>
      <c r="B10021">
        <v>101394.702855772</v>
      </c>
      <c r="C10021">
        <v>13.1615073616688</v>
      </c>
      <c r="D10021">
        <v>29.1000652028563</v>
      </c>
      <c r="E10021" t="s">
        <v>20</v>
      </c>
      <c r="F10021">
        <v>346015.34677369799</v>
      </c>
      <c r="G10021">
        <v>320918.32136517798</v>
      </c>
      <c r="H10021">
        <v>25097.025408519301</v>
      </c>
    </row>
    <row r="10022" spans="1:9" x14ac:dyDescent="0.2">
      <c r="A10022">
        <v>1140</v>
      </c>
      <c r="B10022">
        <v>101394.702855772</v>
      </c>
      <c r="C10022">
        <v>13.2628305442253</v>
      </c>
      <c r="D10022">
        <v>29.201388385412798</v>
      </c>
      <c r="E10022" t="s">
        <v>19</v>
      </c>
      <c r="F10022">
        <v>380765.391873085</v>
      </c>
      <c r="G10022">
        <v>355668.36646456597</v>
      </c>
      <c r="H10022">
        <v>25097.025408519301</v>
      </c>
      <c r="I10022">
        <v>1.0973015501768999</v>
      </c>
    </row>
    <row r="10023" spans="1:9" x14ac:dyDescent="0.2">
      <c r="A10023">
        <v>1140</v>
      </c>
      <c r="B10023">
        <v>101394.702855772</v>
      </c>
      <c r="C10023">
        <v>13.313848689436499</v>
      </c>
      <c r="D10023">
        <v>29.252406530624</v>
      </c>
      <c r="E10023" t="s">
        <v>19</v>
      </c>
      <c r="F10023">
        <v>387026.53700344998</v>
      </c>
      <c r="G10023">
        <v>361929.51159493002</v>
      </c>
      <c r="H10023">
        <v>25097.025408519301</v>
      </c>
      <c r="I10023">
        <v>1.01732907808101</v>
      </c>
    </row>
    <row r="10024" spans="1:9" x14ac:dyDescent="0.2">
      <c r="A10024">
        <v>1140</v>
      </c>
      <c r="B10024">
        <v>101394.702855772</v>
      </c>
      <c r="C10024">
        <v>14.259930040552</v>
      </c>
      <c r="D10024">
        <v>30.1984878817394</v>
      </c>
      <c r="E10024" t="s">
        <v>19</v>
      </c>
      <c r="F10024">
        <v>349836.92334217002</v>
      </c>
      <c r="G10024">
        <v>324739.89793365099</v>
      </c>
      <c r="H10024">
        <v>25097.025408519301</v>
      </c>
      <c r="I10024">
        <v>0.89272960398244505</v>
      </c>
    </row>
    <row r="10025" spans="1:9" x14ac:dyDescent="0.2">
      <c r="A10025">
        <v>1140</v>
      </c>
      <c r="B10025">
        <v>101394.702855772</v>
      </c>
      <c r="C10025">
        <v>17.348991999138502</v>
      </c>
      <c r="D10025">
        <v>33.287549840326001</v>
      </c>
      <c r="E10025" t="s">
        <v>20</v>
      </c>
      <c r="F10025">
        <v>349836.92334217002</v>
      </c>
      <c r="G10025">
        <v>26963.8140197883</v>
      </c>
      <c r="H10025">
        <v>322873.10932238202</v>
      </c>
    </row>
    <row r="10026" spans="1:9" x14ac:dyDescent="0.2">
      <c r="A10026">
        <v>1140</v>
      </c>
      <c r="B10026">
        <v>101394.702855772</v>
      </c>
      <c r="C10026">
        <v>19.4786664572771</v>
      </c>
      <c r="D10026">
        <v>35.417224298464603</v>
      </c>
      <c r="E10026" t="s">
        <v>20</v>
      </c>
      <c r="F10026">
        <v>349836.92334217002</v>
      </c>
      <c r="G10026">
        <v>0</v>
      </c>
      <c r="H10026">
        <v>349836.92334217002</v>
      </c>
    </row>
    <row r="10027" spans="1:9" x14ac:dyDescent="0.2">
      <c r="A10027">
        <v>1141</v>
      </c>
      <c r="B10027">
        <v>22938.082131374598</v>
      </c>
      <c r="C10027">
        <v>0</v>
      </c>
      <c r="D10027">
        <v>13.152160728320601</v>
      </c>
      <c r="E10027" t="s">
        <v>17</v>
      </c>
      <c r="F10027">
        <v>61969.663197827402</v>
      </c>
      <c r="G10027">
        <v>61969.663197827402</v>
      </c>
      <c r="H10027">
        <v>0</v>
      </c>
      <c r="I10027">
        <v>1</v>
      </c>
    </row>
    <row r="10028" spans="1:9" x14ac:dyDescent="0.2">
      <c r="A10028">
        <v>1141</v>
      </c>
      <c r="B10028">
        <v>22938.082131374598</v>
      </c>
      <c r="C10028">
        <v>0.62163374737098498</v>
      </c>
      <c r="D10028">
        <v>13.7737944756916</v>
      </c>
      <c r="E10028" t="s">
        <v>18</v>
      </c>
      <c r="F10028">
        <v>60499.303113522299</v>
      </c>
      <c r="G10028">
        <v>54317.028704101504</v>
      </c>
      <c r="H10028">
        <v>6182.2744094207301</v>
      </c>
      <c r="I10028">
        <v>0.97327304808591597</v>
      </c>
    </row>
    <row r="10029" spans="1:9" x14ac:dyDescent="0.2">
      <c r="A10029">
        <v>1141</v>
      </c>
      <c r="B10029">
        <v>22938.082131374598</v>
      </c>
      <c r="C10029">
        <v>1.0306716481640199</v>
      </c>
      <c r="D10029">
        <v>14.182832376484599</v>
      </c>
      <c r="E10029" t="s">
        <v>18</v>
      </c>
      <c r="F10029">
        <v>64090.1805665676</v>
      </c>
      <c r="G10029">
        <v>50359.106730985201</v>
      </c>
      <c r="H10029">
        <v>13731.0738355824</v>
      </c>
      <c r="I10029">
        <v>1.0637226636816901</v>
      </c>
    </row>
    <row r="10030" spans="1:9" x14ac:dyDescent="0.2">
      <c r="A10030">
        <v>1141</v>
      </c>
      <c r="B10030">
        <v>22938.082131374598</v>
      </c>
      <c r="C10030">
        <v>2.2296142639075098</v>
      </c>
      <c r="D10030">
        <v>15.381774992228101</v>
      </c>
      <c r="E10030" t="s">
        <v>18</v>
      </c>
      <c r="F10030">
        <v>59209.443595808501</v>
      </c>
      <c r="G10030">
        <v>4277.3116161423704</v>
      </c>
      <c r="H10030">
        <v>54932.131979666097</v>
      </c>
      <c r="I10030">
        <v>0.89612331930131395</v>
      </c>
    </row>
    <row r="10031" spans="1:9" x14ac:dyDescent="0.2">
      <c r="A10031">
        <v>1141</v>
      </c>
      <c r="B10031">
        <v>22938.082131374598</v>
      </c>
      <c r="C10031">
        <v>2.8695525633533401</v>
      </c>
      <c r="D10031">
        <v>16.021713291674001</v>
      </c>
      <c r="E10031" t="s">
        <v>18</v>
      </c>
      <c r="F10031">
        <v>59598.688767327003</v>
      </c>
      <c r="G10031">
        <v>0</v>
      </c>
      <c r="H10031">
        <v>59598.688767327003</v>
      </c>
      <c r="I10031">
        <v>1.0469286491307801</v>
      </c>
    </row>
    <row r="10032" spans="1:9" x14ac:dyDescent="0.2">
      <c r="A10032">
        <v>1142</v>
      </c>
      <c r="B10032">
        <v>166937.74564632299</v>
      </c>
      <c r="C10032">
        <v>0</v>
      </c>
      <c r="D10032">
        <v>14.717025690718501</v>
      </c>
      <c r="E10032" t="s">
        <v>17</v>
      </c>
      <c r="F10032">
        <v>42280.522371314197</v>
      </c>
      <c r="G10032">
        <v>42280.522371314197</v>
      </c>
      <c r="H10032">
        <v>0</v>
      </c>
      <c r="I10032">
        <v>1</v>
      </c>
    </row>
    <row r="10033" spans="1:9" x14ac:dyDescent="0.2">
      <c r="A10033">
        <v>1142</v>
      </c>
      <c r="B10033">
        <v>166937.74564632299</v>
      </c>
      <c r="C10033">
        <v>1.5190955462139399</v>
      </c>
      <c r="D10033">
        <v>16.236121236932501</v>
      </c>
      <c r="E10033" t="s">
        <v>20</v>
      </c>
      <c r="F10033">
        <v>42280.522371314197</v>
      </c>
      <c r="G10033">
        <v>34291.856666958898</v>
      </c>
      <c r="H10033">
        <v>7988.6657043552696</v>
      </c>
    </row>
    <row r="10034" spans="1:9" x14ac:dyDescent="0.2">
      <c r="A10034">
        <v>1142</v>
      </c>
      <c r="B10034">
        <v>166937.74564632299</v>
      </c>
      <c r="C10034">
        <v>4.2138689286279698</v>
      </c>
      <c r="D10034">
        <v>18.9308946193465</v>
      </c>
      <c r="E10034" t="s">
        <v>18</v>
      </c>
      <c r="F10034">
        <v>39129.687964375298</v>
      </c>
      <c r="G10034">
        <v>22089.6995398857</v>
      </c>
      <c r="H10034">
        <v>17039.9884244895</v>
      </c>
      <c r="I10034">
        <v>0.88455919535767702</v>
      </c>
    </row>
    <row r="10035" spans="1:9" x14ac:dyDescent="0.2">
      <c r="A10035">
        <v>1142</v>
      </c>
      <c r="B10035">
        <v>166937.74564632299</v>
      </c>
      <c r="C10035">
        <v>6.0217193536417399</v>
      </c>
      <c r="D10035">
        <v>20.7387450443603</v>
      </c>
      <c r="E10035" t="s">
        <v>17</v>
      </c>
      <c r="F10035">
        <v>285554.71595940599</v>
      </c>
      <c r="G10035">
        <v>268514.72753491602</v>
      </c>
      <c r="H10035">
        <v>17039.9884244895</v>
      </c>
      <c r="I10035">
        <v>7.2326258000092603</v>
      </c>
    </row>
    <row r="10036" spans="1:9" x14ac:dyDescent="0.2">
      <c r="A10036">
        <v>1142</v>
      </c>
      <c r="B10036">
        <v>166937.74564632299</v>
      </c>
      <c r="C10036">
        <v>6.1388035861783896</v>
      </c>
      <c r="D10036">
        <v>20.855829276896898</v>
      </c>
      <c r="E10036" t="s">
        <v>20</v>
      </c>
      <c r="F10036">
        <v>285554.71595940599</v>
      </c>
      <c r="G10036">
        <v>257611.01573235201</v>
      </c>
      <c r="H10036">
        <v>27943.700227054</v>
      </c>
    </row>
    <row r="10037" spans="1:9" x14ac:dyDescent="0.2">
      <c r="A10037">
        <v>1142</v>
      </c>
      <c r="B10037">
        <v>166937.74564632299</v>
      </c>
      <c r="C10037">
        <v>7.7328141219212103</v>
      </c>
      <c r="D10037">
        <v>22.449839812639699</v>
      </c>
      <c r="E10037" t="s">
        <v>18</v>
      </c>
      <c r="F10037">
        <v>266749.31106973602</v>
      </c>
      <c r="G10037">
        <v>228490.80138731201</v>
      </c>
      <c r="H10037">
        <v>38258.509682423297</v>
      </c>
      <c r="I10037">
        <v>0.91826628257740495</v>
      </c>
    </row>
    <row r="10038" spans="1:9" x14ac:dyDescent="0.2">
      <c r="A10038">
        <v>1142</v>
      </c>
      <c r="B10038">
        <v>166937.74564632299</v>
      </c>
      <c r="C10038">
        <v>8.7816078375091795</v>
      </c>
      <c r="D10038">
        <v>23.4986335282277</v>
      </c>
      <c r="E10038" t="s">
        <v>18</v>
      </c>
      <c r="F10038">
        <v>243530.12528405199</v>
      </c>
      <c r="G10038">
        <v>14162.0423627285</v>
      </c>
      <c r="H10038">
        <v>229368.08292132299</v>
      </c>
      <c r="I10038">
        <v>0.892860587496762</v>
      </c>
    </row>
    <row r="10039" spans="1:9" x14ac:dyDescent="0.2">
      <c r="A10039">
        <v>1142</v>
      </c>
      <c r="B10039">
        <v>166937.74564632299</v>
      </c>
      <c r="C10039">
        <v>9.4303183477118999</v>
      </c>
      <c r="D10039">
        <v>24.147344038430401</v>
      </c>
      <c r="E10039" t="s">
        <v>18</v>
      </c>
      <c r="F10039">
        <v>241468.01231811699</v>
      </c>
      <c r="G10039">
        <v>0</v>
      </c>
      <c r="H10039">
        <v>241468.01231811699</v>
      </c>
      <c r="I10039">
        <v>0.79972140275515302</v>
      </c>
    </row>
    <row r="10040" spans="1:9" x14ac:dyDescent="0.2">
      <c r="A10040">
        <v>1143</v>
      </c>
      <c r="B10040">
        <v>53655.846783887602</v>
      </c>
      <c r="C10040">
        <v>0</v>
      </c>
      <c r="D10040">
        <v>13.804684834250599</v>
      </c>
      <c r="E10040" t="s">
        <v>17</v>
      </c>
      <c r="F10040">
        <v>112431.262207288</v>
      </c>
      <c r="G10040">
        <v>112431.262207288</v>
      </c>
      <c r="H10040">
        <v>0</v>
      </c>
      <c r="I10040">
        <v>1</v>
      </c>
    </row>
    <row r="10041" spans="1:9" x14ac:dyDescent="0.2">
      <c r="A10041">
        <v>1143</v>
      </c>
      <c r="B10041">
        <v>53655.846783887602</v>
      </c>
      <c r="C10041">
        <v>0.72492275677998197</v>
      </c>
      <c r="D10041">
        <v>14.5296075910305</v>
      </c>
      <c r="E10041" t="s">
        <v>20</v>
      </c>
      <c r="F10041">
        <v>112431.262207288</v>
      </c>
      <c r="G10041">
        <v>98656.139180820493</v>
      </c>
      <c r="H10041">
        <v>13775.1230264678</v>
      </c>
    </row>
    <row r="10042" spans="1:9" x14ac:dyDescent="0.2">
      <c r="A10042">
        <v>1143</v>
      </c>
      <c r="B10042">
        <v>53655.846783887602</v>
      </c>
      <c r="C10042">
        <v>0.80471095234412104</v>
      </c>
      <c r="D10042">
        <v>14.6093957865947</v>
      </c>
      <c r="E10042" t="s">
        <v>19</v>
      </c>
      <c r="F10042">
        <v>123190.431343708</v>
      </c>
      <c r="G10042">
        <v>109415.30831723999</v>
      </c>
      <c r="H10042">
        <v>13775.1230264678</v>
      </c>
      <c r="I10042">
        <v>1.10409259454327</v>
      </c>
    </row>
    <row r="10043" spans="1:9" x14ac:dyDescent="0.2">
      <c r="A10043">
        <v>1143</v>
      </c>
      <c r="B10043">
        <v>53655.846783887602</v>
      </c>
      <c r="C10043">
        <v>1.05681499721284</v>
      </c>
      <c r="D10043">
        <v>14.8614998314634</v>
      </c>
      <c r="E10043" t="s">
        <v>18</v>
      </c>
      <c r="F10043">
        <v>134029.22055125301</v>
      </c>
      <c r="G10043">
        <v>106566.709981772</v>
      </c>
      <c r="H10043">
        <v>27462.510569481699</v>
      </c>
      <c r="I10043">
        <v>1.0975331006776501</v>
      </c>
    </row>
    <row r="10044" spans="1:9" x14ac:dyDescent="0.2">
      <c r="A10044">
        <v>1143</v>
      </c>
      <c r="B10044">
        <v>53655.846783887602</v>
      </c>
      <c r="C10044">
        <v>1.4704341395072</v>
      </c>
      <c r="D10044">
        <v>15.275118973757801</v>
      </c>
      <c r="E10044" t="s">
        <v>19</v>
      </c>
      <c r="F10044">
        <v>125255.72040214299</v>
      </c>
      <c r="G10044">
        <v>97793.209832661407</v>
      </c>
      <c r="H10044">
        <v>27462.510569481699</v>
      </c>
      <c r="I10044">
        <v>0.91526695185749796</v>
      </c>
    </row>
    <row r="10045" spans="1:9" x14ac:dyDescent="0.2">
      <c r="A10045">
        <v>1143</v>
      </c>
      <c r="B10045">
        <v>53655.846783887602</v>
      </c>
      <c r="C10045">
        <v>2.3980053642386698</v>
      </c>
      <c r="D10045">
        <v>16.202690198489201</v>
      </c>
      <c r="E10045" t="s">
        <v>20</v>
      </c>
      <c r="F10045">
        <v>125255.72040214299</v>
      </c>
      <c r="G10045">
        <v>11430.953622257801</v>
      </c>
      <c r="H10045">
        <v>113824.766779885</v>
      </c>
    </row>
    <row r="10046" spans="1:9" x14ac:dyDescent="0.2">
      <c r="A10046">
        <v>1143</v>
      </c>
      <c r="B10046">
        <v>53655.846783887602</v>
      </c>
      <c r="C10046">
        <v>2.6831901125278401</v>
      </c>
      <c r="D10046">
        <v>16.487874946778401</v>
      </c>
      <c r="E10046" t="s">
        <v>20</v>
      </c>
      <c r="F10046">
        <v>125255.72040214299</v>
      </c>
      <c r="G10046">
        <v>0</v>
      </c>
      <c r="H10046">
        <v>125255.72040214299</v>
      </c>
    </row>
    <row r="10047" spans="1:9" x14ac:dyDescent="0.2">
      <c r="A10047">
        <v>1144</v>
      </c>
      <c r="B10047">
        <v>479208.34776024101</v>
      </c>
      <c r="C10047">
        <v>0</v>
      </c>
      <c r="D10047">
        <v>12.736617439785601</v>
      </c>
      <c r="E10047" t="s">
        <v>17</v>
      </c>
      <c r="F10047">
        <v>504998.361628566</v>
      </c>
      <c r="G10047">
        <v>504998.361628566</v>
      </c>
      <c r="H10047">
        <v>0</v>
      </c>
      <c r="I10047">
        <v>1</v>
      </c>
    </row>
    <row r="10048" spans="1:9" x14ac:dyDescent="0.2">
      <c r="A10048">
        <v>1144</v>
      </c>
      <c r="B10048">
        <v>479208.34776024101</v>
      </c>
      <c r="C10048">
        <v>1.20315358869587</v>
      </c>
      <c r="D10048">
        <v>13.9397710284815</v>
      </c>
      <c r="E10048" t="s">
        <v>18</v>
      </c>
      <c r="F10048">
        <v>537280.49077318294</v>
      </c>
      <c r="G10048">
        <v>529799.00171030103</v>
      </c>
      <c r="H10048">
        <v>7481.4890628815301</v>
      </c>
      <c r="I10048">
        <v>1.0576068868167099</v>
      </c>
    </row>
    <row r="10049" spans="1:9" x14ac:dyDescent="0.2">
      <c r="A10049">
        <v>1144</v>
      </c>
      <c r="B10049">
        <v>479208.34776024101</v>
      </c>
      <c r="C10049">
        <v>1.71275700694661</v>
      </c>
      <c r="D10049">
        <v>14.4493744467322</v>
      </c>
      <c r="E10049" t="s">
        <v>20</v>
      </c>
      <c r="F10049">
        <v>537280.49077318294</v>
      </c>
      <c r="G10049">
        <v>523040.26923656598</v>
      </c>
      <c r="H10049">
        <v>14240.2215366163</v>
      </c>
    </row>
    <row r="10050" spans="1:9" x14ac:dyDescent="0.2">
      <c r="A10050">
        <v>1144</v>
      </c>
      <c r="B10050">
        <v>479208.34776024101</v>
      </c>
      <c r="C10050">
        <v>2.67203655104823</v>
      </c>
      <c r="D10050">
        <v>15.4086539908338</v>
      </c>
      <c r="E10050" t="s">
        <v>18</v>
      </c>
      <c r="F10050">
        <v>527882.673579038</v>
      </c>
      <c r="G10050">
        <v>507271.636193507</v>
      </c>
      <c r="H10050">
        <v>20611.037385530799</v>
      </c>
      <c r="I10050">
        <v>0.97471968606873804</v>
      </c>
    </row>
    <row r="10051" spans="1:9" x14ac:dyDescent="0.2">
      <c r="A10051">
        <v>1144</v>
      </c>
      <c r="B10051">
        <v>479208.34776024101</v>
      </c>
      <c r="C10051">
        <v>3.1548336409778401</v>
      </c>
      <c r="D10051">
        <v>15.8914510807634</v>
      </c>
      <c r="E10051" t="s">
        <v>20</v>
      </c>
      <c r="F10051">
        <v>527882.673579038</v>
      </c>
      <c r="G10051">
        <v>501126.85509696603</v>
      </c>
      <c r="H10051">
        <v>26755.8184820721</v>
      </c>
    </row>
    <row r="10052" spans="1:9" x14ac:dyDescent="0.2">
      <c r="A10052">
        <v>1144</v>
      </c>
      <c r="B10052">
        <v>479208.34776024101</v>
      </c>
      <c r="C10052">
        <v>3.70427387942342</v>
      </c>
      <c r="D10052">
        <v>16.440891319209001</v>
      </c>
      <c r="E10052" t="s">
        <v>18</v>
      </c>
      <c r="F10052">
        <v>540300.05883661401</v>
      </c>
      <c r="G10052">
        <v>506536.005004665</v>
      </c>
      <c r="H10052">
        <v>33764.053831949001</v>
      </c>
      <c r="I10052">
        <v>1.01928325765299</v>
      </c>
    </row>
    <row r="10053" spans="1:9" x14ac:dyDescent="0.2">
      <c r="A10053">
        <v>1144</v>
      </c>
      <c r="B10053">
        <v>479208.34776024101</v>
      </c>
      <c r="C10053">
        <v>4.2761304819260397</v>
      </c>
      <c r="D10053">
        <v>17.0127479217117</v>
      </c>
      <c r="E10053" t="s">
        <v>20</v>
      </c>
      <c r="F10053">
        <v>540300.05883661401</v>
      </c>
      <c r="G10053">
        <v>499905.110087234</v>
      </c>
      <c r="H10053">
        <v>40394.948749380499</v>
      </c>
    </row>
    <row r="10054" spans="1:9" x14ac:dyDescent="0.2">
      <c r="A10054">
        <v>1144</v>
      </c>
      <c r="B10054">
        <v>479208.34776024101</v>
      </c>
      <c r="C10054">
        <v>5.0895429377117898</v>
      </c>
      <c r="D10054">
        <v>17.826160377497398</v>
      </c>
      <c r="E10054" t="s">
        <v>18</v>
      </c>
      <c r="F10054">
        <v>571216.78470974194</v>
      </c>
      <c r="G10054">
        <v>523031.42766995297</v>
      </c>
      <c r="H10054">
        <v>48185.3570397894</v>
      </c>
      <c r="I10054">
        <v>1.05403571086554</v>
      </c>
    </row>
    <row r="10055" spans="1:9" x14ac:dyDescent="0.2">
      <c r="A10055">
        <v>1144</v>
      </c>
      <c r="B10055">
        <v>479208.34776024101</v>
      </c>
      <c r="C10055">
        <v>5.4812362550481399</v>
      </c>
      <c r="D10055">
        <v>18.2178536948337</v>
      </c>
      <c r="E10055" t="s">
        <v>18</v>
      </c>
      <c r="F10055">
        <v>563570.75417950505</v>
      </c>
      <c r="G10055">
        <v>507062.177828616</v>
      </c>
      <c r="H10055">
        <v>56508.576350889198</v>
      </c>
      <c r="I10055">
        <v>0.983293902996491</v>
      </c>
    </row>
    <row r="10056" spans="1:9" x14ac:dyDescent="0.2">
      <c r="A10056">
        <v>1144</v>
      </c>
      <c r="B10056">
        <v>479208.34776024101</v>
      </c>
      <c r="C10056">
        <v>5.6776383995865398</v>
      </c>
      <c r="D10056">
        <v>18.414255839372199</v>
      </c>
      <c r="E10056" t="s">
        <v>20</v>
      </c>
      <c r="F10056">
        <v>563570.75417950505</v>
      </c>
      <c r="G10056">
        <v>499117.87028534099</v>
      </c>
      <c r="H10056">
        <v>64452.8838941637</v>
      </c>
    </row>
    <row r="10057" spans="1:9" x14ac:dyDescent="0.2">
      <c r="A10057">
        <v>1144</v>
      </c>
      <c r="B10057">
        <v>479208.34776024101</v>
      </c>
      <c r="C10057">
        <v>6.7378424166210502</v>
      </c>
      <c r="D10057">
        <v>19.4744598564067</v>
      </c>
      <c r="E10057" t="s">
        <v>18</v>
      </c>
      <c r="F10057">
        <v>528335.89672405203</v>
      </c>
      <c r="G10057">
        <v>39580.891017640402</v>
      </c>
      <c r="H10057">
        <v>488755.00570641202</v>
      </c>
      <c r="I10057">
        <v>0.92284097887507599</v>
      </c>
    </row>
    <row r="10058" spans="1:9" x14ac:dyDescent="0.2">
      <c r="A10058">
        <v>1144</v>
      </c>
      <c r="B10058">
        <v>479208.34776024101</v>
      </c>
      <c r="C10058">
        <v>7.23661959419581</v>
      </c>
      <c r="D10058">
        <v>19.973237033981398</v>
      </c>
      <c r="E10058" t="s">
        <v>18</v>
      </c>
      <c r="F10058">
        <v>526841.38839873299</v>
      </c>
      <c r="G10058">
        <v>0</v>
      </c>
      <c r="H10058">
        <v>526841.38839873299</v>
      </c>
      <c r="I10058">
        <v>0.92941494004589997</v>
      </c>
    </row>
    <row r="10059" spans="1:9" x14ac:dyDescent="0.2">
      <c r="A10059">
        <v>1145</v>
      </c>
      <c r="B10059">
        <v>181190.29200074999</v>
      </c>
      <c r="C10059">
        <v>0</v>
      </c>
      <c r="D10059">
        <v>14.4469996714044</v>
      </c>
      <c r="E10059" t="s">
        <v>17</v>
      </c>
      <c r="F10059">
        <v>153221.63988406499</v>
      </c>
      <c r="G10059">
        <v>153221.63988406499</v>
      </c>
      <c r="H10059">
        <v>0</v>
      </c>
      <c r="I10059">
        <v>1</v>
      </c>
    </row>
    <row r="10060" spans="1:9" x14ac:dyDescent="0.2">
      <c r="A10060">
        <v>1145</v>
      </c>
      <c r="B10060">
        <v>181190.29200074999</v>
      </c>
      <c r="C10060">
        <v>2.6680995752223802</v>
      </c>
      <c r="D10060">
        <v>17.115099246626698</v>
      </c>
      <c r="E10060" t="s">
        <v>20</v>
      </c>
      <c r="F10060">
        <v>153221.63988406499</v>
      </c>
      <c r="G10060">
        <v>148390.99165800199</v>
      </c>
      <c r="H10060">
        <v>4830.6482260631201</v>
      </c>
    </row>
    <row r="10061" spans="1:9" x14ac:dyDescent="0.2">
      <c r="A10061">
        <v>1145</v>
      </c>
      <c r="B10061">
        <v>181190.29200074999</v>
      </c>
      <c r="C10061">
        <v>3.4255901052507101</v>
      </c>
      <c r="D10061">
        <v>17.872589776655101</v>
      </c>
      <c r="E10061" t="s">
        <v>18</v>
      </c>
      <c r="F10061">
        <v>189559.98205208901</v>
      </c>
      <c r="G10061">
        <v>179535.31696644999</v>
      </c>
      <c r="H10061">
        <v>10024.6650856383</v>
      </c>
      <c r="I10061">
        <v>1.2234011295868501</v>
      </c>
    </row>
    <row r="10062" spans="1:9" x14ac:dyDescent="0.2">
      <c r="A10062">
        <v>1145</v>
      </c>
      <c r="B10062">
        <v>181190.29200074999</v>
      </c>
      <c r="C10062">
        <v>3.52122715871905</v>
      </c>
      <c r="D10062">
        <v>17.968226830123399</v>
      </c>
      <c r="E10062" t="s">
        <v>19</v>
      </c>
      <c r="F10062">
        <v>211289.519268276</v>
      </c>
      <c r="G10062">
        <v>201264.85418263701</v>
      </c>
      <c r="H10062">
        <v>10024.6650856383</v>
      </c>
      <c r="I10062">
        <v>1.1204750285788501</v>
      </c>
    </row>
    <row r="10063" spans="1:9" x14ac:dyDescent="0.2">
      <c r="A10063">
        <v>1145</v>
      </c>
      <c r="B10063">
        <v>181190.29200074999</v>
      </c>
      <c r="C10063">
        <v>6.2373352079736701</v>
      </c>
      <c r="D10063">
        <v>20.684334879378</v>
      </c>
      <c r="E10063" t="s">
        <v>18</v>
      </c>
      <c r="F10063">
        <v>274977.13299584098</v>
      </c>
      <c r="G10063">
        <v>259030.61232885899</v>
      </c>
      <c r="H10063">
        <v>15946.5206669811</v>
      </c>
      <c r="I10063">
        <v>1.29818855791897</v>
      </c>
    </row>
    <row r="10064" spans="1:9" x14ac:dyDescent="0.2">
      <c r="A10064">
        <v>1145</v>
      </c>
      <c r="B10064">
        <v>181190.29200074999</v>
      </c>
      <c r="C10064">
        <v>7.7760960764177902</v>
      </c>
      <c r="D10064">
        <v>22.2230957478222</v>
      </c>
      <c r="E10064" t="s">
        <v>20</v>
      </c>
      <c r="F10064">
        <v>274977.13299584098</v>
      </c>
      <c r="G10064">
        <v>253284.17707591201</v>
      </c>
      <c r="H10064">
        <v>21692.955919928801</v>
      </c>
    </row>
    <row r="10065" spans="1:9" x14ac:dyDescent="0.2">
      <c r="A10065">
        <v>1145</v>
      </c>
      <c r="B10065">
        <v>181190.29200074999</v>
      </c>
      <c r="C10065">
        <v>8.6118009568282101</v>
      </c>
      <c r="D10065">
        <v>23.0588006282326</v>
      </c>
      <c r="E10065" t="s">
        <v>18</v>
      </c>
      <c r="F10065">
        <v>238979.79711589299</v>
      </c>
      <c r="G10065">
        <v>211717.66603804301</v>
      </c>
      <c r="H10065">
        <v>27262.131077850099</v>
      </c>
      <c r="I10065">
        <v>0.84685132637253202</v>
      </c>
    </row>
    <row r="10066" spans="1:9" x14ac:dyDescent="0.2">
      <c r="A10066">
        <v>1145</v>
      </c>
      <c r="B10066">
        <v>181190.29200074999</v>
      </c>
      <c r="C10066">
        <v>11.159288841339601</v>
      </c>
      <c r="D10066">
        <v>25.606288512744001</v>
      </c>
      <c r="E10066" t="s">
        <v>20</v>
      </c>
      <c r="F10066">
        <v>238979.79711589299</v>
      </c>
      <c r="G10066">
        <v>17614.8136650304</v>
      </c>
      <c r="H10066">
        <v>221364.983450862</v>
      </c>
    </row>
    <row r="10067" spans="1:9" x14ac:dyDescent="0.2">
      <c r="A10067">
        <v>1145</v>
      </c>
      <c r="B10067">
        <v>181190.29200074999</v>
      </c>
      <c r="C10067">
        <v>12.1635638825295</v>
      </c>
      <c r="D10067">
        <v>26.6105635539339</v>
      </c>
      <c r="E10067" t="s">
        <v>18</v>
      </c>
      <c r="F10067">
        <v>240557.252180927</v>
      </c>
      <c r="G10067">
        <v>0</v>
      </c>
      <c r="H10067">
        <v>240557.252180927</v>
      </c>
      <c r="I10067">
        <v>0.85152118060377302</v>
      </c>
    </row>
    <row r="10068" spans="1:9" x14ac:dyDescent="0.2">
      <c r="A10068">
        <v>1146</v>
      </c>
      <c r="B10068">
        <v>3243.77406565094</v>
      </c>
      <c r="C10068">
        <v>0</v>
      </c>
      <c r="D10068">
        <v>13.5363804957722</v>
      </c>
      <c r="E10068" t="s">
        <v>17</v>
      </c>
      <c r="F10068">
        <v>9248.2916877376992</v>
      </c>
      <c r="G10068">
        <v>9248.2916877376992</v>
      </c>
      <c r="H10068">
        <v>0</v>
      </c>
      <c r="I10068">
        <v>1</v>
      </c>
    </row>
    <row r="10069" spans="1:9" x14ac:dyDescent="0.2">
      <c r="A10069">
        <v>1146</v>
      </c>
      <c r="B10069">
        <v>3243.77406565094</v>
      </c>
      <c r="C10069">
        <v>0.47820080614391203</v>
      </c>
      <c r="D10069">
        <v>14.014581301916101</v>
      </c>
      <c r="E10069" t="s">
        <v>18</v>
      </c>
      <c r="F10069">
        <v>8592.6939211554709</v>
      </c>
      <c r="G10069">
        <v>0</v>
      </c>
      <c r="H10069">
        <v>8592.6939211554709</v>
      </c>
      <c r="I10069">
        <v>0.92691448950225597</v>
      </c>
    </row>
    <row r="10070" spans="1:9" x14ac:dyDescent="0.2">
      <c r="A10070">
        <v>1147</v>
      </c>
      <c r="B10070">
        <v>82234.027768173299</v>
      </c>
      <c r="C10070">
        <v>0</v>
      </c>
      <c r="D10070">
        <v>14.2921299850835</v>
      </c>
      <c r="E10070" t="s">
        <v>17</v>
      </c>
      <c r="F10070">
        <v>165323.44156820601</v>
      </c>
      <c r="G10070">
        <v>165323.44156820601</v>
      </c>
      <c r="H10070">
        <v>0</v>
      </c>
      <c r="I10070">
        <v>1</v>
      </c>
    </row>
    <row r="10071" spans="1:9" x14ac:dyDescent="0.2">
      <c r="A10071">
        <v>1147</v>
      </c>
      <c r="B10071">
        <v>82234.027768173299</v>
      </c>
      <c r="C10071">
        <v>0.74271540780344703</v>
      </c>
      <c r="D10071">
        <v>15.034845392887</v>
      </c>
      <c r="E10071" t="s">
        <v>20</v>
      </c>
      <c r="F10071">
        <v>165323.44156820601</v>
      </c>
      <c r="G10071">
        <v>154229.244864112</v>
      </c>
      <c r="H10071">
        <v>11094.1967040936</v>
      </c>
    </row>
    <row r="10072" spans="1:9" x14ac:dyDescent="0.2">
      <c r="A10072">
        <v>1147</v>
      </c>
      <c r="B10072">
        <v>82234.027768173299</v>
      </c>
      <c r="C10072">
        <v>0.84391070188634398</v>
      </c>
      <c r="D10072">
        <v>15.136040686969899</v>
      </c>
      <c r="E10072" t="s">
        <v>20</v>
      </c>
      <c r="F10072">
        <v>165323.44156820601</v>
      </c>
      <c r="G10072">
        <v>142723.859194958</v>
      </c>
      <c r="H10072">
        <v>22599.582373247598</v>
      </c>
    </row>
    <row r="10073" spans="1:9" x14ac:dyDescent="0.2">
      <c r="A10073">
        <v>1147</v>
      </c>
      <c r="B10073">
        <v>82234.027768173299</v>
      </c>
      <c r="C10073">
        <v>1.62710072874047</v>
      </c>
      <c r="D10073">
        <v>15.919230713824</v>
      </c>
      <c r="E10073" t="s">
        <v>20</v>
      </c>
      <c r="F10073">
        <v>165323.44156820601</v>
      </c>
      <c r="G10073">
        <v>20230.596353952598</v>
      </c>
      <c r="H10073">
        <v>145092.845214253</v>
      </c>
    </row>
    <row r="10074" spans="1:9" x14ac:dyDescent="0.2">
      <c r="A10074">
        <v>1147</v>
      </c>
      <c r="B10074">
        <v>82234.027768173299</v>
      </c>
      <c r="C10074">
        <v>1.9146748404598899</v>
      </c>
      <c r="D10074">
        <v>16.206804825543401</v>
      </c>
      <c r="E10074" t="s">
        <v>20</v>
      </c>
      <c r="F10074">
        <v>165323.44156820601</v>
      </c>
      <c r="G10074">
        <v>0</v>
      </c>
      <c r="H10074">
        <v>165323.44156820601</v>
      </c>
    </row>
    <row r="10075" spans="1:9" x14ac:dyDescent="0.2">
      <c r="A10075">
        <v>1148</v>
      </c>
      <c r="B10075">
        <v>11191.912463356701</v>
      </c>
      <c r="C10075">
        <v>0</v>
      </c>
      <c r="D10075">
        <v>14.709195841760801</v>
      </c>
      <c r="E10075" t="s">
        <v>17</v>
      </c>
      <c r="F10075">
        <v>28142.215104181199</v>
      </c>
      <c r="G10075">
        <v>28142.215104181199</v>
      </c>
      <c r="H10075">
        <v>0</v>
      </c>
      <c r="I10075">
        <v>1</v>
      </c>
    </row>
    <row r="10076" spans="1:9" x14ac:dyDescent="0.2">
      <c r="A10076">
        <v>1148</v>
      </c>
      <c r="B10076">
        <v>11191.912463356701</v>
      </c>
      <c r="C10076">
        <v>0.28766107496312798</v>
      </c>
      <c r="D10076">
        <v>14.9968569167239</v>
      </c>
      <c r="E10076" t="s">
        <v>20</v>
      </c>
      <c r="F10076">
        <v>28142.215104181199</v>
      </c>
      <c r="G10076">
        <v>18834.056748410301</v>
      </c>
      <c r="H10076">
        <v>9308.1583557709801</v>
      </c>
    </row>
    <row r="10077" spans="1:9" x14ac:dyDescent="0.2">
      <c r="A10077">
        <v>1148</v>
      </c>
      <c r="B10077">
        <v>11191.912463356701</v>
      </c>
      <c r="C10077">
        <v>0.50249106310098501</v>
      </c>
      <c r="D10077">
        <v>15.2116869048618</v>
      </c>
      <c r="E10077" t="s">
        <v>19</v>
      </c>
      <c r="F10077">
        <v>34804.950742081099</v>
      </c>
      <c r="G10077">
        <v>25496.792386310099</v>
      </c>
      <c r="H10077">
        <v>9308.1583557709801</v>
      </c>
      <c r="I10077">
        <v>1.3491685524252199</v>
      </c>
    </row>
    <row r="10078" spans="1:9" x14ac:dyDescent="0.2">
      <c r="A10078">
        <v>1148</v>
      </c>
      <c r="B10078">
        <v>11191.912463356701</v>
      </c>
      <c r="C10078">
        <v>1.17935792252214</v>
      </c>
      <c r="D10078">
        <v>15.8885537642829</v>
      </c>
      <c r="E10078" t="s">
        <v>20</v>
      </c>
      <c r="F10078">
        <v>34804.950742081099</v>
      </c>
      <c r="G10078">
        <v>14392.6389241625</v>
      </c>
      <c r="H10078">
        <v>20412.311817918599</v>
      </c>
    </row>
    <row r="10079" spans="1:9" x14ac:dyDescent="0.2">
      <c r="A10079">
        <v>1148</v>
      </c>
      <c r="B10079">
        <v>11191.912463356701</v>
      </c>
      <c r="C10079">
        <v>2.0477670616008399</v>
      </c>
      <c r="D10079">
        <v>16.7569629033616</v>
      </c>
      <c r="E10079" t="s">
        <v>19</v>
      </c>
      <c r="F10079">
        <v>32383.265484588199</v>
      </c>
      <c r="G10079">
        <v>11970.9536666696</v>
      </c>
      <c r="H10079">
        <v>20412.311817918599</v>
      </c>
      <c r="I10079">
        <v>0.81459436975869104</v>
      </c>
    </row>
    <row r="10080" spans="1:9" x14ac:dyDescent="0.2">
      <c r="A10080">
        <v>1148</v>
      </c>
      <c r="B10080">
        <v>11191.912463356701</v>
      </c>
      <c r="C10080">
        <v>2.1910571521485398</v>
      </c>
      <c r="D10080">
        <v>16.900252993909302</v>
      </c>
      <c r="E10080" t="s">
        <v>18</v>
      </c>
      <c r="F10080">
        <v>32672.269017515799</v>
      </c>
      <c r="G10080">
        <v>0</v>
      </c>
      <c r="H10080">
        <v>32672.269017515799</v>
      </c>
      <c r="I10080">
        <v>1.0222066430754999</v>
      </c>
    </row>
    <row r="10081" spans="1:9" x14ac:dyDescent="0.2">
      <c r="A10081">
        <v>1149</v>
      </c>
      <c r="B10081">
        <v>111026.535785773</v>
      </c>
      <c r="C10081">
        <v>0</v>
      </c>
      <c r="D10081">
        <v>13.2324227414775</v>
      </c>
      <c r="E10081" t="s">
        <v>17</v>
      </c>
      <c r="F10081">
        <v>244179.51247055401</v>
      </c>
      <c r="G10081">
        <v>244179.51247055401</v>
      </c>
      <c r="H10081">
        <v>0</v>
      </c>
      <c r="I10081">
        <v>1</v>
      </c>
    </row>
    <row r="10082" spans="1:9" x14ac:dyDescent="0.2">
      <c r="A10082">
        <v>1149</v>
      </c>
      <c r="B10082">
        <v>111026.535785773</v>
      </c>
      <c r="C10082">
        <v>3.5785891465118498</v>
      </c>
      <c r="D10082">
        <v>16.811011887989402</v>
      </c>
      <c r="E10082" t="s">
        <v>20</v>
      </c>
      <c r="F10082">
        <v>244179.51247055401</v>
      </c>
      <c r="G10082">
        <v>220261.495632034</v>
      </c>
      <c r="H10082">
        <v>23918.0168385201</v>
      </c>
    </row>
    <row r="10083" spans="1:9" x14ac:dyDescent="0.2">
      <c r="A10083">
        <v>1149</v>
      </c>
      <c r="B10083">
        <v>111026.535785773</v>
      </c>
      <c r="C10083">
        <v>6.8618846450808704</v>
      </c>
      <c r="D10083">
        <v>20.094307386558398</v>
      </c>
      <c r="E10083" t="s">
        <v>20</v>
      </c>
      <c r="F10083">
        <v>244179.51247055401</v>
      </c>
      <c r="G10083">
        <v>196573.21666504999</v>
      </c>
      <c r="H10083">
        <v>47606.295805504298</v>
      </c>
    </row>
    <row r="10084" spans="1:9" x14ac:dyDescent="0.2">
      <c r="A10084">
        <v>1149</v>
      </c>
      <c r="B10084">
        <v>111026.535785773</v>
      </c>
      <c r="C10084">
        <v>10.5417393410897</v>
      </c>
      <c r="D10084">
        <v>23.774162082567202</v>
      </c>
      <c r="E10084" t="s">
        <v>20</v>
      </c>
      <c r="F10084">
        <v>244179.51247055401</v>
      </c>
      <c r="G10084">
        <v>23335.274225650599</v>
      </c>
      <c r="H10084">
        <v>220844.238244904</v>
      </c>
    </row>
    <row r="10085" spans="1:9" x14ac:dyDescent="0.2">
      <c r="A10085">
        <v>1149</v>
      </c>
      <c r="B10085">
        <v>111026.535785773</v>
      </c>
      <c r="C10085">
        <v>11.570657235472</v>
      </c>
      <c r="D10085">
        <v>24.803079976949501</v>
      </c>
      <c r="E10085" t="s">
        <v>20</v>
      </c>
      <c r="F10085">
        <v>244179.51247055401</v>
      </c>
      <c r="G10085">
        <v>0</v>
      </c>
      <c r="H10085">
        <v>244179.51247055401</v>
      </c>
    </row>
    <row r="10086" spans="1:9" x14ac:dyDescent="0.2">
      <c r="A10086">
        <v>1150</v>
      </c>
      <c r="B10086">
        <v>870957.86075139197</v>
      </c>
      <c r="C10086">
        <v>0</v>
      </c>
      <c r="D10086">
        <v>14.142355119912001</v>
      </c>
      <c r="E10086" t="s">
        <v>17</v>
      </c>
      <c r="F10086">
        <v>121601.318801778</v>
      </c>
      <c r="G10086">
        <v>121601.318801778</v>
      </c>
      <c r="H10086">
        <v>0</v>
      </c>
      <c r="I10086">
        <v>1</v>
      </c>
    </row>
    <row r="10087" spans="1:9" x14ac:dyDescent="0.2">
      <c r="A10087">
        <v>1150</v>
      </c>
      <c r="B10087">
        <v>870957.86075139197</v>
      </c>
      <c r="C10087">
        <v>0.21924970177546399</v>
      </c>
      <c r="D10087">
        <v>14.361604821687401</v>
      </c>
      <c r="E10087" t="s">
        <v>20</v>
      </c>
      <c r="F10087">
        <v>121601.318801778</v>
      </c>
      <c r="G10087">
        <v>118265.593724665</v>
      </c>
      <c r="H10087">
        <v>3335.7250771128301</v>
      </c>
    </row>
    <row r="10088" spans="1:9" x14ac:dyDescent="0.2">
      <c r="A10088">
        <v>1150</v>
      </c>
      <c r="B10088">
        <v>870957.86075139197</v>
      </c>
      <c r="C10088">
        <v>0.39582956462243402</v>
      </c>
      <c r="D10088">
        <v>14.5381846845344</v>
      </c>
      <c r="E10088" t="s">
        <v>18</v>
      </c>
      <c r="F10088">
        <v>172614.591740036</v>
      </c>
      <c r="G10088">
        <v>165939.304147118</v>
      </c>
      <c r="H10088">
        <v>6675.2875929171796</v>
      </c>
      <c r="I10088">
        <v>1.4284876453120501</v>
      </c>
    </row>
    <row r="10089" spans="1:9" x14ac:dyDescent="0.2">
      <c r="A10089">
        <v>1150</v>
      </c>
      <c r="B10089">
        <v>870957.86075139197</v>
      </c>
      <c r="C10089">
        <v>0.585487986317763</v>
      </c>
      <c r="D10089">
        <v>14.727843106229701</v>
      </c>
      <c r="E10089" t="s">
        <v>20</v>
      </c>
      <c r="F10089">
        <v>172614.591740036</v>
      </c>
      <c r="G10089">
        <v>162405.33498909301</v>
      </c>
      <c r="H10089">
        <v>10209.256750942501</v>
      </c>
    </row>
    <row r="10090" spans="1:9" x14ac:dyDescent="0.2">
      <c r="A10090">
        <v>1150</v>
      </c>
      <c r="B10090">
        <v>870957.86075139197</v>
      </c>
      <c r="C10090">
        <v>0.64827090564179202</v>
      </c>
      <c r="D10090">
        <v>14.7906260255538</v>
      </c>
      <c r="E10090" t="s">
        <v>20</v>
      </c>
      <c r="F10090">
        <v>172614.591740036</v>
      </c>
      <c r="G10090">
        <v>159019.55522767399</v>
      </c>
      <c r="H10090">
        <v>13595.036512361799</v>
      </c>
    </row>
    <row r="10091" spans="1:9" x14ac:dyDescent="0.2">
      <c r="A10091">
        <v>1150</v>
      </c>
      <c r="B10091">
        <v>870957.86075139197</v>
      </c>
      <c r="C10091">
        <v>0.83821899190475302</v>
      </c>
      <c r="D10091">
        <v>14.980574111816701</v>
      </c>
      <c r="E10091" t="s">
        <v>20</v>
      </c>
      <c r="F10091">
        <v>172614.591740036</v>
      </c>
      <c r="G10091">
        <v>156320.01296289699</v>
      </c>
      <c r="H10091">
        <v>16294.5787771382</v>
      </c>
    </row>
    <row r="10092" spans="1:9" x14ac:dyDescent="0.2">
      <c r="A10092">
        <v>1150</v>
      </c>
      <c r="B10092">
        <v>870957.86075139197</v>
      </c>
      <c r="C10092">
        <v>0.99648161433078597</v>
      </c>
      <c r="D10092">
        <v>15.1388367342427</v>
      </c>
      <c r="E10092" t="s">
        <v>18</v>
      </c>
      <c r="F10092">
        <v>188150.36759171699</v>
      </c>
      <c r="G10092">
        <v>168968.10694147501</v>
      </c>
      <c r="H10092">
        <v>19182.260650242701</v>
      </c>
      <c r="I10092">
        <v>1.09581062906061</v>
      </c>
    </row>
    <row r="10093" spans="1:9" x14ac:dyDescent="0.2">
      <c r="A10093">
        <v>1150</v>
      </c>
      <c r="B10093">
        <v>870957.86075139197</v>
      </c>
      <c r="C10093">
        <v>1.05236564769844</v>
      </c>
      <c r="D10093">
        <v>15.1947207676104</v>
      </c>
      <c r="E10093" t="s">
        <v>18</v>
      </c>
      <c r="F10093">
        <v>204526.78897560399</v>
      </c>
      <c r="G10093">
        <v>182370.75372566201</v>
      </c>
      <c r="H10093">
        <v>22156.035249942001</v>
      </c>
      <c r="I10093">
        <v>1.0965853531668399</v>
      </c>
    </row>
    <row r="10094" spans="1:9" x14ac:dyDescent="0.2">
      <c r="A10094">
        <v>1150</v>
      </c>
      <c r="B10094">
        <v>870957.86075139197</v>
      </c>
      <c r="C10094">
        <v>1.1945286258574599</v>
      </c>
      <c r="D10094">
        <v>15.3368837457694</v>
      </c>
      <c r="E10094" t="s">
        <v>18</v>
      </c>
      <c r="F10094">
        <v>210133.178728086</v>
      </c>
      <c r="G10094">
        <v>184444.13508247799</v>
      </c>
      <c r="H10094">
        <v>25689.043645607399</v>
      </c>
      <c r="I10094">
        <v>1.0299310603038301</v>
      </c>
    </row>
    <row r="10095" spans="1:9" x14ac:dyDescent="0.2">
      <c r="A10095">
        <v>1150</v>
      </c>
      <c r="B10095">
        <v>870957.86075139197</v>
      </c>
      <c r="C10095">
        <v>1.31897862995938</v>
      </c>
      <c r="D10095">
        <v>15.461333749871301</v>
      </c>
      <c r="E10095" t="s">
        <v>20</v>
      </c>
      <c r="F10095">
        <v>210133.178728086</v>
      </c>
      <c r="G10095">
        <v>181031.81154652601</v>
      </c>
      <c r="H10095">
        <v>29101.367181559501</v>
      </c>
    </row>
    <row r="10096" spans="1:9" x14ac:dyDescent="0.2">
      <c r="A10096">
        <v>1150</v>
      </c>
      <c r="B10096">
        <v>870957.86075139197</v>
      </c>
      <c r="C10096">
        <v>1.32034821495927</v>
      </c>
      <c r="D10096">
        <v>15.4627033348712</v>
      </c>
      <c r="E10096" t="s">
        <v>17</v>
      </c>
      <c r="F10096">
        <v>1538873.43450576</v>
      </c>
      <c r="G10096">
        <v>1509772.0673241999</v>
      </c>
      <c r="H10096">
        <v>29101.367181559501</v>
      </c>
      <c r="I10096">
        <v>7.3187641952502096</v>
      </c>
    </row>
    <row r="10097" spans="1:9" x14ac:dyDescent="0.2">
      <c r="A10097">
        <v>1150</v>
      </c>
      <c r="B10097">
        <v>870957.86075139197</v>
      </c>
      <c r="C10097">
        <v>1.43082599245136</v>
      </c>
      <c r="D10097">
        <v>15.573181112363301</v>
      </c>
      <c r="E10097" t="s">
        <v>20</v>
      </c>
      <c r="F10097">
        <v>1538873.43450576</v>
      </c>
      <c r="G10097">
        <v>1506745.1092400299</v>
      </c>
      <c r="H10097">
        <v>32128.3252657296</v>
      </c>
    </row>
    <row r="10098" spans="1:9" x14ac:dyDescent="0.2">
      <c r="A10098">
        <v>1150</v>
      </c>
      <c r="B10098">
        <v>870957.86075139197</v>
      </c>
      <c r="C10098">
        <v>1.4819491046567199</v>
      </c>
      <c r="D10098">
        <v>15.6243042245687</v>
      </c>
      <c r="E10098" t="s">
        <v>20</v>
      </c>
      <c r="F10098">
        <v>1538873.43450576</v>
      </c>
      <c r="G10098">
        <v>1503462.2327507499</v>
      </c>
      <c r="H10098">
        <v>35411.2017550073</v>
      </c>
    </row>
    <row r="10099" spans="1:9" x14ac:dyDescent="0.2">
      <c r="A10099">
        <v>1150</v>
      </c>
      <c r="B10099">
        <v>870957.86075139197</v>
      </c>
      <c r="C10099">
        <v>1.6059781597327101</v>
      </c>
      <c r="D10099">
        <v>15.748333279644701</v>
      </c>
      <c r="E10099" t="s">
        <v>18</v>
      </c>
      <c r="F10099">
        <v>1358014.4558450701</v>
      </c>
      <c r="G10099">
        <v>1319351.4108561201</v>
      </c>
      <c r="H10099">
        <v>38663.044988949303</v>
      </c>
      <c r="I10099">
        <v>0.87842865229804401</v>
      </c>
    </row>
    <row r="10100" spans="1:9" x14ac:dyDescent="0.2">
      <c r="A10100">
        <v>1150</v>
      </c>
      <c r="B10100">
        <v>870957.86075139197</v>
      </c>
      <c r="C10100">
        <v>1.7558835722263</v>
      </c>
      <c r="D10100">
        <v>15.8982386921383</v>
      </c>
      <c r="E10100" t="s">
        <v>18</v>
      </c>
      <c r="F10100">
        <v>1317030.91737307</v>
      </c>
      <c r="G10100">
        <v>1274707.36214664</v>
      </c>
      <c r="H10100">
        <v>42323.555226428398</v>
      </c>
      <c r="I10100">
        <v>0.96819605146697596</v>
      </c>
    </row>
    <row r="10101" spans="1:9" x14ac:dyDescent="0.2">
      <c r="A10101">
        <v>1150</v>
      </c>
      <c r="B10101">
        <v>870957.86075139197</v>
      </c>
      <c r="C10101">
        <v>1.8949125066952099</v>
      </c>
      <c r="D10101">
        <v>16.0372676266072</v>
      </c>
      <c r="E10101" t="s">
        <v>18</v>
      </c>
      <c r="F10101">
        <v>1381622.90918044</v>
      </c>
      <c r="G10101">
        <v>1335222.4340143099</v>
      </c>
      <c r="H10101">
        <v>46400.475166132703</v>
      </c>
      <c r="I10101">
        <v>1.0499262585211999</v>
      </c>
    </row>
    <row r="10102" spans="1:9" x14ac:dyDescent="0.2">
      <c r="A10102">
        <v>1150</v>
      </c>
      <c r="B10102">
        <v>870957.86075139197</v>
      </c>
      <c r="C10102">
        <v>1.99214330090085</v>
      </c>
      <c r="D10102">
        <v>16.1344984208128</v>
      </c>
      <c r="E10102" t="s">
        <v>20</v>
      </c>
      <c r="F10102">
        <v>1381622.90918044</v>
      </c>
      <c r="G10102">
        <v>1331881.6683310601</v>
      </c>
      <c r="H10102">
        <v>49741.240849384303</v>
      </c>
    </row>
    <row r="10103" spans="1:9" x14ac:dyDescent="0.2">
      <c r="A10103">
        <v>1150</v>
      </c>
      <c r="B10103">
        <v>870957.86075139197</v>
      </c>
      <c r="C10103">
        <v>2.1599766257271802</v>
      </c>
      <c r="D10103">
        <v>16.302331745639101</v>
      </c>
      <c r="E10103" t="s">
        <v>20</v>
      </c>
      <c r="F10103">
        <v>1381622.90918044</v>
      </c>
      <c r="G10103">
        <v>1328620.5256165201</v>
      </c>
      <c r="H10103">
        <v>53002.383563921998</v>
      </c>
    </row>
    <row r="10104" spans="1:9" x14ac:dyDescent="0.2">
      <c r="A10104">
        <v>1150</v>
      </c>
      <c r="B10104">
        <v>870957.86075139197</v>
      </c>
      <c r="C10104">
        <v>2.2950534550066699</v>
      </c>
      <c r="D10104">
        <v>16.437408574918599</v>
      </c>
      <c r="E10104" t="s">
        <v>18</v>
      </c>
      <c r="F10104">
        <v>1353346.7736111099</v>
      </c>
      <c r="G10104">
        <v>1297043.48600077</v>
      </c>
      <c r="H10104">
        <v>56303.2876103421</v>
      </c>
      <c r="I10104">
        <v>0.976701843872119</v>
      </c>
    </row>
    <row r="10105" spans="1:9" x14ac:dyDescent="0.2">
      <c r="A10105">
        <v>1150</v>
      </c>
      <c r="B10105">
        <v>870957.86075139197</v>
      </c>
      <c r="C10105">
        <v>2.4979346712022301</v>
      </c>
      <c r="D10105">
        <v>16.640289791114199</v>
      </c>
      <c r="E10105" t="s">
        <v>18</v>
      </c>
      <c r="F10105">
        <v>1233662.88870099</v>
      </c>
      <c r="G10105">
        <v>1175033.0959027901</v>
      </c>
      <c r="H10105">
        <v>58629.792798196599</v>
      </c>
      <c r="I10105">
        <v>0.90677078344925299</v>
      </c>
    </row>
    <row r="10106" spans="1:9" x14ac:dyDescent="0.2">
      <c r="A10106">
        <v>1150</v>
      </c>
      <c r="B10106">
        <v>870957.86075139197</v>
      </c>
      <c r="C10106">
        <v>2.6791405708723799</v>
      </c>
      <c r="D10106">
        <v>16.8214956907843</v>
      </c>
      <c r="E10106" t="s">
        <v>18</v>
      </c>
      <c r="F10106">
        <v>1055383.4179676</v>
      </c>
      <c r="G10106">
        <v>993788.27393516898</v>
      </c>
      <c r="H10106">
        <v>61595.144032431999</v>
      </c>
      <c r="I10106">
        <v>0.84747168496608605</v>
      </c>
    </row>
    <row r="10107" spans="1:9" x14ac:dyDescent="0.2">
      <c r="A10107">
        <v>1150</v>
      </c>
      <c r="B10107">
        <v>870957.86075139197</v>
      </c>
      <c r="C10107">
        <v>2.8035571025402901</v>
      </c>
      <c r="D10107">
        <v>16.945912222452201</v>
      </c>
      <c r="E10107" t="s">
        <v>18</v>
      </c>
      <c r="F10107">
        <v>950279.38512294099</v>
      </c>
      <c r="G10107">
        <v>105099.703718526</v>
      </c>
      <c r="H10107">
        <v>845179.68140441598</v>
      </c>
      <c r="I10107">
        <v>0.893650213177693</v>
      </c>
    </row>
    <row r="10108" spans="1:9" x14ac:dyDescent="0.2">
      <c r="A10108">
        <v>1150</v>
      </c>
      <c r="B10108">
        <v>870957.86075139197</v>
      </c>
      <c r="C10108">
        <v>2.9715248978069502</v>
      </c>
      <c r="D10108">
        <v>17.113880017718898</v>
      </c>
      <c r="E10108" t="s">
        <v>18</v>
      </c>
      <c r="F10108">
        <v>946835.98497005901</v>
      </c>
      <c r="G10108">
        <v>0</v>
      </c>
      <c r="H10108">
        <v>946835.98497005901</v>
      </c>
      <c r="I10108">
        <v>0.95974855244123902</v>
      </c>
    </row>
    <row r="10109" spans="1:9" x14ac:dyDescent="0.2">
      <c r="A10109">
        <v>1151</v>
      </c>
      <c r="B10109">
        <v>372297.76662271703</v>
      </c>
      <c r="C10109">
        <v>0</v>
      </c>
      <c r="D10109">
        <v>12.7468303773204</v>
      </c>
      <c r="E10109" t="s">
        <v>17</v>
      </c>
      <c r="F10109">
        <v>89445.988524702596</v>
      </c>
      <c r="G10109">
        <v>89445.988524702596</v>
      </c>
      <c r="H10109">
        <v>0</v>
      </c>
      <c r="I10109">
        <v>1</v>
      </c>
    </row>
    <row r="10110" spans="1:9" x14ac:dyDescent="0.2">
      <c r="A10110">
        <v>1151</v>
      </c>
      <c r="B10110">
        <v>372297.76662271703</v>
      </c>
      <c r="C10110">
        <v>0.903771798342064</v>
      </c>
      <c r="D10110">
        <v>13.650602175662501</v>
      </c>
      <c r="E10110" t="s">
        <v>20</v>
      </c>
      <c r="F10110">
        <v>89445.988524702596</v>
      </c>
      <c r="G10110">
        <v>83896.962647725493</v>
      </c>
      <c r="H10110">
        <v>5549.0258769771699</v>
      </c>
    </row>
    <row r="10111" spans="1:9" x14ac:dyDescent="0.2">
      <c r="A10111">
        <v>1151</v>
      </c>
      <c r="B10111">
        <v>372297.76662271703</v>
      </c>
      <c r="C10111">
        <v>1.76568816662991</v>
      </c>
      <c r="D10111">
        <v>14.5125185439503</v>
      </c>
      <c r="E10111" t="s">
        <v>18</v>
      </c>
      <c r="F10111">
        <v>97618.329801787404</v>
      </c>
      <c r="G10111">
        <v>85995.293882481696</v>
      </c>
      <c r="H10111">
        <v>11623.035919305699</v>
      </c>
      <c r="I10111">
        <v>1.08728262687641</v>
      </c>
    </row>
    <row r="10112" spans="1:9" x14ac:dyDescent="0.2">
      <c r="A10112">
        <v>1151</v>
      </c>
      <c r="B10112">
        <v>372297.76662271703</v>
      </c>
      <c r="C10112">
        <v>2.4167767070102602</v>
      </c>
      <c r="D10112">
        <v>15.1636070843307</v>
      </c>
      <c r="E10112" t="s">
        <v>20</v>
      </c>
      <c r="F10112">
        <v>97618.329801787404</v>
      </c>
      <c r="G10112">
        <v>80940.639069750294</v>
      </c>
      <c r="H10112">
        <v>16677.690732037099</v>
      </c>
    </row>
    <row r="10113" spans="1:9" x14ac:dyDescent="0.2">
      <c r="A10113">
        <v>1151</v>
      </c>
      <c r="B10113">
        <v>372297.76662271703</v>
      </c>
      <c r="C10113">
        <v>2.5432804456251801</v>
      </c>
      <c r="D10113">
        <v>15.2901108229456</v>
      </c>
      <c r="E10113" t="s">
        <v>19</v>
      </c>
      <c r="F10113">
        <v>110337.027751513</v>
      </c>
      <c r="G10113">
        <v>93659.337019476297</v>
      </c>
      <c r="H10113">
        <v>16677.690732037099</v>
      </c>
      <c r="I10113">
        <v>1.1518985025098201</v>
      </c>
    </row>
    <row r="10114" spans="1:9" x14ac:dyDescent="0.2">
      <c r="A10114">
        <v>1151</v>
      </c>
      <c r="B10114">
        <v>372297.76662271703</v>
      </c>
      <c r="C10114">
        <v>3.94281998106438</v>
      </c>
      <c r="D10114">
        <v>16.689650358384799</v>
      </c>
      <c r="E10114" t="s">
        <v>20</v>
      </c>
      <c r="F10114">
        <v>110337.027751513</v>
      </c>
      <c r="G10114">
        <v>86708.409971823799</v>
      </c>
      <c r="H10114">
        <v>23628.617779689499</v>
      </c>
    </row>
    <row r="10115" spans="1:9" x14ac:dyDescent="0.2">
      <c r="A10115">
        <v>1151</v>
      </c>
      <c r="B10115">
        <v>372297.76662271703</v>
      </c>
      <c r="C10115">
        <v>4.84657492350724</v>
      </c>
      <c r="D10115">
        <v>17.593405300827602</v>
      </c>
      <c r="E10115" t="s">
        <v>19</v>
      </c>
      <c r="F10115">
        <v>94916.720825798693</v>
      </c>
      <c r="G10115">
        <v>71288.103046109201</v>
      </c>
      <c r="H10115">
        <v>23628.617779689499</v>
      </c>
      <c r="I10115">
        <v>0.80974765988091102</v>
      </c>
    </row>
    <row r="10116" spans="1:9" x14ac:dyDescent="0.2">
      <c r="A10116">
        <v>1151</v>
      </c>
      <c r="B10116">
        <v>372297.76662271703</v>
      </c>
      <c r="C10116">
        <v>4.9801783121133898</v>
      </c>
      <c r="D10116">
        <v>17.727008689433799</v>
      </c>
      <c r="E10116" t="s">
        <v>18</v>
      </c>
      <c r="F10116">
        <v>93632.944450872397</v>
      </c>
      <c r="G10116">
        <v>64077.262789705201</v>
      </c>
      <c r="H10116">
        <v>29555.6816611672</v>
      </c>
      <c r="I10116">
        <v>0.98112325946965395</v>
      </c>
    </row>
    <row r="10117" spans="1:9" x14ac:dyDescent="0.2">
      <c r="A10117">
        <v>1151</v>
      </c>
      <c r="B10117">
        <v>372297.76662271703</v>
      </c>
      <c r="C10117">
        <v>5.4917985476783002</v>
      </c>
      <c r="D10117">
        <v>18.2386289249987</v>
      </c>
      <c r="E10117" t="s">
        <v>17</v>
      </c>
      <c r="F10117">
        <v>513342.10080556601</v>
      </c>
      <c r="G10117">
        <v>483786.419144399</v>
      </c>
      <c r="H10117">
        <v>29555.6816611672</v>
      </c>
      <c r="I10117">
        <v>5.46862567794253</v>
      </c>
    </row>
    <row r="10118" spans="1:9" x14ac:dyDescent="0.2">
      <c r="A10118">
        <v>1151</v>
      </c>
      <c r="B10118">
        <v>372297.76662271703</v>
      </c>
      <c r="C10118">
        <v>5.9165852310060902</v>
      </c>
      <c r="D10118">
        <v>18.663415608326499</v>
      </c>
      <c r="E10118" t="s">
        <v>20</v>
      </c>
      <c r="F10118">
        <v>513342.10080556601</v>
      </c>
      <c r="G10118">
        <v>478412.09405160201</v>
      </c>
      <c r="H10118">
        <v>34930.006753964102</v>
      </c>
    </row>
    <row r="10119" spans="1:9" x14ac:dyDescent="0.2">
      <c r="A10119">
        <v>1151</v>
      </c>
      <c r="B10119">
        <v>372297.76662271703</v>
      </c>
      <c r="C10119">
        <v>6.8987819251167704</v>
      </c>
      <c r="D10119">
        <v>19.6456123024372</v>
      </c>
      <c r="E10119" t="s">
        <v>20</v>
      </c>
      <c r="F10119">
        <v>513342.10080556601</v>
      </c>
      <c r="G10119">
        <v>473569.16957794997</v>
      </c>
      <c r="H10119">
        <v>39772.931227615998</v>
      </c>
    </row>
    <row r="10120" spans="1:9" x14ac:dyDescent="0.2">
      <c r="A10120">
        <v>1151</v>
      </c>
      <c r="B10120">
        <v>372297.76662271703</v>
      </c>
      <c r="C10120">
        <v>8.2307606520196206</v>
      </c>
      <c r="D10120">
        <v>20.977591029340001</v>
      </c>
      <c r="E10120" t="s">
        <v>19</v>
      </c>
      <c r="F10120">
        <v>479223.67318257299</v>
      </c>
      <c r="G10120">
        <v>439450.74195495702</v>
      </c>
      <c r="H10120">
        <v>39772.931227615998</v>
      </c>
      <c r="I10120">
        <v>0.91432575566002705</v>
      </c>
    </row>
    <row r="10121" spans="1:9" x14ac:dyDescent="0.2">
      <c r="A10121">
        <v>1151</v>
      </c>
      <c r="B10121">
        <v>372297.76662271703</v>
      </c>
      <c r="C10121">
        <v>8.4980650311448596</v>
      </c>
      <c r="D10121">
        <v>21.2448954084653</v>
      </c>
      <c r="E10121" t="s">
        <v>20</v>
      </c>
      <c r="F10121">
        <v>479223.67318257299</v>
      </c>
      <c r="G10121">
        <v>433073.68735458702</v>
      </c>
      <c r="H10121">
        <v>46149.985827985503</v>
      </c>
    </row>
    <row r="10122" spans="1:9" x14ac:dyDescent="0.2">
      <c r="A10122">
        <v>1151</v>
      </c>
      <c r="B10122">
        <v>372297.76662271703</v>
      </c>
      <c r="C10122">
        <v>9.0383640655649309</v>
      </c>
      <c r="D10122">
        <v>21.785194442885299</v>
      </c>
      <c r="E10122" t="s">
        <v>18</v>
      </c>
      <c r="F10122">
        <v>413912.729736329</v>
      </c>
      <c r="G10122">
        <v>361315.77941606101</v>
      </c>
      <c r="H10122">
        <v>52596.950320268399</v>
      </c>
      <c r="I10122">
        <v>0.84537843350973596</v>
      </c>
    </row>
    <row r="10123" spans="1:9" x14ac:dyDescent="0.2">
      <c r="A10123">
        <v>1151</v>
      </c>
      <c r="B10123">
        <v>372297.76662271703</v>
      </c>
      <c r="C10123">
        <v>9.9258750624213405</v>
      </c>
      <c r="D10123">
        <v>22.672705439741701</v>
      </c>
      <c r="E10123" t="s">
        <v>20</v>
      </c>
      <c r="F10123">
        <v>413912.729736329</v>
      </c>
      <c r="G10123">
        <v>355227.35448071401</v>
      </c>
      <c r="H10123">
        <v>58685.375255614999</v>
      </c>
    </row>
    <row r="10124" spans="1:9" x14ac:dyDescent="0.2">
      <c r="A10124">
        <v>1151</v>
      </c>
      <c r="B10124">
        <v>372297.76662271703</v>
      </c>
      <c r="C10124">
        <v>10.7768749511617</v>
      </c>
      <c r="D10124">
        <v>23.523705328482102</v>
      </c>
      <c r="E10124" t="s">
        <v>20</v>
      </c>
      <c r="F10124">
        <v>413912.729736329</v>
      </c>
      <c r="G10124">
        <v>27978.2341908382</v>
      </c>
      <c r="H10124">
        <v>385934.49554549099</v>
      </c>
    </row>
    <row r="10125" spans="1:9" x14ac:dyDescent="0.2">
      <c r="A10125">
        <v>1151</v>
      </c>
      <c r="B10125">
        <v>372297.76662271703</v>
      </c>
      <c r="C10125">
        <v>11.334811854255401</v>
      </c>
      <c r="D10125">
        <v>24.081642231575799</v>
      </c>
      <c r="E10125" t="s">
        <v>18</v>
      </c>
      <c r="F10125">
        <v>416806.49690727802</v>
      </c>
      <c r="G10125">
        <v>0</v>
      </c>
      <c r="H10125">
        <v>416806.49690727802</v>
      </c>
      <c r="I10125">
        <v>0.93501949608326795</v>
      </c>
    </row>
    <row r="10126" spans="1:9" x14ac:dyDescent="0.2">
      <c r="A10126">
        <v>1152</v>
      </c>
      <c r="B10126">
        <v>3059.7373896691001</v>
      </c>
      <c r="C10126">
        <v>0</v>
      </c>
      <c r="D10126">
        <v>16.348037023249599</v>
      </c>
      <c r="E10126" t="s">
        <v>17</v>
      </c>
      <c r="F10126">
        <v>12504.1612760691</v>
      </c>
      <c r="G10126">
        <v>12504.1612760691</v>
      </c>
      <c r="H10126">
        <v>0</v>
      </c>
      <c r="I10126">
        <v>1</v>
      </c>
    </row>
    <row r="10127" spans="1:9" x14ac:dyDescent="0.2">
      <c r="A10127">
        <v>1152</v>
      </c>
      <c r="B10127">
        <v>3059.7373896691001</v>
      </c>
      <c r="C10127">
        <v>0.52840824669464803</v>
      </c>
      <c r="D10127">
        <v>16.876445269944298</v>
      </c>
      <c r="E10127" t="s">
        <v>19</v>
      </c>
      <c r="F10127">
        <v>12699.4033392701</v>
      </c>
      <c r="G10127">
        <v>12699.4033392701</v>
      </c>
      <c r="H10127">
        <v>0</v>
      </c>
      <c r="I10127">
        <v>1.0129608250570801</v>
      </c>
    </row>
    <row r="10128" spans="1:9" x14ac:dyDescent="0.2">
      <c r="A10128">
        <v>1152</v>
      </c>
      <c r="B10128">
        <v>3059.7373896691001</v>
      </c>
      <c r="C10128">
        <v>1.1144024827926</v>
      </c>
      <c r="D10128">
        <v>17.462439506042202</v>
      </c>
      <c r="E10128" t="s">
        <v>19</v>
      </c>
      <c r="F10128">
        <v>11903.110143920099</v>
      </c>
      <c r="G10128">
        <v>11903.110143920099</v>
      </c>
      <c r="H10128">
        <v>0</v>
      </c>
      <c r="I10128">
        <v>0.93458159206854796</v>
      </c>
    </row>
    <row r="10129" spans="1:9" x14ac:dyDescent="0.2">
      <c r="A10129">
        <v>1152</v>
      </c>
      <c r="B10129">
        <v>3059.7373896691001</v>
      </c>
      <c r="C10129">
        <v>1.12436307976987</v>
      </c>
      <c r="D10129">
        <v>17.472400103019499</v>
      </c>
      <c r="E10129" t="s">
        <v>18</v>
      </c>
      <c r="F10129">
        <v>10317.937409932099</v>
      </c>
      <c r="G10129">
        <v>0</v>
      </c>
      <c r="H10129">
        <v>10317.937409932099</v>
      </c>
      <c r="I10129">
        <v>0.86678426938717901</v>
      </c>
    </row>
    <row r="10130" spans="1:9" x14ac:dyDescent="0.2">
      <c r="A10130">
        <v>1153</v>
      </c>
      <c r="B10130">
        <v>10757.021087429501</v>
      </c>
      <c r="C10130">
        <v>0</v>
      </c>
      <c r="D10130">
        <v>13.0679415614722</v>
      </c>
      <c r="E10130" t="s">
        <v>17</v>
      </c>
      <c r="F10130">
        <v>28645.8310798725</v>
      </c>
      <c r="G10130">
        <v>28645.8310798725</v>
      </c>
      <c r="H10130">
        <v>0</v>
      </c>
      <c r="I10130">
        <v>1</v>
      </c>
    </row>
    <row r="10131" spans="1:9" x14ac:dyDescent="0.2">
      <c r="A10131">
        <v>1153</v>
      </c>
      <c r="B10131">
        <v>10757.021087429501</v>
      </c>
      <c r="C10131">
        <v>0.465951798822968</v>
      </c>
      <c r="D10131">
        <v>13.533893360295099</v>
      </c>
      <c r="E10131" t="s">
        <v>20</v>
      </c>
      <c r="F10131">
        <v>28645.8310798725</v>
      </c>
      <c r="G10131">
        <v>21018.838876059999</v>
      </c>
      <c r="H10131">
        <v>7626.9922038124496</v>
      </c>
    </row>
    <row r="10132" spans="1:9" x14ac:dyDescent="0.2">
      <c r="A10132">
        <v>1153</v>
      </c>
      <c r="B10132">
        <v>10757.021087429501</v>
      </c>
      <c r="C10132">
        <v>1.5930698493598501</v>
      </c>
      <c r="D10132">
        <v>14.661011410832</v>
      </c>
      <c r="E10132" t="s">
        <v>20</v>
      </c>
      <c r="F10132">
        <v>28645.8310798725</v>
      </c>
      <c r="G10132">
        <v>10584.4090808402</v>
      </c>
      <c r="H10132">
        <v>18061.4219990323</v>
      </c>
    </row>
    <row r="10133" spans="1:9" x14ac:dyDescent="0.2">
      <c r="A10133">
        <v>1153</v>
      </c>
      <c r="B10133">
        <v>10757.021087429501</v>
      </c>
      <c r="C10133">
        <v>2.2651328497149099</v>
      </c>
      <c r="D10133">
        <v>15.3330744111871</v>
      </c>
      <c r="E10133" t="s">
        <v>20</v>
      </c>
      <c r="F10133">
        <v>28645.8310798725</v>
      </c>
      <c r="G10133">
        <v>0</v>
      </c>
      <c r="H10133">
        <v>28645.8310798725</v>
      </c>
    </row>
    <row r="10134" spans="1:9" x14ac:dyDescent="0.2">
      <c r="A10134">
        <v>1154</v>
      </c>
      <c r="B10134">
        <v>98392.720615672893</v>
      </c>
      <c r="C10134">
        <v>0</v>
      </c>
      <c r="D10134">
        <v>14.6287488645553</v>
      </c>
      <c r="E10134" t="s">
        <v>17</v>
      </c>
      <c r="F10134">
        <v>180748.63504701201</v>
      </c>
      <c r="G10134">
        <v>180748.63504701201</v>
      </c>
      <c r="H10134">
        <v>0</v>
      </c>
      <c r="I10134">
        <v>1</v>
      </c>
    </row>
    <row r="10135" spans="1:9" x14ac:dyDescent="0.2">
      <c r="A10135">
        <v>1154</v>
      </c>
      <c r="B10135">
        <v>98392.720615672893</v>
      </c>
      <c r="C10135">
        <v>0.568261393913988</v>
      </c>
      <c r="D10135">
        <v>15.1970102584693</v>
      </c>
      <c r="E10135" t="s">
        <v>18</v>
      </c>
      <c r="F10135">
        <v>210783.29347318099</v>
      </c>
      <c r="G10135">
        <v>199782.92358913901</v>
      </c>
      <c r="H10135">
        <v>11000.3698840418</v>
      </c>
      <c r="I10135">
        <v>1.16289197448881</v>
      </c>
    </row>
    <row r="10136" spans="1:9" x14ac:dyDescent="0.2">
      <c r="A10136">
        <v>1154</v>
      </c>
      <c r="B10136">
        <v>98392.720615672893</v>
      </c>
      <c r="C10136">
        <v>1.20217320389437</v>
      </c>
      <c r="D10136">
        <v>15.830922068449601</v>
      </c>
      <c r="E10136" t="s">
        <v>18</v>
      </c>
      <c r="F10136">
        <v>201186.83346905201</v>
      </c>
      <c r="G10136">
        <v>178110.43296544801</v>
      </c>
      <c r="H10136">
        <v>23076.400503604698</v>
      </c>
      <c r="I10136">
        <v>0.94881018501167602</v>
      </c>
    </row>
    <row r="10137" spans="1:9" x14ac:dyDescent="0.2">
      <c r="A10137">
        <v>1154</v>
      </c>
      <c r="B10137">
        <v>98392.720615672893</v>
      </c>
      <c r="C10137">
        <v>1.7620566678082299</v>
      </c>
      <c r="D10137">
        <v>16.390805532363501</v>
      </c>
      <c r="E10137" t="s">
        <v>18</v>
      </c>
      <c r="F10137">
        <v>185273.15132604499</v>
      </c>
      <c r="G10137">
        <v>16686.307974881998</v>
      </c>
      <c r="H10137">
        <v>168586.843351163</v>
      </c>
      <c r="I10137">
        <v>0.907773456898052</v>
      </c>
    </row>
    <row r="10138" spans="1:9" x14ac:dyDescent="0.2">
      <c r="A10138">
        <v>1154</v>
      </c>
      <c r="B10138">
        <v>98392.720615672893</v>
      </c>
      <c r="C10138">
        <v>2.0406592362612099</v>
      </c>
      <c r="D10138">
        <v>16.669408100816501</v>
      </c>
      <c r="E10138" t="s">
        <v>20</v>
      </c>
      <c r="F10138">
        <v>185273.15132604499</v>
      </c>
      <c r="G10138">
        <v>0</v>
      </c>
      <c r="H10138">
        <v>185273.15132604499</v>
      </c>
    </row>
    <row r="10139" spans="1:9" x14ac:dyDescent="0.2">
      <c r="A10139">
        <v>1155</v>
      </c>
      <c r="B10139">
        <v>7839.5287357916304</v>
      </c>
      <c r="C10139">
        <v>0</v>
      </c>
      <c r="D10139">
        <v>14.343585265202501</v>
      </c>
      <c r="E10139" t="s">
        <v>17</v>
      </c>
      <c r="F10139">
        <v>20858.323015845399</v>
      </c>
      <c r="G10139">
        <v>20858.323015845399</v>
      </c>
      <c r="H10139">
        <v>0</v>
      </c>
      <c r="I10139">
        <v>1</v>
      </c>
    </row>
    <row r="10140" spans="1:9" x14ac:dyDescent="0.2">
      <c r="A10140">
        <v>1155</v>
      </c>
      <c r="B10140">
        <v>7839.5287357916304</v>
      </c>
      <c r="C10140">
        <v>0.30559325798641201</v>
      </c>
      <c r="D10140">
        <v>14.649178523188899</v>
      </c>
      <c r="E10140" t="s">
        <v>20</v>
      </c>
      <c r="F10140">
        <v>20858.323015845399</v>
      </c>
      <c r="G10140">
        <v>9098.3733748500908</v>
      </c>
      <c r="H10140">
        <v>11759.949640995301</v>
      </c>
    </row>
    <row r="10141" spans="1:9" x14ac:dyDescent="0.2">
      <c r="A10141">
        <v>1155</v>
      </c>
      <c r="B10141">
        <v>7839.5287357916304</v>
      </c>
      <c r="C10141">
        <v>0.36245744877360903</v>
      </c>
      <c r="D10141">
        <v>14.7060427139761</v>
      </c>
      <c r="E10141" t="s">
        <v>19</v>
      </c>
      <c r="F10141">
        <v>21483.3382552607</v>
      </c>
      <c r="G10141">
        <v>9723.3886142654301</v>
      </c>
      <c r="H10141">
        <v>11759.949640995301</v>
      </c>
      <c r="I10141">
        <v>1.0644620776515299</v>
      </c>
    </row>
    <row r="10142" spans="1:9" x14ac:dyDescent="0.2">
      <c r="A10142">
        <v>1155</v>
      </c>
      <c r="B10142">
        <v>7839.5287357916304</v>
      </c>
      <c r="C10142">
        <v>0.67241188318035106</v>
      </c>
      <c r="D10142">
        <v>15.015997148382899</v>
      </c>
      <c r="E10142" t="s">
        <v>20</v>
      </c>
      <c r="F10142">
        <v>21483.3382552607</v>
      </c>
      <c r="G10142">
        <v>0</v>
      </c>
      <c r="H10142">
        <v>21483.3382552607</v>
      </c>
    </row>
    <row r="10143" spans="1:9" x14ac:dyDescent="0.2">
      <c r="A10143">
        <v>1156</v>
      </c>
      <c r="B10143">
        <v>16459.755689035101</v>
      </c>
      <c r="C10143">
        <v>0</v>
      </c>
      <c r="D10143">
        <v>13.5473298080693</v>
      </c>
      <c r="E10143" t="s">
        <v>17</v>
      </c>
      <c r="F10143">
        <v>6101.2555873136598</v>
      </c>
      <c r="G10143">
        <v>6101.2555873136598</v>
      </c>
      <c r="H10143">
        <v>0</v>
      </c>
      <c r="I10143">
        <v>1</v>
      </c>
    </row>
    <row r="10144" spans="1:9" x14ac:dyDescent="0.2">
      <c r="A10144">
        <v>1156</v>
      </c>
      <c r="B10144">
        <v>16459.755689035101</v>
      </c>
      <c r="C10144">
        <v>0.75790543064534299</v>
      </c>
      <c r="D10144">
        <v>14.305235238714699</v>
      </c>
      <c r="E10144" t="s">
        <v>18</v>
      </c>
      <c r="F10144">
        <v>7483.2959924492297</v>
      </c>
      <c r="G10144">
        <v>778.49087777643297</v>
      </c>
      <c r="H10144">
        <v>6704.8051146728003</v>
      </c>
      <c r="I10144">
        <v>1.2219239465638401</v>
      </c>
    </row>
    <row r="10145" spans="1:9" x14ac:dyDescent="0.2">
      <c r="A10145">
        <v>1156</v>
      </c>
      <c r="B10145">
        <v>16459.755689035101</v>
      </c>
      <c r="C10145">
        <v>1.1314095082715501</v>
      </c>
      <c r="D10145">
        <v>14.6787393163409</v>
      </c>
      <c r="E10145" t="s">
        <v>17</v>
      </c>
      <c r="F10145">
        <v>48311.272731315403</v>
      </c>
      <c r="G10145">
        <v>41606.4676166426</v>
      </c>
      <c r="H10145">
        <v>6704.8051146728003</v>
      </c>
      <c r="I10145">
        <v>6.4439550973956798</v>
      </c>
    </row>
    <row r="10146" spans="1:9" x14ac:dyDescent="0.2">
      <c r="A10146">
        <v>1156</v>
      </c>
      <c r="B10146">
        <v>16459.755689035101</v>
      </c>
      <c r="C10146">
        <v>1.5429993227262599</v>
      </c>
      <c r="D10146">
        <v>15.090329130795601</v>
      </c>
      <c r="E10146" t="s">
        <v>20</v>
      </c>
      <c r="F10146">
        <v>48311.272731315403</v>
      </c>
      <c r="G10146">
        <v>34658.666762293899</v>
      </c>
      <c r="H10146">
        <v>13652.605969021501</v>
      </c>
    </row>
    <row r="10147" spans="1:9" x14ac:dyDescent="0.2">
      <c r="A10147">
        <v>1156</v>
      </c>
      <c r="B10147">
        <v>16459.755689035101</v>
      </c>
      <c r="C10147">
        <v>1.86855253570264</v>
      </c>
      <c r="D10147">
        <v>15.415882343771999</v>
      </c>
      <c r="E10147" t="s">
        <v>18</v>
      </c>
      <c r="F10147">
        <v>45881.570879765299</v>
      </c>
      <c r="G10147">
        <v>6009.8408741017602</v>
      </c>
      <c r="H10147">
        <v>39871.730005663499</v>
      </c>
      <c r="I10147">
        <v>0.92507402915562598</v>
      </c>
    </row>
    <row r="10148" spans="1:9" x14ac:dyDescent="0.2">
      <c r="A10148">
        <v>1156</v>
      </c>
      <c r="B10148">
        <v>16459.755689035101</v>
      </c>
      <c r="C10148">
        <v>2.11141482482613</v>
      </c>
      <c r="D10148">
        <v>15.6587446328955</v>
      </c>
      <c r="E10148" t="s">
        <v>19</v>
      </c>
      <c r="F10148">
        <v>45290.888368062297</v>
      </c>
      <c r="G10148">
        <v>5419.1583623988099</v>
      </c>
      <c r="H10148">
        <v>39871.730005663499</v>
      </c>
      <c r="I10148">
        <v>0.89265867455680004</v>
      </c>
    </row>
    <row r="10149" spans="1:9" x14ac:dyDescent="0.2">
      <c r="A10149">
        <v>1156</v>
      </c>
      <c r="B10149">
        <v>16459.755689035101</v>
      </c>
      <c r="C10149">
        <v>2.1127885462035998</v>
      </c>
      <c r="D10149">
        <v>15.6601183542729</v>
      </c>
      <c r="E10149" t="s">
        <v>19</v>
      </c>
      <c r="F10149">
        <v>44889.327822230298</v>
      </c>
      <c r="G10149">
        <v>5017.5978165667902</v>
      </c>
      <c r="H10149">
        <v>39871.730005663499</v>
      </c>
      <c r="I10149">
        <v>0.92584349777256703</v>
      </c>
    </row>
    <row r="10150" spans="1:9" x14ac:dyDescent="0.2">
      <c r="A10150">
        <v>1156</v>
      </c>
      <c r="B10150">
        <v>16459.755689035101</v>
      </c>
      <c r="C10150">
        <v>2.3321790322556901</v>
      </c>
      <c r="D10150">
        <v>15.879508840325</v>
      </c>
      <c r="E10150" t="s">
        <v>18</v>
      </c>
      <c r="F10150">
        <v>44528.542967192603</v>
      </c>
      <c r="G10150">
        <v>0</v>
      </c>
      <c r="H10150">
        <v>44528.542967192603</v>
      </c>
      <c r="I10150">
        <v>0.91846252568249498</v>
      </c>
    </row>
    <row r="10151" spans="1:9" x14ac:dyDescent="0.2">
      <c r="A10151">
        <v>1157</v>
      </c>
      <c r="B10151">
        <v>4185.8725820436703</v>
      </c>
      <c r="C10151">
        <v>0</v>
      </c>
      <c r="D10151">
        <v>17.649918175383501</v>
      </c>
      <c r="E10151" t="s">
        <v>17</v>
      </c>
      <c r="F10151">
        <v>14978.0479784115</v>
      </c>
      <c r="G10151">
        <v>14978.0479784115</v>
      </c>
      <c r="H10151">
        <v>0</v>
      </c>
      <c r="I10151">
        <v>1</v>
      </c>
    </row>
    <row r="10152" spans="1:9" x14ac:dyDescent="0.2">
      <c r="A10152">
        <v>1157</v>
      </c>
      <c r="B10152">
        <v>4185.8725820436703</v>
      </c>
      <c r="C10152">
        <v>0.81876930923697799</v>
      </c>
      <c r="D10152">
        <v>18.4686874846204</v>
      </c>
      <c r="E10152" t="s">
        <v>18</v>
      </c>
      <c r="F10152">
        <v>17112.2537965747</v>
      </c>
      <c r="G10152">
        <v>9120.5454921966502</v>
      </c>
      <c r="H10152">
        <v>7991.7083043780203</v>
      </c>
      <c r="I10152">
        <v>1.13786727200557</v>
      </c>
    </row>
    <row r="10153" spans="1:9" x14ac:dyDescent="0.2">
      <c r="A10153">
        <v>1157</v>
      </c>
      <c r="B10153">
        <v>4185.8725820436703</v>
      </c>
      <c r="C10153">
        <v>1.3166262035548799</v>
      </c>
      <c r="D10153">
        <v>18.966544378938298</v>
      </c>
      <c r="E10153" t="s">
        <v>18</v>
      </c>
      <c r="F10153">
        <v>15275.565928132401</v>
      </c>
      <c r="G10153">
        <v>0</v>
      </c>
      <c r="H10153">
        <v>15275.565928132401</v>
      </c>
      <c r="I10153">
        <v>0.79449787495777202</v>
      </c>
    </row>
    <row r="10154" spans="1:9" x14ac:dyDescent="0.2">
      <c r="A10154">
        <v>1158</v>
      </c>
      <c r="B10154">
        <v>4877.9196440032001</v>
      </c>
      <c r="C10154">
        <v>0</v>
      </c>
      <c r="D10154">
        <v>15.5727953449379</v>
      </c>
      <c r="E10154" t="s">
        <v>17</v>
      </c>
      <c r="F10154">
        <v>16126.7575941534</v>
      </c>
      <c r="G10154">
        <v>16126.7575941534</v>
      </c>
      <c r="H10154">
        <v>0</v>
      </c>
      <c r="I10154">
        <v>1</v>
      </c>
    </row>
    <row r="10155" spans="1:9" x14ac:dyDescent="0.2">
      <c r="A10155">
        <v>1158</v>
      </c>
      <c r="B10155">
        <v>4877.9196440032001</v>
      </c>
      <c r="C10155">
        <v>0.66078753942596002</v>
      </c>
      <c r="D10155">
        <v>16.233582884363901</v>
      </c>
      <c r="E10155" t="s">
        <v>18</v>
      </c>
      <c r="F10155">
        <v>16911.182316509501</v>
      </c>
      <c r="G10155">
        <v>9884.3845753493606</v>
      </c>
      <c r="H10155">
        <v>7026.7977411600896</v>
      </c>
      <c r="I10155">
        <v>1.0452163437286599</v>
      </c>
    </row>
    <row r="10156" spans="1:9" x14ac:dyDescent="0.2">
      <c r="A10156">
        <v>1158</v>
      </c>
      <c r="B10156">
        <v>4877.9196440032001</v>
      </c>
      <c r="C10156">
        <v>0.98888371270445996</v>
      </c>
      <c r="D10156">
        <v>16.561679057642401</v>
      </c>
      <c r="E10156" t="s">
        <v>18</v>
      </c>
      <c r="F10156">
        <v>15131.346494016099</v>
      </c>
      <c r="G10156">
        <v>0</v>
      </c>
      <c r="H10156">
        <v>15131.346494016099</v>
      </c>
      <c r="I10156">
        <v>0.81745008227468996</v>
      </c>
    </row>
    <row r="10157" spans="1:9" x14ac:dyDescent="0.2">
      <c r="A10157">
        <v>1159</v>
      </c>
      <c r="B10157">
        <v>15535.2836506565</v>
      </c>
      <c r="C10157">
        <v>0</v>
      </c>
      <c r="D10157">
        <v>12.407564252336</v>
      </c>
      <c r="E10157" t="s">
        <v>17</v>
      </c>
      <c r="F10157">
        <v>45052.246481382303</v>
      </c>
      <c r="G10157">
        <v>45052.246481382303</v>
      </c>
      <c r="H10157">
        <v>0</v>
      </c>
      <c r="I10157">
        <v>1</v>
      </c>
    </row>
    <row r="10158" spans="1:9" x14ac:dyDescent="0.2">
      <c r="A10158">
        <v>1159</v>
      </c>
      <c r="B10158">
        <v>15535.2836506565</v>
      </c>
      <c r="C10158">
        <v>1.9690919374893601</v>
      </c>
      <c r="D10158">
        <v>14.3766561898254</v>
      </c>
      <c r="E10158" t="s">
        <v>20</v>
      </c>
      <c r="F10158">
        <v>45052.246481382303</v>
      </c>
      <c r="G10158">
        <v>39430.389490997797</v>
      </c>
      <c r="H10158">
        <v>5621.85699038448</v>
      </c>
    </row>
    <row r="10159" spans="1:9" x14ac:dyDescent="0.2">
      <c r="A10159">
        <v>1159</v>
      </c>
      <c r="B10159">
        <v>15535.2836506565</v>
      </c>
      <c r="C10159">
        <v>2.5227533193444902</v>
      </c>
      <c r="D10159">
        <v>14.930317571680501</v>
      </c>
      <c r="E10159" t="s">
        <v>20</v>
      </c>
      <c r="F10159">
        <v>45052.246481382303</v>
      </c>
      <c r="G10159">
        <v>34570.251199926999</v>
      </c>
      <c r="H10159">
        <v>10481.9952814553</v>
      </c>
    </row>
    <row r="10160" spans="1:9" x14ac:dyDescent="0.2">
      <c r="A10160">
        <v>1159</v>
      </c>
      <c r="B10160">
        <v>15535.2836506565</v>
      </c>
      <c r="C10160">
        <v>4.2778877487929696</v>
      </c>
      <c r="D10160">
        <v>16.685452001129001</v>
      </c>
      <c r="E10160" t="s">
        <v>20</v>
      </c>
      <c r="F10160">
        <v>45052.246481382303</v>
      </c>
      <c r="G10160">
        <v>4901.2347429716801</v>
      </c>
      <c r="H10160">
        <v>40151.011738410598</v>
      </c>
    </row>
    <row r="10161" spans="1:9" x14ac:dyDescent="0.2">
      <c r="A10161">
        <v>1159</v>
      </c>
      <c r="B10161">
        <v>15535.2836506565</v>
      </c>
      <c r="C10161">
        <v>6.7779417852891202</v>
      </c>
      <c r="D10161">
        <v>19.1855060376251</v>
      </c>
      <c r="E10161" t="s">
        <v>18</v>
      </c>
      <c r="F10161">
        <v>45750.855563201403</v>
      </c>
      <c r="G10161">
        <v>0</v>
      </c>
      <c r="H10161">
        <v>45750.855563201403</v>
      </c>
      <c r="I10161">
        <v>0.83451069828313096</v>
      </c>
    </row>
    <row r="10162" spans="1:9" x14ac:dyDescent="0.2">
      <c r="A10162">
        <v>1160</v>
      </c>
      <c r="B10162">
        <v>92842.856990358996</v>
      </c>
      <c r="C10162">
        <v>0</v>
      </c>
      <c r="D10162">
        <v>15.5274417441297</v>
      </c>
      <c r="E10162" t="s">
        <v>17</v>
      </c>
      <c r="F10162">
        <v>54826.514001744203</v>
      </c>
      <c r="G10162">
        <v>54826.514001744203</v>
      </c>
      <c r="H10162">
        <v>0</v>
      </c>
      <c r="I10162">
        <v>1</v>
      </c>
    </row>
    <row r="10163" spans="1:9" x14ac:dyDescent="0.2">
      <c r="A10163">
        <v>1160</v>
      </c>
      <c r="B10163">
        <v>92842.856990358996</v>
      </c>
      <c r="C10163">
        <v>4.3178180756912097</v>
      </c>
      <c r="D10163">
        <v>19.845259819820999</v>
      </c>
      <c r="E10163" t="s">
        <v>20</v>
      </c>
      <c r="F10163">
        <v>54826.514001744203</v>
      </c>
      <c r="G10163">
        <v>42767.137090414202</v>
      </c>
      <c r="H10163">
        <v>12059.37691133</v>
      </c>
    </row>
    <row r="10164" spans="1:9" x14ac:dyDescent="0.2">
      <c r="A10164">
        <v>1160</v>
      </c>
      <c r="B10164">
        <v>92842.856990358996</v>
      </c>
      <c r="C10164">
        <v>5.8407021075728398</v>
      </c>
      <c r="D10164">
        <v>21.368143851702602</v>
      </c>
      <c r="E10164" t="s">
        <v>19</v>
      </c>
      <c r="F10164">
        <v>65754.402775271999</v>
      </c>
      <c r="G10164">
        <v>53695.025863942101</v>
      </c>
      <c r="H10164">
        <v>12059.37691133</v>
      </c>
      <c r="I10164">
        <v>1.21170005207037</v>
      </c>
    </row>
    <row r="10165" spans="1:9" x14ac:dyDescent="0.2">
      <c r="A10165">
        <v>1160</v>
      </c>
      <c r="B10165">
        <v>92842.856990358996</v>
      </c>
      <c r="C10165">
        <v>8.7538488351304498</v>
      </c>
      <c r="D10165">
        <v>24.281290579260201</v>
      </c>
      <c r="E10165" t="s">
        <v>19</v>
      </c>
      <c r="F10165">
        <v>76015.751433914702</v>
      </c>
      <c r="G10165">
        <v>63956.374522584701</v>
      </c>
      <c r="H10165">
        <v>12059.37691133</v>
      </c>
      <c r="I10165">
        <v>1.17083366028092</v>
      </c>
    </row>
    <row r="10166" spans="1:9" x14ac:dyDescent="0.2">
      <c r="A10166">
        <v>1160</v>
      </c>
      <c r="B10166">
        <v>92842.856990358996</v>
      </c>
      <c r="C10166">
        <v>10.112318921812999</v>
      </c>
      <c r="D10166">
        <v>25.639760665942799</v>
      </c>
      <c r="E10166" t="s">
        <v>18</v>
      </c>
      <c r="F10166">
        <v>64705.775678461403</v>
      </c>
      <c r="G10166">
        <v>32994.876907103797</v>
      </c>
      <c r="H10166">
        <v>31710.898771357701</v>
      </c>
      <c r="I10166">
        <v>0.81637979332948396</v>
      </c>
    </row>
    <row r="10167" spans="1:9" x14ac:dyDescent="0.2">
      <c r="A10167">
        <v>1160</v>
      </c>
      <c r="B10167">
        <v>92842.856990358996</v>
      </c>
      <c r="C10167">
        <v>11.195259982235299</v>
      </c>
      <c r="D10167">
        <v>26.722701726364999</v>
      </c>
      <c r="E10167" t="s">
        <v>17</v>
      </c>
      <c r="F10167">
        <v>395206.616987999</v>
      </c>
      <c r="G10167">
        <v>363495.71821664099</v>
      </c>
      <c r="H10167">
        <v>31710.898771357701</v>
      </c>
      <c r="I10167">
        <v>6.0750910298398102</v>
      </c>
    </row>
    <row r="10168" spans="1:9" x14ac:dyDescent="0.2">
      <c r="A10168">
        <v>1160</v>
      </c>
      <c r="B10168">
        <v>92842.856990358996</v>
      </c>
      <c r="C10168">
        <v>16.3827571329814</v>
      </c>
      <c r="D10168">
        <v>31.9101988771111</v>
      </c>
      <c r="E10168" t="s">
        <v>20</v>
      </c>
      <c r="F10168">
        <v>395206.616987999</v>
      </c>
      <c r="G10168">
        <v>337097.36241702299</v>
      </c>
      <c r="H10168">
        <v>58109.254570976198</v>
      </c>
    </row>
    <row r="10169" spans="1:9" x14ac:dyDescent="0.2">
      <c r="A10169">
        <v>1160</v>
      </c>
      <c r="B10169">
        <v>92842.856990358996</v>
      </c>
      <c r="C10169">
        <v>23.301679660211999</v>
      </c>
      <c r="D10169">
        <v>38.829121404341699</v>
      </c>
      <c r="E10169" t="s">
        <v>20</v>
      </c>
      <c r="F10169">
        <v>395206.616987999</v>
      </c>
      <c r="G10169">
        <v>39813.738368649203</v>
      </c>
      <c r="H10169">
        <v>355392.87861935003</v>
      </c>
    </row>
    <row r="10170" spans="1:9" x14ac:dyDescent="0.2">
      <c r="A10170">
        <v>1160</v>
      </c>
      <c r="B10170">
        <v>92842.856990358996</v>
      </c>
      <c r="C10170">
        <v>25.652622918641601</v>
      </c>
      <c r="D10170">
        <v>41.180064662771301</v>
      </c>
      <c r="E10170" t="s">
        <v>18</v>
      </c>
      <c r="F10170">
        <v>418902.84795061901</v>
      </c>
      <c r="G10170">
        <v>0</v>
      </c>
      <c r="H10170">
        <v>418902.84795061901</v>
      </c>
      <c r="I10170">
        <v>0.86843068797867295</v>
      </c>
    </row>
    <row r="10171" spans="1:9" x14ac:dyDescent="0.2">
      <c r="A10171">
        <v>1161</v>
      </c>
      <c r="B10171">
        <v>92111.427988066105</v>
      </c>
      <c r="C10171">
        <v>0</v>
      </c>
      <c r="D10171">
        <v>13.4706609791287</v>
      </c>
      <c r="E10171" t="s">
        <v>17</v>
      </c>
      <c r="F10171">
        <v>91244.988503359898</v>
      </c>
      <c r="G10171">
        <v>91244.988503359898</v>
      </c>
      <c r="H10171">
        <v>0</v>
      </c>
      <c r="I10171">
        <v>1</v>
      </c>
    </row>
    <row r="10172" spans="1:9" x14ac:dyDescent="0.2">
      <c r="A10172">
        <v>1161</v>
      </c>
      <c r="B10172">
        <v>92111.427988066105</v>
      </c>
      <c r="C10172">
        <v>0.209983567185095</v>
      </c>
      <c r="D10172">
        <v>13.6806445463138</v>
      </c>
      <c r="E10172" t="s">
        <v>19</v>
      </c>
      <c r="F10172">
        <v>106483.96189752901</v>
      </c>
      <c r="G10172">
        <v>106483.96189752901</v>
      </c>
      <c r="H10172" s="15">
        <v>1.09139364212751E-11</v>
      </c>
      <c r="I10172">
        <v>1.1657990762733701</v>
      </c>
    </row>
    <row r="10173" spans="1:9" x14ac:dyDescent="0.2">
      <c r="A10173">
        <v>1161</v>
      </c>
      <c r="B10173">
        <v>92111.427988066105</v>
      </c>
      <c r="C10173">
        <v>0.229955315346422</v>
      </c>
      <c r="D10173">
        <v>13.7006162944751</v>
      </c>
      <c r="E10173" t="s">
        <v>19</v>
      </c>
      <c r="F10173">
        <v>124040.402268657</v>
      </c>
      <c r="G10173">
        <v>124040.402268657</v>
      </c>
      <c r="H10173" s="15">
        <v>1.09139364212751E-11</v>
      </c>
      <c r="I10173">
        <v>1.1647588649448199</v>
      </c>
    </row>
    <row r="10174" spans="1:9" x14ac:dyDescent="0.2">
      <c r="A10174">
        <v>1161</v>
      </c>
      <c r="B10174">
        <v>92111.427988066105</v>
      </c>
      <c r="C10174">
        <v>0.25660445434296802</v>
      </c>
      <c r="D10174">
        <v>13.727265433471601</v>
      </c>
      <c r="E10174" t="s">
        <v>18</v>
      </c>
      <c r="F10174">
        <v>165801.780091277</v>
      </c>
      <c r="G10174">
        <v>149154.186223483</v>
      </c>
      <c r="H10174">
        <v>16647.593867793799</v>
      </c>
      <c r="I10174">
        <v>1.3364992708042001</v>
      </c>
    </row>
    <row r="10175" spans="1:9" x14ac:dyDescent="0.2">
      <c r="A10175">
        <v>1161</v>
      </c>
      <c r="B10175">
        <v>92111.427988066105</v>
      </c>
      <c r="C10175">
        <v>0.52025351190146696</v>
      </c>
      <c r="D10175">
        <v>13.9909144910301</v>
      </c>
      <c r="E10175" t="s">
        <v>20</v>
      </c>
      <c r="F10175">
        <v>165801.780091277</v>
      </c>
      <c r="G10175">
        <v>133488.15047064199</v>
      </c>
      <c r="H10175">
        <v>32313.6296206353</v>
      </c>
    </row>
    <row r="10176" spans="1:9" x14ac:dyDescent="0.2">
      <c r="A10176">
        <v>1161</v>
      </c>
      <c r="B10176">
        <v>92111.427988066105</v>
      </c>
      <c r="C10176">
        <v>0.89053122708842103</v>
      </c>
      <c r="D10176">
        <v>14.361192206217099</v>
      </c>
      <c r="E10176" t="s">
        <v>20</v>
      </c>
      <c r="F10176">
        <v>165801.780091277</v>
      </c>
      <c r="G10176">
        <v>12743.954529558199</v>
      </c>
      <c r="H10176">
        <v>153057.82556171899</v>
      </c>
    </row>
    <row r="10177" spans="1:9" x14ac:dyDescent="0.2">
      <c r="A10177">
        <v>1161</v>
      </c>
      <c r="B10177">
        <v>92111.427988066105</v>
      </c>
      <c r="C10177">
        <v>1.0171914977412599</v>
      </c>
      <c r="D10177">
        <v>14.4878524768699</v>
      </c>
      <c r="E10177" t="s">
        <v>18</v>
      </c>
      <c r="F10177">
        <v>165038.80032074</v>
      </c>
      <c r="G10177">
        <v>0</v>
      </c>
      <c r="H10177">
        <v>165038.80032074</v>
      </c>
      <c r="I10177">
        <v>0.89145839720157705</v>
      </c>
    </row>
    <row r="10178" spans="1:9" x14ac:dyDescent="0.2">
      <c r="A10178">
        <v>1162</v>
      </c>
      <c r="B10178">
        <v>130547.189388746</v>
      </c>
      <c r="C10178">
        <v>0</v>
      </c>
      <c r="D10178">
        <v>13.8482889558914</v>
      </c>
      <c r="E10178" t="s">
        <v>17</v>
      </c>
      <c r="F10178">
        <v>228798.23615392699</v>
      </c>
      <c r="G10178">
        <v>228798.23615392699</v>
      </c>
      <c r="H10178">
        <v>0</v>
      </c>
      <c r="I10178">
        <v>1</v>
      </c>
    </row>
    <row r="10179" spans="1:9" x14ac:dyDescent="0.2">
      <c r="A10179">
        <v>1162</v>
      </c>
      <c r="B10179">
        <v>130547.189388746</v>
      </c>
      <c r="C10179">
        <v>2.72565615653187</v>
      </c>
      <c r="D10179">
        <v>16.5739451124232</v>
      </c>
      <c r="E10179" t="s">
        <v>18</v>
      </c>
      <c r="F10179">
        <v>280164.92241266399</v>
      </c>
      <c r="G10179">
        <v>268410.86372983502</v>
      </c>
      <c r="H10179">
        <v>11754.0586828296</v>
      </c>
      <c r="I10179">
        <v>1.2080942279961699</v>
      </c>
    </row>
    <row r="10180" spans="1:9" x14ac:dyDescent="0.2">
      <c r="A10180">
        <v>1162</v>
      </c>
      <c r="B10180">
        <v>130547.189388746</v>
      </c>
      <c r="C10180">
        <v>4.2049706926374197</v>
      </c>
      <c r="D10180">
        <v>18.053259648528801</v>
      </c>
      <c r="E10180" t="s">
        <v>20</v>
      </c>
      <c r="F10180">
        <v>280164.92241266399</v>
      </c>
      <c r="G10180">
        <v>257181.66369879799</v>
      </c>
      <c r="H10180">
        <v>22983.2587138663</v>
      </c>
    </row>
    <row r="10181" spans="1:9" x14ac:dyDescent="0.2">
      <c r="A10181">
        <v>1162</v>
      </c>
      <c r="B10181">
        <v>130547.189388746</v>
      </c>
      <c r="C10181">
        <v>7.1458984950526201</v>
      </c>
      <c r="D10181">
        <v>20.994187450944001</v>
      </c>
      <c r="E10181" t="s">
        <v>18</v>
      </c>
      <c r="F10181">
        <v>292265.96889286902</v>
      </c>
      <c r="G10181">
        <v>256246.941676205</v>
      </c>
      <c r="H10181">
        <v>36019.027216663497</v>
      </c>
      <c r="I10181">
        <v>1.02245428848509</v>
      </c>
    </row>
    <row r="10182" spans="1:9" x14ac:dyDescent="0.2">
      <c r="A10182">
        <v>1162</v>
      </c>
      <c r="B10182">
        <v>130547.189388746</v>
      </c>
      <c r="C10182">
        <v>10.0433492996489</v>
      </c>
      <c r="D10182">
        <v>23.8916382555403</v>
      </c>
      <c r="E10182" t="s">
        <v>18</v>
      </c>
      <c r="F10182">
        <v>250178.38708493099</v>
      </c>
      <c r="G10182">
        <v>18625.030706965899</v>
      </c>
      <c r="H10182">
        <v>231553.35637796501</v>
      </c>
      <c r="I10182">
        <v>0.82184920548052598</v>
      </c>
    </row>
    <row r="10183" spans="1:9" x14ac:dyDescent="0.2">
      <c r="A10183">
        <v>1162</v>
      </c>
      <c r="B10183">
        <v>130547.189388746</v>
      </c>
      <c r="C10183">
        <v>11.073534894077399</v>
      </c>
      <c r="D10183">
        <v>24.921823849968799</v>
      </c>
      <c r="E10183" t="s">
        <v>18</v>
      </c>
      <c r="F10183">
        <v>250930.05813661899</v>
      </c>
      <c r="G10183">
        <v>0</v>
      </c>
      <c r="H10183">
        <v>250930.05813661899</v>
      </c>
      <c r="I10183">
        <v>0.97182081194801495</v>
      </c>
    </row>
    <row r="10184" spans="1:9" x14ac:dyDescent="0.2">
      <c r="A10184">
        <v>1163</v>
      </c>
      <c r="B10184">
        <v>8104.7836567286804</v>
      </c>
      <c r="C10184">
        <v>0</v>
      </c>
      <c r="D10184">
        <v>19.566182730618898</v>
      </c>
      <c r="E10184" t="s">
        <v>17</v>
      </c>
      <c r="F10184">
        <v>34651.889515551396</v>
      </c>
      <c r="G10184">
        <v>34651.889515551396</v>
      </c>
      <c r="H10184">
        <v>0</v>
      </c>
      <c r="I10184">
        <v>1</v>
      </c>
    </row>
    <row r="10185" spans="1:9" x14ac:dyDescent="0.2">
      <c r="A10185">
        <v>1163</v>
      </c>
      <c r="B10185">
        <v>8104.7836567286804</v>
      </c>
      <c r="C10185">
        <v>0.174674370540612</v>
      </c>
      <c r="D10185">
        <v>19.740857101159499</v>
      </c>
      <c r="E10185" t="s">
        <v>20</v>
      </c>
      <c r="F10185">
        <v>34651.889515551396</v>
      </c>
      <c r="G10185">
        <v>23839.974503068501</v>
      </c>
      <c r="H10185">
        <v>10811.915012482899</v>
      </c>
    </row>
    <row r="10186" spans="1:9" x14ac:dyDescent="0.2">
      <c r="A10186">
        <v>1163</v>
      </c>
      <c r="B10186">
        <v>8104.7836567286804</v>
      </c>
      <c r="C10186">
        <v>0.33891247425700799</v>
      </c>
      <c r="D10186">
        <v>19.905095204875899</v>
      </c>
      <c r="E10186" t="s">
        <v>20</v>
      </c>
      <c r="F10186">
        <v>34651.889515551396</v>
      </c>
      <c r="G10186">
        <v>13290.72890296</v>
      </c>
      <c r="H10186">
        <v>21361.160612591299</v>
      </c>
    </row>
    <row r="10187" spans="1:9" x14ac:dyDescent="0.2">
      <c r="A10187">
        <v>1163</v>
      </c>
      <c r="B10187">
        <v>8104.7836567286804</v>
      </c>
      <c r="C10187">
        <v>0.76068860705820796</v>
      </c>
      <c r="D10187">
        <v>20.326871337677101</v>
      </c>
      <c r="E10187" t="s">
        <v>19</v>
      </c>
      <c r="F10187">
        <v>31648.804835471899</v>
      </c>
      <c r="G10187">
        <v>10287.644222880601</v>
      </c>
      <c r="H10187">
        <v>21361.160612591299</v>
      </c>
      <c r="I10187">
        <v>0.76509587573015103</v>
      </c>
    </row>
    <row r="10188" spans="1:9" x14ac:dyDescent="0.2">
      <c r="A10188">
        <v>1163</v>
      </c>
      <c r="B10188">
        <v>8104.7836567286804</v>
      </c>
      <c r="C10188">
        <v>0.94759749244413505</v>
      </c>
      <c r="D10188">
        <v>20.513780223063002</v>
      </c>
      <c r="E10188" t="s">
        <v>20</v>
      </c>
      <c r="F10188">
        <v>31648.804835471899</v>
      </c>
      <c r="G10188">
        <v>0</v>
      </c>
      <c r="H10188">
        <v>31648.804835471899</v>
      </c>
    </row>
    <row r="10189" spans="1:9" x14ac:dyDescent="0.2">
      <c r="A10189">
        <v>1164</v>
      </c>
      <c r="B10189">
        <v>313864.83347886399</v>
      </c>
      <c r="C10189">
        <v>0</v>
      </c>
      <c r="D10189">
        <v>15.257108855312101</v>
      </c>
      <c r="E10189" t="s">
        <v>17</v>
      </c>
      <c r="F10189">
        <v>25798.4245163862</v>
      </c>
      <c r="G10189">
        <v>25798.424516386302</v>
      </c>
      <c r="H10189">
        <v>0</v>
      </c>
      <c r="I10189">
        <v>1</v>
      </c>
    </row>
    <row r="10190" spans="1:9" x14ac:dyDescent="0.2">
      <c r="A10190">
        <v>1164</v>
      </c>
      <c r="B10190">
        <v>313864.83347886399</v>
      </c>
      <c r="C10190">
        <v>2.0941660237036799</v>
      </c>
      <c r="D10190">
        <v>17.351274879015801</v>
      </c>
      <c r="E10190" t="s">
        <v>18</v>
      </c>
      <c r="F10190">
        <v>32006.255881678098</v>
      </c>
      <c r="G10190">
        <v>21292.799880193499</v>
      </c>
      <c r="H10190">
        <v>10713.456001484599</v>
      </c>
      <c r="I10190">
        <v>1.22783254678359</v>
      </c>
    </row>
    <row r="10191" spans="1:9" x14ac:dyDescent="0.2">
      <c r="A10191">
        <v>1164</v>
      </c>
      <c r="B10191">
        <v>313864.83347886399</v>
      </c>
      <c r="C10191">
        <v>3.7877220150297402</v>
      </c>
      <c r="D10191">
        <v>19.044830870341801</v>
      </c>
      <c r="E10191" t="s">
        <v>20</v>
      </c>
      <c r="F10191">
        <v>32006.255881678098</v>
      </c>
      <c r="G10191">
        <v>9530.9508414033608</v>
      </c>
      <c r="H10191">
        <v>22475.305040274699</v>
      </c>
    </row>
    <row r="10192" spans="1:9" x14ac:dyDescent="0.2">
      <c r="A10192">
        <v>1164</v>
      </c>
      <c r="B10192">
        <v>313864.83347886399</v>
      </c>
      <c r="C10192">
        <v>4.2574760730203298</v>
      </c>
      <c r="D10192">
        <v>19.5145849283324</v>
      </c>
      <c r="E10192" t="s">
        <v>19</v>
      </c>
      <c r="F10192">
        <v>31019.177041002</v>
      </c>
      <c r="G10192">
        <v>8543.8720007273405</v>
      </c>
      <c r="H10192">
        <v>22475.305040274699</v>
      </c>
      <c r="I10192">
        <v>0.86176451800873399</v>
      </c>
    </row>
    <row r="10193" spans="1:9" x14ac:dyDescent="0.2">
      <c r="A10193">
        <v>1164</v>
      </c>
      <c r="B10193">
        <v>313864.83347886399</v>
      </c>
      <c r="C10193">
        <v>4.9996528096346298</v>
      </c>
      <c r="D10193">
        <v>20.256761664946701</v>
      </c>
      <c r="E10193" t="s">
        <v>19</v>
      </c>
      <c r="F10193">
        <v>32008.65339747</v>
      </c>
      <c r="G10193">
        <v>9533.3483571953202</v>
      </c>
      <c r="H10193">
        <v>22475.305040274699</v>
      </c>
      <c r="I10193">
        <v>1.1020712815462199</v>
      </c>
    </row>
    <row r="10194" spans="1:9" x14ac:dyDescent="0.2">
      <c r="A10194">
        <v>1164</v>
      </c>
      <c r="B10194">
        <v>313864.83347886399</v>
      </c>
      <c r="C10194">
        <v>5.1686744495891404</v>
      </c>
      <c r="D10194">
        <v>20.425783304901199</v>
      </c>
      <c r="E10194" t="s">
        <v>17</v>
      </c>
      <c r="F10194">
        <v>257939.50378615901</v>
      </c>
      <c r="G10194">
        <v>235464.198745884</v>
      </c>
      <c r="H10194">
        <v>22475.305040274699</v>
      </c>
      <c r="I10194">
        <v>8.0516901259555897</v>
      </c>
    </row>
    <row r="10195" spans="1:9" x14ac:dyDescent="0.2">
      <c r="A10195">
        <v>1164</v>
      </c>
      <c r="B10195">
        <v>313864.83347886399</v>
      </c>
      <c r="C10195">
        <v>6.0455515120554297</v>
      </c>
      <c r="D10195">
        <v>21.302660367367501</v>
      </c>
      <c r="E10195" t="s">
        <v>19</v>
      </c>
      <c r="F10195">
        <v>262258.993503156</v>
      </c>
      <c r="G10195">
        <v>239783.68846288201</v>
      </c>
      <c r="H10195">
        <v>22475.305040274699</v>
      </c>
      <c r="I10195">
        <v>1.0135199331925999</v>
      </c>
    </row>
    <row r="10196" spans="1:9" x14ac:dyDescent="0.2">
      <c r="A10196">
        <v>1164</v>
      </c>
      <c r="B10196">
        <v>313864.83347886399</v>
      </c>
      <c r="C10196">
        <v>6.2849414880217003</v>
      </c>
      <c r="D10196">
        <v>21.542050343333798</v>
      </c>
      <c r="E10196" t="s">
        <v>18</v>
      </c>
      <c r="F10196">
        <v>271836.54957101599</v>
      </c>
      <c r="G10196">
        <v>237022.15519088501</v>
      </c>
      <c r="H10196">
        <v>34814.394380130798</v>
      </c>
      <c r="I10196">
        <v>1.0385997197519701</v>
      </c>
    </row>
    <row r="10197" spans="1:9" x14ac:dyDescent="0.2">
      <c r="A10197">
        <v>1164</v>
      </c>
      <c r="B10197">
        <v>313864.83347886399</v>
      </c>
      <c r="C10197">
        <v>6.3391902552265398</v>
      </c>
      <c r="D10197">
        <v>21.596299110538599</v>
      </c>
      <c r="E10197" t="s">
        <v>17</v>
      </c>
      <c r="F10197">
        <v>715882.97611669695</v>
      </c>
      <c r="G10197">
        <v>681068.58173656603</v>
      </c>
      <c r="H10197">
        <v>34814.394380130798</v>
      </c>
      <c r="I10197">
        <v>2.63279805639492</v>
      </c>
    </row>
    <row r="10198" spans="1:9" x14ac:dyDescent="0.2">
      <c r="A10198">
        <v>1164</v>
      </c>
      <c r="B10198">
        <v>313864.83347886399</v>
      </c>
      <c r="C10198">
        <v>6.7076458284899703</v>
      </c>
      <c r="D10198">
        <v>21.964754683801999</v>
      </c>
      <c r="E10198" t="s">
        <v>19</v>
      </c>
      <c r="F10198">
        <v>686688.95089829003</v>
      </c>
      <c r="G10198">
        <v>651874.55651815899</v>
      </c>
      <c r="H10198">
        <v>34814.394380130798</v>
      </c>
      <c r="I10198">
        <v>0.95529749627079497</v>
      </c>
    </row>
    <row r="10199" spans="1:9" x14ac:dyDescent="0.2">
      <c r="A10199">
        <v>1164</v>
      </c>
      <c r="B10199">
        <v>313864.83347886399</v>
      </c>
      <c r="C10199">
        <v>7.48120546945617</v>
      </c>
      <c r="D10199">
        <v>22.738314324768201</v>
      </c>
      <c r="E10199" t="s">
        <v>19</v>
      </c>
      <c r="F10199">
        <v>612328.97152649995</v>
      </c>
      <c r="G10199">
        <v>577514.57714636903</v>
      </c>
      <c r="H10199">
        <v>34814.394380130798</v>
      </c>
      <c r="I10199">
        <v>0.88233857806779104</v>
      </c>
    </row>
    <row r="10200" spans="1:9" x14ac:dyDescent="0.2">
      <c r="A10200">
        <v>1164</v>
      </c>
      <c r="B10200">
        <v>313864.83347886399</v>
      </c>
      <c r="C10200">
        <v>7.8155191904991597</v>
      </c>
      <c r="D10200">
        <v>23.0726280458112</v>
      </c>
      <c r="E10200" t="s">
        <v>19</v>
      </c>
      <c r="F10200">
        <v>664299.36866568797</v>
      </c>
      <c r="G10200">
        <v>629484.97428555705</v>
      </c>
      <c r="H10200">
        <v>34814.394380130798</v>
      </c>
      <c r="I10200">
        <v>1.08808754770314</v>
      </c>
    </row>
    <row r="10201" spans="1:9" x14ac:dyDescent="0.2">
      <c r="A10201">
        <v>1164</v>
      </c>
      <c r="B10201">
        <v>313864.83347886399</v>
      </c>
      <c r="C10201">
        <v>7.9471731628790598</v>
      </c>
      <c r="D10201">
        <v>23.204282018191101</v>
      </c>
      <c r="E10201" t="s">
        <v>19</v>
      </c>
      <c r="F10201">
        <v>655931.88761075004</v>
      </c>
      <c r="G10201">
        <v>621117.493230619</v>
      </c>
      <c r="H10201">
        <v>34814.394380130798</v>
      </c>
      <c r="I10201">
        <v>0.98602848164214496</v>
      </c>
    </row>
    <row r="10202" spans="1:9" x14ac:dyDescent="0.2">
      <c r="A10202">
        <v>1164</v>
      </c>
      <c r="B10202">
        <v>313864.83347886399</v>
      </c>
      <c r="C10202">
        <v>8.3540732576192607</v>
      </c>
      <c r="D10202">
        <v>23.611182112931299</v>
      </c>
      <c r="E10202" t="s">
        <v>18</v>
      </c>
      <c r="F10202">
        <v>671941.25170421996</v>
      </c>
      <c r="G10202">
        <v>627154.046925431</v>
      </c>
      <c r="H10202">
        <v>44787.204778788997</v>
      </c>
      <c r="I10202">
        <v>1.0235980357048799</v>
      </c>
    </row>
    <row r="10203" spans="1:9" x14ac:dyDescent="0.2">
      <c r="A10203">
        <v>1164</v>
      </c>
      <c r="B10203">
        <v>313864.83347886399</v>
      </c>
      <c r="C10203">
        <v>9.0941452668553708</v>
      </c>
      <c r="D10203">
        <v>24.351254122167401</v>
      </c>
      <c r="E10203" t="s">
        <v>19</v>
      </c>
      <c r="F10203">
        <v>644675.78355918801</v>
      </c>
      <c r="G10203">
        <v>599888.57878039801</v>
      </c>
      <c r="H10203">
        <v>44787.204778788997</v>
      </c>
      <c r="I10203">
        <v>0.95276577237881399</v>
      </c>
    </row>
    <row r="10204" spans="1:9" x14ac:dyDescent="0.2">
      <c r="A10204">
        <v>1164</v>
      </c>
      <c r="B10204">
        <v>313864.83347886399</v>
      </c>
      <c r="C10204">
        <v>9.3916040703059096</v>
      </c>
      <c r="D10204">
        <v>24.648712925618</v>
      </c>
      <c r="E10204" t="s">
        <v>19</v>
      </c>
      <c r="F10204">
        <v>706215.63718292397</v>
      </c>
      <c r="G10204">
        <v>661428.432404135</v>
      </c>
      <c r="H10204">
        <v>44787.204778788997</v>
      </c>
      <c r="I10204">
        <v>1.10085311901106</v>
      </c>
    </row>
    <row r="10205" spans="1:9" x14ac:dyDescent="0.2">
      <c r="A10205">
        <v>1164</v>
      </c>
      <c r="B10205">
        <v>313864.83347886399</v>
      </c>
      <c r="C10205">
        <v>10.243271528081401</v>
      </c>
      <c r="D10205">
        <v>25.500380383393399</v>
      </c>
      <c r="E10205" t="s">
        <v>19</v>
      </c>
      <c r="F10205">
        <v>647574.76735491597</v>
      </c>
      <c r="G10205">
        <v>602787.56257612701</v>
      </c>
      <c r="H10205">
        <v>44787.204778788997</v>
      </c>
      <c r="I10205">
        <v>0.907222766742384</v>
      </c>
    </row>
    <row r="10206" spans="1:9" x14ac:dyDescent="0.2">
      <c r="A10206">
        <v>1164</v>
      </c>
      <c r="B10206">
        <v>313864.83347886399</v>
      </c>
      <c r="C10206">
        <v>10.3814679005842</v>
      </c>
      <c r="D10206">
        <v>25.638576755896299</v>
      </c>
      <c r="E10206" t="s">
        <v>19</v>
      </c>
      <c r="F10206">
        <v>576838.62006789795</v>
      </c>
      <c r="G10206">
        <v>532051.41528910899</v>
      </c>
      <c r="H10206">
        <v>44787.204778788997</v>
      </c>
      <c r="I10206">
        <v>0.88199712757056903</v>
      </c>
    </row>
    <row r="10207" spans="1:9" x14ac:dyDescent="0.2">
      <c r="A10207">
        <v>1164</v>
      </c>
      <c r="B10207">
        <v>313864.83347886399</v>
      </c>
      <c r="C10207">
        <v>10.4031816485289</v>
      </c>
      <c r="D10207">
        <v>25.660290503840901</v>
      </c>
      <c r="E10207" t="s">
        <v>19</v>
      </c>
      <c r="F10207">
        <v>535016.35834084195</v>
      </c>
      <c r="G10207">
        <v>490229.15356205299</v>
      </c>
      <c r="H10207">
        <v>44787.204778788997</v>
      </c>
      <c r="I10207">
        <v>0.92128623239377305</v>
      </c>
    </row>
    <row r="10208" spans="1:9" x14ac:dyDescent="0.2">
      <c r="A10208">
        <v>1164</v>
      </c>
      <c r="B10208">
        <v>313864.83347886399</v>
      </c>
      <c r="C10208">
        <v>11.0517106047525</v>
      </c>
      <c r="D10208">
        <v>26.308819460064498</v>
      </c>
      <c r="E10208" t="s">
        <v>19</v>
      </c>
      <c r="F10208">
        <v>448851.683703552</v>
      </c>
      <c r="G10208">
        <v>404064.47892476298</v>
      </c>
      <c r="H10208">
        <v>44787.204778788997</v>
      </c>
      <c r="I10208">
        <v>0.82130098518017802</v>
      </c>
    </row>
    <row r="10209" spans="1:9" x14ac:dyDescent="0.2">
      <c r="A10209">
        <v>1164</v>
      </c>
      <c r="B10209">
        <v>313864.83347886399</v>
      </c>
      <c r="C10209">
        <v>11.433011960341201</v>
      </c>
      <c r="D10209">
        <v>26.690120815653302</v>
      </c>
      <c r="E10209" t="s">
        <v>20</v>
      </c>
      <c r="F10209">
        <v>448851.683703552</v>
      </c>
      <c r="G10209">
        <v>392278.55969341297</v>
      </c>
      <c r="H10209">
        <v>56573.124010139698</v>
      </c>
    </row>
    <row r="10210" spans="1:9" x14ac:dyDescent="0.2">
      <c r="A10210">
        <v>1164</v>
      </c>
      <c r="B10210">
        <v>313864.83347886399</v>
      </c>
      <c r="C10210">
        <v>11.754434337385799</v>
      </c>
      <c r="D10210">
        <v>27.0115431926979</v>
      </c>
      <c r="E10210" t="s">
        <v>19</v>
      </c>
      <c r="F10210">
        <v>427920.87828375399</v>
      </c>
      <c r="G10210">
        <v>371347.75427361502</v>
      </c>
      <c r="H10210">
        <v>56573.124010139698</v>
      </c>
      <c r="I10210">
        <v>0.94285455811408203</v>
      </c>
    </row>
    <row r="10211" spans="1:9" x14ac:dyDescent="0.2">
      <c r="A10211">
        <v>1164</v>
      </c>
      <c r="B10211">
        <v>313864.83347886399</v>
      </c>
      <c r="C10211">
        <v>13.1441997111317</v>
      </c>
      <c r="D10211">
        <v>28.401308566443699</v>
      </c>
      <c r="E10211" t="s">
        <v>19</v>
      </c>
      <c r="F10211">
        <v>407430.56121261598</v>
      </c>
      <c r="G10211">
        <v>350857.43720247602</v>
      </c>
      <c r="H10211">
        <v>56573.124010139698</v>
      </c>
      <c r="I10211">
        <v>0.93729887918208898</v>
      </c>
    </row>
    <row r="10212" spans="1:9" x14ac:dyDescent="0.2">
      <c r="A10212">
        <v>1164</v>
      </c>
      <c r="B10212">
        <v>313864.83347886399</v>
      </c>
      <c r="C10212">
        <v>13.5861105751142</v>
      </c>
      <c r="D10212">
        <v>28.843219430426299</v>
      </c>
      <c r="E10212" t="s">
        <v>18</v>
      </c>
      <c r="F10212">
        <v>368981.02712402103</v>
      </c>
      <c r="G10212">
        <v>37523.722864999698</v>
      </c>
      <c r="H10212">
        <v>331457.30425902101</v>
      </c>
      <c r="I10212">
        <v>0.88811441503411503</v>
      </c>
    </row>
    <row r="10213" spans="1:9" x14ac:dyDescent="0.2">
      <c r="A10213">
        <v>1164</v>
      </c>
      <c r="B10213">
        <v>313864.83347886399</v>
      </c>
      <c r="C10213">
        <v>14.1628888934844</v>
      </c>
      <c r="D10213">
        <v>29.419997748796401</v>
      </c>
      <c r="E10213" t="s">
        <v>19</v>
      </c>
      <c r="F10213">
        <v>363227.71075450798</v>
      </c>
      <c r="G10213">
        <v>31770.406495486699</v>
      </c>
      <c r="H10213">
        <v>331457.30425902101</v>
      </c>
      <c r="I10213">
        <v>0.81907421954938398</v>
      </c>
    </row>
    <row r="10214" spans="1:9" x14ac:dyDescent="0.2">
      <c r="A10214">
        <v>1164</v>
      </c>
      <c r="B10214">
        <v>313864.83347886399</v>
      </c>
      <c r="C10214">
        <v>14.328615728362699</v>
      </c>
      <c r="D10214">
        <v>29.5857245836748</v>
      </c>
      <c r="E10214" t="s">
        <v>18</v>
      </c>
      <c r="F10214">
        <v>360091.32444664399</v>
      </c>
      <c r="G10214">
        <v>0</v>
      </c>
      <c r="H10214">
        <v>360091.32444664399</v>
      </c>
      <c r="I10214">
        <v>0.89198424393402298</v>
      </c>
    </row>
    <row r="10215" spans="1:9" x14ac:dyDescent="0.2">
      <c r="A10215">
        <v>1165</v>
      </c>
      <c r="B10215">
        <v>84512.678893717995</v>
      </c>
      <c r="C10215">
        <v>0</v>
      </c>
      <c r="D10215">
        <v>14.650850279472801</v>
      </c>
      <c r="E10215" t="s">
        <v>17</v>
      </c>
      <c r="F10215">
        <v>13048.1891744399</v>
      </c>
      <c r="G10215">
        <v>13048.1891744399</v>
      </c>
      <c r="H10215">
        <v>0</v>
      </c>
      <c r="I10215">
        <v>1</v>
      </c>
    </row>
    <row r="10216" spans="1:9" x14ac:dyDescent="0.2">
      <c r="A10216">
        <v>1165</v>
      </c>
      <c r="B10216">
        <v>84512.678893717995</v>
      </c>
      <c r="C10216">
        <v>1.71973519420179</v>
      </c>
      <c r="D10216">
        <v>16.370585473674598</v>
      </c>
      <c r="E10216" t="s">
        <v>18</v>
      </c>
      <c r="F10216">
        <v>14074.367749291199</v>
      </c>
      <c r="G10216">
        <v>703.71838746456001</v>
      </c>
      <c r="H10216">
        <v>13370.649361826599</v>
      </c>
      <c r="I10216">
        <v>1.0695008780802999</v>
      </c>
    </row>
    <row r="10217" spans="1:9" x14ac:dyDescent="0.2">
      <c r="A10217">
        <v>1165</v>
      </c>
      <c r="B10217">
        <v>84512.678893717995</v>
      </c>
      <c r="C10217">
        <v>2.0275373618009298</v>
      </c>
      <c r="D10217">
        <v>16.678387641273702</v>
      </c>
      <c r="E10217" t="s">
        <v>17</v>
      </c>
      <c r="F10217">
        <v>79969.976464683597</v>
      </c>
      <c r="G10217">
        <v>66599.3271028569</v>
      </c>
      <c r="H10217">
        <v>13370.649361826599</v>
      </c>
      <c r="I10217">
        <v>7.0642442831155803</v>
      </c>
    </row>
    <row r="10218" spans="1:9" x14ac:dyDescent="0.2">
      <c r="A10218">
        <v>1165</v>
      </c>
      <c r="B10218">
        <v>84512.678893717995</v>
      </c>
      <c r="C10218">
        <v>2.8240275186559098</v>
      </c>
      <c r="D10218">
        <v>17.474877798128698</v>
      </c>
      <c r="E10218" t="s">
        <v>20</v>
      </c>
      <c r="F10218">
        <v>79969.976464683597</v>
      </c>
      <c r="G10218">
        <v>51225.405626909203</v>
      </c>
      <c r="H10218">
        <v>28744.570837774401</v>
      </c>
    </row>
    <row r="10219" spans="1:9" x14ac:dyDescent="0.2">
      <c r="A10219">
        <v>1165</v>
      </c>
      <c r="B10219">
        <v>84512.678893717995</v>
      </c>
      <c r="C10219">
        <v>3.8970112356088502</v>
      </c>
      <c r="D10219">
        <v>18.5478615150816</v>
      </c>
      <c r="E10219" t="s">
        <v>17</v>
      </c>
      <c r="F10219">
        <v>191841.13928179801</v>
      </c>
      <c r="G10219">
        <v>163096.56844402399</v>
      </c>
      <c r="H10219">
        <v>28744.570837774401</v>
      </c>
      <c r="I10219">
        <v>2.3768147152206001</v>
      </c>
    </row>
    <row r="10220" spans="1:9" x14ac:dyDescent="0.2">
      <c r="A10220">
        <v>1165</v>
      </c>
      <c r="B10220">
        <v>84512.678893717995</v>
      </c>
      <c r="C10220">
        <v>4.3226176036276298</v>
      </c>
      <c r="D10220">
        <v>18.973467883100401</v>
      </c>
      <c r="E10220" t="s">
        <v>20</v>
      </c>
      <c r="F10220">
        <v>191841.13928179801</v>
      </c>
      <c r="G10220">
        <v>21617.75537965</v>
      </c>
      <c r="H10220">
        <v>170223.38390214799</v>
      </c>
    </row>
    <row r="10221" spans="1:9" x14ac:dyDescent="0.2">
      <c r="A10221">
        <v>1165</v>
      </c>
      <c r="B10221">
        <v>84512.678893717995</v>
      </c>
      <c r="C10221">
        <v>4.7340493168815101</v>
      </c>
      <c r="D10221">
        <v>19.384899596354298</v>
      </c>
      <c r="E10221" t="s">
        <v>18</v>
      </c>
      <c r="F10221">
        <v>190082.443349159</v>
      </c>
      <c r="G10221">
        <v>0</v>
      </c>
      <c r="H10221">
        <v>190082.443349159</v>
      </c>
      <c r="I10221">
        <v>0.88228442217693104</v>
      </c>
    </row>
    <row r="10222" spans="1:9" x14ac:dyDescent="0.2">
      <c r="A10222">
        <v>1166</v>
      </c>
      <c r="B10222">
        <v>45240.886899902602</v>
      </c>
      <c r="C10222">
        <v>0</v>
      </c>
      <c r="D10222">
        <v>13.064034118585401</v>
      </c>
      <c r="E10222" t="s">
        <v>17</v>
      </c>
      <c r="F10222">
        <v>24476.064583902498</v>
      </c>
      <c r="G10222">
        <v>24476.064583902498</v>
      </c>
      <c r="H10222">
        <v>0</v>
      </c>
      <c r="I10222">
        <v>1</v>
      </c>
    </row>
    <row r="10223" spans="1:9" x14ac:dyDescent="0.2">
      <c r="A10223">
        <v>1166</v>
      </c>
      <c r="B10223">
        <v>45240.886899902602</v>
      </c>
      <c r="C10223">
        <v>0.51551811643440004</v>
      </c>
      <c r="D10223">
        <v>13.579552235019801</v>
      </c>
      <c r="E10223" t="s">
        <v>20</v>
      </c>
      <c r="F10223">
        <v>24476.064583902498</v>
      </c>
      <c r="G10223">
        <v>19990.5741338886</v>
      </c>
      <c r="H10223">
        <v>4485.4904500139301</v>
      </c>
    </row>
    <row r="10224" spans="1:9" x14ac:dyDescent="0.2">
      <c r="A10224">
        <v>1166</v>
      </c>
      <c r="B10224">
        <v>45240.886899902602</v>
      </c>
      <c r="C10224">
        <v>0.91688712327329402</v>
      </c>
      <c r="D10224">
        <v>13.980921241858701</v>
      </c>
      <c r="E10224" t="s">
        <v>20</v>
      </c>
      <c r="F10224">
        <v>24476.064583902498</v>
      </c>
      <c r="G10224">
        <v>15507.5900309476</v>
      </c>
      <c r="H10224">
        <v>8968.4745529549</v>
      </c>
    </row>
    <row r="10225" spans="1:9" x14ac:dyDescent="0.2">
      <c r="A10225">
        <v>1166</v>
      </c>
      <c r="B10225">
        <v>45240.886899902602</v>
      </c>
      <c r="C10225">
        <v>1.6454414332485401</v>
      </c>
      <c r="D10225">
        <v>14.709475551833901</v>
      </c>
      <c r="E10225" t="s">
        <v>18</v>
      </c>
      <c r="F10225">
        <v>25826.336097815001</v>
      </c>
      <c r="G10225">
        <v>11611.7969863732</v>
      </c>
      <c r="H10225">
        <v>14214.5391114418</v>
      </c>
      <c r="I10225">
        <v>1.07356038769909</v>
      </c>
    </row>
    <row r="10226" spans="1:9" x14ac:dyDescent="0.2">
      <c r="A10226">
        <v>1166</v>
      </c>
      <c r="B10226">
        <v>45240.886899902602</v>
      </c>
      <c r="C10226">
        <v>2.10969669884238</v>
      </c>
      <c r="D10226">
        <v>15.173730817427799</v>
      </c>
      <c r="E10226" t="s">
        <v>20</v>
      </c>
      <c r="F10226">
        <v>25826.336097815001</v>
      </c>
      <c r="G10226">
        <v>6372.6194606009103</v>
      </c>
      <c r="H10226">
        <v>19453.7166372141</v>
      </c>
    </row>
    <row r="10227" spans="1:9" x14ac:dyDescent="0.2">
      <c r="A10227">
        <v>1166</v>
      </c>
      <c r="B10227">
        <v>45240.886899902602</v>
      </c>
      <c r="C10227">
        <v>2.5663900287708601</v>
      </c>
      <c r="D10227">
        <v>15.6304241473562</v>
      </c>
      <c r="E10227" t="s">
        <v>18</v>
      </c>
      <c r="F10227">
        <v>25593.7018900289</v>
      </c>
      <c r="G10227">
        <v>1279.6850945014401</v>
      </c>
      <c r="H10227">
        <v>24314.016795527401</v>
      </c>
      <c r="I10227">
        <v>0.94522535366903004</v>
      </c>
    </row>
    <row r="10228" spans="1:9" x14ac:dyDescent="0.2">
      <c r="A10228">
        <v>1166</v>
      </c>
      <c r="B10228">
        <v>45240.886899902602</v>
      </c>
      <c r="C10228">
        <v>2.8020410204761599</v>
      </c>
      <c r="D10228">
        <v>15.8660751390615</v>
      </c>
      <c r="E10228" t="s">
        <v>17</v>
      </c>
      <c r="F10228">
        <v>112058.506507855</v>
      </c>
      <c r="G10228">
        <v>87744.4897123275</v>
      </c>
      <c r="H10228">
        <v>24314.016795527401</v>
      </c>
      <c r="I10228">
        <v>7.1307152014887603</v>
      </c>
    </row>
    <row r="10229" spans="1:9" x14ac:dyDescent="0.2">
      <c r="A10229">
        <v>1166</v>
      </c>
      <c r="B10229">
        <v>45240.886899902602</v>
      </c>
      <c r="C10229">
        <v>3.1329508839965499</v>
      </c>
      <c r="D10229">
        <v>16.196985002581901</v>
      </c>
      <c r="E10229" t="s">
        <v>20</v>
      </c>
      <c r="F10229">
        <v>112058.506507855</v>
      </c>
      <c r="G10229">
        <v>17537.104313496799</v>
      </c>
      <c r="H10229">
        <v>94521.402194358103</v>
      </c>
    </row>
    <row r="10230" spans="1:9" x14ac:dyDescent="0.2">
      <c r="A10230">
        <v>1166</v>
      </c>
      <c r="B10230">
        <v>45240.886899902602</v>
      </c>
      <c r="C10230">
        <v>3.26444010781894</v>
      </c>
      <c r="D10230">
        <v>16.3284742264043</v>
      </c>
      <c r="E10230" t="s">
        <v>19</v>
      </c>
      <c r="F10230">
        <v>110331.190123908</v>
      </c>
      <c r="G10230">
        <v>15809.787929550201</v>
      </c>
      <c r="H10230">
        <v>94521.402194358103</v>
      </c>
      <c r="I10230">
        <v>0.88711959809875396</v>
      </c>
    </row>
    <row r="10231" spans="1:9" x14ac:dyDescent="0.2">
      <c r="A10231">
        <v>1166</v>
      </c>
      <c r="B10231">
        <v>45240.886899902602</v>
      </c>
      <c r="C10231">
        <v>3.5403188624758402</v>
      </c>
      <c r="D10231">
        <v>16.604352981061201</v>
      </c>
      <c r="E10231" t="s">
        <v>20</v>
      </c>
      <c r="F10231">
        <v>110331.190123908</v>
      </c>
      <c r="G10231">
        <v>0</v>
      </c>
      <c r="H10231">
        <v>110331.190123908</v>
      </c>
    </row>
    <row r="10232" spans="1:9" x14ac:dyDescent="0.2">
      <c r="A10232">
        <v>1167</v>
      </c>
      <c r="B10232">
        <v>3540.2453620519</v>
      </c>
      <c r="C10232">
        <v>0</v>
      </c>
      <c r="D10232">
        <v>15.101845290649001</v>
      </c>
      <c r="E10232" t="s">
        <v>17</v>
      </c>
      <c r="F10232">
        <v>14459.3825961166</v>
      </c>
      <c r="G10232">
        <v>14459.3825961166</v>
      </c>
      <c r="H10232">
        <v>0</v>
      </c>
      <c r="I10232">
        <v>1</v>
      </c>
    </row>
    <row r="10233" spans="1:9" x14ac:dyDescent="0.2">
      <c r="A10233">
        <v>1167</v>
      </c>
      <c r="B10233">
        <v>3540.2453620519</v>
      </c>
      <c r="C10233">
        <v>2.0183246925371301</v>
      </c>
      <c r="D10233">
        <v>17.120169983186099</v>
      </c>
      <c r="E10233" t="s">
        <v>18</v>
      </c>
      <c r="F10233">
        <v>11618.888883276501</v>
      </c>
      <c r="G10233">
        <v>0</v>
      </c>
      <c r="H10233">
        <v>11618.888883276501</v>
      </c>
      <c r="I10233">
        <v>0.79556444258732295</v>
      </c>
    </row>
    <row r="10234" spans="1:9" x14ac:dyDescent="0.2">
      <c r="A10234">
        <v>1168</v>
      </c>
      <c r="B10234">
        <v>200603.90756105701</v>
      </c>
      <c r="C10234">
        <v>0</v>
      </c>
      <c r="D10234">
        <v>12.7374852185</v>
      </c>
      <c r="E10234" t="s">
        <v>17</v>
      </c>
      <c r="F10234">
        <v>106415.864806924</v>
      </c>
      <c r="G10234">
        <v>106415.864806924</v>
      </c>
      <c r="H10234">
        <v>0</v>
      </c>
      <c r="I10234">
        <v>1</v>
      </c>
    </row>
    <row r="10235" spans="1:9" x14ac:dyDescent="0.2">
      <c r="A10235">
        <v>1168</v>
      </c>
      <c r="B10235">
        <v>200603.90756105701</v>
      </c>
      <c r="C10235">
        <v>4.8783302181095696</v>
      </c>
      <c r="D10235">
        <v>17.615815436609498</v>
      </c>
      <c r="E10235" t="s">
        <v>18</v>
      </c>
      <c r="F10235">
        <v>135800.16131809101</v>
      </c>
      <c r="G10235">
        <v>126840.87996674801</v>
      </c>
      <c r="H10235">
        <v>8959.2813513430901</v>
      </c>
      <c r="I10235">
        <v>1.24567654645329</v>
      </c>
    </row>
    <row r="10236" spans="1:9" x14ac:dyDescent="0.2">
      <c r="A10236">
        <v>1168</v>
      </c>
      <c r="B10236">
        <v>200603.90756105701</v>
      </c>
      <c r="C10236">
        <v>5.1753635039181596</v>
      </c>
      <c r="D10236">
        <v>17.912848722418101</v>
      </c>
      <c r="E10236" t="s">
        <v>19</v>
      </c>
      <c r="F10236">
        <v>186272.132264513</v>
      </c>
      <c r="G10236">
        <v>177312.85091317</v>
      </c>
      <c r="H10236">
        <v>8959.2813513430901</v>
      </c>
      <c r="I10236">
        <v>1.3957577182568901</v>
      </c>
    </row>
    <row r="10237" spans="1:9" x14ac:dyDescent="0.2">
      <c r="A10237">
        <v>1168</v>
      </c>
      <c r="B10237">
        <v>200603.90756105701</v>
      </c>
      <c r="C10237">
        <v>5.1926316358878504</v>
      </c>
      <c r="D10237">
        <v>17.930116854387801</v>
      </c>
      <c r="E10237" t="s">
        <v>19</v>
      </c>
      <c r="F10237">
        <v>208056.83148935999</v>
      </c>
      <c r="G10237">
        <v>199097.55013801699</v>
      </c>
      <c r="H10237">
        <v>8959.2813513430901</v>
      </c>
      <c r="I10237">
        <v>1.1227599318758501</v>
      </c>
    </row>
    <row r="10238" spans="1:9" x14ac:dyDescent="0.2">
      <c r="A10238">
        <v>1168</v>
      </c>
      <c r="B10238">
        <v>200603.90756105701</v>
      </c>
      <c r="C10238">
        <v>5.3147657160458897</v>
      </c>
      <c r="D10238">
        <v>18.0522509345458</v>
      </c>
      <c r="E10238" t="s">
        <v>19</v>
      </c>
      <c r="F10238">
        <v>267408.12614591903</v>
      </c>
      <c r="G10238">
        <v>258448.844794576</v>
      </c>
      <c r="H10238">
        <v>8959.2813513430901</v>
      </c>
      <c r="I10238">
        <v>1.2972897295329999</v>
      </c>
    </row>
    <row r="10239" spans="1:9" x14ac:dyDescent="0.2">
      <c r="A10239">
        <v>1168</v>
      </c>
      <c r="B10239">
        <v>200603.90756105701</v>
      </c>
      <c r="C10239">
        <v>6.6941452506574803</v>
      </c>
      <c r="D10239">
        <v>19.431630469157401</v>
      </c>
      <c r="E10239" t="s">
        <v>19</v>
      </c>
      <c r="F10239">
        <v>263073.994340648</v>
      </c>
      <c r="G10239">
        <v>254114.712989305</v>
      </c>
      <c r="H10239">
        <v>8959.2813513430901</v>
      </c>
      <c r="I10239">
        <v>0.976302851695387</v>
      </c>
    </row>
    <row r="10240" spans="1:9" x14ac:dyDescent="0.2">
      <c r="A10240">
        <v>1168</v>
      </c>
      <c r="B10240">
        <v>200603.90756105701</v>
      </c>
      <c r="C10240">
        <v>7.2177227749713904</v>
      </c>
      <c r="D10240">
        <v>19.955207993471301</v>
      </c>
      <c r="E10240" t="s">
        <v>19</v>
      </c>
      <c r="F10240">
        <v>261644.84882493</v>
      </c>
      <c r="G10240">
        <v>252685.567473587</v>
      </c>
      <c r="H10240">
        <v>8959.2813513430901</v>
      </c>
      <c r="I10240">
        <v>0.99171057625695602</v>
      </c>
    </row>
    <row r="10241" spans="1:9" x14ac:dyDescent="0.2">
      <c r="A10241">
        <v>1168</v>
      </c>
      <c r="B10241">
        <v>200603.90756105701</v>
      </c>
      <c r="C10241">
        <v>9.8766253641713195</v>
      </c>
      <c r="D10241">
        <v>22.614110582671302</v>
      </c>
      <c r="E10241" t="s">
        <v>18</v>
      </c>
      <c r="F10241">
        <v>261916.59949413899</v>
      </c>
      <c r="G10241">
        <v>243611.504724762</v>
      </c>
      <c r="H10241">
        <v>18305.094769377301</v>
      </c>
      <c r="I10241">
        <v>0.98752066613947798</v>
      </c>
    </row>
    <row r="10242" spans="1:9" x14ac:dyDescent="0.2">
      <c r="A10242">
        <v>1168</v>
      </c>
      <c r="B10242">
        <v>200603.90756105701</v>
      </c>
      <c r="C10242">
        <v>11.476242086026</v>
      </c>
      <c r="D10242">
        <v>24.213727304526</v>
      </c>
      <c r="E10242" t="s">
        <v>19</v>
      </c>
      <c r="F10242">
        <v>265232.72635925101</v>
      </c>
      <c r="G10242">
        <v>246927.63158987401</v>
      </c>
      <c r="H10242">
        <v>18305.094769377301</v>
      </c>
      <c r="I10242">
        <v>1.00502440583609</v>
      </c>
    </row>
    <row r="10243" spans="1:9" x14ac:dyDescent="0.2">
      <c r="A10243">
        <v>1168</v>
      </c>
      <c r="B10243">
        <v>200603.90756105701</v>
      </c>
      <c r="C10243">
        <v>13.2628712270753</v>
      </c>
      <c r="D10243">
        <v>26.0003564455752</v>
      </c>
      <c r="E10243" t="s">
        <v>18</v>
      </c>
      <c r="F10243">
        <v>232821.22204981299</v>
      </c>
      <c r="G10243">
        <v>203307.10474511399</v>
      </c>
      <c r="H10243">
        <v>29514.1173046986</v>
      </c>
      <c r="I10243">
        <v>0.86043795710186899</v>
      </c>
    </row>
    <row r="10244" spans="1:9" x14ac:dyDescent="0.2">
      <c r="A10244">
        <v>1168</v>
      </c>
      <c r="B10244">
        <v>200603.90756105701</v>
      </c>
      <c r="C10244">
        <v>14.422481178534699</v>
      </c>
      <c r="D10244">
        <v>27.159966397034701</v>
      </c>
      <c r="E10244" t="s">
        <v>19</v>
      </c>
      <c r="F10244">
        <v>230318.068746356</v>
      </c>
      <c r="G10244">
        <v>200803.951441657</v>
      </c>
      <c r="H10244">
        <v>29514.1173046986</v>
      </c>
      <c r="I10244">
        <v>0.98120290809035304</v>
      </c>
    </row>
    <row r="10245" spans="1:9" x14ac:dyDescent="0.2">
      <c r="A10245">
        <v>1168</v>
      </c>
      <c r="B10245">
        <v>200603.90756105701</v>
      </c>
      <c r="C10245">
        <v>15.5032483925989</v>
      </c>
      <c r="D10245">
        <v>28.2407336110989</v>
      </c>
      <c r="E10245" t="s">
        <v>19</v>
      </c>
      <c r="F10245">
        <v>232124.90334115099</v>
      </c>
      <c r="G10245">
        <v>202610.78603645199</v>
      </c>
      <c r="H10245">
        <v>29514.1173046986</v>
      </c>
      <c r="I10245">
        <v>1.0028294525330601</v>
      </c>
    </row>
    <row r="10246" spans="1:9" x14ac:dyDescent="0.2">
      <c r="A10246">
        <v>1168</v>
      </c>
      <c r="B10246">
        <v>200603.90756105701</v>
      </c>
      <c r="C10246">
        <v>17.635726433509301</v>
      </c>
      <c r="D10246">
        <v>30.373211652009299</v>
      </c>
      <c r="E10246" t="s">
        <v>20</v>
      </c>
      <c r="F10246">
        <v>232124.90334115099</v>
      </c>
      <c r="G10246">
        <v>21927.478723162199</v>
      </c>
      <c r="H10246">
        <v>210197.42461798899</v>
      </c>
    </row>
    <row r="10247" spans="1:9" x14ac:dyDescent="0.2">
      <c r="A10247">
        <v>1168</v>
      </c>
      <c r="B10247">
        <v>200603.90756105701</v>
      </c>
      <c r="C10247">
        <v>19.172238219243699</v>
      </c>
      <c r="D10247">
        <v>31.909723437743601</v>
      </c>
      <c r="E10247" t="s">
        <v>20</v>
      </c>
      <c r="F10247">
        <v>232124.90334115099</v>
      </c>
      <c r="G10247">
        <v>0</v>
      </c>
      <c r="H10247">
        <v>232124.90334115099</v>
      </c>
    </row>
    <row r="10248" spans="1:9" x14ac:dyDescent="0.2">
      <c r="A10248">
        <v>1169</v>
      </c>
      <c r="B10248">
        <v>11429.8802435331</v>
      </c>
      <c r="C10248">
        <v>0</v>
      </c>
      <c r="D10248">
        <v>16.201138416266801</v>
      </c>
      <c r="E10248" t="s">
        <v>17</v>
      </c>
      <c r="F10248">
        <v>35873.233829704899</v>
      </c>
      <c r="G10248">
        <v>35873.233829704899</v>
      </c>
      <c r="H10248">
        <v>0</v>
      </c>
      <c r="I10248">
        <v>1</v>
      </c>
    </row>
    <row r="10249" spans="1:9" x14ac:dyDescent="0.2">
      <c r="A10249">
        <v>1169</v>
      </c>
      <c r="B10249">
        <v>11429.8802435331</v>
      </c>
      <c r="C10249">
        <v>1.5740731627811699</v>
      </c>
      <c r="D10249">
        <v>17.775211579048001</v>
      </c>
      <c r="E10249" t="s">
        <v>18</v>
      </c>
      <c r="F10249">
        <v>40751.720638670799</v>
      </c>
      <c r="G10249">
        <v>21523.530009165901</v>
      </c>
      <c r="H10249">
        <v>19228.190629504999</v>
      </c>
      <c r="I10249">
        <v>1.12717434946936</v>
      </c>
    </row>
    <row r="10250" spans="1:9" x14ac:dyDescent="0.2">
      <c r="A10250">
        <v>1169</v>
      </c>
      <c r="B10250">
        <v>11429.8802435331</v>
      </c>
      <c r="C10250">
        <v>4.8767431825877701</v>
      </c>
      <c r="D10250">
        <v>21.0778815988545</v>
      </c>
      <c r="E10250" t="s">
        <v>18</v>
      </c>
      <c r="F10250">
        <v>42073.378628778701</v>
      </c>
      <c r="G10250">
        <v>0</v>
      </c>
      <c r="H10250">
        <v>42073.378628778701</v>
      </c>
      <c r="I10250">
        <v>1.0297040185495701</v>
      </c>
    </row>
    <row r="10251" spans="1:9" x14ac:dyDescent="0.2">
      <c r="A10251">
        <v>1170</v>
      </c>
      <c r="B10251">
        <v>11007.731188502399</v>
      </c>
      <c r="C10251">
        <v>0</v>
      </c>
      <c r="D10251">
        <v>12.9980019186926</v>
      </c>
      <c r="E10251" t="s">
        <v>17</v>
      </c>
      <c r="F10251">
        <v>29144.4153499686</v>
      </c>
      <c r="G10251">
        <v>29144.4153499686</v>
      </c>
      <c r="H10251">
        <v>0</v>
      </c>
      <c r="I10251">
        <v>1</v>
      </c>
    </row>
    <row r="10252" spans="1:9" x14ac:dyDescent="0.2">
      <c r="A10252">
        <v>1170</v>
      </c>
      <c r="B10252">
        <v>11007.731188502399</v>
      </c>
      <c r="C10252">
        <v>0.91590859610418496</v>
      </c>
      <c r="D10252">
        <v>13.9139105147968</v>
      </c>
      <c r="E10252" t="s">
        <v>18</v>
      </c>
      <c r="F10252">
        <v>29070.624356519998</v>
      </c>
      <c r="G10252">
        <v>19861.5382208392</v>
      </c>
      <c r="H10252">
        <v>9209.0861356808291</v>
      </c>
      <c r="I10252">
        <v>0.99295546155026104</v>
      </c>
    </row>
    <row r="10253" spans="1:9" x14ac:dyDescent="0.2">
      <c r="A10253">
        <v>1170</v>
      </c>
      <c r="B10253">
        <v>11007.731188502399</v>
      </c>
      <c r="C10253">
        <v>1.06433690479999</v>
      </c>
      <c r="D10253">
        <v>14.062338823492601</v>
      </c>
      <c r="E10253" t="s">
        <v>19</v>
      </c>
      <c r="F10253">
        <v>31314.187156859301</v>
      </c>
      <c r="G10253">
        <v>22105.1010211785</v>
      </c>
      <c r="H10253">
        <v>9209.0861356808291</v>
      </c>
      <c r="I10253">
        <v>1.1118020674570701</v>
      </c>
    </row>
    <row r="10254" spans="1:9" x14ac:dyDescent="0.2">
      <c r="A10254">
        <v>1170</v>
      </c>
      <c r="B10254">
        <v>11007.731188502399</v>
      </c>
      <c r="C10254">
        <v>1.52901441998221</v>
      </c>
      <c r="D10254">
        <v>14.527016338674899</v>
      </c>
      <c r="E10254" t="s">
        <v>20</v>
      </c>
      <c r="F10254">
        <v>31314.187156859301</v>
      </c>
      <c r="G10254">
        <v>12401.818548360799</v>
      </c>
      <c r="H10254">
        <v>18912.368608498498</v>
      </c>
    </row>
    <row r="10255" spans="1:9" x14ac:dyDescent="0.2">
      <c r="A10255">
        <v>1170</v>
      </c>
      <c r="B10255">
        <v>11007.731188502399</v>
      </c>
      <c r="C10255">
        <v>2.1819384768388299</v>
      </c>
      <c r="D10255">
        <v>15.179940395531499</v>
      </c>
      <c r="E10255" t="s">
        <v>19</v>
      </c>
      <c r="F10255">
        <v>31175.956950086202</v>
      </c>
      <c r="G10255">
        <v>12263.5883415876</v>
      </c>
      <c r="H10255">
        <v>18912.368608498498</v>
      </c>
      <c r="I10255">
        <v>0.97498381714668503</v>
      </c>
    </row>
    <row r="10256" spans="1:9" x14ac:dyDescent="0.2">
      <c r="A10256">
        <v>1170</v>
      </c>
      <c r="B10256">
        <v>11007.731188502399</v>
      </c>
      <c r="C10256">
        <v>2.2274966545504702</v>
      </c>
      <c r="D10256">
        <v>15.225498573243099</v>
      </c>
      <c r="E10256" t="s">
        <v>18</v>
      </c>
      <c r="F10256">
        <v>29237.530829989399</v>
      </c>
      <c r="G10256">
        <v>0</v>
      </c>
      <c r="H10256">
        <v>29237.530829989399</v>
      </c>
      <c r="I10256">
        <v>0.84139881086051305</v>
      </c>
    </row>
    <row r="10257" spans="1:9" x14ac:dyDescent="0.2">
      <c r="A10257">
        <v>1171</v>
      </c>
      <c r="B10257">
        <v>132195.16065059201</v>
      </c>
      <c r="C10257">
        <v>0</v>
      </c>
      <c r="D10257">
        <v>14.239137381241999</v>
      </c>
      <c r="E10257" t="s">
        <v>17</v>
      </c>
      <c r="F10257">
        <v>59087.277523316399</v>
      </c>
      <c r="G10257">
        <v>59087.277523316399</v>
      </c>
      <c r="H10257">
        <v>0</v>
      </c>
      <c r="I10257">
        <v>1</v>
      </c>
    </row>
    <row r="10258" spans="1:9" x14ac:dyDescent="0.2">
      <c r="A10258">
        <v>1171</v>
      </c>
      <c r="B10258">
        <v>132195.16065059201</v>
      </c>
      <c r="C10258">
        <v>3.9896265667661899</v>
      </c>
      <c r="D10258">
        <v>18.228763948008201</v>
      </c>
      <c r="E10258" t="s">
        <v>19</v>
      </c>
      <c r="F10258">
        <v>64277.653782880399</v>
      </c>
      <c r="G10258">
        <v>64277.653782880399</v>
      </c>
      <c r="H10258">
        <v>0</v>
      </c>
      <c r="I10258">
        <v>1.0665670619492</v>
      </c>
    </row>
    <row r="10259" spans="1:9" x14ac:dyDescent="0.2">
      <c r="A10259">
        <v>1171</v>
      </c>
      <c r="B10259">
        <v>132195.16065059201</v>
      </c>
      <c r="C10259">
        <v>4.0850878215986404</v>
      </c>
      <c r="D10259">
        <v>18.324225202840601</v>
      </c>
      <c r="E10259" t="s">
        <v>20</v>
      </c>
      <c r="F10259">
        <v>64277.653782880399</v>
      </c>
      <c r="G10259">
        <v>35046.046114281802</v>
      </c>
      <c r="H10259">
        <v>29231.607668598601</v>
      </c>
    </row>
    <row r="10260" spans="1:9" x14ac:dyDescent="0.2">
      <c r="A10260">
        <v>1171</v>
      </c>
      <c r="B10260">
        <v>132195.16065059201</v>
      </c>
      <c r="C10260">
        <v>4.3903538044402604</v>
      </c>
      <c r="D10260">
        <v>18.629491185682198</v>
      </c>
      <c r="E10260" t="s">
        <v>19</v>
      </c>
      <c r="F10260">
        <v>65626.995463959494</v>
      </c>
      <c r="G10260">
        <v>36395.387795360897</v>
      </c>
      <c r="H10260">
        <v>29231.607668598601</v>
      </c>
      <c r="I10260">
        <v>1.0347906798364599</v>
      </c>
    </row>
    <row r="10261" spans="1:9" x14ac:dyDescent="0.2">
      <c r="A10261">
        <v>1171</v>
      </c>
      <c r="B10261">
        <v>132195.16065059201</v>
      </c>
      <c r="C10261">
        <v>5.5589179759456604</v>
      </c>
      <c r="D10261">
        <v>19.7980553571876</v>
      </c>
      <c r="E10261" t="s">
        <v>19</v>
      </c>
      <c r="F10261">
        <v>66300.375405468803</v>
      </c>
      <c r="G10261">
        <v>37068.767736870199</v>
      </c>
      <c r="H10261">
        <v>29231.607668598601</v>
      </c>
      <c r="I10261">
        <v>1.0079935674115299</v>
      </c>
    </row>
    <row r="10262" spans="1:9" x14ac:dyDescent="0.2">
      <c r="A10262">
        <v>1171</v>
      </c>
      <c r="B10262">
        <v>132195.16065059201</v>
      </c>
      <c r="C10262">
        <v>5.7456247608220101</v>
      </c>
      <c r="D10262">
        <v>19.984762142064</v>
      </c>
      <c r="E10262" t="s">
        <v>19</v>
      </c>
      <c r="F10262">
        <v>61751.3264522592</v>
      </c>
      <c r="G10262">
        <v>32519.718783660599</v>
      </c>
      <c r="H10262">
        <v>29231.607668598601</v>
      </c>
      <c r="I10262">
        <v>0.87574173827090696</v>
      </c>
    </row>
    <row r="10263" spans="1:9" x14ac:dyDescent="0.2">
      <c r="A10263">
        <v>1171</v>
      </c>
      <c r="B10263">
        <v>132195.16065059201</v>
      </c>
      <c r="C10263">
        <v>5.8175427577285399</v>
      </c>
      <c r="D10263">
        <v>20.056680138970499</v>
      </c>
      <c r="E10263" t="s">
        <v>19</v>
      </c>
      <c r="F10263">
        <v>60033.771580618901</v>
      </c>
      <c r="G10263">
        <v>30802.1639120203</v>
      </c>
      <c r="H10263">
        <v>29231.607668598601</v>
      </c>
      <c r="I10263">
        <v>0.94652704157853895</v>
      </c>
    </row>
    <row r="10264" spans="1:9" x14ac:dyDescent="0.2">
      <c r="A10264">
        <v>1171</v>
      </c>
      <c r="B10264">
        <v>132195.16065059201</v>
      </c>
      <c r="C10264">
        <v>7.3327710598502804</v>
      </c>
      <c r="D10264">
        <v>21.571908441092301</v>
      </c>
      <c r="E10264" t="s">
        <v>20</v>
      </c>
      <c r="F10264">
        <v>60033.771580618901</v>
      </c>
      <c r="G10264">
        <v>3001.6885790309402</v>
      </c>
      <c r="H10264">
        <v>57032.083001587896</v>
      </c>
    </row>
    <row r="10265" spans="1:9" x14ac:dyDescent="0.2">
      <c r="A10265">
        <v>1171</v>
      </c>
      <c r="B10265">
        <v>132195.16065059201</v>
      </c>
      <c r="C10265">
        <v>7.5310240598501696</v>
      </c>
      <c r="D10265">
        <v>21.770161441092199</v>
      </c>
      <c r="E10265" t="s">
        <v>19</v>
      </c>
      <c r="F10265">
        <v>60033.771580618901</v>
      </c>
      <c r="G10265">
        <v>3001.6885790309402</v>
      </c>
      <c r="H10265">
        <v>57032.083001587896</v>
      </c>
      <c r="I10265">
        <v>1.11416312426314</v>
      </c>
    </row>
    <row r="10266" spans="1:9" x14ac:dyDescent="0.2">
      <c r="A10266">
        <v>1171</v>
      </c>
      <c r="B10266">
        <v>132195.16065059201</v>
      </c>
      <c r="C10266">
        <v>7.9313367198704103</v>
      </c>
      <c r="D10266">
        <v>22.170474101112401</v>
      </c>
      <c r="E10266" t="s">
        <v>17</v>
      </c>
      <c r="F10266">
        <v>91297.060245069093</v>
      </c>
      <c r="G10266">
        <v>34264.977243481197</v>
      </c>
      <c r="H10266">
        <v>57032.083001587896</v>
      </c>
      <c r="I10266">
        <v>5.2745230880484799</v>
      </c>
    </row>
    <row r="10267" spans="1:9" x14ac:dyDescent="0.2">
      <c r="A10267">
        <v>1171</v>
      </c>
      <c r="B10267">
        <v>132195.16065059201</v>
      </c>
      <c r="C10267">
        <v>8.7370188028435898</v>
      </c>
      <c r="D10267">
        <v>22.9761561840856</v>
      </c>
      <c r="E10267" t="s">
        <v>19</v>
      </c>
      <c r="F10267">
        <v>90556.523500973301</v>
      </c>
      <c r="G10267">
        <v>33524.440499385397</v>
      </c>
      <c r="H10267">
        <v>57032.083001587896</v>
      </c>
      <c r="I10267">
        <v>0.96786759494896502</v>
      </c>
    </row>
    <row r="10268" spans="1:9" x14ac:dyDescent="0.2">
      <c r="A10268">
        <v>1171</v>
      </c>
      <c r="B10268">
        <v>132195.16065059201</v>
      </c>
      <c r="C10268">
        <v>9.3831888809139699</v>
      </c>
      <c r="D10268">
        <v>23.622326262156001</v>
      </c>
      <c r="E10268" t="s">
        <v>17</v>
      </c>
      <c r="F10268">
        <v>270132.77658425301</v>
      </c>
      <c r="G10268">
        <v>213100.693582665</v>
      </c>
      <c r="H10268">
        <v>57032.083001587896</v>
      </c>
      <c r="I10268">
        <v>2.97350208728494</v>
      </c>
    </row>
    <row r="10269" spans="1:9" x14ac:dyDescent="0.2">
      <c r="A10269">
        <v>1171</v>
      </c>
      <c r="B10269">
        <v>132195.16065059201</v>
      </c>
      <c r="C10269">
        <v>12.3739905405935</v>
      </c>
      <c r="D10269">
        <v>26.613127921835499</v>
      </c>
      <c r="E10269" t="s">
        <v>18</v>
      </c>
      <c r="F10269">
        <v>265187.785920878</v>
      </c>
      <c r="G10269">
        <v>17890.629624341</v>
      </c>
      <c r="H10269">
        <v>247297.156296537</v>
      </c>
      <c r="I10269">
        <v>0.95850529660433703</v>
      </c>
    </row>
    <row r="10270" spans="1:9" x14ac:dyDescent="0.2">
      <c r="A10270">
        <v>1171</v>
      </c>
      <c r="B10270">
        <v>132195.16065059201</v>
      </c>
      <c r="C10270">
        <v>14.0089724556909</v>
      </c>
      <c r="D10270">
        <v>28.248109836932901</v>
      </c>
      <c r="E10270" t="s">
        <v>20</v>
      </c>
      <c r="F10270">
        <v>265187.785920878</v>
      </c>
      <c r="G10270">
        <v>0</v>
      </c>
      <c r="H10270">
        <v>265187.785920878</v>
      </c>
    </row>
    <row r="10271" spans="1:9" x14ac:dyDescent="0.2">
      <c r="A10271">
        <v>1172</v>
      </c>
      <c r="B10271">
        <v>156383.963067498</v>
      </c>
      <c r="C10271">
        <v>0</v>
      </c>
      <c r="D10271">
        <v>13.3127859955761</v>
      </c>
      <c r="E10271" t="s">
        <v>17</v>
      </c>
      <c r="F10271">
        <v>39230.124700726199</v>
      </c>
      <c r="G10271">
        <v>39230.124700726199</v>
      </c>
      <c r="H10271">
        <v>0</v>
      </c>
      <c r="I10271">
        <v>1</v>
      </c>
    </row>
    <row r="10272" spans="1:9" x14ac:dyDescent="0.2">
      <c r="A10272">
        <v>1172</v>
      </c>
      <c r="B10272">
        <v>156383.963067498</v>
      </c>
      <c r="C10272">
        <v>7.2808164839872296</v>
      </c>
      <c r="D10272">
        <v>20.593602479563302</v>
      </c>
      <c r="E10272" t="s">
        <v>20</v>
      </c>
      <c r="F10272">
        <v>39230.124700726199</v>
      </c>
      <c r="G10272">
        <v>21604.601586105098</v>
      </c>
      <c r="H10272">
        <v>17625.523114621101</v>
      </c>
    </row>
    <row r="10273" spans="1:9" x14ac:dyDescent="0.2">
      <c r="A10273">
        <v>1172</v>
      </c>
      <c r="B10273">
        <v>156383.963067498</v>
      </c>
      <c r="C10273">
        <v>13.566219039769599</v>
      </c>
      <c r="D10273">
        <v>26.879005035345699</v>
      </c>
      <c r="E10273" t="s">
        <v>20</v>
      </c>
      <c r="F10273">
        <v>39230.124700726199</v>
      </c>
      <c r="G10273">
        <v>1961.50623503631</v>
      </c>
      <c r="H10273">
        <v>37268.618465689899</v>
      </c>
    </row>
    <row r="10274" spans="1:9" x14ac:dyDescent="0.2">
      <c r="A10274">
        <v>1172</v>
      </c>
      <c r="B10274">
        <v>156383.963067498</v>
      </c>
      <c r="C10274">
        <v>15.0582425559098</v>
      </c>
      <c r="D10274">
        <v>28.3710285514859</v>
      </c>
      <c r="E10274" t="s">
        <v>17</v>
      </c>
      <c r="F10274">
        <v>121141.926654382</v>
      </c>
      <c r="G10274">
        <v>83873.308188692507</v>
      </c>
      <c r="H10274">
        <v>37268.618465689899</v>
      </c>
      <c r="I10274">
        <v>6.7934355178413304</v>
      </c>
    </row>
    <row r="10275" spans="1:9" x14ac:dyDescent="0.2">
      <c r="A10275">
        <v>1172</v>
      </c>
      <c r="B10275">
        <v>156383.963067498</v>
      </c>
      <c r="C10275">
        <v>15.6536155702738</v>
      </c>
      <c r="D10275">
        <v>28.9664015658499</v>
      </c>
      <c r="E10275" t="s">
        <v>19</v>
      </c>
      <c r="F10275">
        <v>110665.66622446101</v>
      </c>
      <c r="G10275">
        <v>73397.047758771194</v>
      </c>
      <c r="H10275">
        <v>37268.618465689899</v>
      </c>
      <c r="I10275">
        <v>0.87121092411479295</v>
      </c>
    </row>
    <row r="10276" spans="1:9" x14ac:dyDescent="0.2">
      <c r="A10276">
        <v>1172</v>
      </c>
      <c r="B10276">
        <v>156383.963067498</v>
      </c>
      <c r="C10276">
        <v>18.124313307344501</v>
      </c>
      <c r="D10276">
        <v>31.437099302920601</v>
      </c>
      <c r="E10276" t="s">
        <v>17</v>
      </c>
      <c r="F10276">
        <v>295590.85154087399</v>
      </c>
      <c r="G10276">
        <v>258322.23307518501</v>
      </c>
      <c r="H10276">
        <v>37268.618465689899</v>
      </c>
      <c r="I10276">
        <v>2.6385539559586801</v>
      </c>
    </row>
    <row r="10277" spans="1:9" x14ac:dyDescent="0.2">
      <c r="A10277">
        <v>1172</v>
      </c>
      <c r="B10277">
        <v>156383.963067498</v>
      </c>
      <c r="C10277">
        <v>20.943831468332402</v>
      </c>
      <c r="D10277">
        <v>34.256617463908498</v>
      </c>
      <c r="E10277" t="s">
        <v>20</v>
      </c>
      <c r="F10277">
        <v>295590.85154087399</v>
      </c>
      <c r="G10277">
        <v>20882.2037197834</v>
      </c>
      <c r="H10277">
        <v>274708.647821091</v>
      </c>
    </row>
    <row r="10278" spans="1:9" x14ac:dyDescent="0.2">
      <c r="A10278">
        <v>1172</v>
      </c>
      <c r="B10278">
        <v>156383.963067498</v>
      </c>
      <c r="C10278">
        <v>22.6278815816246</v>
      </c>
      <c r="D10278">
        <v>35.940667577200799</v>
      </c>
      <c r="E10278" t="s">
        <v>19</v>
      </c>
      <c r="F10278">
        <v>301094.56944180001</v>
      </c>
      <c r="G10278">
        <v>26385.921620709101</v>
      </c>
      <c r="H10278">
        <v>274708.647821091</v>
      </c>
      <c r="I10278">
        <v>0.945643220887874</v>
      </c>
    </row>
    <row r="10279" spans="1:9" x14ac:dyDescent="0.2">
      <c r="A10279">
        <v>1172</v>
      </c>
      <c r="B10279">
        <v>156383.963067498</v>
      </c>
      <c r="C10279">
        <v>22.976175413787502</v>
      </c>
      <c r="D10279">
        <v>36.288961409363601</v>
      </c>
      <c r="E10279" t="s">
        <v>18</v>
      </c>
      <c r="F10279">
        <v>298782.589347834</v>
      </c>
      <c r="G10279">
        <v>0</v>
      </c>
      <c r="H10279">
        <v>298782.589347834</v>
      </c>
      <c r="I10279">
        <v>0.89287006772173505</v>
      </c>
    </row>
    <row r="10280" spans="1:9" x14ac:dyDescent="0.2">
      <c r="A10280">
        <v>1173</v>
      </c>
      <c r="B10280">
        <v>50705.840086986202</v>
      </c>
      <c r="C10280">
        <v>0</v>
      </c>
      <c r="D10280">
        <v>14.066309451466401</v>
      </c>
      <c r="E10280" t="s">
        <v>17</v>
      </c>
      <c r="F10280">
        <v>111268.406288224</v>
      </c>
      <c r="G10280">
        <v>111268.406288224</v>
      </c>
      <c r="H10280">
        <v>0</v>
      </c>
      <c r="I10280">
        <v>1</v>
      </c>
    </row>
    <row r="10281" spans="1:9" x14ac:dyDescent="0.2">
      <c r="A10281">
        <v>1173</v>
      </c>
      <c r="B10281">
        <v>50705.840086986202</v>
      </c>
      <c r="C10281">
        <v>1.22516532975119</v>
      </c>
      <c r="D10281">
        <v>15.2914747812176</v>
      </c>
      <c r="E10281" t="s">
        <v>18</v>
      </c>
      <c r="F10281">
        <v>125874.09266897</v>
      </c>
      <c r="G10281">
        <v>119903.245465649</v>
      </c>
      <c r="H10281">
        <v>5970.84720332085</v>
      </c>
      <c r="I10281">
        <v>1.12442457125147</v>
      </c>
    </row>
    <row r="10282" spans="1:9" x14ac:dyDescent="0.2">
      <c r="A10282">
        <v>1173</v>
      </c>
      <c r="B10282">
        <v>50705.840086986202</v>
      </c>
      <c r="C10282">
        <v>1.72443905485853</v>
      </c>
      <c r="D10282">
        <v>15.790748506324899</v>
      </c>
      <c r="E10282" t="s">
        <v>18</v>
      </c>
      <c r="F10282">
        <v>134948.29354410199</v>
      </c>
      <c r="G10282">
        <v>122525.759750766</v>
      </c>
      <c r="H10282">
        <v>12422.5337933357</v>
      </c>
      <c r="I10282">
        <v>1.07290091772833</v>
      </c>
    </row>
    <row r="10283" spans="1:9" x14ac:dyDescent="0.2">
      <c r="A10283">
        <v>1173</v>
      </c>
      <c r="B10283">
        <v>50705.840086986202</v>
      </c>
      <c r="C10283">
        <v>2.4899389986179599</v>
      </c>
      <c r="D10283">
        <v>16.556248450084301</v>
      </c>
      <c r="E10283" t="s">
        <v>18</v>
      </c>
      <c r="F10283">
        <v>131287.652810787</v>
      </c>
      <c r="G10283">
        <v>110988.048399059</v>
      </c>
      <c r="H10283">
        <v>20299.604411727702</v>
      </c>
      <c r="I10283">
        <v>0.96607045258373303</v>
      </c>
    </row>
    <row r="10284" spans="1:9" x14ac:dyDescent="0.2">
      <c r="A10284">
        <v>1173</v>
      </c>
      <c r="B10284">
        <v>50705.840086986202</v>
      </c>
      <c r="C10284">
        <v>3.9307557914554301</v>
      </c>
      <c r="D10284">
        <v>17.997065242921799</v>
      </c>
      <c r="E10284" t="s">
        <v>20</v>
      </c>
      <c r="F10284">
        <v>131287.652810787</v>
      </c>
      <c r="G10284">
        <v>10684.743370763001</v>
      </c>
      <c r="H10284">
        <v>120602.909440024</v>
      </c>
    </row>
    <row r="10285" spans="1:9" x14ac:dyDescent="0.2">
      <c r="A10285">
        <v>1173</v>
      </c>
      <c r="B10285">
        <v>50705.840086986202</v>
      </c>
      <c r="C10285">
        <v>4.4858411766032296</v>
      </c>
      <c r="D10285">
        <v>18.552150628069601</v>
      </c>
      <c r="E10285" t="s">
        <v>18</v>
      </c>
      <c r="F10285">
        <v>132720.07825820401</v>
      </c>
      <c r="G10285">
        <v>0</v>
      </c>
      <c r="H10285">
        <v>132720.07825820401</v>
      </c>
      <c r="I10285">
        <v>1.0119303342784201</v>
      </c>
    </row>
    <row r="10286" spans="1:9" x14ac:dyDescent="0.2">
      <c r="A10286">
        <v>1174</v>
      </c>
      <c r="B10286">
        <v>159563.14105874801</v>
      </c>
      <c r="C10286">
        <v>0</v>
      </c>
      <c r="D10286">
        <v>14.360442122637</v>
      </c>
      <c r="E10286" t="s">
        <v>17</v>
      </c>
      <c r="F10286">
        <v>222689.02058267701</v>
      </c>
      <c r="G10286">
        <v>222689.02058267701</v>
      </c>
      <c r="H10286">
        <v>0</v>
      </c>
      <c r="I10286">
        <v>1</v>
      </c>
    </row>
    <row r="10287" spans="1:9" x14ac:dyDescent="0.2">
      <c r="A10287">
        <v>1174</v>
      </c>
      <c r="B10287">
        <v>159563.14105874801</v>
      </c>
      <c r="C10287">
        <v>3.5703507981300899</v>
      </c>
      <c r="D10287">
        <v>17.9307929207671</v>
      </c>
      <c r="E10287" t="s">
        <v>20</v>
      </c>
      <c r="F10287">
        <v>222689.02058267701</v>
      </c>
      <c r="G10287">
        <v>198893.44872702999</v>
      </c>
      <c r="H10287">
        <v>23795.5718556465</v>
      </c>
    </row>
    <row r="10288" spans="1:9" x14ac:dyDescent="0.2">
      <c r="A10288">
        <v>1174</v>
      </c>
      <c r="B10288">
        <v>159563.14105874801</v>
      </c>
      <c r="C10288">
        <v>4.2664130593107901</v>
      </c>
      <c r="D10288">
        <v>18.6268551819478</v>
      </c>
      <c r="E10288" t="s">
        <v>19</v>
      </c>
      <c r="F10288">
        <v>258548.07870446701</v>
      </c>
      <c r="G10288">
        <v>234752.50684882101</v>
      </c>
      <c r="H10288">
        <v>23795.5718556465</v>
      </c>
      <c r="I10288">
        <v>1.1531241513361701</v>
      </c>
    </row>
    <row r="10289" spans="1:9" x14ac:dyDescent="0.2">
      <c r="A10289">
        <v>1174</v>
      </c>
      <c r="B10289">
        <v>159563.14105874801</v>
      </c>
      <c r="C10289">
        <v>7.2811118482490098</v>
      </c>
      <c r="D10289">
        <v>21.6415539708861</v>
      </c>
      <c r="E10289" t="s">
        <v>18</v>
      </c>
      <c r="F10289">
        <v>262416.27963910298</v>
      </c>
      <c r="G10289">
        <v>213526.469715866</v>
      </c>
      <c r="H10289">
        <v>48889.809923237503</v>
      </c>
      <c r="I10289">
        <v>0.99991816014550805</v>
      </c>
    </row>
    <row r="10290" spans="1:9" x14ac:dyDescent="0.2">
      <c r="A10290">
        <v>1174</v>
      </c>
      <c r="B10290">
        <v>159563.14105874801</v>
      </c>
      <c r="C10290">
        <v>16.457992236561999</v>
      </c>
      <c r="D10290">
        <v>30.818434359198999</v>
      </c>
      <c r="E10290" t="s">
        <v>20</v>
      </c>
      <c r="F10290">
        <v>262416.27963910298</v>
      </c>
      <c r="G10290">
        <v>13120.8139819551</v>
      </c>
      <c r="H10290">
        <v>249295.46565714799</v>
      </c>
    </row>
    <row r="10291" spans="1:9" x14ac:dyDescent="0.2">
      <c r="A10291">
        <v>1174</v>
      </c>
      <c r="B10291">
        <v>159563.14105874801</v>
      </c>
      <c r="C10291">
        <v>18.065573346698599</v>
      </c>
      <c r="D10291">
        <v>32.426015469335702</v>
      </c>
      <c r="E10291" t="s">
        <v>18</v>
      </c>
      <c r="F10291">
        <v>272329.03502482199</v>
      </c>
      <c r="G10291">
        <v>0</v>
      </c>
      <c r="H10291">
        <v>272329.03502482199</v>
      </c>
      <c r="I10291">
        <v>0.97170663800672097</v>
      </c>
    </row>
    <row r="10292" spans="1:9" x14ac:dyDescent="0.2">
      <c r="A10292">
        <v>1175</v>
      </c>
      <c r="B10292">
        <v>137697.00194965801</v>
      </c>
      <c r="C10292">
        <v>0</v>
      </c>
      <c r="D10292">
        <v>14.6797356956444</v>
      </c>
      <c r="E10292" t="s">
        <v>17</v>
      </c>
      <c r="F10292">
        <v>20509.764169154401</v>
      </c>
      <c r="G10292">
        <v>20509.764169154401</v>
      </c>
      <c r="H10292">
        <v>0</v>
      </c>
      <c r="I10292">
        <v>1</v>
      </c>
    </row>
    <row r="10293" spans="1:9" x14ac:dyDescent="0.2">
      <c r="A10293">
        <v>1175</v>
      </c>
      <c r="B10293">
        <v>137697.00194965801</v>
      </c>
      <c r="C10293">
        <v>2.3499328537142099</v>
      </c>
      <c r="D10293">
        <v>17.0296685493586</v>
      </c>
      <c r="E10293" t="s">
        <v>18</v>
      </c>
      <c r="F10293">
        <v>21557.7937602372</v>
      </c>
      <c r="G10293">
        <v>1077.88968801186</v>
      </c>
      <c r="H10293">
        <v>20479.904072225301</v>
      </c>
      <c r="I10293">
        <v>1.03894172792242</v>
      </c>
    </row>
    <row r="10294" spans="1:9" x14ac:dyDescent="0.2">
      <c r="A10294">
        <v>1175</v>
      </c>
      <c r="B10294">
        <v>137697.00194965801</v>
      </c>
      <c r="C10294">
        <v>3.1440004465409799</v>
      </c>
      <c r="D10294">
        <v>17.8237361421854</v>
      </c>
      <c r="E10294" t="s">
        <v>19</v>
      </c>
      <c r="F10294">
        <v>21557.7937602372</v>
      </c>
      <c r="G10294">
        <v>1077.88968801186</v>
      </c>
      <c r="H10294">
        <v>20479.904072225301</v>
      </c>
      <c r="I10294">
        <v>1.1410515767109399</v>
      </c>
    </row>
    <row r="10295" spans="1:9" x14ac:dyDescent="0.2">
      <c r="A10295">
        <v>1175</v>
      </c>
      <c r="B10295">
        <v>137697.00194965801</v>
      </c>
      <c r="C10295">
        <v>5.6568782170530003</v>
      </c>
      <c r="D10295">
        <v>20.336613912697398</v>
      </c>
      <c r="E10295" t="s">
        <v>17</v>
      </c>
      <c r="F10295">
        <v>85030.280682552402</v>
      </c>
      <c r="G10295">
        <v>64550.376610327097</v>
      </c>
      <c r="H10295">
        <v>20479.904072225301</v>
      </c>
      <c r="I10295">
        <v>4.9644835731026102</v>
      </c>
    </row>
    <row r="10296" spans="1:9" x14ac:dyDescent="0.2">
      <c r="A10296">
        <v>1175</v>
      </c>
      <c r="B10296">
        <v>137697.00194965801</v>
      </c>
      <c r="C10296">
        <v>6.9927982548023397</v>
      </c>
      <c r="D10296">
        <v>21.672533950446802</v>
      </c>
      <c r="E10296" t="s">
        <v>20</v>
      </c>
      <c r="F10296">
        <v>85030.280682552402</v>
      </c>
      <c r="G10296">
        <v>41475.470535640801</v>
      </c>
      <c r="H10296">
        <v>43554.810146911601</v>
      </c>
    </row>
    <row r="10297" spans="1:9" x14ac:dyDescent="0.2">
      <c r="A10297">
        <v>1175</v>
      </c>
      <c r="B10297">
        <v>137697.00194965801</v>
      </c>
      <c r="C10297">
        <v>7.3988718733071099</v>
      </c>
      <c r="D10297">
        <v>22.078607568951501</v>
      </c>
      <c r="E10297" t="s">
        <v>19</v>
      </c>
      <c r="F10297">
        <v>86676.092249776601</v>
      </c>
      <c r="G10297">
        <v>43121.282102865101</v>
      </c>
      <c r="H10297">
        <v>43554.810146911601</v>
      </c>
      <c r="I10297">
        <v>1.02173645744782</v>
      </c>
    </row>
    <row r="10298" spans="1:9" x14ac:dyDescent="0.2">
      <c r="A10298">
        <v>1175</v>
      </c>
      <c r="B10298">
        <v>137697.00194965801</v>
      </c>
      <c r="C10298">
        <v>8.4398693292041091</v>
      </c>
      <c r="D10298">
        <v>23.1196050248485</v>
      </c>
      <c r="E10298" t="s">
        <v>19</v>
      </c>
      <c r="F10298">
        <v>87157.204676245805</v>
      </c>
      <c r="G10298">
        <v>43602.394529334197</v>
      </c>
      <c r="H10298">
        <v>43554.810146911601</v>
      </c>
      <c r="I10298">
        <v>1.00076743232942</v>
      </c>
    </row>
    <row r="10299" spans="1:9" x14ac:dyDescent="0.2">
      <c r="A10299">
        <v>1175</v>
      </c>
      <c r="B10299">
        <v>137697.00194965801</v>
      </c>
      <c r="C10299">
        <v>8.8122344152933998</v>
      </c>
      <c r="D10299">
        <v>23.4919701109378</v>
      </c>
      <c r="E10299" t="s">
        <v>17</v>
      </c>
      <c r="F10299">
        <v>296307.617702786</v>
      </c>
      <c r="G10299">
        <v>252752.80755587399</v>
      </c>
      <c r="H10299">
        <v>43554.810146911601</v>
      </c>
      <c r="I10299">
        <v>3.3934302180489402</v>
      </c>
    </row>
    <row r="10300" spans="1:9" x14ac:dyDescent="0.2">
      <c r="A10300">
        <v>1175</v>
      </c>
      <c r="B10300">
        <v>137697.00194965801</v>
      </c>
      <c r="C10300">
        <v>10.1129158018763</v>
      </c>
      <c r="D10300">
        <v>24.792651497520701</v>
      </c>
      <c r="E10300" t="s">
        <v>19</v>
      </c>
      <c r="F10300">
        <v>281210.912895919</v>
      </c>
      <c r="G10300">
        <v>237656.102749007</v>
      </c>
      <c r="H10300">
        <v>43554.810146911601</v>
      </c>
      <c r="I10300">
        <v>0.93312965183999597</v>
      </c>
    </row>
    <row r="10301" spans="1:9" x14ac:dyDescent="0.2">
      <c r="A10301">
        <v>1175</v>
      </c>
      <c r="B10301">
        <v>137697.00194965801</v>
      </c>
      <c r="C10301">
        <v>11.654477378473199</v>
      </c>
      <c r="D10301">
        <v>26.334213074117599</v>
      </c>
      <c r="E10301" t="s">
        <v>18</v>
      </c>
      <c r="F10301">
        <v>263668.34665286401</v>
      </c>
      <c r="G10301">
        <v>17067.1890725743</v>
      </c>
      <c r="H10301">
        <v>246601.15758028999</v>
      </c>
      <c r="I10301">
        <v>0.917750245353675</v>
      </c>
    </row>
    <row r="10302" spans="1:9" x14ac:dyDescent="0.2">
      <c r="A10302">
        <v>1175</v>
      </c>
      <c r="B10302">
        <v>137697.00194965801</v>
      </c>
      <c r="C10302">
        <v>12.791346853091699</v>
      </c>
      <c r="D10302">
        <v>27.471082548736099</v>
      </c>
      <c r="E10302" t="s">
        <v>18</v>
      </c>
      <c r="F10302">
        <v>263965.95512406703</v>
      </c>
      <c r="G10302">
        <v>0</v>
      </c>
      <c r="H10302">
        <v>263965.95512406703</v>
      </c>
      <c r="I10302">
        <v>0.93063385799594101</v>
      </c>
    </row>
    <row r="10303" spans="1:9" x14ac:dyDescent="0.2">
      <c r="A10303">
        <v>1176</v>
      </c>
      <c r="B10303">
        <v>9230.0891688043503</v>
      </c>
      <c r="C10303">
        <v>0</v>
      </c>
      <c r="D10303">
        <v>18.7163405271078</v>
      </c>
      <c r="E10303" t="s">
        <v>17</v>
      </c>
      <c r="F10303">
        <v>34054.290912941797</v>
      </c>
      <c r="G10303">
        <v>34054.290912941797</v>
      </c>
      <c r="H10303">
        <v>0</v>
      </c>
      <c r="I10303">
        <v>1</v>
      </c>
    </row>
    <row r="10304" spans="1:9" x14ac:dyDescent="0.2">
      <c r="A10304">
        <v>1176</v>
      </c>
      <c r="B10304">
        <v>9230.0891688043503</v>
      </c>
      <c r="C10304">
        <v>0.55003148679995595</v>
      </c>
      <c r="D10304">
        <v>19.266372013907802</v>
      </c>
      <c r="E10304" t="s">
        <v>18</v>
      </c>
      <c r="F10304">
        <v>36668.659957995798</v>
      </c>
      <c r="G10304">
        <v>20056.594731862901</v>
      </c>
      <c r="H10304">
        <v>16612.065226132901</v>
      </c>
      <c r="I10304">
        <v>1.0738425440905699</v>
      </c>
    </row>
    <row r="10305" spans="1:9" x14ac:dyDescent="0.2">
      <c r="A10305">
        <v>1176</v>
      </c>
      <c r="B10305">
        <v>9230.0891688043503</v>
      </c>
      <c r="C10305">
        <v>1.20849064730983</v>
      </c>
      <c r="D10305">
        <v>19.924831174417601</v>
      </c>
      <c r="E10305" t="s">
        <v>18</v>
      </c>
      <c r="F10305">
        <v>34743.923011319399</v>
      </c>
      <c r="G10305">
        <v>0</v>
      </c>
      <c r="H10305">
        <v>34743.923011319399</v>
      </c>
      <c r="I10305">
        <v>0.89839696121047596</v>
      </c>
    </row>
    <row r="10306" spans="1:9" x14ac:dyDescent="0.2">
      <c r="A10306">
        <v>1177</v>
      </c>
      <c r="B10306">
        <v>6438.5870207868302</v>
      </c>
      <c r="C10306">
        <v>0</v>
      </c>
      <c r="D10306">
        <v>15.465215178323399</v>
      </c>
      <c r="E10306" t="s">
        <v>17</v>
      </c>
      <c r="F10306">
        <v>30461.844782781202</v>
      </c>
      <c r="G10306">
        <v>30461.844782781202</v>
      </c>
      <c r="H10306">
        <v>0</v>
      </c>
      <c r="I10306">
        <v>1</v>
      </c>
    </row>
    <row r="10307" spans="1:9" x14ac:dyDescent="0.2">
      <c r="A10307">
        <v>1177</v>
      </c>
      <c r="B10307">
        <v>6438.5870207868302</v>
      </c>
      <c r="C10307">
        <v>1.66166990805107</v>
      </c>
      <c r="D10307">
        <v>17.1268850863745</v>
      </c>
      <c r="E10307" t="s">
        <v>18</v>
      </c>
      <c r="F10307">
        <v>24137.526563314899</v>
      </c>
      <c r="G10307">
        <v>14227.479967495899</v>
      </c>
      <c r="H10307">
        <v>9910.0465958190798</v>
      </c>
      <c r="I10307">
        <v>0.785893871694756</v>
      </c>
    </row>
    <row r="10308" spans="1:9" x14ac:dyDescent="0.2">
      <c r="A10308">
        <v>1177</v>
      </c>
      <c r="B10308">
        <v>6438.5870207868302</v>
      </c>
      <c r="C10308">
        <v>2.3277876278184699</v>
      </c>
      <c r="D10308">
        <v>17.793002806141899</v>
      </c>
      <c r="E10308" t="s">
        <v>18</v>
      </c>
      <c r="F10308">
        <v>21318.7476838191</v>
      </c>
      <c r="G10308">
        <v>0</v>
      </c>
      <c r="H10308">
        <v>21318.7476838191</v>
      </c>
      <c r="I10308">
        <v>0.79694461993369203</v>
      </c>
    </row>
    <row r="10309" spans="1:9" x14ac:dyDescent="0.2">
      <c r="A10309">
        <v>1178</v>
      </c>
      <c r="B10309">
        <v>547309.70620489004</v>
      </c>
      <c r="C10309">
        <v>0</v>
      </c>
      <c r="D10309">
        <v>15.623870641094401</v>
      </c>
      <c r="E10309" t="s">
        <v>17</v>
      </c>
      <c r="F10309">
        <v>149040.981981288</v>
      </c>
      <c r="G10309">
        <v>149040.981981288</v>
      </c>
      <c r="H10309">
        <v>0</v>
      </c>
      <c r="I10309">
        <v>1</v>
      </c>
    </row>
    <row r="10310" spans="1:9" x14ac:dyDescent="0.2">
      <c r="A10310">
        <v>1178</v>
      </c>
      <c r="B10310">
        <v>547309.70620489004</v>
      </c>
      <c r="C10310">
        <v>0.87477837396979097</v>
      </c>
      <c r="D10310">
        <v>16.498649015064199</v>
      </c>
      <c r="E10310" t="s">
        <v>18</v>
      </c>
      <c r="F10310">
        <v>163282.27984229501</v>
      </c>
      <c r="G10310">
        <v>155819.02793005999</v>
      </c>
      <c r="H10310">
        <v>7463.2519122343801</v>
      </c>
      <c r="I10310">
        <v>1.09081861649811</v>
      </c>
    </row>
    <row r="10311" spans="1:9" x14ac:dyDescent="0.2">
      <c r="A10311">
        <v>1178</v>
      </c>
      <c r="B10311">
        <v>547309.70620489004</v>
      </c>
      <c r="C10311">
        <v>1.99061182598069</v>
      </c>
      <c r="D10311">
        <v>17.614482467075099</v>
      </c>
      <c r="E10311" t="s">
        <v>18</v>
      </c>
      <c r="F10311">
        <v>182344.796805085</v>
      </c>
      <c r="G10311">
        <v>165590.152721124</v>
      </c>
      <c r="H10311">
        <v>16754.644083960698</v>
      </c>
      <c r="I10311">
        <v>1.11589086289553</v>
      </c>
    </row>
    <row r="10312" spans="1:9" x14ac:dyDescent="0.2">
      <c r="A10312">
        <v>1178</v>
      </c>
      <c r="B10312">
        <v>547309.70620489004</v>
      </c>
      <c r="C10312">
        <v>2.3645932097267299</v>
      </c>
      <c r="D10312">
        <v>17.988463850821098</v>
      </c>
      <c r="E10312" t="s">
        <v>18</v>
      </c>
      <c r="F10312">
        <v>215678.53398243699</v>
      </c>
      <c r="G10312">
        <v>191547.17691452801</v>
      </c>
      <c r="H10312">
        <v>24131.357067909699</v>
      </c>
      <c r="I10312">
        <v>1.19889339609768</v>
      </c>
    </row>
    <row r="10313" spans="1:9" x14ac:dyDescent="0.2">
      <c r="A10313">
        <v>1178</v>
      </c>
      <c r="B10313">
        <v>547309.70620489004</v>
      </c>
      <c r="C10313">
        <v>2.9882607584068701</v>
      </c>
      <c r="D10313">
        <v>18.612131399501301</v>
      </c>
      <c r="E10313" t="s">
        <v>20</v>
      </c>
      <c r="F10313">
        <v>215678.53398243699</v>
      </c>
      <c r="G10313">
        <v>184447.41729842301</v>
      </c>
      <c r="H10313">
        <v>31231.116684014902</v>
      </c>
    </row>
    <row r="10314" spans="1:9" x14ac:dyDescent="0.2">
      <c r="A10314">
        <v>1178</v>
      </c>
      <c r="B10314">
        <v>547309.70620489004</v>
      </c>
      <c r="C10314">
        <v>3.25331940253816</v>
      </c>
      <c r="D10314">
        <v>18.877190043632499</v>
      </c>
      <c r="E10314" t="s">
        <v>19</v>
      </c>
      <c r="F10314">
        <v>198649.13754438399</v>
      </c>
      <c r="G10314">
        <v>167418.020860369</v>
      </c>
      <c r="H10314">
        <v>31231.116684014902</v>
      </c>
      <c r="I10314">
        <v>0.90294530023869202</v>
      </c>
    </row>
    <row r="10315" spans="1:9" x14ac:dyDescent="0.2">
      <c r="A10315">
        <v>1178</v>
      </c>
      <c r="B10315">
        <v>547309.70620489004</v>
      </c>
      <c r="C10315">
        <v>3.3231732147067201</v>
      </c>
      <c r="D10315">
        <v>18.947043855801098</v>
      </c>
      <c r="E10315" t="s">
        <v>17</v>
      </c>
      <c r="F10315">
        <v>965417.45045831497</v>
      </c>
      <c r="G10315">
        <v>934186.33377429994</v>
      </c>
      <c r="H10315">
        <v>31231.116684014902</v>
      </c>
      <c r="I10315">
        <v>4.8582322444158397</v>
      </c>
    </row>
    <row r="10316" spans="1:9" x14ac:dyDescent="0.2">
      <c r="A10316">
        <v>1178</v>
      </c>
      <c r="B10316">
        <v>547309.70620489004</v>
      </c>
      <c r="C10316">
        <v>3.65496937459615</v>
      </c>
      <c r="D10316">
        <v>19.278840015690498</v>
      </c>
      <c r="E10316" t="s">
        <v>18</v>
      </c>
      <c r="F10316">
        <v>988325.28685204196</v>
      </c>
      <c r="G10316">
        <v>948834.19107566494</v>
      </c>
      <c r="H10316">
        <v>39491.095776376598</v>
      </c>
      <c r="I10316">
        <v>1.02278532268259</v>
      </c>
    </row>
    <row r="10317" spans="1:9" x14ac:dyDescent="0.2">
      <c r="A10317">
        <v>1178</v>
      </c>
      <c r="B10317">
        <v>547309.70620489004</v>
      </c>
      <c r="C10317">
        <v>3.9770074986742401</v>
      </c>
      <c r="D10317">
        <v>19.6008781397686</v>
      </c>
      <c r="E10317" t="s">
        <v>20</v>
      </c>
      <c r="F10317">
        <v>988325.28685204196</v>
      </c>
      <c r="G10317">
        <v>941251.226142584</v>
      </c>
      <c r="H10317">
        <v>47074.060709457997</v>
      </c>
    </row>
    <row r="10318" spans="1:9" x14ac:dyDescent="0.2">
      <c r="A10318">
        <v>1178</v>
      </c>
      <c r="B10318">
        <v>547309.70620489004</v>
      </c>
      <c r="C10318">
        <v>4.29382162895521</v>
      </c>
      <c r="D10318">
        <v>19.917692270049599</v>
      </c>
      <c r="E10318" t="s">
        <v>20</v>
      </c>
      <c r="F10318">
        <v>988325.28685204196</v>
      </c>
      <c r="G10318">
        <v>932556.463034485</v>
      </c>
      <c r="H10318">
        <v>55768.8238175566</v>
      </c>
    </row>
    <row r="10319" spans="1:9" x14ac:dyDescent="0.2">
      <c r="A10319">
        <v>1178</v>
      </c>
      <c r="B10319">
        <v>547309.70620489004</v>
      </c>
      <c r="C10319">
        <v>4.8067139519749702</v>
      </c>
      <c r="D10319">
        <v>20.430584593069302</v>
      </c>
      <c r="E10319" t="s">
        <v>20</v>
      </c>
      <c r="F10319">
        <v>988325.28685204196</v>
      </c>
      <c r="G10319">
        <v>923104.43555427599</v>
      </c>
      <c r="H10319">
        <v>65220.851297765403</v>
      </c>
    </row>
    <row r="10320" spans="1:9" x14ac:dyDescent="0.2">
      <c r="A10320">
        <v>1178</v>
      </c>
      <c r="B10320">
        <v>547309.70620489004</v>
      </c>
      <c r="C10320">
        <v>5.4514938371047696</v>
      </c>
      <c r="D10320">
        <v>21.075364478199099</v>
      </c>
      <c r="E10320" t="s">
        <v>18</v>
      </c>
      <c r="F10320">
        <v>930975.78434831905</v>
      </c>
      <c r="G10320">
        <v>856511.19644673401</v>
      </c>
      <c r="H10320">
        <v>74464.587901584498</v>
      </c>
      <c r="I10320">
        <v>0.92894317927248105</v>
      </c>
    </row>
    <row r="10321" spans="1:9" x14ac:dyDescent="0.2">
      <c r="A10321">
        <v>1178</v>
      </c>
      <c r="B10321">
        <v>547309.70620489004</v>
      </c>
      <c r="C10321">
        <v>6.15897206761439</v>
      </c>
      <c r="D10321">
        <v>21.782842708708799</v>
      </c>
      <c r="E10321" t="s">
        <v>18</v>
      </c>
      <c r="F10321">
        <v>819882.13022776495</v>
      </c>
      <c r="G10321">
        <v>736104.18659997999</v>
      </c>
      <c r="H10321">
        <v>83777.943627784902</v>
      </c>
      <c r="I10321">
        <v>0.86694832022938295</v>
      </c>
    </row>
    <row r="10322" spans="1:9" x14ac:dyDescent="0.2">
      <c r="A10322">
        <v>1178</v>
      </c>
      <c r="B10322">
        <v>547309.70620489004</v>
      </c>
      <c r="C10322">
        <v>6.4849867405384103</v>
      </c>
      <c r="D10322">
        <v>22.108857381632799</v>
      </c>
      <c r="E10322" t="s">
        <v>19</v>
      </c>
      <c r="F10322">
        <v>730271.18079123006</v>
      </c>
      <c r="G10322">
        <v>646493.23716344498</v>
      </c>
      <c r="H10322">
        <v>83777.943627784902</v>
      </c>
      <c r="I10322">
        <v>0.87666331959462995</v>
      </c>
    </row>
    <row r="10323" spans="1:9" x14ac:dyDescent="0.2">
      <c r="A10323">
        <v>1178</v>
      </c>
      <c r="B10323">
        <v>547309.70620489004</v>
      </c>
      <c r="C10323">
        <v>6.8051739685193704</v>
      </c>
      <c r="D10323">
        <v>22.429044609613701</v>
      </c>
      <c r="E10323" t="s">
        <v>18</v>
      </c>
      <c r="F10323">
        <v>672709.74980962102</v>
      </c>
      <c r="G10323">
        <v>581511.50364413101</v>
      </c>
      <c r="H10323">
        <v>91198.246165489996</v>
      </c>
      <c r="I10323">
        <v>0.90931548841577303</v>
      </c>
    </row>
    <row r="10324" spans="1:9" x14ac:dyDescent="0.2">
      <c r="A10324">
        <v>1178</v>
      </c>
      <c r="B10324">
        <v>547309.70620489004</v>
      </c>
      <c r="C10324">
        <v>7.6465463957243598</v>
      </c>
      <c r="D10324">
        <v>23.270417036818699</v>
      </c>
      <c r="E10324" t="s">
        <v>18</v>
      </c>
      <c r="F10324">
        <v>612615.94283911702</v>
      </c>
      <c r="G10324">
        <v>58533.488011014299</v>
      </c>
      <c r="H10324">
        <v>554082.45482810296</v>
      </c>
      <c r="I10324">
        <v>0.89228027832552503</v>
      </c>
    </row>
    <row r="10325" spans="1:9" x14ac:dyDescent="0.2">
      <c r="A10325">
        <v>1178</v>
      </c>
      <c r="B10325">
        <v>547309.70620489004</v>
      </c>
      <c r="C10325">
        <v>8.1369100805451602</v>
      </c>
      <c r="D10325">
        <v>23.760780721639499</v>
      </c>
      <c r="E10325" t="s">
        <v>20</v>
      </c>
      <c r="F10325">
        <v>612615.94283911702</v>
      </c>
      <c r="G10325">
        <v>0</v>
      </c>
      <c r="H10325">
        <v>612615.94283911702</v>
      </c>
    </row>
    <row r="10326" spans="1:9" x14ac:dyDescent="0.2">
      <c r="A10326">
        <v>1179</v>
      </c>
      <c r="B10326">
        <v>14842.821963719</v>
      </c>
      <c r="C10326">
        <v>0</v>
      </c>
      <c r="D10326">
        <v>14.729110393890499</v>
      </c>
      <c r="E10326" t="s">
        <v>17</v>
      </c>
      <c r="F10326">
        <v>32724.181886584101</v>
      </c>
      <c r="G10326">
        <v>32724.181886584101</v>
      </c>
      <c r="H10326">
        <v>0</v>
      </c>
      <c r="I10326">
        <v>1</v>
      </c>
    </row>
    <row r="10327" spans="1:9" x14ac:dyDescent="0.2">
      <c r="A10327">
        <v>1179</v>
      </c>
      <c r="B10327">
        <v>14842.821963719</v>
      </c>
      <c r="C10327">
        <v>1.4745758918138301</v>
      </c>
      <c r="D10327">
        <v>16.2036862857044</v>
      </c>
      <c r="E10327" t="s">
        <v>18</v>
      </c>
      <c r="F10327">
        <v>49571.723493491299</v>
      </c>
      <c r="G10327">
        <v>36181.523155897397</v>
      </c>
      <c r="H10327">
        <v>13390.2003375939</v>
      </c>
      <c r="I10327">
        <v>1.5038164085169701</v>
      </c>
    </row>
    <row r="10328" spans="1:9" x14ac:dyDescent="0.2">
      <c r="A10328">
        <v>1179</v>
      </c>
      <c r="B10328">
        <v>14842.821963719</v>
      </c>
      <c r="C10328">
        <v>2.6976003915171902</v>
      </c>
      <c r="D10328">
        <v>17.4267107854077</v>
      </c>
      <c r="E10328" t="s">
        <v>20</v>
      </c>
      <c r="F10328">
        <v>49571.723493491299</v>
      </c>
      <c r="G10328">
        <v>18877.5593749242</v>
      </c>
      <c r="H10328">
        <v>30694.1641185671</v>
      </c>
    </row>
    <row r="10329" spans="1:9" x14ac:dyDescent="0.2">
      <c r="A10329">
        <v>1179</v>
      </c>
      <c r="B10329">
        <v>14842.821963719</v>
      </c>
      <c r="C10329">
        <v>4.0409893858971602</v>
      </c>
      <c r="D10329">
        <v>18.770099779787699</v>
      </c>
      <c r="E10329" t="s">
        <v>19</v>
      </c>
      <c r="F10329">
        <v>49335.908516049698</v>
      </c>
      <c r="G10329">
        <v>18641.744397482598</v>
      </c>
      <c r="H10329">
        <v>30694.1641185671</v>
      </c>
      <c r="I10329">
        <v>0.95451298935296602</v>
      </c>
    </row>
    <row r="10330" spans="1:9" x14ac:dyDescent="0.2">
      <c r="A10330">
        <v>1179</v>
      </c>
      <c r="B10330">
        <v>14842.821963719</v>
      </c>
      <c r="C10330">
        <v>5.5414534418339398</v>
      </c>
      <c r="D10330">
        <v>20.270563835724499</v>
      </c>
      <c r="E10330" t="s">
        <v>18</v>
      </c>
      <c r="F10330">
        <v>48685.196114694802</v>
      </c>
      <c r="G10330">
        <v>0</v>
      </c>
      <c r="H10330">
        <v>48685.196114694802</v>
      </c>
      <c r="I10330">
        <v>0.94576580999868898</v>
      </c>
    </row>
    <row r="10331" spans="1:9" x14ac:dyDescent="0.2">
      <c r="A10331">
        <v>1180</v>
      </c>
      <c r="B10331">
        <v>57014.497488367597</v>
      </c>
      <c r="C10331">
        <v>0</v>
      </c>
      <c r="D10331">
        <v>16.6540159677327</v>
      </c>
      <c r="E10331" t="s">
        <v>17</v>
      </c>
      <c r="F10331">
        <v>239065.79690034999</v>
      </c>
      <c r="G10331">
        <v>239065.79690034999</v>
      </c>
      <c r="H10331">
        <v>0</v>
      </c>
      <c r="I10331">
        <v>1</v>
      </c>
    </row>
    <row r="10332" spans="1:9" x14ac:dyDescent="0.2">
      <c r="A10332">
        <v>1180</v>
      </c>
      <c r="B10332">
        <v>57014.497488367597</v>
      </c>
      <c r="C10332">
        <v>3.0958634975555999</v>
      </c>
      <c r="D10332">
        <v>19.749879465288299</v>
      </c>
      <c r="E10332" t="s">
        <v>20</v>
      </c>
      <c r="F10332">
        <v>239065.79690034999</v>
      </c>
      <c r="G10332">
        <v>220822.66581067999</v>
      </c>
      <c r="H10332">
        <v>18243.1310896701</v>
      </c>
    </row>
    <row r="10333" spans="1:9" x14ac:dyDescent="0.2">
      <c r="A10333">
        <v>1180</v>
      </c>
      <c r="B10333">
        <v>57014.497488367597</v>
      </c>
      <c r="C10333">
        <v>4.9218989639833399</v>
      </c>
      <c r="D10333">
        <v>21.575914931716099</v>
      </c>
      <c r="E10333" t="s">
        <v>19</v>
      </c>
      <c r="F10333">
        <v>228974.39186374599</v>
      </c>
      <c r="G10333">
        <v>210731.26077407601</v>
      </c>
      <c r="H10333">
        <v>18243.1310896701</v>
      </c>
      <c r="I10333">
        <v>0.92934007096292703</v>
      </c>
    </row>
    <row r="10334" spans="1:9" x14ac:dyDescent="0.2">
      <c r="A10334">
        <v>1180</v>
      </c>
      <c r="B10334">
        <v>57014.497488367597</v>
      </c>
      <c r="C10334">
        <v>5.3820358467284404</v>
      </c>
      <c r="D10334">
        <v>22.036051814461199</v>
      </c>
      <c r="E10334" t="s">
        <v>20</v>
      </c>
      <c r="F10334">
        <v>228974.39186374599</v>
      </c>
      <c r="G10334">
        <v>193949.908075994</v>
      </c>
      <c r="H10334">
        <v>35024.483787752302</v>
      </c>
    </row>
    <row r="10335" spans="1:9" x14ac:dyDescent="0.2">
      <c r="A10335">
        <v>1180</v>
      </c>
      <c r="B10335">
        <v>57014.497488367597</v>
      </c>
      <c r="C10335">
        <v>6.2092886582372602</v>
      </c>
      <c r="D10335">
        <v>22.863304625969999</v>
      </c>
      <c r="E10335" t="s">
        <v>19</v>
      </c>
      <c r="F10335">
        <v>219227.943714936</v>
      </c>
      <c r="G10335">
        <v>184203.45992718299</v>
      </c>
      <c r="H10335">
        <v>35024.483787752302</v>
      </c>
      <c r="I10335">
        <v>0.94256641888182602</v>
      </c>
    </row>
    <row r="10336" spans="1:9" x14ac:dyDescent="0.2">
      <c r="A10336">
        <v>1180</v>
      </c>
      <c r="B10336">
        <v>57014.497488367597</v>
      </c>
      <c r="C10336">
        <v>7.0871758957643003</v>
      </c>
      <c r="D10336">
        <v>23.741191863497001</v>
      </c>
      <c r="E10336" t="s">
        <v>19</v>
      </c>
      <c r="F10336">
        <v>210035.30000485899</v>
      </c>
      <c r="G10336">
        <v>175010.81621710601</v>
      </c>
      <c r="H10336">
        <v>35024.483787752302</v>
      </c>
      <c r="I10336">
        <v>0.94515031789256898</v>
      </c>
    </row>
    <row r="10337" spans="1:9" x14ac:dyDescent="0.2">
      <c r="A10337">
        <v>1180</v>
      </c>
      <c r="B10337">
        <v>57014.497488367597</v>
      </c>
      <c r="C10337">
        <v>8.3052332680419703</v>
      </c>
      <c r="D10337">
        <v>24.959249235774699</v>
      </c>
      <c r="E10337" t="s">
        <v>18</v>
      </c>
      <c r="F10337">
        <v>208863.04658309199</v>
      </c>
      <c r="G10337">
        <v>19185.855053834101</v>
      </c>
      <c r="H10337">
        <v>189677.19152925801</v>
      </c>
      <c r="I10337">
        <v>0.98612687918151298</v>
      </c>
    </row>
    <row r="10338" spans="1:9" x14ac:dyDescent="0.2">
      <c r="A10338">
        <v>1180</v>
      </c>
      <c r="B10338">
        <v>57014.497488367597</v>
      </c>
      <c r="C10338">
        <v>8.5816858407189294</v>
      </c>
      <c r="D10338">
        <v>25.235701808451701</v>
      </c>
      <c r="E10338" t="s">
        <v>19</v>
      </c>
      <c r="F10338">
        <v>208024.285517588</v>
      </c>
      <c r="G10338">
        <v>18347.093988330402</v>
      </c>
      <c r="H10338">
        <v>189677.19152925801</v>
      </c>
      <c r="I10338">
        <v>0.94145307057253103</v>
      </c>
    </row>
    <row r="10339" spans="1:9" x14ac:dyDescent="0.2">
      <c r="A10339">
        <v>1180</v>
      </c>
      <c r="B10339">
        <v>57014.497488367597</v>
      </c>
      <c r="C10339">
        <v>9.0725071412470903</v>
      </c>
      <c r="D10339">
        <v>25.726523108979801</v>
      </c>
      <c r="E10339" t="s">
        <v>18</v>
      </c>
      <c r="F10339">
        <v>202224.535951795</v>
      </c>
      <c r="G10339">
        <v>0</v>
      </c>
      <c r="H10339">
        <v>202224.535951795</v>
      </c>
      <c r="I10339">
        <v>0.65713720181903601</v>
      </c>
    </row>
    <row r="10340" spans="1:9" x14ac:dyDescent="0.2">
      <c r="A10340">
        <v>1181</v>
      </c>
      <c r="B10340">
        <v>98329.787852063499</v>
      </c>
      <c r="C10340">
        <v>0</v>
      </c>
      <c r="D10340">
        <v>14.4027019424671</v>
      </c>
      <c r="E10340" t="s">
        <v>17</v>
      </c>
      <c r="F10340">
        <v>253561.91900396699</v>
      </c>
      <c r="G10340">
        <v>253561.91900396699</v>
      </c>
      <c r="H10340">
        <v>0</v>
      </c>
      <c r="I10340">
        <v>1</v>
      </c>
    </row>
    <row r="10341" spans="1:9" x14ac:dyDescent="0.2">
      <c r="A10341">
        <v>1181</v>
      </c>
      <c r="B10341">
        <v>98329.787852063499</v>
      </c>
      <c r="C10341">
        <v>4.1523786950894497</v>
      </c>
      <c r="D10341">
        <v>18.5550806375566</v>
      </c>
      <c r="E10341" t="s">
        <v>20</v>
      </c>
      <c r="F10341">
        <v>253561.91900396699</v>
      </c>
      <c r="G10341">
        <v>245844.77009841899</v>
      </c>
      <c r="H10341">
        <v>7717.1489055485499</v>
      </c>
    </row>
    <row r="10342" spans="1:9" x14ac:dyDescent="0.2">
      <c r="A10342">
        <v>1181</v>
      </c>
      <c r="B10342">
        <v>98329.787852063499</v>
      </c>
      <c r="C10342">
        <v>6.3942722495492301</v>
      </c>
      <c r="D10342">
        <v>20.7969741920164</v>
      </c>
      <c r="E10342" t="s">
        <v>19</v>
      </c>
      <c r="F10342">
        <v>239021.88693516501</v>
      </c>
      <c r="G10342">
        <v>231304.738029617</v>
      </c>
      <c r="H10342">
        <v>7717.1489055485499</v>
      </c>
      <c r="I10342">
        <v>0.91056159052897701</v>
      </c>
    </row>
    <row r="10343" spans="1:9" x14ac:dyDescent="0.2">
      <c r="A10343">
        <v>1181</v>
      </c>
      <c r="B10343">
        <v>98329.787852063499</v>
      </c>
      <c r="C10343">
        <v>6.43317000162385</v>
      </c>
      <c r="D10343">
        <v>20.835871944091</v>
      </c>
      <c r="E10343" t="s">
        <v>18</v>
      </c>
      <c r="F10343">
        <v>276180.28399620502</v>
      </c>
      <c r="G10343">
        <v>260540.61407703499</v>
      </c>
      <c r="H10343">
        <v>15639.669919169801</v>
      </c>
      <c r="I10343">
        <v>1.1604170265598599</v>
      </c>
    </row>
    <row r="10344" spans="1:9" x14ac:dyDescent="0.2">
      <c r="A10344">
        <v>1181</v>
      </c>
      <c r="B10344">
        <v>98329.787852063499</v>
      </c>
      <c r="C10344">
        <v>6.9700044714876697</v>
      </c>
      <c r="D10344">
        <v>21.372706413954798</v>
      </c>
      <c r="E10344" t="s">
        <v>19</v>
      </c>
      <c r="F10344">
        <v>274166.99379799498</v>
      </c>
      <c r="G10344">
        <v>258527.323878825</v>
      </c>
      <c r="H10344">
        <v>15639.669919169801</v>
      </c>
      <c r="I10344">
        <v>0.98947967545075199</v>
      </c>
    </row>
    <row r="10345" spans="1:9" x14ac:dyDescent="0.2">
      <c r="A10345">
        <v>1181</v>
      </c>
      <c r="B10345">
        <v>98329.787852063499</v>
      </c>
      <c r="C10345">
        <v>7.1859069670396396</v>
      </c>
      <c r="D10345">
        <v>21.588608909506799</v>
      </c>
      <c r="E10345" t="s">
        <v>19</v>
      </c>
      <c r="F10345">
        <v>307140.939961672</v>
      </c>
      <c r="G10345">
        <v>291501.27004250197</v>
      </c>
      <c r="H10345">
        <v>15639.669919169801</v>
      </c>
      <c r="I10345">
        <v>1.1262761345744701</v>
      </c>
    </row>
    <row r="10346" spans="1:9" x14ac:dyDescent="0.2">
      <c r="A10346">
        <v>1181</v>
      </c>
      <c r="B10346">
        <v>98329.787852063499</v>
      </c>
      <c r="C10346">
        <v>8.6277626815763107</v>
      </c>
      <c r="D10346">
        <v>23.0304646240435</v>
      </c>
      <c r="E10346" t="s">
        <v>18</v>
      </c>
      <c r="F10346">
        <v>289933.00661942997</v>
      </c>
      <c r="G10346">
        <v>264044.10257169802</v>
      </c>
      <c r="H10346">
        <v>25888.904047731899</v>
      </c>
      <c r="I10346">
        <v>0.933893445035473</v>
      </c>
    </row>
    <row r="10347" spans="1:9" x14ac:dyDescent="0.2">
      <c r="A10347">
        <v>1181</v>
      </c>
      <c r="B10347">
        <v>98329.787852063499</v>
      </c>
      <c r="C10347">
        <v>11.135322287679699</v>
      </c>
      <c r="D10347">
        <v>25.538024230146799</v>
      </c>
      <c r="E10347" t="s">
        <v>19</v>
      </c>
      <c r="F10347">
        <v>265986.75067524501</v>
      </c>
      <c r="G10347">
        <v>240097.846627513</v>
      </c>
      <c r="H10347">
        <v>25888.904047731899</v>
      </c>
      <c r="I10347">
        <v>0.89688153567117801</v>
      </c>
    </row>
    <row r="10348" spans="1:9" x14ac:dyDescent="0.2">
      <c r="A10348">
        <v>1181</v>
      </c>
      <c r="B10348">
        <v>98329.787852063499</v>
      </c>
      <c r="C10348">
        <v>11.6047059652649</v>
      </c>
      <c r="D10348">
        <v>26.007407907731999</v>
      </c>
      <c r="E10348" t="s">
        <v>20</v>
      </c>
      <c r="F10348">
        <v>265986.75067524501</v>
      </c>
      <c r="G10348">
        <v>27812.128891852099</v>
      </c>
      <c r="H10348">
        <v>238174.621783393</v>
      </c>
    </row>
    <row r="10349" spans="1:9" x14ac:dyDescent="0.2">
      <c r="A10349">
        <v>1181</v>
      </c>
      <c r="B10349">
        <v>98329.787852063499</v>
      </c>
      <c r="C10349">
        <v>13.1767883651315</v>
      </c>
      <c r="D10349">
        <v>27.579490307598601</v>
      </c>
      <c r="E10349" t="s">
        <v>20</v>
      </c>
      <c r="F10349">
        <v>265986.75067524501</v>
      </c>
      <c r="G10349">
        <v>0</v>
      </c>
      <c r="H10349">
        <v>265986.75067524501</v>
      </c>
    </row>
    <row r="10350" spans="1:9" x14ac:dyDescent="0.2">
      <c r="A10350">
        <v>1182</v>
      </c>
      <c r="B10350">
        <v>29615.578801648699</v>
      </c>
      <c r="C10350">
        <v>0</v>
      </c>
      <c r="D10350">
        <v>17.094927006203999</v>
      </c>
      <c r="E10350" t="s">
        <v>17</v>
      </c>
      <c r="F10350">
        <v>181763.46630840001</v>
      </c>
      <c r="G10350">
        <v>181763.46630840001</v>
      </c>
      <c r="H10350">
        <v>0</v>
      </c>
      <c r="I10350">
        <v>1</v>
      </c>
    </row>
    <row r="10351" spans="1:9" x14ac:dyDescent="0.2">
      <c r="A10351">
        <v>1182</v>
      </c>
      <c r="B10351">
        <v>29615.578801648699</v>
      </c>
      <c r="C10351">
        <v>5.2193244344496801</v>
      </c>
      <c r="D10351">
        <v>22.314251440653599</v>
      </c>
      <c r="E10351" t="s">
        <v>18</v>
      </c>
      <c r="F10351">
        <v>196147.27794446901</v>
      </c>
      <c r="G10351">
        <v>184060.380562865</v>
      </c>
      <c r="H10351">
        <v>12086.897381603399</v>
      </c>
      <c r="I10351">
        <v>1.0516080878757801</v>
      </c>
    </row>
    <row r="10352" spans="1:9" x14ac:dyDescent="0.2">
      <c r="A10352">
        <v>1182</v>
      </c>
      <c r="B10352">
        <v>29615.578801648699</v>
      </c>
      <c r="C10352">
        <v>8.1355208905841607</v>
      </c>
      <c r="D10352">
        <v>25.2304478967881</v>
      </c>
      <c r="E10352" t="s">
        <v>20</v>
      </c>
      <c r="F10352">
        <v>196147.27794446901</v>
      </c>
      <c r="G10352">
        <v>168721.73389342599</v>
      </c>
      <c r="H10352">
        <v>27425.544051043002</v>
      </c>
    </row>
    <row r="10353" spans="1:9" x14ac:dyDescent="0.2">
      <c r="A10353">
        <v>1182</v>
      </c>
      <c r="B10353">
        <v>29615.578801648699</v>
      </c>
      <c r="C10353">
        <v>8.3839973435275095</v>
      </c>
      <c r="D10353">
        <v>25.4789243497315</v>
      </c>
      <c r="E10353" t="s">
        <v>19</v>
      </c>
      <c r="F10353">
        <v>185143.53392875401</v>
      </c>
      <c r="G10353">
        <v>157717.98987771099</v>
      </c>
      <c r="H10353">
        <v>27425.544051043002</v>
      </c>
      <c r="I10353">
        <v>0.91772356981601</v>
      </c>
    </row>
    <row r="10354" spans="1:9" x14ac:dyDescent="0.2">
      <c r="A10354">
        <v>1182</v>
      </c>
      <c r="B10354">
        <v>29615.578801648699</v>
      </c>
      <c r="C10354">
        <v>9.2874735744986001</v>
      </c>
      <c r="D10354">
        <v>26.382400580702601</v>
      </c>
      <c r="E10354" t="s">
        <v>19</v>
      </c>
      <c r="F10354">
        <v>172942.25788955699</v>
      </c>
      <c r="G10354">
        <v>145516.713838514</v>
      </c>
      <c r="H10354">
        <v>27425.544051043002</v>
      </c>
      <c r="I10354">
        <v>0.91774505271882201</v>
      </c>
    </row>
    <row r="10355" spans="1:9" x14ac:dyDescent="0.2">
      <c r="A10355">
        <v>1182</v>
      </c>
      <c r="B10355">
        <v>29615.578801648699</v>
      </c>
      <c r="C10355">
        <v>9.5380832881290498</v>
      </c>
      <c r="D10355">
        <v>26.633010294333001</v>
      </c>
      <c r="E10355" t="s">
        <v>19</v>
      </c>
      <c r="F10355">
        <v>164354.727958756</v>
      </c>
      <c r="G10355">
        <v>136929.18390771301</v>
      </c>
      <c r="H10355">
        <v>27425.544051043002</v>
      </c>
      <c r="I10355">
        <v>0.93958552717459498</v>
      </c>
    </row>
    <row r="10356" spans="1:9" x14ac:dyDescent="0.2">
      <c r="A10356">
        <v>1182</v>
      </c>
      <c r="B10356">
        <v>29615.578801648699</v>
      </c>
      <c r="C10356">
        <v>11.518947299883999</v>
      </c>
      <c r="D10356">
        <v>28.613874306088</v>
      </c>
      <c r="E10356" t="s">
        <v>18</v>
      </c>
      <c r="F10356">
        <v>161505.51264010201</v>
      </c>
      <c r="G10356">
        <v>22036.8903891624</v>
      </c>
      <c r="H10356">
        <v>139468.62225093899</v>
      </c>
      <c r="I10356">
        <v>0.96768189947930405</v>
      </c>
    </row>
    <row r="10357" spans="1:9" x14ac:dyDescent="0.2">
      <c r="A10357">
        <v>1182</v>
      </c>
      <c r="B10357">
        <v>29615.578801648699</v>
      </c>
      <c r="C10357">
        <v>12.6910869093395</v>
      </c>
      <c r="D10357">
        <v>29.7860139155434</v>
      </c>
      <c r="E10357" t="s">
        <v>18</v>
      </c>
      <c r="F10357">
        <v>162516.39143122101</v>
      </c>
      <c r="G10357">
        <v>0</v>
      </c>
      <c r="H10357">
        <v>162516.39143122101</v>
      </c>
      <c r="I10357">
        <v>1.0032014365639399</v>
      </c>
    </row>
    <row r="10358" spans="1:9" x14ac:dyDescent="0.2">
      <c r="A10358">
        <v>1183</v>
      </c>
      <c r="B10358">
        <v>46253.888235070299</v>
      </c>
      <c r="C10358">
        <v>0</v>
      </c>
      <c r="D10358">
        <v>15.3952947762376</v>
      </c>
      <c r="E10358" t="s">
        <v>17</v>
      </c>
      <c r="F10358">
        <v>100891.817202027</v>
      </c>
      <c r="G10358">
        <v>100891.817202027</v>
      </c>
      <c r="H10358">
        <v>0</v>
      </c>
      <c r="I10358">
        <v>1</v>
      </c>
    </row>
    <row r="10359" spans="1:9" x14ac:dyDescent="0.2">
      <c r="A10359">
        <v>1183</v>
      </c>
      <c r="B10359">
        <v>46253.888235070299</v>
      </c>
      <c r="C10359">
        <v>0.83205697199801498</v>
      </c>
      <c r="D10359">
        <v>16.227351748235598</v>
      </c>
      <c r="E10359" t="s">
        <v>18</v>
      </c>
      <c r="F10359">
        <v>160202.82513584301</v>
      </c>
      <c r="G10359">
        <v>151487.79352119</v>
      </c>
      <c r="H10359">
        <v>8715.0316146532896</v>
      </c>
      <c r="I10359">
        <v>1.5813400413732901</v>
      </c>
    </row>
    <row r="10360" spans="1:9" x14ac:dyDescent="0.2">
      <c r="A10360">
        <v>1183</v>
      </c>
      <c r="B10360">
        <v>46253.888235070299</v>
      </c>
      <c r="C10360">
        <v>3.0564372396279902</v>
      </c>
      <c r="D10360">
        <v>18.451732015865598</v>
      </c>
      <c r="E10360" t="s">
        <v>18</v>
      </c>
      <c r="F10360">
        <v>155746.64755732301</v>
      </c>
      <c r="G10360">
        <v>135934.82005506201</v>
      </c>
      <c r="H10360">
        <v>19811.827502260301</v>
      </c>
      <c r="I10360">
        <v>0.95932429322534096</v>
      </c>
    </row>
    <row r="10361" spans="1:9" x14ac:dyDescent="0.2">
      <c r="A10361">
        <v>1183</v>
      </c>
      <c r="B10361">
        <v>46253.888235070299</v>
      </c>
      <c r="C10361">
        <v>3.9149773853114702</v>
      </c>
      <c r="D10361">
        <v>19.310272161549101</v>
      </c>
      <c r="E10361" t="s">
        <v>19</v>
      </c>
      <c r="F10361">
        <v>166008.87872456</v>
      </c>
      <c r="G10361">
        <v>146197.05122230001</v>
      </c>
      <c r="H10361">
        <v>19811.827502260301</v>
      </c>
      <c r="I10361">
        <v>1.0703141017345399</v>
      </c>
    </row>
    <row r="10362" spans="1:9" x14ac:dyDescent="0.2">
      <c r="A10362">
        <v>1183</v>
      </c>
      <c r="B10362">
        <v>46253.888235070299</v>
      </c>
      <c r="C10362">
        <v>4.4124758846406102</v>
      </c>
      <c r="D10362">
        <v>19.807770660878202</v>
      </c>
      <c r="E10362" t="s">
        <v>18</v>
      </c>
      <c r="F10362">
        <v>166652.72771789899</v>
      </c>
      <c r="G10362">
        <v>133369.83081979401</v>
      </c>
      <c r="H10362">
        <v>33282.896898104897</v>
      </c>
      <c r="I10362">
        <v>1.00159987940726</v>
      </c>
    </row>
    <row r="10363" spans="1:9" x14ac:dyDescent="0.2">
      <c r="A10363">
        <v>1183</v>
      </c>
      <c r="B10363">
        <v>46253.888235070299</v>
      </c>
      <c r="C10363">
        <v>4.8518819878375599</v>
      </c>
      <c r="D10363">
        <v>20.2471767640751</v>
      </c>
      <c r="E10363" t="s">
        <v>19</v>
      </c>
      <c r="F10363">
        <v>155220.427503985</v>
      </c>
      <c r="G10363">
        <v>121937.53060588001</v>
      </c>
      <c r="H10363">
        <v>33282.896898104897</v>
      </c>
      <c r="I10363">
        <v>0.91175221772819603</v>
      </c>
    </row>
    <row r="10364" spans="1:9" x14ac:dyDescent="0.2">
      <c r="A10364">
        <v>1183</v>
      </c>
      <c r="B10364">
        <v>46253.888235070299</v>
      </c>
      <c r="C10364">
        <v>5.8048411441131398</v>
      </c>
      <c r="D10364">
        <v>21.2001359203507</v>
      </c>
      <c r="E10364" t="s">
        <v>19</v>
      </c>
      <c r="F10364">
        <v>155263.01327201701</v>
      </c>
      <c r="G10364">
        <v>121980.11637391199</v>
      </c>
      <c r="H10364">
        <v>33282.896898104897</v>
      </c>
      <c r="I10364">
        <v>0.994356250808905</v>
      </c>
    </row>
    <row r="10365" spans="1:9" x14ac:dyDescent="0.2">
      <c r="A10365">
        <v>1183</v>
      </c>
      <c r="B10365">
        <v>46253.888235070299</v>
      </c>
      <c r="C10365">
        <v>6.4598822630759898</v>
      </c>
      <c r="D10365">
        <v>21.855177039313599</v>
      </c>
      <c r="E10365" t="s">
        <v>19</v>
      </c>
      <c r="F10365">
        <v>152005.79526650201</v>
      </c>
      <c r="G10365">
        <v>118722.898368397</v>
      </c>
      <c r="H10365">
        <v>33282.896898104897</v>
      </c>
      <c r="I10365">
        <v>0.96926255819284501</v>
      </c>
    </row>
    <row r="10366" spans="1:9" x14ac:dyDescent="0.2">
      <c r="A10366">
        <v>1183</v>
      </c>
      <c r="B10366">
        <v>46253.888235070299</v>
      </c>
      <c r="C10366">
        <v>6.5148211778209504</v>
      </c>
      <c r="D10366">
        <v>21.910115954058501</v>
      </c>
      <c r="E10366" t="s">
        <v>20</v>
      </c>
      <c r="F10366">
        <v>152005.79526650201</v>
      </c>
      <c r="G10366">
        <v>16912.600053279901</v>
      </c>
      <c r="H10366">
        <v>135093.195213222</v>
      </c>
    </row>
    <row r="10367" spans="1:9" x14ac:dyDescent="0.2">
      <c r="A10367">
        <v>1183</v>
      </c>
      <c r="B10367">
        <v>46253.888235070299</v>
      </c>
      <c r="C10367">
        <v>7.2155924735535102</v>
      </c>
      <c r="D10367">
        <v>22.610887249791102</v>
      </c>
      <c r="E10367" t="s">
        <v>19</v>
      </c>
      <c r="F10367">
        <v>149759.259573121</v>
      </c>
      <c r="G10367">
        <v>14666.064359899099</v>
      </c>
      <c r="H10367">
        <v>135093.195213222</v>
      </c>
      <c r="I10367">
        <v>0.83410134983709106</v>
      </c>
    </row>
    <row r="10368" spans="1:9" x14ac:dyDescent="0.2">
      <c r="A10368">
        <v>1183</v>
      </c>
      <c r="B10368">
        <v>46253.888235070299</v>
      </c>
      <c r="C10368">
        <v>7.6226387986290502</v>
      </c>
      <c r="D10368">
        <v>23.0179335748666</v>
      </c>
      <c r="E10368" t="s">
        <v>19</v>
      </c>
      <c r="F10368">
        <v>151001.36575300299</v>
      </c>
      <c r="G10368">
        <v>15908.1705397814</v>
      </c>
      <c r="H10368">
        <v>135093.195213222</v>
      </c>
      <c r="I10368">
        <v>1.0639655361185001</v>
      </c>
    </row>
    <row r="10369" spans="1:9" x14ac:dyDescent="0.2">
      <c r="A10369">
        <v>1183</v>
      </c>
      <c r="B10369">
        <v>46253.888235070299</v>
      </c>
      <c r="C10369">
        <v>8.00055886427457</v>
      </c>
      <c r="D10369">
        <v>23.3958536405122</v>
      </c>
      <c r="E10369" t="s">
        <v>18</v>
      </c>
      <c r="F10369">
        <v>150876.86232708499</v>
      </c>
      <c r="G10369">
        <v>0</v>
      </c>
      <c r="H10369">
        <v>150876.86232708499</v>
      </c>
      <c r="I10369">
        <v>0.97444564913111298</v>
      </c>
    </row>
    <row r="10370" spans="1:9" x14ac:dyDescent="0.2">
      <c r="A10370">
        <v>1184</v>
      </c>
      <c r="B10370">
        <v>57377.510936870698</v>
      </c>
      <c r="C10370">
        <v>0</v>
      </c>
      <c r="D10370">
        <v>14.614255861002199</v>
      </c>
      <c r="E10370" t="s">
        <v>17</v>
      </c>
      <c r="F10370">
        <v>194038.64486263899</v>
      </c>
      <c r="G10370">
        <v>194038.64486263899</v>
      </c>
      <c r="H10370">
        <v>0</v>
      </c>
      <c r="I10370">
        <v>1</v>
      </c>
    </row>
    <row r="10371" spans="1:9" x14ac:dyDescent="0.2">
      <c r="A10371">
        <v>1184</v>
      </c>
      <c r="B10371">
        <v>57377.510936870698</v>
      </c>
      <c r="C10371">
        <v>0.40402947326389199</v>
      </c>
      <c r="D10371">
        <v>15.0182853342661</v>
      </c>
      <c r="E10371" t="s">
        <v>20</v>
      </c>
      <c r="F10371">
        <v>194038.64486263899</v>
      </c>
      <c r="G10371">
        <v>189669.85774408199</v>
      </c>
      <c r="H10371">
        <v>4368.7871185563599</v>
      </c>
    </row>
    <row r="10372" spans="1:9" x14ac:dyDescent="0.2">
      <c r="A10372">
        <v>1184</v>
      </c>
      <c r="B10372">
        <v>57377.510936870698</v>
      </c>
      <c r="C10372">
        <v>2.6494581013805001</v>
      </c>
      <c r="D10372">
        <v>17.263713962382699</v>
      </c>
      <c r="E10372" t="s">
        <v>20</v>
      </c>
      <c r="F10372">
        <v>194038.64486263899</v>
      </c>
      <c r="G10372">
        <v>182629.00232247001</v>
      </c>
      <c r="H10372">
        <v>11409.642540168599</v>
      </c>
    </row>
    <row r="10373" spans="1:9" x14ac:dyDescent="0.2">
      <c r="A10373">
        <v>1184</v>
      </c>
      <c r="B10373">
        <v>57377.510936870698</v>
      </c>
      <c r="C10373">
        <v>3.4128018754771601</v>
      </c>
      <c r="D10373">
        <v>18.0270577364793</v>
      </c>
      <c r="E10373" t="s">
        <v>19</v>
      </c>
      <c r="F10373">
        <v>195471.77652891001</v>
      </c>
      <c r="G10373">
        <v>184062.133988741</v>
      </c>
      <c r="H10373">
        <v>11409.642540168599</v>
      </c>
      <c r="I10373">
        <v>0.98991540223881302</v>
      </c>
    </row>
    <row r="10374" spans="1:9" x14ac:dyDescent="0.2">
      <c r="A10374">
        <v>1184</v>
      </c>
      <c r="B10374">
        <v>57377.510936870698</v>
      </c>
      <c r="C10374">
        <v>3.9778012350084202</v>
      </c>
      <c r="D10374">
        <v>18.592057096010599</v>
      </c>
      <c r="E10374" t="s">
        <v>20</v>
      </c>
      <c r="F10374">
        <v>195471.77652891001</v>
      </c>
      <c r="G10374">
        <v>176993.81857088799</v>
      </c>
      <c r="H10374">
        <v>18477.9579580217</v>
      </c>
    </row>
    <row r="10375" spans="1:9" x14ac:dyDescent="0.2">
      <c r="A10375">
        <v>1184</v>
      </c>
      <c r="B10375">
        <v>57377.510936870698</v>
      </c>
      <c r="C10375">
        <v>4.5927110756576601</v>
      </c>
      <c r="D10375">
        <v>19.2069669366598</v>
      </c>
      <c r="E10375" t="s">
        <v>20</v>
      </c>
      <c r="F10375">
        <v>195471.77652891001</v>
      </c>
      <c r="G10375">
        <v>170208.615519218</v>
      </c>
      <c r="H10375">
        <v>25263.161009691801</v>
      </c>
    </row>
    <row r="10376" spans="1:9" x14ac:dyDescent="0.2">
      <c r="A10376">
        <v>1184</v>
      </c>
      <c r="B10376">
        <v>57377.510936870698</v>
      </c>
      <c r="C10376">
        <v>4.8975034874054204</v>
      </c>
      <c r="D10376">
        <v>19.511759348407601</v>
      </c>
      <c r="E10376" t="s">
        <v>19</v>
      </c>
      <c r="F10376">
        <v>159180.86478799599</v>
      </c>
      <c r="G10376">
        <v>133917.70377830401</v>
      </c>
      <c r="H10376">
        <v>25263.161009691801</v>
      </c>
      <c r="I10376">
        <v>0.77993686725143796</v>
      </c>
    </row>
    <row r="10377" spans="1:9" x14ac:dyDescent="0.2">
      <c r="A10377">
        <v>1184</v>
      </c>
      <c r="B10377">
        <v>57377.510936870698</v>
      </c>
      <c r="C10377">
        <v>5.4004851400324601</v>
      </c>
      <c r="D10377">
        <v>20.014741001034601</v>
      </c>
      <c r="E10377" t="s">
        <v>20</v>
      </c>
      <c r="F10377">
        <v>159180.86478799599</v>
      </c>
      <c r="G10377">
        <v>10782.0481684484</v>
      </c>
      <c r="H10377">
        <v>148398.816619547</v>
      </c>
    </row>
    <row r="10378" spans="1:9" x14ac:dyDescent="0.2">
      <c r="A10378">
        <v>1184</v>
      </c>
      <c r="B10378">
        <v>57377.510936870698</v>
      </c>
      <c r="C10378">
        <v>6.5329948985178996</v>
      </c>
      <c r="D10378">
        <v>21.147250759520102</v>
      </c>
      <c r="E10378" t="s">
        <v>18</v>
      </c>
      <c r="F10378">
        <v>160447.85883410901</v>
      </c>
      <c r="G10378">
        <v>0</v>
      </c>
      <c r="H10378">
        <v>160447.85883410901</v>
      </c>
      <c r="I10378">
        <v>0.99750806898724997</v>
      </c>
    </row>
    <row r="10379" spans="1:9" x14ac:dyDescent="0.2">
      <c r="A10379">
        <v>1185</v>
      </c>
      <c r="B10379">
        <v>70763.011110698106</v>
      </c>
      <c r="C10379">
        <v>0</v>
      </c>
      <c r="D10379">
        <v>15.472373978166701</v>
      </c>
      <c r="E10379" t="s">
        <v>17</v>
      </c>
      <c r="F10379">
        <v>281118.99721765699</v>
      </c>
      <c r="G10379">
        <v>281118.99721765699</v>
      </c>
      <c r="H10379">
        <v>0</v>
      </c>
      <c r="I10379">
        <v>1</v>
      </c>
    </row>
    <row r="10380" spans="1:9" x14ac:dyDescent="0.2">
      <c r="A10380">
        <v>1185</v>
      </c>
      <c r="B10380">
        <v>70763.011110698106</v>
      </c>
      <c r="C10380">
        <v>2.3601799515884698</v>
      </c>
      <c r="D10380">
        <v>17.8325539297551</v>
      </c>
      <c r="E10380" t="s">
        <v>20</v>
      </c>
      <c r="F10380">
        <v>281118.99721765699</v>
      </c>
      <c r="G10380">
        <v>270510.56282128702</v>
      </c>
      <c r="H10380">
        <v>10608.434396369599</v>
      </c>
    </row>
    <row r="10381" spans="1:9" x14ac:dyDescent="0.2">
      <c r="A10381">
        <v>1185</v>
      </c>
      <c r="B10381">
        <v>70763.011110698106</v>
      </c>
      <c r="C10381">
        <v>4.78336545012254</v>
      </c>
      <c r="D10381">
        <v>20.2557394282892</v>
      </c>
      <c r="E10381" t="s">
        <v>20</v>
      </c>
      <c r="F10381">
        <v>281118.99721765699</v>
      </c>
      <c r="G10381">
        <v>260832.08209425499</v>
      </c>
      <c r="H10381">
        <v>20286.915123401501</v>
      </c>
    </row>
    <row r="10382" spans="1:9" x14ac:dyDescent="0.2">
      <c r="A10382">
        <v>1185</v>
      </c>
      <c r="B10382">
        <v>70763.011110698106</v>
      </c>
      <c r="C10382">
        <v>5.8990965837265996</v>
      </c>
      <c r="D10382">
        <v>21.3714705618933</v>
      </c>
      <c r="E10382" t="s">
        <v>19</v>
      </c>
      <c r="F10382">
        <v>271614.76073618</v>
      </c>
      <c r="G10382">
        <v>251327.845612779</v>
      </c>
      <c r="H10382">
        <v>20286.915123401501</v>
      </c>
      <c r="I10382">
        <v>0.93358994461810196</v>
      </c>
    </row>
    <row r="10383" spans="1:9" x14ac:dyDescent="0.2">
      <c r="A10383">
        <v>1185</v>
      </c>
      <c r="B10383">
        <v>70763.011110698106</v>
      </c>
      <c r="C10383">
        <v>6.3614932479079096</v>
      </c>
      <c r="D10383">
        <v>21.833867226074599</v>
      </c>
      <c r="E10383" t="s">
        <v>20</v>
      </c>
      <c r="F10383">
        <v>271614.76073618</v>
      </c>
      <c r="G10383">
        <v>242300.08138970099</v>
      </c>
      <c r="H10383">
        <v>29314.679346478799</v>
      </c>
    </row>
    <row r="10384" spans="1:9" x14ac:dyDescent="0.2">
      <c r="A10384">
        <v>1185</v>
      </c>
      <c r="B10384">
        <v>70763.011110698106</v>
      </c>
      <c r="C10384">
        <v>8.2843347117968307</v>
      </c>
      <c r="D10384">
        <v>23.756708689963499</v>
      </c>
      <c r="E10384" t="s">
        <v>18</v>
      </c>
      <c r="F10384">
        <v>254713.43537307199</v>
      </c>
      <c r="G10384">
        <v>214217.704232649</v>
      </c>
      <c r="H10384">
        <v>40495.7311404227</v>
      </c>
      <c r="I10384">
        <v>0.91790585176167705</v>
      </c>
    </row>
    <row r="10385" spans="1:9" x14ac:dyDescent="0.2">
      <c r="A10385">
        <v>1185</v>
      </c>
      <c r="B10385">
        <v>70763.011110698106</v>
      </c>
      <c r="C10385">
        <v>11.0281069385785</v>
      </c>
      <c r="D10385">
        <v>26.5004809167452</v>
      </c>
      <c r="E10385" t="s">
        <v>18</v>
      </c>
      <c r="F10385">
        <v>245636.78394417401</v>
      </c>
      <c r="G10385">
        <v>28690.4594376614</v>
      </c>
      <c r="H10385">
        <v>216946.324506512</v>
      </c>
      <c r="I10385">
        <v>0.94215840630909797</v>
      </c>
    </row>
    <row r="10386" spans="1:9" x14ac:dyDescent="0.2">
      <c r="A10386">
        <v>1185</v>
      </c>
      <c r="B10386">
        <v>70763.011110698106</v>
      </c>
      <c r="C10386">
        <v>11.677200926216299</v>
      </c>
      <c r="D10386">
        <v>27.149574904382899</v>
      </c>
      <c r="E10386" t="s">
        <v>19</v>
      </c>
      <c r="F10386">
        <v>240135.131485916</v>
      </c>
      <c r="G10386">
        <v>23188.8069794039</v>
      </c>
      <c r="H10386">
        <v>216946.324506512</v>
      </c>
      <c r="I10386">
        <v>0.78138815892650404</v>
      </c>
    </row>
    <row r="10387" spans="1:9" x14ac:dyDescent="0.2">
      <c r="A10387">
        <v>1185</v>
      </c>
      <c r="B10387">
        <v>70763.011110698106</v>
      </c>
      <c r="C10387">
        <v>12.398327352914</v>
      </c>
      <c r="D10387">
        <v>27.870701331080699</v>
      </c>
      <c r="E10387" t="s">
        <v>20</v>
      </c>
      <c r="F10387">
        <v>240135.131485916</v>
      </c>
      <c r="G10387">
        <v>0</v>
      </c>
      <c r="H10387">
        <v>240135.131485916</v>
      </c>
    </row>
    <row r="10388" spans="1:9" x14ac:dyDescent="0.2">
      <c r="A10388">
        <v>1186</v>
      </c>
      <c r="B10388">
        <v>198923.883035148</v>
      </c>
      <c r="C10388">
        <v>0</v>
      </c>
      <c r="D10388">
        <v>14.9651717603604</v>
      </c>
      <c r="E10388" t="s">
        <v>17</v>
      </c>
      <c r="F10388">
        <v>12611.9330624543</v>
      </c>
      <c r="G10388">
        <v>12611.9330624543</v>
      </c>
      <c r="H10388">
        <v>0</v>
      </c>
      <c r="I10388">
        <v>1</v>
      </c>
    </row>
    <row r="10389" spans="1:9" x14ac:dyDescent="0.2">
      <c r="A10389">
        <v>1186</v>
      </c>
      <c r="B10389">
        <v>198923.883035148</v>
      </c>
      <c r="C10389">
        <v>2.1755946718307699</v>
      </c>
      <c r="D10389">
        <v>17.1407664321911</v>
      </c>
      <c r="E10389" t="s">
        <v>20</v>
      </c>
      <c r="F10389">
        <v>12611.9330624543</v>
      </c>
      <c r="G10389">
        <v>630.59665312271295</v>
      </c>
      <c r="H10389">
        <v>11981.336409331599</v>
      </c>
    </row>
    <row r="10390" spans="1:9" x14ac:dyDescent="0.2">
      <c r="A10390">
        <v>1186</v>
      </c>
      <c r="B10390">
        <v>198923.883035148</v>
      </c>
      <c r="C10390">
        <v>3.5660114904295499</v>
      </c>
      <c r="D10390">
        <v>18.531183250789901</v>
      </c>
      <c r="E10390" t="s">
        <v>17</v>
      </c>
      <c r="F10390">
        <v>93546.133712591502</v>
      </c>
      <c r="G10390">
        <v>81564.797303259897</v>
      </c>
      <c r="H10390">
        <v>11981.336409331599</v>
      </c>
      <c r="I10390">
        <v>8.6228717001699504</v>
      </c>
    </row>
    <row r="10391" spans="1:9" x14ac:dyDescent="0.2">
      <c r="A10391">
        <v>1186</v>
      </c>
      <c r="B10391">
        <v>198923.883035148</v>
      </c>
      <c r="C10391">
        <v>4.1538498610599399</v>
      </c>
      <c r="D10391">
        <v>19.119021621420298</v>
      </c>
      <c r="E10391" t="s">
        <v>18</v>
      </c>
      <c r="F10391">
        <v>99706.675020919094</v>
      </c>
      <c r="G10391">
        <v>74070.934081647894</v>
      </c>
      <c r="H10391">
        <v>25635.7409392712</v>
      </c>
      <c r="I10391">
        <v>1.0719771069915001</v>
      </c>
    </row>
    <row r="10392" spans="1:9" x14ac:dyDescent="0.2">
      <c r="A10392">
        <v>1186</v>
      </c>
      <c r="B10392">
        <v>198923.883035148</v>
      </c>
      <c r="C10392">
        <v>5.9063898472871097</v>
      </c>
      <c r="D10392">
        <v>20.8715616076475</v>
      </c>
      <c r="E10392" t="s">
        <v>20</v>
      </c>
      <c r="F10392">
        <v>99706.675020919094</v>
      </c>
      <c r="G10392">
        <v>60243.7687502431</v>
      </c>
      <c r="H10392">
        <v>39462.906270676001</v>
      </c>
    </row>
    <row r="10393" spans="1:9" x14ac:dyDescent="0.2">
      <c r="A10393">
        <v>1186</v>
      </c>
      <c r="B10393">
        <v>198923.883035148</v>
      </c>
      <c r="C10393">
        <v>7.0767604876071699</v>
      </c>
      <c r="D10393">
        <v>22.041932247967502</v>
      </c>
      <c r="E10393" t="s">
        <v>17</v>
      </c>
      <c r="F10393">
        <v>245470.81834505999</v>
      </c>
      <c r="G10393">
        <v>206007.91207438399</v>
      </c>
      <c r="H10393">
        <v>39462.906270676001</v>
      </c>
      <c r="I10393">
        <v>2.4265612234694101</v>
      </c>
    </row>
    <row r="10394" spans="1:9" x14ac:dyDescent="0.2">
      <c r="A10394">
        <v>1186</v>
      </c>
      <c r="B10394">
        <v>198923.883035148</v>
      </c>
      <c r="C10394">
        <v>8.22096969530641</v>
      </c>
      <c r="D10394">
        <v>23.1861414556668</v>
      </c>
      <c r="E10394" t="s">
        <v>18</v>
      </c>
      <c r="F10394">
        <v>225006.50251637</v>
      </c>
      <c r="G10394">
        <v>23931.915977401899</v>
      </c>
      <c r="H10394">
        <v>201074.586538968</v>
      </c>
      <c r="I10394">
        <v>0.89449297650917903</v>
      </c>
    </row>
    <row r="10395" spans="1:9" x14ac:dyDescent="0.2">
      <c r="A10395">
        <v>1186</v>
      </c>
      <c r="B10395">
        <v>198923.883035148</v>
      </c>
      <c r="C10395">
        <v>9.2794443882617497</v>
      </c>
      <c r="D10395">
        <v>24.2446161486221</v>
      </c>
      <c r="E10395" t="s">
        <v>18</v>
      </c>
      <c r="F10395">
        <v>224283.81889558301</v>
      </c>
      <c r="G10395">
        <v>0</v>
      </c>
      <c r="H10395">
        <v>224283.81889558301</v>
      </c>
      <c r="I10395">
        <v>0.92082165925382597</v>
      </c>
    </row>
    <row r="10396" spans="1:9" x14ac:dyDescent="0.2">
      <c r="A10396">
        <v>1187</v>
      </c>
      <c r="B10396">
        <v>366316.87528813101</v>
      </c>
      <c r="C10396">
        <v>0</v>
      </c>
      <c r="D10396">
        <v>14.541010572904</v>
      </c>
      <c r="E10396" t="s">
        <v>17</v>
      </c>
      <c r="F10396">
        <v>54885.438362809502</v>
      </c>
      <c r="G10396">
        <v>54885.438362809502</v>
      </c>
      <c r="H10396">
        <v>0</v>
      </c>
      <c r="I10396">
        <v>1</v>
      </c>
    </row>
    <row r="10397" spans="1:9" x14ac:dyDescent="0.2">
      <c r="A10397">
        <v>1187</v>
      </c>
      <c r="B10397">
        <v>366316.87528813101</v>
      </c>
      <c r="C10397">
        <v>1.6169156542712699</v>
      </c>
      <c r="D10397">
        <v>16.157926227175199</v>
      </c>
      <c r="E10397" t="s">
        <v>18</v>
      </c>
      <c r="F10397">
        <v>65918.499656856395</v>
      </c>
      <c r="G10397">
        <v>58731.183166353097</v>
      </c>
      <c r="H10397">
        <v>7187.31649050326</v>
      </c>
      <c r="I10397">
        <v>1.1914442857710199</v>
      </c>
    </row>
    <row r="10398" spans="1:9" x14ac:dyDescent="0.2">
      <c r="A10398">
        <v>1187</v>
      </c>
      <c r="B10398">
        <v>366316.87528813101</v>
      </c>
      <c r="C10398">
        <v>2.9529749736438</v>
      </c>
      <c r="D10398">
        <v>17.493985546547801</v>
      </c>
      <c r="E10398" t="s">
        <v>19</v>
      </c>
      <c r="F10398">
        <v>61188.162822943799</v>
      </c>
      <c r="G10398">
        <v>54000.846332440502</v>
      </c>
      <c r="H10398">
        <v>7187.31649050326</v>
      </c>
      <c r="I10398">
        <v>0.91258949273096901</v>
      </c>
    </row>
    <row r="10399" spans="1:9" x14ac:dyDescent="0.2">
      <c r="A10399">
        <v>1187</v>
      </c>
      <c r="B10399">
        <v>366316.87528813101</v>
      </c>
      <c r="C10399">
        <v>3.18084452290827</v>
      </c>
      <c r="D10399">
        <v>17.721855095812199</v>
      </c>
      <c r="E10399" t="s">
        <v>20</v>
      </c>
      <c r="F10399">
        <v>61188.162822943799</v>
      </c>
      <c r="G10399">
        <v>47639.148676698198</v>
      </c>
      <c r="H10399">
        <v>13549.014146245499</v>
      </c>
    </row>
    <row r="10400" spans="1:9" x14ac:dyDescent="0.2">
      <c r="A10400">
        <v>1187</v>
      </c>
      <c r="B10400">
        <v>366316.87528813101</v>
      </c>
      <c r="C10400">
        <v>5.6537780989361499</v>
      </c>
      <c r="D10400">
        <v>20.194788671840101</v>
      </c>
      <c r="E10400" t="s">
        <v>17</v>
      </c>
      <c r="F10400">
        <v>428677.23176597198</v>
      </c>
      <c r="G10400">
        <v>415128.21761972702</v>
      </c>
      <c r="H10400">
        <v>13549.014146245499</v>
      </c>
      <c r="I10400">
        <v>6.91283452533711</v>
      </c>
    </row>
    <row r="10401" spans="1:9" x14ac:dyDescent="0.2">
      <c r="A10401">
        <v>1187</v>
      </c>
      <c r="B10401">
        <v>366316.87528813101</v>
      </c>
      <c r="C10401">
        <v>5.6896635631804102</v>
      </c>
      <c r="D10401">
        <v>20.230674136084399</v>
      </c>
      <c r="E10401" t="s">
        <v>20</v>
      </c>
      <c r="F10401">
        <v>428677.23176597198</v>
      </c>
      <c r="G10401">
        <v>408680.77651479602</v>
      </c>
      <c r="H10401">
        <v>19996.4552511765</v>
      </c>
    </row>
    <row r="10402" spans="1:9" x14ac:dyDescent="0.2">
      <c r="A10402">
        <v>1187</v>
      </c>
      <c r="B10402">
        <v>366316.87528813101</v>
      </c>
      <c r="C10402">
        <v>6.6990467559018203</v>
      </c>
      <c r="D10402">
        <v>21.240057328805801</v>
      </c>
      <c r="E10402" t="s">
        <v>18</v>
      </c>
      <c r="F10402">
        <v>430055.04283903301</v>
      </c>
      <c r="G10402">
        <v>402697.470161581</v>
      </c>
      <c r="H10402">
        <v>27357.572677451899</v>
      </c>
      <c r="I10402">
        <v>0.99794001765422402</v>
      </c>
    </row>
    <row r="10403" spans="1:9" x14ac:dyDescent="0.2">
      <c r="A10403">
        <v>1187</v>
      </c>
      <c r="B10403">
        <v>366316.87528813101</v>
      </c>
      <c r="C10403">
        <v>8.7989421316008194</v>
      </c>
      <c r="D10403">
        <v>23.3399527045048</v>
      </c>
      <c r="E10403" t="s">
        <v>18</v>
      </c>
      <c r="F10403">
        <v>412618.59070131299</v>
      </c>
      <c r="G10403">
        <v>377774.03875292902</v>
      </c>
      <c r="H10403">
        <v>34844.551948384498</v>
      </c>
      <c r="I10403">
        <v>0.946104061185014</v>
      </c>
    </row>
    <row r="10404" spans="1:9" x14ac:dyDescent="0.2">
      <c r="A10404">
        <v>1187</v>
      </c>
      <c r="B10404">
        <v>366316.87528813101</v>
      </c>
      <c r="C10404">
        <v>9.8295944784626705</v>
      </c>
      <c r="D10404">
        <v>24.370605051366599</v>
      </c>
      <c r="E10404" t="s">
        <v>20</v>
      </c>
      <c r="F10404">
        <v>412618.59070131299</v>
      </c>
      <c r="G10404">
        <v>35392.943037565601</v>
      </c>
      <c r="H10404">
        <v>377225.64766374801</v>
      </c>
    </row>
    <row r="10405" spans="1:9" x14ac:dyDescent="0.2">
      <c r="A10405">
        <v>1187</v>
      </c>
      <c r="B10405">
        <v>366316.87528813101</v>
      </c>
      <c r="C10405">
        <v>10.553509743344501</v>
      </c>
      <c r="D10405">
        <v>25.094520316248399</v>
      </c>
      <c r="E10405" t="s">
        <v>20</v>
      </c>
      <c r="F10405">
        <v>412618.59070131299</v>
      </c>
      <c r="G10405">
        <v>0</v>
      </c>
      <c r="H10405">
        <v>412618.59070131299</v>
      </c>
    </row>
    <row r="10406" spans="1:9" x14ac:dyDescent="0.2">
      <c r="A10406">
        <v>1188</v>
      </c>
      <c r="B10406">
        <v>5513.0860214506802</v>
      </c>
      <c r="C10406">
        <v>0</v>
      </c>
      <c r="D10406">
        <v>15.632831144655301</v>
      </c>
      <c r="E10406" t="s">
        <v>17</v>
      </c>
      <c r="F10406">
        <v>17583.4633371534</v>
      </c>
      <c r="G10406">
        <v>17583.4633371534</v>
      </c>
      <c r="H10406">
        <v>0</v>
      </c>
      <c r="I10406">
        <v>1</v>
      </c>
    </row>
    <row r="10407" spans="1:9" x14ac:dyDescent="0.2">
      <c r="A10407">
        <v>1188</v>
      </c>
      <c r="B10407">
        <v>5513.0860214506802</v>
      </c>
      <c r="C10407">
        <v>1.22763642710225</v>
      </c>
      <c r="D10407">
        <v>16.8604675717575</v>
      </c>
      <c r="E10407" t="s">
        <v>20</v>
      </c>
      <c r="F10407">
        <v>17583.4633371534</v>
      </c>
      <c r="G10407">
        <v>0</v>
      </c>
      <c r="H10407">
        <v>17583.4633371534</v>
      </c>
    </row>
    <row r="10408" spans="1:9" x14ac:dyDescent="0.2">
      <c r="A10408">
        <v>1189</v>
      </c>
      <c r="B10408">
        <v>1287.8929526177101</v>
      </c>
      <c r="C10408">
        <v>0</v>
      </c>
      <c r="D10408">
        <v>22.818366762782301</v>
      </c>
      <c r="E10408" t="s">
        <v>17</v>
      </c>
      <c r="F10408">
        <v>6482.2885976625303</v>
      </c>
      <c r="G10408">
        <v>6482.2885976625303</v>
      </c>
      <c r="H10408">
        <v>0</v>
      </c>
      <c r="I10408">
        <v>1</v>
      </c>
    </row>
    <row r="10409" spans="1:9" x14ac:dyDescent="0.2">
      <c r="A10409">
        <v>1189</v>
      </c>
      <c r="B10409">
        <v>1287.8929526177101</v>
      </c>
      <c r="C10409">
        <v>0.224569043321176</v>
      </c>
      <c r="D10409">
        <v>23.0429358061035</v>
      </c>
      <c r="E10409" t="s">
        <v>20</v>
      </c>
      <c r="F10409">
        <v>6482.2885976625303</v>
      </c>
      <c r="G10409">
        <v>0</v>
      </c>
      <c r="H10409">
        <v>6482.2885976625303</v>
      </c>
    </row>
    <row r="10410" spans="1:9" x14ac:dyDescent="0.2">
      <c r="A10410">
        <v>1190</v>
      </c>
      <c r="B10410">
        <v>108520.62890898201</v>
      </c>
      <c r="C10410">
        <v>0</v>
      </c>
      <c r="D10410">
        <v>13.8463332450261</v>
      </c>
      <c r="E10410" t="s">
        <v>17</v>
      </c>
      <c r="F10410">
        <v>42030.933756667502</v>
      </c>
      <c r="G10410">
        <v>42030.933756667502</v>
      </c>
      <c r="H10410">
        <v>0</v>
      </c>
      <c r="I10410">
        <v>1</v>
      </c>
    </row>
    <row r="10411" spans="1:9" x14ac:dyDescent="0.2">
      <c r="A10411">
        <v>1190</v>
      </c>
      <c r="B10411">
        <v>108520.62890898201</v>
      </c>
      <c r="C10411">
        <v>1.1239454318281901</v>
      </c>
      <c r="D10411">
        <v>14.970278676854299</v>
      </c>
      <c r="E10411" t="s">
        <v>20</v>
      </c>
      <c r="F10411">
        <v>42030.933756667502</v>
      </c>
      <c r="G10411">
        <v>28047.085894727101</v>
      </c>
      <c r="H10411">
        <v>13983.847861940299</v>
      </c>
    </row>
    <row r="10412" spans="1:9" x14ac:dyDescent="0.2">
      <c r="A10412">
        <v>1190</v>
      </c>
      <c r="B10412">
        <v>108520.62890898201</v>
      </c>
      <c r="C10412">
        <v>1.7382896942568</v>
      </c>
      <c r="D10412">
        <v>15.5846229392829</v>
      </c>
      <c r="E10412" t="s">
        <v>20</v>
      </c>
      <c r="F10412">
        <v>42030.933756667502</v>
      </c>
      <c r="G10412">
        <v>15982.3927652823</v>
      </c>
      <c r="H10412">
        <v>26048.540991385202</v>
      </c>
    </row>
    <row r="10413" spans="1:9" x14ac:dyDescent="0.2">
      <c r="A10413">
        <v>1190</v>
      </c>
      <c r="B10413">
        <v>108520.62890898201</v>
      </c>
      <c r="C10413">
        <v>2.1502937940737299</v>
      </c>
      <c r="D10413">
        <v>15.9966270390999</v>
      </c>
      <c r="E10413" t="s">
        <v>20</v>
      </c>
      <c r="F10413">
        <v>42030.933756667502</v>
      </c>
      <c r="G10413">
        <v>3925.18524979324</v>
      </c>
      <c r="H10413">
        <v>38105.748506874203</v>
      </c>
    </row>
    <row r="10414" spans="1:9" x14ac:dyDescent="0.2">
      <c r="A10414">
        <v>1190</v>
      </c>
      <c r="B10414">
        <v>108520.62890898201</v>
      </c>
      <c r="C10414">
        <v>2.6981396951988899</v>
      </c>
      <c r="D10414">
        <v>16.544472940224999</v>
      </c>
      <c r="E10414" t="s">
        <v>17</v>
      </c>
      <c r="F10414">
        <v>213461.22322773101</v>
      </c>
      <c r="G10414">
        <v>175355.47472085699</v>
      </c>
      <c r="H10414">
        <v>38105.748506874203</v>
      </c>
      <c r="I10414">
        <v>5.0112819622308002</v>
      </c>
    </row>
    <row r="10415" spans="1:9" x14ac:dyDescent="0.2">
      <c r="A10415">
        <v>1190</v>
      </c>
      <c r="B10415">
        <v>108520.62890898201</v>
      </c>
      <c r="C10415">
        <v>3.2906294757937999</v>
      </c>
      <c r="D10415">
        <v>17.136962720819898</v>
      </c>
      <c r="E10415" t="s">
        <v>18</v>
      </c>
      <c r="F10415">
        <v>199616.841317535</v>
      </c>
      <c r="G10415">
        <v>18835.634592611299</v>
      </c>
      <c r="H10415">
        <v>180781.20672492299</v>
      </c>
      <c r="I10415">
        <v>0.917715469818567</v>
      </c>
    </row>
    <row r="10416" spans="1:9" x14ac:dyDescent="0.2">
      <c r="A10416">
        <v>1190</v>
      </c>
      <c r="B10416">
        <v>108520.62890898201</v>
      </c>
      <c r="C10416">
        <v>3.6689680261695301</v>
      </c>
      <c r="D10416">
        <v>17.5153012711957</v>
      </c>
      <c r="E10416" t="s">
        <v>18</v>
      </c>
      <c r="F10416">
        <v>197273.20942616599</v>
      </c>
      <c r="G10416">
        <v>0</v>
      </c>
      <c r="H10416">
        <v>197273.20942616599</v>
      </c>
      <c r="I10416">
        <v>0.85597599193063001</v>
      </c>
    </row>
    <row r="10417" spans="1:9" x14ac:dyDescent="0.2">
      <c r="A10417">
        <v>1191</v>
      </c>
      <c r="B10417">
        <v>48549.0516608736</v>
      </c>
      <c r="C10417">
        <v>0</v>
      </c>
      <c r="D10417">
        <v>13.7824911280164</v>
      </c>
      <c r="E10417" t="s">
        <v>17</v>
      </c>
      <c r="F10417">
        <v>188216.31672687299</v>
      </c>
      <c r="G10417">
        <v>188216.31672687299</v>
      </c>
      <c r="H10417">
        <v>0</v>
      </c>
      <c r="I10417">
        <v>1</v>
      </c>
    </row>
    <row r="10418" spans="1:9" x14ac:dyDescent="0.2">
      <c r="A10418">
        <v>1191</v>
      </c>
      <c r="B10418">
        <v>48549.0516608736</v>
      </c>
      <c r="C10418">
        <v>2.0743879316549698</v>
      </c>
      <c r="D10418">
        <v>15.8568790596714</v>
      </c>
      <c r="E10418" t="s">
        <v>19</v>
      </c>
      <c r="F10418">
        <v>206012.42103206</v>
      </c>
      <c r="G10418">
        <v>206012.42103206</v>
      </c>
      <c r="H10418" s="15">
        <v>-3.6379788070917101E-12</v>
      </c>
      <c r="I10418">
        <v>1.0833682719819</v>
      </c>
    </row>
    <row r="10419" spans="1:9" x14ac:dyDescent="0.2">
      <c r="A10419">
        <v>1191</v>
      </c>
      <c r="B10419">
        <v>48549.0516608736</v>
      </c>
      <c r="C10419">
        <v>2.8058013006607898</v>
      </c>
      <c r="D10419">
        <v>16.5882924286772</v>
      </c>
      <c r="E10419" t="s">
        <v>19</v>
      </c>
      <c r="F10419">
        <v>271745.82676367299</v>
      </c>
      <c r="G10419">
        <v>271745.82676367299</v>
      </c>
      <c r="H10419" s="15">
        <v>-3.6379788070917101E-12</v>
      </c>
      <c r="I10419">
        <v>1.3143072610698301</v>
      </c>
    </row>
    <row r="10420" spans="1:9" x14ac:dyDescent="0.2">
      <c r="A10420">
        <v>1191</v>
      </c>
      <c r="B10420">
        <v>48549.0516608736</v>
      </c>
      <c r="C10420">
        <v>3.37554449891732</v>
      </c>
      <c r="D10420">
        <v>17.158035626933799</v>
      </c>
      <c r="E10420" t="s">
        <v>19</v>
      </c>
      <c r="F10420">
        <v>300247.00618900202</v>
      </c>
      <c r="G10420">
        <v>300247.00618900202</v>
      </c>
      <c r="H10420" s="15">
        <v>-3.6379788070917101E-12</v>
      </c>
      <c r="I10420">
        <v>1.1017697138654201</v>
      </c>
    </row>
    <row r="10421" spans="1:9" x14ac:dyDescent="0.2">
      <c r="A10421">
        <v>1191</v>
      </c>
      <c r="B10421">
        <v>48549.0516608736</v>
      </c>
      <c r="C10421">
        <v>4.4031298540331099</v>
      </c>
      <c r="D10421">
        <v>18.1856209820495</v>
      </c>
      <c r="E10421" t="s">
        <v>18</v>
      </c>
      <c r="F10421">
        <v>304723.56030100299</v>
      </c>
      <c r="G10421">
        <v>291917.78212365502</v>
      </c>
      <c r="H10421">
        <v>12805.7781773479</v>
      </c>
      <c r="I10421">
        <v>1.00975961103275</v>
      </c>
    </row>
    <row r="10422" spans="1:9" x14ac:dyDescent="0.2">
      <c r="A10422">
        <v>1191</v>
      </c>
      <c r="B10422">
        <v>48549.0516608736</v>
      </c>
      <c r="C10422">
        <v>4.8155267396899397</v>
      </c>
      <c r="D10422">
        <v>18.5980178677064</v>
      </c>
      <c r="E10422" t="s">
        <v>19</v>
      </c>
      <c r="F10422">
        <v>292980.16685998498</v>
      </c>
      <c r="G10422">
        <v>280174.38868263701</v>
      </c>
      <c r="H10422">
        <v>12805.7781773479</v>
      </c>
      <c r="I10422">
        <v>0.95772459679504096</v>
      </c>
    </row>
    <row r="10423" spans="1:9" x14ac:dyDescent="0.2">
      <c r="A10423">
        <v>1191</v>
      </c>
      <c r="B10423">
        <v>48549.0516608736</v>
      </c>
      <c r="C10423">
        <v>5.8391332048549804</v>
      </c>
      <c r="D10423">
        <v>19.621624332871399</v>
      </c>
      <c r="E10423" t="s">
        <v>19</v>
      </c>
      <c r="F10423">
        <v>287536.95084524801</v>
      </c>
      <c r="G10423">
        <v>274731.17266789998</v>
      </c>
      <c r="H10423">
        <v>12805.7781773479</v>
      </c>
      <c r="I10423">
        <v>0.975384506684432</v>
      </c>
    </row>
    <row r="10424" spans="1:9" x14ac:dyDescent="0.2">
      <c r="A10424">
        <v>1191</v>
      </c>
      <c r="B10424">
        <v>48549.0516608736</v>
      </c>
      <c r="C10424">
        <v>6.4039069401291302</v>
      </c>
      <c r="D10424">
        <v>20.1863980681456</v>
      </c>
      <c r="E10424" t="s">
        <v>19</v>
      </c>
      <c r="F10424">
        <v>281865.21802342503</v>
      </c>
      <c r="G10424">
        <v>269059.439846077</v>
      </c>
      <c r="H10424">
        <v>12805.7781773479</v>
      </c>
      <c r="I10424">
        <v>0.97649073658493202</v>
      </c>
    </row>
    <row r="10425" spans="1:9" x14ac:dyDescent="0.2">
      <c r="A10425">
        <v>1191</v>
      </c>
      <c r="B10425">
        <v>48549.0516608736</v>
      </c>
      <c r="C10425">
        <v>6.7375087121290198</v>
      </c>
      <c r="D10425">
        <v>20.519999840145399</v>
      </c>
      <c r="E10425" t="s">
        <v>18</v>
      </c>
      <c r="F10425">
        <v>247406.607964166</v>
      </c>
      <c r="G10425">
        <v>220382.20319972999</v>
      </c>
      <c r="H10425">
        <v>27024.404764435199</v>
      </c>
      <c r="I10425">
        <v>0.870411992563492</v>
      </c>
    </row>
    <row r="10426" spans="1:9" x14ac:dyDescent="0.2">
      <c r="A10426">
        <v>1191</v>
      </c>
      <c r="B10426">
        <v>48549.0516608736</v>
      </c>
      <c r="C10426">
        <v>7.2468720041185097</v>
      </c>
      <c r="D10426">
        <v>21.0293631321349</v>
      </c>
      <c r="E10426" t="s">
        <v>19</v>
      </c>
      <c r="F10426">
        <v>251050.80751265999</v>
      </c>
      <c r="G10426">
        <v>224026.40274822401</v>
      </c>
      <c r="H10426">
        <v>27024.404764435199</v>
      </c>
      <c r="I10426">
        <v>1.0136668320678499</v>
      </c>
    </row>
    <row r="10427" spans="1:9" x14ac:dyDescent="0.2">
      <c r="A10427">
        <v>1191</v>
      </c>
      <c r="B10427">
        <v>48549.0516608736</v>
      </c>
      <c r="C10427">
        <v>8.0991152850485104</v>
      </c>
      <c r="D10427">
        <v>21.881606413064901</v>
      </c>
      <c r="E10427" t="s">
        <v>19</v>
      </c>
      <c r="F10427">
        <v>229626.868518848</v>
      </c>
      <c r="G10427">
        <v>202602.46375441301</v>
      </c>
      <c r="H10427">
        <v>27024.404764435199</v>
      </c>
      <c r="I10427">
        <v>0.90005315812158804</v>
      </c>
    </row>
    <row r="10428" spans="1:9" x14ac:dyDescent="0.2">
      <c r="A10428">
        <v>1191</v>
      </c>
      <c r="B10428">
        <v>48549.0516608736</v>
      </c>
      <c r="C10428">
        <v>8.8387144265862805</v>
      </c>
      <c r="D10428">
        <v>22.6212055546027</v>
      </c>
      <c r="E10428" t="s">
        <v>19</v>
      </c>
      <c r="F10428">
        <v>209674.53488331399</v>
      </c>
      <c r="G10428">
        <v>182650.13011887899</v>
      </c>
      <c r="H10428">
        <v>27024.404764435199</v>
      </c>
      <c r="I10428">
        <v>0.89773740611740405</v>
      </c>
    </row>
    <row r="10429" spans="1:9" x14ac:dyDescent="0.2">
      <c r="A10429">
        <v>1191</v>
      </c>
      <c r="B10429">
        <v>48549.0516608736</v>
      </c>
      <c r="C10429">
        <v>8.8731171940661397</v>
      </c>
      <c r="D10429">
        <v>22.6556083220826</v>
      </c>
      <c r="E10429" t="s">
        <v>19</v>
      </c>
      <c r="F10429">
        <v>190657.05152114801</v>
      </c>
      <c r="G10429">
        <v>163632.64675671299</v>
      </c>
      <c r="H10429">
        <v>27024.404764435199</v>
      </c>
      <c r="I10429">
        <v>0.895702496420826</v>
      </c>
    </row>
    <row r="10430" spans="1:9" x14ac:dyDescent="0.2">
      <c r="A10430">
        <v>1191</v>
      </c>
      <c r="B10430">
        <v>48549.0516608736</v>
      </c>
      <c r="C10430">
        <v>9.8095978318527592</v>
      </c>
      <c r="D10430">
        <v>23.592088959869201</v>
      </c>
      <c r="E10430" t="s">
        <v>18</v>
      </c>
      <c r="F10430">
        <v>169931.74872747401</v>
      </c>
      <c r="G10430">
        <v>10569.149337758199</v>
      </c>
      <c r="H10430">
        <v>159362.59938971599</v>
      </c>
      <c r="I10430">
        <v>0.86853897217091602</v>
      </c>
    </row>
    <row r="10431" spans="1:9" x14ac:dyDescent="0.2">
      <c r="A10431">
        <v>1191</v>
      </c>
      <c r="B10431">
        <v>48549.0516608736</v>
      </c>
      <c r="C10431">
        <v>10.274116560868</v>
      </c>
      <c r="D10431">
        <v>24.056607688884402</v>
      </c>
      <c r="E10431" t="s">
        <v>19</v>
      </c>
      <c r="F10431">
        <v>170336.30303770601</v>
      </c>
      <c r="G10431">
        <v>10973.7036479902</v>
      </c>
      <c r="H10431">
        <v>159362.59938971599</v>
      </c>
      <c r="I10431">
        <v>1.0012571126082299</v>
      </c>
    </row>
    <row r="10432" spans="1:9" x14ac:dyDescent="0.2">
      <c r="A10432">
        <v>1191</v>
      </c>
      <c r="B10432">
        <v>48549.0516608736</v>
      </c>
      <c r="C10432">
        <v>11.0385326195014</v>
      </c>
      <c r="D10432">
        <v>24.821023747517799</v>
      </c>
      <c r="E10432" t="s">
        <v>19</v>
      </c>
      <c r="F10432">
        <v>171668.71491699899</v>
      </c>
      <c r="G10432">
        <v>12306.115527283</v>
      </c>
      <c r="H10432">
        <v>159362.59938971599</v>
      </c>
      <c r="I10432">
        <v>1.06232928561249</v>
      </c>
    </row>
    <row r="10433" spans="1:9" x14ac:dyDescent="0.2">
      <c r="A10433">
        <v>1191</v>
      </c>
      <c r="B10433">
        <v>48549.0516608736</v>
      </c>
      <c r="C10433">
        <v>11.3012444693139</v>
      </c>
      <c r="D10433">
        <v>25.083735597330399</v>
      </c>
      <c r="E10433" t="s">
        <v>20</v>
      </c>
      <c r="F10433">
        <v>171668.71491699899</v>
      </c>
      <c r="G10433">
        <v>0</v>
      </c>
      <c r="H10433">
        <v>171668.71491699899</v>
      </c>
    </row>
    <row r="10434" spans="1:9" x14ac:dyDescent="0.2">
      <c r="A10434">
        <v>1192</v>
      </c>
      <c r="B10434">
        <v>243668.934528001</v>
      </c>
      <c r="C10434">
        <v>0</v>
      </c>
      <c r="D10434">
        <v>14.9568113090852</v>
      </c>
      <c r="E10434" t="s">
        <v>17</v>
      </c>
      <c r="F10434">
        <v>50171.837523543698</v>
      </c>
      <c r="G10434">
        <v>50171.837523543698</v>
      </c>
      <c r="H10434">
        <v>0</v>
      </c>
      <c r="I10434">
        <v>1</v>
      </c>
    </row>
    <row r="10435" spans="1:9" x14ac:dyDescent="0.2">
      <c r="A10435">
        <v>1192</v>
      </c>
      <c r="B10435">
        <v>243668.934528001</v>
      </c>
      <c r="C10435">
        <v>4.9270273159398901</v>
      </c>
      <c r="D10435">
        <v>19.883838625025099</v>
      </c>
      <c r="E10435" t="s">
        <v>20</v>
      </c>
      <c r="F10435">
        <v>50171.837523543698</v>
      </c>
      <c r="G10435">
        <v>35513.452789608797</v>
      </c>
      <c r="H10435">
        <v>14658.384733934899</v>
      </c>
    </row>
    <row r="10436" spans="1:9" x14ac:dyDescent="0.2">
      <c r="A10436">
        <v>1192</v>
      </c>
      <c r="B10436">
        <v>243668.934528001</v>
      </c>
      <c r="C10436">
        <v>6.6147639483501299</v>
      </c>
      <c r="D10436">
        <v>21.571575257435398</v>
      </c>
      <c r="E10436" t="s">
        <v>19</v>
      </c>
      <c r="F10436">
        <v>55809.979425996098</v>
      </c>
      <c r="G10436">
        <v>41151.594692061197</v>
      </c>
      <c r="H10436">
        <v>14658.384733934899</v>
      </c>
      <c r="I10436">
        <v>1.1081311321521801</v>
      </c>
    </row>
    <row r="10437" spans="1:9" x14ac:dyDescent="0.2">
      <c r="A10437">
        <v>1192</v>
      </c>
      <c r="B10437">
        <v>243668.934528001</v>
      </c>
      <c r="C10437">
        <v>7.88322623329947</v>
      </c>
      <c r="D10437">
        <v>22.8400375423847</v>
      </c>
      <c r="E10437" t="s">
        <v>20</v>
      </c>
      <c r="F10437">
        <v>55809.979425996098</v>
      </c>
      <c r="G10437">
        <v>27957.937421491501</v>
      </c>
      <c r="H10437">
        <v>27852.042004504499</v>
      </c>
    </row>
    <row r="10438" spans="1:9" x14ac:dyDescent="0.2">
      <c r="A10438">
        <v>1192</v>
      </c>
      <c r="B10438">
        <v>243668.934528001</v>
      </c>
      <c r="C10438">
        <v>8.1794381748931304</v>
      </c>
      <c r="D10438">
        <v>23.1362494839784</v>
      </c>
      <c r="E10438" t="s">
        <v>17</v>
      </c>
      <c r="F10438">
        <v>308927.17439697997</v>
      </c>
      <c r="G10438">
        <v>281075.13239247497</v>
      </c>
      <c r="H10438">
        <v>27852.042004504499</v>
      </c>
      <c r="I10438">
        <v>5.4926273230470901</v>
      </c>
    </row>
    <row r="10439" spans="1:9" x14ac:dyDescent="0.2">
      <c r="A10439">
        <v>1192</v>
      </c>
      <c r="B10439">
        <v>243668.934528001</v>
      </c>
      <c r="C10439">
        <v>11.531942455169601</v>
      </c>
      <c r="D10439">
        <v>26.488753764254898</v>
      </c>
      <c r="E10439" t="s">
        <v>18</v>
      </c>
      <c r="F10439">
        <v>281669.23183387902</v>
      </c>
      <c r="G10439">
        <v>240351.66043415599</v>
      </c>
      <c r="H10439">
        <v>41317.5713997231</v>
      </c>
      <c r="I10439">
        <v>0.88652765860195104</v>
      </c>
    </row>
    <row r="10440" spans="1:9" x14ac:dyDescent="0.2">
      <c r="A10440">
        <v>1192</v>
      </c>
      <c r="B10440">
        <v>243668.934528001</v>
      </c>
      <c r="C10440">
        <v>15.2582636416307</v>
      </c>
      <c r="D10440">
        <v>30.215074950716001</v>
      </c>
      <c r="E10440" t="s">
        <v>20</v>
      </c>
      <c r="F10440">
        <v>281669.23183387902</v>
      </c>
      <c r="G10440">
        <v>28156.076470767199</v>
      </c>
      <c r="H10440">
        <v>253513.15536311199</v>
      </c>
    </row>
    <row r="10441" spans="1:9" x14ac:dyDescent="0.2">
      <c r="A10441">
        <v>1192</v>
      </c>
      <c r="B10441">
        <v>243668.934528001</v>
      </c>
      <c r="C10441">
        <v>16.6584238889338</v>
      </c>
      <c r="D10441">
        <v>31.6152351980191</v>
      </c>
      <c r="E10441" t="s">
        <v>20</v>
      </c>
      <c r="F10441">
        <v>281669.23183387902</v>
      </c>
      <c r="G10441">
        <v>0</v>
      </c>
      <c r="H10441">
        <v>281669.23183387902</v>
      </c>
    </row>
    <row r="10442" spans="1:9" x14ac:dyDescent="0.2">
      <c r="A10442">
        <v>1193</v>
      </c>
      <c r="B10442">
        <v>17004.912776524001</v>
      </c>
      <c r="C10442">
        <v>0</v>
      </c>
      <c r="D10442">
        <v>20.221532496843</v>
      </c>
      <c r="E10442" t="s">
        <v>17</v>
      </c>
      <c r="F10442">
        <v>87683.88996683</v>
      </c>
      <c r="G10442">
        <v>87683.88996683</v>
      </c>
      <c r="H10442">
        <v>0</v>
      </c>
      <c r="I10442">
        <v>1</v>
      </c>
    </row>
    <row r="10443" spans="1:9" x14ac:dyDescent="0.2">
      <c r="A10443">
        <v>1193</v>
      </c>
      <c r="B10443">
        <v>17004.912776524001</v>
      </c>
      <c r="C10443">
        <v>1.2116891571874799</v>
      </c>
      <c r="D10443">
        <v>21.433221654030501</v>
      </c>
      <c r="E10443" t="s">
        <v>20</v>
      </c>
      <c r="F10443">
        <v>87683.88996683</v>
      </c>
      <c r="G10443">
        <v>74045.123790508995</v>
      </c>
      <c r="H10443">
        <v>13638.766176321</v>
      </c>
    </row>
    <row r="10444" spans="1:9" x14ac:dyDescent="0.2">
      <c r="A10444">
        <v>1193</v>
      </c>
      <c r="B10444">
        <v>17004.912776524001</v>
      </c>
      <c r="C10444">
        <v>2.3665179779727801</v>
      </c>
      <c r="D10444">
        <v>22.588050474815802</v>
      </c>
      <c r="E10444" t="s">
        <v>19</v>
      </c>
      <c r="F10444">
        <v>85371.037966471995</v>
      </c>
      <c r="G10444">
        <v>71732.271790151004</v>
      </c>
      <c r="H10444">
        <v>13638.766176321</v>
      </c>
      <c r="I10444">
        <v>0.95533524438408202</v>
      </c>
    </row>
    <row r="10445" spans="1:9" x14ac:dyDescent="0.2">
      <c r="A10445">
        <v>1193</v>
      </c>
      <c r="B10445">
        <v>17004.912776524001</v>
      </c>
      <c r="C10445">
        <v>2.5636932507295001</v>
      </c>
      <c r="D10445">
        <v>22.7852257475725</v>
      </c>
      <c r="E10445" t="s">
        <v>20</v>
      </c>
      <c r="F10445">
        <v>85371.037966471995</v>
      </c>
      <c r="G10445">
        <v>59723.931887588296</v>
      </c>
      <c r="H10445">
        <v>25647.106078883699</v>
      </c>
    </row>
    <row r="10446" spans="1:9" x14ac:dyDescent="0.2">
      <c r="A10446">
        <v>1193</v>
      </c>
      <c r="B10446">
        <v>17004.912776524001</v>
      </c>
      <c r="C10446">
        <v>3.2945133995825402</v>
      </c>
      <c r="D10446">
        <v>23.516045896425499</v>
      </c>
      <c r="E10446" t="s">
        <v>19</v>
      </c>
      <c r="F10446">
        <v>78793.833352705798</v>
      </c>
      <c r="G10446">
        <v>53146.7272738221</v>
      </c>
      <c r="H10446">
        <v>25647.106078883699</v>
      </c>
      <c r="I10446">
        <v>0.883826001944649</v>
      </c>
    </row>
    <row r="10447" spans="1:9" x14ac:dyDescent="0.2">
      <c r="A10447">
        <v>1193</v>
      </c>
      <c r="B10447">
        <v>17004.912776524001</v>
      </c>
      <c r="C10447">
        <v>3.69939093330682</v>
      </c>
      <c r="D10447">
        <v>23.920923430149799</v>
      </c>
      <c r="E10447" t="s">
        <v>20</v>
      </c>
      <c r="F10447">
        <v>78793.833352705798</v>
      </c>
      <c r="G10447">
        <v>6615.2013684660897</v>
      </c>
      <c r="H10447">
        <v>72178.631984239706</v>
      </c>
    </row>
    <row r="10448" spans="1:9" x14ac:dyDescent="0.2">
      <c r="A10448">
        <v>1193</v>
      </c>
      <c r="B10448">
        <v>17004.912776524001</v>
      </c>
      <c r="C10448">
        <v>4.1649418388023998</v>
      </c>
      <c r="D10448">
        <v>24.386474335645399</v>
      </c>
      <c r="E10448" t="s">
        <v>19</v>
      </c>
      <c r="F10448">
        <v>78971.725583751206</v>
      </c>
      <c r="G10448">
        <v>6793.0935995114996</v>
      </c>
      <c r="H10448">
        <v>72178.631984239706</v>
      </c>
      <c r="I10448">
        <v>0.97555932760024</v>
      </c>
    </row>
    <row r="10449" spans="1:9" x14ac:dyDescent="0.2">
      <c r="A10449">
        <v>1193</v>
      </c>
      <c r="B10449">
        <v>17004.912776524001</v>
      </c>
      <c r="C10449">
        <v>5.1869004610523604</v>
      </c>
      <c r="D10449">
        <v>25.4084329578954</v>
      </c>
      <c r="E10449" t="s">
        <v>18</v>
      </c>
      <c r="F10449">
        <v>77971.839592972596</v>
      </c>
      <c r="G10449">
        <v>0</v>
      </c>
      <c r="H10449">
        <v>77971.839592972596</v>
      </c>
      <c r="I10449">
        <v>0.79488316644545298</v>
      </c>
    </row>
    <row r="10450" spans="1:9" x14ac:dyDescent="0.2">
      <c r="A10450">
        <v>1194</v>
      </c>
      <c r="B10450">
        <v>22261.887992485001</v>
      </c>
      <c r="C10450">
        <v>0</v>
      </c>
      <c r="D10450">
        <v>16.462956431047299</v>
      </c>
      <c r="E10450" t="s">
        <v>17</v>
      </c>
      <c r="F10450">
        <v>59784.870211148402</v>
      </c>
      <c r="G10450">
        <v>59784.870211148402</v>
      </c>
      <c r="H10450">
        <v>0</v>
      </c>
      <c r="I10450">
        <v>1</v>
      </c>
    </row>
    <row r="10451" spans="1:9" x14ac:dyDescent="0.2">
      <c r="A10451">
        <v>1194</v>
      </c>
      <c r="B10451">
        <v>22261.887992485001</v>
      </c>
      <c r="C10451">
        <v>1.0291438376194599</v>
      </c>
      <c r="D10451">
        <v>17.4921002686667</v>
      </c>
      <c r="E10451" t="s">
        <v>18</v>
      </c>
      <c r="F10451">
        <v>78028.272361837793</v>
      </c>
      <c r="G10451">
        <v>73133.740842495798</v>
      </c>
      <c r="H10451">
        <v>4894.5315193419701</v>
      </c>
      <c r="I10451">
        <v>1.2985180683197599</v>
      </c>
    </row>
    <row r="10452" spans="1:9" x14ac:dyDescent="0.2">
      <c r="A10452">
        <v>1194</v>
      </c>
      <c r="B10452">
        <v>22261.887992485001</v>
      </c>
      <c r="C10452">
        <v>1.97114674948514</v>
      </c>
      <c r="D10452">
        <v>18.4341031805324</v>
      </c>
      <c r="E10452" t="s">
        <v>18</v>
      </c>
      <c r="F10452">
        <v>75833.501322693395</v>
      </c>
      <c r="G10452">
        <v>66439.723960247007</v>
      </c>
      <c r="H10452">
        <v>9393.7773624464608</v>
      </c>
      <c r="I10452">
        <v>0.96516519320602101</v>
      </c>
    </row>
    <row r="10453" spans="1:9" x14ac:dyDescent="0.2">
      <c r="A10453">
        <v>1194</v>
      </c>
      <c r="B10453">
        <v>22261.887992485001</v>
      </c>
      <c r="C10453">
        <v>2.3778235373919401</v>
      </c>
      <c r="D10453">
        <v>18.8407799684392</v>
      </c>
      <c r="E10453" t="s">
        <v>20</v>
      </c>
      <c r="F10453">
        <v>75833.501322693395</v>
      </c>
      <c r="G10453">
        <v>61890.5705897316</v>
      </c>
      <c r="H10453">
        <v>13942.9307329618</v>
      </c>
    </row>
    <row r="10454" spans="1:9" x14ac:dyDescent="0.2">
      <c r="A10454">
        <v>1194</v>
      </c>
      <c r="B10454">
        <v>22261.887992485001</v>
      </c>
      <c r="C10454">
        <v>3.0653961956451199</v>
      </c>
      <c r="D10454">
        <v>19.528352626692399</v>
      </c>
      <c r="E10454" t="s">
        <v>20</v>
      </c>
      <c r="F10454">
        <v>75833.501322693395</v>
      </c>
      <c r="G10454">
        <v>5080.2522441636202</v>
      </c>
      <c r="H10454">
        <v>70753.2490785298</v>
      </c>
    </row>
    <row r="10455" spans="1:9" x14ac:dyDescent="0.2">
      <c r="A10455">
        <v>1194</v>
      </c>
      <c r="B10455">
        <v>22261.887992485001</v>
      </c>
      <c r="C10455">
        <v>3.6261680849476901</v>
      </c>
      <c r="D10455">
        <v>20.089124515995</v>
      </c>
      <c r="E10455" t="s">
        <v>20</v>
      </c>
      <c r="F10455">
        <v>75833.501322693395</v>
      </c>
      <c r="G10455">
        <v>0</v>
      </c>
      <c r="H10455">
        <v>75833.501322693395</v>
      </c>
    </row>
    <row r="10456" spans="1:9" x14ac:dyDescent="0.2">
      <c r="A10456">
        <v>1195</v>
      </c>
      <c r="B10456">
        <v>35479.359502333798</v>
      </c>
      <c r="C10456">
        <v>0</v>
      </c>
      <c r="D10456">
        <v>13.9654403971089</v>
      </c>
      <c r="E10456" t="s">
        <v>17</v>
      </c>
      <c r="F10456">
        <v>61917.040221644398</v>
      </c>
      <c r="G10456">
        <v>61917.040221644398</v>
      </c>
      <c r="H10456">
        <v>0</v>
      </c>
      <c r="I10456">
        <v>1</v>
      </c>
    </row>
    <row r="10457" spans="1:9" x14ac:dyDescent="0.2">
      <c r="A10457">
        <v>1195</v>
      </c>
      <c r="B10457">
        <v>35479.359502333798</v>
      </c>
      <c r="C10457">
        <v>0.67902775674295401</v>
      </c>
      <c r="D10457">
        <v>14.6444681538518</v>
      </c>
      <c r="E10457" t="s">
        <v>18</v>
      </c>
      <c r="F10457">
        <v>68624.0973960642</v>
      </c>
      <c r="G10457">
        <v>66091.642733529807</v>
      </c>
      <c r="H10457">
        <v>2532.4546625343601</v>
      </c>
      <c r="I10457">
        <v>1.1046037634461301</v>
      </c>
    </row>
    <row r="10458" spans="1:9" x14ac:dyDescent="0.2">
      <c r="A10458">
        <v>1195</v>
      </c>
      <c r="B10458">
        <v>35479.359502333798</v>
      </c>
      <c r="C10458">
        <v>1.24254814369703</v>
      </c>
      <c r="D10458">
        <v>15.2079885408059</v>
      </c>
      <c r="E10458" t="s">
        <v>18</v>
      </c>
      <c r="F10458">
        <v>72635.586053342398</v>
      </c>
      <c r="G10458">
        <v>67819.932547512406</v>
      </c>
      <c r="H10458">
        <v>4815.6535058299496</v>
      </c>
      <c r="I10458">
        <v>1.0576341035880601</v>
      </c>
    </row>
    <row r="10459" spans="1:9" x14ac:dyDescent="0.2">
      <c r="A10459">
        <v>1195</v>
      </c>
      <c r="B10459">
        <v>35479.359502333798</v>
      </c>
      <c r="C10459">
        <v>2.1820184631542201</v>
      </c>
      <c r="D10459">
        <v>16.1474588602631</v>
      </c>
      <c r="E10459" t="s">
        <v>18</v>
      </c>
      <c r="F10459">
        <v>92174.023498670795</v>
      </c>
      <c r="G10459">
        <v>84681.536380540099</v>
      </c>
      <c r="H10459">
        <v>7492.4871181306899</v>
      </c>
      <c r="I10459">
        <v>1.2817863597116499</v>
      </c>
    </row>
    <row r="10460" spans="1:9" x14ac:dyDescent="0.2">
      <c r="A10460">
        <v>1195</v>
      </c>
      <c r="B10460">
        <v>35479.359502333798</v>
      </c>
      <c r="C10460">
        <v>2.2552368556266398</v>
      </c>
      <c r="D10460">
        <v>16.220677252735499</v>
      </c>
      <c r="E10460" t="s">
        <v>19</v>
      </c>
      <c r="F10460">
        <v>109520.03130592201</v>
      </c>
      <c r="G10460">
        <v>102027.54418779101</v>
      </c>
      <c r="H10460">
        <v>7492.4871181306899</v>
      </c>
      <c r="I10460">
        <v>1.2043694176431801</v>
      </c>
    </row>
    <row r="10461" spans="1:9" x14ac:dyDescent="0.2">
      <c r="A10461">
        <v>1195</v>
      </c>
      <c r="B10461">
        <v>35479.359502333798</v>
      </c>
      <c r="C10461">
        <v>2.3441089817504102</v>
      </c>
      <c r="D10461">
        <v>16.309549378859298</v>
      </c>
      <c r="E10461" t="s">
        <v>19</v>
      </c>
      <c r="F10461">
        <v>151126.357480518</v>
      </c>
      <c r="G10461">
        <v>143633.87036238701</v>
      </c>
      <c r="H10461">
        <v>7492.4871181306899</v>
      </c>
      <c r="I10461">
        <v>1.4071434753360199</v>
      </c>
    </row>
    <row r="10462" spans="1:9" x14ac:dyDescent="0.2">
      <c r="A10462">
        <v>1195</v>
      </c>
      <c r="B10462">
        <v>35479.359502333798</v>
      </c>
      <c r="C10462">
        <v>2.5301168598312498</v>
      </c>
      <c r="D10462">
        <v>16.495557256940099</v>
      </c>
      <c r="E10462" t="s">
        <v>19</v>
      </c>
      <c r="F10462">
        <v>173770.77321940099</v>
      </c>
      <c r="G10462">
        <v>166278.28610127099</v>
      </c>
      <c r="H10462">
        <v>7492.4871181306899</v>
      </c>
      <c r="I10462">
        <v>1.1565401710569501</v>
      </c>
    </row>
    <row r="10463" spans="1:9" x14ac:dyDescent="0.2">
      <c r="A10463">
        <v>1195</v>
      </c>
      <c r="B10463">
        <v>35479.359502333798</v>
      </c>
      <c r="C10463">
        <v>3.2253003733629302</v>
      </c>
      <c r="D10463">
        <v>17.190740770471798</v>
      </c>
      <c r="E10463" t="s">
        <v>20</v>
      </c>
      <c r="F10463">
        <v>173770.77321940099</v>
      </c>
      <c r="G10463">
        <v>163911.37009526201</v>
      </c>
      <c r="H10463">
        <v>9859.4031241390003</v>
      </c>
    </row>
    <row r="10464" spans="1:9" x14ac:dyDescent="0.2">
      <c r="A10464">
        <v>1195</v>
      </c>
      <c r="B10464">
        <v>35479.359502333798</v>
      </c>
      <c r="C10464">
        <v>4.7473851703771102</v>
      </c>
      <c r="D10464">
        <v>18.712825567486</v>
      </c>
      <c r="E10464" t="s">
        <v>20</v>
      </c>
      <c r="F10464">
        <v>173770.77321940099</v>
      </c>
      <c r="G10464">
        <v>161004.61420811701</v>
      </c>
      <c r="H10464">
        <v>12766.1590112841</v>
      </c>
    </row>
    <row r="10465" spans="1:9" x14ac:dyDescent="0.2">
      <c r="A10465">
        <v>1195</v>
      </c>
      <c r="B10465">
        <v>35479.359502333798</v>
      </c>
      <c r="C10465">
        <v>5.3917559275656801</v>
      </c>
      <c r="D10465">
        <v>19.3571963246746</v>
      </c>
      <c r="E10465" t="s">
        <v>19</v>
      </c>
      <c r="F10465">
        <v>163638.26028020601</v>
      </c>
      <c r="G10465">
        <v>150872.10126892201</v>
      </c>
      <c r="H10465">
        <v>12766.1590112841</v>
      </c>
      <c r="I10465">
        <v>0.92276972335943297</v>
      </c>
    </row>
    <row r="10466" spans="1:9" x14ac:dyDescent="0.2">
      <c r="A10466">
        <v>1195</v>
      </c>
      <c r="B10466">
        <v>35479.359502333798</v>
      </c>
      <c r="C10466">
        <v>5.6554715909912598</v>
      </c>
      <c r="D10466">
        <v>19.6209119881002</v>
      </c>
      <c r="E10466" t="s">
        <v>20</v>
      </c>
      <c r="F10466">
        <v>163638.26028020601</v>
      </c>
      <c r="G10466">
        <v>148121.30504100001</v>
      </c>
      <c r="H10466">
        <v>15516.955239205299</v>
      </c>
    </row>
    <row r="10467" spans="1:9" x14ac:dyDescent="0.2">
      <c r="A10467">
        <v>1195</v>
      </c>
      <c r="B10467">
        <v>35479.359502333798</v>
      </c>
      <c r="C10467">
        <v>6.3221880734256501</v>
      </c>
      <c r="D10467">
        <v>20.2876284705345</v>
      </c>
      <c r="E10467" t="s">
        <v>18</v>
      </c>
      <c r="F10467">
        <v>163732.69700633199</v>
      </c>
      <c r="G10467">
        <v>144669.208015735</v>
      </c>
      <c r="H10467">
        <v>19063.488990598002</v>
      </c>
      <c r="I10467">
        <v>0.99555754176018796</v>
      </c>
    </row>
    <row r="10468" spans="1:9" x14ac:dyDescent="0.2">
      <c r="A10468">
        <v>1195</v>
      </c>
      <c r="B10468">
        <v>35479.359502333798</v>
      </c>
      <c r="C10468">
        <v>7.1924684375225798</v>
      </c>
      <c r="D10468">
        <v>21.157908834631499</v>
      </c>
      <c r="E10468" t="s">
        <v>20</v>
      </c>
      <c r="F10468">
        <v>163732.69700633199</v>
      </c>
      <c r="G10468">
        <v>141328.98581786299</v>
      </c>
      <c r="H10468">
        <v>22403.711188469901</v>
      </c>
    </row>
    <row r="10469" spans="1:9" x14ac:dyDescent="0.2">
      <c r="A10469">
        <v>1195</v>
      </c>
      <c r="B10469">
        <v>35479.359502333798</v>
      </c>
      <c r="C10469">
        <v>8.2836333044725805</v>
      </c>
      <c r="D10469">
        <v>22.249073701581501</v>
      </c>
      <c r="E10469" t="s">
        <v>18</v>
      </c>
      <c r="F10469">
        <v>131052.631342618</v>
      </c>
      <c r="G10469">
        <v>105715.87225909</v>
      </c>
      <c r="H10469">
        <v>25336.759083527599</v>
      </c>
      <c r="I10469">
        <v>0.75980521073085905</v>
      </c>
    </row>
    <row r="10470" spans="1:9" x14ac:dyDescent="0.2">
      <c r="A10470">
        <v>1195</v>
      </c>
      <c r="B10470">
        <v>35479.359502333798</v>
      </c>
      <c r="C10470">
        <v>8.8254714366172706</v>
      </c>
      <c r="D10470">
        <v>22.790911833726199</v>
      </c>
      <c r="E10470" t="s">
        <v>20</v>
      </c>
      <c r="F10470">
        <v>131052.631342618</v>
      </c>
      <c r="G10470">
        <v>19089.535844083501</v>
      </c>
      <c r="H10470">
        <v>111963.09549853401</v>
      </c>
    </row>
    <row r="10471" spans="1:9" x14ac:dyDescent="0.2">
      <c r="A10471">
        <v>1195</v>
      </c>
      <c r="B10471">
        <v>35479.359502333798</v>
      </c>
      <c r="C10471">
        <v>10.4005944913846</v>
      </c>
      <c r="D10471">
        <v>24.366034888493498</v>
      </c>
      <c r="E10471" t="s">
        <v>20</v>
      </c>
      <c r="F10471">
        <v>131052.631342618</v>
      </c>
      <c r="G10471">
        <v>0</v>
      </c>
      <c r="H10471">
        <v>131052.631342618</v>
      </c>
    </row>
    <row r="10472" spans="1:9" x14ac:dyDescent="0.2">
      <c r="A10472">
        <v>1196</v>
      </c>
      <c r="B10472">
        <v>484326.58811470302</v>
      </c>
      <c r="C10472">
        <v>0</v>
      </c>
      <c r="D10472">
        <v>16.961159538101199</v>
      </c>
      <c r="E10472" t="s">
        <v>17</v>
      </c>
      <c r="F10472">
        <v>24667.8841458354</v>
      </c>
      <c r="G10472">
        <v>24667.884145835498</v>
      </c>
      <c r="H10472">
        <v>0</v>
      </c>
      <c r="I10472">
        <v>1</v>
      </c>
    </row>
    <row r="10473" spans="1:9" x14ac:dyDescent="0.2">
      <c r="A10473">
        <v>1196</v>
      </c>
      <c r="B10473">
        <v>484326.58811470302</v>
      </c>
      <c r="C10473">
        <v>2.0142095914573401</v>
      </c>
      <c r="D10473">
        <v>18.975369129558501</v>
      </c>
      <c r="E10473" t="s">
        <v>18</v>
      </c>
      <c r="F10473">
        <v>28833.436133519401</v>
      </c>
      <c r="G10473">
        <v>20343.560331833101</v>
      </c>
      <c r="H10473">
        <v>8489.8758016863503</v>
      </c>
      <c r="I10473">
        <v>1.15726778546969</v>
      </c>
    </row>
    <row r="10474" spans="1:9" x14ac:dyDescent="0.2">
      <c r="A10474">
        <v>1196</v>
      </c>
      <c r="B10474">
        <v>484326.58811470302</v>
      </c>
      <c r="C10474">
        <v>5.8111761757621103</v>
      </c>
      <c r="D10474">
        <v>22.772335713863299</v>
      </c>
      <c r="E10474" t="s">
        <v>18</v>
      </c>
      <c r="F10474">
        <v>34759.397889565204</v>
      </c>
      <c r="G10474">
        <v>19897.945780457201</v>
      </c>
      <c r="H10474">
        <v>14861.452109108001</v>
      </c>
      <c r="I10474">
        <v>1.2594764814535899</v>
      </c>
    </row>
    <row r="10475" spans="1:9" x14ac:dyDescent="0.2">
      <c r="A10475">
        <v>1196</v>
      </c>
      <c r="B10475">
        <v>484326.58811470302</v>
      </c>
      <c r="C10475">
        <v>5.8502749950805804</v>
      </c>
      <c r="D10475">
        <v>22.811434533181799</v>
      </c>
      <c r="E10475" t="s">
        <v>19</v>
      </c>
      <c r="F10475">
        <v>38944.584091968201</v>
      </c>
      <c r="G10475">
        <v>24083.131982860199</v>
      </c>
      <c r="H10475">
        <v>14861.452109108001</v>
      </c>
      <c r="I10475">
        <v>1.2099537648743199</v>
      </c>
    </row>
    <row r="10476" spans="1:9" x14ac:dyDescent="0.2">
      <c r="A10476">
        <v>1196</v>
      </c>
      <c r="B10476">
        <v>484326.58811470302</v>
      </c>
      <c r="C10476">
        <v>6.5681284183240702</v>
      </c>
      <c r="D10476">
        <v>23.5292879564253</v>
      </c>
      <c r="E10476" t="s">
        <v>19</v>
      </c>
      <c r="F10476">
        <v>42732.613437334403</v>
      </c>
      <c r="G10476">
        <v>27871.161328226401</v>
      </c>
      <c r="H10476">
        <v>14861.452109108001</v>
      </c>
      <c r="I10476">
        <v>1.15099505147693</v>
      </c>
    </row>
    <row r="10477" spans="1:9" x14ac:dyDescent="0.2">
      <c r="A10477">
        <v>1196</v>
      </c>
      <c r="B10477">
        <v>484326.58811470302</v>
      </c>
      <c r="C10477">
        <v>8.8996906202917696</v>
      </c>
      <c r="D10477">
        <v>25.860850158392999</v>
      </c>
      <c r="E10477" t="s">
        <v>17</v>
      </c>
      <c r="F10477">
        <v>204937.85758007001</v>
      </c>
      <c r="G10477">
        <v>190076.405470962</v>
      </c>
      <c r="H10477">
        <v>14861.452109108001</v>
      </c>
      <c r="I10477">
        <v>4.7407797465348498</v>
      </c>
    </row>
    <row r="10478" spans="1:9" x14ac:dyDescent="0.2">
      <c r="A10478">
        <v>1196</v>
      </c>
      <c r="B10478">
        <v>484326.58811470302</v>
      </c>
      <c r="C10478">
        <v>9.7361403049477406</v>
      </c>
      <c r="D10478">
        <v>26.697299843048899</v>
      </c>
      <c r="E10478" t="s">
        <v>20</v>
      </c>
      <c r="F10478">
        <v>204937.85758007001</v>
      </c>
      <c r="G10478">
        <v>180493.595543245</v>
      </c>
      <c r="H10478">
        <v>24444.262036824901</v>
      </c>
    </row>
    <row r="10479" spans="1:9" x14ac:dyDescent="0.2">
      <c r="A10479">
        <v>1196</v>
      </c>
      <c r="B10479">
        <v>484326.58811470302</v>
      </c>
      <c r="C10479">
        <v>12.6337659986993</v>
      </c>
      <c r="D10479">
        <v>29.594925536800499</v>
      </c>
      <c r="E10479" t="s">
        <v>20</v>
      </c>
      <c r="F10479">
        <v>204937.85758007001</v>
      </c>
      <c r="G10479">
        <v>172196.58528787299</v>
      </c>
      <c r="H10479">
        <v>32741.2722921965</v>
      </c>
    </row>
    <row r="10480" spans="1:9" x14ac:dyDescent="0.2">
      <c r="A10480">
        <v>1196</v>
      </c>
      <c r="B10480">
        <v>484326.58811470302</v>
      </c>
      <c r="C10480">
        <v>13.433164998576901</v>
      </c>
      <c r="D10480">
        <v>30.394324536678099</v>
      </c>
      <c r="E10480" t="s">
        <v>17</v>
      </c>
      <c r="F10480">
        <v>586836.86873622297</v>
      </c>
      <c r="G10480">
        <v>554095.59644402703</v>
      </c>
      <c r="H10480">
        <v>32741.2722921965</v>
      </c>
      <c r="I10480">
        <v>2.79993555027254</v>
      </c>
    </row>
    <row r="10481" spans="1:9" x14ac:dyDescent="0.2">
      <c r="A10481">
        <v>1196</v>
      </c>
      <c r="B10481">
        <v>484326.58811470302</v>
      </c>
      <c r="C10481">
        <v>14.3645762258628</v>
      </c>
      <c r="D10481">
        <v>31.325735763964001</v>
      </c>
      <c r="E10481" t="s">
        <v>19</v>
      </c>
      <c r="F10481">
        <v>610947.85927896295</v>
      </c>
      <c r="G10481">
        <v>578206.58698676701</v>
      </c>
      <c r="H10481">
        <v>32741.2722921965</v>
      </c>
      <c r="I10481">
        <v>1.0384416257906399</v>
      </c>
    </row>
    <row r="10482" spans="1:9" x14ac:dyDescent="0.2">
      <c r="A10482">
        <v>1196</v>
      </c>
      <c r="B10482">
        <v>484326.58811470302</v>
      </c>
      <c r="C10482">
        <v>14.671792308123599</v>
      </c>
      <c r="D10482">
        <v>31.632951846224799</v>
      </c>
      <c r="E10482" t="s">
        <v>19</v>
      </c>
      <c r="F10482">
        <v>648878.78367612604</v>
      </c>
      <c r="G10482">
        <v>616137.51138392999</v>
      </c>
      <c r="H10482">
        <v>32741.2722921965</v>
      </c>
      <c r="I10482">
        <v>1.06389546870938</v>
      </c>
    </row>
    <row r="10483" spans="1:9" x14ac:dyDescent="0.2">
      <c r="A10483">
        <v>1196</v>
      </c>
      <c r="B10483">
        <v>484326.58811470302</v>
      </c>
      <c r="C10483">
        <v>15.821048613721301</v>
      </c>
      <c r="D10483">
        <v>32.782208151822502</v>
      </c>
      <c r="E10483" t="s">
        <v>18</v>
      </c>
      <c r="F10483">
        <v>585148.57035411103</v>
      </c>
      <c r="G10483">
        <v>541762.344619754</v>
      </c>
      <c r="H10483">
        <v>43386.225734357402</v>
      </c>
      <c r="I10483">
        <v>0.89117688037723797</v>
      </c>
    </row>
    <row r="10484" spans="1:9" x14ac:dyDescent="0.2">
      <c r="A10484">
        <v>1196</v>
      </c>
      <c r="B10484">
        <v>484326.58811470302</v>
      </c>
      <c r="C10484">
        <v>18.198941779626299</v>
      </c>
      <c r="D10484">
        <v>35.160101317727502</v>
      </c>
      <c r="E10484" t="s">
        <v>20</v>
      </c>
      <c r="F10484">
        <v>585148.57035411103</v>
      </c>
      <c r="G10484">
        <v>532354.43986436597</v>
      </c>
      <c r="H10484">
        <v>52794.130489745097</v>
      </c>
    </row>
    <row r="10485" spans="1:9" x14ac:dyDescent="0.2">
      <c r="A10485">
        <v>1196</v>
      </c>
      <c r="B10485">
        <v>484326.58811470302</v>
      </c>
      <c r="C10485">
        <v>22.0985906253505</v>
      </c>
      <c r="D10485">
        <v>39.059750163451703</v>
      </c>
      <c r="E10485" t="s">
        <v>20</v>
      </c>
      <c r="F10485">
        <v>585148.57035411103</v>
      </c>
      <c r="G10485">
        <v>57741.780393870402</v>
      </c>
      <c r="H10485">
        <v>527406.78996024001</v>
      </c>
    </row>
    <row r="10486" spans="1:9" x14ac:dyDescent="0.2">
      <c r="A10486">
        <v>1196</v>
      </c>
      <c r="B10486">
        <v>484326.58811470302</v>
      </c>
      <c r="C10486">
        <v>23.6570931700942</v>
      </c>
      <c r="D10486">
        <v>40.618252708195399</v>
      </c>
      <c r="E10486" t="s">
        <v>20</v>
      </c>
      <c r="F10486">
        <v>585148.57035411103</v>
      </c>
      <c r="G10486">
        <v>0</v>
      </c>
      <c r="H10486">
        <v>585148.57035411103</v>
      </c>
    </row>
    <row r="10487" spans="1:9" x14ac:dyDescent="0.2">
      <c r="A10487">
        <v>1197</v>
      </c>
      <c r="B10487">
        <v>61128.4853525488</v>
      </c>
      <c r="C10487">
        <v>0</v>
      </c>
      <c r="D10487">
        <v>15.0699481125224</v>
      </c>
      <c r="E10487" t="s">
        <v>17</v>
      </c>
      <c r="F10487">
        <v>241341.38769131599</v>
      </c>
      <c r="G10487">
        <v>241341.38769131599</v>
      </c>
      <c r="H10487">
        <v>0</v>
      </c>
      <c r="I10487">
        <v>1</v>
      </c>
    </row>
    <row r="10488" spans="1:9" x14ac:dyDescent="0.2">
      <c r="A10488">
        <v>1197</v>
      </c>
      <c r="B10488">
        <v>61128.4853525488</v>
      </c>
      <c r="C10488">
        <v>1.5864508033279701</v>
      </c>
      <c r="D10488">
        <v>16.656398915850399</v>
      </c>
      <c r="E10488" t="s">
        <v>18</v>
      </c>
      <c r="F10488">
        <v>225117.15577874999</v>
      </c>
      <c r="G10488">
        <v>219867.14317440399</v>
      </c>
      <c r="H10488">
        <v>5250.0126043459804</v>
      </c>
      <c r="I10488">
        <v>0.92547746892312599</v>
      </c>
    </row>
    <row r="10489" spans="1:9" x14ac:dyDescent="0.2">
      <c r="A10489">
        <v>1197</v>
      </c>
      <c r="B10489">
        <v>61128.4853525488</v>
      </c>
      <c r="C10489">
        <v>2.7225286258438501</v>
      </c>
      <c r="D10489">
        <v>17.7924767383663</v>
      </c>
      <c r="E10489" t="s">
        <v>19</v>
      </c>
      <c r="F10489">
        <v>271215.52064836398</v>
      </c>
      <c r="G10489">
        <v>265965.508044018</v>
      </c>
      <c r="H10489">
        <v>5250.0126043459804</v>
      </c>
      <c r="I10489">
        <v>1.20274625809854</v>
      </c>
    </row>
    <row r="10490" spans="1:9" x14ac:dyDescent="0.2">
      <c r="A10490">
        <v>1197</v>
      </c>
      <c r="B10490">
        <v>61128.4853525488</v>
      </c>
      <c r="C10490">
        <v>3.71812265946284</v>
      </c>
      <c r="D10490">
        <v>18.7880707719853</v>
      </c>
      <c r="E10490" t="s">
        <v>19</v>
      </c>
      <c r="F10490">
        <v>262348.47816770902</v>
      </c>
      <c r="G10490">
        <v>257098.46556336299</v>
      </c>
      <c r="H10490">
        <v>5250.0126043459804</v>
      </c>
      <c r="I10490">
        <v>0.96181107870450799</v>
      </c>
    </row>
    <row r="10491" spans="1:9" x14ac:dyDescent="0.2">
      <c r="A10491">
        <v>1197</v>
      </c>
      <c r="B10491">
        <v>61128.4853525488</v>
      </c>
      <c r="C10491">
        <v>3.8658179545753502</v>
      </c>
      <c r="D10491">
        <v>18.935766067097799</v>
      </c>
      <c r="E10491" t="s">
        <v>19</v>
      </c>
      <c r="F10491">
        <v>265013.64285286498</v>
      </c>
      <c r="G10491">
        <v>259763.63024851901</v>
      </c>
      <c r="H10491">
        <v>5250.0126043459804</v>
      </c>
      <c r="I10491">
        <v>1.0096128948846601</v>
      </c>
    </row>
    <row r="10492" spans="1:9" x14ac:dyDescent="0.2">
      <c r="A10492">
        <v>1197</v>
      </c>
      <c r="B10492">
        <v>61128.4853525488</v>
      </c>
      <c r="C10492">
        <v>4.2448686317706201</v>
      </c>
      <c r="D10492">
        <v>19.314816744293001</v>
      </c>
      <c r="E10492" t="s">
        <v>19</v>
      </c>
      <c r="F10492">
        <v>261113.777759182</v>
      </c>
      <c r="G10492">
        <v>255863.765154836</v>
      </c>
      <c r="H10492">
        <v>5250.0126043459804</v>
      </c>
      <c r="I10492">
        <v>0.98310233560456695</v>
      </c>
    </row>
    <row r="10493" spans="1:9" x14ac:dyDescent="0.2">
      <c r="A10493">
        <v>1197</v>
      </c>
      <c r="B10493">
        <v>61128.4853525488</v>
      </c>
      <c r="C10493">
        <v>4.8215435897239596</v>
      </c>
      <c r="D10493">
        <v>19.891491702246402</v>
      </c>
      <c r="E10493" t="s">
        <v>20</v>
      </c>
      <c r="F10493">
        <v>261113.777759182</v>
      </c>
      <c r="G10493">
        <v>248064.65455898899</v>
      </c>
      <c r="H10493">
        <v>13049.1232001928</v>
      </c>
    </row>
    <row r="10494" spans="1:9" x14ac:dyDescent="0.2">
      <c r="A10494">
        <v>1197</v>
      </c>
      <c r="B10494">
        <v>61128.4853525488</v>
      </c>
      <c r="C10494">
        <v>6.4432252316441101</v>
      </c>
      <c r="D10494">
        <v>21.5131733441665</v>
      </c>
      <c r="E10494" t="s">
        <v>18</v>
      </c>
      <c r="F10494">
        <v>295784.926977069</v>
      </c>
      <c r="G10494">
        <v>273998.09483245801</v>
      </c>
      <c r="H10494">
        <v>21786.8321446103</v>
      </c>
      <c r="I10494">
        <v>1.1268600093054999</v>
      </c>
    </row>
    <row r="10495" spans="1:9" x14ac:dyDescent="0.2">
      <c r="A10495">
        <v>1197</v>
      </c>
      <c r="B10495">
        <v>61128.4853525488</v>
      </c>
      <c r="C10495">
        <v>7.5496427146350698</v>
      </c>
      <c r="D10495">
        <v>22.619590827157499</v>
      </c>
      <c r="E10495" t="s">
        <v>19</v>
      </c>
      <c r="F10495">
        <v>347482.47949982301</v>
      </c>
      <c r="G10495">
        <v>325695.64735521202</v>
      </c>
      <c r="H10495">
        <v>21786.8321446103</v>
      </c>
      <c r="I10495">
        <v>1.1817509820826999</v>
      </c>
    </row>
    <row r="10496" spans="1:9" x14ac:dyDescent="0.2">
      <c r="A10496">
        <v>1197</v>
      </c>
      <c r="B10496">
        <v>61128.4853525488</v>
      </c>
      <c r="C10496">
        <v>8.6679719432811808</v>
      </c>
      <c r="D10496">
        <v>23.737920055803599</v>
      </c>
      <c r="E10496" t="s">
        <v>18</v>
      </c>
      <c r="F10496">
        <v>307037.650194766</v>
      </c>
      <c r="G10496">
        <v>276941.09561234701</v>
      </c>
      <c r="H10496">
        <v>30096.554582418601</v>
      </c>
      <c r="I10496">
        <v>0.87061529510642999</v>
      </c>
    </row>
    <row r="10497" spans="1:9" x14ac:dyDescent="0.2">
      <c r="A10497">
        <v>1197</v>
      </c>
      <c r="B10497">
        <v>61128.4853525488</v>
      </c>
      <c r="C10497">
        <v>10.105075000605099</v>
      </c>
      <c r="D10497">
        <v>25.175023113127502</v>
      </c>
      <c r="E10497" t="s">
        <v>19</v>
      </c>
      <c r="F10497">
        <v>302614.53369461303</v>
      </c>
      <c r="G10497">
        <v>272517.97911219398</v>
      </c>
      <c r="H10497">
        <v>30096.554582418601</v>
      </c>
      <c r="I10497">
        <v>0.97628211011269495</v>
      </c>
    </row>
    <row r="10498" spans="1:9" x14ac:dyDescent="0.2">
      <c r="A10498">
        <v>1197</v>
      </c>
      <c r="B10498">
        <v>61128.4853525488</v>
      </c>
      <c r="C10498">
        <v>11.4501033651367</v>
      </c>
      <c r="D10498">
        <v>26.520051477659099</v>
      </c>
      <c r="E10498" t="s">
        <v>18</v>
      </c>
      <c r="F10498">
        <v>254974.23449150901</v>
      </c>
      <c r="G10498">
        <v>214889.11211118399</v>
      </c>
      <c r="H10498">
        <v>40085.122380324799</v>
      </c>
      <c r="I10498">
        <v>0.81897533891373597</v>
      </c>
    </row>
    <row r="10499" spans="1:9" x14ac:dyDescent="0.2">
      <c r="A10499">
        <v>1197</v>
      </c>
      <c r="B10499">
        <v>61128.4853525488</v>
      </c>
      <c r="C10499">
        <v>14.081767478182799</v>
      </c>
      <c r="D10499">
        <v>29.151715590705201</v>
      </c>
      <c r="E10499" t="s">
        <v>20</v>
      </c>
      <c r="F10499">
        <v>254974.23449150901</v>
      </c>
      <c r="G10499">
        <v>25374.172654555801</v>
      </c>
      <c r="H10499">
        <v>229600.06183695301</v>
      </c>
    </row>
    <row r="10500" spans="1:9" x14ac:dyDescent="0.2">
      <c r="A10500">
        <v>1197</v>
      </c>
      <c r="B10500">
        <v>61128.4853525488</v>
      </c>
      <c r="C10500">
        <v>16.2438079976735</v>
      </c>
      <c r="D10500">
        <v>31.3137561101959</v>
      </c>
      <c r="E10500" t="s">
        <v>20</v>
      </c>
      <c r="F10500">
        <v>254974.23449150901</v>
      </c>
      <c r="G10500">
        <v>0</v>
      </c>
      <c r="H10500">
        <v>254974.23449150901</v>
      </c>
    </row>
    <row r="10501" spans="1:9" x14ac:dyDescent="0.2">
      <c r="A10501">
        <v>1198</v>
      </c>
      <c r="B10501">
        <v>15497.458395399901</v>
      </c>
      <c r="C10501">
        <v>0</v>
      </c>
      <c r="D10501">
        <v>18.673768972717699</v>
      </c>
      <c r="E10501" t="s">
        <v>17</v>
      </c>
      <c r="F10501">
        <v>63141.274407060802</v>
      </c>
      <c r="G10501">
        <v>63141.274407060802</v>
      </c>
      <c r="H10501">
        <v>0</v>
      </c>
      <c r="I10501">
        <v>1</v>
      </c>
    </row>
    <row r="10502" spans="1:9" x14ac:dyDescent="0.2">
      <c r="A10502">
        <v>1198</v>
      </c>
      <c r="B10502">
        <v>15497.458395399901</v>
      </c>
      <c r="C10502">
        <v>0.218282050203636</v>
      </c>
      <c r="D10502">
        <v>18.8920510229214</v>
      </c>
      <c r="E10502" t="s">
        <v>20</v>
      </c>
      <c r="F10502">
        <v>63141.274407060802</v>
      </c>
      <c r="G10502">
        <v>55030.855774792297</v>
      </c>
      <c r="H10502">
        <v>8110.41863226847</v>
      </c>
    </row>
    <row r="10503" spans="1:9" x14ac:dyDescent="0.2">
      <c r="A10503">
        <v>1198</v>
      </c>
      <c r="B10503">
        <v>15497.458395399901</v>
      </c>
      <c r="C10503">
        <v>0.45028300319761799</v>
      </c>
      <c r="D10503">
        <v>19.1240519759153</v>
      </c>
      <c r="E10503" t="s">
        <v>20</v>
      </c>
      <c r="F10503">
        <v>63141.274407060802</v>
      </c>
      <c r="G10503">
        <v>48680.069159281396</v>
      </c>
      <c r="H10503">
        <v>14461.2052477793</v>
      </c>
    </row>
    <row r="10504" spans="1:9" x14ac:dyDescent="0.2">
      <c r="A10504">
        <v>1198</v>
      </c>
      <c r="B10504">
        <v>15497.458395399901</v>
      </c>
      <c r="C10504">
        <v>0.72941788034607402</v>
      </c>
      <c r="D10504">
        <v>19.403186853063801</v>
      </c>
      <c r="E10504" t="s">
        <v>18</v>
      </c>
      <c r="F10504">
        <v>55015.698412860504</v>
      </c>
      <c r="G10504">
        <v>5339.2510183171398</v>
      </c>
      <c r="H10504">
        <v>49676.447394543298</v>
      </c>
      <c r="I10504">
        <v>0.82900836167343595</v>
      </c>
    </row>
    <row r="10505" spans="1:9" x14ac:dyDescent="0.2">
      <c r="A10505">
        <v>1198</v>
      </c>
      <c r="B10505">
        <v>15497.458395399901</v>
      </c>
      <c r="C10505">
        <v>0.893317465247502</v>
      </c>
      <c r="D10505">
        <v>19.567086437965202</v>
      </c>
      <c r="E10505" t="s">
        <v>20</v>
      </c>
      <c r="F10505">
        <v>55015.698412860504</v>
      </c>
      <c r="G10505">
        <v>0</v>
      </c>
      <c r="H10505">
        <v>55015.698412860504</v>
      </c>
    </row>
    <row r="10506" spans="1:9" x14ac:dyDescent="0.2">
      <c r="A10506">
        <v>1199</v>
      </c>
      <c r="B10506">
        <v>55079.349888719698</v>
      </c>
      <c r="C10506">
        <v>0</v>
      </c>
      <c r="D10506">
        <v>14.254719753774699</v>
      </c>
      <c r="E10506" t="s">
        <v>17</v>
      </c>
      <c r="F10506">
        <v>48354.353024901196</v>
      </c>
      <c r="G10506">
        <v>48354.353024901196</v>
      </c>
      <c r="H10506">
        <v>0</v>
      </c>
      <c r="I10506">
        <v>1</v>
      </c>
    </row>
    <row r="10507" spans="1:9" x14ac:dyDescent="0.2">
      <c r="A10507">
        <v>1199</v>
      </c>
      <c r="B10507">
        <v>55079.349888719698</v>
      </c>
      <c r="C10507">
        <v>2.2326556624447602</v>
      </c>
      <c r="D10507">
        <v>16.4873754162195</v>
      </c>
      <c r="E10507" t="s">
        <v>20</v>
      </c>
      <c r="F10507">
        <v>48354.353024901196</v>
      </c>
      <c r="G10507">
        <v>37025.146755095702</v>
      </c>
      <c r="H10507">
        <v>11329.2062698055</v>
      </c>
    </row>
    <row r="10508" spans="1:9" x14ac:dyDescent="0.2">
      <c r="A10508">
        <v>1199</v>
      </c>
      <c r="B10508">
        <v>55079.349888719698</v>
      </c>
      <c r="C10508">
        <v>2.4790760771746001</v>
      </c>
      <c r="D10508">
        <v>16.733795830949301</v>
      </c>
      <c r="E10508" t="s">
        <v>17</v>
      </c>
      <c r="F10508">
        <v>206458.776860374</v>
      </c>
      <c r="G10508">
        <v>195129.57059056801</v>
      </c>
      <c r="H10508">
        <v>11329.2062698055</v>
      </c>
      <c r="I10508">
        <v>4.2176219927650402</v>
      </c>
    </row>
    <row r="10509" spans="1:9" x14ac:dyDescent="0.2">
      <c r="A10509">
        <v>1199</v>
      </c>
      <c r="B10509">
        <v>55079.349888719698</v>
      </c>
      <c r="C10509">
        <v>5.2282850718790703</v>
      </c>
      <c r="D10509">
        <v>19.483004825653801</v>
      </c>
      <c r="E10509" t="s">
        <v>18</v>
      </c>
      <c r="F10509">
        <v>180135.574344127</v>
      </c>
      <c r="G10509">
        <v>152777.62418917599</v>
      </c>
      <c r="H10509">
        <v>27357.950154951799</v>
      </c>
      <c r="I10509">
        <v>0.85261942138080704</v>
      </c>
    </row>
    <row r="10510" spans="1:9" x14ac:dyDescent="0.2">
      <c r="A10510">
        <v>1199</v>
      </c>
      <c r="B10510">
        <v>55079.349888719698</v>
      </c>
      <c r="C10510">
        <v>6.2152495205916898</v>
      </c>
      <c r="D10510">
        <v>20.469969274366399</v>
      </c>
      <c r="E10510" t="s">
        <v>19</v>
      </c>
      <c r="F10510">
        <v>176339.49354259099</v>
      </c>
      <c r="G10510">
        <v>148981.54338763899</v>
      </c>
      <c r="H10510">
        <v>27357.950154951799</v>
      </c>
      <c r="I10510">
        <v>0.96952698015904704</v>
      </c>
    </row>
    <row r="10511" spans="1:9" x14ac:dyDescent="0.2">
      <c r="A10511">
        <v>1199</v>
      </c>
      <c r="B10511">
        <v>55079.349888719698</v>
      </c>
      <c r="C10511">
        <v>6.5877446606193404</v>
      </c>
      <c r="D10511">
        <v>20.842464414394101</v>
      </c>
      <c r="E10511" t="s">
        <v>19</v>
      </c>
      <c r="F10511">
        <v>163378.120012731</v>
      </c>
      <c r="G10511">
        <v>136020.16985777899</v>
      </c>
      <c r="H10511">
        <v>27357.950154951799</v>
      </c>
      <c r="I10511">
        <v>0.91097970612131796</v>
      </c>
    </row>
    <row r="10512" spans="1:9" x14ac:dyDescent="0.2">
      <c r="A10512">
        <v>1199</v>
      </c>
      <c r="B10512">
        <v>55079.349888719698</v>
      </c>
      <c r="C10512">
        <v>6.7938490802268197</v>
      </c>
      <c r="D10512">
        <v>21.0485688340016</v>
      </c>
      <c r="E10512" t="s">
        <v>20</v>
      </c>
      <c r="F10512">
        <v>163378.120012731</v>
      </c>
      <c r="G10512">
        <v>11252.8361756374</v>
      </c>
      <c r="H10512">
        <v>152125.283837094</v>
      </c>
    </row>
    <row r="10513" spans="1:9" x14ac:dyDescent="0.2">
      <c r="A10513">
        <v>1199</v>
      </c>
      <c r="B10513">
        <v>55079.349888719698</v>
      </c>
      <c r="C10513">
        <v>7.3536971822210901</v>
      </c>
      <c r="D10513">
        <v>21.608416935995798</v>
      </c>
      <c r="E10513" t="s">
        <v>18</v>
      </c>
      <c r="F10513">
        <v>163580.94913847401</v>
      </c>
      <c r="G10513">
        <v>0</v>
      </c>
      <c r="H10513">
        <v>163580.94913847401</v>
      </c>
      <c r="I10513">
        <v>0.96300576822068795</v>
      </c>
    </row>
    <row r="10514" spans="1:9" x14ac:dyDescent="0.2">
      <c r="A10514">
        <v>1200</v>
      </c>
      <c r="B10514">
        <v>96973.326707514498</v>
      </c>
      <c r="C10514">
        <v>0</v>
      </c>
      <c r="D10514">
        <v>16.378524745259199</v>
      </c>
      <c r="E10514" t="s">
        <v>17</v>
      </c>
      <c r="F10514">
        <v>36156.415561441703</v>
      </c>
      <c r="G10514">
        <v>36156.415561441703</v>
      </c>
      <c r="H10514">
        <v>0</v>
      </c>
      <c r="I10514">
        <v>1</v>
      </c>
    </row>
    <row r="10515" spans="1:9" x14ac:dyDescent="0.2">
      <c r="A10515">
        <v>1200</v>
      </c>
      <c r="B10515">
        <v>96973.326707514498</v>
      </c>
      <c r="C10515">
        <v>0.97993892050363796</v>
      </c>
      <c r="D10515">
        <v>17.358463665762802</v>
      </c>
      <c r="E10515" t="s">
        <v>20</v>
      </c>
      <c r="F10515">
        <v>36156.415561441703</v>
      </c>
      <c r="G10515">
        <v>29265.803263150901</v>
      </c>
      <c r="H10515">
        <v>6890.6122982908</v>
      </c>
    </row>
    <row r="10516" spans="1:9" x14ac:dyDescent="0.2">
      <c r="A10516">
        <v>1200</v>
      </c>
      <c r="B10516">
        <v>96973.326707514498</v>
      </c>
      <c r="C10516">
        <v>1.4859327679224701</v>
      </c>
      <c r="D10516">
        <v>17.864457513181598</v>
      </c>
      <c r="E10516" t="s">
        <v>19</v>
      </c>
      <c r="F10516">
        <v>41231.490554660799</v>
      </c>
      <c r="G10516">
        <v>34340.878256370001</v>
      </c>
      <c r="H10516">
        <v>6890.6122982908</v>
      </c>
      <c r="I10516">
        <v>1.16308709731395</v>
      </c>
    </row>
    <row r="10517" spans="1:9" x14ac:dyDescent="0.2">
      <c r="A10517">
        <v>1200</v>
      </c>
      <c r="B10517">
        <v>96973.326707514498</v>
      </c>
      <c r="C10517">
        <v>1.91431318463231</v>
      </c>
      <c r="D10517">
        <v>18.292837929891501</v>
      </c>
      <c r="E10517" t="s">
        <v>20</v>
      </c>
      <c r="F10517">
        <v>41231.490554660799</v>
      </c>
      <c r="G10517">
        <v>27547.3652684025</v>
      </c>
      <c r="H10517">
        <v>13684.125286258301</v>
      </c>
    </row>
    <row r="10518" spans="1:9" x14ac:dyDescent="0.2">
      <c r="A10518">
        <v>1200</v>
      </c>
      <c r="B10518">
        <v>96973.326707514498</v>
      </c>
      <c r="C10518">
        <v>2.7980965573807399</v>
      </c>
      <c r="D10518">
        <v>19.176621302639902</v>
      </c>
      <c r="E10518" t="s">
        <v>20</v>
      </c>
      <c r="F10518">
        <v>41231.490554660799</v>
      </c>
      <c r="G10518">
        <v>20901.9016193729</v>
      </c>
      <c r="H10518">
        <v>20329.588935287898</v>
      </c>
    </row>
    <row r="10519" spans="1:9" x14ac:dyDescent="0.2">
      <c r="A10519">
        <v>1200</v>
      </c>
      <c r="B10519">
        <v>96973.326707514498</v>
      </c>
      <c r="C10519">
        <v>3.7614307229612298</v>
      </c>
      <c r="D10519">
        <v>20.1399554682204</v>
      </c>
      <c r="E10519" t="s">
        <v>17</v>
      </c>
      <c r="F10519">
        <v>217913.534228226</v>
      </c>
      <c r="G10519">
        <v>197583.94529293801</v>
      </c>
      <c r="H10519">
        <v>20329.588935287898</v>
      </c>
      <c r="I10519">
        <v>5.2259199241804701</v>
      </c>
    </row>
    <row r="10520" spans="1:9" x14ac:dyDescent="0.2">
      <c r="A10520">
        <v>1200</v>
      </c>
      <c r="B10520">
        <v>96973.326707514498</v>
      </c>
      <c r="C10520">
        <v>3.81191766228025</v>
      </c>
      <c r="D10520">
        <v>20.1904424075394</v>
      </c>
      <c r="E10520" t="s">
        <v>20</v>
      </c>
      <c r="F10520">
        <v>217913.534228226</v>
      </c>
      <c r="G10520">
        <v>190837.886809872</v>
      </c>
      <c r="H10520">
        <v>27075.647418353299</v>
      </c>
    </row>
    <row r="10521" spans="1:9" x14ac:dyDescent="0.2">
      <c r="A10521">
        <v>1200</v>
      </c>
      <c r="B10521">
        <v>96973.326707514498</v>
      </c>
      <c r="C10521">
        <v>4.5179192145457998</v>
      </c>
      <c r="D10521">
        <v>20.896443959805001</v>
      </c>
      <c r="E10521" t="s">
        <v>20</v>
      </c>
      <c r="F10521">
        <v>217913.534228226</v>
      </c>
      <c r="G10521">
        <v>10895.676711411301</v>
      </c>
      <c r="H10521">
        <v>207017.85751681399</v>
      </c>
    </row>
    <row r="10522" spans="1:9" x14ac:dyDescent="0.2">
      <c r="A10522">
        <v>1200</v>
      </c>
      <c r="B10522">
        <v>96973.326707514498</v>
      </c>
      <c r="C10522">
        <v>4.8549403921406498</v>
      </c>
      <c r="D10522">
        <v>21.233465137399801</v>
      </c>
      <c r="E10522" t="s">
        <v>18</v>
      </c>
      <c r="F10522">
        <v>218069.33161913301</v>
      </c>
      <c r="G10522">
        <v>0</v>
      </c>
      <c r="H10522">
        <v>218069.33161913301</v>
      </c>
      <c r="I10522">
        <v>0.91919094795561096</v>
      </c>
    </row>
    <row r="10523" spans="1:9" x14ac:dyDescent="0.2">
      <c r="A10523">
        <v>1201</v>
      </c>
      <c r="B10523">
        <v>11663.0199840266</v>
      </c>
      <c r="C10523">
        <v>0</v>
      </c>
      <c r="D10523">
        <v>16.9929752371084</v>
      </c>
      <c r="E10523" t="s">
        <v>17</v>
      </c>
      <c r="F10523">
        <v>45071.518377740998</v>
      </c>
      <c r="G10523">
        <v>45071.518377740998</v>
      </c>
      <c r="H10523">
        <v>0</v>
      </c>
      <c r="I10523">
        <v>1</v>
      </c>
    </row>
    <row r="10524" spans="1:9" x14ac:dyDescent="0.2">
      <c r="A10524">
        <v>1201</v>
      </c>
      <c r="B10524">
        <v>11663.0199840266</v>
      </c>
      <c r="C10524">
        <v>1.70648184152309</v>
      </c>
      <c r="D10524">
        <v>18.699457078631401</v>
      </c>
      <c r="E10524" t="s">
        <v>18</v>
      </c>
      <c r="F10524">
        <v>42097.218919396102</v>
      </c>
      <c r="G10524">
        <v>25544.225342474001</v>
      </c>
      <c r="H10524">
        <v>16552.993576921999</v>
      </c>
      <c r="I10524">
        <v>0.926151869497852</v>
      </c>
    </row>
    <row r="10525" spans="1:9" x14ac:dyDescent="0.2">
      <c r="A10525">
        <v>1201</v>
      </c>
      <c r="B10525">
        <v>11663.0199840266</v>
      </c>
      <c r="C10525">
        <v>2.5499333960155299</v>
      </c>
      <c r="D10525">
        <v>19.542908633123901</v>
      </c>
      <c r="E10525" t="s">
        <v>20</v>
      </c>
      <c r="F10525">
        <v>42097.218919396102</v>
      </c>
      <c r="G10525">
        <v>0</v>
      </c>
      <c r="H10525">
        <v>42097.218919396102</v>
      </c>
    </row>
    <row r="10526" spans="1:9" x14ac:dyDescent="0.2">
      <c r="A10526">
        <v>1202</v>
      </c>
      <c r="B10526">
        <v>170406.804680259</v>
      </c>
      <c r="C10526">
        <v>0</v>
      </c>
      <c r="D10526">
        <v>15.3446584620335</v>
      </c>
      <c r="E10526" t="s">
        <v>17</v>
      </c>
      <c r="F10526">
        <v>281322.38071471202</v>
      </c>
      <c r="G10526">
        <v>281322.38071471202</v>
      </c>
      <c r="H10526">
        <v>0</v>
      </c>
      <c r="I10526">
        <v>1</v>
      </c>
    </row>
    <row r="10527" spans="1:9" x14ac:dyDescent="0.2">
      <c r="A10527">
        <v>1202</v>
      </c>
      <c r="B10527">
        <v>170406.804680259</v>
      </c>
      <c r="C10527">
        <v>2.9511366763393601</v>
      </c>
      <c r="D10527">
        <v>18.295795138372899</v>
      </c>
      <c r="E10527" t="s">
        <v>20</v>
      </c>
      <c r="F10527">
        <v>281322.38071471202</v>
      </c>
      <c r="G10527">
        <v>263508.64920152503</v>
      </c>
      <c r="H10527">
        <v>17813.7315131869</v>
      </c>
    </row>
    <row r="10528" spans="1:9" x14ac:dyDescent="0.2">
      <c r="A10528">
        <v>1202</v>
      </c>
      <c r="B10528">
        <v>170406.804680259</v>
      </c>
      <c r="C10528">
        <v>6.6272610979798303</v>
      </c>
      <c r="D10528">
        <v>21.971919560013401</v>
      </c>
      <c r="E10528" t="s">
        <v>18</v>
      </c>
      <c r="F10528">
        <v>312340.029678085</v>
      </c>
      <c r="G10528">
        <v>274555.81011471001</v>
      </c>
      <c r="H10528">
        <v>37784.219563374601</v>
      </c>
      <c r="I10528">
        <v>1.0794519587587801</v>
      </c>
    </row>
    <row r="10529" spans="1:9" x14ac:dyDescent="0.2">
      <c r="A10529">
        <v>1202</v>
      </c>
      <c r="B10529">
        <v>170406.804680259</v>
      </c>
      <c r="C10529">
        <v>8.7209593746003904</v>
      </c>
      <c r="D10529">
        <v>24.065617836633901</v>
      </c>
      <c r="E10529" t="s">
        <v>19</v>
      </c>
      <c r="F10529">
        <v>244059.39830674301</v>
      </c>
      <c r="G10529">
        <v>206275.17874336799</v>
      </c>
      <c r="H10529">
        <v>37784.219563374601</v>
      </c>
      <c r="I10529">
        <v>0.74213881681114602</v>
      </c>
    </row>
    <row r="10530" spans="1:9" x14ac:dyDescent="0.2">
      <c r="A10530">
        <v>1202</v>
      </c>
      <c r="B10530">
        <v>170406.804680259</v>
      </c>
      <c r="C10530">
        <v>9.3177580552307493</v>
      </c>
      <c r="D10530">
        <v>24.662416517264301</v>
      </c>
      <c r="E10530" t="s">
        <v>20</v>
      </c>
      <c r="F10530">
        <v>244059.39830674301</v>
      </c>
      <c r="G10530">
        <v>30214.641523099701</v>
      </c>
      <c r="H10530">
        <v>213844.75678364301</v>
      </c>
    </row>
    <row r="10531" spans="1:9" x14ac:dyDescent="0.2">
      <c r="A10531">
        <v>1202</v>
      </c>
      <c r="B10531">
        <v>170406.804680259</v>
      </c>
      <c r="C10531">
        <v>10.1745044981483</v>
      </c>
      <c r="D10531">
        <v>25.519162960181902</v>
      </c>
      <c r="E10531" t="s">
        <v>20</v>
      </c>
      <c r="F10531">
        <v>244059.39830674301</v>
      </c>
      <c r="G10531">
        <v>0</v>
      </c>
      <c r="H10531">
        <v>244059.39830674301</v>
      </c>
    </row>
    <row r="10532" spans="1:9" x14ac:dyDescent="0.2">
      <c r="A10532">
        <v>1203</v>
      </c>
      <c r="B10532">
        <v>31953.0359644456</v>
      </c>
      <c r="C10532">
        <v>0</v>
      </c>
      <c r="D10532">
        <v>15.2480345070179</v>
      </c>
      <c r="E10532" t="s">
        <v>17</v>
      </c>
      <c r="F10532">
        <v>16335.4128295013</v>
      </c>
      <c r="G10532">
        <v>16335.4128295013</v>
      </c>
      <c r="H10532">
        <v>0</v>
      </c>
      <c r="I10532">
        <v>1</v>
      </c>
    </row>
    <row r="10533" spans="1:9" x14ac:dyDescent="0.2">
      <c r="A10533">
        <v>1203</v>
      </c>
      <c r="B10533">
        <v>31953.0359644456</v>
      </c>
      <c r="C10533">
        <v>0.33659743849707102</v>
      </c>
      <c r="D10533">
        <v>15.584631945515</v>
      </c>
      <c r="E10533" t="s">
        <v>18</v>
      </c>
      <c r="F10533">
        <v>16868.538551861198</v>
      </c>
      <c r="G10533">
        <v>10637.0538248302</v>
      </c>
      <c r="H10533">
        <v>6231.4847270309401</v>
      </c>
      <c r="I10533">
        <v>1.03091686550372</v>
      </c>
    </row>
    <row r="10534" spans="1:9" x14ac:dyDescent="0.2">
      <c r="A10534">
        <v>1203</v>
      </c>
      <c r="B10534">
        <v>31953.0359644456</v>
      </c>
      <c r="C10534">
        <v>0.68271593274702902</v>
      </c>
      <c r="D10534">
        <v>15.9307504397649</v>
      </c>
      <c r="E10534" t="s">
        <v>20</v>
      </c>
      <c r="F10534">
        <v>16868.538551861198</v>
      </c>
      <c r="G10534">
        <v>3727.69701718331</v>
      </c>
      <c r="H10534">
        <v>13140.8415346779</v>
      </c>
    </row>
    <row r="10535" spans="1:9" x14ac:dyDescent="0.2">
      <c r="A10535">
        <v>1203</v>
      </c>
      <c r="B10535">
        <v>31953.0359644456</v>
      </c>
      <c r="C10535">
        <v>0.92909706865859298</v>
      </c>
      <c r="D10535">
        <v>16.177131575676501</v>
      </c>
      <c r="E10535" t="s">
        <v>17</v>
      </c>
      <c r="F10535">
        <v>86527.175433627403</v>
      </c>
      <c r="G10535">
        <v>73386.333898949495</v>
      </c>
      <c r="H10535">
        <v>13140.8415346779</v>
      </c>
      <c r="I10535">
        <v>5.1144762861913504</v>
      </c>
    </row>
    <row r="10536" spans="1:9" x14ac:dyDescent="0.2">
      <c r="A10536">
        <v>1203</v>
      </c>
      <c r="B10536">
        <v>31953.0359644456</v>
      </c>
      <c r="C10536">
        <v>1.3851967525720901</v>
      </c>
      <c r="D10536">
        <v>16.633231259590001</v>
      </c>
      <c r="E10536" t="s">
        <v>18</v>
      </c>
      <c r="F10536">
        <v>88950.627537334003</v>
      </c>
      <c r="G10536">
        <v>69596.210165729703</v>
      </c>
      <c r="H10536">
        <v>19354.417371604301</v>
      </c>
      <c r="I10536">
        <v>1.03028941055393</v>
      </c>
    </row>
    <row r="10537" spans="1:9" x14ac:dyDescent="0.2">
      <c r="A10537">
        <v>1203</v>
      </c>
      <c r="B10537">
        <v>31953.0359644456</v>
      </c>
      <c r="C10537">
        <v>2.0130907131784599</v>
      </c>
      <c r="D10537">
        <v>17.261125220196401</v>
      </c>
      <c r="E10537" t="s">
        <v>20</v>
      </c>
      <c r="F10537">
        <v>88950.627537334003</v>
      </c>
      <c r="G10537">
        <v>5107.1486145732197</v>
      </c>
      <c r="H10537">
        <v>83843.478922760798</v>
      </c>
    </row>
    <row r="10538" spans="1:9" x14ac:dyDescent="0.2">
      <c r="A10538">
        <v>1203</v>
      </c>
      <c r="B10538">
        <v>31953.0359644456</v>
      </c>
      <c r="C10538">
        <v>2.4620445984612598</v>
      </c>
      <c r="D10538">
        <v>17.7100791054791</v>
      </c>
      <c r="E10538" t="s">
        <v>18</v>
      </c>
      <c r="F10538">
        <v>89214.648772866305</v>
      </c>
      <c r="G10538">
        <v>0</v>
      </c>
      <c r="H10538">
        <v>89214.648772866305</v>
      </c>
      <c r="I10538">
        <v>0.95881736694268604</v>
      </c>
    </row>
    <row r="10539" spans="1:9" x14ac:dyDescent="0.2">
      <c r="A10539">
        <v>1204</v>
      </c>
      <c r="B10539">
        <v>210890.32984971101</v>
      </c>
      <c r="C10539">
        <v>0</v>
      </c>
      <c r="D10539">
        <v>14.894297705168601</v>
      </c>
      <c r="E10539" t="s">
        <v>17</v>
      </c>
      <c r="F10539">
        <v>57372.056726287497</v>
      </c>
      <c r="G10539">
        <v>57372.056726287497</v>
      </c>
      <c r="H10539">
        <v>0</v>
      </c>
      <c r="I10539">
        <v>1</v>
      </c>
    </row>
    <row r="10540" spans="1:9" x14ac:dyDescent="0.2">
      <c r="A10540">
        <v>1204</v>
      </c>
      <c r="B10540">
        <v>210890.32984971101</v>
      </c>
      <c r="C10540">
        <v>2.4987518518640299</v>
      </c>
      <c r="D10540">
        <v>17.393049557032601</v>
      </c>
      <c r="E10540" t="s">
        <v>20</v>
      </c>
      <c r="F10540">
        <v>57372.056726287497</v>
      </c>
      <c r="G10540">
        <v>50993.509755710103</v>
      </c>
      <c r="H10540">
        <v>6378.5469705773903</v>
      </c>
    </row>
    <row r="10541" spans="1:9" x14ac:dyDescent="0.2">
      <c r="A10541">
        <v>1204</v>
      </c>
      <c r="B10541">
        <v>210890.32984971101</v>
      </c>
      <c r="C10541">
        <v>4.5117538877617598</v>
      </c>
      <c r="D10541">
        <v>19.4060515929303</v>
      </c>
      <c r="E10541" t="s">
        <v>17</v>
      </c>
      <c r="F10541">
        <v>264997.36475473101</v>
      </c>
      <c r="G10541">
        <v>258618.817784154</v>
      </c>
      <c r="H10541">
        <v>6378.5469705773903</v>
      </c>
      <c r="I10541">
        <v>4.5169020345281199</v>
      </c>
    </row>
    <row r="10542" spans="1:9" x14ac:dyDescent="0.2">
      <c r="A10542">
        <v>1204</v>
      </c>
      <c r="B10542">
        <v>210890.32984971101</v>
      </c>
      <c r="C10542">
        <v>5.05174198534682</v>
      </c>
      <c r="D10542">
        <v>19.946039690515398</v>
      </c>
      <c r="E10542" t="s">
        <v>20</v>
      </c>
      <c r="F10542">
        <v>264997.36475473101</v>
      </c>
      <c r="G10542">
        <v>252765.57513353799</v>
      </c>
      <c r="H10542">
        <v>12231.7896211934</v>
      </c>
    </row>
    <row r="10543" spans="1:9" x14ac:dyDescent="0.2">
      <c r="A10543">
        <v>1204</v>
      </c>
      <c r="B10543">
        <v>210890.32984971101</v>
      </c>
      <c r="C10543">
        <v>6.61991440854705</v>
      </c>
      <c r="D10543">
        <v>21.514212113715601</v>
      </c>
      <c r="E10543" t="s">
        <v>20</v>
      </c>
      <c r="F10543">
        <v>264997.36475473101</v>
      </c>
      <c r="G10543">
        <v>246825.85739421</v>
      </c>
      <c r="H10543">
        <v>18171.5073605209</v>
      </c>
    </row>
    <row r="10544" spans="1:9" x14ac:dyDescent="0.2">
      <c r="A10544">
        <v>1204</v>
      </c>
      <c r="B10544">
        <v>210890.32984971101</v>
      </c>
      <c r="C10544">
        <v>7.6175452565997803</v>
      </c>
      <c r="D10544">
        <v>22.511842961768401</v>
      </c>
      <c r="E10544" t="s">
        <v>18</v>
      </c>
      <c r="F10544">
        <v>238324.55596395099</v>
      </c>
      <c r="G10544">
        <v>214981.22188584099</v>
      </c>
      <c r="H10544">
        <v>23343.3340781105</v>
      </c>
      <c r="I10544">
        <v>0.877204154763081</v>
      </c>
    </row>
    <row r="10545" spans="1:9" x14ac:dyDescent="0.2">
      <c r="A10545">
        <v>1204</v>
      </c>
      <c r="B10545">
        <v>210890.32984971101</v>
      </c>
      <c r="C10545">
        <v>9.1649226076335406</v>
      </c>
      <c r="D10545">
        <v>24.0592203128021</v>
      </c>
      <c r="E10545" t="s">
        <v>20</v>
      </c>
      <c r="F10545">
        <v>238324.55596395099</v>
      </c>
      <c r="G10545">
        <v>209450.825004568</v>
      </c>
      <c r="H10545">
        <v>28873.730959383302</v>
      </c>
    </row>
    <row r="10546" spans="1:9" x14ac:dyDescent="0.2">
      <c r="A10546">
        <v>1204</v>
      </c>
      <c r="B10546">
        <v>210890.32984971101</v>
      </c>
      <c r="C10546">
        <v>10.269968942292</v>
      </c>
      <c r="D10546">
        <v>25.1642666474606</v>
      </c>
      <c r="E10546" t="s">
        <v>20</v>
      </c>
      <c r="F10546">
        <v>238324.55596395099</v>
      </c>
      <c r="G10546">
        <v>18040.962465897199</v>
      </c>
      <c r="H10546">
        <v>220283.59349805399</v>
      </c>
    </row>
    <row r="10547" spans="1:9" x14ac:dyDescent="0.2">
      <c r="A10547">
        <v>1204</v>
      </c>
      <c r="B10547">
        <v>210890.32984971101</v>
      </c>
      <c r="C10547">
        <v>11.002451119628301</v>
      </c>
      <c r="D10547">
        <v>25.896748824796902</v>
      </c>
      <c r="E10547" t="s">
        <v>20</v>
      </c>
      <c r="F10547">
        <v>238324.55596395099</v>
      </c>
      <c r="G10547">
        <v>0</v>
      </c>
      <c r="H10547">
        <v>238324.55596395099</v>
      </c>
    </row>
    <row r="10548" spans="1:9" x14ac:dyDescent="0.2">
      <c r="A10548">
        <v>1205</v>
      </c>
      <c r="B10548">
        <v>38560.618431429401</v>
      </c>
      <c r="C10548">
        <v>0</v>
      </c>
      <c r="D10548">
        <v>16.570113429647101</v>
      </c>
      <c r="E10548" t="s">
        <v>17</v>
      </c>
      <c r="F10548">
        <v>144840.91826936099</v>
      </c>
      <c r="G10548">
        <v>144840.91826936099</v>
      </c>
      <c r="H10548">
        <v>0</v>
      </c>
      <c r="I10548">
        <v>1</v>
      </c>
    </row>
    <row r="10549" spans="1:9" x14ac:dyDescent="0.2">
      <c r="A10549">
        <v>1205</v>
      </c>
      <c r="B10549">
        <v>38560.618431429401</v>
      </c>
      <c r="C10549">
        <v>1.42992841425432</v>
      </c>
      <c r="D10549">
        <v>18.0000418439014</v>
      </c>
      <c r="E10549" t="s">
        <v>20</v>
      </c>
      <c r="F10549">
        <v>144840.91826936099</v>
      </c>
      <c r="G10549">
        <v>132126.597183748</v>
      </c>
      <c r="H10549">
        <v>12714.321085613399</v>
      </c>
    </row>
    <row r="10550" spans="1:9" x14ac:dyDescent="0.2">
      <c r="A10550">
        <v>1205</v>
      </c>
      <c r="B10550">
        <v>38560.618431429401</v>
      </c>
      <c r="C10550">
        <v>2.7877491014698901</v>
      </c>
      <c r="D10550">
        <v>19.357862531117</v>
      </c>
      <c r="E10550" t="s">
        <v>20</v>
      </c>
      <c r="F10550">
        <v>144840.91826936099</v>
      </c>
      <c r="G10550">
        <v>116709.211076026</v>
      </c>
      <c r="H10550">
        <v>28131.7071933353</v>
      </c>
    </row>
    <row r="10551" spans="1:9" x14ac:dyDescent="0.2">
      <c r="A10551">
        <v>1205</v>
      </c>
      <c r="B10551">
        <v>38560.618431429401</v>
      </c>
      <c r="C10551">
        <v>4.8603116313293802</v>
      </c>
      <c r="D10551">
        <v>21.4304250609765</v>
      </c>
      <c r="E10551" t="s">
        <v>18</v>
      </c>
      <c r="F10551">
        <v>129068.920189671</v>
      </c>
      <c r="G10551">
        <v>8317.2090643121192</v>
      </c>
      <c r="H10551">
        <v>120751.711125359</v>
      </c>
      <c r="I10551">
        <v>0.83856839913344805</v>
      </c>
    </row>
    <row r="10552" spans="1:9" x14ac:dyDescent="0.2">
      <c r="A10552">
        <v>1205</v>
      </c>
      <c r="B10552">
        <v>38560.618431429401</v>
      </c>
      <c r="C10552">
        <v>5.7611434242020501</v>
      </c>
      <c r="D10552">
        <v>22.331256853849101</v>
      </c>
      <c r="E10552" t="s">
        <v>18</v>
      </c>
      <c r="F10552">
        <v>129977.754044452</v>
      </c>
      <c r="G10552">
        <v>0</v>
      </c>
      <c r="H10552">
        <v>129977.754044452</v>
      </c>
      <c r="I10552">
        <v>1.0397322622664</v>
      </c>
    </row>
    <row r="10553" spans="1:9" x14ac:dyDescent="0.2">
      <c r="A10553">
        <v>1206</v>
      </c>
      <c r="B10553">
        <v>277.57015779119502</v>
      </c>
      <c r="C10553">
        <v>0</v>
      </c>
      <c r="D10553">
        <v>18.641799646318599</v>
      </c>
      <c r="E10553" t="s">
        <v>17</v>
      </c>
      <c r="F10553">
        <v>1155.4523320214</v>
      </c>
      <c r="G10553">
        <v>1155.4523320214</v>
      </c>
      <c r="H10553">
        <v>0</v>
      </c>
      <c r="I10553">
        <v>1</v>
      </c>
    </row>
    <row r="10554" spans="1:9" x14ac:dyDescent="0.2">
      <c r="A10554">
        <v>1206</v>
      </c>
      <c r="B10554">
        <v>277.57015779119502</v>
      </c>
      <c r="C10554">
        <v>1.08048053546839</v>
      </c>
      <c r="D10554">
        <v>19.722280181786999</v>
      </c>
      <c r="E10554" t="s">
        <v>18</v>
      </c>
      <c r="F10554">
        <v>1113.85199323453</v>
      </c>
      <c r="G10554">
        <v>0</v>
      </c>
      <c r="H10554">
        <v>1113.85199323453</v>
      </c>
      <c r="I10554">
        <v>0.95885375504694403</v>
      </c>
    </row>
    <row r="10555" spans="1:9" x14ac:dyDescent="0.2">
      <c r="A10555">
        <v>1207</v>
      </c>
      <c r="B10555">
        <v>80843.5998036737</v>
      </c>
      <c r="C10555">
        <v>0</v>
      </c>
      <c r="D10555">
        <v>15.164858269182799</v>
      </c>
      <c r="E10555" t="s">
        <v>17</v>
      </c>
      <c r="F10555">
        <v>385525.595321136</v>
      </c>
      <c r="G10555">
        <v>385525.595321136</v>
      </c>
      <c r="H10555">
        <v>0</v>
      </c>
      <c r="I10555">
        <v>1</v>
      </c>
    </row>
    <row r="10556" spans="1:9" x14ac:dyDescent="0.2">
      <c r="A10556">
        <v>1207</v>
      </c>
      <c r="B10556">
        <v>80843.5998036737</v>
      </c>
      <c r="C10556">
        <v>1.75844285326814</v>
      </c>
      <c r="D10556">
        <v>16.923301122450901</v>
      </c>
      <c r="E10556" t="s">
        <v>20</v>
      </c>
      <c r="F10556">
        <v>385525.595321136</v>
      </c>
      <c r="G10556">
        <v>378338.11754571501</v>
      </c>
      <c r="H10556">
        <v>7187.4777754209099</v>
      </c>
    </row>
    <row r="10557" spans="1:9" x14ac:dyDescent="0.2">
      <c r="A10557">
        <v>1207</v>
      </c>
      <c r="B10557">
        <v>80843.5998036737</v>
      </c>
      <c r="C10557">
        <v>3.6604870842782802</v>
      </c>
      <c r="D10557">
        <v>18.825345353461099</v>
      </c>
      <c r="E10557" t="s">
        <v>18</v>
      </c>
      <c r="F10557">
        <v>398158.42274437501</v>
      </c>
      <c r="G10557">
        <v>382298.97834122798</v>
      </c>
      <c r="H10557">
        <v>15859.444403146799</v>
      </c>
      <c r="I10557">
        <v>1.0144908965291199</v>
      </c>
    </row>
    <row r="10558" spans="1:9" x14ac:dyDescent="0.2">
      <c r="A10558">
        <v>1207</v>
      </c>
      <c r="B10558">
        <v>80843.5998036737</v>
      </c>
      <c r="C10558">
        <v>5.4437439932475602</v>
      </c>
      <c r="D10558">
        <v>20.608602262430299</v>
      </c>
      <c r="E10558" t="s">
        <v>18</v>
      </c>
      <c r="F10558">
        <v>361744.99425203702</v>
      </c>
      <c r="G10558">
        <v>334257.174969416</v>
      </c>
      <c r="H10558">
        <v>27487.8192826214</v>
      </c>
      <c r="I10558">
        <v>0.89643455529368499</v>
      </c>
    </row>
    <row r="10559" spans="1:9" x14ac:dyDescent="0.2">
      <c r="A10559">
        <v>1207</v>
      </c>
      <c r="B10559">
        <v>80843.5998036737</v>
      </c>
      <c r="C10559">
        <v>6.91583041299734</v>
      </c>
      <c r="D10559">
        <v>22.080688682180099</v>
      </c>
      <c r="E10559" t="s">
        <v>20</v>
      </c>
      <c r="F10559">
        <v>361744.99425203702</v>
      </c>
      <c r="G10559">
        <v>323145.66240543697</v>
      </c>
      <c r="H10559">
        <v>38599.331846600202</v>
      </c>
    </row>
    <row r="10560" spans="1:9" x14ac:dyDescent="0.2">
      <c r="A10560">
        <v>1207</v>
      </c>
      <c r="B10560">
        <v>80843.5998036737</v>
      </c>
      <c r="C10560">
        <v>7.9694926378039099</v>
      </c>
      <c r="D10560">
        <v>23.1343509069867</v>
      </c>
      <c r="E10560" t="s">
        <v>19</v>
      </c>
      <c r="F10560">
        <v>315004.69387018302</v>
      </c>
      <c r="G10560">
        <v>276405.36202358297</v>
      </c>
      <c r="H10560">
        <v>38599.331846600202</v>
      </c>
      <c r="I10560">
        <v>0.84324520643985901</v>
      </c>
    </row>
    <row r="10561" spans="1:9" x14ac:dyDescent="0.2">
      <c r="A10561">
        <v>1207</v>
      </c>
      <c r="B10561">
        <v>80843.5998036737</v>
      </c>
      <c r="C10561">
        <v>8.2761507508332102</v>
      </c>
      <c r="D10561">
        <v>23.441009020016001</v>
      </c>
      <c r="E10561" t="s">
        <v>20</v>
      </c>
      <c r="F10561">
        <v>315004.69387018302</v>
      </c>
      <c r="G10561">
        <v>262971.42896957003</v>
      </c>
      <c r="H10561">
        <v>52033.264900613402</v>
      </c>
    </row>
    <row r="10562" spans="1:9" x14ac:dyDescent="0.2">
      <c r="A10562">
        <v>1207</v>
      </c>
      <c r="B10562">
        <v>80843.5998036737</v>
      </c>
      <c r="C10562">
        <v>8.3249363470035807</v>
      </c>
      <c r="D10562">
        <v>23.489794616186401</v>
      </c>
      <c r="E10562" t="s">
        <v>19</v>
      </c>
      <c r="F10562">
        <v>253526.60171906001</v>
      </c>
      <c r="G10562">
        <v>201493.336818446</v>
      </c>
      <c r="H10562">
        <v>52033.264900613402</v>
      </c>
      <c r="I10562">
        <v>0.764522610875356</v>
      </c>
    </row>
    <row r="10563" spans="1:9" x14ac:dyDescent="0.2">
      <c r="A10563">
        <v>1207</v>
      </c>
      <c r="B10563">
        <v>80843.5998036737</v>
      </c>
      <c r="C10563">
        <v>10.0262578838383</v>
      </c>
      <c r="D10563">
        <v>25.191116153021099</v>
      </c>
      <c r="E10563" t="s">
        <v>18</v>
      </c>
      <c r="F10563">
        <v>244579.28827335499</v>
      </c>
      <c r="G10563">
        <v>24267.0195908069</v>
      </c>
      <c r="H10563">
        <v>220312.26868254799</v>
      </c>
      <c r="I10563">
        <v>0.94541422304780698</v>
      </c>
    </row>
    <row r="10564" spans="1:9" x14ac:dyDescent="0.2">
      <c r="A10564">
        <v>1207</v>
      </c>
      <c r="B10564">
        <v>80843.5998036737</v>
      </c>
      <c r="C10564">
        <v>10.166935855821301</v>
      </c>
      <c r="D10564">
        <v>25.331794125004102</v>
      </c>
      <c r="E10564" t="s">
        <v>19</v>
      </c>
      <c r="F10564">
        <v>244621.40748758701</v>
      </c>
      <c r="G10564">
        <v>24309.138805038801</v>
      </c>
      <c r="H10564">
        <v>220312.26868254799</v>
      </c>
      <c r="I10564">
        <v>0.99471761861863905</v>
      </c>
    </row>
    <row r="10565" spans="1:9" x14ac:dyDescent="0.2">
      <c r="A10565">
        <v>1207</v>
      </c>
      <c r="B10565">
        <v>80843.5998036737</v>
      </c>
      <c r="C10565">
        <v>10.8259225709674</v>
      </c>
      <c r="D10565">
        <v>25.990780840150201</v>
      </c>
      <c r="E10565" t="s">
        <v>19</v>
      </c>
      <c r="F10565">
        <v>242867.66240805999</v>
      </c>
      <c r="G10565">
        <v>22555.3937255124</v>
      </c>
      <c r="H10565">
        <v>220312.26868254799</v>
      </c>
      <c r="I10565">
        <v>0.89531551696246203</v>
      </c>
    </row>
    <row r="10566" spans="1:9" x14ac:dyDescent="0.2">
      <c r="A10566">
        <v>1207</v>
      </c>
      <c r="B10566">
        <v>80843.5998036737</v>
      </c>
      <c r="C10566">
        <v>10.8265424235992</v>
      </c>
      <c r="D10566">
        <v>25.991400692782001</v>
      </c>
      <c r="E10566" t="s">
        <v>18</v>
      </c>
      <c r="F10566">
        <v>237484.92531869799</v>
      </c>
      <c r="G10566">
        <v>0</v>
      </c>
      <c r="H10566">
        <v>237484.92531869799</v>
      </c>
      <c r="I10566">
        <v>0.76132246156091299</v>
      </c>
    </row>
    <row r="10567" spans="1:9" x14ac:dyDescent="0.2">
      <c r="A10567">
        <v>1208</v>
      </c>
      <c r="B10567">
        <v>82492.552965529001</v>
      </c>
      <c r="C10567">
        <v>0</v>
      </c>
      <c r="D10567">
        <v>14.387438560879501</v>
      </c>
      <c r="E10567" t="s">
        <v>17</v>
      </c>
      <c r="F10567">
        <v>100988.615520387</v>
      </c>
      <c r="G10567">
        <v>100988.615520387</v>
      </c>
      <c r="H10567">
        <v>0</v>
      </c>
      <c r="I10567">
        <v>1</v>
      </c>
    </row>
    <row r="10568" spans="1:9" x14ac:dyDescent="0.2">
      <c r="A10568">
        <v>1208</v>
      </c>
      <c r="B10568">
        <v>82492.552965529001</v>
      </c>
      <c r="C10568">
        <v>1.72419219004261</v>
      </c>
      <c r="D10568">
        <v>16.1116307509221</v>
      </c>
      <c r="E10568" t="s">
        <v>18</v>
      </c>
      <c r="F10568">
        <v>122922.829093051</v>
      </c>
      <c r="G10568">
        <v>116302.11754293399</v>
      </c>
      <c r="H10568">
        <v>6620.7115501169001</v>
      </c>
      <c r="I10568">
        <v>1.2068492960364201</v>
      </c>
    </row>
    <row r="10569" spans="1:9" x14ac:dyDescent="0.2">
      <c r="A10569">
        <v>1208</v>
      </c>
      <c r="B10569">
        <v>82492.552965529001</v>
      </c>
      <c r="C10569">
        <v>3.4902048242518</v>
      </c>
      <c r="D10569">
        <v>17.8776433851313</v>
      </c>
      <c r="E10569" t="s">
        <v>19</v>
      </c>
      <c r="F10569">
        <v>139881.672264989</v>
      </c>
      <c r="G10569">
        <v>133260.960714872</v>
      </c>
      <c r="H10569">
        <v>6620.7115501169001</v>
      </c>
      <c r="I10569">
        <v>1.13534748570869</v>
      </c>
    </row>
    <row r="10570" spans="1:9" x14ac:dyDescent="0.2">
      <c r="A10570">
        <v>1208</v>
      </c>
      <c r="B10570">
        <v>82492.552965529001</v>
      </c>
      <c r="C10570">
        <v>3.5519129925297599</v>
      </c>
      <c r="D10570">
        <v>17.939351553409299</v>
      </c>
      <c r="E10570" t="s">
        <v>18</v>
      </c>
      <c r="F10570">
        <v>167585.974930842</v>
      </c>
      <c r="G10570">
        <v>153139.910288966</v>
      </c>
      <c r="H10570">
        <v>14446.064641875901</v>
      </c>
      <c r="I10570">
        <v>1.2075109881986299</v>
      </c>
    </row>
    <row r="10571" spans="1:9" x14ac:dyDescent="0.2">
      <c r="A10571">
        <v>1208</v>
      </c>
      <c r="B10571">
        <v>82492.552965529001</v>
      </c>
      <c r="C10571">
        <v>5.5005286797107997</v>
      </c>
      <c r="D10571">
        <v>19.887967240590299</v>
      </c>
      <c r="E10571" t="s">
        <v>19</v>
      </c>
      <c r="F10571">
        <v>185978.75872324599</v>
      </c>
      <c r="G10571">
        <v>171532.69408136999</v>
      </c>
      <c r="H10571">
        <v>14446.064641875901</v>
      </c>
      <c r="I10571">
        <v>1.10844518766786</v>
      </c>
    </row>
    <row r="10572" spans="1:9" x14ac:dyDescent="0.2">
      <c r="A10572">
        <v>1208</v>
      </c>
      <c r="B10572">
        <v>82492.552965529001</v>
      </c>
      <c r="C10572">
        <v>6.0261863281577597</v>
      </c>
      <c r="D10572">
        <v>20.413624889037301</v>
      </c>
      <c r="E10572" t="s">
        <v>20</v>
      </c>
      <c r="F10572">
        <v>185978.75872324599</v>
      </c>
      <c r="G10572">
        <v>164281.97968833099</v>
      </c>
      <c r="H10572">
        <v>21696.7790349149</v>
      </c>
    </row>
    <row r="10573" spans="1:9" x14ac:dyDescent="0.2">
      <c r="A10573">
        <v>1208</v>
      </c>
      <c r="B10573">
        <v>82492.552965529001</v>
      </c>
      <c r="C10573">
        <v>7.9120103960852903</v>
      </c>
      <c r="D10573">
        <v>22.299448956964799</v>
      </c>
      <c r="E10573" t="s">
        <v>19</v>
      </c>
      <c r="F10573">
        <v>195251.58050892301</v>
      </c>
      <c r="G10573">
        <v>173554.80147400801</v>
      </c>
      <c r="H10573">
        <v>21696.7790349149</v>
      </c>
      <c r="I10573">
        <v>1.0423399189942899</v>
      </c>
    </row>
    <row r="10574" spans="1:9" x14ac:dyDescent="0.2">
      <c r="A10574">
        <v>1208</v>
      </c>
      <c r="B10574">
        <v>82492.552965529001</v>
      </c>
      <c r="C10574">
        <v>8.3720670140534192</v>
      </c>
      <c r="D10574">
        <v>22.759505574932898</v>
      </c>
      <c r="E10574" t="s">
        <v>19</v>
      </c>
      <c r="F10574">
        <v>218963.15708283699</v>
      </c>
      <c r="G10574">
        <v>197266.37804792199</v>
      </c>
      <c r="H10574">
        <v>21696.7790349149</v>
      </c>
      <c r="I10574">
        <v>1.13375278141578</v>
      </c>
    </row>
    <row r="10575" spans="1:9" x14ac:dyDescent="0.2">
      <c r="A10575">
        <v>1208</v>
      </c>
      <c r="B10575">
        <v>82492.552965529001</v>
      </c>
      <c r="C10575">
        <v>9.2272274490008996</v>
      </c>
      <c r="D10575">
        <v>23.614666009880398</v>
      </c>
      <c r="E10575" t="s">
        <v>18</v>
      </c>
      <c r="F10575">
        <v>330957.08959012199</v>
      </c>
      <c r="G10575">
        <v>300071.56826540898</v>
      </c>
      <c r="H10575">
        <v>30885.521324713001</v>
      </c>
      <c r="I10575">
        <v>1.5606416739311499</v>
      </c>
    </row>
    <row r="10576" spans="1:9" x14ac:dyDescent="0.2">
      <c r="A10576">
        <v>1208</v>
      </c>
      <c r="B10576">
        <v>82492.552965529001</v>
      </c>
      <c r="C10576">
        <v>11.5893252402086</v>
      </c>
      <c r="D10576">
        <v>25.976763801088101</v>
      </c>
      <c r="E10576" t="s">
        <v>19</v>
      </c>
      <c r="F10576">
        <v>320143.49695521698</v>
      </c>
      <c r="G10576">
        <v>289257.97563050402</v>
      </c>
      <c r="H10576">
        <v>30885.521324713001</v>
      </c>
      <c r="I10576">
        <v>0.95155980387371697</v>
      </c>
    </row>
    <row r="10577" spans="1:9" x14ac:dyDescent="0.2">
      <c r="A10577">
        <v>1208</v>
      </c>
      <c r="B10577">
        <v>82492.552965529001</v>
      </c>
      <c r="C10577">
        <v>12.8114535651751</v>
      </c>
      <c r="D10577">
        <v>27.198892126054599</v>
      </c>
      <c r="E10577" t="s">
        <v>18</v>
      </c>
      <c r="F10577">
        <v>265424.70064300002</v>
      </c>
      <c r="G10577">
        <v>33259.883604381001</v>
      </c>
      <c r="H10577">
        <v>232164.81703861899</v>
      </c>
      <c r="I10577">
        <v>0.805295404697697</v>
      </c>
    </row>
    <row r="10578" spans="1:9" x14ac:dyDescent="0.2">
      <c r="A10578">
        <v>1208</v>
      </c>
      <c r="B10578">
        <v>82492.552965529001</v>
      </c>
      <c r="C10578">
        <v>13.944266299323701</v>
      </c>
      <c r="D10578">
        <v>28.3317048602032</v>
      </c>
      <c r="E10578" t="s">
        <v>19</v>
      </c>
      <c r="F10578">
        <v>263285.59124676598</v>
      </c>
      <c r="G10578">
        <v>31120.774208147501</v>
      </c>
      <c r="H10578">
        <v>232164.81703861899</v>
      </c>
      <c r="I10578">
        <v>0.89141494333802895</v>
      </c>
    </row>
    <row r="10579" spans="1:9" x14ac:dyDescent="0.2">
      <c r="A10579">
        <v>1208</v>
      </c>
      <c r="B10579">
        <v>82492.552965529001</v>
      </c>
      <c r="C10579">
        <v>14.658748582503399</v>
      </c>
      <c r="D10579">
        <v>29.046187143382902</v>
      </c>
      <c r="E10579" t="s">
        <v>20</v>
      </c>
      <c r="F10579">
        <v>263285.59124676598</v>
      </c>
      <c r="G10579">
        <v>0</v>
      </c>
      <c r="H10579">
        <v>263285.59124676598</v>
      </c>
    </row>
    <row r="10580" spans="1:9" x14ac:dyDescent="0.2">
      <c r="A10580">
        <v>1209</v>
      </c>
      <c r="B10580">
        <v>396960.37704699498</v>
      </c>
      <c r="C10580">
        <v>0</v>
      </c>
      <c r="D10580">
        <v>13.8550219602637</v>
      </c>
      <c r="E10580" t="s">
        <v>17</v>
      </c>
      <c r="F10580">
        <v>36525.598740392001</v>
      </c>
      <c r="G10580">
        <v>36525.598740392001</v>
      </c>
      <c r="H10580">
        <v>0</v>
      </c>
      <c r="I10580">
        <v>1</v>
      </c>
    </row>
    <row r="10581" spans="1:9" x14ac:dyDescent="0.2">
      <c r="A10581">
        <v>1209</v>
      </c>
      <c r="B10581">
        <v>396960.37704699498</v>
      </c>
      <c r="C10581">
        <v>0.17709419171807</v>
      </c>
      <c r="D10581">
        <v>14.0321161519818</v>
      </c>
      <c r="E10581" t="s">
        <v>20</v>
      </c>
      <c r="F10581">
        <v>36525.598740392001</v>
      </c>
      <c r="G10581">
        <v>26194.864258148598</v>
      </c>
      <c r="H10581">
        <v>10330.734482243401</v>
      </c>
    </row>
    <row r="10582" spans="1:9" x14ac:dyDescent="0.2">
      <c r="A10582">
        <v>1209</v>
      </c>
      <c r="B10582">
        <v>396960.37704699498</v>
      </c>
      <c r="C10582">
        <v>0.33520480475293302</v>
      </c>
      <c r="D10582">
        <v>14.1902267650167</v>
      </c>
      <c r="E10582" t="s">
        <v>18</v>
      </c>
      <c r="F10582">
        <v>42065.891760278297</v>
      </c>
      <c r="G10582">
        <v>21557.56285029</v>
      </c>
      <c r="H10582">
        <v>20508.3289099883</v>
      </c>
      <c r="I10582">
        <v>1.2088402972396499</v>
      </c>
    </row>
    <row r="10583" spans="1:9" x14ac:dyDescent="0.2">
      <c r="A10583">
        <v>1209</v>
      </c>
      <c r="B10583">
        <v>396960.37704699498</v>
      </c>
      <c r="C10583">
        <v>0.43563838013218498</v>
      </c>
      <c r="D10583">
        <v>14.290660340395901</v>
      </c>
      <c r="E10583" t="s">
        <v>18</v>
      </c>
      <c r="F10583">
        <v>46672.618353411301</v>
      </c>
      <c r="G10583">
        <v>13533.2719209934</v>
      </c>
      <c r="H10583">
        <v>33139.3464324179</v>
      </c>
      <c r="I10583">
        <v>1.2126180125080199</v>
      </c>
    </row>
    <row r="10584" spans="1:9" x14ac:dyDescent="0.2">
      <c r="A10584">
        <v>1209</v>
      </c>
      <c r="B10584">
        <v>396960.37704699498</v>
      </c>
      <c r="C10584">
        <v>0.648577675959772</v>
      </c>
      <c r="D10584">
        <v>14.5035996362235</v>
      </c>
      <c r="E10584" t="s">
        <v>20</v>
      </c>
      <c r="F10584">
        <v>46672.618353411301</v>
      </c>
      <c r="G10584">
        <v>2333.6309176705599</v>
      </c>
      <c r="H10584">
        <v>44338.987435740702</v>
      </c>
    </row>
    <row r="10585" spans="1:9" x14ac:dyDescent="0.2">
      <c r="A10585">
        <v>1209</v>
      </c>
      <c r="B10585">
        <v>396960.37704699498</v>
      </c>
      <c r="C10585">
        <v>0.79189880311934002</v>
      </c>
      <c r="D10585">
        <v>14.6469207633831</v>
      </c>
      <c r="E10585" t="s">
        <v>17</v>
      </c>
      <c r="F10585">
        <v>254035.83165516099</v>
      </c>
      <c r="G10585">
        <v>209696.84421941999</v>
      </c>
      <c r="H10585">
        <v>44338.987435740702</v>
      </c>
      <c r="I10585">
        <v>8.3482858052795006</v>
      </c>
    </row>
    <row r="10586" spans="1:9" x14ac:dyDescent="0.2">
      <c r="A10586">
        <v>1209</v>
      </c>
      <c r="B10586">
        <v>396960.37704699498</v>
      </c>
      <c r="C10586">
        <v>0.91956986509514704</v>
      </c>
      <c r="D10586">
        <v>14.7745918253589</v>
      </c>
      <c r="E10586" t="s">
        <v>20</v>
      </c>
      <c r="F10586">
        <v>254035.83165516099</v>
      </c>
      <c r="G10586">
        <v>195051.64444273699</v>
      </c>
      <c r="H10586">
        <v>58984.187212423698</v>
      </c>
    </row>
    <row r="10587" spans="1:9" x14ac:dyDescent="0.2">
      <c r="A10587">
        <v>1209</v>
      </c>
      <c r="B10587">
        <v>396960.37704699498</v>
      </c>
      <c r="C10587">
        <v>1.1501604249962001</v>
      </c>
      <c r="D10587">
        <v>15.0051823852599</v>
      </c>
      <c r="E10587" t="s">
        <v>17</v>
      </c>
      <c r="F10587">
        <v>598519.57088738901</v>
      </c>
      <c r="G10587">
        <v>539535.38367496605</v>
      </c>
      <c r="H10587">
        <v>58984.187212423698</v>
      </c>
      <c r="I10587">
        <v>2.3518688500252098</v>
      </c>
    </row>
    <row r="10588" spans="1:9" x14ac:dyDescent="0.2">
      <c r="A10588">
        <v>1209</v>
      </c>
      <c r="B10588">
        <v>396960.37704699498</v>
      </c>
      <c r="C10588">
        <v>1.1907916478067</v>
      </c>
      <c r="D10588">
        <v>15.0458136080704</v>
      </c>
      <c r="E10588" t="s">
        <v>18</v>
      </c>
      <c r="F10588">
        <v>539926.11976458703</v>
      </c>
      <c r="G10588">
        <v>468359.68080349697</v>
      </c>
      <c r="H10588">
        <v>71566.438961089603</v>
      </c>
      <c r="I10588">
        <v>0.89119889300076305</v>
      </c>
    </row>
    <row r="10589" spans="1:9" x14ac:dyDescent="0.2">
      <c r="A10589">
        <v>1209</v>
      </c>
      <c r="B10589">
        <v>396960.37704699498</v>
      </c>
      <c r="C10589">
        <v>1.29339014855854</v>
      </c>
      <c r="D10589">
        <v>15.148412108822299</v>
      </c>
      <c r="E10589" t="s">
        <v>18</v>
      </c>
      <c r="F10589">
        <v>491570.71320619801</v>
      </c>
      <c r="G10589">
        <v>408791.59661107103</v>
      </c>
      <c r="H10589">
        <v>82779.116595126703</v>
      </c>
      <c r="I10589">
        <v>0.89622286322459499</v>
      </c>
    </row>
    <row r="10590" spans="1:9" x14ac:dyDescent="0.2">
      <c r="A10590">
        <v>1209</v>
      </c>
      <c r="B10590">
        <v>396960.37704699498</v>
      </c>
      <c r="C10590">
        <v>1.39467037489451</v>
      </c>
      <c r="D10590">
        <v>15.249692335158199</v>
      </c>
      <c r="E10590" t="s">
        <v>18</v>
      </c>
      <c r="F10590">
        <v>427829.329072967</v>
      </c>
      <c r="G10590">
        <v>22778.517300868101</v>
      </c>
      <c r="H10590">
        <v>405050.811772099</v>
      </c>
      <c r="I10590">
        <v>0.84354902087633399</v>
      </c>
    </row>
    <row r="10591" spans="1:9" x14ac:dyDescent="0.2">
      <c r="A10591">
        <v>1209</v>
      </c>
      <c r="B10591">
        <v>396960.37704699498</v>
      </c>
      <c r="C10591">
        <v>1.48432725364477</v>
      </c>
      <c r="D10591">
        <v>15.3393492139085</v>
      </c>
      <c r="E10591" t="s">
        <v>20</v>
      </c>
      <c r="F10591">
        <v>427829.329072967</v>
      </c>
      <c r="G10591">
        <v>0</v>
      </c>
      <c r="H10591">
        <v>427829.329072967</v>
      </c>
    </row>
    <row r="10592" spans="1:9" x14ac:dyDescent="0.2">
      <c r="A10592">
        <v>1210</v>
      </c>
      <c r="B10592">
        <v>71538.897374371896</v>
      </c>
      <c r="C10592">
        <v>0</v>
      </c>
      <c r="D10592">
        <v>14.470038002157199</v>
      </c>
      <c r="E10592" t="s">
        <v>17</v>
      </c>
      <c r="F10592">
        <v>164200.24832331599</v>
      </c>
      <c r="G10592">
        <v>164200.24832331599</v>
      </c>
      <c r="H10592">
        <v>0</v>
      </c>
      <c r="I10592">
        <v>1</v>
      </c>
    </row>
    <row r="10593" spans="1:9" x14ac:dyDescent="0.2">
      <c r="A10593">
        <v>1210</v>
      </c>
      <c r="B10593">
        <v>71538.897374371896</v>
      </c>
      <c r="C10593">
        <v>0.214236402342632</v>
      </c>
      <c r="D10593">
        <v>14.684274404499901</v>
      </c>
      <c r="E10593" t="s">
        <v>20</v>
      </c>
      <c r="F10593">
        <v>164200.24832331599</v>
      </c>
      <c r="G10593">
        <v>156706.528581019</v>
      </c>
      <c r="H10593">
        <v>7493.71974229651</v>
      </c>
    </row>
    <row r="10594" spans="1:9" x14ac:dyDescent="0.2">
      <c r="A10594">
        <v>1210</v>
      </c>
      <c r="B10594">
        <v>71538.897374371896</v>
      </c>
      <c r="C10594">
        <v>0.40118406812719598</v>
      </c>
      <c r="D10594">
        <v>14.8712220702844</v>
      </c>
      <c r="E10594" t="s">
        <v>18</v>
      </c>
      <c r="F10594">
        <v>145864.22640926801</v>
      </c>
      <c r="G10594">
        <v>130453.48120113699</v>
      </c>
      <c r="H10594">
        <v>15410.7452081308</v>
      </c>
      <c r="I10594">
        <v>0.88114446083869202</v>
      </c>
    </row>
    <row r="10595" spans="1:9" x14ac:dyDescent="0.2">
      <c r="A10595">
        <v>1210</v>
      </c>
      <c r="B10595">
        <v>71538.897374371896</v>
      </c>
      <c r="C10595">
        <v>0.54867707218429496</v>
      </c>
      <c r="D10595">
        <v>15.0187150743415</v>
      </c>
      <c r="E10595" t="s">
        <v>18</v>
      </c>
      <c r="F10595">
        <v>154116.76496445801</v>
      </c>
      <c r="G10595">
        <v>131795.14359177899</v>
      </c>
      <c r="H10595">
        <v>22321.621372678299</v>
      </c>
      <c r="I10595">
        <v>1.0623980706332501</v>
      </c>
    </row>
    <row r="10596" spans="1:9" x14ac:dyDescent="0.2">
      <c r="A10596">
        <v>1210</v>
      </c>
      <c r="B10596">
        <v>71538.897374371896</v>
      </c>
      <c r="C10596">
        <v>0.67347580267617801</v>
      </c>
      <c r="D10596">
        <v>15.1435138048334</v>
      </c>
      <c r="E10596" t="s">
        <v>18</v>
      </c>
      <c r="F10596">
        <v>148485.42484651599</v>
      </c>
      <c r="G10596">
        <v>118274.045239015</v>
      </c>
      <c r="H10596">
        <v>30211.3796075014</v>
      </c>
      <c r="I10596">
        <v>0.95657615886108205</v>
      </c>
    </row>
    <row r="10597" spans="1:9" x14ac:dyDescent="0.2">
      <c r="A10597">
        <v>1210</v>
      </c>
      <c r="B10597">
        <v>71538.897374371896</v>
      </c>
      <c r="C10597">
        <v>0.88793914004659003</v>
      </c>
      <c r="D10597">
        <v>15.357977142203801</v>
      </c>
      <c r="E10597" t="s">
        <v>20</v>
      </c>
      <c r="F10597">
        <v>148485.42484651599</v>
      </c>
      <c r="G10597">
        <v>7424.2712423258099</v>
      </c>
      <c r="H10597">
        <v>141061.153604191</v>
      </c>
    </row>
    <row r="10598" spans="1:9" x14ac:dyDescent="0.2">
      <c r="A10598">
        <v>1210</v>
      </c>
      <c r="B10598">
        <v>71538.897374371896</v>
      </c>
      <c r="C10598">
        <v>0.98063420430972703</v>
      </c>
      <c r="D10598">
        <v>15.4506722064669</v>
      </c>
      <c r="E10598" t="s">
        <v>18</v>
      </c>
      <c r="F10598">
        <v>147945.18570061499</v>
      </c>
      <c r="G10598">
        <v>0</v>
      </c>
      <c r="H10598">
        <v>147945.18570061499</v>
      </c>
      <c r="I10598">
        <v>0.92415107237044303</v>
      </c>
    </row>
    <row r="10599" spans="1:9" x14ac:dyDescent="0.2">
      <c r="A10599">
        <v>1211</v>
      </c>
      <c r="B10599">
        <v>1643.2077668255399</v>
      </c>
      <c r="C10599">
        <v>0</v>
      </c>
      <c r="D10599">
        <v>14.603804937857101</v>
      </c>
      <c r="E10599" t="s">
        <v>17</v>
      </c>
      <c r="F10599">
        <v>4602.1114941415999</v>
      </c>
      <c r="G10599">
        <v>4602.1114941415999</v>
      </c>
      <c r="H10599">
        <v>0</v>
      </c>
      <c r="I10599">
        <v>1</v>
      </c>
    </row>
    <row r="10600" spans="1:9" x14ac:dyDescent="0.2">
      <c r="A10600">
        <v>1211</v>
      </c>
      <c r="B10600">
        <v>1643.2077668255399</v>
      </c>
      <c r="C10600">
        <v>0.42589997028500198</v>
      </c>
      <c r="D10600">
        <v>15.029704908142101</v>
      </c>
      <c r="E10600" t="s">
        <v>18</v>
      </c>
      <c r="F10600">
        <v>4706.9020152450203</v>
      </c>
      <c r="G10600">
        <v>0</v>
      </c>
      <c r="H10600">
        <v>4706.9020152450203</v>
      </c>
      <c r="I10600">
        <v>1.0206158730059101</v>
      </c>
    </row>
    <row r="10601" spans="1:9" x14ac:dyDescent="0.2">
      <c r="A10601">
        <v>1212</v>
      </c>
      <c r="B10601">
        <v>76187.305762287899</v>
      </c>
      <c r="C10601">
        <v>0</v>
      </c>
      <c r="D10601">
        <v>14.648824513881999</v>
      </c>
      <c r="E10601" t="s">
        <v>17</v>
      </c>
      <c r="F10601">
        <v>11852.2371842351</v>
      </c>
      <c r="G10601">
        <v>11852.2371842351</v>
      </c>
      <c r="H10601">
        <v>0</v>
      </c>
      <c r="I10601">
        <v>1</v>
      </c>
    </row>
    <row r="10602" spans="1:9" x14ac:dyDescent="0.2">
      <c r="A10602">
        <v>1212</v>
      </c>
      <c r="B10602">
        <v>76187.305762287899</v>
      </c>
      <c r="C10602">
        <v>2.4357615502517902</v>
      </c>
      <c r="D10602">
        <v>17.084586064133799</v>
      </c>
      <c r="E10602" t="s">
        <v>19</v>
      </c>
      <c r="F10602">
        <v>13336.5377086097</v>
      </c>
      <c r="G10602">
        <v>13336.5377086097</v>
      </c>
      <c r="H10602" s="15">
        <v>-1.6370904631912699E-11</v>
      </c>
      <c r="I10602">
        <v>1.1117465014254599</v>
      </c>
    </row>
    <row r="10603" spans="1:9" x14ac:dyDescent="0.2">
      <c r="A10603">
        <v>1212</v>
      </c>
      <c r="B10603">
        <v>76187.305762287899</v>
      </c>
      <c r="C10603">
        <v>2.4599455377338599</v>
      </c>
      <c r="D10603">
        <v>17.108770051615899</v>
      </c>
      <c r="E10603" t="s">
        <v>18</v>
      </c>
      <c r="F10603">
        <v>16524.029375968101</v>
      </c>
      <c r="G10603">
        <v>826.20146879840502</v>
      </c>
      <c r="H10603">
        <v>15697.8279071697</v>
      </c>
      <c r="I10603">
        <v>1.2388561026224101</v>
      </c>
    </row>
    <row r="10604" spans="1:9" x14ac:dyDescent="0.2">
      <c r="A10604">
        <v>1212</v>
      </c>
      <c r="B10604">
        <v>76187.305762287899</v>
      </c>
      <c r="C10604">
        <v>3.2309536896134401</v>
      </c>
      <c r="D10604">
        <v>17.879778203495501</v>
      </c>
      <c r="E10604" t="s">
        <v>19</v>
      </c>
      <c r="F10604">
        <v>16524.029375968101</v>
      </c>
      <c r="G10604">
        <v>826.20146879840502</v>
      </c>
      <c r="H10604">
        <v>15697.8279071697</v>
      </c>
      <c r="I10604">
        <v>1.3473179153199899</v>
      </c>
    </row>
    <row r="10605" spans="1:9" x14ac:dyDescent="0.2">
      <c r="A10605">
        <v>1212</v>
      </c>
      <c r="B10605">
        <v>76187.305762287899</v>
      </c>
      <c r="C10605">
        <v>3.7754926171058298</v>
      </c>
      <c r="D10605">
        <v>18.424317130987799</v>
      </c>
      <c r="E10605" t="s">
        <v>17</v>
      </c>
      <c r="F10605">
        <v>85790.329339491494</v>
      </c>
      <c r="G10605">
        <v>70092.501432321806</v>
      </c>
      <c r="H10605">
        <v>15697.8279071697</v>
      </c>
      <c r="I10605">
        <v>6.21215391282347</v>
      </c>
    </row>
    <row r="10606" spans="1:9" x14ac:dyDescent="0.2">
      <c r="A10606">
        <v>1212</v>
      </c>
      <c r="B10606">
        <v>76187.305762287899</v>
      </c>
      <c r="C10606">
        <v>4.5779151072973399</v>
      </c>
      <c r="D10606">
        <v>19.226739621179401</v>
      </c>
      <c r="E10606" t="s">
        <v>17</v>
      </c>
      <c r="F10606">
        <v>235356.414954229</v>
      </c>
      <c r="G10606">
        <v>219658.587047059</v>
      </c>
      <c r="H10606">
        <v>15697.8279071697</v>
      </c>
      <c r="I10606">
        <v>2.7325144184340702</v>
      </c>
    </row>
    <row r="10607" spans="1:9" x14ac:dyDescent="0.2">
      <c r="A10607">
        <v>1212</v>
      </c>
      <c r="B10607">
        <v>76187.305762287899</v>
      </c>
      <c r="C10607">
        <v>6.2357256666705396</v>
      </c>
      <c r="D10607">
        <v>20.884550180552601</v>
      </c>
      <c r="E10607" t="s">
        <v>18</v>
      </c>
      <c r="F10607">
        <v>251412.814896039</v>
      </c>
      <c r="G10607">
        <v>215357.04856862401</v>
      </c>
      <c r="H10607">
        <v>36055.766327415098</v>
      </c>
      <c r="I10607">
        <v>1.06374181110148</v>
      </c>
    </row>
    <row r="10608" spans="1:9" x14ac:dyDescent="0.2">
      <c r="A10608">
        <v>1212</v>
      </c>
      <c r="B10608">
        <v>76187.305762287899</v>
      </c>
      <c r="C10608">
        <v>6.6698683925462703</v>
      </c>
      <c r="D10608">
        <v>21.3186929064283</v>
      </c>
      <c r="E10608" t="s">
        <v>19</v>
      </c>
      <c r="F10608">
        <v>217693.416508194</v>
      </c>
      <c r="G10608">
        <v>181637.65018077899</v>
      </c>
      <c r="H10608">
        <v>36055.766327415098</v>
      </c>
      <c r="I10608">
        <v>0.84125533478143999</v>
      </c>
    </row>
    <row r="10609" spans="1:9" x14ac:dyDescent="0.2">
      <c r="A10609">
        <v>1212</v>
      </c>
      <c r="B10609">
        <v>76187.305762287899</v>
      </c>
      <c r="C10609">
        <v>8.7910891614333195</v>
      </c>
      <c r="D10609">
        <v>23.439913675315299</v>
      </c>
      <c r="E10609" t="s">
        <v>20</v>
      </c>
      <c r="F10609">
        <v>217693.416508194</v>
      </c>
      <c r="G10609">
        <v>24288.324280740198</v>
      </c>
      <c r="H10609">
        <v>193405.09222745401</v>
      </c>
    </row>
    <row r="10610" spans="1:9" x14ac:dyDescent="0.2">
      <c r="A10610">
        <v>1212</v>
      </c>
      <c r="B10610">
        <v>76187.305762287899</v>
      </c>
      <c r="C10610">
        <v>9.9693436977846108</v>
      </c>
      <c r="D10610">
        <v>24.6181682116666</v>
      </c>
      <c r="E10610" t="s">
        <v>20</v>
      </c>
      <c r="F10610">
        <v>217693.416508194</v>
      </c>
      <c r="G10610">
        <v>0</v>
      </c>
      <c r="H10610">
        <v>217693.416508194</v>
      </c>
    </row>
    <row r="10611" spans="1:9" x14ac:dyDescent="0.2">
      <c r="A10611">
        <v>1213</v>
      </c>
      <c r="B10611">
        <v>376887.03320322302</v>
      </c>
      <c r="C10611">
        <v>0</v>
      </c>
      <c r="D10611">
        <v>14.9833271550217</v>
      </c>
      <c r="E10611" t="s">
        <v>17</v>
      </c>
      <c r="F10611">
        <v>20470.0370315931</v>
      </c>
      <c r="G10611">
        <v>20470.0370315931</v>
      </c>
      <c r="H10611">
        <v>0</v>
      </c>
      <c r="I10611">
        <v>1</v>
      </c>
    </row>
    <row r="10612" spans="1:9" x14ac:dyDescent="0.2">
      <c r="A10612">
        <v>1213</v>
      </c>
      <c r="B10612">
        <v>376887.03320322302</v>
      </c>
      <c r="C10612">
        <v>2.01597746128119</v>
      </c>
      <c r="D10612">
        <v>16.999304616302901</v>
      </c>
      <c r="E10612" t="s">
        <v>19</v>
      </c>
      <c r="F10612">
        <v>30235.563693321299</v>
      </c>
      <c r="G10612">
        <v>30235.563693321299</v>
      </c>
      <c r="H10612" s="15">
        <v>-9.0949470177292808E-12</v>
      </c>
      <c r="I10612">
        <v>1.46239604312307</v>
      </c>
    </row>
    <row r="10613" spans="1:9" x14ac:dyDescent="0.2">
      <c r="A10613">
        <v>1213</v>
      </c>
      <c r="B10613">
        <v>376887.03320322302</v>
      </c>
      <c r="C10613">
        <v>2.0221897832160098</v>
      </c>
      <c r="D10613">
        <v>17.005516938237701</v>
      </c>
      <c r="E10613" t="s">
        <v>18</v>
      </c>
      <c r="F10613">
        <v>41682.085472178602</v>
      </c>
      <c r="G10613">
        <v>27501.107405062401</v>
      </c>
      <c r="H10613">
        <v>14180.978067116201</v>
      </c>
      <c r="I10613">
        <v>1.3785356866184699</v>
      </c>
    </row>
    <row r="10614" spans="1:9" x14ac:dyDescent="0.2">
      <c r="A10614">
        <v>1213</v>
      </c>
      <c r="B10614">
        <v>376887.03320322302</v>
      </c>
      <c r="C10614">
        <v>2.2642150166336998</v>
      </c>
      <c r="D10614">
        <v>17.2475421716554</v>
      </c>
      <c r="E10614" t="s">
        <v>19</v>
      </c>
      <c r="F10614">
        <v>42334.167494065201</v>
      </c>
      <c r="G10614">
        <v>28153.189426949</v>
      </c>
      <c r="H10614">
        <v>14180.978067116201</v>
      </c>
      <c r="I10614">
        <v>1.0218677841775301</v>
      </c>
    </row>
    <row r="10615" spans="1:9" x14ac:dyDescent="0.2">
      <c r="A10615">
        <v>1213</v>
      </c>
      <c r="B10615">
        <v>376887.03320322302</v>
      </c>
      <c r="C10615">
        <v>3.2614516415243999</v>
      </c>
      <c r="D10615">
        <v>18.2447787965461</v>
      </c>
      <c r="E10615" t="s">
        <v>19</v>
      </c>
      <c r="F10615">
        <v>38766.413874637001</v>
      </c>
      <c r="G10615">
        <v>24585.4358075208</v>
      </c>
      <c r="H10615">
        <v>14180.978067116201</v>
      </c>
      <c r="I10615">
        <v>0.86649218444076104</v>
      </c>
    </row>
    <row r="10616" spans="1:9" x14ac:dyDescent="0.2">
      <c r="A10616">
        <v>1213</v>
      </c>
      <c r="B10616">
        <v>376887.03320322302</v>
      </c>
      <c r="C10616">
        <v>3.3775630922097002</v>
      </c>
      <c r="D10616">
        <v>18.360890247231399</v>
      </c>
      <c r="E10616" t="s">
        <v>19</v>
      </c>
      <c r="F10616">
        <v>38377.294723794497</v>
      </c>
      <c r="G10616">
        <v>24196.3166566783</v>
      </c>
      <c r="H10616">
        <v>14180.978067116201</v>
      </c>
      <c r="I10616">
        <v>0.98327574274814999</v>
      </c>
    </row>
    <row r="10617" spans="1:9" x14ac:dyDescent="0.2">
      <c r="A10617">
        <v>1213</v>
      </c>
      <c r="B10617">
        <v>376887.03320322302</v>
      </c>
      <c r="C10617">
        <v>3.8098930776356501</v>
      </c>
      <c r="D10617">
        <v>18.793220232657401</v>
      </c>
      <c r="E10617" t="s">
        <v>19</v>
      </c>
      <c r="F10617">
        <v>41855.478126360598</v>
      </c>
      <c r="G10617">
        <v>27674.500059244401</v>
      </c>
      <c r="H10617">
        <v>14180.978067116201</v>
      </c>
      <c r="I10617">
        <v>1.14005004330139</v>
      </c>
    </row>
    <row r="10618" spans="1:9" x14ac:dyDescent="0.2">
      <c r="A10618">
        <v>1213</v>
      </c>
      <c r="B10618">
        <v>376887.03320322302</v>
      </c>
      <c r="C10618">
        <v>3.9475796875961202</v>
      </c>
      <c r="D10618">
        <v>18.930906842617802</v>
      </c>
      <c r="E10618" t="s">
        <v>19</v>
      </c>
      <c r="F10618">
        <v>41106.974498846103</v>
      </c>
      <c r="G10618">
        <v>26925.996431729902</v>
      </c>
      <c r="H10618">
        <v>14180.978067116201</v>
      </c>
      <c r="I10618">
        <v>0.97194116599814095</v>
      </c>
    </row>
    <row r="10619" spans="1:9" x14ac:dyDescent="0.2">
      <c r="A10619">
        <v>1213</v>
      </c>
      <c r="B10619">
        <v>376887.03320322302</v>
      </c>
      <c r="C10619">
        <v>4.26625481672985</v>
      </c>
      <c r="D10619">
        <v>19.249581971751599</v>
      </c>
      <c r="E10619" t="s">
        <v>19</v>
      </c>
      <c r="F10619">
        <v>38336.689156384899</v>
      </c>
      <c r="G10619">
        <v>24155.711089268701</v>
      </c>
      <c r="H10619">
        <v>14180.978067116201</v>
      </c>
      <c r="I10619">
        <v>0.89487038710773603</v>
      </c>
    </row>
    <row r="10620" spans="1:9" x14ac:dyDescent="0.2">
      <c r="A10620">
        <v>1213</v>
      </c>
      <c r="B10620">
        <v>376887.03320322302</v>
      </c>
      <c r="C10620">
        <v>4.2821066606676004</v>
      </c>
      <c r="D10620">
        <v>19.265433815689299</v>
      </c>
      <c r="E10620" t="s">
        <v>19</v>
      </c>
      <c r="F10620">
        <v>35830.927692664198</v>
      </c>
      <c r="G10620">
        <v>21649.949625548001</v>
      </c>
      <c r="H10620">
        <v>14180.978067116201</v>
      </c>
      <c r="I10620">
        <v>0.89614988980282895</v>
      </c>
    </row>
    <row r="10621" spans="1:9" x14ac:dyDescent="0.2">
      <c r="A10621">
        <v>1213</v>
      </c>
      <c r="B10621">
        <v>376887.03320322302</v>
      </c>
      <c r="C10621">
        <v>4.3958837785730598</v>
      </c>
      <c r="D10621">
        <v>19.379210933594798</v>
      </c>
      <c r="E10621" t="s">
        <v>18</v>
      </c>
      <c r="F10621">
        <v>35026.292252053601</v>
      </c>
      <c r="G10621">
        <v>1751.31461260268</v>
      </c>
      <c r="H10621">
        <v>33274.977639450903</v>
      </c>
      <c r="I10621">
        <v>0.96192327416971601</v>
      </c>
    </row>
    <row r="10622" spans="1:9" x14ac:dyDescent="0.2">
      <c r="A10622">
        <v>1213</v>
      </c>
      <c r="B10622">
        <v>376887.03320322302</v>
      </c>
      <c r="C10622">
        <v>4.4734282232671001</v>
      </c>
      <c r="D10622">
        <v>19.456755378288801</v>
      </c>
      <c r="E10622" t="s">
        <v>19</v>
      </c>
      <c r="F10622">
        <v>35026.292252053601</v>
      </c>
      <c r="G10622">
        <v>1751.31461260268</v>
      </c>
      <c r="H10622">
        <v>33274.977639450903</v>
      </c>
      <c r="I10622">
        <v>0.99792191761128102</v>
      </c>
    </row>
    <row r="10623" spans="1:9" x14ac:dyDescent="0.2">
      <c r="A10623">
        <v>1213</v>
      </c>
      <c r="B10623">
        <v>376887.03320322302</v>
      </c>
      <c r="C10623">
        <v>4.7470739142380998</v>
      </c>
      <c r="D10623">
        <v>19.730401069259798</v>
      </c>
      <c r="E10623" t="s">
        <v>17</v>
      </c>
      <c r="F10623">
        <v>162383.18442199501</v>
      </c>
      <c r="G10623">
        <v>129108.206782544</v>
      </c>
      <c r="H10623">
        <v>33274.977639450903</v>
      </c>
      <c r="I10623">
        <v>6.0308363622888201</v>
      </c>
    </row>
    <row r="10624" spans="1:9" x14ac:dyDescent="0.2">
      <c r="A10624">
        <v>1213</v>
      </c>
      <c r="B10624">
        <v>376887.03320322302</v>
      </c>
      <c r="C10624">
        <v>5.5081752965230404</v>
      </c>
      <c r="D10624">
        <v>20.4915024515448</v>
      </c>
      <c r="E10624" t="s">
        <v>19</v>
      </c>
      <c r="F10624">
        <v>151896.88941193701</v>
      </c>
      <c r="G10624">
        <v>118621.911772487</v>
      </c>
      <c r="H10624">
        <v>33274.977639450903</v>
      </c>
      <c r="I10624">
        <v>0.91435433490878504</v>
      </c>
    </row>
    <row r="10625" spans="1:9" x14ac:dyDescent="0.2">
      <c r="A10625">
        <v>1213</v>
      </c>
      <c r="B10625">
        <v>376887.03320322302</v>
      </c>
      <c r="C10625">
        <v>5.8948300900372796</v>
      </c>
      <c r="D10625">
        <v>20.878157245059001</v>
      </c>
      <c r="E10625" t="s">
        <v>19</v>
      </c>
      <c r="F10625">
        <v>146091.34331642001</v>
      </c>
      <c r="G10625">
        <v>112816.365676969</v>
      </c>
      <c r="H10625">
        <v>33274.977639450903</v>
      </c>
      <c r="I10625">
        <v>0.94870318752694904</v>
      </c>
    </row>
    <row r="10626" spans="1:9" x14ac:dyDescent="0.2">
      <c r="A10626">
        <v>1213</v>
      </c>
      <c r="B10626">
        <v>376887.03320322302</v>
      </c>
      <c r="C10626">
        <v>6.0350621248962497</v>
      </c>
      <c r="D10626">
        <v>21.018389279918001</v>
      </c>
      <c r="E10626" t="s">
        <v>20</v>
      </c>
      <c r="F10626">
        <v>146091.34331642001</v>
      </c>
      <c r="G10626">
        <v>94568.748462049902</v>
      </c>
      <c r="H10626">
        <v>51522.594854370203</v>
      </c>
    </row>
    <row r="10627" spans="1:9" x14ac:dyDescent="0.2">
      <c r="A10627">
        <v>1213</v>
      </c>
      <c r="B10627">
        <v>376887.03320322302</v>
      </c>
      <c r="C10627">
        <v>7.1873001017509699</v>
      </c>
      <c r="D10627">
        <v>22.170627256772701</v>
      </c>
      <c r="E10627" t="s">
        <v>19</v>
      </c>
      <c r="F10627">
        <v>139541.24208388399</v>
      </c>
      <c r="G10627">
        <v>88018.647229513401</v>
      </c>
      <c r="H10627">
        <v>51522.594854370203</v>
      </c>
      <c r="I10627">
        <v>0.92132584945554596</v>
      </c>
    </row>
    <row r="10628" spans="1:9" x14ac:dyDescent="0.2">
      <c r="A10628">
        <v>1213</v>
      </c>
      <c r="B10628">
        <v>376887.03320322302</v>
      </c>
      <c r="C10628">
        <v>7.4719881790725404</v>
      </c>
      <c r="D10628">
        <v>22.455315334094301</v>
      </c>
      <c r="E10628" t="s">
        <v>19</v>
      </c>
      <c r="F10628">
        <v>133634.01436045801</v>
      </c>
      <c r="G10628">
        <v>82111.419506087797</v>
      </c>
      <c r="H10628">
        <v>51522.594854370203</v>
      </c>
      <c r="I10628">
        <v>0.93074833465594498</v>
      </c>
    </row>
    <row r="10629" spans="1:9" x14ac:dyDescent="0.2">
      <c r="A10629">
        <v>1213</v>
      </c>
      <c r="B10629">
        <v>376887.03320322302</v>
      </c>
      <c r="C10629">
        <v>7.4880227898631997</v>
      </c>
      <c r="D10629">
        <v>22.471349944884899</v>
      </c>
      <c r="E10629" t="s">
        <v>17</v>
      </c>
      <c r="F10629">
        <v>422844.31678451598</v>
      </c>
      <c r="G10629">
        <v>371321.72193014598</v>
      </c>
      <c r="H10629">
        <v>51522.594854370203</v>
      </c>
      <c r="I10629">
        <v>3.1639456015285199</v>
      </c>
    </row>
    <row r="10630" spans="1:9" x14ac:dyDescent="0.2">
      <c r="A10630">
        <v>1213</v>
      </c>
      <c r="B10630">
        <v>376887.03320322302</v>
      </c>
      <c r="C10630">
        <v>8.7545966967386892</v>
      </c>
      <c r="D10630">
        <v>23.737923851760399</v>
      </c>
      <c r="E10630" t="s">
        <v>20</v>
      </c>
      <c r="F10630">
        <v>422844.31678451598</v>
      </c>
      <c r="G10630">
        <v>50033.951920712898</v>
      </c>
      <c r="H10630">
        <v>372810.36486380303</v>
      </c>
    </row>
    <row r="10631" spans="1:9" x14ac:dyDescent="0.2">
      <c r="A10631">
        <v>1213</v>
      </c>
      <c r="B10631">
        <v>376887.03320322302</v>
      </c>
      <c r="C10631">
        <v>9.1711741427333102</v>
      </c>
      <c r="D10631">
        <v>24.154501297755001</v>
      </c>
      <c r="E10631" t="s">
        <v>20</v>
      </c>
      <c r="F10631">
        <v>422844.31678451598</v>
      </c>
      <c r="G10631">
        <v>0</v>
      </c>
      <c r="H10631">
        <v>422844.31678451598</v>
      </c>
    </row>
    <row r="10632" spans="1:9" x14ac:dyDescent="0.2">
      <c r="A10632">
        <v>1214</v>
      </c>
      <c r="B10632">
        <v>736.675758757425</v>
      </c>
      <c r="C10632">
        <v>0</v>
      </c>
      <c r="D10632">
        <v>15.2469239533487</v>
      </c>
      <c r="E10632" t="s">
        <v>17</v>
      </c>
      <c r="F10632">
        <v>2214.2680253646799</v>
      </c>
      <c r="G10632">
        <v>2214.2680253646799</v>
      </c>
      <c r="H10632">
        <v>0</v>
      </c>
      <c r="I10632">
        <v>1</v>
      </c>
    </row>
    <row r="10633" spans="1:9" x14ac:dyDescent="0.2">
      <c r="A10633">
        <v>1214</v>
      </c>
      <c r="B10633">
        <v>736.675758757425</v>
      </c>
      <c r="C10633">
        <v>0.406083362392747</v>
      </c>
      <c r="D10633">
        <v>15.6530073157414</v>
      </c>
      <c r="E10633" t="s">
        <v>20</v>
      </c>
      <c r="F10633">
        <v>2214.2680253646799</v>
      </c>
      <c r="G10633">
        <v>0</v>
      </c>
      <c r="H10633">
        <v>2214.2680253646799</v>
      </c>
    </row>
    <row r="10634" spans="1:9" x14ac:dyDescent="0.2">
      <c r="A10634">
        <v>1215</v>
      </c>
      <c r="B10634">
        <v>1352.0352657343899</v>
      </c>
      <c r="C10634">
        <v>0</v>
      </c>
      <c r="D10634">
        <v>15.943875747853401</v>
      </c>
      <c r="E10634" t="s">
        <v>17</v>
      </c>
      <c r="F10634">
        <v>5091.7338729190596</v>
      </c>
      <c r="G10634">
        <v>5091.7338729190596</v>
      </c>
      <c r="H10634">
        <v>0</v>
      </c>
      <c r="I10634">
        <v>1</v>
      </c>
    </row>
    <row r="10635" spans="1:9" x14ac:dyDescent="0.2">
      <c r="A10635">
        <v>1215</v>
      </c>
      <c r="B10635">
        <v>1352.0352657343899</v>
      </c>
      <c r="C10635">
        <v>1.0834258974442601</v>
      </c>
      <c r="D10635">
        <v>17.027301645297701</v>
      </c>
      <c r="E10635" t="s">
        <v>18</v>
      </c>
      <c r="F10635">
        <v>4461.2854473621801</v>
      </c>
      <c r="G10635">
        <v>0</v>
      </c>
      <c r="H10635">
        <v>4461.2854473621801</v>
      </c>
      <c r="I10635">
        <v>0.87149500635933497</v>
      </c>
    </row>
    <row r="10636" spans="1:9" x14ac:dyDescent="0.2">
      <c r="A10636">
        <v>1216</v>
      </c>
      <c r="B10636">
        <v>2119.76704454939</v>
      </c>
      <c r="C10636">
        <v>0</v>
      </c>
      <c r="D10636">
        <v>19.952840916770398</v>
      </c>
      <c r="E10636" t="s">
        <v>17</v>
      </c>
      <c r="F10636">
        <v>9163.4624509698006</v>
      </c>
      <c r="G10636">
        <v>9163.4624509698006</v>
      </c>
      <c r="H10636">
        <v>0</v>
      </c>
      <c r="I10636">
        <v>1</v>
      </c>
    </row>
    <row r="10637" spans="1:9" x14ac:dyDescent="0.2">
      <c r="A10637">
        <v>1216</v>
      </c>
      <c r="B10637">
        <v>2119.76704454939</v>
      </c>
      <c r="C10637">
        <v>0.69388222628109097</v>
      </c>
      <c r="D10637">
        <v>20.646723143051499</v>
      </c>
      <c r="E10637" t="s">
        <v>20</v>
      </c>
      <c r="F10637">
        <v>9163.4624509698006</v>
      </c>
      <c r="G10637">
        <v>4663.6463871735295</v>
      </c>
      <c r="H10637">
        <v>4499.8160637962801</v>
      </c>
    </row>
    <row r="10638" spans="1:9" x14ac:dyDescent="0.2">
      <c r="A10638">
        <v>1216</v>
      </c>
      <c r="B10638">
        <v>2119.76704454939</v>
      </c>
      <c r="C10638">
        <v>1.3008960974797299</v>
      </c>
      <c r="D10638">
        <v>21.253737014250198</v>
      </c>
      <c r="E10638" t="s">
        <v>20</v>
      </c>
      <c r="F10638">
        <v>9163.4624509698006</v>
      </c>
      <c r="G10638">
        <v>0</v>
      </c>
      <c r="H10638">
        <v>9163.4624509698006</v>
      </c>
    </row>
    <row r="10639" spans="1:9" x14ac:dyDescent="0.2">
      <c r="A10639">
        <v>1217</v>
      </c>
      <c r="B10639">
        <v>157331.972072868</v>
      </c>
      <c r="C10639">
        <v>0</v>
      </c>
      <c r="D10639">
        <v>13.355896433418801</v>
      </c>
      <c r="E10639" t="s">
        <v>17</v>
      </c>
      <c r="F10639">
        <v>22000.818712111599</v>
      </c>
      <c r="G10639">
        <v>22000.818712111599</v>
      </c>
      <c r="H10639">
        <v>0</v>
      </c>
      <c r="I10639">
        <v>1</v>
      </c>
    </row>
    <row r="10640" spans="1:9" x14ac:dyDescent="0.2">
      <c r="A10640">
        <v>1217</v>
      </c>
      <c r="B10640">
        <v>157331.972072868</v>
      </c>
      <c r="C10640">
        <v>2.4716225297107202</v>
      </c>
      <c r="D10640">
        <v>15.827518963129499</v>
      </c>
      <c r="E10640" t="s">
        <v>20</v>
      </c>
      <c r="F10640">
        <v>22000.818712111599</v>
      </c>
      <c r="G10640">
        <v>1100.04093560558</v>
      </c>
      <c r="H10640">
        <v>20900.777776505998</v>
      </c>
    </row>
    <row r="10641" spans="1:9" x14ac:dyDescent="0.2">
      <c r="A10641">
        <v>1217</v>
      </c>
      <c r="B10641">
        <v>157331.972072868</v>
      </c>
      <c r="C10641">
        <v>2.7504468480983602</v>
      </c>
      <c r="D10641">
        <v>16.106343281517098</v>
      </c>
      <c r="E10641" t="s">
        <v>19</v>
      </c>
      <c r="F10641">
        <v>22000.818712111599</v>
      </c>
      <c r="G10641">
        <v>1100.04093560558</v>
      </c>
      <c r="H10641">
        <v>20900.777776505998</v>
      </c>
      <c r="I10641">
        <v>0.97693624538880397</v>
      </c>
    </row>
    <row r="10642" spans="1:9" x14ac:dyDescent="0.2">
      <c r="A10642">
        <v>1217</v>
      </c>
      <c r="B10642">
        <v>157331.972072868</v>
      </c>
      <c r="C10642">
        <v>3.42508338111764</v>
      </c>
      <c r="D10642">
        <v>16.780979814536401</v>
      </c>
      <c r="E10642" t="s">
        <v>17</v>
      </c>
      <c r="F10642">
        <v>90908.881374827994</v>
      </c>
      <c r="G10642">
        <v>70008.103598322006</v>
      </c>
      <c r="H10642">
        <v>20900.777776505998</v>
      </c>
      <c r="I10642">
        <v>6.6526994336843499</v>
      </c>
    </row>
    <row r="10643" spans="1:9" x14ac:dyDescent="0.2">
      <c r="A10643">
        <v>1217</v>
      </c>
      <c r="B10643">
        <v>157331.972072868</v>
      </c>
      <c r="C10643">
        <v>4.4556966052294102</v>
      </c>
      <c r="D10643">
        <v>17.811593038648201</v>
      </c>
      <c r="E10643" t="s">
        <v>20</v>
      </c>
      <c r="F10643">
        <v>90908.881374827994</v>
      </c>
      <c r="G10643">
        <v>49334.999562064702</v>
      </c>
      <c r="H10643">
        <v>41573.881812763299</v>
      </c>
    </row>
    <row r="10644" spans="1:9" x14ac:dyDescent="0.2">
      <c r="A10644">
        <v>1217</v>
      </c>
      <c r="B10644">
        <v>157331.972072868</v>
      </c>
      <c r="C10644">
        <v>4.7215788182680702</v>
      </c>
      <c r="D10644">
        <v>18.077475251686899</v>
      </c>
      <c r="E10644" t="s">
        <v>17</v>
      </c>
      <c r="F10644">
        <v>227121.49018285301</v>
      </c>
      <c r="G10644">
        <v>185547.60837008999</v>
      </c>
      <c r="H10644">
        <v>41573.881812763299</v>
      </c>
      <c r="I10644">
        <v>2.4823578837537199</v>
      </c>
    </row>
    <row r="10645" spans="1:9" x14ac:dyDescent="0.2">
      <c r="A10645">
        <v>1217</v>
      </c>
      <c r="B10645">
        <v>157331.972072868</v>
      </c>
      <c r="C10645">
        <v>6.1151038200707299</v>
      </c>
      <c r="D10645">
        <v>19.4710002534895</v>
      </c>
      <c r="E10645" t="s">
        <v>20</v>
      </c>
      <c r="F10645">
        <v>227121.49018285301</v>
      </c>
      <c r="G10645">
        <v>15821.792620517501</v>
      </c>
      <c r="H10645">
        <v>211299.697562335</v>
      </c>
    </row>
    <row r="10646" spans="1:9" x14ac:dyDescent="0.2">
      <c r="A10646">
        <v>1217</v>
      </c>
      <c r="B10646">
        <v>157331.972072868</v>
      </c>
      <c r="C10646">
        <v>6.7025389194793901</v>
      </c>
      <c r="D10646">
        <v>20.058435352898201</v>
      </c>
      <c r="E10646" t="s">
        <v>20</v>
      </c>
      <c r="F10646">
        <v>227121.49018285301</v>
      </c>
      <c r="G10646">
        <v>0</v>
      </c>
      <c r="H10646">
        <v>227121.49018285301</v>
      </c>
    </row>
    <row r="10647" spans="1:9" x14ac:dyDescent="0.2">
      <c r="A10647">
        <v>1218</v>
      </c>
      <c r="B10647">
        <v>130688.131135356</v>
      </c>
      <c r="C10647">
        <v>0</v>
      </c>
      <c r="D10647">
        <v>16.767386449119702</v>
      </c>
      <c r="E10647" t="s">
        <v>17</v>
      </c>
      <c r="F10647">
        <v>335369.62486447801</v>
      </c>
      <c r="G10647">
        <v>335369.62486447801</v>
      </c>
      <c r="H10647">
        <v>0</v>
      </c>
      <c r="I10647">
        <v>1</v>
      </c>
    </row>
    <row r="10648" spans="1:9" x14ac:dyDescent="0.2">
      <c r="A10648">
        <v>1218</v>
      </c>
      <c r="B10648">
        <v>130688.131135356</v>
      </c>
      <c r="C10648">
        <v>1.1483208077082001</v>
      </c>
      <c r="D10648">
        <v>17.915707256827901</v>
      </c>
      <c r="E10648" t="s">
        <v>20</v>
      </c>
      <c r="F10648">
        <v>335369.62486447801</v>
      </c>
      <c r="G10648">
        <v>330996.69668199401</v>
      </c>
      <c r="H10648">
        <v>4372.9281824844302</v>
      </c>
    </row>
    <row r="10649" spans="1:9" x14ac:dyDescent="0.2">
      <c r="A10649">
        <v>1218</v>
      </c>
      <c r="B10649">
        <v>130688.131135356</v>
      </c>
      <c r="C10649">
        <v>2.95646580228961</v>
      </c>
      <c r="D10649">
        <v>19.723852251409301</v>
      </c>
      <c r="E10649" t="s">
        <v>18</v>
      </c>
      <c r="F10649">
        <v>330006.23396722099</v>
      </c>
      <c r="G10649">
        <v>321932.61978056002</v>
      </c>
      <c r="H10649">
        <v>8073.6141866611497</v>
      </c>
      <c r="I10649">
        <v>0.96930986355711302</v>
      </c>
    </row>
    <row r="10650" spans="1:9" x14ac:dyDescent="0.2">
      <c r="A10650">
        <v>1218</v>
      </c>
      <c r="B10650">
        <v>130688.131135356</v>
      </c>
      <c r="C10650">
        <v>3.8527198009506698</v>
      </c>
      <c r="D10650">
        <v>20.6201062500704</v>
      </c>
      <c r="E10650" t="s">
        <v>20</v>
      </c>
      <c r="F10650">
        <v>330006.23396722099</v>
      </c>
      <c r="G10650">
        <v>317214.44556036103</v>
      </c>
      <c r="H10650">
        <v>12791.788406859399</v>
      </c>
    </row>
    <row r="10651" spans="1:9" x14ac:dyDescent="0.2">
      <c r="A10651">
        <v>1218</v>
      </c>
      <c r="B10651">
        <v>130688.131135356</v>
      </c>
      <c r="C10651">
        <v>3.8779714042906601</v>
      </c>
      <c r="D10651">
        <v>20.645357853410399</v>
      </c>
      <c r="E10651" t="s">
        <v>19</v>
      </c>
      <c r="F10651">
        <v>311294.95214129402</v>
      </c>
      <c r="G10651">
        <v>298503.163734434</v>
      </c>
      <c r="H10651">
        <v>12791.788406859399</v>
      </c>
      <c r="I10651">
        <v>0.93654704802826105</v>
      </c>
    </row>
    <row r="10652" spans="1:9" x14ac:dyDescent="0.2">
      <c r="A10652">
        <v>1218</v>
      </c>
      <c r="B10652">
        <v>130688.131135356</v>
      </c>
      <c r="C10652">
        <v>5.0591067366395901</v>
      </c>
      <c r="D10652">
        <v>21.826493185759301</v>
      </c>
      <c r="E10652" t="s">
        <v>18</v>
      </c>
      <c r="F10652">
        <v>262919.51270778599</v>
      </c>
      <c r="G10652">
        <v>244414.64785596199</v>
      </c>
      <c r="H10652">
        <v>18504.864851824699</v>
      </c>
      <c r="I10652">
        <v>0.83280462723765303</v>
      </c>
    </row>
    <row r="10653" spans="1:9" x14ac:dyDescent="0.2">
      <c r="A10653">
        <v>1218</v>
      </c>
      <c r="B10653">
        <v>130688.131135356</v>
      </c>
      <c r="C10653">
        <v>5.0828650746347304</v>
      </c>
      <c r="D10653">
        <v>21.850251523754402</v>
      </c>
      <c r="E10653" t="s">
        <v>19</v>
      </c>
      <c r="F10653">
        <v>279323.92479697597</v>
      </c>
      <c r="G10653">
        <v>260819.059945152</v>
      </c>
      <c r="H10653">
        <v>18504.864851824699</v>
      </c>
      <c r="I10653">
        <v>1.0669827289752301</v>
      </c>
    </row>
    <row r="10654" spans="1:9" x14ac:dyDescent="0.2">
      <c r="A10654">
        <v>1218</v>
      </c>
      <c r="B10654">
        <v>130688.131135356</v>
      </c>
      <c r="C10654">
        <v>5.5329588837626398</v>
      </c>
      <c r="D10654">
        <v>22.300345332882301</v>
      </c>
      <c r="E10654" t="s">
        <v>18</v>
      </c>
      <c r="F10654">
        <v>251220.59808510001</v>
      </c>
      <c r="G10654">
        <v>227866.02195150999</v>
      </c>
      <c r="H10654">
        <v>23354.576133590101</v>
      </c>
      <c r="I10654">
        <v>0.89010585225398597</v>
      </c>
    </row>
    <row r="10655" spans="1:9" x14ac:dyDescent="0.2">
      <c r="A10655">
        <v>1218</v>
      </c>
      <c r="B10655">
        <v>130688.131135356</v>
      </c>
      <c r="C10655">
        <v>6.6572699984987196</v>
      </c>
      <c r="D10655">
        <v>23.4246564476184</v>
      </c>
      <c r="E10655" t="s">
        <v>20</v>
      </c>
      <c r="F10655">
        <v>251220.59808510001</v>
      </c>
      <c r="G10655">
        <v>23200.3937983994</v>
      </c>
      <c r="H10655">
        <v>228020.20428670099</v>
      </c>
    </row>
    <row r="10656" spans="1:9" x14ac:dyDescent="0.2">
      <c r="A10656">
        <v>1218</v>
      </c>
      <c r="B10656">
        <v>130688.131135356</v>
      </c>
      <c r="C10656">
        <v>7.1710490051187898</v>
      </c>
      <c r="D10656">
        <v>23.938435454238501</v>
      </c>
      <c r="E10656" t="s">
        <v>20</v>
      </c>
      <c r="F10656">
        <v>251220.59808510001</v>
      </c>
      <c r="G10656">
        <v>0</v>
      </c>
      <c r="H10656">
        <v>251220.59808510001</v>
      </c>
    </row>
    <row r="10657" spans="1:9" x14ac:dyDescent="0.2">
      <c r="A10657">
        <v>1219</v>
      </c>
      <c r="B10657">
        <v>48958.026872168703</v>
      </c>
      <c r="C10657">
        <v>0</v>
      </c>
      <c r="D10657">
        <v>19.211720373255499</v>
      </c>
      <c r="E10657" t="s">
        <v>17</v>
      </c>
      <c r="F10657">
        <v>152802.644100985</v>
      </c>
      <c r="G10657">
        <v>152802.644100985</v>
      </c>
      <c r="H10657">
        <v>0</v>
      </c>
      <c r="I10657">
        <v>1</v>
      </c>
    </row>
    <row r="10658" spans="1:9" x14ac:dyDescent="0.2">
      <c r="A10658">
        <v>1219</v>
      </c>
      <c r="B10658">
        <v>48958.026872168703</v>
      </c>
      <c r="C10658">
        <v>2.0448943182359902</v>
      </c>
      <c r="D10658">
        <v>21.2566146914915</v>
      </c>
      <c r="E10658" t="s">
        <v>18</v>
      </c>
      <c r="F10658">
        <v>172128.821651843</v>
      </c>
      <c r="G10658">
        <v>164842.324401347</v>
      </c>
      <c r="H10658">
        <v>7286.4972504956404</v>
      </c>
      <c r="I10658">
        <v>1.1151315819346901</v>
      </c>
    </row>
    <row r="10659" spans="1:9" x14ac:dyDescent="0.2">
      <c r="A10659">
        <v>1219</v>
      </c>
      <c r="B10659">
        <v>48958.026872168703</v>
      </c>
      <c r="C10659">
        <v>4.1575331080257296</v>
      </c>
      <c r="D10659">
        <v>23.369253481281199</v>
      </c>
      <c r="E10659" t="s">
        <v>18</v>
      </c>
      <c r="F10659">
        <v>212153.56246850701</v>
      </c>
      <c r="G10659">
        <v>197717.95928104801</v>
      </c>
      <c r="H10659">
        <v>14435.603187458901</v>
      </c>
      <c r="I10659">
        <v>1.22941559990059</v>
      </c>
    </row>
    <row r="10660" spans="1:9" x14ac:dyDescent="0.2">
      <c r="A10660">
        <v>1219</v>
      </c>
      <c r="B10660">
        <v>48958.026872168703</v>
      </c>
      <c r="C10660">
        <v>5.4470197920458503</v>
      </c>
      <c r="D10660">
        <v>24.6587401653013</v>
      </c>
      <c r="E10660" t="s">
        <v>18</v>
      </c>
      <c r="F10660">
        <v>192859.98435836099</v>
      </c>
      <c r="G10660">
        <v>168820.962883998</v>
      </c>
      <c r="H10660">
        <v>24039.021474363501</v>
      </c>
      <c r="I10660">
        <v>0.89621156591140605</v>
      </c>
    </row>
    <row r="10661" spans="1:9" x14ac:dyDescent="0.2">
      <c r="A10661">
        <v>1219</v>
      </c>
      <c r="B10661">
        <v>48958.026872168703</v>
      </c>
      <c r="C10661">
        <v>6.3139937901436696</v>
      </c>
      <c r="D10661">
        <v>25.525714163399201</v>
      </c>
      <c r="E10661" t="s">
        <v>18</v>
      </c>
      <c r="F10661">
        <v>196331.35215289699</v>
      </c>
      <c r="G10661">
        <v>14581.093645786699</v>
      </c>
      <c r="H10661">
        <v>181750.25850711</v>
      </c>
      <c r="I10661">
        <v>1.01558160549995</v>
      </c>
    </row>
    <row r="10662" spans="1:9" x14ac:dyDescent="0.2">
      <c r="A10662">
        <v>1219</v>
      </c>
      <c r="B10662">
        <v>48958.026872168703</v>
      </c>
      <c r="C10662">
        <v>7.5057003035337999</v>
      </c>
      <c r="D10662">
        <v>26.717420676789299</v>
      </c>
      <c r="E10662" t="s">
        <v>20</v>
      </c>
      <c r="F10662">
        <v>196331.35215289699</v>
      </c>
      <c r="G10662">
        <v>0</v>
      </c>
      <c r="H10662">
        <v>196331.35215289699</v>
      </c>
    </row>
    <row r="10663" spans="1:9" x14ac:dyDescent="0.2">
      <c r="A10663">
        <v>1220</v>
      </c>
      <c r="B10663">
        <v>185709.987396474</v>
      </c>
      <c r="C10663">
        <v>0</v>
      </c>
      <c r="D10663">
        <v>15.1615782469989</v>
      </c>
      <c r="E10663" t="s">
        <v>17</v>
      </c>
      <c r="F10663">
        <v>32800.964785158802</v>
      </c>
      <c r="G10663">
        <v>32800.964785158802</v>
      </c>
      <c r="H10663">
        <v>0</v>
      </c>
      <c r="I10663">
        <v>1</v>
      </c>
    </row>
    <row r="10664" spans="1:9" x14ac:dyDescent="0.2">
      <c r="A10664">
        <v>1220</v>
      </c>
      <c r="B10664">
        <v>185709.987396474</v>
      </c>
      <c r="C10664">
        <v>2.4747692093387399</v>
      </c>
      <c r="D10664">
        <v>17.636347456337699</v>
      </c>
      <c r="E10664" t="s">
        <v>18</v>
      </c>
      <c r="F10664">
        <v>38396.399512628901</v>
      </c>
      <c r="G10664">
        <v>24851.6022478255</v>
      </c>
      <c r="H10664">
        <v>13544.797264803399</v>
      </c>
      <c r="I10664">
        <v>1.1563332766416601</v>
      </c>
    </row>
    <row r="10665" spans="1:9" x14ac:dyDescent="0.2">
      <c r="A10665">
        <v>1220</v>
      </c>
      <c r="B10665">
        <v>185709.987396474</v>
      </c>
      <c r="C10665">
        <v>4.2199114265385704</v>
      </c>
      <c r="D10665">
        <v>19.381489673537502</v>
      </c>
      <c r="E10665" t="s">
        <v>17</v>
      </c>
      <c r="F10665">
        <v>229058.16753110799</v>
      </c>
      <c r="G10665">
        <v>215513.370266304</v>
      </c>
      <c r="H10665">
        <v>13544.797264803399</v>
      </c>
      <c r="I10665">
        <v>5.9142972677232599</v>
      </c>
    </row>
    <row r="10666" spans="1:9" x14ac:dyDescent="0.2">
      <c r="A10666">
        <v>1220</v>
      </c>
      <c r="B10666">
        <v>185709.987396474</v>
      </c>
      <c r="C10666">
        <v>5.2489292597969497</v>
      </c>
      <c r="D10666">
        <v>20.410507506795899</v>
      </c>
      <c r="E10666" t="s">
        <v>18</v>
      </c>
      <c r="F10666">
        <v>234622.47612267401</v>
      </c>
      <c r="G10666">
        <v>206018.992067279</v>
      </c>
      <c r="H10666">
        <v>28603.4840553951</v>
      </c>
      <c r="I10666">
        <v>1.02028694222784</v>
      </c>
    </row>
    <row r="10667" spans="1:9" x14ac:dyDescent="0.2">
      <c r="A10667">
        <v>1220</v>
      </c>
      <c r="B10667">
        <v>185709.987396474</v>
      </c>
      <c r="C10667">
        <v>9.3187410418531496</v>
      </c>
      <c r="D10667">
        <v>24.480319288852101</v>
      </c>
      <c r="E10667" t="s">
        <v>20</v>
      </c>
      <c r="F10667">
        <v>234622.47612267401</v>
      </c>
      <c r="G10667">
        <v>19958.023781296699</v>
      </c>
      <c r="H10667">
        <v>214664.45234137701</v>
      </c>
    </row>
    <row r="10668" spans="1:9" x14ac:dyDescent="0.2">
      <c r="A10668">
        <v>1220</v>
      </c>
      <c r="B10668">
        <v>185709.987396474</v>
      </c>
      <c r="C10668">
        <v>10.4052494059802</v>
      </c>
      <c r="D10668">
        <v>25.5668276529792</v>
      </c>
      <c r="E10668" t="s">
        <v>20</v>
      </c>
      <c r="F10668">
        <v>234622.47612267401</v>
      </c>
      <c r="G10668">
        <v>0</v>
      </c>
      <c r="H10668">
        <v>234622.47612267401</v>
      </c>
    </row>
    <row r="10669" spans="1:9" x14ac:dyDescent="0.2">
      <c r="A10669">
        <v>1221</v>
      </c>
      <c r="B10669">
        <v>250718.323753865</v>
      </c>
      <c r="C10669">
        <v>0</v>
      </c>
      <c r="D10669">
        <v>15.1600772836502</v>
      </c>
      <c r="E10669" t="s">
        <v>17</v>
      </c>
      <c r="F10669">
        <v>17818.978236371</v>
      </c>
      <c r="G10669">
        <v>17818.978236371</v>
      </c>
      <c r="H10669">
        <v>0</v>
      </c>
      <c r="I10669">
        <v>1</v>
      </c>
    </row>
    <row r="10670" spans="1:9" x14ac:dyDescent="0.2">
      <c r="A10670">
        <v>1221</v>
      </c>
      <c r="B10670">
        <v>250718.323753865</v>
      </c>
      <c r="C10670">
        <v>0.60509732013898698</v>
      </c>
      <c r="D10670">
        <v>15.765174603789101</v>
      </c>
      <c r="E10670" t="s">
        <v>20</v>
      </c>
      <c r="F10670">
        <v>17818.978236371</v>
      </c>
      <c r="G10670">
        <v>16376.8239790271</v>
      </c>
      <c r="H10670">
        <v>1442.1542573438501</v>
      </c>
    </row>
    <row r="10671" spans="1:9" x14ac:dyDescent="0.2">
      <c r="A10671">
        <v>1221</v>
      </c>
      <c r="B10671">
        <v>250718.323753865</v>
      </c>
      <c r="C10671">
        <v>1.0547350932169599</v>
      </c>
      <c r="D10671">
        <v>16.214812376867101</v>
      </c>
      <c r="E10671" t="s">
        <v>18</v>
      </c>
      <c r="F10671">
        <v>25354.748928308301</v>
      </c>
      <c r="G10671">
        <v>22638.032740373601</v>
      </c>
      <c r="H10671">
        <v>2716.7161879346299</v>
      </c>
      <c r="I10671">
        <v>1.4520853737799</v>
      </c>
    </row>
    <row r="10672" spans="1:9" x14ac:dyDescent="0.2">
      <c r="A10672">
        <v>1221</v>
      </c>
      <c r="B10672">
        <v>250718.323753865</v>
      </c>
      <c r="C10672">
        <v>1.6831384283802</v>
      </c>
      <c r="D10672">
        <v>16.8432157120304</v>
      </c>
      <c r="E10672" t="s">
        <v>20</v>
      </c>
      <c r="F10672">
        <v>25354.748928308301</v>
      </c>
      <c r="G10672">
        <v>21107.743759450499</v>
      </c>
      <c r="H10672">
        <v>4247.0051688577996</v>
      </c>
    </row>
    <row r="10673" spans="1:9" x14ac:dyDescent="0.2">
      <c r="A10673">
        <v>1221</v>
      </c>
      <c r="B10673">
        <v>250718.323753865</v>
      </c>
      <c r="C10673">
        <v>2.2659731027434802</v>
      </c>
      <c r="D10673">
        <v>17.426050386393602</v>
      </c>
      <c r="E10673" t="s">
        <v>20</v>
      </c>
      <c r="F10673">
        <v>25354.748928308301</v>
      </c>
      <c r="G10673">
        <v>19404.460544752699</v>
      </c>
      <c r="H10673">
        <v>5950.2883835555203</v>
      </c>
    </row>
    <row r="10674" spans="1:9" x14ac:dyDescent="0.2">
      <c r="A10674">
        <v>1221</v>
      </c>
      <c r="B10674">
        <v>250718.323753865</v>
      </c>
      <c r="C10674">
        <v>3.1394833700131</v>
      </c>
      <c r="D10674">
        <v>18.299560653663299</v>
      </c>
      <c r="E10674" t="s">
        <v>20</v>
      </c>
      <c r="F10674">
        <v>25354.748928308301</v>
      </c>
      <c r="G10674">
        <v>17624.8623748641</v>
      </c>
      <c r="H10674">
        <v>7729.8865534441602</v>
      </c>
    </row>
    <row r="10675" spans="1:9" x14ac:dyDescent="0.2">
      <c r="A10675">
        <v>1221</v>
      </c>
      <c r="B10675">
        <v>250718.323753865</v>
      </c>
      <c r="C10675">
        <v>3.5643532820509001</v>
      </c>
      <c r="D10675">
        <v>18.724430565701098</v>
      </c>
      <c r="E10675" t="s">
        <v>18</v>
      </c>
      <c r="F10675">
        <v>28773.010078422001</v>
      </c>
      <c r="G10675">
        <v>19549.455314180701</v>
      </c>
      <c r="H10675">
        <v>9223.5547642412603</v>
      </c>
      <c r="I10675">
        <v>1.17378798974369</v>
      </c>
    </row>
    <row r="10676" spans="1:9" x14ac:dyDescent="0.2">
      <c r="A10676">
        <v>1221</v>
      </c>
      <c r="B10676">
        <v>250718.323753865</v>
      </c>
      <c r="C10676">
        <v>4.5487902239955202</v>
      </c>
      <c r="D10676">
        <v>19.708867507645699</v>
      </c>
      <c r="E10676" t="s">
        <v>20</v>
      </c>
      <c r="F10676">
        <v>28773.010078422001</v>
      </c>
      <c r="G10676">
        <v>17883.737593384001</v>
      </c>
      <c r="H10676">
        <v>10889.272485038</v>
      </c>
    </row>
    <row r="10677" spans="1:9" x14ac:dyDescent="0.2">
      <c r="A10677">
        <v>1221</v>
      </c>
      <c r="B10677">
        <v>250718.323753865</v>
      </c>
      <c r="C10677">
        <v>5.0299440277807603</v>
      </c>
      <c r="D10677">
        <v>20.1900213114309</v>
      </c>
      <c r="E10677" t="s">
        <v>20</v>
      </c>
      <c r="F10677">
        <v>28773.010078422001</v>
      </c>
      <c r="G10677">
        <v>16184.797528597799</v>
      </c>
      <c r="H10677">
        <v>12588.2125498241</v>
      </c>
    </row>
    <row r="10678" spans="1:9" x14ac:dyDescent="0.2">
      <c r="A10678">
        <v>1221</v>
      </c>
      <c r="B10678">
        <v>250718.323753865</v>
      </c>
      <c r="C10678">
        <v>5.6584904529907298</v>
      </c>
      <c r="D10678">
        <v>20.818567736640901</v>
      </c>
      <c r="E10678" t="s">
        <v>20</v>
      </c>
      <c r="F10678">
        <v>28773.010078422001</v>
      </c>
      <c r="G10678">
        <v>14647.1324901321</v>
      </c>
      <c r="H10678">
        <v>14125.877588289801</v>
      </c>
    </row>
    <row r="10679" spans="1:9" x14ac:dyDescent="0.2">
      <c r="A10679">
        <v>1221</v>
      </c>
      <c r="B10679">
        <v>250718.323753865</v>
      </c>
      <c r="C10679">
        <v>6.4974668283480002</v>
      </c>
      <c r="D10679">
        <v>21.657544111998199</v>
      </c>
      <c r="E10679" t="s">
        <v>17</v>
      </c>
      <c r="F10679">
        <v>180091.31844472201</v>
      </c>
      <c r="G10679">
        <v>165965.44085643199</v>
      </c>
      <c r="H10679">
        <v>14125.877588289801</v>
      </c>
      <c r="I10679">
        <v>6.16880666921484</v>
      </c>
    </row>
    <row r="10680" spans="1:9" x14ac:dyDescent="0.2">
      <c r="A10680">
        <v>1221</v>
      </c>
      <c r="B10680">
        <v>250718.323753865</v>
      </c>
      <c r="C10680">
        <v>6.5566122134042004</v>
      </c>
      <c r="D10680">
        <v>21.7166894970544</v>
      </c>
      <c r="E10680" t="s">
        <v>18</v>
      </c>
      <c r="F10680">
        <v>172179.564602364</v>
      </c>
      <c r="G10680">
        <v>156467.12113135</v>
      </c>
      <c r="H10680">
        <v>15712.4434710142</v>
      </c>
      <c r="I10680">
        <v>0.95202518029246996</v>
      </c>
    </row>
    <row r="10681" spans="1:9" x14ac:dyDescent="0.2">
      <c r="A10681">
        <v>1221</v>
      </c>
      <c r="B10681">
        <v>250718.323753865</v>
      </c>
      <c r="C10681">
        <v>7.35904479157466</v>
      </c>
      <c r="D10681">
        <v>22.5191220752248</v>
      </c>
      <c r="E10681" t="s">
        <v>20</v>
      </c>
      <c r="F10681">
        <v>172179.564602364</v>
      </c>
      <c r="G10681">
        <v>154789.01691538701</v>
      </c>
      <c r="H10681">
        <v>17390.547686977101</v>
      </c>
    </row>
    <row r="10682" spans="1:9" x14ac:dyDescent="0.2">
      <c r="A10682">
        <v>1221</v>
      </c>
      <c r="B10682">
        <v>250718.323753865</v>
      </c>
      <c r="C10682">
        <v>8.1422111598576503</v>
      </c>
      <c r="D10682">
        <v>23.302288443507798</v>
      </c>
      <c r="E10682" t="s">
        <v>18</v>
      </c>
      <c r="F10682">
        <v>177977.521460994</v>
      </c>
      <c r="G10682">
        <v>159036.45601305499</v>
      </c>
      <c r="H10682">
        <v>18941.065447938901</v>
      </c>
      <c r="I10682">
        <v>1.02846678553648</v>
      </c>
    </row>
    <row r="10683" spans="1:9" x14ac:dyDescent="0.2">
      <c r="A10683">
        <v>1221</v>
      </c>
      <c r="B10683">
        <v>250718.323753865</v>
      </c>
      <c r="C10683">
        <v>8.8727804439265192</v>
      </c>
      <c r="D10683">
        <v>24.032857727576701</v>
      </c>
      <c r="E10683" t="s">
        <v>18</v>
      </c>
      <c r="F10683">
        <v>170696.92073840401</v>
      </c>
      <c r="G10683">
        <v>150458.59614903599</v>
      </c>
      <c r="H10683">
        <v>20238.324589368302</v>
      </c>
      <c r="I10683">
        <v>0.95034558709247496</v>
      </c>
    </row>
    <row r="10684" spans="1:9" x14ac:dyDescent="0.2">
      <c r="A10684">
        <v>1221</v>
      </c>
      <c r="B10684">
        <v>250718.323753865</v>
      </c>
      <c r="C10684">
        <v>9.6886126667178196</v>
      </c>
      <c r="D10684">
        <v>24.848689950368001</v>
      </c>
      <c r="E10684" t="s">
        <v>20</v>
      </c>
      <c r="F10684">
        <v>170696.92073840401</v>
      </c>
      <c r="G10684">
        <v>148570.66573474099</v>
      </c>
      <c r="H10684">
        <v>22126.255003663198</v>
      </c>
    </row>
    <row r="10685" spans="1:9" x14ac:dyDescent="0.2">
      <c r="A10685">
        <v>1221</v>
      </c>
      <c r="B10685">
        <v>250718.323753865</v>
      </c>
      <c r="C10685">
        <v>10.559135860090899</v>
      </c>
      <c r="D10685">
        <v>25.719213143741101</v>
      </c>
      <c r="E10685" t="s">
        <v>18</v>
      </c>
      <c r="F10685">
        <v>154623.717787795</v>
      </c>
      <c r="G10685">
        <v>131078.44468056399</v>
      </c>
      <c r="H10685">
        <v>23545.273107230401</v>
      </c>
      <c r="I10685">
        <v>0.88316188957749198</v>
      </c>
    </row>
    <row r="10686" spans="1:9" x14ac:dyDescent="0.2">
      <c r="A10686">
        <v>1221</v>
      </c>
      <c r="B10686">
        <v>250718.323753865</v>
      </c>
      <c r="C10686">
        <v>11.3685249222696</v>
      </c>
      <c r="D10686">
        <v>26.5286022059197</v>
      </c>
      <c r="E10686" t="s">
        <v>17</v>
      </c>
      <c r="F10686">
        <v>403798.82580252801</v>
      </c>
      <c r="G10686">
        <v>380253.55269529799</v>
      </c>
      <c r="H10686">
        <v>23545.273107230401</v>
      </c>
      <c r="I10686">
        <v>2.60105011076578</v>
      </c>
    </row>
    <row r="10687" spans="1:9" x14ac:dyDescent="0.2">
      <c r="A10687">
        <v>1221</v>
      </c>
      <c r="B10687">
        <v>250718.323753865</v>
      </c>
      <c r="C10687">
        <v>11.6756957866116</v>
      </c>
      <c r="D10687">
        <v>26.835773070261801</v>
      </c>
      <c r="E10687" t="s">
        <v>18</v>
      </c>
      <c r="F10687">
        <v>371453.31984718703</v>
      </c>
      <c r="G10687">
        <v>346172.20727981901</v>
      </c>
      <c r="H10687">
        <v>25281.112567367702</v>
      </c>
      <c r="I10687">
        <v>0.913452630248899</v>
      </c>
    </row>
    <row r="10688" spans="1:9" x14ac:dyDescent="0.2">
      <c r="A10688">
        <v>1221</v>
      </c>
      <c r="B10688">
        <v>250718.323753865</v>
      </c>
      <c r="C10688">
        <v>12.3794543572281</v>
      </c>
      <c r="D10688">
        <v>27.539531640878199</v>
      </c>
      <c r="E10688" t="s">
        <v>20</v>
      </c>
      <c r="F10688">
        <v>371453.31984718703</v>
      </c>
      <c r="G10688">
        <v>344724.02790464502</v>
      </c>
      <c r="H10688">
        <v>26729.291942541498</v>
      </c>
    </row>
    <row r="10689" spans="1:9" x14ac:dyDescent="0.2">
      <c r="A10689">
        <v>1221</v>
      </c>
      <c r="B10689">
        <v>250718.323753865</v>
      </c>
      <c r="C10689">
        <v>13.0492520552479</v>
      </c>
      <c r="D10689">
        <v>28.209329338898002</v>
      </c>
      <c r="E10689" t="s">
        <v>18</v>
      </c>
      <c r="F10689">
        <v>327796.66099315498</v>
      </c>
      <c r="G10689">
        <v>299555.03892057698</v>
      </c>
      <c r="H10689">
        <v>28241.622072577298</v>
      </c>
      <c r="I10689">
        <v>0.86691349373443005</v>
      </c>
    </row>
    <row r="10690" spans="1:9" x14ac:dyDescent="0.2">
      <c r="A10690">
        <v>1221</v>
      </c>
      <c r="B10690">
        <v>250718.323753865</v>
      </c>
      <c r="C10690">
        <v>13.5482451230269</v>
      </c>
      <c r="D10690">
        <v>28.708322406676999</v>
      </c>
      <c r="E10690" t="s">
        <v>20</v>
      </c>
      <c r="F10690">
        <v>327796.66099315498</v>
      </c>
      <c r="G10690">
        <v>297918.75386307098</v>
      </c>
      <c r="H10690">
        <v>29877.9071300834</v>
      </c>
    </row>
    <row r="10691" spans="1:9" x14ac:dyDescent="0.2">
      <c r="A10691">
        <v>1221</v>
      </c>
      <c r="B10691">
        <v>250718.323753865</v>
      </c>
      <c r="C10691">
        <v>14.09728227353</v>
      </c>
      <c r="D10691">
        <v>29.257359557180202</v>
      </c>
      <c r="E10691" t="s">
        <v>20</v>
      </c>
      <c r="F10691">
        <v>327796.66099315498</v>
      </c>
      <c r="G10691">
        <v>296183.59113728901</v>
      </c>
      <c r="H10691">
        <v>31613.069855865899</v>
      </c>
    </row>
    <row r="10692" spans="1:9" x14ac:dyDescent="0.2">
      <c r="A10692">
        <v>1221</v>
      </c>
      <c r="B10692">
        <v>250718.323753865</v>
      </c>
      <c r="C10692">
        <v>14.928663341106001</v>
      </c>
      <c r="D10692">
        <v>30.088740624756099</v>
      </c>
      <c r="E10692" t="s">
        <v>18</v>
      </c>
      <c r="F10692">
        <v>290787.74062505201</v>
      </c>
      <c r="G10692">
        <v>27344.791786760401</v>
      </c>
      <c r="H10692">
        <v>263442.94883829198</v>
      </c>
      <c r="I10692">
        <v>0.86595491451626005</v>
      </c>
    </row>
    <row r="10693" spans="1:9" x14ac:dyDescent="0.2">
      <c r="A10693">
        <v>1221</v>
      </c>
      <c r="B10693">
        <v>250718.323753865</v>
      </c>
      <c r="C10693">
        <v>15.724992755667399</v>
      </c>
      <c r="D10693">
        <v>30.885070039317601</v>
      </c>
      <c r="E10693" t="s">
        <v>18</v>
      </c>
      <c r="F10693">
        <v>289861.31555420702</v>
      </c>
      <c r="G10693">
        <v>0</v>
      </c>
      <c r="H10693">
        <v>289861.31555420702</v>
      </c>
      <c r="I10693">
        <v>0.92441298053143095</v>
      </c>
    </row>
    <row r="10694" spans="1:9" x14ac:dyDescent="0.2">
      <c r="A10694">
        <v>1222</v>
      </c>
      <c r="B10694">
        <v>647.01706237717895</v>
      </c>
      <c r="C10694">
        <v>0</v>
      </c>
      <c r="D10694">
        <v>15.371299591105</v>
      </c>
      <c r="E10694" t="s">
        <v>17</v>
      </c>
      <c r="F10694">
        <v>2298.12150319079</v>
      </c>
      <c r="G10694">
        <v>2298.12150319079</v>
      </c>
      <c r="H10694">
        <v>0</v>
      </c>
      <c r="I10694">
        <v>1</v>
      </c>
    </row>
    <row r="10695" spans="1:9" x14ac:dyDescent="0.2">
      <c r="A10695">
        <v>1222</v>
      </c>
      <c r="B10695">
        <v>647.01706237717895</v>
      </c>
      <c r="C10695">
        <v>0.52747138444087904</v>
      </c>
      <c r="D10695">
        <v>15.8987709755458</v>
      </c>
      <c r="E10695" t="s">
        <v>18</v>
      </c>
      <c r="F10695">
        <v>2017.80777692474</v>
      </c>
      <c r="G10695">
        <v>1028.48508331261</v>
      </c>
      <c r="H10695">
        <v>989.32269361213196</v>
      </c>
      <c r="I10695">
        <v>0.87573502371777801</v>
      </c>
    </row>
    <row r="10696" spans="1:9" x14ac:dyDescent="0.2">
      <c r="A10696">
        <v>1222</v>
      </c>
      <c r="B10696">
        <v>647.01706237717895</v>
      </c>
      <c r="C10696">
        <v>1.0661685773248299</v>
      </c>
      <c r="D10696">
        <v>16.437468168429799</v>
      </c>
      <c r="E10696" t="s">
        <v>20</v>
      </c>
      <c r="F10696">
        <v>2017.80777692474</v>
      </c>
      <c r="G10696">
        <v>0</v>
      </c>
      <c r="H10696">
        <v>2017.80777692474</v>
      </c>
    </row>
    <row r="10697" spans="1:9" x14ac:dyDescent="0.2">
      <c r="A10697">
        <v>1223</v>
      </c>
      <c r="B10697">
        <v>7967.6806848033202</v>
      </c>
      <c r="C10697">
        <v>0</v>
      </c>
      <c r="D10697">
        <v>14.083473239691299</v>
      </c>
      <c r="E10697" t="s">
        <v>17</v>
      </c>
      <c r="F10697">
        <v>19412.932423410599</v>
      </c>
      <c r="G10697">
        <v>19412.932423410599</v>
      </c>
      <c r="H10697">
        <v>0</v>
      </c>
      <c r="I10697">
        <v>1</v>
      </c>
    </row>
    <row r="10698" spans="1:9" x14ac:dyDescent="0.2">
      <c r="A10698">
        <v>1223</v>
      </c>
      <c r="B10698">
        <v>7967.6806848033202</v>
      </c>
      <c r="C10698">
        <v>0.32729484907206102</v>
      </c>
      <c r="D10698">
        <v>14.410768088763399</v>
      </c>
      <c r="E10698" t="s">
        <v>18</v>
      </c>
      <c r="F10698">
        <v>21744.929609403502</v>
      </c>
      <c r="G10698">
        <v>14451.7846122356</v>
      </c>
      <c r="H10698">
        <v>7293.1449971679203</v>
      </c>
      <c r="I10698">
        <v>1.1183124642839</v>
      </c>
    </row>
    <row r="10699" spans="1:9" x14ac:dyDescent="0.2">
      <c r="A10699">
        <v>1223</v>
      </c>
      <c r="B10699">
        <v>7967.6806848033202</v>
      </c>
      <c r="C10699">
        <v>0.68284444384652898</v>
      </c>
      <c r="D10699">
        <v>14.766317683537901</v>
      </c>
      <c r="E10699" t="s">
        <v>20</v>
      </c>
      <c r="F10699">
        <v>21744.929609403502</v>
      </c>
      <c r="G10699">
        <v>8309.6719083468597</v>
      </c>
      <c r="H10699">
        <v>13435.2577010566</v>
      </c>
    </row>
    <row r="10700" spans="1:9" x14ac:dyDescent="0.2">
      <c r="A10700">
        <v>1223</v>
      </c>
      <c r="B10700">
        <v>7967.6806848033202</v>
      </c>
      <c r="C10700">
        <v>0.99191591432057602</v>
      </c>
      <c r="D10700">
        <v>15.0753891540119</v>
      </c>
      <c r="E10700" t="s">
        <v>20</v>
      </c>
      <c r="F10700">
        <v>21744.929609403502</v>
      </c>
      <c r="G10700">
        <v>0</v>
      </c>
      <c r="H10700">
        <v>21744.929609403502</v>
      </c>
    </row>
    <row r="10701" spans="1:9" x14ac:dyDescent="0.2">
      <c r="A10701">
        <v>1224</v>
      </c>
      <c r="B10701">
        <v>511689.68933581101</v>
      </c>
      <c r="C10701">
        <v>0</v>
      </c>
      <c r="D10701">
        <v>14.2435767756921</v>
      </c>
      <c r="E10701" t="s">
        <v>17</v>
      </c>
      <c r="F10701">
        <v>42261.8999941886</v>
      </c>
      <c r="G10701">
        <v>42261.899994188701</v>
      </c>
      <c r="H10701">
        <v>0</v>
      </c>
      <c r="I10701">
        <v>1</v>
      </c>
    </row>
    <row r="10702" spans="1:9" x14ac:dyDescent="0.2">
      <c r="A10702">
        <v>1224</v>
      </c>
      <c r="B10702">
        <v>511689.68933581101</v>
      </c>
      <c r="C10702">
        <v>1.23138071441246</v>
      </c>
      <c r="D10702">
        <v>15.474957490104501</v>
      </c>
      <c r="E10702" t="s">
        <v>20</v>
      </c>
      <c r="F10702">
        <v>42261.8999941886</v>
      </c>
      <c r="G10702">
        <v>22980.955694300999</v>
      </c>
      <c r="H10702">
        <v>19280.9442998876</v>
      </c>
    </row>
    <row r="10703" spans="1:9" x14ac:dyDescent="0.2">
      <c r="A10703">
        <v>1224</v>
      </c>
      <c r="B10703">
        <v>511689.68933581101</v>
      </c>
      <c r="C10703">
        <v>1.52147755029689</v>
      </c>
      <c r="D10703">
        <v>15.765054325989</v>
      </c>
      <c r="E10703" t="s">
        <v>19</v>
      </c>
      <c r="F10703">
        <v>41746.493004158103</v>
      </c>
      <c r="G10703">
        <v>22465.548704270499</v>
      </c>
      <c r="H10703">
        <v>19280.9442998876</v>
      </c>
      <c r="I10703">
        <v>0.963940866048002</v>
      </c>
    </row>
    <row r="10704" spans="1:9" x14ac:dyDescent="0.2">
      <c r="A10704">
        <v>1224</v>
      </c>
      <c r="B10704">
        <v>511689.68933581101</v>
      </c>
      <c r="C10704">
        <v>2.5495080393871401</v>
      </c>
      <c r="D10704">
        <v>16.793084815079201</v>
      </c>
      <c r="E10704" t="s">
        <v>19</v>
      </c>
      <c r="F10704">
        <v>47164.949537632099</v>
      </c>
      <c r="G10704">
        <v>27884.005237744499</v>
      </c>
      <c r="H10704">
        <v>19280.9442998876</v>
      </c>
      <c r="I10704">
        <v>1.23053181910766</v>
      </c>
    </row>
    <row r="10705" spans="1:9" x14ac:dyDescent="0.2">
      <c r="A10705">
        <v>1224</v>
      </c>
      <c r="B10705">
        <v>511689.68933581101</v>
      </c>
      <c r="C10705">
        <v>2.9956219905953101</v>
      </c>
      <c r="D10705">
        <v>17.239198766287402</v>
      </c>
      <c r="E10705" t="s">
        <v>18</v>
      </c>
      <c r="F10705">
        <v>43541.423288935999</v>
      </c>
      <c r="G10705">
        <v>6565.36147567227</v>
      </c>
      <c r="H10705">
        <v>36976.061813263703</v>
      </c>
      <c r="I10705">
        <v>0.86660510847971195</v>
      </c>
    </row>
    <row r="10706" spans="1:9" x14ac:dyDescent="0.2">
      <c r="A10706">
        <v>1224</v>
      </c>
      <c r="B10706">
        <v>511689.68933581101</v>
      </c>
      <c r="C10706">
        <v>3.7136431484011401</v>
      </c>
      <c r="D10706">
        <v>17.957219924093199</v>
      </c>
      <c r="E10706" t="s">
        <v>19</v>
      </c>
      <c r="F10706">
        <v>43509.157072953501</v>
      </c>
      <c r="G10706">
        <v>6533.0952596897896</v>
      </c>
      <c r="H10706">
        <v>36976.061813263703</v>
      </c>
      <c r="I10706">
        <v>0.97157009120205595</v>
      </c>
    </row>
    <row r="10707" spans="1:9" x14ac:dyDescent="0.2">
      <c r="A10707">
        <v>1224</v>
      </c>
      <c r="B10707">
        <v>511689.68933581101</v>
      </c>
      <c r="C10707">
        <v>3.74569190923842</v>
      </c>
      <c r="D10707">
        <v>17.989268684930501</v>
      </c>
      <c r="E10707" t="s">
        <v>19</v>
      </c>
      <c r="F10707">
        <v>43570.390233231199</v>
      </c>
      <c r="G10707">
        <v>6594.3284199674699</v>
      </c>
      <c r="H10707">
        <v>36976.061813263703</v>
      </c>
      <c r="I10707">
        <v>1.00831469970982</v>
      </c>
    </row>
    <row r="10708" spans="1:9" x14ac:dyDescent="0.2">
      <c r="A10708">
        <v>1224</v>
      </c>
      <c r="B10708">
        <v>511689.68933581101</v>
      </c>
      <c r="C10708">
        <v>3.9157524752977002</v>
      </c>
      <c r="D10708">
        <v>18.159329250989799</v>
      </c>
      <c r="E10708" t="s">
        <v>19</v>
      </c>
      <c r="F10708">
        <v>43289.439175240099</v>
      </c>
      <c r="G10708">
        <v>6313.3773619763697</v>
      </c>
      <c r="H10708">
        <v>36976.061813263703</v>
      </c>
      <c r="I10708">
        <v>0.95187052012997697</v>
      </c>
    </row>
    <row r="10709" spans="1:9" x14ac:dyDescent="0.2">
      <c r="A10709">
        <v>1224</v>
      </c>
      <c r="B10709">
        <v>511689.68933581101</v>
      </c>
      <c r="C10709">
        <v>3.9973260153488299</v>
      </c>
      <c r="D10709">
        <v>18.240902791040899</v>
      </c>
      <c r="E10709" t="s">
        <v>17</v>
      </c>
      <c r="F10709">
        <v>182740.02656303201</v>
      </c>
      <c r="G10709">
        <v>145763.964749768</v>
      </c>
      <c r="H10709">
        <v>36976.061813263703</v>
      </c>
      <c r="I10709">
        <v>4.2196491046016398</v>
      </c>
    </row>
    <row r="10710" spans="1:9" x14ac:dyDescent="0.2">
      <c r="A10710">
        <v>1224</v>
      </c>
      <c r="B10710">
        <v>511689.68933581101</v>
      </c>
      <c r="C10710">
        <v>4.47851832307372</v>
      </c>
      <c r="D10710">
        <v>18.722095098765799</v>
      </c>
      <c r="E10710" t="s">
        <v>20</v>
      </c>
      <c r="F10710">
        <v>182740.02656303201</v>
      </c>
      <c r="G10710">
        <v>128702.412311983</v>
      </c>
      <c r="H10710">
        <v>54037.614251049301</v>
      </c>
    </row>
    <row r="10711" spans="1:9" x14ac:dyDescent="0.2">
      <c r="A10711">
        <v>1224</v>
      </c>
      <c r="B10711">
        <v>511689.68933581101</v>
      </c>
      <c r="C10711">
        <v>4.9182750035642204</v>
      </c>
      <c r="D10711">
        <v>19.161851779256299</v>
      </c>
      <c r="E10711" t="s">
        <v>17</v>
      </c>
      <c r="F10711">
        <v>604021.140082445</v>
      </c>
      <c r="G10711">
        <v>549983.52583139599</v>
      </c>
      <c r="H10711">
        <v>54037.614251049301</v>
      </c>
      <c r="I10711">
        <v>3.2903218019457499</v>
      </c>
    </row>
    <row r="10712" spans="1:9" x14ac:dyDescent="0.2">
      <c r="A10712">
        <v>1224</v>
      </c>
      <c r="B10712">
        <v>511689.68933581101</v>
      </c>
      <c r="C10712">
        <v>6.96824033960515</v>
      </c>
      <c r="D10712">
        <v>21.211817115297201</v>
      </c>
      <c r="E10712" t="s">
        <v>18</v>
      </c>
      <c r="F10712">
        <v>579082.15705503104</v>
      </c>
      <c r="G10712">
        <v>504227.11293758801</v>
      </c>
      <c r="H10712">
        <v>74855.0441174437</v>
      </c>
      <c r="I10712">
        <v>0.94402345290019296</v>
      </c>
    </row>
    <row r="10713" spans="1:9" x14ac:dyDescent="0.2">
      <c r="A10713">
        <v>1224</v>
      </c>
      <c r="B10713">
        <v>511689.68933581101</v>
      </c>
      <c r="C10713">
        <v>6.9894378057499598</v>
      </c>
      <c r="D10713">
        <v>21.233014581442099</v>
      </c>
      <c r="E10713" t="s">
        <v>19</v>
      </c>
      <c r="F10713">
        <v>570638.20411171101</v>
      </c>
      <c r="G10713">
        <v>495783.15999426699</v>
      </c>
      <c r="H10713">
        <v>74855.0441174437</v>
      </c>
      <c r="I10713">
        <v>0.98313491451775104</v>
      </c>
    </row>
    <row r="10714" spans="1:9" x14ac:dyDescent="0.2">
      <c r="A10714">
        <v>1224</v>
      </c>
      <c r="B10714">
        <v>511689.68933581101</v>
      </c>
      <c r="C10714">
        <v>8.3381309239876398</v>
      </c>
      <c r="D10714">
        <v>22.581707699679701</v>
      </c>
      <c r="E10714" t="s">
        <v>20</v>
      </c>
      <c r="F10714">
        <v>570638.20411171101</v>
      </c>
      <c r="G10714">
        <v>44661.838671763297</v>
      </c>
      <c r="H10714">
        <v>525976.365439947</v>
      </c>
    </row>
    <row r="10715" spans="1:9" x14ac:dyDescent="0.2">
      <c r="A10715">
        <v>1224</v>
      </c>
      <c r="B10715">
        <v>511689.68933581101</v>
      </c>
      <c r="C10715">
        <v>8.6093619239011705</v>
      </c>
      <c r="D10715">
        <v>22.852938699593299</v>
      </c>
      <c r="E10715" t="s">
        <v>20</v>
      </c>
      <c r="F10715">
        <v>570638.20411171101</v>
      </c>
      <c r="G10715">
        <v>0</v>
      </c>
      <c r="H10715">
        <v>570638.20411171101</v>
      </c>
    </row>
    <row r="10716" spans="1:9" x14ac:dyDescent="0.2">
      <c r="A10716">
        <v>1225</v>
      </c>
      <c r="B10716">
        <v>41555.731468471902</v>
      </c>
      <c r="C10716">
        <v>0</v>
      </c>
      <c r="D10716">
        <v>18.663769459111201</v>
      </c>
      <c r="E10716" t="s">
        <v>17</v>
      </c>
      <c r="F10716">
        <v>126901.267696315</v>
      </c>
      <c r="G10716">
        <v>126901.267696315</v>
      </c>
      <c r="H10716">
        <v>0</v>
      </c>
      <c r="I10716">
        <v>1</v>
      </c>
    </row>
    <row r="10717" spans="1:9" x14ac:dyDescent="0.2">
      <c r="A10717">
        <v>1225</v>
      </c>
      <c r="B10717">
        <v>41555.731468471902</v>
      </c>
      <c r="C10717">
        <v>1.7015154052556301</v>
      </c>
      <c r="D10717">
        <v>20.365284864366799</v>
      </c>
      <c r="E10717" t="s">
        <v>19</v>
      </c>
      <c r="F10717">
        <v>127967.636292942</v>
      </c>
      <c r="G10717">
        <v>127967.636292942</v>
      </c>
      <c r="H10717">
        <v>0</v>
      </c>
      <c r="I10717">
        <v>0.99994440878431901</v>
      </c>
    </row>
    <row r="10718" spans="1:9" x14ac:dyDescent="0.2">
      <c r="A10718">
        <v>1225</v>
      </c>
      <c r="B10718">
        <v>41555.731468471902</v>
      </c>
      <c r="C10718">
        <v>1.78270629285663</v>
      </c>
      <c r="D10718">
        <v>20.4464757519678</v>
      </c>
      <c r="E10718" t="s">
        <v>19</v>
      </c>
      <c r="F10718">
        <v>163380.93026418399</v>
      </c>
      <c r="G10718">
        <v>163380.93026418399</v>
      </c>
      <c r="H10718">
        <v>0</v>
      </c>
      <c r="I10718">
        <v>1.2762232507934601</v>
      </c>
    </row>
    <row r="10719" spans="1:9" x14ac:dyDescent="0.2">
      <c r="A10719">
        <v>1225</v>
      </c>
      <c r="B10719">
        <v>41555.731468471902</v>
      </c>
      <c r="C10719">
        <v>2.0747831249398301</v>
      </c>
      <c r="D10719">
        <v>20.738552584051</v>
      </c>
      <c r="E10719" t="s">
        <v>19</v>
      </c>
      <c r="F10719">
        <v>202305.45176991899</v>
      </c>
      <c r="G10719">
        <v>202305.45176991899</v>
      </c>
      <c r="H10719">
        <v>0</v>
      </c>
      <c r="I10719">
        <v>1.2364547978984799</v>
      </c>
    </row>
    <row r="10720" spans="1:9" x14ac:dyDescent="0.2">
      <c r="A10720">
        <v>1225</v>
      </c>
      <c r="B10720">
        <v>41555.731468471902</v>
      </c>
      <c r="C10720">
        <v>2.76627220268387</v>
      </c>
      <c r="D10720">
        <v>21.430041661795102</v>
      </c>
      <c r="E10720" t="s">
        <v>19</v>
      </c>
      <c r="F10720">
        <v>257253.02214879601</v>
      </c>
      <c r="G10720">
        <v>257253.02214879601</v>
      </c>
      <c r="H10720">
        <v>0</v>
      </c>
      <c r="I10720">
        <v>1.2672612865739601</v>
      </c>
    </row>
    <row r="10721" spans="1:9" x14ac:dyDescent="0.2">
      <c r="A10721">
        <v>1225</v>
      </c>
      <c r="B10721">
        <v>41555.731468471902</v>
      </c>
      <c r="C10721">
        <v>2.8703937649426599</v>
      </c>
      <c r="D10721">
        <v>21.534163224053898</v>
      </c>
      <c r="E10721" t="s">
        <v>18</v>
      </c>
      <c r="F10721">
        <v>290723.710333661</v>
      </c>
      <c r="G10721">
        <v>278551.78529577301</v>
      </c>
      <c r="H10721">
        <v>12171.925037888601</v>
      </c>
      <c r="I10721">
        <v>1.12952565974649</v>
      </c>
    </row>
    <row r="10722" spans="1:9" x14ac:dyDescent="0.2">
      <c r="A10722">
        <v>1225</v>
      </c>
      <c r="B10722">
        <v>41555.731468471902</v>
      </c>
      <c r="C10722">
        <v>3.45360764749244</v>
      </c>
      <c r="D10722">
        <v>22.117377106603701</v>
      </c>
      <c r="E10722" t="s">
        <v>19</v>
      </c>
      <c r="F10722">
        <v>233952.89868320301</v>
      </c>
      <c r="G10722">
        <v>221780.97364531399</v>
      </c>
      <c r="H10722">
        <v>12171.925037888601</v>
      </c>
      <c r="I10722">
        <v>0.79377146105317997</v>
      </c>
    </row>
    <row r="10723" spans="1:9" x14ac:dyDescent="0.2">
      <c r="A10723">
        <v>1225</v>
      </c>
      <c r="B10723">
        <v>41555.731468471902</v>
      </c>
      <c r="C10723">
        <v>3.9920451538930202</v>
      </c>
      <c r="D10723">
        <v>22.6558146130042</v>
      </c>
      <c r="E10723" t="s">
        <v>19</v>
      </c>
      <c r="F10723">
        <v>244919.814441036</v>
      </c>
      <c r="G10723">
        <v>232747.889403148</v>
      </c>
      <c r="H10723">
        <v>12171.925037888601</v>
      </c>
      <c r="I10723">
        <v>1.0465094997539801</v>
      </c>
    </row>
    <row r="10724" spans="1:9" x14ac:dyDescent="0.2">
      <c r="A10724">
        <v>1225</v>
      </c>
      <c r="B10724">
        <v>41555.731468471902</v>
      </c>
      <c r="C10724">
        <v>4.2273715294178897</v>
      </c>
      <c r="D10724">
        <v>22.891140988529099</v>
      </c>
      <c r="E10724" t="s">
        <v>19</v>
      </c>
      <c r="F10724">
        <v>269945.66339643102</v>
      </c>
      <c r="G10724">
        <v>257773.73835854299</v>
      </c>
      <c r="H10724">
        <v>12171.925037888601</v>
      </c>
      <c r="I10724">
        <v>1.1061729926379</v>
      </c>
    </row>
    <row r="10725" spans="1:9" x14ac:dyDescent="0.2">
      <c r="A10725">
        <v>1225</v>
      </c>
      <c r="B10725">
        <v>41555.731468471902</v>
      </c>
      <c r="C10725">
        <v>5.70529483983265</v>
      </c>
      <c r="D10725">
        <v>24.369064298943901</v>
      </c>
      <c r="E10725" t="s">
        <v>19</v>
      </c>
      <c r="F10725">
        <v>212382.047543211</v>
      </c>
      <c r="G10725">
        <v>200210.12250532201</v>
      </c>
      <c r="H10725">
        <v>12171.925037888601</v>
      </c>
      <c r="I10725">
        <v>0.77068308399527696</v>
      </c>
    </row>
    <row r="10726" spans="1:9" x14ac:dyDescent="0.2">
      <c r="A10726">
        <v>1225</v>
      </c>
      <c r="B10726">
        <v>41555.731468471902</v>
      </c>
      <c r="C10726">
        <v>6.47005258030548</v>
      </c>
      <c r="D10726">
        <v>25.1338220394167</v>
      </c>
      <c r="E10726" t="s">
        <v>20</v>
      </c>
      <c r="F10726">
        <v>212382.047543211</v>
      </c>
      <c r="G10726">
        <v>182274.56183026399</v>
      </c>
      <c r="H10726">
        <v>30107.485712946302</v>
      </c>
    </row>
    <row r="10727" spans="1:9" x14ac:dyDescent="0.2">
      <c r="A10727">
        <v>1225</v>
      </c>
      <c r="B10727">
        <v>41555.731468471902</v>
      </c>
      <c r="C10727">
        <v>7.4788510619728497</v>
      </c>
      <c r="D10727">
        <v>26.142620521084101</v>
      </c>
      <c r="E10727" t="s">
        <v>19</v>
      </c>
      <c r="F10727">
        <v>188392.95425540299</v>
      </c>
      <c r="G10727">
        <v>158285.46854245701</v>
      </c>
      <c r="H10727">
        <v>30107.485712946302</v>
      </c>
      <c r="I10727">
        <v>0.85935506849531895</v>
      </c>
    </row>
    <row r="10728" spans="1:9" x14ac:dyDescent="0.2">
      <c r="A10728">
        <v>1225</v>
      </c>
      <c r="B10728">
        <v>41555.731468471902</v>
      </c>
      <c r="C10728">
        <v>8.2972712595354103</v>
      </c>
      <c r="D10728">
        <v>26.961040718646601</v>
      </c>
      <c r="E10728" t="s">
        <v>20</v>
      </c>
      <c r="F10728">
        <v>188392.95425540299</v>
      </c>
      <c r="G10728">
        <v>16306.1894443649</v>
      </c>
      <c r="H10728">
        <v>172086.76481103801</v>
      </c>
    </row>
    <row r="10729" spans="1:9" x14ac:dyDescent="0.2">
      <c r="A10729">
        <v>1225</v>
      </c>
      <c r="B10729">
        <v>41555.731468471902</v>
      </c>
      <c r="C10729">
        <v>9.2270661388841795</v>
      </c>
      <c r="D10729">
        <v>27.890835597995402</v>
      </c>
      <c r="E10729" t="s">
        <v>19</v>
      </c>
      <c r="F10729">
        <v>189432.27970678001</v>
      </c>
      <c r="G10729">
        <v>17345.514895741799</v>
      </c>
      <c r="H10729">
        <v>172086.76481103801</v>
      </c>
      <c r="I10729">
        <v>0.96362723947984996</v>
      </c>
    </row>
    <row r="10730" spans="1:9" x14ac:dyDescent="0.2">
      <c r="A10730">
        <v>1225</v>
      </c>
      <c r="B10730">
        <v>41555.731468471902</v>
      </c>
      <c r="C10730">
        <v>9.6092849663500104</v>
      </c>
      <c r="D10730">
        <v>28.273054425461201</v>
      </c>
      <c r="E10730" t="s">
        <v>20</v>
      </c>
      <c r="F10730">
        <v>189432.27970678001</v>
      </c>
      <c r="G10730">
        <v>0</v>
      </c>
      <c r="H10730">
        <v>189432.27970678001</v>
      </c>
    </row>
    <row r="10731" spans="1:9" x14ac:dyDescent="0.2">
      <c r="A10731">
        <v>1226</v>
      </c>
      <c r="B10731">
        <v>56017.382345147802</v>
      </c>
      <c r="C10731">
        <v>0</v>
      </c>
      <c r="D10731">
        <v>14.3721323588265</v>
      </c>
      <c r="E10731" t="s">
        <v>17</v>
      </c>
      <c r="F10731">
        <v>12345.812756605101</v>
      </c>
      <c r="G10731">
        <v>12345.812756605101</v>
      </c>
      <c r="H10731">
        <v>0</v>
      </c>
      <c r="I10731">
        <v>1</v>
      </c>
    </row>
    <row r="10732" spans="1:9" x14ac:dyDescent="0.2">
      <c r="A10732">
        <v>1226</v>
      </c>
      <c r="B10732">
        <v>56017.382345147802</v>
      </c>
      <c r="C10732">
        <v>1.64355485086159</v>
      </c>
      <c r="D10732">
        <v>16.0156872096881</v>
      </c>
      <c r="E10732" t="s">
        <v>18</v>
      </c>
      <c r="F10732">
        <v>15310.376913145001</v>
      </c>
      <c r="G10732">
        <v>765.51884565724902</v>
      </c>
      <c r="H10732">
        <v>14544.858067487699</v>
      </c>
      <c r="I10732">
        <v>1.23007752339401</v>
      </c>
    </row>
    <row r="10733" spans="1:9" x14ac:dyDescent="0.2">
      <c r="A10733">
        <v>1226</v>
      </c>
      <c r="B10733">
        <v>56017.382345147802</v>
      </c>
      <c r="C10733">
        <v>1.9420860232414701</v>
      </c>
      <c r="D10733">
        <v>16.314218382067999</v>
      </c>
      <c r="E10733" t="s">
        <v>17</v>
      </c>
      <c r="F10733">
        <v>49798.116047639698</v>
      </c>
      <c r="G10733">
        <v>35253.257980151997</v>
      </c>
      <c r="H10733">
        <v>14544.858067487699</v>
      </c>
      <c r="I10733">
        <v>6.9817872987244698</v>
      </c>
    </row>
    <row r="10734" spans="1:9" x14ac:dyDescent="0.2">
      <c r="A10734">
        <v>1226</v>
      </c>
      <c r="B10734">
        <v>56017.382345147802</v>
      </c>
      <c r="C10734">
        <v>2.6255841884427298</v>
      </c>
      <c r="D10734">
        <v>16.997716547269299</v>
      </c>
      <c r="E10734" t="s">
        <v>20</v>
      </c>
      <c r="F10734">
        <v>49798.116047639698</v>
      </c>
      <c r="G10734">
        <v>20040.8252753751</v>
      </c>
      <c r="H10734">
        <v>29757.290772264601</v>
      </c>
    </row>
    <row r="10735" spans="1:9" x14ac:dyDescent="0.2">
      <c r="A10735">
        <v>1226</v>
      </c>
      <c r="B10735">
        <v>56017.382345147802</v>
      </c>
      <c r="C10735">
        <v>3.6390643844824102</v>
      </c>
      <c r="D10735">
        <v>18.011196743309</v>
      </c>
      <c r="E10735" t="s">
        <v>17</v>
      </c>
      <c r="F10735">
        <v>151462.519021513</v>
      </c>
      <c r="G10735">
        <v>121705.228249248</v>
      </c>
      <c r="H10735">
        <v>29757.290772264601</v>
      </c>
      <c r="I10735">
        <v>3.0160857598126398</v>
      </c>
    </row>
    <row r="10736" spans="1:9" x14ac:dyDescent="0.2">
      <c r="A10736">
        <v>1226</v>
      </c>
      <c r="B10736">
        <v>56017.382345147802</v>
      </c>
      <c r="C10736">
        <v>4.5622279780246897</v>
      </c>
      <c r="D10736">
        <v>18.934360336851199</v>
      </c>
      <c r="E10736" t="s">
        <v>20</v>
      </c>
      <c r="F10736">
        <v>151462.519021513</v>
      </c>
      <c r="G10736">
        <v>16514.635671034499</v>
      </c>
      <c r="H10736">
        <v>134947.88335047799</v>
      </c>
    </row>
    <row r="10737" spans="1:9" x14ac:dyDescent="0.2">
      <c r="A10737">
        <v>1226</v>
      </c>
      <c r="B10737">
        <v>56017.382345147802</v>
      </c>
      <c r="C10737">
        <v>5.1392220623268496</v>
      </c>
      <c r="D10737">
        <v>19.511354421153399</v>
      </c>
      <c r="E10737" t="s">
        <v>19</v>
      </c>
      <c r="F10737">
        <v>150521.61792436699</v>
      </c>
      <c r="G10737">
        <v>15573.7345738889</v>
      </c>
      <c r="H10737">
        <v>134947.88335047799</v>
      </c>
      <c r="I10737">
        <v>0.875586173545161</v>
      </c>
    </row>
    <row r="10738" spans="1:9" x14ac:dyDescent="0.2">
      <c r="A10738">
        <v>1226</v>
      </c>
      <c r="B10738">
        <v>56017.382345147802</v>
      </c>
      <c r="C10738">
        <v>5.2346415425433603</v>
      </c>
      <c r="D10738">
        <v>19.606773901369898</v>
      </c>
      <c r="E10738" t="s">
        <v>19</v>
      </c>
      <c r="F10738">
        <v>148118.112494089</v>
      </c>
      <c r="G10738">
        <v>13170.229143610501</v>
      </c>
      <c r="H10738">
        <v>134947.88335047799</v>
      </c>
      <c r="I10738">
        <v>0.84117757518315595</v>
      </c>
    </row>
    <row r="10739" spans="1:9" x14ac:dyDescent="0.2">
      <c r="A10739">
        <v>1226</v>
      </c>
      <c r="B10739">
        <v>56017.382345147802</v>
      </c>
      <c r="C10739">
        <v>5.3093969643891299</v>
      </c>
      <c r="D10739">
        <v>19.681529323215699</v>
      </c>
      <c r="E10739" t="s">
        <v>20</v>
      </c>
      <c r="F10739">
        <v>148118.112494089</v>
      </c>
      <c r="G10739">
        <v>0</v>
      </c>
      <c r="H10739">
        <v>148118.112494089</v>
      </c>
    </row>
    <row r="10740" spans="1:9" x14ac:dyDescent="0.2">
      <c r="A10740">
        <v>1227</v>
      </c>
      <c r="B10740">
        <v>512386.70971309202</v>
      </c>
      <c r="C10740">
        <v>0</v>
      </c>
      <c r="D10740">
        <v>14.0861486012</v>
      </c>
      <c r="E10740" t="s">
        <v>17</v>
      </c>
      <c r="F10740">
        <v>121119.822876736</v>
      </c>
      <c r="G10740">
        <v>121119.822876736</v>
      </c>
      <c r="H10740">
        <v>0</v>
      </c>
      <c r="I10740">
        <v>1</v>
      </c>
    </row>
    <row r="10741" spans="1:9" x14ac:dyDescent="0.2">
      <c r="A10741">
        <v>1227</v>
      </c>
      <c r="B10741">
        <v>512386.70971309202</v>
      </c>
      <c r="C10741">
        <v>2.0187271347272602</v>
      </c>
      <c r="D10741">
        <v>16.104875735927301</v>
      </c>
      <c r="E10741" t="s">
        <v>20</v>
      </c>
      <c r="F10741">
        <v>121119.822876736</v>
      </c>
      <c r="G10741">
        <v>109840.50982980699</v>
      </c>
      <c r="H10741">
        <v>11279.313046929199</v>
      </c>
    </row>
    <row r="10742" spans="1:9" x14ac:dyDescent="0.2">
      <c r="A10742">
        <v>1227</v>
      </c>
      <c r="B10742">
        <v>512386.70971309202</v>
      </c>
      <c r="C10742">
        <v>4.2078245885486103</v>
      </c>
      <c r="D10742">
        <v>18.293973189748701</v>
      </c>
      <c r="E10742" t="s">
        <v>18</v>
      </c>
      <c r="F10742">
        <v>125233.73682357901</v>
      </c>
      <c r="G10742">
        <v>104270.906132822</v>
      </c>
      <c r="H10742">
        <v>20962.830690757099</v>
      </c>
      <c r="I10742">
        <v>1.01394834095427</v>
      </c>
    </row>
    <row r="10743" spans="1:9" x14ac:dyDescent="0.2">
      <c r="A10743">
        <v>1227</v>
      </c>
      <c r="B10743">
        <v>512386.70971309202</v>
      </c>
      <c r="C10743">
        <v>6.2182882064934404</v>
      </c>
      <c r="D10743">
        <v>20.304436807693499</v>
      </c>
      <c r="E10743" t="s">
        <v>20</v>
      </c>
      <c r="F10743">
        <v>125233.73682357901</v>
      </c>
      <c r="G10743">
        <v>90853.653525773698</v>
      </c>
      <c r="H10743">
        <v>34380.083297805701</v>
      </c>
    </row>
    <row r="10744" spans="1:9" x14ac:dyDescent="0.2">
      <c r="A10744">
        <v>1227</v>
      </c>
      <c r="B10744">
        <v>512386.70971309202</v>
      </c>
      <c r="C10744">
        <v>9.8536218744942694</v>
      </c>
      <c r="D10744">
        <v>23.939770475694299</v>
      </c>
      <c r="E10744" t="s">
        <v>17</v>
      </c>
      <c r="F10744">
        <v>670057.21823652601</v>
      </c>
      <c r="G10744">
        <v>635677.13493872003</v>
      </c>
      <c r="H10744">
        <v>34380.083297805701</v>
      </c>
      <c r="I10744">
        <v>5.2029762541254598</v>
      </c>
    </row>
    <row r="10745" spans="1:9" x14ac:dyDescent="0.2">
      <c r="A10745">
        <v>1227</v>
      </c>
      <c r="B10745">
        <v>512386.70971309202</v>
      </c>
      <c r="C10745">
        <v>10.444085194610601</v>
      </c>
      <c r="D10745">
        <v>24.530233795810599</v>
      </c>
      <c r="E10745" t="s">
        <v>18</v>
      </c>
      <c r="F10745">
        <v>701951.52045387402</v>
      </c>
      <c r="G10745">
        <v>657529.67515996203</v>
      </c>
      <c r="H10745">
        <v>44421.845293912302</v>
      </c>
      <c r="I10745">
        <v>1.04695051183553</v>
      </c>
    </row>
    <row r="10746" spans="1:9" x14ac:dyDescent="0.2">
      <c r="A10746">
        <v>1227</v>
      </c>
      <c r="B10746">
        <v>512386.70971309202</v>
      </c>
      <c r="C10746">
        <v>14.080551517318099</v>
      </c>
      <c r="D10746">
        <v>28.1667001185182</v>
      </c>
      <c r="E10746" t="s">
        <v>18</v>
      </c>
      <c r="F10746">
        <v>664054.38981870096</v>
      </c>
      <c r="G10746">
        <v>607097.81395709398</v>
      </c>
      <c r="H10746">
        <v>56956.575861607002</v>
      </c>
      <c r="I10746">
        <v>0.92434552140911797</v>
      </c>
    </row>
    <row r="10747" spans="1:9" x14ac:dyDescent="0.2">
      <c r="A10747">
        <v>1227</v>
      </c>
      <c r="B10747">
        <v>512386.70971309202</v>
      </c>
      <c r="C10747">
        <v>16.879733757661398</v>
      </c>
      <c r="D10747">
        <v>30.965882358861499</v>
      </c>
      <c r="E10747" t="s">
        <v>18</v>
      </c>
      <c r="F10747">
        <v>594736.70078431698</v>
      </c>
      <c r="G10747">
        <v>39317.085969921303</v>
      </c>
      <c r="H10747">
        <v>555419.61481439602</v>
      </c>
      <c r="I10747">
        <v>0.87233921668659797</v>
      </c>
    </row>
    <row r="10748" spans="1:9" x14ac:dyDescent="0.2">
      <c r="A10748">
        <v>1227</v>
      </c>
      <c r="B10748">
        <v>512386.70971309202</v>
      </c>
      <c r="C10748">
        <v>17.780404604319699</v>
      </c>
      <c r="D10748">
        <v>31.8665532055198</v>
      </c>
      <c r="E10748" t="s">
        <v>20</v>
      </c>
      <c r="F10748">
        <v>594736.70078431698</v>
      </c>
      <c r="G10748">
        <v>0</v>
      </c>
      <c r="H10748">
        <v>594736.70078431698</v>
      </c>
    </row>
    <row r="10749" spans="1:9" x14ac:dyDescent="0.2">
      <c r="A10749">
        <v>1228</v>
      </c>
      <c r="B10749">
        <v>335946.42292241403</v>
      </c>
      <c r="C10749">
        <v>0</v>
      </c>
      <c r="D10749">
        <v>16.7263229924522</v>
      </c>
      <c r="E10749" t="s">
        <v>17</v>
      </c>
      <c r="F10749">
        <v>426180.15223785699</v>
      </c>
      <c r="G10749">
        <v>426180.15223785699</v>
      </c>
      <c r="H10749">
        <v>0</v>
      </c>
      <c r="I10749">
        <v>1</v>
      </c>
    </row>
    <row r="10750" spans="1:9" x14ac:dyDescent="0.2">
      <c r="A10750">
        <v>1228</v>
      </c>
      <c r="B10750">
        <v>335946.42292241403</v>
      </c>
      <c r="C10750">
        <v>4.7025492219442402</v>
      </c>
      <c r="D10750">
        <v>21.428872214396499</v>
      </c>
      <c r="E10750" t="s">
        <v>20</v>
      </c>
      <c r="F10750">
        <v>426180.15223785699</v>
      </c>
      <c r="G10750">
        <v>408211.58858349401</v>
      </c>
      <c r="H10750">
        <v>17968.563654363101</v>
      </c>
    </row>
    <row r="10751" spans="1:9" x14ac:dyDescent="0.2">
      <c r="A10751">
        <v>1228</v>
      </c>
      <c r="B10751">
        <v>335946.42292241403</v>
      </c>
      <c r="C10751">
        <v>6.7637452807367797</v>
      </c>
      <c r="D10751">
        <v>23.490068273188999</v>
      </c>
      <c r="E10751" t="s">
        <v>20</v>
      </c>
      <c r="F10751">
        <v>426180.15223785699</v>
      </c>
      <c r="G10751">
        <v>388013.08599504898</v>
      </c>
      <c r="H10751">
        <v>38167.066242808003</v>
      </c>
    </row>
    <row r="10752" spans="1:9" x14ac:dyDescent="0.2">
      <c r="A10752">
        <v>1228</v>
      </c>
      <c r="B10752">
        <v>335946.42292241403</v>
      </c>
      <c r="C10752">
        <v>9.8802321718912296</v>
      </c>
      <c r="D10752">
        <v>26.606555164343501</v>
      </c>
      <c r="E10752" t="s">
        <v>18</v>
      </c>
      <c r="F10752">
        <v>428880.78425447899</v>
      </c>
      <c r="G10752">
        <v>370712.978305928</v>
      </c>
      <c r="H10752">
        <v>58167.805948551599</v>
      </c>
      <c r="I10752">
        <v>0.95419563360914605</v>
      </c>
    </row>
    <row r="10753" spans="1:9" x14ac:dyDescent="0.2">
      <c r="A10753">
        <v>1228</v>
      </c>
      <c r="B10753">
        <v>335946.42292241403</v>
      </c>
      <c r="C10753">
        <v>12.6391339010304</v>
      </c>
      <c r="D10753">
        <v>29.365456893482602</v>
      </c>
      <c r="E10753" t="s">
        <v>19</v>
      </c>
      <c r="F10753">
        <v>431703.68680277799</v>
      </c>
      <c r="G10753">
        <v>373535.88085422601</v>
      </c>
      <c r="H10753">
        <v>58167.805948551599</v>
      </c>
      <c r="I10753">
        <v>0.99181743278073597</v>
      </c>
    </row>
    <row r="10754" spans="1:9" x14ac:dyDescent="0.2">
      <c r="A10754">
        <v>1228</v>
      </c>
      <c r="B10754">
        <v>335946.42292241403</v>
      </c>
      <c r="C10754">
        <v>12.9287742430688</v>
      </c>
      <c r="D10754">
        <v>29.655097235521001</v>
      </c>
      <c r="E10754" t="s">
        <v>18</v>
      </c>
      <c r="F10754">
        <v>389408.15832358302</v>
      </c>
      <c r="G10754">
        <v>311936.340144302</v>
      </c>
      <c r="H10754">
        <v>77471.818179281399</v>
      </c>
      <c r="I10754">
        <v>0.88527606914448198</v>
      </c>
    </row>
    <row r="10755" spans="1:9" x14ac:dyDescent="0.2">
      <c r="A10755">
        <v>1228</v>
      </c>
      <c r="B10755">
        <v>335946.42292241403</v>
      </c>
      <c r="C10755">
        <v>15.5169874249535</v>
      </c>
      <c r="D10755">
        <v>32.243310417405702</v>
      </c>
      <c r="E10755" t="s">
        <v>20</v>
      </c>
      <c r="F10755">
        <v>389408.15832358302</v>
      </c>
      <c r="G10755">
        <v>25055.331575145501</v>
      </c>
      <c r="H10755">
        <v>364352.826748438</v>
      </c>
    </row>
    <row r="10756" spans="1:9" x14ac:dyDescent="0.2">
      <c r="A10756">
        <v>1228</v>
      </c>
      <c r="B10756">
        <v>335946.42292241403</v>
      </c>
      <c r="C10756">
        <v>16.1450992023297</v>
      </c>
      <c r="D10756">
        <v>32.8714221947819</v>
      </c>
      <c r="E10756" t="s">
        <v>18</v>
      </c>
      <c r="F10756">
        <v>391475.70639601001</v>
      </c>
      <c r="G10756">
        <v>0</v>
      </c>
      <c r="H10756">
        <v>391475.70639601001</v>
      </c>
      <c r="I10756">
        <v>0.83570268063814002</v>
      </c>
    </row>
    <row r="10757" spans="1:9" x14ac:dyDescent="0.2">
      <c r="A10757">
        <v>1229</v>
      </c>
      <c r="B10757">
        <v>26019.7515853574</v>
      </c>
      <c r="C10757">
        <v>0</v>
      </c>
      <c r="D10757">
        <v>13.9708608789251</v>
      </c>
      <c r="E10757" t="s">
        <v>17</v>
      </c>
      <c r="F10757">
        <v>65168.045746485499</v>
      </c>
      <c r="G10757">
        <v>65168.045746485499</v>
      </c>
      <c r="H10757">
        <v>0</v>
      </c>
      <c r="I10757">
        <v>1</v>
      </c>
    </row>
    <row r="10758" spans="1:9" x14ac:dyDescent="0.2">
      <c r="A10758">
        <v>1229</v>
      </c>
      <c r="B10758">
        <v>26019.7515853574</v>
      </c>
      <c r="C10758">
        <v>0.72509002430066005</v>
      </c>
      <c r="D10758">
        <v>14.6959509032257</v>
      </c>
      <c r="E10758" t="s">
        <v>18</v>
      </c>
      <c r="F10758">
        <v>67489.928187639904</v>
      </c>
      <c r="G10758">
        <v>60090.547372711</v>
      </c>
      <c r="H10758">
        <v>7399.3808149288898</v>
      </c>
      <c r="I10758">
        <v>1.0319182511810101</v>
      </c>
    </row>
    <row r="10759" spans="1:9" x14ac:dyDescent="0.2">
      <c r="A10759">
        <v>1229</v>
      </c>
      <c r="B10759">
        <v>26019.7515853574</v>
      </c>
      <c r="C10759">
        <v>0.96119268903938204</v>
      </c>
      <c r="D10759">
        <v>14.932053567964401</v>
      </c>
      <c r="E10759" t="s">
        <v>20</v>
      </c>
      <c r="F10759">
        <v>67489.928187639904</v>
      </c>
      <c r="G10759">
        <v>52284.509033187103</v>
      </c>
      <c r="H10759">
        <v>15205.4191544528</v>
      </c>
    </row>
    <row r="10760" spans="1:9" x14ac:dyDescent="0.2">
      <c r="A10760">
        <v>1229</v>
      </c>
      <c r="B10760">
        <v>26019.7515853574</v>
      </c>
      <c r="C10760">
        <v>1.64559881094132</v>
      </c>
      <c r="D10760">
        <v>15.616459689866399</v>
      </c>
      <c r="E10760" t="s">
        <v>18</v>
      </c>
      <c r="F10760">
        <v>70697.766251566994</v>
      </c>
      <c r="G10760">
        <v>48949.6788832846</v>
      </c>
      <c r="H10760">
        <v>21748.087368282399</v>
      </c>
      <c r="I10760">
        <v>1.0552055031723</v>
      </c>
    </row>
    <row r="10761" spans="1:9" x14ac:dyDescent="0.2">
      <c r="A10761">
        <v>1229</v>
      </c>
      <c r="B10761">
        <v>26019.7515853574</v>
      </c>
      <c r="C10761">
        <v>2.5003551743558998</v>
      </c>
      <c r="D10761">
        <v>16.471216053281001</v>
      </c>
      <c r="E10761" t="s">
        <v>20</v>
      </c>
      <c r="F10761">
        <v>70697.766251566994</v>
      </c>
      <c r="G10761">
        <v>5299.2758921746199</v>
      </c>
      <c r="H10761">
        <v>65398.490359392403</v>
      </c>
    </row>
    <row r="10762" spans="1:9" x14ac:dyDescent="0.2">
      <c r="A10762">
        <v>1229</v>
      </c>
      <c r="B10762">
        <v>26019.7515853574</v>
      </c>
      <c r="C10762">
        <v>3.0039144262994899</v>
      </c>
      <c r="D10762">
        <v>16.9747753052246</v>
      </c>
      <c r="E10762" t="s">
        <v>20</v>
      </c>
      <c r="F10762">
        <v>70697.766251566994</v>
      </c>
      <c r="G10762">
        <v>0</v>
      </c>
      <c r="H10762">
        <v>70697.766251566994</v>
      </c>
    </row>
    <row r="10763" spans="1:9" x14ac:dyDescent="0.2">
      <c r="A10763">
        <v>1230</v>
      </c>
      <c r="B10763">
        <v>83455.127403165694</v>
      </c>
      <c r="C10763">
        <v>0</v>
      </c>
      <c r="D10763">
        <v>13.8493845346431</v>
      </c>
      <c r="E10763" t="s">
        <v>17</v>
      </c>
      <c r="F10763">
        <v>18341.047258840601</v>
      </c>
      <c r="G10763">
        <v>18341.047258840601</v>
      </c>
      <c r="H10763">
        <v>0</v>
      </c>
      <c r="I10763">
        <v>1</v>
      </c>
    </row>
    <row r="10764" spans="1:9" x14ac:dyDescent="0.2">
      <c r="A10764">
        <v>1230</v>
      </c>
      <c r="B10764">
        <v>83455.127403165694</v>
      </c>
      <c r="C10764">
        <v>2.2279701647557002</v>
      </c>
      <c r="D10764">
        <v>16.0773546993988</v>
      </c>
      <c r="E10764" t="s">
        <v>19</v>
      </c>
      <c r="F10764">
        <v>20647.810954681299</v>
      </c>
      <c r="G10764">
        <v>20647.810954681299</v>
      </c>
      <c r="H10764" s="15">
        <v>3.6379788070917101E-12</v>
      </c>
      <c r="I10764">
        <v>1.11342162983162</v>
      </c>
    </row>
    <row r="10765" spans="1:9" x14ac:dyDescent="0.2">
      <c r="A10765">
        <v>1230</v>
      </c>
      <c r="B10765">
        <v>83455.127403165694</v>
      </c>
      <c r="C10765">
        <v>3.4609405198409902</v>
      </c>
      <c r="D10765">
        <v>17.3103250544841</v>
      </c>
      <c r="E10765" t="s">
        <v>20</v>
      </c>
      <c r="F10765">
        <v>20647.810954681299</v>
      </c>
      <c r="G10765">
        <v>1032.39054773406</v>
      </c>
      <c r="H10765">
        <v>19615.420406947302</v>
      </c>
    </row>
    <row r="10766" spans="1:9" x14ac:dyDescent="0.2">
      <c r="A10766">
        <v>1230</v>
      </c>
      <c r="B10766">
        <v>83455.127403165694</v>
      </c>
      <c r="C10766">
        <v>4.3013681320427999</v>
      </c>
      <c r="D10766">
        <v>18.1507526666859</v>
      </c>
      <c r="E10766" t="s">
        <v>17</v>
      </c>
      <c r="F10766">
        <v>116440.47416353801</v>
      </c>
      <c r="G10766">
        <v>96825.053756590496</v>
      </c>
      <c r="H10766">
        <v>19615.420406947302</v>
      </c>
      <c r="I10766">
        <v>6.4326790349785599</v>
      </c>
    </row>
    <row r="10767" spans="1:9" x14ac:dyDescent="0.2">
      <c r="A10767">
        <v>1230</v>
      </c>
      <c r="B10767">
        <v>83455.127403165694</v>
      </c>
      <c r="C10767">
        <v>6.4395096987282097</v>
      </c>
      <c r="D10767">
        <v>20.288894233371298</v>
      </c>
      <c r="E10767" t="s">
        <v>20</v>
      </c>
      <c r="F10767">
        <v>116440.47416353801</v>
      </c>
      <c r="G10767">
        <v>80198.108898120496</v>
      </c>
      <c r="H10767">
        <v>36242.365265417196</v>
      </c>
    </row>
    <row r="10768" spans="1:9" x14ac:dyDescent="0.2">
      <c r="A10768">
        <v>1230</v>
      </c>
      <c r="B10768">
        <v>83455.127403165694</v>
      </c>
      <c r="C10768">
        <v>8.4705357904679808</v>
      </c>
      <c r="D10768">
        <v>22.319920325111099</v>
      </c>
      <c r="E10768" t="s">
        <v>19</v>
      </c>
      <c r="F10768">
        <v>110059.726685848</v>
      </c>
      <c r="G10768">
        <v>73817.361420431102</v>
      </c>
      <c r="H10768">
        <v>36242.365265417196</v>
      </c>
      <c r="I10768">
        <v>0.89240257255672395</v>
      </c>
    </row>
    <row r="10769" spans="1:9" x14ac:dyDescent="0.2">
      <c r="A10769">
        <v>1230</v>
      </c>
      <c r="B10769">
        <v>83455.127403165694</v>
      </c>
      <c r="C10769">
        <v>8.5578722517485595</v>
      </c>
      <c r="D10769">
        <v>22.407256786391599</v>
      </c>
      <c r="E10769" t="s">
        <v>19</v>
      </c>
      <c r="F10769">
        <v>102723.89752915</v>
      </c>
      <c r="G10769">
        <v>66481.532263732806</v>
      </c>
      <c r="H10769">
        <v>36242.365265417196</v>
      </c>
      <c r="I10769">
        <v>0.90002034157984501</v>
      </c>
    </row>
    <row r="10770" spans="1:9" x14ac:dyDescent="0.2">
      <c r="A10770">
        <v>1230</v>
      </c>
      <c r="B10770">
        <v>83455.127403165694</v>
      </c>
      <c r="C10770">
        <v>8.69284595063057</v>
      </c>
      <c r="D10770">
        <v>22.542230485273699</v>
      </c>
      <c r="E10770" t="s">
        <v>17</v>
      </c>
      <c r="F10770">
        <v>262197.49652486999</v>
      </c>
      <c r="G10770">
        <v>225955.13125945299</v>
      </c>
      <c r="H10770">
        <v>36242.365265417196</v>
      </c>
      <c r="I10770">
        <v>2.5507438752227598</v>
      </c>
    </row>
    <row r="10771" spans="1:9" x14ac:dyDescent="0.2">
      <c r="A10771">
        <v>1230</v>
      </c>
      <c r="B10771">
        <v>83455.127403165694</v>
      </c>
      <c r="C10771">
        <v>8.8050668686861506</v>
      </c>
      <c r="D10771">
        <v>22.654451403329201</v>
      </c>
      <c r="E10771" t="s">
        <v>18</v>
      </c>
      <c r="F10771">
        <v>225389.04417086899</v>
      </c>
      <c r="G10771">
        <v>22480.131893670099</v>
      </c>
      <c r="H10771">
        <v>202908.91227719901</v>
      </c>
      <c r="I10771">
        <v>0.83654437877487797</v>
      </c>
    </row>
    <row r="10772" spans="1:9" x14ac:dyDescent="0.2">
      <c r="A10772">
        <v>1230</v>
      </c>
      <c r="B10772">
        <v>83455.127403165694</v>
      </c>
      <c r="C10772">
        <v>9.0259229386439799</v>
      </c>
      <c r="D10772">
        <v>22.875307473287101</v>
      </c>
      <c r="E10772" t="s">
        <v>19</v>
      </c>
      <c r="F10772">
        <v>223547.94128235601</v>
      </c>
      <c r="G10772">
        <v>20639.029005157401</v>
      </c>
      <c r="H10772">
        <v>202908.91227719901</v>
      </c>
      <c r="I10772">
        <v>0.90723396311155002</v>
      </c>
    </row>
    <row r="10773" spans="1:9" x14ac:dyDescent="0.2">
      <c r="A10773">
        <v>1230</v>
      </c>
      <c r="B10773">
        <v>83455.127403165694</v>
      </c>
      <c r="C10773">
        <v>9.4297816048236598</v>
      </c>
      <c r="D10773">
        <v>23.2791661394667</v>
      </c>
      <c r="E10773" t="s">
        <v>19</v>
      </c>
      <c r="F10773">
        <v>220634.82844061399</v>
      </c>
      <c r="G10773">
        <v>17725.916163414899</v>
      </c>
      <c r="H10773">
        <v>202908.91227719901</v>
      </c>
      <c r="I10773">
        <v>0.837501955899974</v>
      </c>
    </row>
    <row r="10774" spans="1:9" x14ac:dyDescent="0.2">
      <c r="A10774">
        <v>1230</v>
      </c>
      <c r="B10774">
        <v>83455.127403165694</v>
      </c>
      <c r="C10774">
        <v>9.4734648746369707</v>
      </c>
      <c r="D10774">
        <v>23.32284940928</v>
      </c>
      <c r="E10774" t="s">
        <v>19</v>
      </c>
      <c r="F10774">
        <v>218646.29327359801</v>
      </c>
      <c r="G10774">
        <v>15737.380996399201</v>
      </c>
      <c r="H10774">
        <v>202908.91227719901</v>
      </c>
      <c r="I10774">
        <v>0.88515038235440502</v>
      </c>
    </row>
    <row r="10775" spans="1:9" x14ac:dyDescent="0.2">
      <c r="A10775">
        <v>1230</v>
      </c>
      <c r="B10775">
        <v>83455.127403165694</v>
      </c>
      <c r="C10775">
        <v>10.3902557002921</v>
      </c>
      <c r="D10775">
        <v>24.239640234935202</v>
      </c>
      <c r="E10775" t="s">
        <v>20</v>
      </c>
      <c r="F10775">
        <v>218646.29327359801</v>
      </c>
      <c r="G10775">
        <v>0</v>
      </c>
      <c r="H10775">
        <v>218646.29327359801</v>
      </c>
    </row>
    <row r="10776" spans="1:9" x14ac:dyDescent="0.2">
      <c r="A10776">
        <v>1231</v>
      </c>
      <c r="B10776">
        <v>73903.187173320606</v>
      </c>
      <c r="C10776">
        <v>0</v>
      </c>
      <c r="D10776">
        <v>16.317142158513001</v>
      </c>
      <c r="E10776" t="s">
        <v>17</v>
      </c>
      <c r="F10776">
        <v>131202.773204734</v>
      </c>
      <c r="G10776">
        <v>131202.773204734</v>
      </c>
      <c r="H10776">
        <v>0</v>
      </c>
      <c r="I10776">
        <v>1</v>
      </c>
    </row>
    <row r="10777" spans="1:9" x14ac:dyDescent="0.2">
      <c r="A10777">
        <v>1231</v>
      </c>
      <c r="B10777">
        <v>73903.187173320606</v>
      </c>
      <c r="C10777">
        <v>0.259269460183217</v>
      </c>
      <c r="D10777">
        <v>16.576411618696199</v>
      </c>
      <c r="E10777" t="s">
        <v>18</v>
      </c>
      <c r="F10777">
        <v>152550.351645588</v>
      </c>
      <c r="G10777">
        <v>149493.07548041901</v>
      </c>
      <c r="H10777">
        <v>3057.27616516937</v>
      </c>
      <c r="I10777">
        <v>1.16121532267911</v>
      </c>
    </row>
    <row r="10778" spans="1:9" x14ac:dyDescent="0.2">
      <c r="A10778">
        <v>1231</v>
      </c>
      <c r="B10778">
        <v>73903.187173320606</v>
      </c>
      <c r="C10778">
        <v>0.47299407247053998</v>
      </c>
      <c r="D10778">
        <v>16.790136230983499</v>
      </c>
      <c r="E10778" t="s">
        <v>20</v>
      </c>
      <c r="F10778">
        <v>152550.351645588</v>
      </c>
      <c r="G10778">
        <v>146062.85077547899</v>
      </c>
      <c r="H10778">
        <v>6487.50087010879</v>
      </c>
    </row>
    <row r="10779" spans="1:9" x14ac:dyDescent="0.2">
      <c r="A10779">
        <v>1231</v>
      </c>
      <c r="B10779">
        <v>73903.187173320606</v>
      </c>
      <c r="C10779">
        <v>0.75411893243044403</v>
      </c>
      <c r="D10779">
        <v>17.071261090943398</v>
      </c>
      <c r="E10779" t="s">
        <v>20</v>
      </c>
      <c r="F10779">
        <v>152550.351645588</v>
      </c>
      <c r="G10779">
        <v>143126.98932846199</v>
      </c>
      <c r="H10779">
        <v>9423.3623171260206</v>
      </c>
    </row>
    <row r="10780" spans="1:9" x14ac:dyDescent="0.2">
      <c r="A10780">
        <v>1231</v>
      </c>
      <c r="B10780">
        <v>73903.187173320606</v>
      </c>
      <c r="C10780">
        <v>1.1707295200901899</v>
      </c>
      <c r="D10780">
        <v>17.487871678603199</v>
      </c>
      <c r="E10780" t="s">
        <v>18</v>
      </c>
      <c r="F10780">
        <v>174162.950624458</v>
      </c>
      <c r="G10780">
        <v>160851.468039347</v>
      </c>
      <c r="H10780">
        <v>13311.4825851114</v>
      </c>
      <c r="I10780">
        <v>1.1455245407016801</v>
      </c>
    </row>
    <row r="10781" spans="1:9" x14ac:dyDescent="0.2">
      <c r="A10781">
        <v>1231</v>
      </c>
      <c r="B10781">
        <v>73903.187173320606</v>
      </c>
      <c r="C10781">
        <v>1.17798671997927</v>
      </c>
      <c r="D10781">
        <v>17.495128878492299</v>
      </c>
      <c r="E10781" t="s">
        <v>19</v>
      </c>
      <c r="F10781">
        <v>213598.026809779</v>
      </c>
      <c r="G10781">
        <v>200286.54422466701</v>
      </c>
      <c r="H10781">
        <v>13311.4825851114</v>
      </c>
      <c r="I10781">
        <v>1.24511683153349</v>
      </c>
    </row>
    <row r="10782" spans="1:9" x14ac:dyDescent="0.2">
      <c r="A10782">
        <v>1231</v>
      </c>
      <c r="B10782">
        <v>73903.187173320606</v>
      </c>
      <c r="C10782">
        <v>1.5432162524122099</v>
      </c>
      <c r="D10782">
        <v>17.860358410925201</v>
      </c>
      <c r="E10782" t="s">
        <v>18</v>
      </c>
      <c r="F10782">
        <v>232310.295218941</v>
      </c>
      <c r="G10782">
        <v>215494.45175779299</v>
      </c>
      <c r="H10782">
        <v>16815.843461147098</v>
      </c>
      <c r="I10782">
        <v>1.09133215462265</v>
      </c>
    </row>
    <row r="10783" spans="1:9" x14ac:dyDescent="0.2">
      <c r="A10783">
        <v>1231</v>
      </c>
      <c r="B10783">
        <v>73903.187173320606</v>
      </c>
      <c r="C10783">
        <v>1.85923769849147</v>
      </c>
      <c r="D10783">
        <v>18.176379857004498</v>
      </c>
      <c r="E10783" t="s">
        <v>20</v>
      </c>
      <c r="F10783">
        <v>232310.295218941</v>
      </c>
      <c r="G10783">
        <v>211874.654388378</v>
      </c>
      <c r="H10783">
        <v>20435.640830562701</v>
      </c>
    </row>
    <row r="10784" spans="1:9" x14ac:dyDescent="0.2">
      <c r="A10784">
        <v>1231</v>
      </c>
      <c r="B10784">
        <v>73903.187173320606</v>
      </c>
      <c r="C10784">
        <v>2.1260288234824398</v>
      </c>
      <c r="D10784">
        <v>18.443170981995401</v>
      </c>
      <c r="E10784" t="s">
        <v>20</v>
      </c>
      <c r="F10784">
        <v>232310.295218941</v>
      </c>
      <c r="G10784">
        <v>208641.36366101299</v>
      </c>
      <c r="H10784">
        <v>23668.931557927001</v>
      </c>
    </row>
    <row r="10785" spans="1:9" x14ac:dyDescent="0.2">
      <c r="A10785">
        <v>1231</v>
      </c>
      <c r="B10785">
        <v>73903.187173320606</v>
      </c>
      <c r="C10785">
        <v>2.3807336877015199</v>
      </c>
      <c r="D10785">
        <v>18.697875846214501</v>
      </c>
      <c r="E10785" t="s">
        <v>20</v>
      </c>
      <c r="F10785">
        <v>232310.295218941</v>
      </c>
      <c r="G10785">
        <v>204493.624909426</v>
      </c>
      <c r="H10785">
        <v>27816.670309514098</v>
      </c>
    </row>
    <row r="10786" spans="1:9" x14ac:dyDescent="0.2">
      <c r="A10786">
        <v>1231</v>
      </c>
      <c r="B10786">
        <v>73903.187173320606</v>
      </c>
      <c r="C10786">
        <v>2.6529445962268299</v>
      </c>
      <c r="D10786">
        <v>18.9700867547398</v>
      </c>
      <c r="E10786" t="s">
        <v>18</v>
      </c>
      <c r="F10786">
        <v>225979.28955031201</v>
      </c>
      <c r="G10786">
        <v>194372.58133636601</v>
      </c>
      <c r="H10786">
        <v>31606.708213946102</v>
      </c>
      <c r="I10786">
        <v>0.96298610474051805</v>
      </c>
    </row>
    <row r="10787" spans="1:9" x14ac:dyDescent="0.2">
      <c r="A10787">
        <v>1231</v>
      </c>
      <c r="B10787">
        <v>73903.187173320606</v>
      </c>
      <c r="C10787">
        <v>3.0761917575009701</v>
      </c>
      <c r="D10787">
        <v>19.393333916014001</v>
      </c>
      <c r="E10787" t="s">
        <v>20</v>
      </c>
      <c r="F10787">
        <v>225979.28955031201</v>
      </c>
      <c r="G10787">
        <v>190593.971359944</v>
      </c>
      <c r="H10787">
        <v>35385.318190367798</v>
      </c>
    </row>
    <row r="10788" spans="1:9" x14ac:dyDescent="0.2">
      <c r="A10788">
        <v>1231</v>
      </c>
      <c r="B10788">
        <v>73903.187173320606</v>
      </c>
      <c r="C10788">
        <v>3.2769775642625301</v>
      </c>
      <c r="D10788">
        <v>19.594119722775499</v>
      </c>
      <c r="E10788" t="s">
        <v>18</v>
      </c>
      <c r="F10788">
        <v>204722.421005768</v>
      </c>
      <c r="G10788">
        <v>165165.323369413</v>
      </c>
      <c r="H10788">
        <v>39557.097636355102</v>
      </c>
      <c r="I10788">
        <v>0.88515714127922496</v>
      </c>
    </row>
    <row r="10789" spans="1:9" x14ac:dyDescent="0.2">
      <c r="A10789">
        <v>1231</v>
      </c>
      <c r="B10789">
        <v>73903.187173320606</v>
      </c>
      <c r="C10789">
        <v>3.7522833123010799</v>
      </c>
      <c r="D10789">
        <v>20.0694254708141</v>
      </c>
      <c r="E10789" t="s">
        <v>18</v>
      </c>
      <c r="F10789">
        <v>185755.99393347499</v>
      </c>
      <c r="G10789">
        <v>20973.621739615901</v>
      </c>
      <c r="H10789">
        <v>164782.37219385899</v>
      </c>
      <c r="I10789">
        <v>0.88252369975353995</v>
      </c>
    </row>
    <row r="10790" spans="1:9" x14ac:dyDescent="0.2">
      <c r="A10790">
        <v>1231</v>
      </c>
      <c r="B10790">
        <v>73903.187173320606</v>
      </c>
      <c r="C10790">
        <v>4.1768535256177</v>
      </c>
      <c r="D10790">
        <v>20.493995684130699</v>
      </c>
      <c r="E10790" t="s">
        <v>20</v>
      </c>
      <c r="F10790">
        <v>185755.99393347499</v>
      </c>
      <c r="G10790">
        <v>0</v>
      </c>
      <c r="H10790">
        <v>185755.99393347499</v>
      </c>
    </row>
    <row r="10791" spans="1:9" x14ac:dyDescent="0.2">
      <c r="A10791">
        <v>1232</v>
      </c>
      <c r="B10791">
        <v>18708.697281318</v>
      </c>
      <c r="C10791">
        <v>0</v>
      </c>
      <c r="D10791">
        <v>16.426425947044699</v>
      </c>
      <c r="E10791" t="s">
        <v>17</v>
      </c>
      <c r="F10791">
        <v>83743.282621220395</v>
      </c>
      <c r="G10791">
        <v>83743.282621220395</v>
      </c>
      <c r="H10791">
        <v>0</v>
      </c>
      <c r="I10791">
        <v>1</v>
      </c>
    </row>
    <row r="10792" spans="1:9" x14ac:dyDescent="0.2">
      <c r="A10792">
        <v>1232</v>
      </c>
      <c r="B10792">
        <v>18708.697281318</v>
      </c>
      <c r="C10792">
        <v>0.97553767071868402</v>
      </c>
      <c r="D10792">
        <v>17.4019636177634</v>
      </c>
      <c r="E10792" t="s">
        <v>20</v>
      </c>
      <c r="F10792">
        <v>83743.282621220395</v>
      </c>
      <c r="G10792">
        <v>77014.412383673902</v>
      </c>
      <c r="H10792">
        <v>6728.87023754647</v>
      </c>
    </row>
    <row r="10793" spans="1:9" x14ac:dyDescent="0.2">
      <c r="A10793">
        <v>1232</v>
      </c>
      <c r="B10793">
        <v>18708.697281318</v>
      </c>
      <c r="C10793">
        <v>2.13978648712762</v>
      </c>
      <c r="D10793">
        <v>18.5662124341723</v>
      </c>
      <c r="E10793" t="s">
        <v>18</v>
      </c>
      <c r="F10793">
        <v>82562.964129151995</v>
      </c>
      <c r="G10793">
        <v>70351.861049797197</v>
      </c>
      <c r="H10793">
        <v>12211.1030793548</v>
      </c>
      <c r="I10793">
        <v>0.97337744411937699</v>
      </c>
    </row>
    <row r="10794" spans="1:9" x14ac:dyDescent="0.2">
      <c r="A10794">
        <v>1232</v>
      </c>
      <c r="B10794">
        <v>18708.697281318</v>
      </c>
      <c r="C10794">
        <v>3.3693950575659302</v>
      </c>
      <c r="D10794">
        <v>19.795821004610598</v>
      </c>
      <c r="E10794" t="s">
        <v>20</v>
      </c>
      <c r="F10794">
        <v>82562.964129151995</v>
      </c>
      <c r="G10794">
        <v>64776.263135125802</v>
      </c>
      <c r="H10794">
        <v>17786.7009940262</v>
      </c>
    </row>
    <row r="10795" spans="1:9" x14ac:dyDescent="0.2">
      <c r="A10795">
        <v>1232</v>
      </c>
      <c r="B10795">
        <v>18708.697281318</v>
      </c>
      <c r="C10795">
        <v>3.52909181966182</v>
      </c>
      <c r="D10795">
        <v>19.9555177667065</v>
      </c>
      <c r="E10795" t="s">
        <v>19</v>
      </c>
      <c r="F10795">
        <v>76719.125244826195</v>
      </c>
      <c r="G10795">
        <v>58932.424250800002</v>
      </c>
      <c r="H10795">
        <v>17786.7009940262</v>
      </c>
      <c r="I10795">
        <v>0.90166613177946198</v>
      </c>
    </row>
    <row r="10796" spans="1:9" x14ac:dyDescent="0.2">
      <c r="A10796">
        <v>1232</v>
      </c>
      <c r="B10796">
        <v>18708.697281318</v>
      </c>
      <c r="C10796">
        <v>5.1923938470011999</v>
      </c>
      <c r="D10796">
        <v>21.618819794045901</v>
      </c>
      <c r="E10796" t="s">
        <v>18</v>
      </c>
      <c r="F10796">
        <v>71786.262449190705</v>
      </c>
      <c r="G10796">
        <v>4302.0808098607204</v>
      </c>
      <c r="H10796">
        <v>67484.181639329996</v>
      </c>
      <c r="I10796">
        <v>0.90630700742645298</v>
      </c>
    </row>
    <row r="10797" spans="1:9" x14ac:dyDescent="0.2">
      <c r="A10797">
        <v>1232</v>
      </c>
      <c r="B10797">
        <v>18708.697281318</v>
      </c>
      <c r="C10797">
        <v>6.02525433230422</v>
      </c>
      <c r="D10797">
        <v>22.451680279348899</v>
      </c>
      <c r="E10797" t="s">
        <v>18</v>
      </c>
      <c r="F10797">
        <v>71812.9839853796</v>
      </c>
      <c r="G10797">
        <v>0</v>
      </c>
      <c r="H10797">
        <v>71812.9839853796</v>
      </c>
      <c r="I10797">
        <v>0.93752590153317095</v>
      </c>
    </row>
    <row r="10798" spans="1:9" x14ac:dyDescent="0.2">
      <c r="A10798">
        <v>1233</v>
      </c>
      <c r="B10798">
        <v>67227.267445315694</v>
      </c>
      <c r="C10798">
        <v>0</v>
      </c>
      <c r="D10798">
        <v>14.4802282070664</v>
      </c>
      <c r="E10798" t="s">
        <v>17</v>
      </c>
      <c r="F10798">
        <v>294226.79312953999</v>
      </c>
      <c r="G10798">
        <v>294226.79312953999</v>
      </c>
      <c r="H10798">
        <v>0</v>
      </c>
      <c r="I10798">
        <v>1</v>
      </c>
    </row>
    <row r="10799" spans="1:9" x14ac:dyDescent="0.2">
      <c r="A10799">
        <v>1233</v>
      </c>
      <c r="B10799">
        <v>67227.267445315694</v>
      </c>
      <c r="C10799">
        <v>0.42596936466565699</v>
      </c>
      <c r="D10799">
        <v>14.9061975717321</v>
      </c>
      <c r="E10799" t="s">
        <v>20</v>
      </c>
      <c r="F10799">
        <v>294226.79312953999</v>
      </c>
      <c r="G10799">
        <v>286474.97921223898</v>
      </c>
      <c r="H10799">
        <v>7751.8139173003401</v>
      </c>
    </row>
    <row r="10800" spans="1:9" x14ac:dyDescent="0.2">
      <c r="A10800">
        <v>1233</v>
      </c>
      <c r="B10800">
        <v>67227.267445315694</v>
      </c>
      <c r="C10800">
        <v>1.3155166553872799</v>
      </c>
      <c r="D10800">
        <v>15.7957448624537</v>
      </c>
      <c r="E10800" t="s">
        <v>18</v>
      </c>
      <c r="F10800">
        <v>262899.60574706702</v>
      </c>
      <c r="G10800">
        <v>246913.716774776</v>
      </c>
      <c r="H10800">
        <v>15985.888972291101</v>
      </c>
      <c r="I10800">
        <v>0.88468869811977502</v>
      </c>
    </row>
    <row r="10801" spans="1:9" x14ac:dyDescent="0.2">
      <c r="A10801">
        <v>1233</v>
      </c>
      <c r="B10801">
        <v>67227.267445315694</v>
      </c>
      <c r="C10801">
        <v>1.7533614612725901</v>
      </c>
      <c r="D10801">
        <v>16.233589668339</v>
      </c>
      <c r="E10801" t="s">
        <v>18</v>
      </c>
      <c r="F10801">
        <v>215882.09549565401</v>
      </c>
      <c r="G10801">
        <v>192184.80508417901</v>
      </c>
      <c r="H10801">
        <v>23697.2904114749</v>
      </c>
      <c r="I10801">
        <v>0.80768604400719002</v>
      </c>
    </row>
    <row r="10802" spans="1:9" x14ac:dyDescent="0.2">
      <c r="A10802">
        <v>1233</v>
      </c>
      <c r="B10802">
        <v>67227.267445315694</v>
      </c>
      <c r="C10802">
        <v>2.6915929492959498</v>
      </c>
      <c r="D10802">
        <v>17.171821156362402</v>
      </c>
      <c r="E10802" t="s">
        <v>18</v>
      </c>
      <c r="F10802">
        <v>176665.78259772301</v>
      </c>
      <c r="G10802">
        <v>143791.59385516201</v>
      </c>
      <c r="H10802">
        <v>32874.188742561098</v>
      </c>
      <c r="I10802">
        <v>0.79168489272931197</v>
      </c>
    </row>
    <row r="10803" spans="1:9" x14ac:dyDescent="0.2">
      <c r="A10803">
        <v>1233</v>
      </c>
      <c r="B10803">
        <v>67227.267445315694</v>
      </c>
      <c r="C10803">
        <v>2.9664112952382999</v>
      </c>
      <c r="D10803">
        <v>17.446639502304699</v>
      </c>
      <c r="E10803" t="s">
        <v>18</v>
      </c>
      <c r="F10803">
        <v>155976.988605024</v>
      </c>
      <c r="G10803">
        <v>15062.0449046222</v>
      </c>
      <c r="H10803">
        <v>140914.94370040199</v>
      </c>
      <c r="I10803">
        <v>0.85464476249494203</v>
      </c>
    </row>
    <row r="10804" spans="1:9" x14ac:dyDescent="0.2">
      <c r="A10804">
        <v>1233</v>
      </c>
      <c r="B10804">
        <v>67227.267445315694</v>
      </c>
      <c r="C10804">
        <v>3.3993793529903402</v>
      </c>
      <c r="D10804">
        <v>17.879607560056801</v>
      </c>
      <c r="E10804" t="s">
        <v>20</v>
      </c>
      <c r="F10804">
        <v>155976.988605024</v>
      </c>
      <c r="G10804">
        <v>0</v>
      </c>
      <c r="H10804">
        <v>155976.988605024</v>
      </c>
    </row>
    <row r="10805" spans="1:9" x14ac:dyDescent="0.2">
      <c r="A10805">
        <v>1234</v>
      </c>
      <c r="B10805">
        <v>5730.1207596157201</v>
      </c>
      <c r="C10805">
        <v>0</v>
      </c>
      <c r="D10805">
        <v>15.066864323637599</v>
      </c>
      <c r="E10805" t="s">
        <v>17</v>
      </c>
      <c r="F10805">
        <v>18124.943633420498</v>
      </c>
      <c r="G10805">
        <v>18124.943633420498</v>
      </c>
      <c r="H10805">
        <v>0</v>
      </c>
      <c r="I10805">
        <v>1</v>
      </c>
    </row>
    <row r="10806" spans="1:9" x14ac:dyDescent="0.2">
      <c r="A10806">
        <v>1234</v>
      </c>
      <c r="B10806">
        <v>5730.1207596157201</v>
      </c>
      <c r="C10806">
        <v>0.14518128348508799</v>
      </c>
      <c r="D10806">
        <v>15.2120456071227</v>
      </c>
      <c r="E10806" t="s">
        <v>18</v>
      </c>
      <c r="F10806">
        <v>16299.359882188999</v>
      </c>
      <c r="G10806">
        <v>0</v>
      </c>
      <c r="H10806">
        <v>16299.359882188999</v>
      </c>
      <c r="I10806">
        <v>0.89863170747065602</v>
      </c>
    </row>
    <row r="10807" spans="1:9" x14ac:dyDescent="0.2">
      <c r="A10807">
        <v>1235</v>
      </c>
      <c r="B10807">
        <v>1093203.37512119</v>
      </c>
      <c r="C10807">
        <v>0</v>
      </c>
      <c r="D10807">
        <v>14.464604658640001</v>
      </c>
      <c r="E10807" t="s">
        <v>17</v>
      </c>
      <c r="F10807">
        <v>118515.302673862</v>
      </c>
      <c r="G10807">
        <v>118515.302673862</v>
      </c>
      <c r="H10807">
        <v>0</v>
      </c>
      <c r="I10807">
        <v>1</v>
      </c>
    </row>
    <row r="10808" spans="1:9" x14ac:dyDescent="0.2">
      <c r="A10808">
        <v>1235</v>
      </c>
      <c r="B10808">
        <v>1093203.37512119</v>
      </c>
      <c r="C10808">
        <v>0.32226553502445299</v>
      </c>
      <c r="D10808">
        <v>14.7868701936645</v>
      </c>
      <c r="E10808" t="s">
        <v>20</v>
      </c>
      <c r="F10808">
        <v>118515.302673862</v>
      </c>
      <c r="G10808">
        <v>111273.83420469399</v>
      </c>
      <c r="H10808">
        <v>7241.4684691682196</v>
      </c>
    </row>
    <row r="10809" spans="1:9" x14ac:dyDescent="0.2">
      <c r="A10809">
        <v>1235</v>
      </c>
      <c r="B10809">
        <v>1093203.37512119</v>
      </c>
      <c r="C10809">
        <v>1.8663289210667899</v>
      </c>
      <c r="D10809">
        <v>16.330933579706802</v>
      </c>
      <c r="E10809" t="s">
        <v>20</v>
      </c>
      <c r="F10809">
        <v>118515.302673862</v>
      </c>
      <c r="G10809">
        <v>102240.061626778</v>
      </c>
      <c r="H10809">
        <v>16275.241047084</v>
      </c>
    </row>
    <row r="10810" spans="1:9" x14ac:dyDescent="0.2">
      <c r="A10810">
        <v>1235</v>
      </c>
      <c r="B10810">
        <v>1093203.37512119</v>
      </c>
      <c r="C10810">
        <v>2.7745922333930602</v>
      </c>
      <c r="D10810">
        <v>17.2391968920331</v>
      </c>
      <c r="E10810" t="s">
        <v>20</v>
      </c>
      <c r="F10810">
        <v>118515.302673862</v>
      </c>
      <c r="G10810">
        <v>93192.084269541898</v>
      </c>
      <c r="H10810">
        <v>25323.21840432</v>
      </c>
    </row>
    <row r="10811" spans="1:9" x14ac:dyDescent="0.2">
      <c r="A10811">
        <v>1235</v>
      </c>
      <c r="B10811">
        <v>1093203.37512119</v>
      </c>
      <c r="C10811">
        <v>4.3697304504894996</v>
      </c>
      <c r="D10811">
        <v>18.834335109129601</v>
      </c>
      <c r="E10811" t="s">
        <v>18</v>
      </c>
      <c r="F10811">
        <v>140858.227065513</v>
      </c>
      <c r="G10811">
        <v>107667.486155766</v>
      </c>
      <c r="H10811">
        <v>33190.740909747001</v>
      </c>
      <c r="I10811">
        <v>1.2074044921926701</v>
      </c>
    </row>
    <row r="10812" spans="1:9" x14ac:dyDescent="0.2">
      <c r="A10812">
        <v>1235</v>
      </c>
      <c r="B10812">
        <v>1093203.37512119</v>
      </c>
      <c r="C10812">
        <v>5.8566610024646</v>
      </c>
      <c r="D10812">
        <v>20.321265661104601</v>
      </c>
      <c r="E10812" t="s">
        <v>18</v>
      </c>
      <c r="F10812">
        <v>197188.763308058</v>
      </c>
      <c r="G10812">
        <v>156019.59739091501</v>
      </c>
      <c r="H10812">
        <v>41169.165917142498</v>
      </c>
      <c r="I10812">
        <v>1.5097574535134299</v>
      </c>
    </row>
    <row r="10813" spans="1:9" x14ac:dyDescent="0.2">
      <c r="A10813">
        <v>1235</v>
      </c>
      <c r="B10813">
        <v>1093203.37512119</v>
      </c>
      <c r="C10813">
        <v>6.9662493022041403</v>
      </c>
      <c r="D10813">
        <v>21.4308539608442</v>
      </c>
      <c r="E10813" t="s">
        <v>18</v>
      </c>
      <c r="F10813">
        <v>205580.81298917701</v>
      </c>
      <c r="G10813">
        <v>158314.03138002701</v>
      </c>
      <c r="H10813">
        <v>47266.781609150399</v>
      </c>
      <c r="I10813">
        <v>1.0465701180996301</v>
      </c>
    </row>
    <row r="10814" spans="1:9" x14ac:dyDescent="0.2">
      <c r="A10814">
        <v>1235</v>
      </c>
      <c r="B10814">
        <v>1093203.37512119</v>
      </c>
      <c r="C10814">
        <v>8.4340981045546606</v>
      </c>
      <c r="D10814">
        <v>22.898702763194699</v>
      </c>
      <c r="E10814" t="s">
        <v>20</v>
      </c>
      <c r="F10814">
        <v>205580.81298917701</v>
      </c>
      <c r="G10814">
        <v>150426.13106968399</v>
      </c>
      <c r="H10814">
        <v>55154.681919492599</v>
      </c>
    </row>
    <row r="10815" spans="1:9" x14ac:dyDescent="0.2">
      <c r="A10815">
        <v>1235</v>
      </c>
      <c r="B10815">
        <v>1093203.37512119</v>
      </c>
      <c r="C10815">
        <v>10.329898992503001</v>
      </c>
      <c r="D10815">
        <v>24.794503651143</v>
      </c>
      <c r="E10815" t="s">
        <v>18</v>
      </c>
      <c r="F10815">
        <v>191519.07781081399</v>
      </c>
      <c r="G10815">
        <v>129279.595952373</v>
      </c>
      <c r="H10815">
        <v>62239.481858441002</v>
      </c>
      <c r="I10815">
        <v>0.88549491839119998</v>
      </c>
    </row>
    <row r="10816" spans="1:9" x14ac:dyDescent="0.2">
      <c r="A10816">
        <v>1235</v>
      </c>
      <c r="B10816">
        <v>1093203.37512119</v>
      </c>
      <c r="C10816">
        <v>11.9631976099796</v>
      </c>
      <c r="D10816">
        <v>26.4278022686197</v>
      </c>
      <c r="E10816" t="s">
        <v>20</v>
      </c>
      <c r="F10816">
        <v>191519.07781081399</v>
      </c>
      <c r="G10816">
        <v>120904.74773135</v>
      </c>
      <c r="H10816">
        <v>70614.330079463703</v>
      </c>
    </row>
    <row r="10817" spans="1:9" x14ac:dyDescent="0.2">
      <c r="A10817">
        <v>1235</v>
      </c>
      <c r="B10817">
        <v>1093203.37512119</v>
      </c>
      <c r="C10817">
        <v>14.086878095203399</v>
      </c>
      <c r="D10817">
        <v>28.551482753843501</v>
      </c>
      <c r="E10817" t="s">
        <v>20</v>
      </c>
      <c r="F10817">
        <v>191519.07781081399</v>
      </c>
      <c r="G10817">
        <v>112159.854344457</v>
      </c>
      <c r="H10817">
        <v>79359.223466356605</v>
      </c>
    </row>
    <row r="10818" spans="1:9" x14ac:dyDescent="0.2">
      <c r="A10818">
        <v>1235</v>
      </c>
      <c r="B10818">
        <v>1093203.37512119</v>
      </c>
      <c r="C10818">
        <v>14.404610569273499</v>
      </c>
      <c r="D10818">
        <v>28.8692152279136</v>
      </c>
      <c r="E10818" t="s">
        <v>19</v>
      </c>
      <c r="F10818">
        <v>209889.873667281</v>
      </c>
      <c r="G10818">
        <v>130530.65020092401</v>
      </c>
      <c r="H10818">
        <v>79359.223466356605</v>
      </c>
      <c r="I10818">
        <v>1.1264196734076199</v>
      </c>
    </row>
    <row r="10819" spans="1:9" x14ac:dyDescent="0.2">
      <c r="A10819">
        <v>1235</v>
      </c>
      <c r="B10819">
        <v>1093203.37512119</v>
      </c>
      <c r="C10819">
        <v>15.8802364117583</v>
      </c>
      <c r="D10819">
        <v>30.344841070398299</v>
      </c>
      <c r="E10819" t="s">
        <v>18</v>
      </c>
      <c r="F10819">
        <v>192440.62691126601</v>
      </c>
      <c r="G10819">
        <v>104612.85263320401</v>
      </c>
      <c r="H10819">
        <v>87827.774278062207</v>
      </c>
      <c r="I10819">
        <v>0.85558974871209204</v>
      </c>
    </row>
    <row r="10820" spans="1:9" x14ac:dyDescent="0.2">
      <c r="A10820">
        <v>1235</v>
      </c>
      <c r="B10820">
        <v>1093203.37512119</v>
      </c>
      <c r="C10820">
        <v>17.296005007681099</v>
      </c>
      <c r="D10820">
        <v>31.760609666321201</v>
      </c>
      <c r="E10820" t="s">
        <v>20</v>
      </c>
      <c r="F10820">
        <v>192440.62691126601</v>
      </c>
      <c r="G10820">
        <v>96547.649572837297</v>
      </c>
      <c r="H10820">
        <v>95892.977338428696</v>
      </c>
    </row>
    <row r="10821" spans="1:9" x14ac:dyDescent="0.2">
      <c r="A10821">
        <v>1235</v>
      </c>
      <c r="B10821">
        <v>1093203.37512119</v>
      </c>
      <c r="C10821">
        <v>18.175590238434001</v>
      </c>
      <c r="D10821">
        <v>32.640194897073997</v>
      </c>
      <c r="E10821" t="s">
        <v>19</v>
      </c>
      <c r="F10821">
        <v>184852.22696775</v>
      </c>
      <c r="G10821">
        <v>88959.249629321697</v>
      </c>
      <c r="H10821">
        <v>95892.977338428696</v>
      </c>
      <c r="I10821">
        <v>0.89976886953272905</v>
      </c>
    </row>
    <row r="10822" spans="1:9" x14ac:dyDescent="0.2">
      <c r="A10822">
        <v>1235</v>
      </c>
      <c r="B10822">
        <v>1093203.37512119</v>
      </c>
      <c r="C10822">
        <v>18.869992862840601</v>
      </c>
      <c r="D10822">
        <v>33.334597521480703</v>
      </c>
      <c r="E10822" t="s">
        <v>20</v>
      </c>
      <c r="F10822">
        <v>184852.22696775</v>
      </c>
      <c r="G10822">
        <v>80818.903260376304</v>
      </c>
      <c r="H10822">
        <v>104033.323707374</v>
      </c>
    </row>
    <row r="10823" spans="1:9" x14ac:dyDescent="0.2">
      <c r="A10823">
        <v>1235</v>
      </c>
      <c r="B10823">
        <v>1093203.37512119</v>
      </c>
      <c r="C10823">
        <v>19.6381224079215</v>
      </c>
      <c r="D10823">
        <v>34.102727066561499</v>
      </c>
      <c r="E10823" t="s">
        <v>17</v>
      </c>
      <c r="F10823">
        <v>1369484.94469888</v>
      </c>
      <c r="G10823">
        <v>1265451.6209915101</v>
      </c>
      <c r="H10823">
        <v>104033.323707374</v>
      </c>
      <c r="I10823">
        <v>7.3550913033245902</v>
      </c>
    </row>
    <row r="10824" spans="1:9" x14ac:dyDescent="0.2">
      <c r="A10824">
        <v>1235</v>
      </c>
      <c r="B10824">
        <v>1093203.37512119</v>
      </c>
      <c r="C10824">
        <v>20.135116983475299</v>
      </c>
      <c r="D10824">
        <v>34.599721642115398</v>
      </c>
      <c r="E10824" t="s">
        <v>20</v>
      </c>
      <c r="F10824">
        <v>1369484.94469888</v>
      </c>
      <c r="G10824">
        <v>1256745.64035274</v>
      </c>
      <c r="H10824">
        <v>112739.304346145</v>
      </c>
    </row>
    <row r="10825" spans="1:9" x14ac:dyDescent="0.2">
      <c r="A10825">
        <v>1235</v>
      </c>
      <c r="B10825">
        <v>1093203.37512119</v>
      </c>
      <c r="C10825">
        <v>21.287048696772601</v>
      </c>
      <c r="D10825">
        <v>35.751653355412699</v>
      </c>
      <c r="E10825" t="s">
        <v>18</v>
      </c>
      <c r="F10825">
        <v>1297450.05740059</v>
      </c>
      <c r="G10825">
        <v>74746.847667802795</v>
      </c>
      <c r="H10825">
        <v>1222703.20973278</v>
      </c>
      <c r="I10825">
        <v>0.93428804965638901</v>
      </c>
    </row>
    <row r="10826" spans="1:9" x14ac:dyDescent="0.2">
      <c r="A10826">
        <v>1235</v>
      </c>
      <c r="B10826">
        <v>1093203.37512119</v>
      </c>
      <c r="C10826">
        <v>22.427183074598901</v>
      </c>
      <c r="D10826">
        <v>36.8917877332389</v>
      </c>
      <c r="E10826" t="s">
        <v>18</v>
      </c>
      <c r="F10826">
        <v>1298796.8916013499</v>
      </c>
      <c r="G10826">
        <v>0</v>
      </c>
      <c r="H10826">
        <v>1298796.8916013499</v>
      </c>
      <c r="I10826">
        <v>0.920217871212338</v>
      </c>
    </row>
    <row r="10827" spans="1:9" x14ac:dyDescent="0.2">
      <c r="A10827">
        <v>1236</v>
      </c>
      <c r="B10827">
        <v>119750.167893117</v>
      </c>
      <c r="C10827">
        <v>0</v>
      </c>
      <c r="D10827">
        <v>15.7946797370246</v>
      </c>
      <c r="E10827" t="s">
        <v>17</v>
      </c>
      <c r="F10827">
        <v>15301.8595898618</v>
      </c>
      <c r="G10827">
        <v>15301.8595898618</v>
      </c>
      <c r="H10827">
        <v>0</v>
      </c>
      <c r="I10827">
        <v>1</v>
      </c>
    </row>
    <row r="10828" spans="1:9" x14ac:dyDescent="0.2">
      <c r="A10828">
        <v>1236</v>
      </c>
      <c r="B10828">
        <v>119750.167893117</v>
      </c>
      <c r="C10828">
        <v>0.85716628186506305</v>
      </c>
      <c r="D10828">
        <v>16.6518460188897</v>
      </c>
      <c r="E10828" t="s">
        <v>20</v>
      </c>
      <c r="F10828">
        <v>15301.8595898618</v>
      </c>
      <c r="G10828">
        <v>9969.1119790536195</v>
      </c>
      <c r="H10828">
        <v>5332.7476108081401</v>
      </c>
    </row>
    <row r="10829" spans="1:9" x14ac:dyDescent="0.2">
      <c r="A10829">
        <v>1236</v>
      </c>
      <c r="B10829">
        <v>119750.167893117</v>
      </c>
      <c r="C10829">
        <v>1.45305359409255</v>
      </c>
      <c r="D10829">
        <v>17.2477333311172</v>
      </c>
      <c r="E10829" t="s">
        <v>18</v>
      </c>
      <c r="F10829">
        <v>17225.561937297301</v>
      </c>
      <c r="G10829">
        <v>6482.0360226123303</v>
      </c>
      <c r="H10829">
        <v>10743.525914685</v>
      </c>
      <c r="I10829">
        <v>1.1805811484091</v>
      </c>
    </row>
    <row r="10830" spans="1:9" x14ac:dyDescent="0.2">
      <c r="A10830">
        <v>1236</v>
      </c>
      <c r="B10830">
        <v>119750.167893117</v>
      </c>
      <c r="C10830">
        <v>2.3788867420167201</v>
      </c>
      <c r="D10830">
        <v>18.173566479041298</v>
      </c>
      <c r="E10830" t="s">
        <v>20</v>
      </c>
      <c r="F10830">
        <v>17225.561937297301</v>
      </c>
      <c r="G10830">
        <v>861.27809686486603</v>
      </c>
      <c r="H10830">
        <v>16364.283840432499</v>
      </c>
    </row>
    <row r="10831" spans="1:9" x14ac:dyDescent="0.2">
      <c r="A10831">
        <v>1236</v>
      </c>
      <c r="B10831">
        <v>119750.167893117</v>
      </c>
      <c r="C10831">
        <v>2.5527294908376601</v>
      </c>
      <c r="D10831">
        <v>18.3474092278623</v>
      </c>
      <c r="E10831" t="s">
        <v>17</v>
      </c>
      <c r="F10831">
        <v>136979.668553478</v>
      </c>
      <c r="G10831">
        <v>120615.384713045</v>
      </c>
      <c r="H10831">
        <v>16364.283840432499</v>
      </c>
      <c r="I10831">
        <v>8.2001868670860993</v>
      </c>
    </row>
    <row r="10832" spans="1:9" x14ac:dyDescent="0.2">
      <c r="A10832">
        <v>1236</v>
      </c>
      <c r="B10832">
        <v>119750.167893117</v>
      </c>
      <c r="C10832">
        <v>3.7675118517007999</v>
      </c>
      <c r="D10832">
        <v>19.562191588725401</v>
      </c>
      <c r="E10832" t="s">
        <v>19</v>
      </c>
      <c r="F10832">
        <v>138119.53113229299</v>
      </c>
      <c r="G10832">
        <v>121755.247291861</v>
      </c>
      <c r="H10832">
        <v>16364.283840432499</v>
      </c>
      <c r="I10832">
        <v>1.00258431812229</v>
      </c>
    </row>
    <row r="10833" spans="1:9" x14ac:dyDescent="0.2">
      <c r="A10833">
        <v>1236</v>
      </c>
      <c r="B10833">
        <v>119750.167893117</v>
      </c>
      <c r="C10833">
        <v>4.0136751485700399</v>
      </c>
      <c r="D10833">
        <v>19.808354885594699</v>
      </c>
      <c r="E10833" t="s">
        <v>20</v>
      </c>
      <c r="F10833">
        <v>138119.53113229299</v>
      </c>
      <c r="G10833">
        <v>115636.692575143</v>
      </c>
      <c r="H10833">
        <v>22482.8385571504</v>
      </c>
    </row>
    <row r="10834" spans="1:9" x14ac:dyDescent="0.2">
      <c r="A10834">
        <v>1236</v>
      </c>
      <c r="B10834">
        <v>119750.167893117</v>
      </c>
      <c r="C10834">
        <v>4.0956158892932404</v>
      </c>
      <c r="D10834">
        <v>19.890295626317901</v>
      </c>
      <c r="E10834" t="s">
        <v>17</v>
      </c>
      <c r="F10834">
        <v>289779.024464513</v>
      </c>
      <c r="G10834">
        <v>267296.18590736302</v>
      </c>
      <c r="H10834">
        <v>22482.8385571504</v>
      </c>
      <c r="I10834">
        <v>2.09462562799024</v>
      </c>
    </row>
    <row r="10835" spans="1:9" x14ac:dyDescent="0.2">
      <c r="A10835">
        <v>1236</v>
      </c>
      <c r="B10835">
        <v>119750.167893117</v>
      </c>
      <c r="C10835">
        <v>4.5238300629013297</v>
      </c>
      <c r="D10835">
        <v>20.318509799926002</v>
      </c>
      <c r="E10835" t="s">
        <v>19</v>
      </c>
      <c r="F10835">
        <v>275073.84227147</v>
      </c>
      <c r="G10835">
        <v>252591.003714319</v>
      </c>
      <c r="H10835">
        <v>22482.8385571504</v>
      </c>
      <c r="I10835">
        <v>0.94280612385876295</v>
      </c>
    </row>
    <row r="10836" spans="1:9" x14ac:dyDescent="0.2">
      <c r="A10836">
        <v>1236</v>
      </c>
      <c r="B10836">
        <v>119750.167893117</v>
      </c>
      <c r="C10836">
        <v>5.2095813004635101</v>
      </c>
      <c r="D10836">
        <v>21.004261037488099</v>
      </c>
      <c r="E10836" t="s">
        <v>18</v>
      </c>
      <c r="F10836">
        <v>253306.716610854</v>
      </c>
      <c r="G10836">
        <v>225019.052735559</v>
      </c>
      <c r="H10836">
        <v>28287.663875295399</v>
      </c>
      <c r="I10836">
        <v>0.91042585430832401</v>
      </c>
    </row>
    <row r="10837" spans="1:9" x14ac:dyDescent="0.2">
      <c r="A10837">
        <v>1236</v>
      </c>
      <c r="B10837">
        <v>119750.167893117</v>
      </c>
      <c r="C10837">
        <v>5.5175642693107703</v>
      </c>
      <c r="D10837">
        <v>21.312244006335401</v>
      </c>
      <c r="E10837" t="s">
        <v>19</v>
      </c>
      <c r="F10837">
        <v>237015.19386105699</v>
      </c>
      <c r="G10837">
        <v>208727.529985762</v>
      </c>
      <c r="H10837">
        <v>28287.663875295399</v>
      </c>
      <c r="I10837">
        <v>0.92599458350683805</v>
      </c>
    </row>
    <row r="10838" spans="1:9" x14ac:dyDescent="0.2">
      <c r="A10838">
        <v>1236</v>
      </c>
      <c r="B10838">
        <v>119750.167893117</v>
      </c>
      <c r="C10838">
        <v>5.9392754400166101</v>
      </c>
      <c r="D10838">
        <v>21.733955177041199</v>
      </c>
      <c r="E10838" t="s">
        <v>20</v>
      </c>
      <c r="F10838">
        <v>237015.19386105699</v>
      </c>
      <c r="G10838">
        <v>21432.286207814199</v>
      </c>
      <c r="H10838">
        <v>215582.90765324299</v>
      </c>
    </row>
    <row r="10839" spans="1:9" x14ac:dyDescent="0.2">
      <c r="A10839">
        <v>1236</v>
      </c>
      <c r="B10839">
        <v>119750.167893117</v>
      </c>
      <c r="C10839">
        <v>6.4374520585524397</v>
      </c>
      <c r="D10839">
        <v>22.2321317955771</v>
      </c>
      <c r="E10839" t="s">
        <v>18</v>
      </c>
      <c r="F10839">
        <v>236323.04551617801</v>
      </c>
      <c r="G10839">
        <v>0</v>
      </c>
      <c r="H10839">
        <v>236323.04551617801</v>
      </c>
      <c r="I10839">
        <v>0.91760430399905202</v>
      </c>
    </row>
    <row r="10840" spans="1:9" x14ac:dyDescent="0.2">
      <c r="A10840">
        <v>1237</v>
      </c>
      <c r="B10840">
        <v>136832.60117648399</v>
      </c>
      <c r="C10840">
        <v>0</v>
      </c>
      <c r="D10840">
        <v>15.628018810552399</v>
      </c>
      <c r="E10840" t="s">
        <v>17</v>
      </c>
      <c r="F10840">
        <v>62739.268820970101</v>
      </c>
      <c r="G10840">
        <v>62739.268820970101</v>
      </c>
      <c r="H10840">
        <v>0</v>
      </c>
      <c r="I10840">
        <v>1</v>
      </c>
    </row>
    <row r="10841" spans="1:9" x14ac:dyDescent="0.2">
      <c r="A10841">
        <v>1237</v>
      </c>
      <c r="B10841">
        <v>136832.60117648399</v>
      </c>
      <c r="C10841">
        <v>1.09297463258287</v>
      </c>
      <c r="D10841">
        <v>16.720993443135299</v>
      </c>
      <c r="E10841" t="s">
        <v>20</v>
      </c>
      <c r="F10841">
        <v>62739.268820970101</v>
      </c>
      <c r="G10841">
        <v>57193.751755689402</v>
      </c>
      <c r="H10841">
        <v>5545.5170652807601</v>
      </c>
    </row>
    <row r="10842" spans="1:9" x14ac:dyDescent="0.2">
      <c r="A10842">
        <v>1237</v>
      </c>
      <c r="B10842">
        <v>136832.60117648399</v>
      </c>
      <c r="C10842">
        <v>3.5843200482290101</v>
      </c>
      <c r="D10842">
        <v>19.212338858781401</v>
      </c>
      <c r="E10842" t="s">
        <v>20</v>
      </c>
      <c r="F10842">
        <v>62739.268820970101</v>
      </c>
      <c r="G10842">
        <v>50932.114762648896</v>
      </c>
      <c r="H10842">
        <v>11807.154058321201</v>
      </c>
    </row>
    <row r="10843" spans="1:9" x14ac:dyDescent="0.2">
      <c r="A10843">
        <v>1237</v>
      </c>
      <c r="B10843">
        <v>136832.60117648399</v>
      </c>
      <c r="C10843">
        <v>5.9375340559720797</v>
      </c>
      <c r="D10843">
        <v>21.565552866524499</v>
      </c>
      <c r="E10843" t="s">
        <v>20</v>
      </c>
      <c r="F10843">
        <v>62739.268820970101</v>
      </c>
      <c r="G10843">
        <v>44429.384261220803</v>
      </c>
      <c r="H10843">
        <v>18309.884559749298</v>
      </c>
    </row>
    <row r="10844" spans="1:9" x14ac:dyDescent="0.2">
      <c r="A10844">
        <v>1237</v>
      </c>
      <c r="B10844">
        <v>136832.60117648399</v>
      </c>
      <c r="C10844">
        <v>7.8565888562602204</v>
      </c>
      <c r="D10844">
        <v>23.4846076668127</v>
      </c>
      <c r="E10844" t="s">
        <v>20</v>
      </c>
      <c r="F10844">
        <v>62739.268820970101</v>
      </c>
      <c r="G10844">
        <v>37590.034840941596</v>
      </c>
      <c r="H10844">
        <v>25149.233980028599</v>
      </c>
    </row>
    <row r="10845" spans="1:9" x14ac:dyDescent="0.2">
      <c r="A10845">
        <v>1237</v>
      </c>
      <c r="B10845">
        <v>136832.60117648399</v>
      </c>
      <c r="C10845">
        <v>8.0158297440941109</v>
      </c>
      <c r="D10845">
        <v>23.6438485546465</v>
      </c>
      <c r="E10845" t="s">
        <v>19</v>
      </c>
      <c r="F10845">
        <v>61250.887597058099</v>
      </c>
      <c r="G10845">
        <v>36101.653617029602</v>
      </c>
      <c r="H10845">
        <v>25149.233980028599</v>
      </c>
      <c r="I10845">
        <v>0.897008838409598</v>
      </c>
    </row>
    <row r="10846" spans="1:9" x14ac:dyDescent="0.2">
      <c r="A10846">
        <v>1237</v>
      </c>
      <c r="B10846">
        <v>136832.60117648399</v>
      </c>
      <c r="C10846">
        <v>10.7208536797437</v>
      </c>
      <c r="D10846">
        <v>26.348872490296198</v>
      </c>
      <c r="E10846" t="s">
        <v>18</v>
      </c>
      <c r="F10846">
        <v>58703.057680738697</v>
      </c>
      <c r="G10846">
        <v>27846.1995972408</v>
      </c>
      <c r="H10846">
        <v>30856.8580834979</v>
      </c>
      <c r="I10846">
        <v>0.90779591149525796</v>
      </c>
    </row>
    <row r="10847" spans="1:9" x14ac:dyDescent="0.2">
      <c r="A10847">
        <v>1237</v>
      </c>
      <c r="B10847">
        <v>136832.60117648399</v>
      </c>
      <c r="C10847">
        <v>10.8987767840377</v>
      </c>
      <c r="D10847">
        <v>26.526795594590102</v>
      </c>
      <c r="E10847" t="s">
        <v>17</v>
      </c>
      <c r="F10847">
        <v>343432.39662687201</v>
      </c>
      <c r="G10847">
        <v>312575.53854337399</v>
      </c>
      <c r="H10847">
        <v>30856.8580834979</v>
      </c>
      <c r="I10847">
        <v>5.8451814211471103</v>
      </c>
    </row>
    <row r="10848" spans="1:9" x14ac:dyDescent="0.2">
      <c r="A10848">
        <v>1237</v>
      </c>
      <c r="B10848">
        <v>136832.60117648399</v>
      </c>
      <c r="C10848">
        <v>13.3156919188001</v>
      </c>
      <c r="D10848">
        <v>28.943710729352599</v>
      </c>
      <c r="E10848" t="s">
        <v>18</v>
      </c>
      <c r="F10848">
        <v>315006.50812631898</v>
      </c>
      <c r="G10848">
        <v>278246.47547779098</v>
      </c>
      <c r="H10848">
        <v>36760.032648528701</v>
      </c>
      <c r="I10848">
        <v>0.89707261924948001</v>
      </c>
    </row>
    <row r="10849" spans="1:9" x14ac:dyDescent="0.2">
      <c r="A10849">
        <v>1237</v>
      </c>
      <c r="B10849">
        <v>136832.60117648399</v>
      </c>
      <c r="C10849">
        <v>16.1696765720054</v>
      </c>
      <c r="D10849">
        <v>31.797695382557801</v>
      </c>
      <c r="E10849" t="s">
        <v>20</v>
      </c>
      <c r="F10849">
        <v>315006.50812631898</v>
      </c>
      <c r="G10849">
        <v>270954.665698055</v>
      </c>
      <c r="H10849">
        <v>44051.842428264601</v>
      </c>
    </row>
    <row r="10850" spans="1:9" x14ac:dyDescent="0.2">
      <c r="A10850">
        <v>1237</v>
      </c>
      <c r="B10850">
        <v>136832.60117648399</v>
      </c>
      <c r="C10850">
        <v>17.6080393080146</v>
      </c>
      <c r="D10850">
        <v>33.236058118567001</v>
      </c>
      <c r="E10850" t="s">
        <v>20</v>
      </c>
      <c r="F10850">
        <v>315006.50812631898</v>
      </c>
      <c r="G10850">
        <v>25263.2630943271</v>
      </c>
      <c r="H10850">
        <v>289743.24503199197</v>
      </c>
    </row>
    <row r="10851" spans="1:9" x14ac:dyDescent="0.2">
      <c r="A10851">
        <v>1237</v>
      </c>
      <c r="B10851">
        <v>136832.60117648399</v>
      </c>
      <c r="C10851">
        <v>19.186486109533501</v>
      </c>
      <c r="D10851">
        <v>34.814504920085902</v>
      </c>
      <c r="E10851" t="s">
        <v>20</v>
      </c>
      <c r="F10851">
        <v>315006.50812631898</v>
      </c>
      <c r="G10851">
        <v>0</v>
      </c>
      <c r="H10851">
        <v>315006.50812631898</v>
      </c>
    </row>
    <row r="10852" spans="1:9" x14ac:dyDescent="0.2">
      <c r="A10852">
        <v>1238</v>
      </c>
      <c r="B10852">
        <v>75844.423829332503</v>
      </c>
      <c r="C10852">
        <v>0</v>
      </c>
      <c r="D10852">
        <v>16.336960302199</v>
      </c>
      <c r="E10852" t="s">
        <v>17</v>
      </c>
      <c r="F10852">
        <v>169974.839597001</v>
      </c>
      <c r="G10852">
        <v>169974.839597001</v>
      </c>
      <c r="H10852">
        <v>0</v>
      </c>
      <c r="I10852">
        <v>1</v>
      </c>
    </row>
    <row r="10853" spans="1:9" x14ac:dyDescent="0.2">
      <c r="A10853">
        <v>1238</v>
      </c>
      <c r="B10853">
        <v>75844.423829332503</v>
      </c>
      <c r="C10853">
        <v>0.57747785356365799</v>
      </c>
      <c r="D10853">
        <v>16.914438155762699</v>
      </c>
      <c r="E10853" t="s">
        <v>18</v>
      </c>
      <c r="F10853">
        <v>200988.081689021</v>
      </c>
      <c r="G10853">
        <v>188188.700995316</v>
      </c>
      <c r="H10853">
        <v>12799.380693704499</v>
      </c>
      <c r="I10853">
        <v>1.17908214528132</v>
      </c>
    </row>
    <row r="10854" spans="1:9" x14ac:dyDescent="0.2">
      <c r="A10854">
        <v>1238</v>
      </c>
      <c r="B10854">
        <v>75844.423829332503</v>
      </c>
      <c r="C10854">
        <v>1.17070051054567</v>
      </c>
      <c r="D10854">
        <v>17.5076608127447</v>
      </c>
      <c r="E10854" t="s">
        <v>18</v>
      </c>
      <c r="F10854">
        <v>206330.30779284399</v>
      </c>
      <c r="G10854">
        <v>177715.65326836001</v>
      </c>
      <c r="H10854">
        <v>28614.654524484002</v>
      </c>
      <c r="I10854">
        <v>1.0251723697564901</v>
      </c>
    </row>
    <row r="10855" spans="1:9" x14ac:dyDescent="0.2">
      <c r="A10855">
        <v>1238</v>
      </c>
      <c r="B10855">
        <v>75844.423829332503</v>
      </c>
      <c r="C10855">
        <v>1.6059572539009599</v>
      </c>
      <c r="D10855">
        <v>17.9429175560999</v>
      </c>
      <c r="E10855" t="s">
        <v>18</v>
      </c>
      <c r="F10855">
        <v>172873.81331146901</v>
      </c>
      <c r="G10855">
        <v>19230.993227928699</v>
      </c>
      <c r="H10855">
        <v>153642.82008353999</v>
      </c>
      <c r="I10855">
        <v>0.809647588904576</v>
      </c>
    </row>
    <row r="10856" spans="1:9" x14ac:dyDescent="0.2">
      <c r="A10856">
        <v>1238</v>
      </c>
      <c r="B10856">
        <v>75844.423829332503</v>
      </c>
      <c r="C10856">
        <v>1.7757088742879701</v>
      </c>
      <c r="D10856">
        <v>18.112669176487</v>
      </c>
      <c r="E10856" t="s">
        <v>20</v>
      </c>
      <c r="F10856">
        <v>172873.81331146901</v>
      </c>
      <c r="G10856">
        <v>0</v>
      </c>
      <c r="H10856">
        <v>172873.81331146901</v>
      </c>
    </row>
    <row r="10857" spans="1:9" x14ac:dyDescent="0.2">
      <c r="A10857">
        <v>1239</v>
      </c>
      <c r="B10857">
        <v>7743.9822915064897</v>
      </c>
      <c r="C10857">
        <v>0</v>
      </c>
      <c r="D10857">
        <v>16.0936418633156</v>
      </c>
      <c r="E10857" t="s">
        <v>17</v>
      </c>
      <c r="F10857">
        <v>26506.458573056101</v>
      </c>
      <c r="G10857">
        <v>26506.458573056101</v>
      </c>
      <c r="H10857">
        <v>0</v>
      </c>
      <c r="I10857">
        <v>1</v>
      </c>
    </row>
    <row r="10858" spans="1:9" x14ac:dyDescent="0.2">
      <c r="A10858">
        <v>1239</v>
      </c>
      <c r="B10858">
        <v>7743.9822915064897</v>
      </c>
      <c r="C10858">
        <v>0.51365603552041705</v>
      </c>
      <c r="D10858">
        <v>16.607297898835998</v>
      </c>
      <c r="E10858" t="s">
        <v>20</v>
      </c>
      <c r="F10858">
        <v>26506.458573056101</v>
      </c>
      <c r="G10858">
        <v>19177.806126115102</v>
      </c>
      <c r="H10858">
        <v>7328.6524469410197</v>
      </c>
    </row>
    <row r="10859" spans="1:9" x14ac:dyDescent="0.2">
      <c r="A10859">
        <v>1239</v>
      </c>
      <c r="B10859">
        <v>7743.9822915064897</v>
      </c>
      <c r="C10859">
        <v>1.5135463991239499</v>
      </c>
      <c r="D10859">
        <v>17.6071882624395</v>
      </c>
      <c r="E10859" t="s">
        <v>20</v>
      </c>
      <c r="F10859">
        <v>26506.458573056101</v>
      </c>
      <c r="G10859">
        <v>10289.652767498501</v>
      </c>
      <c r="H10859">
        <v>16216.8058055576</v>
      </c>
    </row>
    <row r="10860" spans="1:9" x14ac:dyDescent="0.2">
      <c r="A10860">
        <v>1239</v>
      </c>
      <c r="B10860">
        <v>7743.9822915064897</v>
      </c>
      <c r="C10860">
        <v>2.82426416899062</v>
      </c>
      <c r="D10860">
        <v>18.917906032306199</v>
      </c>
      <c r="E10860" t="s">
        <v>19</v>
      </c>
      <c r="F10860">
        <v>26000.459603454201</v>
      </c>
      <c r="G10860">
        <v>9783.6537978966098</v>
      </c>
      <c r="H10860">
        <v>16216.8058055576</v>
      </c>
      <c r="I10860">
        <v>0.91573994135885495</v>
      </c>
    </row>
    <row r="10861" spans="1:9" x14ac:dyDescent="0.2">
      <c r="A10861">
        <v>1239</v>
      </c>
      <c r="B10861">
        <v>7743.9822915064897</v>
      </c>
      <c r="C10861">
        <v>2.8559026487256798</v>
      </c>
      <c r="D10861">
        <v>18.9495445120413</v>
      </c>
      <c r="E10861" t="s">
        <v>19</v>
      </c>
      <c r="F10861">
        <v>26037.293474716</v>
      </c>
      <c r="G10861">
        <v>9820.4876691584195</v>
      </c>
      <c r="H10861">
        <v>16216.8058055576</v>
      </c>
      <c r="I10861">
        <v>1.0033480269583701</v>
      </c>
    </row>
    <row r="10862" spans="1:9" x14ac:dyDescent="0.2">
      <c r="A10862">
        <v>1239</v>
      </c>
      <c r="B10862">
        <v>7743.9822915064897</v>
      </c>
      <c r="C10862">
        <v>2.8857108918641199</v>
      </c>
      <c r="D10862">
        <v>18.979352755179701</v>
      </c>
      <c r="E10862" t="s">
        <v>20</v>
      </c>
      <c r="F10862">
        <v>26037.293474716</v>
      </c>
      <c r="G10862">
        <v>0</v>
      </c>
      <c r="H10862">
        <v>26037.293474716</v>
      </c>
    </row>
    <row r="10863" spans="1:9" x14ac:dyDescent="0.2">
      <c r="A10863">
        <v>1240</v>
      </c>
      <c r="B10863">
        <v>1214789.23721385</v>
      </c>
      <c r="C10863">
        <v>0</v>
      </c>
      <c r="D10863">
        <v>13.5029659812006</v>
      </c>
      <c r="E10863" t="s">
        <v>17</v>
      </c>
      <c r="F10863">
        <v>97531.287309493404</v>
      </c>
      <c r="G10863">
        <v>97531.287309493506</v>
      </c>
      <c r="H10863">
        <v>0</v>
      </c>
      <c r="I10863">
        <v>1</v>
      </c>
    </row>
    <row r="10864" spans="1:9" x14ac:dyDescent="0.2">
      <c r="A10864">
        <v>1240</v>
      </c>
      <c r="B10864">
        <v>1214789.23721385</v>
      </c>
      <c r="C10864">
        <v>5.51306342605141</v>
      </c>
      <c r="D10864">
        <v>19.016029407251999</v>
      </c>
      <c r="E10864" t="s">
        <v>19</v>
      </c>
      <c r="F10864">
        <v>122336.65497105299</v>
      </c>
      <c r="G10864">
        <v>122336.65497105299</v>
      </c>
      <c r="H10864" s="15">
        <v>-1.52795109897852E-10</v>
      </c>
      <c r="I10864">
        <v>1.22056053029138</v>
      </c>
    </row>
    <row r="10865" spans="1:9" x14ac:dyDescent="0.2">
      <c r="A10865">
        <v>1240</v>
      </c>
      <c r="B10865">
        <v>1214789.23721385</v>
      </c>
      <c r="C10865">
        <v>8.3841335410777198</v>
      </c>
      <c r="D10865">
        <v>21.887099522278302</v>
      </c>
      <c r="E10865" t="s">
        <v>20</v>
      </c>
      <c r="F10865">
        <v>122336.65497105299</v>
      </c>
      <c r="G10865">
        <v>79262.823373230101</v>
      </c>
      <c r="H10865">
        <v>43073.831597823002</v>
      </c>
    </row>
    <row r="10866" spans="1:9" x14ac:dyDescent="0.2">
      <c r="A10866">
        <v>1240</v>
      </c>
      <c r="B10866">
        <v>1214789.23721385</v>
      </c>
      <c r="C10866">
        <v>12.637840256814499</v>
      </c>
      <c r="D10866">
        <v>26.140806238015099</v>
      </c>
      <c r="E10866" t="s">
        <v>19</v>
      </c>
      <c r="F10866">
        <v>129516.431599747</v>
      </c>
      <c r="G10866">
        <v>86442.600001923798</v>
      </c>
      <c r="H10866">
        <v>43073.831597823002</v>
      </c>
      <c r="I10866">
        <v>1.0339511002492601</v>
      </c>
    </row>
    <row r="10867" spans="1:9" x14ac:dyDescent="0.2">
      <c r="A10867">
        <v>1240</v>
      </c>
      <c r="B10867">
        <v>1214789.23721385</v>
      </c>
      <c r="C10867">
        <v>13.1230044848301</v>
      </c>
      <c r="D10867">
        <v>26.625970466030701</v>
      </c>
      <c r="E10867" t="s">
        <v>17</v>
      </c>
      <c r="F10867">
        <v>671514.52787691494</v>
      </c>
      <c r="G10867">
        <v>628440.69627909199</v>
      </c>
      <c r="H10867">
        <v>43073.831597823002</v>
      </c>
      <c r="I10867">
        <v>5.1723442088542297</v>
      </c>
    </row>
    <row r="10868" spans="1:9" x14ac:dyDescent="0.2">
      <c r="A10868">
        <v>1240</v>
      </c>
      <c r="B10868">
        <v>1214789.23721385</v>
      </c>
      <c r="C10868">
        <v>17.249703240830598</v>
      </c>
      <c r="D10868">
        <v>30.752669222031201</v>
      </c>
      <c r="E10868" t="s">
        <v>19</v>
      </c>
      <c r="F10868">
        <v>700003.29849765997</v>
      </c>
      <c r="G10868">
        <v>656929.46689983702</v>
      </c>
      <c r="H10868">
        <v>43073.831597823002</v>
      </c>
      <c r="I10868">
        <v>1.02280706602958</v>
      </c>
    </row>
    <row r="10869" spans="1:9" x14ac:dyDescent="0.2">
      <c r="A10869">
        <v>1240</v>
      </c>
      <c r="B10869">
        <v>1214789.23721385</v>
      </c>
      <c r="C10869">
        <v>17.9633297783488</v>
      </c>
      <c r="D10869">
        <v>31.4662957595494</v>
      </c>
      <c r="E10869" t="s">
        <v>17</v>
      </c>
      <c r="F10869">
        <v>1817705.60811345</v>
      </c>
      <c r="G10869">
        <v>1774631.7765156301</v>
      </c>
      <c r="H10869">
        <v>43073.831597823002</v>
      </c>
      <c r="I10869">
        <v>2.5875522784899001</v>
      </c>
    </row>
    <row r="10870" spans="1:9" x14ac:dyDescent="0.2">
      <c r="A10870">
        <v>1240</v>
      </c>
      <c r="B10870">
        <v>1214789.23721385</v>
      </c>
      <c r="C10870">
        <v>18.0052067600774</v>
      </c>
      <c r="D10870">
        <v>31.508172741277999</v>
      </c>
      <c r="E10870" t="s">
        <v>18</v>
      </c>
      <c r="F10870">
        <v>1873577.5644736099</v>
      </c>
      <c r="G10870">
        <v>1781679.25146541</v>
      </c>
      <c r="H10870">
        <v>91898.313008196594</v>
      </c>
      <c r="I10870">
        <v>1.03126483473527</v>
      </c>
    </row>
    <row r="10871" spans="1:9" x14ac:dyDescent="0.2">
      <c r="A10871">
        <v>1240</v>
      </c>
      <c r="B10871">
        <v>1214789.23721385</v>
      </c>
      <c r="C10871">
        <v>18.986405805919102</v>
      </c>
      <c r="D10871">
        <v>32.489371787119602</v>
      </c>
      <c r="E10871" t="s">
        <v>19</v>
      </c>
      <c r="F10871">
        <v>1906836.9938826601</v>
      </c>
      <c r="G10871">
        <v>1814938.6808744599</v>
      </c>
      <c r="H10871">
        <v>91898.313008196594</v>
      </c>
      <c r="I10871">
        <v>1.0134812577374901</v>
      </c>
    </row>
    <row r="10872" spans="1:9" x14ac:dyDescent="0.2">
      <c r="A10872">
        <v>1240</v>
      </c>
      <c r="B10872">
        <v>1214789.23721385</v>
      </c>
      <c r="C10872">
        <v>21.541718584874701</v>
      </c>
      <c r="D10872">
        <v>35.044684566075198</v>
      </c>
      <c r="E10872" t="s">
        <v>19</v>
      </c>
      <c r="F10872">
        <v>1678797.83522837</v>
      </c>
      <c r="G10872">
        <v>1586899.5222201699</v>
      </c>
      <c r="H10872">
        <v>91898.313008196594</v>
      </c>
      <c r="I10872">
        <v>0.8627265009424</v>
      </c>
    </row>
    <row r="10873" spans="1:9" x14ac:dyDescent="0.2">
      <c r="A10873">
        <v>1240</v>
      </c>
      <c r="B10873">
        <v>1214789.23721385</v>
      </c>
      <c r="C10873">
        <v>26.556757894109101</v>
      </c>
      <c r="D10873">
        <v>40.0597238753097</v>
      </c>
      <c r="E10873" t="s">
        <v>18</v>
      </c>
      <c r="F10873">
        <v>1639735.0234748099</v>
      </c>
      <c r="G10873">
        <v>1490887.59993631</v>
      </c>
      <c r="H10873">
        <v>148847.423538495</v>
      </c>
      <c r="I10873">
        <v>0.95004567091529701</v>
      </c>
    </row>
    <row r="10874" spans="1:9" x14ac:dyDescent="0.2">
      <c r="A10874">
        <v>1240</v>
      </c>
      <c r="B10874">
        <v>1214789.23721385</v>
      </c>
      <c r="C10874">
        <v>28.083055217519998</v>
      </c>
      <c r="D10874">
        <v>41.586021198720601</v>
      </c>
      <c r="E10874" t="s">
        <v>19</v>
      </c>
      <c r="F10874">
        <v>1499597.04894132</v>
      </c>
      <c r="G10874">
        <v>1350749.6254028201</v>
      </c>
      <c r="H10874">
        <v>148847.423538495</v>
      </c>
      <c r="I10874">
        <v>0.89843198879553499</v>
      </c>
    </row>
    <row r="10875" spans="1:9" x14ac:dyDescent="0.2">
      <c r="A10875">
        <v>1240</v>
      </c>
      <c r="B10875">
        <v>1214789.23721385</v>
      </c>
      <c r="C10875">
        <v>30.137503835322899</v>
      </c>
      <c r="D10875">
        <v>43.640469816523499</v>
      </c>
      <c r="E10875" t="s">
        <v>20</v>
      </c>
      <c r="F10875">
        <v>1499597.04894132</v>
      </c>
      <c r="G10875">
        <v>131088.00855356199</v>
      </c>
      <c r="H10875">
        <v>1368509.0403877599</v>
      </c>
    </row>
    <row r="10876" spans="1:9" x14ac:dyDescent="0.2">
      <c r="A10876">
        <v>1240</v>
      </c>
      <c r="B10876">
        <v>1214789.23721385</v>
      </c>
      <c r="C10876">
        <v>31.349314247199199</v>
      </c>
      <c r="D10876">
        <v>44.852280228399799</v>
      </c>
      <c r="E10876" t="s">
        <v>20</v>
      </c>
      <c r="F10876">
        <v>1499597.04894132</v>
      </c>
      <c r="G10876">
        <v>0</v>
      </c>
      <c r="H10876">
        <v>1499597.04894132</v>
      </c>
    </row>
    <row r="10877" spans="1:9" x14ac:dyDescent="0.2">
      <c r="A10877">
        <v>1241</v>
      </c>
      <c r="B10877">
        <v>222665.468203353</v>
      </c>
      <c r="C10877">
        <v>0</v>
      </c>
      <c r="D10877">
        <v>15.9906249815441</v>
      </c>
      <c r="E10877" t="s">
        <v>17</v>
      </c>
      <c r="F10877">
        <v>20197.2889956131</v>
      </c>
      <c r="G10877">
        <v>20197.288995613198</v>
      </c>
      <c r="H10877">
        <v>0</v>
      </c>
      <c r="I10877">
        <v>1</v>
      </c>
    </row>
    <row r="10878" spans="1:9" x14ac:dyDescent="0.2">
      <c r="A10878">
        <v>1241</v>
      </c>
      <c r="B10878">
        <v>222665.468203353</v>
      </c>
      <c r="C10878">
        <v>4.3416683219632599</v>
      </c>
      <c r="D10878">
        <v>20.332293303507399</v>
      </c>
      <c r="E10878" t="s">
        <v>18</v>
      </c>
      <c r="F10878">
        <v>22507.2098500258</v>
      </c>
      <c r="G10878">
        <v>11993.385206082299</v>
      </c>
      <c r="H10878">
        <v>10513.824643943601</v>
      </c>
      <c r="I10878">
        <v>1.0906711039650601</v>
      </c>
    </row>
    <row r="10879" spans="1:9" x14ac:dyDescent="0.2">
      <c r="A10879">
        <v>1241</v>
      </c>
      <c r="B10879">
        <v>222665.468203353</v>
      </c>
      <c r="C10879">
        <v>8.7907232974260694</v>
      </c>
      <c r="D10879">
        <v>24.781348278970199</v>
      </c>
      <c r="E10879" t="s">
        <v>17</v>
      </c>
      <c r="F10879">
        <v>121023.641833324</v>
      </c>
      <c r="G10879">
        <v>110509.81718938</v>
      </c>
      <c r="H10879">
        <v>10513.824643943601</v>
      </c>
      <c r="I10879">
        <v>5.2599655301700299</v>
      </c>
    </row>
    <row r="10880" spans="1:9" x14ac:dyDescent="0.2">
      <c r="A10880">
        <v>1241</v>
      </c>
      <c r="B10880">
        <v>222665.468203353</v>
      </c>
      <c r="C10880">
        <v>9.8580337405842808</v>
      </c>
      <c r="D10880">
        <v>25.848658722128398</v>
      </c>
      <c r="E10880" t="s">
        <v>18</v>
      </c>
      <c r="F10880">
        <v>124881.61238809901</v>
      </c>
      <c r="G10880">
        <v>104483.837069268</v>
      </c>
      <c r="H10880">
        <v>20397.775318831402</v>
      </c>
      <c r="I10880">
        <v>1.0289553495305099</v>
      </c>
    </row>
    <row r="10881" spans="1:9" x14ac:dyDescent="0.2">
      <c r="A10881">
        <v>1241</v>
      </c>
      <c r="B10881">
        <v>222665.468203353</v>
      </c>
      <c r="C10881">
        <v>12.0322516823306</v>
      </c>
      <c r="D10881">
        <v>28.022876663874701</v>
      </c>
      <c r="E10881" t="s">
        <v>17</v>
      </c>
      <c r="F10881">
        <v>295685.73759052798</v>
      </c>
      <c r="G10881">
        <v>275287.96227169601</v>
      </c>
      <c r="H10881">
        <v>20397.775318831402</v>
      </c>
      <c r="I10881">
        <v>2.3423792785094899</v>
      </c>
    </row>
    <row r="10882" spans="1:9" x14ac:dyDescent="0.2">
      <c r="A10882">
        <v>1241</v>
      </c>
      <c r="B10882">
        <v>222665.468203353</v>
      </c>
      <c r="C10882">
        <v>15.1779381218478</v>
      </c>
      <c r="D10882">
        <v>31.1685631033919</v>
      </c>
      <c r="E10882" t="s">
        <v>20</v>
      </c>
      <c r="F10882">
        <v>295685.73759052798</v>
      </c>
      <c r="G10882">
        <v>263656.170973556</v>
      </c>
      <c r="H10882">
        <v>32029.566616971799</v>
      </c>
    </row>
    <row r="10883" spans="1:9" x14ac:dyDescent="0.2">
      <c r="A10883">
        <v>1241</v>
      </c>
      <c r="B10883">
        <v>222665.468203353</v>
      </c>
      <c r="C10883">
        <v>16.278396179985101</v>
      </c>
      <c r="D10883">
        <v>32.269021161529203</v>
      </c>
      <c r="E10883" t="s">
        <v>19</v>
      </c>
      <c r="F10883">
        <v>301468.42563346901</v>
      </c>
      <c r="G10883">
        <v>269438.85901649698</v>
      </c>
      <c r="H10883">
        <v>32029.566616971799</v>
      </c>
      <c r="I10883">
        <v>0.99814759696639899</v>
      </c>
    </row>
    <row r="10884" spans="1:9" x14ac:dyDescent="0.2">
      <c r="A10884">
        <v>1241</v>
      </c>
      <c r="B10884">
        <v>222665.468203353</v>
      </c>
      <c r="C10884">
        <v>19.519159631939502</v>
      </c>
      <c r="D10884">
        <v>35.509784613483603</v>
      </c>
      <c r="E10884" t="s">
        <v>18</v>
      </c>
      <c r="F10884">
        <v>264842.13694599498</v>
      </c>
      <c r="G10884">
        <v>25338.508959463201</v>
      </c>
      <c r="H10884">
        <v>239503.62798653101</v>
      </c>
      <c r="I10884">
        <v>0.84842020526490403</v>
      </c>
    </row>
    <row r="10885" spans="1:9" x14ac:dyDescent="0.2">
      <c r="A10885">
        <v>1241</v>
      </c>
      <c r="B10885">
        <v>222665.468203353</v>
      </c>
      <c r="C10885">
        <v>20.747937915604101</v>
      </c>
      <c r="D10885">
        <v>36.738562897148299</v>
      </c>
      <c r="E10885" t="s">
        <v>18</v>
      </c>
      <c r="F10885">
        <v>264052.35124428698</v>
      </c>
      <c r="G10885">
        <v>0</v>
      </c>
      <c r="H10885">
        <v>264052.35124428698</v>
      </c>
      <c r="I10885">
        <v>0.90562945791040705</v>
      </c>
    </row>
    <row r="10886" spans="1:9" x14ac:dyDescent="0.2">
      <c r="A10886">
        <v>1242</v>
      </c>
      <c r="B10886">
        <v>19306.198882197401</v>
      </c>
      <c r="C10886">
        <v>0</v>
      </c>
      <c r="D10886">
        <v>15.3591066588353</v>
      </c>
      <c r="E10886" t="s">
        <v>17</v>
      </c>
      <c r="F10886">
        <v>52715.905461124697</v>
      </c>
      <c r="G10886">
        <v>52715.905461124697</v>
      </c>
      <c r="H10886">
        <v>0</v>
      </c>
      <c r="I10886">
        <v>1</v>
      </c>
    </row>
    <row r="10887" spans="1:9" x14ac:dyDescent="0.2">
      <c r="A10887">
        <v>1242</v>
      </c>
      <c r="B10887">
        <v>19306.198882197401</v>
      </c>
      <c r="C10887">
        <v>2.04242800907614</v>
      </c>
      <c r="D10887">
        <v>17.401534667911399</v>
      </c>
      <c r="E10887" t="s">
        <v>18</v>
      </c>
      <c r="F10887">
        <v>63004.076539254303</v>
      </c>
      <c r="G10887">
        <v>57128.237791441497</v>
      </c>
      <c r="H10887">
        <v>5875.8387478127697</v>
      </c>
      <c r="I10887">
        <v>1.1831387322687601</v>
      </c>
    </row>
    <row r="10888" spans="1:9" x14ac:dyDescent="0.2">
      <c r="A10888">
        <v>1242</v>
      </c>
      <c r="B10888">
        <v>19306.198882197401</v>
      </c>
      <c r="C10888">
        <v>4.0134585610771296</v>
      </c>
      <c r="D10888">
        <v>19.372565219912399</v>
      </c>
      <c r="E10888" t="s">
        <v>18</v>
      </c>
      <c r="F10888">
        <v>70693.686571676997</v>
      </c>
      <c r="G10888">
        <v>57469.4939916679</v>
      </c>
      <c r="H10888">
        <v>13224.192580009099</v>
      </c>
      <c r="I10888">
        <v>1.12258636631469</v>
      </c>
    </row>
    <row r="10889" spans="1:9" x14ac:dyDescent="0.2">
      <c r="A10889">
        <v>1242</v>
      </c>
      <c r="B10889">
        <v>19306.198882197401</v>
      </c>
      <c r="C10889">
        <v>4.7825651630529302</v>
      </c>
      <c r="D10889">
        <v>20.141671821888199</v>
      </c>
      <c r="E10889" t="s">
        <v>19</v>
      </c>
      <c r="F10889">
        <v>71135.149351796106</v>
      </c>
      <c r="G10889">
        <v>57910.956771787001</v>
      </c>
      <c r="H10889">
        <v>13224.192580009099</v>
      </c>
      <c r="I10889">
        <v>1.00297766323389</v>
      </c>
    </row>
    <row r="10890" spans="1:9" x14ac:dyDescent="0.2">
      <c r="A10890">
        <v>1242</v>
      </c>
      <c r="B10890">
        <v>19306.198882197401</v>
      </c>
      <c r="C10890">
        <v>5.5366971479962004</v>
      </c>
      <c r="D10890">
        <v>20.895803806831498</v>
      </c>
      <c r="E10890" t="s">
        <v>20</v>
      </c>
      <c r="F10890">
        <v>71135.149351796106</v>
      </c>
      <c r="G10890">
        <v>3774.13965601481</v>
      </c>
      <c r="H10890">
        <v>67361.009695781206</v>
      </c>
    </row>
    <row r="10891" spans="1:9" x14ac:dyDescent="0.2">
      <c r="A10891">
        <v>1242</v>
      </c>
      <c r="B10891">
        <v>19306.198882197401</v>
      </c>
      <c r="C10891">
        <v>7.6903577171621498</v>
      </c>
      <c r="D10891">
        <v>23.049464375997399</v>
      </c>
      <c r="E10891" t="s">
        <v>18</v>
      </c>
      <c r="F10891">
        <v>72579.073534077004</v>
      </c>
      <c r="G10891">
        <v>0</v>
      </c>
      <c r="H10891">
        <v>72579.073534077004</v>
      </c>
      <c r="I10891">
        <v>1.1077325478541999</v>
      </c>
    </row>
    <row r="10892" spans="1:9" x14ac:dyDescent="0.2">
      <c r="A10892">
        <v>1243</v>
      </c>
      <c r="B10892">
        <v>171053.17797408701</v>
      </c>
      <c r="C10892">
        <v>0</v>
      </c>
      <c r="D10892">
        <v>15.2856707892331</v>
      </c>
      <c r="E10892" t="s">
        <v>17</v>
      </c>
      <c r="F10892">
        <v>32511.713907505899</v>
      </c>
      <c r="G10892">
        <v>32511.713907505899</v>
      </c>
      <c r="H10892">
        <v>0</v>
      </c>
      <c r="I10892">
        <v>1</v>
      </c>
    </row>
    <row r="10893" spans="1:9" x14ac:dyDescent="0.2">
      <c r="A10893">
        <v>1243</v>
      </c>
      <c r="B10893">
        <v>171053.17797408701</v>
      </c>
      <c r="C10893">
        <v>4.5008977866002198</v>
      </c>
      <c r="D10893">
        <v>19.7865685758333</v>
      </c>
      <c r="E10893" t="s">
        <v>18</v>
      </c>
      <c r="F10893">
        <v>38081.599112063101</v>
      </c>
      <c r="G10893">
        <v>13028.5150784042</v>
      </c>
      <c r="H10893">
        <v>25053.084033658899</v>
      </c>
      <c r="I10893">
        <v>1.1455081639584901</v>
      </c>
    </row>
    <row r="10894" spans="1:9" x14ac:dyDescent="0.2">
      <c r="A10894">
        <v>1243</v>
      </c>
      <c r="B10894">
        <v>171053.17797408701</v>
      </c>
      <c r="C10894">
        <v>5.3293544029942597</v>
      </c>
      <c r="D10894">
        <v>20.6150251922273</v>
      </c>
      <c r="E10894" t="s">
        <v>17</v>
      </c>
      <c r="F10894">
        <v>240869.82111197099</v>
      </c>
      <c r="G10894">
        <v>215816.737078312</v>
      </c>
      <c r="H10894">
        <v>25053.084033658899</v>
      </c>
      <c r="I10894">
        <v>6.2992086806223604</v>
      </c>
    </row>
    <row r="10895" spans="1:9" x14ac:dyDescent="0.2">
      <c r="A10895">
        <v>1243</v>
      </c>
      <c r="B10895">
        <v>171053.17797408701</v>
      </c>
      <c r="C10895">
        <v>7.2874421859177296</v>
      </c>
      <c r="D10895">
        <v>22.573112975150799</v>
      </c>
      <c r="E10895" t="s">
        <v>19</v>
      </c>
      <c r="F10895">
        <v>262663.94782753201</v>
      </c>
      <c r="G10895">
        <v>237610.863793873</v>
      </c>
      <c r="H10895">
        <v>25053.084033658899</v>
      </c>
      <c r="I10895">
        <v>1.0892433612011301</v>
      </c>
    </row>
    <row r="10896" spans="1:9" x14ac:dyDescent="0.2">
      <c r="A10896">
        <v>1243</v>
      </c>
      <c r="B10896">
        <v>171053.17797408701</v>
      </c>
      <c r="C10896">
        <v>9.8450048780581199</v>
      </c>
      <c r="D10896">
        <v>25.1306756672912</v>
      </c>
      <c r="E10896" t="s">
        <v>19</v>
      </c>
      <c r="F10896">
        <v>279916.736099459</v>
      </c>
      <c r="G10896">
        <v>254863.65206580001</v>
      </c>
      <c r="H10896">
        <v>25053.084033658899</v>
      </c>
      <c r="I10896">
        <v>1.0577874819751201</v>
      </c>
    </row>
    <row r="10897" spans="1:9" x14ac:dyDescent="0.2">
      <c r="A10897">
        <v>1243</v>
      </c>
      <c r="B10897">
        <v>171053.17797408701</v>
      </c>
      <c r="C10897">
        <v>10.5183281572931</v>
      </c>
      <c r="D10897">
        <v>25.8039989465261</v>
      </c>
      <c r="E10897" t="s">
        <v>18</v>
      </c>
      <c r="F10897">
        <v>259237.870972075</v>
      </c>
      <c r="G10897">
        <v>210528.48123917301</v>
      </c>
      <c r="H10897">
        <v>48709.389732901502</v>
      </c>
      <c r="I10897">
        <v>0.91547806891358297</v>
      </c>
    </row>
    <row r="10898" spans="1:9" x14ac:dyDescent="0.2">
      <c r="A10898">
        <v>1243</v>
      </c>
      <c r="B10898">
        <v>171053.17797408701</v>
      </c>
      <c r="C10898">
        <v>11.075766061347201</v>
      </c>
      <c r="D10898">
        <v>26.361436850580201</v>
      </c>
      <c r="E10898" t="s">
        <v>19</v>
      </c>
      <c r="F10898">
        <v>261404.31594463001</v>
      </c>
      <c r="G10898">
        <v>212694.92621172799</v>
      </c>
      <c r="H10898">
        <v>48709.389732901502</v>
      </c>
      <c r="I10898">
        <v>1.0068686488932499</v>
      </c>
    </row>
    <row r="10899" spans="1:9" x14ac:dyDescent="0.2">
      <c r="A10899">
        <v>1243</v>
      </c>
      <c r="B10899">
        <v>171053.17797408701</v>
      </c>
      <c r="C10899">
        <v>12.915027987580601</v>
      </c>
      <c r="D10899">
        <v>28.200698776813699</v>
      </c>
      <c r="E10899" t="s">
        <v>18</v>
      </c>
      <c r="F10899">
        <v>255134.93814702</v>
      </c>
      <c r="G10899">
        <v>15160.3210994693</v>
      </c>
      <c r="H10899">
        <v>239974.617047551</v>
      </c>
      <c r="I10899">
        <v>0.95965123226544202</v>
      </c>
    </row>
    <row r="10900" spans="1:9" x14ac:dyDescent="0.2">
      <c r="A10900">
        <v>1243</v>
      </c>
      <c r="B10900">
        <v>171053.17797408701</v>
      </c>
      <c r="C10900">
        <v>13.969992405459999</v>
      </c>
      <c r="D10900">
        <v>29.255663194693099</v>
      </c>
      <c r="E10900" t="s">
        <v>19</v>
      </c>
      <c r="F10900">
        <v>255296.136684478</v>
      </c>
      <c r="G10900">
        <v>15321.5196369278</v>
      </c>
      <c r="H10900">
        <v>239974.617047551</v>
      </c>
      <c r="I10900">
        <v>0.922912067603748</v>
      </c>
    </row>
    <row r="10901" spans="1:9" x14ac:dyDescent="0.2">
      <c r="A10901">
        <v>1243</v>
      </c>
      <c r="B10901">
        <v>171053.17797408701</v>
      </c>
      <c r="C10901">
        <v>14.808306160129399</v>
      </c>
      <c r="D10901">
        <v>30.093976949362499</v>
      </c>
      <c r="E10901" t="s">
        <v>20</v>
      </c>
      <c r="F10901">
        <v>255296.136684478</v>
      </c>
      <c r="G10901">
        <v>0</v>
      </c>
      <c r="H10901">
        <v>255296.136684478</v>
      </c>
    </row>
    <row r="10902" spans="1:9" x14ac:dyDescent="0.2">
      <c r="A10902">
        <v>1244</v>
      </c>
      <c r="B10902">
        <v>935.74330390784303</v>
      </c>
      <c r="C10902">
        <v>0</v>
      </c>
      <c r="D10902">
        <v>14.955455625088501</v>
      </c>
      <c r="E10902" t="s">
        <v>17</v>
      </c>
      <c r="F10902">
        <v>2810.62213975437</v>
      </c>
      <c r="G10902">
        <v>2810.62213975437</v>
      </c>
      <c r="H10902">
        <v>0</v>
      </c>
      <c r="I10902">
        <v>1</v>
      </c>
    </row>
    <row r="10903" spans="1:9" x14ac:dyDescent="0.2">
      <c r="A10903">
        <v>1244</v>
      </c>
      <c r="B10903">
        <v>935.74330390784303</v>
      </c>
      <c r="C10903">
        <v>0.70153792696793005</v>
      </c>
      <c r="D10903">
        <v>15.656993552056401</v>
      </c>
      <c r="E10903" t="s">
        <v>20</v>
      </c>
      <c r="F10903">
        <v>2810.62213975437</v>
      </c>
      <c r="G10903">
        <v>0</v>
      </c>
      <c r="H10903">
        <v>2810.62213975437</v>
      </c>
    </row>
    <row r="10904" spans="1:9" x14ac:dyDescent="0.2">
      <c r="A10904">
        <v>1245</v>
      </c>
      <c r="B10904">
        <v>130985.869466574</v>
      </c>
      <c r="C10904">
        <v>0</v>
      </c>
      <c r="D10904">
        <v>13.9919345006504</v>
      </c>
      <c r="E10904" t="s">
        <v>17</v>
      </c>
      <c r="F10904">
        <v>351124.61007319798</v>
      </c>
      <c r="G10904">
        <v>351124.61007319798</v>
      </c>
      <c r="H10904">
        <v>0</v>
      </c>
      <c r="I10904">
        <v>1</v>
      </c>
    </row>
    <row r="10905" spans="1:9" x14ac:dyDescent="0.2">
      <c r="A10905">
        <v>1245</v>
      </c>
      <c r="B10905">
        <v>130985.869466574</v>
      </c>
      <c r="C10905">
        <v>9.8243738008572201</v>
      </c>
      <c r="D10905">
        <v>23.8163083015077</v>
      </c>
      <c r="E10905" t="s">
        <v>18</v>
      </c>
      <c r="F10905">
        <v>376449.88777133299</v>
      </c>
      <c r="G10905">
        <v>354655.10995742399</v>
      </c>
      <c r="H10905">
        <v>21794.777813909499</v>
      </c>
      <c r="I10905">
        <v>1.0212288530567499</v>
      </c>
    </row>
    <row r="10906" spans="1:9" x14ac:dyDescent="0.2">
      <c r="A10906">
        <v>1245</v>
      </c>
      <c r="B10906">
        <v>130985.869466574</v>
      </c>
      <c r="C10906">
        <v>10.9794529857505</v>
      </c>
      <c r="D10906">
        <v>24.971387486400999</v>
      </c>
      <c r="E10906" t="s">
        <v>19</v>
      </c>
      <c r="F10906">
        <v>412329.87921853299</v>
      </c>
      <c r="G10906">
        <v>390535.10140462301</v>
      </c>
      <c r="H10906">
        <v>21794.777813909499</v>
      </c>
      <c r="I10906">
        <v>1.0945393195817801</v>
      </c>
    </row>
    <row r="10907" spans="1:9" x14ac:dyDescent="0.2">
      <c r="A10907">
        <v>1245</v>
      </c>
      <c r="B10907">
        <v>130985.869466574</v>
      </c>
      <c r="C10907">
        <v>16.879426419747499</v>
      </c>
      <c r="D10907">
        <v>30.871360920397901</v>
      </c>
      <c r="E10907" t="s">
        <v>19</v>
      </c>
      <c r="F10907">
        <v>459587.56167367799</v>
      </c>
      <c r="G10907">
        <v>437792.783859769</v>
      </c>
      <c r="H10907">
        <v>21794.777813909499</v>
      </c>
      <c r="I10907">
        <v>1.0871313764684001</v>
      </c>
    </row>
    <row r="10908" spans="1:9" x14ac:dyDescent="0.2">
      <c r="A10908">
        <v>1245</v>
      </c>
      <c r="B10908">
        <v>130985.869466574</v>
      </c>
      <c r="C10908">
        <v>18.178807895248699</v>
      </c>
      <c r="D10908">
        <v>32.170742395899097</v>
      </c>
      <c r="E10908" t="s">
        <v>19</v>
      </c>
      <c r="F10908">
        <v>367858.58857072901</v>
      </c>
      <c r="G10908">
        <v>346063.81075681897</v>
      </c>
      <c r="H10908">
        <v>21794.777813909499</v>
      </c>
      <c r="I10908">
        <v>0.78508614252395204</v>
      </c>
    </row>
    <row r="10909" spans="1:9" x14ac:dyDescent="0.2">
      <c r="A10909">
        <v>1245</v>
      </c>
      <c r="B10909">
        <v>130985.869466574</v>
      </c>
      <c r="C10909">
        <v>18.835463193806099</v>
      </c>
      <c r="D10909">
        <v>32.8273976944566</v>
      </c>
      <c r="E10909" t="s">
        <v>18</v>
      </c>
      <c r="F10909">
        <v>382901.69991560298</v>
      </c>
      <c r="G10909">
        <v>335115.25112109201</v>
      </c>
      <c r="H10909">
        <v>47786.448794510703</v>
      </c>
      <c r="I10909">
        <v>1.0398780988847101</v>
      </c>
    </row>
    <row r="10910" spans="1:9" x14ac:dyDescent="0.2">
      <c r="A10910">
        <v>1245</v>
      </c>
      <c r="B10910">
        <v>130985.869466574</v>
      </c>
      <c r="C10910">
        <v>21.113617859909699</v>
      </c>
      <c r="D10910">
        <v>35.105552360560097</v>
      </c>
      <c r="E10910" t="s">
        <v>19</v>
      </c>
      <c r="F10910">
        <v>349202.74652805203</v>
      </c>
      <c r="G10910">
        <v>301416.297733541</v>
      </c>
      <c r="H10910">
        <v>47786.448794510703</v>
      </c>
      <c r="I10910">
        <v>0.88775425188128998</v>
      </c>
    </row>
    <row r="10911" spans="1:9" x14ac:dyDescent="0.2">
      <c r="A10911">
        <v>1245</v>
      </c>
      <c r="B10911">
        <v>130985.869466574</v>
      </c>
      <c r="C10911">
        <v>21.664371014142699</v>
      </c>
      <c r="D10911">
        <v>35.656305514793097</v>
      </c>
      <c r="E10911" t="s">
        <v>20</v>
      </c>
      <c r="F10911">
        <v>349202.74652805203</v>
      </c>
      <c r="G10911">
        <v>37614.407126126302</v>
      </c>
      <c r="H10911">
        <v>311588.33940192597</v>
      </c>
    </row>
    <row r="10912" spans="1:9" x14ac:dyDescent="0.2">
      <c r="A10912">
        <v>1245</v>
      </c>
      <c r="B10912">
        <v>130985.869466574</v>
      </c>
      <c r="C10912">
        <v>22.381617568149601</v>
      </c>
      <c r="D10912">
        <v>36.373552068800002</v>
      </c>
      <c r="E10912" t="s">
        <v>19</v>
      </c>
      <c r="F10912">
        <v>347923.286160213</v>
      </c>
      <c r="G10912">
        <v>36334.946758287799</v>
      </c>
      <c r="H10912">
        <v>311588.33940192597</v>
      </c>
      <c r="I10912">
        <v>0.90810212468419105</v>
      </c>
    </row>
    <row r="10913" spans="1:9" x14ac:dyDescent="0.2">
      <c r="A10913">
        <v>1245</v>
      </c>
      <c r="B10913">
        <v>130985.869466574</v>
      </c>
      <c r="C10913">
        <v>23.944016807456102</v>
      </c>
      <c r="D10913">
        <v>37.935951308106503</v>
      </c>
      <c r="E10913" t="s">
        <v>20</v>
      </c>
      <c r="F10913">
        <v>347923.286160213</v>
      </c>
      <c r="G10913">
        <v>0</v>
      </c>
      <c r="H10913">
        <v>347923.286160213</v>
      </c>
    </row>
    <row r="10914" spans="1:9" x14ac:dyDescent="0.2">
      <c r="A10914">
        <v>1246</v>
      </c>
      <c r="B10914">
        <v>61296.569893726701</v>
      </c>
      <c r="C10914">
        <v>0</v>
      </c>
      <c r="D10914">
        <v>15.325399389911899</v>
      </c>
      <c r="E10914" t="s">
        <v>17</v>
      </c>
      <c r="F10914">
        <v>210107.029154797</v>
      </c>
      <c r="G10914">
        <v>210107.029154797</v>
      </c>
      <c r="H10914">
        <v>0</v>
      </c>
      <c r="I10914">
        <v>1</v>
      </c>
    </row>
    <row r="10915" spans="1:9" x14ac:dyDescent="0.2">
      <c r="A10915">
        <v>1246</v>
      </c>
      <c r="B10915">
        <v>61296.569893726701</v>
      </c>
      <c r="C10915">
        <v>2.9826271750404798</v>
      </c>
      <c r="D10915">
        <v>18.308026564952399</v>
      </c>
      <c r="E10915" t="s">
        <v>18</v>
      </c>
      <c r="F10915">
        <v>269687.29307700699</v>
      </c>
      <c r="G10915">
        <v>263310.63412197703</v>
      </c>
      <c r="H10915">
        <v>6376.6589550300096</v>
      </c>
      <c r="I10915">
        <v>1.2647570987010699</v>
      </c>
    </row>
    <row r="10916" spans="1:9" x14ac:dyDescent="0.2">
      <c r="A10916">
        <v>1246</v>
      </c>
      <c r="B10916">
        <v>61296.569893726701</v>
      </c>
      <c r="C10916">
        <v>6.1818797484610997</v>
      </c>
      <c r="D10916">
        <v>21.507279138373001</v>
      </c>
      <c r="E10916" t="s">
        <v>20</v>
      </c>
      <c r="F10916">
        <v>269687.29307700699</v>
      </c>
      <c r="G10916">
        <v>255016.710730505</v>
      </c>
      <c r="H10916">
        <v>14670.5823465022</v>
      </c>
    </row>
    <row r="10917" spans="1:9" x14ac:dyDescent="0.2">
      <c r="A10917">
        <v>1246</v>
      </c>
      <c r="B10917">
        <v>61296.569893726701</v>
      </c>
      <c r="C10917">
        <v>9.0952885853038605</v>
      </c>
      <c r="D10917">
        <v>24.420687975215799</v>
      </c>
      <c r="E10917" t="s">
        <v>18</v>
      </c>
      <c r="F10917">
        <v>232810.314414297</v>
      </c>
      <c r="G10917">
        <v>209279.76479053099</v>
      </c>
      <c r="H10917">
        <v>23530.549623766201</v>
      </c>
      <c r="I10917">
        <v>0.82818114649556496</v>
      </c>
    </row>
    <row r="10918" spans="1:9" x14ac:dyDescent="0.2">
      <c r="A10918">
        <v>1246</v>
      </c>
      <c r="B10918">
        <v>61296.569893726701</v>
      </c>
      <c r="C10918">
        <v>11.551799124172099</v>
      </c>
      <c r="D10918">
        <v>26.877198514084</v>
      </c>
      <c r="E10918" t="s">
        <v>18</v>
      </c>
      <c r="F10918">
        <v>235465.06406966699</v>
      </c>
      <c r="G10918">
        <v>24196.672770030698</v>
      </c>
      <c r="H10918">
        <v>211268.39129963701</v>
      </c>
      <c r="I10918">
        <v>0.99908505657566904</v>
      </c>
    </row>
    <row r="10919" spans="1:9" x14ac:dyDescent="0.2">
      <c r="A10919">
        <v>1246</v>
      </c>
      <c r="B10919">
        <v>61296.569893726701</v>
      </c>
      <c r="C10919">
        <v>13.275922037776899</v>
      </c>
      <c r="D10919">
        <v>28.601321427688799</v>
      </c>
      <c r="E10919" t="s">
        <v>20</v>
      </c>
      <c r="F10919">
        <v>235465.06406966699</v>
      </c>
      <c r="G10919">
        <v>0</v>
      </c>
      <c r="H10919">
        <v>235465.06406966699</v>
      </c>
    </row>
    <row r="10920" spans="1:9" x14ac:dyDescent="0.2">
      <c r="A10920">
        <v>1247</v>
      </c>
      <c r="B10920">
        <v>32989.649004933701</v>
      </c>
      <c r="C10920">
        <v>0</v>
      </c>
      <c r="D10920">
        <v>14.9755190750846</v>
      </c>
      <c r="E10920" t="s">
        <v>17</v>
      </c>
      <c r="F10920">
        <v>134521.29468226101</v>
      </c>
      <c r="G10920">
        <v>134521.29468226101</v>
      </c>
      <c r="H10920">
        <v>0</v>
      </c>
      <c r="I10920">
        <v>1</v>
      </c>
    </row>
    <row r="10921" spans="1:9" x14ac:dyDescent="0.2">
      <c r="A10921">
        <v>1247</v>
      </c>
      <c r="B10921">
        <v>32989.649004933701</v>
      </c>
      <c r="C10921">
        <v>3.2135313105100098</v>
      </c>
      <c r="D10921">
        <v>18.189050385594602</v>
      </c>
      <c r="E10921" t="s">
        <v>18</v>
      </c>
      <c r="F10921">
        <v>167960.49703262601</v>
      </c>
      <c r="G10921">
        <v>162696.99334571001</v>
      </c>
      <c r="H10921">
        <v>5263.5036869161104</v>
      </c>
      <c r="I10921">
        <v>1.2288726606446201</v>
      </c>
    </row>
    <row r="10922" spans="1:9" x14ac:dyDescent="0.2">
      <c r="A10922">
        <v>1247</v>
      </c>
      <c r="B10922">
        <v>32989.649004933701</v>
      </c>
      <c r="C10922">
        <v>5.5181695794065799</v>
      </c>
      <c r="D10922">
        <v>20.493688654491201</v>
      </c>
      <c r="E10922" t="s">
        <v>18</v>
      </c>
      <c r="F10922">
        <v>177271.96503922399</v>
      </c>
      <c r="G10922">
        <v>166933.76274130799</v>
      </c>
      <c r="H10922">
        <v>10338.202297916499</v>
      </c>
      <c r="I10922">
        <v>1.04487103697864</v>
      </c>
    </row>
    <row r="10923" spans="1:9" x14ac:dyDescent="0.2">
      <c r="A10923">
        <v>1247</v>
      </c>
      <c r="B10923">
        <v>32989.649004933701</v>
      </c>
      <c r="C10923">
        <v>7.67044125303714</v>
      </c>
      <c r="D10923">
        <v>22.645960328121799</v>
      </c>
      <c r="E10923" t="s">
        <v>18</v>
      </c>
      <c r="F10923">
        <v>161622.65079396099</v>
      </c>
      <c r="G10923">
        <v>144001.063353998</v>
      </c>
      <c r="H10923">
        <v>17621.587439963001</v>
      </c>
      <c r="I10923">
        <v>0.89599295727420902</v>
      </c>
    </row>
    <row r="10924" spans="1:9" x14ac:dyDescent="0.2">
      <c r="A10924">
        <v>1247</v>
      </c>
      <c r="B10924">
        <v>32989.649004933701</v>
      </c>
      <c r="C10924">
        <v>10.745766518083199</v>
      </c>
      <c r="D10924">
        <v>25.721285593167899</v>
      </c>
      <c r="E10924" t="s">
        <v>20</v>
      </c>
      <c r="F10924">
        <v>161622.65079396099</v>
      </c>
      <c r="G10924">
        <v>136069.34150897001</v>
      </c>
      <c r="H10924">
        <v>25553.309284990599</v>
      </c>
    </row>
    <row r="10925" spans="1:9" x14ac:dyDescent="0.2">
      <c r="A10925">
        <v>1247</v>
      </c>
      <c r="B10925">
        <v>32989.649004933701</v>
      </c>
      <c r="C10925">
        <v>12.714551488026901</v>
      </c>
      <c r="D10925">
        <v>27.690070563111501</v>
      </c>
      <c r="E10925" t="s">
        <v>20</v>
      </c>
      <c r="F10925">
        <v>161622.65079396099</v>
      </c>
      <c r="G10925">
        <v>12165.486710646201</v>
      </c>
      <c r="H10925">
        <v>149457.164083315</v>
      </c>
    </row>
    <row r="10926" spans="1:9" x14ac:dyDescent="0.2">
      <c r="A10926">
        <v>1247</v>
      </c>
      <c r="B10926">
        <v>32989.649004933701</v>
      </c>
      <c r="C10926">
        <v>14.908022138879399</v>
      </c>
      <c r="D10926">
        <v>29.883541213964001</v>
      </c>
      <c r="E10926" t="s">
        <v>18</v>
      </c>
      <c r="F10926">
        <v>165430.37413752999</v>
      </c>
      <c r="G10926">
        <v>0</v>
      </c>
      <c r="H10926">
        <v>165430.37413752999</v>
      </c>
      <c r="I10926">
        <v>0.83438069460317699</v>
      </c>
    </row>
    <row r="10927" spans="1:9" x14ac:dyDescent="0.2">
      <c r="A10927">
        <v>1248</v>
      </c>
      <c r="B10927">
        <v>252095.471920921</v>
      </c>
      <c r="C10927">
        <v>0</v>
      </c>
      <c r="D10927">
        <v>14.863844596602499</v>
      </c>
      <c r="E10927" t="s">
        <v>17</v>
      </c>
      <c r="F10927">
        <v>49748.336462926003</v>
      </c>
      <c r="G10927">
        <v>49748.336462926003</v>
      </c>
      <c r="H10927">
        <v>0</v>
      </c>
      <c r="I10927">
        <v>1</v>
      </c>
    </row>
    <row r="10928" spans="1:9" x14ac:dyDescent="0.2">
      <c r="A10928">
        <v>1248</v>
      </c>
      <c r="B10928">
        <v>252095.471920921</v>
      </c>
      <c r="C10928">
        <v>9.4886623266616006</v>
      </c>
      <c r="D10928">
        <v>24.352506923264102</v>
      </c>
      <c r="E10928" t="s">
        <v>18</v>
      </c>
      <c r="F10928">
        <v>53373.490147400596</v>
      </c>
      <c r="G10928">
        <v>29920.517006564402</v>
      </c>
      <c r="H10928">
        <v>23452.973140836199</v>
      </c>
      <c r="I10928">
        <v>1.0236370777110499</v>
      </c>
    </row>
    <row r="10929" spans="1:9" x14ac:dyDescent="0.2">
      <c r="A10929">
        <v>1248</v>
      </c>
      <c r="B10929">
        <v>252095.471920921</v>
      </c>
      <c r="C10929">
        <v>17.6635581534326</v>
      </c>
      <c r="D10929">
        <v>32.527402750035101</v>
      </c>
      <c r="E10929" t="s">
        <v>17</v>
      </c>
      <c r="F10929">
        <v>325964.61804596998</v>
      </c>
      <c r="G10929">
        <v>302511.644905133</v>
      </c>
      <c r="H10929">
        <v>23452.973140836199</v>
      </c>
      <c r="I10929">
        <v>5.8650062899046</v>
      </c>
    </row>
    <row r="10930" spans="1:9" x14ac:dyDescent="0.2">
      <c r="A10930">
        <v>1248</v>
      </c>
      <c r="B10930">
        <v>252095.471920921</v>
      </c>
      <c r="C10930">
        <v>21.541536709989799</v>
      </c>
      <c r="D10930">
        <v>36.405381306592297</v>
      </c>
      <c r="E10930" t="s">
        <v>18</v>
      </c>
      <c r="F10930">
        <v>335126.02541401901</v>
      </c>
      <c r="G10930">
        <v>285204.81201737898</v>
      </c>
      <c r="H10930">
        <v>49921.213396640203</v>
      </c>
      <c r="I10930">
        <v>1.0092189651708201</v>
      </c>
    </row>
    <row r="10931" spans="1:9" x14ac:dyDescent="0.2">
      <c r="A10931">
        <v>1248</v>
      </c>
      <c r="B10931">
        <v>252095.471920921</v>
      </c>
      <c r="C10931">
        <v>22.639665362923701</v>
      </c>
      <c r="D10931">
        <v>37.503509959526198</v>
      </c>
      <c r="E10931" t="s">
        <v>19</v>
      </c>
      <c r="F10931">
        <v>321786.27228795103</v>
      </c>
      <c r="G10931">
        <v>271865.058891311</v>
      </c>
      <c r="H10931">
        <v>49921.213396640203</v>
      </c>
      <c r="I10931">
        <v>0.94711034499981195</v>
      </c>
    </row>
    <row r="10932" spans="1:9" x14ac:dyDescent="0.2">
      <c r="A10932">
        <v>1248</v>
      </c>
      <c r="B10932">
        <v>252095.471920921</v>
      </c>
      <c r="C10932">
        <v>34.7705047777483</v>
      </c>
      <c r="D10932">
        <v>49.634349374350798</v>
      </c>
      <c r="E10932" t="s">
        <v>19</v>
      </c>
      <c r="F10932">
        <v>316720.35844466399</v>
      </c>
      <c r="G10932">
        <v>266799.14504802303</v>
      </c>
      <c r="H10932">
        <v>49921.213396640203</v>
      </c>
      <c r="I10932">
        <v>0.91346125073802198</v>
      </c>
    </row>
    <row r="10933" spans="1:9" x14ac:dyDescent="0.2">
      <c r="A10933">
        <v>1248</v>
      </c>
      <c r="B10933">
        <v>252095.471920921</v>
      </c>
      <c r="C10933">
        <v>35.171587787442498</v>
      </c>
      <c r="D10933">
        <v>50.035432384045002</v>
      </c>
      <c r="E10933" t="s">
        <v>20</v>
      </c>
      <c r="F10933">
        <v>316720.35844466399</v>
      </c>
      <c r="G10933">
        <v>23199.327360806299</v>
      </c>
      <c r="H10933">
        <v>293521.031083857</v>
      </c>
    </row>
    <row r="10934" spans="1:9" x14ac:dyDescent="0.2">
      <c r="A10934">
        <v>1248</v>
      </c>
      <c r="B10934">
        <v>252095.471920921</v>
      </c>
      <c r="C10934">
        <v>36.386537874466597</v>
      </c>
      <c r="D10934">
        <v>51.250382471069202</v>
      </c>
      <c r="E10934" t="s">
        <v>18</v>
      </c>
      <c r="F10934">
        <v>318075.75167886203</v>
      </c>
      <c r="G10934">
        <v>0</v>
      </c>
      <c r="H10934">
        <v>318075.75167886203</v>
      </c>
      <c r="I10934">
        <v>0.949171128201442</v>
      </c>
    </row>
    <row r="10935" spans="1:9" x14ac:dyDescent="0.2">
      <c r="A10935">
        <v>1249</v>
      </c>
      <c r="B10935">
        <v>172.76037681693799</v>
      </c>
      <c r="C10935">
        <v>0</v>
      </c>
      <c r="D10935">
        <v>16.082620061576598</v>
      </c>
      <c r="E10935" t="s">
        <v>17</v>
      </c>
      <c r="F10935">
        <v>542.82298494707504</v>
      </c>
      <c r="G10935">
        <v>542.82298494707504</v>
      </c>
      <c r="H10935">
        <v>0</v>
      </c>
      <c r="I10935">
        <v>1</v>
      </c>
    </row>
    <row r="10936" spans="1:9" x14ac:dyDescent="0.2">
      <c r="A10936">
        <v>1249</v>
      </c>
      <c r="B10936">
        <v>172.76037681693799</v>
      </c>
      <c r="C10936">
        <v>0.13029372558421101</v>
      </c>
      <c r="D10936">
        <v>16.212913787160801</v>
      </c>
      <c r="E10936" t="s">
        <v>18</v>
      </c>
      <c r="F10936">
        <v>569.80486545844497</v>
      </c>
      <c r="G10936">
        <v>309.98845855493101</v>
      </c>
      <c r="H10936">
        <v>259.81640690351401</v>
      </c>
      <c r="I10936">
        <v>1.04902970785526</v>
      </c>
    </row>
    <row r="10937" spans="1:9" x14ac:dyDescent="0.2">
      <c r="A10937">
        <v>1249</v>
      </c>
      <c r="B10937">
        <v>172.76037681693799</v>
      </c>
      <c r="C10937">
        <v>0.364206821089122</v>
      </c>
      <c r="D10937">
        <v>16.4468268826657</v>
      </c>
      <c r="E10937" t="s">
        <v>18</v>
      </c>
      <c r="F10937">
        <v>546.38117070522696</v>
      </c>
      <c r="G10937">
        <v>0</v>
      </c>
      <c r="H10937">
        <v>546.38117070522696</v>
      </c>
      <c r="I10937">
        <v>0.92239694707250997</v>
      </c>
    </row>
    <row r="10938" spans="1:9" x14ac:dyDescent="0.2">
      <c r="A10938">
        <v>1250</v>
      </c>
      <c r="B10938">
        <v>19078.875353663301</v>
      </c>
      <c r="C10938">
        <v>0</v>
      </c>
      <c r="D10938">
        <v>15.4861466365527</v>
      </c>
      <c r="E10938" t="s">
        <v>17</v>
      </c>
      <c r="F10938">
        <v>52520.6345855252</v>
      </c>
      <c r="G10938">
        <v>52520.6345855252</v>
      </c>
      <c r="H10938">
        <v>0</v>
      </c>
      <c r="I10938">
        <v>1</v>
      </c>
    </row>
    <row r="10939" spans="1:9" x14ac:dyDescent="0.2">
      <c r="A10939">
        <v>1250</v>
      </c>
      <c r="B10939">
        <v>19078.875353663301</v>
      </c>
      <c r="C10939">
        <v>1.13547874084105</v>
      </c>
      <c r="D10939">
        <v>16.621625377393801</v>
      </c>
      <c r="E10939" t="s">
        <v>18</v>
      </c>
      <c r="F10939">
        <v>66964.237431020898</v>
      </c>
      <c r="G10939">
        <v>61072.474714915799</v>
      </c>
      <c r="H10939">
        <v>5891.7627161051396</v>
      </c>
      <c r="I10939">
        <v>1.26786097586628</v>
      </c>
    </row>
    <row r="10940" spans="1:9" x14ac:dyDescent="0.2">
      <c r="A10940">
        <v>1250</v>
      </c>
      <c r="B10940">
        <v>19078.875353663301</v>
      </c>
      <c r="C10940">
        <v>2.4100337474734799</v>
      </c>
      <c r="D10940">
        <v>17.896180384026199</v>
      </c>
      <c r="E10940" t="s">
        <v>18</v>
      </c>
      <c r="F10940">
        <v>74517.461143314402</v>
      </c>
      <c r="G10940">
        <v>59976.877962332102</v>
      </c>
      <c r="H10940">
        <v>14540.583180982399</v>
      </c>
      <c r="I10940">
        <v>1.1160016440221501</v>
      </c>
    </row>
    <row r="10941" spans="1:9" x14ac:dyDescent="0.2">
      <c r="A10941">
        <v>1250</v>
      </c>
      <c r="B10941">
        <v>19078.875353663301</v>
      </c>
      <c r="C10941">
        <v>3.9111312303384</v>
      </c>
      <c r="D10941">
        <v>19.397277866891098</v>
      </c>
      <c r="E10941" t="s">
        <v>18</v>
      </c>
      <c r="F10941">
        <v>66364.857992925696</v>
      </c>
      <c r="G10941">
        <v>8237.2416536974306</v>
      </c>
      <c r="H10941">
        <v>58127.616339228298</v>
      </c>
      <c r="I10941">
        <v>0.85587845722994904</v>
      </c>
    </row>
    <row r="10942" spans="1:9" x14ac:dyDescent="0.2">
      <c r="A10942">
        <v>1250</v>
      </c>
      <c r="B10942">
        <v>19078.875353663301</v>
      </c>
      <c r="C10942">
        <v>5.0244255996023197</v>
      </c>
      <c r="D10942">
        <v>20.510572236155099</v>
      </c>
      <c r="E10942" t="s">
        <v>19</v>
      </c>
      <c r="F10942">
        <v>65965.647565468898</v>
      </c>
      <c r="G10942">
        <v>7838.0312262406096</v>
      </c>
      <c r="H10942">
        <v>58127.616339228298</v>
      </c>
      <c r="I10942">
        <v>0.90751970452973096</v>
      </c>
    </row>
    <row r="10943" spans="1:9" x14ac:dyDescent="0.2">
      <c r="A10943">
        <v>1250</v>
      </c>
      <c r="B10943">
        <v>19078.875353663301</v>
      </c>
      <c r="C10943">
        <v>5.2193748965234104</v>
      </c>
      <c r="D10943">
        <v>20.705521533076201</v>
      </c>
      <c r="E10943" t="s">
        <v>18</v>
      </c>
      <c r="F10943">
        <v>65159.666270508002</v>
      </c>
      <c r="G10943">
        <v>0</v>
      </c>
      <c r="H10943">
        <v>65159.666270508002</v>
      </c>
      <c r="I10943">
        <v>0.88915095001521505</v>
      </c>
    </row>
    <row r="10944" spans="1:9" x14ac:dyDescent="0.2">
      <c r="A10944">
        <v>1251</v>
      </c>
      <c r="B10944">
        <v>193090.88946123599</v>
      </c>
      <c r="C10944">
        <v>0</v>
      </c>
      <c r="D10944">
        <v>16.7232120283842</v>
      </c>
      <c r="E10944" t="s">
        <v>17</v>
      </c>
      <c r="F10944">
        <v>251218.25596797801</v>
      </c>
      <c r="G10944">
        <v>251218.25596797801</v>
      </c>
      <c r="H10944">
        <v>0</v>
      </c>
      <c r="I10944">
        <v>1</v>
      </c>
    </row>
    <row r="10945" spans="1:9" x14ac:dyDescent="0.2">
      <c r="A10945">
        <v>1251</v>
      </c>
      <c r="B10945">
        <v>193090.88946123599</v>
      </c>
      <c r="C10945">
        <v>0.79111948658537701</v>
      </c>
      <c r="D10945">
        <v>17.514331514969498</v>
      </c>
      <c r="E10945" t="s">
        <v>20</v>
      </c>
      <c r="F10945">
        <v>251218.25596797801</v>
      </c>
      <c r="G10945">
        <v>248159.76749241599</v>
      </c>
      <c r="H10945">
        <v>3058.4884755615699</v>
      </c>
    </row>
    <row r="10946" spans="1:9" x14ac:dyDescent="0.2">
      <c r="A10946">
        <v>1251</v>
      </c>
      <c r="B10946">
        <v>193090.88946123599</v>
      </c>
      <c r="C10946">
        <v>1.1614351806673699</v>
      </c>
      <c r="D10946">
        <v>17.884647209051501</v>
      </c>
      <c r="E10946" t="s">
        <v>20</v>
      </c>
      <c r="F10946">
        <v>251218.25596797801</v>
      </c>
      <c r="G10946">
        <v>244120.35451371601</v>
      </c>
      <c r="H10946">
        <v>7097.9014542619498</v>
      </c>
    </row>
    <row r="10947" spans="1:9" x14ac:dyDescent="0.2">
      <c r="A10947">
        <v>1251</v>
      </c>
      <c r="B10947">
        <v>193090.88946123599</v>
      </c>
      <c r="C10947">
        <v>1.5444282689084701</v>
      </c>
      <c r="D10947">
        <v>18.267640297292601</v>
      </c>
      <c r="E10947" t="s">
        <v>20</v>
      </c>
      <c r="F10947">
        <v>251218.25596797801</v>
      </c>
      <c r="G10947">
        <v>240713.56938623</v>
      </c>
      <c r="H10947">
        <v>10504.686581747201</v>
      </c>
    </row>
    <row r="10948" spans="1:9" x14ac:dyDescent="0.2">
      <c r="A10948">
        <v>1251</v>
      </c>
      <c r="B10948">
        <v>193090.88946123599</v>
      </c>
      <c r="C10948">
        <v>2.2451518000711799</v>
      </c>
      <c r="D10948">
        <v>18.968363828455299</v>
      </c>
      <c r="E10948" t="s">
        <v>18</v>
      </c>
      <c r="F10948">
        <v>257294.34889740701</v>
      </c>
      <c r="G10948">
        <v>243732.36649471201</v>
      </c>
      <c r="H10948">
        <v>13561.982402694999</v>
      </c>
      <c r="I10948">
        <v>1.01342719108371</v>
      </c>
    </row>
    <row r="10949" spans="1:9" x14ac:dyDescent="0.2">
      <c r="A10949">
        <v>1251</v>
      </c>
      <c r="B10949">
        <v>193090.88946123599</v>
      </c>
      <c r="C10949">
        <v>2.6052300437028699</v>
      </c>
      <c r="D10949">
        <v>19.328442072087</v>
      </c>
      <c r="E10949" t="s">
        <v>18</v>
      </c>
      <c r="F10949">
        <v>237857.21574425901</v>
      </c>
      <c r="G10949">
        <v>221013.111513996</v>
      </c>
      <c r="H10949">
        <v>16844.104230263001</v>
      </c>
      <c r="I10949">
        <v>0.91851404195813902</v>
      </c>
    </row>
    <row r="10950" spans="1:9" x14ac:dyDescent="0.2">
      <c r="A10950">
        <v>1251</v>
      </c>
      <c r="B10950">
        <v>193090.88946123599</v>
      </c>
      <c r="C10950">
        <v>3.06829777939079</v>
      </c>
      <c r="D10950">
        <v>19.791509807775</v>
      </c>
      <c r="E10950" t="s">
        <v>20</v>
      </c>
      <c r="F10950">
        <v>237857.21574425901</v>
      </c>
      <c r="G10950">
        <v>217087.37359687101</v>
      </c>
      <c r="H10950">
        <v>20769.842147388001</v>
      </c>
    </row>
    <row r="10951" spans="1:9" x14ac:dyDescent="0.2">
      <c r="A10951">
        <v>1251</v>
      </c>
      <c r="B10951">
        <v>193090.88946123599</v>
      </c>
      <c r="C10951">
        <v>3.6855052152821002</v>
      </c>
      <c r="D10951">
        <v>20.408717243666299</v>
      </c>
      <c r="E10951" t="s">
        <v>20</v>
      </c>
      <c r="F10951">
        <v>237857.21574425901</v>
      </c>
      <c r="G10951">
        <v>214342.247706397</v>
      </c>
      <c r="H10951">
        <v>23514.968037862502</v>
      </c>
    </row>
    <row r="10952" spans="1:9" x14ac:dyDescent="0.2">
      <c r="A10952">
        <v>1251</v>
      </c>
      <c r="B10952">
        <v>193090.88946123599</v>
      </c>
      <c r="C10952">
        <v>3.9692365455065399</v>
      </c>
      <c r="D10952">
        <v>20.692448573890701</v>
      </c>
      <c r="E10952" t="s">
        <v>20</v>
      </c>
      <c r="F10952">
        <v>237857.21574425901</v>
      </c>
      <c r="G10952">
        <v>210856.963731175</v>
      </c>
      <c r="H10952">
        <v>27000.252013084199</v>
      </c>
    </row>
    <row r="10953" spans="1:9" x14ac:dyDescent="0.2">
      <c r="A10953">
        <v>1251</v>
      </c>
      <c r="B10953">
        <v>193090.88946123599</v>
      </c>
      <c r="C10953">
        <v>4.41625248407769</v>
      </c>
      <c r="D10953">
        <v>21.139464512461899</v>
      </c>
      <c r="E10953" t="s">
        <v>20</v>
      </c>
      <c r="F10953">
        <v>237857.21574425901</v>
      </c>
      <c r="G10953">
        <v>207823.539125057</v>
      </c>
      <c r="H10953">
        <v>30033.676619202201</v>
      </c>
    </row>
    <row r="10954" spans="1:9" x14ac:dyDescent="0.2">
      <c r="A10954">
        <v>1251</v>
      </c>
      <c r="B10954">
        <v>193090.88946123599</v>
      </c>
      <c r="C10954">
        <v>4.7497950220338696</v>
      </c>
      <c r="D10954">
        <v>21.473007050418001</v>
      </c>
      <c r="E10954" t="s">
        <v>19</v>
      </c>
      <c r="F10954">
        <v>229012.65564571801</v>
      </c>
      <c r="G10954">
        <v>198978.979026516</v>
      </c>
      <c r="H10954">
        <v>30033.676619202201</v>
      </c>
      <c r="I10954">
        <v>0.94580437314809096</v>
      </c>
    </row>
    <row r="10955" spans="1:9" x14ac:dyDescent="0.2">
      <c r="A10955">
        <v>1251</v>
      </c>
      <c r="B10955">
        <v>193090.88946123599</v>
      </c>
      <c r="C10955">
        <v>4.9490066137740296</v>
      </c>
      <c r="D10955">
        <v>21.672218642158199</v>
      </c>
      <c r="E10955" t="s">
        <v>18</v>
      </c>
      <c r="F10955">
        <v>227821.80880103199</v>
      </c>
      <c r="G10955">
        <v>194167.340242565</v>
      </c>
      <c r="H10955">
        <v>33654.468558467197</v>
      </c>
      <c r="I10955">
        <v>0.99288658333969804</v>
      </c>
    </row>
    <row r="10956" spans="1:9" x14ac:dyDescent="0.2">
      <c r="A10956">
        <v>1251</v>
      </c>
      <c r="B10956">
        <v>193090.88946123599</v>
      </c>
      <c r="C10956">
        <v>5.5332054981936496</v>
      </c>
      <c r="D10956">
        <v>22.256417526577799</v>
      </c>
      <c r="E10956" t="s">
        <v>20</v>
      </c>
      <c r="F10956">
        <v>227821.80880103199</v>
      </c>
      <c r="G10956">
        <v>14560.258924014201</v>
      </c>
      <c r="H10956">
        <v>213261.549877018</v>
      </c>
    </row>
    <row r="10957" spans="1:9" x14ac:dyDescent="0.2">
      <c r="A10957">
        <v>1251</v>
      </c>
      <c r="B10957">
        <v>193090.88946123599</v>
      </c>
      <c r="C10957">
        <v>5.9506656817545096</v>
      </c>
      <c r="D10957">
        <v>22.673877710138701</v>
      </c>
      <c r="E10957" t="s">
        <v>18</v>
      </c>
      <c r="F10957">
        <v>226470.94786754501</v>
      </c>
      <c r="G10957">
        <v>0</v>
      </c>
      <c r="H10957">
        <v>226470.94786754501</v>
      </c>
      <c r="I10957">
        <v>0.83028316353371401</v>
      </c>
    </row>
    <row r="10958" spans="1:9" x14ac:dyDescent="0.2">
      <c r="A10958">
        <v>1252</v>
      </c>
      <c r="B10958">
        <v>203467.142429445</v>
      </c>
      <c r="C10958">
        <v>0</v>
      </c>
      <c r="D10958">
        <v>13.632193226067301</v>
      </c>
      <c r="E10958" t="s">
        <v>17</v>
      </c>
      <c r="F10958">
        <v>27553.719712637801</v>
      </c>
      <c r="G10958">
        <v>27553.719712637801</v>
      </c>
      <c r="H10958">
        <v>0</v>
      </c>
      <c r="I10958">
        <v>1</v>
      </c>
    </row>
    <row r="10959" spans="1:9" x14ac:dyDescent="0.2">
      <c r="A10959">
        <v>1252</v>
      </c>
      <c r="B10959">
        <v>203467.142429445</v>
      </c>
      <c r="C10959">
        <v>4.4407542308854504</v>
      </c>
      <c r="D10959">
        <v>18.0729474569528</v>
      </c>
      <c r="E10959" t="s">
        <v>19</v>
      </c>
      <c r="F10959">
        <v>25368.807899073199</v>
      </c>
      <c r="G10959">
        <v>25368.807899073199</v>
      </c>
      <c r="H10959" s="15">
        <v>1.45519152283669E-11</v>
      </c>
      <c r="I10959">
        <v>0.90068309454137996</v>
      </c>
    </row>
    <row r="10960" spans="1:9" x14ac:dyDescent="0.2">
      <c r="A10960">
        <v>1252</v>
      </c>
      <c r="B10960">
        <v>203467.142429445</v>
      </c>
      <c r="C10960">
        <v>4.5808746182339597</v>
      </c>
      <c r="D10960">
        <v>18.2130678443013</v>
      </c>
      <c r="E10960" t="s">
        <v>18</v>
      </c>
      <c r="F10960">
        <v>26577.528341119199</v>
      </c>
      <c r="G10960">
        <v>9561.5465368088007</v>
      </c>
      <c r="H10960">
        <v>17015.981804310399</v>
      </c>
      <c r="I10960">
        <v>1.04691944251762</v>
      </c>
    </row>
    <row r="10961" spans="1:9" x14ac:dyDescent="0.2">
      <c r="A10961">
        <v>1252</v>
      </c>
      <c r="B10961">
        <v>203467.142429445</v>
      </c>
      <c r="C10961">
        <v>6.1853436510396698</v>
      </c>
      <c r="D10961">
        <v>19.817536877106999</v>
      </c>
      <c r="E10961" t="s">
        <v>19</v>
      </c>
      <c r="F10961">
        <v>26794.685559813999</v>
      </c>
      <c r="G10961">
        <v>9778.7037555036095</v>
      </c>
      <c r="H10961">
        <v>17015.981804310399</v>
      </c>
      <c r="I10961">
        <v>1.0005402249335</v>
      </c>
    </row>
    <row r="10962" spans="1:9" x14ac:dyDescent="0.2">
      <c r="A10962">
        <v>1252</v>
      </c>
      <c r="B10962">
        <v>203467.142429445</v>
      </c>
      <c r="C10962">
        <v>6.82517984164277</v>
      </c>
      <c r="D10962">
        <v>20.457373067710101</v>
      </c>
      <c r="E10962" t="s">
        <v>19</v>
      </c>
      <c r="F10962">
        <v>26608.1126031764</v>
      </c>
      <c r="G10962">
        <v>9592.1307988659701</v>
      </c>
      <c r="H10962">
        <v>17015.981804310399</v>
      </c>
      <c r="I10962">
        <v>0.97231496910409398</v>
      </c>
    </row>
    <row r="10963" spans="1:9" x14ac:dyDescent="0.2">
      <c r="A10963">
        <v>1252</v>
      </c>
      <c r="B10963">
        <v>203467.142429445</v>
      </c>
      <c r="C10963">
        <v>7.3993095766905697</v>
      </c>
      <c r="D10963">
        <v>21.031502802757899</v>
      </c>
      <c r="E10963" t="s">
        <v>17</v>
      </c>
      <c r="F10963">
        <v>112828.07073779</v>
      </c>
      <c r="G10963">
        <v>95812.088933479099</v>
      </c>
      <c r="H10963">
        <v>17015.981804310399</v>
      </c>
      <c r="I10963">
        <v>4.2283281921843097</v>
      </c>
    </row>
    <row r="10964" spans="1:9" x14ac:dyDescent="0.2">
      <c r="A10964">
        <v>1252</v>
      </c>
      <c r="B10964">
        <v>203467.142429445</v>
      </c>
      <c r="C10964">
        <v>7.5313430114207804</v>
      </c>
      <c r="D10964">
        <v>21.163536237488099</v>
      </c>
      <c r="E10964" t="s">
        <v>19</v>
      </c>
      <c r="F10964">
        <v>112260.578054618</v>
      </c>
      <c r="G10964">
        <v>95244.596250307193</v>
      </c>
      <c r="H10964">
        <v>17015.981804310399</v>
      </c>
      <c r="I10964">
        <v>0.99331140683999897</v>
      </c>
    </row>
    <row r="10965" spans="1:9" x14ac:dyDescent="0.2">
      <c r="A10965">
        <v>1252</v>
      </c>
      <c r="B10965">
        <v>203467.142429445</v>
      </c>
      <c r="C10965">
        <v>8.5286091763892795</v>
      </c>
      <c r="D10965">
        <v>22.1608024024566</v>
      </c>
      <c r="E10965" t="s">
        <v>17</v>
      </c>
      <c r="F10965">
        <v>312298.73914282699</v>
      </c>
      <c r="G10965">
        <v>295282.757338517</v>
      </c>
      <c r="H10965">
        <v>17015.981804310399</v>
      </c>
      <c r="I10965">
        <v>2.7682084601289101</v>
      </c>
    </row>
    <row r="10966" spans="1:9" x14ac:dyDescent="0.2">
      <c r="A10966">
        <v>1252</v>
      </c>
      <c r="B10966">
        <v>203467.142429445</v>
      </c>
      <c r="C10966">
        <v>9.6607067824854305</v>
      </c>
      <c r="D10966">
        <v>23.292900008552799</v>
      </c>
      <c r="E10966" t="s">
        <v>19</v>
      </c>
      <c r="F10966">
        <v>306264.03035083698</v>
      </c>
      <c r="G10966">
        <v>289248.04854652699</v>
      </c>
      <c r="H10966">
        <v>17015.981804310399</v>
      </c>
      <c r="I10966">
        <v>0.97376615129562705</v>
      </c>
    </row>
    <row r="10967" spans="1:9" x14ac:dyDescent="0.2">
      <c r="A10967">
        <v>1252</v>
      </c>
      <c r="B10967">
        <v>203467.142429445</v>
      </c>
      <c r="C10967">
        <v>10.188288197490399</v>
      </c>
      <c r="D10967">
        <v>23.820481423557801</v>
      </c>
      <c r="E10967" t="s">
        <v>18</v>
      </c>
      <c r="F10967">
        <v>271725.605082408</v>
      </c>
      <c r="G10967">
        <v>235790.96532992701</v>
      </c>
      <c r="H10967">
        <v>35934.639752480602</v>
      </c>
      <c r="I10967">
        <v>0.87814191798777597</v>
      </c>
    </row>
    <row r="10968" spans="1:9" x14ac:dyDescent="0.2">
      <c r="A10968">
        <v>1252</v>
      </c>
      <c r="B10968">
        <v>203467.142429445</v>
      </c>
      <c r="C10968">
        <v>10.5810013848187</v>
      </c>
      <c r="D10968">
        <v>24.213194610885999</v>
      </c>
      <c r="E10968" t="s">
        <v>19</v>
      </c>
      <c r="F10968">
        <v>251349.86525292101</v>
      </c>
      <c r="G10968">
        <v>215415.22550044101</v>
      </c>
      <c r="H10968">
        <v>35934.639752480602</v>
      </c>
      <c r="I10968">
        <v>0.911515114581812</v>
      </c>
    </row>
    <row r="10969" spans="1:9" x14ac:dyDescent="0.2">
      <c r="A10969">
        <v>1252</v>
      </c>
      <c r="B10969">
        <v>203467.142429445</v>
      </c>
      <c r="C10969">
        <v>11.36416060654</v>
      </c>
      <c r="D10969">
        <v>24.996353832607401</v>
      </c>
      <c r="E10969" t="s">
        <v>19</v>
      </c>
      <c r="F10969">
        <v>232104.01606724199</v>
      </c>
      <c r="G10969">
        <v>196169.376314761</v>
      </c>
      <c r="H10969">
        <v>35934.639752480602</v>
      </c>
      <c r="I10969">
        <v>0.90648753105542701</v>
      </c>
    </row>
    <row r="10970" spans="1:9" x14ac:dyDescent="0.2">
      <c r="A10970">
        <v>1252</v>
      </c>
      <c r="B10970">
        <v>203467.142429445</v>
      </c>
      <c r="C10970">
        <v>12.3300033803809</v>
      </c>
      <c r="D10970">
        <v>25.962196606448199</v>
      </c>
      <c r="E10970" t="s">
        <v>20</v>
      </c>
      <c r="F10970">
        <v>232104.01606724199</v>
      </c>
      <c r="G10970">
        <v>11605.2008033621</v>
      </c>
      <c r="H10970">
        <v>220498.81526388001</v>
      </c>
    </row>
    <row r="10971" spans="1:9" x14ac:dyDescent="0.2">
      <c r="A10971">
        <v>1252</v>
      </c>
      <c r="B10971">
        <v>203467.142429445</v>
      </c>
      <c r="C10971">
        <v>13.2501705049708</v>
      </c>
      <c r="D10971">
        <v>26.882363731038101</v>
      </c>
      <c r="E10971" t="s">
        <v>18</v>
      </c>
      <c r="F10971">
        <v>230552.332243635</v>
      </c>
      <c r="G10971">
        <v>0</v>
      </c>
      <c r="H10971">
        <v>230552.332243635</v>
      </c>
      <c r="I10971">
        <v>0.91268858343206605</v>
      </c>
    </row>
    <row r="10972" spans="1:9" x14ac:dyDescent="0.2">
      <c r="A10972">
        <v>1253</v>
      </c>
      <c r="B10972">
        <v>201824.668733673</v>
      </c>
      <c r="C10972">
        <v>0</v>
      </c>
      <c r="D10972">
        <v>18.040557477462201</v>
      </c>
      <c r="E10972" t="s">
        <v>17</v>
      </c>
      <c r="F10972">
        <v>14766.8056286219</v>
      </c>
      <c r="G10972">
        <v>14766.8056286219</v>
      </c>
      <c r="H10972">
        <v>0</v>
      </c>
      <c r="I10972">
        <v>1</v>
      </c>
    </row>
    <row r="10973" spans="1:9" x14ac:dyDescent="0.2">
      <c r="A10973">
        <v>1253</v>
      </c>
      <c r="B10973">
        <v>201824.668733673</v>
      </c>
      <c r="C10973">
        <v>4.3458085275469003</v>
      </c>
      <c r="D10973">
        <v>22.386366005009101</v>
      </c>
      <c r="E10973" t="s">
        <v>19</v>
      </c>
      <c r="F10973">
        <v>16774.9703469661</v>
      </c>
      <c r="G10973">
        <v>16774.9703469661</v>
      </c>
      <c r="H10973" s="15">
        <v>-1.6370904631912699E-11</v>
      </c>
      <c r="I10973">
        <v>1.11181243680797</v>
      </c>
    </row>
    <row r="10974" spans="1:9" x14ac:dyDescent="0.2">
      <c r="A10974">
        <v>1253</v>
      </c>
      <c r="B10974">
        <v>201824.668733673</v>
      </c>
      <c r="C10974">
        <v>5.4662754398548197</v>
      </c>
      <c r="D10974">
        <v>23.506832917316999</v>
      </c>
      <c r="E10974" t="s">
        <v>20</v>
      </c>
      <c r="F10974">
        <v>16774.9703469661</v>
      </c>
      <c r="G10974">
        <v>3837.5815937614102</v>
      </c>
      <c r="H10974">
        <v>12937.388753204699</v>
      </c>
    </row>
    <row r="10975" spans="1:9" x14ac:dyDescent="0.2">
      <c r="A10975">
        <v>1253</v>
      </c>
      <c r="B10975">
        <v>201824.668733673</v>
      </c>
      <c r="C10975">
        <v>5.7017134748896003</v>
      </c>
      <c r="D10975">
        <v>23.742270952351799</v>
      </c>
      <c r="E10975" t="s">
        <v>17</v>
      </c>
      <c r="F10975">
        <v>97312.439560936895</v>
      </c>
      <c r="G10975">
        <v>84375.050807732201</v>
      </c>
      <c r="H10975">
        <v>12937.388753204699</v>
      </c>
      <c r="I10975">
        <v>5.7622400303574297</v>
      </c>
    </row>
    <row r="10976" spans="1:9" x14ac:dyDescent="0.2">
      <c r="A10976">
        <v>1253</v>
      </c>
      <c r="B10976">
        <v>201824.668733673</v>
      </c>
      <c r="C10976">
        <v>8.8179162272227298</v>
      </c>
      <c r="D10976">
        <v>26.858473704684901</v>
      </c>
      <c r="E10976" t="s">
        <v>17</v>
      </c>
      <c r="F10976">
        <v>256268.89634488799</v>
      </c>
      <c r="G10976">
        <v>243331.507591684</v>
      </c>
      <c r="H10976">
        <v>12937.388753204699</v>
      </c>
      <c r="I10976">
        <v>2.59314957912903</v>
      </c>
    </row>
    <row r="10977" spans="1:9" x14ac:dyDescent="0.2">
      <c r="A10977">
        <v>1253</v>
      </c>
      <c r="B10977">
        <v>201824.668733673</v>
      </c>
      <c r="C10977">
        <v>9.2429247621132298</v>
      </c>
      <c r="D10977">
        <v>27.283482239575399</v>
      </c>
      <c r="E10977" t="s">
        <v>18</v>
      </c>
      <c r="F10977">
        <v>234351.41412608599</v>
      </c>
      <c r="G10977">
        <v>212049.30240873099</v>
      </c>
      <c r="H10977">
        <v>22302.111717354899</v>
      </c>
      <c r="I10977">
        <v>0.90790318868864694</v>
      </c>
    </row>
    <row r="10978" spans="1:9" x14ac:dyDescent="0.2">
      <c r="A10978">
        <v>1253</v>
      </c>
      <c r="B10978">
        <v>201824.668733673</v>
      </c>
      <c r="C10978">
        <v>12.5239053498311</v>
      </c>
      <c r="D10978">
        <v>30.564462827293301</v>
      </c>
      <c r="E10978" t="s">
        <v>20</v>
      </c>
      <c r="F10978">
        <v>234351.41412608599</v>
      </c>
      <c r="G10978">
        <v>27948.5505029739</v>
      </c>
      <c r="H10978">
        <v>206402.863623112</v>
      </c>
    </row>
    <row r="10979" spans="1:9" x14ac:dyDescent="0.2">
      <c r="A10979">
        <v>1253</v>
      </c>
      <c r="B10979">
        <v>201824.668733673</v>
      </c>
      <c r="C10979">
        <v>13.7535395762383</v>
      </c>
      <c r="D10979">
        <v>31.794097053700401</v>
      </c>
      <c r="E10979" t="s">
        <v>20</v>
      </c>
      <c r="F10979">
        <v>234351.41412608599</v>
      </c>
      <c r="G10979">
        <v>0</v>
      </c>
      <c r="H10979">
        <v>234351.41412608599</v>
      </c>
    </row>
    <row r="10980" spans="1:9" x14ac:dyDescent="0.2">
      <c r="A10980">
        <v>1254</v>
      </c>
      <c r="B10980">
        <v>17762.352861976</v>
      </c>
      <c r="C10980">
        <v>0</v>
      </c>
      <c r="D10980">
        <v>16.493727314151101</v>
      </c>
      <c r="E10980" t="s">
        <v>17</v>
      </c>
      <c r="F10980">
        <v>41954.387396479302</v>
      </c>
      <c r="G10980">
        <v>41954.387396479302</v>
      </c>
      <c r="H10980">
        <v>0</v>
      </c>
      <c r="I10980">
        <v>1</v>
      </c>
    </row>
    <row r="10981" spans="1:9" x14ac:dyDescent="0.2">
      <c r="A10981">
        <v>1254</v>
      </c>
      <c r="B10981">
        <v>17762.352861976</v>
      </c>
      <c r="C10981">
        <v>0.88411914133172598</v>
      </c>
      <c r="D10981">
        <v>17.3778464554828</v>
      </c>
      <c r="E10981" t="s">
        <v>18</v>
      </c>
      <c r="F10981">
        <v>46781.808746259099</v>
      </c>
      <c r="G10981">
        <v>41740.830349176402</v>
      </c>
      <c r="H10981">
        <v>5040.9783970826602</v>
      </c>
      <c r="I10981">
        <v>1.1101936295233099</v>
      </c>
    </row>
    <row r="10982" spans="1:9" x14ac:dyDescent="0.2">
      <c r="A10982">
        <v>1254</v>
      </c>
      <c r="B10982">
        <v>17762.352861976</v>
      </c>
      <c r="C10982">
        <v>1.1797764054242601</v>
      </c>
      <c r="D10982">
        <v>17.673503719575301</v>
      </c>
      <c r="E10982" t="s">
        <v>19</v>
      </c>
      <c r="F10982">
        <v>56895.310145387499</v>
      </c>
      <c r="G10982">
        <v>51854.331748304801</v>
      </c>
      <c r="H10982">
        <v>5040.9783970826602</v>
      </c>
      <c r="I10982">
        <v>1.2402991195955599</v>
      </c>
    </row>
    <row r="10983" spans="1:9" x14ac:dyDescent="0.2">
      <c r="A10983">
        <v>1254</v>
      </c>
      <c r="B10983">
        <v>17762.352861976</v>
      </c>
      <c r="C10983">
        <v>1.9236814589134801</v>
      </c>
      <c r="D10983">
        <v>18.417408773064501</v>
      </c>
      <c r="E10983" t="s">
        <v>20</v>
      </c>
      <c r="F10983">
        <v>56895.310145387499</v>
      </c>
      <c r="G10983">
        <v>47301.940005333803</v>
      </c>
      <c r="H10983">
        <v>9593.3701400536702</v>
      </c>
    </row>
    <row r="10984" spans="1:9" x14ac:dyDescent="0.2">
      <c r="A10984">
        <v>1254</v>
      </c>
      <c r="B10984">
        <v>17762.352861976</v>
      </c>
      <c r="C10984">
        <v>3.2298692000271401</v>
      </c>
      <c r="D10984">
        <v>19.723596514178201</v>
      </c>
      <c r="E10984" t="s">
        <v>18</v>
      </c>
      <c r="F10984">
        <v>65644.206911012501</v>
      </c>
      <c r="G10984">
        <v>10210.253579673599</v>
      </c>
      <c r="H10984">
        <v>55433.953331338897</v>
      </c>
      <c r="I10984">
        <v>1.1709448528503199</v>
      </c>
    </row>
    <row r="10985" spans="1:9" x14ac:dyDescent="0.2">
      <c r="A10985">
        <v>1254</v>
      </c>
      <c r="B10985">
        <v>17762.352861976</v>
      </c>
      <c r="C10985">
        <v>3.72099730972834</v>
      </c>
      <c r="D10985">
        <v>20.214724623879398</v>
      </c>
      <c r="E10985" t="s">
        <v>19</v>
      </c>
      <c r="F10985">
        <v>64772.745065224997</v>
      </c>
      <c r="G10985">
        <v>9338.7917338860898</v>
      </c>
      <c r="H10985">
        <v>55433.953331338897</v>
      </c>
      <c r="I10985">
        <v>0.89924251917990705</v>
      </c>
    </row>
    <row r="10986" spans="1:9" x14ac:dyDescent="0.2">
      <c r="A10986">
        <v>1254</v>
      </c>
      <c r="B10986">
        <v>17762.352861976</v>
      </c>
      <c r="C10986">
        <v>4.1671975968047903</v>
      </c>
      <c r="D10986">
        <v>20.660924910955799</v>
      </c>
      <c r="E10986" t="s">
        <v>18</v>
      </c>
      <c r="F10986">
        <v>63093.4370059223</v>
      </c>
      <c r="G10986">
        <v>0</v>
      </c>
      <c r="H10986">
        <v>63093.4370059223</v>
      </c>
      <c r="I10986">
        <v>0.80527174041382199</v>
      </c>
    </row>
    <row r="10987" spans="1:9" x14ac:dyDescent="0.2">
      <c r="A10987">
        <v>1255</v>
      </c>
      <c r="B10987">
        <v>65152.278965174897</v>
      </c>
      <c r="C10987">
        <v>0</v>
      </c>
      <c r="D10987">
        <v>13.4016915019737</v>
      </c>
      <c r="E10987" t="s">
        <v>17</v>
      </c>
      <c r="F10987">
        <v>180546.156008397</v>
      </c>
      <c r="G10987">
        <v>180546.156008397</v>
      </c>
      <c r="H10987">
        <v>0</v>
      </c>
      <c r="I10987">
        <v>1</v>
      </c>
    </row>
    <row r="10988" spans="1:9" x14ac:dyDescent="0.2">
      <c r="A10988">
        <v>1255</v>
      </c>
      <c r="B10988">
        <v>65152.278965174897</v>
      </c>
      <c r="C10988">
        <v>2.2787833177235899</v>
      </c>
      <c r="D10988">
        <v>15.680474819697301</v>
      </c>
      <c r="E10988" t="s">
        <v>20</v>
      </c>
      <c r="F10988">
        <v>180546.156008397</v>
      </c>
      <c r="G10988">
        <v>164930.860755581</v>
      </c>
      <c r="H10988">
        <v>15615.2952528157</v>
      </c>
    </row>
    <row r="10989" spans="1:9" x14ac:dyDescent="0.2">
      <c r="A10989">
        <v>1255</v>
      </c>
      <c r="B10989">
        <v>65152.278965174897</v>
      </c>
      <c r="C10989">
        <v>4.9118222710425901</v>
      </c>
      <c r="D10989">
        <v>18.3135137730163</v>
      </c>
      <c r="E10989" t="s">
        <v>18</v>
      </c>
      <c r="F10989">
        <v>182020.23638321401</v>
      </c>
      <c r="G10989">
        <v>151281.056546176</v>
      </c>
      <c r="H10989">
        <v>30739.1798370385</v>
      </c>
      <c r="I10989">
        <v>0.98242488733268796</v>
      </c>
    </row>
    <row r="10990" spans="1:9" x14ac:dyDescent="0.2">
      <c r="A10990">
        <v>1255</v>
      </c>
      <c r="B10990">
        <v>65152.278965174897</v>
      </c>
      <c r="C10990">
        <v>8.4341640962160795</v>
      </c>
      <c r="D10990">
        <v>21.835855598189799</v>
      </c>
      <c r="E10990" t="s">
        <v>20</v>
      </c>
      <c r="F10990">
        <v>182020.23638321401</v>
      </c>
      <c r="G10990">
        <v>9101.0118191606907</v>
      </c>
      <c r="H10990">
        <v>172919.224564053</v>
      </c>
    </row>
    <row r="10991" spans="1:9" x14ac:dyDescent="0.2">
      <c r="A10991">
        <v>1255</v>
      </c>
      <c r="B10991">
        <v>65152.278965174897</v>
      </c>
      <c r="C10991">
        <v>10.4652443214851</v>
      </c>
      <c r="D10991">
        <v>23.8669358234588</v>
      </c>
      <c r="E10991" t="s">
        <v>18</v>
      </c>
      <c r="F10991">
        <v>185343.96255149401</v>
      </c>
      <c r="G10991">
        <v>0</v>
      </c>
      <c r="H10991">
        <v>185343.96255149401</v>
      </c>
      <c r="I10991">
        <v>0.98144834289490401</v>
      </c>
    </row>
    <row r="10992" spans="1:9" x14ac:dyDescent="0.2">
      <c r="A10992">
        <v>1256</v>
      </c>
      <c r="B10992">
        <v>171827.98687426801</v>
      </c>
      <c r="C10992">
        <v>0</v>
      </c>
      <c r="D10992">
        <v>16.210491957670701</v>
      </c>
      <c r="E10992" t="s">
        <v>17</v>
      </c>
      <c r="F10992">
        <v>28503.377399853602</v>
      </c>
      <c r="G10992">
        <v>28503.377399853602</v>
      </c>
      <c r="H10992">
        <v>0</v>
      </c>
      <c r="I10992">
        <v>1</v>
      </c>
    </row>
    <row r="10993" spans="1:9" x14ac:dyDescent="0.2">
      <c r="A10993">
        <v>1256</v>
      </c>
      <c r="B10993">
        <v>171827.98687426801</v>
      </c>
      <c r="C10993">
        <v>1.2905905613041699</v>
      </c>
      <c r="D10993">
        <v>17.501082518974801</v>
      </c>
      <c r="E10993" t="s">
        <v>18</v>
      </c>
      <c r="F10993">
        <v>29735.925199190799</v>
      </c>
      <c r="G10993">
        <v>21189.508190226199</v>
      </c>
      <c r="H10993">
        <v>8546.4170089645704</v>
      </c>
      <c r="I10993">
        <v>1.0365978586362601</v>
      </c>
    </row>
    <row r="10994" spans="1:9" x14ac:dyDescent="0.2">
      <c r="A10994">
        <v>1256</v>
      </c>
      <c r="B10994">
        <v>171827.98687426801</v>
      </c>
      <c r="C10994">
        <v>2.5073304772860499</v>
      </c>
      <c r="D10994">
        <v>18.717822434956702</v>
      </c>
      <c r="E10994" t="s">
        <v>20</v>
      </c>
      <c r="F10994">
        <v>29735.925199190799</v>
      </c>
      <c r="G10994">
        <v>10219.7946934828</v>
      </c>
      <c r="H10994">
        <v>19516.130505707999</v>
      </c>
    </row>
    <row r="10995" spans="1:9" x14ac:dyDescent="0.2">
      <c r="A10995">
        <v>1256</v>
      </c>
      <c r="B10995">
        <v>171827.98687426801</v>
      </c>
      <c r="C10995">
        <v>2.7189259831877899</v>
      </c>
      <c r="D10995">
        <v>18.9294179408584</v>
      </c>
      <c r="E10995" t="s">
        <v>17</v>
      </c>
      <c r="F10995">
        <v>275143.52219706401</v>
      </c>
      <c r="G10995">
        <v>255627.391691356</v>
      </c>
      <c r="H10995">
        <v>19516.130505707999</v>
      </c>
      <c r="I10995">
        <v>9.1877010236489003</v>
      </c>
    </row>
    <row r="10996" spans="1:9" x14ac:dyDescent="0.2">
      <c r="A10996">
        <v>1256</v>
      </c>
      <c r="B10996">
        <v>171827.98687426801</v>
      </c>
      <c r="C10996">
        <v>3.4042672570733501</v>
      </c>
      <c r="D10996">
        <v>19.614759214744002</v>
      </c>
      <c r="E10996" t="s">
        <v>20</v>
      </c>
      <c r="F10996">
        <v>275143.52219706401</v>
      </c>
      <c r="G10996">
        <v>244833.746619073</v>
      </c>
      <c r="H10996">
        <v>30309.775577990698</v>
      </c>
    </row>
    <row r="10997" spans="1:9" x14ac:dyDescent="0.2">
      <c r="A10997">
        <v>1256</v>
      </c>
      <c r="B10997">
        <v>171827.98687426801</v>
      </c>
      <c r="C10997">
        <v>4.7846489539416597</v>
      </c>
      <c r="D10997">
        <v>20.9951409116123</v>
      </c>
      <c r="E10997" t="s">
        <v>18</v>
      </c>
      <c r="F10997">
        <v>231928.20124985601</v>
      </c>
      <c r="G10997">
        <v>31074.817210856101</v>
      </c>
      <c r="H10997">
        <v>200853.384039</v>
      </c>
      <c r="I10997">
        <v>0.81385290436603497</v>
      </c>
    </row>
    <row r="10998" spans="1:9" x14ac:dyDescent="0.2">
      <c r="A10998">
        <v>1256</v>
      </c>
      <c r="B10998">
        <v>171827.98687426801</v>
      </c>
      <c r="C10998">
        <v>5.24476138519623</v>
      </c>
      <c r="D10998">
        <v>21.4552533428669</v>
      </c>
      <c r="E10998" t="s">
        <v>20</v>
      </c>
      <c r="F10998">
        <v>231928.20124985601</v>
      </c>
      <c r="G10998">
        <v>0</v>
      </c>
      <c r="H10998">
        <v>231928.20124985601</v>
      </c>
    </row>
    <row r="10999" spans="1:9" x14ac:dyDescent="0.2">
      <c r="A10999">
        <v>1257</v>
      </c>
      <c r="B10999">
        <v>3137.8691305505299</v>
      </c>
      <c r="C10999">
        <v>0</v>
      </c>
      <c r="D10999">
        <v>16.532801467586701</v>
      </c>
      <c r="E10999" t="s">
        <v>17</v>
      </c>
      <c r="F10999">
        <v>11528.252516386499</v>
      </c>
      <c r="G10999">
        <v>11528.252516386499</v>
      </c>
      <c r="H10999">
        <v>0</v>
      </c>
      <c r="I10999">
        <v>1</v>
      </c>
    </row>
    <row r="11000" spans="1:9" x14ac:dyDescent="0.2">
      <c r="A11000">
        <v>1257</v>
      </c>
      <c r="B11000">
        <v>3137.8691305505299</v>
      </c>
      <c r="C11000">
        <v>0.53620248823637995</v>
      </c>
      <c r="D11000">
        <v>17.069003955823</v>
      </c>
      <c r="E11000" t="s">
        <v>18</v>
      </c>
      <c r="F11000">
        <v>11677.823186521</v>
      </c>
      <c r="G11000">
        <v>6051.0412103845601</v>
      </c>
      <c r="H11000">
        <v>5626.7819761364599</v>
      </c>
      <c r="I11000">
        <v>1.0102888412817601</v>
      </c>
    </row>
    <row r="11001" spans="1:9" x14ac:dyDescent="0.2">
      <c r="A11001">
        <v>1257</v>
      </c>
      <c r="B11001">
        <v>3137.8691305505299</v>
      </c>
      <c r="C11001">
        <v>0.54696359387007498</v>
      </c>
      <c r="D11001">
        <v>17.079765061456701</v>
      </c>
      <c r="E11001" t="s">
        <v>19</v>
      </c>
      <c r="F11001">
        <v>11792.261799097099</v>
      </c>
      <c r="G11001">
        <v>6165.4798229606604</v>
      </c>
      <c r="H11001">
        <v>5626.7819761364599</v>
      </c>
      <c r="I11001">
        <v>1.01880839974773</v>
      </c>
    </row>
    <row r="11002" spans="1:9" x14ac:dyDescent="0.2">
      <c r="A11002">
        <v>1257</v>
      </c>
      <c r="B11002">
        <v>3137.8691305505299</v>
      </c>
      <c r="C11002">
        <v>1.56517331187219</v>
      </c>
      <c r="D11002">
        <v>18.097974779458902</v>
      </c>
      <c r="E11002" t="s">
        <v>18</v>
      </c>
      <c r="F11002">
        <v>10629.720952612501</v>
      </c>
      <c r="G11002">
        <v>0</v>
      </c>
      <c r="H11002">
        <v>10629.720952612501</v>
      </c>
      <c r="I11002">
        <v>0.80277473457924597</v>
      </c>
    </row>
    <row r="11003" spans="1:9" x14ac:dyDescent="0.2">
      <c r="A11003">
        <v>1258</v>
      </c>
      <c r="B11003">
        <v>88077.130862808699</v>
      </c>
      <c r="C11003">
        <v>0</v>
      </c>
      <c r="D11003">
        <v>15.2192150318479</v>
      </c>
      <c r="E11003" t="s">
        <v>17</v>
      </c>
      <c r="F11003">
        <v>226920.52701977399</v>
      </c>
      <c r="G11003">
        <v>226920.52701977399</v>
      </c>
      <c r="H11003">
        <v>0</v>
      </c>
      <c r="I11003">
        <v>1</v>
      </c>
    </row>
    <row r="11004" spans="1:9" x14ac:dyDescent="0.2">
      <c r="A11004">
        <v>1258</v>
      </c>
      <c r="B11004">
        <v>88077.130862808699</v>
      </c>
      <c r="C11004">
        <v>2.10748636403709</v>
      </c>
      <c r="D11004">
        <v>17.326701395884999</v>
      </c>
      <c r="E11004" t="s">
        <v>18</v>
      </c>
      <c r="F11004">
        <v>284468.25746667001</v>
      </c>
      <c r="G11004">
        <v>276978.68675648002</v>
      </c>
      <c r="H11004">
        <v>7489.5707101893704</v>
      </c>
      <c r="I11004">
        <v>1.24059161857907</v>
      </c>
    </row>
    <row r="11005" spans="1:9" x14ac:dyDescent="0.2">
      <c r="A11005">
        <v>1258</v>
      </c>
      <c r="B11005">
        <v>88077.130862808699</v>
      </c>
      <c r="C11005">
        <v>2.2314234986178598</v>
      </c>
      <c r="D11005">
        <v>17.450638530465799</v>
      </c>
      <c r="E11005" t="s">
        <v>19</v>
      </c>
      <c r="F11005">
        <v>264292.23039130599</v>
      </c>
      <c r="G11005">
        <v>256802.65968111699</v>
      </c>
      <c r="H11005">
        <v>7489.5707101893704</v>
      </c>
      <c r="I11005">
        <v>0.92657146505714305</v>
      </c>
    </row>
    <row r="11006" spans="1:9" x14ac:dyDescent="0.2">
      <c r="A11006">
        <v>1258</v>
      </c>
      <c r="B11006">
        <v>88077.130862808699</v>
      </c>
      <c r="C11006">
        <v>4.4603035231874699</v>
      </c>
      <c r="D11006">
        <v>19.679518555035401</v>
      </c>
      <c r="E11006" t="s">
        <v>20</v>
      </c>
      <c r="F11006">
        <v>264292.23039130599</v>
      </c>
      <c r="G11006">
        <v>246564.78894334199</v>
      </c>
      <c r="H11006">
        <v>17727.4414479642</v>
      </c>
    </row>
    <row r="11007" spans="1:9" x14ac:dyDescent="0.2">
      <c r="A11007">
        <v>1258</v>
      </c>
      <c r="B11007">
        <v>88077.130862808699</v>
      </c>
      <c r="C11007">
        <v>6.4576928415255397</v>
      </c>
      <c r="D11007">
        <v>21.676907873373398</v>
      </c>
      <c r="E11007" t="s">
        <v>20</v>
      </c>
      <c r="F11007">
        <v>264292.23039130599</v>
      </c>
      <c r="G11007">
        <v>237440.62066596499</v>
      </c>
      <c r="H11007">
        <v>26851.609725341299</v>
      </c>
    </row>
    <row r="11008" spans="1:9" x14ac:dyDescent="0.2">
      <c r="A11008">
        <v>1258</v>
      </c>
      <c r="B11008">
        <v>88077.130862808699</v>
      </c>
      <c r="C11008">
        <v>6.7039938156514696</v>
      </c>
      <c r="D11008">
        <v>21.923208847499399</v>
      </c>
      <c r="E11008" t="s">
        <v>19</v>
      </c>
      <c r="F11008">
        <v>267689.58994291001</v>
      </c>
      <c r="G11008">
        <v>240837.98021756901</v>
      </c>
      <c r="H11008">
        <v>26851.609725341299</v>
      </c>
      <c r="I11008">
        <v>0.98961960577411401</v>
      </c>
    </row>
    <row r="11009" spans="1:9" x14ac:dyDescent="0.2">
      <c r="A11009">
        <v>1258</v>
      </c>
      <c r="B11009">
        <v>88077.130862808699</v>
      </c>
      <c r="C11009">
        <v>7.8225790651898297</v>
      </c>
      <c r="D11009">
        <v>23.041794097037702</v>
      </c>
      <c r="E11009" t="s">
        <v>19</v>
      </c>
      <c r="F11009">
        <v>248650.010059333</v>
      </c>
      <c r="G11009">
        <v>221798.400333992</v>
      </c>
      <c r="H11009">
        <v>26851.609725341299</v>
      </c>
      <c r="I11009">
        <v>0.915242889321501</v>
      </c>
    </row>
    <row r="11010" spans="1:9" x14ac:dyDescent="0.2">
      <c r="A11010">
        <v>1258</v>
      </c>
      <c r="B11010">
        <v>88077.130862808699</v>
      </c>
      <c r="C11010">
        <v>8.3241717250439997</v>
      </c>
      <c r="D11010">
        <v>23.543386756891898</v>
      </c>
      <c r="E11010" t="s">
        <v>20</v>
      </c>
      <c r="F11010">
        <v>248650.010059333</v>
      </c>
      <c r="G11010">
        <v>209894.31888886</v>
      </c>
      <c r="H11010">
        <v>38755.691170473299</v>
      </c>
    </row>
    <row r="11011" spans="1:9" x14ac:dyDescent="0.2">
      <c r="A11011">
        <v>1258</v>
      </c>
      <c r="B11011">
        <v>88077.130862808699</v>
      </c>
      <c r="C11011">
        <v>10.448816530133699</v>
      </c>
      <c r="D11011">
        <v>25.6680315619816</v>
      </c>
      <c r="E11011" t="s">
        <v>20</v>
      </c>
      <c r="F11011">
        <v>248650.010059333</v>
      </c>
      <c r="G11011">
        <v>12432.500502966701</v>
      </c>
      <c r="H11011">
        <v>236217.509556367</v>
      </c>
    </row>
    <row r="11012" spans="1:9" x14ac:dyDescent="0.2">
      <c r="A11012">
        <v>1258</v>
      </c>
      <c r="B11012">
        <v>88077.130862808699</v>
      </c>
      <c r="C11012">
        <v>10.721246357795099</v>
      </c>
      <c r="D11012">
        <v>25.940461389643001</v>
      </c>
      <c r="E11012" t="s">
        <v>19</v>
      </c>
      <c r="F11012">
        <v>252199.074602598</v>
      </c>
      <c r="G11012">
        <v>15981.5650462308</v>
      </c>
      <c r="H11012">
        <v>236217.509556367</v>
      </c>
      <c r="I11012">
        <v>1.0269531115505299</v>
      </c>
    </row>
    <row r="11013" spans="1:9" x14ac:dyDescent="0.2">
      <c r="A11013">
        <v>1258</v>
      </c>
      <c r="B11013">
        <v>88077.130862808699</v>
      </c>
      <c r="C11013">
        <v>11.6674776540289</v>
      </c>
      <c r="D11013">
        <v>26.886692685876799</v>
      </c>
      <c r="E11013" t="s">
        <v>18</v>
      </c>
      <c r="F11013">
        <v>251987.72402428699</v>
      </c>
      <c r="G11013">
        <v>0</v>
      </c>
      <c r="H11013">
        <v>251987.72402428699</v>
      </c>
      <c r="I11013">
        <v>0.91308622896631098</v>
      </c>
    </row>
    <row r="11014" spans="1:9" x14ac:dyDescent="0.2">
      <c r="A11014">
        <v>1259</v>
      </c>
      <c r="B11014">
        <v>135731.45217746499</v>
      </c>
      <c r="C11014">
        <v>0</v>
      </c>
      <c r="D11014">
        <v>17.824247497517501</v>
      </c>
      <c r="E11014" t="s">
        <v>17</v>
      </c>
      <c r="F11014">
        <v>80403.470386542103</v>
      </c>
      <c r="G11014">
        <v>80403.470386542103</v>
      </c>
      <c r="H11014">
        <v>0</v>
      </c>
      <c r="I11014">
        <v>1</v>
      </c>
    </row>
    <row r="11015" spans="1:9" x14ac:dyDescent="0.2">
      <c r="A11015">
        <v>1259</v>
      </c>
      <c r="B11015">
        <v>135731.45217746499</v>
      </c>
      <c r="C11015">
        <v>1.8127701613531999</v>
      </c>
      <c r="D11015">
        <v>19.6370176588707</v>
      </c>
      <c r="E11015" t="s">
        <v>20</v>
      </c>
      <c r="F11015">
        <v>80403.470386542103</v>
      </c>
      <c r="G11015">
        <v>69622.487881972702</v>
      </c>
      <c r="H11015">
        <v>10780.9825045695</v>
      </c>
    </row>
    <row r="11016" spans="1:9" x14ac:dyDescent="0.2">
      <c r="A11016">
        <v>1259</v>
      </c>
      <c r="B11016">
        <v>135731.45217746499</v>
      </c>
      <c r="C11016">
        <v>3.64065562247277</v>
      </c>
      <c r="D11016">
        <v>21.464903119990201</v>
      </c>
      <c r="E11016" t="s">
        <v>18</v>
      </c>
      <c r="F11016">
        <v>75561.048833618595</v>
      </c>
      <c r="G11016">
        <v>48894.064765433301</v>
      </c>
      <c r="H11016">
        <v>26666.984068185298</v>
      </c>
      <c r="I11016">
        <v>0.91106168464293602</v>
      </c>
    </row>
    <row r="11017" spans="1:9" x14ac:dyDescent="0.2">
      <c r="A11017">
        <v>1259</v>
      </c>
      <c r="B11017">
        <v>135731.45217746499</v>
      </c>
      <c r="C11017">
        <v>5.2033517668916396</v>
      </c>
      <c r="D11017">
        <v>23.027599264409101</v>
      </c>
      <c r="E11017" t="s">
        <v>17</v>
      </c>
      <c r="F11017">
        <v>334875.42829647299</v>
      </c>
      <c r="G11017">
        <v>308208.44422828802</v>
      </c>
      <c r="H11017">
        <v>26666.984068185298</v>
      </c>
      <c r="I11017">
        <v>4.3976983912469096</v>
      </c>
    </row>
    <row r="11018" spans="1:9" x14ac:dyDescent="0.2">
      <c r="A11018">
        <v>1259</v>
      </c>
      <c r="B11018">
        <v>135731.45217746499</v>
      </c>
      <c r="C11018">
        <v>6.2267690516311101</v>
      </c>
      <c r="D11018">
        <v>24.051016549148599</v>
      </c>
      <c r="E11018" t="s">
        <v>18</v>
      </c>
      <c r="F11018">
        <v>330332.04516573698</v>
      </c>
      <c r="G11018">
        <v>287889.60219377099</v>
      </c>
      <c r="H11018">
        <v>42442.442971965596</v>
      </c>
      <c r="I11018">
        <v>0.97984219175827902</v>
      </c>
    </row>
    <row r="11019" spans="1:9" x14ac:dyDescent="0.2">
      <c r="A11019">
        <v>1259</v>
      </c>
      <c r="B11019">
        <v>135731.45217746499</v>
      </c>
      <c r="C11019">
        <v>8.9538414268370001</v>
      </c>
      <c r="D11019">
        <v>26.778088924354499</v>
      </c>
      <c r="E11019" t="s">
        <v>19</v>
      </c>
      <c r="F11019">
        <v>283084.66573669098</v>
      </c>
      <c r="G11019">
        <v>240642.22276472501</v>
      </c>
      <c r="H11019">
        <v>42442.442971965596</v>
      </c>
      <c r="I11019">
        <v>0.82269743363353098</v>
      </c>
    </row>
    <row r="11020" spans="1:9" x14ac:dyDescent="0.2">
      <c r="A11020">
        <v>1259</v>
      </c>
      <c r="B11020">
        <v>135731.45217746499</v>
      </c>
      <c r="C11020">
        <v>9.5327476861888591</v>
      </c>
      <c r="D11020">
        <v>27.356995183706299</v>
      </c>
      <c r="E11020" t="s">
        <v>18</v>
      </c>
      <c r="F11020">
        <v>274167.83910015598</v>
      </c>
      <c r="G11020">
        <v>25763.1992246185</v>
      </c>
      <c r="H11020">
        <v>248404.63987553801</v>
      </c>
      <c r="I11020">
        <v>0.95968514007384897</v>
      </c>
    </row>
    <row r="11021" spans="1:9" x14ac:dyDescent="0.2">
      <c r="A11021">
        <v>1259</v>
      </c>
      <c r="B11021">
        <v>135731.45217746499</v>
      </c>
      <c r="C11021">
        <v>10.2752190453204</v>
      </c>
      <c r="D11021">
        <v>28.099466542837899</v>
      </c>
      <c r="E11021" t="s">
        <v>20</v>
      </c>
      <c r="F11021">
        <v>274167.83910015598</v>
      </c>
      <c r="G11021">
        <v>0</v>
      </c>
      <c r="H11021">
        <v>274167.83910015598</v>
      </c>
    </row>
    <row r="11022" spans="1:9" x14ac:dyDescent="0.2">
      <c r="A11022">
        <v>1260</v>
      </c>
      <c r="B11022">
        <v>8146.3665209104201</v>
      </c>
      <c r="C11022">
        <v>0</v>
      </c>
      <c r="D11022">
        <v>15.640113336055199</v>
      </c>
      <c r="E11022" t="s">
        <v>17</v>
      </c>
      <c r="F11022">
        <v>21072.287469047598</v>
      </c>
      <c r="G11022">
        <v>21072.287469047598</v>
      </c>
      <c r="H11022">
        <v>0</v>
      </c>
      <c r="I11022">
        <v>1</v>
      </c>
    </row>
    <row r="11023" spans="1:9" x14ac:dyDescent="0.2">
      <c r="A11023">
        <v>1260</v>
      </c>
      <c r="B11023">
        <v>8146.3665209104201</v>
      </c>
      <c r="C11023">
        <v>0.51098969340992895</v>
      </c>
      <c r="D11023">
        <v>16.151103029465101</v>
      </c>
      <c r="E11023" t="s">
        <v>18</v>
      </c>
      <c r="F11023">
        <v>25984.389711045598</v>
      </c>
      <c r="G11023">
        <v>17209.874371727499</v>
      </c>
      <c r="H11023">
        <v>8774.5153393181099</v>
      </c>
      <c r="I11023">
        <v>1.22999172317209</v>
      </c>
    </row>
    <row r="11024" spans="1:9" x14ac:dyDescent="0.2">
      <c r="A11024">
        <v>1260</v>
      </c>
      <c r="B11024">
        <v>8146.3665209104201</v>
      </c>
      <c r="C11024">
        <v>1.5456522276933999</v>
      </c>
      <c r="D11024">
        <v>17.1857655637486</v>
      </c>
      <c r="E11024" t="s">
        <v>20</v>
      </c>
      <c r="F11024">
        <v>25984.389711045598</v>
      </c>
      <c r="G11024">
        <v>8443.5899839204594</v>
      </c>
      <c r="H11024">
        <v>17540.799727125199</v>
      </c>
    </row>
    <row r="11025" spans="1:9" x14ac:dyDescent="0.2">
      <c r="A11025">
        <v>1260</v>
      </c>
      <c r="B11025">
        <v>8146.3665209104201</v>
      </c>
      <c r="C11025">
        <v>2.3030743453132798</v>
      </c>
      <c r="D11025">
        <v>17.943187681368499</v>
      </c>
      <c r="E11025" t="s">
        <v>18</v>
      </c>
      <c r="F11025">
        <v>25974.2005212318</v>
      </c>
      <c r="G11025">
        <v>0</v>
      </c>
      <c r="H11025">
        <v>25974.2005212318</v>
      </c>
      <c r="I11025">
        <v>0.97162190869246501</v>
      </c>
    </row>
    <row r="11026" spans="1:9" x14ac:dyDescent="0.2">
      <c r="A11026">
        <v>1261</v>
      </c>
      <c r="B11026">
        <v>66689.477367633997</v>
      </c>
      <c r="C11026">
        <v>0</v>
      </c>
      <c r="D11026">
        <v>15.230959278080499</v>
      </c>
      <c r="E11026" t="s">
        <v>17</v>
      </c>
      <c r="F11026">
        <v>161817.425655703</v>
      </c>
      <c r="G11026">
        <v>161817.425655703</v>
      </c>
      <c r="H11026">
        <v>0</v>
      </c>
      <c r="I11026">
        <v>1</v>
      </c>
    </row>
    <row r="11027" spans="1:9" x14ac:dyDescent="0.2">
      <c r="A11027">
        <v>1261</v>
      </c>
      <c r="B11027">
        <v>66689.477367633997</v>
      </c>
      <c r="C11027">
        <v>0.71472892255956999</v>
      </c>
      <c r="D11027">
        <v>15.945688200639999</v>
      </c>
      <c r="E11027" t="s">
        <v>20</v>
      </c>
      <c r="F11027">
        <v>161817.425655703</v>
      </c>
      <c r="G11027">
        <v>141950.801172684</v>
      </c>
      <c r="H11027">
        <v>19866.624483018801</v>
      </c>
    </row>
    <row r="11028" spans="1:9" x14ac:dyDescent="0.2">
      <c r="A11028">
        <v>1261</v>
      </c>
      <c r="B11028">
        <v>66689.477367633997</v>
      </c>
      <c r="C11028">
        <v>4.2312604606830604</v>
      </c>
      <c r="D11028">
        <v>19.462219738763501</v>
      </c>
      <c r="E11028" t="s">
        <v>18</v>
      </c>
      <c r="F11028">
        <v>169136.66464419599</v>
      </c>
      <c r="G11028">
        <v>124723.10360246499</v>
      </c>
      <c r="H11028">
        <v>44413.561041730703</v>
      </c>
      <c r="I11028">
        <v>1.0268620976484</v>
      </c>
    </row>
    <row r="11029" spans="1:9" x14ac:dyDescent="0.2">
      <c r="A11029">
        <v>1261</v>
      </c>
      <c r="B11029">
        <v>66689.477367633997</v>
      </c>
      <c r="C11029">
        <v>5.8029212257122698</v>
      </c>
      <c r="D11029">
        <v>21.033880503792702</v>
      </c>
      <c r="E11029" t="s">
        <v>18</v>
      </c>
      <c r="F11029">
        <v>180418.486241732</v>
      </c>
      <c r="G11029">
        <v>11059.1960372289</v>
      </c>
      <c r="H11029">
        <v>169359.29020450299</v>
      </c>
      <c r="I11029">
        <v>1.0792433539495701</v>
      </c>
    </row>
    <row r="11030" spans="1:9" x14ac:dyDescent="0.2">
      <c r="A11030">
        <v>1261</v>
      </c>
      <c r="B11030">
        <v>66689.477367633997</v>
      </c>
      <c r="C11030">
        <v>6.8164436094265701</v>
      </c>
      <c r="D11030">
        <v>22.047402887507001</v>
      </c>
      <c r="E11030" t="s">
        <v>20</v>
      </c>
      <c r="F11030">
        <v>180418.486241732</v>
      </c>
      <c r="G11030">
        <v>0</v>
      </c>
      <c r="H11030">
        <v>180418.486241732</v>
      </c>
    </row>
    <row r="11031" spans="1:9" x14ac:dyDescent="0.2">
      <c r="A11031">
        <v>1262</v>
      </c>
      <c r="B11031">
        <v>160551.51089003001</v>
      </c>
      <c r="C11031">
        <v>0</v>
      </c>
      <c r="D11031">
        <v>15.943956597812599</v>
      </c>
      <c r="E11031" t="s">
        <v>17</v>
      </c>
      <c r="F11031">
        <v>14891.7928569042</v>
      </c>
      <c r="G11031">
        <v>14891.7928569042</v>
      </c>
      <c r="H11031">
        <v>0</v>
      </c>
      <c r="I11031">
        <v>1</v>
      </c>
    </row>
    <row r="11032" spans="1:9" x14ac:dyDescent="0.2">
      <c r="A11032">
        <v>1262</v>
      </c>
      <c r="B11032">
        <v>160551.51089003001</v>
      </c>
      <c r="C11032">
        <v>1.24197448481675</v>
      </c>
      <c r="D11032">
        <v>17.185931082629399</v>
      </c>
      <c r="E11032" t="s">
        <v>19</v>
      </c>
      <c r="F11032">
        <v>16780.448091808001</v>
      </c>
      <c r="G11032">
        <v>16780.448091808001</v>
      </c>
      <c r="H11032" s="15">
        <v>7.2759576141834308E-12</v>
      </c>
      <c r="I11032">
        <v>1.1199181126419699</v>
      </c>
    </row>
    <row r="11033" spans="1:9" x14ac:dyDescent="0.2">
      <c r="A11033">
        <v>1262</v>
      </c>
      <c r="B11033">
        <v>160551.51089003001</v>
      </c>
      <c r="C11033">
        <v>1.5407212853551999</v>
      </c>
      <c r="D11033">
        <v>17.484677883167802</v>
      </c>
      <c r="E11033" t="s">
        <v>20</v>
      </c>
      <c r="F11033">
        <v>16780.448091808001</v>
      </c>
      <c r="G11033">
        <v>4695.8689075044604</v>
      </c>
      <c r="H11033">
        <v>12084.5791843035</v>
      </c>
    </row>
    <row r="11034" spans="1:9" x14ac:dyDescent="0.2">
      <c r="A11034">
        <v>1262</v>
      </c>
      <c r="B11034">
        <v>160551.51089003001</v>
      </c>
      <c r="C11034">
        <v>2.17795259605156</v>
      </c>
      <c r="D11034">
        <v>18.121909193864202</v>
      </c>
      <c r="E11034" t="s">
        <v>17</v>
      </c>
      <c r="F11034">
        <v>79057.846580155499</v>
      </c>
      <c r="G11034">
        <v>66973.267395851901</v>
      </c>
      <c r="H11034">
        <v>12084.5791843035</v>
      </c>
      <c r="I11034">
        <v>4.6895269258298402</v>
      </c>
    </row>
    <row r="11035" spans="1:9" x14ac:dyDescent="0.2">
      <c r="A11035">
        <v>1262</v>
      </c>
      <c r="B11035">
        <v>160551.51089003001</v>
      </c>
      <c r="C11035">
        <v>2.2260480746190399</v>
      </c>
      <c r="D11035">
        <v>18.170004672431698</v>
      </c>
      <c r="E11035" t="s">
        <v>19</v>
      </c>
      <c r="F11035">
        <v>77058.168596683507</v>
      </c>
      <c r="G11035">
        <v>64973.589412379901</v>
      </c>
      <c r="H11035">
        <v>12084.5791843035</v>
      </c>
      <c r="I11035">
        <v>0.96986822127612804</v>
      </c>
    </row>
    <row r="11036" spans="1:9" x14ac:dyDescent="0.2">
      <c r="A11036">
        <v>1262</v>
      </c>
      <c r="B11036">
        <v>160551.51089003001</v>
      </c>
      <c r="C11036">
        <v>2.3145201122242098</v>
      </c>
      <c r="D11036">
        <v>18.258476710036799</v>
      </c>
      <c r="E11036" t="s">
        <v>17</v>
      </c>
      <c r="F11036">
        <v>245510.56939568601</v>
      </c>
      <c r="G11036">
        <v>233425.99021138201</v>
      </c>
      <c r="H11036">
        <v>12084.5791843035</v>
      </c>
      <c r="I11036">
        <v>3.1846469372842501</v>
      </c>
    </row>
    <row r="11037" spans="1:9" x14ac:dyDescent="0.2">
      <c r="A11037">
        <v>1262</v>
      </c>
      <c r="B11037">
        <v>160551.51089003001</v>
      </c>
      <c r="C11037">
        <v>2.76185709878636</v>
      </c>
      <c r="D11037">
        <v>18.705813696599002</v>
      </c>
      <c r="E11037" t="s">
        <v>18</v>
      </c>
      <c r="F11037">
        <v>247351.40574334899</v>
      </c>
      <c r="G11037">
        <v>222413.22252469201</v>
      </c>
      <c r="H11037">
        <v>24938.183218657501</v>
      </c>
      <c r="I11037">
        <v>1.00554203539744</v>
      </c>
    </row>
    <row r="11038" spans="1:9" x14ac:dyDescent="0.2">
      <c r="A11038">
        <v>1262</v>
      </c>
      <c r="B11038">
        <v>160551.51089003001</v>
      </c>
      <c r="C11038">
        <v>3.9955327736031299</v>
      </c>
      <c r="D11038">
        <v>19.9394893714157</v>
      </c>
      <c r="E11038" t="s">
        <v>18</v>
      </c>
      <c r="F11038">
        <v>232671.38475129401</v>
      </c>
      <c r="G11038">
        <v>27911.717315710699</v>
      </c>
      <c r="H11038">
        <v>204759.66743558299</v>
      </c>
      <c r="I11038">
        <v>0.92762691110226603</v>
      </c>
    </row>
    <row r="11039" spans="1:9" x14ac:dyDescent="0.2">
      <c r="A11039">
        <v>1262</v>
      </c>
      <c r="B11039">
        <v>160551.51089003001</v>
      </c>
      <c r="C11039">
        <v>4.3880767322097904</v>
      </c>
      <c r="D11039">
        <v>20.332033330022401</v>
      </c>
      <c r="E11039" t="s">
        <v>18</v>
      </c>
      <c r="F11039">
        <v>230280.08624668801</v>
      </c>
      <c r="G11039">
        <v>0</v>
      </c>
      <c r="H11039">
        <v>230280.08624668801</v>
      </c>
      <c r="I11039">
        <v>0.89830869885437103</v>
      </c>
    </row>
    <row r="11040" spans="1:9" x14ac:dyDescent="0.2">
      <c r="A11040">
        <v>1263</v>
      </c>
      <c r="B11040">
        <v>253946.446396899</v>
      </c>
      <c r="C11040">
        <v>0</v>
      </c>
      <c r="D11040">
        <v>14.832209268607899</v>
      </c>
      <c r="E11040" t="s">
        <v>17</v>
      </c>
      <c r="F11040">
        <v>32396.627207036501</v>
      </c>
      <c r="G11040">
        <v>32396.627207036501</v>
      </c>
      <c r="H11040">
        <v>0</v>
      </c>
      <c r="I11040">
        <v>1</v>
      </c>
    </row>
    <row r="11041" spans="1:9" x14ac:dyDescent="0.2">
      <c r="A11041">
        <v>1263</v>
      </c>
      <c r="B11041">
        <v>253946.446396899</v>
      </c>
      <c r="C11041">
        <v>1.55597610095437</v>
      </c>
      <c r="D11041">
        <v>16.388185369562301</v>
      </c>
      <c r="E11041" t="s">
        <v>18</v>
      </c>
      <c r="F11041">
        <v>39453.254912453202</v>
      </c>
      <c r="G11041">
        <v>26263.820621560801</v>
      </c>
      <c r="H11041">
        <v>13189.434290892401</v>
      </c>
      <c r="I11041">
        <v>1.2084748725006</v>
      </c>
    </row>
    <row r="11042" spans="1:9" x14ac:dyDescent="0.2">
      <c r="A11042">
        <v>1263</v>
      </c>
      <c r="B11042">
        <v>253946.446396899</v>
      </c>
      <c r="C11042">
        <v>1.96163401773413</v>
      </c>
      <c r="D11042">
        <v>16.793843286342</v>
      </c>
      <c r="E11042" t="s">
        <v>19</v>
      </c>
      <c r="F11042">
        <v>50824.864690435003</v>
      </c>
      <c r="G11042">
        <v>37635.430399542602</v>
      </c>
      <c r="H11042">
        <v>13189.434290892401</v>
      </c>
      <c r="I11042">
        <v>1.42909377709847</v>
      </c>
    </row>
    <row r="11043" spans="1:9" x14ac:dyDescent="0.2">
      <c r="A11043">
        <v>1263</v>
      </c>
      <c r="B11043">
        <v>253946.446396899</v>
      </c>
      <c r="C11043">
        <v>4.0340638426164501</v>
      </c>
      <c r="D11043">
        <v>18.866273111224402</v>
      </c>
      <c r="E11043" t="s">
        <v>18</v>
      </c>
      <c r="F11043">
        <v>53247.752502160401</v>
      </c>
      <c r="G11043">
        <v>25236.766375102001</v>
      </c>
      <c r="H11043">
        <v>28010.986127058401</v>
      </c>
      <c r="I11043">
        <v>1.0499360517472101</v>
      </c>
    </row>
    <row r="11044" spans="1:9" x14ac:dyDescent="0.2">
      <c r="A11044">
        <v>1263</v>
      </c>
      <c r="B11044">
        <v>253946.446396899</v>
      </c>
      <c r="C11044">
        <v>6.4688869149498203</v>
      </c>
      <c r="D11044">
        <v>21.3010961835577</v>
      </c>
      <c r="E11044" t="s">
        <v>19</v>
      </c>
      <c r="F11044">
        <v>59725.506294532999</v>
      </c>
      <c r="G11044">
        <v>31714.5201674745</v>
      </c>
      <c r="H11044">
        <v>28010.986127058401</v>
      </c>
      <c r="I11044">
        <v>1.2283234572900099</v>
      </c>
    </row>
    <row r="11045" spans="1:9" x14ac:dyDescent="0.2">
      <c r="A11045">
        <v>1263</v>
      </c>
      <c r="B11045">
        <v>253946.446396899</v>
      </c>
      <c r="C11045">
        <v>6.8516985721127899</v>
      </c>
      <c r="D11045">
        <v>21.6839078407207</v>
      </c>
      <c r="E11045" t="s">
        <v>18</v>
      </c>
      <c r="F11045">
        <v>59477.398819237802</v>
      </c>
      <c r="G11045">
        <v>16924.669384626501</v>
      </c>
      <c r="H11045">
        <v>42552.729434611203</v>
      </c>
      <c r="I11045">
        <v>0.98862601545615802</v>
      </c>
    </row>
    <row r="11046" spans="1:9" x14ac:dyDescent="0.2">
      <c r="A11046">
        <v>1263</v>
      </c>
      <c r="B11046">
        <v>253946.446396899</v>
      </c>
      <c r="C11046">
        <v>7.8740815392524501</v>
      </c>
      <c r="D11046">
        <v>22.706290807860402</v>
      </c>
      <c r="E11046" t="s">
        <v>19</v>
      </c>
      <c r="F11046">
        <v>60400.4858668378</v>
      </c>
      <c r="G11046">
        <v>17847.756432226601</v>
      </c>
      <c r="H11046">
        <v>42552.729434611203</v>
      </c>
      <c r="I11046">
        <v>1.03652327466104</v>
      </c>
    </row>
    <row r="11047" spans="1:9" x14ac:dyDescent="0.2">
      <c r="A11047">
        <v>1263</v>
      </c>
      <c r="B11047">
        <v>253946.446396899</v>
      </c>
      <c r="C11047">
        <v>8.8765884377793594</v>
      </c>
      <c r="D11047">
        <v>23.708797706387301</v>
      </c>
      <c r="E11047" t="s">
        <v>19</v>
      </c>
      <c r="F11047">
        <v>58811.908440338397</v>
      </c>
      <c r="G11047">
        <v>16259.179005727099</v>
      </c>
      <c r="H11047">
        <v>42552.729434611203</v>
      </c>
      <c r="I11047">
        <v>0.89467909985455596</v>
      </c>
    </row>
    <row r="11048" spans="1:9" x14ac:dyDescent="0.2">
      <c r="A11048">
        <v>1263</v>
      </c>
      <c r="B11048">
        <v>253946.446396899</v>
      </c>
      <c r="C11048">
        <v>9.1379378613585498</v>
      </c>
      <c r="D11048">
        <v>23.970147129966499</v>
      </c>
      <c r="E11048" t="s">
        <v>18</v>
      </c>
      <c r="F11048">
        <v>58209.445788139499</v>
      </c>
      <c r="G11048">
        <v>2910.47228940697</v>
      </c>
      <c r="H11048">
        <v>55298.973498732499</v>
      </c>
      <c r="I11048">
        <v>0.95831718700552804</v>
      </c>
    </row>
    <row r="11049" spans="1:9" x14ac:dyDescent="0.2">
      <c r="A11049">
        <v>1263</v>
      </c>
      <c r="B11049">
        <v>253946.446396899</v>
      </c>
      <c r="C11049">
        <v>9.4049505451646596</v>
      </c>
      <c r="D11049">
        <v>24.2371598137726</v>
      </c>
      <c r="E11049" t="s">
        <v>17</v>
      </c>
      <c r="F11049">
        <v>290819.98534715199</v>
      </c>
      <c r="G11049">
        <v>235521.011848419</v>
      </c>
      <c r="H11049">
        <v>55298.973498732499</v>
      </c>
      <c r="I11049">
        <v>5.6142905569866501</v>
      </c>
    </row>
    <row r="11050" spans="1:9" x14ac:dyDescent="0.2">
      <c r="A11050">
        <v>1263</v>
      </c>
      <c r="B11050">
        <v>253946.446396899</v>
      </c>
      <c r="C11050">
        <v>10.2329776112897</v>
      </c>
      <c r="D11050">
        <v>25.065186879897599</v>
      </c>
      <c r="E11050" t="s">
        <v>20</v>
      </c>
      <c r="F11050">
        <v>290819.98534715199</v>
      </c>
      <c r="G11050">
        <v>14540.9992673576</v>
      </c>
      <c r="H11050">
        <v>276278.98607979401</v>
      </c>
    </row>
    <row r="11051" spans="1:9" x14ac:dyDescent="0.2">
      <c r="A11051">
        <v>1263</v>
      </c>
      <c r="B11051">
        <v>253946.446396899</v>
      </c>
      <c r="C11051">
        <v>10.421971927660699</v>
      </c>
      <c r="D11051">
        <v>25.2541811962686</v>
      </c>
      <c r="E11051" t="s">
        <v>19</v>
      </c>
      <c r="F11051">
        <v>286175.51186786499</v>
      </c>
      <c r="G11051">
        <v>9896.5257880705794</v>
      </c>
      <c r="H11051">
        <v>276278.98607979401</v>
      </c>
      <c r="I11051">
        <v>0.95527491013387</v>
      </c>
    </row>
    <row r="11052" spans="1:9" x14ac:dyDescent="0.2">
      <c r="A11052">
        <v>1263</v>
      </c>
      <c r="B11052">
        <v>253946.446396899</v>
      </c>
      <c r="C11052">
        <v>10.929439338526899</v>
      </c>
      <c r="D11052">
        <v>25.761648607134799</v>
      </c>
      <c r="E11052" t="s">
        <v>20</v>
      </c>
      <c r="F11052">
        <v>286175.51186786499</v>
      </c>
      <c r="G11052">
        <v>0</v>
      </c>
      <c r="H11052">
        <v>286175.51186786499</v>
      </c>
    </row>
    <row r="11053" spans="1:9" x14ac:dyDescent="0.2">
      <c r="A11053">
        <v>1264</v>
      </c>
      <c r="B11053">
        <v>10220.146840323599</v>
      </c>
      <c r="C11053">
        <v>0</v>
      </c>
      <c r="D11053">
        <v>15.2897958362997</v>
      </c>
      <c r="E11053" t="s">
        <v>17</v>
      </c>
      <c r="F11053">
        <v>32219.822016277602</v>
      </c>
      <c r="G11053">
        <v>32219.822016277602</v>
      </c>
      <c r="H11053">
        <v>0</v>
      </c>
      <c r="I11053">
        <v>1</v>
      </c>
    </row>
    <row r="11054" spans="1:9" x14ac:dyDescent="0.2">
      <c r="A11054">
        <v>1264</v>
      </c>
      <c r="B11054">
        <v>10220.146840323599</v>
      </c>
      <c r="C11054">
        <v>1.2325650913077699</v>
      </c>
      <c r="D11054">
        <v>16.522360927607501</v>
      </c>
      <c r="E11054" t="s">
        <v>20</v>
      </c>
      <c r="F11054">
        <v>32219.822016277602</v>
      </c>
      <c r="G11054">
        <v>16126.204334149101</v>
      </c>
      <c r="H11054">
        <v>16093.617682128501</v>
      </c>
    </row>
    <row r="11055" spans="1:9" x14ac:dyDescent="0.2">
      <c r="A11055">
        <v>1264</v>
      </c>
      <c r="B11055">
        <v>10220.146840323599</v>
      </c>
      <c r="C11055">
        <v>2.3335070351588798</v>
      </c>
      <c r="D11055">
        <v>17.623302871458598</v>
      </c>
      <c r="E11055" t="s">
        <v>20</v>
      </c>
      <c r="F11055">
        <v>32219.822016277602</v>
      </c>
      <c r="G11055">
        <v>0</v>
      </c>
      <c r="H11055">
        <v>32219.822016277602</v>
      </c>
    </row>
    <row r="11056" spans="1:9" x14ac:dyDescent="0.2">
      <c r="A11056">
        <v>1265</v>
      </c>
      <c r="B11056">
        <v>39157.686350953198</v>
      </c>
      <c r="C11056">
        <v>0</v>
      </c>
      <c r="D11056">
        <v>15.620368031533699</v>
      </c>
      <c r="E11056" t="s">
        <v>17</v>
      </c>
      <c r="F11056">
        <v>111743.08126992</v>
      </c>
      <c r="G11056">
        <v>111743.08126992</v>
      </c>
      <c r="H11056">
        <v>0</v>
      </c>
      <c r="I11056">
        <v>1</v>
      </c>
    </row>
    <row r="11057" spans="1:9" x14ac:dyDescent="0.2">
      <c r="A11057">
        <v>1265</v>
      </c>
      <c r="B11057">
        <v>39157.686350953198</v>
      </c>
      <c r="C11057">
        <v>1.9864895560574001</v>
      </c>
      <c r="D11057">
        <v>17.606857587591101</v>
      </c>
      <c r="E11057" t="s">
        <v>18</v>
      </c>
      <c r="F11057">
        <v>136330.85829083601</v>
      </c>
      <c r="G11057">
        <v>126843.202587718</v>
      </c>
      <c r="H11057">
        <v>9487.6557031184002</v>
      </c>
      <c r="I11057">
        <v>1.20809889850372</v>
      </c>
    </row>
    <row r="11058" spans="1:9" x14ac:dyDescent="0.2">
      <c r="A11058">
        <v>1265</v>
      </c>
      <c r="B11058">
        <v>39157.686350953198</v>
      </c>
      <c r="C11058">
        <v>3.8051832296953698</v>
      </c>
      <c r="D11058">
        <v>19.425551261229099</v>
      </c>
      <c r="E11058" t="s">
        <v>19</v>
      </c>
      <c r="F11058">
        <v>144762.344706848</v>
      </c>
      <c r="G11058">
        <v>135274.68900372999</v>
      </c>
      <c r="H11058">
        <v>9487.6557031184002</v>
      </c>
      <c r="I11058">
        <v>1.0562421605641701</v>
      </c>
    </row>
    <row r="11059" spans="1:9" x14ac:dyDescent="0.2">
      <c r="A11059">
        <v>1265</v>
      </c>
      <c r="B11059">
        <v>39157.686350953198</v>
      </c>
      <c r="C11059">
        <v>4.1752184758183502</v>
      </c>
      <c r="D11059">
        <v>19.795586507352098</v>
      </c>
      <c r="E11059" t="s">
        <v>18</v>
      </c>
      <c r="F11059">
        <v>156485.180143442</v>
      </c>
      <c r="G11059">
        <v>137860.64416031999</v>
      </c>
      <c r="H11059">
        <v>18624.535983121899</v>
      </c>
      <c r="I11059">
        <v>1.0845422746414199</v>
      </c>
    </row>
    <row r="11060" spans="1:9" x14ac:dyDescent="0.2">
      <c r="A11060">
        <v>1265</v>
      </c>
      <c r="B11060">
        <v>39157.686350953198</v>
      </c>
      <c r="C11060">
        <v>6.4139831798712601</v>
      </c>
      <c r="D11060">
        <v>22.034351211404999</v>
      </c>
      <c r="E11060" t="s">
        <v>20</v>
      </c>
      <c r="F11060">
        <v>156485.180143442</v>
      </c>
      <c r="G11060">
        <v>126689.932330294</v>
      </c>
      <c r="H11060">
        <v>29795.2478131475</v>
      </c>
    </row>
    <row r="11061" spans="1:9" x14ac:dyDescent="0.2">
      <c r="A11061">
        <v>1265</v>
      </c>
      <c r="B11061">
        <v>39157.686350953198</v>
      </c>
      <c r="C11061">
        <v>7.9302273881170597</v>
      </c>
      <c r="D11061">
        <v>23.550595419650801</v>
      </c>
      <c r="E11061" t="s">
        <v>18</v>
      </c>
      <c r="F11061">
        <v>152299.92385937099</v>
      </c>
      <c r="G11061">
        <v>22256.8166368928</v>
      </c>
      <c r="H11061">
        <v>130043.10722247799</v>
      </c>
      <c r="I11061">
        <v>0.94482338308658897</v>
      </c>
    </row>
    <row r="11062" spans="1:9" x14ac:dyDescent="0.2">
      <c r="A11062">
        <v>1265</v>
      </c>
      <c r="B11062">
        <v>39157.686350953198</v>
      </c>
      <c r="C11062">
        <v>10.004538147050001</v>
      </c>
      <c r="D11062">
        <v>25.6249061785837</v>
      </c>
      <c r="E11062" t="s">
        <v>18</v>
      </c>
      <c r="F11062">
        <v>148533.75487735699</v>
      </c>
      <c r="G11062">
        <v>0</v>
      </c>
      <c r="H11062">
        <v>148533.75487735699</v>
      </c>
      <c r="I11062">
        <v>0.76260366310997896</v>
      </c>
    </row>
    <row r="11063" spans="1:9" x14ac:dyDescent="0.2">
      <c r="A11063">
        <v>1266</v>
      </c>
      <c r="B11063">
        <v>128039.815717394</v>
      </c>
      <c r="C11063">
        <v>0</v>
      </c>
      <c r="D11063">
        <v>15.3360261330887</v>
      </c>
      <c r="E11063" t="s">
        <v>17</v>
      </c>
      <c r="F11063">
        <v>277881.61414978799</v>
      </c>
      <c r="G11063">
        <v>277881.61414978799</v>
      </c>
      <c r="H11063">
        <v>0</v>
      </c>
      <c r="I11063">
        <v>1</v>
      </c>
    </row>
    <row r="11064" spans="1:9" x14ac:dyDescent="0.2">
      <c r="A11064">
        <v>1266</v>
      </c>
      <c r="B11064">
        <v>128039.815717394</v>
      </c>
      <c r="C11064">
        <v>4.6840024958566104</v>
      </c>
      <c r="D11064">
        <v>20.020028628945301</v>
      </c>
      <c r="E11064" t="s">
        <v>18</v>
      </c>
      <c r="F11064">
        <v>365688.931477145</v>
      </c>
      <c r="G11064">
        <v>351064.06061669299</v>
      </c>
      <c r="H11064">
        <v>14624.8708604525</v>
      </c>
      <c r="I11064">
        <v>1.28582301829934</v>
      </c>
    </row>
    <row r="11065" spans="1:9" x14ac:dyDescent="0.2">
      <c r="A11065">
        <v>1266</v>
      </c>
      <c r="B11065">
        <v>128039.815717394</v>
      </c>
      <c r="C11065">
        <v>5.1683950754855399</v>
      </c>
      <c r="D11065">
        <v>20.5044212085742</v>
      </c>
      <c r="E11065" t="s">
        <v>19</v>
      </c>
      <c r="F11065">
        <v>325882.08875463897</v>
      </c>
      <c r="G11065">
        <v>311257.21789418597</v>
      </c>
      <c r="H11065">
        <v>14624.8708604525</v>
      </c>
      <c r="I11065">
        <v>0.88438750568013402</v>
      </c>
    </row>
    <row r="11066" spans="1:9" x14ac:dyDescent="0.2">
      <c r="A11066">
        <v>1266</v>
      </c>
      <c r="B11066">
        <v>128039.815717394</v>
      </c>
      <c r="C11066">
        <v>5.3675175396874097</v>
      </c>
      <c r="D11066">
        <v>20.7035436727761</v>
      </c>
      <c r="E11066" t="s">
        <v>19</v>
      </c>
      <c r="F11066">
        <v>294213.58276261698</v>
      </c>
      <c r="G11066">
        <v>279588.71190216398</v>
      </c>
      <c r="H11066">
        <v>14624.8708604525</v>
      </c>
      <c r="I11066">
        <v>0.89732480672605897</v>
      </c>
    </row>
    <row r="11067" spans="1:9" x14ac:dyDescent="0.2">
      <c r="A11067">
        <v>1266</v>
      </c>
      <c r="B11067">
        <v>128039.815717394</v>
      </c>
      <c r="C11067">
        <v>8.4005796497624701</v>
      </c>
      <c r="D11067">
        <v>23.7366057828512</v>
      </c>
      <c r="E11067" t="s">
        <v>18</v>
      </c>
      <c r="F11067">
        <v>311393.23821283301</v>
      </c>
      <c r="G11067">
        <v>279181.05881843303</v>
      </c>
      <c r="H11067">
        <v>32212.1793943997</v>
      </c>
      <c r="I11067">
        <v>1.0448473524814801</v>
      </c>
    </row>
    <row r="11068" spans="1:9" x14ac:dyDescent="0.2">
      <c r="A11068">
        <v>1266</v>
      </c>
      <c r="B11068">
        <v>128039.815717394</v>
      </c>
      <c r="C11068">
        <v>11.7519837793308</v>
      </c>
      <c r="D11068">
        <v>27.088009912419501</v>
      </c>
      <c r="E11068" t="s">
        <v>19</v>
      </c>
      <c r="F11068">
        <v>284903.35120487702</v>
      </c>
      <c r="G11068">
        <v>252691.171810478</v>
      </c>
      <c r="H11068">
        <v>32212.1793943997</v>
      </c>
      <c r="I11068">
        <v>0.88832370724568999</v>
      </c>
    </row>
    <row r="11069" spans="1:9" x14ac:dyDescent="0.2">
      <c r="A11069">
        <v>1266</v>
      </c>
      <c r="B11069">
        <v>128039.815717394</v>
      </c>
      <c r="C11069">
        <v>11.787220946399</v>
      </c>
      <c r="D11069">
        <v>27.123247079487701</v>
      </c>
      <c r="E11069" t="s">
        <v>20</v>
      </c>
      <c r="F11069">
        <v>284903.35120487702</v>
      </c>
      <c r="G11069">
        <v>232055.79321027501</v>
      </c>
      <c r="H11069">
        <v>52847.557994601797</v>
      </c>
    </row>
    <row r="11070" spans="1:9" x14ac:dyDescent="0.2">
      <c r="A11070">
        <v>1266</v>
      </c>
      <c r="B11070">
        <v>128039.815717394</v>
      </c>
      <c r="C11070">
        <v>13.3524764310788</v>
      </c>
      <c r="D11070">
        <v>28.6885025641675</v>
      </c>
      <c r="E11070" t="s">
        <v>20</v>
      </c>
      <c r="F11070">
        <v>284903.35120487702</v>
      </c>
      <c r="G11070">
        <v>15887.833298968601</v>
      </c>
      <c r="H11070">
        <v>269015.51790590899</v>
      </c>
    </row>
    <row r="11071" spans="1:9" x14ac:dyDescent="0.2">
      <c r="A11071">
        <v>1266</v>
      </c>
      <c r="B11071">
        <v>128039.815717394</v>
      </c>
      <c r="C11071">
        <v>14.2424382368658</v>
      </c>
      <c r="D11071">
        <v>29.578464369954499</v>
      </c>
      <c r="E11071" t="s">
        <v>18</v>
      </c>
      <c r="F11071">
        <v>287222.70782063401</v>
      </c>
      <c r="G11071">
        <v>0</v>
      </c>
      <c r="H11071">
        <v>287222.70782063401</v>
      </c>
      <c r="I11071">
        <v>0.92445909053110897</v>
      </c>
    </row>
    <row r="11072" spans="1:9" x14ac:dyDescent="0.2">
      <c r="A11072">
        <v>1267</v>
      </c>
      <c r="B11072">
        <v>107526.79410356699</v>
      </c>
      <c r="C11072">
        <v>0</v>
      </c>
      <c r="D11072">
        <v>16.537569099525602</v>
      </c>
      <c r="E11072" t="s">
        <v>17</v>
      </c>
      <c r="F11072">
        <v>27838.162904466099</v>
      </c>
      <c r="G11072">
        <v>27838.162904466099</v>
      </c>
      <c r="H11072">
        <v>0</v>
      </c>
      <c r="I11072">
        <v>1</v>
      </c>
    </row>
    <row r="11073" spans="1:9" x14ac:dyDescent="0.2">
      <c r="A11073">
        <v>1267</v>
      </c>
      <c r="B11073">
        <v>107526.79410356699</v>
      </c>
      <c r="C11073">
        <v>0.21602501650348599</v>
      </c>
      <c r="D11073">
        <v>16.753594116029099</v>
      </c>
      <c r="E11073" t="s">
        <v>18</v>
      </c>
      <c r="F11073">
        <v>27865.6493637151</v>
      </c>
      <c r="G11073">
        <v>22588.958320292499</v>
      </c>
      <c r="H11073">
        <v>5276.6910434225601</v>
      </c>
      <c r="I11073">
        <v>0.99991741669547096</v>
      </c>
    </row>
    <row r="11074" spans="1:9" x14ac:dyDescent="0.2">
      <c r="A11074">
        <v>1267</v>
      </c>
      <c r="B11074">
        <v>107526.79410356699</v>
      </c>
      <c r="C11074">
        <v>0.32535431958718097</v>
      </c>
      <c r="D11074">
        <v>16.8629234191128</v>
      </c>
      <c r="E11074" t="s">
        <v>20</v>
      </c>
      <c r="F11074">
        <v>27865.6493637151</v>
      </c>
      <c r="G11074">
        <v>15738.9199913132</v>
      </c>
      <c r="H11074">
        <v>12126.7293724019</v>
      </c>
    </row>
    <row r="11075" spans="1:9" x14ac:dyDescent="0.2">
      <c r="A11075">
        <v>1267</v>
      </c>
      <c r="B11075">
        <v>107526.79410356699</v>
      </c>
      <c r="C11075">
        <v>0.62719603500709697</v>
      </c>
      <c r="D11075">
        <v>17.164765134532701</v>
      </c>
      <c r="E11075" t="s">
        <v>18</v>
      </c>
      <c r="F11075">
        <v>27536.471161931499</v>
      </c>
      <c r="G11075">
        <v>9026.7670362710705</v>
      </c>
      <c r="H11075">
        <v>18509.704125660399</v>
      </c>
      <c r="I11075">
        <v>0.97552732253642904</v>
      </c>
    </row>
    <row r="11076" spans="1:9" x14ac:dyDescent="0.2">
      <c r="A11076">
        <v>1267</v>
      </c>
      <c r="B11076">
        <v>107526.79410356699</v>
      </c>
      <c r="C11076">
        <v>0.66037981608868601</v>
      </c>
      <c r="D11076">
        <v>17.197948915614301</v>
      </c>
      <c r="E11076" t="s">
        <v>17</v>
      </c>
      <c r="F11076">
        <v>204892.108596812</v>
      </c>
      <c r="G11076">
        <v>186382.40447115101</v>
      </c>
      <c r="H11076">
        <v>18509.704125660399</v>
      </c>
      <c r="I11076">
        <v>7.4395317457844303</v>
      </c>
    </row>
    <row r="11077" spans="1:9" x14ac:dyDescent="0.2">
      <c r="A11077">
        <v>1267</v>
      </c>
      <c r="B11077">
        <v>107526.79410356699</v>
      </c>
      <c r="C11077">
        <v>0.86531280057682003</v>
      </c>
      <c r="D11077">
        <v>17.4028819001024</v>
      </c>
      <c r="E11077" t="s">
        <v>18</v>
      </c>
      <c r="F11077">
        <v>205856.941691327</v>
      </c>
      <c r="G11077">
        <v>180427.18914992199</v>
      </c>
      <c r="H11077">
        <v>25429.752541405502</v>
      </c>
      <c r="I11077">
        <v>1.0040566396503201</v>
      </c>
    </row>
    <row r="11078" spans="1:9" x14ac:dyDescent="0.2">
      <c r="A11078">
        <v>1267</v>
      </c>
      <c r="B11078">
        <v>107526.79410356699</v>
      </c>
      <c r="C11078">
        <v>1.1790938119065999</v>
      </c>
      <c r="D11078">
        <v>17.716662911432199</v>
      </c>
      <c r="E11078" t="s">
        <v>20</v>
      </c>
      <c r="F11078">
        <v>205856.941691327</v>
      </c>
      <c r="G11078">
        <v>173432.54503741401</v>
      </c>
      <c r="H11078">
        <v>32424.3966539131</v>
      </c>
    </row>
    <row r="11079" spans="1:9" x14ac:dyDescent="0.2">
      <c r="A11079">
        <v>1267</v>
      </c>
      <c r="B11079">
        <v>107526.79410356699</v>
      </c>
      <c r="C11079">
        <v>1.46142879950631</v>
      </c>
      <c r="D11079">
        <v>17.998997899031899</v>
      </c>
      <c r="E11079" t="s">
        <v>20</v>
      </c>
      <c r="F11079">
        <v>205856.941691327</v>
      </c>
      <c r="G11079">
        <v>166272.23085697999</v>
      </c>
      <c r="H11079">
        <v>39584.710834347403</v>
      </c>
    </row>
    <row r="11080" spans="1:9" x14ac:dyDescent="0.2">
      <c r="A11080">
        <v>1267</v>
      </c>
      <c r="B11080">
        <v>107526.79410356699</v>
      </c>
      <c r="C11080">
        <v>1.7003683661165701</v>
      </c>
      <c r="D11080">
        <v>18.237937465642201</v>
      </c>
      <c r="E11080" t="s">
        <v>20</v>
      </c>
      <c r="F11080">
        <v>205856.941691327</v>
      </c>
      <c r="G11080">
        <v>14033.3452867945</v>
      </c>
      <c r="H11080">
        <v>191823.59640453299</v>
      </c>
    </row>
    <row r="11081" spans="1:9" x14ac:dyDescent="0.2">
      <c r="A11081">
        <v>1267</v>
      </c>
      <c r="B11081">
        <v>107526.79410356699</v>
      </c>
      <c r="C11081">
        <v>1.83929360034891</v>
      </c>
      <c r="D11081">
        <v>18.376862699874501</v>
      </c>
      <c r="E11081" t="s">
        <v>18</v>
      </c>
      <c r="F11081">
        <v>205403.85071572399</v>
      </c>
      <c r="G11081">
        <v>0</v>
      </c>
      <c r="H11081">
        <v>205403.85071572399</v>
      </c>
      <c r="I11081">
        <v>0.89730656461182101</v>
      </c>
    </row>
    <row r="11082" spans="1:9" x14ac:dyDescent="0.2">
      <c r="A11082">
        <v>1268</v>
      </c>
      <c r="B11082">
        <v>51202.469257987097</v>
      </c>
      <c r="C11082">
        <v>0</v>
      </c>
      <c r="D11082">
        <v>16.2885250968042</v>
      </c>
      <c r="E11082" t="s">
        <v>17</v>
      </c>
      <c r="F11082">
        <v>99999.493339600798</v>
      </c>
      <c r="G11082">
        <v>99999.493339600798</v>
      </c>
      <c r="H11082">
        <v>0</v>
      </c>
      <c r="I11082">
        <v>1</v>
      </c>
    </row>
    <row r="11083" spans="1:9" x14ac:dyDescent="0.2">
      <c r="A11083">
        <v>1268</v>
      </c>
      <c r="B11083">
        <v>51202.469257987097</v>
      </c>
      <c r="C11083">
        <v>0.55508831561872596</v>
      </c>
      <c r="D11083">
        <v>16.843613412423</v>
      </c>
      <c r="E11083" t="s">
        <v>20</v>
      </c>
      <c r="F11083">
        <v>99999.493339600798</v>
      </c>
      <c r="G11083">
        <v>89260.753021592405</v>
      </c>
      <c r="H11083">
        <v>10738.7403180084</v>
      </c>
    </row>
    <row r="11084" spans="1:9" x14ac:dyDescent="0.2">
      <c r="A11084">
        <v>1268</v>
      </c>
      <c r="B11084">
        <v>51202.469257987097</v>
      </c>
      <c r="C11084">
        <v>0.937534604145422</v>
      </c>
      <c r="D11084">
        <v>17.226059700949701</v>
      </c>
      <c r="E11084" t="s">
        <v>18</v>
      </c>
      <c r="F11084">
        <v>104052.590946507</v>
      </c>
      <c r="G11084">
        <v>84555.617447366007</v>
      </c>
      <c r="H11084">
        <v>19496.973499140498</v>
      </c>
      <c r="I11084">
        <v>1.0400093612033401</v>
      </c>
    </row>
    <row r="11085" spans="1:9" x14ac:dyDescent="0.2">
      <c r="A11085">
        <v>1268</v>
      </c>
      <c r="B11085">
        <v>51202.469257987097</v>
      </c>
      <c r="C11085">
        <v>0.93941056759720998</v>
      </c>
      <c r="D11085">
        <v>17.2279356644014</v>
      </c>
      <c r="E11085" t="s">
        <v>19</v>
      </c>
      <c r="F11085">
        <v>123715.15351350101</v>
      </c>
      <c r="G11085">
        <v>104218.180014361</v>
      </c>
      <c r="H11085">
        <v>19496.973499140498</v>
      </c>
      <c r="I11085">
        <v>1.23252640323812</v>
      </c>
    </row>
    <row r="11086" spans="1:9" x14ac:dyDescent="0.2">
      <c r="A11086">
        <v>1268</v>
      </c>
      <c r="B11086">
        <v>51202.469257987097</v>
      </c>
      <c r="C11086">
        <v>1.2084561416241699</v>
      </c>
      <c r="D11086">
        <v>17.4969812384284</v>
      </c>
      <c r="E11086" t="s">
        <v>19</v>
      </c>
      <c r="F11086">
        <v>144828.78503321001</v>
      </c>
      <c r="G11086">
        <v>125331.811534069</v>
      </c>
      <c r="H11086">
        <v>19496.973499140498</v>
      </c>
      <c r="I11086">
        <v>1.20074093498475</v>
      </c>
    </row>
    <row r="11087" spans="1:9" x14ac:dyDescent="0.2">
      <c r="A11087">
        <v>1268</v>
      </c>
      <c r="B11087">
        <v>51202.469257987097</v>
      </c>
      <c r="C11087">
        <v>2.17607375327932</v>
      </c>
      <c r="D11087">
        <v>18.4645988500836</v>
      </c>
      <c r="E11087" t="s">
        <v>18</v>
      </c>
      <c r="F11087">
        <v>144574.968647106</v>
      </c>
      <c r="G11087">
        <v>114457.57134515401</v>
      </c>
      <c r="H11087">
        <v>30117.3973019529</v>
      </c>
      <c r="I11087">
        <v>0.99246221799702705</v>
      </c>
    </row>
    <row r="11088" spans="1:9" x14ac:dyDescent="0.2">
      <c r="A11088">
        <v>1268</v>
      </c>
      <c r="B11088">
        <v>51202.469257987097</v>
      </c>
      <c r="C11088">
        <v>3.4477037176451701</v>
      </c>
      <c r="D11088">
        <v>19.736228814449401</v>
      </c>
      <c r="E11088" t="s">
        <v>20</v>
      </c>
      <c r="F11088">
        <v>144574.968647106</v>
      </c>
      <c r="G11088">
        <v>9881.1566279201397</v>
      </c>
      <c r="H11088">
        <v>134693.81201918601</v>
      </c>
    </row>
    <row r="11089" spans="1:9" x14ac:dyDescent="0.2">
      <c r="A11089">
        <v>1268</v>
      </c>
      <c r="B11089">
        <v>51202.469257987097</v>
      </c>
      <c r="C11089">
        <v>3.7572842324467999</v>
      </c>
      <c r="D11089">
        <v>20.045809329251</v>
      </c>
      <c r="E11089" t="s">
        <v>18</v>
      </c>
      <c r="F11089">
        <v>145422.49709968999</v>
      </c>
      <c r="G11089">
        <v>0</v>
      </c>
      <c r="H11089">
        <v>145422.49709968999</v>
      </c>
      <c r="I11089">
        <v>0.97101561156848204</v>
      </c>
    </row>
    <row r="11090" spans="1:9" x14ac:dyDescent="0.2">
      <c r="A11090">
        <v>1269</v>
      </c>
      <c r="B11090">
        <v>2102.33482373364</v>
      </c>
      <c r="C11090">
        <v>0</v>
      </c>
      <c r="D11090">
        <v>17.673902197178201</v>
      </c>
      <c r="E11090" t="s">
        <v>17</v>
      </c>
      <c r="F11090">
        <v>7677.5155114967301</v>
      </c>
      <c r="G11090">
        <v>7677.5155114967301</v>
      </c>
      <c r="H11090">
        <v>0</v>
      </c>
      <c r="I11090">
        <v>1</v>
      </c>
    </row>
    <row r="11091" spans="1:9" x14ac:dyDescent="0.2">
      <c r="A11091">
        <v>1269</v>
      </c>
      <c r="B11091">
        <v>2102.33482373364</v>
      </c>
      <c r="C11091">
        <v>0.69427317020534696</v>
      </c>
      <c r="D11091">
        <v>18.3681753673835</v>
      </c>
      <c r="E11091" t="s">
        <v>20</v>
      </c>
      <c r="F11091">
        <v>7677.5155114967301</v>
      </c>
      <c r="G11091">
        <v>3723.9954508739302</v>
      </c>
      <c r="H11091">
        <v>3953.5200606228</v>
      </c>
    </row>
    <row r="11092" spans="1:9" x14ac:dyDescent="0.2">
      <c r="A11092">
        <v>1269</v>
      </c>
      <c r="B11092">
        <v>2102.33482373364</v>
      </c>
      <c r="C11092">
        <v>1.04424337097091</v>
      </c>
      <c r="D11092">
        <v>18.718145568149101</v>
      </c>
      <c r="E11092" t="s">
        <v>20</v>
      </c>
      <c r="F11092">
        <v>7677.5155114967301</v>
      </c>
      <c r="G11092">
        <v>0</v>
      </c>
      <c r="H11092">
        <v>7677.5155114967301</v>
      </c>
    </row>
    <row r="11093" spans="1:9" x14ac:dyDescent="0.2">
      <c r="A11093">
        <v>1270</v>
      </c>
      <c r="B11093">
        <v>100059.032069772</v>
      </c>
      <c r="C11093">
        <v>0</v>
      </c>
      <c r="D11093">
        <v>13.7839108993244</v>
      </c>
      <c r="E11093" t="s">
        <v>17</v>
      </c>
      <c r="F11093">
        <v>242592.510915049</v>
      </c>
      <c r="G11093">
        <v>242592.510915049</v>
      </c>
      <c r="H11093">
        <v>0</v>
      </c>
      <c r="I11093">
        <v>1</v>
      </c>
    </row>
    <row r="11094" spans="1:9" x14ac:dyDescent="0.2">
      <c r="A11094">
        <v>1270</v>
      </c>
      <c r="B11094">
        <v>100059.032069772</v>
      </c>
      <c r="C11094">
        <v>5.09539792096799</v>
      </c>
      <c r="D11094">
        <v>18.879308820292401</v>
      </c>
      <c r="E11094" t="s">
        <v>18</v>
      </c>
      <c r="F11094">
        <v>274535.32455566502</v>
      </c>
      <c r="G11094">
        <v>261004.925882882</v>
      </c>
      <c r="H11094">
        <v>13530.398672782299</v>
      </c>
      <c r="I11094">
        <v>1.10348267566474</v>
      </c>
    </row>
    <row r="11095" spans="1:9" x14ac:dyDescent="0.2">
      <c r="A11095">
        <v>1270</v>
      </c>
      <c r="B11095">
        <v>100059.032069772</v>
      </c>
      <c r="C11095">
        <v>9.4998739676987807</v>
      </c>
      <c r="D11095">
        <v>23.283784867023201</v>
      </c>
      <c r="E11095" t="s">
        <v>20</v>
      </c>
      <c r="F11095">
        <v>274535.32455566502</v>
      </c>
      <c r="G11095">
        <v>244497.101391337</v>
      </c>
      <c r="H11095">
        <v>30038.223164327199</v>
      </c>
    </row>
    <row r="11096" spans="1:9" x14ac:dyDescent="0.2">
      <c r="A11096">
        <v>1270</v>
      </c>
      <c r="B11096">
        <v>100059.032069772</v>
      </c>
      <c r="C11096">
        <v>10.354195760467601</v>
      </c>
      <c r="D11096">
        <v>24.138106659792101</v>
      </c>
      <c r="E11096" t="s">
        <v>18</v>
      </c>
      <c r="F11096">
        <v>272046.55107974098</v>
      </c>
      <c r="G11096">
        <v>225982.26267807701</v>
      </c>
      <c r="H11096">
        <v>46064.288401663202</v>
      </c>
      <c r="I11096">
        <v>0.96122665974704602</v>
      </c>
    </row>
    <row r="11097" spans="1:9" x14ac:dyDescent="0.2">
      <c r="A11097">
        <v>1270</v>
      </c>
      <c r="B11097">
        <v>100059.032069772</v>
      </c>
      <c r="C11097">
        <v>13.640616613715601</v>
      </c>
      <c r="D11097">
        <v>27.424527513040001</v>
      </c>
      <c r="E11097" t="s">
        <v>20</v>
      </c>
      <c r="F11097">
        <v>272046.55107974098</v>
      </c>
      <c r="G11097">
        <v>13602.327553986999</v>
      </c>
      <c r="H11097">
        <v>258444.223525754</v>
      </c>
    </row>
    <row r="11098" spans="1:9" x14ac:dyDescent="0.2">
      <c r="A11098">
        <v>1270</v>
      </c>
      <c r="B11098">
        <v>100059.032069772</v>
      </c>
      <c r="C11098">
        <v>15.0340442610837</v>
      </c>
      <c r="D11098">
        <v>28.8179551604082</v>
      </c>
      <c r="E11098" t="s">
        <v>18</v>
      </c>
      <c r="F11098">
        <v>276479.94688932301</v>
      </c>
      <c r="G11098">
        <v>0</v>
      </c>
      <c r="H11098">
        <v>276479.94688932301</v>
      </c>
      <c r="I11098">
        <v>0.99236679049435705</v>
      </c>
    </row>
    <row r="11099" spans="1:9" x14ac:dyDescent="0.2">
      <c r="A11099">
        <v>1271</v>
      </c>
      <c r="B11099">
        <v>38253.029860020302</v>
      </c>
      <c r="C11099">
        <v>0</v>
      </c>
      <c r="D11099">
        <v>13.8424918711807</v>
      </c>
      <c r="E11099" t="s">
        <v>17</v>
      </c>
      <c r="F11099">
        <v>124795.618467098</v>
      </c>
      <c r="G11099">
        <v>124795.618467098</v>
      </c>
      <c r="H11099">
        <v>0</v>
      </c>
      <c r="I11099">
        <v>1</v>
      </c>
    </row>
    <row r="11100" spans="1:9" x14ac:dyDescent="0.2">
      <c r="A11100">
        <v>1271</v>
      </c>
      <c r="B11100">
        <v>38253.029860020302</v>
      </c>
      <c r="C11100">
        <v>1.1138588391828601</v>
      </c>
      <c r="D11100">
        <v>14.9563507103636</v>
      </c>
      <c r="E11100" t="s">
        <v>20</v>
      </c>
      <c r="F11100">
        <v>124795.618467098</v>
      </c>
      <c r="G11100">
        <v>117770.836928412</v>
      </c>
      <c r="H11100">
        <v>7024.7815386862603</v>
      </c>
    </row>
    <row r="11101" spans="1:9" x14ac:dyDescent="0.2">
      <c r="A11101">
        <v>1271</v>
      </c>
      <c r="B11101">
        <v>38253.029860020302</v>
      </c>
      <c r="C11101">
        <v>2.9224205464983299</v>
      </c>
      <c r="D11101">
        <v>16.764912417679099</v>
      </c>
      <c r="E11101" t="s">
        <v>18</v>
      </c>
      <c r="F11101">
        <v>132498.05456353299</v>
      </c>
      <c r="G11101">
        <v>118101.74172428899</v>
      </c>
      <c r="H11101">
        <v>14396.312839244099</v>
      </c>
      <c r="I11101">
        <v>1.0492419694392401</v>
      </c>
    </row>
    <row r="11102" spans="1:9" x14ac:dyDescent="0.2">
      <c r="A11102">
        <v>1271</v>
      </c>
      <c r="B11102">
        <v>38253.029860020302</v>
      </c>
      <c r="C11102">
        <v>4.1234653943261197</v>
      </c>
      <c r="D11102">
        <v>17.965957265506901</v>
      </c>
      <c r="E11102" t="s">
        <v>20</v>
      </c>
      <c r="F11102">
        <v>132498.05456353299</v>
      </c>
      <c r="G11102">
        <v>112238.75266090001</v>
      </c>
      <c r="H11102">
        <v>20259.301902633299</v>
      </c>
    </row>
    <row r="11103" spans="1:9" x14ac:dyDescent="0.2">
      <c r="A11103">
        <v>1271</v>
      </c>
      <c r="B11103">
        <v>38253.029860020302</v>
      </c>
      <c r="C11103">
        <v>4.5856735603196004</v>
      </c>
      <c r="D11103">
        <v>18.4281654315003</v>
      </c>
      <c r="E11103" t="s">
        <v>19</v>
      </c>
      <c r="F11103">
        <v>138317.59051338601</v>
      </c>
      <c r="G11103">
        <v>118058.28861075301</v>
      </c>
      <c r="H11103">
        <v>20259.301902633299</v>
      </c>
      <c r="I11103">
        <v>1.04174385496193</v>
      </c>
    </row>
    <row r="11104" spans="1:9" x14ac:dyDescent="0.2">
      <c r="A11104">
        <v>1271</v>
      </c>
      <c r="B11104">
        <v>38253.029860020302</v>
      </c>
      <c r="C11104">
        <v>6.3448817681766698</v>
      </c>
      <c r="D11104">
        <v>20.1873736393574</v>
      </c>
      <c r="E11104" t="s">
        <v>18</v>
      </c>
      <c r="F11104">
        <v>128165.647939767</v>
      </c>
      <c r="G11104">
        <v>98526.319086108502</v>
      </c>
      <c r="H11104">
        <v>29639.328853658299</v>
      </c>
      <c r="I11104">
        <v>0.90459525592158896</v>
      </c>
    </row>
    <row r="11105" spans="1:9" x14ac:dyDescent="0.2">
      <c r="A11105">
        <v>1271</v>
      </c>
      <c r="B11105">
        <v>38253.029860020302</v>
      </c>
      <c r="C11105">
        <v>7.6165321299301896</v>
      </c>
      <c r="D11105">
        <v>21.459024001110901</v>
      </c>
      <c r="E11105" t="s">
        <v>20</v>
      </c>
      <c r="F11105">
        <v>128165.647939767</v>
      </c>
      <c r="G11105">
        <v>6408.2823969883302</v>
      </c>
      <c r="H11105">
        <v>121757.365542778</v>
      </c>
    </row>
    <row r="11106" spans="1:9" x14ac:dyDescent="0.2">
      <c r="A11106">
        <v>1271</v>
      </c>
      <c r="B11106">
        <v>38253.029860020302</v>
      </c>
      <c r="C11106">
        <v>8.8102010384381408</v>
      </c>
      <c r="D11106">
        <v>22.652692909618899</v>
      </c>
      <c r="E11106" t="s">
        <v>18</v>
      </c>
      <c r="F11106">
        <v>126434.92504384</v>
      </c>
      <c r="G11106">
        <v>0</v>
      </c>
      <c r="H11106">
        <v>126434.92504384</v>
      </c>
      <c r="I11106">
        <v>0.89657102728316496</v>
      </c>
    </row>
    <row r="11107" spans="1:9" x14ac:dyDescent="0.2">
      <c r="A11107">
        <v>1272</v>
      </c>
      <c r="B11107">
        <v>210676.97446052701</v>
      </c>
      <c r="C11107">
        <v>0</v>
      </c>
      <c r="D11107">
        <v>14.419531495396701</v>
      </c>
      <c r="E11107" t="s">
        <v>17</v>
      </c>
      <c r="F11107">
        <v>18920.716844845399</v>
      </c>
      <c r="G11107">
        <v>18920.716844845399</v>
      </c>
      <c r="H11107">
        <v>0</v>
      </c>
      <c r="I11107">
        <v>1</v>
      </c>
    </row>
    <row r="11108" spans="1:9" x14ac:dyDescent="0.2">
      <c r="A11108">
        <v>1272</v>
      </c>
      <c r="B11108">
        <v>210676.97446052701</v>
      </c>
      <c r="C11108">
        <v>1.6616500972057</v>
      </c>
      <c r="D11108">
        <v>16.081181592602402</v>
      </c>
      <c r="E11108" t="s">
        <v>18</v>
      </c>
      <c r="F11108">
        <v>23829.6401953977</v>
      </c>
      <c r="G11108">
        <v>16002.175200809501</v>
      </c>
      <c r="H11108">
        <v>7827.4649945882102</v>
      </c>
      <c r="I11108">
        <v>1.24912896658308</v>
      </c>
    </row>
    <row r="11109" spans="1:9" x14ac:dyDescent="0.2">
      <c r="A11109">
        <v>1272</v>
      </c>
      <c r="B11109">
        <v>210676.97446052701</v>
      </c>
      <c r="C11109">
        <v>3.4585865976934098</v>
      </c>
      <c r="D11109">
        <v>17.878118093090102</v>
      </c>
      <c r="E11109" t="s">
        <v>20</v>
      </c>
      <c r="F11109">
        <v>23829.6401953977</v>
      </c>
      <c r="G11109">
        <v>9129.9036991152007</v>
      </c>
      <c r="H11109">
        <v>14699.7364962825</v>
      </c>
    </row>
    <row r="11110" spans="1:9" x14ac:dyDescent="0.2">
      <c r="A11110">
        <v>1272</v>
      </c>
      <c r="B11110">
        <v>210676.97446052701</v>
      </c>
      <c r="C11110">
        <v>3.6018793398332298</v>
      </c>
      <c r="D11110">
        <v>18.021410835229901</v>
      </c>
      <c r="E11110" t="s">
        <v>17</v>
      </c>
      <c r="F11110">
        <v>102112.852266345</v>
      </c>
      <c r="G11110">
        <v>87413.115770062097</v>
      </c>
      <c r="H11110">
        <v>14699.7364962825</v>
      </c>
      <c r="I11110">
        <v>4.2441560732893704</v>
      </c>
    </row>
    <row r="11111" spans="1:9" x14ac:dyDescent="0.2">
      <c r="A11111">
        <v>1272</v>
      </c>
      <c r="B11111">
        <v>210676.97446052701</v>
      </c>
      <c r="C11111">
        <v>4.3532129246584903</v>
      </c>
      <c r="D11111">
        <v>18.772744420055201</v>
      </c>
      <c r="E11111" t="s">
        <v>17</v>
      </c>
      <c r="F11111">
        <v>297723.32742932101</v>
      </c>
      <c r="G11111">
        <v>283023.59093303903</v>
      </c>
      <c r="H11111">
        <v>14699.7364962825</v>
      </c>
      <c r="I11111">
        <v>2.9048054944203701</v>
      </c>
    </row>
    <row r="11112" spans="1:9" x14ac:dyDescent="0.2">
      <c r="A11112">
        <v>1272</v>
      </c>
      <c r="B11112">
        <v>210676.97446052701</v>
      </c>
      <c r="C11112">
        <v>5.49435486109937</v>
      </c>
      <c r="D11112">
        <v>19.9138863564961</v>
      </c>
      <c r="E11112" t="s">
        <v>20</v>
      </c>
      <c r="F11112">
        <v>297723.32742932101</v>
      </c>
      <c r="G11112">
        <v>274712.94243867998</v>
      </c>
      <c r="H11112">
        <v>23010.384990641101</v>
      </c>
    </row>
    <row r="11113" spans="1:9" x14ac:dyDescent="0.2">
      <c r="A11113">
        <v>1272</v>
      </c>
      <c r="B11113">
        <v>210676.97446052701</v>
      </c>
      <c r="C11113">
        <v>7.0657001285969701</v>
      </c>
      <c r="D11113">
        <v>21.485231623993698</v>
      </c>
      <c r="E11113" t="s">
        <v>19</v>
      </c>
      <c r="F11113">
        <v>274767.46534981899</v>
      </c>
      <c r="G11113">
        <v>251757.08035917801</v>
      </c>
      <c r="H11113">
        <v>23010.384990641101</v>
      </c>
      <c r="I11113">
        <v>0.90309543156851901</v>
      </c>
    </row>
    <row r="11114" spans="1:9" x14ac:dyDescent="0.2">
      <c r="A11114">
        <v>1272</v>
      </c>
      <c r="B11114">
        <v>210676.97446052701</v>
      </c>
      <c r="C11114">
        <v>7.2312470853807103</v>
      </c>
      <c r="D11114">
        <v>21.650778580777398</v>
      </c>
      <c r="E11114" t="s">
        <v>18</v>
      </c>
      <c r="F11114">
        <v>256634.301272499</v>
      </c>
      <c r="G11114">
        <v>223984.65186591999</v>
      </c>
      <c r="H11114">
        <v>32649.6494065794</v>
      </c>
      <c r="I11114">
        <v>0.92713846745748696</v>
      </c>
    </row>
    <row r="11115" spans="1:9" x14ac:dyDescent="0.2">
      <c r="A11115">
        <v>1272</v>
      </c>
      <c r="B11115">
        <v>210676.97446052701</v>
      </c>
      <c r="C11115">
        <v>8.7979811812155706</v>
      </c>
      <c r="D11115">
        <v>23.217512676612301</v>
      </c>
      <c r="E11115" t="s">
        <v>18</v>
      </c>
      <c r="F11115">
        <v>235723.25127186501</v>
      </c>
      <c r="G11115">
        <v>16924.024045051501</v>
      </c>
      <c r="H11115">
        <v>218799.22722681399</v>
      </c>
      <c r="I11115">
        <v>0.89850941801961703</v>
      </c>
    </row>
    <row r="11116" spans="1:9" x14ac:dyDescent="0.2">
      <c r="A11116">
        <v>1272</v>
      </c>
      <c r="B11116">
        <v>210676.97446052701</v>
      </c>
      <c r="C11116">
        <v>9.5361222003386796</v>
      </c>
      <c r="D11116">
        <v>23.9556536957354</v>
      </c>
      <c r="E11116" t="s">
        <v>20</v>
      </c>
      <c r="F11116">
        <v>235723.25127186501</v>
      </c>
      <c r="G11116">
        <v>0</v>
      </c>
      <c r="H11116">
        <v>235723.25127186501</v>
      </c>
    </row>
    <row r="11117" spans="1:9" x14ac:dyDescent="0.2">
      <c r="A11117">
        <v>1273</v>
      </c>
      <c r="B11117">
        <v>24240.661228765799</v>
      </c>
      <c r="C11117">
        <v>0</v>
      </c>
      <c r="D11117">
        <v>15.374425028595001</v>
      </c>
      <c r="E11117" t="s">
        <v>17</v>
      </c>
      <c r="F11117">
        <v>94239.781225421699</v>
      </c>
      <c r="G11117">
        <v>94239.781225421699</v>
      </c>
      <c r="H11117">
        <v>0</v>
      </c>
      <c r="I11117">
        <v>1</v>
      </c>
    </row>
    <row r="11118" spans="1:9" x14ac:dyDescent="0.2">
      <c r="A11118">
        <v>1273</v>
      </c>
      <c r="B11118">
        <v>24240.661228765799</v>
      </c>
      <c r="C11118">
        <v>2.6555018925584699</v>
      </c>
      <c r="D11118">
        <v>18.0299269211535</v>
      </c>
      <c r="E11118" t="s">
        <v>20</v>
      </c>
      <c r="F11118">
        <v>94239.781225421699</v>
      </c>
      <c r="G11118">
        <v>85773.624300818599</v>
      </c>
      <c r="H11118">
        <v>8466.1569246030795</v>
      </c>
    </row>
    <row r="11119" spans="1:9" x14ac:dyDescent="0.2">
      <c r="A11119">
        <v>1273</v>
      </c>
      <c r="B11119">
        <v>24240.661228765799</v>
      </c>
      <c r="C11119">
        <v>4.9761977681018497</v>
      </c>
      <c r="D11119">
        <v>20.3506227966969</v>
      </c>
      <c r="E11119" t="s">
        <v>19</v>
      </c>
      <c r="F11119">
        <v>99325.896450151398</v>
      </c>
      <c r="G11119">
        <v>90859.739525548299</v>
      </c>
      <c r="H11119">
        <v>8466.1569246030795</v>
      </c>
      <c r="I11119">
        <v>1.0311176315238999</v>
      </c>
    </row>
    <row r="11120" spans="1:9" x14ac:dyDescent="0.2">
      <c r="A11120">
        <v>1273</v>
      </c>
      <c r="B11120">
        <v>24240.661228765799</v>
      </c>
      <c r="C11120">
        <v>5.05692152074056</v>
      </c>
      <c r="D11120">
        <v>20.431346549335601</v>
      </c>
      <c r="E11120" t="s">
        <v>18</v>
      </c>
      <c r="F11120">
        <v>100659.31629081799</v>
      </c>
      <c r="G11120">
        <v>81810.470481311102</v>
      </c>
      <c r="H11120">
        <v>18848.845809506802</v>
      </c>
      <c r="I11120">
        <v>1.0142329357147899</v>
      </c>
    </row>
    <row r="11121" spans="1:9" x14ac:dyDescent="0.2">
      <c r="A11121">
        <v>1273</v>
      </c>
      <c r="B11121">
        <v>24240.661228765799</v>
      </c>
      <c r="C11121">
        <v>6.9269869556500199</v>
      </c>
      <c r="D11121">
        <v>22.3014119842451</v>
      </c>
      <c r="E11121" t="s">
        <v>18</v>
      </c>
      <c r="F11121">
        <v>94729.294859465401</v>
      </c>
      <c r="G11121">
        <v>10029.472452510399</v>
      </c>
      <c r="H11121">
        <v>84699.822406954903</v>
      </c>
      <c r="I11121">
        <v>0.91684459273286101</v>
      </c>
    </row>
    <row r="11122" spans="1:9" x14ac:dyDescent="0.2">
      <c r="A11122">
        <v>1273</v>
      </c>
      <c r="B11122">
        <v>24240.661228765799</v>
      </c>
      <c r="C11122">
        <v>8.4163875073870908</v>
      </c>
      <c r="D11122">
        <v>23.790812535982099</v>
      </c>
      <c r="E11122" t="s">
        <v>18</v>
      </c>
      <c r="F11122">
        <v>95450.917506842306</v>
      </c>
      <c r="G11122">
        <v>0</v>
      </c>
      <c r="H11122">
        <v>95450.917506842306</v>
      </c>
      <c r="I11122">
        <v>1.0020342705418199</v>
      </c>
    </row>
    <row r="11123" spans="1:9" x14ac:dyDescent="0.2">
      <c r="A11123">
        <v>1274</v>
      </c>
      <c r="B11123">
        <v>389.88822346565797</v>
      </c>
      <c r="C11123">
        <v>0</v>
      </c>
      <c r="D11123">
        <v>15.916848143448499</v>
      </c>
      <c r="E11123" t="s">
        <v>17</v>
      </c>
      <c r="F11123">
        <v>1324.50980909858</v>
      </c>
      <c r="G11123">
        <v>1324.50980909858</v>
      </c>
      <c r="H11123">
        <v>0</v>
      </c>
      <c r="I11123">
        <v>1</v>
      </c>
    </row>
    <row r="11124" spans="1:9" x14ac:dyDescent="0.2">
      <c r="A11124">
        <v>1274</v>
      </c>
      <c r="B11124">
        <v>389.88822346565797</v>
      </c>
      <c r="C11124">
        <v>1.4499962196693701</v>
      </c>
      <c r="D11124">
        <v>17.366844363117799</v>
      </c>
      <c r="E11124" t="s">
        <v>20</v>
      </c>
      <c r="F11124">
        <v>1324.50980909858</v>
      </c>
      <c r="G11124">
        <v>0</v>
      </c>
      <c r="H11124">
        <v>1324.50980909858</v>
      </c>
    </row>
    <row r="11125" spans="1:9" x14ac:dyDescent="0.2">
      <c r="A11125">
        <v>1275</v>
      </c>
      <c r="B11125">
        <v>7087.6981371429001</v>
      </c>
      <c r="C11125">
        <v>0</v>
      </c>
      <c r="D11125">
        <v>15.267061169935101</v>
      </c>
      <c r="E11125" t="s">
        <v>17</v>
      </c>
      <c r="F11125">
        <v>24424.335201072001</v>
      </c>
      <c r="G11125">
        <v>24424.335201072001</v>
      </c>
      <c r="H11125">
        <v>0</v>
      </c>
      <c r="I11125">
        <v>1</v>
      </c>
    </row>
    <row r="11126" spans="1:9" x14ac:dyDescent="0.2">
      <c r="A11126">
        <v>1275</v>
      </c>
      <c r="B11126">
        <v>7087.6981371429001</v>
      </c>
      <c r="C11126">
        <v>1.6899045623882101</v>
      </c>
      <c r="D11126">
        <v>16.956965732323301</v>
      </c>
      <c r="E11126" t="s">
        <v>18</v>
      </c>
      <c r="F11126">
        <v>22563.656236673902</v>
      </c>
      <c r="G11126">
        <v>0</v>
      </c>
      <c r="H11126">
        <v>22563.656236673902</v>
      </c>
      <c r="I11126">
        <v>0.91612209068587502</v>
      </c>
    </row>
    <row r="11127" spans="1:9" x14ac:dyDescent="0.2">
      <c r="A11127">
        <v>1276</v>
      </c>
      <c r="B11127">
        <v>280979.883198025</v>
      </c>
      <c r="C11127">
        <v>0</v>
      </c>
      <c r="D11127">
        <v>16.078464699631301</v>
      </c>
      <c r="E11127" t="s">
        <v>17</v>
      </c>
      <c r="F11127">
        <v>57487.296007547397</v>
      </c>
      <c r="G11127">
        <v>57487.296007547397</v>
      </c>
      <c r="H11127">
        <v>0</v>
      </c>
      <c r="I11127">
        <v>1</v>
      </c>
    </row>
    <row r="11128" spans="1:9" x14ac:dyDescent="0.2">
      <c r="A11128">
        <v>1276</v>
      </c>
      <c r="B11128">
        <v>280979.883198025</v>
      </c>
      <c r="C11128">
        <v>3.1378328870741798</v>
      </c>
      <c r="D11128">
        <v>19.216297586705501</v>
      </c>
      <c r="E11128" t="s">
        <v>18</v>
      </c>
      <c r="F11128">
        <v>65737.669658905696</v>
      </c>
      <c r="G11128">
        <v>45491.838158780003</v>
      </c>
      <c r="H11128">
        <v>20245.8315001257</v>
      </c>
      <c r="I11128">
        <v>1.12588996349157</v>
      </c>
    </row>
    <row r="11129" spans="1:9" x14ac:dyDescent="0.2">
      <c r="A11129">
        <v>1276</v>
      </c>
      <c r="B11129">
        <v>280979.883198025</v>
      </c>
      <c r="C11129">
        <v>5.1363252995109203</v>
      </c>
      <c r="D11129">
        <v>21.214789999142202</v>
      </c>
      <c r="E11129" t="s">
        <v>17</v>
      </c>
      <c r="F11129">
        <v>345176.77213218599</v>
      </c>
      <c r="G11129">
        <v>324930.94063206099</v>
      </c>
      <c r="H11129">
        <v>20245.8315001257</v>
      </c>
      <c r="I11129">
        <v>5.1991268547169396</v>
      </c>
    </row>
    <row r="11130" spans="1:9" x14ac:dyDescent="0.2">
      <c r="A11130">
        <v>1276</v>
      </c>
      <c r="B11130">
        <v>280979.883198025</v>
      </c>
      <c r="C11130">
        <v>7.4072646073342803</v>
      </c>
      <c r="D11130">
        <v>23.485729306965599</v>
      </c>
      <c r="E11130" t="s">
        <v>20</v>
      </c>
      <c r="F11130">
        <v>345176.77213218599</v>
      </c>
      <c r="G11130">
        <v>302710.23014537798</v>
      </c>
      <c r="H11130">
        <v>42466.541986807897</v>
      </c>
    </row>
    <row r="11131" spans="1:9" x14ac:dyDescent="0.2">
      <c r="A11131">
        <v>1276</v>
      </c>
      <c r="B11131">
        <v>280979.883198025</v>
      </c>
      <c r="C11131">
        <v>10.2044022646496</v>
      </c>
      <c r="D11131">
        <v>26.282866964280899</v>
      </c>
      <c r="E11131" t="s">
        <v>18</v>
      </c>
      <c r="F11131">
        <v>326715.36913351697</v>
      </c>
      <c r="G11131">
        <v>262408.39687489701</v>
      </c>
      <c r="H11131">
        <v>64306.972258619797</v>
      </c>
      <c r="I11131">
        <v>0.91226986283276501</v>
      </c>
    </row>
    <row r="11132" spans="1:9" x14ac:dyDescent="0.2">
      <c r="A11132">
        <v>1276</v>
      </c>
      <c r="B11132">
        <v>280979.883198025</v>
      </c>
      <c r="C11132">
        <v>12.377577316215699</v>
      </c>
      <c r="D11132">
        <v>28.456042015847</v>
      </c>
      <c r="E11132" t="s">
        <v>20</v>
      </c>
      <c r="F11132">
        <v>326715.36913351697</v>
      </c>
      <c r="G11132">
        <v>27809.499380796999</v>
      </c>
      <c r="H11132">
        <v>298905.86975271901</v>
      </c>
    </row>
    <row r="11133" spans="1:9" x14ac:dyDescent="0.2">
      <c r="A11133">
        <v>1276</v>
      </c>
      <c r="B11133">
        <v>280979.883198025</v>
      </c>
      <c r="C11133">
        <v>12.7750301401245</v>
      </c>
      <c r="D11133">
        <v>28.8534948397558</v>
      </c>
      <c r="E11133" t="s">
        <v>19</v>
      </c>
      <c r="F11133">
        <v>326232.90008909901</v>
      </c>
      <c r="G11133">
        <v>27327.030336380001</v>
      </c>
      <c r="H11133">
        <v>298905.86975271901</v>
      </c>
      <c r="I11133">
        <v>0.83430484772048596</v>
      </c>
    </row>
    <row r="11134" spans="1:9" x14ac:dyDescent="0.2">
      <c r="A11134">
        <v>1276</v>
      </c>
      <c r="B11134">
        <v>280979.883198025</v>
      </c>
      <c r="C11134">
        <v>13.174127168721</v>
      </c>
      <c r="D11134">
        <v>29.252591868352301</v>
      </c>
      <c r="E11134" t="s">
        <v>18</v>
      </c>
      <c r="F11134">
        <v>321839.93803225498</v>
      </c>
      <c r="G11134">
        <v>0</v>
      </c>
      <c r="H11134">
        <v>321839.93803225498</v>
      </c>
      <c r="I11134">
        <v>0.81599818462381402</v>
      </c>
    </row>
    <row r="11135" spans="1:9" x14ac:dyDescent="0.2">
      <c r="A11135">
        <v>1277</v>
      </c>
      <c r="B11135">
        <v>148361.139232438</v>
      </c>
      <c r="C11135">
        <v>0</v>
      </c>
      <c r="D11135">
        <v>13.5945802188672</v>
      </c>
      <c r="E11135" t="s">
        <v>17</v>
      </c>
      <c r="F11135">
        <v>213967.49039783899</v>
      </c>
      <c r="G11135">
        <v>213967.49039783899</v>
      </c>
      <c r="H11135">
        <v>0</v>
      </c>
      <c r="I11135">
        <v>1</v>
      </c>
    </row>
    <row r="11136" spans="1:9" x14ac:dyDescent="0.2">
      <c r="A11136">
        <v>1277</v>
      </c>
      <c r="B11136">
        <v>148361.139232438</v>
      </c>
      <c r="C11136">
        <v>3.5488950151160998</v>
      </c>
      <c r="D11136">
        <v>17.143475233983299</v>
      </c>
      <c r="E11136" t="s">
        <v>18</v>
      </c>
      <c r="F11136">
        <v>250694.03991189299</v>
      </c>
      <c r="G11136">
        <v>243564.591072312</v>
      </c>
      <c r="H11136">
        <v>7129.4488395805201</v>
      </c>
      <c r="I11136">
        <v>1.15124018187227</v>
      </c>
    </row>
    <row r="11137" spans="1:9" x14ac:dyDescent="0.2">
      <c r="A11137">
        <v>1277</v>
      </c>
      <c r="B11137">
        <v>148361.139232438</v>
      </c>
      <c r="C11137">
        <v>4.7743282412728796</v>
      </c>
      <c r="D11137">
        <v>18.368908460140101</v>
      </c>
      <c r="E11137" t="s">
        <v>19</v>
      </c>
      <c r="F11137">
        <v>280710.37839339202</v>
      </c>
      <c r="G11137">
        <v>273580.92955381202</v>
      </c>
      <c r="H11137">
        <v>7129.4488395805201</v>
      </c>
      <c r="I11137">
        <v>1.11626693438</v>
      </c>
    </row>
    <row r="11138" spans="1:9" x14ac:dyDescent="0.2">
      <c r="A11138">
        <v>1277</v>
      </c>
      <c r="B11138">
        <v>148361.139232438</v>
      </c>
      <c r="C11138">
        <v>5.53524022938611</v>
      </c>
      <c r="D11138">
        <v>19.129820448253302</v>
      </c>
      <c r="E11138" t="s">
        <v>20</v>
      </c>
      <c r="F11138">
        <v>280710.37839339202</v>
      </c>
      <c r="G11138">
        <v>266410.53165173798</v>
      </c>
      <c r="H11138">
        <v>14299.846741654699</v>
      </c>
    </row>
    <row r="11139" spans="1:9" x14ac:dyDescent="0.2">
      <c r="A11139">
        <v>1277</v>
      </c>
      <c r="B11139">
        <v>148361.139232438</v>
      </c>
      <c r="C11139">
        <v>7.53977164431394</v>
      </c>
      <c r="D11139">
        <v>21.134351863181099</v>
      </c>
      <c r="E11139" t="s">
        <v>18</v>
      </c>
      <c r="F11139">
        <v>250595.67683910899</v>
      </c>
      <c r="G11139">
        <v>228975.25778849801</v>
      </c>
      <c r="H11139">
        <v>21620.419050611199</v>
      </c>
      <c r="I11139">
        <v>0.87417100856458696</v>
      </c>
    </row>
    <row r="11140" spans="1:9" x14ac:dyDescent="0.2">
      <c r="A11140">
        <v>1277</v>
      </c>
      <c r="B11140">
        <v>148361.139232438</v>
      </c>
      <c r="C11140">
        <v>9.4915149599481605</v>
      </c>
      <c r="D11140">
        <v>23.086095178815299</v>
      </c>
      <c r="E11140" t="s">
        <v>20</v>
      </c>
      <c r="F11140">
        <v>250595.67683910899</v>
      </c>
      <c r="G11140">
        <v>221180.47745596399</v>
      </c>
      <c r="H11140">
        <v>29415.1993831453</v>
      </c>
    </row>
    <row r="11141" spans="1:9" x14ac:dyDescent="0.2">
      <c r="A11141">
        <v>1277</v>
      </c>
      <c r="B11141">
        <v>148361.139232438</v>
      </c>
      <c r="C11141">
        <v>11.208519286310899</v>
      </c>
      <c r="D11141">
        <v>24.803099505178</v>
      </c>
      <c r="E11141" t="s">
        <v>19</v>
      </c>
      <c r="F11141">
        <v>274969.348667502</v>
      </c>
      <c r="G11141">
        <v>245554.14928435601</v>
      </c>
      <c r="H11141">
        <v>29415.1993831453</v>
      </c>
      <c r="I11141">
        <v>1.0878222346844699</v>
      </c>
    </row>
    <row r="11142" spans="1:9" x14ac:dyDescent="0.2">
      <c r="A11142">
        <v>1277</v>
      </c>
      <c r="B11142">
        <v>148361.139232438</v>
      </c>
      <c r="C11142">
        <v>12.141369722631</v>
      </c>
      <c r="D11142">
        <v>25.735949941498198</v>
      </c>
      <c r="E11142" t="s">
        <v>18</v>
      </c>
      <c r="F11142">
        <v>260677.74661897501</v>
      </c>
      <c r="G11142">
        <v>17611.010626917101</v>
      </c>
      <c r="H11142">
        <v>243066.73599205801</v>
      </c>
      <c r="I11142">
        <v>0.93690721860553094</v>
      </c>
    </row>
    <row r="11143" spans="1:9" x14ac:dyDescent="0.2">
      <c r="A11143">
        <v>1277</v>
      </c>
      <c r="B11143">
        <v>148361.139232438</v>
      </c>
      <c r="C11143">
        <v>13.5584301550038</v>
      </c>
      <c r="D11143">
        <v>27.153010373870998</v>
      </c>
      <c r="E11143" t="s">
        <v>18</v>
      </c>
      <c r="F11143">
        <v>260002.44401874699</v>
      </c>
      <c r="G11143">
        <v>0</v>
      </c>
      <c r="H11143">
        <v>260002.44401874699</v>
      </c>
      <c r="I11143">
        <v>0.85844450237383696</v>
      </c>
    </row>
    <row r="11144" spans="1:9" x14ac:dyDescent="0.2">
      <c r="A11144">
        <v>1278</v>
      </c>
      <c r="B11144">
        <v>15701.308625825901</v>
      </c>
      <c r="C11144">
        <v>0</v>
      </c>
      <c r="D11144">
        <v>17.561188693081199</v>
      </c>
      <c r="E11144" t="s">
        <v>17</v>
      </c>
      <c r="F11144">
        <v>56875.236238969897</v>
      </c>
      <c r="G11144">
        <v>56875.236238969897</v>
      </c>
      <c r="H11144">
        <v>0</v>
      </c>
      <c r="I11144">
        <v>1</v>
      </c>
    </row>
    <row r="11145" spans="1:9" x14ac:dyDescent="0.2">
      <c r="A11145">
        <v>1278</v>
      </c>
      <c r="B11145">
        <v>15701.308625825901</v>
      </c>
      <c r="C11145">
        <v>1.21854468196905</v>
      </c>
      <c r="D11145">
        <v>18.779733375050199</v>
      </c>
      <c r="E11145" t="s">
        <v>20</v>
      </c>
      <c r="F11145">
        <v>56875.236238969897</v>
      </c>
      <c r="G11145">
        <v>50597.206502556801</v>
      </c>
      <c r="H11145">
        <v>6278.0297364130101</v>
      </c>
    </row>
    <row r="11146" spans="1:9" x14ac:dyDescent="0.2">
      <c r="A11146">
        <v>1278</v>
      </c>
      <c r="B11146">
        <v>15701.308625825901</v>
      </c>
      <c r="C11146">
        <v>1.90927221584415</v>
      </c>
      <c r="D11146">
        <v>19.4704609089253</v>
      </c>
      <c r="E11146" t="s">
        <v>18</v>
      </c>
      <c r="F11146">
        <v>65082.383135367498</v>
      </c>
      <c r="G11146">
        <v>52498.312424343902</v>
      </c>
      <c r="H11146">
        <v>12584.0707110237</v>
      </c>
      <c r="I11146">
        <v>1.1501046612846899</v>
      </c>
    </row>
    <row r="11147" spans="1:9" x14ac:dyDescent="0.2">
      <c r="A11147">
        <v>1278</v>
      </c>
      <c r="B11147">
        <v>15701.308625825901</v>
      </c>
      <c r="C11147">
        <v>2.86681603330734</v>
      </c>
      <c r="D11147">
        <v>20.428004726388501</v>
      </c>
      <c r="E11147" t="s">
        <v>19</v>
      </c>
      <c r="F11147">
        <v>59590.581477507301</v>
      </c>
      <c r="G11147">
        <v>47006.510766483603</v>
      </c>
      <c r="H11147">
        <v>12584.0707110237</v>
      </c>
      <c r="I11147">
        <v>0.89002273978314905</v>
      </c>
    </row>
    <row r="11148" spans="1:9" x14ac:dyDescent="0.2">
      <c r="A11148">
        <v>1278</v>
      </c>
      <c r="B11148">
        <v>15701.308625825901</v>
      </c>
      <c r="C11148">
        <v>2.9393506480194</v>
      </c>
      <c r="D11148">
        <v>20.500539341100598</v>
      </c>
      <c r="E11148" t="s">
        <v>20</v>
      </c>
      <c r="F11148">
        <v>59590.581477507301</v>
      </c>
      <c r="G11148">
        <v>4467.4224504501899</v>
      </c>
      <c r="H11148">
        <v>55123.159027057103</v>
      </c>
    </row>
    <row r="11149" spans="1:9" x14ac:dyDescent="0.2">
      <c r="A11149">
        <v>1278</v>
      </c>
      <c r="B11149">
        <v>15701.308625825901</v>
      </c>
      <c r="C11149">
        <v>4.0124235155961996</v>
      </c>
      <c r="D11149">
        <v>21.5736122086774</v>
      </c>
      <c r="E11149" t="s">
        <v>18</v>
      </c>
      <c r="F11149">
        <v>59279.171097133702</v>
      </c>
      <c r="G11149">
        <v>0</v>
      </c>
      <c r="H11149">
        <v>59279.171097133702</v>
      </c>
      <c r="I11149">
        <v>0.85524960267458805</v>
      </c>
    </row>
    <row r="11150" spans="1:9" x14ac:dyDescent="0.2">
      <c r="A11150">
        <v>1279</v>
      </c>
      <c r="B11150">
        <v>35080.240719226902</v>
      </c>
      <c r="C11150">
        <v>0</v>
      </c>
      <c r="D11150">
        <v>18.5687534130217</v>
      </c>
      <c r="E11150" t="s">
        <v>17</v>
      </c>
      <c r="F11150">
        <v>445179.738807872</v>
      </c>
      <c r="G11150">
        <v>445179.738807872</v>
      </c>
      <c r="H11150">
        <v>0</v>
      </c>
      <c r="I11150">
        <v>1</v>
      </c>
    </row>
    <row r="11151" spans="1:9" x14ac:dyDescent="0.2">
      <c r="A11151">
        <v>1279</v>
      </c>
      <c r="B11151">
        <v>35080.240719226902</v>
      </c>
      <c r="C11151">
        <v>3.81596492449505</v>
      </c>
      <c r="D11151">
        <v>22.384718337516698</v>
      </c>
      <c r="E11151" t="s">
        <v>20</v>
      </c>
      <c r="F11151">
        <v>445179.738807872</v>
      </c>
      <c r="G11151">
        <v>434865.66981932003</v>
      </c>
      <c r="H11151">
        <v>10314.068988552101</v>
      </c>
    </row>
    <row r="11152" spans="1:9" x14ac:dyDescent="0.2">
      <c r="A11152">
        <v>1279</v>
      </c>
      <c r="B11152">
        <v>35080.240719226902</v>
      </c>
      <c r="C11152">
        <v>13.9651034248741</v>
      </c>
      <c r="D11152">
        <v>32.533856837895797</v>
      </c>
      <c r="E11152" t="s">
        <v>20</v>
      </c>
      <c r="F11152">
        <v>445179.738807872</v>
      </c>
      <c r="G11152">
        <v>416440.74773340201</v>
      </c>
      <c r="H11152">
        <v>28738.991074470199</v>
      </c>
    </row>
    <row r="11153" spans="1:9" x14ac:dyDescent="0.2">
      <c r="A11153">
        <v>1279</v>
      </c>
      <c r="B11153">
        <v>35080.240719226902</v>
      </c>
      <c r="C11153">
        <v>16.619999680318301</v>
      </c>
      <c r="D11153">
        <v>35.188753093339997</v>
      </c>
      <c r="E11153" t="s">
        <v>19</v>
      </c>
      <c r="F11153">
        <v>455230.09403028298</v>
      </c>
      <c r="G11153">
        <v>426491.102955813</v>
      </c>
      <c r="H11153">
        <v>28738.991074470199</v>
      </c>
      <c r="I11153">
        <v>0.93779092027150301</v>
      </c>
    </row>
    <row r="11154" spans="1:9" x14ac:dyDescent="0.2">
      <c r="A11154">
        <v>1279</v>
      </c>
      <c r="B11154">
        <v>35080.240719226902</v>
      </c>
      <c r="C11154">
        <v>22.5123676593902</v>
      </c>
      <c r="D11154">
        <v>41.081121072411896</v>
      </c>
      <c r="E11154" t="s">
        <v>18</v>
      </c>
      <c r="F11154">
        <v>378237.90811179701</v>
      </c>
      <c r="G11154">
        <v>35655.846008760003</v>
      </c>
      <c r="H11154">
        <v>342582.06210303702</v>
      </c>
      <c r="I11154">
        <v>0.79397830279399795</v>
      </c>
    </row>
    <row r="11155" spans="1:9" x14ac:dyDescent="0.2">
      <c r="A11155">
        <v>1279</v>
      </c>
      <c r="B11155">
        <v>35080.240719226902</v>
      </c>
      <c r="C11155">
        <v>27.890911085906701</v>
      </c>
      <c r="D11155">
        <v>46.459664498928397</v>
      </c>
      <c r="E11155" t="s">
        <v>20</v>
      </c>
      <c r="F11155">
        <v>378237.90811179701</v>
      </c>
      <c r="G11155">
        <v>0</v>
      </c>
      <c r="H11155">
        <v>378237.90811179701</v>
      </c>
    </row>
    <row r="11156" spans="1:9" x14ac:dyDescent="0.2">
      <c r="A11156">
        <v>1280</v>
      </c>
      <c r="B11156">
        <v>188107.13966971199</v>
      </c>
      <c r="C11156">
        <v>0</v>
      </c>
      <c r="D11156">
        <v>16.241539935311099</v>
      </c>
      <c r="E11156" t="s">
        <v>17</v>
      </c>
      <c r="F11156">
        <v>28447.555931035</v>
      </c>
      <c r="G11156">
        <v>28447.555931035</v>
      </c>
      <c r="H11156">
        <v>0</v>
      </c>
      <c r="I11156">
        <v>1</v>
      </c>
    </row>
    <row r="11157" spans="1:9" x14ac:dyDescent="0.2">
      <c r="A11157">
        <v>1280</v>
      </c>
      <c r="B11157">
        <v>188107.13966971199</v>
      </c>
      <c r="C11157">
        <v>1.35283007744414</v>
      </c>
      <c r="D11157">
        <v>17.594370012755199</v>
      </c>
      <c r="E11157" t="s">
        <v>18</v>
      </c>
      <c r="F11157">
        <v>39954.711324665601</v>
      </c>
      <c r="G11157">
        <v>34417.642458201801</v>
      </c>
      <c r="H11157">
        <v>5537.0688664638301</v>
      </c>
      <c r="I11157">
        <v>1.39512909048331</v>
      </c>
    </row>
    <row r="11158" spans="1:9" x14ac:dyDescent="0.2">
      <c r="A11158">
        <v>1280</v>
      </c>
      <c r="B11158">
        <v>188107.13966971199</v>
      </c>
      <c r="C11158">
        <v>3.9291948566876602</v>
      </c>
      <c r="D11158">
        <v>20.170734791998701</v>
      </c>
      <c r="E11158" t="s">
        <v>20</v>
      </c>
      <c r="F11158">
        <v>39954.711324665601</v>
      </c>
      <c r="G11158">
        <v>28422.7911459651</v>
      </c>
      <c r="H11158">
        <v>11531.9201787005</v>
      </c>
    </row>
    <row r="11159" spans="1:9" x14ac:dyDescent="0.2">
      <c r="A11159">
        <v>1280</v>
      </c>
      <c r="B11159">
        <v>188107.13966971199</v>
      </c>
      <c r="C11159">
        <v>5.6910883807643504</v>
      </c>
      <c r="D11159">
        <v>21.932628316075402</v>
      </c>
      <c r="E11159" t="s">
        <v>20</v>
      </c>
      <c r="F11159">
        <v>39954.711324665601</v>
      </c>
      <c r="G11159">
        <v>23409.701149751701</v>
      </c>
      <c r="H11159">
        <v>16545.010174914001</v>
      </c>
    </row>
    <row r="11160" spans="1:9" x14ac:dyDescent="0.2">
      <c r="A11160">
        <v>1280</v>
      </c>
      <c r="B11160">
        <v>188107.13966971199</v>
      </c>
      <c r="C11160">
        <v>7.6790425461272704</v>
      </c>
      <c r="D11160">
        <v>23.920582481438299</v>
      </c>
      <c r="E11160" t="s">
        <v>20</v>
      </c>
      <c r="F11160">
        <v>39954.711324665601</v>
      </c>
      <c r="G11160">
        <v>17703.4858903694</v>
      </c>
      <c r="H11160">
        <v>22251.225434296201</v>
      </c>
    </row>
    <row r="11161" spans="1:9" x14ac:dyDescent="0.2">
      <c r="A11161">
        <v>1280</v>
      </c>
      <c r="B11161">
        <v>188107.13966971199</v>
      </c>
      <c r="C11161">
        <v>7.84845959499554</v>
      </c>
      <c r="D11161">
        <v>24.089999530306599</v>
      </c>
      <c r="E11161" t="s">
        <v>17</v>
      </c>
      <c r="F11161">
        <v>281075.81571014301</v>
      </c>
      <c r="G11161">
        <v>258824.590275847</v>
      </c>
      <c r="H11161">
        <v>22251.225434296201</v>
      </c>
      <c r="I11161">
        <v>6.8122346675869903</v>
      </c>
    </row>
    <row r="11162" spans="1:9" x14ac:dyDescent="0.2">
      <c r="A11162">
        <v>1280</v>
      </c>
      <c r="B11162">
        <v>188107.13966971199</v>
      </c>
      <c r="C11162">
        <v>9.9793142634300001</v>
      </c>
      <c r="D11162">
        <v>26.220854198741101</v>
      </c>
      <c r="E11162" t="s">
        <v>18</v>
      </c>
      <c r="F11162">
        <v>289119.25986655999</v>
      </c>
      <c r="G11162">
        <v>261284.25265425601</v>
      </c>
      <c r="H11162">
        <v>27835.007212304001</v>
      </c>
      <c r="I11162">
        <v>1.01935487740703</v>
      </c>
    </row>
    <row r="11163" spans="1:9" x14ac:dyDescent="0.2">
      <c r="A11163">
        <v>1280</v>
      </c>
      <c r="B11163">
        <v>188107.13966971199</v>
      </c>
      <c r="C11163">
        <v>11.760118524045099</v>
      </c>
      <c r="D11163">
        <v>28.001658459356101</v>
      </c>
      <c r="E11163" t="s">
        <v>18</v>
      </c>
      <c r="F11163">
        <v>267893.18435658503</v>
      </c>
      <c r="G11163">
        <v>233290.12628088499</v>
      </c>
      <c r="H11163">
        <v>34603.058075699999</v>
      </c>
      <c r="I11163">
        <v>0.90976309683286505</v>
      </c>
    </row>
    <row r="11164" spans="1:9" x14ac:dyDescent="0.2">
      <c r="A11164">
        <v>1280</v>
      </c>
      <c r="B11164">
        <v>188107.13966971199</v>
      </c>
      <c r="C11164">
        <v>13.6033199469426</v>
      </c>
      <c r="D11164">
        <v>29.844859882253701</v>
      </c>
      <c r="E11164" t="s">
        <v>18</v>
      </c>
      <c r="F11164">
        <v>245436.97934089499</v>
      </c>
      <c r="G11164">
        <v>205381.29944617601</v>
      </c>
      <c r="H11164">
        <v>40055.679894718698</v>
      </c>
      <c r="I11164">
        <v>0.89418478759772602</v>
      </c>
    </row>
    <row r="11165" spans="1:9" x14ac:dyDescent="0.2">
      <c r="A11165">
        <v>1280</v>
      </c>
      <c r="B11165">
        <v>188107.13966971199</v>
      </c>
      <c r="C11165">
        <v>15.552272855513101</v>
      </c>
      <c r="D11165">
        <v>31.793812790824202</v>
      </c>
      <c r="E11165" t="s">
        <v>20</v>
      </c>
      <c r="F11165">
        <v>245436.97934089499</v>
      </c>
      <c r="G11165">
        <v>19440.937643953399</v>
      </c>
      <c r="H11165">
        <v>225996.04169694101</v>
      </c>
    </row>
    <row r="11166" spans="1:9" x14ac:dyDescent="0.2">
      <c r="A11166">
        <v>1280</v>
      </c>
      <c r="B11166">
        <v>188107.13966971199</v>
      </c>
      <c r="C11166">
        <v>17.024113080544801</v>
      </c>
      <c r="D11166">
        <v>33.265653015855797</v>
      </c>
      <c r="E11166" t="s">
        <v>18</v>
      </c>
      <c r="F11166">
        <v>247587.733746674</v>
      </c>
      <c r="G11166">
        <v>0</v>
      </c>
      <c r="H11166">
        <v>247587.733746674</v>
      </c>
      <c r="I11166">
        <v>0.89677030045518502</v>
      </c>
    </row>
    <row r="11167" spans="1:9" x14ac:dyDescent="0.2">
      <c r="A11167">
        <v>1281</v>
      </c>
      <c r="B11167">
        <v>282119.05547185702</v>
      </c>
      <c r="C11167">
        <v>0</v>
      </c>
      <c r="D11167">
        <v>15.5199176531346</v>
      </c>
      <c r="E11167" t="s">
        <v>17</v>
      </c>
      <c r="F11167">
        <v>38400.932603399298</v>
      </c>
      <c r="G11167">
        <v>38400.932603399298</v>
      </c>
      <c r="H11167">
        <v>0</v>
      </c>
      <c r="I11167">
        <v>1</v>
      </c>
    </row>
    <row r="11168" spans="1:9" x14ac:dyDescent="0.2">
      <c r="A11168">
        <v>1281</v>
      </c>
      <c r="B11168">
        <v>282119.05547185702</v>
      </c>
      <c r="C11168">
        <v>1.95200280049786</v>
      </c>
      <c r="D11168">
        <v>17.471920453632499</v>
      </c>
      <c r="E11168" t="s">
        <v>18</v>
      </c>
      <c r="F11168">
        <v>45132.286344478198</v>
      </c>
      <c r="G11168">
        <v>38574.605467397501</v>
      </c>
      <c r="H11168">
        <v>6557.6808770806501</v>
      </c>
      <c r="I11168">
        <v>1.1639884563388501</v>
      </c>
    </row>
    <row r="11169" spans="1:9" x14ac:dyDescent="0.2">
      <c r="A11169">
        <v>1281</v>
      </c>
      <c r="B11169">
        <v>282119.05547185702</v>
      </c>
      <c r="C11169">
        <v>3.0946029106999799</v>
      </c>
      <c r="D11169">
        <v>18.614520563834599</v>
      </c>
      <c r="E11169" t="s">
        <v>18</v>
      </c>
      <c r="F11169">
        <v>50557.457992766103</v>
      </c>
      <c r="G11169">
        <v>37235.3482232721</v>
      </c>
      <c r="H11169">
        <v>13322.109769494</v>
      </c>
      <c r="I11169">
        <v>1.1332481443536599</v>
      </c>
    </row>
    <row r="11170" spans="1:9" x14ac:dyDescent="0.2">
      <c r="A11170">
        <v>1281</v>
      </c>
      <c r="B11170">
        <v>282119.05547185702</v>
      </c>
      <c r="C11170">
        <v>4.6933083996513503</v>
      </c>
      <c r="D11170">
        <v>20.213226052785998</v>
      </c>
      <c r="E11170" t="s">
        <v>18</v>
      </c>
      <c r="F11170">
        <v>54368.277059091401</v>
      </c>
      <c r="G11170">
        <v>34599.331243064204</v>
      </c>
      <c r="H11170">
        <v>19768.945816027201</v>
      </c>
      <c r="I11170">
        <v>1.0908333650397</v>
      </c>
    </row>
    <row r="11171" spans="1:9" x14ac:dyDescent="0.2">
      <c r="A11171">
        <v>1281</v>
      </c>
      <c r="B11171">
        <v>282119.05547185702</v>
      </c>
      <c r="C11171">
        <v>5.6211048739534304</v>
      </c>
      <c r="D11171">
        <v>21.141022527088101</v>
      </c>
      <c r="E11171" t="s">
        <v>17</v>
      </c>
      <c r="F11171">
        <v>430356.94791487599</v>
      </c>
      <c r="G11171">
        <v>410588.00209884899</v>
      </c>
      <c r="H11171">
        <v>19768.945816027201</v>
      </c>
      <c r="I11171">
        <v>7.8793146941987597</v>
      </c>
    </row>
    <row r="11172" spans="1:9" x14ac:dyDescent="0.2">
      <c r="A11172">
        <v>1281</v>
      </c>
      <c r="B11172">
        <v>282119.05547185702</v>
      </c>
      <c r="C11172">
        <v>6.4582707191975999</v>
      </c>
      <c r="D11172">
        <v>21.978188372332198</v>
      </c>
      <c r="E11172" t="s">
        <v>18</v>
      </c>
      <c r="F11172">
        <v>437293.45237350301</v>
      </c>
      <c r="G11172">
        <v>410564.65241482097</v>
      </c>
      <c r="H11172">
        <v>26728.7999586816</v>
      </c>
      <c r="I11172">
        <v>1.0124891208328199</v>
      </c>
    </row>
    <row r="11173" spans="1:9" x14ac:dyDescent="0.2">
      <c r="A11173">
        <v>1281</v>
      </c>
      <c r="B11173">
        <v>282119.05547185702</v>
      </c>
      <c r="C11173">
        <v>7.1996533148763504</v>
      </c>
      <c r="D11173">
        <v>22.719570968010999</v>
      </c>
      <c r="E11173" t="s">
        <v>18</v>
      </c>
      <c r="F11173">
        <v>377249.60494265199</v>
      </c>
      <c r="G11173">
        <v>343941.43277327903</v>
      </c>
      <c r="H11173">
        <v>33308.172169373298</v>
      </c>
      <c r="I11173">
        <v>0.85038668089018898</v>
      </c>
    </row>
    <row r="11174" spans="1:9" x14ac:dyDescent="0.2">
      <c r="A11174">
        <v>1281</v>
      </c>
      <c r="B11174">
        <v>282119.05547185702</v>
      </c>
      <c r="C11174">
        <v>8.01177936757637</v>
      </c>
      <c r="D11174">
        <v>23.531697020711</v>
      </c>
      <c r="E11174" t="s">
        <v>20</v>
      </c>
      <c r="F11174">
        <v>377249.60494265199</v>
      </c>
      <c r="G11174">
        <v>337948.361023971</v>
      </c>
      <c r="H11174">
        <v>39301.243918681401</v>
      </c>
    </row>
    <row r="11175" spans="1:9" x14ac:dyDescent="0.2">
      <c r="A11175">
        <v>1281</v>
      </c>
      <c r="B11175">
        <v>282119.05547185702</v>
      </c>
      <c r="C11175">
        <v>8.1963728783110792</v>
      </c>
      <c r="D11175">
        <v>23.716290531445701</v>
      </c>
      <c r="E11175" t="s">
        <v>19</v>
      </c>
      <c r="F11175">
        <v>330425.93827706098</v>
      </c>
      <c r="G11175">
        <v>291124.694358379</v>
      </c>
      <c r="H11175">
        <v>39301.243918681401</v>
      </c>
      <c r="I11175">
        <v>0.85663457680520105</v>
      </c>
    </row>
    <row r="11176" spans="1:9" x14ac:dyDescent="0.2">
      <c r="A11176">
        <v>1281</v>
      </c>
      <c r="B11176">
        <v>282119.05547185702</v>
      </c>
      <c r="C11176">
        <v>8.5548235129600894</v>
      </c>
      <c r="D11176">
        <v>24.0747411660947</v>
      </c>
      <c r="E11176" t="s">
        <v>18</v>
      </c>
      <c r="F11176">
        <v>317207.73890469602</v>
      </c>
      <c r="G11176">
        <v>14989.556723321</v>
      </c>
      <c r="H11176">
        <v>302218.18218137498</v>
      </c>
      <c r="I11176">
        <v>0.952664248098398</v>
      </c>
    </row>
    <row r="11177" spans="1:9" x14ac:dyDescent="0.2">
      <c r="A11177">
        <v>1281</v>
      </c>
      <c r="B11177">
        <v>282119.05547185702</v>
      </c>
      <c r="C11177">
        <v>9.0810136470427505</v>
      </c>
      <c r="D11177">
        <v>24.6009313001774</v>
      </c>
      <c r="E11177" t="s">
        <v>20</v>
      </c>
      <c r="F11177">
        <v>317207.73890469602</v>
      </c>
      <c r="G11177">
        <v>0</v>
      </c>
      <c r="H11177">
        <v>317207.73890469602</v>
      </c>
    </row>
    <row r="11178" spans="1:9" x14ac:dyDescent="0.2">
      <c r="A11178">
        <v>1282</v>
      </c>
      <c r="B11178">
        <v>1520.1281413376</v>
      </c>
      <c r="C11178">
        <v>0</v>
      </c>
      <c r="D11178">
        <v>19.596865101605999</v>
      </c>
      <c r="E11178" t="s">
        <v>17</v>
      </c>
      <c r="F11178">
        <v>5586.3329475132996</v>
      </c>
      <c r="G11178">
        <v>5586.3329475132996</v>
      </c>
      <c r="H11178">
        <v>0</v>
      </c>
      <c r="I11178">
        <v>1</v>
      </c>
    </row>
    <row r="11179" spans="1:9" x14ac:dyDescent="0.2">
      <c r="A11179">
        <v>1282</v>
      </c>
      <c r="B11179">
        <v>1520.1281413376</v>
      </c>
      <c r="C11179">
        <v>0.44578965567467399</v>
      </c>
      <c r="D11179">
        <v>20.042654757280701</v>
      </c>
      <c r="E11179" t="s">
        <v>18</v>
      </c>
      <c r="F11179">
        <v>6367.3208618471899</v>
      </c>
      <c r="G11179">
        <v>3348.3223143396499</v>
      </c>
      <c r="H11179">
        <v>3018.99854750754</v>
      </c>
      <c r="I11179">
        <v>1.1372906068467501</v>
      </c>
    </row>
    <row r="11180" spans="1:9" x14ac:dyDescent="0.2">
      <c r="A11180">
        <v>1282</v>
      </c>
      <c r="B11180">
        <v>1520.1281413376</v>
      </c>
      <c r="C11180">
        <v>1.2216314447248</v>
      </c>
      <c r="D11180">
        <v>20.818496546330799</v>
      </c>
      <c r="E11180" t="s">
        <v>20</v>
      </c>
      <c r="F11180">
        <v>6367.3208618471899</v>
      </c>
      <c r="G11180">
        <v>0</v>
      </c>
      <c r="H11180">
        <v>6367.3208618471899</v>
      </c>
    </row>
    <row r="11181" spans="1:9" x14ac:dyDescent="0.2">
      <c r="A11181">
        <v>1283</v>
      </c>
      <c r="B11181">
        <v>132378.88929112899</v>
      </c>
      <c r="C11181">
        <v>0</v>
      </c>
      <c r="D11181">
        <v>15.700983672834299</v>
      </c>
      <c r="E11181" t="s">
        <v>17</v>
      </c>
      <c r="F11181">
        <v>174475.23374135001</v>
      </c>
      <c r="G11181">
        <v>174475.23374135001</v>
      </c>
      <c r="H11181">
        <v>0</v>
      </c>
      <c r="I11181">
        <v>1</v>
      </c>
    </row>
    <row r="11182" spans="1:9" x14ac:dyDescent="0.2">
      <c r="A11182">
        <v>1283</v>
      </c>
      <c r="B11182">
        <v>132378.88929112899</v>
      </c>
      <c r="C11182">
        <v>2.5123567286916799</v>
      </c>
      <c r="D11182">
        <v>18.213340401525901</v>
      </c>
      <c r="E11182" t="s">
        <v>18</v>
      </c>
      <c r="F11182">
        <v>208546.43957958001</v>
      </c>
      <c r="G11182">
        <v>196497.85719963099</v>
      </c>
      <c r="H11182">
        <v>12048.582379949101</v>
      </c>
      <c r="I11182">
        <v>1.1805036006737699</v>
      </c>
    </row>
    <row r="11183" spans="1:9" x14ac:dyDescent="0.2">
      <c r="A11183">
        <v>1283</v>
      </c>
      <c r="B11183">
        <v>132378.88929112899</v>
      </c>
      <c r="C11183">
        <v>4.1023552426799101</v>
      </c>
      <c r="D11183">
        <v>19.8033389155142</v>
      </c>
      <c r="E11183" t="s">
        <v>19</v>
      </c>
      <c r="F11183">
        <v>230224.552631083</v>
      </c>
      <c r="G11183">
        <v>218175.97025113399</v>
      </c>
      <c r="H11183">
        <v>12048.582379949101</v>
      </c>
      <c r="I11183">
        <v>1.1011359923042301</v>
      </c>
    </row>
    <row r="11184" spans="1:9" x14ac:dyDescent="0.2">
      <c r="A11184">
        <v>1283</v>
      </c>
      <c r="B11184">
        <v>132378.88929112899</v>
      </c>
      <c r="C11184">
        <v>4.6886761667524901</v>
      </c>
      <c r="D11184">
        <v>20.389659839586798</v>
      </c>
      <c r="E11184" t="s">
        <v>19</v>
      </c>
      <c r="F11184">
        <v>318480.32920834399</v>
      </c>
      <c r="G11184">
        <v>306431.746828395</v>
      </c>
      <c r="H11184">
        <v>12048.582379949101</v>
      </c>
      <c r="I11184">
        <v>1.4002854777702001</v>
      </c>
    </row>
    <row r="11185" spans="1:9" x14ac:dyDescent="0.2">
      <c r="A11185">
        <v>1283</v>
      </c>
      <c r="B11185">
        <v>132378.88929112899</v>
      </c>
      <c r="C11185">
        <v>4.7802729337515002</v>
      </c>
      <c r="D11185">
        <v>20.481256606585799</v>
      </c>
      <c r="E11185" t="s">
        <v>19</v>
      </c>
      <c r="F11185">
        <v>348100.83769703901</v>
      </c>
      <c r="G11185">
        <v>336052.25531709002</v>
      </c>
      <c r="H11185">
        <v>12048.582379949101</v>
      </c>
      <c r="I11185">
        <v>1.09614765220754</v>
      </c>
    </row>
    <row r="11186" spans="1:9" x14ac:dyDescent="0.2">
      <c r="A11186">
        <v>1283</v>
      </c>
      <c r="B11186">
        <v>132378.88929112899</v>
      </c>
      <c r="C11186">
        <v>4.9101622420230102</v>
      </c>
      <c r="D11186">
        <v>20.6111459148573</v>
      </c>
      <c r="E11186" t="s">
        <v>19</v>
      </c>
      <c r="F11186">
        <v>424153.00498162798</v>
      </c>
      <c r="G11186">
        <v>412104.42260167899</v>
      </c>
      <c r="H11186">
        <v>12048.582379949101</v>
      </c>
      <c r="I11186">
        <v>1.22549918210151</v>
      </c>
    </row>
    <row r="11187" spans="1:9" x14ac:dyDescent="0.2">
      <c r="A11187">
        <v>1283</v>
      </c>
      <c r="B11187">
        <v>132378.88929112899</v>
      </c>
      <c r="C11187">
        <v>6.6338657604619602</v>
      </c>
      <c r="D11187">
        <v>22.334849433296199</v>
      </c>
      <c r="E11187" t="s">
        <v>19</v>
      </c>
      <c r="F11187">
        <v>439869.39302562299</v>
      </c>
      <c r="G11187">
        <v>427820.81064567401</v>
      </c>
      <c r="H11187">
        <v>12048.582379949101</v>
      </c>
      <c r="I11187">
        <v>1.0290672647230099</v>
      </c>
    </row>
    <row r="11188" spans="1:9" x14ac:dyDescent="0.2">
      <c r="A11188">
        <v>1283</v>
      </c>
      <c r="B11188">
        <v>132378.88929112899</v>
      </c>
      <c r="C11188">
        <v>6.9629724985420998</v>
      </c>
      <c r="D11188">
        <v>22.663956171376402</v>
      </c>
      <c r="E11188" t="s">
        <v>18</v>
      </c>
      <c r="F11188">
        <v>489682.04387582297</v>
      </c>
      <c r="G11188">
        <v>463922.16334657097</v>
      </c>
      <c r="H11188">
        <v>25759.880529252601</v>
      </c>
      <c r="I11188">
        <v>1.1145700792547</v>
      </c>
    </row>
    <row r="11189" spans="1:9" x14ac:dyDescent="0.2">
      <c r="A11189">
        <v>1283</v>
      </c>
      <c r="B11189">
        <v>132378.88929112899</v>
      </c>
      <c r="C11189">
        <v>7.1682310254298196</v>
      </c>
      <c r="D11189">
        <v>22.869214698264098</v>
      </c>
      <c r="E11189" t="s">
        <v>19</v>
      </c>
      <c r="F11189">
        <v>449569.14185258199</v>
      </c>
      <c r="G11189">
        <v>423809.261323329</v>
      </c>
      <c r="H11189">
        <v>25759.880529252601</v>
      </c>
      <c r="I11189">
        <v>0.91255104969954803</v>
      </c>
    </row>
    <row r="11190" spans="1:9" x14ac:dyDescent="0.2">
      <c r="A11190">
        <v>1283</v>
      </c>
      <c r="B11190">
        <v>132378.88929112899</v>
      </c>
      <c r="C11190">
        <v>8.4445622158551004</v>
      </c>
      <c r="D11190">
        <v>24.145545888689401</v>
      </c>
      <c r="E11190" t="s">
        <v>19</v>
      </c>
      <c r="F11190">
        <v>455953.45748668403</v>
      </c>
      <c r="G11190">
        <v>430193.57695743197</v>
      </c>
      <c r="H11190">
        <v>25759.880529252601</v>
      </c>
      <c r="I11190">
        <v>1.0082876331157</v>
      </c>
    </row>
    <row r="11191" spans="1:9" x14ac:dyDescent="0.2">
      <c r="A11191">
        <v>1283</v>
      </c>
      <c r="B11191">
        <v>132378.88929112899</v>
      </c>
      <c r="C11191">
        <v>8.9666934153194102</v>
      </c>
      <c r="D11191">
        <v>24.667677088153699</v>
      </c>
      <c r="E11191" t="s">
        <v>19</v>
      </c>
      <c r="F11191">
        <v>424546.85983991699</v>
      </c>
      <c r="G11191">
        <v>398786.97931066499</v>
      </c>
      <c r="H11191">
        <v>25759.880529252601</v>
      </c>
      <c r="I11191">
        <v>0.924446597500173</v>
      </c>
    </row>
    <row r="11192" spans="1:9" x14ac:dyDescent="0.2">
      <c r="A11192">
        <v>1283</v>
      </c>
      <c r="B11192">
        <v>132378.88929112899</v>
      </c>
      <c r="C11192">
        <v>9.3628690499441696</v>
      </c>
      <c r="D11192">
        <v>25.0638527227784</v>
      </c>
      <c r="E11192" t="s">
        <v>19</v>
      </c>
      <c r="F11192">
        <v>452287.01876673399</v>
      </c>
      <c r="G11192">
        <v>426527.13823748101</v>
      </c>
      <c r="H11192">
        <v>25759.880529252601</v>
      </c>
      <c r="I11192">
        <v>1.06733907013475</v>
      </c>
    </row>
    <row r="11193" spans="1:9" x14ac:dyDescent="0.2">
      <c r="A11193">
        <v>1283</v>
      </c>
      <c r="B11193">
        <v>132378.88929112899</v>
      </c>
      <c r="C11193">
        <v>9.3706014777954394</v>
      </c>
      <c r="D11193">
        <v>25.071585150629701</v>
      </c>
      <c r="E11193" t="s">
        <v>19</v>
      </c>
      <c r="F11193">
        <v>477665.66603313398</v>
      </c>
      <c r="G11193">
        <v>451905.78550388099</v>
      </c>
      <c r="H11193">
        <v>25759.880529252601</v>
      </c>
      <c r="I11193">
        <v>1.0594577929893401</v>
      </c>
    </row>
    <row r="11194" spans="1:9" x14ac:dyDescent="0.2">
      <c r="A11194">
        <v>1283</v>
      </c>
      <c r="B11194">
        <v>132378.88929112899</v>
      </c>
      <c r="C11194">
        <v>11.0180437898475</v>
      </c>
      <c r="D11194">
        <v>26.719027462681701</v>
      </c>
      <c r="E11194" t="s">
        <v>19</v>
      </c>
      <c r="F11194">
        <v>397494.23986400198</v>
      </c>
      <c r="G11194">
        <v>371734.35933474998</v>
      </c>
      <c r="H11194">
        <v>25759.880529252601</v>
      </c>
      <c r="I11194">
        <v>0.81544787416115405</v>
      </c>
    </row>
    <row r="11195" spans="1:9" x14ac:dyDescent="0.2">
      <c r="A11195">
        <v>1283</v>
      </c>
      <c r="B11195">
        <v>132378.88929112899</v>
      </c>
      <c r="C11195">
        <v>12.031243165257001</v>
      </c>
      <c r="D11195">
        <v>27.732226838091201</v>
      </c>
      <c r="E11195" t="s">
        <v>18</v>
      </c>
      <c r="F11195">
        <v>386072.26301220403</v>
      </c>
      <c r="G11195">
        <v>345663.40612591902</v>
      </c>
      <c r="H11195">
        <v>40408.856886284702</v>
      </c>
      <c r="I11195">
        <v>0.96407739241096202</v>
      </c>
    </row>
    <row r="11196" spans="1:9" x14ac:dyDescent="0.2">
      <c r="A11196">
        <v>1283</v>
      </c>
      <c r="B11196">
        <v>132378.88929112899</v>
      </c>
      <c r="C11196">
        <v>13.6520202303742</v>
      </c>
      <c r="D11196">
        <v>29.353003903208499</v>
      </c>
      <c r="E11196" t="s">
        <v>19</v>
      </c>
      <c r="F11196">
        <v>356267.59437946102</v>
      </c>
      <c r="G11196">
        <v>315858.73749317601</v>
      </c>
      <c r="H11196">
        <v>40408.856886284702</v>
      </c>
      <c r="I11196">
        <v>0.90553848242023804</v>
      </c>
    </row>
    <row r="11197" spans="1:9" x14ac:dyDescent="0.2">
      <c r="A11197">
        <v>1283</v>
      </c>
      <c r="B11197">
        <v>132378.88929112899</v>
      </c>
      <c r="C11197">
        <v>15.7535819164782</v>
      </c>
      <c r="D11197">
        <v>31.454565589312502</v>
      </c>
      <c r="E11197" t="s">
        <v>19</v>
      </c>
      <c r="F11197">
        <v>377496.60814911698</v>
      </c>
      <c r="G11197">
        <v>337087.75126283302</v>
      </c>
      <c r="H11197">
        <v>40408.856886284702</v>
      </c>
      <c r="I11197">
        <v>1.05484052108952</v>
      </c>
    </row>
    <row r="11198" spans="1:9" x14ac:dyDescent="0.2">
      <c r="A11198">
        <v>1283</v>
      </c>
      <c r="B11198">
        <v>132378.88929112899</v>
      </c>
      <c r="C11198">
        <v>15.978803222526601</v>
      </c>
      <c r="D11198">
        <v>31.679786895360898</v>
      </c>
      <c r="E11198" t="s">
        <v>19</v>
      </c>
      <c r="F11198">
        <v>383234.005155664</v>
      </c>
      <c r="G11198">
        <v>342825.14826937899</v>
      </c>
      <c r="H11198">
        <v>40408.856886284702</v>
      </c>
      <c r="I11198">
        <v>1.0157535589282201</v>
      </c>
    </row>
    <row r="11199" spans="1:9" x14ac:dyDescent="0.2">
      <c r="A11199">
        <v>1283</v>
      </c>
      <c r="B11199">
        <v>132378.88929112899</v>
      </c>
      <c r="C11199">
        <v>16.081083599638699</v>
      </c>
      <c r="D11199">
        <v>31.782067272472901</v>
      </c>
      <c r="E11199" t="s">
        <v>19</v>
      </c>
      <c r="F11199">
        <v>345267.88133310498</v>
      </c>
      <c r="G11199">
        <v>304859.02444682101</v>
      </c>
      <c r="H11199">
        <v>40408.856886284702</v>
      </c>
      <c r="I11199">
        <v>0.88874530385455996</v>
      </c>
    </row>
    <row r="11200" spans="1:9" x14ac:dyDescent="0.2">
      <c r="A11200">
        <v>1283</v>
      </c>
      <c r="B11200">
        <v>132378.88929112899</v>
      </c>
      <c r="C11200">
        <v>16.547832727752901</v>
      </c>
      <c r="D11200">
        <v>32.248816400587202</v>
      </c>
      <c r="E11200" t="s">
        <v>18</v>
      </c>
      <c r="F11200">
        <v>311911.43780771497</v>
      </c>
      <c r="G11200">
        <v>22022.961723914901</v>
      </c>
      <c r="H11200">
        <v>289888.47608380002</v>
      </c>
      <c r="I11200">
        <v>0.88822259770781198</v>
      </c>
    </row>
    <row r="11201" spans="1:9" x14ac:dyDescent="0.2">
      <c r="A11201">
        <v>1283</v>
      </c>
      <c r="B11201">
        <v>132378.88929112899</v>
      </c>
      <c r="C11201">
        <v>18.590130615787501</v>
      </c>
      <c r="D11201">
        <v>34.291114288621799</v>
      </c>
      <c r="E11201" t="s">
        <v>20</v>
      </c>
      <c r="F11201">
        <v>311911.43780771497</v>
      </c>
      <c r="G11201">
        <v>0</v>
      </c>
      <c r="H11201">
        <v>311911.43780771497</v>
      </c>
    </row>
    <row r="11202" spans="1:9" x14ac:dyDescent="0.2">
      <c r="A11202">
        <v>1284</v>
      </c>
      <c r="B11202">
        <v>143111.84985862</v>
      </c>
      <c r="C11202">
        <v>0</v>
      </c>
      <c r="D11202">
        <v>14.456139925193201</v>
      </c>
      <c r="E11202" t="s">
        <v>17</v>
      </c>
      <c r="F11202">
        <v>35147.365993568601</v>
      </c>
      <c r="G11202">
        <v>35147.365993568601</v>
      </c>
      <c r="H11202">
        <v>0</v>
      </c>
      <c r="I11202">
        <v>1</v>
      </c>
    </row>
    <row r="11203" spans="1:9" x14ac:dyDescent="0.2">
      <c r="A11203">
        <v>1284</v>
      </c>
      <c r="B11203">
        <v>143111.84985862</v>
      </c>
      <c r="C11203">
        <v>1.8945769477105801</v>
      </c>
      <c r="D11203">
        <v>16.350716872903799</v>
      </c>
      <c r="E11203" t="s">
        <v>20</v>
      </c>
      <c r="F11203">
        <v>35147.365993568601</v>
      </c>
      <c r="G11203">
        <v>25182.761697795999</v>
      </c>
      <c r="H11203">
        <v>9964.6042957726404</v>
      </c>
    </row>
    <row r="11204" spans="1:9" x14ac:dyDescent="0.2">
      <c r="A11204">
        <v>1284</v>
      </c>
      <c r="B11204">
        <v>143111.84985862</v>
      </c>
      <c r="C11204">
        <v>2.5905313429777301</v>
      </c>
      <c r="D11204">
        <v>17.046671268170901</v>
      </c>
      <c r="E11204" t="s">
        <v>19</v>
      </c>
      <c r="F11204">
        <v>39830.985807076999</v>
      </c>
      <c r="G11204">
        <v>29866.3815113044</v>
      </c>
      <c r="H11204">
        <v>9964.6042957726404</v>
      </c>
      <c r="I11204">
        <v>1.1658299373099199</v>
      </c>
    </row>
    <row r="11205" spans="1:9" x14ac:dyDescent="0.2">
      <c r="A11205">
        <v>1284</v>
      </c>
      <c r="B11205">
        <v>143111.84985862</v>
      </c>
      <c r="C11205">
        <v>4.6960482428050101</v>
      </c>
      <c r="D11205">
        <v>19.152188167998201</v>
      </c>
      <c r="E11205" t="s">
        <v>19</v>
      </c>
      <c r="F11205">
        <v>39174.3195752584</v>
      </c>
      <c r="G11205">
        <v>29209.715279485801</v>
      </c>
      <c r="H11205">
        <v>9964.6042957726404</v>
      </c>
      <c r="I11205">
        <v>0.96441194516509998</v>
      </c>
    </row>
    <row r="11206" spans="1:9" x14ac:dyDescent="0.2">
      <c r="A11206">
        <v>1284</v>
      </c>
      <c r="B11206">
        <v>143111.84985862</v>
      </c>
      <c r="C11206">
        <v>4.7753358076237502</v>
      </c>
      <c r="D11206">
        <v>19.231475732817</v>
      </c>
      <c r="E11206" t="s">
        <v>18</v>
      </c>
      <c r="F11206">
        <v>35407.441774239902</v>
      </c>
      <c r="G11206">
        <v>13670.834152616801</v>
      </c>
      <c r="H11206">
        <v>21736.607621623101</v>
      </c>
      <c r="I11206">
        <v>0.87056452409390195</v>
      </c>
    </row>
    <row r="11207" spans="1:9" x14ac:dyDescent="0.2">
      <c r="A11207">
        <v>1284</v>
      </c>
      <c r="B11207">
        <v>143111.84985862</v>
      </c>
      <c r="C11207">
        <v>7.68504664675892</v>
      </c>
      <c r="D11207">
        <v>22.141186571952101</v>
      </c>
      <c r="E11207" t="s">
        <v>20</v>
      </c>
      <c r="F11207">
        <v>35407.441774239902</v>
      </c>
      <c r="G11207">
        <v>1770.37208871199</v>
      </c>
      <c r="H11207">
        <v>33637.069685527902</v>
      </c>
    </row>
    <row r="11208" spans="1:9" x14ac:dyDescent="0.2">
      <c r="A11208">
        <v>1284</v>
      </c>
      <c r="B11208">
        <v>143111.84985862</v>
      </c>
      <c r="C11208">
        <v>7.8938746660561501</v>
      </c>
      <c r="D11208">
        <v>22.350014591249401</v>
      </c>
      <c r="E11208" t="s">
        <v>17</v>
      </c>
      <c r="F11208">
        <v>126221.300736501</v>
      </c>
      <c r="G11208">
        <v>92584.231050973001</v>
      </c>
      <c r="H11208">
        <v>33637.069685527902</v>
      </c>
      <c r="I11208">
        <v>5.5720981569524204</v>
      </c>
    </row>
    <row r="11209" spans="1:9" x14ac:dyDescent="0.2">
      <c r="A11209">
        <v>1284</v>
      </c>
      <c r="B11209">
        <v>143111.84985862</v>
      </c>
      <c r="C11209">
        <v>8.6434353683829599</v>
      </c>
      <c r="D11209">
        <v>23.099575293576201</v>
      </c>
      <c r="E11209" t="s">
        <v>17</v>
      </c>
      <c r="F11209">
        <v>284744.73662702303</v>
      </c>
      <c r="G11209">
        <v>251107.666941495</v>
      </c>
      <c r="H11209">
        <v>33637.069685527902</v>
      </c>
      <c r="I11209">
        <v>2.2475608887060301</v>
      </c>
    </row>
    <row r="11210" spans="1:9" x14ac:dyDescent="0.2">
      <c r="A11210">
        <v>1284</v>
      </c>
      <c r="B11210">
        <v>143111.84985862</v>
      </c>
      <c r="C11210">
        <v>10.162768178192801</v>
      </c>
      <c r="D11210">
        <v>24.618908103386101</v>
      </c>
      <c r="E11210" t="s">
        <v>20</v>
      </c>
      <c r="F11210">
        <v>284744.73662702303</v>
      </c>
      <c r="G11210">
        <v>239234.730856743</v>
      </c>
      <c r="H11210">
        <v>45510.005770279502</v>
      </c>
    </row>
    <row r="11211" spans="1:9" x14ac:dyDescent="0.2">
      <c r="A11211">
        <v>1284</v>
      </c>
      <c r="B11211">
        <v>143111.84985862</v>
      </c>
      <c r="C11211">
        <v>11.4726420187248</v>
      </c>
      <c r="D11211">
        <v>25.928781943918001</v>
      </c>
      <c r="E11211" t="s">
        <v>18</v>
      </c>
      <c r="F11211">
        <v>261683.96809157799</v>
      </c>
      <c r="G11211">
        <v>30230.549310126498</v>
      </c>
      <c r="H11211">
        <v>231453.418781452</v>
      </c>
      <c r="I11211">
        <v>0.888392133677542</v>
      </c>
    </row>
    <row r="11212" spans="1:9" x14ac:dyDescent="0.2">
      <c r="A11212">
        <v>1284</v>
      </c>
      <c r="B11212">
        <v>143111.84985862</v>
      </c>
      <c r="C11212">
        <v>12.6602872840375</v>
      </c>
      <c r="D11212">
        <v>27.1164272092307</v>
      </c>
      <c r="E11212" t="s">
        <v>20</v>
      </c>
      <c r="F11212">
        <v>261683.96809157799</v>
      </c>
      <c r="G11212">
        <v>0</v>
      </c>
      <c r="H11212">
        <v>261683.96809157799</v>
      </c>
    </row>
    <row r="11213" spans="1:9" x14ac:dyDescent="0.2">
      <c r="A11213">
        <v>1285</v>
      </c>
      <c r="B11213">
        <v>54.1904291211981</v>
      </c>
      <c r="C11213">
        <v>0</v>
      </c>
      <c r="D11213">
        <v>18.456764160765399</v>
      </c>
      <c r="E11213" t="s">
        <v>17</v>
      </c>
      <c r="F11213">
        <v>223.21796967588301</v>
      </c>
      <c r="G11213">
        <v>223.21796967588301</v>
      </c>
      <c r="H11213">
        <v>0</v>
      </c>
      <c r="I11213">
        <v>1</v>
      </c>
    </row>
    <row r="11214" spans="1:9" x14ac:dyDescent="0.2">
      <c r="A11214">
        <v>1285</v>
      </c>
      <c r="B11214">
        <v>54.1904291211981</v>
      </c>
      <c r="C11214">
        <v>1.3801814482793799</v>
      </c>
      <c r="D11214">
        <v>19.8369456090448</v>
      </c>
      <c r="E11214" t="s">
        <v>20</v>
      </c>
      <c r="F11214">
        <v>223.21796967588301</v>
      </c>
      <c r="G11214">
        <v>124.59171990493</v>
      </c>
      <c r="H11214">
        <v>98.626249770952697</v>
      </c>
    </row>
    <row r="11215" spans="1:9" x14ac:dyDescent="0.2">
      <c r="A11215">
        <v>1285</v>
      </c>
      <c r="B11215">
        <v>54.1904291211981</v>
      </c>
      <c r="C11215">
        <v>1.80606981817518</v>
      </c>
      <c r="D11215">
        <v>20.262833978940598</v>
      </c>
      <c r="E11215" t="s">
        <v>20</v>
      </c>
      <c r="F11215">
        <v>223.21796967588301</v>
      </c>
      <c r="G11215">
        <v>0</v>
      </c>
      <c r="H11215">
        <v>223.21796967588301</v>
      </c>
    </row>
    <row r="11216" spans="1:9" x14ac:dyDescent="0.2">
      <c r="A11216">
        <v>1286</v>
      </c>
      <c r="B11216">
        <v>149653.99501171999</v>
      </c>
      <c r="C11216">
        <v>0</v>
      </c>
      <c r="D11216">
        <v>15.309597511729701</v>
      </c>
      <c r="E11216" t="s">
        <v>17</v>
      </c>
      <c r="F11216">
        <v>24905.966125815601</v>
      </c>
      <c r="G11216">
        <v>24905.966125815601</v>
      </c>
      <c r="H11216">
        <v>0</v>
      </c>
      <c r="I11216">
        <v>1</v>
      </c>
    </row>
    <row r="11217" spans="1:9" x14ac:dyDescent="0.2">
      <c r="A11217">
        <v>1286</v>
      </c>
      <c r="B11217">
        <v>149653.99501171999</v>
      </c>
      <c r="C11217">
        <v>2.3635142594346701</v>
      </c>
      <c r="D11217">
        <v>17.673111771164301</v>
      </c>
      <c r="E11217" t="s">
        <v>20</v>
      </c>
      <c r="F11217">
        <v>24905.966125815601</v>
      </c>
      <c r="G11217">
        <v>18054.086275731199</v>
      </c>
      <c r="H11217">
        <v>6851.8798500843805</v>
      </c>
    </row>
    <row r="11218" spans="1:9" x14ac:dyDescent="0.2">
      <c r="A11218">
        <v>1286</v>
      </c>
      <c r="B11218">
        <v>149653.99501171999</v>
      </c>
      <c r="C11218">
        <v>3.7338175235193201</v>
      </c>
      <c r="D11218">
        <v>19.043415035249001</v>
      </c>
      <c r="E11218" t="s">
        <v>20</v>
      </c>
      <c r="F11218">
        <v>24905.966125815601</v>
      </c>
      <c r="G11218">
        <v>10037.7272898999</v>
      </c>
      <c r="H11218">
        <v>14868.238835915699</v>
      </c>
    </row>
    <row r="11219" spans="1:9" x14ac:dyDescent="0.2">
      <c r="A11219">
        <v>1286</v>
      </c>
      <c r="B11219">
        <v>149653.99501171999</v>
      </c>
      <c r="C11219">
        <v>6.3890163627174896</v>
      </c>
      <c r="D11219">
        <v>21.698613874447201</v>
      </c>
      <c r="E11219" t="s">
        <v>20</v>
      </c>
      <c r="F11219">
        <v>24905.966125815601</v>
      </c>
      <c r="G11219">
        <v>1245.2983062907799</v>
      </c>
      <c r="H11219">
        <v>23660.667819524799</v>
      </c>
    </row>
    <row r="11220" spans="1:9" x14ac:dyDescent="0.2">
      <c r="A11220">
        <v>1286</v>
      </c>
      <c r="B11220">
        <v>149653.99501171999</v>
      </c>
      <c r="C11220">
        <v>6.4532878704246803</v>
      </c>
      <c r="D11220">
        <v>21.762885382154298</v>
      </c>
      <c r="E11220" t="s">
        <v>17</v>
      </c>
      <c r="F11220">
        <v>98424.258517396695</v>
      </c>
      <c r="G11220">
        <v>74763.590697871899</v>
      </c>
      <c r="H11220">
        <v>23660.667819524799</v>
      </c>
      <c r="I11220">
        <v>7.1780969123797203</v>
      </c>
    </row>
    <row r="11221" spans="1:9" x14ac:dyDescent="0.2">
      <c r="A11221">
        <v>1286</v>
      </c>
      <c r="B11221">
        <v>149653.99501171999</v>
      </c>
      <c r="C11221">
        <v>6.6183426864031096</v>
      </c>
      <c r="D11221">
        <v>21.927940198132799</v>
      </c>
      <c r="E11221" t="s">
        <v>19</v>
      </c>
      <c r="F11221">
        <v>93979.963866703401</v>
      </c>
      <c r="G11221">
        <v>70319.296047178505</v>
      </c>
      <c r="H11221">
        <v>23660.667819524799</v>
      </c>
      <c r="I11221">
        <v>0.93952862528061598</v>
      </c>
    </row>
    <row r="11222" spans="1:9" x14ac:dyDescent="0.2">
      <c r="A11222">
        <v>1286</v>
      </c>
      <c r="B11222">
        <v>149653.99501171999</v>
      </c>
      <c r="C11222">
        <v>8.6177935677050801</v>
      </c>
      <c r="D11222">
        <v>23.927391079434699</v>
      </c>
      <c r="E11222" t="s">
        <v>18</v>
      </c>
      <c r="F11222">
        <v>97362.502073193406</v>
      </c>
      <c r="G11222">
        <v>66139.827610841603</v>
      </c>
      <c r="H11222">
        <v>31222.674462351799</v>
      </c>
      <c r="I11222">
        <v>1.03446479910584</v>
      </c>
    </row>
    <row r="11223" spans="1:9" x14ac:dyDescent="0.2">
      <c r="A11223">
        <v>1286</v>
      </c>
      <c r="B11223">
        <v>149653.99501171999</v>
      </c>
      <c r="C11223">
        <v>11.572903917834299</v>
      </c>
      <c r="D11223">
        <v>26.882501429563899</v>
      </c>
      <c r="E11223" t="s">
        <v>20</v>
      </c>
      <c r="F11223">
        <v>97362.502073193406</v>
      </c>
      <c r="G11223">
        <v>56982.566043690204</v>
      </c>
      <c r="H11223">
        <v>40379.936029503297</v>
      </c>
    </row>
    <row r="11224" spans="1:9" x14ac:dyDescent="0.2">
      <c r="A11224">
        <v>1286</v>
      </c>
      <c r="B11224">
        <v>149653.99501171999</v>
      </c>
      <c r="C11224">
        <v>12.176881412497901</v>
      </c>
      <c r="D11224">
        <v>27.486478924227601</v>
      </c>
      <c r="E11224" t="s">
        <v>17</v>
      </c>
      <c r="F11224">
        <v>277385.42845643702</v>
      </c>
      <c r="G11224">
        <v>237005.49242693401</v>
      </c>
      <c r="H11224">
        <v>40379.936029503297</v>
      </c>
      <c r="I11224">
        <v>2.7992373566022999</v>
      </c>
    </row>
    <row r="11225" spans="1:9" x14ac:dyDescent="0.2">
      <c r="A11225">
        <v>1286</v>
      </c>
      <c r="B11225">
        <v>149653.99501171999</v>
      </c>
      <c r="C11225">
        <v>13.918101637633001</v>
      </c>
      <c r="D11225">
        <v>29.2276991493626</v>
      </c>
      <c r="E11225" t="s">
        <v>19</v>
      </c>
      <c r="F11225">
        <v>279319.524551754</v>
      </c>
      <c r="G11225">
        <v>238939.58852225001</v>
      </c>
      <c r="H11225">
        <v>40379.936029503297</v>
      </c>
      <c r="I11225">
        <v>0.998045017794435</v>
      </c>
    </row>
    <row r="11226" spans="1:9" x14ac:dyDescent="0.2">
      <c r="A11226">
        <v>1286</v>
      </c>
      <c r="B11226">
        <v>149653.99501171999</v>
      </c>
      <c r="C11226">
        <v>13.999156843606199</v>
      </c>
      <c r="D11226">
        <v>29.3087543553359</v>
      </c>
      <c r="E11226" t="s">
        <v>20</v>
      </c>
      <c r="F11226">
        <v>279319.524551754</v>
      </c>
      <c r="G11226">
        <v>33629.857683443202</v>
      </c>
      <c r="H11226">
        <v>245689.66686831001</v>
      </c>
    </row>
    <row r="11227" spans="1:9" x14ac:dyDescent="0.2">
      <c r="A11227">
        <v>1286</v>
      </c>
      <c r="B11227">
        <v>149653.99501171999</v>
      </c>
      <c r="C11227">
        <v>15.079230917639</v>
      </c>
      <c r="D11227">
        <v>30.388828429368701</v>
      </c>
      <c r="E11227" t="s">
        <v>18</v>
      </c>
      <c r="F11227">
        <v>277817.69195359497</v>
      </c>
      <c r="G11227">
        <v>0</v>
      </c>
      <c r="H11227">
        <v>277817.69195359497</v>
      </c>
      <c r="I11227">
        <v>0.90799112451257602</v>
      </c>
    </row>
    <row r="11228" spans="1:9" x14ac:dyDescent="0.2">
      <c r="A11228">
        <v>1287</v>
      </c>
      <c r="B11228">
        <v>229063.06590844601</v>
      </c>
      <c r="C11228">
        <v>0</v>
      </c>
      <c r="D11228">
        <v>15.738122314527599</v>
      </c>
      <c r="E11228" t="s">
        <v>17</v>
      </c>
      <c r="F11228">
        <v>37457.908088556302</v>
      </c>
      <c r="G11228">
        <v>37457.908088556302</v>
      </c>
      <c r="H11228">
        <v>0</v>
      </c>
      <c r="I11228">
        <v>1</v>
      </c>
    </row>
    <row r="11229" spans="1:9" x14ac:dyDescent="0.2">
      <c r="A11229">
        <v>1287</v>
      </c>
      <c r="B11229">
        <v>229063.06590844601</v>
      </c>
      <c r="C11229">
        <v>2.90042817363436</v>
      </c>
      <c r="D11229">
        <v>18.638550488162</v>
      </c>
      <c r="E11229" t="s">
        <v>18</v>
      </c>
      <c r="F11229">
        <v>48509.303562161404</v>
      </c>
      <c r="G11229">
        <v>38576.014799044402</v>
      </c>
      <c r="H11229">
        <v>9933.2887631169706</v>
      </c>
      <c r="I11229">
        <v>1.2765724712044599</v>
      </c>
    </row>
    <row r="11230" spans="1:9" x14ac:dyDescent="0.2">
      <c r="A11230">
        <v>1287</v>
      </c>
      <c r="B11230">
        <v>229063.06590844601</v>
      </c>
      <c r="C11230">
        <v>6.2149925064321199</v>
      </c>
      <c r="D11230">
        <v>21.953114820959801</v>
      </c>
      <c r="E11230" t="s">
        <v>20</v>
      </c>
      <c r="F11230">
        <v>48509.303562161404</v>
      </c>
      <c r="G11230">
        <v>30051.375733286</v>
      </c>
      <c r="H11230">
        <v>18457.927828875399</v>
      </c>
    </row>
    <row r="11231" spans="1:9" x14ac:dyDescent="0.2">
      <c r="A11231">
        <v>1287</v>
      </c>
      <c r="B11231">
        <v>229063.06590844601</v>
      </c>
      <c r="C11231">
        <v>7.4069603785214397</v>
      </c>
      <c r="D11231">
        <v>23.145082693049101</v>
      </c>
      <c r="E11231" t="s">
        <v>19</v>
      </c>
      <c r="F11231">
        <v>48095.696840945297</v>
      </c>
      <c r="G11231">
        <v>29637.769012069799</v>
      </c>
      <c r="H11231">
        <v>18457.927828875399</v>
      </c>
      <c r="I11231">
        <v>0.95092555446023197</v>
      </c>
    </row>
    <row r="11232" spans="1:9" x14ac:dyDescent="0.2">
      <c r="A11232">
        <v>1287</v>
      </c>
      <c r="B11232">
        <v>229063.06590844601</v>
      </c>
      <c r="C11232">
        <v>10.8467168144885</v>
      </c>
      <c r="D11232">
        <v>26.5848391290161</v>
      </c>
      <c r="E11232" t="s">
        <v>19</v>
      </c>
      <c r="F11232">
        <v>45535.8929414468</v>
      </c>
      <c r="G11232">
        <v>27077.965112571401</v>
      </c>
      <c r="H11232">
        <v>18457.927828875399</v>
      </c>
      <c r="I11232">
        <v>0.88768817466045102</v>
      </c>
    </row>
    <row r="11233" spans="1:9" x14ac:dyDescent="0.2">
      <c r="A11233">
        <v>1287</v>
      </c>
      <c r="B11233">
        <v>229063.06590844601</v>
      </c>
      <c r="C11233">
        <v>11.482260443100399</v>
      </c>
      <c r="D11233">
        <v>27.220382757627998</v>
      </c>
      <c r="E11233" t="s">
        <v>18</v>
      </c>
      <c r="F11233">
        <v>46817.284285032001</v>
      </c>
      <c r="G11233">
        <v>15526.0468129653</v>
      </c>
      <c r="H11233">
        <v>31291.237472066601</v>
      </c>
      <c r="I11233">
        <v>1.04189084651566</v>
      </c>
    </row>
    <row r="11234" spans="1:9" x14ac:dyDescent="0.2">
      <c r="A11234">
        <v>1287</v>
      </c>
      <c r="B11234">
        <v>229063.06590844601</v>
      </c>
      <c r="C11234">
        <v>13.2729076013099</v>
      </c>
      <c r="D11234">
        <v>29.0110299158376</v>
      </c>
      <c r="E11234" t="s">
        <v>20</v>
      </c>
      <c r="F11234">
        <v>46817.284285032001</v>
      </c>
      <c r="G11234">
        <v>2340.8642142516001</v>
      </c>
      <c r="H11234">
        <v>44476.420070780398</v>
      </c>
    </row>
    <row r="11235" spans="1:9" x14ac:dyDescent="0.2">
      <c r="A11235">
        <v>1287</v>
      </c>
      <c r="B11235">
        <v>229063.06590844601</v>
      </c>
      <c r="C11235">
        <v>14.1310820354797</v>
      </c>
      <c r="D11235">
        <v>29.869204350007301</v>
      </c>
      <c r="E11235" t="s">
        <v>17</v>
      </c>
      <c r="F11235">
        <v>122607.899318243</v>
      </c>
      <c r="G11235">
        <v>78131.479247462994</v>
      </c>
      <c r="H11235">
        <v>44476.420070780398</v>
      </c>
      <c r="I11235">
        <v>5.39222130642744</v>
      </c>
    </row>
    <row r="11236" spans="1:9" x14ac:dyDescent="0.2">
      <c r="A11236">
        <v>1287</v>
      </c>
      <c r="B11236">
        <v>229063.06590844601</v>
      </c>
      <c r="C11236">
        <v>14.2906430848179</v>
      </c>
      <c r="D11236">
        <v>30.028765399345499</v>
      </c>
      <c r="E11236" t="s">
        <v>17</v>
      </c>
      <c r="F11236">
        <v>331853.79664964502</v>
      </c>
      <c r="G11236">
        <v>287377.37657886499</v>
      </c>
      <c r="H11236">
        <v>44476.420070780398</v>
      </c>
      <c r="I11236">
        <v>2.7044893524054401</v>
      </c>
    </row>
    <row r="11237" spans="1:9" x14ac:dyDescent="0.2">
      <c r="A11237">
        <v>1287</v>
      </c>
      <c r="B11237">
        <v>229063.06590844601</v>
      </c>
      <c r="C11237">
        <v>17.7638874919217</v>
      </c>
      <c r="D11237">
        <v>33.502009806449301</v>
      </c>
      <c r="E11237" t="s">
        <v>19</v>
      </c>
      <c r="F11237">
        <v>285910.40638256498</v>
      </c>
      <c r="G11237">
        <v>241433.98631178401</v>
      </c>
      <c r="H11237">
        <v>44476.420070780398</v>
      </c>
      <c r="I11237">
        <v>0.82316788606721303</v>
      </c>
    </row>
    <row r="11238" spans="1:9" x14ac:dyDescent="0.2">
      <c r="A11238">
        <v>1287</v>
      </c>
      <c r="B11238">
        <v>229063.06590844601</v>
      </c>
      <c r="C11238">
        <v>18.482335711282399</v>
      </c>
      <c r="D11238">
        <v>34.220458025809997</v>
      </c>
      <c r="E11238" t="s">
        <v>18</v>
      </c>
      <c r="F11238">
        <v>269753.82204689097</v>
      </c>
      <c r="G11238">
        <v>18385.063705970198</v>
      </c>
      <c r="H11238">
        <v>251368.75834092099</v>
      </c>
      <c r="I11238">
        <v>0.92911379969274399</v>
      </c>
    </row>
    <row r="11239" spans="1:9" x14ac:dyDescent="0.2">
      <c r="A11239">
        <v>1287</v>
      </c>
      <c r="B11239">
        <v>229063.06590844601</v>
      </c>
      <c r="C11239">
        <v>19.688091066425599</v>
      </c>
      <c r="D11239">
        <v>35.4262133809532</v>
      </c>
      <c r="E11239" t="s">
        <v>19</v>
      </c>
      <c r="F11239">
        <v>269374.765529458</v>
      </c>
      <c r="G11239">
        <v>18006.007188537402</v>
      </c>
      <c r="H11239">
        <v>251368.75834092099</v>
      </c>
      <c r="I11239">
        <v>0.89218201663691099</v>
      </c>
    </row>
    <row r="11240" spans="1:9" x14ac:dyDescent="0.2">
      <c r="A11240">
        <v>1287</v>
      </c>
      <c r="B11240">
        <v>229063.06590844601</v>
      </c>
      <c r="C11240">
        <v>20.191119307713802</v>
      </c>
      <c r="D11240">
        <v>35.929241622241399</v>
      </c>
      <c r="E11240" t="s">
        <v>20</v>
      </c>
      <c r="F11240">
        <v>269374.765529458</v>
      </c>
      <c r="G11240">
        <v>0</v>
      </c>
      <c r="H11240">
        <v>269374.765529458</v>
      </c>
    </row>
    <row r="11241" spans="1:9" x14ac:dyDescent="0.2">
      <c r="A11241">
        <v>1288</v>
      </c>
      <c r="B11241">
        <v>143036.95650403199</v>
      </c>
      <c r="C11241">
        <v>0</v>
      </c>
      <c r="D11241">
        <v>15.3224198052917</v>
      </c>
      <c r="E11241" t="s">
        <v>17</v>
      </c>
      <c r="F11241">
        <v>47617.460418967203</v>
      </c>
      <c r="G11241">
        <v>47617.460418967203</v>
      </c>
      <c r="H11241">
        <v>0</v>
      </c>
      <c r="I11241">
        <v>1</v>
      </c>
    </row>
    <row r="11242" spans="1:9" x14ac:dyDescent="0.2">
      <c r="A11242">
        <v>1288</v>
      </c>
      <c r="B11242">
        <v>143036.95650403199</v>
      </c>
      <c r="C11242">
        <v>1.75437470272173</v>
      </c>
      <c r="D11242">
        <v>17.076794508013499</v>
      </c>
      <c r="E11242" t="s">
        <v>18</v>
      </c>
      <c r="F11242">
        <v>47745.667200919903</v>
      </c>
      <c r="G11242">
        <v>43935.1524828935</v>
      </c>
      <c r="H11242">
        <v>3810.5147180263298</v>
      </c>
      <c r="I11242">
        <v>0.99402145004769105</v>
      </c>
    </row>
    <row r="11243" spans="1:9" x14ac:dyDescent="0.2">
      <c r="A11243">
        <v>1288</v>
      </c>
      <c r="B11243">
        <v>143036.95650403199</v>
      </c>
      <c r="C11243">
        <v>3.79399453573108</v>
      </c>
      <c r="D11243">
        <v>19.1164143410228</v>
      </c>
      <c r="E11243" t="s">
        <v>20</v>
      </c>
      <c r="F11243">
        <v>47745.667200919903</v>
      </c>
      <c r="G11243">
        <v>40590.176113497502</v>
      </c>
      <c r="H11243">
        <v>7155.4910874223597</v>
      </c>
    </row>
    <row r="11244" spans="1:9" x14ac:dyDescent="0.2">
      <c r="A11244">
        <v>1288</v>
      </c>
      <c r="B11244">
        <v>143036.95650403199</v>
      </c>
      <c r="C11244">
        <v>4.0833896447476503</v>
      </c>
      <c r="D11244">
        <v>19.405809450039399</v>
      </c>
      <c r="E11244" t="s">
        <v>19</v>
      </c>
      <c r="F11244">
        <v>52776.925959637301</v>
      </c>
      <c r="G11244">
        <v>45621.434872214901</v>
      </c>
      <c r="H11244">
        <v>7155.4910874223597</v>
      </c>
      <c r="I11244">
        <v>1.10904676620127</v>
      </c>
    </row>
    <row r="11245" spans="1:9" x14ac:dyDescent="0.2">
      <c r="A11245">
        <v>1288</v>
      </c>
      <c r="B11245">
        <v>143036.95650403199</v>
      </c>
      <c r="C11245">
        <v>4.5948288334798297</v>
      </c>
      <c r="D11245">
        <v>19.9172486387716</v>
      </c>
      <c r="E11245" t="s">
        <v>19</v>
      </c>
      <c r="F11245">
        <v>60886.478775647898</v>
      </c>
      <c r="G11245">
        <v>53730.987688225599</v>
      </c>
      <c r="H11245">
        <v>7155.4910874223597</v>
      </c>
      <c r="I11245">
        <v>1.17438262773915</v>
      </c>
    </row>
    <row r="11246" spans="1:9" x14ac:dyDescent="0.2">
      <c r="A11246">
        <v>1288</v>
      </c>
      <c r="B11246">
        <v>143036.95650403199</v>
      </c>
      <c r="C11246">
        <v>5.7469060057508701</v>
      </c>
      <c r="D11246">
        <v>21.069325811042599</v>
      </c>
      <c r="E11246" t="s">
        <v>19</v>
      </c>
      <c r="F11246">
        <v>55843.838105730902</v>
      </c>
      <c r="G11246">
        <v>48688.347018308501</v>
      </c>
      <c r="H11246">
        <v>7155.4910874223597</v>
      </c>
      <c r="I11246">
        <v>0.90023928820872801</v>
      </c>
    </row>
    <row r="11247" spans="1:9" x14ac:dyDescent="0.2">
      <c r="A11247">
        <v>1288</v>
      </c>
      <c r="B11247">
        <v>143036.95650403199</v>
      </c>
      <c r="C11247">
        <v>6.1830682943306803</v>
      </c>
      <c r="D11247">
        <v>21.505488099622401</v>
      </c>
      <c r="E11247" t="s">
        <v>18</v>
      </c>
      <c r="F11247">
        <v>52698.673208841603</v>
      </c>
      <c r="G11247">
        <v>41980.8728612091</v>
      </c>
      <c r="H11247">
        <v>10717.800347632399</v>
      </c>
      <c r="I11247">
        <v>0.93306747839512205</v>
      </c>
    </row>
    <row r="11248" spans="1:9" x14ac:dyDescent="0.2">
      <c r="A11248">
        <v>1288</v>
      </c>
      <c r="B11248">
        <v>143036.95650403199</v>
      </c>
      <c r="C11248">
        <v>6.31698448540907</v>
      </c>
      <c r="D11248">
        <v>21.639404290700799</v>
      </c>
      <c r="E11248" t="s">
        <v>17</v>
      </c>
      <c r="F11248">
        <v>408830.79228733102</v>
      </c>
      <c r="G11248">
        <v>398112.991939698</v>
      </c>
      <c r="H11248">
        <v>10717.800347632399</v>
      </c>
      <c r="I11248">
        <v>7.7527537870999801</v>
      </c>
    </row>
    <row r="11249" spans="1:9" x14ac:dyDescent="0.2">
      <c r="A11249">
        <v>1288</v>
      </c>
      <c r="B11249">
        <v>143036.95650403199</v>
      </c>
      <c r="C11249">
        <v>7.7057425509560904</v>
      </c>
      <c r="D11249">
        <v>23.028162356247801</v>
      </c>
      <c r="E11249" t="s">
        <v>20</v>
      </c>
      <c r="F11249">
        <v>408830.79228733102</v>
      </c>
      <c r="G11249">
        <v>392310.09937076102</v>
      </c>
      <c r="H11249">
        <v>16520.6929165695</v>
      </c>
    </row>
    <row r="11250" spans="1:9" x14ac:dyDescent="0.2">
      <c r="A11250">
        <v>1288</v>
      </c>
      <c r="B11250">
        <v>143036.95650403199</v>
      </c>
      <c r="C11250">
        <v>8.4247476210838901</v>
      </c>
      <c r="D11250">
        <v>23.747167426375601</v>
      </c>
      <c r="E11250" t="s">
        <v>19</v>
      </c>
      <c r="F11250">
        <v>429241.76813975401</v>
      </c>
      <c r="G11250">
        <v>412721.07522318501</v>
      </c>
      <c r="H11250">
        <v>16520.6929165695</v>
      </c>
      <c r="I11250">
        <v>1.0406698852083001</v>
      </c>
    </row>
    <row r="11251" spans="1:9" x14ac:dyDescent="0.2">
      <c r="A11251">
        <v>1288</v>
      </c>
      <c r="B11251">
        <v>143036.95650403199</v>
      </c>
      <c r="C11251">
        <v>8.6294715154175492</v>
      </c>
      <c r="D11251">
        <v>23.951891320709301</v>
      </c>
      <c r="E11251" t="s">
        <v>20</v>
      </c>
      <c r="F11251">
        <v>429241.76813975401</v>
      </c>
      <c r="G11251">
        <v>408861.10054250102</v>
      </c>
      <c r="H11251">
        <v>20380.667597253301</v>
      </c>
    </row>
    <row r="11252" spans="1:9" x14ac:dyDescent="0.2">
      <c r="A11252">
        <v>1288</v>
      </c>
      <c r="B11252">
        <v>143036.95650403199</v>
      </c>
      <c r="C11252">
        <v>9.91701970612481</v>
      </c>
      <c r="D11252">
        <v>25.239439511416599</v>
      </c>
      <c r="E11252" t="s">
        <v>18</v>
      </c>
      <c r="F11252">
        <v>428771.84490432299</v>
      </c>
      <c r="G11252">
        <v>404242.77198131499</v>
      </c>
      <c r="H11252">
        <v>24529.072923008</v>
      </c>
      <c r="I11252">
        <v>0.99113170596347799</v>
      </c>
    </row>
    <row r="11253" spans="1:9" x14ac:dyDescent="0.2">
      <c r="A11253">
        <v>1288</v>
      </c>
      <c r="B11253">
        <v>143036.95650403199</v>
      </c>
      <c r="C11253">
        <v>11.5156104230472</v>
      </c>
      <c r="D11253">
        <v>26.838030228339001</v>
      </c>
      <c r="E11253" t="s">
        <v>19</v>
      </c>
      <c r="F11253">
        <v>414405.77596727503</v>
      </c>
      <c r="G11253">
        <v>389876.70304426702</v>
      </c>
      <c r="H11253">
        <v>24529.072923008</v>
      </c>
      <c r="I11253">
        <v>0.956380757623291</v>
      </c>
    </row>
    <row r="11254" spans="1:9" x14ac:dyDescent="0.2">
      <c r="A11254">
        <v>1288</v>
      </c>
      <c r="B11254">
        <v>143036.95650403199</v>
      </c>
      <c r="C11254">
        <v>11.944822875485301</v>
      </c>
      <c r="D11254">
        <v>27.267242680777098</v>
      </c>
      <c r="E11254" t="s">
        <v>18</v>
      </c>
      <c r="F11254">
        <v>364423.25296190701</v>
      </c>
      <c r="G11254">
        <v>334101.85289243102</v>
      </c>
      <c r="H11254">
        <v>30321.4000694762</v>
      </c>
      <c r="I11254">
        <v>0.86981510446731403</v>
      </c>
    </row>
    <row r="11255" spans="1:9" x14ac:dyDescent="0.2">
      <c r="A11255">
        <v>1288</v>
      </c>
      <c r="B11255">
        <v>143036.95650403199</v>
      </c>
      <c r="C11255">
        <v>12.21671307389</v>
      </c>
      <c r="D11255">
        <v>27.5391328791818</v>
      </c>
      <c r="E11255" t="s">
        <v>19</v>
      </c>
      <c r="F11255">
        <v>328889.375675624</v>
      </c>
      <c r="G11255">
        <v>298567.97560614801</v>
      </c>
      <c r="H11255">
        <v>30321.4000694762</v>
      </c>
      <c r="I11255">
        <v>0.89231943553021598</v>
      </c>
    </row>
    <row r="11256" spans="1:9" x14ac:dyDescent="0.2">
      <c r="A11256">
        <v>1288</v>
      </c>
      <c r="B11256">
        <v>143036.95650403199</v>
      </c>
      <c r="C11256">
        <v>12.5075987590106</v>
      </c>
      <c r="D11256">
        <v>27.8300185643023</v>
      </c>
      <c r="E11256" t="s">
        <v>20</v>
      </c>
      <c r="F11256">
        <v>328889.375675624</v>
      </c>
      <c r="G11256">
        <v>292751.675087529</v>
      </c>
      <c r="H11256">
        <v>36137.7005880949</v>
      </c>
    </row>
    <row r="11257" spans="1:9" x14ac:dyDescent="0.2">
      <c r="A11257">
        <v>1288</v>
      </c>
      <c r="B11257">
        <v>143036.95650403199</v>
      </c>
      <c r="C11257">
        <v>13.2314419447861</v>
      </c>
      <c r="D11257">
        <v>28.5538617500778</v>
      </c>
      <c r="E11257" t="s">
        <v>19</v>
      </c>
      <c r="F11257">
        <v>298403.87478235498</v>
      </c>
      <c r="G11257">
        <v>262266.17419425998</v>
      </c>
      <c r="H11257">
        <v>36137.7005880949</v>
      </c>
      <c r="I11257">
        <v>0.89075794034297795</v>
      </c>
    </row>
    <row r="11258" spans="1:9" x14ac:dyDescent="0.2">
      <c r="A11258">
        <v>1288</v>
      </c>
      <c r="B11258">
        <v>143036.95650403199</v>
      </c>
      <c r="C11258">
        <v>13.607625779325501</v>
      </c>
      <c r="D11258">
        <v>28.9300455846173</v>
      </c>
      <c r="E11258" t="s">
        <v>18</v>
      </c>
      <c r="F11258">
        <v>287846.28748110798</v>
      </c>
      <c r="G11258">
        <v>246830.55387745</v>
      </c>
      <c r="H11258">
        <v>41015.733603658002</v>
      </c>
      <c r="I11258">
        <v>0.95770266206208099</v>
      </c>
    </row>
    <row r="11259" spans="1:9" x14ac:dyDescent="0.2">
      <c r="A11259">
        <v>1288</v>
      </c>
      <c r="B11259">
        <v>143036.95650403199</v>
      </c>
      <c r="C11259">
        <v>14.166090005559001</v>
      </c>
      <c r="D11259">
        <v>29.488509810850701</v>
      </c>
      <c r="E11259" t="s">
        <v>20</v>
      </c>
      <c r="F11259">
        <v>287846.28748110798</v>
      </c>
      <c r="G11259">
        <v>24725.170190987799</v>
      </c>
      <c r="H11259">
        <v>263121.11729011999</v>
      </c>
    </row>
    <row r="11260" spans="1:9" x14ac:dyDescent="0.2">
      <c r="A11260">
        <v>1288</v>
      </c>
      <c r="B11260">
        <v>143036.95650403199</v>
      </c>
      <c r="C11260">
        <v>14.751811744274899</v>
      </c>
      <c r="D11260">
        <v>30.074231549566701</v>
      </c>
      <c r="E11260" t="s">
        <v>19</v>
      </c>
      <c r="F11260">
        <v>288994.25495513697</v>
      </c>
      <c r="G11260">
        <v>25873.137665016598</v>
      </c>
      <c r="H11260">
        <v>263121.11729011999</v>
      </c>
      <c r="I11260">
        <v>0.98040843499347397</v>
      </c>
    </row>
    <row r="11261" spans="1:9" x14ac:dyDescent="0.2">
      <c r="A11261">
        <v>1288</v>
      </c>
      <c r="B11261">
        <v>143036.95650403199</v>
      </c>
      <c r="C11261">
        <v>15.6912767600321</v>
      </c>
      <c r="D11261">
        <v>31.013696565323801</v>
      </c>
      <c r="E11261" t="s">
        <v>18</v>
      </c>
      <c r="F11261">
        <v>286114.35802351701</v>
      </c>
      <c r="G11261">
        <v>0</v>
      </c>
      <c r="H11261">
        <v>286114.35802351701</v>
      </c>
      <c r="I11261">
        <v>0.83737897530914096</v>
      </c>
    </row>
    <row r="11262" spans="1:9" x14ac:dyDescent="0.2">
      <c r="A11262">
        <v>1289</v>
      </c>
      <c r="B11262">
        <v>22198.6340890914</v>
      </c>
      <c r="C11262">
        <v>0</v>
      </c>
      <c r="D11262">
        <v>14.9388178113545</v>
      </c>
      <c r="E11262" t="s">
        <v>17</v>
      </c>
      <c r="F11262">
        <v>82903.430233932697</v>
      </c>
      <c r="G11262">
        <v>82903.430233932697</v>
      </c>
      <c r="H11262">
        <v>0</v>
      </c>
      <c r="I11262">
        <v>1</v>
      </c>
    </row>
    <row r="11263" spans="1:9" x14ac:dyDescent="0.2">
      <c r="A11263">
        <v>1289</v>
      </c>
      <c r="B11263">
        <v>22198.6340890914</v>
      </c>
      <c r="C11263">
        <v>2.3499333325434502</v>
      </c>
      <c r="D11263">
        <v>17.288751143898001</v>
      </c>
      <c r="E11263" t="s">
        <v>18</v>
      </c>
      <c r="F11263">
        <v>89597.787461154207</v>
      </c>
      <c r="G11263">
        <v>79581.135087724499</v>
      </c>
      <c r="H11263">
        <v>10016.652373429701</v>
      </c>
      <c r="I11263">
        <v>1.06824858763923</v>
      </c>
    </row>
    <row r="11264" spans="1:9" x14ac:dyDescent="0.2">
      <c r="A11264">
        <v>1289</v>
      </c>
      <c r="B11264">
        <v>22198.6340890914</v>
      </c>
      <c r="C11264">
        <v>2.6953385214552501</v>
      </c>
      <c r="D11264">
        <v>17.634156332809798</v>
      </c>
      <c r="E11264" t="s">
        <v>19</v>
      </c>
      <c r="F11264">
        <v>81226.663036222395</v>
      </c>
      <c r="G11264">
        <v>71210.010662792702</v>
      </c>
      <c r="H11264">
        <v>10016.652373429701</v>
      </c>
      <c r="I11264">
        <v>0.89306634160182197</v>
      </c>
    </row>
    <row r="11265" spans="1:9" x14ac:dyDescent="0.2">
      <c r="A11265">
        <v>1289</v>
      </c>
      <c r="B11265">
        <v>22198.6340890914</v>
      </c>
      <c r="C11265">
        <v>4.0458361317348404</v>
      </c>
      <c r="D11265">
        <v>18.984653943089398</v>
      </c>
      <c r="E11265" t="s">
        <v>20</v>
      </c>
      <c r="F11265">
        <v>81226.663036222395</v>
      </c>
      <c r="G11265">
        <v>58002.685509919203</v>
      </c>
      <c r="H11265">
        <v>23223.977526303199</v>
      </c>
    </row>
    <row r="11266" spans="1:9" x14ac:dyDescent="0.2">
      <c r="A11266">
        <v>1289</v>
      </c>
      <c r="B11266">
        <v>22198.6340890914</v>
      </c>
      <c r="C11266">
        <v>4.4565665474787002</v>
      </c>
      <c r="D11266">
        <v>19.395384358833201</v>
      </c>
      <c r="E11266" t="s">
        <v>18</v>
      </c>
      <c r="F11266">
        <v>74045.218407402703</v>
      </c>
      <c r="G11266">
        <v>7026.1443352527003</v>
      </c>
      <c r="H11266">
        <v>67019.074072150004</v>
      </c>
      <c r="I11266">
        <v>0.86510528302812995</v>
      </c>
    </row>
    <row r="11267" spans="1:9" x14ac:dyDescent="0.2">
      <c r="A11267">
        <v>1289</v>
      </c>
      <c r="B11267">
        <v>22198.6340890914</v>
      </c>
      <c r="C11267">
        <v>5.7499442744228899</v>
      </c>
      <c r="D11267">
        <v>20.688762085777402</v>
      </c>
      <c r="E11267" t="s">
        <v>18</v>
      </c>
      <c r="F11267">
        <v>74861.1001378152</v>
      </c>
      <c r="G11267">
        <v>0</v>
      </c>
      <c r="H11267">
        <v>74861.1001378152</v>
      </c>
      <c r="I11267">
        <v>1.0481163295934399</v>
      </c>
    </row>
    <row r="11268" spans="1:9" x14ac:dyDescent="0.2">
      <c r="A11268">
        <v>1290</v>
      </c>
      <c r="B11268">
        <v>120261.915891545</v>
      </c>
      <c r="C11268">
        <v>0</v>
      </c>
      <c r="D11268">
        <v>15.196344913152</v>
      </c>
      <c r="E11268" t="s">
        <v>17</v>
      </c>
      <c r="F11268">
        <v>22909.708647874399</v>
      </c>
      <c r="G11268">
        <v>22909.708647874399</v>
      </c>
      <c r="H11268">
        <v>0</v>
      </c>
      <c r="I11268">
        <v>1</v>
      </c>
    </row>
    <row r="11269" spans="1:9" x14ac:dyDescent="0.2">
      <c r="A11269">
        <v>1290</v>
      </c>
      <c r="B11269">
        <v>120261.915891545</v>
      </c>
      <c r="C11269">
        <v>1.9127589837675201</v>
      </c>
      <c r="D11269">
        <v>17.1091038969195</v>
      </c>
      <c r="E11269" t="s">
        <v>18</v>
      </c>
      <c r="F11269">
        <v>32076.311764624399</v>
      </c>
      <c r="G11269">
        <v>11783.754594927899</v>
      </c>
      <c r="H11269">
        <v>20292.557169696502</v>
      </c>
      <c r="I11269">
        <v>1.38692298573427</v>
      </c>
    </row>
    <row r="11270" spans="1:9" x14ac:dyDescent="0.2">
      <c r="A11270">
        <v>1290</v>
      </c>
      <c r="B11270">
        <v>120261.915891545</v>
      </c>
      <c r="C11270">
        <v>3.2389244258921202</v>
      </c>
      <c r="D11270">
        <v>18.435269339044101</v>
      </c>
      <c r="E11270" t="s">
        <v>17</v>
      </c>
      <c r="F11270">
        <v>243123.51365081</v>
      </c>
      <c r="G11270">
        <v>222830.956481114</v>
      </c>
      <c r="H11270">
        <v>20292.557169696502</v>
      </c>
      <c r="I11270">
        <v>7.5299349604309596</v>
      </c>
    </row>
    <row r="11271" spans="1:9" x14ac:dyDescent="0.2">
      <c r="A11271">
        <v>1290</v>
      </c>
      <c r="B11271">
        <v>120261.915891545</v>
      </c>
      <c r="C11271">
        <v>3.2899462694040298</v>
      </c>
      <c r="D11271">
        <v>18.486291182555998</v>
      </c>
      <c r="E11271" t="s">
        <v>19</v>
      </c>
      <c r="F11271">
        <v>257803.05353764899</v>
      </c>
      <c r="G11271">
        <v>237510.496367952</v>
      </c>
      <c r="H11271">
        <v>20292.557169696502</v>
      </c>
      <c r="I11271">
        <v>1.0655852734542199</v>
      </c>
    </row>
    <row r="11272" spans="1:9" x14ac:dyDescent="0.2">
      <c r="A11272">
        <v>1290</v>
      </c>
      <c r="B11272">
        <v>120261.915891545</v>
      </c>
      <c r="C11272">
        <v>4.8468106743424801</v>
      </c>
      <c r="D11272">
        <v>20.0431555874945</v>
      </c>
      <c r="E11272" t="s">
        <v>20</v>
      </c>
      <c r="F11272">
        <v>257803.05353764899</v>
      </c>
      <c r="G11272">
        <v>215673.29111476001</v>
      </c>
      <c r="H11272">
        <v>42129.7624228887</v>
      </c>
    </row>
    <row r="11273" spans="1:9" x14ac:dyDescent="0.2">
      <c r="A11273">
        <v>1290</v>
      </c>
      <c r="B11273">
        <v>120261.915891545</v>
      </c>
      <c r="C11273">
        <v>7.2138485083474304</v>
      </c>
      <c r="D11273">
        <v>22.4101934214994</v>
      </c>
      <c r="E11273" t="s">
        <v>18</v>
      </c>
      <c r="F11273">
        <v>240399.78614195599</v>
      </c>
      <c r="G11273">
        <v>22582.171833516899</v>
      </c>
      <c r="H11273">
        <v>217817.61430843899</v>
      </c>
      <c r="I11273">
        <v>0.89786319427427597</v>
      </c>
    </row>
    <row r="11274" spans="1:9" x14ac:dyDescent="0.2">
      <c r="A11274">
        <v>1290</v>
      </c>
      <c r="B11274">
        <v>120261.915891545</v>
      </c>
      <c r="C11274">
        <v>7.9388267024997399</v>
      </c>
      <c r="D11274">
        <v>23.1351716156517</v>
      </c>
      <c r="E11274" t="s">
        <v>18</v>
      </c>
      <c r="F11274">
        <v>239354.94927672099</v>
      </c>
      <c r="G11274">
        <v>0</v>
      </c>
      <c r="H11274">
        <v>239354.94927672099</v>
      </c>
      <c r="I11274">
        <v>0.915757869543807</v>
      </c>
    </row>
    <row r="11275" spans="1:9" x14ac:dyDescent="0.2">
      <c r="A11275">
        <v>1291</v>
      </c>
      <c r="B11275">
        <v>270.05594867346201</v>
      </c>
      <c r="C11275">
        <v>0</v>
      </c>
      <c r="D11275">
        <v>20.861032777123899</v>
      </c>
      <c r="E11275" t="s">
        <v>17</v>
      </c>
      <c r="F11275">
        <v>1217.03401107689</v>
      </c>
      <c r="G11275">
        <v>1217.03401107689</v>
      </c>
      <c r="H11275">
        <v>0</v>
      </c>
      <c r="I11275">
        <v>1</v>
      </c>
    </row>
    <row r="11276" spans="1:9" x14ac:dyDescent="0.2">
      <c r="A11276">
        <v>1291</v>
      </c>
      <c r="B11276">
        <v>270.05594867346201</v>
      </c>
      <c r="C11276">
        <v>0.31003333939354299</v>
      </c>
      <c r="D11276">
        <v>21.171066116517501</v>
      </c>
      <c r="E11276" t="s">
        <v>18</v>
      </c>
      <c r="F11276">
        <v>1200.21703867816</v>
      </c>
      <c r="G11276">
        <v>0</v>
      </c>
      <c r="H11276">
        <v>1200.21703867816</v>
      </c>
      <c r="I11276">
        <v>0.98466950411419196</v>
      </c>
    </row>
    <row r="11277" spans="1:9" x14ac:dyDescent="0.2">
      <c r="A11277">
        <v>1292</v>
      </c>
      <c r="B11277">
        <v>885126.95798315899</v>
      </c>
      <c r="C11277">
        <v>0</v>
      </c>
      <c r="D11277">
        <v>14.8338077721411</v>
      </c>
      <c r="E11277" t="s">
        <v>17</v>
      </c>
      <c r="F11277">
        <v>74747.337411592802</v>
      </c>
      <c r="G11277">
        <v>74747.337411592802</v>
      </c>
      <c r="H11277">
        <v>0</v>
      </c>
      <c r="I11277">
        <v>1</v>
      </c>
    </row>
    <row r="11278" spans="1:9" x14ac:dyDescent="0.2">
      <c r="A11278">
        <v>1292</v>
      </c>
      <c r="B11278">
        <v>885126.95798315899</v>
      </c>
      <c r="C11278">
        <v>1.2297613777709999</v>
      </c>
      <c r="D11278">
        <v>16.063569149912102</v>
      </c>
      <c r="E11278" t="s">
        <v>20</v>
      </c>
      <c r="F11278">
        <v>74747.337411592802</v>
      </c>
      <c r="G11278">
        <v>46749.254938427301</v>
      </c>
      <c r="H11278">
        <v>27998.082473165599</v>
      </c>
    </row>
    <row r="11279" spans="1:9" x14ac:dyDescent="0.2">
      <c r="A11279">
        <v>1292</v>
      </c>
      <c r="B11279">
        <v>885126.95798315899</v>
      </c>
      <c r="C11279">
        <v>2.1679529365889501</v>
      </c>
      <c r="D11279">
        <v>17.00176070873</v>
      </c>
      <c r="E11279" t="s">
        <v>19</v>
      </c>
      <c r="F11279">
        <v>84003.226287866099</v>
      </c>
      <c r="G11279">
        <v>56005.143814700597</v>
      </c>
      <c r="H11279">
        <v>27998.082473165599</v>
      </c>
      <c r="I11279">
        <v>1.17880757322619</v>
      </c>
    </row>
    <row r="11280" spans="1:9" x14ac:dyDescent="0.2">
      <c r="A11280">
        <v>1292</v>
      </c>
      <c r="B11280">
        <v>885126.95798315899</v>
      </c>
      <c r="C11280">
        <v>2.8508585082943201</v>
      </c>
      <c r="D11280">
        <v>17.684666280435401</v>
      </c>
      <c r="E11280" t="s">
        <v>17</v>
      </c>
      <c r="F11280">
        <v>473784.79534049501</v>
      </c>
      <c r="G11280">
        <v>445786.71286732901</v>
      </c>
      <c r="H11280">
        <v>27998.082473165599</v>
      </c>
      <c r="I11280">
        <v>5.6210426010755796</v>
      </c>
    </row>
    <row r="11281" spans="1:9" x14ac:dyDescent="0.2">
      <c r="A11281">
        <v>1292</v>
      </c>
      <c r="B11281">
        <v>885126.95798315899</v>
      </c>
      <c r="C11281">
        <v>2.89969890683737</v>
      </c>
      <c r="D11281">
        <v>17.733506678978401</v>
      </c>
      <c r="E11281" t="s">
        <v>20</v>
      </c>
      <c r="F11281">
        <v>473784.79534049501</v>
      </c>
      <c r="G11281">
        <v>412811.57892673399</v>
      </c>
      <c r="H11281">
        <v>60973.216413760303</v>
      </c>
    </row>
    <row r="11282" spans="1:9" x14ac:dyDescent="0.2">
      <c r="A11282">
        <v>1292</v>
      </c>
      <c r="B11282">
        <v>885126.95798315899</v>
      </c>
      <c r="C11282">
        <v>3.0625810248839902</v>
      </c>
      <c r="D11282">
        <v>17.8963887970251</v>
      </c>
      <c r="E11282" t="s">
        <v>17</v>
      </c>
      <c r="F11282">
        <v>1165880.0939768299</v>
      </c>
      <c r="G11282">
        <v>1104906.87756307</v>
      </c>
      <c r="H11282">
        <v>60973.216413760303</v>
      </c>
      <c r="I11282">
        <v>2.4582019312101102</v>
      </c>
    </row>
    <row r="11283" spans="1:9" x14ac:dyDescent="0.2">
      <c r="A11283">
        <v>1292</v>
      </c>
      <c r="B11283">
        <v>885126.95798315899</v>
      </c>
      <c r="C11283">
        <v>4.5879123844441496</v>
      </c>
      <c r="D11283">
        <v>19.421720156585199</v>
      </c>
      <c r="E11283" t="s">
        <v>19</v>
      </c>
      <c r="F11283">
        <v>1047260.57483659</v>
      </c>
      <c r="G11283">
        <v>986287.35842283105</v>
      </c>
      <c r="H11283">
        <v>60973.216413760303</v>
      </c>
      <c r="I11283">
        <v>0.885512514475982</v>
      </c>
    </row>
    <row r="11284" spans="1:9" x14ac:dyDescent="0.2">
      <c r="A11284">
        <v>1292</v>
      </c>
      <c r="B11284">
        <v>885126.95798315899</v>
      </c>
      <c r="C11284">
        <v>6.3253927021943603</v>
      </c>
      <c r="D11284">
        <v>21.1592004743354</v>
      </c>
      <c r="E11284" t="s">
        <v>18</v>
      </c>
      <c r="F11284">
        <v>980994.97687169805</v>
      </c>
      <c r="G11284">
        <v>101435.888440166</v>
      </c>
      <c r="H11284">
        <v>879559.08843153203</v>
      </c>
      <c r="I11284">
        <v>0.924294270060391</v>
      </c>
    </row>
    <row r="11285" spans="1:9" x14ac:dyDescent="0.2">
      <c r="A11285">
        <v>1292</v>
      </c>
      <c r="B11285">
        <v>885126.95798315899</v>
      </c>
      <c r="C11285">
        <v>6.8128658520658503</v>
      </c>
      <c r="D11285">
        <v>21.646673624206901</v>
      </c>
      <c r="E11285" t="s">
        <v>18</v>
      </c>
      <c r="F11285">
        <v>981843.31486267201</v>
      </c>
      <c r="G11285">
        <v>0</v>
      </c>
      <c r="H11285">
        <v>981843.31486267201</v>
      </c>
      <c r="I11285">
        <v>0.98503192813992002</v>
      </c>
    </row>
    <row r="11286" spans="1:9" x14ac:dyDescent="0.2">
      <c r="A11286">
        <v>1293</v>
      </c>
      <c r="B11286">
        <v>97452.956885306194</v>
      </c>
      <c r="C11286">
        <v>0</v>
      </c>
      <c r="D11286">
        <v>16.246452856949599</v>
      </c>
      <c r="E11286" t="s">
        <v>17</v>
      </c>
      <c r="F11286">
        <v>320416.41668761102</v>
      </c>
      <c r="G11286">
        <v>320416.41668761102</v>
      </c>
      <c r="H11286">
        <v>0</v>
      </c>
      <c r="I11286">
        <v>1</v>
      </c>
    </row>
    <row r="11287" spans="1:9" x14ac:dyDescent="0.2">
      <c r="A11287">
        <v>1293</v>
      </c>
      <c r="B11287">
        <v>97452.956885306194</v>
      </c>
      <c r="C11287">
        <v>3.2666970177149599</v>
      </c>
      <c r="D11287">
        <v>19.513149874664599</v>
      </c>
      <c r="E11287" t="s">
        <v>19</v>
      </c>
      <c r="F11287">
        <v>255910.49416603</v>
      </c>
      <c r="G11287">
        <v>255910.49416603</v>
      </c>
      <c r="H11287" s="15">
        <v>1.09139364212751E-11</v>
      </c>
      <c r="I11287">
        <v>0.78586834806260097</v>
      </c>
    </row>
    <row r="11288" spans="1:9" x14ac:dyDescent="0.2">
      <c r="A11288">
        <v>1293</v>
      </c>
      <c r="B11288">
        <v>97452.956885306194</v>
      </c>
      <c r="C11288">
        <v>4.1761348503146198</v>
      </c>
      <c r="D11288">
        <v>20.422587707264199</v>
      </c>
      <c r="E11288" t="s">
        <v>18</v>
      </c>
      <c r="F11288">
        <v>245801.89755707199</v>
      </c>
      <c r="G11288">
        <v>223489.190748497</v>
      </c>
      <c r="H11288">
        <v>22312.706808574501</v>
      </c>
      <c r="I11288">
        <v>0.95618473345487398</v>
      </c>
    </row>
    <row r="11289" spans="1:9" x14ac:dyDescent="0.2">
      <c r="A11289">
        <v>1293</v>
      </c>
      <c r="B11289">
        <v>97452.956885306194</v>
      </c>
      <c r="C11289">
        <v>5.8600419876429104</v>
      </c>
      <c r="D11289">
        <v>22.1064948445925</v>
      </c>
      <c r="E11289" t="s">
        <v>20</v>
      </c>
      <c r="F11289">
        <v>245801.89755707199</v>
      </c>
      <c r="G11289">
        <v>199286.702942526</v>
      </c>
      <c r="H11289">
        <v>46515.194614545602</v>
      </c>
    </row>
    <row r="11290" spans="1:9" x14ac:dyDescent="0.2">
      <c r="A11290">
        <v>1293</v>
      </c>
      <c r="B11290">
        <v>97452.956885306194</v>
      </c>
      <c r="C11290">
        <v>8.0921389454228798</v>
      </c>
      <c r="D11290">
        <v>24.338591802372498</v>
      </c>
      <c r="E11290" t="s">
        <v>20</v>
      </c>
      <c r="F11290">
        <v>245801.89755707199</v>
      </c>
      <c r="G11290">
        <v>15797.5697825633</v>
      </c>
      <c r="H11290">
        <v>230004.32777450801</v>
      </c>
    </row>
    <row r="11291" spans="1:9" x14ac:dyDescent="0.2">
      <c r="A11291">
        <v>1293</v>
      </c>
      <c r="B11291">
        <v>97452.956885306194</v>
      </c>
      <c r="C11291">
        <v>8.3097773890874098</v>
      </c>
      <c r="D11291">
        <v>24.556230246037</v>
      </c>
      <c r="E11291" t="s">
        <v>19</v>
      </c>
      <c r="F11291">
        <v>247208.64556101299</v>
      </c>
      <c r="G11291">
        <v>17204.317786504998</v>
      </c>
      <c r="H11291">
        <v>230004.32777450801</v>
      </c>
      <c r="I11291">
        <v>0.77206759544185699</v>
      </c>
    </row>
    <row r="11292" spans="1:9" x14ac:dyDescent="0.2">
      <c r="A11292">
        <v>1293</v>
      </c>
      <c r="B11292">
        <v>97452.956885306194</v>
      </c>
      <c r="C11292">
        <v>8.9971160122434402</v>
      </c>
      <c r="D11292">
        <v>25.243568869193101</v>
      </c>
      <c r="E11292" t="s">
        <v>20</v>
      </c>
      <c r="F11292">
        <v>247208.64556101299</v>
      </c>
      <c r="G11292">
        <v>0</v>
      </c>
      <c r="H11292">
        <v>247208.64556101299</v>
      </c>
    </row>
    <row r="11293" spans="1:9" x14ac:dyDescent="0.2">
      <c r="A11293">
        <v>1294</v>
      </c>
      <c r="B11293">
        <v>2935.6309056411801</v>
      </c>
      <c r="C11293">
        <v>0</v>
      </c>
      <c r="D11293">
        <v>21.132659317090699</v>
      </c>
      <c r="E11293" t="s">
        <v>17</v>
      </c>
      <c r="F11293">
        <v>13559.2538488227</v>
      </c>
      <c r="G11293">
        <v>13559.2538488227</v>
      </c>
      <c r="H11293">
        <v>0</v>
      </c>
      <c r="I11293">
        <v>1</v>
      </c>
    </row>
    <row r="11294" spans="1:9" x14ac:dyDescent="0.2">
      <c r="A11294">
        <v>1294</v>
      </c>
      <c r="B11294">
        <v>2935.6309056411801</v>
      </c>
      <c r="C11294">
        <v>0.69757453237874301</v>
      </c>
      <c r="D11294">
        <v>21.830233849469401</v>
      </c>
      <c r="E11294" t="s">
        <v>20</v>
      </c>
      <c r="F11294">
        <v>13559.2538488227</v>
      </c>
      <c r="G11294">
        <v>7675.9038468232202</v>
      </c>
      <c r="H11294">
        <v>5883.3500019995099</v>
      </c>
    </row>
    <row r="11295" spans="1:9" x14ac:dyDescent="0.2">
      <c r="A11295">
        <v>1294</v>
      </c>
      <c r="B11295">
        <v>2935.6309056411801</v>
      </c>
      <c r="C11295">
        <v>1.5277293919011099</v>
      </c>
      <c r="D11295">
        <v>22.6603887089918</v>
      </c>
      <c r="E11295" t="s">
        <v>18</v>
      </c>
      <c r="F11295">
        <v>13865.025024705001</v>
      </c>
      <c r="G11295">
        <v>0</v>
      </c>
      <c r="H11295">
        <v>13865.025024705001</v>
      </c>
      <c r="I11295">
        <v>1.02622517145634</v>
      </c>
    </row>
    <row r="11296" spans="1:9" x14ac:dyDescent="0.2">
      <c r="A11296">
        <v>1295</v>
      </c>
      <c r="B11296">
        <v>29216.1077658211</v>
      </c>
      <c r="C11296">
        <v>0</v>
      </c>
      <c r="D11296">
        <v>16.2209386746425</v>
      </c>
      <c r="E11296" t="s">
        <v>17</v>
      </c>
      <c r="F11296">
        <v>48251.541649964602</v>
      </c>
      <c r="G11296">
        <v>48251.541649964602</v>
      </c>
      <c r="H11296">
        <v>0</v>
      </c>
      <c r="I11296">
        <v>1</v>
      </c>
    </row>
    <row r="11297" spans="1:9" x14ac:dyDescent="0.2">
      <c r="A11297">
        <v>1295</v>
      </c>
      <c r="B11297">
        <v>29216.1077658211</v>
      </c>
      <c r="C11297">
        <v>0.59523162158842202</v>
      </c>
      <c r="D11297">
        <v>16.816170296230901</v>
      </c>
      <c r="E11297" t="s">
        <v>18</v>
      </c>
      <c r="F11297">
        <v>66886.440748344306</v>
      </c>
      <c r="G11297">
        <v>60365.6062780024</v>
      </c>
      <c r="H11297">
        <v>6520.8344703419398</v>
      </c>
      <c r="I11297">
        <v>1.38212435213748</v>
      </c>
    </row>
    <row r="11298" spans="1:9" x14ac:dyDescent="0.2">
      <c r="A11298">
        <v>1295</v>
      </c>
      <c r="B11298">
        <v>29216.1077658211</v>
      </c>
      <c r="C11298">
        <v>0.83744954377815395</v>
      </c>
      <c r="D11298">
        <v>17.0583882184206</v>
      </c>
      <c r="E11298" t="s">
        <v>19</v>
      </c>
      <c r="F11298">
        <v>75533.449381203507</v>
      </c>
      <c r="G11298">
        <v>69012.614910861594</v>
      </c>
      <c r="H11298">
        <v>6520.8344703419398</v>
      </c>
      <c r="I11298">
        <v>1.1417444208659</v>
      </c>
    </row>
    <row r="11299" spans="1:9" x14ac:dyDescent="0.2">
      <c r="A11299">
        <v>1295</v>
      </c>
      <c r="B11299">
        <v>29216.1077658211</v>
      </c>
      <c r="C11299">
        <v>0.97728768285882395</v>
      </c>
      <c r="D11299">
        <v>17.198226357501301</v>
      </c>
      <c r="E11299" t="s">
        <v>19</v>
      </c>
      <c r="F11299">
        <v>90169.511319266996</v>
      </c>
      <c r="G11299">
        <v>83648.676848924995</v>
      </c>
      <c r="H11299">
        <v>6520.8344703419398</v>
      </c>
      <c r="I11299">
        <v>1.21117385641788</v>
      </c>
    </row>
    <row r="11300" spans="1:9" x14ac:dyDescent="0.2">
      <c r="A11300">
        <v>1295</v>
      </c>
      <c r="B11300">
        <v>29216.1077658211</v>
      </c>
      <c r="C11300">
        <v>1.1401952886558899</v>
      </c>
      <c r="D11300">
        <v>17.3611339632984</v>
      </c>
      <c r="E11300" t="s">
        <v>20</v>
      </c>
      <c r="F11300">
        <v>90169.511319266996</v>
      </c>
      <c r="G11300">
        <v>77152.954569185502</v>
      </c>
      <c r="H11300">
        <v>13016.5567500815</v>
      </c>
    </row>
    <row r="11301" spans="1:9" x14ac:dyDescent="0.2">
      <c r="A11301">
        <v>1295</v>
      </c>
      <c r="B11301">
        <v>29216.1077658211</v>
      </c>
      <c r="C11301">
        <v>1.6372812221053099</v>
      </c>
      <c r="D11301">
        <v>17.858219896747801</v>
      </c>
      <c r="E11301" t="s">
        <v>20</v>
      </c>
      <c r="F11301">
        <v>90169.511319266996</v>
      </c>
      <c r="G11301">
        <v>71381.583158094494</v>
      </c>
      <c r="H11301">
        <v>18787.928161172498</v>
      </c>
    </row>
    <row r="11302" spans="1:9" x14ac:dyDescent="0.2">
      <c r="A11302">
        <v>1295</v>
      </c>
      <c r="B11302">
        <v>29216.1077658211</v>
      </c>
      <c r="C11302">
        <v>2.21961055998583</v>
      </c>
      <c r="D11302">
        <v>18.4405492346283</v>
      </c>
      <c r="E11302" t="s">
        <v>19</v>
      </c>
      <c r="F11302">
        <v>99399.289586417901</v>
      </c>
      <c r="G11302">
        <v>80611.361425245399</v>
      </c>
      <c r="H11302">
        <v>18787.928161172498</v>
      </c>
      <c r="I11302">
        <v>1.12076388795765</v>
      </c>
    </row>
    <row r="11303" spans="1:9" x14ac:dyDescent="0.2">
      <c r="A11303">
        <v>1295</v>
      </c>
      <c r="B11303">
        <v>29216.1077658211</v>
      </c>
      <c r="C11303">
        <v>2.6925960654334302</v>
      </c>
      <c r="D11303">
        <v>18.9135347400759</v>
      </c>
      <c r="E11303" t="s">
        <v>18</v>
      </c>
      <c r="F11303">
        <v>91351.222558435606</v>
      </c>
      <c r="G11303">
        <v>9190.5409384279192</v>
      </c>
      <c r="H11303">
        <v>82160.681620007701</v>
      </c>
      <c r="I11303">
        <v>0.89751167023206302</v>
      </c>
    </row>
    <row r="11304" spans="1:9" x14ac:dyDescent="0.2">
      <c r="A11304">
        <v>1295</v>
      </c>
      <c r="B11304">
        <v>29216.1077658211</v>
      </c>
      <c r="C11304">
        <v>3.1782648227891599</v>
      </c>
      <c r="D11304">
        <v>19.3992034974316</v>
      </c>
      <c r="E11304" t="s">
        <v>20</v>
      </c>
      <c r="F11304">
        <v>91351.222558435606</v>
      </c>
      <c r="G11304">
        <v>0</v>
      </c>
      <c r="H11304">
        <v>91351.222558435606</v>
      </c>
    </row>
    <row r="11305" spans="1:9" x14ac:dyDescent="0.2">
      <c r="A11305">
        <v>1296</v>
      </c>
      <c r="B11305">
        <v>32695.681853494301</v>
      </c>
      <c r="C11305">
        <v>0</v>
      </c>
      <c r="D11305">
        <v>18.639544337698599</v>
      </c>
      <c r="E11305" t="s">
        <v>17</v>
      </c>
      <c r="F11305">
        <v>110253.19089584801</v>
      </c>
      <c r="G11305">
        <v>110253.19089584801</v>
      </c>
      <c r="H11305">
        <v>0</v>
      </c>
      <c r="I11305">
        <v>1</v>
      </c>
    </row>
    <row r="11306" spans="1:9" x14ac:dyDescent="0.2">
      <c r="A11306">
        <v>1296</v>
      </c>
      <c r="B11306">
        <v>32695.681853494301</v>
      </c>
      <c r="C11306">
        <v>0.68250667612868499</v>
      </c>
      <c r="D11306">
        <v>19.322051013827299</v>
      </c>
      <c r="E11306" t="s">
        <v>20</v>
      </c>
      <c r="F11306">
        <v>110253.19089584801</v>
      </c>
      <c r="G11306">
        <v>95568.125767036094</v>
      </c>
      <c r="H11306">
        <v>14685.065128812101</v>
      </c>
    </row>
    <row r="11307" spans="1:9" x14ac:dyDescent="0.2">
      <c r="A11307">
        <v>1296</v>
      </c>
      <c r="B11307">
        <v>32695.681853494301</v>
      </c>
      <c r="C11307">
        <v>1.22583861247307</v>
      </c>
      <c r="D11307">
        <v>19.8653829501716</v>
      </c>
      <c r="E11307" t="s">
        <v>18</v>
      </c>
      <c r="F11307">
        <v>107296.234397899</v>
      </c>
      <c r="G11307">
        <v>77638.8371437772</v>
      </c>
      <c r="H11307">
        <v>29657.397254122199</v>
      </c>
      <c r="I11307">
        <v>0.96226635213773104</v>
      </c>
    </row>
    <row r="11308" spans="1:9" x14ac:dyDescent="0.2">
      <c r="A11308">
        <v>1296</v>
      </c>
      <c r="B11308">
        <v>32695.681853494301</v>
      </c>
      <c r="C11308">
        <v>1.9162407104814501</v>
      </c>
      <c r="D11308">
        <v>20.555785048179999</v>
      </c>
      <c r="E11308" t="s">
        <v>18</v>
      </c>
      <c r="F11308">
        <v>110474.848931834</v>
      </c>
      <c r="G11308">
        <v>9894.6076669182803</v>
      </c>
      <c r="H11308">
        <v>100580.241264916</v>
      </c>
      <c r="I11308">
        <v>1.0360858350467601</v>
      </c>
    </row>
    <row r="11309" spans="1:9" x14ac:dyDescent="0.2">
      <c r="A11309">
        <v>1296</v>
      </c>
      <c r="B11309">
        <v>32695.681853494301</v>
      </c>
      <c r="C11309">
        <v>2.2315441353799299</v>
      </c>
      <c r="D11309">
        <v>20.871088473078501</v>
      </c>
      <c r="E11309" t="s">
        <v>18</v>
      </c>
      <c r="F11309">
        <v>110915.088484944</v>
      </c>
      <c r="G11309">
        <v>0</v>
      </c>
      <c r="H11309">
        <v>110915.088484944</v>
      </c>
      <c r="I11309">
        <v>1.02700872110451</v>
      </c>
    </row>
    <row r="11310" spans="1:9" x14ac:dyDescent="0.2">
      <c r="A11310">
        <v>1297</v>
      </c>
      <c r="B11310">
        <v>4796.4728995436599</v>
      </c>
      <c r="C11310">
        <v>0</v>
      </c>
      <c r="D11310">
        <v>15.864690102148799</v>
      </c>
      <c r="E11310" t="s">
        <v>17</v>
      </c>
      <c r="F11310">
        <v>16309.8744941648</v>
      </c>
      <c r="G11310">
        <v>16309.8744941648</v>
      </c>
      <c r="H11310">
        <v>0</v>
      </c>
      <c r="I11310">
        <v>1</v>
      </c>
    </row>
    <row r="11311" spans="1:9" x14ac:dyDescent="0.2">
      <c r="A11311">
        <v>1297</v>
      </c>
      <c r="B11311">
        <v>4796.4728995436599</v>
      </c>
      <c r="C11311">
        <v>0.58807701215574104</v>
      </c>
      <c r="D11311">
        <v>16.4527671143045</v>
      </c>
      <c r="E11311" t="s">
        <v>18</v>
      </c>
      <c r="F11311">
        <v>14930.679478074</v>
      </c>
      <c r="G11311">
        <v>0</v>
      </c>
      <c r="H11311">
        <v>14930.679478074</v>
      </c>
      <c r="I11311">
        <v>0.912776735597982</v>
      </c>
    </row>
    <row r="11312" spans="1:9" x14ac:dyDescent="0.2">
      <c r="A11312">
        <v>1298</v>
      </c>
      <c r="B11312">
        <v>10206.1817028931</v>
      </c>
      <c r="C11312">
        <v>0</v>
      </c>
      <c r="D11312">
        <v>15.927081608414101</v>
      </c>
      <c r="E11312" t="s">
        <v>17</v>
      </c>
      <c r="F11312">
        <v>36232.772510134302</v>
      </c>
      <c r="G11312">
        <v>36232.772510134302</v>
      </c>
      <c r="H11312">
        <v>0</v>
      </c>
      <c r="I11312">
        <v>1</v>
      </c>
    </row>
    <row r="11313" spans="1:9" x14ac:dyDescent="0.2">
      <c r="A11313">
        <v>1298</v>
      </c>
      <c r="B11313">
        <v>10206.1817028931</v>
      </c>
      <c r="C11313">
        <v>0.110060835380872</v>
      </c>
      <c r="D11313">
        <v>16.037142443794998</v>
      </c>
      <c r="E11313" t="s">
        <v>18</v>
      </c>
      <c r="F11313">
        <v>34005.067611696497</v>
      </c>
      <c r="G11313">
        <v>23783.457816957201</v>
      </c>
      <c r="H11313">
        <v>10221.609794739399</v>
      </c>
      <c r="I11313">
        <v>0.93800561884751898</v>
      </c>
    </row>
    <row r="11314" spans="1:9" x14ac:dyDescent="0.2">
      <c r="A11314">
        <v>1298</v>
      </c>
      <c r="B11314">
        <v>10206.1817028931</v>
      </c>
      <c r="C11314">
        <v>0.97805663606305504</v>
      </c>
      <c r="D11314">
        <v>16.9051382444772</v>
      </c>
      <c r="E11314" t="s">
        <v>20</v>
      </c>
      <c r="F11314">
        <v>34005.067611696497</v>
      </c>
      <c r="G11314">
        <v>12626.3787384312</v>
      </c>
      <c r="H11314">
        <v>21378.688873265299</v>
      </c>
    </row>
    <row r="11315" spans="1:9" x14ac:dyDescent="0.2">
      <c r="A11315">
        <v>1298</v>
      </c>
      <c r="B11315">
        <v>10206.1817028931</v>
      </c>
      <c r="C11315">
        <v>1.4559869250581801</v>
      </c>
      <c r="D11315">
        <v>17.383068533472301</v>
      </c>
      <c r="E11315" t="s">
        <v>18</v>
      </c>
      <c r="F11315">
        <v>31544.687986385601</v>
      </c>
      <c r="G11315">
        <v>0</v>
      </c>
      <c r="H11315">
        <v>31544.687986385601</v>
      </c>
      <c r="I11315">
        <v>0.78854823668573304</v>
      </c>
    </row>
    <row r="11316" spans="1:9" x14ac:dyDescent="0.2">
      <c r="A11316">
        <v>1299</v>
      </c>
      <c r="B11316">
        <v>42493.024402704199</v>
      </c>
      <c r="C11316">
        <v>0</v>
      </c>
      <c r="D11316">
        <v>15.883347940861601</v>
      </c>
      <c r="E11316" t="s">
        <v>17</v>
      </c>
      <c r="F11316">
        <v>91546.441593367097</v>
      </c>
      <c r="G11316">
        <v>91546.441593367097</v>
      </c>
      <c r="H11316">
        <v>0</v>
      </c>
      <c r="I11316">
        <v>1</v>
      </c>
    </row>
    <row r="11317" spans="1:9" x14ac:dyDescent="0.2">
      <c r="A11317">
        <v>1299</v>
      </c>
      <c r="B11317">
        <v>42493.024402704199</v>
      </c>
      <c r="C11317">
        <v>0.64139212127687095</v>
      </c>
      <c r="D11317">
        <v>16.524740062138498</v>
      </c>
      <c r="E11317" t="s">
        <v>18</v>
      </c>
      <c r="F11317">
        <v>126959.452950049</v>
      </c>
      <c r="G11317">
        <v>114132.062634656</v>
      </c>
      <c r="H11317">
        <v>12827.390315393601</v>
      </c>
      <c r="I11317">
        <v>1.3824344693397299</v>
      </c>
    </row>
    <row r="11318" spans="1:9" x14ac:dyDescent="0.2">
      <c r="A11318">
        <v>1299</v>
      </c>
      <c r="B11318">
        <v>42493.024402704199</v>
      </c>
      <c r="C11318">
        <v>1.3006257091212701</v>
      </c>
      <c r="D11318">
        <v>17.183973649982899</v>
      </c>
      <c r="E11318" t="s">
        <v>18</v>
      </c>
      <c r="F11318">
        <v>115892.958856699</v>
      </c>
      <c r="G11318">
        <v>88164.044360135798</v>
      </c>
      <c r="H11318">
        <v>27728.9144965628</v>
      </c>
      <c r="I11318">
        <v>0.89972922504978503</v>
      </c>
    </row>
    <row r="11319" spans="1:9" x14ac:dyDescent="0.2">
      <c r="A11319">
        <v>1299</v>
      </c>
      <c r="B11319">
        <v>42493.024402704199</v>
      </c>
      <c r="C11319">
        <v>1.9459033777497301</v>
      </c>
      <c r="D11319">
        <v>17.829251318611401</v>
      </c>
      <c r="E11319" t="s">
        <v>20</v>
      </c>
      <c r="F11319">
        <v>115892.958856699</v>
      </c>
      <c r="G11319">
        <v>9953.0361318773503</v>
      </c>
      <c r="H11319">
        <v>105939.92272482099</v>
      </c>
    </row>
    <row r="11320" spans="1:9" x14ac:dyDescent="0.2">
      <c r="A11320">
        <v>1299</v>
      </c>
      <c r="B11320">
        <v>42493.024402704199</v>
      </c>
      <c r="C11320">
        <v>2.2139712779181302</v>
      </c>
      <c r="D11320">
        <v>18.097319218779798</v>
      </c>
      <c r="E11320" t="s">
        <v>18</v>
      </c>
      <c r="F11320">
        <v>115925.375944559</v>
      </c>
      <c r="G11320">
        <v>0</v>
      </c>
      <c r="H11320">
        <v>115925.375944559</v>
      </c>
      <c r="I11320">
        <v>0.95071103843307303</v>
      </c>
    </row>
    <row r="11321" spans="1:9" x14ac:dyDescent="0.2">
      <c r="A11321">
        <v>1300</v>
      </c>
      <c r="B11321">
        <v>145363.66762238901</v>
      </c>
      <c r="C11321">
        <v>0</v>
      </c>
      <c r="D11321">
        <v>15.625378446774</v>
      </c>
      <c r="E11321" t="s">
        <v>17</v>
      </c>
      <c r="F11321">
        <v>196845.10813746299</v>
      </c>
      <c r="G11321">
        <v>196845.10813746299</v>
      </c>
      <c r="H11321">
        <v>0</v>
      </c>
      <c r="I11321">
        <v>1</v>
      </c>
    </row>
    <row r="11322" spans="1:9" x14ac:dyDescent="0.2">
      <c r="A11322">
        <v>1300</v>
      </c>
      <c r="B11322">
        <v>145363.66762238901</v>
      </c>
      <c r="C11322">
        <v>0.62735102744965698</v>
      </c>
      <c r="D11322">
        <v>16.252729474223699</v>
      </c>
      <c r="E11322" t="s">
        <v>20</v>
      </c>
      <c r="F11322">
        <v>196845.10813746299</v>
      </c>
      <c r="G11322">
        <v>193713.94750669599</v>
      </c>
      <c r="H11322">
        <v>3131.1606307667698</v>
      </c>
    </row>
    <row r="11323" spans="1:9" x14ac:dyDescent="0.2">
      <c r="A11323">
        <v>1300</v>
      </c>
      <c r="B11323">
        <v>145363.66762238901</v>
      </c>
      <c r="C11323">
        <v>1.0802151759474901</v>
      </c>
      <c r="D11323">
        <v>16.705593622721501</v>
      </c>
      <c r="E11323" t="s">
        <v>18</v>
      </c>
      <c r="F11323">
        <v>201767.32188517999</v>
      </c>
      <c r="G11323">
        <v>194878.81266784499</v>
      </c>
      <c r="H11323">
        <v>6888.5092173355097</v>
      </c>
      <c r="I11323">
        <v>1.0198544691095699</v>
      </c>
    </row>
    <row r="11324" spans="1:9" x14ac:dyDescent="0.2">
      <c r="A11324">
        <v>1300</v>
      </c>
      <c r="B11324">
        <v>145363.66762238901</v>
      </c>
      <c r="C11324">
        <v>1.2707077209683</v>
      </c>
      <c r="D11324">
        <v>16.8960861677423</v>
      </c>
      <c r="E11324" t="s">
        <v>18</v>
      </c>
      <c r="F11324">
        <v>244874.98497049199</v>
      </c>
      <c r="G11324">
        <v>235060.802524514</v>
      </c>
      <c r="H11324">
        <v>9814.1824459785494</v>
      </c>
      <c r="I11324">
        <v>1.2200179627780701</v>
      </c>
    </row>
    <row r="11325" spans="1:9" x14ac:dyDescent="0.2">
      <c r="A11325">
        <v>1300</v>
      </c>
      <c r="B11325">
        <v>145363.66762238901</v>
      </c>
      <c r="C11325">
        <v>1.69509690155127</v>
      </c>
      <c r="D11325">
        <v>17.320475348325299</v>
      </c>
      <c r="E11325" t="s">
        <v>18</v>
      </c>
      <c r="F11325">
        <v>253553.08773045699</v>
      </c>
      <c r="G11325">
        <v>240646.501502011</v>
      </c>
      <c r="H11325">
        <v>12906.5862284464</v>
      </c>
      <c r="I11325">
        <v>1.0346546321065799</v>
      </c>
    </row>
    <row r="11326" spans="1:9" x14ac:dyDescent="0.2">
      <c r="A11326">
        <v>1300</v>
      </c>
      <c r="B11326">
        <v>145363.66762238901</v>
      </c>
      <c r="C11326">
        <v>2.4283601934862</v>
      </c>
      <c r="D11326">
        <v>18.0537386402602</v>
      </c>
      <c r="E11326" t="s">
        <v>20</v>
      </c>
      <c r="F11326">
        <v>253553.08773045699</v>
      </c>
      <c r="G11326">
        <v>237286.27624198599</v>
      </c>
      <c r="H11326">
        <v>16266.811488470899</v>
      </c>
    </row>
    <row r="11327" spans="1:9" x14ac:dyDescent="0.2">
      <c r="A11327">
        <v>1300</v>
      </c>
      <c r="B11327">
        <v>145363.66762238901</v>
      </c>
      <c r="C11327">
        <v>3.2266829334893101</v>
      </c>
      <c r="D11327">
        <v>18.852061380263301</v>
      </c>
      <c r="E11327" t="s">
        <v>18</v>
      </c>
      <c r="F11327">
        <v>287155.70009474602</v>
      </c>
      <c r="G11327">
        <v>267163.23022010003</v>
      </c>
      <c r="H11327">
        <v>19992.469874646202</v>
      </c>
      <c r="I11327">
        <v>1.13247091087079</v>
      </c>
    </row>
    <row r="11328" spans="1:9" x14ac:dyDescent="0.2">
      <c r="A11328">
        <v>1300</v>
      </c>
      <c r="B11328">
        <v>145363.66762238901</v>
      </c>
      <c r="C11328">
        <v>3.5180178457423099</v>
      </c>
      <c r="D11328">
        <v>19.1433962925163</v>
      </c>
      <c r="E11328" t="s">
        <v>18</v>
      </c>
      <c r="F11328">
        <v>308605.880189922</v>
      </c>
      <c r="G11328">
        <v>285323.209725625</v>
      </c>
      <c r="H11328">
        <v>23282.6704642966</v>
      </c>
      <c r="I11328">
        <v>1.07862383945365</v>
      </c>
    </row>
    <row r="11329" spans="1:9" x14ac:dyDescent="0.2">
      <c r="A11329">
        <v>1300</v>
      </c>
      <c r="B11329">
        <v>145363.66762238901</v>
      </c>
      <c r="C11329">
        <v>3.85290525966743</v>
      </c>
      <c r="D11329">
        <v>19.478283706441399</v>
      </c>
      <c r="E11329" t="s">
        <v>20</v>
      </c>
      <c r="F11329">
        <v>308605.880189922</v>
      </c>
      <c r="G11329">
        <v>281890.92111222399</v>
      </c>
      <c r="H11329">
        <v>26714.9590776974</v>
      </c>
    </row>
    <row r="11330" spans="1:9" x14ac:dyDescent="0.2">
      <c r="A11330">
        <v>1300</v>
      </c>
      <c r="B11330">
        <v>145363.66762238901</v>
      </c>
      <c r="C11330">
        <v>4.22367120309851</v>
      </c>
      <c r="D11330">
        <v>19.849049649872502</v>
      </c>
      <c r="E11330" t="s">
        <v>20</v>
      </c>
      <c r="F11330">
        <v>308605.880189922</v>
      </c>
      <c r="G11330">
        <v>278010.65906264097</v>
      </c>
      <c r="H11330">
        <v>30595.221127280602</v>
      </c>
    </row>
    <row r="11331" spans="1:9" x14ac:dyDescent="0.2">
      <c r="A11331">
        <v>1300</v>
      </c>
      <c r="B11331">
        <v>145363.66762238901</v>
      </c>
      <c r="C11331">
        <v>4.7386071604277804</v>
      </c>
      <c r="D11331">
        <v>20.363985607201801</v>
      </c>
      <c r="E11331" t="s">
        <v>18</v>
      </c>
      <c r="F11331">
        <v>275923.63330380199</v>
      </c>
      <c r="G11331">
        <v>241660.638851959</v>
      </c>
      <c r="H11331">
        <v>34262.994451842897</v>
      </c>
      <c r="I11331">
        <v>0.876463195816092</v>
      </c>
    </row>
    <row r="11332" spans="1:9" x14ac:dyDescent="0.2">
      <c r="A11332">
        <v>1300</v>
      </c>
      <c r="B11332">
        <v>145363.66762238901</v>
      </c>
      <c r="C11332">
        <v>4.89274615191073</v>
      </c>
      <c r="D11332">
        <v>20.5181245986848</v>
      </c>
      <c r="E11332" t="s">
        <v>19</v>
      </c>
      <c r="F11332">
        <v>236900.789140737</v>
      </c>
      <c r="G11332">
        <v>202637.79468889401</v>
      </c>
      <c r="H11332">
        <v>34262.994451842897</v>
      </c>
      <c r="I11332">
        <v>0.83777436061542498</v>
      </c>
    </row>
    <row r="11333" spans="1:9" x14ac:dyDescent="0.2">
      <c r="A11333">
        <v>1300</v>
      </c>
      <c r="B11333">
        <v>145363.66762238901</v>
      </c>
      <c r="C11333">
        <v>5.2514362189696699</v>
      </c>
      <c r="D11333">
        <v>20.876814665743701</v>
      </c>
      <c r="E11333" t="s">
        <v>20</v>
      </c>
      <c r="F11333">
        <v>236900.789140737</v>
      </c>
      <c r="G11333">
        <v>199325.827417144</v>
      </c>
      <c r="H11333">
        <v>37574.9617235923</v>
      </c>
    </row>
    <row r="11334" spans="1:9" x14ac:dyDescent="0.2">
      <c r="A11334">
        <v>1300</v>
      </c>
      <c r="B11334">
        <v>145363.66762238901</v>
      </c>
      <c r="C11334">
        <v>5.77195360036872</v>
      </c>
      <c r="D11334">
        <v>21.397332047142701</v>
      </c>
      <c r="E11334" t="s">
        <v>20</v>
      </c>
      <c r="F11334">
        <v>236900.789140737</v>
      </c>
      <c r="G11334">
        <v>15997.4589445806</v>
      </c>
      <c r="H11334">
        <v>220903.33019615599</v>
      </c>
    </row>
    <row r="11335" spans="1:9" x14ac:dyDescent="0.2">
      <c r="A11335">
        <v>1300</v>
      </c>
      <c r="B11335">
        <v>145363.66762238901</v>
      </c>
      <c r="C11335">
        <v>6.1811343858663097</v>
      </c>
      <c r="D11335">
        <v>21.806512832640301</v>
      </c>
      <c r="E11335" t="s">
        <v>20</v>
      </c>
      <c r="F11335">
        <v>236900.789140737</v>
      </c>
      <c r="G11335">
        <v>0</v>
      </c>
      <c r="H11335">
        <v>236900.789140737</v>
      </c>
    </row>
    <row r="11336" spans="1:9" x14ac:dyDescent="0.2">
      <c r="A11336">
        <v>1301</v>
      </c>
      <c r="B11336">
        <v>5097.2278795442498</v>
      </c>
      <c r="C11336">
        <v>0</v>
      </c>
      <c r="D11336">
        <v>14.344952543240099</v>
      </c>
      <c r="E11336" t="s">
        <v>17</v>
      </c>
      <c r="F11336">
        <v>14662.8305817125</v>
      </c>
      <c r="G11336">
        <v>14662.8305817125</v>
      </c>
      <c r="H11336">
        <v>0</v>
      </c>
      <c r="I11336">
        <v>1</v>
      </c>
    </row>
    <row r="11337" spans="1:9" x14ac:dyDescent="0.2">
      <c r="A11337">
        <v>1301</v>
      </c>
      <c r="B11337">
        <v>5097.2278795442498</v>
      </c>
      <c r="C11337">
        <v>1.0951121410144</v>
      </c>
      <c r="D11337">
        <v>15.4400646842545</v>
      </c>
      <c r="E11337" t="s">
        <v>18</v>
      </c>
      <c r="F11337">
        <v>14773.9138820198</v>
      </c>
      <c r="G11337">
        <v>0</v>
      </c>
      <c r="H11337">
        <v>14773.9138820198</v>
      </c>
      <c r="I11337">
        <v>1.0021280269223001</v>
      </c>
    </row>
    <row r="11338" spans="1:9" x14ac:dyDescent="0.2">
      <c r="A11338">
        <v>1302</v>
      </c>
      <c r="B11338">
        <v>30167.360440550401</v>
      </c>
      <c r="C11338">
        <v>0</v>
      </c>
      <c r="D11338">
        <v>18.242639836333801</v>
      </c>
      <c r="E11338" t="s">
        <v>17</v>
      </c>
      <c r="F11338">
        <v>113311.552842834</v>
      </c>
      <c r="G11338">
        <v>113311.552842834</v>
      </c>
      <c r="H11338">
        <v>0</v>
      </c>
      <c r="I11338">
        <v>1</v>
      </c>
    </row>
    <row r="11339" spans="1:9" x14ac:dyDescent="0.2">
      <c r="A11339">
        <v>1302</v>
      </c>
      <c r="B11339">
        <v>30167.360440550401</v>
      </c>
      <c r="C11339">
        <v>0.87542561276939401</v>
      </c>
      <c r="D11339">
        <v>19.118065449103199</v>
      </c>
      <c r="E11339" t="s">
        <v>20</v>
      </c>
      <c r="F11339">
        <v>113311.552842834</v>
      </c>
      <c r="G11339">
        <v>106012.574640454</v>
      </c>
      <c r="H11339">
        <v>7298.9782023796197</v>
      </c>
    </row>
    <row r="11340" spans="1:9" x14ac:dyDescent="0.2">
      <c r="A11340">
        <v>1302</v>
      </c>
      <c r="B11340">
        <v>30167.360440550401</v>
      </c>
      <c r="C11340">
        <v>1.7307016270508899</v>
      </c>
      <c r="D11340">
        <v>19.973341463384699</v>
      </c>
      <c r="E11340" t="s">
        <v>20</v>
      </c>
      <c r="F11340">
        <v>113311.552842834</v>
      </c>
      <c r="G11340">
        <v>97403.819637343797</v>
      </c>
      <c r="H11340">
        <v>15907.73320549</v>
      </c>
    </row>
    <row r="11341" spans="1:9" x14ac:dyDescent="0.2">
      <c r="A11341">
        <v>1302</v>
      </c>
      <c r="B11341">
        <v>30167.360440550401</v>
      </c>
      <c r="C11341">
        <v>2.9573849200527502</v>
      </c>
      <c r="D11341">
        <v>21.200024756386501</v>
      </c>
      <c r="E11341" t="s">
        <v>20</v>
      </c>
      <c r="F11341">
        <v>113311.552842834</v>
      </c>
      <c r="G11341">
        <v>88657.908390119395</v>
      </c>
      <c r="H11341">
        <v>24653.644452714499</v>
      </c>
    </row>
    <row r="11342" spans="1:9" x14ac:dyDescent="0.2">
      <c r="A11342">
        <v>1302</v>
      </c>
      <c r="B11342">
        <v>30167.360440550401</v>
      </c>
      <c r="C11342">
        <v>3.8836927338951699</v>
      </c>
      <c r="D11342">
        <v>22.1263325702289</v>
      </c>
      <c r="E11342" t="s">
        <v>20</v>
      </c>
      <c r="F11342">
        <v>113311.552842834</v>
      </c>
      <c r="G11342">
        <v>7490.2803403478201</v>
      </c>
      <c r="H11342">
        <v>105821.272502486</v>
      </c>
    </row>
    <row r="11343" spans="1:9" x14ac:dyDescent="0.2">
      <c r="A11343">
        <v>1302</v>
      </c>
      <c r="B11343">
        <v>30167.360440550401</v>
      </c>
      <c r="C11343">
        <v>4.7075212360527701</v>
      </c>
      <c r="D11343">
        <v>22.9501610723865</v>
      </c>
      <c r="E11343" t="s">
        <v>20</v>
      </c>
      <c r="F11343">
        <v>113311.552842834</v>
      </c>
      <c r="G11343">
        <v>0</v>
      </c>
      <c r="H11343">
        <v>113311.552842834</v>
      </c>
    </row>
    <row r="11344" spans="1:9" x14ac:dyDescent="0.2">
      <c r="A11344">
        <v>1303</v>
      </c>
      <c r="B11344">
        <v>73270.154863799995</v>
      </c>
      <c r="C11344">
        <v>0</v>
      </c>
      <c r="D11344">
        <v>19.565077532728498</v>
      </c>
      <c r="E11344" t="s">
        <v>17</v>
      </c>
      <c r="F11344">
        <v>350517.09432972898</v>
      </c>
      <c r="G11344">
        <v>350517.09432972898</v>
      </c>
      <c r="H11344">
        <v>0</v>
      </c>
      <c r="I11344">
        <v>1</v>
      </c>
    </row>
    <row r="11345" spans="1:9" x14ac:dyDescent="0.2">
      <c r="A11345">
        <v>1303</v>
      </c>
      <c r="B11345">
        <v>73270.154863799995</v>
      </c>
      <c r="C11345">
        <v>4.1299528944468502</v>
      </c>
      <c r="D11345">
        <v>23.695030427175301</v>
      </c>
      <c r="E11345" t="s">
        <v>20</v>
      </c>
      <c r="F11345">
        <v>350517.09432972898</v>
      </c>
      <c r="G11345">
        <v>339837.18776489102</v>
      </c>
      <c r="H11345">
        <v>10679.9065648384</v>
      </c>
    </row>
    <row r="11346" spans="1:9" x14ac:dyDescent="0.2">
      <c r="A11346">
        <v>1303</v>
      </c>
      <c r="B11346">
        <v>73270.154863799995</v>
      </c>
      <c r="C11346">
        <v>8.05557003458037</v>
      </c>
      <c r="D11346">
        <v>27.620647567308801</v>
      </c>
      <c r="E11346" t="s">
        <v>18</v>
      </c>
      <c r="F11346">
        <v>358024.59779862699</v>
      </c>
      <c r="G11346">
        <v>335739.45471331099</v>
      </c>
      <c r="H11346">
        <v>22285.1430853169</v>
      </c>
      <c r="I11346">
        <v>0.98090354435852101</v>
      </c>
    </row>
    <row r="11347" spans="1:9" x14ac:dyDescent="0.2">
      <c r="A11347">
        <v>1303</v>
      </c>
      <c r="B11347">
        <v>73270.154863799995</v>
      </c>
      <c r="C11347">
        <v>8.7264858955675795</v>
      </c>
      <c r="D11347">
        <v>28.291563428296001</v>
      </c>
      <c r="E11347" t="s">
        <v>18</v>
      </c>
      <c r="F11347">
        <v>380760.82142413902</v>
      </c>
      <c r="G11347">
        <v>340821.85742443101</v>
      </c>
      <c r="H11347">
        <v>39938.963999707201</v>
      </c>
      <c r="I11347">
        <v>1.06395922217178</v>
      </c>
    </row>
    <row r="11348" spans="1:9" x14ac:dyDescent="0.2">
      <c r="A11348">
        <v>1303</v>
      </c>
      <c r="B11348">
        <v>73270.154863799995</v>
      </c>
      <c r="C11348">
        <v>12.6804110679858</v>
      </c>
      <c r="D11348">
        <v>32.245488600714303</v>
      </c>
      <c r="E11348" t="s">
        <v>18</v>
      </c>
      <c r="F11348">
        <v>325951.41911725502</v>
      </c>
      <c r="G11348">
        <v>23820.0846461724</v>
      </c>
      <c r="H11348">
        <v>302131.33447108301</v>
      </c>
      <c r="I11348">
        <v>0.82064616731014794</v>
      </c>
    </row>
    <row r="11349" spans="1:9" x14ac:dyDescent="0.2">
      <c r="A11349">
        <v>1303</v>
      </c>
      <c r="B11349">
        <v>73270.154863799995</v>
      </c>
      <c r="C11349">
        <v>13.530102221034101</v>
      </c>
      <c r="D11349">
        <v>33.095179753762501</v>
      </c>
      <c r="E11349" t="s">
        <v>19</v>
      </c>
      <c r="F11349">
        <v>324168.246597422</v>
      </c>
      <c r="G11349">
        <v>22036.912126339601</v>
      </c>
      <c r="H11349">
        <v>302131.33447108301</v>
      </c>
      <c r="I11349">
        <v>0.86801341168956803</v>
      </c>
    </row>
    <row r="11350" spans="1:9" x14ac:dyDescent="0.2">
      <c r="A11350">
        <v>1303</v>
      </c>
      <c r="B11350">
        <v>73270.154863799995</v>
      </c>
      <c r="C11350">
        <v>14.2872392249719</v>
      </c>
      <c r="D11350">
        <v>33.8523167577004</v>
      </c>
      <c r="E11350" t="s">
        <v>18</v>
      </c>
      <c r="F11350">
        <v>323453.41780146101</v>
      </c>
      <c r="G11350">
        <v>0</v>
      </c>
      <c r="H11350">
        <v>323453.41780146101</v>
      </c>
      <c r="I11350">
        <v>0.91264801274593699</v>
      </c>
    </row>
    <row r="11351" spans="1:9" x14ac:dyDescent="0.2">
      <c r="A11351">
        <v>1304</v>
      </c>
      <c r="B11351">
        <v>947.769828602149</v>
      </c>
      <c r="C11351">
        <v>0</v>
      </c>
      <c r="D11351">
        <v>15.7250470353776</v>
      </c>
      <c r="E11351" t="s">
        <v>17</v>
      </c>
      <c r="F11351">
        <v>2826.95627727704</v>
      </c>
      <c r="G11351">
        <v>2826.95627727704</v>
      </c>
      <c r="H11351">
        <v>0</v>
      </c>
      <c r="I11351">
        <v>1</v>
      </c>
    </row>
    <row r="11352" spans="1:9" x14ac:dyDescent="0.2">
      <c r="A11352">
        <v>1304</v>
      </c>
      <c r="B11352">
        <v>947.769828602149</v>
      </c>
      <c r="C11352">
        <v>0.54774030858566802</v>
      </c>
      <c r="D11352">
        <v>16.272787343963302</v>
      </c>
      <c r="E11352" t="s">
        <v>18</v>
      </c>
      <c r="F11352">
        <v>3061.95063399436</v>
      </c>
      <c r="G11352">
        <v>1448.6508850371699</v>
      </c>
      <c r="H11352">
        <v>1613.2997489571901</v>
      </c>
      <c r="I11352">
        <v>1.0801931720956299</v>
      </c>
    </row>
    <row r="11353" spans="1:9" x14ac:dyDescent="0.2">
      <c r="A11353">
        <v>1304</v>
      </c>
      <c r="B11353">
        <v>947.769828602149</v>
      </c>
      <c r="C11353">
        <v>1.41171079021262</v>
      </c>
      <c r="D11353">
        <v>17.136757825590301</v>
      </c>
      <c r="E11353" t="s">
        <v>18</v>
      </c>
      <c r="F11353">
        <v>3057.4346542886301</v>
      </c>
      <c r="G11353">
        <v>0</v>
      </c>
      <c r="H11353">
        <v>3057.4346542886301</v>
      </c>
      <c r="I11353">
        <v>0.98787466516311995</v>
      </c>
    </row>
    <row r="11354" spans="1:9" x14ac:dyDescent="0.2">
      <c r="A11354">
        <v>1305</v>
      </c>
      <c r="B11354">
        <v>224291.51447847599</v>
      </c>
      <c r="C11354">
        <v>0</v>
      </c>
      <c r="D11354">
        <v>15.6449775201491</v>
      </c>
      <c r="E11354" t="s">
        <v>17</v>
      </c>
      <c r="F11354">
        <v>45043.880206904498</v>
      </c>
      <c r="G11354">
        <v>45043.880206904498</v>
      </c>
      <c r="H11354">
        <v>0</v>
      </c>
      <c r="I11354">
        <v>1</v>
      </c>
    </row>
    <row r="11355" spans="1:9" x14ac:dyDescent="0.2">
      <c r="A11355">
        <v>1305</v>
      </c>
      <c r="B11355">
        <v>224291.51447847599</v>
      </c>
      <c r="C11355">
        <v>2.2720085693944498</v>
      </c>
      <c r="D11355">
        <v>17.916986089543499</v>
      </c>
      <c r="E11355" t="s">
        <v>18</v>
      </c>
      <c r="F11355">
        <v>47241.262966752402</v>
      </c>
      <c r="G11355">
        <v>41345.809921615502</v>
      </c>
      <c r="H11355">
        <v>5895.4530451369001</v>
      </c>
      <c r="I11355">
        <v>1.0370526101556301</v>
      </c>
    </row>
    <row r="11356" spans="1:9" x14ac:dyDescent="0.2">
      <c r="A11356">
        <v>1305</v>
      </c>
      <c r="B11356">
        <v>224291.51447847599</v>
      </c>
      <c r="C11356">
        <v>3.9853203602647</v>
      </c>
      <c r="D11356">
        <v>19.630297880413799</v>
      </c>
      <c r="E11356" t="s">
        <v>18</v>
      </c>
      <c r="F11356">
        <v>51529.287161337903</v>
      </c>
      <c r="G11356">
        <v>40042.7965971382</v>
      </c>
      <c r="H11356">
        <v>11486.490564199699</v>
      </c>
      <c r="I11356">
        <v>1.0931847803300301</v>
      </c>
    </row>
    <row r="11357" spans="1:9" x14ac:dyDescent="0.2">
      <c r="A11357">
        <v>1305</v>
      </c>
      <c r="B11357">
        <v>224291.51447847599</v>
      </c>
      <c r="C11357">
        <v>5.11452266425911</v>
      </c>
      <c r="D11357">
        <v>20.7595001844082</v>
      </c>
      <c r="E11357" t="s">
        <v>18</v>
      </c>
      <c r="F11357">
        <v>60361.114233887303</v>
      </c>
      <c r="G11357">
        <v>43484.960683019999</v>
      </c>
      <c r="H11357">
        <v>16876.153550867301</v>
      </c>
      <c r="I11357">
        <v>1.2121563153281101</v>
      </c>
    </row>
    <row r="11358" spans="1:9" x14ac:dyDescent="0.2">
      <c r="A11358">
        <v>1305</v>
      </c>
      <c r="B11358">
        <v>224291.51447847599</v>
      </c>
      <c r="C11358">
        <v>6.7831346931156196</v>
      </c>
      <c r="D11358">
        <v>22.428112213264701</v>
      </c>
      <c r="E11358" t="s">
        <v>17</v>
      </c>
      <c r="F11358">
        <v>286454.95512775303</v>
      </c>
      <c r="G11358">
        <v>269578.80157688598</v>
      </c>
      <c r="H11358">
        <v>16876.153550867301</v>
      </c>
      <c r="I11358">
        <v>4.7066456592089603</v>
      </c>
    </row>
    <row r="11359" spans="1:9" x14ac:dyDescent="0.2">
      <c r="A11359">
        <v>1305</v>
      </c>
      <c r="B11359">
        <v>224291.51447847599</v>
      </c>
      <c r="C11359">
        <v>7.6873024663702596</v>
      </c>
      <c r="D11359">
        <v>23.3322799865193</v>
      </c>
      <c r="E11359" t="s">
        <v>18</v>
      </c>
      <c r="F11359">
        <v>287387.49773981998</v>
      </c>
      <c r="G11359">
        <v>263832.42688775499</v>
      </c>
      <c r="H11359">
        <v>23555.0708520648</v>
      </c>
      <c r="I11359">
        <v>0.99869799308319496</v>
      </c>
    </row>
    <row r="11360" spans="1:9" x14ac:dyDescent="0.2">
      <c r="A11360">
        <v>1305</v>
      </c>
      <c r="B11360">
        <v>224291.51447847599</v>
      </c>
      <c r="C11360">
        <v>8.9898106404350493</v>
      </c>
      <c r="D11360">
        <v>24.634788160584101</v>
      </c>
      <c r="E11360" t="s">
        <v>20</v>
      </c>
      <c r="F11360">
        <v>287387.49773981998</v>
      </c>
      <c r="G11360">
        <v>257778.986002269</v>
      </c>
      <c r="H11360">
        <v>29608.511737550401</v>
      </c>
    </row>
    <row r="11361" spans="1:9" x14ac:dyDescent="0.2">
      <c r="A11361">
        <v>1305</v>
      </c>
      <c r="B11361">
        <v>224291.51447847599</v>
      </c>
      <c r="C11361">
        <v>10.9664608655515</v>
      </c>
      <c r="D11361">
        <v>26.611438385700598</v>
      </c>
      <c r="E11361" t="s">
        <v>18</v>
      </c>
      <c r="F11361">
        <v>269438.85085813003</v>
      </c>
      <c r="G11361">
        <v>233657.06784271801</v>
      </c>
      <c r="H11361">
        <v>35781.783015411696</v>
      </c>
      <c r="I11361">
        <v>0.91354065998193101</v>
      </c>
    </row>
    <row r="11362" spans="1:9" x14ac:dyDescent="0.2">
      <c r="A11362">
        <v>1305</v>
      </c>
      <c r="B11362">
        <v>224291.51447847599</v>
      </c>
      <c r="C11362">
        <v>13.2154566694016</v>
      </c>
      <c r="D11362">
        <v>28.860434189550698</v>
      </c>
      <c r="E11362" t="s">
        <v>20</v>
      </c>
      <c r="F11362">
        <v>269438.85085813003</v>
      </c>
      <c r="G11362">
        <v>227646.71927118101</v>
      </c>
      <c r="H11362">
        <v>41792.131586948701</v>
      </c>
    </row>
    <row r="11363" spans="1:9" x14ac:dyDescent="0.2">
      <c r="A11363">
        <v>1305</v>
      </c>
      <c r="B11363">
        <v>224291.51447847599</v>
      </c>
      <c r="C11363">
        <v>14.5968359321649</v>
      </c>
      <c r="D11363">
        <v>30.241813452313998</v>
      </c>
      <c r="E11363" t="s">
        <v>19</v>
      </c>
      <c r="F11363">
        <v>259351.77466440099</v>
      </c>
      <c r="G11363">
        <v>217559.64307745299</v>
      </c>
      <c r="H11363">
        <v>41792.131586948701</v>
      </c>
      <c r="I11363">
        <v>0.93539682657134904</v>
      </c>
    </row>
    <row r="11364" spans="1:9" x14ac:dyDescent="0.2">
      <c r="A11364">
        <v>1305</v>
      </c>
      <c r="B11364">
        <v>224291.51447847599</v>
      </c>
      <c r="C11364">
        <v>14.6983943768335</v>
      </c>
      <c r="D11364">
        <v>30.3433718969826</v>
      </c>
      <c r="E11364" t="s">
        <v>20</v>
      </c>
      <c r="F11364">
        <v>259351.77466440099</v>
      </c>
      <c r="G11364">
        <v>21041.423181402301</v>
      </c>
      <c r="H11364">
        <v>238310.35148299899</v>
      </c>
    </row>
    <row r="11365" spans="1:9" x14ac:dyDescent="0.2">
      <c r="A11365">
        <v>1305</v>
      </c>
      <c r="B11365">
        <v>224291.51447847599</v>
      </c>
      <c r="C11365">
        <v>15.841490803979701</v>
      </c>
      <c r="D11365">
        <v>31.486468324128801</v>
      </c>
      <c r="E11365" t="s">
        <v>18</v>
      </c>
      <c r="F11365">
        <v>259255.69541697699</v>
      </c>
      <c r="G11365">
        <v>0</v>
      </c>
      <c r="H11365">
        <v>259255.69541697699</v>
      </c>
      <c r="I11365">
        <v>0.91974570230003505</v>
      </c>
    </row>
    <row r="11366" spans="1:9" x14ac:dyDescent="0.2">
      <c r="A11366">
        <v>1306</v>
      </c>
      <c r="B11366">
        <v>294943.14446882001</v>
      </c>
      <c r="C11366">
        <v>0</v>
      </c>
      <c r="D11366">
        <v>15.8351301030402</v>
      </c>
      <c r="E11366" t="s">
        <v>17</v>
      </c>
      <c r="F11366">
        <v>56272.062464225797</v>
      </c>
      <c r="G11366">
        <v>56272.062464225899</v>
      </c>
      <c r="H11366">
        <v>0</v>
      </c>
      <c r="I11366">
        <v>1</v>
      </c>
    </row>
    <row r="11367" spans="1:9" x14ac:dyDescent="0.2">
      <c r="A11367">
        <v>1306</v>
      </c>
      <c r="B11367">
        <v>294943.14446882001</v>
      </c>
      <c r="C11367">
        <v>2.67159656655231</v>
      </c>
      <c r="D11367">
        <v>18.506726669592499</v>
      </c>
      <c r="E11367" t="s">
        <v>20</v>
      </c>
      <c r="F11367">
        <v>56272.062464225797</v>
      </c>
      <c r="G11367">
        <v>47170.632039870601</v>
      </c>
      <c r="H11367">
        <v>9101.4304243551996</v>
      </c>
    </row>
    <row r="11368" spans="1:9" x14ac:dyDescent="0.2">
      <c r="A11368">
        <v>1306</v>
      </c>
      <c r="B11368">
        <v>294943.14446882001</v>
      </c>
      <c r="C11368">
        <v>6.3495435162465901</v>
      </c>
      <c r="D11368">
        <v>22.184673619286801</v>
      </c>
      <c r="E11368" t="s">
        <v>20</v>
      </c>
      <c r="F11368">
        <v>56272.062464225797</v>
      </c>
      <c r="G11368">
        <v>38361.005861657402</v>
      </c>
      <c r="H11368">
        <v>17911.056602568398</v>
      </c>
    </row>
    <row r="11369" spans="1:9" x14ac:dyDescent="0.2">
      <c r="A11369">
        <v>1306</v>
      </c>
      <c r="B11369">
        <v>294943.14446882001</v>
      </c>
      <c r="C11369">
        <v>9.9483038035378204</v>
      </c>
      <c r="D11369">
        <v>25.783433906578001</v>
      </c>
      <c r="E11369" t="s">
        <v>18</v>
      </c>
      <c r="F11369">
        <v>57501.261727401499</v>
      </c>
      <c r="G11369">
        <v>30877.656342872098</v>
      </c>
      <c r="H11369">
        <v>26623.605384529499</v>
      </c>
      <c r="I11369">
        <v>0.96000711656860305</v>
      </c>
    </row>
    <row r="11370" spans="1:9" x14ac:dyDescent="0.2">
      <c r="A11370">
        <v>1306</v>
      </c>
      <c r="B11370">
        <v>294943.14446882001</v>
      </c>
      <c r="C11370">
        <v>11.2806757994568</v>
      </c>
      <c r="D11370">
        <v>27.115805902497002</v>
      </c>
      <c r="E11370" t="s">
        <v>17</v>
      </c>
      <c r="F11370">
        <v>380107.82114732999</v>
      </c>
      <c r="G11370">
        <v>353484.21576280001</v>
      </c>
      <c r="H11370">
        <v>26623.605384529499</v>
      </c>
      <c r="I11370">
        <v>6.5669661010028797</v>
      </c>
    </row>
    <row r="11371" spans="1:9" x14ac:dyDescent="0.2">
      <c r="A11371">
        <v>1306</v>
      </c>
      <c r="B11371">
        <v>294943.14446882001</v>
      </c>
      <c r="C11371">
        <v>14.3733642642476</v>
      </c>
      <c r="D11371">
        <v>30.208494367287798</v>
      </c>
      <c r="E11371" t="s">
        <v>18</v>
      </c>
      <c r="F11371">
        <v>342791.99561072898</v>
      </c>
      <c r="G11371">
        <v>305235.44286508602</v>
      </c>
      <c r="H11371">
        <v>37556.552745643101</v>
      </c>
      <c r="I11371">
        <v>0.87969962419943604</v>
      </c>
    </row>
    <row r="11372" spans="1:9" x14ac:dyDescent="0.2">
      <c r="A11372">
        <v>1306</v>
      </c>
      <c r="B11372">
        <v>294943.14446882001</v>
      </c>
      <c r="C11372">
        <v>16.590833663150701</v>
      </c>
      <c r="D11372">
        <v>32.425963766190897</v>
      </c>
      <c r="E11372" t="s">
        <v>20</v>
      </c>
      <c r="F11372">
        <v>342791.99561072898</v>
      </c>
      <c r="G11372">
        <v>17139.599780536399</v>
      </c>
      <c r="H11372">
        <v>325652.39583019301</v>
      </c>
    </row>
    <row r="11373" spans="1:9" x14ac:dyDescent="0.2">
      <c r="A11373">
        <v>1306</v>
      </c>
      <c r="B11373">
        <v>294943.14446882001</v>
      </c>
      <c r="C11373">
        <v>16.957056374348699</v>
      </c>
      <c r="D11373">
        <v>32.792186477388903</v>
      </c>
      <c r="E11373" t="s">
        <v>17</v>
      </c>
      <c r="F11373">
        <v>344823.578610308</v>
      </c>
      <c r="G11373">
        <v>19171.182780115301</v>
      </c>
      <c r="H11373">
        <v>325652.39583019301</v>
      </c>
      <c r="I11373">
        <v>2.33528392612192</v>
      </c>
    </row>
    <row r="11374" spans="1:9" x14ac:dyDescent="0.2">
      <c r="A11374">
        <v>1306</v>
      </c>
      <c r="B11374">
        <v>294943.14446882001</v>
      </c>
      <c r="C11374">
        <v>18.158347190246701</v>
      </c>
      <c r="D11374">
        <v>33.993477293286901</v>
      </c>
      <c r="E11374" t="s">
        <v>18</v>
      </c>
      <c r="F11374">
        <v>344932.03139818902</v>
      </c>
      <c r="G11374">
        <v>0</v>
      </c>
      <c r="H11374">
        <v>344932.03139818902</v>
      </c>
      <c r="I11374">
        <v>0.89897171410902399</v>
      </c>
    </row>
    <row r="11375" spans="1:9" x14ac:dyDescent="0.2">
      <c r="A11375">
        <v>1307</v>
      </c>
      <c r="B11375">
        <v>17831.794835446501</v>
      </c>
      <c r="C11375">
        <v>0</v>
      </c>
      <c r="D11375">
        <v>15.341981584439701</v>
      </c>
      <c r="E11375" t="s">
        <v>17</v>
      </c>
      <c r="F11375">
        <v>61604.523960845203</v>
      </c>
      <c r="G11375">
        <v>61604.523960845203</v>
      </c>
      <c r="H11375">
        <v>0</v>
      </c>
      <c r="I11375">
        <v>1</v>
      </c>
    </row>
    <row r="11376" spans="1:9" x14ac:dyDescent="0.2">
      <c r="A11376">
        <v>1307</v>
      </c>
      <c r="B11376">
        <v>17831.794835446501</v>
      </c>
      <c r="C11376">
        <v>2.7250934069477299</v>
      </c>
      <c r="D11376">
        <v>18.0670749913874</v>
      </c>
      <c r="E11376" t="s">
        <v>18</v>
      </c>
      <c r="F11376">
        <v>76008.861089722297</v>
      </c>
      <c r="G11376">
        <v>67328.961265918901</v>
      </c>
      <c r="H11376">
        <v>8679.8998238034001</v>
      </c>
      <c r="I11376">
        <v>1.2172857872599001</v>
      </c>
    </row>
    <row r="11377" spans="1:9" x14ac:dyDescent="0.2">
      <c r="A11377">
        <v>1307</v>
      </c>
      <c r="B11377">
        <v>17831.794835446501</v>
      </c>
      <c r="C11377">
        <v>4.3487370383970898</v>
      </c>
      <c r="D11377">
        <v>19.690718622836702</v>
      </c>
      <c r="E11377" t="s">
        <v>18</v>
      </c>
      <c r="F11377">
        <v>77026.730481020393</v>
      </c>
      <c r="G11377">
        <v>57980.299029799899</v>
      </c>
      <c r="H11377">
        <v>19046.431451220498</v>
      </c>
      <c r="I11377">
        <v>1.0059588380894</v>
      </c>
    </row>
    <row r="11378" spans="1:9" x14ac:dyDescent="0.2">
      <c r="A11378">
        <v>1307</v>
      </c>
      <c r="B11378">
        <v>17831.794835446501</v>
      </c>
      <c r="C11378">
        <v>4.9088837454776497</v>
      </c>
      <c r="D11378">
        <v>20.2508653299173</v>
      </c>
      <c r="E11378" t="s">
        <v>19</v>
      </c>
      <c r="F11378">
        <v>77933.429924176206</v>
      </c>
      <c r="G11378">
        <v>58886.998472955798</v>
      </c>
      <c r="H11378">
        <v>19046.431451220498</v>
      </c>
      <c r="I11378">
        <v>1.01191580757315</v>
      </c>
    </row>
    <row r="11379" spans="1:9" x14ac:dyDescent="0.2">
      <c r="A11379">
        <v>1307</v>
      </c>
      <c r="B11379">
        <v>17831.794835446501</v>
      </c>
      <c r="C11379">
        <v>6.7456613696342096</v>
      </c>
      <c r="D11379">
        <v>22.0876429540739</v>
      </c>
      <c r="E11379" t="s">
        <v>19</v>
      </c>
      <c r="F11379">
        <v>72544.936393470707</v>
      </c>
      <c r="G11379">
        <v>53498.504942250198</v>
      </c>
      <c r="H11379">
        <v>19046.431451220498</v>
      </c>
      <c r="I11379">
        <v>0.89734282370754004</v>
      </c>
    </row>
    <row r="11380" spans="1:9" x14ac:dyDescent="0.2">
      <c r="A11380">
        <v>1307</v>
      </c>
      <c r="B11380">
        <v>17831.794835446501</v>
      </c>
      <c r="C11380">
        <v>7.0594536193702799</v>
      </c>
      <c r="D11380">
        <v>22.4014352038099</v>
      </c>
      <c r="E11380" t="s">
        <v>20</v>
      </c>
      <c r="F11380">
        <v>72544.936393470707</v>
      </c>
      <c r="G11380">
        <v>7820.6839044434701</v>
      </c>
      <c r="H11380">
        <v>64724.252489027203</v>
      </c>
    </row>
    <row r="11381" spans="1:9" x14ac:dyDescent="0.2">
      <c r="A11381">
        <v>1307</v>
      </c>
      <c r="B11381">
        <v>17831.794835446501</v>
      </c>
      <c r="C11381">
        <v>9.4022739044121906</v>
      </c>
      <c r="D11381">
        <v>24.744255488851799</v>
      </c>
      <c r="E11381" t="s">
        <v>20</v>
      </c>
      <c r="F11381">
        <v>72544.936393470707</v>
      </c>
      <c r="G11381">
        <v>0</v>
      </c>
      <c r="H11381">
        <v>72544.936393470707</v>
      </c>
    </row>
    <row r="11382" spans="1:9" x14ac:dyDescent="0.2">
      <c r="A11382">
        <v>1308</v>
      </c>
      <c r="B11382">
        <v>1201160.02788683</v>
      </c>
      <c r="C11382">
        <v>0</v>
      </c>
      <c r="D11382">
        <v>14.480070519769701</v>
      </c>
      <c r="E11382" t="s">
        <v>17</v>
      </c>
      <c r="F11382">
        <v>94936.658819271397</v>
      </c>
      <c r="G11382">
        <v>94936.658819271499</v>
      </c>
      <c r="H11382">
        <v>0</v>
      </c>
      <c r="I11382">
        <v>1</v>
      </c>
    </row>
    <row r="11383" spans="1:9" x14ac:dyDescent="0.2">
      <c r="A11383">
        <v>1308</v>
      </c>
      <c r="B11383">
        <v>1201160.02788683</v>
      </c>
      <c r="C11383">
        <v>2.3820923986336999</v>
      </c>
      <c r="D11383">
        <v>16.862162918403399</v>
      </c>
      <c r="E11383" t="s">
        <v>18</v>
      </c>
      <c r="F11383">
        <v>101795.32508259</v>
      </c>
      <c r="G11383">
        <v>87276.388579939507</v>
      </c>
      <c r="H11383">
        <v>14518.9365026502</v>
      </c>
      <c r="I11383">
        <v>1.05967402638574</v>
      </c>
    </row>
    <row r="11384" spans="1:9" x14ac:dyDescent="0.2">
      <c r="A11384">
        <v>1308</v>
      </c>
      <c r="B11384">
        <v>1201160.02788683</v>
      </c>
      <c r="C11384">
        <v>5.5814509573484399</v>
      </c>
      <c r="D11384">
        <v>20.061521477118099</v>
      </c>
      <c r="E11384" t="s">
        <v>20</v>
      </c>
      <c r="F11384">
        <v>101795.32508259</v>
      </c>
      <c r="G11384">
        <v>69605.360777271897</v>
      </c>
      <c r="H11384">
        <v>32189.964305317899</v>
      </c>
    </row>
    <row r="11385" spans="1:9" x14ac:dyDescent="0.2">
      <c r="A11385">
        <v>1308</v>
      </c>
      <c r="B11385">
        <v>1201160.02788683</v>
      </c>
      <c r="C11385">
        <v>8.2674110340472993</v>
      </c>
      <c r="D11385">
        <v>22.747481553817</v>
      </c>
      <c r="E11385" t="s">
        <v>17</v>
      </c>
      <c r="F11385">
        <v>542297.353221094</v>
      </c>
      <c r="G11385">
        <v>510107.38891577598</v>
      </c>
      <c r="H11385">
        <v>32189.964305317899</v>
      </c>
      <c r="I11385">
        <v>5.1743519270557297</v>
      </c>
    </row>
    <row r="11386" spans="1:9" x14ac:dyDescent="0.2">
      <c r="A11386">
        <v>1308</v>
      </c>
      <c r="B11386">
        <v>1201160.02788683</v>
      </c>
      <c r="C11386">
        <v>9.1591617043752809</v>
      </c>
      <c r="D11386">
        <v>23.639232224145001</v>
      </c>
      <c r="E11386" t="s">
        <v>18</v>
      </c>
      <c r="F11386">
        <v>547792.38730558404</v>
      </c>
      <c r="G11386">
        <v>500029.51481757499</v>
      </c>
      <c r="H11386">
        <v>47762.872488008798</v>
      </c>
      <c r="I11386">
        <v>1.00604185954481</v>
      </c>
    </row>
    <row r="11387" spans="1:9" x14ac:dyDescent="0.2">
      <c r="A11387">
        <v>1308</v>
      </c>
      <c r="B11387">
        <v>1201160.02788683</v>
      </c>
      <c r="C11387">
        <v>11.908545779365999</v>
      </c>
      <c r="D11387">
        <v>26.388616299135698</v>
      </c>
      <c r="E11387" t="s">
        <v>18</v>
      </c>
      <c r="F11387">
        <v>604546.39575428597</v>
      </c>
      <c r="G11387">
        <v>541444.71722180105</v>
      </c>
      <c r="H11387">
        <v>63101.678532484897</v>
      </c>
      <c r="I11387">
        <v>1.09715650466893</v>
      </c>
    </row>
    <row r="11388" spans="1:9" x14ac:dyDescent="0.2">
      <c r="A11388">
        <v>1308</v>
      </c>
      <c r="B11388">
        <v>1201160.02788683</v>
      </c>
      <c r="C11388">
        <v>12.5717025399583</v>
      </c>
      <c r="D11388">
        <v>27.051773059727999</v>
      </c>
      <c r="E11388" t="s">
        <v>20</v>
      </c>
      <c r="F11388">
        <v>604546.39575428597</v>
      </c>
      <c r="G11388">
        <v>524787.03673452197</v>
      </c>
      <c r="H11388">
        <v>79759.359019763593</v>
      </c>
    </row>
    <row r="11389" spans="1:9" x14ac:dyDescent="0.2">
      <c r="A11389">
        <v>1308</v>
      </c>
      <c r="B11389">
        <v>1201160.02788683</v>
      </c>
      <c r="C11389">
        <v>15.5587627069281</v>
      </c>
      <c r="D11389">
        <v>30.0388332266978</v>
      </c>
      <c r="E11389" t="s">
        <v>18</v>
      </c>
      <c r="F11389">
        <v>591360.40522048099</v>
      </c>
      <c r="G11389">
        <v>496704.01673899998</v>
      </c>
      <c r="H11389">
        <v>94656.388481480899</v>
      </c>
      <c r="I11389">
        <v>0.95469310884917002</v>
      </c>
    </row>
    <row r="11390" spans="1:9" x14ac:dyDescent="0.2">
      <c r="A11390">
        <v>1308</v>
      </c>
      <c r="B11390">
        <v>1201160.02788683</v>
      </c>
      <c r="C11390">
        <v>15.613414269364799</v>
      </c>
      <c r="D11390">
        <v>30.0934847891345</v>
      </c>
      <c r="E11390" t="s">
        <v>19</v>
      </c>
      <c r="F11390">
        <v>565193.56914410496</v>
      </c>
      <c r="G11390">
        <v>470537.18066262401</v>
      </c>
      <c r="H11390">
        <v>94656.388481480899</v>
      </c>
      <c r="I11390">
        <v>0.94701123019893296</v>
      </c>
    </row>
    <row r="11391" spans="1:9" x14ac:dyDescent="0.2">
      <c r="A11391">
        <v>1308</v>
      </c>
      <c r="B11391">
        <v>1201160.02788683</v>
      </c>
      <c r="C11391">
        <v>17.103262924972501</v>
      </c>
      <c r="D11391">
        <v>31.583333444742198</v>
      </c>
      <c r="E11391" t="s">
        <v>19</v>
      </c>
      <c r="F11391">
        <v>528126.27887350903</v>
      </c>
      <c r="G11391">
        <v>433469.89039202803</v>
      </c>
      <c r="H11391">
        <v>94656.388481480899</v>
      </c>
      <c r="I11391">
        <v>0.91297547072643304</v>
      </c>
    </row>
    <row r="11392" spans="1:9" x14ac:dyDescent="0.2">
      <c r="A11392">
        <v>1308</v>
      </c>
      <c r="B11392">
        <v>1201160.02788683</v>
      </c>
      <c r="C11392">
        <v>17.504222822224499</v>
      </c>
      <c r="D11392">
        <v>31.984293341994199</v>
      </c>
      <c r="E11392" t="s">
        <v>20</v>
      </c>
      <c r="F11392">
        <v>528126.27887350903</v>
      </c>
      <c r="G11392">
        <v>417081.03379134298</v>
      </c>
      <c r="H11392">
        <v>111045.245082166</v>
      </c>
    </row>
    <row r="11393" spans="1:9" x14ac:dyDescent="0.2">
      <c r="A11393">
        <v>1308</v>
      </c>
      <c r="B11393">
        <v>1201160.02788683</v>
      </c>
      <c r="C11393">
        <v>18.356429911146499</v>
      </c>
      <c r="D11393">
        <v>32.836500430916203</v>
      </c>
      <c r="E11393" t="s">
        <v>20</v>
      </c>
      <c r="F11393">
        <v>528126.27887350903</v>
      </c>
      <c r="G11393">
        <v>398423.50897739799</v>
      </c>
      <c r="H11393">
        <v>129702.769896111</v>
      </c>
    </row>
    <row r="11394" spans="1:9" x14ac:dyDescent="0.2">
      <c r="A11394">
        <v>1308</v>
      </c>
      <c r="B11394">
        <v>1201160.02788683</v>
      </c>
      <c r="C11394">
        <v>18.626429364047102</v>
      </c>
      <c r="D11394">
        <v>33.106499883816802</v>
      </c>
      <c r="E11394" t="s">
        <v>19</v>
      </c>
      <c r="F11394">
        <v>475951.92645070702</v>
      </c>
      <c r="G11394">
        <v>346249.15655459597</v>
      </c>
      <c r="H11394">
        <v>129702.769896111</v>
      </c>
      <c r="I11394">
        <v>0.86007388657252104</v>
      </c>
    </row>
    <row r="11395" spans="1:9" x14ac:dyDescent="0.2">
      <c r="A11395">
        <v>1308</v>
      </c>
      <c r="B11395">
        <v>1201160.02788683</v>
      </c>
      <c r="C11395">
        <v>20.591962720057701</v>
      </c>
      <c r="D11395">
        <v>35.072033239827398</v>
      </c>
      <c r="E11395" t="s">
        <v>21</v>
      </c>
      <c r="F11395">
        <v>1430840.21933852</v>
      </c>
      <c r="G11395">
        <v>117203.34586123101</v>
      </c>
      <c r="H11395">
        <v>1313636.8734772899</v>
      </c>
      <c r="I11395">
        <v>2.9771592714995201</v>
      </c>
    </row>
    <row r="11396" spans="1:9" x14ac:dyDescent="0.2">
      <c r="A11396">
        <v>1308</v>
      </c>
      <c r="B11396">
        <v>1201160.02788683</v>
      </c>
      <c r="C11396">
        <v>21.831815596465798</v>
      </c>
      <c r="D11396">
        <v>36.311886116235499</v>
      </c>
      <c r="E11396" t="s">
        <v>19</v>
      </c>
      <c r="F11396">
        <v>1423996.0234548999</v>
      </c>
      <c r="G11396">
        <v>110359.14997761</v>
      </c>
      <c r="H11396">
        <v>1313636.8734772899</v>
      </c>
      <c r="I11396">
        <v>0.86725604576911097</v>
      </c>
    </row>
    <row r="11397" spans="1:9" x14ac:dyDescent="0.2">
      <c r="A11397">
        <v>1308</v>
      </c>
      <c r="B11397">
        <v>1201160.02788683</v>
      </c>
      <c r="C11397">
        <v>22.250419685331298</v>
      </c>
      <c r="D11397">
        <v>36.730490205100999</v>
      </c>
      <c r="E11397" t="s">
        <v>20</v>
      </c>
      <c r="F11397">
        <v>1423996.0234548999</v>
      </c>
      <c r="G11397">
        <v>0</v>
      </c>
      <c r="H11397">
        <v>1423996.0234548999</v>
      </c>
    </row>
    <row r="11398" spans="1:9" x14ac:dyDescent="0.2">
      <c r="A11398">
        <v>1309</v>
      </c>
      <c r="B11398">
        <v>75187.3666382542</v>
      </c>
      <c r="C11398">
        <v>0</v>
      </c>
      <c r="D11398">
        <v>18.529758544702599</v>
      </c>
      <c r="E11398" t="s">
        <v>17</v>
      </c>
      <c r="F11398">
        <v>136777.65446014999</v>
      </c>
      <c r="G11398">
        <v>136777.65446014999</v>
      </c>
      <c r="H11398">
        <v>0</v>
      </c>
      <c r="I11398">
        <v>1</v>
      </c>
    </row>
    <row r="11399" spans="1:9" x14ac:dyDescent="0.2">
      <c r="A11399">
        <v>1309</v>
      </c>
      <c r="B11399">
        <v>75187.3666382542</v>
      </c>
      <c r="C11399">
        <v>2.3009077842733698</v>
      </c>
      <c r="D11399">
        <v>20.830666328976001</v>
      </c>
      <c r="E11399" t="s">
        <v>18</v>
      </c>
      <c r="F11399">
        <v>154030.05023340799</v>
      </c>
      <c r="G11399">
        <v>147176.416682251</v>
      </c>
      <c r="H11399">
        <v>6853.6335511570596</v>
      </c>
      <c r="I11399">
        <v>1.1133795870180501</v>
      </c>
    </row>
    <row r="11400" spans="1:9" x14ac:dyDescent="0.2">
      <c r="A11400">
        <v>1309</v>
      </c>
      <c r="B11400">
        <v>75187.3666382542</v>
      </c>
      <c r="C11400">
        <v>2.4729601330318198</v>
      </c>
      <c r="D11400">
        <v>21.002718677734499</v>
      </c>
      <c r="E11400" t="s">
        <v>19</v>
      </c>
      <c r="F11400">
        <v>165277.88380556699</v>
      </c>
      <c r="G11400">
        <v>158424.25025441</v>
      </c>
      <c r="H11400">
        <v>6853.6335511570596</v>
      </c>
      <c r="I11400">
        <v>1.07546803126145</v>
      </c>
    </row>
    <row r="11401" spans="1:9" x14ac:dyDescent="0.2">
      <c r="A11401">
        <v>1309</v>
      </c>
      <c r="B11401">
        <v>75187.3666382542</v>
      </c>
      <c r="C11401">
        <v>2.5772237676227201</v>
      </c>
      <c r="D11401">
        <v>21.1069823123254</v>
      </c>
      <c r="E11401" t="s">
        <v>19</v>
      </c>
      <c r="F11401">
        <v>201851.821633396</v>
      </c>
      <c r="G11401">
        <v>194998.18808223901</v>
      </c>
      <c r="H11401">
        <v>6853.6335511570596</v>
      </c>
      <c r="I11401">
        <v>1.23020323024294</v>
      </c>
    </row>
    <row r="11402" spans="1:9" x14ac:dyDescent="0.2">
      <c r="A11402">
        <v>1309</v>
      </c>
      <c r="B11402">
        <v>75187.3666382542</v>
      </c>
      <c r="C11402">
        <v>3.83393405229873</v>
      </c>
      <c r="D11402">
        <v>22.3636925970014</v>
      </c>
      <c r="E11402" t="s">
        <v>20</v>
      </c>
      <c r="F11402">
        <v>201851.821633396</v>
      </c>
      <c r="G11402">
        <v>185854.93671155299</v>
      </c>
      <c r="H11402">
        <v>15996.884921843401</v>
      </c>
    </row>
    <row r="11403" spans="1:9" x14ac:dyDescent="0.2">
      <c r="A11403">
        <v>1309</v>
      </c>
      <c r="B11403">
        <v>75187.3666382542</v>
      </c>
      <c r="C11403">
        <v>3.9583935206544898</v>
      </c>
      <c r="D11403">
        <v>22.488152065357099</v>
      </c>
      <c r="E11403" t="s">
        <v>19</v>
      </c>
      <c r="F11403">
        <v>253630.942300725</v>
      </c>
      <c r="G11403">
        <v>237634.05737888199</v>
      </c>
      <c r="H11403">
        <v>15996.884921843401</v>
      </c>
      <c r="I11403">
        <v>1.26930027017536</v>
      </c>
    </row>
    <row r="11404" spans="1:9" x14ac:dyDescent="0.2">
      <c r="A11404">
        <v>1309</v>
      </c>
      <c r="B11404">
        <v>75187.3666382542</v>
      </c>
      <c r="C11404">
        <v>4.5390213149151597</v>
      </c>
      <c r="D11404">
        <v>23.068779859617798</v>
      </c>
      <c r="E11404" t="s">
        <v>18</v>
      </c>
      <c r="F11404">
        <v>290168.28625733999</v>
      </c>
      <c r="G11404">
        <v>266136.85210717499</v>
      </c>
      <c r="H11404">
        <v>24031.4341501653</v>
      </c>
      <c r="I11404">
        <v>1.15024974304787</v>
      </c>
    </row>
    <row r="11405" spans="1:9" x14ac:dyDescent="0.2">
      <c r="A11405">
        <v>1309</v>
      </c>
      <c r="B11405">
        <v>75187.3666382542</v>
      </c>
      <c r="C11405">
        <v>5.84790109684611</v>
      </c>
      <c r="D11405">
        <v>24.377659641548799</v>
      </c>
      <c r="E11405" t="s">
        <v>19</v>
      </c>
      <c r="F11405">
        <v>291660.15847894398</v>
      </c>
      <c r="G11405">
        <v>267628.72432877898</v>
      </c>
      <c r="H11405">
        <v>24031.4341501653</v>
      </c>
      <c r="I11405">
        <v>0.99852736805647802</v>
      </c>
    </row>
    <row r="11406" spans="1:9" x14ac:dyDescent="0.2">
      <c r="A11406">
        <v>1309</v>
      </c>
      <c r="B11406">
        <v>75187.3666382542</v>
      </c>
      <c r="C11406">
        <v>6.0526197916592901</v>
      </c>
      <c r="D11406">
        <v>24.582378336361899</v>
      </c>
      <c r="E11406" t="s">
        <v>19</v>
      </c>
      <c r="F11406">
        <v>296888.26778475498</v>
      </c>
      <c r="G11406">
        <v>272856.83363458898</v>
      </c>
      <c r="H11406">
        <v>24031.4341501653</v>
      </c>
      <c r="I11406">
        <v>1.0184112070111799</v>
      </c>
    </row>
    <row r="11407" spans="1:9" x14ac:dyDescent="0.2">
      <c r="A11407">
        <v>1309</v>
      </c>
      <c r="B11407">
        <v>75187.3666382542</v>
      </c>
      <c r="C11407">
        <v>6.1933661337877401</v>
      </c>
      <c r="D11407">
        <v>24.7231246784904</v>
      </c>
      <c r="E11407" t="s">
        <v>18</v>
      </c>
      <c r="F11407">
        <v>255984.42285050801</v>
      </c>
      <c r="G11407">
        <v>221431.68792058801</v>
      </c>
      <c r="H11407">
        <v>34552.734929920298</v>
      </c>
      <c r="I11407">
        <v>0.84943697822567998</v>
      </c>
    </row>
    <row r="11408" spans="1:9" x14ac:dyDescent="0.2">
      <c r="A11408">
        <v>1309</v>
      </c>
      <c r="B11408">
        <v>75187.3666382542</v>
      </c>
      <c r="C11408">
        <v>6.38191197429658</v>
      </c>
      <c r="D11408">
        <v>24.911670518999198</v>
      </c>
      <c r="E11408" t="s">
        <v>19</v>
      </c>
      <c r="F11408">
        <v>251718.178606234</v>
      </c>
      <c r="G11408">
        <v>217165.443676314</v>
      </c>
      <c r="H11408">
        <v>34552.734929920298</v>
      </c>
      <c r="I11408">
        <v>0.97967276096823697</v>
      </c>
    </row>
    <row r="11409" spans="1:9" x14ac:dyDescent="0.2">
      <c r="A11409">
        <v>1309</v>
      </c>
      <c r="B11409">
        <v>75187.3666382542</v>
      </c>
      <c r="C11409">
        <v>6.84253423514415</v>
      </c>
      <c r="D11409">
        <v>25.372292779846799</v>
      </c>
      <c r="E11409" t="s">
        <v>19</v>
      </c>
      <c r="F11409">
        <v>293928.16189748701</v>
      </c>
      <c r="G11409">
        <v>259375.42696756701</v>
      </c>
      <c r="H11409">
        <v>34552.734929920298</v>
      </c>
      <c r="I11409">
        <v>1.1912849371205301</v>
      </c>
    </row>
    <row r="11410" spans="1:9" x14ac:dyDescent="0.2">
      <c r="A11410">
        <v>1309</v>
      </c>
      <c r="B11410">
        <v>75187.3666382542</v>
      </c>
      <c r="C11410">
        <v>7.5591717232684301</v>
      </c>
      <c r="D11410">
        <v>26.088930267971101</v>
      </c>
      <c r="E11410" t="s">
        <v>19</v>
      </c>
      <c r="F11410">
        <v>307459.11079383001</v>
      </c>
      <c r="G11410">
        <v>272906.37586390902</v>
      </c>
      <c r="H11410">
        <v>34552.734929920298</v>
      </c>
      <c r="I11410">
        <v>1.0479693479441401</v>
      </c>
    </row>
    <row r="11411" spans="1:9" x14ac:dyDescent="0.2">
      <c r="A11411">
        <v>1309</v>
      </c>
      <c r="B11411">
        <v>75187.3666382542</v>
      </c>
      <c r="C11411">
        <v>8.3738878496535207</v>
      </c>
      <c r="D11411">
        <v>26.903646394356201</v>
      </c>
      <c r="E11411" t="s">
        <v>18</v>
      </c>
      <c r="F11411">
        <v>296328.64711599902</v>
      </c>
      <c r="G11411">
        <v>252204.84478151001</v>
      </c>
      <c r="H11411">
        <v>44123.802334488202</v>
      </c>
      <c r="I11411">
        <v>0.95484435810526302</v>
      </c>
    </row>
    <row r="11412" spans="1:9" x14ac:dyDescent="0.2">
      <c r="A11412">
        <v>1309</v>
      </c>
      <c r="B11412">
        <v>75187.3666382542</v>
      </c>
      <c r="C11412">
        <v>9.8377227321093805</v>
      </c>
      <c r="D11412">
        <v>28.367481276812001</v>
      </c>
      <c r="E11412" t="s">
        <v>20</v>
      </c>
      <c r="F11412">
        <v>296328.64711599902</v>
      </c>
      <c r="G11412">
        <v>242167.209045016</v>
      </c>
      <c r="H11412">
        <v>54161.438070982098</v>
      </c>
    </row>
    <row r="11413" spans="1:9" x14ac:dyDescent="0.2">
      <c r="A11413">
        <v>1309</v>
      </c>
      <c r="B11413">
        <v>75187.3666382542</v>
      </c>
      <c r="C11413">
        <v>10.903879103318401</v>
      </c>
      <c r="D11413">
        <v>29.433637648021101</v>
      </c>
      <c r="E11413" t="s">
        <v>19</v>
      </c>
      <c r="F11413">
        <v>319331.24104330101</v>
      </c>
      <c r="G11413">
        <v>265169.80297231802</v>
      </c>
      <c r="H11413">
        <v>54161.438070982098</v>
      </c>
      <c r="I11413">
        <v>1.07857329754251</v>
      </c>
    </row>
    <row r="11414" spans="1:9" x14ac:dyDescent="0.2">
      <c r="A11414">
        <v>1309</v>
      </c>
      <c r="B11414">
        <v>75187.3666382542</v>
      </c>
      <c r="C11414">
        <v>12.4385811661953</v>
      </c>
      <c r="D11414">
        <v>30.968339710898</v>
      </c>
      <c r="E11414" t="s">
        <v>18</v>
      </c>
      <c r="F11414">
        <v>304348.39566619101</v>
      </c>
      <c r="G11414">
        <v>29859.062779333701</v>
      </c>
      <c r="H11414">
        <v>274489.33288685698</v>
      </c>
      <c r="I11414">
        <v>0.93480986117755305</v>
      </c>
    </row>
    <row r="11415" spans="1:9" x14ac:dyDescent="0.2">
      <c r="A11415">
        <v>1309</v>
      </c>
      <c r="B11415">
        <v>75187.3666382542</v>
      </c>
      <c r="C11415">
        <v>12.9800212448356</v>
      </c>
      <c r="D11415">
        <v>31.5097797895383</v>
      </c>
      <c r="E11415" t="s">
        <v>19</v>
      </c>
      <c r="F11415">
        <v>303927.076346596</v>
      </c>
      <c r="G11415">
        <v>29437.7434597391</v>
      </c>
      <c r="H11415">
        <v>274489.33288685698</v>
      </c>
      <c r="I11415">
        <v>0.95864236872167596</v>
      </c>
    </row>
    <row r="11416" spans="1:9" x14ac:dyDescent="0.2">
      <c r="A11416">
        <v>1309</v>
      </c>
      <c r="B11416">
        <v>75187.3666382542</v>
      </c>
      <c r="C11416">
        <v>13.861735212380101</v>
      </c>
      <c r="D11416">
        <v>32.391493757082699</v>
      </c>
      <c r="E11416" t="s">
        <v>18</v>
      </c>
      <c r="F11416">
        <v>298818.71060776</v>
      </c>
      <c r="G11416">
        <v>0</v>
      </c>
      <c r="H11416">
        <v>298818.71060776</v>
      </c>
      <c r="I11416">
        <v>0.78225621638377096</v>
      </c>
    </row>
    <row r="11417" spans="1:9" x14ac:dyDescent="0.2">
      <c r="A11417">
        <v>1310</v>
      </c>
      <c r="B11417">
        <v>52240.819777718403</v>
      </c>
      <c r="C11417">
        <v>0</v>
      </c>
      <c r="D11417">
        <v>18.535748260696199</v>
      </c>
      <c r="E11417" t="s">
        <v>17</v>
      </c>
      <c r="F11417">
        <v>196249.13060666801</v>
      </c>
      <c r="G11417">
        <v>196249.13060666801</v>
      </c>
      <c r="H11417">
        <v>0</v>
      </c>
      <c r="I11417">
        <v>1</v>
      </c>
    </row>
    <row r="11418" spans="1:9" x14ac:dyDescent="0.2">
      <c r="A11418">
        <v>1310</v>
      </c>
      <c r="B11418">
        <v>52240.819777718403</v>
      </c>
      <c r="C11418">
        <v>2.5774886836144</v>
      </c>
      <c r="D11418">
        <v>21.1132369443106</v>
      </c>
      <c r="E11418" t="s">
        <v>19</v>
      </c>
      <c r="F11418">
        <v>213002.897001064</v>
      </c>
      <c r="G11418">
        <v>213002.897001064</v>
      </c>
      <c r="H11418" s="15">
        <v>3.6379788070917101E-12</v>
      </c>
      <c r="I11418">
        <v>1.07160827204362</v>
      </c>
    </row>
    <row r="11419" spans="1:9" x14ac:dyDescent="0.2">
      <c r="A11419">
        <v>1310</v>
      </c>
      <c r="B11419">
        <v>52240.819777718403</v>
      </c>
      <c r="C11419">
        <v>2.6861781496144301</v>
      </c>
      <c r="D11419">
        <v>21.221926410310601</v>
      </c>
      <c r="E11419" t="s">
        <v>20</v>
      </c>
      <c r="F11419">
        <v>213002.897001064</v>
      </c>
      <c r="G11419">
        <v>189997.414553068</v>
      </c>
      <c r="H11419">
        <v>23005.4824479954</v>
      </c>
    </row>
    <row r="11420" spans="1:9" x14ac:dyDescent="0.2">
      <c r="A11420">
        <v>1310</v>
      </c>
      <c r="B11420">
        <v>52240.819777718403</v>
      </c>
      <c r="C11420">
        <v>4.2175723766060997</v>
      </c>
      <c r="D11420">
        <v>22.753320637302298</v>
      </c>
      <c r="E11420" t="s">
        <v>18</v>
      </c>
      <c r="F11420">
        <v>197550.541580241</v>
      </c>
      <c r="G11420">
        <v>148848.93158788999</v>
      </c>
      <c r="H11420">
        <v>48701.609992350801</v>
      </c>
      <c r="I11420">
        <v>0.91026261528114205</v>
      </c>
    </row>
    <row r="11421" spans="1:9" x14ac:dyDescent="0.2">
      <c r="A11421">
        <v>1310</v>
      </c>
      <c r="B11421">
        <v>52240.819777718403</v>
      </c>
      <c r="C11421">
        <v>5.2981809628641097</v>
      </c>
      <c r="D11421">
        <v>23.8339292235603</v>
      </c>
      <c r="E11421" t="s">
        <v>18</v>
      </c>
      <c r="F11421">
        <v>184209.74663680399</v>
      </c>
      <c r="G11421">
        <v>12199.047251627901</v>
      </c>
      <c r="H11421">
        <v>172010.69938517601</v>
      </c>
      <c r="I11421">
        <v>0.90377065880701102</v>
      </c>
    </row>
    <row r="11422" spans="1:9" x14ac:dyDescent="0.2">
      <c r="A11422">
        <v>1310</v>
      </c>
      <c r="B11422">
        <v>52240.819777718403</v>
      </c>
      <c r="C11422">
        <v>5.8191764564756099</v>
      </c>
      <c r="D11422">
        <v>24.354924717171802</v>
      </c>
      <c r="E11422" t="s">
        <v>19</v>
      </c>
      <c r="F11422">
        <v>183853.99889362601</v>
      </c>
      <c r="G11422">
        <v>11843.2995084502</v>
      </c>
      <c r="H11422">
        <v>172010.69938517601</v>
      </c>
      <c r="I11422">
        <v>0.93201552715778102</v>
      </c>
    </row>
    <row r="11423" spans="1:9" x14ac:dyDescent="0.2">
      <c r="A11423">
        <v>1310</v>
      </c>
      <c r="B11423">
        <v>52240.819777718403</v>
      </c>
      <c r="C11423">
        <v>6.0320178977149199</v>
      </c>
      <c r="D11423">
        <v>24.5677661584111</v>
      </c>
      <c r="E11423" t="s">
        <v>20</v>
      </c>
      <c r="F11423">
        <v>183853.99889362601</v>
      </c>
      <c r="G11423">
        <v>0</v>
      </c>
      <c r="H11423">
        <v>183853.99889362601</v>
      </c>
    </row>
    <row r="11424" spans="1:9" x14ac:dyDescent="0.2">
      <c r="A11424">
        <v>1311</v>
      </c>
      <c r="B11424">
        <v>55167.331700133502</v>
      </c>
      <c r="C11424">
        <v>0</v>
      </c>
      <c r="D11424">
        <v>16.842723864500101</v>
      </c>
      <c r="E11424" t="s">
        <v>17</v>
      </c>
      <c r="F11424">
        <v>160504.955078325</v>
      </c>
      <c r="G11424">
        <v>160504.955078325</v>
      </c>
      <c r="H11424">
        <v>0</v>
      </c>
      <c r="I11424">
        <v>1</v>
      </c>
    </row>
    <row r="11425" spans="1:9" x14ac:dyDescent="0.2">
      <c r="A11425">
        <v>1311</v>
      </c>
      <c r="B11425">
        <v>55167.331700133502</v>
      </c>
      <c r="C11425">
        <v>1.4499319917767799</v>
      </c>
      <c r="D11425">
        <v>18.292655856276902</v>
      </c>
      <c r="E11425" t="s">
        <v>18</v>
      </c>
      <c r="F11425">
        <v>160756.84989358301</v>
      </c>
      <c r="G11425">
        <v>147361.73214158701</v>
      </c>
      <c r="H11425">
        <v>13395.1177519959</v>
      </c>
      <c r="I11425">
        <v>0.99440575015556198</v>
      </c>
    </row>
    <row r="11426" spans="1:9" x14ac:dyDescent="0.2">
      <c r="A11426">
        <v>1311</v>
      </c>
      <c r="B11426">
        <v>55167.331700133502</v>
      </c>
      <c r="C11426">
        <v>2.1017468734053399</v>
      </c>
      <c r="D11426">
        <v>18.944470737905402</v>
      </c>
      <c r="E11426" t="s">
        <v>18</v>
      </c>
      <c r="F11426">
        <v>172644.611982487</v>
      </c>
      <c r="G11426">
        <v>144041.786168191</v>
      </c>
      <c r="H11426">
        <v>28602.825814296</v>
      </c>
      <c r="I11426">
        <v>1.07689615814534</v>
      </c>
    </row>
    <row r="11427" spans="1:9" x14ac:dyDescent="0.2">
      <c r="A11427">
        <v>1311</v>
      </c>
      <c r="B11427">
        <v>55167.331700133502</v>
      </c>
      <c r="C11427">
        <v>2.6680962506808501</v>
      </c>
      <c r="D11427">
        <v>19.510820115181001</v>
      </c>
      <c r="E11427" t="s">
        <v>20</v>
      </c>
      <c r="F11427">
        <v>172644.611982487</v>
      </c>
      <c r="G11427">
        <v>132764.231012442</v>
      </c>
      <c r="H11427">
        <v>39880.380970045</v>
      </c>
    </row>
    <row r="11428" spans="1:9" x14ac:dyDescent="0.2">
      <c r="A11428">
        <v>1311</v>
      </c>
      <c r="B11428">
        <v>55167.331700133502</v>
      </c>
      <c r="C11428">
        <v>3.6526727664608001</v>
      </c>
      <c r="D11428">
        <v>20.495396630960901</v>
      </c>
      <c r="E11428" t="s">
        <v>18</v>
      </c>
      <c r="F11428">
        <v>159846.834742684</v>
      </c>
      <c r="G11428">
        <v>12061.0863606081</v>
      </c>
      <c r="H11428">
        <v>147785.74838207601</v>
      </c>
      <c r="I11428">
        <v>0.894396271478202</v>
      </c>
    </row>
    <row r="11429" spans="1:9" x14ac:dyDescent="0.2">
      <c r="A11429">
        <v>1311</v>
      </c>
      <c r="B11429">
        <v>55167.331700133502</v>
      </c>
      <c r="C11429">
        <v>4.21492246538544</v>
      </c>
      <c r="D11429">
        <v>21.0576463298855</v>
      </c>
      <c r="E11429" t="s">
        <v>20</v>
      </c>
      <c r="F11429">
        <v>159846.834742684</v>
      </c>
      <c r="G11429">
        <v>0</v>
      </c>
      <c r="H11429">
        <v>159846.834742684</v>
      </c>
    </row>
    <row r="11430" spans="1:9" x14ac:dyDescent="0.2">
      <c r="A11430">
        <v>1312</v>
      </c>
      <c r="B11430">
        <v>336755.33148066502</v>
      </c>
      <c r="C11430">
        <v>0</v>
      </c>
      <c r="D11430">
        <v>17.9639878715953</v>
      </c>
      <c r="E11430" t="s">
        <v>17</v>
      </c>
      <c r="F11430">
        <v>26234.558106479599</v>
      </c>
      <c r="G11430">
        <v>26234.558106479599</v>
      </c>
      <c r="H11430">
        <v>0</v>
      </c>
      <c r="I11430">
        <v>1</v>
      </c>
    </row>
    <row r="11431" spans="1:9" x14ac:dyDescent="0.2">
      <c r="A11431">
        <v>1312</v>
      </c>
      <c r="B11431">
        <v>336755.33148066502</v>
      </c>
      <c r="C11431">
        <v>7.3462579382080797</v>
      </c>
      <c r="D11431">
        <v>25.310245809803298</v>
      </c>
      <c r="E11431" t="s">
        <v>19</v>
      </c>
      <c r="F11431">
        <v>33728.1820685434</v>
      </c>
      <c r="G11431">
        <v>33728.1820685434</v>
      </c>
      <c r="H11431" s="15">
        <v>-1.45519152283669E-11</v>
      </c>
      <c r="I11431">
        <v>1.23972229107091</v>
      </c>
    </row>
    <row r="11432" spans="1:9" x14ac:dyDescent="0.2">
      <c r="A11432">
        <v>1312</v>
      </c>
      <c r="B11432">
        <v>336755.33148066502</v>
      </c>
      <c r="C11432">
        <v>7.6065113152094597</v>
      </c>
      <c r="D11432">
        <v>25.5704991868047</v>
      </c>
      <c r="E11432" t="s">
        <v>19</v>
      </c>
      <c r="F11432">
        <v>40947.283775482501</v>
      </c>
      <c r="G11432">
        <v>40947.283775482501</v>
      </c>
      <c r="H11432" s="15">
        <v>-1.45519152283669E-11</v>
      </c>
      <c r="I11432">
        <v>1.2124744865974399</v>
      </c>
    </row>
    <row r="11433" spans="1:9" x14ac:dyDescent="0.2">
      <c r="A11433">
        <v>1312</v>
      </c>
      <c r="B11433">
        <v>336755.33148066502</v>
      </c>
      <c r="C11433">
        <v>7.9063161580966597</v>
      </c>
      <c r="D11433">
        <v>25.870304029691901</v>
      </c>
      <c r="E11433" t="s">
        <v>19</v>
      </c>
      <c r="F11433">
        <v>47954.919774259797</v>
      </c>
      <c r="G11433">
        <v>47954.919774259899</v>
      </c>
      <c r="H11433" s="15">
        <v>-1.45519152283669E-11</v>
      </c>
      <c r="I11433">
        <v>1.1694010439936799</v>
      </c>
    </row>
    <row r="11434" spans="1:9" x14ac:dyDescent="0.2">
      <c r="A11434">
        <v>1312</v>
      </c>
      <c r="B11434">
        <v>336755.33148066502</v>
      </c>
      <c r="C11434">
        <v>8.3842959314929395</v>
      </c>
      <c r="D11434">
        <v>26.348283803088201</v>
      </c>
      <c r="E11434" t="s">
        <v>19</v>
      </c>
      <c r="F11434">
        <v>65061.212701840202</v>
      </c>
      <c r="G11434">
        <v>65061.212701840202</v>
      </c>
      <c r="H11434" s="15">
        <v>-1.45519152283669E-11</v>
      </c>
      <c r="I11434">
        <v>1.35350949954232</v>
      </c>
    </row>
    <row r="11435" spans="1:9" x14ac:dyDescent="0.2">
      <c r="A11435">
        <v>1312</v>
      </c>
      <c r="B11435">
        <v>336755.33148066502</v>
      </c>
      <c r="C11435">
        <v>9.1539249601693005</v>
      </c>
      <c r="D11435">
        <v>27.117912831764599</v>
      </c>
      <c r="E11435" t="s">
        <v>20</v>
      </c>
      <c r="F11435">
        <v>65061.212701840202</v>
      </c>
      <c r="G11435">
        <v>42954.217545463398</v>
      </c>
      <c r="H11435">
        <v>22106.995156376801</v>
      </c>
    </row>
    <row r="11436" spans="1:9" x14ac:dyDescent="0.2">
      <c r="A11436">
        <v>1312</v>
      </c>
      <c r="B11436">
        <v>336755.33148066502</v>
      </c>
      <c r="C11436">
        <v>10.803471761324801</v>
      </c>
      <c r="D11436">
        <v>28.767459632920101</v>
      </c>
      <c r="E11436" t="s">
        <v>19</v>
      </c>
      <c r="F11436">
        <v>69963.706995663393</v>
      </c>
      <c r="G11436">
        <v>47856.711839286603</v>
      </c>
      <c r="H11436">
        <v>22106.995156376801</v>
      </c>
      <c r="I11436">
        <v>1.0947420590899</v>
      </c>
    </row>
    <row r="11437" spans="1:9" x14ac:dyDescent="0.2">
      <c r="A11437">
        <v>1312</v>
      </c>
      <c r="B11437">
        <v>336755.33148066502</v>
      </c>
      <c r="C11437">
        <v>12.369012807894199</v>
      </c>
      <c r="D11437">
        <v>30.333000679489501</v>
      </c>
      <c r="E11437" t="s">
        <v>17</v>
      </c>
      <c r="F11437">
        <v>501241.37676347402</v>
      </c>
      <c r="G11437">
        <v>479134.38160709798</v>
      </c>
      <c r="H11437">
        <v>22106.995156376801</v>
      </c>
      <c r="I11437">
        <v>7.1089935698379199</v>
      </c>
    </row>
    <row r="11438" spans="1:9" x14ac:dyDescent="0.2">
      <c r="A11438">
        <v>1312</v>
      </c>
      <c r="B11438">
        <v>336755.33148066502</v>
      </c>
      <c r="C11438">
        <v>18.5919231397102</v>
      </c>
      <c r="D11438">
        <v>36.555911011305497</v>
      </c>
      <c r="E11438" t="s">
        <v>19</v>
      </c>
      <c r="F11438">
        <v>481688.84353017999</v>
      </c>
      <c r="G11438">
        <v>459581.84837380401</v>
      </c>
      <c r="H11438">
        <v>22106.995156376801</v>
      </c>
      <c r="I11438">
        <v>0.92869244195695</v>
      </c>
    </row>
    <row r="11439" spans="1:9" x14ac:dyDescent="0.2">
      <c r="A11439">
        <v>1312</v>
      </c>
      <c r="B11439">
        <v>336755.33148066502</v>
      </c>
      <c r="C11439">
        <v>19.2991062185455</v>
      </c>
      <c r="D11439">
        <v>37.263094090140697</v>
      </c>
      <c r="E11439" t="s">
        <v>20</v>
      </c>
      <c r="F11439">
        <v>481688.84353017999</v>
      </c>
      <c r="G11439">
        <v>431674.92647624901</v>
      </c>
      <c r="H11439">
        <v>50013.917053931298</v>
      </c>
    </row>
    <row r="11440" spans="1:9" x14ac:dyDescent="0.2">
      <c r="A11440">
        <v>1312</v>
      </c>
      <c r="B11440">
        <v>336755.33148066502</v>
      </c>
      <c r="C11440">
        <v>26.227269532237699</v>
      </c>
      <c r="D11440">
        <v>44.1912574038329</v>
      </c>
      <c r="E11440" t="s">
        <v>19</v>
      </c>
      <c r="F11440">
        <v>469665.48169656802</v>
      </c>
      <c r="G11440">
        <v>419651.56464263599</v>
      </c>
      <c r="H11440">
        <v>50013.917053931298</v>
      </c>
      <c r="I11440">
        <v>0.93178812160871105</v>
      </c>
    </row>
    <row r="11441" spans="1:9" x14ac:dyDescent="0.2">
      <c r="A11441">
        <v>1312</v>
      </c>
      <c r="B11441">
        <v>336755.33148066502</v>
      </c>
      <c r="C11441">
        <v>26.309292276831499</v>
      </c>
      <c r="D11441">
        <v>44.273280148426799</v>
      </c>
      <c r="E11441" t="s">
        <v>18</v>
      </c>
      <c r="F11441">
        <v>416752.74249392003</v>
      </c>
      <c r="G11441">
        <v>44440.134243836597</v>
      </c>
      <c r="H11441">
        <v>372312.60825008398</v>
      </c>
      <c r="I11441">
        <v>0.87350950495258695</v>
      </c>
    </row>
    <row r="11442" spans="1:9" x14ac:dyDescent="0.2">
      <c r="A11442">
        <v>1312</v>
      </c>
      <c r="B11442">
        <v>336755.33148066502</v>
      </c>
      <c r="C11442">
        <v>28.218454792250501</v>
      </c>
      <c r="D11442">
        <v>46.182442663845698</v>
      </c>
      <c r="E11442" t="s">
        <v>20</v>
      </c>
      <c r="F11442">
        <v>416752.74249392003</v>
      </c>
      <c r="G11442">
        <v>0</v>
      </c>
      <c r="H11442">
        <v>416752.74249392003</v>
      </c>
    </row>
    <row r="11443" spans="1:9" x14ac:dyDescent="0.2">
      <c r="A11443">
        <v>1313</v>
      </c>
      <c r="B11443">
        <v>26046.268890515999</v>
      </c>
      <c r="C11443">
        <v>0</v>
      </c>
      <c r="D11443">
        <v>19.413639823538901</v>
      </c>
      <c r="E11443" t="s">
        <v>17</v>
      </c>
      <c r="F11443">
        <v>116739.36076116101</v>
      </c>
      <c r="G11443">
        <v>116739.36076116101</v>
      </c>
      <c r="H11443">
        <v>0</v>
      </c>
      <c r="I11443">
        <v>1</v>
      </c>
    </row>
    <row r="11444" spans="1:9" x14ac:dyDescent="0.2">
      <c r="A11444">
        <v>1313</v>
      </c>
      <c r="B11444">
        <v>26046.268890515999</v>
      </c>
      <c r="C11444">
        <v>1.4090647591455301</v>
      </c>
      <c r="D11444">
        <v>20.822704582684398</v>
      </c>
      <c r="E11444" t="s">
        <v>20</v>
      </c>
      <c r="F11444">
        <v>116739.36076116101</v>
      </c>
      <c r="G11444">
        <v>106212.226535248</v>
      </c>
      <c r="H11444">
        <v>10527.1342259129</v>
      </c>
    </row>
    <row r="11445" spans="1:9" x14ac:dyDescent="0.2">
      <c r="A11445">
        <v>1313</v>
      </c>
      <c r="B11445">
        <v>26046.268890515999</v>
      </c>
      <c r="C11445">
        <v>2.8302408574756499</v>
      </c>
      <c r="D11445">
        <v>22.243880681014499</v>
      </c>
      <c r="E11445" t="s">
        <v>18</v>
      </c>
      <c r="F11445">
        <v>118896.999474465</v>
      </c>
      <c r="G11445">
        <v>94853.997547031104</v>
      </c>
      <c r="H11445">
        <v>24043.001927433499</v>
      </c>
      <c r="I11445">
        <v>1.00473885308686</v>
      </c>
    </row>
    <row r="11446" spans="1:9" x14ac:dyDescent="0.2">
      <c r="A11446">
        <v>1313</v>
      </c>
      <c r="B11446">
        <v>26046.268890515999</v>
      </c>
      <c r="C11446">
        <v>3.9903773701446799</v>
      </c>
      <c r="D11446">
        <v>23.4040171936836</v>
      </c>
      <c r="E11446" t="s">
        <v>18</v>
      </c>
      <c r="F11446">
        <v>109454.931277465</v>
      </c>
      <c r="G11446">
        <v>8892.7648813724809</v>
      </c>
      <c r="H11446">
        <v>100562.166396092</v>
      </c>
      <c r="I11446">
        <v>0.89384829113169395</v>
      </c>
    </row>
    <row r="11447" spans="1:9" x14ac:dyDescent="0.2">
      <c r="A11447">
        <v>1313</v>
      </c>
      <c r="B11447">
        <v>26046.268890515999</v>
      </c>
      <c r="C11447">
        <v>4.9627386601460204</v>
      </c>
      <c r="D11447">
        <v>24.376378483684899</v>
      </c>
      <c r="E11447" t="s">
        <v>20</v>
      </c>
      <c r="F11447">
        <v>109454.931277465</v>
      </c>
      <c r="G11447">
        <v>0</v>
      </c>
      <c r="H11447">
        <v>109454.931277465</v>
      </c>
    </row>
    <row r="11448" spans="1:9" x14ac:dyDescent="0.2">
      <c r="A11448">
        <v>1314</v>
      </c>
      <c r="B11448">
        <v>14744.1619341854</v>
      </c>
      <c r="C11448">
        <v>0</v>
      </c>
      <c r="D11448">
        <v>22.972887274479099</v>
      </c>
      <c r="E11448" t="s">
        <v>17</v>
      </c>
      <c r="F11448">
        <v>80935.587281868502</v>
      </c>
      <c r="G11448">
        <v>80935.587281868502</v>
      </c>
      <c r="H11448">
        <v>0</v>
      </c>
      <c r="I11448">
        <v>1</v>
      </c>
    </row>
    <row r="11449" spans="1:9" x14ac:dyDescent="0.2">
      <c r="A11449">
        <v>1314</v>
      </c>
      <c r="B11449">
        <v>14744.1619341854</v>
      </c>
      <c r="C11449">
        <v>2.3831169648677699</v>
      </c>
      <c r="D11449">
        <v>25.356004239346898</v>
      </c>
      <c r="E11449" t="s">
        <v>18</v>
      </c>
      <c r="F11449">
        <v>86288.803188046702</v>
      </c>
      <c r="G11449">
        <v>61381.196820633799</v>
      </c>
      <c r="H11449">
        <v>24907.6063674129</v>
      </c>
      <c r="I11449">
        <v>1.05363725752274</v>
      </c>
    </row>
    <row r="11450" spans="1:9" x14ac:dyDescent="0.2">
      <c r="A11450">
        <v>1314</v>
      </c>
      <c r="B11450">
        <v>14744.1619341854</v>
      </c>
      <c r="C11450">
        <v>3.51574577690391</v>
      </c>
      <c r="D11450">
        <v>26.488633051383001</v>
      </c>
      <c r="E11450" t="s">
        <v>20</v>
      </c>
      <c r="F11450">
        <v>86288.803188046702</v>
      </c>
      <c r="G11450">
        <v>34125.012085932998</v>
      </c>
      <c r="H11450">
        <v>52163.791102113799</v>
      </c>
    </row>
    <row r="11451" spans="1:9" x14ac:dyDescent="0.2">
      <c r="A11451">
        <v>1314</v>
      </c>
      <c r="B11451">
        <v>14744.1619341854</v>
      </c>
      <c r="C11451">
        <v>5.3355864036542604</v>
      </c>
      <c r="D11451">
        <v>28.308473678133399</v>
      </c>
      <c r="E11451" t="s">
        <v>20</v>
      </c>
      <c r="F11451">
        <v>86288.803188046702</v>
      </c>
      <c r="G11451">
        <v>0</v>
      </c>
      <c r="H11451">
        <v>86288.803188046702</v>
      </c>
    </row>
    <row r="11452" spans="1:9" x14ac:dyDescent="0.2">
      <c r="A11452">
        <v>1315</v>
      </c>
      <c r="B11452">
        <v>183803.78033809701</v>
      </c>
      <c r="C11452">
        <v>0</v>
      </c>
      <c r="D11452">
        <v>15.606198969786499</v>
      </c>
      <c r="E11452" t="s">
        <v>17</v>
      </c>
      <c r="F11452">
        <v>21929.738065676102</v>
      </c>
      <c r="G11452">
        <v>21929.738065676102</v>
      </c>
      <c r="H11452">
        <v>0</v>
      </c>
      <c r="I11452">
        <v>1</v>
      </c>
    </row>
    <row r="11453" spans="1:9" x14ac:dyDescent="0.2">
      <c r="A11453">
        <v>1315</v>
      </c>
      <c r="B11453">
        <v>183803.78033809701</v>
      </c>
      <c r="C11453">
        <v>0.94299799269454299</v>
      </c>
      <c r="D11453">
        <v>16.549196962480998</v>
      </c>
      <c r="E11453" t="s">
        <v>18</v>
      </c>
      <c r="F11453">
        <v>23646.159873227502</v>
      </c>
      <c r="G11453">
        <v>18265.221603989601</v>
      </c>
      <c r="H11453">
        <v>5380.9382692379104</v>
      </c>
      <c r="I11453">
        <v>1.0732470192776</v>
      </c>
    </row>
    <row r="11454" spans="1:9" x14ac:dyDescent="0.2">
      <c r="A11454">
        <v>1315</v>
      </c>
      <c r="B11454">
        <v>183803.78033809701</v>
      </c>
      <c r="C11454">
        <v>1.57786194904321</v>
      </c>
      <c r="D11454">
        <v>17.184060918829701</v>
      </c>
      <c r="E11454" t="s">
        <v>20</v>
      </c>
      <c r="F11454">
        <v>23646.159873227502</v>
      </c>
      <c r="G11454">
        <v>13014.2328082478</v>
      </c>
      <c r="H11454">
        <v>10631.9270649797</v>
      </c>
    </row>
    <row r="11455" spans="1:9" x14ac:dyDescent="0.2">
      <c r="A11455">
        <v>1315</v>
      </c>
      <c r="B11455">
        <v>183803.78033809701</v>
      </c>
      <c r="C11455">
        <v>2.20788733374749</v>
      </c>
      <c r="D11455">
        <v>17.814086303534001</v>
      </c>
      <c r="E11455" t="s">
        <v>20</v>
      </c>
      <c r="F11455">
        <v>23646.159873227502</v>
      </c>
      <c r="G11455">
        <v>8113.7178908511796</v>
      </c>
      <c r="H11455">
        <v>15532.4419823763</v>
      </c>
    </row>
    <row r="11456" spans="1:9" x14ac:dyDescent="0.2">
      <c r="A11456">
        <v>1315</v>
      </c>
      <c r="B11456">
        <v>183803.78033809701</v>
      </c>
      <c r="C11456">
        <v>3.2773202634193899</v>
      </c>
      <c r="D11456">
        <v>18.883519233205899</v>
      </c>
      <c r="E11456" t="s">
        <v>18</v>
      </c>
      <c r="F11456">
        <v>23288.864767839099</v>
      </c>
      <c r="G11456">
        <v>1415.36233419067</v>
      </c>
      <c r="H11456">
        <v>21873.5024336485</v>
      </c>
      <c r="I11456">
        <v>0.92298449846327002</v>
      </c>
    </row>
    <row r="11457" spans="1:9" x14ac:dyDescent="0.2">
      <c r="A11457">
        <v>1315</v>
      </c>
      <c r="B11457">
        <v>183803.78033809701</v>
      </c>
      <c r="C11457">
        <v>3.3062599495617002</v>
      </c>
      <c r="D11457">
        <v>18.9124589193482</v>
      </c>
      <c r="E11457" t="s">
        <v>19</v>
      </c>
      <c r="F11457">
        <v>23024.7394038405</v>
      </c>
      <c r="G11457">
        <v>1151.23697019202</v>
      </c>
      <c r="H11457">
        <v>21873.5024336485</v>
      </c>
      <c r="I11457">
        <v>0.81105623194466803</v>
      </c>
    </row>
    <row r="11458" spans="1:9" x14ac:dyDescent="0.2">
      <c r="A11458">
        <v>1315</v>
      </c>
      <c r="B11458">
        <v>183803.78033809701</v>
      </c>
      <c r="C11458">
        <v>3.5202457863572598</v>
      </c>
      <c r="D11458">
        <v>19.126444756143801</v>
      </c>
      <c r="E11458" t="s">
        <v>17</v>
      </c>
      <c r="F11458">
        <v>72868.506920069805</v>
      </c>
      <c r="G11458">
        <v>50995.004486421298</v>
      </c>
      <c r="H11458">
        <v>21873.5024336485</v>
      </c>
      <c r="I11458">
        <v>5.4696763386181297</v>
      </c>
    </row>
    <row r="11459" spans="1:9" x14ac:dyDescent="0.2">
      <c r="A11459">
        <v>1315</v>
      </c>
      <c r="B11459">
        <v>183803.78033809701</v>
      </c>
      <c r="C11459">
        <v>3.87424724849686</v>
      </c>
      <c r="D11459">
        <v>19.480446218283401</v>
      </c>
      <c r="E11459" t="s">
        <v>17</v>
      </c>
      <c r="F11459">
        <v>259274.21361417801</v>
      </c>
      <c r="G11459">
        <v>237400.711180529</v>
      </c>
      <c r="H11459">
        <v>21873.5024336485</v>
      </c>
      <c r="I11459">
        <v>3.5518804229899401</v>
      </c>
    </row>
    <row r="11460" spans="1:9" x14ac:dyDescent="0.2">
      <c r="A11460">
        <v>1315</v>
      </c>
      <c r="B11460">
        <v>183803.78033809701</v>
      </c>
      <c r="C11460">
        <v>3.9529837088014101</v>
      </c>
      <c r="D11460">
        <v>19.559182678587899</v>
      </c>
      <c r="E11460" t="s">
        <v>18</v>
      </c>
      <c r="F11460">
        <v>252344.22787898601</v>
      </c>
      <c r="G11460">
        <v>223161.20927277001</v>
      </c>
      <c r="H11460">
        <v>29183.018606215799</v>
      </c>
      <c r="I11460">
        <v>0.97039465634291799</v>
      </c>
    </row>
    <row r="11461" spans="1:9" x14ac:dyDescent="0.2">
      <c r="A11461">
        <v>1315</v>
      </c>
      <c r="B11461">
        <v>183803.78033809701</v>
      </c>
      <c r="C11461">
        <v>4.5628857565699699</v>
      </c>
      <c r="D11461">
        <v>20.169084726356498</v>
      </c>
      <c r="E11461" t="s">
        <v>20</v>
      </c>
      <c r="F11461">
        <v>252344.22787898601</v>
      </c>
      <c r="G11461">
        <v>217444.53670772299</v>
      </c>
      <c r="H11461">
        <v>34899.691171262697</v>
      </c>
    </row>
    <row r="11462" spans="1:9" x14ac:dyDescent="0.2">
      <c r="A11462">
        <v>1315</v>
      </c>
      <c r="B11462">
        <v>183803.78033809701</v>
      </c>
      <c r="C11462">
        <v>5.0429257062785604</v>
      </c>
      <c r="D11462">
        <v>20.649124676065099</v>
      </c>
      <c r="E11462" t="s">
        <v>20</v>
      </c>
      <c r="F11462">
        <v>252344.22787898601</v>
      </c>
      <c r="G11462">
        <v>211017.94423307301</v>
      </c>
      <c r="H11462">
        <v>41326.283645912998</v>
      </c>
    </row>
    <row r="11463" spans="1:9" x14ac:dyDescent="0.2">
      <c r="A11463">
        <v>1315</v>
      </c>
      <c r="B11463">
        <v>183803.78033809701</v>
      </c>
      <c r="C11463">
        <v>5.0844900701980604</v>
      </c>
      <c r="D11463">
        <v>20.690689039984601</v>
      </c>
      <c r="E11463" t="s">
        <v>18</v>
      </c>
      <c r="F11463">
        <v>230231.187344456</v>
      </c>
      <c r="G11463">
        <v>22276.8567865451</v>
      </c>
      <c r="H11463">
        <v>207954.33055791099</v>
      </c>
      <c r="I11463">
        <v>0.88911312206695103</v>
      </c>
    </row>
    <row r="11464" spans="1:9" x14ac:dyDescent="0.2">
      <c r="A11464">
        <v>1315</v>
      </c>
      <c r="B11464">
        <v>183803.78033809701</v>
      </c>
      <c r="C11464">
        <v>5.6605424540714697</v>
      </c>
      <c r="D11464">
        <v>21.266741423858001</v>
      </c>
      <c r="E11464" t="s">
        <v>18</v>
      </c>
      <c r="F11464">
        <v>227345.317760604</v>
      </c>
      <c r="G11464">
        <v>0</v>
      </c>
      <c r="H11464">
        <v>227345.317760604</v>
      </c>
      <c r="I11464">
        <v>0.84139154195398103</v>
      </c>
    </row>
    <row r="11465" spans="1:9" x14ac:dyDescent="0.2">
      <c r="A11465">
        <v>1316</v>
      </c>
      <c r="B11465">
        <v>17879.011061534999</v>
      </c>
      <c r="C11465">
        <v>0</v>
      </c>
      <c r="D11465">
        <v>17.294237853113898</v>
      </c>
      <c r="E11465" t="s">
        <v>17</v>
      </c>
      <c r="F11465">
        <v>54091.445404811602</v>
      </c>
      <c r="G11465">
        <v>54091.445404811602</v>
      </c>
      <c r="H11465">
        <v>0</v>
      </c>
      <c r="I11465">
        <v>1</v>
      </c>
    </row>
    <row r="11466" spans="1:9" x14ac:dyDescent="0.2">
      <c r="A11466">
        <v>1316</v>
      </c>
      <c r="B11466">
        <v>17879.011061534999</v>
      </c>
      <c r="C11466">
        <v>0.53764646821826301</v>
      </c>
      <c r="D11466">
        <v>17.8318843213322</v>
      </c>
      <c r="E11466" t="s">
        <v>20</v>
      </c>
      <c r="F11466">
        <v>54091.445404811602</v>
      </c>
      <c r="G11466">
        <v>48557.767539897897</v>
      </c>
      <c r="H11466">
        <v>5533.6778649136804</v>
      </c>
    </row>
    <row r="11467" spans="1:9" x14ac:dyDescent="0.2">
      <c r="A11467">
        <v>1316</v>
      </c>
      <c r="B11467">
        <v>17879.011061534999</v>
      </c>
      <c r="C11467">
        <v>1.37449634920859</v>
      </c>
      <c r="D11467">
        <v>18.668734202322501</v>
      </c>
      <c r="E11467" t="s">
        <v>20</v>
      </c>
      <c r="F11467">
        <v>54091.445404811602</v>
      </c>
      <c r="G11467">
        <v>42340.057075466801</v>
      </c>
      <c r="H11467">
        <v>11751.3883293448</v>
      </c>
    </row>
    <row r="11468" spans="1:9" x14ac:dyDescent="0.2">
      <c r="A11468">
        <v>1316</v>
      </c>
      <c r="B11468">
        <v>17879.011061534999</v>
      </c>
      <c r="C11468">
        <v>1.6858548402398701</v>
      </c>
      <c r="D11468">
        <v>18.9800926933538</v>
      </c>
      <c r="E11468" t="s">
        <v>18</v>
      </c>
      <c r="F11468">
        <v>60749.550232495698</v>
      </c>
      <c r="G11468">
        <v>3075.8074852191098</v>
      </c>
      <c r="H11468">
        <v>57673.742747276498</v>
      </c>
      <c r="I11468">
        <v>1.1453279485544301</v>
      </c>
    </row>
    <row r="11469" spans="1:9" x14ac:dyDescent="0.2">
      <c r="A11469">
        <v>1316</v>
      </c>
      <c r="B11469">
        <v>17879.011061534999</v>
      </c>
      <c r="C11469">
        <v>2.10843575759958</v>
      </c>
      <c r="D11469">
        <v>19.402673610713499</v>
      </c>
      <c r="E11469" t="s">
        <v>20</v>
      </c>
      <c r="F11469">
        <v>60749.550232495698</v>
      </c>
      <c r="G11469">
        <v>0</v>
      </c>
      <c r="H11469">
        <v>60749.550232495698</v>
      </c>
    </row>
    <row r="11470" spans="1:9" x14ac:dyDescent="0.2">
      <c r="A11470">
        <v>1317</v>
      </c>
      <c r="B11470">
        <v>109611.18326742201</v>
      </c>
      <c r="C11470">
        <v>0</v>
      </c>
      <c r="D11470">
        <v>14.729656603186401</v>
      </c>
      <c r="E11470" t="s">
        <v>17</v>
      </c>
      <c r="F11470">
        <v>276747.78441689099</v>
      </c>
      <c r="G11470">
        <v>276747.78441689099</v>
      </c>
      <c r="H11470">
        <v>0</v>
      </c>
      <c r="I11470">
        <v>1</v>
      </c>
    </row>
    <row r="11471" spans="1:9" x14ac:dyDescent="0.2">
      <c r="A11471">
        <v>1317</v>
      </c>
      <c r="B11471">
        <v>109611.18326742201</v>
      </c>
      <c r="C11471">
        <v>2.90817119400743</v>
      </c>
      <c r="D11471">
        <v>17.6378277971938</v>
      </c>
      <c r="E11471" t="s">
        <v>20</v>
      </c>
      <c r="F11471">
        <v>276747.78441689099</v>
      </c>
      <c r="G11471">
        <v>251831.967516326</v>
      </c>
      <c r="H11471">
        <v>24915.8169005655</v>
      </c>
    </row>
    <row r="11472" spans="1:9" x14ac:dyDescent="0.2">
      <c r="A11472">
        <v>1317</v>
      </c>
      <c r="B11472">
        <v>109611.18326742201</v>
      </c>
      <c r="C11472">
        <v>7.5868333907630401</v>
      </c>
      <c r="D11472">
        <v>22.3164899939494</v>
      </c>
      <c r="E11472" t="s">
        <v>20</v>
      </c>
      <c r="F11472">
        <v>276747.78441689099</v>
      </c>
      <c r="G11472">
        <v>227694.66444465701</v>
      </c>
      <c r="H11472">
        <v>49053.119972233901</v>
      </c>
    </row>
    <row r="11473" spans="1:9" x14ac:dyDescent="0.2">
      <c r="A11473">
        <v>1317</v>
      </c>
      <c r="B11473">
        <v>109611.18326742201</v>
      </c>
      <c r="C11473">
        <v>9.3710079977184595</v>
      </c>
      <c r="D11473">
        <v>24.1006646009048</v>
      </c>
      <c r="E11473" t="s">
        <v>19</v>
      </c>
      <c r="F11473">
        <v>280229.12038468698</v>
      </c>
      <c r="G11473">
        <v>231176.000412453</v>
      </c>
      <c r="H11473">
        <v>49053.119972233901</v>
      </c>
      <c r="I11473">
        <v>0.95949716898730397</v>
      </c>
    </row>
    <row r="11474" spans="1:9" x14ac:dyDescent="0.2">
      <c r="A11474">
        <v>1317</v>
      </c>
      <c r="B11474">
        <v>109611.18326742201</v>
      </c>
      <c r="C11474">
        <v>9.55525349593408</v>
      </c>
      <c r="D11474">
        <v>24.284910099120399</v>
      </c>
      <c r="E11474" t="s">
        <v>18</v>
      </c>
      <c r="F11474">
        <v>250055.88420971399</v>
      </c>
      <c r="G11474">
        <v>21546.198928026999</v>
      </c>
      <c r="H11474">
        <v>228509.68528168701</v>
      </c>
      <c r="I11474">
        <v>0.868493194958323</v>
      </c>
    </row>
    <row r="11475" spans="1:9" x14ac:dyDescent="0.2">
      <c r="A11475">
        <v>1317</v>
      </c>
      <c r="B11475">
        <v>109611.18326742201</v>
      </c>
      <c r="C11475">
        <v>11.0394420800845</v>
      </c>
      <c r="D11475">
        <v>25.769098683270901</v>
      </c>
      <c r="E11475" t="s">
        <v>20</v>
      </c>
      <c r="F11475">
        <v>250055.88420971399</v>
      </c>
      <c r="G11475">
        <v>0</v>
      </c>
      <c r="H11475">
        <v>250055.88420971399</v>
      </c>
    </row>
    <row r="11476" spans="1:9" x14ac:dyDescent="0.2">
      <c r="A11476">
        <v>1318</v>
      </c>
      <c r="B11476">
        <v>28427.884269040002</v>
      </c>
      <c r="C11476">
        <v>0</v>
      </c>
      <c r="D11476">
        <v>15.3827047425904</v>
      </c>
      <c r="E11476" t="s">
        <v>17</v>
      </c>
      <c r="F11476">
        <v>106473.89222415</v>
      </c>
      <c r="G11476">
        <v>106473.89222415</v>
      </c>
      <c r="H11476">
        <v>0</v>
      </c>
      <c r="I11476">
        <v>1</v>
      </c>
    </row>
    <row r="11477" spans="1:9" x14ac:dyDescent="0.2">
      <c r="A11477">
        <v>1318</v>
      </c>
      <c r="B11477">
        <v>28427.884269040002</v>
      </c>
      <c r="C11477">
        <v>0.66796246645615398</v>
      </c>
      <c r="D11477">
        <v>16.050667209046601</v>
      </c>
      <c r="E11477" t="s">
        <v>18</v>
      </c>
      <c r="F11477">
        <v>106504.784390266</v>
      </c>
      <c r="G11477">
        <v>94972.5287694742</v>
      </c>
      <c r="H11477">
        <v>11532.2556207915</v>
      </c>
      <c r="I11477">
        <v>0.99698778922606701</v>
      </c>
    </row>
    <row r="11478" spans="1:9" x14ac:dyDescent="0.2">
      <c r="A11478">
        <v>1318</v>
      </c>
      <c r="B11478">
        <v>28427.884269040002</v>
      </c>
      <c r="C11478">
        <v>0.99488427250552003</v>
      </c>
      <c r="D11478">
        <v>16.3775890150959</v>
      </c>
      <c r="E11478" t="s">
        <v>18</v>
      </c>
      <c r="F11478">
        <v>94484.454746537798</v>
      </c>
      <c r="G11478">
        <v>70355.666796304693</v>
      </c>
      <c r="H11478">
        <v>24128.787950233102</v>
      </c>
      <c r="I11478">
        <v>0.87182475712962704</v>
      </c>
    </row>
    <row r="11479" spans="1:9" x14ac:dyDescent="0.2">
      <c r="A11479">
        <v>1318</v>
      </c>
      <c r="B11479">
        <v>28427.884269040002</v>
      </c>
      <c r="C11479">
        <v>2.2088629920182701</v>
      </c>
      <c r="D11479">
        <v>17.591567734608699</v>
      </c>
      <c r="E11479" t="s">
        <v>18</v>
      </c>
      <c r="F11479">
        <v>83270.551585635199</v>
      </c>
      <c r="G11479">
        <v>8916.2590909788396</v>
      </c>
      <c r="H11479">
        <v>74354.292494656402</v>
      </c>
      <c r="I11479">
        <v>0.83351934268170902</v>
      </c>
    </row>
    <row r="11480" spans="1:9" x14ac:dyDescent="0.2">
      <c r="A11480">
        <v>1318</v>
      </c>
      <c r="B11480">
        <v>28427.884269040002</v>
      </c>
      <c r="C11480">
        <v>2.4282675231058102</v>
      </c>
      <c r="D11480">
        <v>17.810972265696201</v>
      </c>
      <c r="E11480" t="s">
        <v>18</v>
      </c>
      <c r="F11480">
        <v>81812.514130724507</v>
      </c>
      <c r="G11480">
        <v>0</v>
      </c>
      <c r="H11480">
        <v>81812.514130724507</v>
      </c>
      <c r="I11480">
        <v>0.82651315263982095</v>
      </c>
    </row>
    <row r="11481" spans="1:9" x14ac:dyDescent="0.2">
      <c r="A11481">
        <v>1319</v>
      </c>
      <c r="B11481">
        <v>22767.052847016701</v>
      </c>
      <c r="C11481">
        <v>0</v>
      </c>
      <c r="D11481">
        <v>15.9909895231061</v>
      </c>
      <c r="E11481" t="s">
        <v>17</v>
      </c>
      <c r="F11481">
        <v>106137.39614676499</v>
      </c>
      <c r="G11481">
        <v>106137.39614676499</v>
      </c>
      <c r="H11481">
        <v>0</v>
      </c>
      <c r="I11481">
        <v>1</v>
      </c>
    </row>
    <row r="11482" spans="1:9" x14ac:dyDescent="0.2">
      <c r="A11482">
        <v>1319</v>
      </c>
      <c r="B11482">
        <v>22767.052847016701</v>
      </c>
      <c r="C11482">
        <v>1.9683640350059499</v>
      </c>
      <c r="D11482">
        <v>17.959353558112099</v>
      </c>
      <c r="E11482" t="s">
        <v>19</v>
      </c>
      <c r="F11482">
        <v>95191.757531210096</v>
      </c>
      <c r="G11482">
        <v>95191.757531210096</v>
      </c>
      <c r="H11482" s="15">
        <v>9.0949470177292808E-12</v>
      </c>
      <c r="I11482">
        <v>0.88817562273495099</v>
      </c>
    </row>
    <row r="11483" spans="1:9" x14ac:dyDescent="0.2">
      <c r="A11483">
        <v>1319</v>
      </c>
      <c r="B11483">
        <v>22767.052847016701</v>
      </c>
      <c r="C11483">
        <v>2.44449136244355</v>
      </c>
      <c r="D11483">
        <v>18.435480885549701</v>
      </c>
      <c r="E11483" t="s">
        <v>20</v>
      </c>
      <c r="F11483">
        <v>95191.757531210096</v>
      </c>
      <c r="G11483">
        <v>86218.778090877706</v>
      </c>
      <c r="H11483">
        <v>8972.9794403324395</v>
      </c>
    </row>
    <row r="11484" spans="1:9" x14ac:dyDescent="0.2">
      <c r="A11484">
        <v>1319</v>
      </c>
      <c r="B11484">
        <v>22767.052847016701</v>
      </c>
      <c r="C11484">
        <v>3.1651105329784501</v>
      </c>
      <c r="D11484">
        <v>19.1561000560846</v>
      </c>
      <c r="E11484" t="s">
        <v>19</v>
      </c>
      <c r="F11484">
        <v>95886.682581998801</v>
      </c>
      <c r="G11484">
        <v>86913.703141666294</v>
      </c>
      <c r="H11484">
        <v>8972.9794403324395</v>
      </c>
      <c r="I11484">
        <v>1.00149047118992</v>
      </c>
    </row>
    <row r="11485" spans="1:9" x14ac:dyDescent="0.2">
      <c r="A11485">
        <v>1319</v>
      </c>
      <c r="B11485">
        <v>22767.052847016701</v>
      </c>
      <c r="C11485">
        <v>3.2984409039900902</v>
      </c>
      <c r="D11485">
        <v>19.2894304270962</v>
      </c>
      <c r="E11485" t="s">
        <v>20</v>
      </c>
      <c r="F11485">
        <v>95886.682581998801</v>
      </c>
      <c r="G11485">
        <v>75777.645238037207</v>
      </c>
      <c r="H11485">
        <v>20109.037343961601</v>
      </c>
    </row>
    <row r="11486" spans="1:9" x14ac:dyDescent="0.2">
      <c r="A11486">
        <v>1319</v>
      </c>
      <c r="B11486">
        <v>22767.052847016701</v>
      </c>
      <c r="C11486">
        <v>4.5657249198624301</v>
      </c>
      <c r="D11486">
        <v>20.556714442968602</v>
      </c>
      <c r="E11486" t="s">
        <v>19</v>
      </c>
      <c r="F11486">
        <v>87154.837311790907</v>
      </c>
      <c r="G11486">
        <v>67045.799967829298</v>
      </c>
      <c r="H11486">
        <v>20109.037343961601</v>
      </c>
      <c r="I11486">
        <v>0.87682273395104604</v>
      </c>
    </row>
    <row r="11487" spans="1:9" x14ac:dyDescent="0.2">
      <c r="A11487">
        <v>1319</v>
      </c>
      <c r="B11487">
        <v>22767.052847016701</v>
      </c>
      <c r="C11487">
        <v>4.8320391189360903</v>
      </c>
      <c r="D11487">
        <v>20.8230286420422</v>
      </c>
      <c r="E11487" t="s">
        <v>18</v>
      </c>
      <c r="F11487">
        <v>82957.116450479094</v>
      </c>
      <c r="G11487">
        <v>4919.4169395648496</v>
      </c>
      <c r="H11487">
        <v>78037.699510914201</v>
      </c>
      <c r="I11487">
        <v>0.93576000341821997</v>
      </c>
    </row>
    <row r="11488" spans="1:9" x14ac:dyDescent="0.2">
      <c r="A11488">
        <v>1319</v>
      </c>
      <c r="B11488">
        <v>22767.052847016701</v>
      </c>
      <c r="C11488">
        <v>5.5032530644993596</v>
      </c>
      <c r="D11488">
        <v>21.494242587605498</v>
      </c>
      <c r="E11488" t="s">
        <v>19</v>
      </c>
      <c r="F11488">
        <v>82742.783646450494</v>
      </c>
      <c r="G11488">
        <v>4705.0841355362099</v>
      </c>
      <c r="H11488">
        <v>78037.699510914201</v>
      </c>
      <c r="I11488">
        <v>0.90063322188130002</v>
      </c>
    </row>
    <row r="11489" spans="1:9" x14ac:dyDescent="0.2">
      <c r="A11489">
        <v>1319</v>
      </c>
      <c r="B11489">
        <v>22767.052847016701</v>
      </c>
      <c r="C11489">
        <v>5.86279240527141</v>
      </c>
      <c r="D11489">
        <v>21.853781928377501</v>
      </c>
      <c r="E11489" t="s">
        <v>20</v>
      </c>
      <c r="F11489">
        <v>82742.783646450494</v>
      </c>
      <c r="G11489">
        <v>0</v>
      </c>
      <c r="H11489">
        <v>82742.783646450494</v>
      </c>
    </row>
    <row r="11490" spans="1:9" x14ac:dyDescent="0.2">
      <c r="A11490">
        <v>1320</v>
      </c>
      <c r="B11490">
        <v>296830.83445768099</v>
      </c>
      <c r="C11490">
        <v>0</v>
      </c>
      <c r="D11490">
        <v>16.221388124362502</v>
      </c>
      <c r="E11490" t="s">
        <v>17</v>
      </c>
      <c r="F11490">
        <v>237615.52892361701</v>
      </c>
      <c r="G11490">
        <v>237615.52892361701</v>
      </c>
      <c r="H11490">
        <v>0</v>
      </c>
      <c r="I11490">
        <v>1</v>
      </c>
    </row>
    <row r="11491" spans="1:9" x14ac:dyDescent="0.2">
      <c r="A11491">
        <v>1320</v>
      </c>
      <c r="B11491">
        <v>296830.83445768099</v>
      </c>
      <c r="C11491">
        <v>2.50482986207001</v>
      </c>
      <c r="D11491">
        <v>18.726217986432498</v>
      </c>
      <c r="E11491" t="s">
        <v>20</v>
      </c>
      <c r="F11491">
        <v>237615.52892361701</v>
      </c>
      <c r="G11491">
        <v>228895.85503665399</v>
      </c>
      <c r="H11491">
        <v>8719.6738869628807</v>
      </c>
    </row>
    <row r="11492" spans="1:9" x14ac:dyDescent="0.2">
      <c r="A11492">
        <v>1320</v>
      </c>
      <c r="B11492">
        <v>296830.83445768099</v>
      </c>
      <c r="C11492">
        <v>4.1218947147065697</v>
      </c>
      <c r="D11492">
        <v>20.343282839069001</v>
      </c>
      <c r="E11492" t="s">
        <v>18</v>
      </c>
      <c r="F11492">
        <v>239845.873126163</v>
      </c>
      <c r="G11492">
        <v>222321.889931499</v>
      </c>
      <c r="H11492">
        <v>17523.9831946636</v>
      </c>
      <c r="I11492">
        <v>0.98857833230734204</v>
      </c>
    </row>
    <row r="11493" spans="1:9" x14ac:dyDescent="0.2">
      <c r="A11493">
        <v>1320</v>
      </c>
      <c r="B11493">
        <v>296830.83445768099</v>
      </c>
      <c r="C11493">
        <v>5.6857912740271104</v>
      </c>
      <c r="D11493">
        <v>21.907179398389601</v>
      </c>
      <c r="E11493" t="s">
        <v>18</v>
      </c>
      <c r="F11493">
        <v>301437.853856334</v>
      </c>
      <c r="G11493">
        <v>275928.25011347601</v>
      </c>
      <c r="H11493">
        <v>25509.6037428579</v>
      </c>
      <c r="I11493">
        <v>1.2665826798208499</v>
      </c>
    </row>
    <row r="11494" spans="1:9" x14ac:dyDescent="0.2">
      <c r="A11494">
        <v>1320</v>
      </c>
      <c r="B11494">
        <v>296830.83445768099</v>
      </c>
      <c r="C11494">
        <v>10.558769017106</v>
      </c>
      <c r="D11494">
        <v>26.7801571414685</v>
      </c>
      <c r="E11494" t="s">
        <v>20</v>
      </c>
      <c r="F11494">
        <v>301437.853856334</v>
      </c>
      <c r="G11494">
        <v>268114.47835013102</v>
      </c>
      <c r="H11494">
        <v>33323.375506202399</v>
      </c>
    </row>
    <row r="11495" spans="1:9" x14ac:dyDescent="0.2">
      <c r="A11495">
        <v>1320</v>
      </c>
      <c r="B11495">
        <v>296830.83445768099</v>
      </c>
      <c r="C11495">
        <v>14.877494275169401</v>
      </c>
      <c r="D11495">
        <v>31.098882399531899</v>
      </c>
      <c r="E11495" t="s">
        <v>20</v>
      </c>
      <c r="F11495">
        <v>301437.853856334</v>
      </c>
      <c r="G11495">
        <v>260453.495967013</v>
      </c>
      <c r="H11495">
        <v>40984.357889320403</v>
      </c>
    </row>
    <row r="11496" spans="1:9" x14ac:dyDescent="0.2">
      <c r="A11496">
        <v>1320</v>
      </c>
      <c r="B11496">
        <v>296830.83445768099</v>
      </c>
      <c r="C11496">
        <v>15.744439128658501</v>
      </c>
      <c r="D11496">
        <v>31.965827253020901</v>
      </c>
      <c r="E11496" t="s">
        <v>19</v>
      </c>
      <c r="F11496">
        <v>320398.23652293597</v>
      </c>
      <c r="G11496">
        <v>279413.87863361603</v>
      </c>
      <c r="H11496">
        <v>40984.357889320403</v>
      </c>
      <c r="I11496">
        <v>1.01303986202005</v>
      </c>
    </row>
    <row r="11497" spans="1:9" x14ac:dyDescent="0.2">
      <c r="A11497">
        <v>1320</v>
      </c>
      <c r="B11497">
        <v>296830.83445768099</v>
      </c>
      <c r="C11497">
        <v>18.7105571136875</v>
      </c>
      <c r="D11497">
        <v>34.931945238049899</v>
      </c>
      <c r="E11497" t="s">
        <v>18</v>
      </c>
      <c r="F11497">
        <v>335871.229616486</v>
      </c>
      <c r="G11497">
        <v>287046.39820546203</v>
      </c>
      <c r="H11497">
        <v>48824.831411024199</v>
      </c>
      <c r="I11497">
        <v>1.03785429989168</v>
      </c>
    </row>
    <row r="11498" spans="1:9" x14ac:dyDescent="0.2">
      <c r="A11498">
        <v>1320</v>
      </c>
      <c r="B11498">
        <v>296830.83445768099</v>
      </c>
      <c r="C11498">
        <v>21.4382948874905</v>
      </c>
      <c r="D11498">
        <v>37.659683011852898</v>
      </c>
      <c r="E11498" t="s">
        <v>19</v>
      </c>
      <c r="F11498">
        <v>371262.17772997601</v>
      </c>
      <c r="G11498">
        <v>322437.34631895198</v>
      </c>
      <c r="H11498">
        <v>48824.831411024199</v>
      </c>
      <c r="I11498">
        <v>1.1059448542700601</v>
      </c>
    </row>
    <row r="11499" spans="1:9" x14ac:dyDescent="0.2">
      <c r="A11499">
        <v>1320</v>
      </c>
      <c r="B11499">
        <v>296830.83445768099</v>
      </c>
      <c r="C11499">
        <v>25.289118514307201</v>
      </c>
      <c r="D11499">
        <v>41.510506638669597</v>
      </c>
      <c r="E11499" t="s">
        <v>18</v>
      </c>
      <c r="F11499">
        <v>381588.04695053498</v>
      </c>
      <c r="G11499">
        <v>62816.360509414997</v>
      </c>
      <c r="H11499">
        <v>318771.68644111999</v>
      </c>
      <c r="I11499">
        <v>1.0096767258207999</v>
      </c>
    </row>
    <row r="11500" spans="1:9" x14ac:dyDescent="0.2">
      <c r="A11500">
        <v>1320</v>
      </c>
      <c r="B11500">
        <v>296830.83445768099</v>
      </c>
      <c r="C11500">
        <v>25.916796386105201</v>
      </c>
      <c r="D11500">
        <v>42.138184510467603</v>
      </c>
      <c r="E11500" t="s">
        <v>19</v>
      </c>
      <c r="F11500">
        <v>373264.27994955803</v>
      </c>
      <c r="G11500">
        <v>54492.593508437298</v>
      </c>
      <c r="H11500">
        <v>318771.68644111999</v>
      </c>
      <c r="I11500">
        <v>0.84905437523097904</v>
      </c>
    </row>
    <row r="11501" spans="1:9" x14ac:dyDescent="0.2">
      <c r="A11501">
        <v>1320</v>
      </c>
      <c r="B11501">
        <v>296830.83445768099</v>
      </c>
      <c r="C11501">
        <v>27.159440564092201</v>
      </c>
      <c r="D11501">
        <v>43.380828688454599</v>
      </c>
      <c r="E11501" t="s">
        <v>18</v>
      </c>
      <c r="F11501">
        <v>360855.32795278297</v>
      </c>
      <c r="G11501">
        <v>0</v>
      </c>
      <c r="H11501">
        <v>360855.32795278297</v>
      </c>
      <c r="I11501">
        <v>0.73166839315266197</v>
      </c>
    </row>
    <row r="11502" spans="1:9" x14ac:dyDescent="0.2">
      <c r="A11502">
        <v>1321</v>
      </c>
      <c r="B11502">
        <v>10747.1148703444</v>
      </c>
      <c r="C11502">
        <v>0</v>
      </c>
      <c r="D11502">
        <v>16.797753967372699</v>
      </c>
      <c r="E11502" t="s">
        <v>17</v>
      </c>
      <c r="F11502">
        <v>39533.544745279403</v>
      </c>
      <c r="G11502">
        <v>39533.544745279403</v>
      </c>
      <c r="H11502">
        <v>0</v>
      </c>
      <c r="I11502">
        <v>1</v>
      </c>
    </row>
    <row r="11503" spans="1:9" x14ac:dyDescent="0.2">
      <c r="A11503">
        <v>1321</v>
      </c>
      <c r="B11503">
        <v>10747.1148703444</v>
      </c>
      <c r="C11503">
        <v>1.53588666030594</v>
      </c>
      <c r="D11503">
        <v>18.333640627678701</v>
      </c>
      <c r="E11503" t="s">
        <v>18</v>
      </c>
      <c r="F11503">
        <v>41369.428552046797</v>
      </c>
      <c r="G11503">
        <v>29845.9286395083</v>
      </c>
      <c r="H11503">
        <v>11523.4999125385</v>
      </c>
      <c r="I11503">
        <v>1.03851205663789</v>
      </c>
    </row>
    <row r="11504" spans="1:9" x14ac:dyDescent="0.2">
      <c r="A11504">
        <v>1321</v>
      </c>
      <c r="B11504">
        <v>10747.1148703444</v>
      </c>
      <c r="C11504">
        <v>1.79855442471037</v>
      </c>
      <c r="D11504">
        <v>18.596308392083099</v>
      </c>
      <c r="E11504" t="s">
        <v>20</v>
      </c>
      <c r="F11504">
        <v>41369.428552046797</v>
      </c>
      <c r="G11504">
        <v>16338.738995735401</v>
      </c>
      <c r="H11504">
        <v>25030.689556311499</v>
      </c>
    </row>
    <row r="11505" spans="1:9" x14ac:dyDescent="0.2">
      <c r="A11505">
        <v>1321</v>
      </c>
      <c r="B11505">
        <v>10747.1148703444</v>
      </c>
      <c r="C11505">
        <v>3.6040936145431202</v>
      </c>
      <c r="D11505">
        <v>20.401847581915899</v>
      </c>
      <c r="E11505" t="s">
        <v>18</v>
      </c>
      <c r="F11505">
        <v>38814.437466917603</v>
      </c>
      <c r="G11505">
        <v>0</v>
      </c>
      <c r="H11505">
        <v>38814.437466917603</v>
      </c>
      <c r="I11505">
        <v>0.81942402149482396</v>
      </c>
    </row>
    <row r="11506" spans="1:9" x14ac:dyDescent="0.2">
      <c r="A11506">
        <v>1322</v>
      </c>
      <c r="B11506">
        <v>92691.828755470502</v>
      </c>
      <c r="C11506">
        <v>0</v>
      </c>
      <c r="D11506">
        <v>15.382128355607501</v>
      </c>
      <c r="E11506" t="s">
        <v>17</v>
      </c>
      <c r="F11506">
        <v>386673.92040254601</v>
      </c>
      <c r="G11506">
        <v>386673.92040254601</v>
      </c>
      <c r="H11506">
        <v>0</v>
      </c>
      <c r="I11506">
        <v>1</v>
      </c>
    </row>
    <row r="11507" spans="1:9" x14ac:dyDescent="0.2">
      <c r="A11507">
        <v>1322</v>
      </c>
      <c r="B11507">
        <v>92691.828755470502</v>
      </c>
      <c r="C11507">
        <v>8.1823647676192</v>
      </c>
      <c r="D11507">
        <v>23.564493123226701</v>
      </c>
      <c r="E11507" t="s">
        <v>18</v>
      </c>
      <c r="F11507">
        <v>423240.73201738001</v>
      </c>
      <c r="G11507">
        <v>400806.46688643598</v>
      </c>
      <c r="H11507">
        <v>22434.265130944601</v>
      </c>
      <c r="I11507">
        <v>1.0511147721074201</v>
      </c>
    </row>
    <row r="11508" spans="1:9" x14ac:dyDescent="0.2">
      <c r="A11508">
        <v>1322</v>
      </c>
      <c r="B11508">
        <v>92691.828755470502</v>
      </c>
      <c r="C11508">
        <v>9.7410900538122593</v>
      </c>
      <c r="D11508">
        <v>25.123218409419799</v>
      </c>
      <c r="E11508" t="s">
        <v>19</v>
      </c>
      <c r="F11508">
        <v>416911.54956064798</v>
      </c>
      <c r="G11508">
        <v>394477.28442970302</v>
      </c>
      <c r="H11508">
        <v>22434.265130944601</v>
      </c>
      <c r="I11508">
        <v>0.97621298747302498</v>
      </c>
    </row>
    <row r="11509" spans="1:9" x14ac:dyDescent="0.2">
      <c r="A11509">
        <v>1322</v>
      </c>
      <c r="B11509">
        <v>92691.828755470502</v>
      </c>
      <c r="C11509">
        <v>10.741018132228399</v>
      </c>
      <c r="D11509">
        <v>26.1231464878359</v>
      </c>
      <c r="E11509" t="s">
        <v>19</v>
      </c>
      <c r="F11509">
        <v>450676.14599866403</v>
      </c>
      <c r="G11509">
        <v>428241.88086772</v>
      </c>
      <c r="H11509">
        <v>22434.265130944601</v>
      </c>
      <c r="I11509">
        <v>1.0799516933651101</v>
      </c>
    </row>
    <row r="11510" spans="1:9" x14ac:dyDescent="0.2">
      <c r="A11510">
        <v>1322</v>
      </c>
      <c r="B11510">
        <v>92691.828755470502</v>
      </c>
      <c r="C11510">
        <v>10.783629312207999</v>
      </c>
      <c r="D11510">
        <v>26.165757667815502</v>
      </c>
      <c r="E11510" t="s">
        <v>19</v>
      </c>
      <c r="F11510">
        <v>422401.53661661397</v>
      </c>
      <c r="G11510">
        <v>399967.27148566901</v>
      </c>
      <c r="H11510">
        <v>22434.265130944601</v>
      </c>
      <c r="I11510">
        <v>0.93376708757015803</v>
      </c>
    </row>
    <row r="11511" spans="1:9" x14ac:dyDescent="0.2">
      <c r="A11511">
        <v>1322</v>
      </c>
      <c r="B11511">
        <v>92691.828755470502</v>
      </c>
      <c r="C11511">
        <v>10.915789238580199</v>
      </c>
      <c r="D11511">
        <v>26.297917594187801</v>
      </c>
      <c r="E11511" t="s">
        <v>19</v>
      </c>
      <c r="F11511">
        <v>434588.71485198598</v>
      </c>
      <c r="G11511">
        <v>412154.44972104102</v>
      </c>
      <c r="H11511">
        <v>22434.265130944601</v>
      </c>
      <c r="I11511">
        <v>1.02975975800049</v>
      </c>
    </row>
    <row r="11512" spans="1:9" x14ac:dyDescent="0.2">
      <c r="A11512">
        <v>1322</v>
      </c>
      <c r="B11512">
        <v>92691.828755470502</v>
      </c>
      <c r="C11512">
        <v>12.293732669550799</v>
      </c>
      <c r="D11512">
        <v>27.675861025158301</v>
      </c>
      <c r="E11512" t="s">
        <v>18</v>
      </c>
      <c r="F11512">
        <v>377313.62835787103</v>
      </c>
      <c r="G11512">
        <v>330188.88613175799</v>
      </c>
      <c r="H11512">
        <v>47124.742226113398</v>
      </c>
      <c r="I11512">
        <v>0.85481108605440503</v>
      </c>
    </row>
    <row r="11513" spans="1:9" x14ac:dyDescent="0.2">
      <c r="A11513">
        <v>1322</v>
      </c>
      <c r="B11513">
        <v>92691.828755470502</v>
      </c>
      <c r="C11513">
        <v>14.968170119029599</v>
      </c>
      <c r="D11513">
        <v>30.3502984746371</v>
      </c>
      <c r="E11513" t="s">
        <v>19</v>
      </c>
      <c r="F11513">
        <v>315552.03863537702</v>
      </c>
      <c r="G11513">
        <v>268427.29640926397</v>
      </c>
      <c r="H11513">
        <v>47124.742226113398</v>
      </c>
      <c r="I11513">
        <v>0.80038082891639395</v>
      </c>
    </row>
    <row r="11514" spans="1:9" x14ac:dyDescent="0.2">
      <c r="A11514">
        <v>1322</v>
      </c>
      <c r="B11514">
        <v>92691.828755470502</v>
      </c>
      <c r="C11514">
        <v>15.484706982954499</v>
      </c>
      <c r="D11514">
        <v>30.866835338562002</v>
      </c>
      <c r="E11514" t="s">
        <v>20</v>
      </c>
      <c r="F11514">
        <v>315552.03863537702</v>
      </c>
      <c r="G11514">
        <v>17007.216637649701</v>
      </c>
      <c r="H11514">
        <v>298544.82199772802</v>
      </c>
    </row>
    <row r="11515" spans="1:9" x14ac:dyDescent="0.2">
      <c r="A11515">
        <v>1322</v>
      </c>
      <c r="B11515">
        <v>92691.828755470502</v>
      </c>
      <c r="C11515">
        <v>17.598087155607399</v>
      </c>
      <c r="D11515">
        <v>32.980215511215</v>
      </c>
      <c r="E11515" t="s">
        <v>20</v>
      </c>
      <c r="F11515">
        <v>315552.03863537702</v>
      </c>
      <c r="G11515">
        <v>0</v>
      </c>
      <c r="H11515">
        <v>315552.03863537702</v>
      </c>
    </row>
    <row r="11516" spans="1:9" x14ac:dyDescent="0.2">
      <c r="A11516">
        <v>1323</v>
      </c>
      <c r="B11516">
        <v>420157.55255761399</v>
      </c>
      <c r="C11516">
        <v>0</v>
      </c>
      <c r="D11516">
        <v>19.943432579254601</v>
      </c>
      <c r="E11516" t="s">
        <v>17</v>
      </c>
      <c r="F11516">
        <v>24425.294850523402</v>
      </c>
      <c r="G11516">
        <v>24425.2948505233</v>
      </c>
      <c r="H11516">
        <v>0</v>
      </c>
      <c r="I11516">
        <v>1</v>
      </c>
    </row>
    <row r="11517" spans="1:9" x14ac:dyDescent="0.2">
      <c r="A11517">
        <v>1323</v>
      </c>
      <c r="B11517">
        <v>420157.55255761399</v>
      </c>
      <c r="C11517">
        <v>2.8468053374472899</v>
      </c>
      <c r="D11517">
        <v>22.790237916701901</v>
      </c>
      <c r="E11517" t="s">
        <v>19</v>
      </c>
      <c r="F11517">
        <v>31344.6842589771</v>
      </c>
      <c r="G11517">
        <v>31344.684258976999</v>
      </c>
      <c r="H11517" s="15">
        <v>3.0922819860279599E-11</v>
      </c>
      <c r="I11517">
        <v>1.2653286183421799</v>
      </c>
    </row>
    <row r="11518" spans="1:9" x14ac:dyDescent="0.2">
      <c r="A11518">
        <v>1323</v>
      </c>
      <c r="B11518">
        <v>420157.55255761399</v>
      </c>
      <c r="C11518">
        <v>3.58828716022132</v>
      </c>
      <c r="D11518">
        <v>23.5317197394759</v>
      </c>
      <c r="E11518" t="s">
        <v>19</v>
      </c>
      <c r="F11518">
        <v>36497.600060003002</v>
      </c>
      <c r="G11518">
        <v>36497.6000600029</v>
      </c>
      <c r="H11518" s="15">
        <v>3.0922819860279599E-11</v>
      </c>
      <c r="I11518">
        <v>1.1601287531056499</v>
      </c>
    </row>
    <row r="11519" spans="1:9" x14ac:dyDescent="0.2">
      <c r="A11519">
        <v>1323</v>
      </c>
      <c r="B11519">
        <v>420157.55255761399</v>
      </c>
      <c r="C11519">
        <v>4.07582260325389</v>
      </c>
      <c r="D11519">
        <v>24.019255182508498</v>
      </c>
      <c r="E11519" t="s">
        <v>20</v>
      </c>
      <c r="F11519">
        <v>36497.600060003002</v>
      </c>
      <c r="G11519">
        <v>23022.788173380399</v>
      </c>
      <c r="H11519">
        <v>13474.8118866226</v>
      </c>
    </row>
    <row r="11520" spans="1:9" x14ac:dyDescent="0.2">
      <c r="A11520">
        <v>1323</v>
      </c>
      <c r="B11520">
        <v>420157.55255761399</v>
      </c>
      <c r="C11520">
        <v>5.4214742263166</v>
      </c>
      <c r="D11520">
        <v>25.364906805571199</v>
      </c>
      <c r="E11520" t="s">
        <v>19</v>
      </c>
      <c r="F11520">
        <v>38568.693492062303</v>
      </c>
      <c r="G11520">
        <v>25093.881605439699</v>
      </c>
      <c r="H11520">
        <v>13474.8118866226</v>
      </c>
      <c r="I11520">
        <v>1.0748235860386399</v>
      </c>
    </row>
    <row r="11521" spans="1:9" x14ac:dyDescent="0.2">
      <c r="A11521">
        <v>1323</v>
      </c>
      <c r="B11521">
        <v>420157.55255761399</v>
      </c>
      <c r="C11521">
        <v>6.5216111051873797</v>
      </c>
      <c r="D11521">
        <v>26.465043684442001</v>
      </c>
      <c r="E11521" t="s">
        <v>18</v>
      </c>
      <c r="F11521">
        <v>41897.720771235399</v>
      </c>
      <c r="G11521">
        <v>15330.0507102056</v>
      </c>
      <c r="H11521">
        <v>26567.670061029799</v>
      </c>
      <c r="I11521">
        <v>1.12359410395571</v>
      </c>
    </row>
    <row r="11522" spans="1:9" x14ac:dyDescent="0.2">
      <c r="A11522">
        <v>1323</v>
      </c>
      <c r="B11522">
        <v>420157.55255761399</v>
      </c>
      <c r="C11522">
        <v>6.58415967684095</v>
      </c>
      <c r="D11522">
        <v>26.527592256095598</v>
      </c>
      <c r="E11522" t="s">
        <v>17</v>
      </c>
      <c r="F11522">
        <v>174155.601389088</v>
      </c>
      <c r="G11522">
        <v>147587.93132805801</v>
      </c>
      <c r="H11522">
        <v>26567.670061029799</v>
      </c>
      <c r="I11522">
        <v>4.1553974325289804</v>
      </c>
    </row>
    <row r="11523" spans="1:9" x14ac:dyDescent="0.2">
      <c r="A11523">
        <v>1323</v>
      </c>
      <c r="B11523">
        <v>420157.55255761399</v>
      </c>
      <c r="C11523">
        <v>7.2518578505143498</v>
      </c>
      <c r="D11523">
        <v>27.195290429768999</v>
      </c>
      <c r="E11523" t="s">
        <v>19</v>
      </c>
      <c r="F11523">
        <v>173700.68024118201</v>
      </c>
      <c r="G11523">
        <v>147133.01018015199</v>
      </c>
      <c r="H11523">
        <v>26567.670061029799</v>
      </c>
      <c r="I11523">
        <v>0.99303365435074598</v>
      </c>
    </row>
    <row r="11524" spans="1:9" x14ac:dyDescent="0.2">
      <c r="A11524">
        <v>1323</v>
      </c>
      <c r="B11524">
        <v>420157.55255761399</v>
      </c>
      <c r="C11524">
        <v>8.3768342375615497</v>
      </c>
      <c r="D11524">
        <v>28.320266816816201</v>
      </c>
      <c r="E11524" t="s">
        <v>17</v>
      </c>
      <c r="F11524">
        <v>573549.02899710403</v>
      </c>
      <c r="G11524">
        <v>546981.35893607396</v>
      </c>
      <c r="H11524">
        <v>26567.670061029799</v>
      </c>
      <c r="I11524">
        <v>3.2836002653576299</v>
      </c>
    </row>
    <row r="11525" spans="1:9" x14ac:dyDescent="0.2">
      <c r="A11525">
        <v>1323</v>
      </c>
      <c r="B11525">
        <v>420157.55255761399</v>
      </c>
      <c r="C11525">
        <v>10.4608881147243</v>
      </c>
      <c r="D11525">
        <v>30.404320693978899</v>
      </c>
      <c r="E11525" t="s">
        <v>19</v>
      </c>
      <c r="F11525">
        <v>556325.62159241398</v>
      </c>
      <c r="G11525">
        <v>529757.95153138402</v>
      </c>
      <c r="H11525">
        <v>26567.670061029799</v>
      </c>
      <c r="I11525">
        <v>0.95807214987992995</v>
      </c>
    </row>
    <row r="11526" spans="1:9" x14ac:dyDescent="0.2">
      <c r="A11526">
        <v>1323</v>
      </c>
      <c r="B11526">
        <v>420157.55255761399</v>
      </c>
      <c r="C11526">
        <v>10.492065490137801</v>
      </c>
      <c r="D11526">
        <v>30.435498069392398</v>
      </c>
      <c r="E11526" t="s">
        <v>20</v>
      </c>
      <c r="F11526">
        <v>556325.62159241398</v>
      </c>
      <c r="G11526">
        <v>514023.70129058399</v>
      </c>
      <c r="H11526">
        <v>42301.920301830498</v>
      </c>
    </row>
    <row r="11527" spans="1:9" x14ac:dyDescent="0.2">
      <c r="A11527">
        <v>1323</v>
      </c>
      <c r="B11527">
        <v>420157.55255761399</v>
      </c>
      <c r="C11527">
        <v>10.641344240086401</v>
      </c>
      <c r="D11527">
        <v>30.584776819340998</v>
      </c>
      <c r="E11527" t="s">
        <v>19</v>
      </c>
      <c r="F11527">
        <v>582949.77979610802</v>
      </c>
      <c r="G11527">
        <v>540647.85949427704</v>
      </c>
      <c r="H11527">
        <v>42301.920301830498</v>
      </c>
      <c r="I11527">
        <v>1.05078286692929</v>
      </c>
    </row>
    <row r="11528" spans="1:9" x14ac:dyDescent="0.2">
      <c r="A11528">
        <v>1323</v>
      </c>
      <c r="B11528">
        <v>420157.55255761399</v>
      </c>
      <c r="C11528">
        <v>11.386276661369701</v>
      </c>
      <c r="D11528">
        <v>31.3297092406243</v>
      </c>
      <c r="E11528" t="s">
        <v>19</v>
      </c>
      <c r="F11528">
        <v>517151.859653491</v>
      </c>
      <c r="G11528">
        <v>474849.93935166101</v>
      </c>
      <c r="H11528">
        <v>42301.920301830498</v>
      </c>
      <c r="I11528">
        <v>0.87477687502699797</v>
      </c>
    </row>
    <row r="11529" spans="1:9" x14ac:dyDescent="0.2">
      <c r="A11529">
        <v>1323</v>
      </c>
      <c r="B11529">
        <v>420157.55255761399</v>
      </c>
      <c r="C11529">
        <v>12.7355072449222</v>
      </c>
      <c r="D11529">
        <v>32.678939824176801</v>
      </c>
      <c r="E11529" t="s">
        <v>20</v>
      </c>
      <c r="F11529">
        <v>517151.859653491</v>
      </c>
      <c r="G11529">
        <v>461816.37993649999</v>
      </c>
      <c r="H11529">
        <v>55335.479716990798</v>
      </c>
    </row>
    <row r="11530" spans="1:9" x14ac:dyDescent="0.2">
      <c r="A11530">
        <v>1323</v>
      </c>
      <c r="B11530">
        <v>420157.55255761399</v>
      </c>
      <c r="C11530">
        <v>15.0538120529834</v>
      </c>
      <c r="D11530">
        <v>34.9972446322381</v>
      </c>
      <c r="E11530" t="s">
        <v>19</v>
      </c>
      <c r="F11530">
        <v>499552.10387092998</v>
      </c>
      <c r="G11530">
        <v>444216.62415393902</v>
      </c>
      <c r="H11530">
        <v>55335.479716990798</v>
      </c>
      <c r="I11530">
        <v>0.94242704982969905</v>
      </c>
    </row>
    <row r="11531" spans="1:9" x14ac:dyDescent="0.2">
      <c r="A11531">
        <v>1323</v>
      </c>
      <c r="B11531">
        <v>420157.55255761399</v>
      </c>
      <c r="C11531">
        <v>15.7282775446252</v>
      </c>
      <c r="D11531">
        <v>35.671710123879798</v>
      </c>
      <c r="E11531" t="s">
        <v>20</v>
      </c>
      <c r="F11531">
        <v>499552.10387092998</v>
      </c>
      <c r="G11531">
        <v>60825.206255928002</v>
      </c>
      <c r="H11531">
        <v>438726.897615002</v>
      </c>
    </row>
    <row r="11532" spans="1:9" x14ac:dyDescent="0.2">
      <c r="A11532">
        <v>1323</v>
      </c>
      <c r="B11532">
        <v>420157.55255761399</v>
      </c>
      <c r="C11532">
        <v>16.589753842451</v>
      </c>
      <c r="D11532">
        <v>36.533186421705601</v>
      </c>
      <c r="E11532" t="s">
        <v>20</v>
      </c>
      <c r="F11532">
        <v>499552.10387092998</v>
      </c>
      <c r="G11532">
        <v>0</v>
      </c>
      <c r="H11532">
        <v>499552.10387092998</v>
      </c>
    </row>
    <row r="11533" spans="1:9" x14ac:dyDescent="0.2">
      <c r="A11533">
        <v>1324</v>
      </c>
      <c r="B11533">
        <v>299849.13613333</v>
      </c>
      <c r="C11533">
        <v>0</v>
      </c>
      <c r="D11533">
        <v>16.913233794548798</v>
      </c>
      <c r="E11533" t="s">
        <v>17</v>
      </c>
      <c r="F11533">
        <v>38563.715696562802</v>
      </c>
      <c r="G11533">
        <v>38563.7156965627</v>
      </c>
      <c r="H11533">
        <v>0</v>
      </c>
      <c r="I11533">
        <v>1</v>
      </c>
    </row>
    <row r="11534" spans="1:9" x14ac:dyDescent="0.2">
      <c r="A11534">
        <v>1324</v>
      </c>
      <c r="B11534">
        <v>299849.13613333</v>
      </c>
      <c r="C11534">
        <v>3.7141534899489601</v>
      </c>
      <c r="D11534">
        <v>20.627387284497701</v>
      </c>
      <c r="E11534" t="s">
        <v>20</v>
      </c>
      <c r="F11534">
        <v>38563.715696562802</v>
      </c>
      <c r="G11534">
        <v>1928.18578482814</v>
      </c>
      <c r="H11534">
        <v>36635.5299117346</v>
      </c>
    </row>
    <row r="11535" spans="1:9" x14ac:dyDescent="0.2">
      <c r="A11535">
        <v>1324</v>
      </c>
      <c r="B11535">
        <v>299849.13613333</v>
      </c>
      <c r="C11535">
        <v>7.7666358406073703</v>
      </c>
      <c r="D11535">
        <v>24.679869635156098</v>
      </c>
      <c r="E11535" t="s">
        <v>17</v>
      </c>
      <c r="F11535">
        <v>136759.39131374401</v>
      </c>
      <c r="G11535">
        <v>100123.861402009</v>
      </c>
      <c r="H11535">
        <v>36635.5299117346</v>
      </c>
      <c r="I11535">
        <v>7.0542956567977697</v>
      </c>
    </row>
    <row r="11536" spans="1:9" x14ac:dyDescent="0.2">
      <c r="A11536">
        <v>1324</v>
      </c>
      <c r="B11536">
        <v>299849.13613333</v>
      </c>
      <c r="C11536">
        <v>12.1664109636001</v>
      </c>
      <c r="D11536">
        <v>29.079644758148898</v>
      </c>
      <c r="E11536" t="s">
        <v>20</v>
      </c>
      <c r="F11536">
        <v>136759.39131374401</v>
      </c>
      <c r="G11536">
        <v>63149.079538191902</v>
      </c>
      <c r="H11536">
        <v>73610.311775552094</v>
      </c>
    </row>
    <row r="11537" spans="1:9" x14ac:dyDescent="0.2">
      <c r="A11537">
        <v>1324</v>
      </c>
      <c r="B11537">
        <v>299849.13613333</v>
      </c>
      <c r="C11537">
        <v>16.853426379440702</v>
      </c>
      <c r="D11537">
        <v>33.7666601739895</v>
      </c>
      <c r="E11537" t="s">
        <v>17</v>
      </c>
      <c r="F11537">
        <v>368990.514390786</v>
      </c>
      <c r="G11537">
        <v>295380.20261523302</v>
      </c>
      <c r="H11537">
        <v>73610.311775552094</v>
      </c>
      <c r="I11537">
        <v>2.57941400131865</v>
      </c>
    </row>
    <row r="11538" spans="1:9" x14ac:dyDescent="0.2">
      <c r="A11538">
        <v>1324</v>
      </c>
      <c r="B11538">
        <v>299849.13613333</v>
      </c>
      <c r="C11538">
        <v>18.5759042766481</v>
      </c>
      <c r="D11538">
        <v>35.489138071196898</v>
      </c>
      <c r="E11538" t="s">
        <v>18</v>
      </c>
      <c r="F11538">
        <v>352489.99943735602</v>
      </c>
      <c r="G11538">
        <v>34788.495624655297</v>
      </c>
      <c r="H11538">
        <v>317701.50381270098</v>
      </c>
      <c r="I11538">
        <v>0.93400519953249905</v>
      </c>
    </row>
    <row r="11539" spans="1:9" x14ac:dyDescent="0.2">
      <c r="A11539">
        <v>1324</v>
      </c>
      <c r="B11539">
        <v>299849.13613333</v>
      </c>
      <c r="C11539">
        <v>21.277674904709901</v>
      </c>
      <c r="D11539">
        <v>38.190908699258699</v>
      </c>
      <c r="E11539" t="s">
        <v>18</v>
      </c>
      <c r="F11539">
        <v>353934.55229762802</v>
      </c>
      <c r="G11539">
        <v>0</v>
      </c>
      <c r="H11539">
        <v>353934.55229762802</v>
      </c>
      <c r="I11539">
        <v>0.90634855268395298</v>
      </c>
    </row>
    <row r="11540" spans="1:9" x14ac:dyDescent="0.2">
      <c r="A11540">
        <v>1325</v>
      </c>
      <c r="B11540">
        <v>51171.900922827401</v>
      </c>
      <c r="C11540">
        <v>0</v>
      </c>
      <c r="D11540">
        <v>15.3083430268911</v>
      </c>
      <c r="E11540" t="s">
        <v>17</v>
      </c>
      <c r="F11540">
        <v>42763.084346308497</v>
      </c>
      <c r="G11540">
        <v>42763.084346308497</v>
      </c>
      <c r="H11540">
        <v>0</v>
      </c>
      <c r="I11540">
        <v>1</v>
      </c>
    </row>
    <row r="11541" spans="1:9" x14ac:dyDescent="0.2">
      <c r="A11541">
        <v>1325</v>
      </c>
      <c r="B11541">
        <v>51171.900922827401</v>
      </c>
      <c r="C11541">
        <v>0.77931101949673698</v>
      </c>
      <c r="D11541">
        <v>16.0876540463879</v>
      </c>
      <c r="E11541" t="s">
        <v>18</v>
      </c>
      <c r="F11541">
        <v>44157.761307076602</v>
      </c>
      <c r="G11541">
        <v>37730.957777791802</v>
      </c>
      <c r="H11541">
        <v>6426.8035292848099</v>
      </c>
      <c r="I11541">
        <v>1.02863778604256</v>
      </c>
    </row>
    <row r="11542" spans="1:9" x14ac:dyDescent="0.2">
      <c r="A11542">
        <v>1325</v>
      </c>
      <c r="B11542">
        <v>51171.900922827401</v>
      </c>
      <c r="C11542">
        <v>2.0779989355559998</v>
      </c>
      <c r="D11542">
        <v>17.386341962447101</v>
      </c>
      <c r="E11542" t="s">
        <v>20</v>
      </c>
      <c r="F11542">
        <v>44157.761307076602</v>
      </c>
      <c r="G11542">
        <v>29931.9599577599</v>
      </c>
      <c r="H11542">
        <v>14225.8013493167</v>
      </c>
    </row>
    <row r="11543" spans="1:9" x14ac:dyDescent="0.2">
      <c r="A11543">
        <v>1325</v>
      </c>
      <c r="B11543">
        <v>51171.900922827401</v>
      </c>
      <c r="C11543">
        <v>2.4171803331431199</v>
      </c>
      <c r="D11543">
        <v>17.725523360034298</v>
      </c>
      <c r="E11543" t="s">
        <v>19</v>
      </c>
      <c r="F11543">
        <v>45263.7259799987</v>
      </c>
      <c r="G11543">
        <v>31037.924630681999</v>
      </c>
      <c r="H11543">
        <v>14225.8013493167</v>
      </c>
      <c r="I11543">
        <v>1.02473698466319</v>
      </c>
    </row>
    <row r="11544" spans="1:9" x14ac:dyDescent="0.2">
      <c r="A11544">
        <v>1325</v>
      </c>
      <c r="B11544">
        <v>51171.900922827401</v>
      </c>
      <c r="C11544">
        <v>2.8238611188512799</v>
      </c>
      <c r="D11544">
        <v>18.132204145742399</v>
      </c>
      <c r="E11544" t="s">
        <v>19</v>
      </c>
      <c r="F11544">
        <v>44698.791328959102</v>
      </c>
      <c r="G11544">
        <v>30472.989979642301</v>
      </c>
      <c r="H11544">
        <v>14225.8013493167</v>
      </c>
      <c r="I11544">
        <v>0.97890200918731196</v>
      </c>
    </row>
    <row r="11545" spans="1:9" x14ac:dyDescent="0.2">
      <c r="A11545">
        <v>1325</v>
      </c>
      <c r="B11545">
        <v>51171.900922827401</v>
      </c>
      <c r="C11545">
        <v>3.2778866608652999</v>
      </c>
      <c r="D11545">
        <v>18.586229687756401</v>
      </c>
      <c r="E11545" t="s">
        <v>20</v>
      </c>
      <c r="F11545">
        <v>44698.791328959102</v>
      </c>
      <c r="G11545">
        <v>22214.765971296099</v>
      </c>
      <c r="H11545">
        <v>22484.0253576629</v>
      </c>
    </row>
    <row r="11546" spans="1:9" x14ac:dyDescent="0.2">
      <c r="A11546">
        <v>1325</v>
      </c>
      <c r="B11546">
        <v>51171.900922827401</v>
      </c>
      <c r="C11546">
        <v>3.61316599202046</v>
      </c>
      <c r="D11546">
        <v>18.9215090189116</v>
      </c>
      <c r="E11546" t="s">
        <v>17</v>
      </c>
      <c r="F11546">
        <v>186023.10735591099</v>
      </c>
      <c r="G11546">
        <v>163539.081998248</v>
      </c>
      <c r="H11546">
        <v>22484.0253576629</v>
      </c>
      <c r="I11546">
        <v>4.1454728525737599</v>
      </c>
    </row>
    <row r="11547" spans="1:9" x14ac:dyDescent="0.2">
      <c r="A11547">
        <v>1325</v>
      </c>
      <c r="B11547">
        <v>51171.900922827401</v>
      </c>
      <c r="C11547">
        <v>3.7444549995163801</v>
      </c>
      <c r="D11547">
        <v>19.052798026407501</v>
      </c>
      <c r="E11547" t="s">
        <v>19</v>
      </c>
      <c r="F11547">
        <v>200333.99081073501</v>
      </c>
      <c r="G11547">
        <v>177849.96545307201</v>
      </c>
      <c r="H11547">
        <v>22484.0253576629</v>
      </c>
      <c r="I11547">
        <v>1.0867114768011401</v>
      </c>
    </row>
    <row r="11548" spans="1:9" x14ac:dyDescent="0.2">
      <c r="A11548">
        <v>1325</v>
      </c>
      <c r="B11548">
        <v>51171.900922827401</v>
      </c>
      <c r="C11548">
        <v>4.1798922224939696</v>
      </c>
      <c r="D11548">
        <v>19.488235249385099</v>
      </c>
      <c r="E11548" t="s">
        <v>19</v>
      </c>
      <c r="F11548">
        <v>202782.65279896901</v>
      </c>
      <c r="G11548">
        <v>180298.62744130599</v>
      </c>
      <c r="H11548">
        <v>22484.0253576629</v>
      </c>
      <c r="I11548">
        <v>1.01131287373266</v>
      </c>
    </row>
    <row r="11549" spans="1:9" x14ac:dyDescent="0.2">
      <c r="A11549">
        <v>1325</v>
      </c>
      <c r="B11549">
        <v>51171.900922827401</v>
      </c>
      <c r="C11549">
        <v>4.8873215049017196</v>
      </c>
      <c r="D11549">
        <v>20.1956645317929</v>
      </c>
      <c r="E11549" t="s">
        <v>18</v>
      </c>
      <c r="F11549">
        <v>202483.111770294</v>
      </c>
      <c r="G11549">
        <v>170907.27341001001</v>
      </c>
      <c r="H11549">
        <v>31575.838360284801</v>
      </c>
      <c r="I11549">
        <v>0.99441235317251697</v>
      </c>
    </row>
    <row r="11550" spans="1:9" x14ac:dyDescent="0.2">
      <c r="A11550">
        <v>1325</v>
      </c>
      <c r="B11550">
        <v>51171.900922827401</v>
      </c>
      <c r="C11550">
        <v>5.2591105926480202</v>
      </c>
      <c r="D11550">
        <v>20.567453619539201</v>
      </c>
      <c r="E11550" t="s">
        <v>19</v>
      </c>
      <c r="F11550">
        <v>179513.63163091001</v>
      </c>
      <c r="G11550">
        <v>147937.793270625</v>
      </c>
      <c r="H11550">
        <v>31575.838360284801</v>
      </c>
      <c r="I11550">
        <v>0.86367116737923699</v>
      </c>
    </row>
    <row r="11551" spans="1:9" x14ac:dyDescent="0.2">
      <c r="A11551">
        <v>1325</v>
      </c>
      <c r="B11551">
        <v>51171.900922827401</v>
      </c>
      <c r="C11551">
        <v>5.4494240083974503</v>
      </c>
      <c r="D11551">
        <v>20.757767035288602</v>
      </c>
      <c r="E11551" t="s">
        <v>19</v>
      </c>
      <c r="F11551">
        <v>175933.81807691301</v>
      </c>
      <c r="G11551">
        <v>144357.979716628</v>
      </c>
      <c r="H11551">
        <v>31575.838360284801</v>
      </c>
      <c r="I11551">
        <v>0.97468195177862504</v>
      </c>
    </row>
    <row r="11552" spans="1:9" x14ac:dyDescent="0.2">
      <c r="A11552">
        <v>1325</v>
      </c>
      <c r="B11552">
        <v>51171.900922827401</v>
      </c>
      <c r="C11552">
        <v>6.6605144654439599</v>
      </c>
      <c r="D11552">
        <v>21.968857492335101</v>
      </c>
      <c r="E11552" t="s">
        <v>18</v>
      </c>
      <c r="F11552">
        <v>163039.19848231299</v>
      </c>
      <c r="G11552">
        <v>18559.661695413299</v>
      </c>
      <c r="H11552">
        <v>144479.53678689999</v>
      </c>
      <c r="I11552">
        <v>0.90392475708459297</v>
      </c>
    </row>
    <row r="11553" spans="1:9" x14ac:dyDescent="0.2">
      <c r="A11553">
        <v>1325</v>
      </c>
      <c r="B11553">
        <v>51171.900922827401</v>
      </c>
      <c r="C11553">
        <v>7.35177154379359</v>
      </c>
      <c r="D11553">
        <v>22.660114570684701</v>
      </c>
      <c r="E11553" t="s">
        <v>19</v>
      </c>
      <c r="F11553">
        <v>161934.85371169899</v>
      </c>
      <c r="G11553">
        <v>17455.316924799401</v>
      </c>
      <c r="H11553">
        <v>144479.53678689999</v>
      </c>
      <c r="I11553">
        <v>0.91068979015208995</v>
      </c>
    </row>
    <row r="11554" spans="1:9" x14ac:dyDescent="0.2">
      <c r="A11554">
        <v>1325</v>
      </c>
      <c r="B11554">
        <v>51171.900922827401</v>
      </c>
      <c r="C11554">
        <v>7.66487266482725</v>
      </c>
      <c r="D11554">
        <v>22.973215691718401</v>
      </c>
      <c r="E11554" t="s">
        <v>20</v>
      </c>
      <c r="F11554">
        <v>161934.85371169899</v>
      </c>
      <c r="G11554">
        <v>0</v>
      </c>
      <c r="H11554">
        <v>161934.85371169899</v>
      </c>
    </row>
    <row r="11555" spans="1:9" x14ac:dyDescent="0.2">
      <c r="A11555">
        <v>1326</v>
      </c>
      <c r="B11555">
        <v>1884.0280959470001</v>
      </c>
      <c r="C11555">
        <v>0</v>
      </c>
      <c r="D11555">
        <v>21.532048215839101</v>
      </c>
      <c r="E11555" t="s">
        <v>17</v>
      </c>
      <c r="F11555">
        <v>9124.63563090549</v>
      </c>
      <c r="G11555">
        <v>9124.63563090549</v>
      </c>
      <c r="H11555">
        <v>0</v>
      </c>
      <c r="I11555">
        <v>1</v>
      </c>
    </row>
    <row r="11556" spans="1:9" x14ac:dyDescent="0.2">
      <c r="A11556">
        <v>1326</v>
      </c>
      <c r="B11556">
        <v>1884.0280959470001</v>
      </c>
      <c r="C11556">
        <v>0.118109187790347</v>
      </c>
      <c r="D11556">
        <v>21.6501574036294</v>
      </c>
      <c r="E11556" t="s">
        <v>20</v>
      </c>
      <c r="F11556">
        <v>9124.63563090549</v>
      </c>
      <c r="G11556">
        <v>4401.3216431757401</v>
      </c>
      <c r="H11556">
        <v>4723.3139877297599</v>
      </c>
    </row>
    <row r="11557" spans="1:9" x14ac:dyDescent="0.2">
      <c r="A11557">
        <v>1326</v>
      </c>
      <c r="B11557">
        <v>1884.0280959470001</v>
      </c>
      <c r="C11557">
        <v>0.38081746970033298</v>
      </c>
      <c r="D11557">
        <v>21.912865685539401</v>
      </c>
      <c r="E11557" t="s">
        <v>18</v>
      </c>
      <c r="F11557">
        <v>8636.3788210334897</v>
      </c>
      <c r="G11557">
        <v>0</v>
      </c>
      <c r="H11557">
        <v>8636.3788210334897</v>
      </c>
      <c r="I11557">
        <v>0.88536997571193199</v>
      </c>
    </row>
    <row r="11558" spans="1:9" x14ac:dyDescent="0.2">
      <c r="A11558">
        <v>1327</v>
      </c>
      <c r="B11558">
        <v>73884.730573524997</v>
      </c>
      <c r="C11558">
        <v>0</v>
      </c>
      <c r="D11558">
        <v>18.585934869081299</v>
      </c>
      <c r="E11558" t="s">
        <v>17</v>
      </c>
      <c r="F11558">
        <v>359938.13491823402</v>
      </c>
      <c r="G11558">
        <v>359938.13491823402</v>
      </c>
      <c r="H11558">
        <v>0</v>
      </c>
      <c r="I11558">
        <v>1</v>
      </c>
    </row>
    <row r="11559" spans="1:9" x14ac:dyDescent="0.2">
      <c r="A11559">
        <v>1327</v>
      </c>
      <c r="B11559">
        <v>73884.730573524997</v>
      </c>
      <c r="C11559">
        <v>3.6101302097200101</v>
      </c>
      <c r="D11559">
        <v>22.196065078801301</v>
      </c>
      <c r="E11559" t="s">
        <v>19</v>
      </c>
      <c r="F11559">
        <v>467420.506973084</v>
      </c>
      <c r="G11559">
        <v>467420.506973084</v>
      </c>
      <c r="H11559" s="15">
        <v>2.91038304567337E-11</v>
      </c>
      <c r="I11559">
        <v>1.27561014688315</v>
      </c>
    </row>
    <row r="11560" spans="1:9" x14ac:dyDescent="0.2">
      <c r="A11560">
        <v>1327</v>
      </c>
      <c r="B11560">
        <v>73884.730573524997</v>
      </c>
      <c r="C11560">
        <v>6.08776284928945</v>
      </c>
      <c r="D11560">
        <v>24.6736977183708</v>
      </c>
      <c r="E11560" t="s">
        <v>18</v>
      </c>
      <c r="F11560">
        <v>474495.94428336399</v>
      </c>
      <c r="G11560">
        <v>448755.63505568798</v>
      </c>
      <c r="H11560">
        <v>25740.3092276756</v>
      </c>
      <c r="I11560">
        <v>1.0027616724314501</v>
      </c>
    </row>
    <row r="11561" spans="1:9" x14ac:dyDescent="0.2">
      <c r="A11561">
        <v>1327</v>
      </c>
      <c r="B11561">
        <v>73884.730573524997</v>
      </c>
      <c r="C11561">
        <v>10.661696130048499</v>
      </c>
      <c r="D11561">
        <v>29.2476309991298</v>
      </c>
      <c r="E11561" t="s">
        <v>18</v>
      </c>
      <c r="F11561">
        <v>467720.00470431102</v>
      </c>
      <c r="G11561">
        <v>407111.91692510498</v>
      </c>
      <c r="H11561">
        <v>60608.087779205402</v>
      </c>
      <c r="I11561">
        <v>0.96156490027108199</v>
      </c>
    </row>
    <row r="11562" spans="1:9" x14ac:dyDescent="0.2">
      <c r="A11562">
        <v>1327</v>
      </c>
      <c r="B11562">
        <v>73884.730573524997</v>
      </c>
      <c r="C11562">
        <v>13.4264130470278</v>
      </c>
      <c r="D11562">
        <v>32.0123479161091</v>
      </c>
      <c r="E11562" t="s">
        <v>19</v>
      </c>
      <c r="F11562">
        <v>410808.68634159002</v>
      </c>
      <c r="G11562">
        <v>350200.59856238501</v>
      </c>
      <c r="H11562">
        <v>60608.087779205402</v>
      </c>
      <c r="I11562">
        <v>0.84648983061294203</v>
      </c>
    </row>
    <row r="11563" spans="1:9" x14ac:dyDescent="0.2">
      <c r="A11563">
        <v>1327</v>
      </c>
      <c r="B11563">
        <v>73884.730573524997</v>
      </c>
      <c r="C11563">
        <v>14.406103427553701</v>
      </c>
      <c r="D11563">
        <v>32.992038296635101</v>
      </c>
      <c r="E11563" t="s">
        <v>19</v>
      </c>
      <c r="F11563">
        <v>334299.39041036798</v>
      </c>
      <c r="G11563">
        <v>273691.30263116199</v>
      </c>
      <c r="H11563">
        <v>60608.087779205402</v>
      </c>
      <c r="I11563">
        <v>0.77690854970231704</v>
      </c>
    </row>
    <row r="11564" spans="1:9" x14ac:dyDescent="0.2">
      <c r="A11564">
        <v>1327</v>
      </c>
      <c r="B11564">
        <v>73884.730573524997</v>
      </c>
      <c r="C11564">
        <v>14.694087088897099</v>
      </c>
      <c r="D11564">
        <v>33.280021957978398</v>
      </c>
      <c r="E11564" t="s">
        <v>20</v>
      </c>
      <c r="F11564">
        <v>334299.39041036798</v>
      </c>
      <c r="G11564">
        <v>32294.188476410101</v>
      </c>
      <c r="H11564">
        <v>302005.20193395799</v>
      </c>
    </row>
    <row r="11565" spans="1:9" x14ac:dyDescent="0.2">
      <c r="A11565">
        <v>1327</v>
      </c>
      <c r="B11565">
        <v>73884.730573524997</v>
      </c>
      <c r="C11565">
        <v>17.1293495589344</v>
      </c>
      <c r="D11565">
        <v>35.7152844280157</v>
      </c>
      <c r="E11565" t="s">
        <v>20</v>
      </c>
      <c r="F11565">
        <v>334299.39041036798</v>
      </c>
      <c r="G11565">
        <v>0</v>
      </c>
      <c r="H11565">
        <v>334299.39041036798</v>
      </c>
    </row>
    <row r="11566" spans="1:9" x14ac:dyDescent="0.2">
      <c r="A11566">
        <v>1328</v>
      </c>
      <c r="B11566">
        <v>58907.980726571797</v>
      </c>
      <c r="C11566">
        <v>0</v>
      </c>
      <c r="D11566">
        <v>22.2768051526993</v>
      </c>
      <c r="E11566" t="s">
        <v>17</v>
      </c>
      <c r="F11566">
        <v>166210.25793771201</v>
      </c>
      <c r="G11566">
        <v>166210.25793771201</v>
      </c>
      <c r="H11566">
        <v>0</v>
      </c>
      <c r="I11566">
        <v>1</v>
      </c>
    </row>
    <row r="11567" spans="1:9" x14ac:dyDescent="0.2">
      <c r="A11567">
        <v>1328</v>
      </c>
      <c r="B11567">
        <v>58907.980726571797</v>
      </c>
      <c r="C11567">
        <v>1.0868685883565601</v>
      </c>
      <c r="D11567">
        <v>23.363673741055798</v>
      </c>
      <c r="E11567" t="s">
        <v>20</v>
      </c>
      <c r="F11567">
        <v>166210.25793771201</v>
      </c>
      <c r="G11567">
        <v>157632.411259032</v>
      </c>
      <c r="H11567">
        <v>8577.84667868014</v>
      </c>
    </row>
    <row r="11568" spans="1:9" x14ac:dyDescent="0.2">
      <c r="A11568">
        <v>1328</v>
      </c>
      <c r="B11568">
        <v>58907.980726571797</v>
      </c>
      <c r="C11568">
        <v>1.3894787089112499</v>
      </c>
      <c r="D11568">
        <v>23.666283861610498</v>
      </c>
      <c r="E11568" t="s">
        <v>19</v>
      </c>
      <c r="F11568">
        <v>207015.24892919799</v>
      </c>
      <c r="G11568">
        <v>198437.402250518</v>
      </c>
      <c r="H11568">
        <v>8577.84667868014</v>
      </c>
      <c r="I11568">
        <v>1.2498588589937301</v>
      </c>
    </row>
    <row r="11569" spans="1:9" x14ac:dyDescent="0.2">
      <c r="A11569">
        <v>1328</v>
      </c>
      <c r="B11569">
        <v>58907.980726571797</v>
      </c>
      <c r="C11569">
        <v>2.1516877005152302</v>
      </c>
      <c r="D11569">
        <v>24.4284928532145</v>
      </c>
      <c r="E11569" t="s">
        <v>18</v>
      </c>
      <c r="F11569">
        <v>214233.531548759</v>
      </c>
      <c r="G11569">
        <v>199434.02274959299</v>
      </c>
      <c r="H11569">
        <v>14799.508799166</v>
      </c>
      <c r="I11569">
        <v>1.0323094815215199</v>
      </c>
    </row>
    <row r="11570" spans="1:9" x14ac:dyDescent="0.2">
      <c r="A11570">
        <v>1328</v>
      </c>
      <c r="B11570">
        <v>58907.980726571797</v>
      </c>
      <c r="C11570">
        <v>3.13174781737268</v>
      </c>
      <c r="D11570">
        <v>25.408552970071899</v>
      </c>
      <c r="E11570" t="s">
        <v>19</v>
      </c>
      <c r="F11570">
        <v>181135.13796200801</v>
      </c>
      <c r="G11570">
        <v>166335.629162842</v>
      </c>
      <c r="H11570">
        <v>14799.508799166</v>
      </c>
      <c r="I11570">
        <v>0.82964229704276704</v>
      </c>
    </row>
    <row r="11571" spans="1:9" x14ac:dyDescent="0.2">
      <c r="A11571">
        <v>1328</v>
      </c>
      <c r="B11571">
        <v>58907.980726571797</v>
      </c>
      <c r="C11571">
        <v>3.2806830803823601</v>
      </c>
      <c r="D11571">
        <v>25.5574882330816</v>
      </c>
      <c r="E11571" t="s">
        <v>20</v>
      </c>
      <c r="F11571">
        <v>181135.13796200801</v>
      </c>
      <c r="G11571">
        <v>158766.737031378</v>
      </c>
      <c r="H11571">
        <v>22368.4009306302</v>
      </c>
    </row>
    <row r="11572" spans="1:9" x14ac:dyDescent="0.2">
      <c r="A11572">
        <v>1328</v>
      </c>
      <c r="B11572">
        <v>58907.980726571797</v>
      </c>
      <c r="C11572">
        <v>3.4597226343669898</v>
      </c>
      <c r="D11572">
        <v>25.736527787066301</v>
      </c>
      <c r="E11572" t="s">
        <v>19</v>
      </c>
      <c r="F11572">
        <v>197103.89607862601</v>
      </c>
      <c r="G11572">
        <v>174735.495147996</v>
      </c>
      <c r="H11572">
        <v>22368.4009306302</v>
      </c>
      <c r="I11572">
        <v>1.09856587287895</v>
      </c>
    </row>
    <row r="11573" spans="1:9" x14ac:dyDescent="0.2">
      <c r="A11573">
        <v>1328</v>
      </c>
      <c r="B11573">
        <v>58907.980726571797</v>
      </c>
      <c r="C11573">
        <v>3.5400525422774201</v>
      </c>
      <c r="D11573">
        <v>25.816857694976701</v>
      </c>
      <c r="E11573" t="s">
        <v>19</v>
      </c>
      <c r="F11573">
        <v>220487.77468333501</v>
      </c>
      <c r="G11573">
        <v>198119.37375270401</v>
      </c>
      <c r="H11573">
        <v>22368.4009306302</v>
      </c>
      <c r="I11573">
        <v>1.1333227182011301</v>
      </c>
    </row>
    <row r="11574" spans="1:9" x14ac:dyDescent="0.2">
      <c r="A11574">
        <v>1328</v>
      </c>
      <c r="B11574">
        <v>58907.980726571797</v>
      </c>
      <c r="C11574">
        <v>3.8709450752030601</v>
      </c>
      <c r="D11574">
        <v>26.1477502279023</v>
      </c>
      <c r="E11574" t="s">
        <v>18</v>
      </c>
      <c r="F11574">
        <v>265292.099886454</v>
      </c>
      <c r="G11574">
        <v>236078.62979248</v>
      </c>
      <c r="H11574">
        <v>29213.4700939742</v>
      </c>
      <c r="I11574">
        <v>1.2239563741221799</v>
      </c>
    </row>
    <row r="11575" spans="1:9" x14ac:dyDescent="0.2">
      <c r="A11575">
        <v>1328</v>
      </c>
      <c r="B11575">
        <v>58907.980726571797</v>
      </c>
      <c r="C11575">
        <v>4.1751875490744403</v>
      </c>
      <c r="D11575">
        <v>26.451992701773701</v>
      </c>
      <c r="E11575" t="s">
        <v>19</v>
      </c>
      <c r="F11575">
        <v>281108.26222611201</v>
      </c>
      <c r="G11575">
        <v>251894.79213213801</v>
      </c>
      <c r="H11575">
        <v>29213.4700939742</v>
      </c>
      <c r="I11575">
        <v>1.0652031730817799</v>
      </c>
    </row>
    <row r="11576" spans="1:9" x14ac:dyDescent="0.2">
      <c r="A11576">
        <v>1328</v>
      </c>
      <c r="B11576">
        <v>58907.980726571797</v>
      </c>
      <c r="C11576">
        <v>4.5871472554570198</v>
      </c>
      <c r="D11576">
        <v>26.863952408156301</v>
      </c>
      <c r="E11576" t="s">
        <v>19</v>
      </c>
      <c r="F11576">
        <v>275221.00125388801</v>
      </c>
      <c r="G11576">
        <v>246007.53115991299</v>
      </c>
      <c r="H11576">
        <v>29213.4700939742</v>
      </c>
      <c r="I11576">
        <v>0.97440203423628002</v>
      </c>
    </row>
    <row r="11577" spans="1:9" x14ac:dyDescent="0.2">
      <c r="A11577">
        <v>1328</v>
      </c>
      <c r="B11577">
        <v>58907.980726571797</v>
      </c>
      <c r="C11577">
        <v>5.2571610519290699</v>
      </c>
      <c r="D11577">
        <v>27.5339662046283</v>
      </c>
      <c r="E11577" t="s">
        <v>20</v>
      </c>
      <c r="F11577">
        <v>275221.00125388801</v>
      </c>
      <c r="G11577">
        <v>238468.105215149</v>
      </c>
      <c r="H11577">
        <v>36752.896038738501</v>
      </c>
    </row>
    <row r="11578" spans="1:9" x14ac:dyDescent="0.2">
      <c r="A11578">
        <v>1328</v>
      </c>
      <c r="B11578">
        <v>58907.980726571797</v>
      </c>
      <c r="C11578">
        <v>5.2691720105482096</v>
      </c>
      <c r="D11578">
        <v>27.5459771632475</v>
      </c>
      <c r="E11578" t="s">
        <v>19</v>
      </c>
      <c r="F11578">
        <v>260133.32826287701</v>
      </c>
      <c r="G11578">
        <v>223380.432224138</v>
      </c>
      <c r="H11578">
        <v>36752.896038738501</v>
      </c>
      <c r="I11578">
        <v>0.93305383827652999</v>
      </c>
    </row>
    <row r="11579" spans="1:9" x14ac:dyDescent="0.2">
      <c r="A11579">
        <v>1328</v>
      </c>
      <c r="B11579">
        <v>58907.980726571797</v>
      </c>
      <c r="C11579">
        <v>6.1358740019985101</v>
      </c>
      <c r="D11579">
        <v>28.412679154697798</v>
      </c>
      <c r="E11579" t="s">
        <v>20</v>
      </c>
      <c r="F11579">
        <v>260133.32826287701</v>
      </c>
      <c r="G11579">
        <v>214123.811430667</v>
      </c>
      <c r="H11579">
        <v>46009.516832209702</v>
      </c>
    </row>
    <row r="11580" spans="1:9" x14ac:dyDescent="0.2">
      <c r="A11580">
        <v>1328</v>
      </c>
      <c r="B11580">
        <v>58907.980726571797</v>
      </c>
      <c r="C11580">
        <v>7.2889122040649097</v>
      </c>
      <c r="D11580">
        <v>29.5657173567642</v>
      </c>
      <c r="E11580" t="s">
        <v>20</v>
      </c>
      <c r="F11580">
        <v>260133.32826287701</v>
      </c>
      <c r="G11580">
        <v>15700.7912088719</v>
      </c>
      <c r="H11580">
        <v>244432.53705400499</v>
      </c>
    </row>
    <row r="11581" spans="1:9" x14ac:dyDescent="0.2">
      <c r="A11581">
        <v>1328</v>
      </c>
      <c r="B11581">
        <v>58907.980726571797</v>
      </c>
      <c r="C11581">
        <v>8.2349075894612902</v>
      </c>
      <c r="D11581">
        <v>30.511712742160501</v>
      </c>
      <c r="E11581" t="s">
        <v>18</v>
      </c>
      <c r="F11581">
        <v>262646.58123935101</v>
      </c>
      <c r="G11581">
        <v>0</v>
      </c>
      <c r="H11581">
        <v>262646.58123935101</v>
      </c>
      <c r="I11581">
        <v>0.91625633959040598</v>
      </c>
    </row>
    <row r="11582" spans="1:9" x14ac:dyDescent="0.2">
      <c r="A11582">
        <v>1329</v>
      </c>
      <c r="B11582">
        <v>175013.45646478501</v>
      </c>
      <c r="C11582">
        <v>0</v>
      </c>
      <c r="D11582">
        <v>17.675547097022498</v>
      </c>
      <c r="E11582" t="s">
        <v>17</v>
      </c>
      <c r="F11582">
        <v>27938.7646462954</v>
      </c>
      <c r="G11582">
        <v>27938.7646462954</v>
      </c>
      <c r="H11582">
        <v>0</v>
      </c>
      <c r="I11582">
        <v>1</v>
      </c>
    </row>
    <row r="11583" spans="1:9" x14ac:dyDescent="0.2">
      <c r="A11583">
        <v>1329</v>
      </c>
      <c r="B11583">
        <v>175013.45646478501</v>
      </c>
      <c r="C11583">
        <v>2.3484137837097299</v>
      </c>
      <c r="D11583">
        <v>20.023960880732201</v>
      </c>
      <c r="E11583" t="s">
        <v>18</v>
      </c>
      <c r="F11583">
        <v>32861.530285889698</v>
      </c>
      <c r="G11583">
        <v>25483.920953391102</v>
      </c>
      <c r="H11583">
        <v>7377.6093324985404</v>
      </c>
      <c r="I11583">
        <v>1.16260287866363</v>
      </c>
    </row>
    <row r="11584" spans="1:9" x14ac:dyDescent="0.2">
      <c r="A11584">
        <v>1329</v>
      </c>
      <c r="B11584">
        <v>175013.45646478501</v>
      </c>
      <c r="C11584">
        <v>7.5263017761186601</v>
      </c>
      <c r="D11584">
        <v>25.201848873141099</v>
      </c>
      <c r="E11584" t="s">
        <v>20</v>
      </c>
      <c r="F11584">
        <v>32861.530285889698</v>
      </c>
      <c r="G11584">
        <v>16164.2088492765</v>
      </c>
      <c r="H11584">
        <v>16697.321436613202</v>
      </c>
    </row>
    <row r="11585" spans="1:9" x14ac:dyDescent="0.2">
      <c r="A11585">
        <v>1329</v>
      </c>
      <c r="B11585">
        <v>175013.45646478501</v>
      </c>
      <c r="C11585">
        <v>10.274064297890201</v>
      </c>
      <c r="D11585">
        <v>27.949611394912701</v>
      </c>
      <c r="E11585" t="s">
        <v>18</v>
      </c>
      <c r="F11585">
        <v>39407.493392445998</v>
      </c>
      <c r="G11585">
        <v>15415.5113116552</v>
      </c>
      <c r="H11585">
        <v>23991.9820807908</v>
      </c>
      <c r="I11585">
        <v>1.31116069682307</v>
      </c>
    </row>
    <row r="11586" spans="1:9" x14ac:dyDescent="0.2">
      <c r="A11586">
        <v>1329</v>
      </c>
      <c r="B11586">
        <v>175013.45646478501</v>
      </c>
      <c r="C11586">
        <v>12.0364609437423</v>
      </c>
      <c r="D11586">
        <v>29.7120080407648</v>
      </c>
      <c r="E11586" t="s">
        <v>19</v>
      </c>
      <c r="F11586">
        <v>43768.020372573497</v>
      </c>
      <c r="G11586">
        <v>19776.038291782799</v>
      </c>
      <c r="H11586">
        <v>23991.9820807908</v>
      </c>
      <c r="I11586">
        <v>1.25820169769131</v>
      </c>
    </row>
    <row r="11587" spans="1:9" x14ac:dyDescent="0.2">
      <c r="A11587">
        <v>1329</v>
      </c>
      <c r="B11587">
        <v>175013.45646478501</v>
      </c>
      <c r="C11587">
        <v>13.771723127101</v>
      </c>
      <c r="D11587">
        <v>31.4472702241235</v>
      </c>
      <c r="E11587" t="s">
        <v>18</v>
      </c>
      <c r="F11587">
        <v>43074.748984756101</v>
      </c>
      <c r="G11587">
        <v>11861.407830681301</v>
      </c>
      <c r="H11587">
        <v>31213.3411540749</v>
      </c>
      <c r="I11587">
        <v>0.94631239239100895</v>
      </c>
    </row>
    <row r="11588" spans="1:9" x14ac:dyDescent="0.2">
      <c r="A11588">
        <v>1329</v>
      </c>
      <c r="B11588">
        <v>175013.45646478501</v>
      </c>
      <c r="C11588">
        <v>13.8649602315118</v>
      </c>
      <c r="D11588">
        <v>31.5405073285343</v>
      </c>
      <c r="E11588" t="s">
        <v>19</v>
      </c>
      <c r="F11588">
        <v>43442.6487902519</v>
      </c>
      <c r="G11588">
        <v>12229.307636177</v>
      </c>
      <c r="H11588">
        <v>31213.3411540749</v>
      </c>
      <c r="I11588">
        <v>1.02932636384295</v>
      </c>
    </row>
    <row r="11589" spans="1:9" x14ac:dyDescent="0.2">
      <c r="A11589">
        <v>1329</v>
      </c>
      <c r="B11589">
        <v>175013.45646478501</v>
      </c>
      <c r="C11589">
        <v>14.5703857101664</v>
      </c>
      <c r="D11589">
        <v>32.245932807188801</v>
      </c>
      <c r="E11589" t="s">
        <v>19</v>
      </c>
      <c r="F11589">
        <v>43144.423755969001</v>
      </c>
      <c r="G11589">
        <v>11931.082601894101</v>
      </c>
      <c r="H11589">
        <v>31213.3411540749</v>
      </c>
      <c r="I11589">
        <v>0.96331465662334304</v>
      </c>
    </row>
    <row r="11590" spans="1:9" x14ac:dyDescent="0.2">
      <c r="A11590">
        <v>1329</v>
      </c>
      <c r="B11590">
        <v>175013.45646478501</v>
      </c>
      <c r="C11590">
        <v>15.236083734178001</v>
      </c>
      <c r="D11590">
        <v>32.911630831200497</v>
      </c>
      <c r="E11590" t="s">
        <v>17</v>
      </c>
      <c r="F11590">
        <v>374984.839216544</v>
      </c>
      <c r="G11590">
        <v>343771.49806246901</v>
      </c>
      <c r="H11590">
        <v>31213.3411540749</v>
      </c>
      <c r="I11590">
        <v>8.6627894148984907</v>
      </c>
    </row>
    <row r="11591" spans="1:9" x14ac:dyDescent="0.2">
      <c r="A11591">
        <v>1329</v>
      </c>
      <c r="B11591">
        <v>175013.45646478501</v>
      </c>
      <c r="C11591">
        <v>15.3854864076932</v>
      </c>
      <c r="D11591">
        <v>33.061033504715702</v>
      </c>
      <c r="E11591" t="s">
        <v>19</v>
      </c>
      <c r="F11591">
        <v>368143.62251162401</v>
      </c>
      <c r="G11591">
        <v>336930.28135754901</v>
      </c>
      <c r="H11591">
        <v>31213.3411540749</v>
      </c>
      <c r="I11591">
        <v>0.97930773690861195</v>
      </c>
    </row>
    <row r="11592" spans="1:9" x14ac:dyDescent="0.2">
      <c r="A11592">
        <v>1329</v>
      </c>
      <c r="B11592">
        <v>175013.45646478501</v>
      </c>
      <c r="C11592">
        <v>18.047763138843202</v>
      </c>
      <c r="D11592">
        <v>35.723310235865597</v>
      </c>
      <c r="E11592" t="s">
        <v>20</v>
      </c>
      <c r="F11592">
        <v>368143.62251162401</v>
      </c>
      <c r="G11592">
        <v>327906.214079923</v>
      </c>
      <c r="H11592">
        <v>40237.408431701697</v>
      </c>
    </row>
    <row r="11593" spans="1:9" x14ac:dyDescent="0.2">
      <c r="A11593">
        <v>1329</v>
      </c>
      <c r="B11593">
        <v>175013.45646478501</v>
      </c>
      <c r="C11593">
        <v>18.821081018039099</v>
      </c>
      <c r="D11593">
        <v>36.496628115061597</v>
      </c>
      <c r="E11593" t="s">
        <v>19</v>
      </c>
      <c r="F11593">
        <v>389264.750001651</v>
      </c>
      <c r="G11593">
        <v>349027.341569949</v>
      </c>
      <c r="H11593">
        <v>40237.408431701697</v>
      </c>
      <c r="I11593">
        <v>1.04439173058517</v>
      </c>
    </row>
    <row r="11594" spans="1:9" x14ac:dyDescent="0.2">
      <c r="A11594">
        <v>1329</v>
      </c>
      <c r="B11594">
        <v>175013.45646478501</v>
      </c>
      <c r="C11594">
        <v>26.0801864371617</v>
      </c>
      <c r="D11594">
        <v>43.755733534184102</v>
      </c>
      <c r="E11594" t="s">
        <v>19</v>
      </c>
      <c r="F11594">
        <v>367480.97656694398</v>
      </c>
      <c r="G11594">
        <v>327243.56813524198</v>
      </c>
      <c r="H11594">
        <v>40237.408431701697</v>
      </c>
      <c r="I11594">
        <v>0.90042161214779104</v>
      </c>
    </row>
    <row r="11595" spans="1:9" x14ac:dyDescent="0.2">
      <c r="A11595">
        <v>1329</v>
      </c>
      <c r="B11595">
        <v>175013.45646478501</v>
      </c>
      <c r="C11595">
        <v>26.297096935373698</v>
      </c>
      <c r="D11595">
        <v>43.972644032396197</v>
      </c>
      <c r="E11595" t="s">
        <v>20</v>
      </c>
      <c r="F11595">
        <v>367480.97656694398</v>
      </c>
      <c r="G11595">
        <v>317781.31223881099</v>
      </c>
      <c r="H11595">
        <v>49699.6643281324</v>
      </c>
    </row>
    <row r="11596" spans="1:9" x14ac:dyDescent="0.2">
      <c r="A11596">
        <v>1329</v>
      </c>
      <c r="B11596">
        <v>175013.45646478501</v>
      </c>
      <c r="C11596">
        <v>28.7120210589358</v>
      </c>
      <c r="D11596">
        <v>46.387568155958299</v>
      </c>
      <c r="E11596" t="s">
        <v>19</v>
      </c>
      <c r="F11596">
        <v>339383.66696182999</v>
      </c>
      <c r="G11596">
        <v>289684.00263369799</v>
      </c>
      <c r="H11596">
        <v>49699.6643281324</v>
      </c>
      <c r="I11596">
        <v>0.89775811007254702</v>
      </c>
    </row>
    <row r="11597" spans="1:9" x14ac:dyDescent="0.2">
      <c r="A11597">
        <v>1329</v>
      </c>
      <c r="B11597">
        <v>175013.45646478501</v>
      </c>
      <c r="C11597">
        <v>29.315430004575902</v>
      </c>
      <c r="D11597">
        <v>46.990977101598403</v>
      </c>
      <c r="E11597" t="s">
        <v>18</v>
      </c>
      <c r="F11597">
        <v>315212.172949053</v>
      </c>
      <c r="G11597">
        <v>19418.724561995001</v>
      </c>
      <c r="H11597">
        <v>295793.44838705799</v>
      </c>
      <c r="I11597">
        <v>0.91331342841677299</v>
      </c>
    </row>
    <row r="11598" spans="1:9" x14ac:dyDescent="0.2">
      <c r="A11598">
        <v>1329</v>
      </c>
      <c r="B11598">
        <v>175013.45646478501</v>
      </c>
      <c r="C11598">
        <v>31.276627947914299</v>
      </c>
      <c r="D11598">
        <v>48.952175044936801</v>
      </c>
      <c r="E11598" t="s">
        <v>19</v>
      </c>
      <c r="F11598">
        <v>316976.22721424699</v>
      </c>
      <c r="G11598">
        <v>21182.778827188999</v>
      </c>
      <c r="H11598">
        <v>295793.44838705799</v>
      </c>
      <c r="I11598">
        <v>0.93312409629674498</v>
      </c>
    </row>
    <row r="11599" spans="1:9" x14ac:dyDescent="0.2">
      <c r="A11599">
        <v>1329</v>
      </c>
      <c r="B11599">
        <v>175013.45646478501</v>
      </c>
      <c r="C11599">
        <v>31.926901817317201</v>
      </c>
      <c r="D11599">
        <v>49.602448914339703</v>
      </c>
      <c r="E11599" t="s">
        <v>20</v>
      </c>
      <c r="F11599">
        <v>316976.22721424699</v>
      </c>
      <c r="G11599">
        <v>0</v>
      </c>
      <c r="H11599">
        <v>316976.22721424699</v>
      </c>
    </row>
    <row r="11600" spans="1:9" x14ac:dyDescent="0.2">
      <c r="A11600">
        <v>1330</v>
      </c>
      <c r="B11600">
        <v>89859.5800289896</v>
      </c>
      <c r="C11600">
        <v>0</v>
      </c>
      <c r="D11600">
        <v>14.8724786982391</v>
      </c>
      <c r="E11600" t="s">
        <v>17</v>
      </c>
      <c r="F11600">
        <v>172708.478600578</v>
      </c>
      <c r="G11600">
        <v>172708.478600578</v>
      </c>
      <c r="H11600">
        <v>0</v>
      </c>
      <c r="I11600">
        <v>1</v>
      </c>
    </row>
    <row r="11601" spans="1:9" x14ac:dyDescent="0.2">
      <c r="A11601">
        <v>1330</v>
      </c>
      <c r="B11601">
        <v>89859.5800289896</v>
      </c>
      <c r="C11601">
        <v>1.8266127312990199</v>
      </c>
      <c r="D11601">
        <v>16.6990914295381</v>
      </c>
      <c r="E11601" t="s">
        <v>18</v>
      </c>
      <c r="F11601">
        <v>232440.55983907901</v>
      </c>
      <c r="G11601">
        <v>223585.13862486201</v>
      </c>
      <c r="H11601">
        <v>8855.4212142167707</v>
      </c>
      <c r="I11601">
        <v>1.33373933135567</v>
      </c>
    </row>
    <row r="11602" spans="1:9" x14ac:dyDescent="0.2">
      <c r="A11602">
        <v>1330</v>
      </c>
      <c r="B11602">
        <v>89859.5800289896</v>
      </c>
      <c r="C11602">
        <v>3.9922572464549102</v>
      </c>
      <c r="D11602">
        <v>18.864735944694001</v>
      </c>
      <c r="E11602" t="s">
        <v>20</v>
      </c>
      <c r="F11602">
        <v>232440.55983907901</v>
      </c>
      <c r="G11602">
        <v>213259.06275776899</v>
      </c>
      <c r="H11602">
        <v>19181.497081309299</v>
      </c>
    </row>
    <row r="11603" spans="1:9" x14ac:dyDescent="0.2">
      <c r="A11603">
        <v>1330</v>
      </c>
      <c r="B11603">
        <v>89859.5800289896</v>
      </c>
      <c r="C11603">
        <v>5.0093559274479498</v>
      </c>
      <c r="D11603">
        <v>19.881834625687102</v>
      </c>
      <c r="E11603" t="s">
        <v>20</v>
      </c>
      <c r="F11603">
        <v>232440.55983907901</v>
      </c>
      <c r="G11603">
        <v>204098.135980814</v>
      </c>
      <c r="H11603">
        <v>28342.423858264199</v>
      </c>
    </row>
    <row r="11604" spans="1:9" x14ac:dyDescent="0.2">
      <c r="A11604">
        <v>1330</v>
      </c>
      <c r="B11604">
        <v>89859.5800289896</v>
      </c>
      <c r="C11604">
        <v>6.5632868020074797</v>
      </c>
      <c r="D11604">
        <v>21.4357655002466</v>
      </c>
      <c r="E11604" t="s">
        <v>20</v>
      </c>
      <c r="F11604">
        <v>232440.55983907901</v>
      </c>
      <c r="G11604">
        <v>193012.29199074599</v>
      </c>
      <c r="H11604">
        <v>39428.2678483325</v>
      </c>
    </row>
    <row r="11605" spans="1:9" x14ac:dyDescent="0.2">
      <c r="A11605">
        <v>1330</v>
      </c>
      <c r="B11605">
        <v>89859.5800289896</v>
      </c>
      <c r="C11605">
        <v>8.0685433097667101</v>
      </c>
      <c r="D11605">
        <v>22.941022008005799</v>
      </c>
      <c r="E11605" t="s">
        <v>18</v>
      </c>
      <c r="F11605">
        <v>229499.3545474</v>
      </c>
      <c r="G11605">
        <v>16824.032611438</v>
      </c>
      <c r="H11605">
        <v>212675.32193596201</v>
      </c>
      <c r="I11605">
        <v>0.94858016820531699</v>
      </c>
    </row>
    <row r="11606" spans="1:9" x14ac:dyDescent="0.2">
      <c r="A11606">
        <v>1330</v>
      </c>
      <c r="B11606">
        <v>89859.5800289896</v>
      </c>
      <c r="C11606">
        <v>8.7327776295782602</v>
      </c>
      <c r="D11606">
        <v>23.605256327817401</v>
      </c>
      <c r="E11606" t="s">
        <v>18</v>
      </c>
      <c r="F11606">
        <v>227281.85803381199</v>
      </c>
      <c r="G11606">
        <v>0</v>
      </c>
      <c r="H11606">
        <v>227281.85803381199</v>
      </c>
      <c r="I11606">
        <v>0.82384355420754396</v>
      </c>
    </row>
    <row r="11607" spans="1:9" x14ac:dyDescent="0.2">
      <c r="A11607">
        <v>1331</v>
      </c>
      <c r="B11607">
        <v>57349.542500686897</v>
      </c>
      <c r="C11607">
        <v>0</v>
      </c>
      <c r="D11607">
        <v>16.229237782772699</v>
      </c>
      <c r="E11607" t="s">
        <v>17</v>
      </c>
      <c r="F11607">
        <v>222856.450260621</v>
      </c>
      <c r="G11607">
        <v>222856.450260621</v>
      </c>
      <c r="H11607">
        <v>0</v>
      </c>
      <c r="I11607">
        <v>1</v>
      </c>
    </row>
    <row r="11608" spans="1:9" x14ac:dyDescent="0.2">
      <c r="A11608">
        <v>1331</v>
      </c>
      <c r="B11608">
        <v>57349.542500686897</v>
      </c>
      <c r="C11608">
        <v>1.64244943413605</v>
      </c>
      <c r="D11608">
        <v>17.8716872169088</v>
      </c>
      <c r="E11608" t="s">
        <v>18</v>
      </c>
      <c r="F11608">
        <v>228503.377413423</v>
      </c>
      <c r="G11608">
        <v>210279.03356603999</v>
      </c>
      <c r="H11608">
        <v>18224.343847383301</v>
      </c>
      <c r="I11608">
        <v>1.0170354197607401</v>
      </c>
    </row>
    <row r="11609" spans="1:9" x14ac:dyDescent="0.2">
      <c r="A11609">
        <v>1331</v>
      </c>
      <c r="B11609">
        <v>57349.542500686897</v>
      </c>
      <c r="C11609">
        <v>3.3182427072162599</v>
      </c>
      <c r="D11609">
        <v>19.547480489988999</v>
      </c>
      <c r="E11609" t="s">
        <v>18</v>
      </c>
      <c r="F11609">
        <v>196198.45115694799</v>
      </c>
      <c r="G11609">
        <v>156638.22980352101</v>
      </c>
      <c r="H11609">
        <v>39560.2213534271</v>
      </c>
      <c r="I11609">
        <v>0.83866242346415099</v>
      </c>
    </row>
    <row r="11610" spans="1:9" x14ac:dyDescent="0.2">
      <c r="A11610">
        <v>1331</v>
      </c>
      <c r="B11610">
        <v>57349.542500686897</v>
      </c>
      <c r="C11610">
        <v>5.2103228346980099</v>
      </c>
      <c r="D11610">
        <v>21.439560617470701</v>
      </c>
      <c r="E11610" t="s">
        <v>18</v>
      </c>
      <c r="F11610">
        <v>170041.689345711</v>
      </c>
      <c r="G11610">
        <v>10992.5328841879</v>
      </c>
      <c r="H11610">
        <v>159049.156461523</v>
      </c>
      <c r="I11610">
        <v>0.82289053932463596</v>
      </c>
    </row>
    <row r="11611" spans="1:9" x14ac:dyDescent="0.2">
      <c r="A11611">
        <v>1331</v>
      </c>
      <c r="B11611">
        <v>57349.542500686897</v>
      </c>
      <c r="C11611">
        <v>6.0676060936543799</v>
      </c>
      <c r="D11611">
        <v>22.296843876427101</v>
      </c>
      <c r="E11611" t="s">
        <v>20</v>
      </c>
      <c r="F11611">
        <v>170041.689345711</v>
      </c>
      <c r="G11611">
        <v>0</v>
      </c>
      <c r="H11611">
        <v>170041.689345711</v>
      </c>
    </row>
    <row r="11612" spans="1:9" x14ac:dyDescent="0.2">
      <c r="A11612">
        <v>1332</v>
      </c>
      <c r="B11612">
        <v>8989.2994014551805</v>
      </c>
      <c r="C11612">
        <v>0</v>
      </c>
      <c r="D11612">
        <v>16.130184288669199</v>
      </c>
      <c r="E11612" t="s">
        <v>17</v>
      </c>
      <c r="F11612">
        <v>27592.079699052501</v>
      </c>
      <c r="G11612">
        <v>27592.079699052501</v>
      </c>
      <c r="H11612">
        <v>0</v>
      </c>
      <c r="I11612">
        <v>1</v>
      </c>
    </row>
    <row r="11613" spans="1:9" x14ac:dyDescent="0.2">
      <c r="A11613">
        <v>1332</v>
      </c>
      <c r="B11613">
        <v>8989.2994014551805</v>
      </c>
      <c r="C11613">
        <v>0.19503482236688</v>
      </c>
      <c r="D11613">
        <v>16.325219111036098</v>
      </c>
      <c r="E11613" t="s">
        <v>19</v>
      </c>
      <c r="F11613">
        <v>27898.3273975128</v>
      </c>
      <c r="G11613">
        <v>27898.3273975128</v>
      </c>
      <c r="H11613" s="15">
        <v>-1.8189894035458601E-12</v>
      </c>
      <c r="I11613">
        <v>1.01012332012325</v>
      </c>
    </row>
    <row r="11614" spans="1:9" x14ac:dyDescent="0.2">
      <c r="A11614">
        <v>1332</v>
      </c>
      <c r="B11614">
        <v>8989.2994014551805</v>
      </c>
      <c r="C11614">
        <v>0.30110864510390001</v>
      </c>
      <c r="D11614">
        <v>16.431292933773101</v>
      </c>
      <c r="E11614" t="s">
        <v>20</v>
      </c>
      <c r="F11614">
        <v>27898.3273975128</v>
      </c>
      <c r="G11614">
        <v>17821.6240462487</v>
      </c>
      <c r="H11614">
        <v>10076.703351264199</v>
      </c>
    </row>
    <row r="11615" spans="1:9" x14ac:dyDescent="0.2">
      <c r="A11615">
        <v>1332</v>
      </c>
      <c r="B11615">
        <v>8989.2994014551805</v>
      </c>
      <c r="C11615">
        <v>0.67011692887705099</v>
      </c>
      <c r="D11615">
        <v>16.800301217546298</v>
      </c>
      <c r="E11615" t="s">
        <v>20</v>
      </c>
      <c r="F11615">
        <v>27898.3273975128</v>
      </c>
      <c r="G11615">
        <v>7949.5796345177696</v>
      </c>
      <c r="H11615">
        <v>19948.747762995099</v>
      </c>
    </row>
    <row r="11616" spans="1:9" x14ac:dyDescent="0.2">
      <c r="A11616">
        <v>1332</v>
      </c>
      <c r="B11616">
        <v>8989.2994014551805</v>
      </c>
      <c r="C11616">
        <v>0.90750612994345503</v>
      </c>
      <c r="D11616">
        <v>17.037690418612701</v>
      </c>
      <c r="E11616" t="s">
        <v>20</v>
      </c>
      <c r="F11616">
        <v>27898.3273975128</v>
      </c>
      <c r="G11616">
        <v>0</v>
      </c>
      <c r="H11616">
        <v>27898.3273975128</v>
      </c>
    </row>
    <row r="11617" spans="1:9" x14ac:dyDescent="0.2">
      <c r="A11617">
        <v>1333</v>
      </c>
      <c r="B11617">
        <v>544539.46220266703</v>
      </c>
      <c r="C11617">
        <v>0</v>
      </c>
      <c r="D11617">
        <v>15.4803962911959</v>
      </c>
      <c r="E11617" t="s">
        <v>17</v>
      </c>
      <c r="F11617">
        <v>434640.08992891503</v>
      </c>
      <c r="G11617">
        <v>434640.08992891503</v>
      </c>
      <c r="H11617">
        <v>0</v>
      </c>
      <c r="I11617">
        <v>1</v>
      </c>
    </row>
    <row r="11618" spans="1:9" x14ac:dyDescent="0.2">
      <c r="A11618">
        <v>1333</v>
      </c>
      <c r="B11618">
        <v>544539.46220266703</v>
      </c>
      <c r="C11618">
        <v>0.50548172861616103</v>
      </c>
      <c r="D11618">
        <v>15.985878019812001</v>
      </c>
      <c r="E11618" t="s">
        <v>18</v>
      </c>
      <c r="F11618">
        <v>502240.220291581</v>
      </c>
      <c r="G11618">
        <v>496993.37588321598</v>
      </c>
      <c r="H11618">
        <v>5246.8444083640998</v>
      </c>
      <c r="I11618">
        <v>1.1526432186704101</v>
      </c>
    </row>
    <row r="11619" spans="1:9" x14ac:dyDescent="0.2">
      <c r="A11619">
        <v>1333</v>
      </c>
      <c r="B11619">
        <v>544539.46220266703</v>
      </c>
      <c r="C11619">
        <v>0.98235625995660503</v>
      </c>
      <c r="D11619">
        <v>16.462752551152501</v>
      </c>
      <c r="E11619" t="s">
        <v>18</v>
      </c>
      <c r="F11619">
        <v>519706.93182135897</v>
      </c>
      <c r="G11619">
        <v>509109.60860957298</v>
      </c>
      <c r="H11619">
        <v>10597.3232117852</v>
      </c>
      <c r="I11619">
        <v>1.0326789318731999</v>
      </c>
    </row>
    <row r="11620" spans="1:9" x14ac:dyDescent="0.2">
      <c r="A11620">
        <v>1333</v>
      </c>
      <c r="B11620">
        <v>544539.46220266703</v>
      </c>
      <c r="C11620">
        <v>1.44345477246493</v>
      </c>
      <c r="D11620">
        <v>16.923851063660798</v>
      </c>
      <c r="E11620" t="s">
        <v>18</v>
      </c>
      <c r="F11620">
        <v>578109.52254189295</v>
      </c>
      <c r="G11620">
        <v>560791.39401981398</v>
      </c>
      <c r="H11620">
        <v>17318.1285220789</v>
      </c>
      <c r="I11620">
        <v>1.1121259957134499</v>
      </c>
    </row>
    <row r="11621" spans="1:9" x14ac:dyDescent="0.2">
      <c r="A11621">
        <v>1333</v>
      </c>
      <c r="B11621">
        <v>544539.46220266703</v>
      </c>
      <c r="C11621">
        <v>2.0033813028261802</v>
      </c>
      <c r="D11621">
        <v>17.483777594022001</v>
      </c>
      <c r="E11621" t="s">
        <v>20</v>
      </c>
      <c r="F11621">
        <v>578109.52254189295</v>
      </c>
      <c r="G11621">
        <v>554418.17962415901</v>
      </c>
      <c r="H11621">
        <v>23691.3429177338</v>
      </c>
    </row>
    <row r="11622" spans="1:9" x14ac:dyDescent="0.2">
      <c r="A11622">
        <v>1333</v>
      </c>
      <c r="B11622">
        <v>544539.46220266703</v>
      </c>
      <c r="C11622">
        <v>2.3926640757309898</v>
      </c>
      <c r="D11622">
        <v>17.873060366926801</v>
      </c>
      <c r="E11622" t="s">
        <v>20</v>
      </c>
      <c r="F11622">
        <v>578109.52254189295</v>
      </c>
      <c r="G11622">
        <v>548531.14556722902</v>
      </c>
      <c r="H11622">
        <v>29578.376974663901</v>
      </c>
    </row>
    <row r="11623" spans="1:9" x14ac:dyDescent="0.2">
      <c r="A11623">
        <v>1333</v>
      </c>
      <c r="B11623">
        <v>544539.46220266703</v>
      </c>
      <c r="C11623">
        <v>2.9438491799292601</v>
      </c>
      <c r="D11623">
        <v>18.424245471125101</v>
      </c>
      <c r="E11623" t="s">
        <v>18</v>
      </c>
      <c r="F11623">
        <v>646636.92257916799</v>
      </c>
      <c r="G11623">
        <v>612011.44775040704</v>
      </c>
      <c r="H11623">
        <v>34625.474828760198</v>
      </c>
      <c r="I11623">
        <v>1.11620491648401</v>
      </c>
    </row>
    <row r="11624" spans="1:9" x14ac:dyDescent="0.2">
      <c r="A11624">
        <v>1333</v>
      </c>
      <c r="B11624">
        <v>544539.46220266703</v>
      </c>
      <c r="C11624">
        <v>3.5430516051804299</v>
      </c>
      <c r="D11624">
        <v>19.0234478963763</v>
      </c>
      <c r="E11624" t="s">
        <v>18</v>
      </c>
      <c r="F11624">
        <v>719726.85142451501</v>
      </c>
      <c r="G11624">
        <v>680218.21610276296</v>
      </c>
      <c r="H11624">
        <v>39508.635321752503</v>
      </c>
      <c r="I11624">
        <v>1.1159423768446</v>
      </c>
    </row>
    <row r="11625" spans="1:9" x14ac:dyDescent="0.2">
      <c r="A11625">
        <v>1333</v>
      </c>
      <c r="B11625">
        <v>544539.46220266703</v>
      </c>
      <c r="C11625">
        <v>3.9036012143176801</v>
      </c>
      <c r="D11625">
        <v>19.383997505513499</v>
      </c>
      <c r="E11625" t="s">
        <v>20</v>
      </c>
      <c r="F11625">
        <v>719726.85142451501</v>
      </c>
      <c r="G11625">
        <v>673597.41903403599</v>
      </c>
      <c r="H11625">
        <v>46129.432390479</v>
      </c>
    </row>
    <row r="11626" spans="1:9" x14ac:dyDescent="0.2">
      <c r="A11626">
        <v>1333</v>
      </c>
      <c r="B11626">
        <v>544539.46220266703</v>
      </c>
      <c r="C11626">
        <v>4.3605090087909399</v>
      </c>
      <c r="D11626">
        <v>19.840905299986801</v>
      </c>
      <c r="E11626" t="s">
        <v>18</v>
      </c>
      <c r="F11626">
        <v>617997.18062290503</v>
      </c>
      <c r="G11626">
        <v>566393.51317453198</v>
      </c>
      <c r="H11626">
        <v>51603.667448373802</v>
      </c>
      <c r="I11626">
        <v>0.84527015943224904</v>
      </c>
    </row>
    <row r="11627" spans="1:9" x14ac:dyDescent="0.2">
      <c r="A11627">
        <v>1333</v>
      </c>
      <c r="B11627">
        <v>544539.46220266703</v>
      </c>
      <c r="C11627">
        <v>4.7679298263826597</v>
      </c>
      <c r="D11627">
        <v>20.2483261175785</v>
      </c>
      <c r="E11627" t="s">
        <v>19</v>
      </c>
      <c r="F11627">
        <v>664148.86036302103</v>
      </c>
      <c r="G11627">
        <v>612545.19291464705</v>
      </c>
      <c r="H11627">
        <v>51603.667448373802</v>
      </c>
      <c r="I11627">
        <v>1.0791206821439301</v>
      </c>
    </row>
    <row r="11628" spans="1:9" x14ac:dyDescent="0.2">
      <c r="A11628">
        <v>1333</v>
      </c>
      <c r="B11628">
        <v>544539.46220266703</v>
      </c>
      <c r="C11628">
        <v>4.8222921140290298</v>
      </c>
      <c r="D11628">
        <v>20.302688405224899</v>
      </c>
      <c r="E11628" t="s">
        <v>20</v>
      </c>
      <c r="F11628">
        <v>664148.86036302103</v>
      </c>
      <c r="G11628">
        <v>606691.24010722397</v>
      </c>
      <c r="H11628">
        <v>57457.620255797003</v>
      </c>
    </row>
    <row r="11629" spans="1:9" x14ac:dyDescent="0.2">
      <c r="A11629">
        <v>1333</v>
      </c>
      <c r="B11629">
        <v>544539.46220266703</v>
      </c>
      <c r="C11629">
        <v>5.0893702929165796</v>
      </c>
      <c r="D11629">
        <v>20.569766584112401</v>
      </c>
      <c r="E11629" t="s">
        <v>20</v>
      </c>
      <c r="F11629">
        <v>664148.86036302103</v>
      </c>
      <c r="G11629">
        <v>600956.56200215803</v>
      </c>
      <c r="H11629">
        <v>63192.2983608629</v>
      </c>
    </row>
    <row r="11630" spans="1:9" x14ac:dyDescent="0.2">
      <c r="A11630">
        <v>1333</v>
      </c>
      <c r="B11630">
        <v>544539.46220266703</v>
      </c>
      <c r="C11630">
        <v>5.6389341681920504</v>
      </c>
      <c r="D11630">
        <v>21.1193304593879</v>
      </c>
      <c r="E11630" t="s">
        <v>18</v>
      </c>
      <c r="F11630">
        <v>588443.63805729197</v>
      </c>
      <c r="G11630">
        <v>519616.43192137103</v>
      </c>
      <c r="H11630">
        <v>68827.206135921806</v>
      </c>
      <c r="I11630">
        <v>0.86981229751700395</v>
      </c>
    </row>
    <row r="11631" spans="1:9" x14ac:dyDescent="0.2">
      <c r="A11631">
        <v>1333</v>
      </c>
      <c r="B11631">
        <v>544539.46220266703</v>
      </c>
      <c r="C11631">
        <v>6.07411455776972</v>
      </c>
      <c r="D11631">
        <v>21.554510848965599</v>
      </c>
      <c r="E11631" t="s">
        <v>20</v>
      </c>
      <c r="F11631">
        <v>588443.63805729197</v>
      </c>
      <c r="G11631">
        <v>513882.04977670999</v>
      </c>
      <c r="H11631">
        <v>74561.588280582495</v>
      </c>
    </row>
    <row r="11632" spans="1:9" x14ac:dyDescent="0.2">
      <c r="A11632">
        <v>1333</v>
      </c>
      <c r="B11632">
        <v>544539.46220266703</v>
      </c>
      <c r="C11632">
        <v>6.4455091660583603</v>
      </c>
      <c r="D11632">
        <v>21.925905457254199</v>
      </c>
      <c r="E11632" t="s">
        <v>18</v>
      </c>
      <c r="F11632">
        <v>623539.52238351502</v>
      </c>
      <c r="G11632">
        <v>542175.09304015001</v>
      </c>
      <c r="H11632">
        <v>81364.429343364303</v>
      </c>
      <c r="I11632">
        <v>1.06346010349912</v>
      </c>
    </row>
    <row r="11633" spans="1:9" x14ac:dyDescent="0.2">
      <c r="A11633">
        <v>1333</v>
      </c>
      <c r="B11633">
        <v>544539.46220266703</v>
      </c>
      <c r="C11633">
        <v>6.9724182062701301</v>
      </c>
      <c r="D11633">
        <v>22.452814497466001</v>
      </c>
      <c r="E11633" t="s">
        <v>18</v>
      </c>
      <c r="F11633">
        <v>602046.34550012904</v>
      </c>
      <c r="G11633">
        <v>514313.78265188698</v>
      </c>
      <c r="H11633">
        <v>87732.562848242203</v>
      </c>
      <c r="I11633">
        <v>0.95746467122691403</v>
      </c>
    </row>
    <row r="11634" spans="1:9" x14ac:dyDescent="0.2">
      <c r="A11634">
        <v>1333</v>
      </c>
      <c r="B11634">
        <v>544539.46220266703</v>
      </c>
      <c r="C11634">
        <v>7.54210001182566</v>
      </c>
      <c r="D11634">
        <v>23.022496303021502</v>
      </c>
      <c r="E11634" t="s">
        <v>20</v>
      </c>
      <c r="F11634">
        <v>602046.34550012904</v>
      </c>
      <c r="G11634">
        <v>508503.05538622802</v>
      </c>
      <c r="H11634">
        <v>93543.290113900905</v>
      </c>
    </row>
    <row r="11635" spans="1:9" x14ac:dyDescent="0.2">
      <c r="A11635">
        <v>1333</v>
      </c>
      <c r="B11635">
        <v>544539.46220266703</v>
      </c>
      <c r="C11635">
        <v>8.0509591937365794</v>
      </c>
      <c r="D11635">
        <v>23.531355484932401</v>
      </c>
      <c r="E11635" t="s">
        <v>18</v>
      </c>
      <c r="F11635">
        <v>611627.52311363199</v>
      </c>
      <c r="G11635">
        <v>512605.51835647097</v>
      </c>
      <c r="H11635">
        <v>99022.004757160394</v>
      </c>
      <c r="I11635">
        <v>1.0124367082052299</v>
      </c>
    </row>
    <row r="11636" spans="1:9" x14ac:dyDescent="0.2">
      <c r="A11636">
        <v>1333</v>
      </c>
      <c r="B11636">
        <v>544539.46220266703</v>
      </c>
      <c r="C11636">
        <v>8.6474761061984609</v>
      </c>
      <c r="D11636">
        <v>24.127872397394299</v>
      </c>
      <c r="E11636" t="s">
        <v>20</v>
      </c>
      <c r="F11636">
        <v>611627.52311363199</v>
      </c>
      <c r="G11636">
        <v>71987.066005567598</v>
      </c>
      <c r="H11636">
        <v>539640.45710806397</v>
      </c>
    </row>
    <row r="11637" spans="1:9" x14ac:dyDescent="0.2">
      <c r="A11637">
        <v>1333</v>
      </c>
      <c r="B11637">
        <v>544539.46220266703</v>
      </c>
      <c r="C11637">
        <v>9.0862389525607501</v>
      </c>
      <c r="D11637">
        <v>24.5666352437566</v>
      </c>
      <c r="E11637" t="s">
        <v>20</v>
      </c>
      <c r="F11637">
        <v>611627.52311363199</v>
      </c>
      <c r="G11637">
        <v>0</v>
      </c>
      <c r="H11637">
        <v>611627.52311363199</v>
      </c>
    </row>
    <row r="11638" spans="1:9" x14ac:dyDescent="0.2">
      <c r="A11638">
        <v>1334</v>
      </c>
      <c r="B11638">
        <v>335502.626946854</v>
      </c>
      <c r="C11638">
        <v>0</v>
      </c>
      <c r="D11638">
        <v>15.133341005656</v>
      </c>
      <c r="E11638" t="s">
        <v>17</v>
      </c>
      <c r="F11638">
        <v>58103.459959359199</v>
      </c>
      <c r="G11638">
        <v>58103.459959359097</v>
      </c>
      <c r="H11638">
        <v>0</v>
      </c>
      <c r="I11638">
        <v>1</v>
      </c>
    </row>
    <row r="11639" spans="1:9" x14ac:dyDescent="0.2">
      <c r="A11639">
        <v>1334</v>
      </c>
      <c r="B11639">
        <v>335502.626946854</v>
      </c>
      <c r="C11639">
        <v>3.9346321639758401</v>
      </c>
      <c r="D11639">
        <v>19.067973169631799</v>
      </c>
      <c r="E11639" t="s">
        <v>18</v>
      </c>
      <c r="F11639">
        <v>66031.513357437696</v>
      </c>
      <c r="G11639">
        <v>59772.746199466499</v>
      </c>
      <c r="H11639">
        <v>6258.7671579711896</v>
      </c>
      <c r="I11639">
        <v>1.1145245213725301</v>
      </c>
    </row>
    <row r="11640" spans="1:9" x14ac:dyDescent="0.2">
      <c r="A11640">
        <v>1334</v>
      </c>
      <c r="B11640">
        <v>335502.626946854</v>
      </c>
      <c r="C11640">
        <v>4.1684153596272404</v>
      </c>
      <c r="D11640">
        <v>19.3017563652832</v>
      </c>
      <c r="E11640" t="s">
        <v>19</v>
      </c>
      <c r="F11640">
        <v>70387.889996111102</v>
      </c>
      <c r="G11640">
        <v>64129.122838139898</v>
      </c>
      <c r="H11640">
        <v>6258.7671579711896</v>
      </c>
      <c r="I11640">
        <v>1.07152019060954</v>
      </c>
    </row>
    <row r="11641" spans="1:9" x14ac:dyDescent="0.2">
      <c r="A11641">
        <v>1334</v>
      </c>
      <c r="B11641">
        <v>335502.626946854</v>
      </c>
      <c r="C11641">
        <v>4.9002224167057804</v>
      </c>
      <c r="D11641">
        <v>20.033563422361802</v>
      </c>
      <c r="E11641" t="s">
        <v>18</v>
      </c>
      <c r="F11641">
        <v>76375.895634157205</v>
      </c>
      <c r="G11641">
        <v>64408.767003865403</v>
      </c>
      <c r="H11641">
        <v>11967.1286302918</v>
      </c>
      <c r="I11641">
        <v>1.08906721053151</v>
      </c>
    </row>
    <row r="11642" spans="1:9" x14ac:dyDescent="0.2">
      <c r="A11642">
        <v>1334</v>
      </c>
      <c r="B11642">
        <v>335502.626946854</v>
      </c>
      <c r="C11642">
        <v>6.9130647690345102</v>
      </c>
      <c r="D11642">
        <v>22.046405774690498</v>
      </c>
      <c r="E11642" t="s">
        <v>18</v>
      </c>
      <c r="F11642">
        <v>75827.560926803693</v>
      </c>
      <c r="G11642">
        <v>56332.962812195197</v>
      </c>
      <c r="H11642">
        <v>19494.5981146085</v>
      </c>
      <c r="I11642">
        <v>0.97981337209860297</v>
      </c>
    </row>
    <row r="11643" spans="1:9" x14ac:dyDescent="0.2">
      <c r="A11643">
        <v>1334</v>
      </c>
      <c r="B11643">
        <v>335502.626946854</v>
      </c>
      <c r="C11643">
        <v>9.3138202088972903</v>
      </c>
      <c r="D11643">
        <v>24.447161214553301</v>
      </c>
      <c r="E11643" t="s">
        <v>19</v>
      </c>
      <c r="F11643">
        <v>80169.356185662706</v>
      </c>
      <c r="G11643">
        <v>60674.758071054202</v>
      </c>
      <c r="H11643">
        <v>19494.5981146085</v>
      </c>
      <c r="I11643">
        <v>1.06025951695584</v>
      </c>
    </row>
    <row r="11644" spans="1:9" x14ac:dyDescent="0.2">
      <c r="A11644">
        <v>1334</v>
      </c>
      <c r="B11644">
        <v>335502.626946854</v>
      </c>
      <c r="C11644">
        <v>9.4020489035672803</v>
      </c>
      <c r="D11644">
        <v>24.535389909223301</v>
      </c>
      <c r="E11644" t="s">
        <v>17</v>
      </c>
      <c r="F11644">
        <v>482273.42971719999</v>
      </c>
      <c r="G11644">
        <v>462778.83160259202</v>
      </c>
      <c r="H11644">
        <v>19494.5981146085</v>
      </c>
      <c r="I11644">
        <v>6.0130559411411904</v>
      </c>
    </row>
    <row r="11645" spans="1:9" x14ac:dyDescent="0.2">
      <c r="A11645">
        <v>1334</v>
      </c>
      <c r="B11645">
        <v>335502.626946854</v>
      </c>
      <c r="C11645">
        <v>10.079543730508</v>
      </c>
      <c r="D11645">
        <v>25.212884736164</v>
      </c>
      <c r="E11645" t="s">
        <v>18</v>
      </c>
      <c r="F11645">
        <v>425688.31246521999</v>
      </c>
      <c r="G11645">
        <v>398524.410632985</v>
      </c>
      <c r="H11645">
        <v>27163.9018322349</v>
      </c>
      <c r="I11645">
        <v>0.87464745782157205</v>
      </c>
    </row>
    <row r="11646" spans="1:9" x14ac:dyDescent="0.2">
      <c r="A11646">
        <v>1334</v>
      </c>
      <c r="B11646">
        <v>335502.626946854</v>
      </c>
      <c r="C11646">
        <v>11.778761839941399</v>
      </c>
      <c r="D11646">
        <v>26.912102845597399</v>
      </c>
      <c r="E11646" t="s">
        <v>20</v>
      </c>
      <c r="F11646">
        <v>425688.31246521999</v>
      </c>
      <c r="G11646">
        <v>390944.26838110102</v>
      </c>
      <c r="H11646">
        <v>34744.044084118897</v>
      </c>
    </row>
    <row r="11647" spans="1:9" x14ac:dyDescent="0.2">
      <c r="A11647">
        <v>1334</v>
      </c>
      <c r="B11647">
        <v>335502.626946854</v>
      </c>
      <c r="C11647">
        <v>13.6233727767031</v>
      </c>
      <c r="D11647">
        <v>28.7567137823591</v>
      </c>
      <c r="E11647" t="s">
        <v>18</v>
      </c>
      <c r="F11647">
        <v>385983.927097423</v>
      </c>
      <c r="G11647">
        <v>26979.986583881</v>
      </c>
      <c r="H11647">
        <v>359003.94051354198</v>
      </c>
      <c r="I11647">
        <v>0.88126916705022995</v>
      </c>
    </row>
    <row r="11648" spans="1:9" x14ac:dyDescent="0.2">
      <c r="A11648">
        <v>1334</v>
      </c>
      <c r="B11648">
        <v>335502.626946854</v>
      </c>
      <c r="C11648">
        <v>14.895604260731099</v>
      </c>
      <c r="D11648">
        <v>30.028945266387101</v>
      </c>
      <c r="E11648" t="s">
        <v>20</v>
      </c>
      <c r="F11648">
        <v>385983.927097423</v>
      </c>
      <c r="G11648">
        <v>0</v>
      </c>
      <c r="H11648">
        <v>385983.927097423</v>
      </c>
    </row>
    <row r="11649" spans="1:9" x14ac:dyDescent="0.2">
      <c r="A11649">
        <v>1335</v>
      </c>
      <c r="B11649">
        <v>86282.619203611801</v>
      </c>
      <c r="C11649">
        <v>0</v>
      </c>
      <c r="D11649">
        <v>16.4731590071836</v>
      </c>
      <c r="E11649" t="s">
        <v>17</v>
      </c>
      <c r="F11649">
        <v>301954.40690975502</v>
      </c>
      <c r="G11649">
        <v>301954.40690975502</v>
      </c>
      <c r="H11649">
        <v>0</v>
      </c>
      <c r="I11649">
        <v>1</v>
      </c>
    </row>
    <row r="11650" spans="1:9" x14ac:dyDescent="0.2">
      <c r="A11650">
        <v>1335</v>
      </c>
      <c r="B11650">
        <v>86282.619203611801</v>
      </c>
      <c r="C11650">
        <v>1.8306266384813601</v>
      </c>
      <c r="D11650">
        <v>18.303785645664899</v>
      </c>
      <c r="E11650" t="s">
        <v>20</v>
      </c>
      <c r="F11650">
        <v>301954.40690975502</v>
      </c>
      <c r="G11650">
        <v>294160.87171159999</v>
      </c>
      <c r="H11650">
        <v>7793.5351981542599</v>
      </c>
    </row>
    <row r="11651" spans="1:9" x14ac:dyDescent="0.2">
      <c r="A11651">
        <v>1335</v>
      </c>
      <c r="B11651">
        <v>86282.619203611801</v>
      </c>
      <c r="C11651">
        <v>3.9685418719066501</v>
      </c>
      <c r="D11651">
        <v>20.441700879090199</v>
      </c>
      <c r="E11651" t="s">
        <v>19</v>
      </c>
      <c r="F11651">
        <v>308205.74037064199</v>
      </c>
      <c r="G11651">
        <v>300412.205172488</v>
      </c>
      <c r="H11651">
        <v>7793.5351981542599</v>
      </c>
      <c r="I11651">
        <v>1.0008673676229001</v>
      </c>
    </row>
    <row r="11652" spans="1:9" x14ac:dyDescent="0.2">
      <c r="A11652">
        <v>1335</v>
      </c>
      <c r="B11652">
        <v>86282.619203611801</v>
      </c>
      <c r="C11652">
        <v>4.3307661653495497</v>
      </c>
      <c r="D11652">
        <v>20.803925172533098</v>
      </c>
      <c r="E11652" t="s">
        <v>19</v>
      </c>
      <c r="F11652">
        <v>290894.14964859397</v>
      </c>
      <c r="G11652">
        <v>283100.61445043999</v>
      </c>
      <c r="H11652">
        <v>7793.5351981542599</v>
      </c>
      <c r="I11652">
        <v>0.940639000758967</v>
      </c>
    </row>
    <row r="11653" spans="1:9" x14ac:dyDescent="0.2">
      <c r="A11653">
        <v>1335</v>
      </c>
      <c r="B11653">
        <v>86282.619203611801</v>
      </c>
      <c r="C11653">
        <v>4.6577177797512697</v>
      </c>
      <c r="D11653">
        <v>21.130876786934799</v>
      </c>
      <c r="E11653" t="s">
        <v>18</v>
      </c>
      <c r="F11653">
        <v>297050.63503364299</v>
      </c>
      <c r="G11653">
        <v>279429.557259586</v>
      </c>
      <c r="H11653">
        <v>17621.0777740577</v>
      </c>
      <c r="I11653">
        <v>1.0200496232021601</v>
      </c>
    </row>
    <row r="11654" spans="1:9" x14ac:dyDescent="0.2">
      <c r="A11654">
        <v>1335</v>
      </c>
      <c r="B11654">
        <v>86282.619203611801</v>
      </c>
      <c r="C11654">
        <v>4.8715151507542096</v>
      </c>
      <c r="D11654">
        <v>21.344674157937799</v>
      </c>
      <c r="E11654" t="s">
        <v>19</v>
      </c>
      <c r="F11654">
        <v>304415.81209306698</v>
      </c>
      <c r="G11654">
        <v>286794.734319009</v>
      </c>
      <c r="H11654">
        <v>17621.0777740577</v>
      </c>
      <c r="I11654">
        <v>1.02520543102335</v>
      </c>
    </row>
    <row r="11655" spans="1:9" x14ac:dyDescent="0.2">
      <c r="A11655">
        <v>1335</v>
      </c>
      <c r="B11655">
        <v>86282.619203611801</v>
      </c>
      <c r="C11655">
        <v>5.3397532976496702</v>
      </c>
      <c r="D11655">
        <v>21.812912304833201</v>
      </c>
      <c r="E11655" t="s">
        <v>20</v>
      </c>
      <c r="F11655">
        <v>304415.81209306698</v>
      </c>
      <c r="G11655">
        <v>278675.82308050001</v>
      </c>
      <c r="H11655">
        <v>25739.989012567301</v>
      </c>
    </row>
    <row r="11656" spans="1:9" x14ac:dyDescent="0.2">
      <c r="A11656">
        <v>1335</v>
      </c>
      <c r="B11656">
        <v>86282.619203611801</v>
      </c>
      <c r="C11656">
        <v>6.6316286800153001</v>
      </c>
      <c r="D11656">
        <v>23.1047876871989</v>
      </c>
      <c r="E11656" t="s">
        <v>18</v>
      </c>
      <c r="F11656">
        <v>305236.66384904302</v>
      </c>
      <c r="G11656">
        <v>269046.13193294802</v>
      </c>
      <c r="H11656">
        <v>36190.531916094202</v>
      </c>
      <c r="I11656">
        <v>0.99344277555690796</v>
      </c>
    </row>
    <row r="11657" spans="1:9" x14ac:dyDescent="0.2">
      <c r="A11657">
        <v>1335</v>
      </c>
      <c r="B11657">
        <v>86282.619203611801</v>
      </c>
      <c r="C11657">
        <v>6.6760660427003398</v>
      </c>
      <c r="D11657">
        <v>23.149225049883899</v>
      </c>
      <c r="E11657" t="s">
        <v>19</v>
      </c>
      <c r="F11657">
        <v>361224.31821857399</v>
      </c>
      <c r="G11657">
        <v>325033.78630247997</v>
      </c>
      <c r="H11657">
        <v>36190.531916094202</v>
      </c>
      <c r="I11657">
        <v>1.2078015226524299</v>
      </c>
    </row>
    <row r="11658" spans="1:9" x14ac:dyDescent="0.2">
      <c r="A11658">
        <v>1335</v>
      </c>
      <c r="B11658">
        <v>86282.619203611801</v>
      </c>
      <c r="C11658">
        <v>7.64665871461784</v>
      </c>
      <c r="D11658">
        <v>24.1198177218014</v>
      </c>
      <c r="E11658" t="s">
        <v>19</v>
      </c>
      <c r="F11658">
        <v>351852.16694937099</v>
      </c>
      <c r="G11658">
        <v>315661.63503327698</v>
      </c>
      <c r="H11658">
        <v>36190.531916094202</v>
      </c>
      <c r="I11658">
        <v>0.96597655058230802</v>
      </c>
    </row>
    <row r="11659" spans="1:9" x14ac:dyDescent="0.2">
      <c r="A11659">
        <v>1335</v>
      </c>
      <c r="B11659">
        <v>86282.619203611801</v>
      </c>
      <c r="C11659">
        <v>8.0995943154885808</v>
      </c>
      <c r="D11659">
        <v>24.572753322672099</v>
      </c>
      <c r="E11659" t="s">
        <v>19</v>
      </c>
      <c r="F11659">
        <v>325199.53391436202</v>
      </c>
      <c r="G11659">
        <v>289009.00199826801</v>
      </c>
      <c r="H11659">
        <v>36190.531916094202</v>
      </c>
      <c r="I11659">
        <v>0.91325832060416401</v>
      </c>
    </row>
    <row r="11660" spans="1:9" x14ac:dyDescent="0.2">
      <c r="A11660">
        <v>1335</v>
      </c>
      <c r="B11660">
        <v>86282.619203611801</v>
      </c>
      <c r="C11660">
        <v>8.1543348170163803</v>
      </c>
      <c r="D11660">
        <v>24.627493824199998</v>
      </c>
      <c r="E11660" t="s">
        <v>19</v>
      </c>
      <c r="F11660">
        <v>304164.16766669101</v>
      </c>
      <c r="G11660">
        <v>267973.63575059699</v>
      </c>
      <c r="H11660">
        <v>36190.531916094202</v>
      </c>
      <c r="I11660">
        <v>0.92693035905406496</v>
      </c>
    </row>
    <row r="11661" spans="1:9" x14ac:dyDescent="0.2">
      <c r="A11661">
        <v>1335</v>
      </c>
      <c r="B11661">
        <v>86282.619203611801</v>
      </c>
      <c r="C11661">
        <v>8.4158016960483</v>
      </c>
      <c r="D11661">
        <v>24.888960703231898</v>
      </c>
      <c r="E11661" t="s">
        <v>18</v>
      </c>
      <c r="F11661">
        <v>266520.76539278898</v>
      </c>
      <c r="G11661">
        <v>221146.70982836999</v>
      </c>
      <c r="H11661">
        <v>45374.055564418602</v>
      </c>
      <c r="I11661">
        <v>0.85823914283134495</v>
      </c>
    </row>
    <row r="11662" spans="1:9" x14ac:dyDescent="0.2">
      <c r="A11662">
        <v>1335</v>
      </c>
      <c r="B11662">
        <v>86282.619203611801</v>
      </c>
      <c r="C11662">
        <v>8.4870089862748301</v>
      </c>
      <c r="D11662">
        <v>24.960167993458398</v>
      </c>
      <c r="E11662" t="s">
        <v>19</v>
      </c>
      <c r="F11662">
        <v>266388.98104729498</v>
      </c>
      <c r="G11662">
        <v>221014.92548287599</v>
      </c>
      <c r="H11662">
        <v>45374.055564418602</v>
      </c>
      <c r="I11662">
        <v>0.998979519071449</v>
      </c>
    </row>
    <row r="11663" spans="1:9" x14ac:dyDescent="0.2">
      <c r="A11663">
        <v>1335</v>
      </c>
      <c r="B11663">
        <v>86282.619203611801</v>
      </c>
      <c r="C11663">
        <v>9.58190292737393</v>
      </c>
      <c r="D11663">
        <v>26.0550619345575</v>
      </c>
      <c r="E11663" t="s">
        <v>18</v>
      </c>
      <c r="F11663">
        <v>256596.013980975</v>
      </c>
      <c r="G11663">
        <v>24294.489595144201</v>
      </c>
      <c r="H11663">
        <v>232301.52438583001</v>
      </c>
      <c r="I11663">
        <v>0.94941487024920701</v>
      </c>
    </row>
    <row r="11664" spans="1:9" x14ac:dyDescent="0.2">
      <c r="A11664">
        <v>1335</v>
      </c>
      <c r="B11664">
        <v>86282.619203611801</v>
      </c>
      <c r="C11664">
        <v>10.9357987106546</v>
      </c>
      <c r="D11664">
        <v>27.408957717838199</v>
      </c>
      <c r="E11664" t="s">
        <v>19</v>
      </c>
      <c r="F11664">
        <v>255425.37669737099</v>
      </c>
      <c r="G11664">
        <v>23123.8523115403</v>
      </c>
      <c r="H11664">
        <v>232301.52438583001</v>
      </c>
      <c r="I11664">
        <v>0.88158033330736896</v>
      </c>
    </row>
    <row r="11665" spans="1:9" x14ac:dyDescent="0.2">
      <c r="A11665">
        <v>1335</v>
      </c>
      <c r="B11665">
        <v>86282.619203611801</v>
      </c>
      <c r="C11665">
        <v>10.9529651150217</v>
      </c>
      <c r="D11665">
        <v>27.426124122205302</v>
      </c>
      <c r="E11665" t="s">
        <v>20</v>
      </c>
      <c r="F11665">
        <v>255425.37669737099</v>
      </c>
      <c r="G11665">
        <v>0</v>
      </c>
      <c r="H11665">
        <v>255425.37669737099</v>
      </c>
    </row>
    <row r="11666" spans="1:9" x14ac:dyDescent="0.2">
      <c r="A11666">
        <v>1336</v>
      </c>
      <c r="B11666">
        <v>62296.276549976399</v>
      </c>
      <c r="C11666">
        <v>0</v>
      </c>
      <c r="D11666">
        <v>18.769772769755001</v>
      </c>
      <c r="E11666" t="s">
        <v>17</v>
      </c>
      <c r="F11666">
        <v>129282.68187326301</v>
      </c>
      <c r="G11666">
        <v>129282.68187326301</v>
      </c>
      <c r="H11666">
        <v>0</v>
      </c>
      <c r="I11666">
        <v>1</v>
      </c>
    </row>
    <row r="11667" spans="1:9" x14ac:dyDescent="0.2">
      <c r="A11667">
        <v>1336</v>
      </c>
      <c r="B11667">
        <v>62296.276549976399</v>
      </c>
      <c r="C11667">
        <v>1.20037119914093</v>
      </c>
      <c r="D11667">
        <v>19.970143968895901</v>
      </c>
      <c r="E11667" t="s">
        <v>19</v>
      </c>
      <c r="F11667">
        <v>182465.68317746499</v>
      </c>
      <c r="G11667">
        <v>182465.68317746499</v>
      </c>
      <c r="H11667" s="15">
        <v>-2.18278728425503E-11</v>
      </c>
      <c r="I11667">
        <v>1.40300750848775</v>
      </c>
    </row>
    <row r="11668" spans="1:9" x14ac:dyDescent="0.2">
      <c r="A11668">
        <v>1336</v>
      </c>
      <c r="B11668">
        <v>62296.276549976399</v>
      </c>
      <c r="C11668">
        <v>2.01613105053289</v>
      </c>
      <c r="D11668">
        <v>20.785903820287899</v>
      </c>
      <c r="E11668" t="s">
        <v>18</v>
      </c>
      <c r="F11668">
        <v>236843.83434095001</v>
      </c>
      <c r="G11668">
        <v>219490.57064363401</v>
      </c>
      <c r="H11668">
        <v>17353.263697315499</v>
      </c>
      <c r="I11668">
        <v>1.2927869729061701</v>
      </c>
    </row>
    <row r="11669" spans="1:9" x14ac:dyDescent="0.2">
      <c r="A11669">
        <v>1336</v>
      </c>
      <c r="B11669">
        <v>62296.276549976399</v>
      </c>
      <c r="C11669">
        <v>3.3488624704069601</v>
      </c>
      <c r="D11669">
        <v>22.1186352401619</v>
      </c>
      <c r="E11669" t="s">
        <v>20</v>
      </c>
      <c r="F11669">
        <v>236843.83434095001</v>
      </c>
      <c r="G11669">
        <v>204441.543975279</v>
      </c>
      <c r="H11669">
        <v>32402.2903656706</v>
      </c>
    </row>
    <row r="11670" spans="1:9" x14ac:dyDescent="0.2">
      <c r="A11670">
        <v>1336</v>
      </c>
      <c r="B11670">
        <v>62296.276549976399</v>
      </c>
      <c r="C11670">
        <v>5.5073527277146299</v>
      </c>
      <c r="D11670">
        <v>24.277125497469601</v>
      </c>
      <c r="E11670" t="s">
        <v>19</v>
      </c>
      <c r="F11670">
        <v>239548.78457517701</v>
      </c>
      <c r="G11670">
        <v>207146.494209506</v>
      </c>
      <c r="H11670">
        <v>32402.2903656706</v>
      </c>
      <c r="I11670">
        <v>0.99315306656245095</v>
      </c>
    </row>
    <row r="11671" spans="1:9" x14ac:dyDescent="0.2">
      <c r="A11671">
        <v>1336</v>
      </c>
      <c r="B11671">
        <v>62296.276549976399</v>
      </c>
      <c r="C11671">
        <v>6.2700506813360004</v>
      </c>
      <c r="D11671">
        <v>25.039823451090999</v>
      </c>
      <c r="E11671" t="s">
        <v>18</v>
      </c>
      <c r="F11671">
        <v>214712.61402201399</v>
      </c>
      <c r="G11671">
        <v>15386.3054002995</v>
      </c>
      <c r="H11671">
        <v>199326.308621715</v>
      </c>
      <c r="I11671">
        <v>0.87619695972856704</v>
      </c>
    </row>
    <row r="11672" spans="1:9" x14ac:dyDescent="0.2">
      <c r="A11672">
        <v>1336</v>
      </c>
      <c r="B11672">
        <v>62296.276549976399</v>
      </c>
      <c r="C11672">
        <v>6.4017861289111497</v>
      </c>
      <c r="D11672">
        <v>25.171558898666099</v>
      </c>
      <c r="E11672" t="s">
        <v>19</v>
      </c>
      <c r="F11672">
        <v>215005.95684144899</v>
      </c>
      <c r="G11672">
        <v>15679.648219734499</v>
      </c>
      <c r="H11672">
        <v>199326.308621715</v>
      </c>
      <c r="I11672">
        <v>1.00995473519917</v>
      </c>
    </row>
    <row r="11673" spans="1:9" x14ac:dyDescent="0.2">
      <c r="A11673">
        <v>1336</v>
      </c>
      <c r="B11673">
        <v>62296.276549976399</v>
      </c>
      <c r="C11673">
        <v>7.0055623381361798</v>
      </c>
      <c r="D11673">
        <v>25.775335107891198</v>
      </c>
      <c r="E11673" t="s">
        <v>20</v>
      </c>
      <c r="F11673">
        <v>215005.95684144899</v>
      </c>
      <c r="G11673">
        <v>0</v>
      </c>
      <c r="H11673">
        <v>215005.95684144899</v>
      </c>
    </row>
    <row r="11674" spans="1:9" x14ac:dyDescent="0.2">
      <c r="A11674">
        <v>1337</v>
      </c>
      <c r="B11674">
        <v>1645670.0357696901</v>
      </c>
      <c r="C11674">
        <v>0</v>
      </c>
      <c r="D11674">
        <v>15.250521924295199</v>
      </c>
      <c r="E11674" t="s">
        <v>17</v>
      </c>
      <c r="F11674">
        <v>375512.55248703901</v>
      </c>
      <c r="G11674">
        <v>375512.55248703901</v>
      </c>
      <c r="H11674">
        <v>0</v>
      </c>
      <c r="I11674">
        <v>1</v>
      </c>
    </row>
    <row r="11675" spans="1:9" x14ac:dyDescent="0.2">
      <c r="A11675">
        <v>1337</v>
      </c>
      <c r="B11675">
        <v>1645670.0357696901</v>
      </c>
      <c r="C11675">
        <v>1.7806374279838499</v>
      </c>
      <c r="D11675">
        <v>17.031159352279101</v>
      </c>
      <c r="E11675" t="s">
        <v>20</v>
      </c>
      <c r="F11675">
        <v>375512.55248703901</v>
      </c>
      <c r="G11675">
        <v>356214.13928344502</v>
      </c>
      <c r="H11675">
        <v>19298.413203594198</v>
      </c>
    </row>
    <row r="11676" spans="1:9" x14ac:dyDescent="0.2">
      <c r="A11676">
        <v>1337</v>
      </c>
      <c r="B11676">
        <v>1645670.0357696901</v>
      </c>
      <c r="C11676">
        <v>2.6614579747687799</v>
      </c>
      <c r="D11676">
        <v>17.911979899064001</v>
      </c>
      <c r="E11676" t="s">
        <v>19</v>
      </c>
      <c r="F11676">
        <v>455291.35506178002</v>
      </c>
      <c r="G11676">
        <v>435992.94185818499</v>
      </c>
      <c r="H11676">
        <v>19298.413203594198</v>
      </c>
      <c r="I11676">
        <v>1.20723278247666</v>
      </c>
    </row>
    <row r="11677" spans="1:9" x14ac:dyDescent="0.2">
      <c r="A11677">
        <v>1337</v>
      </c>
      <c r="B11677">
        <v>1645670.0357696901</v>
      </c>
      <c r="C11677">
        <v>4.14914409965274</v>
      </c>
      <c r="D11677">
        <v>19.399666023948001</v>
      </c>
      <c r="E11677" t="s">
        <v>19</v>
      </c>
      <c r="F11677">
        <v>602836.40788203897</v>
      </c>
      <c r="G11677">
        <v>583537.99467844504</v>
      </c>
      <c r="H11677">
        <v>19298.413203594198</v>
      </c>
      <c r="I11677">
        <v>1.3282655399282799</v>
      </c>
    </row>
    <row r="11678" spans="1:9" x14ac:dyDescent="0.2">
      <c r="A11678">
        <v>1337</v>
      </c>
      <c r="B11678">
        <v>1645670.0357696901</v>
      </c>
      <c r="C11678">
        <v>4.1601779591014303</v>
      </c>
      <c r="D11678">
        <v>19.410699883396699</v>
      </c>
      <c r="E11678" t="s">
        <v>20</v>
      </c>
      <c r="F11678">
        <v>602836.40788203897</v>
      </c>
      <c r="G11678">
        <v>562774.45216977794</v>
      </c>
      <c r="H11678">
        <v>40061.955712261297</v>
      </c>
    </row>
    <row r="11679" spans="1:9" x14ac:dyDescent="0.2">
      <c r="A11679">
        <v>1337</v>
      </c>
      <c r="B11679">
        <v>1645670.0357696901</v>
      </c>
      <c r="C11679">
        <v>4.6112440642568702</v>
      </c>
      <c r="D11679">
        <v>19.861765988552101</v>
      </c>
      <c r="E11679" t="s">
        <v>19</v>
      </c>
      <c r="F11679">
        <v>570376.90674753301</v>
      </c>
      <c r="G11679">
        <v>530314.95103527198</v>
      </c>
      <c r="H11679">
        <v>40061.955712261297</v>
      </c>
      <c r="I11679">
        <v>0.94000640950481196</v>
      </c>
    </row>
    <row r="11680" spans="1:9" x14ac:dyDescent="0.2">
      <c r="A11680">
        <v>1337</v>
      </c>
      <c r="B11680">
        <v>1645670.0357696901</v>
      </c>
      <c r="C11680">
        <v>4.7806510869420498</v>
      </c>
      <c r="D11680">
        <v>20.0311730112373</v>
      </c>
      <c r="E11680" t="s">
        <v>19</v>
      </c>
      <c r="F11680">
        <v>583654.47766593099</v>
      </c>
      <c r="G11680">
        <v>543592.52195366903</v>
      </c>
      <c r="H11680">
        <v>40061.955712261297</v>
      </c>
      <c r="I11680">
        <v>1.0241144985236801</v>
      </c>
    </row>
    <row r="11681" spans="1:9" x14ac:dyDescent="0.2">
      <c r="A11681">
        <v>1337</v>
      </c>
      <c r="B11681">
        <v>1645670.0357696901</v>
      </c>
      <c r="C11681">
        <v>5.3857319173642297</v>
      </c>
      <c r="D11681">
        <v>20.6362538416594</v>
      </c>
      <c r="E11681" t="s">
        <v>19</v>
      </c>
      <c r="F11681">
        <v>583389.40020490601</v>
      </c>
      <c r="G11681">
        <v>543327.44449264498</v>
      </c>
      <c r="H11681">
        <v>40061.955712261297</v>
      </c>
      <c r="I11681">
        <v>0.99630231614695897</v>
      </c>
    </row>
    <row r="11682" spans="1:9" x14ac:dyDescent="0.2">
      <c r="A11682">
        <v>1337</v>
      </c>
      <c r="B11682">
        <v>1645670.0357696901</v>
      </c>
      <c r="C11682">
        <v>5.6901494047498504</v>
      </c>
      <c r="D11682">
        <v>20.940671329045099</v>
      </c>
      <c r="E11682" t="s">
        <v>19</v>
      </c>
      <c r="F11682">
        <v>579035.59763877804</v>
      </c>
      <c r="G11682">
        <v>538973.64192651596</v>
      </c>
      <c r="H11682">
        <v>40061.955712261297</v>
      </c>
      <c r="I11682">
        <v>0.99038187645368803</v>
      </c>
    </row>
    <row r="11683" spans="1:9" x14ac:dyDescent="0.2">
      <c r="A11683">
        <v>1337</v>
      </c>
      <c r="B11683">
        <v>1645670.0357696901</v>
      </c>
      <c r="C11683">
        <v>5.7115309539660197</v>
      </c>
      <c r="D11683">
        <v>20.962052878261201</v>
      </c>
      <c r="E11683" t="s">
        <v>19</v>
      </c>
      <c r="F11683">
        <v>569998.656626752</v>
      </c>
      <c r="G11683">
        <v>529936.70091449004</v>
      </c>
      <c r="H11683">
        <v>40061.955712261297</v>
      </c>
      <c r="I11683">
        <v>0.98312111573729799</v>
      </c>
    </row>
    <row r="11684" spans="1:9" x14ac:dyDescent="0.2">
      <c r="A11684">
        <v>1337</v>
      </c>
      <c r="B11684">
        <v>1645670.0357696901</v>
      </c>
      <c r="C11684">
        <v>5.9827173493187704</v>
      </c>
      <c r="D11684">
        <v>21.233239273614</v>
      </c>
      <c r="E11684" t="s">
        <v>19</v>
      </c>
      <c r="F11684">
        <v>525108.31363252597</v>
      </c>
      <c r="G11684">
        <v>485046.35792026401</v>
      </c>
      <c r="H11684">
        <v>40061.955712261297</v>
      </c>
      <c r="I11684">
        <v>0.91396169681425798</v>
      </c>
    </row>
    <row r="11685" spans="1:9" x14ac:dyDescent="0.2">
      <c r="A11685">
        <v>1337</v>
      </c>
      <c r="B11685">
        <v>1645670.0357696901</v>
      </c>
      <c r="C11685">
        <v>5.9953762752129904</v>
      </c>
      <c r="D11685">
        <v>21.245898199508201</v>
      </c>
      <c r="E11685" t="s">
        <v>19</v>
      </c>
      <c r="F11685">
        <v>455067.48908091499</v>
      </c>
      <c r="G11685">
        <v>415005.53336865403</v>
      </c>
      <c r="H11685">
        <v>40061.955712261297</v>
      </c>
      <c r="I11685">
        <v>0.85554093625815597</v>
      </c>
    </row>
    <row r="11686" spans="1:9" x14ac:dyDescent="0.2">
      <c r="A11686">
        <v>1337</v>
      </c>
      <c r="B11686">
        <v>1645670.0357696901</v>
      </c>
      <c r="C11686">
        <v>6.56232034429385</v>
      </c>
      <c r="D11686">
        <v>21.812842268589101</v>
      </c>
      <c r="E11686" t="s">
        <v>19</v>
      </c>
      <c r="F11686">
        <v>449992.05614353297</v>
      </c>
      <c r="G11686">
        <v>409930.100431272</v>
      </c>
      <c r="H11686">
        <v>40061.955712261297</v>
      </c>
      <c r="I11686">
        <v>0.98473110646407402</v>
      </c>
    </row>
    <row r="11687" spans="1:9" x14ac:dyDescent="0.2">
      <c r="A11687">
        <v>1337</v>
      </c>
      <c r="B11687">
        <v>1645670.0357696901</v>
      </c>
      <c r="C11687">
        <v>7.2620702096956897</v>
      </c>
      <c r="D11687">
        <v>22.5125921339909</v>
      </c>
      <c r="E11687" t="s">
        <v>18</v>
      </c>
      <c r="F11687">
        <v>520571.12617938098</v>
      </c>
      <c r="G11687">
        <v>455625.86483601201</v>
      </c>
      <c r="H11687">
        <v>64945.2613433687</v>
      </c>
      <c r="I11687">
        <v>1.1677818153457</v>
      </c>
    </row>
    <row r="11688" spans="1:9" x14ac:dyDescent="0.2">
      <c r="A11688">
        <v>1337</v>
      </c>
      <c r="B11688">
        <v>1645670.0357696901</v>
      </c>
      <c r="C11688">
        <v>8.5350219759128994</v>
      </c>
      <c r="D11688">
        <v>23.785543900208101</v>
      </c>
      <c r="E11688" t="s">
        <v>20</v>
      </c>
      <c r="F11688">
        <v>520571.12617938098</v>
      </c>
      <c r="G11688">
        <v>429324.89550198597</v>
      </c>
      <c r="H11688">
        <v>91246.230677395099</v>
      </c>
    </row>
    <row r="11689" spans="1:9" x14ac:dyDescent="0.2">
      <c r="A11689">
        <v>1337</v>
      </c>
      <c r="B11689">
        <v>1645670.0357696901</v>
      </c>
      <c r="C11689">
        <v>9.4610605439240807</v>
      </c>
      <c r="D11689">
        <v>24.711582468219301</v>
      </c>
      <c r="E11689" t="s">
        <v>19</v>
      </c>
      <c r="F11689">
        <v>545398.71358407405</v>
      </c>
      <c r="G11689">
        <v>454152.48290667898</v>
      </c>
      <c r="H11689">
        <v>91246.230677395099</v>
      </c>
      <c r="I11689">
        <v>1.0440746288196101</v>
      </c>
    </row>
    <row r="11690" spans="1:9" x14ac:dyDescent="0.2">
      <c r="A11690">
        <v>1337</v>
      </c>
      <c r="B11690">
        <v>1645670.0357696901</v>
      </c>
      <c r="C11690">
        <v>9.6362008348175401</v>
      </c>
      <c r="D11690">
        <v>24.8867227591128</v>
      </c>
      <c r="E11690" t="s">
        <v>19</v>
      </c>
      <c r="F11690">
        <v>511238.82673823001</v>
      </c>
      <c r="G11690">
        <v>419992.596060835</v>
      </c>
      <c r="H11690">
        <v>91246.230677395099</v>
      </c>
      <c r="I11690">
        <v>0.92380759656623301</v>
      </c>
    </row>
    <row r="11691" spans="1:9" x14ac:dyDescent="0.2">
      <c r="A11691">
        <v>1337</v>
      </c>
      <c r="B11691">
        <v>1645670.0357696901</v>
      </c>
      <c r="C11691">
        <v>9.8432000457981594</v>
      </c>
      <c r="D11691">
        <v>25.093721970093402</v>
      </c>
      <c r="E11691" t="s">
        <v>19</v>
      </c>
      <c r="F11691">
        <v>471210.997433729</v>
      </c>
      <c r="G11691">
        <v>379964.76675633399</v>
      </c>
      <c r="H11691">
        <v>91246.230677395099</v>
      </c>
      <c r="I11691">
        <v>0.90354479836993895</v>
      </c>
    </row>
    <row r="11692" spans="1:9" x14ac:dyDescent="0.2">
      <c r="A11692">
        <v>1337</v>
      </c>
      <c r="B11692">
        <v>1645670.0357696901</v>
      </c>
      <c r="C11692">
        <v>9.9226181659391699</v>
      </c>
      <c r="D11692">
        <v>25.173140090234401</v>
      </c>
      <c r="E11692" t="s">
        <v>19</v>
      </c>
      <c r="F11692">
        <v>464460.29986130103</v>
      </c>
      <c r="G11692">
        <v>373214.06918390602</v>
      </c>
      <c r="H11692">
        <v>91246.230677395099</v>
      </c>
      <c r="I11692">
        <v>0.98175284920101502</v>
      </c>
    </row>
    <row r="11693" spans="1:9" x14ac:dyDescent="0.2">
      <c r="A11693">
        <v>1337</v>
      </c>
      <c r="B11693">
        <v>1645670.0357696901</v>
      </c>
      <c r="C11693">
        <v>10.062763466004901</v>
      </c>
      <c r="D11693">
        <v>25.313285390300202</v>
      </c>
      <c r="E11693" t="s">
        <v>19</v>
      </c>
      <c r="F11693">
        <v>415894.98439353099</v>
      </c>
      <c r="G11693">
        <v>324648.75371613598</v>
      </c>
      <c r="H11693">
        <v>91246.230677395099</v>
      </c>
      <c r="I11693">
        <v>0.86909987575971503</v>
      </c>
    </row>
    <row r="11694" spans="1:9" x14ac:dyDescent="0.2">
      <c r="A11694">
        <v>1337</v>
      </c>
      <c r="B11694">
        <v>1645670.0357696901</v>
      </c>
      <c r="C11694">
        <v>10.2402080337767</v>
      </c>
      <c r="D11694">
        <v>25.490729958071899</v>
      </c>
      <c r="E11694" t="s">
        <v>17</v>
      </c>
      <c r="F11694">
        <v>3043137.8813442099</v>
      </c>
      <c r="G11694">
        <v>2951891.6506668101</v>
      </c>
      <c r="H11694">
        <v>91246.230677395099</v>
      </c>
      <c r="I11694">
        <v>7.3106574318098598</v>
      </c>
    </row>
    <row r="11695" spans="1:9" x14ac:dyDescent="0.2">
      <c r="A11695">
        <v>1337</v>
      </c>
      <c r="B11695">
        <v>1645670.0357696901</v>
      </c>
      <c r="C11695">
        <v>10.7422467204585</v>
      </c>
      <c r="D11695">
        <v>25.992768644753699</v>
      </c>
      <c r="E11695" t="s">
        <v>18</v>
      </c>
      <c r="F11695">
        <v>2771324.0200296999</v>
      </c>
      <c r="G11695">
        <v>2650442.8655938799</v>
      </c>
      <c r="H11695">
        <v>120881.154435819</v>
      </c>
      <c r="I11695">
        <v>0.905588263623059</v>
      </c>
    </row>
    <row r="11696" spans="1:9" x14ac:dyDescent="0.2">
      <c r="A11696">
        <v>1337</v>
      </c>
      <c r="B11696">
        <v>1645670.0357696901</v>
      </c>
      <c r="C11696">
        <v>11.257648988005</v>
      </c>
      <c r="D11696">
        <v>26.508170912300201</v>
      </c>
      <c r="E11696" t="s">
        <v>19</v>
      </c>
      <c r="F11696">
        <v>2585827.1743111499</v>
      </c>
      <c r="G11696">
        <v>2464946.0198753299</v>
      </c>
      <c r="H11696">
        <v>120881.154435819</v>
      </c>
      <c r="I11696">
        <v>0.92752668543094396</v>
      </c>
    </row>
    <row r="11697" spans="1:9" x14ac:dyDescent="0.2">
      <c r="A11697">
        <v>1337</v>
      </c>
      <c r="B11697">
        <v>1645670.0357696901</v>
      </c>
      <c r="C11697">
        <v>11.602483607365601</v>
      </c>
      <c r="D11697">
        <v>26.853005531660799</v>
      </c>
      <c r="E11697" t="s">
        <v>19</v>
      </c>
      <c r="F11697">
        <v>2307559.2845472</v>
      </c>
      <c r="G11697">
        <v>2186678.1301113898</v>
      </c>
      <c r="H11697">
        <v>120881.154435819</v>
      </c>
      <c r="I11697">
        <v>0.88551315330512803</v>
      </c>
    </row>
    <row r="11698" spans="1:9" x14ac:dyDescent="0.2">
      <c r="A11698">
        <v>1337</v>
      </c>
      <c r="B11698">
        <v>1645670.0357696901</v>
      </c>
      <c r="C11698">
        <v>11.7748603010642</v>
      </c>
      <c r="D11698">
        <v>27.0253822253595</v>
      </c>
      <c r="E11698" t="s">
        <v>19</v>
      </c>
      <c r="F11698">
        <v>2261342.5247800201</v>
      </c>
      <c r="G11698">
        <v>2140461.3703442002</v>
      </c>
      <c r="H11698">
        <v>120881.154435819</v>
      </c>
      <c r="I11698">
        <v>0.97798225739951505</v>
      </c>
    </row>
    <row r="11699" spans="1:9" x14ac:dyDescent="0.2">
      <c r="A11699">
        <v>1337</v>
      </c>
      <c r="B11699">
        <v>1645670.0357696901</v>
      </c>
      <c r="C11699">
        <v>12.174119930546899</v>
      </c>
      <c r="D11699">
        <v>27.4246418548421</v>
      </c>
      <c r="E11699" t="s">
        <v>19</v>
      </c>
      <c r="F11699">
        <v>2063053.54333474</v>
      </c>
      <c r="G11699">
        <v>1942172.38889892</v>
      </c>
      <c r="H11699">
        <v>120881.154435819</v>
      </c>
      <c r="I11699">
        <v>0.90545833572076195</v>
      </c>
    </row>
    <row r="11700" spans="1:9" x14ac:dyDescent="0.2">
      <c r="A11700">
        <v>1337</v>
      </c>
      <c r="B11700">
        <v>1645670.0357696901</v>
      </c>
      <c r="C11700">
        <v>12.413479647043699</v>
      </c>
      <c r="D11700">
        <v>27.6640015713389</v>
      </c>
      <c r="E11700" t="s">
        <v>18</v>
      </c>
      <c r="F11700">
        <v>1904275.2626072201</v>
      </c>
      <c r="G11700">
        <v>141507.122265151</v>
      </c>
      <c r="H11700">
        <v>1762768.14034207</v>
      </c>
      <c r="I11700">
        <v>0.91708589403886498</v>
      </c>
    </row>
    <row r="11701" spans="1:9" x14ac:dyDescent="0.2">
      <c r="A11701">
        <v>1337</v>
      </c>
      <c r="B11701">
        <v>1645670.0357696901</v>
      </c>
      <c r="C11701">
        <v>12.650468298115699</v>
      </c>
      <c r="D11701">
        <v>27.900990222410901</v>
      </c>
      <c r="E11701" t="s">
        <v>19</v>
      </c>
      <c r="F11701">
        <v>1884697.70633882</v>
      </c>
      <c r="G11701">
        <v>121929.56599675601</v>
      </c>
      <c r="H11701">
        <v>1762768.14034207</v>
      </c>
      <c r="I11701">
        <v>0.84603262451401495</v>
      </c>
    </row>
    <row r="11702" spans="1:9" x14ac:dyDescent="0.2">
      <c r="A11702">
        <v>1337</v>
      </c>
      <c r="B11702">
        <v>1645670.0357696901</v>
      </c>
      <c r="C11702">
        <v>13.1379279833694</v>
      </c>
      <c r="D11702">
        <v>28.388449907664601</v>
      </c>
      <c r="E11702" t="s">
        <v>18</v>
      </c>
      <c r="F11702">
        <v>1884343.12696829</v>
      </c>
      <c r="G11702">
        <v>0</v>
      </c>
      <c r="H11702">
        <v>1884343.12696829</v>
      </c>
      <c r="I11702">
        <v>0.95984173683880003</v>
      </c>
    </row>
    <row r="11703" spans="1:9" x14ac:dyDescent="0.2">
      <c r="A11703">
        <v>1338</v>
      </c>
      <c r="B11703">
        <v>512215.79820020398</v>
      </c>
      <c r="C11703">
        <v>0</v>
      </c>
      <c r="D11703">
        <v>16.8952584185616</v>
      </c>
      <c r="E11703" t="s">
        <v>17</v>
      </c>
      <c r="F11703">
        <v>38791.069998838997</v>
      </c>
      <c r="G11703">
        <v>38791.069998838997</v>
      </c>
      <c r="H11703">
        <v>0</v>
      </c>
      <c r="I11703">
        <v>1</v>
      </c>
    </row>
    <row r="11704" spans="1:9" x14ac:dyDescent="0.2">
      <c r="A11704">
        <v>1338</v>
      </c>
      <c r="B11704">
        <v>512215.79820020398</v>
      </c>
      <c r="C11704">
        <v>4.4934762386026996</v>
      </c>
      <c r="D11704">
        <v>21.388734657164299</v>
      </c>
      <c r="E11704" t="s">
        <v>20</v>
      </c>
      <c r="F11704">
        <v>38791.069998838997</v>
      </c>
      <c r="G11704">
        <v>28306.1648298621</v>
      </c>
      <c r="H11704">
        <v>10484.9051689769</v>
      </c>
    </row>
    <row r="11705" spans="1:9" x14ac:dyDescent="0.2">
      <c r="A11705">
        <v>1338</v>
      </c>
      <c r="B11705">
        <v>512215.79820020398</v>
      </c>
      <c r="C11705">
        <v>6.6891483480357001</v>
      </c>
      <c r="D11705">
        <v>23.584406766597301</v>
      </c>
      <c r="E11705" t="s">
        <v>20</v>
      </c>
      <c r="F11705">
        <v>38791.069998838997</v>
      </c>
      <c r="G11705">
        <v>19426.542773842299</v>
      </c>
      <c r="H11705">
        <v>19364.527224996698</v>
      </c>
    </row>
    <row r="11706" spans="1:9" x14ac:dyDescent="0.2">
      <c r="A11706">
        <v>1338</v>
      </c>
      <c r="B11706">
        <v>512215.79820020398</v>
      </c>
      <c r="C11706">
        <v>7.65234700575167</v>
      </c>
      <c r="D11706">
        <v>24.5476054243133</v>
      </c>
      <c r="E11706" t="s">
        <v>18</v>
      </c>
      <c r="F11706">
        <v>38272.485134389499</v>
      </c>
      <c r="G11706">
        <v>10510.334461475601</v>
      </c>
      <c r="H11706">
        <v>27762.1506729139</v>
      </c>
      <c r="I11706">
        <v>0.90006537499717598</v>
      </c>
    </row>
    <row r="11707" spans="1:9" x14ac:dyDescent="0.2">
      <c r="A11707">
        <v>1338</v>
      </c>
      <c r="B11707">
        <v>512215.79820020398</v>
      </c>
      <c r="C11707">
        <v>10.2746142897181</v>
      </c>
      <c r="D11707">
        <v>27.169872708279701</v>
      </c>
      <c r="E11707" t="s">
        <v>20</v>
      </c>
      <c r="F11707">
        <v>38272.485134389499</v>
      </c>
      <c r="G11707">
        <v>1913.6242567194699</v>
      </c>
      <c r="H11707">
        <v>36358.860877669998</v>
      </c>
    </row>
    <row r="11708" spans="1:9" x14ac:dyDescent="0.2">
      <c r="A11708">
        <v>1338</v>
      </c>
      <c r="B11708">
        <v>512215.79820020398</v>
      </c>
      <c r="C11708">
        <v>10.6175306993783</v>
      </c>
      <c r="D11708">
        <v>27.512789117939999</v>
      </c>
      <c r="E11708" t="s">
        <v>17</v>
      </c>
      <c r="F11708">
        <v>219676.64109381699</v>
      </c>
      <c r="G11708">
        <v>183317.78021614699</v>
      </c>
      <c r="H11708">
        <v>36358.860877669998</v>
      </c>
      <c r="I11708">
        <v>5.8113527555603204</v>
      </c>
    </row>
    <row r="11709" spans="1:9" x14ac:dyDescent="0.2">
      <c r="A11709">
        <v>1338</v>
      </c>
      <c r="B11709">
        <v>512215.79820020398</v>
      </c>
      <c r="C11709">
        <v>11.8352263852801</v>
      </c>
      <c r="D11709">
        <v>28.730484803841701</v>
      </c>
      <c r="E11709" t="s">
        <v>17</v>
      </c>
      <c r="F11709">
        <v>684973.74063478899</v>
      </c>
      <c r="G11709">
        <v>648614.87975711899</v>
      </c>
      <c r="H11709">
        <v>36358.860877669998</v>
      </c>
      <c r="I11709">
        <v>3.0993594382694298</v>
      </c>
    </row>
    <row r="11710" spans="1:9" x14ac:dyDescent="0.2">
      <c r="A11710">
        <v>1338</v>
      </c>
      <c r="B11710">
        <v>512215.79820020398</v>
      </c>
      <c r="C11710">
        <v>13.773354720798</v>
      </c>
      <c r="D11710">
        <v>30.6686131393596</v>
      </c>
      <c r="E11710" t="s">
        <v>20</v>
      </c>
      <c r="F11710">
        <v>684973.74063478899</v>
      </c>
      <c r="G11710">
        <v>637948.036164399</v>
      </c>
      <c r="H11710">
        <v>47025.704470390003</v>
      </c>
    </row>
    <row r="11711" spans="1:9" x14ac:dyDescent="0.2">
      <c r="A11711">
        <v>1338</v>
      </c>
      <c r="B11711">
        <v>512215.79820020398</v>
      </c>
      <c r="C11711">
        <v>16.324904639866201</v>
      </c>
      <c r="D11711">
        <v>33.220163058427801</v>
      </c>
      <c r="E11711" t="s">
        <v>18</v>
      </c>
      <c r="F11711">
        <v>665882.06407970702</v>
      </c>
      <c r="G11711">
        <v>609180.46290083299</v>
      </c>
      <c r="H11711">
        <v>56701.601178874</v>
      </c>
      <c r="I11711">
        <v>0.94712912714729003</v>
      </c>
    </row>
    <row r="11712" spans="1:9" x14ac:dyDescent="0.2">
      <c r="A11712">
        <v>1338</v>
      </c>
      <c r="B11712">
        <v>512215.79820020398</v>
      </c>
      <c r="C11712">
        <v>18.9243877551236</v>
      </c>
      <c r="D11712">
        <v>35.8196461736852</v>
      </c>
      <c r="E11712" t="s">
        <v>18</v>
      </c>
      <c r="F11712">
        <v>616306.82600285194</v>
      </c>
      <c r="G11712">
        <v>74584.562831519506</v>
      </c>
      <c r="H11712">
        <v>541722.263171333</v>
      </c>
      <c r="I11712">
        <v>0.90568350556487298</v>
      </c>
    </row>
    <row r="11713" spans="1:9" x14ac:dyDescent="0.2">
      <c r="A11713">
        <v>1338</v>
      </c>
      <c r="B11713">
        <v>512215.79820020398</v>
      </c>
      <c r="C11713">
        <v>20.3418026672569</v>
      </c>
      <c r="D11713">
        <v>37.237061085818503</v>
      </c>
      <c r="E11713" t="s">
        <v>18</v>
      </c>
      <c r="F11713">
        <v>609482.92852219497</v>
      </c>
      <c r="G11713">
        <v>0</v>
      </c>
      <c r="H11713">
        <v>609482.92852219497</v>
      </c>
      <c r="I11713">
        <v>0.85136668441509</v>
      </c>
    </row>
    <row r="11714" spans="1:9" x14ac:dyDescent="0.2">
      <c r="A11714">
        <v>1339</v>
      </c>
      <c r="B11714">
        <v>47350.131776434202</v>
      </c>
      <c r="C11714">
        <v>0</v>
      </c>
      <c r="D11714">
        <v>16.529195041913201</v>
      </c>
      <c r="E11714" t="s">
        <v>17</v>
      </c>
      <c r="F11714">
        <v>212746.17137432599</v>
      </c>
      <c r="G11714">
        <v>212746.17137432599</v>
      </c>
      <c r="H11714">
        <v>0</v>
      </c>
      <c r="I11714">
        <v>1</v>
      </c>
    </row>
    <row r="11715" spans="1:9" x14ac:dyDescent="0.2">
      <c r="A11715">
        <v>1339</v>
      </c>
      <c r="B11715">
        <v>47350.131776434202</v>
      </c>
      <c r="C11715">
        <v>2.81999597388524</v>
      </c>
      <c r="D11715">
        <v>19.3491910157984</v>
      </c>
      <c r="E11715" t="s">
        <v>20</v>
      </c>
      <c r="F11715">
        <v>212746.17137432599</v>
      </c>
      <c r="G11715">
        <v>201646.573222848</v>
      </c>
      <c r="H11715">
        <v>11099.598151478</v>
      </c>
    </row>
    <row r="11716" spans="1:9" x14ac:dyDescent="0.2">
      <c r="A11716">
        <v>1339</v>
      </c>
      <c r="B11716">
        <v>47350.131776434202</v>
      </c>
      <c r="C11716">
        <v>8.0541929530029002</v>
      </c>
      <c r="D11716">
        <v>24.583387994916102</v>
      </c>
      <c r="E11716" t="s">
        <v>18</v>
      </c>
      <c r="F11716">
        <v>238396.59684067601</v>
      </c>
      <c r="G11716">
        <v>213192.60592535301</v>
      </c>
      <c r="H11716">
        <v>25203.990915323298</v>
      </c>
      <c r="I11716">
        <v>1.0809918417325799</v>
      </c>
    </row>
    <row r="11717" spans="1:9" x14ac:dyDescent="0.2">
      <c r="A11717">
        <v>1339</v>
      </c>
      <c r="B11717">
        <v>47350.131776434202</v>
      </c>
      <c r="C11717">
        <v>13.5759546456678</v>
      </c>
      <c r="D11717">
        <v>30.105149687581001</v>
      </c>
      <c r="E11717" t="s">
        <v>20</v>
      </c>
      <c r="F11717">
        <v>238396.59684067601</v>
      </c>
      <c r="G11717">
        <v>20265.592544352701</v>
      </c>
      <c r="H11717">
        <v>218131.00429632401</v>
      </c>
    </row>
    <row r="11718" spans="1:9" x14ac:dyDescent="0.2">
      <c r="A11718">
        <v>1339</v>
      </c>
      <c r="B11718">
        <v>47350.131776434202</v>
      </c>
      <c r="C11718">
        <v>14.984008440144001</v>
      </c>
      <c r="D11718">
        <v>31.5132034820572</v>
      </c>
      <c r="E11718" t="s">
        <v>20</v>
      </c>
      <c r="F11718">
        <v>238396.59684067601</v>
      </c>
      <c r="G11718">
        <v>0</v>
      </c>
      <c r="H11718">
        <v>238396.59684067601</v>
      </c>
    </row>
    <row r="11719" spans="1:9" x14ac:dyDescent="0.2">
      <c r="A11719">
        <v>1340</v>
      </c>
      <c r="B11719">
        <v>249147.80582585101</v>
      </c>
      <c r="C11719">
        <v>0</v>
      </c>
      <c r="D11719">
        <v>15.1141703706936</v>
      </c>
      <c r="E11719" t="s">
        <v>17</v>
      </c>
      <c r="F11719">
        <v>13200.665695481101</v>
      </c>
      <c r="G11719">
        <v>13200.665695481101</v>
      </c>
      <c r="H11719">
        <v>0</v>
      </c>
      <c r="I11719">
        <v>1</v>
      </c>
    </row>
    <row r="11720" spans="1:9" x14ac:dyDescent="0.2">
      <c r="A11720">
        <v>1340</v>
      </c>
      <c r="B11720">
        <v>249147.80582585101</v>
      </c>
      <c r="C11720">
        <v>1.07426996333153</v>
      </c>
      <c r="D11720">
        <v>16.188440334025099</v>
      </c>
      <c r="E11720" t="s">
        <v>20</v>
      </c>
      <c r="F11720">
        <v>13200.665695481101</v>
      </c>
      <c r="G11720">
        <v>10612.0098743011</v>
      </c>
      <c r="H11720">
        <v>2588.6558211800402</v>
      </c>
    </row>
    <row r="11721" spans="1:9" x14ac:dyDescent="0.2">
      <c r="A11721">
        <v>1340</v>
      </c>
      <c r="B11721">
        <v>249147.80582585101</v>
      </c>
      <c r="C11721">
        <v>1.9032018819994001</v>
      </c>
      <c r="D11721">
        <v>17.017372252693001</v>
      </c>
      <c r="E11721" t="s">
        <v>20</v>
      </c>
      <c r="F11721">
        <v>13200.665695481101</v>
      </c>
      <c r="G11721">
        <v>7909.3608931290901</v>
      </c>
      <c r="H11721">
        <v>5291.3048023519996</v>
      </c>
    </row>
    <row r="11722" spans="1:9" x14ac:dyDescent="0.2">
      <c r="A11722">
        <v>1340</v>
      </c>
      <c r="B11722">
        <v>249147.80582585101</v>
      </c>
      <c r="C11722">
        <v>2.1469512429197102</v>
      </c>
      <c r="D11722">
        <v>17.261121613613302</v>
      </c>
      <c r="E11722" t="s">
        <v>18</v>
      </c>
      <c r="F11722">
        <v>16571.260635168601</v>
      </c>
      <c r="G11722">
        <v>8353.2575210432406</v>
      </c>
      <c r="H11722">
        <v>8218.0031141254003</v>
      </c>
      <c r="I11722">
        <v>1.4040016369036601</v>
      </c>
    </row>
    <row r="11723" spans="1:9" x14ac:dyDescent="0.2">
      <c r="A11723">
        <v>1340</v>
      </c>
      <c r="B11723">
        <v>249147.80582585101</v>
      </c>
      <c r="C11723">
        <v>2.7289294982405101</v>
      </c>
      <c r="D11723">
        <v>17.8430998689341</v>
      </c>
      <c r="E11723" t="s">
        <v>20</v>
      </c>
      <c r="F11723">
        <v>16571.260635168601</v>
      </c>
      <c r="G11723">
        <v>5022.5122934540304</v>
      </c>
      <c r="H11723">
        <v>11548.7483417146</v>
      </c>
    </row>
    <row r="11724" spans="1:9" x14ac:dyDescent="0.2">
      <c r="A11724">
        <v>1340</v>
      </c>
      <c r="B11724">
        <v>249147.80582585101</v>
      </c>
      <c r="C11724">
        <v>3.4809083734634299</v>
      </c>
      <c r="D11724">
        <v>18.595078744157</v>
      </c>
      <c r="E11724" t="s">
        <v>17</v>
      </c>
      <c r="F11724">
        <v>116975.183093578</v>
      </c>
      <c r="G11724">
        <v>105426.43475186299</v>
      </c>
      <c r="H11724">
        <v>11548.7483417146</v>
      </c>
      <c r="I11724">
        <v>7.01245553565058</v>
      </c>
    </row>
    <row r="11725" spans="1:9" x14ac:dyDescent="0.2">
      <c r="A11725">
        <v>1340</v>
      </c>
      <c r="B11725">
        <v>249147.80582585101</v>
      </c>
      <c r="C11725">
        <v>3.5712779391173801</v>
      </c>
      <c r="D11725">
        <v>18.685448309811001</v>
      </c>
      <c r="E11725" t="s">
        <v>20</v>
      </c>
      <c r="F11725">
        <v>116975.183093578</v>
      </c>
      <c r="G11725">
        <v>102874.480566825</v>
      </c>
      <c r="H11725">
        <v>14100.7025267525</v>
      </c>
    </row>
    <row r="11726" spans="1:9" x14ac:dyDescent="0.2">
      <c r="A11726">
        <v>1340</v>
      </c>
      <c r="B11726">
        <v>249147.80582585101</v>
      </c>
      <c r="C11726">
        <v>3.9899669620801799</v>
      </c>
      <c r="D11726">
        <v>19.104137332773799</v>
      </c>
      <c r="E11726" t="s">
        <v>20</v>
      </c>
      <c r="F11726">
        <v>116975.183093578</v>
      </c>
      <c r="G11726">
        <v>99803.522746989605</v>
      </c>
      <c r="H11726">
        <v>17171.660346588302</v>
      </c>
    </row>
    <row r="11727" spans="1:9" x14ac:dyDescent="0.2">
      <c r="A11727">
        <v>1340</v>
      </c>
      <c r="B11727">
        <v>249147.80582585101</v>
      </c>
      <c r="C11727">
        <v>4.5980849541051798</v>
      </c>
      <c r="D11727">
        <v>19.7122553247988</v>
      </c>
      <c r="E11727" t="s">
        <v>18</v>
      </c>
      <c r="F11727">
        <v>127096.430618723</v>
      </c>
      <c r="G11727">
        <v>106861.03408230199</v>
      </c>
      <c r="H11727">
        <v>20235.3965364217</v>
      </c>
      <c r="I11727">
        <v>1.0943879333958699</v>
      </c>
    </row>
    <row r="11728" spans="1:9" x14ac:dyDescent="0.2">
      <c r="A11728">
        <v>1340</v>
      </c>
      <c r="B11728">
        <v>249147.80582585101</v>
      </c>
      <c r="C11728">
        <v>4.6660751763527903</v>
      </c>
      <c r="D11728">
        <v>19.780245547046398</v>
      </c>
      <c r="E11728" t="s">
        <v>17</v>
      </c>
      <c r="F11728">
        <v>341156.04952083901</v>
      </c>
      <c r="G11728">
        <v>320920.65298441699</v>
      </c>
      <c r="H11728">
        <v>20235.3965364217</v>
      </c>
      <c r="I11728">
        <v>2.6833266310851198</v>
      </c>
    </row>
    <row r="11729" spans="1:9" x14ac:dyDescent="0.2">
      <c r="A11729">
        <v>1340</v>
      </c>
      <c r="B11729">
        <v>249147.80582585101</v>
      </c>
      <c r="C11729">
        <v>5.0769452106050101</v>
      </c>
      <c r="D11729">
        <v>20.1911155812986</v>
      </c>
      <c r="E11729" t="s">
        <v>20</v>
      </c>
      <c r="F11729">
        <v>341156.04952083901</v>
      </c>
      <c r="G11729">
        <v>318020.70722993498</v>
      </c>
      <c r="H11729">
        <v>23135.342290903602</v>
      </c>
    </row>
    <row r="11730" spans="1:9" x14ac:dyDescent="0.2">
      <c r="A11730">
        <v>1340</v>
      </c>
      <c r="B11730">
        <v>249147.80582585101</v>
      </c>
      <c r="C11730">
        <v>5.5956671034541401</v>
      </c>
      <c r="D11730">
        <v>20.7098374741478</v>
      </c>
      <c r="E11730" t="s">
        <v>19</v>
      </c>
      <c r="F11730">
        <v>360443.697675895</v>
      </c>
      <c r="G11730">
        <v>337308.35538499203</v>
      </c>
      <c r="H11730">
        <v>23135.342290903602</v>
      </c>
      <c r="I11730">
        <v>1.0554450207418</v>
      </c>
    </row>
    <row r="11731" spans="1:9" x14ac:dyDescent="0.2">
      <c r="A11731">
        <v>1340</v>
      </c>
      <c r="B11731">
        <v>249147.80582585101</v>
      </c>
      <c r="C11731">
        <v>6.0130997243384101</v>
      </c>
      <c r="D11731">
        <v>21.127270095031999</v>
      </c>
      <c r="E11731" t="s">
        <v>18</v>
      </c>
      <c r="F11731">
        <v>348797.74311545998</v>
      </c>
      <c r="G11731">
        <v>322566.713547697</v>
      </c>
      <c r="H11731">
        <v>26231.029567763198</v>
      </c>
      <c r="I11731">
        <v>0.96333911239525605</v>
      </c>
    </row>
    <row r="11732" spans="1:9" x14ac:dyDescent="0.2">
      <c r="A11732">
        <v>1340</v>
      </c>
      <c r="B11732">
        <v>249147.80582585101</v>
      </c>
      <c r="C11732">
        <v>6.3920759868116699</v>
      </c>
      <c r="D11732">
        <v>21.506246357505301</v>
      </c>
      <c r="E11732" t="s">
        <v>18</v>
      </c>
      <c r="F11732">
        <v>306646.24151186098</v>
      </c>
      <c r="G11732">
        <v>277301.32890753797</v>
      </c>
      <c r="H11732">
        <v>29344.912604323301</v>
      </c>
      <c r="I11732">
        <v>0.86754279216911001</v>
      </c>
    </row>
    <row r="11733" spans="1:9" x14ac:dyDescent="0.2">
      <c r="A11733">
        <v>1340</v>
      </c>
      <c r="B11733">
        <v>249147.80582585101</v>
      </c>
      <c r="C11733">
        <v>7.1186257181433596</v>
      </c>
      <c r="D11733">
        <v>22.232796088836999</v>
      </c>
      <c r="E11733" t="s">
        <v>18</v>
      </c>
      <c r="F11733">
        <v>277883.23912402999</v>
      </c>
      <c r="G11733">
        <v>245245.93716531701</v>
      </c>
      <c r="H11733">
        <v>32637.301958712502</v>
      </c>
      <c r="I11733">
        <v>0.89267730937104395</v>
      </c>
    </row>
    <row r="11734" spans="1:9" x14ac:dyDescent="0.2">
      <c r="A11734">
        <v>1340</v>
      </c>
      <c r="B11734">
        <v>249147.80582585101</v>
      </c>
      <c r="C11734">
        <v>8.0459012260259009</v>
      </c>
      <c r="D11734">
        <v>23.160071596719501</v>
      </c>
      <c r="E11734" t="s">
        <v>20</v>
      </c>
      <c r="F11734">
        <v>277883.23912402999</v>
      </c>
      <c r="G11734">
        <v>242326.63778513801</v>
      </c>
      <c r="H11734">
        <v>35556.601338891698</v>
      </c>
    </row>
    <row r="11735" spans="1:9" x14ac:dyDescent="0.2">
      <c r="A11735">
        <v>1340</v>
      </c>
      <c r="B11735">
        <v>249147.80582585101</v>
      </c>
      <c r="C11735">
        <v>8.8615698356853194</v>
      </c>
      <c r="D11735">
        <v>23.975740206378902</v>
      </c>
      <c r="E11735" t="s">
        <v>20</v>
      </c>
      <c r="F11735">
        <v>277883.23912402999</v>
      </c>
      <c r="G11735">
        <v>15390.5390989797</v>
      </c>
      <c r="H11735">
        <v>262492.70002505003</v>
      </c>
    </row>
    <row r="11736" spans="1:9" x14ac:dyDescent="0.2">
      <c r="A11736">
        <v>1340</v>
      </c>
      <c r="B11736">
        <v>249147.80582585101</v>
      </c>
      <c r="C11736">
        <v>9.5773656309490001</v>
      </c>
      <c r="D11736">
        <v>24.6915360016426</v>
      </c>
      <c r="E11736" t="s">
        <v>19</v>
      </c>
      <c r="F11736">
        <v>280875.57994770102</v>
      </c>
      <c r="G11736">
        <v>18382.8799226509</v>
      </c>
      <c r="H11736">
        <v>262492.70002505003</v>
      </c>
      <c r="I11736">
        <v>0.97362933624338499</v>
      </c>
    </row>
    <row r="11737" spans="1:9" x14ac:dyDescent="0.2">
      <c r="A11737">
        <v>1340</v>
      </c>
      <c r="B11737">
        <v>249147.80582585101</v>
      </c>
      <c r="C11737">
        <v>9.6071951907128099</v>
      </c>
      <c r="D11737">
        <v>24.721365561406401</v>
      </c>
      <c r="E11737" t="s">
        <v>18</v>
      </c>
      <c r="F11737">
        <v>279827.50489882199</v>
      </c>
      <c r="G11737">
        <v>0</v>
      </c>
      <c r="H11737">
        <v>279827.50489882199</v>
      </c>
      <c r="I11737">
        <v>0.94073856845138704</v>
      </c>
    </row>
    <row r="11738" spans="1:9" x14ac:dyDescent="0.2">
      <c r="A11738">
        <v>1341</v>
      </c>
      <c r="B11738">
        <v>11080.141774411501</v>
      </c>
      <c r="C11738">
        <v>0</v>
      </c>
      <c r="D11738">
        <v>15.6499367237514</v>
      </c>
      <c r="E11738" t="s">
        <v>17</v>
      </c>
      <c r="F11738">
        <v>35347.097568602003</v>
      </c>
      <c r="G11738">
        <v>35347.097568602003</v>
      </c>
      <c r="H11738">
        <v>0</v>
      </c>
      <c r="I11738">
        <v>1</v>
      </c>
    </row>
    <row r="11739" spans="1:9" x14ac:dyDescent="0.2">
      <c r="A11739">
        <v>1341</v>
      </c>
      <c r="B11739">
        <v>11080.141774411501</v>
      </c>
      <c r="C11739">
        <v>0.77543113791253804</v>
      </c>
      <c r="D11739">
        <v>16.425367861663901</v>
      </c>
      <c r="E11739" t="s">
        <v>19</v>
      </c>
      <c r="F11739">
        <v>45215.400370709896</v>
      </c>
      <c r="G11739">
        <v>45215.400370709896</v>
      </c>
      <c r="H11739" s="15">
        <v>-1.8189894035458601E-12</v>
      </c>
      <c r="I11739">
        <v>1.2742815990717</v>
      </c>
    </row>
    <row r="11740" spans="1:9" x14ac:dyDescent="0.2">
      <c r="A11740">
        <v>1341</v>
      </c>
      <c r="B11740">
        <v>11080.141774411501</v>
      </c>
      <c r="C11740">
        <v>1.1186582648555401</v>
      </c>
      <c r="D11740">
        <v>16.7685949886069</v>
      </c>
      <c r="E11740" t="s">
        <v>18</v>
      </c>
      <c r="F11740">
        <v>45000.969549517897</v>
      </c>
      <c r="G11740">
        <v>33431.131984700602</v>
      </c>
      <c r="H11740">
        <v>11569.837564817301</v>
      </c>
      <c r="I11740">
        <v>0.99356786570122602</v>
      </c>
    </row>
    <row r="11741" spans="1:9" x14ac:dyDescent="0.2">
      <c r="A11741">
        <v>1341</v>
      </c>
      <c r="B11741">
        <v>11080.141774411501</v>
      </c>
      <c r="C11741">
        <v>1.28157104482462</v>
      </c>
      <c r="D11741">
        <v>16.931507768576001</v>
      </c>
      <c r="E11741" t="s">
        <v>19</v>
      </c>
      <c r="F11741">
        <v>39118.821167231101</v>
      </c>
      <c r="G11741">
        <v>27548.9836024137</v>
      </c>
      <c r="H11741">
        <v>11569.837564817301</v>
      </c>
      <c r="I11741">
        <v>0.82310841334982199</v>
      </c>
    </row>
    <row r="11742" spans="1:9" x14ac:dyDescent="0.2">
      <c r="A11742">
        <v>1341</v>
      </c>
      <c r="B11742">
        <v>11080.141774411501</v>
      </c>
      <c r="C11742">
        <v>1.8669475234747399</v>
      </c>
      <c r="D11742">
        <v>17.516884247226098</v>
      </c>
      <c r="E11742" t="s">
        <v>20</v>
      </c>
      <c r="F11742">
        <v>39118.821167231101</v>
      </c>
      <c r="G11742">
        <v>16290.9734195371</v>
      </c>
      <c r="H11742">
        <v>22827.847747693999</v>
      </c>
    </row>
    <row r="11743" spans="1:9" x14ac:dyDescent="0.2">
      <c r="A11743">
        <v>1341</v>
      </c>
      <c r="B11743">
        <v>11080.141774411501</v>
      </c>
      <c r="C11743">
        <v>2.4320336616385898</v>
      </c>
      <c r="D11743">
        <v>18.081970385390001</v>
      </c>
      <c r="E11743" t="s">
        <v>19</v>
      </c>
      <c r="F11743">
        <v>37513.560189697899</v>
      </c>
      <c r="G11743">
        <v>14685.712442004</v>
      </c>
      <c r="H11743">
        <v>22827.847747693999</v>
      </c>
      <c r="I11743">
        <v>0.88838519213085798</v>
      </c>
    </row>
    <row r="11744" spans="1:9" x14ac:dyDescent="0.2">
      <c r="A11744">
        <v>1341</v>
      </c>
      <c r="B11744">
        <v>11080.141774411501</v>
      </c>
      <c r="C11744">
        <v>2.4542592141789399</v>
      </c>
      <c r="D11744">
        <v>18.104195937930299</v>
      </c>
      <c r="E11744" t="s">
        <v>19</v>
      </c>
      <c r="F11744">
        <v>36225.389881731397</v>
      </c>
      <c r="G11744">
        <v>13397.5421340374</v>
      </c>
      <c r="H11744">
        <v>22827.847747693999</v>
      </c>
      <c r="I11744">
        <v>0.91201271217289603</v>
      </c>
    </row>
    <row r="11745" spans="1:9" x14ac:dyDescent="0.2">
      <c r="A11745">
        <v>1341</v>
      </c>
      <c r="B11745">
        <v>11080.141774411501</v>
      </c>
      <c r="C11745">
        <v>2.9990420459117701</v>
      </c>
      <c r="D11745">
        <v>18.648978769663199</v>
      </c>
      <c r="E11745" t="s">
        <v>20</v>
      </c>
      <c r="F11745">
        <v>36225.389881731397</v>
      </c>
      <c r="G11745">
        <v>0</v>
      </c>
      <c r="H11745">
        <v>36225.389881731397</v>
      </c>
    </row>
    <row r="11746" spans="1:9" x14ac:dyDescent="0.2">
      <c r="A11746">
        <v>1342</v>
      </c>
      <c r="B11746">
        <v>21765.4852149832</v>
      </c>
      <c r="C11746">
        <v>0</v>
      </c>
      <c r="D11746">
        <v>19.7988753395617</v>
      </c>
      <c r="E11746" t="s">
        <v>17</v>
      </c>
      <c r="F11746">
        <v>74649.983832582497</v>
      </c>
      <c r="G11746">
        <v>74649.983832582497</v>
      </c>
      <c r="H11746">
        <v>0</v>
      </c>
      <c r="I11746">
        <v>1</v>
      </c>
    </row>
    <row r="11747" spans="1:9" x14ac:dyDescent="0.2">
      <c r="A11747">
        <v>1342</v>
      </c>
      <c r="B11747">
        <v>21765.4852149832</v>
      </c>
      <c r="C11747">
        <v>1.3925545515792299</v>
      </c>
      <c r="D11747">
        <v>21.191429891140899</v>
      </c>
      <c r="E11747" t="s">
        <v>19</v>
      </c>
      <c r="F11747">
        <v>112558.701276883</v>
      </c>
      <c r="G11747">
        <v>112558.701276883</v>
      </c>
      <c r="H11747" s="15">
        <v>5.4569682106375702E-12</v>
      </c>
      <c r="I11747">
        <v>1.4974602517526201</v>
      </c>
    </row>
    <row r="11748" spans="1:9" x14ac:dyDescent="0.2">
      <c r="A11748">
        <v>1342</v>
      </c>
      <c r="B11748">
        <v>21765.4852149832</v>
      </c>
      <c r="C11748">
        <v>1.99884729525648</v>
      </c>
      <c r="D11748">
        <v>21.7977226348182</v>
      </c>
      <c r="E11748" t="s">
        <v>18</v>
      </c>
      <c r="F11748">
        <v>144251.040077971</v>
      </c>
      <c r="G11748">
        <v>133236.34558728099</v>
      </c>
      <c r="H11748">
        <v>11014.694490690499</v>
      </c>
      <c r="I11748">
        <v>1.2777218577962799</v>
      </c>
    </row>
    <row r="11749" spans="1:9" x14ac:dyDescent="0.2">
      <c r="A11749">
        <v>1342</v>
      </c>
      <c r="B11749">
        <v>21765.4852149832</v>
      </c>
      <c r="C11749">
        <v>3.2459391221464999</v>
      </c>
      <c r="D11749">
        <v>23.044814461708199</v>
      </c>
      <c r="E11749" t="s">
        <v>19</v>
      </c>
      <c r="F11749">
        <v>126899.581001707</v>
      </c>
      <c r="G11749">
        <v>115884.886511016</v>
      </c>
      <c r="H11749">
        <v>11014.694490690499</v>
      </c>
      <c r="I11749">
        <v>0.86390715119731298</v>
      </c>
    </row>
    <row r="11750" spans="1:9" x14ac:dyDescent="0.2">
      <c r="A11750">
        <v>1342</v>
      </c>
      <c r="B11750">
        <v>21765.4852149832</v>
      </c>
      <c r="C11750">
        <v>3.7296316551075601</v>
      </c>
      <c r="D11750">
        <v>23.5285069946692</v>
      </c>
      <c r="E11750" t="s">
        <v>18</v>
      </c>
      <c r="F11750">
        <v>113690.549729016</v>
      </c>
      <c r="G11750">
        <v>91589.380759182895</v>
      </c>
      <c r="H11750">
        <v>22101.168969833201</v>
      </c>
      <c r="I11750">
        <v>0.88366948539462797</v>
      </c>
    </row>
    <row r="11751" spans="1:9" x14ac:dyDescent="0.2">
      <c r="A11751">
        <v>1342</v>
      </c>
      <c r="B11751">
        <v>21765.4852149832</v>
      </c>
      <c r="C11751">
        <v>6.10030980213444</v>
      </c>
      <c r="D11751">
        <v>25.899185141696101</v>
      </c>
      <c r="E11751" t="s">
        <v>18</v>
      </c>
      <c r="F11751">
        <v>109035.452630274</v>
      </c>
      <c r="G11751">
        <v>10992.429288798599</v>
      </c>
      <c r="H11751">
        <v>98043.023341475302</v>
      </c>
      <c r="I11751">
        <v>0.93528395878567805</v>
      </c>
    </row>
    <row r="11752" spans="1:9" x14ac:dyDescent="0.2">
      <c r="A11752">
        <v>1342</v>
      </c>
      <c r="B11752">
        <v>21765.4852149832</v>
      </c>
      <c r="C11752">
        <v>7.7316731743580602</v>
      </c>
      <c r="D11752">
        <v>27.530548513919701</v>
      </c>
      <c r="E11752" t="s">
        <v>20</v>
      </c>
      <c r="F11752">
        <v>109035.452630274</v>
      </c>
      <c r="G11752">
        <v>0</v>
      </c>
      <c r="H11752">
        <v>109035.452630274</v>
      </c>
    </row>
    <row r="11753" spans="1:9" x14ac:dyDescent="0.2">
      <c r="A11753">
        <v>1343</v>
      </c>
      <c r="B11753">
        <v>1131638.94513073</v>
      </c>
      <c r="C11753">
        <v>0</v>
      </c>
      <c r="D11753">
        <v>15.444206769821401</v>
      </c>
      <c r="E11753" t="s">
        <v>17</v>
      </c>
      <c r="F11753">
        <v>153992.17781527399</v>
      </c>
      <c r="G11753">
        <v>153992.17781527399</v>
      </c>
      <c r="H11753">
        <v>0</v>
      </c>
      <c r="I11753">
        <v>1</v>
      </c>
    </row>
    <row r="11754" spans="1:9" x14ac:dyDescent="0.2">
      <c r="A11754">
        <v>1343</v>
      </c>
      <c r="B11754">
        <v>1131638.94513073</v>
      </c>
      <c r="C11754">
        <v>0.200080875265642</v>
      </c>
      <c r="D11754">
        <v>15.644287645086999</v>
      </c>
      <c r="E11754" t="s">
        <v>18</v>
      </c>
      <c r="F11754">
        <v>182114.52688792601</v>
      </c>
      <c r="G11754">
        <v>173819.28132524801</v>
      </c>
      <c r="H11754">
        <v>8295.2455626780193</v>
      </c>
      <c r="I11754">
        <v>1.1814510877084401</v>
      </c>
    </row>
    <row r="11755" spans="1:9" x14ac:dyDescent="0.2">
      <c r="A11755">
        <v>1343</v>
      </c>
      <c r="B11755">
        <v>1131638.94513073</v>
      </c>
      <c r="C11755">
        <v>1.0049648730341101</v>
      </c>
      <c r="D11755">
        <v>16.4491716428555</v>
      </c>
      <c r="E11755" t="s">
        <v>20</v>
      </c>
      <c r="F11755">
        <v>182114.52688792601</v>
      </c>
      <c r="G11755">
        <v>165435.051468408</v>
      </c>
      <c r="H11755">
        <v>16679.475419518199</v>
      </c>
    </row>
    <row r="11756" spans="1:9" x14ac:dyDescent="0.2">
      <c r="A11756">
        <v>1343</v>
      </c>
      <c r="B11756">
        <v>1131638.94513073</v>
      </c>
      <c r="C11756">
        <v>1.3355311514391901</v>
      </c>
      <c r="D11756">
        <v>16.779737921260601</v>
      </c>
      <c r="E11756" t="s">
        <v>19</v>
      </c>
      <c r="F11756">
        <v>202924.03685017899</v>
      </c>
      <c r="G11756">
        <v>186244.56143066101</v>
      </c>
      <c r="H11756">
        <v>16679.475419518199</v>
      </c>
      <c r="I11756">
        <v>1.1189108849844001</v>
      </c>
    </row>
    <row r="11757" spans="1:9" x14ac:dyDescent="0.2">
      <c r="A11757">
        <v>1343</v>
      </c>
      <c r="B11757">
        <v>1131638.94513073</v>
      </c>
      <c r="C11757">
        <v>1.39573802532368</v>
      </c>
      <c r="D11757">
        <v>16.839944795145101</v>
      </c>
      <c r="E11757" t="s">
        <v>18</v>
      </c>
      <c r="F11757">
        <v>217846.24303178501</v>
      </c>
      <c r="G11757">
        <v>195089.90333691501</v>
      </c>
      <c r="H11757">
        <v>22756.339694869599</v>
      </c>
      <c r="I11757">
        <v>1.0797729808286201</v>
      </c>
    </row>
    <row r="11758" spans="1:9" x14ac:dyDescent="0.2">
      <c r="A11758">
        <v>1343</v>
      </c>
      <c r="B11758">
        <v>1131638.94513073</v>
      </c>
      <c r="C11758">
        <v>1.6001218543112301</v>
      </c>
      <c r="D11758">
        <v>17.0443286241326</v>
      </c>
      <c r="E11758" t="s">
        <v>19</v>
      </c>
      <c r="F11758">
        <v>232680.72451724199</v>
      </c>
      <c r="G11758">
        <v>209924.384822372</v>
      </c>
      <c r="H11758">
        <v>22756.339694869599</v>
      </c>
      <c r="I11758">
        <v>1.07483301796564</v>
      </c>
    </row>
    <row r="11759" spans="1:9" x14ac:dyDescent="0.2">
      <c r="A11759">
        <v>1343</v>
      </c>
      <c r="B11759">
        <v>1131638.94513073</v>
      </c>
      <c r="C11759">
        <v>2.2463916505416699</v>
      </c>
      <c r="D11759">
        <v>17.690598420362999</v>
      </c>
      <c r="E11759" t="s">
        <v>20</v>
      </c>
      <c r="F11759">
        <v>232680.72451724199</v>
      </c>
      <c r="G11759">
        <v>203948.87281505199</v>
      </c>
      <c r="H11759">
        <v>28731.851702189499</v>
      </c>
    </row>
    <row r="11760" spans="1:9" x14ac:dyDescent="0.2">
      <c r="A11760">
        <v>1343</v>
      </c>
      <c r="B11760">
        <v>1131638.94513073</v>
      </c>
      <c r="C11760">
        <v>2.5116092088142898</v>
      </c>
      <c r="D11760">
        <v>17.955815978635702</v>
      </c>
      <c r="E11760" t="s">
        <v>18</v>
      </c>
      <c r="F11760">
        <v>211851.71627347099</v>
      </c>
      <c r="G11760">
        <v>176159.83220249199</v>
      </c>
      <c r="H11760">
        <v>35691.884070979198</v>
      </c>
      <c r="I11760">
        <v>0.89319466729095598</v>
      </c>
    </row>
    <row r="11761" spans="1:9" x14ac:dyDescent="0.2">
      <c r="A11761">
        <v>1343</v>
      </c>
      <c r="B11761">
        <v>1131638.94513073</v>
      </c>
      <c r="C11761">
        <v>2.5816152349290098</v>
      </c>
      <c r="D11761">
        <v>18.025822004750399</v>
      </c>
      <c r="E11761" t="s">
        <v>19</v>
      </c>
      <c r="F11761">
        <v>246159.34728389099</v>
      </c>
      <c r="G11761">
        <v>210467.463212912</v>
      </c>
      <c r="H11761">
        <v>35691.884070979198</v>
      </c>
      <c r="I11761">
        <v>1.1942686507425</v>
      </c>
    </row>
    <row r="11762" spans="1:9" x14ac:dyDescent="0.2">
      <c r="A11762">
        <v>1343</v>
      </c>
      <c r="B11762">
        <v>1131638.94513073</v>
      </c>
      <c r="C11762">
        <v>2.6107468900074799</v>
      </c>
      <c r="D11762">
        <v>18.0549536598289</v>
      </c>
      <c r="E11762" t="s">
        <v>19</v>
      </c>
      <c r="F11762">
        <v>249333.97271027599</v>
      </c>
      <c r="G11762">
        <v>213642.088639297</v>
      </c>
      <c r="H11762">
        <v>35691.884070979198</v>
      </c>
      <c r="I11762">
        <v>1.0149128460030401</v>
      </c>
    </row>
    <row r="11763" spans="1:9" x14ac:dyDescent="0.2">
      <c r="A11763">
        <v>1343</v>
      </c>
      <c r="B11763">
        <v>1131638.94513073</v>
      </c>
      <c r="C11763">
        <v>2.9594444069561701</v>
      </c>
      <c r="D11763">
        <v>18.403651176777501</v>
      </c>
      <c r="E11763" t="s">
        <v>20</v>
      </c>
      <c r="F11763">
        <v>249333.97271027599</v>
      </c>
      <c r="G11763">
        <v>206176.54742026399</v>
      </c>
      <c r="H11763">
        <v>43157.425290012303</v>
      </c>
    </row>
    <row r="11764" spans="1:9" x14ac:dyDescent="0.2">
      <c r="A11764">
        <v>1343</v>
      </c>
      <c r="B11764">
        <v>1131638.94513073</v>
      </c>
      <c r="C11764">
        <v>3.28139730196117</v>
      </c>
      <c r="D11764">
        <v>18.725604071782499</v>
      </c>
      <c r="E11764" t="s">
        <v>20</v>
      </c>
      <c r="F11764">
        <v>249333.97271027599</v>
      </c>
      <c r="G11764">
        <v>198224.058656885</v>
      </c>
      <c r="H11764">
        <v>51109.914053390901</v>
      </c>
    </row>
    <row r="11765" spans="1:9" x14ac:dyDescent="0.2">
      <c r="A11765">
        <v>1343</v>
      </c>
      <c r="B11765">
        <v>1131638.94513073</v>
      </c>
      <c r="C11765">
        <v>3.6638161604249402</v>
      </c>
      <c r="D11765">
        <v>19.1080229302463</v>
      </c>
      <c r="E11765" t="s">
        <v>18</v>
      </c>
      <c r="F11765">
        <v>249311.084339408</v>
      </c>
      <c r="G11765">
        <v>191128.242095578</v>
      </c>
      <c r="H11765">
        <v>58182.842243830099</v>
      </c>
      <c r="I11765">
        <v>0.99334459822948795</v>
      </c>
    </row>
    <row r="11766" spans="1:9" x14ac:dyDescent="0.2">
      <c r="A11766">
        <v>1343</v>
      </c>
      <c r="B11766">
        <v>1131638.94513073</v>
      </c>
      <c r="C11766">
        <v>4.1390992208290296</v>
      </c>
      <c r="D11766">
        <v>19.583305990650398</v>
      </c>
      <c r="E11766" t="s">
        <v>19</v>
      </c>
      <c r="F11766">
        <v>252416.09402167701</v>
      </c>
      <c r="G11766">
        <v>194233.25177784701</v>
      </c>
      <c r="H11766">
        <v>58182.842243830099</v>
      </c>
      <c r="I11766">
        <v>1.01314186766764</v>
      </c>
    </row>
    <row r="11767" spans="1:9" x14ac:dyDescent="0.2">
      <c r="A11767">
        <v>1343</v>
      </c>
      <c r="B11767">
        <v>1131638.94513073</v>
      </c>
      <c r="C11767">
        <v>4.2818932681642297</v>
      </c>
      <c r="D11767">
        <v>19.726100037985599</v>
      </c>
      <c r="E11767" t="s">
        <v>18</v>
      </c>
      <c r="F11767">
        <v>249805.33679538901</v>
      </c>
      <c r="G11767">
        <v>184084.70756169999</v>
      </c>
      <c r="H11767">
        <v>65720.629233689106</v>
      </c>
      <c r="I11767">
        <v>0.985649788254916</v>
      </c>
    </row>
    <row r="11768" spans="1:9" x14ac:dyDescent="0.2">
      <c r="A11768">
        <v>1343</v>
      </c>
      <c r="B11768">
        <v>1131638.94513073</v>
      </c>
      <c r="C11768">
        <v>4.55551822729353</v>
      </c>
      <c r="D11768">
        <v>19.9997249971149</v>
      </c>
      <c r="E11768" t="s">
        <v>18</v>
      </c>
      <c r="F11768">
        <v>241964.59514536001</v>
      </c>
      <c r="G11768">
        <v>168141.72782832399</v>
      </c>
      <c r="H11768">
        <v>73822.867317035896</v>
      </c>
      <c r="I11768">
        <v>0.95562754382597404</v>
      </c>
    </row>
    <row r="11769" spans="1:9" x14ac:dyDescent="0.2">
      <c r="A11769">
        <v>1343</v>
      </c>
      <c r="B11769">
        <v>1131638.94513073</v>
      </c>
      <c r="C11769">
        <v>4.6778857032966901</v>
      </c>
      <c r="D11769">
        <v>20.122092473118101</v>
      </c>
      <c r="E11769" t="s">
        <v>19</v>
      </c>
      <c r="F11769">
        <v>223419.22670003099</v>
      </c>
      <c r="G11769">
        <v>149596.359382995</v>
      </c>
      <c r="H11769">
        <v>73822.867317035896</v>
      </c>
      <c r="I11769">
        <v>0.88889923442985497</v>
      </c>
    </row>
    <row r="11770" spans="1:9" x14ac:dyDescent="0.2">
      <c r="A11770">
        <v>1343</v>
      </c>
      <c r="B11770">
        <v>1131638.94513073</v>
      </c>
      <c r="C11770">
        <v>5.0962697121835303</v>
      </c>
      <c r="D11770">
        <v>20.540476482004902</v>
      </c>
      <c r="E11770" t="s">
        <v>18</v>
      </c>
      <c r="F11770">
        <v>209743.84140929999</v>
      </c>
      <c r="G11770">
        <v>128852.209039569</v>
      </c>
      <c r="H11770">
        <v>80891.632369731597</v>
      </c>
      <c r="I11770">
        <v>0.90568371415684001</v>
      </c>
    </row>
    <row r="11771" spans="1:9" x14ac:dyDescent="0.2">
      <c r="A11771">
        <v>1343</v>
      </c>
      <c r="B11771">
        <v>1131638.94513073</v>
      </c>
      <c r="C11771">
        <v>5.3858261420369402</v>
      </c>
      <c r="D11771">
        <v>20.8300329118583</v>
      </c>
      <c r="E11771" t="s">
        <v>19</v>
      </c>
      <c r="F11771">
        <v>210643.56102027101</v>
      </c>
      <c r="G11771">
        <v>129751.928650539</v>
      </c>
      <c r="H11771">
        <v>80891.632369731597</v>
      </c>
      <c r="I11771">
        <v>1.0046408171737</v>
      </c>
    </row>
    <row r="11772" spans="1:9" x14ac:dyDescent="0.2">
      <c r="A11772">
        <v>1343</v>
      </c>
      <c r="B11772">
        <v>1131638.94513073</v>
      </c>
      <c r="C11772">
        <v>5.9939428089502798</v>
      </c>
      <c r="D11772">
        <v>21.438149578771601</v>
      </c>
      <c r="E11772" t="s">
        <v>19</v>
      </c>
      <c r="F11772">
        <v>197305.17715676301</v>
      </c>
      <c r="G11772">
        <v>116413.544787031</v>
      </c>
      <c r="H11772">
        <v>80891.632369731597</v>
      </c>
      <c r="I11772">
        <v>0.892629780736657</v>
      </c>
    </row>
    <row r="11773" spans="1:9" x14ac:dyDescent="0.2">
      <c r="A11773">
        <v>1343</v>
      </c>
      <c r="B11773">
        <v>1131638.94513073</v>
      </c>
      <c r="C11773">
        <v>6.0131588059187804</v>
      </c>
      <c r="D11773">
        <v>21.457365575740099</v>
      </c>
      <c r="E11773" t="s">
        <v>20</v>
      </c>
      <c r="F11773">
        <v>197305.17715676301</v>
      </c>
      <c r="G11773">
        <v>109037.205824908</v>
      </c>
      <c r="H11773">
        <v>88267.9713318547</v>
      </c>
    </row>
    <row r="11774" spans="1:9" x14ac:dyDescent="0.2">
      <c r="A11774">
        <v>1343</v>
      </c>
      <c r="B11774">
        <v>1131638.94513073</v>
      </c>
      <c r="C11774">
        <v>6.6810231375648499</v>
      </c>
      <c r="D11774">
        <v>22.125229907386199</v>
      </c>
      <c r="E11774" t="s">
        <v>21</v>
      </c>
      <c r="F11774">
        <v>1276403.89664067</v>
      </c>
      <c r="G11774">
        <v>149995.95729124901</v>
      </c>
      <c r="H11774">
        <v>1126407.9393494299</v>
      </c>
      <c r="I11774">
        <v>6.4472184879006997</v>
      </c>
    </row>
    <row r="11775" spans="1:9" x14ac:dyDescent="0.2">
      <c r="A11775">
        <v>1343</v>
      </c>
      <c r="B11775">
        <v>1131638.94513073</v>
      </c>
      <c r="C11775">
        <v>7.0944402901607102</v>
      </c>
      <c r="D11775">
        <v>22.5386470599821</v>
      </c>
      <c r="E11775" t="s">
        <v>18</v>
      </c>
      <c r="F11775">
        <v>1261327.1751574201</v>
      </c>
      <c r="G11775">
        <v>0</v>
      </c>
      <c r="H11775">
        <v>1261327.1751574201</v>
      </c>
      <c r="I11775">
        <v>0.88229267617450102</v>
      </c>
    </row>
    <row r="11776" spans="1:9" x14ac:dyDescent="0.2">
      <c r="A11776">
        <v>1344</v>
      </c>
      <c r="B11776">
        <v>173392.768442267</v>
      </c>
      <c r="C11776">
        <v>0</v>
      </c>
      <c r="D11776">
        <v>16.046103789664599</v>
      </c>
      <c r="E11776" t="s">
        <v>17</v>
      </c>
      <c r="F11776">
        <v>14431.6710930387</v>
      </c>
      <c r="G11776">
        <v>14431.6710930387</v>
      </c>
      <c r="H11776">
        <v>0</v>
      </c>
      <c r="I11776">
        <v>1</v>
      </c>
    </row>
    <row r="11777" spans="1:9" x14ac:dyDescent="0.2">
      <c r="A11777">
        <v>1344</v>
      </c>
      <c r="B11777">
        <v>173392.768442267</v>
      </c>
      <c r="C11777">
        <v>1.5506001316479501</v>
      </c>
      <c r="D11777">
        <v>17.5967039213125</v>
      </c>
      <c r="E11777" t="s">
        <v>19</v>
      </c>
      <c r="F11777">
        <v>17640.1904295514</v>
      </c>
      <c r="G11777">
        <v>17640.1904295514</v>
      </c>
      <c r="H11777" s="15">
        <v>3.6379788070917101E-12</v>
      </c>
      <c r="I11777">
        <v>1.2129776249867901</v>
      </c>
    </row>
    <row r="11778" spans="1:9" x14ac:dyDescent="0.2">
      <c r="A11778">
        <v>1344</v>
      </c>
      <c r="B11778">
        <v>173392.768442267</v>
      </c>
      <c r="C11778">
        <v>1.66399908427535</v>
      </c>
      <c r="D11778">
        <v>17.710102873939899</v>
      </c>
      <c r="E11778" t="s">
        <v>18</v>
      </c>
      <c r="F11778">
        <v>22288.247537195599</v>
      </c>
      <c r="G11778">
        <v>16185.457609684399</v>
      </c>
      <c r="H11778">
        <v>6102.7899275111904</v>
      </c>
      <c r="I11778">
        <v>1.26278333169067</v>
      </c>
    </row>
    <row r="11779" spans="1:9" x14ac:dyDescent="0.2">
      <c r="A11779">
        <v>1344</v>
      </c>
      <c r="B11779">
        <v>173392.768442267</v>
      </c>
      <c r="C11779">
        <v>2.37562894793346</v>
      </c>
      <c r="D11779">
        <v>18.421732737597999</v>
      </c>
      <c r="E11779" t="s">
        <v>19</v>
      </c>
      <c r="F11779">
        <v>24821.2403099476</v>
      </c>
      <c r="G11779">
        <v>18718.4503824364</v>
      </c>
      <c r="H11779">
        <v>6102.7899275111904</v>
      </c>
      <c r="I11779">
        <v>1.15110481177114</v>
      </c>
    </row>
    <row r="11780" spans="1:9" x14ac:dyDescent="0.2">
      <c r="A11780">
        <v>1344</v>
      </c>
      <c r="B11780">
        <v>173392.768442267</v>
      </c>
      <c r="C11780">
        <v>2.39935505102547</v>
      </c>
      <c r="D11780">
        <v>18.445458840690002</v>
      </c>
      <c r="E11780" t="s">
        <v>19</v>
      </c>
      <c r="F11780">
        <v>27446.779779058801</v>
      </c>
      <c r="G11780">
        <v>21343.989851547602</v>
      </c>
      <c r="H11780">
        <v>6102.7899275111904</v>
      </c>
      <c r="I11780">
        <v>1.14009256705349</v>
      </c>
    </row>
    <row r="11781" spans="1:9" x14ac:dyDescent="0.2">
      <c r="A11781">
        <v>1344</v>
      </c>
      <c r="B11781">
        <v>173392.768442267</v>
      </c>
      <c r="C11781">
        <v>2.5306365552690302</v>
      </c>
      <c r="D11781">
        <v>18.576740344933601</v>
      </c>
      <c r="E11781" t="s">
        <v>19</v>
      </c>
      <c r="F11781">
        <v>32564.088062503401</v>
      </c>
      <c r="G11781">
        <v>26461.298134992201</v>
      </c>
      <c r="H11781">
        <v>6102.7899275111904</v>
      </c>
      <c r="I11781">
        <v>1.23876280057799</v>
      </c>
    </row>
    <row r="11782" spans="1:9" x14ac:dyDescent="0.2">
      <c r="A11782">
        <v>1344</v>
      </c>
      <c r="B11782">
        <v>173392.768442267</v>
      </c>
      <c r="C11782">
        <v>2.7338723462163999</v>
      </c>
      <c r="D11782">
        <v>18.779976135881</v>
      </c>
      <c r="E11782" t="s">
        <v>20</v>
      </c>
      <c r="F11782">
        <v>32564.088062503401</v>
      </c>
      <c r="G11782">
        <v>21287.358131839501</v>
      </c>
      <c r="H11782">
        <v>11276.7299306639</v>
      </c>
    </row>
    <row r="11783" spans="1:9" x14ac:dyDescent="0.2">
      <c r="A11783">
        <v>1344</v>
      </c>
      <c r="B11783">
        <v>173392.768442267</v>
      </c>
      <c r="C11783">
        <v>3.43831109873121</v>
      </c>
      <c r="D11783">
        <v>19.484414888395801</v>
      </c>
      <c r="E11783" t="s">
        <v>19</v>
      </c>
      <c r="F11783">
        <v>31904.449644299901</v>
      </c>
      <c r="G11783">
        <v>20627.719713636001</v>
      </c>
      <c r="H11783">
        <v>11276.7299306639</v>
      </c>
      <c r="I11783">
        <v>0.962293012369134</v>
      </c>
    </row>
    <row r="11784" spans="1:9" x14ac:dyDescent="0.2">
      <c r="A11784">
        <v>1344</v>
      </c>
      <c r="B11784">
        <v>173392.768442267</v>
      </c>
      <c r="C11784">
        <v>3.4615590265413601</v>
      </c>
      <c r="D11784">
        <v>19.507662816205901</v>
      </c>
      <c r="E11784" t="s">
        <v>18</v>
      </c>
      <c r="F11784">
        <v>31636.863492939301</v>
      </c>
      <c r="G11784">
        <v>15594.1944290794</v>
      </c>
      <c r="H11784">
        <v>16042.669063859899</v>
      </c>
      <c r="I11784">
        <v>0.986851328614887</v>
      </c>
    </row>
    <row r="11785" spans="1:9" x14ac:dyDescent="0.2">
      <c r="A11785">
        <v>1344</v>
      </c>
      <c r="B11785">
        <v>173392.768442267</v>
      </c>
      <c r="C11785">
        <v>3.5530596024978398</v>
      </c>
      <c r="D11785">
        <v>19.599163392162399</v>
      </c>
      <c r="E11785" t="s">
        <v>17</v>
      </c>
      <c r="F11785">
        <v>162101.28404187001</v>
      </c>
      <c r="G11785">
        <v>146058.61497801001</v>
      </c>
      <c r="H11785">
        <v>16042.669063859899</v>
      </c>
      <c r="I11785">
        <v>5.12148970704642</v>
      </c>
    </row>
    <row r="11786" spans="1:9" x14ac:dyDescent="0.2">
      <c r="A11786">
        <v>1344</v>
      </c>
      <c r="B11786">
        <v>173392.768442267</v>
      </c>
      <c r="C11786">
        <v>4.0754632401273501</v>
      </c>
      <c r="D11786">
        <v>20.121567029791901</v>
      </c>
      <c r="E11786" t="s">
        <v>18</v>
      </c>
      <c r="F11786">
        <v>155936.49389307099</v>
      </c>
      <c r="G11786">
        <v>134853.104548078</v>
      </c>
      <c r="H11786">
        <v>21083.3893449934</v>
      </c>
      <c r="I11786">
        <v>0.955034775100296</v>
      </c>
    </row>
    <row r="11787" spans="1:9" x14ac:dyDescent="0.2">
      <c r="A11787">
        <v>1344</v>
      </c>
      <c r="B11787">
        <v>173392.768442267</v>
      </c>
      <c r="C11787">
        <v>4.18281249386279</v>
      </c>
      <c r="D11787">
        <v>20.228916283527401</v>
      </c>
      <c r="E11787" t="s">
        <v>19</v>
      </c>
      <c r="F11787">
        <v>158305.77324954799</v>
      </c>
      <c r="G11787">
        <v>137222.383904555</v>
      </c>
      <c r="H11787">
        <v>21083.3893449934</v>
      </c>
      <c r="I11787">
        <v>1.01694562554674</v>
      </c>
    </row>
    <row r="11788" spans="1:9" x14ac:dyDescent="0.2">
      <c r="A11788">
        <v>1344</v>
      </c>
      <c r="B11788">
        <v>173392.768442267</v>
      </c>
      <c r="C11788">
        <v>4.9699002600852902</v>
      </c>
      <c r="D11788">
        <v>21.016004049749899</v>
      </c>
      <c r="E11788" t="s">
        <v>20</v>
      </c>
      <c r="F11788">
        <v>158305.77324954799</v>
      </c>
      <c r="G11788">
        <v>131426.577893851</v>
      </c>
      <c r="H11788">
        <v>26879.195355696698</v>
      </c>
    </row>
    <row r="11789" spans="1:9" x14ac:dyDescent="0.2">
      <c r="A11789">
        <v>1344</v>
      </c>
      <c r="B11789">
        <v>173392.768442267</v>
      </c>
      <c r="C11789">
        <v>5.0817768894024402</v>
      </c>
      <c r="D11789">
        <v>21.127880679067001</v>
      </c>
      <c r="E11789" t="s">
        <v>17</v>
      </c>
      <c r="F11789">
        <v>394390.37731466902</v>
      </c>
      <c r="G11789">
        <v>367511.18195897201</v>
      </c>
      <c r="H11789">
        <v>26879.195355696698</v>
      </c>
      <c r="I11789">
        <v>2.4802573461284498</v>
      </c>
    </row>
    <row r="11790" spans="1:9" x14ac:dyDescent="0.2">
      <c r="A11790">
        <v>1344</v>
      </c>
      <c r="B11790">
        <v>173392.768442267</v>
      </c>
      <c r="C11790">
        <v>5.4955420243327104</v>
      </c>
      <c r="D11790">
        <v>21.541645813997299</v>
      </c>
      <c r="E11790" t="s">
        <v>19</v>
      </c>
      <c r="F11790">
        <v>387057.64132493298</v>
      </c>
      <c r="G11790">
        <v>360178.44596923701</v>
      </c>
      <c r="H11790">
        <v>26879.195355696698</v>
      </c>
      <c r="I11790">
        <v>0.97789243612509402</v>
      </c>
    </row>
    <row r="11791" spans="1:9" x14ac:dyDescent="0.2">
      <c r="A11791">
        <v>1344</v>
      </c>
      <c r="B11791">
        <v>173392.768442267</v>
      </c>
      <c r="C11791">
        <v>6.3177134476405596</v>
      </c>
      <c r="D11791">
        <v>22.363817237305099</v>
      </c>
      <c r="E11791" t="s">
        <v>19</v>
      </c>
      <c r="F11791">
        <v>346864.23549238697</v>
      </c>
      <c r="G11791">
        <v>319985.04013669101</v>
      </c>
      <c r="H11791">
        <v>26879.195355696698</v>
      </c>
      <c r="I11791">
        <v>0.88449510393642095</v>
      </c>
    </row>
    <row r="11792" spans="1:9" x14ac:dyDescent="0.2">
      <c r="A11792">
        <v>1344</v>
      </c>
      <c r="B11792">
        <v>173392.768442267</v>
      </c>
      <c r="C11792">
        <v>6.3961549386712298</v>
      </c>
      <c r="D11792">
        <v>22.442258728335801</v>
      </c>
      <c r="E11792" t="s">
        <v>18</v>
      </c>
      <c r="F11792">
        <v>327742.63897100999</v>
      </c>
      <c r="G11792">
        <v>295855.30527494202</v>
      </c>
      <c r="H11792">
        <v>31887.333696067999</v>
      </c>
      <c r="I11792">
        <v>0.93984454284174801</v>
      </c>
    </row>
    <row r="11793" spans="1:9" x14ac:dyDescent="0.2">
      <c r="A11793">
        <v>1344</v>
      </c>
      <c r="B11793">
        <v>173392.768442267</v>
      </c>
      <c r="C11793">
        <v>6.4215534803448602</v>
      </c>
      <c r="D11793">
        <v>22.467657270009401</v>
      </c>
      <c r="E11793" t="s">
        <v>19</v>
      </c>
      <c r="F11793">
        <v>312845.35884174099</v>
      </c>
      <c r="G11793">
        <v>280958.02514567302</v>
      </c>
      <c r="H11793">
        <v>31887.333696067999</v>
      </c>
      <c r="I11793">
        <v>0.94951378461841895</v>
      </c>
    </row>
    <row r="11794" spans="1:9" x14ac:dyDescent="0.2">
      <c r="A11794">
        <v>1344</v>
      </c>
      <c r="B11794">
        <v>173392.768442267</v>
      </c>
      <c r="C11794">
        <v>6.8188011813433702</v>
      </c>
      <c r="D11794">
        <v>22.864904971007899</v>
      </c>
      <c r="E11794" t="s">
        <v>19</v>
      </c>
      <c r="F11794">
        <v>283152.93886413198</v>
      </c>
      <c r="G11794">
        <v>251265.60516806401</v>
      </c>
      <c r="H11794">
        <v>31887.333696067999</v>
      </c>
      <c r="I11794">
        <v>0.89233718521141703</v>
      </c>
    </row>
    <row r="11795" spans="1:9" x14ac:dyDescent="0.2">
      <c r="A11795">
        <v>1344</v>
      </c>
      <c r="B11795">
        <v>173392.768442267</v>
      </c>
      <c r="C11795">
        <v>7.3915090156447398</v>
      </c>
      <c r="D11795">
        <v>23.4376128053093</v>
      </c>
      <c r="E11795" t="s">
        <v>20</v>
      </c>
      <c r="F11795">
        <v>283152.93886413198</v>
      </c>
      <c r="G11795">
        <v>245742.810031689</v>
      </c>
      <c r="H11795">
        <v>37410.128832443603</v>
      </c>
    </row>
    <row r="11796" spans="1:9" x14ac:dyDescent="0.2">
      <c r="A11796">
        <v>1344</v>
      </c>
      <c r="B11796">
        <v>173392.768442267</v>
      </c>
      <c r="C11796">
        <v>7.7324050836684304</v>
      </c>
      <c r="D11796">
        <v>23.778508873332999</v>
      </c>
      <c r="E11796" t="s">
        <v>19</v>
      </c>
      <c r="F11796">
        <v>298782.22494688199</v>
      </c>
      <c r="G11796">
        <v>261372.096114438</v>
      </c>
      <c r="H11796">
        <v>37410.128832443603</v>
      </c>
      <c r="I11796">
        <v>1.0581134547717801</v>
      </c>
    </row>
    <row r="11797" spans="1:9" x14ac:dyDescent="0.2">
      <c r="A11797">
        <v>1344</v>
      </c>
      <c r="B11797">
        <v>173392.768442267</v>
      </c>
      <c r="C11797">
        <v>7.7851995313951798</v>
      </c>
      <c r="D11797">
        <v>23.831303321059799</v>
      </c>
      <c r="E11797" t="s">
        <v>19</v>
      </c>
      <c r="F11797">
        <v>261325.234949167</v>
      </c>
      <c r="G11797">
        <v>223915.10611672301</v>
      </c>
      <c r="H11797">
        <v>37410.128832443603</v>
      </c>
      <c r="I11797">
        <v>0.85642965154464201</v>
      </c>
    </row>
    <row r="11798" spans="1:9" x14ac:dyDescent="0.2">
      <c r="A11798">
        <v>1344</v>
      </c>
      <c r="B11798">
        <v>173392.768442267</v>
      </c>
      <c r="C11798">
        <v>8.0429800323566791</v>
      </c>
      <c r="D11798">
        <v>24.089083822021301</v>
      </c>
      <c r="E11798" t="s">
        <v>18</v>
      </c>
      <c r="F11798">
        <v>240765.93780218699</v>
      </c>
      <c r="G11798">
        <v>19213.393759922899</v>
      </c>
      <c r="H11798">
        <v>221552.54404226399</v>
      </c>
      <c r="I11798">
        <v>0.90681127826012697</v>
      </c>
    </row>
    <row r="11799" spans="1:9" x14ac:dyDescent="0.2">
      <c r="A11799">
        <v>1344</v>
      </c>
      <c r="B11799">
        <v>173392.768442267</v>
      </c>
      <c r="C11799">
        <v>8.9042612643479995</v>
      </c>
      <c r="D11799">
        <v>24.9503650540126</v>
      </c>
      <c r="E11799" t="s">
        <v>20</v>
      </c>
      <c r="F11799">
        <v>240765.93780218699</v>
      </c>
      <c r="G11799">
        <v>0</v>
      </c>
      <c r="H11799">
        <v>240765.93780218699</v>
      </c>
    </row>
    <row r="11800" spans="1:9" x14ac:dyDescent="0.2">
      <c r="A11800">
        <v>1345</v>
      </c>
      <c r="B11800">
        <v>27237.374808735702</v>
      </c>
      <c r="C11800">
        <v>0</v>
      </c>
      <c r="D11800">
        <v>14.775812515779799</v>
      </c>
      <c r="E11800" t="s">
        <v>17</v>
      </c>
      <c r="F11800">
        <v>149383.97649567499</v>
      </c>
      <c r="G11800">
        <v>149383.97649567499</v>
      </c>
      <c r="H11800">
        <v>0</v>
      </c>
      <c r="I11800">
        <v>1</v>
      </c>
    </row>
    <row r="11801" spans="1:9" x14ac:dyDescent="0.2">
      <c r="A11801">
        <v>1345</v>
      </c>
      <c r="B11801">
        <v>27237.374808735702</v>
      </c>
      <c r="C11801">
        <v>3.4114389634659101</v>
      </c>
      <c r="D11801">
        <v>18.187251479245699</v>
      </c>
      <c r="E11801" t="s">
        <v>20</v>
      </c>
      <c r="F11801">
        <v>149383.97649567499</v>
      </c>
      <c r="G11801">
        <v>142790.50666840299</v>
      </c>
      <c r="H11801">
        <v>6593.4698272717897</v>
      </c>
    </row>
    <row r="11802" spans="1:9" x14ac:dyDescent="0.2">
      <c r="A11802">
        <v>1345</v>
      </c>
      <c r="B11802">
        <v>27237.374808735702</v>
      </c>
      <c r="C11802">
        <v>6.6656875264001298</v>
      </c>
      <c r="D11802">
        <v>21.4415000421799</v>
      </c>
      <c r="E11802" t="s">
        <v>20</v>
      </c>
      <c r="F11802">
        <v>149383.97649567499</v>
      </c>
      <c r="G11802">
        <v>134366.90856732501</v>
      </c>
      <c r="H11802">
        <v>15017.067928350099</v>
      </c>
    </row>
    <row r="11803" spans="1:9" x14ac:dyDescent="0.2">
      <c r="A11803">
        <v>1345</v>
      </c>
      <c r="B11803">
        <v>27237.374808735702</v>
      </c>
      <c r="C11803">
        <v>9.32269014393151</v>
      </c>
      <c r="D11803">
        <v>24.098502659711301</v>
      </c>
      <c r="E11803" t="s">
        <v>18</v>
      </c>
      <c r="F11803">
        <v>137925.624184346</v>
      </c>
      <c r="G11803">
        <v>112780.522936012</v>
      </c>
      <c r="H11803">
        <v>25145.1012483343</v>
      </c>
      <c r="I11803">
        <v>0.86842424099941695</v>
      </c>
    </row>
    <row r="11804" spans="1:9" x14ac:dyDescent="0.2">
      <c r="A11804">
        <v>1345</v>
      </c>
      <c r="B11804">
        <v>27237.374808735702</v>
      </c>
      <c r="C11804">
        <v>12.4489348169378</v>
      </c>
      <c r="D11804">
        <v>27.224747332717602</v>
      </c>
      <c r="E11804" t="s">
        <v>20</v>
      </c>
      <c r="F11804">
        <v>137925.624184346</v>
      </c>
      <c r="G11804">
        <v>14249.628416850401</v>
      </c>
      <c r="H11804">
        <v>123675.995767496</v>
      </c>
    </row>
    <row r="11805" spans="1:9" x14ac:dyDescent="0.2">
      <c r="A11805">
        <v>1345</v>
      </c>
      <c r="B11805">
        <v>27237.374808735702</v>
      </c>
      <c r="C11805">
        <v>14.772677628334201</v>
      </c>
      <c r="D11805">
        <v>29.548490144114002</v>
      </c>
      <c r="E11805" t="s">
        <v>20</v>
      </c>
      <c r="F11805">
        <v>137925.624184346</v>
      </c>
      <c r="G11805">
        <v>0</v>
      </c>
      <c r="H11805">
        <v>137925.624184346</v>
      </c>
    </row>
    <row r="11806" spans="1:9" x14ac:dyDescent="0.2">
      <c r="A11806">
        <v>1346</v>
      </c>
      <c r="B11806">
        <v>246861.98682503999</v>
      </c>
      <c r="C11806">
        <v>0</v>
      </c>
      <c r="D11806">
        <v>16.3921967446935</v>
      </c>
      <c r="E11806" t="s">
        <v>17</v>
      </c>
      <c r="F11806">
        <v>30542.549812278499</v>
      </c>
      <c r="G11806">
        <v>30542.549812278499</v>
      </c>
      <c r="H11806">
        <v>0</v>
      </c>
      <c r="I11806">
        <v>1</v>
      </c>
    </row>
    <row r="11807" spans="1:9" x14ac:dyDescent="0.2">
      <c r="A11807">
        <v>1346</v>
      </c>
      <c r="B11807">
        <v>246861.98682503999</v>
      </c>
      <c r="C11807">
        <v>2.1100854701465299</v>
      </c>
      <c r="D11807">
        <v>18.502282214840001</v>
      </c>
      <c r="E11807" t="s">
        <v>18</v>
      </c>
      <c r="F11807">
        <v>40902.250876363403</v>
      </c>
      <c r="G11807">
        <v>30901.455358051699</v>
      </c>
      <c r="H11807">
        <v>10000.795518311799</v>
      </c>
      <c r="I11807">
        <v>1.32527236783364</v>
      </c>
    </row>
    <row r="11808" spans="1:9" x14ac:dyDescent="0.2">
      <c r="A11808">
        <v>1346</v>
      </c>
      <c r="B11808">
        <v>246861.98682503999</v>
      </c>
      <c r="C11808">
        <v>5.0186363983039701</v>
      </c>
      <c r="D11808">
        <v>21.410833142997401</v>
      </c>
      <c r="E11808" t="s">
        <v>18</v>
      </c>
      <c r="F11808">
        <v>40836.586446814101</v>
      </c>
      <c r="G11808">
        <v>22944.130860347599</v>
      </c>
      <c r="H11808">
        <v>17892.455586466502</v>
      </c>
      <c r="I11808">
        <v>0.97898264380079503</v>
      </c>
    </row>
    <row r="11809" spans="1:9" x14ac:dyDescent="0.2">
      <c r="A11809">
        <v>1346</v>
      </c>
      <c r="B11809">
        <v>246861.98682503999</v>
      </c>
      <c r="C11809">
        <v>5.6144025786377902</v>
      </c>
      <c r="D11809">
        <v>22.006599323331301</v>
      </c>
      <c r="E11809" t="s">
        <v>20</v>
      </c>
      <c r="F11809">
        <v>40836.586446814101</v>
      </c>
      <c r="G11809">
        <v>13479.684725466301</v>
      </c>
      <c r="H11809">
        <v>27356.9017213478</v>
      </c>
    </row>
    <row r="11810" spans="1:9" x14ac:dyDescent="0.2">
      <c r="A11810">
        <v>1346</v>
      </c>
      <c r="B11810">
        <v>246861.98682503999</v>
      </c>
      <c r="C11810">
        <v>5.7698363803081998</v>
      </c>
      <c r="D11810">
        <v>22.162033125001699</v>
      </c>
      <c r="E11810" t="s">
        <v>19</v>
      </c>
      <c r="F11810">
        <v>39067.902167312997</v>
      </c>
      <c r="G11810">
        <v>11711.000445965101</v>
      </c>
      <c r="H11810">
        <v>27356.9017213478</v>
      </c>
      <c r="I11810">
        <v>0.8580304055736</v>
      </c>
    </row>
    <row r="11811" spans="1:9" x14ac:dyDescent="0.2">
      <c r="A11811">
        <v>1346</v>
      </c>
      <c r="B11811">
        <v>246861.98682503999</v>
      </c>
      <c r="C11811">
        <v>7.0604730453844198</v>
      </c>
      <c r="D11811">
        <v>23.452669790077898</v>
      </c>
      <c r="E11811" t="s">
        <v>18</v>
      </c>
      <c r="F11811">
        <v>40946.692420088802</v>
      </c>
      <c r="G11811">
        <v>5039.0131952720303</v>
      </c>
      <c r="H11811">
        <v>35907.679224816799</v>
      </c>
      <c r="I11811">
        <v>1.1381603102632001</v>
      </c>
    </row>
    <row r="11812" spans="1:9" x14ac:dyDescent="0.2">
      <c r="A11812">
        <v>1346</v>
      </c>
      <c r="B11812">
        <v>246861.98682503999</v>
      </c>
      <c r="C11812">
        <v>7.53479939471789</v>
      </c>
      <c r="D11812">
        <v>23.926996139411401</v>
      </c>
      <c r="E11812" t="s">
        <v>17</v>
      </c>
      <c r="F11812">
        <v>291125.60804408998</v>
      </c>
      <c r="G11812">
        <v>255217.92881927401</v>
      </c>
      <c r="H11812">
        <v>35907.679224816799</v>
      </c>
      <c r="I11812">
        <v>7.0931927318478296</v>
      </c>
    </row>
    <row r="11813" spans="1:9" x14ac:dyDescent="0.2">
      <c r="A11813">
        <v>1346</v>
      </c>
      <c r="B11813">
        <v>246861.98682503999</v>
      </c>
      <c r="C11813">
        <v>7.8865883321487198</v>
      </c>
      <c r="D11813">
        <v>24.278785076842201</v>
      </c>
      <c r="E11813" t="s">
        <v>18</v>
      </c>
      <c r="F11813">
        <v>298399.74422361801</v>
      </c>
      <c r="G11813">
        <v>253793.22203697701</v>
      </c>
      <c r="H11813">
        <v>44606.522186640301</v>
      </c>
      <c r="I11813">
        <v>1.02646718270205</v>
      </c>
    </row>
    <row r="11814" spans="1:9" x14ac:dyDescent="0.2">
      <c r="A11814">
        <v>1346</v>
      </c>
      <c r="B11814">
        <v>246861.98682503999</v>
      </c>
      <c r="C11814">
        <v>10.113243140174999</v>
      </c>
      <c r="D11814">
        <v>26.505439884868402</v>
      </c>
      <c r="E11814" t="s">
        <v>20</v>
      </c>
      <c r="F11814">
        <v>298399.74422361801</v>
      </c>
      <c r="G11814">
        <v>244485.88834705099</v>
      </c>
      <c r="H11814">
        <v>53913.855876567002</v>
      </c>
    </row>
    <row r="11815" spans="1:9" x14ac:dyDescent="0.2">
      <c r="A11815">
        <v>1346</v>
      </c>
      <c r="B11815">
        <v>246861.98682503999</v>
      </c>
      <c r="C11815">
        <v>13.259701037091199</v>
      </c>
      <c r="D11815">
        <v>29.651897781784701</v>
      </c>
      <c r="E11815" t="s">
        <v>18</v>
      </c>
      <c r="F11815">
        <v>285864.01019337098</v>
      </c>
      <c r="G11815">
        <v>29135.9491774956</v>
      </c>
      <c r="H11815">
        <v>256728.06101587601</v>
      </c>
      <c r="I11815">
        <v>0.91803373064370897</v>
      </c>
    </row>
    <row r="11816" spans="1:9" x14ac:dyDescent="0.2">
      <c r="A11816">
        <v>1346</v>
      </c>
      <c r="B11816">
        <v>246861.98682503999</v>
      </c>
      <c r="C11816">
        <v>13.9792487281525</v>
      </c>
      <c r="D11816">
        <v>30.371445472845899</v>
      </c>
      <c r="E11816" t="s">
        <v>18</v>
      </c>
      <c r="F11816">
        <v>284084.24811245699</v>
      </c>
      <c r="G11816">
        <v>0</v>
      </c>
      <c r="H11816">
        <v>284084.24811245699</v>
      </c>
      <c r="I11816">
        <v>0.90424419551139501</v>
      </c>
    </row>
    <row r="11817" spans="1:9" x14ac:dyDescent="0.2">
      <c r="A11817">
        <v>1347</v>
      </c>
      <c r="B11817">
        <v>95228.108694167197</v>
      </c>
      <c r="C11817">
        <v>0</v>
      </c>
      <c r="D11817">
        <v>15.4137696841535</v>
      </c>
      <c r="E11817" t="s">
        <v>17</v>
      </c>
      <c r="F11817">
        <v>59951.574065564702</v>
      </c>
      <c r="G11817">
        <v>59951.574065564702</v>
      </c>
      <c r="H11817">
        <v>0</v>
      </c>
      <c r="I11817">
        <v>1</v>
      </c>
    </row>
    <row r="11818" spans="1:9" x14ac:dyDescent="0.2">
      <c r="A11818">
        <v>1347</v>
      </c>
      <c r="B11818">
        <v>95228.108694167197</v>
      </c>
      <c r="C11818">
        <v>3.75529925044692</v>
      </c>
      <c r="D11818">
        <v>19.1690689346004</v>
      </c>
      <c r="E11818" t="s">
        <v>18</v>
      </c>
      <c r="F11818">
        <v>67352.627235459804</v>
      </c>
      <c r="G11818">
        <v>52748.240741741502</v>
      </c>
      <c r="H11818">
        <v>14604.386493718301</v>
      </c>
      <c r="I11818">
        <v>1.10275718497969</v>
      </c>
    </row>
    <row r="11819" spans="1:9" x14ac:dyDescent="0.2">
      <c r="A11819">
        <v>1347</v>
      </c>
      <c r="B11819">
        <v>95228.108694167197</v>
      </c>
      <c r="C11819">
        <v>6.6222098480426297</v>
      </c>
      <c r="D11819">
        <v>22.035979532196102</v>
      </c>
      <c r="E11819" t="s">
        <v>18</v>
      </c>
      <c r="F11819">
        <v>67160.872022342897</v>
      </c>
      <c r="G11819">
        <v>35326.5852609211</v>
      </c>
      <c r="H11819">
        <v>31834.286761421801</v>
      </c>
      <c r="I11819">
        <v>0.97842121648757296</v>
      </c>
    </row>
    <row r="11820" spans="1:9" x14ac:dyDescent="0.2">
      <c r="A11820">
        <v>1347</v>
      </c>
      <c r="B11820">
        <v>95228.108694167197</v>
      </c>
      <c r="C11820">
        <v>7.7082623012602598</v>
      </c>
      <c r="D11820">
        <v>23.122031985413699</v>
      </c>
      <c r="E11820" t="s">
        <v>19</v>
      </c>
      <c r="F11820">
        <v>59923.831627822401</v>
      </c>
      <c r="G11820">
        <v>28089.5448664006</v>
      </c>
      <c r="H11820">
        <v>31834.286761421801</v>
      </c>
      <c r="I11820">
        <v>0.78604310101174302</v>
      </c>
    </row>
    <row r="11821" spans="1:9" x14ac:dyDescent="0.2">
      <c r="A11821">
        <v>1347</v>
      </c>
      <c r="B11821">
        <v>95228.108694167197</v>
      </c>
      <c r="C11821">
        <v>9.3267964739308908</v>
      </c>
      <c r="D11821">
        <v>24.740566158084398</v>
      </c>
      <c r="E11821" t="s">
        <v>18</v>
      </c>
      <c r="F11821">
        <v>57094.937072924498</v>
      </c>
      <c r="G11821">
        <v>3433.2942395366199</v>
      </c>
      <c r="H11821">
        <v>53661.642833387901</v>
      </c>
      <c r="I11821">
        <v>0.883068334168296</v>
      </c>
    </row>
    <row r="11822" spans="1:9" x14ac:dyDescent="0.2">
      <c r="A11822">
        <v>1347</v>
      </c>
      <c r="B11822">
        <v>95228.108694167197</v>
      </c>
      <c r="C11822">
        <v>9.3606957674049003</v>
      </c>
      <c r="D11822">
        <v>24.774465451558399</v>
      </c>
      <c r="E11822" t="s">
        <v>19</v>
      </c>
      <c r="F11822">
        <v>56485.939824618901</v>
      </c>
      <c r="G11822">
        <v>2824.29699123094</v>
      </c>
      <c r="H11822">
        <v>53661.642833387901</v>
      </c>
      <c r="I11822">
        <v>0.81985926837776801</v>
      </c>
    </row>
    <row r="11823" spans="1:9" x14ac:dyDescent="0.2">
      <c r="A11823">
        <v>1347</v>
      </c>
      <c r="B11823">
        <v>95228.108694167197</v>
      </c>
      <c r="C11823">
        <v>9.8163537043469198</v>
      </c>
      <c r="D11823">
        <v>25.230123388500399</v>
      </c>
      <c r="E11823" t="s">
        <v>17</v>
      </c>
      <c r="F11823">
        <v>272087.27250765503</v>
      </c>
      <c r="G11823">
        <v>218425.62967426801</v>
      </c>
      <c r="H11823">
        <v>53661.642833387901</v>
      </c>
      <c r="I11823">
        <v>5.4266083911687604</v>
      </c>
    </row>
    <row r="11824" spans="1:9" x14ac:dyDescent="0.2">
      <c r="A11824">
        <v>1347</v>
      </c>
      <c r="B11824">
        <v>95228.108694167197</v>
      </c>
      <c r="C11824">
        <v>10.8456741589507</v>
      </c>
      <c r="D11824">
        <v>26.259443843104201</v>
      </c>
      <c r="E11824" t="s">
        <v>19</v>
      </c>
      <c r="F11824">
        <v>263882.68165683502</v>
      </c>
      <c r="G11824">
        <v>210221.03882344699</v>
      </c>
      <c r="H11824">
        <v>53661.642833387901</v>
      </c>
      <c r="I11824">
        <v>0.95629694582958402</v>
      </c>
    </row>
    <row r="11825" spans="1:9" x14ac:dyDescent="0.2">
      <c r="A11825">
        <v>1347</v>
      </c>
      <c r="B11825">
        <v>95228.108694167197</v>
      </c>
      <c r="C11825">
        <v>10.8989685365207</v>
      </c>
      <c r="D11825">
        <v>26.312738220674198</v>
      </c>
      <c r="E11825" t="s">
        <v>20</v>
      </c>
      <c r="F11825">
        <v>263882.68165683502</v>
      </c>
      <c r="G11825">
        <v>27620.4579241795</v>
      </c>
      <c r="H11825">
        <v>236262.22373265601</v>
      </c>
    </row>
    <row r="11826" spans="1:9" x14ac:dyDescent="0.2">
      <c r="A11826">
        <v>1347</v>
      </c>
      <c r="B11826">
        <v>95228.108694167197</v>
      </c>
      <c r="C11826">
        <v>12.2166366990693</v>
      </c>
      <c r="D11826">
        <v>27.630406383222699</v>
      </c>
      <c r="E11826" t="s">
        <v>18</v>
      </c>
      <c r="F11826">
        <v>263698.44442806201</v>
      </c>
      <c r="G11826">
        <v>0</v>
      </c>
      <c r="H11826">
        <v>263698.44442806201</v>
      </c>
      <c r="I11826">
        <v>0.92875056220192698</v>
      </c>
    </row>
    <row r="11827" spans="1:9" x14ac:dyDescent="0.2">
      <c r="A11827">
        <v>1348</v>
      </c>
      <c r="B11827">
        <v>3444.4192945724799</v>
      </c>
      <c r="C11827">
        <v>0</v>
      </c>
      <c r="D11827">
        <v>15.5507342472036</v>
      </c>
      <c r="E11827" t="s">
        <v>17</v>
      </c>
      <c r="F11827">
        <v>10267.2218113868</v>
      </c>
      <c r="G11827">
        <v>10267.2218113868</v>
      </c>
      <c r="H11827">
        <v>0</v>
      </c>
      <c r="I11827">
        <v>1</v>
      </c>
    </row>
    <row r="11828" spans="1:9" x14ac:dyDescent="0.2">
      <c r="A11828">
        <v>1348</v>
      </c>
      <c r="B11828">
        <v>3444.4192945724799</v>
      </c>
      <c r="C11828">
        <v>0.145279831416258</v>
      </c>
      <c r="D11828">
        <v>15.6960140786199</v>
      </c>
      <c r="E11828" t="s">
        <v>20</v>
      </c>
      <c r="F11828">
        <v>10267.2218113868</v>
      </c>
      <c r="G11828">
        <v>5747.6399907995101</v>
      </c>
      <c r="H11828">
        <v>4519.5818205873002</v>
      </c>
    </row>
    <row r="11829" spans="1:9" x14ac:dyDescent="0.2">
      <c r="A11829">
        <v>1348</v>
      </c>
      <c r="B11829">
        <v>3444.4192945724799</v>
      </c>
      <c r="C11829">
        <v>0.200581356124441</v>
      </c>
      <c r="D11829">
        <v>15.7513156033281</v>
      </c>
      <c r="E11829" t="s">
        <v>20</v>
      </c>
      <c r="F11829">
        <v>10267.2218113868</v>
      </c>
      <c r="G11829">
        <v>0</v>
      </c>
      <c r="H11829">
        <v>10267.2218113868</v>
      </c>
    </row>
    <row r="11830" spans="1:9" x14ac:dyDescent="0.2">
      <c r="A11830">
        <v>1349</v>
      </c>
      <c r="B11830">
        <v>215571.82706718301</v>
      </c>
      <c r="C11830">
        <v>0</v>
      </c>
      <c r="D11830">
        <v>18.323079242950001</v>
      </c>
      <c r="E11830" t="s">
        <v>17</v>
      </c>
      <c r="F11830">
        <v>12162.7587451696</v>
      </c>
      <c r="G11830">
        <v>12162.7587451696</v>
      </c>
      <c r="H11830">
        <v>0</v>
      </c>
      <c r="I11830">
        <v>1</v>
      </c>
    </row>
    <row r="11831" spans="1:9" x14ac:dyDescent="0.2">
      <c r="A11831">
        <v>1349</v>
      </c>
      <c r="B11831">
        <v>215571.82706718301</v>
      </c>
      <c r="C11831">
        <v>1.0687801785862101</v>
      </c>
      <c r="D11831">
        <v>19.3918594215362</v>
      </c>
      <c r="E11831" t="s">
        <v>18</v>
      </c>
      <c r="F11831">
        <v>14749.7518580409</v>
      </c>
      <c r="G11831">
        <v>12115.051598558901</v>
      </c>
      <c r="H11831">
        <v>2634.7002594819901</v>
      </c>
      <c r="I11831">
        <v>1.2062982516976499</v>
      </c>
    </row>
    <row r="11832" spans="1:9" x14ac:dyDescent="0.2">
      <c r="A11832">
        <v>1349</v>
      </c>
      <c r="B11832">
        <v>215571.82706718301</v>
      </c>
      <c r="C11832">
        <v>2.2597410962412399</v>
      </c>
      <c r="D11832">
        <v>20.582820339191201</v>
      </c>
      <c r="E11832" t="s">
        <v>18</v>
      </c>
      <c r="F11832">
        <v>17749.472571723702</v>
      </c>
      <c r="G11832">
        <v>12279.8455656551</v>
      </c>
      <c r="H11832">
        <v>5469.6270060685802</v>
      </c>
      <c r="I11832">
        <v>1.2389900712108399</v>
      </c>
    </row>
    <row r="11833" spans="1:9" x14ac:dyDescent="0.2">
      <c r="A11833">
        <v>1349</v>
      </c>
      <c r="B11833">
        <v>215571.82706718301</v>
      </c>
      <c r="C11833">
        <v>3.7569136094729898</v>
      </c>
      <c r="D11833">
        <v>22.079992852423</v>
      </c>
      <c r="E11833" t="s">
        <v>18</v>
      </c>
      <c r="F11833">
        <v>21450.319973938698</v>
      </c>
      <c r="G11833">
        <v>12872.812925460599</v>
      </c>
      <c r="H11833">
        <v>8577.5070484780499</v>
      </c>
      <c r="I11833">
        <v>1.2884764018124799</v>
      </c>
    </row>
    <row r="11834" spans="1:9" x14ac:dyDescent="0.2">
      <c r="A11834">
        <v>1349</v>
      </c>
      <c r="B11834">
        <v>215571.82706718301</v>
      </c>
      <c r="C11834">
        <v>5.3901496441619896</v>
      </c>
      <c r="D11834">
        <v>23.713228887111899</v>
      </c>
      <c r="E11834" t="s">
        <v>20</v>
      </c>
      <c r="F11834">
        <v>21450.319973938698</v>
      </c>
      <c r="G11834">
        <v>10578.7073297632</v>
      </c>
      <c r="H11834">
        <v>10871.6126441755</v>
      </c>
    </row>
    <row r="11835" spans="1:9" x14ac:dyDescent="0.2">
      <c r="A11835">
        <v>1349</v>
      </c>
      <c r="B11835">
        <v>215571.82706718301</v>
      </c>
      <c r="C11835">
        <v>5.47973268057744</v>
      </c>
      <c r="D11835">
        <v>23.8028119235274</v>
      </c>
      <c r="E11835" t="s">
        <v>19</v>
      </c>
      <c r="F11835">
        <v>23383.6521019102</v>
      </c>
      <c r="G11835">
        <v>12512.0394577347</v>
      </c>
      <c r="H11835">
        <v>10871.6126441755</v>
      </c>
      <c r="I11835">
        <v>1.1639840300804101</v>
      </c>
    </row>
    <row r="11836" spans="1:9" x14ac:dyDescent="0.2">
      <c r="A11836">
        <v>1349</v>
      </c>
      <c r="B11836">
        <v>215571.82706718301</v>
      </c>
      <c r="C11836">
        <v>6.3014492440649699</v>
      </c>
      <c r="D11836">
        <v>24.624528487014899</v>
      </c>
      <c r="E11836" t="s">
        <v>17</v>
      </c>
      <c r="F11836">
        <v>127430.475618514</v>
      </c>
      <c r="G11836">
        <v>116558.862974338</v>
      </c>
      <c r="H11836">
        <v>10871.6126441755</v>
      </c>
      <c r="I11836">
        <v>5.4274300781800298</v>
      </c>
    </row>
    <row r="11837" spans="1:9" x14ac:dyDescent="0.2">
      <c r="A11837">
        <v>1349</v>
      </c>
      <c r="B11837">
        <v>215571.82706718301</v>
      </c>
      <c r="C11837">
        <v>6.3176088854308796</v>
      </c>
      <c r="D11837">
        <v>24.640688128380798</v>
      </c>
      <c r="E11837" t="s">
        <v>17</v>
      </c>
      <c r="F11837">
        <v>363701.876455007</v>
      </c>
      <c r="G11837">
        <v>352830.263810832</v>
      </c>
      <c r="H11837">
        <v>10871.6126441755</v>
      </c>
      <c r="I11837">
        <v>2.8538917350695399</v>
      </c>
    </row>
    <row r="11838" spans="1:9" x14ac:dyDescent="0.2">
      <c r="A11838">
        <v>1349</v>
      </c>
      <c r="B11838">
        <v>215571.82706718301</v>
      </c>
      <c r="C11838">
        <v>6.4908990396004498</v>
      </c>
      <c r="D11838">
        <v>24.813978282550401</v>
      </c>
      <c r="E11838" t="s">
        <v>20</v>
      </c>
      <c r="F11838">
        <v>363701.876455007</v>
      </c>
      <c r="G11838">
        <v>350254.56908084301</v>
      </c>
      <c r="H11838">
        <v>13447.3073741641</v>
      </c>
    </row>
    <row r="11839" spans="1:9" x14ac:dyDescent="0.2">
      <c r="A11839">
        <v>1349</v>
      </c>
      <c r="B11839">
        <v>215571.82706718301</v>
      </c>
      <c r="C11839">
        <v>7.28704949129623</v>
      </c>
      <c r="D11839">
        <v>25.610128734246199</v>
      </c>
      <c r="E11839" t="s">
        <v>18</v>
      </c>
      <c r="F11839">
        <v>368204.78426234599</v>
      </c>
      <c r="G11839">
        <v>351883.04792257497</v>
      </c>
      <c r="H11839">
        <v>16321.7363397709</v>
      </c>
      <c r="I11839">
        <v>1.0078228571665</v>
      </c>
    </row>
    <row r="11840" spans="1:9" x14ac:dyDescent="0.2">
      <c r="A11840">
        <v>1349</v>
      </c>
      <c r="B11840">
        <v>215571.82706718301</v>
      </c>
      <c r="C11840">
        <v>8.2380102661099599</v>
      </c>
      <c r="D11840">
        <v>26.561089509059901</v>
      </c>
      <c r="E11840" t="s">
        <v>19</v>
      </c>
      <c r="F11840">
        <v>342621.33065732499</v>
      </c>
      <c r="G11840">
        <v>326299.59431755397</v>
      </c>
      <c r="H11840">
        <v>16321.7363397709</v>
      </c>
      <c r="I11840">
        <v>0.92272238453118105</v>
      </c>
    </row>
    <row r="11841" spans="1:9" x14ac:dyDescent="0.2">
      <c r="A11841">
        <v>1349</v>
      </c>
      <c r="B11841">
        <v>215571.82706718301</v>
      </c>
      <c r="C11841">
        <v>8.4692650115394095</v>
      </c>
      <c r="D11841">
        <v>26.7923442544894</v>
      </c>
      <c r="E11841" t="s">
        <v>20</v>
      </c>
      <c r="F11841">
        <v>342621.33065732499</v>
      </c>
      <c r="G11841">
        <v>323224.51654545701</v>
      </c>
      <c r="H11841">
        <v>19396.8141118678</v>
      </c>
    </row>
    <row r="11842" spans="1:9" x14ac:dyDescent="0.2">
      <c r="A11842">
        <v>1349</v>
      </c>
      <c r="B11842">
        <v>215571.82706718301</v>
      </c>
      <c r="C11842">
        <v>9.1439576797964897</v>
      </c>
      <c r="D11842">
        <v>27.467036922746502</v>
      </c>
      <c r="E11842" t="s">
        <v>20</v>
      </c>
      <c r="F11842">
        <v>342621.33065732499</v>
      </c>
      <c r="G11842">
        <v>319968.997410852</v>
      </c>
      <c r="H11842">
        <v>22652.333246473201</v>
      </c>
    </row>
    <row r="11843" spans="1:9" x14ac:dyDescent="0.2">
      <c r="A11843">
        <v>1349</v>
      </c>
      <c r="B11843">
        <v>215571.82706718301</v>
      </c>
      <c r="C11843">
        <v>9.8478124249902095</v>
      </c>
      <c r="D11843">
        <v>28.1708916679402</v>
      </c>
      <c r="E11843" t="s">
        <v>20</v>
      </c>
      <c r="F11843">
        <v>342621.33065732499</v>
      </c>
      <c r="G11843">
        <v>317209.52777214203</v>
      </c>
      <c r="H11843">
        <v>25411.802885182398</v>
      </c>
    </row>
    <row r="11844" spans="1:9" x14ac:dyDescent="0.2">
      <c r="A11844">
        <v>1349</v>
      </c>
      <c r="B11844">
        <v>215571.82706718301</v>
      </c>
      <c r="C11844">
        <v>10.836155562543199</v>
      </c>
      <c r="D11844">
        <v>29.159234805493099</v>
      </c>
      <c r="E11844" t="s">
        <v>18</v>
      </c>
      <c r="F11844">
        <v>279238.51053351298</v>
      </c>
      <c r="G11844">
        <v>250841.94398840301</v>
      </c>
      <c r="H11844">
        <v>28396.566545109701</v>
      </c>
      <c r="I11844">
        <v>0.78893593582461996</v>
      </c>
    </row>
    <row r="11845" spans="1:9" x14ac:dyDescent="0.2">
      <c r="A11845">
        <v>1349</v>
      </c>
      <c r="B11845">
        <v>215571.82706718301</v>
      </c>
      <c r="C11845">
        <v>11.858133008706901</v>
      </c>
      <c r="D11845">
        <v>30.181212251656898</v>
      </c>
      <c r="E11845" t="s">
        <v>20</v>
      </c>
      <c r="F11845">
        <v>279238.51053351298</v>
      </c>
      <c r="G11845">
        <v>248243.26393825901</v>
      </c>
      <c r="H11845">
        <v>30995.246595254001</v>
      </c>
    </row>
    <row r="11846" spans="1:9" x14ac:dyDescent="0.2">
      <c r="A11846">
        <v>1349</v>
      </c>
      <c r="B11846">
        <v>215571.82706718301</v>
      </c>
      <c r="C11846">
        <v>12.9990840629305</v>
      </c>
      <c r="D11846">
        <v>31.322163305880501</v>
      </c>
      <c r="E11846" t="s">
        <v>18</v>
      </c>
      <c r="F11846">
        <v>250913.62492477</v>
      </c>
      <c r="G11846">
        <v>35063.726583939897</v>
      </c>
      <c r="H11846">
        <v>215849.89834083</v>
      </c>
      <c r="I11846">
        <v>0.875133311916104</v>
      </c>
    </row>
    <row r="11847" spans="1:9" x14ac:dyDescent="0.2">
      <c r="A11847">
        <v>1349</v>
      </c>
      <c r="B11847">
        <v>215571.82706718301</v>
      </c>
      <c r="C11847">
        <v>13.778441281108901</v>
      </c>
      <c r="D11847">
        <v>32.101520524058799</v>
      </c>
      <c r="E11847" t="s">
        <v>18</v>
      </c>
      <c r="F11847">
        <v>250927.50783600501</v>
      </c>
      <c r="G11847">
        <v>0</v>
      </c>
      <c r="H11847">
        <v>250927.50783600501</v>
      </c>
      <c r="I11847">
        <v>0.972837658665201</v>
      </c>
    </row>
    <row r="11848" spans="1:9" x14ac:dyDescent="0.2">
      <c r="A11848">
        <v>1350</v>
      </c>
      <c r="B11848">
        <v>923590.98210390599</v>
      </c>
      <c r="C11848">
        <v>0</v>
      </c>
      <c r="D11848">
        <v>16.571730834906599</v>
      </c>
      <c r="E11848" t="s">
        <v>17</v>
      </c>
      <c r="F11848">
        <v>66555.613059699201</v>
      </c>
      <c r="G11848">
        <v>66555.613059699303</v>
      </c>
      <c r="H11848">
        <v>0</v>
      </c>
      <c r="I11848">
        <v>1</v>
      </c>
    </row>
    <row r="11849" spans="1:9" x14ac:dyDescent="0.2">
      <c r="A11849">
        <v>1350</v>
      </c>
      <c r="B11849">
        <v>923590.98210390599</v>
      </c>
      <c r="C11849">
        <v>0.73576124545533195</v>
      </c>
      <c r="D11849">
        <v>17.3074920803619</v>
      </c>
      <c r="E11849" t="s">
        <v>20</v>
      </c>
      <c r="F11849">
        <v>66555.613059699201</v>
      </c>
      <c r="G11849">
        <v>54945.574956959303</v>
      </c>
      <c r="H11849">
        <v>11610.0381027399</v>
      </c>
    </row>
    <row r="11850" spans="1:9" x14ac:dyDescent="0.2">
      <c r="A11850">
        <v>1350</v>
      </c>
      <c r="B11850">
        <v>923590.98210390599</v>
      </c>
      <c r="C11850">
        <v>2.90120884716936</v>
      </c>
      <c r="D11850">
        <v>19.472939682075999</v>
      </c>
      <c r="E11850" t="s">
        <v>18</v>
      </c>
      <c r="F11850">
        <v>81359.625042971296</v>
      </c>
      <c r="G11850">
        <v>55402.164344733297</v>
      </c>
      <c r="H11850">
        <v>25957.460698237901</v>
      </c>
      <c r="I11850">
        <v>1.2483148936008901</v>
      </c>
    </row>
    <row r="11851" spans="1:9" x14ac:dyDescent="0.2">
      <c r="A11851">
        <v>1350</v>
      </c>
      <c r="B11851">
        <v>923590.98210390599</v>
      </c>
      <c r="C11851">
        <v>8.3545844720012195</v>
      </c>
      <c r="D11851">
        <v>24.926315306907799</v>
      </c>
      <c r="E11851" t="s">
        <v>18</v>
      </c>
      <c r="F11851">
        <v>76497.262611750702</v>
      </c>
      <c r="G11851">
        <v>36691.872959588698</v>
      </c>
      <c r="H11851">
        <v>39805.389652161997</v>
      </c>
      <c r="I11851">
        <v>0.87545630837454702</v>
      </c>
    </row>
    <row r="11852" spans="1:9" x14ac:dyDescent="0.2">
      <c r="A11852">
        <v>1350</v>
      </c>
      <c r="B11852">
        <v>923590.98210390599</v>
      </c>
      <c r="C11852">
        <v>11.230325567895401</v>
      </c>
      <c r="D11852">
        <v>27.802056402801998</v>
      </c>
      <c r="E11852" t="s">
        <v>19</v>
      </c>
      <c r="F11852">
        <v>76360.554259786397</v>
      </c>
      <c r="G11852">
        <v>36555.1646076244</v>
      </c>
      <c r="H11852">
        <v>39805.389652161997</v>
      </c>
      <c r="I11852">
        <v>0.96685541758507199</v>
      </c>
    </row>
    <row r="11853" spans="1:9" x14ac:dyDescent="0.2">
      <c r="A11853">
        <v>1350</v>
      </c>
      <c r="B11853">
        <v>923590.98210390599</v>
      </c>
      <c r="C11853">
        <v>11.3501727580344</v>
      </c>
      <c r="D11853">
        <v>27.921903592941</v>
      </c>
      <c r="E11853" t="s">
        <v>19</v>
      </c>
      <c r="F11853">
        <v>73742.083297225399</v>
      </c>
      <c r="G11853">
        <v>33936.693645063402</v>
      </c>
      <c r="H11853">
        <v>39805.389652161997</v>
      </c>
      <c r="I11853">
        <v>0.92717278564808803</v>
      </c>
    </row>
    <row r="11854" spans="1:9" x14ac:dyDescent="0.2">
      <c r="A11854">
        <v>1350</v>
      </c>
      <c r="B11854">
        <v>923590.98210390599</v>
      </c>
      <c r="C11854">
        <v>13.712340028413999</v>
      </c>
      <c r="D11854">
        <v>30.284070863320601</v>
      </c>
      <c r="E11854" t="s">
        <v>19</v>
      </c>
      <c r="F11854">
        <v>74013.881700930302</v>
      </c>
      <c r="G11854">
        <v>34208.492048768298</v>
      </c>
      <c r="H11854">
        <v>39805.389652161997</v>
      </c>
      <c r="I11854">
        <v>0.98265301369721003</v>
      </c>
    </row>
    <row r="11855" spans="1:9" x14ac:dyDescent="0.2">
      <c r="A11855">
        <v>1350</v>
      </c>
      <c r="B11855">
        <v>923590.98210390599</v>
      </c>
      <c r="C11855">
        <v>14.4144668792029</v>
      </c>
      <c r="D11855">
        <v>30.986197714109501</v>
      </c>
      <c r="E11855" t="s">
        <v>19</v>
      </c>
      <c r="F11855">
        <v>75501.300979585896</v>
      </c>
      <c r="G11855">
        <v>35695.911327423899</v>
      </c>
      <c r="H11855">
        <v>39805.389652161997</v>
      </c>
      <c r="I11855">
        <v>1.03582248445769</v>
      </c>
    </row>
    <row r="11856" spans="1:9" x14ac:dyDescent="0.2">
      <c r="A11856">
        <v>1350</v>
      </c>
      <c r="B11856">
        <v>923590.98210390599</v>
      </c>
      <c r="C11856">
        <v>14.506285042175101</v>
      </c>
      <c r="D11856">
        <v>31.0780158770817</v>
      </c>
      <c r="E11856" t="s">
        <v>18</v>
      </c>
      <c r="F11856">
        <v>80361.334353533894</v>
      </c>
      <c r="G11856">
        <v>26978.913888184601</v>
      </c>
      <c r="H11856">
        <v>53382.4204653493</v>
      </c>
      <c r="I11856">
        <v>1.1351278740399</v>
      </c>
    </row>
    <row r="11857" spans="1:9" x14ac:dyDescent="0.2">
      <c r="A11857">
        <v>1350</v>
      </c>
      <c r="B11857">
        <v>923590.98210390599</v>
      </c>
      <c r="C11857">
        <v>15.083256942530801</v>
      </c>
      <c r="D11857">
        <v>31.654987777437402</v>
      </c>
      <c r="E11857" t="s">
        <v>17</v>
      </c>
      <c r="F11857">
        <v>537587.36754483101</v>
      </c>
      <c r="G11857">
        <v>484204.94707948097</v>
      </c>
      <c r="H11857">
        <v>53382.4204653493</v>
      </c>
      <c r="I11857">
        <v>6.6705462737056402</v>
      </c>
    </row>
    <row r="11858" spans="1:9" x14ac:dyDescent="0.2">
      <c r="A11858">
        <v>1350</v>
      </c>
      <c r="B11858">
        <v>923590.98210390599</v>
      </c>
      <c r="C11858">
        <v>15.6007442228396</v>
      </c>
      <c r="D11858">
        <v>32.172475057746198</v>
      </c>
      <c r="E11858" t="s">
        <v>19</v>
      </c>
      <c r="F11858">
        <v>508006.25409956201</v>
      </c>
      <c r="G11858">
        <v>454623.83363421302</v>
      </c>
      <c r="H11858">
        <v>53382.4204653493</v>
      </c>
      <c r="I11858">
        <v>0.93622347282759799</v>
      </c>
    </row>
    <row r="11859" spans="1:9" x14ac:dyDescent="0.2">
      <c r="A11859">
        <v>1350</v>
      </c>
      <c r="B11859">
        <v>923590.98210390599</v>
      </c>
      <c r="C11859">
        <v>16.560044803232302</v>
      </c>
      <c r="D11859">
        <v>33.131775638138897</v>
      </c>
      <c r="E11859" t="s">
        <v>17</v>
      </c>
      <c r="F11859">
        <v>1350787.37621524</v>
      </c>
      <c r="G11859">
        <v>1297404.9557498901</v>
      </c>
      <c r="H11859">
        <v>53382.4204653493</v>
      </c>
      <c r="I11859">
        <v>2.6463994456319599</v>
      </c>
    </row>
    <row r="11860" spans="1:9" x14ac:dyDescent="0.2">
      <c r="A11860">
        <v>1350</v>
      </c>
      <c r="B11860">
        <v>923590.98210390599</v>
      </c>
      <c r="C11860">
        <v>16.7511036068782</v>
      </c>
      <c r="D11860">
        <v>33.322834441784799</v>
      </c>
      <c r="E11860" t="s">
        <v>18</v>
      </c>
      <c r="F11860">
        <v>1337937.2468914699</v>
      </c>
      <c r="G11860">
        <v>1272984.2334668401</v>
      </c>
      <c r="H11860">
        <v>64953.013424626603</v>
      </c>
      <c r="I11860">
        <v>0.98912055864848702</v>
      </c>
    </row>
    <row r="11861" spans="1:9" x14ac:dyDescent="0.2">
      <c r="A11861">
        <v>1350</v>
      </c>
      <c r="B11861">
        <v>923590.98210390599</v>
      </c>
      <c r="C11861">
        <v>16.985435687828002</v>
      </c>
      <c r="D11861">
        <v>33.557166522734597</v>
      </c>
      <c r="E11861" t="s">
        <v>19</v>
      </c>
      <c r="F11861">
        <v>1318162.8918037601</v>
      </c>
      <c r="G11861">
        <v>1253209.87837914</v>
      </c>
      <c r="H11861">
        <v>64953.013424626603</v>
      </c>
      <c r="I11861">
        <v>0.98326556950134802</v>
      </c>
    </row>
    <row r="11862" spans="1:9" x14ac:dyDescent="0.2">
      <c r="A11862">
        <v>1350</v>
      </c>
      <c r="B11862">
        <v>923590.98210390599</v>
      </c>
      <c r="C11862">
        <v>17.2677466450453</v>
      </c>
      <c r="D11862">
        <v>33.839477479952002</v>
      </c>
      <c r="E11862" t="s">
        <v>19</v>
      </c>
      <c r="F11862">
        <v>1457041.3507133201</v>
      </c>
      <c r="G11862">
        <v>1392088.3372887</v>
      </c>
      <c r="H11862">
        <v>64953.013424626603</v>
      </c>
      <c r="I11862">
        <v>1.10919438693759</v>
      </c>
    </row>
    <row r="11863" spans="1:9" x14ac:dyDescent="0.2">
      <c r="A11863">
        <v>1350</v>
      </c>
      <c r="B11863">
        <v>923590.98210390599</v>
      </c>
      <c r="C11863">
        <v>21.3250148233437</v>
      </c>
      <c r="D11863">
        <v>37.896745658250303</v>
      </c>
      <c r="E11863" t="s">
        <v>20</v>
      </c>
      <c r="F11863">
        <v>1457041.3507133201</v>
      </c>
      <c r="G11863">
        <v>1376535.9177291901</v>
      </c>
      <c r="H11863">
        <v>80505.432984138897</v>
      </c>
    </row>
    <row r="11864" spans="1:9" x14ac:dyDescent="0.2">
      <c r="A11864">
        <v>1350</v>
      </c>
      <c r="B11864">
        <v>923590.98210390599</v>
      </c>
      <c r="C11864">
        <v>27.250412668827298</v>
      </c>
      <c r="D11864">
        <v>43.822143503733898</v>
      </c>
      <c r="E11864" t="s">
        <v>20</v>
      </c>
      <c r="F11864">
        <v>1457041.3507133201</v>
      </c>
      <c r="G11864">
        <v>1362821.4499308099</v>
      </c>
      <c r="H11864">
        <v>94219.9007825156</v>
      </c>
    </row>
    <row r="11865" spans="1:9" x14ac:dyDescent="0.2">
      <c r="A11865">
        <v>1350</v>
      </c>
      <c r="B11865">
        <v>923590.98210390599</v>
      </c>
      <c r="C11865">
        <v>29.717891482618899</v>
      </c>
      <c r="D11865">
        <v>46.289622317525499</v>
      </c>
      <c r="E11865" t="s">
        <v>19</v>
      </c>
      <c r="F11865">
        <v>1319088.9988569301</v>
      </c>
      <c r="G11865">
        <v>1224869.0980744199</v>
      </c>
      <c r="H11865">
        <v>94219.9007825156</v>
      </c>
      <c r="I11865">
        <v>0.84091731281742399</v>
      </c>
    </row>
    <row r="11866" spans="1:9" x14ac:dyDescent="0.2">
      <c r="A11866">
        <v>1350</v>
      </c>
      <c r="B11866">
        <v>923590.98210390599</v>
      </c>
      <c r="C11866">
        <v>30.994069619980898</v>
      </c>
      <c r="D11866">
        <v>47.565800454887501</v>
      </c>
      <c r="E11866" t="s">
        <v>20</v>
      </c>
      <c r="F11866">
        <v>1319088.9988569301</v>
      </c>
      <c r="G11866">
        <v>1211788.43983196</v>
      </c>
      <c r="H11866">
        <v>107300.55902497</v>
      </c>
    </row>
    <row r="11867" spans="1:9" x14ac:dyDescent="0.2">
      <c r="A11867">
        <v>1350</v>
      </c>
      <c r="B11867">
        <v>923590.98210390599</v>
      </c>
      <c r="C11867">
        <v>31.0266399878582</v>
      </c>
      <c r="D11867">
        <v>47.598370822764799</v>
      </c>
      <c r="E11867" t="s">
        <v>19</v>
      </c>
      <c r="F11867">
        <v>1131518.44369111</v>
      </c>
      <c r="G11867">
        <v>1024217.88466614</v>
      </c>
      <c r="H11867">
        <v>107300.55902497</v>
      </c>
      <c r="I11867">
        <v>0.83918137521542502</v>
      </c>
    </row>
    <row r="11868" spans="1:9" x14ac:dyDescent="0.2">
      <c r="A11868">
        <v>1350</v>
      </c>
      <c r="B11868">
        <v>923590.98210390599</v>
      </c>
      <c r="C11868">
        <v>32.634975531143397</v>
      </c>
      <c r="D11868">
        <v>49.20670636605</v>
      </c>
      <c r="E11868" t="s">
        <v>18</v>
      </c>
      <c r="F11868">
        <v>1167009.3510589099</v>
      </c>
      <c r="G11868">
        <v>103205.06730811601</v>
      </c>
      <c r="H11868">
        <v>1063804.2837507899</v>
      </c>
      <c r="I11868">
        <v>1.02561535422077</v>
      </c>
    </row>
    <row r="11869" spans="1:9" x14ac:dyDescent="0.2">
      <c r="A11869">
        <v>1350</v>
      </c>
      <c r="B11869">
        <v>923590.98210390599</v>
      </c>
      <c r="C11869">
        <v>35.030062232326898</v>
      </c>
      <c r="D11869">
        <v>51.601793067233501</v>
      </c>
      <c r="E11869" t="s">
        <v>18</v>
      </c>
      <c r="F11869">
        <v>1169982.1483127701</v>
      </c>
      <c r="G11869">
        <v>0</v>
      </c>
      <c r="H11869">
        <v>1169982.1483127701</v>
      </c>
      <c r="I11869">
        <v>0.89517904309025098</v>
      </c>
    </row>
    <row r="11870" spans="1:9" x14ac:dyDescent="0.2">
      <c r="A11870">
        <v>1351</v>
      </c>
      <c r="B11870">
        <v>45286.617237726801</v>
      </c>
      <c r="C11870">
        <v>0</v>
      </c>
      <c r="D11870">
        <v>15.8190685692988</v>
      </c>
      <c r="E11870" t="s">
        <v>17</v>
      </c>
      <c r="F11870">
        <v>158420.82626802599</v>
      </c>
      <c r="G11870">
        <v>158420.82626802599</v>
      </c>
      <c r="H11870">
        <v>0</v>
      </c>
      <c r="I11870">
        <v>1</v>
      </c>
    </row>
    <row r="11871" spans="1:9" x14ac:dyDescent="0.2">
      <c r="A11871">
        <v>1351</v>
      </c>
      <c r="B11871">
        <v>45286.617237726801</v>
      </c>
      <c r="C11871">
        <v>0.98787200408763698</v>
      </c>
      <c r="D11871">
        <v>16.806940573386399</v>
      </c>
      <c r="E11871" t="s">
        <v>18</v>
      </c>
      <c r="F11871">
        <v>195511.85983266399</v>
      </c>
      <c r="G11871">
        <v>192668.32480763699</v>
      </c>
      <c r="H11871">
        <v>2843.53502502739</v>
      </c>
      <c r="I11871">
        <v>1.2281088633231101</v>
      </c>
    </row>
    <row r="11872" spans="1:9" x14ac:dyDescent="0.2">
      <c r="A11872">
        <v>1351</v>
      </c>
      <c r="B11872">
        <v>45286.617237726801</v>
      </c>
      <c r="C11872">
        <v>1.6508835717688799</v>
      </c>
      <c r="D11872">
        <v>17.469952141067701</v>
      </c>
      <c r="E11872" t="s">
        <v>18</v>
      </c>
      <c r="F11872">
        <v>229118.990765411</v>
      </c>
      <c r="G11872">
        <v>223900.30502298099</v>
      </c>
      <c r="H11872">
        <v>5218.68574243068</v>
      </c>
      <c r="I11872">
        <v>1.1705330484290799</v>
      </c>
    </row>
    <row r="11873" spans="1:9" x14ac:dyDescent="0.2">
      <c r="A11873">
        <v>1351</v>
      </c>
      <c r="B11873">
        <v>45286.617237726801</v>
      </c>
      <c r="C11873">
        <v>2.57898732620336</v>
      </c>
      <c r="D11873">
        <v>18.3980558955022</v>
      </c>
      <c r="E11873" t="s">
        <v>20</v>
      </c>
      <c r="F11873">
        <v>229118.990765411</v>
      </c>
      <c r="G11873">
        <v>221347.20076978201</v>
      </c>
      <c r="H11873">
        <v>7771.7899956292003</v>
      </c>
    </row>
    <row r="11874" spans="1:9" x14ac:dyDescent="0.2">
      <c r="A11874">
        <v>1351</v>
      </c>
      <c r="B11874">
        <v>45286.617237726801</v>
      </c>
      <c r="C11874">
        <v>2.9679787539709399</v>
      </c>
      <c r="D11874">
        <v>18.7870473232697</v>
      </c>
      <c r="E11874" t="s">
        <v>20</v>
      </c>
      <c r="F11874">
        <v>229118.990765411</v>
      </c>
      <c r="G11874">
        <v>218044.036744902</v>
      </c>
      <c r="H11874">
        <v>11074.9540205093</v>
      </c>
    </row>
    <row r="11875" spans="1:9" x14ac:dyDescent="0.2">
      <c r="A11875">
        <v>1351</v>
      </c>
      <c r="B11875">
        <v>45286.617237726801</v>
      </c>
      <c r="C11875">
        <v>3.6955738605088699</v>
      </c>
      <c r="D11875">
        <v>19.514642429807701</v>
      </c>
      <c r="E11875" t="s">
        <v>18</v>
      </c>
      <c r="F11875">
        <v>211097.665996283</v>
      </c>
      <c r="G11875">
        <v>196829.06800880199</v>
      </c>
      <c r="H11875">
        <v>14268.5979874807</v>
      </c>
      <c r="I11875">
        <v>0.90759942323736198</v>
      </c>
    </row>
    <row r="11876" spans="1:9" x14ac:dyDescent="0.2">
      <c r="A11876">
        <v>1351</v>
      </c>
      <c r="B11876">
        <v>45286.617237726801</v>
      </c>
      <c r="C11876">
        <v>4.7830638403597803</v>
      </c>
      <c r="D11876">
        <v>20.602132409658601</v>
      </c>
      <c r="E11876" t="s">
        <v>20</v>
      </c>
      <c r="F11876">
        <v>211097.665996283</v>
      </c>
      <c r="G11876">
        <v>193461.35884328</v>
      </c>
      <c r="H11876">
        <v>17636.307153003199</v>
      </c>
    </row>
    <row r="11877" spans="1:9" x14ac:dyDescent="0.2">
      <c r="A11877">
        <v>1351</v>
      </c>
      <c r="B11877">
        <v>45286.617237726801</v>
      </c>
      <c r="C11877">
        <v>5.6065822473485802</v>
      </c>
      <c r="D11877">
        <v>21.425650816647401</v>
      </c>
      <c r="E11877" t="s">
        <v>20</v>
      </c>
      <c r="F11877">
        <v>211097.665996283</v>
      </c>
      <c r="G11877">
        <v>190426.823896338</v>
      </c>
      <c r="H11877">
        <v>20670.842099944599</v>
      </c>
    </row>
    <row r="11878" spans="1:9" x14ac:dyDescent="0.2">
      <c r="A11878">
        <v>1351</v>
      </c>
      <c r="B11878">
        <v>45286.617237726801</v>
      </c>
      <c r="C11878">
        <v>6.6599690258121997</v>
      </c>
      <c r="D11878">
        <v>22.479037595110999</v>
      </c>
      <c r="E11878" t="s">
        <v>19</v>
      </c>
      <c r="F11878">
        <v>165616.13166566999</v>
      </c>
      <c r="G11878">
        <v>144945.28956572499</v>
      </c>
      <c r="H11878">
        <v>20670.842099944599</v>
      </c>
      <c r="I11878">
        <v>0.74848963726790696</v>
      </c>
    </row>
    <row r="11879" spans="1:9" x14ac:dyDescent="0.2">
      <c r="A11879">
        <v>1351</v>
      </c>
      <c r="B11879">
        <v>45286.617237726801</v>
      </c>
      <c r="C11879">
        <v>6.7936202849441498</v>
      </c>
      <c r="D11879">
        <v>22.612688854243</v>
      </c>
      <c r="E11879" t="s">
        <v>20</v>
      </c>
      <c r="F11879">
        <v>165616.13166566999</v>
      </c>
      <c r="G11879">
        <v>141299.030264706</v>
      </c>
      <c r="H11879">
        <v>24317.1014009637</v>
      </c>
    </row>
    <row r="11880" spans="1:9" x14ac:dyDescent="0.2">
      <c r="A11880">
        <v>1351</v>
      </c>
      <c r="B11880">
        <v>45286.617237726801</v>
      </c>
      <c r="C11880">
        <v>7.8589368604392398</v>
      </c>
      <c r="D11880">
        <v>23.678005429738</v>
      </c>
      <c r="E11880" t="s">
        <v>20</v>
      </c>
      <c r="F11880">
        <v>165616.13166566999</v>
      </c>
      <c r="G11880">
        <v>19944.003000681401</v>
      </c>
      <c r="H11880">
        <v>145672.12866498801</v>
      </c>
    </row>
    <row r="11881" spans="1:9" x14ac:dyDescent="0.2">
      <c r="A11881">
        <v>1351</v>
      </c>
      <c r="B11881">
        <v>45286.617237726801</v>
      </c>
      <c r="C11881">
        <v>8.9435395498732095</v>
      </c>
      <c r="D11881">
        <v>24.762608119172</v>
      </c>
      <c r="E11881" t="s">
        <v>20</v>
      </c>
      <c r="F11881">
        <v>165616.13166566999</v>
      </c>
      <c r="G11881">
        <v>0</v>
      </c>
      <c r="H11881">
        <v>165616.13166566999</v>
      </c>
    </row>
    <row r="11882" spans="1:9" x14ac:dyDescent="0.2">
      <c r="A11882">
        <v>1352</v>
      </c>
      <c r="B11882">
        <v>41201.721402055002</v>
      </c>
      <c r="C11882">
        <v>0</v>
      </c>
      <c r="D11882">
        <v>16.345173684548701</v>
      </c>
      <c r="E11882" t="s">
        <v>17</v>
      </c>
      <c r="F11882">
        <v>165212.39054612801</v>
      </c>
      <c r="G11882">
        <v>165212.39054612801</v>
      </c>
      <c r="H11882">
        <v>0</v>
      </c>
      <c r="I11882">
        <v>1</v>
      </c>
    </row>
    <row r="11883" spans="1:9" x14ac:dyDescent="0.2">
      <c r="A11883">
        <v>1352</v>
      </c>
      <c r="B11883">
        <v>41201.721402055002</v>
      </c>
      <c r="C11883">
        <v>3.4942681951114598</v>
      </c>
      <c r="D11883">
        <v>19.8394418796602</v>
      </c>
      <c r="E11883" t="s">
        <v>20</v>
      </c>
      <c r="F11883">
        <v>165212.39054612801</v>
      </c>
      <c r="G11883">
        <v>150935.073294303</v>
      </c>
      <c r="H11883">
        <v>14277.317251824201</v>
      </c>
    </row>
    <row r="11884" spans="1:9" x14ac:dyDescent="0.2">
      <c r="A11884">
        <v>1352</v>
      </c>
      <c r="B11884">
        <v>41201.721402055002</v>
      </c>
      <c r="C11884">
        <v>5.6730069098483096</v>
      </c>
      <c r="D11884">
        <v>22.018180594396998</v>
      </c>
      <c r="E11884" t="s">
        <v>20</v>
      </c>
      <c r="F11884">
        <v>165212.39054612801</v>
      </c>
      <c r="G11884">
        <v>135821.52687206</v>
      </c>
      <c r="H11884">
        <v>29390.863674067201</v>
      </c>
    </row>
    <row r="11885" spans="1:9" x14ac:dyDescent="0.2">
      <c r="A11885">
        <v>1352</v>
      </c>
      <c r="B11885">
        <v>41201.721402055002</v>
      </c>
      <c r="C11885">
        <v>8.5075962321773702</v>
      </c>
      <c r="D11885">
        <v>24.8527699167261</v>
      </c>
      <c r="E11885" t="s">
        <v>20</v>
      </c>
      <c r="F11885">
        <v>165212.39054612801</v>
      </c>
      <c r="G11885">
        <v>11790.030361658501</v>
      </c>
      <c r="H11885">
        <v>153422.360184469</v>
      </c>
    </row>
    <row r="11886" spans="1:9" x14ac:dyDescent="0.2">
      <c r="A11886">
        <v>1352</v>
      </c>
      <c r="B11886">
        <v>41201.721402055002</v>
      </c>
      <c r="C11886">
        <v>10.3173324423399</v>
      </c>
      <c r="D11886">
        <v>26.662506126888701</v>
      </c>
      <c r="E11886" t="s">
        <v>20</v>
      </c>
      <c r="F11886">
        <v>165212.39054612801</v>
      </c>
      <c r="G11886">
        <v>0</v>
      </c>
      <c r="H11886">
        <v>165212.39054612801</v>
      </c>
    </row>
    <row r="11887" spans="1:9" x14ac:dyDescent="0.2">
      <c r="A11887">
        <v>1353</v>
      </c>
      <c r="B11887">
        <v>106637.30517524399</v>
      </c>
      <c r="C11887">
        <v>0</v>
      </c>
      <c r="D11887">
        <v>15.674869742949699</v>
      </c>
      <c r="E11887" t="s">
        <v>17</v>
      </c>
      <c r="F11887">
        <v>423675.29164267401</v>
      </c>
      <c r="G11887">
        <v>423675.29164267401</v>
      </c>
      <c r="H11887">
        <v>0</v>
      </c>
      <c r="I11887">
        <v>1</v>
      </c>
    </row>
    <row r="11888" spans="1:9" x14ac:dyDescent="0.2">
      <c r="A11888">
        <v>1353</v>
      </c>
      <c r="B11888">
        <v>106637.30517524399</v>
      </c>
      <c r="C11888">
        <v>4.5427549676261796</v>
      </c>
      <c r="D11888">
        <v>20.217624710575901</v>
      </c>
      <c r="E11888" t="s">
        <v>19</v>
      </c>
      <c r="F11888">
        <v>495986.161209126</v>
      </c>
      <c r="G11888">
        <v>495986.161209126</v>
      </c>
      <c r="H11888" s="15">
        <v>1.09139364212751E-11</v>
      </c>
      <c r="I11888">
        <v>1.14464101567999</v>
      </c>
    </row>
    <row r="11889" spans="1:9" x14ac:dyDescent="0.2">
      <c r="A11889">
        <v>1353</v>
      </c>
      <c r="B11889">
        <v>106637.30517524399</v>
      </c>
      <c r="C11889">
        <v>9.5089660616237399</v>
      </c>
      <c r="D11889">
        <v>25.183835804573501</v>
      </c>
      <c r="E11889" t="s">
        <v>18</v>
      </c>
      <c r="F11889">
        <v>467525.80715575803</v>
      </c>
      <c r="G11889">
        <v>443988.467666896</v>
      </c>
      <c r="H11889">
        <v>23537.339488861999</v>
      </c>
      <c r="I11889">
        <v>0.91972599693967205</v>
      </c>
    </row>
    <row r="11890" spans="1:9" x14ac:dyDescent="0.2">
      <c r="A11890">
        <v>1353</v>
      </c>
      <c r="B11890">
        <v>106637.30517524399</v>
      </c>
      <c r="C11890">
        <v>10.075762322763101</v>
      </c>
      <c r="D11890">
        <v>25.7506320657129</v>
      </c>
      <c r="E11890" t="s">
        <v>19</v>
      </c>
      <c r="F11890">
        <v>506597.41679387202</v>
      </c>
      <c r="G11890">
        <v>483060.07730501</v>
      </c>
      <c r="H11890">
        <v>23537.339488861999</v>
      </c>
      <c r="I11890">
        <v>1.0848041910678601</v>
      </c>
    </row>
    <row r="11891" spans="1:9" x14ac:dyDescent="0.2">
      <c r="A11891">
        <v>1353</v>
      </c>
      <c r="B11891">
        <v>106637.30517524399</v>
      </c>
      <c r="C11891">
        <v>12.746649231442101</v>
      </c>
      <c r="D11891">
        <v>28.421518974391802</v>
      </c>
      <c r="E11891" t="s">
        <v>20</v>
      </c>
      <c r="F11891">
        <v>506597.41679387202</v>
      </c>
      <c r="G11891">
        <v>458494.68165552802</v>
      </c>
      <c r="H11891">
        <v>48102.7351383442</v>
      </c>
    </row>
    <row r="11892" spans="1:9" x14ac:dyDescent="0.2">
      <c r="A11892">
        <v>1353</v>
      </c>
      <c r="B11892">
        <v>106637.30517524399</v>
      </c>
      <c r="C11892">
        <v>14.0159571595531</v>
      </c>
      <c r="D11892">
        <v>29.690826902502799</v>
      </c>
      <c r="E11892" t="s">
        <v>19</v>
      </c>
      <c r="F11892">
        <v>460851.93806183903</v>
      </c>
      <c r="G11892">
        <v>412749.20292349497</v>
      </c>
      <c r="H11892">
        <v>48102.7351383442</v>
      </c>
      <c r="I11892">
        <v>0.88080995835792797</v>
      </c>
    </row>
    <row r="11893" spans="1:9" x14ac:dyDescent="0.2">
      <c r="A11893">
        <v>1353</v>
      </c>
      <c r="B11893">
        <v>106637.30517524399</v>
      </c>
      <c r="C11893">
        <v>18.188841427613902</v>
      </c>
      <c r="D11893">
        <v>33.863711170563697</v>
      </c>
      <c r="E11893" t="s">
        <v>19</v>
      </c>
      <c r="F11893">
        <v>429931.62570518599</v>
      </c>
      <c r="G11893">
        <v>381828.89056684199</v>
      </c>
      <c r="H11893">
        <v>48102.7351383442</v>
      </c>
      <c r="I11893">
        <v>0.90378915598841403</v>
      </c>
    </row>
    <row r="11894" spans="1:9" x14ac:dyDescent="0.2">
      <c r="A11894">
        <v>1353</v>
      </c>
      <c r="B11894">
        <v>106637.30517524399</v>
      </c>
      <c r="C11894">
        <v>18.564152539770099</v>
      </c>
      <c r="D11894">
        <v>34.239022282719901</v>
      </c>
      <c r="E11894" t="s">
        <v>18</v>
      </c>
      <c r="F11894">
        <v>351289.55115870101</v>
      </c>
      <c r="G11894">
        <v>20087.3232795191</v>
      </c>
      <c r="H11894">
        <v>331202.22787918203</v>
      </c>
      <c r="I11894">
        <v>0.79233059803207095</v>
      </c>
    </row>
    <row r="11895" spans="1:9" x14ac:dyDescent="0.2">
      <c r="A11895">
        <v>1353</v>
      </c>
      <c r="B11895">
        <v>106637.30517524399</v>
      </c>
      <c r="C11895">
        <v>20.765508836803999</v>
      </c>
      <c r="D11895">
        <v>36.440378579753698</v>
      </c>
      <c r="E11895" t="s">
        <v>18</v>
      </c>
      <c r="F11895">
        <v>354004.4506104</v>
      </c>
      <c r="G11895">
        <v>0</v>
      </c>
      <c r="H11895">
        <v>354004.4506104</v>
      </c>
      <c r="I11895">
        <v>0.94413635140462104</v>
      </c>
    </row>
    <row r="11896" spans="1:9" x14ac:dyDescent="0.2">
      <c r="A11896">
        <v>1354</v>
      </c>
      <c r="B11896">
        <v>85009.586848168095</v>
      </c>
      <c r="C11896">
        <v>0</v>
      </c>
      <c r="D11896">
        <v>16.2815179340969</v>
      </c>
      <c r="E11896" t="s">
        <v>17</v>
      </c>
      <c r="F11896">
        <v>42886.969059325398</v>
      </c>
      <c r="G11896">
        <v>42886.969059325398</v>
      </c>
      <c r="H11896">
        <v>0</v>
      </c>
      <c r="I11896">
        <v>1</v>
      </c>
    </row>
    <row r="11897" spans="1:9" x14ac:dyDescent="0.2">
      <c r="A11897">
        <v>1354</v>
      </c>
      <c r="B11897">
        <v>85009.586848168095</v>
      </c>
      <c r="C11897">
        <v>2.4157431940780598</v>
      </c>
      <c r="D11897">
        <v>18.697261128175001</v>
      </c>
      <c r="E11897" t="s">
        <v>20</v>
      </c>
      <c r="F11897">
        <v>42886.969059325398</v>
      </c>
      <c r="G11897">
        <v>34084.515779901798</v>
      </c>
      <c r="H11897">
        <v>8802.4532794236202</v>
      </c>
    </row>
    <row r="11898" spans="1:9" x14ac:dyDescent="0.2">
      <c r="A11898">
        <v>1354</v>
      </c>
      <c r="B11898">
        <v>85009.586848168095</v>
      </c>
      <c r="C11898">
        <v>4.1828188477590498</v>
      </c>
      <c r="D11898">
        <v>20.464336781856002</v>
      </c>
      <c r="E11898" t="s">
        <v>20</v>
      </c>
      <c r="F11898">
        <v>42886.969059325398</v>
      </c>
      <c r="G11898">
        <v>24985.4347606663</v>
      </c>
      <c r="H11898">
        <v>17901.534298659099</v>
      </c>
    </row>
    <row r="11899" spans="1:9" x14ac:dyDescent="0.2">
      <c r="A11899">
        <v>1354</v>
      </c>
      <c r="B11899">
        <v>85009.586848168095</v>
      </c>
      <c r="C11899">
        <v>4.5399201302707004</v>
      </c>
      <c r="D11899">
        <v>20.821438064367602</v>
      </c>
      <c r="E11899" t="s">
        <v>17</v>
      </c>
      <c r="F11899">
        <v>339611.63437993702</v>
      </c>
      <c r="G11899">
        <v>321710.10008127801</v>
      </c>
      <c r="H11899">
        <v>17901.534298659099</v>
      </c>
      <c r="I11899">
        <v>7.7427668515616803</v>
      </c>
    </row>
    <row r="11900" spans="1:9" x14ac:dyDescent="0.2">
      <c r="A11900">
        <v>1354</v>
      </c>
      <c r="B11900">
        <v>85009.586848168095</v>
      </c>
      <c r="C11900">
        <v>6.7797167988884297</v>
      </c>
      <c r="D11900">
        <v>23.061234732985401</v>
      </c>
      <c r="E11900" t="s">
        <v>18</v>
      </c>
      <c r="F11900">
        <v>333169.86990936397</v>
      </c>
      <c r="G11900">
        <v>303499.91371261101</v>
      </c>
      <c r="H11900">
        <v>29669.956196753701</v>
      </c>
      <c r="I11900">
        <v>0.96855647366656805</v>
      </c>
    </row>
    <row r="11901" spans="1:9" x14ac:dyDescent="0.2">
      <c r="A11901">
        <v>1354</v>
      </c>
      <c r="B11901">
        <v>85009.586848168095</v>
      </c>
      <c r="C11901">
        <v>9.0875234439588297</v>
      </c>
      <c r="D11901">
        <v>25.369041378055801</v>
      </c>
      <c r="E11901" t="s">
        <v>20</v>
      </c>
      <c r="F11901">
        <v>333169.86990936397</v>
      </c>
      <c r="G11901">
        <v>291897.630045383</v>
      </c>
      <c r="H11901">
        <v>41272.239863980903</v>
      </c>
    </row>
    <row r="11902" spans="1:9" x14ac:dyDescent="0.2">
      <c r="A11902">
        <v>1354</v>
      </c>
      <c r="B11902">
        <v>85009.586848168095</v>
      </c>
      <c r="C11902">
        <v>9.8924210922639197</v>
      </c>
      <c r="D11902">
        <v>26.173939026360902</v>
      </c>
      <c r="E11902" t="s">
        <v>19</v>
      </c>
      <c r="F11902">
        <v>298367.72978220298</v>
      </c>
      <c r="G11902">
        <v>257095.489918223</v>
      </c>
      <c r="H11902">
        <v>41272.239863980903</v>
      </c>
      <c r="I11902">
        <v>0.86514203161858505</v>
      </c>
    </row>
    <row r="11903" spans="1:9" x14ac:dyDescent="0.2">
      <c r="A11903">
        <v>1354</v>
      </c>
      <c r="B11903">
        <v>85009.586848168095</v>
      </c>
      <c r="C11903">
        <v>11.016911373376701</v>
      </c>
      <c r="D11903">
        <v>27.298429307473601</v>
      </c>
      <c r="E11903" t="s">
        <v>18</v>
      </c>
      <c r="F11903">
        <v>270858.27888057998</v>
      </c>
      <c r="G11903">
        <v>34357.522493039301</v>
      </c>
      <c r="H11903">
        <v>236500.75638754101</v>
      </c>
      <c r="I11903">
        <v>0.88715041139277695</v>
      </c>
    </row>
    <row r="11904" spans="1:9" x14ac:dyDescent="0.2">
      <c r="A11904">
        <v>1354</v>
      </c>
      <c r="B11904">
        <v>85009.586848168095</v>
      </c>
      <c r="C11904">
        <v>12.354346300808601</v>
      </c>
      <c r="D11904">
        <v>28.635864234905501</v>
      </c>
      <c r="E11904" t="s">
        <v>18</v>
      </c>
      <c r="F11904">
        <v>267646.74262650101</v>
      </c>
      <c r="G11904">
        <v>0</v>
      </c>
      <c r="H11904">
        <v>267646.74262650101</v>
      </c>
      <c r="I11904">
        <v>0.85511702770320697</v>
      </c>
    </row>
    <row r="11905" spans="1:9" x14ac:dyDescent="0.2">
      <c r="A11905">
        <v>1355</v>
      </c>
      <c r="B11905">
        <v>45842.404328555604</v>
      </c>
      <c r="C11905">
        <v>0</v>
      </c>
      <c r="D11905">
        <v>16.776562904403999</v>
      </c>
      <c r="E11905" t="s">
        <v>17</v>
      </c>
      <c r="F11905">
        <v>115484.09412157899</v>
      </c>
      <c r="G11905">
        <v>115484.09412157899</v>
      </c>
      <c r="H11905">
        <v>0</v>
      </c>
      <c r="I11905">
        <v>1</v>
      </c>
    </row>
    <row r="11906" spans="1:9" x14ac:dyDescent="0.2">
      <c r="A11906">
        <v>1355</v>
      </c>
      <c r="B11906">
        <v>45842.404328555604</v>
      </c>
      <c r="C11906">
        <v>0.64035978168904795</v>
      </c>
      <c r="D11906">
        <v>17.416922686093098</v>
      </c>
      <c r="E11906" t="s">
        <v>18</v>
      </c>
      <c r="F11906">
        <v>129763.565414732</v>
      </c>
      <c r="G11906">
        <v>116142.83970911001</v>
      </c>
      <c r="H11906">
        <v>13620.7257056211</v>
      </c>
      <c r="I11906">
        <v>1.12009226145688</v>
      </c>
    </row>
    <row r="11907" spans="1:9" x14ac:dyDescent="0.2">
      <c r="A11907">
        <v>1355</v>
      </c>
      <c r="B11907">
        <v>45842.404328555604</v>
      </c>
      <c r="C11907">
        <v>1.47555770670422</v>
      </c>
      <c r="D11907">
        <v>18.2521206111083</v>
      </c>
      <c r="E11907" t="s">
        <v>20</v>
      </c>
      <c r="F11907">
        <v>129763.565414732</v>
      </c>
      <c r="G11907">
        <v>100661.716551055</v>
      </c>
      <c r="H11907">
        <v>29101.8488636765</v>
      </c>
    </row>
    <row r="11908" spans="1:9" x14ac:dyDescent="0.2">
      <c r="A11908">
        <v>1355</v>
      </c>
      <c r="B11908">
        <v>45842.404328555604</v>
      </c>
      <c r="C11908">
        <v>2.2334301270971801</v>
      </c>
      <c r="D11908">
        <v>19.0099930315012</v>
      </c>
      <c r="E11908" t="s">
        <v>20</v>
      </c>
      <c r="F11908">
        <v>129763.565414732</v>
      </c>
      <c r="G11908">
        <v>8994.1177857818802</v>
      </c>
      <c r="H11908">
        <v>120769.44762895</v>
      </c>
    </row>
    <row r="11909" spans="1:9" x14ac:dyDescent="0.2">
      <c r="A11909">
        <v>1355</v>
      </c>
      <c r="B11909">
        <v>45842.404328555604</v>
      </c>
      <c r="C11909">
        <v>2.6265202441398499</v>
      </c>
      <c r="D11909">
        <v>19.403083148543899</v>
      </c>
      <c r="E11909" t="s">
        <v>18</v>
      </c>
      <c r="F11909">
        <v>130909.940611486</v>
      </c>
      <c r="G11909">
        <v>0</v>
      </c>
      <c r="H11909">
        <v>130909.940611486</v>
      </c>
      <c r="I11909">
        <v>0.98504265045124095</v>
      </c>
    </row>
    <row r="11910" spans="1:9" x14ac:dyDescent="0.2">
      <c r="A11910">
        <v>1356</v>
      </c>
      <c r="B11910">
        <v>213336.52295413401</v>
      </c>
      <c r="C11910">
        <v>0</v>
      </c>
      <c r="D11910">
        <v>16.290078717082899</v>
      </c>
      <c r="E11910" t="s">
        <v>17</v>
      </c>
      <c r="F11910">
        <v>14675.401190902099</v>
      </c>
      <c r="G11910">
        <v>14675.401190902099</v>
      </c>
      <c r="H11910">
        <v>0</v>
      </c>
      <c r="I11910">
        <v>1</v>
      </c>
    </row>
    <row r="11911" spans="1:9" x14ac:dyDescent="0.2">
      <c r="A11911">
        <v>1356</v>
      </c>
      <c r="B11911">
        <v>213336.52295413401</v>
      </c>
      <c r="C11911">
        <v>5.7151303630382397</v>
      </c>
      <c r="D11911">
        <v>22.005209080121201</v>
      </c>
      <c r="E11911" t="s">
        <v>19</v>
      </c>
      <c r="F11911">
        <v>16447.561837032001</v>
      </c>
      <c r="G11911">
        <v>16447.561837032001</v>
      </c>
      <c r="H11911" s="15">
        <v>1.2732925824821E-11</v>
      </c>
      <c r="I11911">
        <v>1.0894913073122301</v>
      </c>
    </row>
    <row r="11912" spans="1:9" x14ac:dyDescent="0.2">
      <c r="A11912">
        <v>1356</v>
      </c>
      <c r="B11912">
        <v>213336.52295413401</v>
      </c>
      <c r="C11912">
        <v>5.8211425755792199</v>
      </c>
      <c r="D11912">
        <v>22.111221292662101</v>
      </c>
      <c r="E11912" t="s">
        <v>20</v>
      </c>
      <c r="F11912">
        <v>16447.561837032001</v>
      </c>
      <c r="G11912">
        <v>822.37809185159904</v>
      </c>
      <c r="H11912">
        <v>15625.1837451804</v>
      </c>
    </row>
    <row r="11913" spans="1:9" x14ac:dyDescent="0.2">
      <c r="A11913">
        <v>1356</v>
      </c>
      <c r="B11913">
        <v>213336.52295413401</v>
      </c>
      <c r="C11913">
        <v>9.0891164797589301</v>
      </c>
      <c r="D11913">
        <v>25.379195196841799</v>
      </c>
      <c r="E11913" t="s">
        <v>17</v>
      </c>
      <c r="F11913">
        <v>101017.95949062399</v>
      </c>
      <c r="G11913">
        <v>85392.775745444</v>
      </c>
      <c r="H11913">
        <v>15625.1837451804</v>
      </c>
      <c r="I11913">
        <v>8.8945553826196395</v>
      </c>
    </row>
    <row r="11914" spans="1:9" x14ac:dyDescent="0.2">
      <c r="A11914">
        <v>1356</v>
      </c>
      <c r="B11914">
        <v>213336.52295413401</v>
      </c>
      <c r="C11914">
        <v>9.16636485631075</v>
      </c>
      <c r="D11914">
        <v>25.456443573393699</v>
      </c>
      <c r="E11914" t="s">
        <v>20</v>
      </c>
      <c r="F11914">
        <v>101017.95949062399</v>
      </c>
      <c r="G11914">
        <v>68025.256435316798</v>
      </c>
      <c r="H11914">
        <v>32992.703055307597</v>
      </c>
    </row>
    <row r="11915" spans="1:9" x14ac:dyDescent="0.2">
      <c r="A11915">
        <v>1356</v>
      </c>
      <c r="B11915">
        <v>213336.52295413401</v>
      </c>
      <c r="C11915">
        <v>10.2563640592669</v>
      </c>
      <c r="D11915">
        <v>26.546442776349799</v>
      </c>
      <c r="E11915" t="s">
        <v>19</v>
      </c>
      <c r="F11915">
        <v>93260.966730845394</v>
      </c>
      <c r="G11915">
        <v>60268.263675537703</v>
      </c>
      <c r="H11915">
        <v>32992.703055307597</v>
      </c>
      <c r="I11915">
        <v>0.87806939908915604</v>
      </c>
    </row>
    <row r="11916" spans="1:9" x14ac:dyDescent="0.2">
      <c r="A11916">
        <v>1356</v>
      </c>
      <c r="B11916">
        <v>213336.52295413401</v>
      </c>
      <c r="C11916">
        <v>11.4576309808213</v>
      </c>
      <c r="D11916">
        <v>27.747709697904199</v>
      </c>
      <c r="E11916" t="s">
        <v>17</v>
      </c>
      <c r="F11916">
        <v>269337.56142364797</v>
      </c>
      <c r="G11916">
        <v>236344.858368341</v>
      </c>
      <c r="H11916">
        <v>32992.703055307597</v>
      </c>
      <c r="I11916">
        <v>2.87087468175242</v>
      </c>
    </row>
    <row r="11917" spans="1:9" x14ac:dyDescent="0.2">
      <c r="A11917">
        <v>1356</v>
      </c>
      <c r="B11917">
        <v>213336.52295413401</v>
      </c>
      <c r="C11917">
        <v>14.8381017057285</v>
      </c>
      <c r="D11917">
        <v>31.128180422811401</v>
      </c>
      <c r="E11917" t="s">
        <v>19</v>
      </c>
      <c r="F11917">
        <v>252401.716831884</v>
      </c>
      <c r="G11917">
        <v>219409.013776576</v>
      </c>
      <c r="H11917">
        <v>32992.703055307597</v>
      </c>
      <c r="I11917">
        <v>0.91061884486287303</v>
      </c>
    </row>
    <row r="11918" spans="1:9" x14ac:dyDescent="0.2">
      <c r="A11918">
        <v>1356</v>
      </c>
      <c r="B11918">
        <v>213336.52295413401</v>
      </c>
      <c r="C11918">
        <v>14.882123121256701</v>
      </c>
      <c r="D11918">
        <v>31.172201838339699</v>
      </c>
      <c r="E11918" t="s">
        <v>20</v>
      </c>
      <c r="F11918">
        <v>252401.716831884</v>
      </c>
      <c r="G11918">
        <v>24926.615730396799</v>
      </c>
      <c r="H11918">
        <v>227475.101101487</v>
      </c>
    </row>
    <row r="11919" spans="1:9" x14ac:dyDescent="0.2">
      <c r="A11919">
        <v>1356</v>
      </c>
      <c r="B11919">
        <v>213336.52295413401</v>
      </c>
      <c r="C11919">
        <v>15.0611826780504</v>
      </c>
      <c r="D11919">
        <v>31.351261395133299</v>
      </c>
      <c r="E11919" t="s">
        <v>19</v>
      </c>
      <c r="F11919">
        <v>250392.97052702299</v>
      </c>
      <c r="G11919">
        <v>22917.869425536199</v>
      </c>
      <c r="H11919">
        <v>227475.101101487</v>
      </c>
      <c r="I11919">
        <v>0.90832582270585105</v>
      </c>
    </row>
    <row r="11920" spans="1:9" x14ac:dyDescent="0.2">
      <c r="A11920">
        <v>1356</v>
      </c>
      <c r="B11920">
        <v>213336.52295413401</v>
      </c>
      <c r="C11920">
        <v>15.946411938267699</v>
      </c>
      <c r="D11920">
        <v>32.2364906553507</v>
      </c>
      <c r="E11920" t="s">
        <v>19</v>
      </c>
      <c r="F11920">
        <v>249743.961846411</v>
      </c>
      <c r="G11920">
        <v>22268.860744924299</v>
      </c>
      <c r="H11920">
        <v>227475.101101487</v>
      </c>
      <c r="I11920">
        <v>0.92402834896041497</v>
      </c>
    </row>
    <row r="11921" spans="1:9" x14ac:dyDescent="0.2">
      <c r="A11921">
        <v>1356</v>
      </c>
      <c r="B11921">
        <v>213336.52295413401</v>
      </c>
      <c r="C11921">
        <v>16.177558800972701</v>
      </c>
      <c r="D11921">
        <v>32.467637518055597</v>
      </c>
      <c r="E11921" t="s">
        <v>19</v>
      </c>
      <c r="F11921">
        <v>247852.976491565</v>
      </c>
      <c r="G11921">
        <v>20377.875390078199</v>
      </c>
      <c r="H11921">
        <v>227475.101101487</v>
      </c>
      <c r="I11921">
        <v>0.902354751829471</v>
      </c>
    </row>
    <row r="11922" spans="1:9" x14ac:dyDescent="0.2">
      <c r="A11922">
        <v>1356</v>
      </c>
      <c r="B11922">
        <v>213336.52295413401</v>
      </c>
      <c r="C11922">
        <v>16.203179533330701</v>
      </c>
      <c r="D11922">
        <v>32.493258250413596</v>
      </c>
      <c r="E11922" t="s">
        <v>20</v>
      </c>
      <c r="F11922">
        <v>247852.976491565</v>
      </c>
      <c r="G11922">
        <v>0</v>
      </c>
      <c r="H11922">
        <v>247852.976491565</v>
      </c>
    </row>
    <row r="11923" spans="1:9" x14ac:dyDescent="0.2">
      <c r="A11923">
        <v>1357</v>
      </c>
      <c r="B11923">
        <v>45746.619056608899</v>
      </c>
      <c r="C11923">
        <v>0</v>
      </c>
      <c r="D11923">
        <v>14.978822115262201</v>
      </c>
      <c r="E11923" t="s">
        <v>17</v>
      </c>
      <c r="F11923">
        <v>181994.77365326599</v>
      </c>
      <c r="G11923">
        <v>181994.77365326599</v>
      </c>
      <c r="H11923">
        <v>0</v>
      </c>
      <c r="I11923">
        <v>1</v>
      </c>
    </row>
    <row r="11924" spans="1:9" x14ac:dyDescent="0.2">
      <c r="A11924">
        <v>1357</v>
      </c>
      <c r="B11924">
        <v>45746.619056608899</v>
      </c>
      <c r="C11924">
        <v>5.0868909340396096</v>
      </c>
      <c r="D11924">
        <v>20.065713049301799</v>
      </c>
      <c r="E11924" t="s">
        <v>20</v>
      </c>
      <c r="F11924">
        <v>181994.77365326599</v>
      </c>
      <c r="G11924">
        <v>170924.029346027</v>
      </c>
      <c r="H11924">
        <v>11070.744307239</v>
      </c>
    </row>
    <row r="11925" spans="1:9" x14ac:dyDescent="0.2">
      <c r="A11925">
        <v>1357</v>
      </c>
      <c r="B11925">
        <v>45746.619056608899</v>
      </c>
      <c r="C11925">
        <v>6.7608319354963298</v>
      </c>
      <c r="D11925">
        <v>21.739654050758499</v>
      </c>
      <c r="E11925" t="s">
        <v>19</v>
      </c>
      <c r="F11925">
        <v>204348.49269138</v>
      </c>
      <c r="G11925">
        <v>193277.74838414101</v>
      </c>
      <c r="H11925">
        <v>11070.744307239</v>
      </c>
      <c r="I11925">
        <v>1.09142809246266</v>
      </c>
    </row>
    <row r="11926" spans="1:9" x14ac:dyDescent="0.2">
      <c r="A11926">
        <v>1357</v>
      </c>
      <c r="B11926">
        <v>45746.619056608899</v>
      </c>
      <c r="C11926">
        <v>6.7935862641092299</v>
      </c>
      <c r="D11926">
        <v>21.772408379371399</v>
      </c>
      <c r="E11926" t="s">
        <v>19</v>
      </c>
      <c r="F11926">
        <v>203491.82192262201</v>
      </c>
      <c r="G11926">
        <v>192421.07761538299</v>
      </c>
      <c r="H11926">
        <v>11070.744307239</v>
      </c>
      <c r="I11926">
        <v>0.99539695900325498</v>
      </c>
    </row>
    <row r="11927" spans="1:9" x14ac:dyDescent="0.2">
      <c r="A11927">
        <v>1357</v>
      </c>
      <c r="B11927">
        <v>45746.619056608899</v>
      </c>
      <c r="C11927">
        <v>8.1018782295839102</v>
      </c>
      <c r="D11927">
        <v>23.0807003448461</v>
      </c>
      <c r="E11927" t="s">
        <v>18</v>
      </c>
      <c r="F11927">
        <v>217113.33758287699</v>
      </c>
      <c r="G11927">
        <v>191112.42046540201</v>
      </c>
      <c r="H11927">
        <v>26000.917117474499</v>
      </c>
      <c r="I11927">
        <v>1.06350571162136</v>
      </c>
    </row>
    <row r="11928" spans="1:9" x14ac:dyDescent="0.2">
      <c r="A11928">
        <v>1357</v>
      </c>
      <c r="B11928">
        <v>45746.619056608899</v>
      </c>
      <c r="C11928">
        <v>11.182175639633799</v>
      </c>
      <c r="D11928">
        <v>26.160997754896002</v>
      </c>
      <c r="E11928" t="s">
        <v>18</v>
      </c>
      <c r="F11928">
        <v>193487.407300166</v>
      </c>
      <c r="G11928">
        <v>19269.749259968801</v>
      </c>
      <c r="H11928">
        <v>174217.65804019701</v>
      </c>
      <c r="I11928">
        <v>0.86105491208091001</v>
      </c>
    </row>
    <row r="11929" spans="1:9" x14ac:dyDescent="0.2">
      <c r="A11929">
        <v>1357</v>
      </c>
      <c r="B11929">
        <v>45746.619056608899</v>
      </c>
      <c r="C11929">
        <v>12.462560111826299</v>
      </c>
      <c r="D11929">
        <v>27.4413822270885</v>
      </c>
      <c r="E11929" t="s">
        <v>18</v>
      </c>
      <c r="F11929">
        <v>191414.16548790099</v>
      </c>
      <c r="G11929">
        <v>0</v>
      </c>
      <c r="H11929">
        <v>191414.16548790099</v>
      </c>
      <c r="I11929">
        <v>0.82964335355519503</v>
      </c>
    </row>
    <row r="11930" spans="1:9" x14ac:dyDescent="0.2">
      <c r="A11930">
        <v>1358</v>
      </c>
      <c r="B11930">
        <v>47062.374230551497</v>
      </c>
      <c r="C11930">
        <v>0</v>
      </c>
      <c r="D11930">
        <v>15.6840433204815</v>
      </c>
      <c r="E11930" t="s">
        <v>17</v>
      </c>
      <c r="F11930">
        <v>180748.126766973</v>
      </c>
      <c r="G11930">
        <v>180748.126766973</v>
      </c>
      <c r="H11930">
        <v>0</v>
      </c>
      <c r="I11930">
        <v>1</v>
      </c>
    </row>
    <row r="11931" spans="1:9" x14ac:dyDescent="0.2">
      <c r="A11931">
        <v>1358</v>
      </c>
      <c r="B11931">
        <v>47062.374230551497</v>
      </c>
      <c r="C11931">
        <v>2.2199816305203899</v>
      </c>
      <c r="D11931">
        <v>17.904024951001901</v>
      </c>
      <c r="E11931" t="s">
        <v>19</v>
      </c>
      <c r="F11931">
        <v>194919.04125015499</v>
      </c>
      <c r="G11931">
        <v>194919.04125015499</v>
      </c>
      <c r="H11931" s="15">
        <v>1.2732925824821E-11</v>
      </c>
      <c r="I11931">
        <v>1.0666143091426099</v>
      </c>
    </row>
    <row r="11932" spans="1:9" x14ac:dyDescent="0.2">
      <c r="A11932">
        <v>1358</v>
      </c>
      <c r="B11932">
        <v>47062.374230551497</v>
      </c>
      <c r="C11932">
        <v>2.2907563513808702</v>
      </c>
      <c r="D11932">
        <v>17.974799671862399</v>
      </c>
      <c r="E11932" t="s">
        <v>20</v>
      </c>
      <c r="F11932">
        <v>194919.04125015499</v>
      </c>
      <c r="G11932">
        <v>182276.18862053601</v>
      </c>
      <c r="H11932">
        <v>12642.852629618401</v>
      </c>
    </row>
    <row r="11933" spans="1:9" x14ac:dyDescent="0.2">
      <c r="A11933">
        <v>1358</v>
      </c>
      <c r="B11933">
        <v>47062.374230551497</v>
      </c>
      <c r="C11933">
        <v>5.1231861301694703</v>
      </c>
      <c r="D11933">
        <v>20.807229450651</v>
      </c>
      <c r="E11933" t="s">
        <v>18</v>
      </c>
      <c r="F11933">
        <v>162176.29374288299</v>
      </c>
      <c r="G11933">
        <v>136000.21780210099</v>
      </c>
      <c r="H11933">
        <v>26176.075940782601</v>
      </c>
      <c r="I11933">
        <v>0.80767098946522597</v>
      </c>
    </row>
    <row r="11934" spans="1:9" x14ac:dyDescent="0.2">
      <c r="A11934">
        <v>1358</v>
      </c>
      <c r="B11934">
        <v>47062.374230551497</v>
      </c>
      <c r="C11934">
        <v>7.0911705726188803</v>
      </c>
      <c r="D11934">
        <v>22.7752138931004</v>
      </c>
      <c r="E11934" t="s">
        <v>20</v>
      </c>
      <c r="F11934">
        <v>162176.29374288299</v>
      </c>
      <c r="G11934">
        <v>15428.5603677621</v>
      </c>
      <c r="H11934">
        <v>146747.733375121</v>
      </c>
    </row>
    <row r="11935" spans="1:9" x14ac:dyDescent="0.2">
      <c r="A11935">
        <v>1358</v>
      </c>
      <c r="B11935">
        <v>47062.374230551497</v>
      </c>
      <c r="C11935">
        <v>8.3628221888593099</v>
      </c>
      <c r="D11935">
        <v>24.046865509340901</v>
      </c>
      <c r="E11935" t="s">
        <v>20</v>
      </c>
      <c r="F11935">
        <v>162176.29374288299</v>
      </c>
      <c r="G11935">
        <v>0</v>
      </c>
      <c r="H11935">
        <v>162176.29374288299</v>
      </c>
    </row>
    <row r="11936" spans="1:9" x14ac:dyDescent="0.2">
      <c r="A11936">
        <v>1359</v>
      </c>
      <c r="B11936">
        <v>6798.0233664626103</v>
      </c>
      <c r="C11936">
        <v>0</v>
      </c>
      <c r="D11936">
        <v>17.4429317298864</v>
      </c>
      <c r="E11936" t="s">
        <v>17</v>
      </c>
      <c r="F11936">
        <v>22684.784101022698</v>
      </c>
      <c r="G11936">
        <v>22684.784101022698</v>
      </c>
      <c r="H11936">
        <v>0</v>
      </c>
      <c r="I11936">
        <v>1</v>
      </c>
    </row>
    <row r="11937" spans="1:9" x14ac:dyDescent="0.2">
      <c r="A11937">
        <v>1359</v>
      </c>
      <c r="B11937">
        <v>6798.0233664626103</v>
      </c>
      <c r="C11937">
        <v>0.17971101124587199</v>
      </c>
      <c r="D11937">
        <v>17.622642741132299</v>
      </c>
      <c r="E11937" t="s">
        <v>20</v>
      </c>
      <c r="F11937">
        <v>22684.784101022698</v>
      </c>
      <c r="G11937">
        <v>0</v>
      </c>
      <c r="H11937">
        <v>22684.784101022698</v>
      </c>
    </row>
    <row r="11938" spans="1:9" x14ac:dyDescent="0.2">
      <c r="A11938">
        <v>1360</v>
      </c>
      <c r="B11938">
        <v>12860.7857544942</v>
      </c>
      <c r="C11938">
        <v>0</v>
      </c>
      <c r="D11938">
        <v>21.447300100395701</v>
      </c>
      <c r="E11938" t="s">
        <v>17</v>
      </c>
      <c r="F11938">
        <v>69049.029597772198</v>
      </c>
      <c r="G11938">
        <v>69049.029597772198</v>
      </c>
      <c r="H11938">
        <v>0</v>
      </c>
      <c r="I11938">
        <v>1</v>
      </c>
    </row>
    <row r="11939" spans="1:9" x14ac:dyDescent="0.2">
      <c r="A11939">
        <v>1360</v>
      </c>
      <c r="B11939">
        <v>12860.7857544942</v>
      </c>
      <c r="C11939">
        <v>1.20751890312921</v>
      </c>
      <c r="D11939">
        <v>22.654819003524899</v>
      </c>
      <c r="E11939" t="s">
        <v>20</v>
      </c>
      <c r="F11939">
        <v>69049.029597772198</v>
      </c>
      <c r="G11939">
        <v>52085.321432513898</v>
      </c>
      <c r="H11939">
        <v>16963.7081652583</v>
      </c>
    </row>
    <row r="11940" spans="1:9" x14ac:dyDescent="0.2">
      <c r="A11940">
        <v>1360</v>
      </c>
      <c r="B11940">
        <v>12860.7857544942</v>
      </c>
      <c r="C11940">
        <v>3.16072392321189</v>
      </c>
      <c r="D11940">
        <v>24.608024023607602</v>
      </c>
      <c r="E11940" t="s">
        <v>18</v>
      </c>
      <c r="F11940">
        <v>79784.964445134305</v>
      </c>
      <c r="G11940">
        <v>39063.010546157799</v>
      </c>
      <c r="H11940">
        <v>40721.953898976499</v>
      </c>
      <c r="I11940">
        <v>1.18233935259518</v>
      </c>
    </row>
    <row r="11941" spans="1:9" x14ac:dyDescent="0.2">
      <c r="A11941">
        <v>1360</v>
      </c>
      <c r="B11941">
        <v>12860.7857544942</v>
      </c>
      <c r="C11941">
        <v>3.8221411897120401</v>
      </c>
      <c r="D11941">
        <v>25.2694412901078</v>
      </c>
      <c r="E11941" t="s">
        <v>19</v>
      </c>
      <c r="F11941">
        <v>71214.369118330898</v>
      </c>
      <c r="G11941">
        <v>30492.4152193544</v>
      </c>
      <c r="H11941">
        <v>40721.953898976499</v>
      </c>
      <c r="I11941">
        <v>0.77463585824077397</v>
      </c>
    </row>
    <row r="11942" spans="1:9" x14ac:dyDescent="0.2">
      <c r="A11942">
        <v>1360</v>
      </c>
      <c r="B11942">
        <v>12860.7857544942</v>
      </c>
      <c r="C11942">
        <v>3.9032868347328802</v>
      </c>
      <c r="D11942">
        <v>25.3505869351286</v>
      </c>
      <c r="E11942" t="s">
        <v>19</v>
      </c>
      <c r="F11942">
        <v>67266.987429383895</v>
      </c>
      <c r="G11942">
        <v>26545.0335304074</v>
      </c>
      <c r="H11942">
        <v>40721.953898976499</v>
      </c>
      <c r="I11942">
        <v>0.86965942144243602</v>
      </c>
    </row>
    <row r="11943" spans="1:9" x14ac:dyDescent="0.2">
      <c r="A11943">
        <v>1360</v>
      </c>
      <c r="B11943">
        <v>12860.7857544942</v>
      </c>
      <c r="C11943">
        <v>5.3763899368302797</v>
      </c>
      <c r="D11943">
        <v>26.823690037226001</v>
      </c>
      <c r="E11943" t="s">
        <v>20</v>
      </c>
      <c r="F11943">
        <v>67266.987429383895</v>
      </c>
      <c r="G11943">
        <v>0</v>
      </c>
      <c r="H11943">
        <v>67266.987429383895</v>
      </c>
    </row>
    <row r="11944" spans="1:9" x14ac:dyDescent="0.2">
      <c r="A11944">
        <v>1361</v>
      </c>
      <c r="B11944">
        <v>91748.146473243498</v>
      </c>
      <c r="C11944">
        <v>0</v>
      </c>
      <c r="D11944">
        <v>18.9543008082378</v>
      </c>
      <c r="E11944" t="s">
        <v>17</v>
      </c>
      <c r="F11944">
        <v>15700.5137758604</v>
      </c>
      <c r="G11944">
        <v>15700.5137758604</v>
      </c>
      <c r="H11944">
        <v>0</v>
      </c>
      <c r="I11944">
        <v>1</v>
      </c>
    </row>
    <row r="11945" spans="1:9" x14ac:dyDescent="0.2">
      <c r="A11945">
        <v>1361</v>
      </c>
      <c r="B11945">
        <v>91748.146473243498</v>
      </c>
      <c r="C11945">
        <v>0.75052292099059503</v>
      </c>
      <c r="D11945">
        <v>19.704823729228401</v>
      </c>
      <c r="E11945" t="s">
        <v>18</v>
      </c>
      <c r="F11945">
        <v>16426.134638975702</v>
      </c>
      <c r="G11945">
        <v>2674.1140869337</v>
      </c>
      <c r="H11945">
        <v>13752.020552042</v>
      </c>
      <c r="I11945">
        <v>1.0423362876847599</v>
      </c>
    </row>
    <row r="11946" spans="1:9" x14ac:dyDescent="0.2">
      <c r="A11946">
        <v>1361</v>
      </c>
      <c r="B11946">
        <v>91748.146473243498</v>
      </c>
      <c r="C11946">
        <v>1.4185616398439</v>
      </c>
      <c r="D11946">
        <v>20.372862448081701</v>
      </c>
      <c r="E11946" t="s">
        <v>17</v>
      </c>
      <c r="F11946">
        <v>89136.335213338607</v>
      </c>
      <c r="G11946">
        <v>75384.314661296594</v>
      </c>
      <c r="H11946">
        <v>13752.020552042</v>
      </c>
      <c r="I11946">
        <v>5.4085778367336896</v>
      </c>
    </row>
    <row r="11947" spans="1:9" x14ac:dyDescent="0.2">
      <c r="A11947">
        <v>1361</v>
      </c>
      <c r="B11947">
        <v>91748.146473243498</v>
      </c>
      <c r="C11947">
        <v>1.67596527986109</v>
      </c>
      <c r="D11947">
        <v>20.6302660880989</v>
      </c>
      <c r="E11947" t="s">
        <v>20</v>
      </c>
      <c r="F11947">
        <v>89136.335213338607</v>
      </c>
      <c r="G11947">
        <v>66731.277454586903</v>
      </c>
      <c r="H11947">
        <v>22405.0577587517</v>
      </c>
    </row>
    <row r="11948" spans="1:9" x14ac:dyDescent="0.2">
      <c r="A11948">
        <v>1361</v>
      </c>
      <c r="B11948">
        <v>91748.146473243498</v>
      </c>
      <c r="C11948">
        <v>2.0165408092589101</v>
      </c>
      <c r="D11948">
        <v>20.970841617496699</v>
      </c>
      <c r="E11948" t="s">
        <v>20</v>
      </c>
      <c r="F11948">
        <v>89136.335213338607</v>
      </c>
      <c r="G11948">
        <v>56136.007090164298</v>
      </c>
      <c r="H11948">
        <v>33000.3281231742</v>
      </c>
    </row>
    <row r="11949" spans="1:9" x14ac:dyDescent="0.2">
      <c r="A11949">
        <v>1361</v>
      </c>
      <c r="B11949">
        <v>91748.146473243498</v>
      </c>
      <c r="C11949">
        <v>2.0308951089224401</v>
      </c>
      <c r="D11949">
        <v>20.985195917160201</v>
      </c>
      <c r="E11949" t="s">
        <v>17</v>
      </c>
      <c r="F11949">
        <v>222757.921186519</v>
      </c>
      <c r="G11949">
        <v>189757.59306334399</v>
      </c>
      <c r="H11949">
        <v>33000.3281231742</v>
      </c>
      <c r="I11949">
        <v>2.4915054340361</v>
      </c>
    </row>
    <row r="11950" spans="1:9" x14ac:dyDescent="0.2">
      <c r="A11950">
        <v>1361</v>
      </c>
      <c r="B11950">
        <v>91748.146473243498</v>
      </c>
      <c r="C11950">
        <v>2.6227326527981401</v>
      </c>
      <c r="D11950">
        <v>21.577033461035899</v>
      </c>
      <c r="E11950" t="s">
        <v>20</v>
      </c>
      <c r="F11950">
        <v>222757.921186519</v>
      </c>
      <c r="G11950">
        <v>18792.2674650224</v>
      </c>
      <c r="H11950">
        <v>203965.653721496</v>
      </c>
    </row>
    <row r="11951" spans="1:9" x14ac:dyDescent="0.2">
      <c r="A11951">
        <v>1361</v>
      </c>
      <c r="B11951">
        <v>91748.146473243498</v>
      </c>
      <c r="C11951">
        <v>3.0582718319799498</v>
      </c>
      <c r="D11951">
        <v>22.012572640217702</v>
      </c>
      <c r="E11951" t="s">
        <v>18</v>
      </c>
      <c r="F11951">
        <v>220750.068139846</v>
      </c>
      <c r="G11951">
        <v>0</v>
      </c>
      <c r="H11951">
        <v>220750.068139846</v>
      </c>
      <c r="I11951">
        <v>0.83356030574183504</v>
      </c>
    </row>
    <row r="11952" spans="1:9" x14ac:dyDescent="0.2">
      <c r="A11952">
        <v>1362</v>
      </c>
      <c r="B11952">
        <v>30331.882911349599</v>
      </c>
      <c r="C11952">
        <v>0</v>
      </c>
      <c r="D11952">
        <v>17.284714338228699</v>
      </c>
      <c r="E11952" t="s">
        <v>17</v>
      </c>
      <c r="F11952">
        <v>63819.398607743002</v>
      </c>
      <c r="G11952">
        <v>63819.398607743002</v>
      </c>
      <c r="H11952">
        <v>0</v>
      </c>
      <c r="I11952">
        <v>1</v>
      </c>
    </row>
    <row r="11953" spans="1:9" x14ac:dyDescent="0.2">
      <c r="A11953">
        <v>1362</v>
      </c>
      <c r="B11953">
        <v>30331.882911349599</v>
      </c>
      <c r="C11953">
        <v>1.00164401963644</v>
      </c>
      <c r="D11953">
        <v>18.286358357865101</v>
      </c>
      <c r="E11953" t="s">
        <v>18</v>
      </c>
      <c r="F11953">
        <v>85759.583775760795</v>
      </c>
      <c r="G11953">
        <v>77099.810102725096</v>
      </c>
      <c r="H11953">
        <v>8659.7736730357592</v>
      </c>
      <c r="I11953">
        <v>1.33713845683449</v>
      </c>
    </row>
    <row r="11954" spans="1:9" x14ac:dyDescent="0.2">
      <c r="A11954">
        <v>1362</v>
      </c>
      <c r="B11954">
        <v>30331.882911349599</v>
      </c>
      <c r="C11954">
        <v>1.17187172833439</v>
      </c>
      <c r="D11954">
        <v>18.456586066562998</v>
      </c>
      <c r="E11954" t="s">
        <v>19</v>
      </c>
      <c r="F11954">
        <v>94827.026462413807</v>
      </c>
      <c r="G11954">
        <v>86167.252789378006</v>
      </c>
      <c r="H11954">
        <v>8659.7736730357592</v>
      </c>
      <c r="I11954">
        <v>1.1165704806319401</v>
      </c>
    </row>
    <row r="11955" spans="1:9" x14ac:dyDescent="0.2">
      <c r="A11955">
        <v>1362</v>
      </c>
      <c r="B11955">
        <v>30331.882911349599</v>
      </c>
      <c r="C11955">
        <v>2.7565448515883202</v>
      </c>
      <c r="D11955">
        <v>20.041259189817001</v>
      </c>
      <c r="E11955" t="s">
        <v>19</v>
      </c>
      <c r="F11955">
        <v>124102.522299926</v>
      </c>
      <c r="G11955">
        <v>115442.74862689</v>
      </c>
      <c r="H11955">
        <v>8659.7736730357592</v>
      </c>
      <c r="I11955">
        <v>1.32849717581275</v>
      </c>
    </row>
    <row r="11956" spans="1:9" x14ac:dyDescent="0.2">
      <c r="A11956">
        <v>1362</v>
      </c>
      <c r="B11956">
        <v>30331.882911349599</v>
      </c>
      <c r="C11956">
        <v>3.0903895519209699</v>
      </c>
      <c r="D11956">
        <v>20.3751038901496</v>
      </c>
      <c r="E11956" t="s">
        <v>20</v>
      </c>
      <c r="F11956">
        <v>124102.522299926</v>
      </c>
      <c r="G11956">
        <v>102742.83387793999</v>
      </c>
      <c r="H11956">
        <v>21359.6884219852</v>
      </c>
    </row>
    <row r="11957" spans="1:9" x14ac:dyDescent="0.2">
      <c r="A11957">
        <v>1362</v>
      </c>
      <c r="B11957">
        <v>30331.882911349599</v>
      </c>
      <c r="C11957">
        <v>4.0976125640064804</v>
      </c>
      <c r="D11957">
        <v>21.3823269022351</v>
      </c>
      <c r="E11957" t="s">
        <v>19</v>
      </c>
      <c r="F11957">
        <v>113906.976161563</v>
      </c>
      <c r="G11957">
        <v>92547.287739578096</v>
      </c>
      <c r="H11957">
        <v>21359.6884219852</v>
      </c>
      <c r="I11957">
        <v>0.89343014815128796</v>
      </c>
    </row>
    <row r="11958" spans="1:9" x14ac:dyDescent="0.2">
      <c r="A11958">
        <v>1362</v>
      </c>
      <c r="B11958">
        <v>30331.882911349599</v>
      </c>
      <c r="C11958">
        <v>4.3387582069527797</v>
      </c>
      <c r="D11958">
        <v>21.6234725451814</v>
      </c>
      <c r="E11958" t="s">
        <v>19</v>
      </c>
      <c r="F11958">
        <v>114958.525889139</v>
      </c>
      <c r="G11958">
        <v>93598.837467153295</v>
      </c>
      <c r="H11958">
        <v>21359.6884219852</v>
      </c>
      <c r="I11958">
        <v>1.0098802545086101</v>
      </c>
    </row>
    <row r="11959" spans="1:9" x14ac:dyDescent="0.2">
      <c r="A11959">
        <v>1362</v>
      </c>
      <c r="B11959">
        <v>30331.882911349599</v>
      </c>
      <c r="C11959">
        <v>4.8998417197017403</v>
      </c>
      <c r="D11959">
        <v>22.184556057930401</v>
      </c>
      <c r="E11959" t="s">
        <v>20</v>
      </c>
      <c r="F11959">
        <v>114958.525889139</v>
      </c>
      <c r="G11959">
        <v>14935.3132192253</v>
      </c>
      <c r="H11959">
        <v>100023.212669913</v>
      </c>
    </row>
    <row r="11960" spans="1:9" x14ac:dyDescent="0.2">
      <c r="A11960">
        <v>1362</v>
      </c>
      <c r="B11960">
        <v>30331.882911349599</v>
      </c>
      <c r="C11960">
        <v>5.7891938354117096</v>
      </c>
      <c r="D11960">
        <v>23.073908173640401</v>
      </c>
      <c r="E11960" t="s">
        <v>18</v>
      </c>
      <c r="F11960">
        <v>113976.009663437</v>
      </c>
      <c r="G11960">
        <v>0</v>
      </c>
      <c r="H11960">
        <v>113976.009663437</v>
      </c>
      <c r="I11960">
        <v>0.87961403832071505</v>
      </c>
    </row>
    <row r="11961" spans="1:9" x14ac:dyDescent="0.2">
      <c r="A11961">
        <v>1363</v>
      </c>
      <c r="B11961">
        <v>10615.6527723572</v>
      </c>
      <c r="C11961">
        <v>0</v>
      </c>
      <c r="D11961">
        <v>16.3245521194448</v>
      </c>
      <c r="E11961" t="s">
        <v>17</v>
      </c>
      <c r="F11961">
        <v>49444.777281558403</v>
      </c>
      <c r="G11961">
        <v>49444.777281558403</v>
      </c>
      <c r="H11961">
        <v>0</v>
      </c>
      <c r="I11961">
        <v>1</v>
      </c>
    </row>
    <row r="11962" spans="1:9" x14ac:dyDescent="0.2">
      <c r="A11962">
        <v>1363</v>
      </c>
      <c r="B11962">
        <v>10615.6527723572</v>
      </c>
      <c r="C11962">
        <v>3.6153527581248399</v>
      </c>
      <c r="D11962">
        <v>19.9399048775696</v>
      </c>
      <c r="E11962" t="s">
        <v>18</v>
      </c>
      <c r="F11962">
        <v>43031.856217367102</v>
      </c>
      <c r="G11962">
        <v>21226.725042828301</v>
      </c>
      <c r="H11962">
        <v>21805.131174538801</v>
      </c>
      <c r="I11962">
        <v>0.85486294300135701</v>
      </c>
    </row>
    <row r="11963" spans="1:9" x14ac:dyDescent="0.2">
      <c r="A11963">
        <v>1363</v>
      </c>
      <c r="B11963">
        <v>10615.6527723572</v>
      </c>
      <c r="C11963">
        <v>4.2940576888440498</v>
      </c>
      <c r="D11963">
        <v>20.618609808288799</v>
      </c>
      <c r="E11963" t="s">
        <v>18</v>
      </c>
      <c r="F11963">
        <v>41385.393522583101</v>
      </c>
      <c r="G11963">
        <v>0</v>
      </c>
      <c r="H11963">
        <v>41385.393522583101</v>
      </c>
      <c r="I11963">
        <v>0.91589443428880501</v>
      </c>
    </row>
    <row r="11964" spans="1:9" x14ac:dyDescent="0.2">
      <c r="A11964">
        <v>1364</v>
      </c>
      <c r="B11964">
        <v>94053.606641903199</v>
      </c>
      <c r="C11964">
        <v>0</v>
      </c>
      <c r="D11964">
        <v>16.936276351035701</v>
      </c>
      <c r="E11964" t="s">
        <v>17</v>
      </c>
      <c r="F11964">
        <v>128175.139672455</v>
      </c>
      <c r="G11964">
        <v>128175.139672455</v>
      </c>
      <c r="H11964">
        <v>0</v>
      </c>
      <c r="I11964">
        <v>1</v>
      </c>
    </row>
    <row r="11965" spans="1:9" x14ac:dyDescent="0.2">
      <c r="A11965">
        <v>1364</v>
      </c>
      <c r="B11965">
        <v>94053.606641903199</v>
      </c>
      <c r="C11965">
        <v>1.0439294527440499</v>
      </c>
      <c r="D11965">
        <v>17.9802058037797</v>
      </c>
      <c r="E11965" t="s">
        <v>18</v>
      </c>
      <c r="F11965">
        <v>155104.78887562099</v>
      </c>
      <c r="G11965">
        <v>150333.420551419</v>
      </c>
      <c r="H11965">
        <v>4771.3683242013103</v>
      </c>
      <c r="I11965">
        <v>1.2038625773011</v>
      </c>
    </row>
    <row r="11966" spans="1:9" x14ac:dyDescent="0.2">
      <c r="A11966">
        <v>1364</v>
      </c>
      <c r="B11966">
        <v>94053.606641903199</v>
      </c>
      <c r="C11966">
        <v>2.2438989480611</v>
      </c>
      <c r="D11966">
        <v>19.180175299096799</v>
      </c>
      <c r="E11966" t="s">
        <v>18</v>
      </c>
      <c r="F11966">
        <v>196567.550327134</v>
      </c>
      <c r="G11966">
        <v>187635.618577063</v>
      </c>
      <c r="H11966">
        <v>8931.9317500710804</v>
      </c>
      <c r="I11966">
        <v>1.26806073126538</v>
      </c>
    </row>
    <row r="11967" spans="1:9" x14ac:dyDescent="0.2">
      <c r="A11967">
        <v>1364</v>
      </c>
      <c r="B11967">
        <v>94053.606641903199</v>
      </c>
      <c r="C11967">
        <v>2.9007369691307501</v>
      </c>
      <c r="D11967">
        <v>19.837013320166399</v>
      </c>
      <c r="E11967" t="s">
        <v>19</v>
      </c>
      <c r="F11967">
        <v>178749.59581752701</v>
      </c>
      <c r="G11967">
        <v>169817.664067456</v>
      </c>
      <c r="H11967">
        <v>8931.9317500710804</v>
      </c>
      <c r="I11967">
        <v>0.90194684297142602</v>
      </c>
    </row>
    <row r="11968" spans="1:9" x14ac:dyDescent="0.2">
      <c r="A11968">
        <v>1364</v>
      </c>
      <c r="B11968">
        <v>94053.606641903199</v>
      </c>
      <c r="C11968">
        <v>3.0535845292275399</v>
      </c>
      <c r="D11968">
        <v>19.989860880263201</v>
      </c>
      <c r="E11968" t="s">
        <v>18</v>
      </c>
      <c r="F11968">
        <v>188648.037989331</v>
      </c>
      <c r="G11968">
        <v>174608.88609712801</v>
      </c>
      <c r="H11968">
        <v>14039.151892203299</v>
      </c>
      <c r="I11968">
        <v>1.0574483640408501</v>
      </c>
    </row>
    <row r="11969" spans="1:9" x14ac:dyDescent="0.2">
      <c r="A11969">
        <v>1364</v>
      </c>
      <c r="B11969">
        <v>94053.606641903199</v>
      </c>
      <c r="C11969">
        <v>3.6994291319505801</v>
      </c>
      <c r="D11969">
        <v>20.6357054829863</v>
      </c>
      <c r="E11969" t="s">
        <v>18</v>
      </c>
      <c r="F11969">
        <v>219484.07940123501</v>
      </c>
      <c r="G11969">
        <v>200115.76981707499</v>
      </c>
      <c r="H11969">
        <v>19368.309584159899</v>
      </c>
      <c r="I11969">
        <v>1.1725879723296599</v>
      </c>
    </row>
    <row r="11970" spans="1:9" x14ac:dyDescent="0.2">
      <c r="A11970">
        <v>1364</v>
      </c>
      <c r="B11970">
        <v>94053.606641903199</v>
      </c>
      <c r="C11970">
        <v>3.7526902169438099</v>
      </c>
      <c r="D11970">
        <v>20.688966567979499</v>
      </c>
      <c r="E11970" t="s">
        <v>19</v>
      </c>
      <c r="F11970">
        <v>241093.64607824301</v>
      </c>
      <c r="G11970">
        <v>221725.33649408299</v>
      </c>
      <c r="H11970">
        <v>19368.309584159899</v>
      </c>
      <c r="I11970">
        <v>1.1076676972656401</v>
      </c>
    </row>
    <row r="11971" spans="1:9" x14ac:dyDescent="0.2">
      <c r="A11971">
        <v>1364</v>
      </c>
      <c r="B11971">
        <v>94053.606641903199</v>
      </c>
      <c r="C11971">
        <v>5.0342307991336197</v>
      </c>
      <c r="D11971">
        <v>21.970507150169301</v>
      </c>
      <c r="E11971" t="s">
        <v>18</v>
      </c>
      <c r="F11971">
        <v>274929.164434409</v>
      </c>
      <c r="G11971">
        <v>250287.34076747901</v>
      </c>
      <c r="H11971">
        <v>24641.8236669301</v>
      </c>
      <c r="I11971">
        <v>1.14475910267123</v>
      </c>
    </row>
    <row r="11972" spans="1:9" x14ac:dyDescent="0.2">
      <c r="A11972">
        <v>1364</v>
      </c>
      <c r="B11972">
        <v>94053.606641903199</v>
      </c>
      <c r="C11972">
        <v>5.0409276151620501</v>
      </c>
      <c r="D11972">
        <v>21.977203966197699</v>
      </c>
      <c r="E11972" t="s">
        <v>19</v>
      </c>
      <c r="F11972">
        <v>258044.74498832901</v>
      </c>
      <c r="G11972">
        <v>233402.92132139899</v>
      </c>
      <c r="H11972">
        <v>24641.8236669301</v>
      </c>
      <c r="I11972">
        <v>0.93250567777611004</v>
      </c>
    </row>
    <row r="11973" spans="1:9" x14ac:dyDescent="0.2">
      <c r="A11973">
        <v>1364</v>
      </c>
      <c r="B11973">
        <v>94053.606641903199</v>
      </c>
      <c r="C11973">
        <v>6.0452897932764502</v>
      </c>
      <c r="D11973">
        <v>22.981566144312101</v>
      </c>
      <c r="E11973" t="s">
        <v>18</v>
      </c>
      <c r="F11973">
        <v>243492.572269781</v>
      </c>
      <c r="G11973">
        <v>213652.85137559799</v>
      </c>
      <c r="H11973">
        <v>29839.720894182901</v>
      </c>
      <c r="I11973">
        <v>0.93247781910048499</v>
      </c>
    </row>
    <row r="11974" spans="1:9" x14ac:dyDescent="0.2">
      <c r="A11974">
        <v>1364</v>
      </c>
      <c r="B11974">
        <v>94053.606641903199</v>
      </c>
      <c r="C11974">
        <v>7.0166137383031701</v>
      </c>
      <c r="D11974">
        <v>23.952890089338901</v>
      </c>
      <c r="E11974" t="s">
        <v>20</v>
      </c>
      <c r="F11974">
        <v>243492.572269781</v>
      </c>
      <c r="G11974">
        <v>19785.891070903799</v>
      </c>
      <c r="H11974">
        <v>223706.68119887699</v>
      </c>
    </row>
    <row r="11975" spans="1:9" x14ac:dyDescent="0.2">
      <c r="A11975">
        <v>1364</v>
      </c>
      <c r="B11975">
        <v>94053.606641903199</v>
      </c>
      <c r="C11975">
        <v>7.7001601801224497</v>
      </c>
      <c r="D11975">
        <v>24.6364365311581</v>
      </c>
      <c r="E11975" t="s">
        <v>18</v>
      </c>
      <c r="F11975">
        <v>242586.68692316001</v>
      </c>
      <c r="G11975">
        <v>0</v>
      </c>
      <c r="H11975">
        <v>242586.68692316001</v>
      </c>
      <c r="I11975">
        <v>0.85417866140494803</v>
      </c>
    </row>
    <row r="11976" spans="1:9" x14ac:dyDescent="0.2">
      <c r="A11976">
        <v>1365</v>
      </c>
      <c r="B11976">
        <v>151795.13454307499</v>
      </c>
      <c r="C11976">
        <v>0</v>
      </c>
      <c r="D11976">
        <v>16.737895428272498</v>
      </c>
      <c r="E11976" t="s">
        <v>17</v>
      </c>
      <c r="F11976">
        <v>19425.480423302601</v>
      </c>
      <c r="G11976">
        <v>19425.480423302601</v>
      </c>
      <c r="H11976">
        <v>0</v>
      </c>
      <c r="I11976">
        <v>1</v>
      </c>
    </row>
    <row r="11977" spans="1:9" x14ac:dyDescent="0.2">
      <c r="A11977">
        <v>1365</v>
      </c>
      <c r="B11977">
        <v>151795.13454307499</v>
      </c>
      <c r="C11977">
        <v>1.8072578763943301</v>
      </c>
      <c r="D11977">
        <v>18.545153304666801</v>
      </c>
      <c r="E11977" t="s">
        <v>18</v>
      </c>
      <c r="F11977">
        <v>19990.727931698399</v>
      </c>
      <c r="G11977">
        <v>999.53639658492102</v>
      </c>
      <c r="H11977">
        <v>18991.191535113499</v>
      </c>
      <c r="I11977">
        <v>1.01993185979162</v>
      </c>
    </row>
    <row r="11978" spans="1:9" x14ac:dyDescent="0.2">
      <c r="A11978">
        <v>1365</v>
      </c>
      <c r="B11978">
        <v>151795.13454307499</v>
      </c>
      <c r="C11978">
        <v>2.5887499468201001</v>
      </c>
      <c r="D11978">
        <v>19.3266453750926</v>
      </c>
      <c r="E11978" t="s">
        <v>17</v>
      </c>
      <c r="F11978">
        <v>96645.729795234802</v>
      </c>
      <c r="G11978">
        <v>77654.538260121306</v>
      </c>
      <c r="H11978">
        <v>18991.191535113499</v>
      </c>
      <c r="I11978">
        <v>6.1280066924878502</v>
      </c>
    </row>
    <row r="11979" spans="1:9" x14ac:dyDescent="0.2">
      <c r="A11979">
        <v>1365</v>
      </c>
      <c r="B11979">
        <v>151795.13454307499</v>
      </c>
      <c r="C11979">
        <v>4.4012671173278797</v>
      </c>
      <c r="D11979">
        <v>21.139162545600399</v>
      </c>
      <c r="E11979" t="s">
        <v>17</v>
      </c>
      <c r="F11979">
        <v>248117.27458712601</v>
      </c>
      <c r="G11979">
        <v>229126.08305201199</v>
      </c>
      <c r="H11979">
        <v>18991.191535113499</v>
      </c>
      <c r="I11979">
        <v>2.54435287036647</v>
      </c>
    </row>
    <row r="11980" spans="1:9" x14ac:dyDescent="0.2">
      <c r="A11980">
        <v>1365</v>
      </c>
      <c r="B11980">
        <v>151795.13454307499</v>
      </c>
      <c r="C11980">
        <v>4.8686273219378302</v>
      </c>
      <c r="D11980">
        <v>21.606522750210299</v>
      </c>
      <c r="E11980" t="s">
        <v>20</v>
      </c>
      <c r="F11980">
        <v>248117.27458712601</v>
      </c>
      <c r="G11980">
        <v>210008.95105873901</v>
      </c>
      <c r="H11980">
        <v>38108.3235283869</v>
      </c>
    </row>
    <row r="11981" spans="1:9" x14ac:dyDescent="0.2">
      <c r="A11981">
        <v>1365</v>
      </c>
      <c r="B11981">
        <v>151795.13454307499</v>
      </c>
      <c r="C11981">
        <v>6.9156234794682501</v>
      </c>
      <c r="D11981">
        <v>23.6535189077408</v>
      </c>
      <c r="E11981" t="s">
        <v>20</v>
      </c>
      <c r="F11981">
        <v>248117.27458712601</v>
      </c>
      <c r="G11981">
        <v>30302.3770377781</v>
      </c>
      <c r="H11981">
        <v>217814.89754934801</v>
      </c>
    </row>
    <row r="11982" spans="1:9" x14ac:dyDescent="0.2">
      <c r="A11982">
        <v>1365</v>
      </c>
      <c r="B11982">
        <v>151795.13454307499</v>
      </c>
      <c r="C11982">
        <v>7.0826258125178496</v>
      </c>
      <c r="D11982">
        <v>23.820521240790399</v>
      </c>
      <c r="E11982" t="s">
        <v>19</v>
      </c>
      <c r="F11982">
        <v>247872.62795679399</v>
      </c>
      <c r="G11982">
        <v>30057.730407446001</v>
      </c>
      <c r="H11982">
        <v>217814.89754934801</v>
      </c>
      <c r="I11982">
        <v>0.88405906957948899</v>
      </c>
    </row>
    <row r="11983" spans="1:9" x14ac:dyDescent="0.2">
      <c r="A11983">
        <v>1365</v>
      </c>
      <c r="B11983">
        <v>151795.13454307499</v>
      </c>
      <c r="C11983">
        <v>7.7167683746741798</v>
      </c>
      <c r="D11983">
        <v>24.454663802946701</v>
      </c>
      <c r="E11983" t="s">
        <v>20</v>
      </c>
      <c r="F11983">
        <v>247872.62795679399</v>
      </c>
      <c r="G11983">
        <v>0</v>
      </c>
      <c r="H11983">
        <v>247872.62795679399</v>
      </c>
    </row>
    <row r="11984" spans="1:9" x14ac:dyDescent="0.2">
      <c r="A11984">
        <v>1366</v>
      </c>
      <c r="B11984">
        <v>28227.598516512098</v>
      </c>
      <c r="C11984">
        <v>0</v>
      </c>
      <c r="D11984">
        <v>17.490570209788899</v>
      </c>
      <c r="E11984" t="s">
        <v>17</v>
      </c>
      <c r="F11984">
        <v>233046.224909863</v>
      </c>
      <c r="G11984">
        <v>233046.224909863</v>
      </c>
      <c r="H11984">
        <v>0</v>
      </c>
      <c r="I11984">
        <v>1</v>
      </c>
    </row>
    <row r="11985" spans="1:9" x14ac:dyDescent="0.2">
      <c r="A11985">
        <v>1366</v>
      </c>
      <c r="B11985">
        <v>28227.598516512098</v>
      </c>
      <c r="C11985">
        <v>4.0114385596519302</v>
      </c>
      <c r="D11985">
        <v>21.502008769440899</v>
      </c>
      <c r="E11985" t="s">
        <v>19</v>
      </c>
      <c r="F11985">
        <v>250887.07163750901</v>
      </c>
      <c r="G11985">
        <v>250887.07163750901</v>
      </c>
      <c r="H11985" s="15">
        <v>-8.1854523159563493E-12</v>
      </c>
      <c r="I11985">
        <v>1.0553862823866</v>
      </c>
    </row>
    <row r="11986" spans="1:9" x14ac:dyDescent="0.2">
      <c r="A11986">
        <v>1366</v>
      </c>
      <c r="B11986">
        <v>28227.598516512098</v>
      </c>
      <c r="C11986">
        <v>4.0851628086543101</v>
      </c>
      <c r="D11986">
        <v>21.575733018443199</v>
      </c>
      <c r="E11986" t="s">
        <v>19</v>
      </c>
      <c r="F11986">
        <v>218991.751842422</v>
      </c>
      <c r="G11986">
        <v>218991.751842422</v>
      </c>
      <c r="H11986" s="15">
        <v>-8.1854523159563493E-12</v>
      </c>
      <c r="I11986">
        <v>0.87255129023423705</v>
      </c>
    </row>
    <row r="11987" spans="1:9" x14ac:dyDescent="0.2">
      <c r="A11987">
        <v>1366</v>
      </c>
      <c r="B11987">
        <v>28227.598516512098</v>
      </c>
      <c r="C11987">
        <v>4.3341418564651901</v>
      </c>
      <c r="D11987">
        <v>21.824712066254101</v>
      </c>
      <c r="E11987" t="s">
        <v>20</v>
      </c>
      <c r="F11987">
        <v>218991.751842422</v>
      </c>
      <c r="G11987">
        <v>211750.41593732301</v>
      </c>
      <c r="H11987">
        <v>7241.3359050991803</v>
      </c>
    </row>
    <row r="11988" spans="1:9" x14ac:dyDescent="0.2">
      <c r="A11988">
        <v>1366</v>
      </c>
      <c r="B11988">
        <v>28227.598516512098</v>
      </c>
      <c r="C11988">
        <v>4.4487030533370602</v>
      </c>
      <c r="D11988">
        <v>21.939273263126001</v>
      </c>
      <c r="E11988" t="s">
        <v>19</v>
      </c>
      <c r="F11988">
        <v>212663.45693012001</v>
      </c>
      <c r="G11988">
        <v>205422.12102502101</v>
      </c>
      <c r="H11988">
        <v>7241.3359050991803</v>
      </c>
      <c r="I11988">
        <v>0.96830847068314696</v>
      </c>
    </row>
    <row r="11989" spans="1:9" x14ac:dyDescent="0.2">
      <c r="A11989">
        <v>1366</v>
      </c>
      <c r="B11989">
        <v>28227.598516512098</v>
      </c>
      <c r="C11989">
        <v>5.0874020660982699</v>
      </c>
      <c r="D11989">
        <v>22.577972275887198</v>
      </c>
      <c r="E11989" t="s">
        <v>19</v>
      </c>
      <c r="F11989">
        <v>203661.26907737099</v>
      </c>
      <c r="G11989">
        <v>196419.93317227199</v>
      </c>
      <c r="H11989">
        <v>7241.3359050991803</v>
      </c>
      <c r="I11989">
        <v>0.95304720082781402</v>
      </c>
    </row>
    <row r="11990" spans="1:9" x14ac:dyDescent="0.2">
      <c r="A11990">
        <v>1366</v>
      </c>
      <c r="B11990">
        <v>28227.598516512098</v>
      </c>
      <c r="C11990">
        <v>5.8871713496793499</v>
      </c>
      <c r="D11990">
        <v>23.377741559468301</v>
      </c>
      <c r="E11990" t="s">
        <v>20</v>
      </c>
      <c r="F11990">
        <v>203661.26907737099</v>
      </c>
      <c r="G11990">
        <v>188418.82228180001</v>
      </c>
      <c r="H11990">
        <v>15242.446795571101</v>
      </c>
    </row>
    <row r="11991" spans="1:9" x14ac:dyDescent="0.2">
      <c r="A11991">
        <v>1366</v>
      </c>
      <c r="B11991">
        <v>28227.598516512098</v>
      </c>
      <c r="C11991">
        <v>5.9830335445639298</v>
      </c>
      <c r="D11991">
        <v>23.473603754352901</v>
      </c>
      <c r="E11991" t="s">
        <v>19</v>
      </c>
      <c r="F11991">
        <v>207271.49710755801</v>
      </c>
      <c r="G11991">
        <v>192029.050311987</v>
      </c>
      <c r="H11991">
        <v>15242.446795571101</v>
      </c>
      <c r="I11991">
        <v>1.0142938380414499</v>
      </c>
    </row>
    <row r="11992" spans="1:9" x14ac:dyDescent="0.2">
      <c r="A11992">
        <v>1366</v>
      </c>
      <c r="B11992">
        <v>28227.598516512098</v>
      </c>
      <c r="C11992">
        <v>6.7021919661873204</v>
      </c>
      <c r="D11992">
        <v>24.192762175976199</v>
      </c>
      <c r="E11992" t="s">
        <v>19</v>
      </c>
      <c r="F11992">
        <v>174343.42353100399</v>
      </c>
      <c r="G11992">
        <v>159100.97673543301</v>
      </c>
      <c r="H11992">
        <v>15242.446795571101</v>
      </c>
      <c r="I11992">
        <v>0.82529890193762401</v>
      </c>
    </row>
    <row r="11993" spans="1:9" x14ac:dyDescent="0.2">
      <c r="A11993">
        <v>1366</v>
      </c>
      <c r="B11993">
        <v>28227.598516512098</v>
      </c>
      <c r="C11993">
        <v>8.0313028788895302</v>
      </c>
      <c r="D11993">
        <v>25.5218730886785</v>
      </c>
      <c r="E11993" t="s">
        <v>18</v>
      </c>
      <c r="F11993">
        <v>137836.577073269</v>
      </c>
      <c r="G11993">
        <v>15491.2380615365</v>
      </c>
      <c r="H11993">
        <v>122345.33901173199</v>
      </c>
      <c r="I11993">
        <v>0.76486109205661301</v>
      </c>
    </row>
    <row r="11994" spans="1:9" x14ac:dyDescent="0.2">
      <c r="A11994">
        <v>1366</v>
      </c>
      <c r="B11994">
        <v>28227.598516512098</v>
      </c>
      <c r="C11994">
        <v>8.1511320266158993</v>
      </c>
      <c r="D11994">
        <v>25.6417022364048</v>
      </c>
      <c r="E11994" t="s">
        <v>19</v>
      </c>
      <c r="F11994">
        <v>133904.46216276099</v>
      </c>
      <c r="G11994">
        <v>11559.1231510293</v>
      </c>
      <c r="H11994">
        <v>122345.33901173199</v>
      </c>
      <c r="I11994">
        <v>0.74104536504926799</v>
      </c>
    </row>
    <row r="11995" spans="1:9" x14ac:dyDescent="0.2">
      <c r="A11995">
        <v>1366</v>
      </c>
      <c r="B11995">
        <v>28227.598516512098</v>
      </c>
      <c r="C11995">
        <v>9.6809201688398208</v>
      </c>
      <c r="D11995">
        <v>27.1714903786288</v>
      </c>
      <c r="E11995" t="s">
        <v>20</v>
      </c>
      <c r="F11995">
        <v>133904.46216276099</v>
      </c>
      <c r="G11995">
        <v>0</v>
      </c>
      <c r="H11995">
        <v>133904.46216276099</v>
      </c>
    </row>
    <row r="11996" spans="1:9" x14ac:dyDescent="0.2">
      <c r="A11996">
        <v>1367</v>
      </c>
      <c r="B11996">
        <v>21574.5755587493</v>
      </c>
      <c r="C11996">
        <v>0</v>
      </c>
      <c r="D11996">
        <v>20.562811027803399</v>
      </c>
      <c r="E11996" t="s">
        <v>17</v>
      </c>
      <c r="F11996">
        <v>14368.248726722</v>
      </c>
      <c r="G11996">
        <v>14368.248726722</v>
      </c>
      <c r="H11996">
        <v>0</v>
      </c>
      <c r="I11996">
        <v>1</v>
      </c>
    </row>
    <row r="11997" spans="1:9" x14ac:dyDescent="0.2">
      <c r="A11997">
        <v>1367</v>
      </c>
      <c r="B11997">
        <v>21574.5755587493</v>
      </c>
      <c r="C11997">
        <v>1.2804108209862</v>
      </c>
      <c r="D11997">
        <v>21.8432218487896</v>
      </c>
      <c r="E11997" t="s">
        <v>18</v>
      </c>
      <c r="F11997">
        <v>16030.147383294299</v>
      </c>
      <c r="G11997">
        <v>9316.3869806277999</v>
      </c>
      <c r="H11997">
        <v>6713.7604026665404</v>
      </c>
      <c r="I11997">
        <v>1.1086149724709</v>
      </c>
    </row>
    <row r="11998" spans="1:9" x14ac:dyDescent="0.2">
      <c r="A11998">
        <v>1367</v>
      </c>
      <c r="B11998">
        <v>21574.5755587493</v>
      </c>
      <c r="C11998">
        <v>1.4823527100139899</v>
      </c>
      <c r="D11998">
        <v>22.045163737817401</v>
      </c>
      <c r="E11998" t="s">
        <v>17</v>
      </c>
      <c r="F11998">
        <v>102789.739219129</v>
      </c>
      <c r="G11998">
        <v>96075.978816462593</v>
      </c>
      <c r="H11998">
        <v>6713.7604026665404</v>
      </c>
      <c r="I11998">
        <v>6.4058691781450401</v>
      </c>
    </row>
    <row r="11999" spans="1:9" x14ac:dyDescent="0.2">
      <c r="A11999">
        <v>1367</v>
      </c>
      <c r="B11999">
        <v>21574.5755587493</v>
      </c>
      <c r="C11999">
        <v>1.87308059856989</v>
      </c>
      <c r="D11999">
        <v>22.435891626373301</v>
      </c>
      <c r="E11999" t="s">
        <v>20</v>
      </c>
      <c r="F11999">
        <v>102789.739219129</v>
      </c>
      <c r="G11999">
        <v>89918.950245203596</v>
      </c>
      <c r="H11999">
        <v>12870.788973925601</v>
      </c>
    </row>
    <row r="12000" spans="1:9" x14ac:dyDescent="0.2">
      <c r="A12000">
        <v>1367</v>
      </c>
      <c r="B12000">
        <v>21574.5755587493</v>
      </c>
      <c r="C12000">
        <v>2.3877956015533401</v>
      </c>
      <c r="D12000">
        <v>22.950606629356699</v>
      </c>
      <c r="E12000" t="s">
        <v>18</v>
      </c>
      <c r="F12000">
        <v>117176.381218453</v>
      </c>
      <c r="G12000">
        <v>97222.744892175193</v>
      </c>
      <c r="H12000">
        <v>19953.636326277399</v>
      </c>
      <c r="I12000">
        <v>1.15416739138187</v>
      </c>
    </row>
    <row r="12001" spans="1:9" x14ac:dyDescent="0.2">
      <c r="A12001">
        <v>1367</v>
      </c>
      <c r="B12001">
        <v>21574.5755587493</v>
      </c>
      <c r="C12001">
        <v>2.5836414670438401</v>
      </c>
      <c r="D12001">
        <v>23.146452494847299</v>
      </c>
      <c r="E12001" t="s">
        <v>19</v>
      </c>
      <c r="F12001">
        <v>124990.27914793399</v>
      </c>
      <c r="G12001">
        <v>105036.64282165701</v>
      </c>
      <c r="H12001">
        <v>19953.636326277399</v>
      </c>
      <c r="I12001">
        <v>1.07912521277052</v>
      </c>
    </row>
    <row r="12002" spans="1:9" x14ac:dyDescent="0.2">
      <c r="A12002">
        <v>1367</v>
      </c>
      <c r="B12002">
        <v>21574.5755587493</v>
      </c>
      <c r="C12002">
        <v>3.1615685436356</v>
      </c>
      <c r="D12002">
        <v>23.724379571438998</v>
      </c>
      <c r="E12002" t="s">
        <v>18</v>
      </c>
      <c r="F12002">
        <v>110522.01889479499</v>
      </c>
      <c r="G12002">
        <v>83557.661784387805</v>
      </c>
      <c r="H12002">
        <v>26964.3571104074</v>
      </c>
      <c r="I12002">
        <v>0.859248881844628</v>
      </c>
    </row>
    <row r="12003" spans="1:9" x14ac:dyDescent="0.2">
      <c r="A12003">
        <v>1367</v>
      </c>
      <c r="B12003">
        <v>21574.5755587493</v>
      </c>
      <c r="C12003">
        <v>3.3360384101610299</v>
      </c>
      <c r="D12003">
        <v>23.898849437964401</v>
      </c>
      <c r="E12003" t="s">
        <v>18</v>
      </c>
      <c r="F12003">
        <v>97131.057148763794</v>
      </c>
      <c r="G12003">
        <v>5370.4271068460102</v>
      </c>
      <c r="H12003">
        <v>91760.630041917801</v>
      </c>
      <c r="I12003">
        <v>0.83873625400598895</v>
      </c>
    </row>
    <row r="12004" spans="1:9" x14ac:dyDescent="0.2">
      <c r="A12004">
        <v>1367</v>
      </c>
      <c r="B12004">
        <v>21574.5755587493</v>
      </c>
      <c r="C12004">
        <v>4.2736109427671503</v>
      </c>
      <c r="D12004">
        <v>24.836421970570601</v>
      </c>
      <c r="E12004" t="s">
        <v>18</v>
      </c>
      <c r="F12004">
        <v>97052.740279079895</v>
      </c>
      <c r="G12004">
        <v>0</v>
      </c>
      <c r="H12004">
        <v>97052.740279079895</v>
      </c>
      <c r="I12004">
        <v>0.90172979051596402</v>
      </c>
    </row>
    <row r="12005" spans="1:9" x14ac:dyDescent="0.2">
      <c r="A12005">
        <v>1368</v>
      </c>
      <c r="B12005">
        <v>22616.897146212599</v>
      </c>
      <c r="C12005">
        <v>0</v>
      </c>
      <c r="D12005">
        <v>20.030624414023301</v>
      </c>
      <c r="E12005" t="s">
        <v>17</v>
      </c>
      <c r="F12005">
        <v>87639.836737006495</v>
      </c>
      <c r="G12005">
        <v>87639.836737006495</v>
      </c>
      <c r="H12005">
        <v>0</v>
      </c>
      <c r="I12005">
        <v>1</v>
      </c>
    </row>
    <row r="12006" spans="1:9" x14ac:dyDescent="0.2">
      <c r="A12006">
        <v>1368</v>
      </c>
      <c r="B12006">
        <v>22616.897146212599</v>
      </c>
      <c r="C12006">
        <v>0.900710746130294</v>
      </c>
      <c r="D12006">
        <v>20.931335160153601</v>
      </c>
      <c r="E12006" t="s">
        <v>20</v>
      </c>
      <c r="F12006">
        <v>87639.836737006495</v>
      </c>
      <c r="G12006">
        <v>76664.523435117895</v>
      </c>
      <c r="H12006">
        <v>10975.3133018886</v>
      </c>
    </row>
    <row r="12007" spans="1:9" x14ac:dyDescent="0.2">
      <c r="A12007">
        <v>1368</v>
      </c>
      <c r="B12007">
        <v>22616.897146212599</v>
      </c>
      <c r="C12007">
        <v>1.4093079964802799</v>
      </c>
      <c r="D12007">
        <v>21.439932410503602</v>
      </c>
      <c r="E12007" t="s">
        <v>19</v>
      </c>
      <c r="F12007">
        <v>106103.0302435</v>
      </c>
      <c r="G12007">
        <v>95127.716941611594</v>
      </c>
      <c r="H12007">
        <v>10975.3133018886</v>
      </c>
      <c r="I12007">
        <v>1.2312084953787501</v>
      </c>
    </row>
    <row r="12008" spans="1:9" x14ac:dyDescent="0.2">
      <c r="A12008">
        <v>1368</v>
      </c>
      <c r="B12008">
        <v>22616.897146212599</v>
      </c>
      <c r="C12008">
        <v>2.0452977847565501</v>
      </c>
      <c r="D12008">
        <v>22.0759221987798</v>
      </c>
      <c r="E12008" t="s">
        <v>18</v>
      </c>
      <c r="F12008">
        <v>97515.868393531506</v>
      </c>
      <c r="G12008">
        <v>75733.259138867506</v>
      </c>
      <c r="H12008">
        <v>21782.609254663999</v>
      </c>
      <c r="I12008">
        <v>0.90650764524261795</v>
      </c>
    </row>
    <row r="12009" spans="1:9" x14ac:dyDescent="0.2">
      <c r="A12009">
        <v>1368</v>
      </c>
      <c r="B12009">
        <v>22616.897146212599</v>
      </c>
      <c r="C12009">
        <v>3.1701626986102198</v>
      </c>
      <c r="D12009">
        <v>23.200787112633499</v>
      </c>
      <c r="E12009" t="s">
        <v>20</v>
      </c>
      <c r="F12009">
        <v>97515.868393531506</v>
      </c>
      <c r="G12009">
        <v>8767.8630479423991</v>
      </c>
      <c r="H12009">
        <v>88748.005345589103</v>
      </c>
    </row>
    <row r="12010" spans="1:9" x14ac:dyDescent="0.2">
      <c r="A12010">
        <v>1368</v>
      </c>
      <c r="B12010">
        <v>22616.897146212599</v>
      </c>
      <c r="C12010">
        <v>4.4118286488937004</v>
      </c>
      <c r="D12010">
        <v>24.442453062917</v>
      </c>
      <c r="E12010" t="s">
        <v>18</v>
      </c>
      <c r="F12010">
        <v>96396.625176936606</v>
      </c>
      <c r="G12010">
        <v>0</v>
      </c>
      <c r="H12010">
        <v>96396.625176936606</v>
      </c>
      <c r="I12010">
        <v>0.74429063546470398</v>
      </c>
    </row>
    <row r="12011" spans="1:9" x14ac:dyDescent="0.2">
      <c r="A12011">
        <v>1369</v>
      </c>
      <c r="B12011">
        <v>54293.0242718882</v>
      </c>
      <c r="C12011">
        <v>0</v>
      </c>
      <c r="D12011">
        <v>16.575118716159899</v>
      </c>
      <c r="E12011" t="s">
        <v>17</v>
      </c>
      <c r="F12011">
        <v>235841.15007312701</v>
      </c>
      <c r="G12011">
        <v>235841.15007312701</v>
      </c>
      <c r="H12011">
        <v>0</v>
      </c>
      <c r="I12011">
        <v>1</v>
      </c>
    </row>
    <row r="12012" spans="1:9" x14ac:dyDescent="0.2">
      <c r="A12012">
        <v>1369</v>
      </c>
      <c r="B12012">
        <v>54293.0242718882</v>
      </c>
      <c r="C12012">
        <v>3.9611698874862999</v>
      </c>
      <c r="D12012">
        <v>20.536288603646199</v>
      </c>
      <c r="E12012" t="s">
        <v>19</v>
      </c>
      <c r="F12012">
        <v>297164.19949871401</v>
      </c>
      <c r="G12012">
        <v>297164.19949871401</v>
      </c>
      <c r="H12012" s="15">
        <v>2.5465851649642E-11</v>
      </c>
      <c r="I12012">
        <v>1.23554969482226</v>
      </c>
    </row>
    <row r="12013" spans="1:9" x14ac:dyDescent="0.2">
      <c r="A12013">
        <v>1369</v>
      </c>
      <c r="B12013">
        <v>54293.0242718882</v>
      </c>
      <c r="C12013">
        <v>4.6351268678773803</v>
      </c>
      <c r="D12013">
        <v>21.210245584037299</v>
      </c>
      <c r="E12013" t="s">
        <v>18</v>
      </c>
      <c r="F12013">
        <v>330263.62281432003</v>
      </c>
      <c r="G12013">
        <v>319238.50318784697</v>
      </c>
      <c r="H12013">
        <v>11025.1196264727</v>
      </c>
      <c r="I12013">
        <v>1.10768230241355</v>
      </c>
    </row>
    <row r="12014" spans="1:9" x14ac:dyDescent="0.2">
      <c r="A12014">
        <v>1369</v>
      </c>
      <c r="B12014">
        <v>54293.0242718882</v>
      </c>
      <c r="C12014">
        <v>7.6849465228345899</v>
      </c>
      <c r="D12014">
        <v>24.2600652389945</v>
      </c>
      <c r="E12014" t="s">
        <v>18</v>
      </c>
      <c r="F12014">
        <v>321042.49713279499</v>
      </c>
      <c r="G12014">
        <v>294144.38337968697</v>
      </c>
      <c r="H12014">
        <v>26898.113753107398</v>
      </c>
      <c r="I12014">
        <v>0.95604536758727698</v>
      </c>
    </row>
    <row r="12015" spans="1:9" x14ac:dyDescent="0.2">
      <c r="A12015">
        <v>1369</v>
      </c>
      <c r="B12015">
        <v>54293.0242718882</v>
      </c>
      <c r="C12015">
        <v>13.868620781374</v>
      </c>
      <c r="D12015">
        <v>30.443739497533901</v>
      </c>
      <c r="E12015" t="s">
        <v>18</v>
      </c>
      <c r="F12015">
        <v>281765.58896538598</v>
      </c>
      <c r="G12015">
        <v>230528.75766811299</v>
      </c>
      <c r="H12015">
        <v>51236.831297273697</v>
      </c>
      <c r="I12015">
        <v>0.83759005159109601</v>
      </c>
    </row>
    <row r="12016" spans="1:9" x14ac:dyDescent="0.2">
      <c r="A12016">
        <v>1369</v>
      </c>
      <c r="B12016">
        <v>54293.0242718882</v>
      </c>
      <c r="C12016">
        <v>16.025711398878599</v>
      </c>
      <c r="D12016">
        <v>32.600830115038498</v>
      </c>
      <c r="E12016" t="s">
        <v>20</v>
      </c>
      <c r="F12016">
        <v>281765.58896538598</v>
      </c>
      <c r="G12016">
        <v>17311.1890959911</v>
      </c>
      <c r="H12016">
        <v>264454.39986939501</v>
      </c>
    </row>
    <row r="12017" spans="1:9" x14ac:dyDescent="0.2">
      <c r="A12017">
        <v>1369</v>
      </c>
      <c r="B12017">
        <v>54293.0242718882</v>
      </c>
      <c r="C12017">
        <v>18.383658969234599</v>
      </c>
      <c r="D12017">
        <v>34.958777685394502</v>
      </c>
      <c r="E12017" t="s">
        <v>18</v>
      </c>
      <c r="F12017">
        <v>289070.40230230603</v>
      </c>
      <c r="G12017">
        <v>0</v>
      </c>
      <c r="H12017">
        <v>289070.40230230603</v>
      </c>
      <c r="I12017">
        <v>1.05286025118368</v>
      </c>
    </row>
    <row r="12018" spans="1:9" x14ac:dyDescent="0.2">
      <c r="A12018">
        <v>1370</v>
      </c>
      <c r="B12018">
        <v>112744.364313336</v>
      </c>
      <c r="C12018">
        <v>0</v>
      </c>
      <c r="D12018">
        <v>17.758908191453401</v>
      </c>
      <c r="E12018" t="s">
        <v>17</v>
      </c>
      <c r="F12018">
        <v>302201.65514362702</v>
      </c>
      <c r="G12018">
        <v>302201.65514362702</v>
      </c>
      <c r="H12018">
        <v>0</v>
      </c>
      <c r="I12018">
        <v>1</v>
      </c>
    </row>
    <row r="12019" spans="1:9" x14ac:dyDescent="0.2">
      <c r="A12019">
        <v>1370</v>
      </c>
      <c r="B12019">
        <v>112744.364313336</v>
      </c>
      <c r="C12019">
        <v>0.78097378768327796</v>
      </c>
      <c r="D12019">
        <v>18.539881979136702</v>
      </c>
      <c r="E12019" t="s">
        <v>20</v>
      </c>
      <c r="F12019">
        <v>302201.65514362702</v>
      </c>
      <c r="G12019">
        <v>298577.37624501501</v>
      </c>
      <c r="H12019">
        <v>3624.2788986114801</v>
      </c>
    </row>
    <row r="12020" spans="1:9" x14ac:dyDescent="0.2">
      <c r="A12020">
        <v>1370</v>
      </c>
      <c r="B12020">
        <v>112744.364313336</v>
      </c>
      <c r="C12020">
        <v>1.6469308235148501</v>
      </c>
      <c r="D12020">
        <v>19.405839014968201</v>
      </c>
      <c r="E12020" t="s">
        <v>20</v>
      </c>
      <c r="F12020">
        <v>302201.65514362702</v>
      </c>
      <c r="G12020">
        <v>296087.316578447</v>
      </c>
      <c r="H12020">
        <v>6114.3385651795297</v>
      </c>
    </row>
    <row r="12021" spans="1:9" x14ac:dyDescent="0.2">
      <c r="A12021">
        <v>1370</v>
      </c>
      <c r="B12021">
        <v>112744.364313336</v>
      </c>
      <c r="C12021">
        <v>2.2975331406642399</v>
      </c>
      <c r="D12021">
        <v>20.0564413321176</v>
      </c>
      <c r="E12021" t="s">
        <v>20</v>
      </c>
      <c r="F12021">
        <v>302201.65514362702</v>
      </c>
      <c r="G12021">
        <v>292713.541295284</v>
      </c>
      <c r="H12021">
        <v>9488.1138483428094</v>
      </c>
    </row>
    <row r="12022" spans="1:9" x14ac:dyDescent="0.2">
      <c r="A12022">
        <v>1370</v>
      </c>
      <c r="B12022">
        <v>112744.364313336</v>
      </c>
      <c r="C12022">
        <v>3.1110389045427298</v>
      </c>
      <c r="D12022">
        <v>20.8699470959961</v>
      </c>
      <c r="E12022" t="s">
        <v>20</v>
      </c>
      <c r="F12022">
        <v>302201.65514362702</v>
      </c>
      <c r="G12022">
        <v>288984.174418271</v>
      </c>
      <c r="H12022">
        <v>13217.480725356299</v>
      </c>
    </row>
    <row r="12023" spans="1:9" x14ac:dyDescent="0.2">
      <c r="A12023">
        <v>1370</v>
      </c>
      <c r="B12023">
        <v>112744.364313336</v>
      </c>
      <c r="C12023">
        <v>3.8645525040895401</v>
      </c>
      <c r="D12023">
        <v>21.623460695542899</v>
      </c>
      <c r="E12023" t="s">
        <v>18</v>
      </c>
      <c r="F12023">
        <v>313396.436730819</v>
      </c>
      <c r="G12023">
        <v>297553.57260441798</v>
      </c>
      <c r="H12023">
        <v>15842.864126401</v>
      </c>
      <c r="I12023">
        <v>1.0181873322343999</v>
      </c>
    </row>
    <row r="12024" spans="1:9" x14ac:dyDescent="0.2">
      <c r="A12024">
        <v>1370</v>
      </c>
      <c r="B12024">
        <v>112744.364313336</v>
      </c>
      <c r="C12024">
        <v>4.2096958075654998</v>
      </c>
      <c r="D12024">
        <v>21.968603999018899</v>
      </c>
      <c r="E12024" t="s">
        <v>18</v>
      </c>
      <c r="F12024">
        <v>336560.81247918401</v>
      </c>
      <c r="G12024">
        <v>317558.985954676</v>
      </c>
      <c r="H12024">
        <v>19001.8265245082</v>
      </c>
      <c r="I12024">
        <v>1.0759183962009999</v>
      </c>
    </row>
    <row r="12025" spans="1:9" x14ac:dyDescent="0.2">
      <c r="A12025">
        <v>1370</v>
      </c>
      <c r="B12025">
        <v>112744.364313336</v>
      </c>
      <c r="C12025">
        <v>4.6806669573111304</v>
      </c>
      <c r="D12025">
        <v>22.439575148764501</v>
      </c>
      <c r="E12025" t="s">
        <v>18</v>
      </c>
      <c r="F12025">
        <v>328161.64783003501</v>
      </c>
      <c r="G12025">
        <v>305253.20298641</v>
      </c>
      <c r="H12025">
        <v>22908.4448436249</v>
      </c>
      <c r="I12025">
        <v>0.97114419412717901</v>
      </c>
    </row>
    <row r="12026" spans="1:9" x14ac:dyDescent="0.2">
      <c r="A12026">
        <v>1370</v>
      </c>
      <c r="B12026">
        <v>112744.364313336</v>
      </c>
      <c r="C12026">
        <v>5.8498106645454104</v>
      </c>
      <c r="D12026">
        <v>23.608718855998799</v>
      </c>
      <c r="E12026" t="s">
        <v>20</v>
      </c>
      <c r="F12026">
        <v>328161.64783003501</v>
      </c>
      <c r="G12026">
        <v>301527.47700920998</v>
      </c>
      <c r="H12026">
        <v>26634.1708208255</v>
      </c>
    </row>
    <row r="12027" spans="1:9" x14ac:dyDescent="0.2">
      <c r="A12027">
        <v>1370</v>
      </c>
      <c r="B12027">
        <v>112744.364313336</v>
      </c>
      <c r="C12027">
        <v>6.6298701598580196</v>
      </c>
      <c r="D12027">
        <v>24.388778351311402</v>
      </c>
      <c r="E12027" t="s">
        <v>18</v>
      </c>
      <c r="F12027">
        <v>268114.016611795</v>
      </c>
      <c r="G12027">
        <v>237768.17000651901</v>
      </c>
      <c r="H12027">
        <v>30345.8466052763</v>
      </c>
      <c r="I12027">
        <v>0.79231596097662504</v>
      </c>
    </row>
    <row r="12028" spans="1:9" x14ac:dyDescent="0.2">
      <c r="A12028">
        <v>1370</v>
      </c>
      <c r="B12028">
        <v>112744.364313336</v>
      </c>
      <c r="C12028">
        <v>7.4050981425694502</v>
      </c>
      <c r="D12028">
        <v>25.164006334022801</v>
      </c>
      <c r="E12028" t="s">
        <v>20</v>
      </c>
      <c r="F12028">
        <v>268114.016611795</v>
      </c>
      <c r="G12028">
        <v>234139.311644784</v>
      </c>
      <c r="H12028">
        <v>33974.704967011399</v>
      </c>
    </row>
    <row r="12029" spans="1:9" x14ac:dyDescent="0.2">
      <c r="A12029">
        <v>1370</v>
      </c>
      <c r="B12029">
        <v>112744.364313336</v>
      </c>
      <c r="C12029">
        <v>7.7884206264630196</v>
      </c>
      <c r="D12029">
        <v>25.547328817916402</v>
      </c>
      <c r="E12029" t="s">
        <v>18</v>
      </c>
      <c r="F12029">
        <v>301993.10494821798</v>
      </c>
      <c r="G12029">
        <v>264378.18734599301</v>
      </c>
      <c r="H12029">
        <v>37614.917602225702</v>
      </c>
      <c r="I12029">
        <v>1.13731969482631</v>
      </c>
    </row>
    <row r="12030" spans="1:9" x14ac:dyDescent="0.2">
      <c r="A12030">
        <v>1370</v>
      </c>
      <c r="B12030">
        <v>112744.364313336</v>
      </c>
      <c r="C12030">
        <v>8.2489249634999204</v>
      </c>
      <c r="D12030">
        <v>26.0078331549533</v>
      </c>
      <c r="E12030" t="s">
        <v>18</v>
      </c>
      <c r="F12030">
        <v>270781.059425677</v>
      </c>
      <c r="G12030">
        <v>22937.6837386687</v>
      </c>
      <c r="H12030">
        <v>247843.375687008</v>
      </c>
      <c r="I12030">
        <v>0.87960932383115897</v>
      </c>
    </row>
    <row r="12031" spans="1:9" x14ac:dyDescent="0.2">
      <c r="A12031">
        <v>1370</v>
      </c>
      <c r="B12031">
        <v>112744.364313336</v>
      </c>
      <c r="C12031">
        <v>9.1212176083103191</v>
      </c>
      <c r="D12031">
        <v>26.8801257997637</v>
      </c>
      <c r="E12031" t="s">
        <v>18</v>
      </c>
      <c r="F12031">
        <v>269048.906462449</v>
      </c>
      <c r="G12031">
        <v>0</v>
      </c>
      <c r="H12031">
        <v>269048.906462449</v>
      </c>
      <c r="I12031">
        <v>0.87394043443193303</v>
      </c>
    </row>
    <row r="12032" spans="1:9" x14ac:dyDescent="0.2">
      <c r="A12032">
        <v>1371</v>
      </c>
      <c r="B12032">
        <v>941391.311228298</v>
      </c>
      <c r="C12032">
        <v>0</v>
      </c>
      <c r="D12032">
        <v>15.895653174288199</v>
      </c>
      <c r="E12032" t="s">
        <v>17</v>
      </c>
      <c r="F12032">
        <v>73347.520866954001</v>
      </c>
      <c r="G12032">
        <v>73347.520866954001</v>
      </c>
      <c r="H12032">
        <v>0</v>
      </c>
      <c r="I12032">
        <v>1</v>
      </c>
    </row>
    <row r="12033" spans="1:9" x14ac:dyDescent="0.2">
      <c r="A12033">
        <v>1371</v>
      </c>
      <c r="B12033">
        <v>941391.311228298</v>
      </c>
      <c r="C12033">
        <v>3.3881458919329801</v>
      </c>
      <c r="D12033">
        <v>19.283799066221199</v>
      </c>
      <c r="E12033" t="s">
        <v>18</v>
      </c>
      <c r="F12033">
        <v>82773.030594959695</v>
      </c>
      <c r="G12033">
        <v>60728.545566160901</v>
      </c>
      <c r="H12033">
        <v>22044.485028798801</v>
      </c>
      <c r="I12033">
        <v>1.10973365708646</v>
      </c>
    </row>
    <row r="12034" spans="1:9" x14ac:dyDescent="0.2">
      <c r="A12034">
        <v>1371</v>
      </c>
      <c r="B12034">
        <v>941391.311228298</v>
      </c>
      <c r="C12034">
        <v>4.4875311183423801</v>
      </c>
      <c r="D12034">
        <v>20.383184292630599</v>
      </c>
      <c r="E12034" t="s">
        <v>20</v>
      </c>
      <c r="F12034">
        <v>82773.030594959695</v>
      </c>
      <c r="G12034">
        <v>42970.221867605003</v>
      </c>
      <c r="H12034">
        <v>39802.808727354699</v>
      </c>
    </row>
    <row r="12035" spans="1:9" x14ac:dyDescent="0.2">
      <c r="A12035">
        <v>1371</v>
      </c>
      <c r="B12035">
        <v>941391.311228298</v>
      </c>
      <c r="C12035">
        <v>6.6520401231937596</v>
      </c>
      <c r="D12035">
        <v>22.547693297481999</v>
      </c>
      <c r="E12035" t="s">
        <v>18</v>
      </c>
      <c r="F12035">
        <v>80966.718381457802</v>
      </c>
      <c r="G12035">
        <v>23354.452995632801</v>
      </c>
      <c r="H12035">
        <v>57612.265385824998</v>
      </c>
      <c r="I12035">
        <v>0.92776176016072098</v>
      </c>
    </row>
    <row r="12036" spans="1:9" x14ac:dyDescent="0.2">
      <c r="A12036">
        <v>1371</v>
      </c>
      <c r="B12036">
        <v>941391.311228298</v>
      </c>
      <c r="C12036">
        <v>8.1806636118718696</v>
      </c>
      <c r="D12036">
        <v>24.076316786160099</v>
      </c>
      <c r="E12036" t="s">
        <v>20</v>
      </c>
      <c r="F12036">
        <v>80966.718381457802</v>
      </c>
      <c r="G12036">
        <v>4048.3359190728802</v>
      </c>
      <c r="H12036">
        <v>76918.382462384907</v>
      </c>
    </row>
    <row r="12037" spans="1:9" x14ac:dyDescent="0.2">
      <c r="A12037">
        <v>1371</v>
      </c>
      <c r="B12037">
        <v>941391.311228298</v>
      </c>
      <c r="C12037">
        <v>9.3335798269621808</v>
      </c>
      <c r="D12037">
        <v>25.2292330012504</v>
      </c>
      <c r="E12037" t="s">
        <v>17</v>
      </c>
      <c r="F12037">
        <v>410642.09072852199</v>
      </c>
      <c r="G12037">
        <v>333723.70826613699</v>
      </c>
      <c r="H12037">
        <v>76918.382462384907</v>
      </c>
      <c r="I12037">
        <v>6.8627873337177299</v>
      </c>
    </row>
    <row r="12038" spans="1:9" x14ac:dyDescent="0.2">
      <c r="A12038">
        <v>1371</v>
      </c>
      <c r="B12038">
        <v>941391.311228298</v>
      </c>
      <c r="C12038">
        <v>9.4079388960280301</v>
      </c>
      <c r="D12038">
        <v>25.303592070316199</v>
      </c>
      <c r="E12038" t="s">
        <v>20</v>
      </c>
      <c r="F12038">
        <v>410642.09072852199</v>
      </c>
      <c r="G12038">
        <v>313304.394827087</v>
      </c>
      <c r="H12038">
        <v>97337.695901434898</v>
      </c>
    </row>
    <row r="12039" spans="1:9" x14ac:dyDescent="0.2">
      <c r="A12039">
        <v>1371</v>
      </c>
      <c r="B12039">
        <v>941391.311228298</v>
      </c>
      <c r="C12039">
        <v>11.632616163562201</v>
      </c>
      <c r="D12039">
        <v>27.5282693378504</v>
      </c>
      <c r="E12039" t="s">
        <v>17</v>
      </c>
      <c r="F12039">
        <v>1077542.8281358299</v>
      </c>
      <c r="G12039">
        <v>980205.13223439502</v>
      </c>
      <c r="H12039">
        <v>97337.695901434898</v>
      </c>
      <c r="I12039">
        <v>2.5943469277035902</v>
      </c>
    </row>
    <row r="12040" spans="1:9" x14ac:dyDescent="0.2">
      <c r="A12040">
        <v>1371</v>
      </c>
      <c r="B12040">
        <v>941391.311228298</v>
      </c>
      <c r="C12040">
        <v>11.9787755969428</v>
      </c>
      <c r="D12040">
        <v>27.874428771230999</v>
      </c>
      <c r="E12040" t="s">
        <v>20</v>
      </c>
      <c r="F12040">
        <v>1077542.8281358299</v>
      </c>
      <c r="G12040">
        <v>86018.131523358199</v>
      </c>
      <c r="H12040">
        <v>991524.69661247195</v>
      </c>
    </row>
    <row r="12041" spans="1:9" x14ac:dyDescent="0.2">
      <c r="A12041">
        <v>1371</v>
      </c>
      <c r="B12041">
        <v>941391.311228298</v>
      </c>
      <c r="C12041">
        <v>12.927608594265701</v>
      </c>
      <c r="D12041">
        <v>28.823261768553898</v>
      </c>
      <c r="E12041" t="s">
        <v>18</v>
      </c>
      <c r="F12041">
        <v>1078365.0282225099</v>
      </c>
      <c r="G12041">
        <v>0</v>
      </c>
      <c r="H12041">
        <v>1078365.0282225099</v>
      </c>
      <c r="I12041">
        <v>0.92944333931650902</v>
      </c>
    </row>
    <row r="12042" spans="1:9" x14ac:dyDescent="0.2">
      <c r="A12042">
        <v>1372</v>
      </c>
      <c r="B12042">
        <v>6587.6084770465204</v>
      </c>
      <c r="C12042">
        <v>0</v>
      </c>
      <c r="D12042">
        <v>16.754782853658099</v>
      </c>
      <c r="E12042" t="s">
        <v>17</v>
      </c>
      <c r="F12042">
        <v>23602.3579859171</v>
      </c>
      <c r="G12042">
        <v>23602.3579859171</v>
      </c>
      <c r="H12042">
        <v>0</v>
      </c>
      <c r="I12042">
        <v>1</v>
      </c>
    </row>
    <row r="12043" spans="1:9" x14ac:dyDescent="0.2">
      <c r="A12043">
        <v>1372</v>
      </c>
      <c r="B12043">
        <v>6587.6084770465204</v>
      </c>
      <c r="C12043">
        <v>1.8892738304665</v>
      </c>
      <c r="D12043">
        <v>18.6440566841246</v>
      </c>
      <c r="E12043" t="s">
        <v>20</v>
      </c>
      <c r="F12043">
        <v>23602.3579859171</v>
      </c>
      <c r="G12043">
        <v>0</v>
      </c>
      <c r="H12043">
        <v>23602.3579859171</v>
      </c>
    </row>
    <row r="12044" spans="1:9" x14ac:dyDescent="0.2">
      <c r="A12044">
        <v>1373</v>
      </c>
      <c r="B12044">
        <v>929.02129353456201</v>
      </c>
      <c r="C12044">
        <v>0</v>
      </c>
      <c r="D12044">
        <v>17.2504444145439</v>
      </c>
      <c r="E12044" t="s">
        <v>17</v>
      </c>
      <c r="F12044">
        <v>4260.6861368268301</v>
      </c>
      <c r="G12044">
        <v>4260.6861368268301</v>
      </c>
      <c r="H12044">
        <v>0</v>
      </c>
      <c r="I12044">
        <v>1</v>
      </c>
    </row>
    <row r="12045" spans="1:9" x14ac:dyDescent="0.2">
      <c r="A12045">
        <v>1373</v>
      </c>
      <c r="B12045">
        <v>929.02129353456201</v>
      </c>
      <c r="C12045">
        <v>1.31437976918795</v>
      </c>
      <c r="D12045">
        <v>18.564824183731801</v>
      </c>
      <c r="E12045" t="s">
        <v>19</v>
      </c>
      <c r="F12045">
        <v>4174.0023187389597</v>
      </c>
      <c r="G12045">
        <v>4174.0023187389597</v>
      </c>
      <c r="H12045">
        <v>0</v>
      </c>
      <c r="I12045">
        <v>0.97330100080201198</v>
      </c>
    </row>
    <row r="12046" spans="1:9" x14ac:dyDescent="0.2">
      <c r="A12046">
        <v>1373</v>
      </c>
      <c r="B12046">
        <v>929.02129353456201</v>
      </c>
      <c r="C12046">
        <v>2.2864694373761401</v>
      </c>
      <c r="D12046">
        <v>19.536913851920001</v>
      </c>
      <c r="E12046" t="s">
        <v>18</v>
      </c>
      <c r="F12046">
        <v>3664.8289098494101</v>
      </c>
      <c r="G12046">
        <v>0</v>
      </c>
      <c r="H12046">
        <v>3664.8289098494101</v>
      </c>
      <c r="I12046">
        <v>0.87379787493894201</v>
      </c>
    </row>
    <row r="12047" spans="1:9" x14ac:dyDescent="0.2">
      <c r="A12047">
        <v>1374</v>
      </c>
      <c r="B12047">
        <v>20855.625590215899</v>
      </c>
      <c r="C12047">
        <v>0</v>
      </c>
      <c r="D12047">
        <v>18.144969587514201</v>
      </c>
      <c r="E12047" t="s">
        <v>17</v>
      </c>
      <c r="F12047">
        <v>69950.308741736197</v>
      </c>
      <c r="G12047">
        <v>69950.308741736197</v>
      </c>
      <c r="H12047">
        <v>0</v>
      </c>
      <c r="I12047">
        <v>1</v>
      </c>
    </row>
    <row r="12048" spans="1:9" x14ac:dyDescent="0.2">
      <c r="A12048">
        <v>1374</v>
      </c>
      <c r="B12048">
        <v>20855.625590215899</v>
      </c>
      <c r="C12048">
        <v>1.43613589150365</v>
      </c>
      <c r="D12048">
        <v>19.581105479017801</v>
      </c>
      <c r="E12048" t="s">
        <v>18</v>
      </c>
      <c r="F12048">
        <v>87322.785366746</v>
      </c>
      <c r="G12048">
        <v>78879.463472074902</v>
      </c>
      <c r="H12048">
        <v>8443.3218946711604</v>
      </c>
      <c r="I12048">
        <v>1.23951044439333</v>
      </c>
    </row>
    <row r="12049" spans="1:9" x14ac:dyDescent="0.2">
      <c r="A12049">
        <v>1374</v>
      </c>
      <c r="B12049">
        <v>20855.625590215899</v>
      </c>
      <c r="C12049">
        <v>2.29413077604534</v>
      </c>
      <c r="D12049">
        <v>20.439100363559501</v>
      </c>
      <c r="E12049" t="s">
        <v>19</v>
      </c>
      <c r="F12049">
        <v>83386.964159955605</v>
      </c>
      <c r="G12049">
        <v>74943.642265284405</v>
      </c>
      <c r="H12049">
        <v>8443.3218946711604</v>
      </c>
      <c r="I12049">
        <v>0.94562250442557005</v>
      </c>
    </row>
    <row r="12050" spans="1:9" x14ac:dyDescent="0.2">
      <c r="A12050">
        <v>1374</v>
      </c>
      <c r="B12050">
        <v>20855.625590215899</v>
      </c>
      <c r="C12050">
        <v>2.58033961816253</v>
      </c>
      <c r="D12050">
        <v>20.725309205676702</v>
      </c>
      <c r="E12050" t="s">
        <v>18</v>
      </c>
      <c r="F12050">
        <v>83755.686058689796</v>
      </c>
      <c r="G12050">
        <v>65133.961008284197</v>
      </c>
      <c r="H12050">
        <v>18621.725050405501</v>
      </c>
      <c r="I12050">
        <v>1.0033375837412699</v>
      </c>
    </row>
    <row r="12051" spans="1:9" x14ac:dyDescent="0.2">
      <c r="A12051">
        <v>1374</v>
      </c>
      <c r="B12051">
        <v>20855.625590215899</v>
      </c>
      <c r="C12051">
        <v>4.0297209937122798</v>
      </c>
      <c r="D12051">
        <v>22.1746905812265</v>
      </c>
      <c r="E12051" t="s">
        <v>20</v>
      </c>
      <c r="F12051">
        <v>83755.686058689796</v>
      </c>
      <c r="G12051">
        <v>5019.0483960375104</v>
      </c>
      <c r="H12051">
        <v>78736.637662652298</v>
      </c>
    </row>
    <row r="12052" spans="1:9" x14ac:dyDescent="0.2">
      <c r="A12052">
        <v>1374</v>
      </c>
      <c r="B12052">
        <v>20855.625590215899</v>
      </c>
      <c r="C12052">
        <v>4.8153171313056404</v>
      </c>
      <c r="D12052">
        <v>22.960286718819798</v>
      </c>
      <c r="E12052" t="s">
        <v>20</v>
      </c>
      <c r="F12052">
        <v>83755.686058689796</v>
      </c>
      <c r="G12052">
        <v>0</v>
      </c>
      <c r="H12052">
        <v>83755.686058689796</v>
      </c>
    </row>
    <row r="12053" spans="1:9" x14ac:dyDescent="0.2">
      <c r="A12053">
        <v>1375</v>
      </c>
      <c r="B12053">
        <v>2003.9922968948999</v>
      </c>
      <c r="C12053">
        <v>0</v>
      </c>
      <c r="D12053">
        <v>17.863868720513999</v>
      </c>
      <c r="E12053" t="s">
        <v>17</v>
      </c>
      <c r="F12053">
        <v>7160.8154152340903</v>
      </c>
      <c r="G12053">
        <v>7160.8154152340903</v>
      </c>
      <c r="H12053">
        <v>0</v>
      </c>
      <c r="I12053">
        <v>1</v>
      </c>
    </row>
    <row r="12054" spans="1:9" x14ac:dyDescent="0.2">
      <c r="A12054">
        <v>1375</v>
      </c>
      <c r="B12054">
        <v>2003.9922968948999</v>
      </c>
      <c r="C12054">
        <v>0.22532477229887299</v>
      </c>
      <c r="D12054">
        <v>18.0891934928129</v>
      </c>
      <c r="E12054" t="s">
        <v>20</v>
      </c>
      <c r="F12054">
        <v>7160.8154152340903</v>
      </c>
      <c r="G12054">
        <v>3278.2331402241698</v>
      </c>
      <c r="H12054">
        <v>3882.5822750099201</v>
      </c>
    </row>
    <row r="12055" spans="1:9" x14ac:dyDescent="0.2">
      <c r="A12055">
        <v>1375</v>
      </c>
      <c r="B12055">
        <v>2003.9922968948999</v>
      </c>
      <c r="C12055">
        <v>0.50649701240612899</v>
      </c>
      <c r="D12055">
        <v>18.370365732920199</v>
      </c>
      <c r="E12055" t="s">
        <v>20</v>
      </c>
      <c r="F12055">
        <v>7160.8154152340903</v>
      </c>
      <c r="G12055">
        <v>0</v>
      </c>
      <c r="H12055">
        <v>7160.8154152340903</v>
      </c>
    </row>
    <row r="12056" spans="1:9" x14ac:dyDescent="0.2">
      <c r="A12056">
        <v>1376</v>
      </c>
      <c r="B12056">
        <v>171345.66842588401</v>
      </c>
      <c r="C12056">
        <v>0</v>
      </c>
      <c r="D12056">
        <v>19.5149807166875</v>
      </c>
      <c r="E12056" t="s">
        <v>17</v>
      </c>
      <c r="F12056">
        <v>169553.03506288401</v>
      </c>
      <c r="G12056">
        <v>169553.03506288401</v>
      </c>
      <c r="H12056">
        <v>0</v>
      </c>
      <c r="I12056">
        <v>1</v>
      </c>
    </row>
    <row r="12057" spans="1:9" x14ac:dyDescent="0.2">
      <c r="A12057">
        <v>1376</v>
      </c>
      <c r="B12057">
        <v>171345.66842588401</v>
      </c>
      <c r="C12057">
        <v>0.379675279105261</v>
      </c>
      <c r="D12057">
        <v>19.8946559957927</v>
      </c>
      <c r="E12057" t="s">
        <v>18</v>
      </c>
      <c r="F12057">
        <v>197639.58390372701</v>
      </c>
      <c r="G12057">
        <v>192432.40770959799</v>
      </c>
      <c r="H12057">
        <v>5207.1761941285504</v>
      </c>
      <c r="I12057">
        <v>1.1634615746191801</v>
      </c>
    </row>
    <row r="12058" spans="1:9" x14ac:dyDescent="0.2">
      <c r="A12058">
        <v>1376</v>
      </c>
      <c r="B12058">
        <v>171345.66842588401</v>
      </c>
      <c r="C12058">
        <v>0.73977273830047896</v>
      </c>
      <c r="D12058">
        <v>20.254753454987899</v>
      </c>
      <c r="E12058" t="s">
        <v>18</v>
      </c>
      <c r="F12058">
        <v>220577.22457418399</v>
      </c>
      <c r="G12058">
        <v>211065.523572326</v>
      </c>
      <c r="H12058">
        <v>9511.7010018580604</v>
      </c>
      <c r="I12058">
        <v>1.1171567930817501</v>
      </c>
    </row>
    <row r="12059" spans="1:9" x14ac:dyDescent="0.2">
      <c r="A12059">
        <v>1376</v>
      </c>
      <c r="B12059">
        <v>171345.66842588401</v>
      </c>
      <c r="C12059">
        <v>0.89908573356739896</v>
      </c>
      <c r="D12059">
        <v>20.4140664502549</v>
      </c>
      <c r="E12059" t="s">
        <v>18</v>
      </c>
      <c r="F12059">
        <v>271146.23966870998</v>
      </c>
      <c r="G12059">
        <v>257447.06425234099</v>
      </c>
      <c r="H12059">
        <v>13699.1754163685</v>
      </c>
      <c r="I12059">
        <v>1.23857636452874</v>
      </c>
    </row>
    <row r="12060" spans="1:9" x14ac:dyDescent="0.2">
      <c r="A12060">
        <v>1376</v>
      </c>
      <c r="B12060">
        <v>171345.66842588401</v>
      </c>
      <c r="C12060">
        <v>1.1537035890456799</v>
      </c>
      <c r="D12060">
        <v>20.668684305733098</v>
      </c>
      <c r="E12060" t="s">
        <v>18</v>
      </c>
      <c r="F12060">
        <v>300929.997874255</v>
      </c>
      <c r="G12060">
        <v>282712.18928979</v>
      </c>
      <c r="H12060">
        <v>18217.808584465402</v>
      </c>
      <c r="I12060">
        <v>1.1142163624775401</v>
      </c>
    </row>
    <row r="12061" spans="1:9" x14ac:dyDescent="0.2">
      <c r="A12061">
        <v>1376</v>
      </c>
      <c r="B12061">
        <v>171345.66842588401</v>
      </c>
      <c r="C12061">
        <v>1.4332717040241301</v>
      </c>
      <c r="D12061">
        <v>20.948252420711601</v>
      </c>
      <c r="E12061" t="s">
        <v>18</v>
      </c>
      <c r="F12061">
        <v>292232.065541449</v>
      </c>
      <c r="G12061">
        <v>268343.27175168099</v>
      </c>
      <c r="H12061">
        <v>23888.793789767999</v>
      </c>
      <c r="I12061">
        <v>0.96780430603564804</v>
      </c>
    </row>
    <row r="12062" spans="1:9" x14ac:dyDescent="0.2">
      <c r="A12062">
        <v>1376</v>
      </c>
      <c r="B12062">
        <v>171345.66842588401</v>
      </c>
      <c r="C12062">
        <v>1.80141691063558</v>
      </c>
      <c r="D12062">
        <v>21.316397627323099</v>
      </c>
      <c r="E12062" t="s">
        <v>20</v>
      </c>
      <c r="F12062">
        <v>292232.065541449</v>
      </c>
      <c r="G12062">
        <v>263557.52353399998</v>
      </c>
      <c r="H12062">
        <v>28674.542007448901</v>
      </c>
    </row>
    <row r="12063" spans="1:9" x14ac:dyDescent="0.2">
      <c r="A12063">
        <v>1376</v>
      </c>
      <c r="B12063">
        <v>171345.66842588401</v>
      </c>
      <c r="C12063">
        <v>2.4803847610695899</v>
      </c>
      <c r="D12063">
        <v>21.995365477757101</v>
      </c>
      <c r="E12063" t="s">
        <v>18</v>
      </c>
      <c r="F12063">
        <v>286225.59052767401</v>
      </c>
      <c r="G12063">
        <v>251958.316620959</v>
      </c>
      <c r="H12063">
        <v>34267.273906714203</v>
      </c>
      <c r="I12063">
        <v>0.97159481617218302</v>
      </c>
    </row>
    <row r="12064" spans="1:9" x14ac:dyDescent="0.2">
      <c r="A12064">
        <v>1376</v>
      </c>
      <c r="B12064">
        <v>171345.66842588401</v>
      </c>
      <c r="C12064">
        <v>2.5451176557355701</v>
      </c>
      <c r="D12064">
        <v>22.060098372422999</v>
      </c>
      <c r="E12064" t="s">
        <v>19</v>
      </c>
      <c r="F12064">
        <v>271984.81485907099</v>
      </c>
      <c r="G12064">
        <v>237717.540952357</v>
      </c>
      <c r="H12064">
        <v>34267.273906714203</v>
      </c>
      <c r="I12064">
        <v>0.94313374940911399</v>
      </c>
    </row>
    <row r="12065" spans="1:9" x14ac:dyDescent="0.2">
      <c r="A12065">
        <v>1376</v>
      </c>
      <c r="B12065">
        <v>171345.66842588401</v>
      </c>
      <c r="C12065">
        <v>2.7865723478825002</v>
      </c>
      <c r="D12065">
        <v>22.301553064570001</v>
      </c>
      <c r="E12065" t="s">
        <v>20</v>
      </c>
      <c r="F12065">
        <v>271984.81485907099</v>
      </c>
      <c r="G12065">
        <v>232382.76782243801</v>
      </c>
      <c r="H12065">
        <v>39602.047036633099</v>
      </c>
    </row>
    <row r="12066" spans="1:9" x14ac:dyDescent="0.2">
      <c r="A12066">
        <v>1376</v>
      </c>
      <c r="B12066">
        <v>171345.66842588401</v>
      </c>
      <c r="C12066">
        <v>2.9486108202866101</v>
      </c>
      <c r="D12066">
        <v>22.4635915369741</v>
      </c>
      <c r="E12066" t="s">
        <v>19</v>
      </c>
      <c r="F12066">
        <v>280158.23181551398</v>
      </c>
      <c r="G12066">
        <v>240556.184778881</v>
      </c>
      <c r="H12066">
        <v>39602.047036633099</v>
      </c>
      <c r="I12066">
        <v>1.03276638708654</v>
      </c>
    </row>
    <row r="12067" spans="1:9" x14ac:dyDescent="0.2">
      <c r="A12067">
        <v>1376</v>
      </c>
      <c r="B12067">
        <v>171345.66842588401</v>
      </c>
      <c r="C12067">
        <v>3.03931121282635</v>
      </c>
      <c r="D12067">
        <v>22.554291929513798</v>
      </c>
      <c r="E12067" t="s">
        <v>19</v>
      </c>
      <c r="F12067">
        <v>288146.30930372397</v>
      </c>
      <c r="G12067">
        <v>248544.26226709099</v>
      </c>
      <c r="H12067">
        <v>39602.047036633099</v>
      </c>
      <c r="I12067">
        <v>1.0326689634110999</v>
      </c>
    </row>
    <row r="12068" spans="1:9" x14ac:dyDescent="0.2">
      <c r="A12068">
        <v>1376</v>
      </c>
      <c r="B12068">
        <v>171345.66842588401</v>
      </c>
      <c r="C12068">
        <v>3.27026939971987</v>
      </c>
      <c r="D12068">
        <v>22.785250116407301</v>
      </c>
      <c r="E12068" t="s">
        <v>20</v>
      </c>
      <c r="F12068">
        <v>288146.30930372397</v>
      </c>
      <c r="G12068">
        <v>244006.24064649001</v>
      </c>
      <c r="H12068">
        <v>44140.068657234297</v>
      </c>
    </row>
    <row r="12069" spans="1:9" x14ac:dyDescent="0.2">
      <c r="A12069">
        <v>1376</v>
      </c>
      <c r="B12069">
        <v>171345.66842588401</v>
      </c>
      <c r="C12069">
        <v>3.7429330095748399</v>
      </c>
      <c r="D12069">
        <v>23.257913726262299</v>
      </c>
      <c r="E12069" t="s">
        <v>18</v>
      </c>
      <c r="F12069">
        <v>244734.46636163801</v>
      </c>
      <c r="G12069">
        <v>196145.63237145299</v>
      </c>
      <c r="H12069">
        <v>48588.833990184597</v>
      </c>
      <c r="I12069">
        <v>0.81859945324547201</v>
      </c>
    </row>
    <row r="12070" spans="1:9" x14ac:dyDescent="0.2">
      <c r="A12070">
        <v>1376</v>
      </c>
      <c r="B12070">
        <v>171345.66842588401</v>
      </c>
      <c r="C12070">
        <v>4.0855891852131601</v>
      </c>
      <c r="D12070">
        <v>23.600569901900599</v>
      </c>
      <c r="E12070" t="s">
        <v>20</v>
      </c>
      <c r="F12070">
        <v>244734.46636163801</v>
      </c>
      <c r="G12070">
        <v>191187.711624116</v>
      </c>
      <c r="H12070">
        <v>53546.754737521303</v>
      </c>
    </row>
    <row r="12071" spans="1:9" x14ac:dyDescent="0.2">
      <c r="A12071">
        <v>1376</v>
      </c>
      <c r="B12071">
        <v>171345.66842588401</v>
      </c>
      <c r="C12071">
        <v>4.5642093850716403</v>
      </c>
      <c r="D12071">
        <v>24.079190101759099</v>
      </c>
      <c r="E12071" t="s">
        <v>20</v>
      </c>
      <c r="F12071">
        <v>244734.46636163801</v>
      </c>
      <c r="G12071">
        <v>186676.695661426</v>
      </c>
      <c r="H12071">
        <v>58057.770700211498</v>
      </c>
    </row>
    <row r="12072" spans="1:9" x14ac:dyDescent="0.2">
      <c r="A12072">
        <v>1376</v>
      </c>
      <c r="B12072">
        <v>171345.66842588401</v>
      </c>
      <c r="C12072">
        <v>4.8159549856657202</v>
      </c>
      <c r="D12072">
        <v>24.330935702353202</v>
      </c>
      <c r="E12072" t="s">
        <v>20</v>
      </c>
      <c r="F12072">
        <v>244734.46636163801</v>
      </c>
      <c r="G12072">
        <v>18787.951990762602</v>
      </c>
      <c r="H12072">
        <v>225946.514370875</v>
      </c>
    </row>
    <row r="12073" spans="1:9" x14ac:dyDescent="0.2">
      <c r="A12073">
        <v>1376</v>
      </c>
      <c r="B12073">
        <v>171345.66842588401</v>
      </c>
      <c r="C12073">
        <v>4.9378280744782801</v>
      </c>
      <c r="D12073">
        <v>24.452808791165701</v>
      </c>
      <c r="E12073" t="s">
        <v>19</v>
      </c>
      <c r="F12073">
        <v>243849.76639039701</v>
      </c>
      <c r="G12073">
        <v>17903.2520195217</v>
      </c>
      <c r="H12073">
        <v>225946.514370875</v>
      </c>
      <c r="I12073">
        <v>0.876360187302476</v>
      </c>
    </row>
    <row r="12074" spans="1:9" x14ac:dyDescent="0.2">
      <c r="A12074">
        <v>1376</v>
      </c>
      <c r="B12074">
        <v>171345.66842588401</v>
      </c>
      <c r="C12074">
        <v>5.1599084791467202</v>
      </c>
      <c r="D12074">
        <v>24.674889195834201</v>
      </c>
      <c r="E12074" t="s">
        <v>18</v>
      </c>
      <c r="F12074">
        <v>242395.24760963401</v>
      </c>
      <c r="G12074">
        <v>0</v>
      </c>
      <c r="H12074">
        <v>242395.24760963401</v>
      </c>
      <c r="I12074">
        <v>0.90387934544001602</v>
      </c>
    </row>
    <row r="12075" spans="1:9" x14ac:dyDescent="0.2">
      <c r="A12075">
        <v>1377</v>
      </c>
      <c r="B12075">
        <v>124331.736061127</v>
      </c>
      <c r="C12075">
        <v>0</v>
      </c>
      <c r="D12075">
        <v>15.8368745014622</v>
      </c>
      <c r="E12075" t="s">
        <v>17</v>
      </c>
      <c r="F12075">
        <v>42563.626717768799</v>
      </c>
      <c r="G12075">
        <v>42563.626717768901</v>
      </c>
      <c r="H12075">
        <v>0</v>
      </c>
      <c r="I12075">
        <v>1</v>
      </c>
    </row>
    <row r="12076" spans="1:9" x14ac:dyDescent="0.2">
      <c r="A12076">
        <v>1377</v>
      </c>
      <c r="B12076">
        <v>124331.736061127</v>
      </c>
      <c r="C12076">
        <v>2.7617648028885502</v>
      </c>
      <c r="D12076">
        <v>18.598639304350801</v>
      </c>
      <c r="E12076" t="s">
        <v>18</v>
      </c>
      <c r="F12076">
        <v>48535.649343105702</v>
      </c>
      <c r="G12076">
        <v>37757.345005721698</v>
      </c>
      <c r="H12076">
        <v>10778.304337384099</v>
      </c>
      <c r="I12076">
        <v>1.1248233043643701</v>
      </c>
    </row>
    <row r="12077" spans="1:9" x14ac:dyDescent="0.2">
      <c r="A12077">
        <v>1377</v>
      </c>
      <c r="B12077">
        <v>124331.736061127</v>
      </c>
      <c r="C12077">
        <v>6.3095574994990402</v>
      </c>
      <c r="D12077">
        <v>22.146432000961301</v>
      </c>
      <c r="E12077" t="s">
        <v>20</v>
      </c>
      <c r="F12077">
        <v>48535.649343105702</v>
      </c>
      <c r="G12077">
        <v>28223.164621982502</v>
      </c>
      <c r="H12077">
        <v>20312.484721123201</v>
      </c>
    </row>
    <row r="12078" spans="1:9" x14ac:dyDescent="0.2">
      <c r="A12078">
        <v>1377</v>
      </c>
      <c r="B12078">
        <v>124331.736061127</v>
      </c>
      <c r="C12078">
        <v>7.8063253119267397</v>
      </c>
      <c r="D12078">
        <v>23.643199813389</v>
      </c>
      <c r="E12078" t="s">
        <v>19</v>
      </c>
      <c r="F12078">
        <v>51044.548754233801</v>
      </c>
      <c r="G12078">
        <v>30732.064033110601</v>
      </c>
      <c r="H12078">
        <v>20312.484721123201</v>
      </c>
      <c r="I12078">
        <v>1.0442864936174501</v>
      </c>
    </row>
    <row r="12079" spans="1:9" x14ac:dyDescent="0.2">
      <c r="A12079">
        <v>1377</v>
      </c>
      <c r="B12079">
        <v>124331.736061127</v>
      </c>
      <c r="C12079">
        <v>11.290663261576601</v>
      </c>
      <c r="D12079">
        <v>27.127537763038902</v>
      </c>
      <c r="E12079" t="s">
        <v>20</v>
      </c>
      <c r="F12079">
        <v>51044.548754233801</v>
      </c>
      <c r="G12079">
        <v>17738.025214166901</v>
      </c>
      <c r="H12079">
        <v>33306.523540066897</v>
      </c>
    </row>
    <row r="12080" spans="1:9" x14ac:dyDescent="0.2">
      <c r="A12080">
        <v>1377</v>
      </c>
      <c r="B12080">
        <v>124331.736061127</v>
      </c>
      <c r="C12080">
        <v>15.0948604055188</v>
      </c>
      <c r="D12080">
        <v>30.931734906981099</v>
      </c>
      <c r="E12080" t="s">
        <v>20</v>
      </c>
      <c r="F12080">
        <v>51044.548754233801</v>
      </c>
      <c r="G12080">
        <v>2552.2274377116901</v>
      </c>
      <c r="H12080">
        <v>48492.321316522102</v>
      </c>
    </row>
    <row r="12081" spans="1:9" x14ac:dyDescent="0.2">
      <c r="A12081">
        <v>1377</v>
      </c>
      <c r="B12081">
        <v>124331.736061127</v>
      </c>
      <c r="C12081">
        <v>15.2128628180985</v>
      </c>
      <c r="D12081">
        <v>31.049737319560801</v>
      </c>
      <c r="E12081" t="s">
        <v>17</v>
      </c>
      <c r="F12081">
        <v>130899.31304619501</v>
      </c>
      <c r="G12081">
        <v>82406.991729672896</v>
      </c>
      <c r="H12081">
        <v>48492.321316522102</v>
      </c>
      <c r="I12081">
        <v>4.9491348418561101</v>
      </c>
    </row>
    <row r="12082" spans="1:9" x14ac:dyDescent="0.2">
      <c r="A12082">
        <v>1377</v>
      </c>
      <c r="B12082">
        <v>124331.736061127</v>
      </c>
      <c r="C12082">
        <v>15.328302897046701</v>
      </c>
      <c r="D12082">
        <v>31.165177398509002</v>
      </c>
      <c r="E12082" t="s">
        <v>17</v>
      </c>
      <c r="F12082">
        <v>357902.52245198598</v>
      </c>
      <c r="G12082">
        <v>309410.20113546302</v>
      </c>
      <c r="H12082">
        <v>48492.321316522102</v>
      </c>
      <c r="I12082">
        <v>2.7326196735895301</v>
      </c>
    </row>
    <row r="12083" spans="1:9" x14ac:dyDescent="0.2">
      <c r="A12083">
        <v>1377</v>
      </c>
      <c r="B12083">
        <v>124331.736061127</v>
      </c>
      <c r="C12083">
        <v>20.796976605796001</v>
      </c>
      <c r="D12083">
        <v>36.633851107258302</v>
      </c>
      <c r="E12083" t="s">
        <v>20</v>
      </c>
      <c r="F12083">
        <v>357902.52245198598</v>
      </c>
      <c r="G12083">
        <v>21662.538773945402</v>
      </c>
      <c r="H12083">
        <v>336239.98367803998</v>
      </c>
    </row>
    <row r="12084" spans="1:9" x14ac:dyDescent="0.2">
      <c r="A12084">
        <v>1377</v>
      </c>
      <c r="B12084">
        <v>124331.736061127</v>
      </c>
      <c r="C12084">
        <v>22.762214627073099</v>
      </c>
      <c r="D12084">
        <v>38.599089128535297</v>
      </c>
      <c r="E12084" t="s">
        <v>20</v>
      </c>
      <c r="F12084">
        <v>357902.52245198598</v>
      </c>
      <c r="G12084">
        <v>0</v>
      </c>
      <c r="H12084">
        <v>357902.52245198598</v>
      </c>
    </row>
    <row r="12085" spans="1:9" x14ac:dyDescent="0.2">
      <c r="A12085">
        <v>1378</v>
      </c>
      <c r="B12085">
        <v>262500.61189184297</v>
      </c>
      <c r="C12085">
        <v>0</v>
      </c>
      <c r="D12085">
        <v>16.831189982988299</v>
      </c>
      <c r="E12085" t="s">
        <v>17</v>
      </c>
      <c r="F12085">
        <v>27677.527704074</v>
      </c>
      <c r="G12085">
        <v>27677.527704074</v>
      </c>
      <c r="H12085">
        <v>0</v>
      </c>
      <c r="I12085">
        <v>1</v>
      </c>
    </row>
    <row r="12086" spans="1:9" x14ac:dyDescent="0.2">
      <c r="A12086">
        <v>1378</v>
      </c>
      <c r="B12086">
        <v>262500.61189184297</v>
      </c>
      <c r="C12086">
        <v>3.1006724484199402</v>
      </c>
      <c r="D12086">
        <v>19.931862431408199</v>
      </c>
      <c r="E12086" t="s">
        <v>18</v>
      </c>
      <c r="F12086">
        <v>27413.4566368425</v>
      </c>
      <c r="G12086">
        <v>14040.1655892326</v>
      </c>
      <c r="H12086">
        <v>13373.291047610001</v>
      </c>
      <c r="I12086">
        <v>0.975371198567348</v>
      </c>
    </row>
    <row r="12087" spans="1:9" x14ac:dyDescent="0.2">
      <c r="A12087">
        <v>1378</v>
      </c>
      <c r="B12087">
        <v>262500.61189184297</v>
      </c>
      <c r="C12087">
        <v>5.8681792150708798</v>
      </c>
      <c r="D12087">
        <v>22.699369198059198</v>
      </c>
      <c r="E12087" t="s">
        <v>18</v>
      </c>
      <c r="F12087">
        <v>30946.3036878807</v>
      </c>
      <c r="G12087">
        <v>1547.31518439404</v>
      </c>
      <c r="H12087">
        <v>29398.9885034867</v>
      </c>
      <c r="I12087">
        <v>1.2216315618965099</v>
      </c>
    </row>
    <row r="12088" spans="1:9" x14ac:dyDescent="0.2">
      <c r="A12088">
        <v>1378</v>
      </c>
      <c r="B12088">
        <v>262500.61189184297</v>
      </c>
      <c r="C12088">
        <v>7.13771078410723</v>
      </c>
      <c r="D12088">
        <v>23.968900767095501</v>
      </c>
      <c r="E12088" t="s">
        <v>17</v>
      </c>
      <c r="F12088">
        <v>124259.08939273001</v>
      </c>
      <c r="G12088">
        <v>94860.1008892432</v>
      </c>
      <c r="H12088">
        <v>29398.9885034867</v>
      </c>
      <c r="I12088">
        <v>7.5232268804634597</v>
      </c>
    </row>
    <row r="12089" spans="1:9" x14ac:dyDescent="0.2">
      <c r="A12089">
        <v>1378</v>
      </c>
      <c r="B12089">
        <v>262500.61189184297</v>
      </c>
      <c r="C12089">
        <v>8.9783955366125703</v>
      </c>
      <c r="D12089">
        <v>25.809585519600901</v>
      </c>
      <c r="E12089" t="s">
        <v>18</v>
      </c>
      <c r="F12089">
        <v>130968.672909425</v>
      </c>
      <c r="G12089">
        <v>85093.985800169699</v>
      </c>
      <c r="H12089">
        <v>45874.687109255603</v>
      </c>
      <c r="I12089">
        <v>1.05820718966261</v>
      </c>
    </row>
    <row r="12090" spans="1:9" x14ac:dyDescent="0.2">
      <c r="A12090">
        <v>1378</v>
      </c>
      <c r="B12090">
        <v>262500.61189184297</v>
      </c>
      <c r="C12090">
        <v>13.0068483152035</v>
      </c>
      <c r="D12090">
        <v>29.838038298191801</v>
      </c>
      <c r="E12090" t="s">
        <v>17</v>
      </c>
      <c r="F12090">
        <v>324959.220298153</v>
      </c>
      <c r="G12090">
        <v>279084.53318889701</v>
      </c>
      <c r="H12090">
        <v>45874.687109255603</v>
      </c>
      <c r="I12090">
        <v>2.43220451694194</v>
      </c>
    </row>
    <row r="12091" spans="1:9" x14ac:dyDescent="0.2">
      <c r="A12091">
        <v>1378</v>
      </c>
      <c r="B12091">
        <v>262500.61189184297</v>
      </c>
      <c r="C12091">
        <v>13.0450603118383</v>
      </c>
      <c r="D12091">
        <v>29.876250294826601</v>
      </c>
      <c r="E12091" t="s">
        <v>20</v>
      </c>
      <c r="F12091">
        <v>324959.220298153</v>
      </c>
      <c r="G12091">
        <v>264533.66775437503</v>
      </c>
      <c r="H12091">
        <v>60425.5525437779</v>
      </c>
    </row>
    <row r="12092" spans="1:9" x14ac:dyDescent="0.2">
      <c r="A12092">
        <v>1378</v>
      </c>
      <c r="B12092">
        <v>262500.61189184297</v>
      </c>
      <c r="C12092">
        <v>17.207685269264001</v>
      </c>
      <c r="D12092">
        <v>34.038875252252303</v>
      </c>
      <c r="E12092" t="s">
        <v>18</v>
      </c>
      <c r="F12092">
        <v>307919.54656532197</v>
      </c>
      <c r="G12092">
        <v>20195.239824519998</v>
      </c>
      <c r="H12092">
        <v>287724.30674080201</v>
      </c>
      <c r="I12092">
        <v>0.91162820023477797</v>
      </c>
    </row>
    <row r="12093" spans="1:9" x14ac:dyDescent="0.2">
      <c r="A12093">
        <v>1378</v>
      </c>
      <c r="B12093">
        <v>262500.61189184297</v>
      </c>
      <c r="C12093">
        <v>18.4001600332797</v>
      </c>
      <c r="D12093">
        <v>35.231350016268003</v>
      </c>
      <c r="E12093" t="s">
        <v>20</v>
      </c>
      <c r="F12093">
        <v>307919.54656532197</v>
      </c>
      <c r="G12093">
        <v>0</v>
      </c>
      <c r="H12093">
        <v>307919.54656532197</v>
      </c>
    </row>
    <row r="12094" spans="1:9" x14ac:dyDescent="0.2">
      <c r="A12094">
        <v>1379</v>
      </c>
      <c r="B12094">
        <v>148333.07033430799</v>
      </c>
      <c r="C12094">
        <v>0</v>
      </c>
      <c r="D12094">
        <v>17.280618324413801</v>
      </c>
      <c r="E12094" t="s">
        <v>17</v>
      </c>
      <c r="F12094">
        <v>13608.509017587199</v>
      </c>
      <c r="G12094">
        <v>13608.509017587199</v>
      </c>
      <c r="H12094">
        <v>0</v>
      </c>
      <c r="I12094">
        <v>1</v>
      </c>
    </row>
    <row r="12095" spans="1:9" x14ac:dyDescent="0.2">
      <c r="A12095">
        <v>1379</v>
      </c>
      <c r="B12095">
        <v>148333.07033430799</v>
      </c>
      <c r="C12095">
        <v>1.72525689406798</v>
      </c>
      <c r="D12095">
        <v>19.005875218481801</v>
      </c>
      <c r="E12095" t="s">
        <v>18</v>
      </c>
      <c r="F12095">
        <v>17516.559355791702</v>
      </c>
      <c r="G12095">
        <v>8938.7632525130593</v>
      </c>
      <c r="H12095">
        <v>8577.7961032786698</v>
      </c>
      <c r="I12095">
        <v>1.27622980599684</v>
      </c>
    </row>
    <row r="12096" spans="1:9" x14ac:dyDescent="0.2">
      <c r="A12096">
        <v>1379</v>
      </c>
      <c r="B12096">
        <v>148333.07033430799</v>
      </c>
      <c r="C12096">
        <v>3.08941557545123</v>
      </c>
      <c r="D12096">
        <v>20.370033899865</v>
      </c>
      <c r="E12096" t="s">
        <v>20</v>
      </c>
      <c r="F12096">
        <v>17516.559355791702</v>
      </c>
      <c r="G12096">
        <v>875.82796778958402</v>
      </c>
      <c r="H12096">
        <v>16640.731388002099</v>
      </c>
    </row>
    <row r="12097" spans="1:9" x14ac:dyDescent="0.2">
      <c r="A12097">
        <v>1379</v>
      </c>
      <c r="B12097">
        <v>148333.07033430799</v>
      </c>
      <c r="C12097">
        <v>3.1939688620553799</v>
      </c>
      <c r="D12097">
        <v>20.474587186469201</v>
      </c>
      <c r="E12097" t="s">
        <v>17</v>
      </c>
      <c r="F12097">
        <v>76922.081196758198</v>
      </c>
      <c r="G12097">
        <v>60281.349808756102</v>
      </c>
      <c r="H12097">
        <v>16640.731388002099</v>
      </c>
      <c r="I12097">
        <v>5.5494176490724998</v>
      </c>
    </row>
    <row r="12098" spans="1:9" x14ac:dyDescent="0.2">
      <c r="A12098">
        <v>1379</v>
      </c>
      <c r="B12098">
        <v>148333.07033430799</v>
      </c>
      <c r="C12098">
        <v>4.0620508159613697</v>
      </c>
      <c r="D12098">
        <v>21.3426691403752</v>
      </c>
      <c r="E12098" t="s">
        <v>19</v>
      </c>
      <c r="F12098">
        <v>82271.3483694842</v>
      </c>
      <c r="G12098">
        <v>65630.616981482002</v>
      </c>
      <c r="H12098">
        <v>16640.731388002099</v>
      </c>
      <c r="I12098">
        <v>1.08288564345122</v>
      </c>
    </row>
    <row r="12099" spans="1:9" x14ac:dyDescent="0.2">
      <c r="A12099">
        <v>1379</v>
      </c>
      <c r="B12099">
        <v>148333.07033430799</v>
      </c>
      <c r="C12099">
        <v>4.3489718345125503</v>
      </c>
      <c r="D12099">
        <v>21.629590158926302</v>
      </c>
      <c r="E12099" t="s">
        <v>20</v>
      </c>
      <c r="F12099">
        <v>82271.3483694842</v>
      </c>
      <c r="G12099">
        <v>57488.441711567299</v>
      </c>
      <c r="H12099">
        <v>24782.906657916799</v>
      </c>
    </row>
    <row r="12100" spans="1:9" x14ac:dyDescent="0.2">
      <c r="A12100">
        <v>1379</v>
      </c>
      <c r="B12100">
        <v>148333.07033430799</v>
      </c>
      <c r="C12100">
        <v>4.6425550455569704</v>
      </c>
      <c r="D12100">
        <v>21.923173369970801</v>
      </c>
      <c r="E12100" t="s">
        <v>17</v>
      </c>
      <c r="F12100">
        <v>244342.64120231799</v>
      </c>
      <c r="G12100">
        <v>219559.734544401</v>
      </c>
      <c r="H12100">
        <v>24782.906657916799</v>
      </c>
      <c r="I12100">
        <v>2.9614372846320101</v>
      </c>
    </row>
    <row r="12101" spans="1:9" x14ac:dyDescent="0.2">
      <c r="A12101">
        <v>1379</v>
      </c>
      <c r="B12101">
        <v>148333.07033430799</v>
      </c>
      <c r="C12101">
        <v>5.2926470113007698</v>
      </c>
      <c r="D12101">
        <v>22.573265335714598</v>
      </c>
      <c r="E12101" t="s">
        <v>18</v>
      </c>
      <c r="F12101">
        <v>252096.46358006899</v>
      </c>
      <c r="G12101">
        <v>219528.09715327001</v>
      </c>
      <c r="H12101">
        <v>32568.366426798599</v>
      </c>
      <c r="I12101">
        <v>1.0316259437118001</v>
      </c>
    </row>
    <row r="12102" spans="1:9" x14ac:dyDescent="0.2">
      <c r="A12102">
        <v>1379</v>
      </c>
      <c r="B12102">
        <v>148333.07033430799</v>
      </c>
      <c r="C12102">
        <v>6.7762364747191102</v>
      </c>
      <c r="D12102">
        <v>24.0568547991329</v>
      </c>
      <c r="E12102" t="s">
        <v>20</v>
      </c>
      <c r="F12102">
        <v>252096.46358006899</v>
      </c>
      <c r="G12102">
        <v>12604.823179003401</v>
      </c>
      <c r="H12102">
        <v>239491.640401065</v>
      </c>
    </row>
    <row r="12103" spans="1:9" x14ac:dyDescent="0.2">
      <c r="A12103">
        <v>1379</v>
      </c>
      <c r="B12103">
        <v>148333.07033430799</v>
      </c>
      <c r="C12103">
        <v>7.8973642559487196</v>
      </c>
      <c r="D12103">
        <v>25.177982580362499</v>
      </c>
      <c r="E12103" t="s">
        <v>18</v>
      </c>
      <c r="F12103">
        <v>251582.76915728999</v>
      </c>
      <c r="G12103">
        <v>0</v>
      </c>
      <c r="H12103">
        <v>251582.76915728999</v>
      </c>
      <c r="I12103">
        <v>0.90598355624386395</v>
      </c>
    </row>
    <row r="12104" spans="1:9" x14ac:dyDescent="0.2">
      <c r="A12104">
        <v>1380</v>
      </c>
      <c r="B12104">
        <v>238957.48597301901</v>
      </c>
      <c r="C12104">
        <v>0</v>
      </c>
      <c r="D12104">
        <v>19.037216033031399</v>
      </c>
      <c r="E12104" t="s">
        <v>17</v>
      </c>
      <c r="F12104">
        <v>18477.6145968163</v>
      </c>
      <c r="G12104">
        <v>18477.614596816398</v>
      </c>
      <c r="H12104">
        <v>0</v>
      </c>
      <c r="I12104">
        <v>1</v>
      </c>
    </row>
    <row r="12105" spans="1:9" x14ac:dyDescent="0.2">
      <c r="A12105">
        <v>1380</v>
      </c>
      <c r="B12105">
        <v>238957.48597301901</v>
      </c>
      <c r="C12105">
        <v>3.5239825234338902</v>
      </c>
      <c r="D12105">
        <v>22.5611985564653</v>
      </c>
      <c r="E12105" t="s">
        <v>19</v>
      </c>
      <c r="F12105">
        <v>24601.909870792399</v>
      </c>
      <c r="G12105">
        <v>24601.909870792399</v>
      </c>
      <c r="H12105" s="15">
        <v>-5.2750692702829799E-11</v>
      </c>
      <c r="I12105">
        <v>1.3084170806404101</v>
      </c>
    </row>
    <row r="12106" spans="1:9" x14ac:dyDescent="0.2">
      <c r="A12106">
        <v>1380</v>
      </c>
      <c r="B12106">
        <v>238957.48597301901</v>
      </c>
      <c r="C12106">
        <v>4.2453076530133202</v>
      </c>
      <c r="D12106">
        <v>23.282523686044701</v>
      </c>
      <c r="E12106" t="s">
        <v>18</v>
      </c>
      <c r="F12106">
        <v>34220.762653782702</v>
      </c>
      <c r="G12106">
        <v>22062.8582207484</v>
      </c>
      <c r="H12106">
        <v>12157.9044330343</v>
      </c>
      <c r="I12106">
        <v>1.38602154430263</v>
      </c>
    </row>
    <row r="12107" spans="1:9" x14ac:dyDescent="0.2">
      <c r="A12107">
        <v>1380</v>
      </c>
      <c r="B12107">
        <v>238957.48597301901</v>
      </c>
      <c r="C12107">
        <v>6.4888777099306898</v>
      </c>
      <c r="D12107">
        <v>25.5260937429621</v>
      </c>
      <c r="E12107" t="s">
        <v>18</v>
      </c>
      <c r="F12107">
        <v>33631.127954327101</v>
      </c>
      <c r="G12107">
        <v>8243.4958468366403</v>
      </c>
      <c r="H12107">
        <v>25387.632107490499</v>
      </c>
      <c r="I12107">
        <v>0.956437481315494</v>
      </c>
    </row>
    <row r="12108" spans="1:9" x14ac:dyDescent="0.2">
      <c r="A12108">
        <v>1380</v>
      </c>
      <c r="B12108">
        <v>238957.48597301901</v>
      </c>
      <c r="C12108">
        <v>8.9482546294947198</v>
      </c>
      <c r="D12108">
        <v>27.985470662526101</v>
      </c>
      <c r="E12108" t="s">
        <v>19</v>
      </c>
      <c r="F12108">
        <v>34342.400586754702</v>
      </c>
      <c r="G12108">
        <v>8954.7684792642394</v>
      </c>
      <c r="H12108">
        <v>25387.632107490499</v>
      </c>
      <c r="I12108">
        <v>1.0358671722155399</v>
      </c>
    </row>
    <row r="12109" spans="1:9" x14ac:dyDescent="0.2">
      <c r="A12109">
        <v>1380</v>
      </c>
      <c r="B12109">
        <v>238957.48597301901</v>
      </c>
      <c r="C12109">
        <v>9.9167195005741497</v>
      </c>
      <c r="D12109">
        <v>28.953935533605499</v>
      </c>
      <c r="E12109" t="s">
        <v>17</v>
      </c>
      <c r="F12109">
        <v>301872.238419378</v>
      </c>
      <c r="G12109">
        <v>276484.60631188698</v>
      </c>
      <c r="H12109">
        <v>25387.632107490499</v>
      </c>
      <c r="I12109">
        <v>8.7480304149240204</v>
      </c>
    </row>
    <row r="12110" spans="1:9" x14ac:dyDescent="0.2">
      <c r="A12110">
        <v>1380</v>
      </c>
      <c r="B12110">
        <v>238957.48597301901</v>
      </c>
      <c r="C12110">
        <v>10.3132032838949</v>
      </c>
      <c r="D12110">
        <v>29.350419316926299</v>
      </c>
      <c r="E12110" t="s">
        <v>18</v>
      </c>
      <c r="F12110">
        <v>280769.46907857602</v>
      </c>
      <c r="G12110">
        <v>241446.32181232001</v>
      </c>
      <c r="H12110">
        <v>39323.147266255903</v>
      </c>
      <c r="I12110">
        <v>0.92168338445076403</v>
      </c>
    </row>
    <row r="12111" spans="1:9" x14ac:dyDescent="0.2">
      <c r="A12111">
        <v>1380</v>
      </c>
      <c r="B12111">
        <v>238957.48597301901</v>
      </c>
      <c r="C12111">
        <v>16.484152050323999</v>
      </c>
      <c r="D12111">
        <v>35.521368083355398</v>
      </c>
      <c r="E12111" t="s">
        <v>20</v>
      </c>
      <c r="F12111">
        <v>280769.46907857602</v>
      </c>
      <c r="G12111">
        <v>14038.4734539288</v>
      </c>
      <c r="H12111">
        <v>266730.99562464701</v>
      </c>
    </row>
    <row r="12112" spans="1:9" x14ac:dyDescent="0.2">
      <c r="A12112">
        <v>1380</v>
      </c>
      <c r="B12112">
        <v>238957.48597301901</v>
      </c>
      <c r="C12112">
        <v>17.186344521069699</v>
      </c>
      <c r="D12112">
        <v>36.223560554101098</v>
      </c>
      <c r="E12112" t="s">
        <v>19</v>
      </c>
      <c r="F12112">
        <v>285308.35922411201</v>
      </c>
      <c r="G12112">
        <v>18577.363599464799</v>
      </c>
      <c r="H12112">
        <v>266730.99562464701</v>
      </c>
      <c r="I12112">
        <v>0.97005337347159004</v>
      </c>
    </row>
    <row r="12113" spans="1:9" x14ac:dyDescent="0.2">
      <c r="A12113">
        <v>1380</v>
      </c>
      <c r="B12113">
        <v>238957.48597301901</v>
      </c>
      <c r="C12113">
        <v>17.6832822129203</v>
      </c>
      <c r="D12113">
        <v>36.720498245951703</v>
      </c>
      <c r="E12113" t="s">
        <v>19</v>
      </c>
      <c r="F12113">
        <v>282985.88482769299</v>
      </c>
      <c r="G12113">
        <v>16254.889203046199</v>
      </c>
      <c r="H12113">
        <v>266730.99562464701</v>
      </c>
      <c r="I12113">
        <v>0.83755436998438704</v>
      </c>
    </row>
    <row r="12114" spans="1:9" x14ac:dyDescent="0.2">
      <c r="A12114">
        <v>1380</v>
      </c>
      <c r="B12114">
        <v>238957.48597301901</v>
      </c>
      <c r="C12114">
        <v>18.318082076076099</v>
      </c>
      <c r="D12114">
        <v>37.355298109107501</v>
      </c>
      <c r="E12114" t="s">
        <v>18</v>
      </c>
      <c r="F12114">
        <v>283186.31014553702</v>
      </c>
      <c r="G12114">
        <v>0</v>
      </c>
      <c r="H12114">
        <v>283186.31014553702</v>
      </c>
      <c r="I12114">
        <v>0.95766562276452805</v>
      </c>
    </row>
    <row r="12115" spans="1:9" x14ac:dyDescent="0.2">
      <c r="A12115">
        <v>1381</v>
      </c>
      <c r="B12115">
        <v>30523.886768688699</v>
      </c>
      <c r="C12115">
        <v>0</v>
      </c>
      <c r="D12115">
        <v>16.7720825991581</v>
      </c>
      <c r="E12115" t="s">
        <v>17</v>
      </c>
      <c r="F12115">
        <v>139529.17227125599</v>
      </c>
      <c r="G12115">
        <v>139529.17227125599</v>
      </c>
      <c r="H12115">
        <v>0</v>
      </c>
      <c r="I12115">
        <v>1</v>
      </c>
    </row>
    <row r="12116" spans="1:9" x14ac:dyDescent="0.2">
      <c r="A12116">
        <v>1381</v>
      </c>
      <c r="B12116">
        <v>30523.886768688699</v>
      </c>
      <c r="C12116">
        <v>2.4763805968607802</v>
      </c>
      <c r="D12116">
        <v>19.2484631960189</v>
      </c>
      <c r="E12116" t="s">
        <v>18</v>
      </c>
      <c r="F12116">
        <v>141687.34742637799</v>
      </c>
      <c r="G12116">
        <v>131034.059880339</v>
      </c>
      <c r="H12116">
        <v>10653.287546039201</v>
      </c>
      <c r="I12116">
        <v>1.0030942185537901</v>
      </c>
    </row>
    <row r="12117" spans="1:9" x14ac:dyDescent="0.2">
      <c r="A12117">
        <v>1381</v>
      </c>
      <c r="B12117">
        <v>30523.886768688699</v>
      </c>
      <c r="C12117">
        <v>4.5953594946999798</v>
      </c>
      <c r="D12117">
        <v>21.367442093858099</v>
      </c>
      <c r="E12117" t="s">
        <v>20</v>
      </c>
      <c r="F12117">
        <v>141687.34742637799</v>
      </c>
      <c r="G12117">
        <v>121639.05909573101</v>
      </c>
      <c r="H12117">
        <v>20048.2883306478</v>
      </c>
    </row>
    <row r="12118" spans="1:9" x14ac:dyDescent="0.2">
      <c r="A12118">
        <v>1381</v>
      </c>
      <c r="B12118">
        <v>30523.886768688699</v>
      </c>
      <c r="C12118">
        <v>7.90833144196663</v>
      </c>
      <c r="D12118">
        <v>24.680414041124699</v>
      </c>
      <c r="E12118" t="s">
        <v>18</v>
      </c>
      <c r="F12118">
        <v>132183.52724331699</v>
      </c>
      <c r="G12118">
        <v>11892.2324927104</v>
      </c>
      <c r="H12118">
        <v>120291.294750607</v>
      </c>
      <c r="I12118">
        <v>0.89303523385113304</v>
      </c>
    </row>
    <row r="12119" spans="1:9" x14ac:dyDescent="0.2">
      <c r="A12119">
        <v>1381</v>
      </c>
      <c r="B12119">
        <v>30523.886768688699</v>
      </c>
      <c r="C12119">
        <v>9.5824897990521691</v>
      </c>
      <c r="D12119">
        <v>26.354572398210301</v>
      </c>
      <c r="E12119" t="s">
        <v>18</v>
      </c>
      <c r="F12119">
        <v>131735.75313974</v>
      </c>
      <c r="G12119">
        <v>0</v>
      </c>
      <c r="H12119">
        <v>131735.75313974</v>
      </c>
      <c r="I12119">
        <v>0.87091473807298003</v>
      </c>
    </row>
    <row r="12120" spans="1:9" x14ac:dyDescent="0.2">
      <c r="A12120">
        <v>1382</v>
      </c>
      <c r="B12120">
        <v>472781.40121345501</v>
      </c>
      <c r="C12120">
        <v>0</v>
      </c>
      <c r="D12120">
        <v>17.328941151139301</v>
      </c>
      <c r="E12120" t="s">
        <v>17</v>
      </c>
      <c r="F12120">
        <v>70013.964879643594</v>
      </c>
      <c r="G12120">
        <v>70013.964879643696</v>
      </c>
      <c r="H12120">
        <v>0</v>
      </c>
      <c r="I12120">
        <v>1</v>
      </c>
    </row>
    <row r="12121" spans="1:9" x14ac:dyDescent="0.2">
      <c r="A12121">
        <v>1382</v>
      </c>
      <c r="B12121">
        <v>472781.40121345501</v>
      </c>
      <c r="C12121">
        <v>2.91071110275464</v>
      </c>
      <c r="D12121">
        <v>20.239652253894</v>
      </c>
      <c r="E12121" t="s">
        <v>20</v>
      </c>
      <c r="F12121">
        <v>70013.964879643594</v>
      </c>
      <c r="G12121">
        <v>61303.888166384997</v>
      </c>
      <c r="H12121">
        <v>8710.0767132585806</v>
      </c>
    </row>
    <row r="12122" spans="1:9" x14ac:dyDescent="0.2">
      <c r="A12122">
        <v>1382</v>
      </c>
      <c r="B12122">
        <v>472781.40121345501</v>
      </c>
      <c r="C12122">
        <v>3.39425549448654</v>
      </c>
      <c r="D12122">
        <v>20.723196645625901</v>
      </c>
      <c r="E12122" t="s">
        <v>19</v>
      </c>
      <c r="F12122">
        <v>81936.603424436005</v>
      </c>
      <c r="G12122">
        <v>73226.526711177503</v>
      </c>
      <c r="H12122">
        <v>8710.0767132585806</v>
      </c>
      <c r="I12122">
        <v>1.1722125078397101</v>
      </c>
    </row>
    <row r="12123" spans="1:9" x14ac:dyDescent="0.2">
      <c r="A12123">
        <v>1382</v>
      </c>
      <c r="B12123">
        <v>472781.40121345501</v>
      </c>
      <c r="C12123">
        <v>4.3384937244968498</v>
      </c>
      <c r="D12123">
        <v>21.6674348756362</v>
      </c>
      <c r="E12123" t="s">
        <v>20</v>
      </c>
      <c r="F12123">
        <v>81936.603424436005</v>
      </c>
      <c r="G12123">
        <v>63142.281346613898</v>
      </c>
      <c r="H12123">
        <v>18794.322077822198</v>
      </c>
    </row>
    <row r="12124" spans="1:9" x14ac:dyDescent="0.2">
      <c r="A12124">
        <v>1382</v>
      </c>
      <c r="B12124">
        <v>472781.40121345501</v>
      </c>
      <c r="C12124">
        <v>5.7408982521511396</v>
      </c>
      <c r="D12124">
        <v>23.069839403290501</v>
      </c>
      <c r="E12124" t="s">
        <v>18</v>
      </c>
      <c r="F12124">
        <v>85269.553419718402</v>
      </c>
      <c r="G12124">
        <v>57822.867750509999</v>
      </c>
      <c r="H12124">
        <v>27446.6856692084</v>
      </c>
      <c r="I12124">
        <v>1.0371869599789201</v>
      </c>
    </row>
    <row r="12125" spans="1:9" x14ac:dyDescent="0.2">
      <c r="A12125">
        <v>1382</v>
      </c>
      <c r="B12125">
        <v>472781.40121345501</v>
      </c>
      <c r="C12125">
        <v>8.1470389221484396</v>
      </c>
      <c r="D12125">
        <v>25.475980073287801</v>
      </c>
      <c r="E12125" t="s">
        <v>20</v>
      </c>
      <c r="F12125">
        <v>85269.553419718402</v>
      </c>
      <c r="G12125">
        <v>49403.818368840803</v>
      </c>
      <c r="H12125">
        <v>35865.735050877498</v>
      </c>
    </row>
    <row r="12126" spans="1:9" x14ac:dyDescent="0.2">
      <c r="A12126">
        <v>1382</v>
      </c>
      <c r="B12126">
        <v>472781.40121345501</v>
      </c>
      <c r="C12126">
        <v>9.7669853952408996</v>
      </c>
      <c r="D12126">
        <v>27.095926546380198</v>
      </c>
      <c r="E12126" t="s">
        <v>20</v>
      </c>
      <c r="F12126">
        <v>85269.553419718402</v>
      </c>
      <c r="G12126">
        <v>38911.834132900498</v>
      </c>
      <c r="H12126">
        <v>46357.719286817897</v>
      </c>
    </row>
    <row r="12127" spans="1:9" x14ac:dyDescent="0.2">
      <c r="A12127">
        <v>1382</v>
      </c>
      <c r="B12127">
        <v>472781.40121345501</v>
      </c>
      <c r="C12127">
        <v>10.500227694058699</v>
      </c>
      <c r="D12127">
        <v>27.829168845198101</v>
      </c>
      <c r="E12127" t="s">
        <v>17</v>
      </c>
      <c r="F12127">
        <v>823803.38944076898</v>
      </c>
      <c r="G12127">
        <v>777445.67015395104</v>
      </c>
      <c r="H12127">
        <v>46357.719286817897</v>
      </c>
      <c r="I12127">
        <v>9.4361931812018796</v>
      </c>
    </row>
    <row r="12128" spans="1:9" x14ac:dyDescent="0.2">
      <c r="A12128">
        <v>1382</v>
      </c>
      <c r="B12128">
        <v>472781.40121345501</v>
      </c>
      <c r="C12128">
        <v>11.308796013677799</v>
      </c>
      <c r="D12128">
        <v>28.6377371648171</v>
      </c>
      <c r="E12128" t="s">
        <v>19</v>
      </c>
      <c r="F12128">
        <v>848541.13408660796</v>
      </c>
      <c r="G12128">
        <v>802183.41479979001</v>
      </c>
      <c r="H12128">
        <v>46357.719286817897</v>
      </c>
      <c r="I12128">
        <v>1.0274589876303</v>
      </c>
    </row>
    <row r="12129" spans="1:9" x14ac:dyDescent="0.2">
      <c r="A12129">
        <v>1382</v>
      </c>
      <c r="B12129">
        <v>472781.40121345501</v>
      </c>
      <c r="C12129">
        <v>11.819413640857301</v>
      </c>
      <c r="D12129">
        <v>29.148354791996599</v>
      </c>
      <c r="E12129" t="s">
        <v>20</v>
      </c>
      <c r="F12129">
        <v>848541.13408660796</v>
      </c>
      <c r="G12129">
        <v>791798.17759746395</v>
      </c>
      <c r="H12129">
        <v>56742.956489144097</v>
      </c>
    </row>
    <row r="12130" spans="1:9" x14ac:dyDescent="0.2">
      <c r="A12130">
        <v>1382</v>
      </c>
      <c r="B12130">
        <v>472781.40121345501</v>
      </c>
      <c r="C12130">
        <v>12.6033303540319</v>
      </c>
      <c r="D12130">
        <v>29.932271505171201</v>
      </c>
      <c r="E12130" t="s">
        <v>19</v>
      </c>
      <c r="F12130">
        <v>805934.03619209805</v>
      </c>
      <c r="G12130">
        <v>749191.07970295404</v>
      </c>
      <c r="H12130">
        <v>56742.956489144097</v>
      </c>
      <c r="I12130">
        <v>0.93968709469644696</v>
      </c>
    </row>
    <row r="12131" spans="1:9" x14ac:dyDescent="0.2">
      <c r="A12131">
        <v>1382</v>
      </c>
      <c r="B12131">
        <v>472781.40121345501</v>
      </c>
      <c r="C12131">
        <v>13.7974297924588</v>
      </c>
      <c r="D12131">
        <v>31.126370943598101</v>
      </c>
      <c r="E12131" t="s">
        <v>19</v>
      </c>
      <c r="F12131">
        <v>725982.61351751804</v>
      </c>
      <c r="G12131">
        <v>669239.65702837403</v>
      </c>
      <c r="H12131">
        <v>56742.956489144097</v>
      </c>
      <c r="I12131">
        <v>0.88757145361649503</v>
      </c>
    </row>
    <row r="12132" spans="1:9" x14ac:dyDescent="0.2">
      <c r="A12132">
        <v>1382</v>
      </c>
      <c r="B12132">
        <v>472781.40121345501</v>
      </c>
      <c r="C12132">
        <v>14.4043139882156</v>
      </c>
      <c r="D12132">
        <v>31.733255139354899</v>
      </c>
      <c r="E12132" t="s">
        <v>19</v>
      </c>
      <c r="F12132">
        <v>634408.44166335603</v>
      </c>
      <c r="G12132">
        <v>577665.48517421202</v>
      </c>
      <c r="H12132">
        <v>56742.956489144097</v>
      </c>
      <c r="I12132">
        <v>0.86032301743773099</v>
      </c>
    </row>
    <row r="12133" spans="1:9" x14ac:dyDescent="0.2">
      <c r="A12133">
        <v>1382</v>
      </c>
      <c r="B12133">
        <v>472781.40121345501</v>
      </c>
      <c r="C12133">
        <v>14.6201965206279</v>
      </c>
      <c r="D12133">
        <v>31.9491376717672</v>
      </c>
      <c r="E12133" t="s">
        <v>18</v>
      </c>
      <c r="F12133">
        <v>625270.95887574402</v>
      </c>
      <c r="G12133">
        <v>558304.86530568299</v>
      </c>
      <c r="H12133">
        <v>66966.093570060693</v>
      </c>
      <c r="I12133">
        <v>0.98302583267172206</v>
      </c>
    </row>
    <row r="12134" spans="1:9" x14ac:dyDescent="0.2">
      <c r="A12134">
        <v>1382</v>
      </c>
      <c r="B12134">
        <v>472781.40121345501</v>
      </c>
      <c r="C12134">
        <v>16.4774468366859</v>
      </c>
      <c r="D12134">
        <v>33.806387987825303</v>
      </c>
      <c r="E12134" t="s">
        <v>18</v>
      </c>
      <c r="F12134">
        <v>556311.42970575404</v>
      </c>
      <c r="G12134">
        <v>24025.4778386834</v>
      </c>
      <c r="H12134">
        <v>532285.95186707005</v>
      </c>
      <c r="I12134">
        <v>0.86736430897620098</v>
      </c>
    </row>
    <row r="12135" spans="1:9" x14ac:dyDescent="0.2">
      <c r="A12135">
        <v>1382</v>
      </c>
      <c r="B12135">
        <v>472781.40121345501</v>
      </c>
      <c r="C12135">
        <v>17.6943241089316</v>
      </c>
      <c r="D12135">
        <v>35.0232652600709</v>
      </c>
      <c r="E12135" t="s">
        <v>20</v>
      </c>
      <c r="F12135">
        <v>556311.42970575404</v>
      </c>
      <c r="G12135">
        <v>0</v>
      </c>
      <c r="H12135">
        <v>556311.42970575404</v>
      </c>
    </row>
    <row r="12136" spans="1:9" x14ac:dyDescent="0.2">
      <c r="A12136">
        <v>1383</v>
      </c>
      <c r="B12136">
        <v>715775.44344288902</v>
      </c>
      <c r="C12136">
        <v>0</v>
      </c>
      <c r="D12136">
        <v>18.856422203812901</v>
      </c>
      <c r="E12136" t="s">
        <v>17</v>
      </c>
      <c r="F12136">
        <v>341767.26093111298</v>
      </c>
      <c r="G12136">
        <v>341767.26093111298</v>
      </c>
      <c r="H12136">
        <v>0</v>
      </c>
      <c r="I12136">
        <v>1</v>
      </c>
    </row>
    <row r="12137" spans="1:9" x14ac:dyDescent="0.2">
      <c r="A12137">
        <v>1383</v>
      </c>
      <c r="B12137">
        <v>715775.44344288902</v>
      </c>
      <c r="C12137">
        <v>6.9255187952492898</v>
      </c>
      <c r="D12137">
        <v>25.781940999062201</v>
      </c>
      <c r="E12137" t="s">
        <v>20</v>
      </c>
      <c r="F12137">
        <v>341767.26093111298</v>
      </c>
      <c r="G12137">
        <v>310308.76368549</v>
      </c>
      <c r="H12137">
        <v>31458.497245622901</v>
      </c>
    </row>
    <row r="12138" spans="1:9" x14ac:dyDescent="0.2">
      <c r="A12138">
        <v>1383</v>
      </c>
      <c r="B12138">
        <v>715775.44344288902</v>
      </c>
      <c r="C12138">
        <v>10.706436596238399</v>
      </c>
      <c r="D12138">
        <v>29.562858800051298</v>
      </c>
      <c r="E12138" t="s">
        <v>19</v>
      </c>
      <c r="F12138">
        <v>410358.84480843402</v>
      </c>
      <c r="G12138">
        <v>378900.34756281099</v>
      </c>
      <c r="H12138">
        <v>31458.497245622901</v>
      </c>
      <c r="I12138">
        <v>1.1527747706945599</v>
      </c>
    </row>
    <row r="12139" spans="1:9" x14ac:dyDescent="0.2">
      <c r="A12139">
        <v>1383</v>
      </c>
      <c r="B12139">
        <v>715775.44344288902</v>
      </c>
      <c r="C12139">
        <v>13.5117009989893</v>
      </c>
      <c r="D12139">
        <v>32.368123202802202</v>
      </c>
      <c r="E12139" t="s">
        <v>17</v>
      </c>
      <c r="F12139">
        <v>1629770.5325807601</v>
      </c>
      <c r="G12139">
        <v>1598312.0353351401</v>
      </c>
      <c r="H12139">
        <v>31458.497245622901</v>
      </c>
      <c r="I12139">
        <v>3.9167984447621902</v>
      </c>
    </row>
    <row r="12140" spans="1:9" x14ac:dyDescent="0.2">
      <c r="A12140">
        <v>1383</v>
      </c>
      <c r="B12140">
        <v>715775.44344288902</v>
      </c>
      <c r="C12140">
        <v>16.7394083966424</v>
      </c>
      <c r="D12140">
        <v>35.5958306004554</v>
      </c>
      <c r="E12140" t="s">
        <v>19</v>
      </c>
      <c r="F12140">
        <v>1631291.1753213101</v>
      </c>
      <c r="G12140">
        <v>1599832.67807568</v>
      </c>
      <c r="H12140">
        <v>31458.497245622901</v>
      </c>
      <c r="I12140">
        <v>0.98477203333910301</v>
      </c>
    </row>
    <row r="12141" spans="1:9" x14ac:dyDescent="0.2">
      <c r="A12141">
        <v>1383</v>
      </c>
      <c r="B12141">
        <v>715775.44344288902</v>
      </c>
      <c r="C12141">
        <v>17.2240935509578</v>
      </c>
      <c r="D12141">
        <v>36.080515754770701</v>
      </c>
      <c r="E12141" t="s">
        <v>18</v>
      </c>
      <c r="F12141">
        <v>1630586.2866170099</v>
      </c>
      <c r="G12141">
        <v>1566783.10799246</v>
      </c>
      <c r="H12141">
        <v>63803.178624558102</v>
      </c>
      <c r="I12141">
        <v>0.99711669461906904</v>
      </c>
    </row>
    <row r="12142" spans="1:9" x14ac:dyDescent="0.2">
      <c r="A12142">
        <v>1383</v>
      </c>
      <c r="B12142">
        <v>715775.44344288902</v>
      </c>
      <c r="C12142">
        <v>18.871738242165701</v>
      </c>
      <c r="D12142">
        <v>37.728160445978602</v>
      </c>
      <c r="E12142" t="s">
        <v>19</v>
      </c>
      <c r="F12142">
        <v>1756606.9449410499</v>
      </c>
      <c r="G12142">
        <v>1692803.76631649</v>
      </c>
      <c r="H12142">
        <v>63803.178624558102</v>
      </c>
      <c r="I12142">
        <v>1.0713247603349401</v>
      </c>
    </row>
    <row r="12143" spans="1:9" x14ac:dyDescent="0.2">
      <c r="A12143">
        <v>1383</v>
      </c>
      <c r="B12143">
        <v>715775.44344288902</v>
      </c>
      <c r="C12143">
        <v>27.277140960041798</v>
      </c>
      <c r="D12143">
        <v>46.133563163854703</v>
      </c>
      <c r="E12143" t="s">
        <v>19</v>
      </c>
      <c r="F12143">
        <v>1537681.0310847999</v>
      </c>
      <c r="G12143">
        <v>1473877.85246024</v>
      </c>
      <c r="H12143">
        <v>63803.178624558102</v>
      </c>
      <c r="I12143">
        <v>0.83364919464326603</v>
      </c>
    </row>
    <row r="12144" spans="1:9" x14ac:dyDescent="0.2">
      <c r="A12144">
        <v>1383</v>
      </c>
      <c r="B12144">
        <v>715775.44344288902</v>
      </c>
      <c r="C12144">
        <v>29.126179961092799</v>
      </c>
      <c r="D12144">
        <v>47.9826021649057</v>
      </c>
      <c r="E12144" t="s">
        <v>18</v>
      </c>
      <c r="F12144">
        <v>1323201.9389756899</v>
      </c>
      <c r="G12144">
        <v>1220446.6276547101</v>
      </c>
      <c r="H12144">
        <v>102755.311320978</v>
      </c>
      <c r="I12144">
        <v>0.84629909726185104</v>
      </c>
    </row>
    <row r="12145" spans="1:9" x14ac:dyDescent="0.2">
      <c r="A12145">
        <v>1383</v>
      </c>
      <c r="B12145">
        <v>715775.44344288902</v>
      </c>
      <c r="C12145">
        <v>32.040762767030103</v>
      </c>
      <c r="D12145">
        <v>50.897184970843</v>
      </c>
      <c r="E12145" t="s">
        <v>19</v>
      </c>
      <c r="F12145">
        <v>1231451.39095406</v>
      </c>
      <c r="G12145">
        <v>1128696.0796330799</v>
      </c>
      <c r="H12145">
        <v>102755.311320978</v>
      </c>
      <c r="I12145">
        <v>0.91036748282803703</v>
      </c>
    </row>
    <row r="12146" spans="1:9" x14ac:dyDescent="0.2">
      <c r="A12146">
        <v>1383</v>
      </c>
      <c r="B12146">
        <v>715775.44344288902</v>
      </c>
      <c r="C12146">
        <v>35.349043481901298</v>
      </c>
      <c r="D12146">
        <v>54.205465685714202</v>
      </c>
      <c r="E12146" t="s">
        <v>19</v>
      </c>
      <c r="F12146">
        <v>1016060.6919602</v>
      </c>
      <c r="G12146">
        <v>913305.38063922396</v>
      </c>
      <c r="H12146">
        <v>102755.311320978</v>
      </c>
      <c r="I12146">
        <v>0.79454489561088804</v>
      </c>
    </row>
    <row r="12147" spans="1:9" x14ac:dyDescent="0.2">
      <c r="A12147">
        <v>1383</v>
      </c>
      <c r="B12147">
        <v>715775.44344288902</v>
      </c>
      <c r="C12147">
        <v>37.553583615341097</v>
      </c>
      <c r="D12147">
        <v>56.410005819154101</v>
      </c>
      <c r="E12147" t="s">
        <v>18</v>
      </c>
      <c r="F12147">
        <v>919314.85626663105</v>
      </c>
      <c r="G12147">
        <v>76138.723807271497</v>
      </c>
      <c r="H12147">
        <v>843176.13245935994</v>
      </c>
      <c r="I12147">
        <v>0.88314465738876002</v>
      </c>
    </row>
    <row r="12148" spans="1:9" x14ac:dyDescent="0.2">
      <c r="A12148">
        <v>1383</v>
      </c>
      <c r="B12148">
        <v>715775.44344288902</v>
      </c>
      <c r="C12148">
        <v>40.469842376083399</v>
      </c>
      <c r="D12148">
        <v>59.326264579896304</v>
      </c>
      <c r="E12148" t="s">
        <v>18</v>
      </c>
      <c r="F12148">
        <v>930337.460345331</v>
      </c>
      <c r="G12148">
        <v>0</v>
      </c>
      <c r="H12148">
        <v>930337.460345331</v>
      </c>
      <c r="I12148">
        <v>0.96962711815532998</v>
      </c>
    </row>
    <row r="12149" spans="1:9" x14ac:dyDescent="0.2">
      <c r="A12149">
        <v>1384</v>
      </c>
      <c r="B12149">
        <v>112729.194792626</v>
      </c>
      <c r="C12149">
        <v>0</v>
      </c>
      <c r="D12149">
        <v>17.4002219926262</v>
      </c>
      <c r="E12149" t="s">
        <v>17</v>
      </c>
      <c r="F12149">
        <v>67022.013194568397</v>
      </c>
      <c r="G12149">
        <v>67022.013194568397</v>
      </c>
      <c r="H12149">
        <v>0</v>
      </c>
      <c r="I12149">
        <v>1</v>
      </c>
    </row>
    <row r="12150" spans="1:9" x14ac:dyDescent="0.2">
      <c r="A12150">
        <v>1384</v>
      </c>
      <c r="B12150">
        <v>112729.194792626</v>
      </c>
      <c r="C12150">
        <v>4.2236595483510104</v>
      </c>
      <c r="D12150">
        <v>21.623881540977202</v>
      </c>
      <c r="E12150" t="s">
        <v>18</v>
      </c>
      <c r="F12150">
        <v>74092.096579134799</v>
      </c>
      <c r="G12150">
        <v>63395.801399209602</v>
      </c>
      <c r="H12150">
        <v>10696.2951799251</v>
      </c>
      <c r="I12150">
        <v>1.0826133191418399</v>
      </c>
    </row>
    <row r="12151" spans="1:9" x14ac:dyDescent="0.2">
      <c r="A12151">
        <v>1384</v>
      </c>
      <c r="B12151">
        <v>112729.194792626</v>
      </c>
      <c r="C12151">
        <v>6.7286149439642804</v>
      </c>
      <c r="D12151">
        <v>24.128836936590499</v>
      </c>
      <c r="E12151" t="s">
        <v>19</v>
      </c>
      <c r="F12151">
        <v>78105.007182238507</v>
      </c>
      <c r="G12151">
        <v>67408.712002313405</v>
      </c>
      <c r="H12151">
        <v>10696.2951799251</v>
      </c>
      <c r="I12151">
        <v>1.04811514029882</v>
      </c>
    </row>
    <row r="12152" spans="1:9" x14ac:dyDescent="0.2">
      <c r="A12152">
        <v>1384</v>
      </c>
      <c r="B12152">
        <v>112729.194792626</v>
      </c>
      <c r="C12152">
        <v>7.6456310354286403</v>
      </c>
      <c r="D12152">
        <v>25.0458530280549</v>
      </c>
      <c r="E12152" t="s">
        <v>19</v>
      </c>
      <c r="F12152">
        <v>75464.840533370007</v>
      </c>
      <c r="G12152">
        <v>64768.545353444802</v>
      </c>
      <c r="H12152">
        <v>10696.2951799251</v>
      </c>
      <c r="I12152">
        <v>0.95576257484328897</v>
      </c>
    </row>
    <row r="12153" spans="1:9" x14ac:dyDescent="0.2">
      <c r="A12153">
        <v>1384</v>
      </c>
      <c r="B12153">
        <v>112729.194792626</v>
      </c>
      <c r="C12153">
        <v>8.1442040513675398</v>
      </c>
      <c r="D12153">
        <v>25.544426043993798</v>
      </c>
      <c r="E12153" t="s">
        <v>17</v>
      </c>
      <c r="F12153">
        <v>365250.90055978397</v>
      </c>
      <c r="G12153">
        <v>354554.605379858</v>
      </c>
      <c r="H12153">
        <v>10696.2951799251</v>
      </c>
      <c r="I12153">
        <v>4.82808250928601</v>
      </c>
    </row>
    <row r="12154" spans="1:9" x14ac:dyDescent="0.2">
      <c r="A12154">
        <v>1384</v>
      </c>
      <c r="B12154">
        <v>112729.194792626</v>
      </c>
      <c r="C12154">
        <v>8.6220871283062994</v>
      </c>
      <c r="D12154">
        <v>26.022309120932501</v>
      </c>
      <c r="E12154" t="s">
        <v>19</v>
      </c>
      <c r="F12154">
        <v>362590.86630411103</v>
      </c>
      <c r="G12154">
        <v>351894.57112418499</v>
      </c>
      <c r="H12154">
        <v>10696.2951799251</v>
      </c>
      <c r="I12154">
        <v>0.99008093403981701</v>
      </c>
    </row>
    <row r="12155" spans="1:9" x14ac:dyDescent="0.2">
      <c r="A12155">
        <v>1384</v>
      </c>
      <c r="B12155">
        <v>112729.194792626</v>
      </c>
      <c r="C12155">
        <v>8.6756241724735599</v>
      </c>
      <c r="D12155">
        <v>26.075846165099801</v>
      </c>
      <c r="E12155" t="s">
        <v>18</v>
      </c>
      <c r="F12155">
        <v>356779.69600935699</v>
      </c>
      <c r="G12155">
        <v>330071.65715465002</v>
      </c>
      <c r="H12155">
        <v>26708.0388547072</v>
      </c>
      <c r="I12155">
        <v>0.98321735997063098</v>
      </c>
    </row>
    <row r="12156" spans="1:9" x14ac:dyDescent="0.2">
      <c r="A12156">
        <v>1384</v>
      </c>
      <c r="B12156">
        <v>112729.194792626</v>
      </c>
      <c r="C12156">
        <v>9.6099131409771203</v>
      </c>
      <c r="D12156">
        <v>27.010135133603399</v>
      </c>
      <c r="E12156" t="s">
        <v>19</v>
      </c>
      <c r="F12156">
        <v>362650.41102608701</v>
      </c>
      <c r="G12156">
        <v>335942.37217137998</v>
      </c>
      <c r="H12156">
        <v>26708.0388547072</v>
      </c>
      <c r="I12156">
        <v>1.0127160429097299</v>
      </c>
    </row>
    <row r="12157" spans="1:9" x14ac:dyDescent="0.2">
      <c r="A12157">
        <v>1384</v>
      </c>
      <c r="B12157">
        <v>112729.194792626</v>
      </c>
      <c r="C12157">
        <v>9.7311963812756499</v>
      </c>
      <c r="D12157">
        <v>27.131418373901901</v>
      </c>
      <c r="E12157" t="s">
        <v>19</v>
      </c>
      <c r="F12157">
        <v>375961.00681929698</v>
      </c>
      <c r="G12157">
        <v>349252.96796458901</v>
      </c>
      <c r="H12157">
        <v>26708.0388547072</v>
      </c>
      <c r="I12157">
        <v>1.0389499084576701</v>
      </c>
    </row>
    <row r="12158" spans="1:9" x14ac:dyDescent="0.2">
      <c r="A12158">
        <v>1384</v>
      </c>
      <c r="B12158">
        <v>112729.194792626</v>
      </c>
      <c r="C12158">
        <v>9.9280769592444091</v>
      </c>
      <c r="D12158">
        <v>27.3282989518706</v>
      </c>
      <c r="E12158" t="s">
        <v>19</v>
      </c>
      <c r="F12158">
        <v>365986.52609314298</v>
      </c>
      <c r="G12158">
        <v>339278.48723843601</v>
      </c>
      <c r="H12158">
        <v>26708.0388547072</v>
      </c>
      <c r="I12158">
        <v>0.97041963670064701</v>
      </c>
    </row>
    <row r="12159" spans="1:9" x14ac:dyDescent="0.2">
      <c r="A12159">
        <v>1384</v>
      </c>
      <c r="B12159">
        <v>112729.194792626</v>
      </c>
      <c r="C12159">
        <v>12.830487787436301</v>
      </c>
      <c r="D12159">
        <v>30.230709780062501</v>
      </c>
      <c r="E12159" t="s">
        <v>20</v>
      </c>
      <c r="F12159">
        <v>365986.52609314298</v>
      </c>
      <c r="G12159">
        <v>326143.888335553</v>
      </c>
      <c r="H12159">
        <v>39842.637757590397</v>
      </c>
    </row>
    <row r="12160" spans="1:9" x14ac:dyDescent="0.2">
      <c r="A12160">
        <v>1384</v>
      </c>
      <c r="B12160">
        <v>112729.194792626</v>
      </c>
      <c r="C12160">
        <v>16.281916756019701</v>
      </c>
      <c r="D12160">
        <v>33.682138748645897</v>
      </c>
      <c r="E12160" t="s">
        <v>19</v>
      </c>
      <c r="F12160">
        <v>349027.30716388201</v>
      </c>
      <c r="G12160">
        <v>309184.66940629098</v>
      </c>
      <c r="H12160">
        <v>39842.637757590397</v>
      </c>
      <c r="I12160">
        <v>0.91486201808444401</v>
      </c>
    </row>
    <row r="12161" spans="1:9" x14ac:dyDescent="0.2">
      <c r="A12161">
        <v>1384</v>
      </c>
      <c r="B12161">
        <v>112729.194792626</v>
      </c>
      <c r="C12161">
        <v>16.588984630033799</v>
      </c>
      <c r="D12161">
        <v>33.989206622659999</v>
      </c>
      <c r="E12161" t="s">
        <v>20</v>
      </c>
      <c r="F12161">
        <v>349027.30716388201</v>
      </c>
      <c r="G12161">
        <v>31485.331560116101</v>
      </c>
      <c r="H12161">
        <v>317541.97560376499</v>
      </c>
    </row>
    <row r="12162" spans="1:9" x14ac:dyDescent="0.2">
      <c r="A12162">
        <v>1384</v>
      </c>
      <c r="B12162">
        <v>112729.194792626</v>
      </c>
      <c r="C12162">
        <v>18.6317637865351</v>
      </c>
      <c r="D12162">
        <v>36.031985779161403</v>
      </c>
      <c r="E12162" t="s">
        <v>20</v>
      </c>
      <c r="F12162">
        <v>349027.30716388201</v>
      </c>
      <c r="G12162">
        <v>0</v>
      </c>
      <c r="H12162">
        <v>349027.30716388201</v>
      </c>
    </row>
    <row r="12163" spans="1:9" x14ac:dyDescent="0.2">
      <c r="A12163">
        <v>1385</v>
      </c>
      <c r="B12163">
        <v>38770.346010456</v>
      </c>
      <c r="C12163">
        <v>0</v>
      </c>
      <c r="D12163">
        <v>17.927476369421601</v>
      </c>
      <c r="E12163" t="s">
        <v>17</v>
      </c>
      <c r="F12163">
        <v>133063.13629976899</v>
      </c>
      <c r="G12163">
        <v>133063.13629976899</v>
      </c>
      <c r="H12163">
        <v>0</v>
      </c>
      <c r="I12163">
        <v>1</v>
      </c>
    </row>
    <row r="12164" spans="1:9" x14ac:dyDescent="0.2">
      <c r="A12164">
        <v>1385</v>
      </c>
      <c r="B12164">
        <v>38770.346010456</v>
      </c>
      <c r="C12164">
        <v>0.75556583357485396</v>
      </c>
      <c r="D12164">
        <v>18.6830422029965</v>
      </c>
      <c r="E12164" t="s">
        <v>20</v>
      </c>
      <c r="F12164">
        <v>133063.13629976899</v>
      </c>
      <c r="G12164">
        <v>124298.018969379</v>
      </c>
      <c r="H12164">
        <v>8765.1173303894302</v>
      </c>
    </row>
    <row r="12165" spans="1:9" x14ac:dyDescent="0.2">
      <c r="A12165">
        <v>1385</v>
      </c>
      <c r="B12165">
        <v>38770.346010456</v>
      </c>
      <c r="C12165">
        <v>1.2342725022188601</v>
      </c>
      <c r="D12165">
        <v>19.161748871640501</v>
      </c>
      <c r="E12165" t="s">
        <v>20</v>
      </c>
      <c r="F12165">
        <v>133063.13629976899</v>
      </c>
      <c r="G12165">
        <v>115779.141794097</v>
      </c>
      <c r="H12165">
        <v>17283.994505671999</v>
      </c>
    </row>
    <row r="12166" spans="1:9" x14ac:dyDescent="0.2">
      <c r="A12166">
        <v>1385</v>
      </c>
      <c r="B12166">
        <v>38770.346010456</v>
      </c>
      <c r="C12166">
        <v>1.95363656214196</v>
      </c>
      <c r="D12166">
        <v>19.881112931563599</v>
      </c>
      <c r="E12166" t="s">
        <v>18</v>
      </c>
      <c r="F12166">
        <v>129789.17324449601</v>
      </c>
      <c r="G12166">
        <v>101763.570301934</v>
      </c>
      <c r="H12166">
        <v>28025.602942561702</v>
      </c>
      <c r="I12166">
        <v>0.96093247090898803</v>
      </c>
    </row>
    <row r="12167" spans="1:9" x14ac:dyDescent="0.2">
      <c r="A12167">
        <v>1385</v>
      </c>
      <c r="B12167">
        <v>38770.346010456</v>
      </c>
      <c r="C12167">
        <v>2.10088881338099</v>
      </c>
      <c r="D12167">
        <v>20.028365182802599</v>
      </c>
      <c r="E12167" t="s">
        <v>19</v>
      </c>
      <c r="F12167">
        <v>139275.82820260801</v>
      </c>
      <c r="G12167">
        <v>111250.22526004601</v>
      </c>
      <c r="H12167">
        <v>28025.602942561702</v>
      </c>
      <c r="I12167">
        <v>1.09222514988797</v>
      </c>
    </row>
    <row r="12168" spans="1:9" x14ac:dyDescent="0.2">
      <c r="A12168">
        <v>1385</v>
      </c>
      <c r="B12168">
        <v>38770.346010456</v>
      </c>
      <c r="C12168">
        <v>2.1651327070815301</v>
      </c>
      <c r="D12168">
        <v>20.092609076503201</v>
      </c>
      <c r="E12168" t="s">
        <v>19</v>
      </c>
      <c r="F12168">
        <v>134773.90525923</v>
      </c>
      <c r="G12168">
        <v>106748.302316669</v>
      </c>
      <c r="H12168">
        <v>28025.602942561702</v>
      </c>
      <c r="I12168">
        <v>0.95914811960014801</v>
      </c>
    </row>
    <row r="12169" spans="1:9" x14ac:dyDescent="0.2">
      <c r="A12169">
        <v>1385</v>
      </c>
      <c r="B12169">
        <v>38770.346010456</v>
      </c>
      <c r="C12169">
        <v>2.81865793501307</v>
      </c>
      <c r="D12169">
        <v>20.746134304434701</v>
      </c>
      <c r="E12169" t="s">
        <v>18</v>
      </c>
      <c r="F12169">
        <v>127379.015202551</v>
      </c>
      <c r="G12169">
        <v>14519.319557414499</v>
      </c>
      <c r="H12169">
        <v>112859.695645136</v>
      </c>
      <c r="I12169">
        <v>0.92687149742233799</v>
      </c>
    </row>
    <row r="12170" spans="1:9" x14ac:dyDescent="0.2">
      <c r="A12170">
        <v>1385</v>
      </c>
      <c r="B12170">
        <v>38770.346010456</v>
      </c>
      <c r="C12170">
        <v>3.18156947226396</v>
      </c>
      <c r="D12170">
        <v>21.109045841685599</v>
      </c>
      <c r="E12170" t="s">
        <v>20</v>
      </c>
      <c r="F12170">
        <v>127379.015202551</v>
      </c>
      <c r="G12170">
        <v>0</v>
      </c>
      <c r="H12170">
        <v>127379.015202551</v>
      </c>
    </row>
    <row r="12171" spans="1:9" x14ac:dyDescent="0.2">
      <c r="A12171">
        <v>1386</v>
      </c>
      <c r="B12171">
        <v>71247.709785312705</v>
      </c>
      <c r="C12171">
        <v>0</v>
      </c>
      <c r="D12171">
        <v>17.142352016007699</v>
      </c>
      <c r="E12171" t="s">
        <v>17</v>
      </c>
      <c r="F12171">
        <v>39937.661548403899</v>
      </c>
      <c r="G12171">
        <v>39937.661548403899</v>
      </c>
      <c r="H12171">
        <v>0</v>
      </c>
      <c r="I12171">
        <v>1</v>
      </c>
    </row>
    <row r="12172" spans="1:9" x14ac:dyDescent="0.2">
      <c r="A12172">
        <v>1386</v>
      </c>
      <c r="B12172">
        <v>71247.709785312705</v>
      </c>
      <c r="C12172">
        <v>2.0175600833454501</v>
      </c>
      <c r="D12172">
        <v>19.1599120993532</v>
      </c>
      <c r="E12172" t="s">
        <v>20</v>
      </c>
      <c r="F12172">
        <v>39937.661548403899</v>
      </c>
      <c r="G12172">
        <v>24379.758541605399</v>
      </c>
      <c r="H12172">
        <v>15557.9030067986</v>
      </c>
    </row>
    <row r="12173" spans="1:9" x14ac:dyDescent="0.2">
      <c r="A12173">
        <v>1386</v>
      </c>
      <c r="B12173">
        <v>71247.709785312705</v>
      </c>
      <c r="C12173">
        <v>5.1163892482253397</v>
      </c>
      <c r="D12173">
        <v>22.258741264233102</v>
      </c>
      <c r="E12173" t="s">
        <v>17</v>
      </c>
      <c r="F12173">
        <v>252176.32669199599</v>
      </c>
      <c r="G12173">
        <v>236618.42368519699</v>
      </c>
      <c r="H12173">
        <v>15557.9030067986</v>
      </c>
      <c r="I12173">
        <v>6.1563205601398598</v>
      </c>
    </row>
    <row r="12174" spans="1:9" x14ac:dyDescent="0.2">
      <c r="A12174">
        <v>1386</v>
      </c>
      <c r="B12174">
        <v>71247.709785312705</v>
      </c>
      <c r="C12174">
        <v>6.0597700764044298</v>
      </c>
      <c r="D12174">
        <v>23.2021220924121</v>
      </c>
      <c r="E12174" t="s">
        <v>20</v>
      </c>
      <c r="F12174">
        <v>252176.32669199599</v>
      </c>
      <c r="G12174">
        <v>218936.644589573</v>
      </c>
      <c r="H12174">
        <v>33239.682102422899</v>
      </c>
    </row>
    <row r="12175" spans="1:9" x14ac:dyDescent="0.2">
      <c r="A12175">
        <v>1386</v>
      </c>
      <c r="B12175">
        <v>71247.709785312705</v>
      </c>
      <c r="C12175">
        <v>9.0366057420841592</v>
      </c>
      <c r="D12175">
        <v>26.178957758091901</v>
      </c>
      <c r="E12175" t="s">
        <v>18</v>
      </c>
      <c r="F12175">
        <v>268015.73876819701</v>
      </c>
      <c r="G12175">
        <v>213292.510380747</v>
      </c>
      <c r="H12175">
        <v>54723.228387449701</v>
      </c>
      <c r="I12175">
        <v>1.0488178092998599</v>
      </c>
    </row>
    <row r="12176" spans="1:9" x14ac:dyDescent="0.2">
      <c r="A12176">
        <v>1386</v>
      </c>
      <c r="B12176">
        <v>71247.709785312705</v>
      </c>
      <c r="C12176">
        <v>12.296679991709199</v>
      </c>
      <c r="D12176">
        <v>29.4390320077169</v>
      </c>
      <c r="E12176" t="s">
        <v>20</v>
      </c>
      <c r="F12176">
        <v>268015.73876819701</v>
      </c>
      <c r="G12176">
        <v>17484.522054070199</v>
      </c>
      <c r="H12176">
        <v>250531.21671412699</v>
      </c>
    </row>
    <row r="12177" spans="1:9" x14ac:dyDescent="0.2">
      <c r="A12177">
        <v>1386</v>
      </c>
      <c r="B12177">
        <v>71247.709785312705</v>
      </c>
      <c r="C12177">
        <v>13.746668092948299</v>
      </c>
      <c r="D12177">
        <v>30.8890201089561</v>
      </c>
      <c r="E12177" t="s">
        <v>18</v>
      </c>
      <c r="F12177">
        <v>271704.07760468998</v>
      </c>
      <c r="G12177">
        <v>0</v>
      </c>
      <c r="H12177">
        <v>271704.07760468998</v>
      </c>
      <c r="I12177">
        <v>0.852787796637276</v>
      </c>
    </row>
    <row r="12178" spans="1:9" x14ac:dyDescent="0.2">
      <c r="A12178">
        <v>1387</v>
      </c>
      <c r="B12178">
        <v>361574.49745700299</v>
      </c>
      <c r="C12178">
        <v>0</v>
      </c>
      <c r="D12178">
        <v>16.708813675566098</v>
      </c>
      <c r="E12178" t="s">
        <v>17</v>
      </c>
      <c r="F12178">
        <v>62049.943351967697</v>
      </c>
      <c r="G12178">
        <v>62049.943351967697</v>
      </c>
      <c r="H12178">
        <v>0</v>
      </c>
      <c r="I12178">
        <v>1</v>
      </c>
    </row>
    <row r="12179" spans="1:9" x14ac:dyDescent="0.2">
      <c r="A12179">
        <v>1387</v>
      </c>
      <c r="B12179">
        <v>361574.49745700299</v>
      </c>
      <c r="C12179">
        <v>1.4549464966194301</v>
      </c>
      <c r="D12179">
        <v>18.163760172185501</v>
      </c>
      <c r="E12179" t="s">
        <v>18</v>
      </c>
      <c r="F12179">
        <v>65786.191537709296</v>
      </c>
      <c r="G12179">
        <v>34966.209085361297</v>
      </c>
      <c r="H12179">
        <v>30819.982452347998</v>
      </c>
      <c r="I12179">
        <v>1.05260434494225</v>
      </c>
    </row>
    <row r="12180" spans="1:9" x14ac:dyDescent="0.2">
      <c r="A12180">
        <v>1387</v>
      </c>
      <c r="B12180">
        <v>361574.49745700299</v>
      </c>
      <c r="C12180">
        <v>3.5655889754816101</v>
      </c>
      <c r="D12180">
        <v>20.274402651047701</v>
      </c>
      <c r="E12180" t="s">
        <v>18</v>
      </c>
      <c r="F12180">
        <v>64085.1731960693</v>
      </c>
      <c r="G12180">
        <v>3204.25865980346</v>
      </c>
      <c r="H12180">
        <v>60880.914536265802</v>
      </c>
      <c r="I12180">
        <v>0.93230143347252703</v>
      </c>
    </row>
    <row r="12181" spans="1:9" x14ac:dyDescent="0.2">
      <c r="A12181">
        <v>1387</v>
      </c>
      <c r="B12181">
        <v>361574.49745700299</v>
      </c>
      <c r="C12181">
        <v>5.3461687131440696</v>
      </c>
      <c r="D12181">
        <v>22.054982388710201</v>
      </c>
      <c r="E12181" t="s">
        <v>17</v>
      </c>
      <c r="F12181">
        <v>403424.48221943999</v>
      </c>
      <c r="G12181">
        <v>342543.56768317398</v>
      </c>
      <c r="H12181">
        <v>60880.914536265802</v>
      </c>
      <c r="I12181">
        <v>8.6694867328067708</v>
      </c>
    </row>
    <row r="12182" spans="1:9" x14ac:dyDescent="0.2">
      <c r="A12182">
        <v>1387</v>
      </c>
      <c r="B12182">
        <v>361574.49745700299</v>
      </c>
      <c r="C12182">
        <v>5.8970282392559596</v>
      </c>
      <c r="D12182">
        <v>22.605841914822101</v>
      </c>
      <c r="E12182" t="s">
        <v>20</v>
      </c>
      <c r="F12182">
        <v>403424.48221943999</v>
      </c>
      <c r="G12182">
        <v>42426.556926245503</v>
      </c>
      <c r="H12182">
        <v>360997.925293195</v>
      </c>
    </row>
    <row r="12183" spans="1:9" x14ac:dyDescent="0.2">
      <c r="A12183">
        <v>1387</v>
      </c>
      <c r="B12183">
        <v>361574.49745700299</v>
      </c>
      <c r="C12183">
        <v>6.2204895623961303</v>
      </c>
      <c r="D12183">
        <v>22.929303237962198</v>
      </c>
      <c r="E12183" t="s">
        <v>20</v>
      </c>
      <c r="F12183">
        <v>403424.48221943999</v>
      </c>
      <c r="G12183">
        <v>0</v>
      </c>
      <c r="H12183">
        <v>403424.48221943999</v>
      </c>
    </row>
    <row r="12184" spans="1:9" x14ac:dyDescent="0.2">
      <c r="A12184">
        <v>1388</v>
      </c>
      <c r="B12184">
        <v>4468.2042355474696</v>
      </c>
      <c r="C12184">
        <v>0</v>
      </c>
      <c r="D12184">
        <v>17.627526665234999</v>
      </c>
      <c r="E12184" t="s">
        <v>17</v>
      </c>
      <c r="F12184">
        <v>18690.1966135861</v>
      </c>
      <c r="G12184">
        <v>18690.1966135861</v>
      </c>
      <c r="H12184">
        <v>0</v>
      </c>
      <c r="I12184">
        <v>1</v>
      </c>
    </row>
    <row r="12185" spans="1:9" x14ac:dyDescent="0.2">
      <c r="A12185">
        <v>1388</v>
      </c>
      <c r="B12185">
        <v>4468.2042355474696</v>
      </c>
      <c r="C12185">
        <v>0.20408427660767101</v>
      </c>
      <c r="D12185">
        <v>17.831610941842701</v>
      </c>
      <c r="E12185" t="s">
        <v>18</v>
      </c>
      <c r="F12185">
        <v>15325.985343713301</v>
      </c>
      <c r="G12185">
        <v>0</v>
      </c>
      <c r="H12185">
        <v>15325.985343713301</v>
      </c>
      <c r="I12185">
        <v>0.81917321963685397</v>
      </c>
    </row>
    <row r="12186" spans="1:9" x14ac:dyDescent="0.2">
      <c r="A12186">
        <v>1389</v>
      </c>
      <c r="B12186">
        <v>22709.287396744701</v>
      </c>
      <c r="C12186">
        <v>0</v>
      </c>
      <c r="D12186">
        <v>16.563388485148501</v>
      </c>
      <c r="E12186" t="s">
        <v>17</v>
      </c>
      <c r="F12186">
        <v>74005.441430744599</v>
      </c>
      <c r="G12186">
        <v>74005.4414307447</v>
      </c>
      <c r="H12186">
        <v>0</v>
      </c>
      <c r="I12186">
        <v>1</v>
      </c>
    </row>
    <row r="12187" spans="1:9" x14ac:dyDescent="0.2">
      <c r="A12187">
        <v>1389</v>
      </c>
      <c r="B12187">
        <v>22709.287396744701</v>
      </c>
      <c r="C12187">
        <v>1.19133989949438</v>
      </c>
      <c r="D12187">
        <v>17.754728384642899</v>
      </c>
      <c r="E12187" t="s">
        <v>19</v>
      </c>
      <c r="F12187">
        <v>80988.527222299803</v>
      </c>
      <c r="G12187">
        <v>80988.527222299803</v>
      </c>
      <c r="H12187" s="15">
        <v>-1.2732925824821E-11</v>
      </c>
      <c r="I12187">
        <v>1.0879236453424801</v>
      </c>
    </row>
    <row r="12188" spans="1:9" x14ac:dyDescent="0.2">
      <c r="A12188">
        <v>1389</v>
      </c>
      <c r="B12188">
        <v>22709.287396744701</v>
      </c>
      <c r="C12188">
        <v>1.8804343247133199</v>
      </c>
      <c r="D12188">
        <v>18.4438228098618</v>
      </c>
      <c r="E12188" t="s">
        <v>18</v>
      </c>
      <c r="F12188">
        <v>111181.50705409401</v>
      </c>
      <c r="G12188">
        <v>102114.261773049</v>
      </c>
      <c r="H12188">
        <v>9067.2452810456798</v>
      </c>
      <c r="I12188">
        <v>1.3681303354143599</v>
      </c>
    </row>
    <row r="12189" spans="1:9" x14ac:dyDescent="0.2">
      <c r="A12189">
        <v>1389</v>
      </c>
      <c r="B12189">
        <v>22709.287396744701</v>
      </c>
      <c r="C12189">
        <v>3.7877189178577102</v>
      </c>
      <c r="D12189">
        <v>20.3511074030062</v>
      </c>
      <c r="E12189" t="s">
        <v>18</v>
      </c>
      <c r="F12189">
        <v>106094.184266841</v>
      </c>
      <c r="G12189">
        <v>88199.740722515198</v>
      </c>
      <c r="H12189">
        <v>17894.443544326001</v>
      </c>
      <c r="I12189">
        <v>0.94041593863055595</v>
      </c>
    </row>
    <row r="12190" spans="1:9" x14ac:dyDescent="0.2">
      <c r="A12190">
        <v>1389</v>
      </c>
      <c r="B12190">
        <v>22709.287396744701</v>
      </c>
      <c r="C12190">
        <v>4.7070412891694504</v>
      </c>
      <c r="D12190">
        <v>21.270429774318</v>
      </c>
      <c r="E12190" t="s">
        <v>19</v>
      </c>
      <c r="F12190">
        <v>90459.421628199707</v>
      </c>
      <c r="G12190">
        <v>72564.978083873706</v>
      </c>
      <c r="H12190">
        <v>17894.443544326001</v>
      </c>
      <c r="I12190">
        <v>0.81807734979350799</v>
      </c>
    </row>
    <row r="12191" spans="1:9" x14ac:dyDescent="0.2">
      <c r="A12191">
        <v>1389</v>
      </c>
      <c r="B12191">
        <v>22709.287396744701</v>
      </c>
      <c r="C12191">
        <v>5.56851401423231</v>
      </c>
      <c r="D12191">
        <v>22.1319024993808</v>
      </c>
      <c r="E12191" t="s">
        <v>20</v>
      </c>
      <c r="F12191">
        <v>90459.421628199707</v>
      </c>
      <c r="G12191">
        <v>6235.6205397985004</v>
      </c>
      <c r="H12191">
        <v>84223.801088401204</v>
      </c>
    </row>
    <row r="12192" spans="1:9" x14ac:dyDescent="0.2">
      <c r="A12192">
        <v>1389</v>
      </c>
      <c r="B12192">
        <v>22709.287396744701</v>
      </c>
      <c r="C12192">
        <v>6.8938524462817901</v>
      </c>
      <c r="D12192">
        <v>23.457240931430299</v>
      </c>
      <c r="E12192" t="s">
        <v>18</v>
      </c>
      <c r="F12192">
        <v>89150.950356105503</v>
      </c>
      <c r="G12192">
        <v>0</v>
      </c>
      <c r="H12192">
        <v>89150.950356105503</v>
      </c>
      <c r="I12192">
        <v>0.63621466879813104</v>
      </c>
    </row>
    <row r="12193" spans="1:9" x14ac:dyDescent="0.2">
      <c r="A12193">
        <v>1390</v>
      </c>
      <c r="B12193">
        <v>157455.685297321</v>
      </c>
      <c r="C12193">
        <v>0</v>
      </c>
      <c r="D12193">
        <v>16.182298457265901</v>
      </c>
      <c r="E12193" t="s">
        <v>17</v>
      </c>
      <c r="F12193">
        <v>46382.544034807797</v>
      </c>
      <c r="G12193">
        <v>46382.544034807797</v>
      </c>
      <c r="H12193">
        <v>0</v>
      </c>
      <c r="I12193">
        <v>1</v>
      </c>
    </row>
    <row r="12194" spans="1:9" x14ac:dyDescent="0.2">
      <c r="A12194">
        <v>1390</v>
      </c>
      <c r="B12194">
        <v>157455.685297321</v>
      </c>
      <c r="C12194">
        <v>3.0417223467189598</v>
      </c>
      <c r="D12194">
        <v>19.2240208039848</v>
      </c>
      <c r="E12194" t="s">
        <v>20</v>
      </c>
      <c r="F12194">
        <v>46382.544034807797</v>
      </c>
      <c r="G12194">
        <v>29740.029866245</v>
      </c>
      <c r="H12194">
        <v>16642.5141685628</v>
      </c>
    </row>
    <row r="12195" spans="1:9" x14ac:dyDescent="0.2">
      <c r="A12195">
        <v>1390</v>
      </c>
      <c r="B12195">
        <v>157455.685297321</v>
      </c>
      <c r="C12195">
        <v>5.6131702474623903</v>
      </c>
      <c r="D12195">
        <v>21.795468704728201</v>
      </c>
      <c r="E12195" t="s">
        <v>17</v>
      </c>
      <c r="F12195">
        <v>291505.23264524102</v>
      </c>
      <c r="G12195">
        <v>274862.718476679</v>
      </c>
      <c r="H12195">
        <v>16642.5141685628</v>
      </c>
      <c r="I12195">
        <v>6.1125613679212698</v>
      </c>
    </row>
    <row r="12196" spans="1:9" x14ac:dyDescent="0.2">
      <c r="A12196">
        <v>1390</v>
      </c>
      <c r="B12196">
        <v>157455.685297321</v>
      </c>
      <c r="C12196">
        <v>9.1503074379305396</v>
      </c>
      <c r="D12196">
        <v>25.332605895196401</v>
      </c>
      <c r="E12196" t="s">
        <v>20</v>
      </c>
      <c r="F12196">
        <v>291505.23264524102</v>
      </c>
      <c r="G12196">
        <v>259848.133970753</v>
      </c>
      <c r="H12196">
        <v>31657.098674488599</v>
      </c>
    </row>
    <row r="12197" spans="1:9" x14ac:dyDescent="0.2">
      <c r="A12197">
        <v>1390</v>
      </c>
      <c r="B12197">
        <v>157455.685297321</v>
      </c>
      <c r="C12197">
        <v>13.1125077236461</v>
      </c>
      <c r="D12197">
        <v>29.294806180912001</v>
      </c>
      <c r="E12197" t="s">
        <v>18</v>
      </c>
      <c r="F12197">
        <v>272380.21725952701</v>
      </c>
      <c r="G12197">
        <v>20157.699847264601</v>
      </c>
      <c r="H12197">
        <v>252222.51741226201</v>
      </c>
      <c r="I12197">
        <v>0.88819562453565803</v>
      </c>
    </row>
    <row r="12198" spans="1:9" x14ac:dyDescent="0.2">
      <c r="A12198">
        <v>1390</v>
      </c>
      <c r="B12198">
        <v>157455.685297321</v>
      </c>
      <c r="C12198">
        <v>14.552731290200599</v>
      </c>
      <c r="D12198">
        <v>30.735029747466399</v>
      </c>
      <c r="E12198" t="s">
        <v>18</v>
      </c>
      <c r="F12198">
        <v>272688.84810336598</v>
      </c>
      <c r="G12198">
        <v>0</v>
      </c>
      <c r="H12198">
        <v>272688.84810336598</v>
      </c>
      <c r="I12198">
        <v>0.919200106120861</v>
      </c>
    </row>
    <row r="12199" spans="1:9" x14ac:dyDescent="0.2">
      <c r="A12199">
        <v>1391</v>
      </c>
      <c r="B12199">
        <v>14929.9563383039</v>
      </c>
      <c r="C12199">
        <v>0</v>
      </c>
      <c r="D12199">
        <v>23.243565681099099</v>
      </c>
      <c r="E12199" t="s">
        <v>17</v>
      </c>
      <c r="F12199">
        <v>80940.091055947501</v>
      </c>
      <c r="G12199">
        <v>80940.091055947501</v>
      </c>
      <c r="H12199">
        <v>0</v>
      </c>
      <c r="I12199">
        <v>1</v>
      </c>
    </row>
    <row r="12200" spans="1:9" x14ac:dyDescent="0.2">
      <c r="A12200">
        <v>1391</v>
      </c>
      <c r="B12200">
        <v>14929.9563383039</v>
      </c>
      <c r="C12200">
        <v>1.1525145763902001</v>
      </c>
      <c r="D12200">
        <v>24.396080257489299</v>
      </c>
      <c r="E12200" t="s">
        <v>18</v>
      </c>
      <c r="F12200">
        <v>78793.596500358704</v>
      </c>
      <c r="G12200">
        <v>55014.401641450298</v>
      </c>
      <c r="H12200">
        <v>23779.194858908399</v>
      </c>
      <c r="I12200">
        <v>0.96794187721827296</v>
      </c>
    </row>
    <row r="12201" spans="1:9" x14ac:dyDescent="0.2">
      <c r="A12201">
        <v>1391</v>
      </c>
      <c r="B12201">
        <v>14929.9563383039</v>
      </c>
      <c r="C12201">
        <v>1.86464294469738</v>
      </c>
      <c r="D12201">
        <v>25.1082086257965</v>
      </c>
      <c r="E12201" t="s">
        <v>18</v>
      </c>
      <c r="F12201">
        <v>78682.507552370604</v>
      </c>
      <c r="G12201">
        <v>27192.222993261901</v>
      </c>
      <c r="H12201">
        <v>51490.284559108703</v>
      </c>
      <c r="I12201">
        <v>0.99294737449099502</v>
      </c>
    </row>
    <row r="12202" spans="1:9" x14ac:dyDescent="0.2">
      <c r="A12202">
        <v>1391</v>
      </c>
      <c r="B12202">
        <v>14929.9563383039</v>
      </c>
      <c r="C12202">
        <v>2.4220664959124298</v>
      </c>
      <c r="D12202">
        <v>25.665632177011599</v>
      </c>
      <c r="E12202" t="s">
        <v>18</v>
      </c>
      <c r="F12202">
        <v>77690.655217996202</v>
      </c>
      <c r="G12202">
        <v>0</v>
      </c>
      <c r="H12202">
        <v>77690.655217996202</v>
      </c>
      <c r="I12202">
        <v>0.95565081601131796</v>
      </c>
    </row>
    <row r="12203" spans="1:9" x14ac:dyDescent="0.2">
      <c r="A12203">
        <v>1392</v>
      </c>
      <c r="B12203">
        <v>161609.69541110401</v>
      </c>
      <c r="C12203">
        <v>0</v>
      </c>
      <c r="D12203">
        <v>16.021599510573001</v>
      </c>
      <c r="E12203" t="s">
        <v>17</v>
      </c>
      <c r="F12203">
        <v>278787.95145389403</v>
      </c>
      <c r="G12203">
        <v>278787.95145389403</v>
      </c>
      <c r="H12203">
        <v>0</v>
      </c>
      <c r="I12203">
        <v>1</v>
      </c>
    </row>
    <row r="12204" spans="1:9" x14ac:dyDescent="0.2">
      <c r="A12204">
        <v>1392</v>
      </c>
      <c r="B12204">
        <v>161609.69541110401</v>
      </c>
      <c r="C12204">
        <v>1.53268400404611</v>
      </c>
      <c r="D12204">
        <v>17.554283514619101</v>
      </c>
      <c r="E12204" t="s">
        <v>18</v>
      </c>
      <c r="F12204">
        <v>368776.38602557301</v>
      </c>
      <c r="G12204">
        <v>359684.60211010999</v>
      </c>
      <c r="H12204">
        <v>9091.7839154631001</v>
      </c>
      <c r="I12204">
        <v>1.31278548691832</v>
      </c>
    </row>
    <row r="12205" spans="1:9" x14ac:dyDescent="0.2">
      <c r="A12205">
        <v>1392</v>
      </c>
      <c r="B12205">
        <v>161609.69541110401</v>
      </c>
      <c r="C12205">
        <v>5.4796440359991099</v>
      </c>
      <c r="D12205">
        <v>21.501243546572098</v>
      </c>
      <c r="E12205" t="s">
        <v>20</v>
      </c>
      <c r="F12205">
        <v>368776.38602557301</v>
      </c>
      <c r="G12205">
        <v>348561.032174127</v>
      </c>
      <c r="H12205">
        <v>20215.3538514461</v>
      </c>
    </row>
    <row r="12206" spans="1:9" x14ac:dyDescent="0.2">
      <c r="A12206">
        <v>1392</v>
      </c>
      <c r="B12206">
        <v>161609.69541110401</v>
      </c>
      <c r="C12206">
        <v>8.5633121326711397</v>
      </c>
      <c r="D12206">
        <v>24.584911643244201</v>
      </c>
      <c r="E12206" t="s">
        <v>19</v>
      </c>
      <c r="F12206">
        <v>351672.16606044897</v>
      </c>
      <c r="G12206">
        <v>331456.81220900302</v>
      </c>
      <c r="H12206">
        <v>20215.3538514461</v>
      </c>
      <c r="I12206">
        <v>0.91641627164035</v>
      </c>
    </row>
    <row r="12207" spans="1:9" x14ac:dyDescent="0.2">
      <c r="A12207">
        <v>1392</v>
      </c>
      <c r="B12207">
        <v>161609.69541110401</v>
      </c>
      <c r="C12207">
        <v>9.1473288276389901</v>
      </c>
      <c r="D12207">
        <v>25.168928338212002</v>
      </c>
      <c r="E12207" t="s">
        <v>18</v>
      </c>
      <c r="F12207">
        <v>341699.67354676698</v>
      </c>
      <c r="G12207">
        <v>311679.55727458902</v>
      </c>
      <c r="H12207">
        <v>30020.116272177602</v>
      </c>
      <c r="I12207">
        <v>0.96693683759415805</v>
      </c>
    </row>
    <row r="12208" spans="1:9" x14ac:dyDescent="0.2">
      <c r="A12208">
        <v>1392</v>
      </c>
      <c r="B12208">
        <v>161609.69541110401</v>
      </c>
      <c r="C12208">
        <v>11.087289169242601</v>
      </c>
      <c r="D12208">
        <v>27.1088886798156</v>
      </c>
      <c r="E12208" t="s">
        <v>19</v>
      </c>
      <c r="F12208">
        <v>309272.172611029</v>
      </c>
      <c r="G12208">
        <v>279252.05633885198</v>
      </c>
      <c r="H12208">
        <v>30020.116272177602</v>
      </c>
      <c r="I12208">
        <v>0.88647456552681203</v>
      </c>
    </row>
    <row r="12209" spans="1:9" x14ac:dyDescent="0.2">
      <c r="A12209">
        <v>1392</v>
      </c>
      <c r="B12209">
        <v>161609.69541110401</v>
      </c>
      <c r="C12209">
        <v>11.148429181906501</v>
      </c>
      <c r="D12209">
        <v>27.170028692479502</v>
      </c>
      <c r="E12209" t="s">
        <v>20</v>
      </c>
      <c r="F12209">
        <v>309272.172611029</v>
      </c>
      <c r="G12209">
        <v>269151.58018481301</v>
      </c>
      <c r="H12209">
        <v>40120.592426215997</v>
      </c>
    </row>
    <row r="12210" spans="1:9" x14ac:dyDescent="0.2">
      <c r="A12210">
        <v>1392</v>
      </c>
      <c r="B12210">
        <v>161609.69541110401</v>
      </c>
      <c r="C12210">
        <v>11.441285617282601</v>
      </c>
      <c r="D12210">
        <v>27.462885127855699</v>
      </c>
      <c r="E12210" t="s">
        <v>19</v>
      </c>
      <c r="F12210">
        <v>297949.37048832199</v>
      </c>
      <c r="G12210">
        <v>257828.77806210599</v>
      </c>
      <c r="H12210">
        <v>40120.592426215997</v>
      </c>
      <c r="I12210">
        <v>0.95599317843488496</v>
      </c>
    </row>
    <row r="12211" spans="1:9" x14ac:dyDescent="0.2">
      <c r="A12211">
        <v>1392</v>
      </c>
      <c r="B12211">
        <v>161609.69541110401</v>
      </c>
      <c r="C12211">
        <v>13.5644385085258</v>
      </c>
      <c r="D12211">
        <v>29.586038019098801</v>
      </c>
      <c r="E12211" t="s">
        <v>19</v>
      </c>
      <c r="F12211">
        <v>284017.03571710602</v>
      </c>
      <c r="G12211">
        <v>243896.44329088999</v>
      </c>
      <c r="H12211">
        <v>40120.592426215997</v>
      </c>
      <c r="I12211">
        <v>0.93444485171319203</v>
      </c>
    </row>
    <row r="12212" spans="1:9" x14ac:dyDescent="0.2">
      <c r="A12212">
        <v>1392</v>
      </c>
      <c r="B12212">
        <v>161609.69541110401</v>
      </c>
      <c r="C12212">
        <v>14.944484201402</v>
      </c>
      <c r="D12212">
        <v>30.966083711974999</v>
      </c>
      <c r="E12212" t="s">
        <v>18</v>
      </c>
      <c r="F12212">
        <v>276811.687163472</v>
      </c>
      <c r="G12212">
        <v>19727.506244337499</v>
      </c>
      <c r="H12212">
        <v>257084.180919134</v>
      </c>
      <c r="I12212">
        <v>0.96272960455955403</v>
      </c>
    </row>
    <row r="12213" spans="1:9" x14ac:dyDescent="0.2">
      <c r="A12213">
        <v>1392</v>
      </c>
      <c r="B12213">
        <v>161609.69541110401</v>
      </c>
      <c r="C12213">
        <v>15.742761694581899</v>
      </c>
      <c r="D12213">
        <v>31.764361205155001</v>
      </c>
      <c r="E12213" t="s">
        <v>19</v>
      </c>
      <c r="F12213">
        <v>277185.07922200701</v>
      </c>
      <c r="G12213">
        <v>20100.898302873</v>
      </c>
      <c r="H12213">
        <v>257084.180919134</v>
      </c>
      <c r="I12213">
        <v>0.96350876490137705</v>
      </c>
    </row>
    <row r="12214" spans="1:9" x14ac:dyDescent="0.2">
      <c r="A12214">
        <v>1392</v>
      </c>
      <c r="B12214">
        <v>161609.69541110401</v>
      </c>
      <c r="C12214">
        <v>16.318122376956101</v>
      </c>
      <c r="D12214">
        <v>32.339721887529102</v>
      </c>
      <c r="E12214" t="s">
        <v>18</v>
      </c>
      <c r="F12214">
        <v>275280.269113096</v>
      </c>
      <c r="G12214">
        <v>0</v>
      </c>
      <c r="H12214">
        <v>275280.269113096</v>
      </c>
      <c r="I12214">
        <v>0.86628426416174498</v>
      </c>
    </row>
    <row r="12215" spans="1:9" x14ac:dyDescent="0.2">
      <c r="A12215">
        <v>1393</v>
      </c>
      <c r="B12215">
        <v>8659.7448530184392</v>
      </c>
      <c r="C12215">
        <v>0</v>
      </c>
      <c r="D12215">
        <v>19.631168122056401</v>
      </c>
      <c r="E12215" t="s">
        <v>17</v>
      </c>
      <c r="F12215">
        <v>25480.917282332099</v>
      </c>
      <c r="G12215">
        <v>25480.917282332099</v>
      </c>
      <c r="H12215">
        <v>0</v>
      </c>
      <c r="I12215">
        <v>1</v>
      </c>
    </row>
    <row r="12216" spans="1:9" x14ac:dyDescent="0.2">
      <c r="A12216">
        <v>1393</v>
      </c>
      <c r="B12216">
        <v>8659.7448530184392</v>
      </c>
      <c r="C12216">
        <v>0.59506869260261397</v>
      </c>
      <c r="D12216">
        <v>20.226236814659</v>
      </c>
      <c r="E12216" t="s">
        <v>19</v>
      </c>
      <c r="F12216">
        <v>33365.368102837601</v>
      </c>
      <c r="G12216">
        <v>33365.368102837601</v>
      </c>
      <c r="H12216" s="15">
        <v>3.6379788070917101E-12</v>
      </c>
      <c r="I12216">
        <v>1.3055738394846801</v>
      </c>
    </row>
    <row r="12217" spans="1:9" x14ac:dyDescent="0.2">
      <c r="A12217">
        <v>1393</v>
      </c>
      <c r="B12217">
        <v>8659.7448530184392</v>
      </c>
      <c r="C12217">
        <v>0.64482766613887799</v>
      </c>
      <c r="D12217">
        <v>20.2759957881952</v>
      </c>
      <c r="E12217" t="s">
        <v>19</v>
      </c>
      <c r="F12217">
        <v>34541.476352770398</v>
      </c>
      <c r="G12217">
        <v>34541.476352770398</v>
      </c>
      <c r="H12217" s="15">
        <v>3.6379788070917101E-12</v>
      </c>
      <c r="I12217">
        <v>1.03499437982396</v>
      </c>
    </row>
    <row r="12218" spans="1:9" x14ac:dyDescent="0.2">
      <c r="A12218">
        <v>1393</v>
      </c>
      <c r="B12218">
        <v>8659.7448530184392</v>
      </c>
      <c r="C12218">
        <v>0.90522145533596199</v>
      </c>
      <c r="D12218">
        <v>20.536389577392299</v>
      </c>
      <c r="E12218" t="s">
        <v>18</v>
      </c>
      <c r="F12218">
        <v>37171.209632784798</v>
      </c>
      <c r="G12218">
        <v>26506.622770363701</v>
      </c>
      <c r="H12218">
        <v>10664.586862421</v>
      </c>
      <c r="I12218">
        <v>1.0747462547922</v>
      </c>
    </row>
    <row r="12219" spans="1:9" x14ac:dyDescent="0.2">
      <c r="A12219">
        <v>1393</v>
      </c>
      <c r="B12219">
        <v>8659.7448530184392</v>
      </c>
      <c r="C12219">
        <v>1.5011404392814001</v>
      </c>
      <c r="D12219">
        <v>21.132308561337801</v>
      </c>
      <c r="E12219" t="s">
        <v>20</v>
      </c>
      <c r="F12219">
        <v>37171.209632784798</v>
      </c>
      <c r="G12219">
        <v>14705.154777273399</v>
      </c>
      <c r="H12219">
        <v>22466.054855511298</v>
      </c>
    </row>
    <row r="12220" spans="1:9" x14ac:dyDescent="0.2">
      <c r="A12220">
        <v>1393</v>
      </c>
      <c r="B12220">
        <v>8659.7448530184392</v>
      </c>
      <c r="C12220">
        <v>2.1146530370232401</v>
      </c>
      <c r="D12220">
        <v>21.7458211590796</v>
      </c>
      <c r="E12220" t="s">
        <v>18</v>
      </c>
      <c r="F12220">
        <v>36406.737567575503</v>
      </c>
      <c r="G12220">
        <v>0</v>
      </c>
      <c r="H12220">
        <v>36406.737567575503</v>
      </c>
      <c r="I12220">
        <v>0.93323392849720399</v>
      </c>
    </row>
    <row r="12221" spans="1:9" x14ac:dyDescent="0.2">
      <c r="A12221">
        <v>1394</v>
      </c>
      <c r="B12221">
        <v>1385.1418606398699</v>
      </c>
      <c r="C12221">
        <v>0</v>
      </c>
      <c r="D12221">
        <v>18.632532993529502</v>
      </c>
      <c r="E12221" t="s">
        <v>17</v>
      </c>
      <c r="F12221">
        <v>5203.8235696350503</v>
      </c>
      <c r="G12221">
        <v>5203.8235696350503</v>
      </c>
      <c r="H12221">
        <v>0</v>
      </c>
      <c r="I12221">
        <v>1</v>
      </c>
    </row>
    <row r="12222" spans="1:9" x14ac:dyDescent="0.2">
      <c r="A12222">
        <v>1394</v>
      </c>
      <c r="B12222">
        <v>1385.1418606398699</v>
      </c>
      <c r="C12222">
        <v>0.85683639612965701</v>
      </c>
      <c r="D12222">
        <v>19.489369389659199</v>
      </c>
      <c r="E12222" t="s">
        <v>18</v>
      </c>
      <c r="F12222">
        <v>5623.0207310813803</v>
      </c>
      <c r="G12222">
        <v>2676.2242061492202</v>
      </c>
      <c r="H12222">
        <v>2946.7965249321601</v>
      </c>
      <c r="I12222">
        <v>1.07598170192579</v>
      </c>
    </row>
    <row r="12223" spans="1:9" x14ac:dyDescent="0.2">
      <c r="A12223">
        <v>1394</v>
      </c>
      <c r="B12223">
        <v>1385.1418606398699</v>
      </c>
      <c r="C12223">
        <v>1.92136720496299</v>
      </c>
      <c r="D12223">
        <v>20.553900198492499</v>
      </c>
      <c r="E12223" t="s">
        <v>20</v>
      </c>
      <c r="F12223">
        <v>5623.0207310813803</v>
      </c>
      <c r="G12223">
        <v>0</v>
      </c>
      <c r="H12223">
        <v>5623.0207310813803</v>
      </c>
    </row>
    <row r="12224" spans="1:9" x14ac:dyDescent="0.2">
      <c r="A12224">
        <v>1395</v>
      </c>
      <c r="B12224">
        <v>106065.73392438301</v>
      </c>
      <c r="C12224">
        <v>0</v>
      </c>
      <c r="D12224">
        <v>17.817639506051901</v>
      </c>
      <c r="E12224" t="s">
        <v>17</v>
      </c>
      <c r="F12224">
        <v>177554.59867162001</v>
      </c>
      <c r="G12224">
        <v>177554.59867162001</v>
      </c>
      <c r="H12224">
        <v>0</v>
      </c>
      <c r="I12224">
        <v>1</v>
      </c>
    </row>
    <row r="12225" spans="1:9" x14ac:dyDescent="0.2">
      <c r="A12225">
        <v>1395</v>
      </c>
      <c r="B12225">
        <v>106065.73392438301</v>
      </c>
      <c r="C12225">
        <v>2.8383181166024398</v>
      </c>
      <c r="D12225">
        <v>20.655957622654299</v>
      </c>
      <c r="E12225" t="s">
        <v>18</v>
      </c>
      <c r="F12225">
        <v>233890.56763389599</v>
      </c>
      <c r="G12225">
        <v>217455.057720729</v>
      </c>
      <c r="H12225">
        <v>16435.509913166799</v>
      </c>
      <c r="I12225">
        <v>1.2989076572145899</v>
      </c>
    </row>
    <row r="12226" spans="1:9" x14ac:dyDescent="0.2">
      <c r="A12226">
        <v>1395</v>
      </c>
      <c r="B12226">
        <v>106065.73392438301</v>
      </c>
      <c r="C12226">
        <v>6.1398094697616097</v>
      </c>
      <c r="D12226">
        <v>23.957448975813499</v>
      </c>
      <c r="E12226" t="s">
        <v>18</v>
      </c>
      <c r="F12226">
        <v>254255.82600746601</v>
      </c>
      <c r="G12226">
        <v>221731.37811195699</v>
      </c>
      <c r="H12226">
        <v>32524.447895509002</v>
      </c>
      <c r="I12226">
        <v>1.0746974502815101</v>
      </c>
    </row>
    <row r="12227" spans="1:9" x14ac:dyDescent="0.2">
      <c r="A12227">
        <v>1395</v>
      </c>
      <c r="B12227">
        <v>106065.73392438301</v>
      </c>
      <c r="C12227">
        <v>6.99378304921877</v>
      </c>
      <c r="D12227">
        <v>24.8114225552706</v>
      </c>
      <c r="E12227" t="s">
        <v>19</v>
      </c>
      <c r="F12227">
        <v>257406.799339636</v>
      </c>
      <c r="G12227">
        <v>224882.35144412701</v>
      </c>
      <c r="H12227">
        <v>32524.447895509002</v>
      </c>
      <c r="I12227">
        <v>1.0093131790216801</v>
      </c>
    </row>
    <row r="12228" spans="1:9" x14ac:dyDescent="0.2">
      <c r="A12228">
        <v>1395</v>
      </c>
      <c r="B12228">
        <v>106065.73392438301</v>
      </c>
      <c r="C12228">
        <v>8.4961846870940398</v>
      </c>
      <c r="D12228">
        <v>26.313824193145901</v>
      </c>
      <c r="E12228" t="s">
        <v>18</v>
      </c>
      <c r="F12228">
        <v>302739.25350818899</v>
      </c>
      <c r="G12228">
        <v>250815.41711774201</v>
      </c>
      <c r="H12228">
        <v>51923.836390447097</v>
      </c>
      <c r="I12228">
        <v>1.1916071694169701</v>
      </c>
    </row>
    <row r="12229" spans="1:9" x14ac:dyDescent="0.2">
      <c r="A12229">
        <v>1395</v>
      </c>
      <c r="B12229">
        <v>106065.73392438301</v>
      </c>
      <c r="C12229">
        <v>12.612712948007401</v>
      </c>
      <c r="D12229">
        <v>30.4303524540593</v>
      </c>
      <c r="E12229" t="s">
        <v>20</v>
      </c>
      <c r="F12229">
        <v>302739.25350818899</v>
      </c>
      <c r="G12229">
        <v>15136.962675409401</v>
      </c>
      <c r="H12229">
        <v>287602.29083278001</v>
      </c>
    </row>
    <row r="12230" spans="1:9" x14ac:dyDescent="0.2">
      <c r="A12230">
        <v>1395</v>
      </c>
      <c r="B12230">
        <v>106065.73392438301</v>
      </c>
      <c r="C12230">
        <v>14.3298305824223</v>
      </c>
      <c r="D12230">
        <v>32.147470088474101</v>
      </c>
      <c r="E12230" t="s">
        <v>18</v>
      </c>
      <c r="F12230">
        <v>306826.40441850899</v>
      </c>
      <c r="G12230">
        <v>0</v>
      </c>
      <c r="H12230">
        <v>306826.40441850899</v>
      </c>
      <c r="I12230">
        <v>1.0035252699931501</v>
      </c>
    </row>
    <row r="12231" spans="1:9" x14ac:dyDescent="0.2">
      <c r="A12231">
        <v>1396</v>
      </c>
      <c r="B12231">
        <v>32766.952099326099</v>
      </c>
      <c r="C12231">
        <v>0</v>
      </c>
      <c r="D12231">
        <v>19.046816139701999</v>
      </c>
      <c r="E12231" t="s">
        <v>17</v>
      </c>
      <c r="F12231">
        <v>139423.35972813499</v>
      </c>
      <c r="G12231">
        <v>139423.35972813499</v>
      </c>
      <c r="H12231">
        <v>0</v>
      </c>
      <c r="I12231">
        <v>1</v>
      </c>
    </row>
    <row r="12232" spans="1:9" x14ac:dyDescent="0.2">
      <c r="A12232">
        <v>1396</v>
      </c>
      <c r="B12232">
        <v>32766.952099326099</v>
      </c>
      <c r="C12232">
        <v>1.3911803190341201</v>
      </c>
      <c r="D12232">
        <v>20.437996458736102</v>
      </c>
      <c r="E12232" t="s">
        <v>20</v>
      </c>
      <c r="F12232">
        <v>139423.35972813499</v>
      </c>
      <c r="G12232">
        <v>124974.741277054</v>
      </c>
      <c r="H12232">
        <v>14448.6184510809</v>
      </c>
    </row>
    <row r="12233" spans="1:9" x14ac:dyDescent="0.2">
      <c r="A12233">
        <v>1396</v>
      </c>
      <c r="B12233">
        <v>32766.952099326099</v>
      </c>
      <c r="C12233">
        <v>2.6181960896846399</v>
      </c>
      <c r="D12233">
        <v>21.665012229386601</v>
      </c>
      <c r="E12233" t="s">
        <v>20</v>
      </c>
      <c r="F12233">
        <v>139423.35972813499</v>
      </c>
      <c r="G12233">
        <v>110839.050855857</v>
      </c>
      <c r="H12233">
        <v>28584.308872278201</v>
      </c>
    </row>
    <row r="12234" spans="1:9" x14ac:dyDescent="0.2">
      <c r="A12234">
        <v>1396</v>
      </c>
      <c r="B12234">
        <v>32766.952099326099</v>
      </c>
      <c r="C12234">
        <v>3.9040928335379799</v>
      </c>
      <c r="D12234">
        <v>22.950908973240001</v>
      </c>
      <c r="E12234" t="s">
        <v>18</v>
      </c>
      <c r="F12234">
        <v>128111.07490749699</v>
      </c>
      <c r="G12234">
        <v>12806.968033270299</v>
      </c>
      <c r="H12234">
        <v>115304.106874227</v>
      </c>
      <c r="I12234">
        <v>0.87581436749370101</v>
      </c>
    </row>
    <row r="12235" spans="1:9" x14ac:dyDescent="0.2">
      <c r="A12235">
        <v>1396</v>
      </c>
      <c r="B12235">
        <v>32766.952099326099</v>
      </c>
      <c r="C12235">
        <v>4.5040124818097702</v>
      </c>
      <c r="D12235">
        <v>23.550828621511801</v>
      </c>
      <c r="E12235" t="s">
        <v>18</v>
      </c>
      <c r="F12235">
        <v>127044.155767538</v>
      </c>
      <c r="G12235">
        <v>0</v>
      </c>
      <c r="H12235">
        <v>127044.155767538</v>
      </c>
      <c r="I12235">
        <v>0.887273861959052</v>
      </c>
    </row>
    <row r="12236" spans="1:9" x14ac:dyDescent="0.2">
      <c r="A12236">
        <v>1397</v>
      </c>
      <c r="B12236">
        <v>198956.66006948199</v>
      </c>
      <c r="C12236">
        <v>0</v>
      </c>
      <c r="D12236">
        <v>16.3779612419549</v>
      </c>
      <c r="E12236" t="s">
        <v>17</v>
      </c>
      <c r="F12236">
        <v>23708.889359270001</v>
      </c>
      <c r="G12236">
        <v>23708.889359270001</v>
      </c>
      <c r="H12236">
        <v>0</v>
      </c>
      <c r="I12236">
        <v>1</v>
      </c>
    </row>
    <row r="12237" spans="1:9" x14ac:dyDescent="0.2">
      <c r="A12237">
        <v>1397</v>
      </c>
      <c r="B12237">
        <v>198956.66006948199</v>
      </c>
      <c r="C12237">
        <v>3.6705974848406502</v>
      </c>
      <c r="D12237">
        <v>20.048558726795498</v>
      </c>
      <c r="E12237" t="s">
        <v>20</v>
      </c>
      <c r="F12237">
        <v>23708.889359270001</v>
      </c>
      <c r="G12237">
        <v>19546.829992793399</v>
      </c>
      <c r="H12237">
        <v>4162.0593664766502</v>
      </c>
    </row>
    <row r="12238" spans="1:9" x14ac:dyDescent="0.2">
      <c r="A12238">
        <v>1397</v>
      </c>
      <c r="B12238">
        <v>198956.66006948199</v>
      </c>
      <c r="C12238">
        <v>4.9834317507752104</v>
      </c>
      <c r="D12238">
        <v>21.361392992730099</v>
      </c>
      <c r="E12238" t="s">
        <v>19</v>
      </c>
      <c r="F12238">
        <v>28834.591800191702</v>
      </c>
      <c r="G12238">
        <v>24672.5324337151</v>
      </c>
      <c r="H12238">
        <v>4162.0593664766502</v>
      </c>
      <c r="I12238">
        <v>1.2262781426492999</v>
      </c>
    </row>
    <row r="12239" spans="1:9" x14ac:dyDescent="0.2">
      <c r="A12239">
        <v>1397</v>
      </c>
      <c r="B12239">
        <v>198956.66006948199</v>
      </c>
      <c r="C12239">
        <v>5.1562992512321602</v>
      </c>
      <c r="D12239">
        <v>21.534260493187102</v>
      </c>
      <c r="E12239" t="s">
        <v>19</v>
      </c>
      <c r="F12239">
        <v>30372.775754628299</v>
      </c>
      <c r="G12239">
        <v>26210.716388151599</v>
      </c>
      <c r="H12239">
        <v>4162.0593664766502</v>
      </c>
      <c r="I12239">
        <v>1.06129090410424</v>
      </c>
    </row>
    <row r="12240" spans="1:9" x14ac:dyDescent="0.2">
      <c r="A12240">
        <v>1397</v>
      </c>
      <c r="B12240">
        <v>198956.66006948199</v>
      </c>
      <c r="C12240">
        <v>8.1133690350090504</v>
      </c>
      <c r="D12240">
        <v>24.4913302769639</v>
      </c>
      <c r="E12240" t="s">
        <v>20</v>
      </c>
      <c r="F12240">
        <v>30372.775754628299</v>
      </c>
      <c r="G12240">
        <v>22990.181932046198</v>
      </c>
      <c r="H12240">
        <v>7382.5938225821001</v>
      </c>
    </row>
    <row r="12241" spans="1:9" x14ac:dyDescent="0.2">
      <c r="A12241">
        <v>1397</v>
      </c>
      <c r="B12241">
        <v>198956.66006948199</v>
      </c>
      <c r="C12241">
        <v>10.3402002420979</v>
      </c>
      <c r="D12241">
        <v>26.7181614840528</v>
      </c>
      <c r="E12241" t="s">
        <v>20</v>
      </c>
      <c r="F12241">
        <v>30372.775754628299</v>
      </c>
      <c r="G12241">
        <v>18940.312435046999</v>
      </c>
      <c r="H12241">
        <v>11432.4633195813</v>
      </c>
    </row>
    <row r="12242" spans="1:9" x14ac:dyDescent="0.2">
      <c r="A12242">
        <v>1397</v>
      </c>
      <c r="B12242">
        <v>198956.66006948199</v>
      </c>
      <c r="C12242">
        <v>10.8849738315701</v>
      </c>
      <c r="D12242">
        <v>27.262935073524901</v>
      </c>
      <c r="E12242" t="s">
        <v>17</v>
      </c>
      <c r="F12242">
        <v>258538.57610364599</v>
      </c>
      <c r="G12242">
        <v>247106.11278406499</v>
      </c>
      <c r="H12242">
        <v>11432.4633195813</v>
      </c>
      <c r="I12242">
        <v>8.2741611017444399</v>
      </c>
    </row>
    <row r="12243" spans="1:9" x14ac:dyDescent="0.2">
      <c r="A12243">
        <v>1397</v>
      </c>
      <c r="B12243">
        <v>198956.66006948199</v>
      </c>
      <c r="C12243">
        <v>12.783778958722101</v>
      </c>
      <c r="D12243">
        <v>29.161740200676999</v>
      </c>
      <c r="E12243" t="s">
        <v>19</v>
      </c>
      <c r="F12243">
        <v>268538.30108222202</v>
      </c>
      <c r="G12243">
        <v>257105.83776264099</v>
      </c>
      <c r="H12243">
        <v>11432.4633195813</v>
      </c>
      <c r="I12243">
        <v>1.0302995475499499</v>
      </c>
    </row>
    <row r="12244" spans="1:9" x14ac:dyDescent="0.2">
      <c r="A12244">
        <v>1397</v>
      </c>
      <c r="B12244">
        <v>198956.66006948199</v>
      </c>
      <c r="C12244">
        <v>13.236950659373401</v>
      </c>
      <c r="D12244">
        <v>29.614911901328298</v>
      </c>
      <c r="E12244" t="s">
        <v>20</v>
      </c>
      <c r="F12244">
        <v>268538.30108222202</v>
      </c>
      <c r="G12244">
        <v>252817.50496975699</v>
      </c>
      <c r="H12244">
        <v>15720.7961124658</v>
      </c>
    </row>
    <row r="12245" spans="1:9" x14ac:dyDescent="0.2">
      <c r="A12245">
        <v>1397</v>
      </c>
      <c r="B12245">
        <v>198956.66006948199</v>
      </c>
      <c r="C12245">
        <v>15.861580493384</v>
      </c>
      <c r="D12245">
        <v>32.239541735338904</v>
      </c>
      <c r="E12245" t="s">
        <v>18</v>
      </c>
      <c r="F12245">
        <v>253112.66162049299</v>
      </c>
      <c r="G12245">
        <v>233522.88525784999</v>
      </c>
      <c r="H12245">
        <v>19589.776362643101</v>
      </c>
      <c r="I12245">
        <v>0.92384578611840695</v>
      </c>
    </row>
    <row r="12246" spans="1:9" x14ac:dyDescent="0.2">
      <c r="A12246">
        <v>1397</v>
      </c>
      <c r="B12246">
        <v>198956.66006948199</v>
      </c>
      <c r="C12246">
        <v>20.211248525971701</v>
      </c>
      <c r="D12246">
        <v>36.589209767926597</v>
      </c>
      <c r="E12246" t="s">
        <v>18</v>
      </c>
      <c r="F12246">
        <v>240646.326513407</v>
      </c>
      <c r="G12246">
        <v>19442.186550605798</v>
      </c>
      <c r="H12246">
        <v>221204.13996280101</v>
      </c>
      <c r="I12246">
        <v>0.92466285015667504</v>
      </c>
    </row>
    <row r="12247" spans="1:9" x14ac:dyDescent="0.2">
      <c r="A12247">
        <v>1397</v>
      </c>
      <c r="B12247">
        <v>198956.66006948199</v>
      </c>
      <c r="C12247">
        <v>21.570857272587901</v>
      </c>
      <c r="D12247">
        <v>37.948818514542801</v>
      </c>
      <c r="E12247" t="s">
        <v>20</v>
      </c>
      <c r="F12247">
        <v>240646.326513407</v>
      </c>
      <c r="G12247">
        <v>0</v>
      </c>
      <c r="H12247">
        <v>240646.326513407</v>
      </c>
    </row>
    <row r="12248" spans="1:9" x14ac:dyDescent="0.2">
      <c r="A12248">
        <v>1398</v>
      </c>
      <c r="B12248">
        <v>719557.11320487305</v>
      </c>
      <c r="C12248">
        <v>0</v>
      </c>
      <c r="D12248">
        <v>16.855222187522699</v>
      </c>
      <c r="E12248" t="s">
        <v>17</v>
      </c>
      <c r="F12248">
        <v>52525.062660313401</v>
      </c>
      <c r="G12248">
        <v>52525.062660313502</v>
      </c>
      <c r="H12248">
        <v>0</v>
      </c>
      <c r="I12248">
        <v>1</v>
      </c>
    </row>
    <row r="12249" spans="1:9" x14ac:dyDescent="0.2">
      <c r="A12249">
        <v>1398</v>
      </c>
      <c r="B12249">
        <v>719557.11320487305</v>
      </c>
      <c r="C12249">
        <v>0.79661153581217603</v>
      </c>
      <c r="D12249">
        <v>17.651833723334899</v>
      </c>
      <c r="E12249" t="s">
        <v>20</v>
      </c>
      <c r="F12249">
        <v>52525.062660313401</v>
      </c>
      <c r="G12249">
        <v>32019.508363298501</v>
      </c>
      <c r="H12249">
        <v>20505.5542970149</v>
      </c>
    </row>
    <row r="12250" spans="1:9" x14ac:dyDescent="0.2">
      <c r="A12250">
        <v>1398</v>
      </c>
      <c r="B12250">
        <v>719557.11320487305</v>
      </c>
      <c r="C12250">
        <v>2.5838615135251302</v>
      </c>
      <c r="D12250">
        <v>19.439083701047799</v>
      </c>
      <c r="E12250" t="s">
        <v>19</v>
      </c>
      <c r="F12250">
        <v>49746.212200042501</v>
      </c>
      <c r="G12250">
        <v>29240.657903027601</v>
      </c>
      <c r="H12250">
        <v>20505.5542970149</v>
      </c>
      <c r="I12250">
        <v>0.89346676098234601</v>
      </c>
    </row>
    <row r="12251" spans="1:9" x14ac:dyDescent="0.2">
      <c r="A12251">
        <v>1398</v>
      </c>
      <c r="B12251">
        <v>719557.11320487305</v>
      </c>
      <c r="C12251">
        <v>2.8232083913547998</v>
      </c>
      <c r="D12251">
        <v>19.678430578877499</v>
      </c>
      <c r="E12251" t="s">
        <v>20</v>
      </c>
      <c r="F12251">
        <v>49746.212200042501</v>
      </c>
      <c r="G12251">
        <v>2487.31061000213</v>
      </c>
      <c r="H12251">
        <v>47258.901590040397</v>
      </c>
    </row>
    <row r="12252" spans="1:9" x14ac:dyDescent="0.2">
      <c r="A12252">
        <v>1398</v>
      </c>
      <c r="B12252">
        <v>719557.11320487305</v>
      </c>
      <c r="C12252">
        <v>3.5415512952140502</v>
      </c>
      <c r="D12252">
        <v>20.396773482736702</v>
      </c>
      <c r="E12252" t="s">
        <v>17</v>
      </c>
      <c r="F12252">
        <v>353436.31171240599</v>
      </c>
      <c r="G12252">
        <v>306177.41012236598</v>
      </c>
      <c r="H12252">
        <v>47258.901590040397</v>
      </c>
      <c r="I12252">
        <v>7.6263039230854597</v>
      </c>
    </row>
    <row r="12253" spans="1:9" x14ac:dyDescent="0.2">
      <c r="A12253">
        <v>1398</v>
      </c>
      <c r="B12253">
        <v>719557.11320487305</v>
      </c>
      <c r="C12253">
        <v>3.8204292806154498</v>
      </c>
      <c r="D12253">
        <v>20.675651468138099</v>
      </c>
      <c r="E12253" t="s">
        <v>17</v>
      </c>
      <c r="F12253">
        <v>900509.346595234</v>
      </c>
      <c r="G12253">
        <v>853250.445005193</v>
      </c>
      <c r="H12253">
        <v>47258.901590040397</v>
      </c>
      <c r="I12253">
        <v>2.5443535515362901</v>
      </c>
    </row>
    <row r="12254" spans="1:9" x14ac:dyDescent="0.2">
      <c r="A12254">
        <v>1398</v>
      </c>
      <c r="B12254">
        <v>719557.11320487305</v>
      </c>
      <c r="C12254">
        <v>4.14823310691642</v>
      </c>
      <c r="D12254">
        <v>21.0034552944391</v>
      </c>
      <c r="E12254" t="s">
        <v>20</v>
      </c>
      <c r="F12254">
        <v>900509.346595234</v>
      </c>
      <c r="G12254">
        <v>825032.59989879199</v>
      </c>
      <c r="H12254">
        <v>75476.746696441201</v>
      </c>
    </row>
    <row r="12255" spans="1:9" x14ac:dyDescent="0.2">
      <c r="A12255">
        <v>1398</v>
      </c>
      <c r="B12255">
        <v>719557.11320487305</v>
      </c>
      <c r="C12255">
        <v>4.8679079644107297</v>
      </c>
      <c r="D12255">
        <v>21.7231301519334</v>
      </c>
      <c r="E12255" t="s">
        <v>19</v>
      </c>
      <c r="F12255">
        <v>873007.108094814</v>
      </c>
      <c r="G12255">
        <v>797530.36139837303</v>
      </c>
      <c r="H12255">
        <v>75476.746696441201</v>
      </c>
      <c r="I12255">
        <v>0.96119222439364604</v>
      </c>
    </row>
    <row r="12256" spans="1:9" x14ac:dyDescent="0.2">
      <c r="A12256">
        <v>1398</v>
      </c>
      <c r="B12256">
        <v>719557.11320487305</v>
      </c>
      <c r="C12256">
        <v>5.3367312127879902</v>
      </c>
      <c r="D12256">
        <v>22.191953400310702</v>
      </c>
      <c r="E12256" t="s">
        <v>20</v>
      </c>
      <c r="F12256">
        <v>873007.108094814</v>
      </c>
      <c r="G12256">
        <v>771932.80619094404</v>
      </c>
      <c r="H12256">
        <v>101074.30190387</v>
      </c>
    </row>
    <row r="12257" spans="1:9" x14ac:dyDescent="0.2">
      <c r="A12257">
        <v>1398</v>
      </c>
      <c r="B12257">
        <v>719557.11320487305</v>
      </c>
      <c r="C12257">
        <v>6.9987953790999704</v>
      </c>
      <c r="D12257">
        <v>23.854017566622701</v>
      </c>
      <c r="E12257" t="s">
        <v>18</v>
      </c>
      <c r="F12257">
        <v>808268.20701366803</v>
      </c>
      <c r="G12257">
        <v>107666.954074108</v>
      </c>
      <c r="H12257">
        <v>700601.25293955998</v>
      </c>
      <c r="I12257">
        <v>0.90514622423453495</v>
      </c>
    </row>
    <row r="12258" spans="1:9" x14ac:dyDescent="0.2">
      <c r="A12258">
        <v>1398</v>
      </c>
      <c r="B12258">
        <v>719557.11320487305</v>
      </c>
      <c r="C12258">
        <v>7.6116514081263702</v>
      </c>
      <c r="D12258">
        <v>24.466873595649101</v>
      </c>
      <c r="E12258" t="s">
        <v>20</v>
      </c>
      <c r="F12258">
        <v>808268.20701366803</v>
      </c>
      <c r="G12258">
        <v>0</v>
      </c>
      <c r="H12258">
        <v>808268.20701366803</v>
      </c>
    </row>
    <row r="12259" spans="1:9" x14ac:dyDescent="0.2">
      <c r="A12259">
        <v>1399</v>
      </c>
      <c r="B12259">
        <v>32354.7320948981</v>
      </c>
      <c r="C12259">
        <v>0</v>
      </c>
      <c r="D12259">
        <v>18.4202870865245</v>
      </c>
      <c r="E12259" t="s">
        <v>17</v>
      </c>
      <c r="F12259">
        <v>18147.105183681801</v>
      </c>
      <c r="G12259">
        <v>18147.105183681801</v>
      </c>
      <c r="H12259">
        <v>0</v>
      </c>
      <c r="I12259">
        <v>1</v>
      </c>
    </row>
    <row r="12260" spans="1:9" x14ac:dyDescent="0.2">
      <c r="A12260">
        <v>1399</v>
      </c>
      <c r="B12260">
        <v>32354.7320948981</v>
      </c>
      <c r="C12260">
        <v>1.0932780226541099</v>
      </c>
      <c r="D12260">
        <v>19.5135651091786</v>
      </c>
      <c r="E12260" t="s">
        <v>20</v>
      </c>
      <c r="F12260">
        <v>18147.105183681801</v>
      </c>
      <c r="G12260">
        <v>2471.90991827378</v>
      </c>
      <c r="H12260">
        <v>15675.195265408</v>
      </c>
    </row>
    <row r="12261" spans="1:9" x14ac:dyDescent="0.2">
      <c r="A12261">
        <v>1399</v>
      </c>
      <c r="B12261">
        <v>32354.7320948981</v>
      </c>
      <c r="C12261">
        <v>2.06065667272307</v>
      </c>
      <c r="D12261">
        <v>20.480943759247602</v>
      </c>
      <c r="E12261" t="s">
        <v>17</v>
      </c>
      <c r="F12261">
        <v>118336.67005624701</v>
      </c>
      <c r="G12261">
        <v>102661.474790839</v>
      </c>
      <c r="H12261">
        <v>15675.195265408</v>
      </c>
      <c r="I12261">
        <v>6.4547806355385697</v>
      </c>
    </row>
    <row r="12262" spans="1:9" x14ac:dyDescent="0.2">
      <c r="A12262">
        <v>1399</v>
      </c>
      <c r="B12262">
        <v>32354.7320948981</v>
      </c>
      <c r="C12262">
        <v>2.3768782293903401</v>
      </c>
      <c r="D12262">
        <v>20.797165315914899</v>
      </c>
      <c r="E12262" t="s">
        <v>19</v>
      </c>
      <c r="F12262">
        <v>121032.59076818499</v>
      </c>
      <c r="G12262">
        <v>105357.395502777</v>
      </c>
      <c r="H12262">
        <v>15675.195265408</v>
      </c>
      <c r="I12262">
        <v>1.0244160908361399</v>
      </c>
    </row>
    <row r="12263" spans="1:9" x14ac:dyDescent="0.2">
      <c r="A12263">
        <v>1399</v>
      </c>
      <c r="B12263">
        <v>32354.7320948981</v>
      </c>
      <c r="C12263">
        <v>2.4781135839072301</v>
      </c>
      <c r="D12263">
        <v>20.898400670431698</v>
      </c>
      <c r="E12263" t="s">
        <v>18</v>
      </c>
      <c r="F12263">
        <v>123043.93188344</v>
      </c>
      <c r="G12263">
        <v>92464.154208621301</v>
      </c>
      <c r="H12263">
        <v>30579.777674818401</v>
      </c>
      <c r="I12263">
        <v>1.0185054804596301</v>
      </c>
    </row>
    <row r="12264" spans="1:9" x14ac:dyDescent="0.2">
      <c r="A12264">
        <v>1399</v>
      </c>
      <c r="B12264">
        <v>32354.7320948981</v>
      </c>
      <c r="C12264">
        <v>3.0899700954127902</v>
      </c>
      <c r="D12264">
        <v>21.510257181937298</v>
      </c>
      <c r="E12264" t="s">
        <v>18</v>
      </c>
      <c r="F12264">
        <v>116072.13646772401</v>
      </c>
      <c r="G12264">
        <v>9715.0776259563609</v>
      </c>
      <c r="H12264">
        <v>106357.058841768</v>
      </c>
      <c r="I12264">
        <v>0.92080329240084502</v>
      </c>
    </row>
    <row r="12265" spans="1:9" x14ac:dyDescent="0.2">
      <c r="A12265">
        <v>1399</v>
      </c>
      <c r="B12265">
        <v>32354.7320948981</v>
      </c>
      <c r="C12265">
        <v>3.7190189485189298</v>
      </c>
      <c r="D12265">
        <v>22.1393060350435</v>
      </c>
      <c r="E12265" t="s">
        <v>19</v>
      </c>
      <c r="F12265">
        <v>116474.315887337</v>
      </c>
      <c r="G12265">
        <v>10117.2570455688</v>
      </c>
      <c r="H12265">
        <v>106357.058841768</v>
      </c>
      <c r="I12265">
        <v>1.0041192400678001</v>
      </c>
    </row>
    <row r="12266" spans="1:9" x14ac:dyDescent="0.2">
      <c r="A12266">
        <v>1399</v>
      </c>
      <c r="B12266">
        <v>32354.7320948981</v>
      </c>
      <c r="C12266">
        <v>3.9793536574116901</v>
      </c>
      <c r="D12266">
        <v>22.3996407439362</v>
      </c>
      <c r="E12266" t="s">
        <v>18</v>
      </c>
      <c r="F12266">
        <v>116110.009330398</v>
      </c>
      <c r="G12266">
        <v>0</v>
      </c>
      <c r="H12266">
        <v>116110.009330398</v>
      </c>
      <c r="I12266">
        <v>0.94920995182329704</v>
      </c>
    </row>
    <row r="12267" spans="1:9" x14ac:dyDescent="0.2">
      <c r="A12267">
        <v>1400</v>
      </c>
      <c r="B12267">
        <v>225144.578877705</v>
      </c>
      <c r="C12267">
        <v>0</v>
      </c>
      <c r="D12267">
        <v>16.5225356090932</v>
      </c>
      <c r="E12267" t="s">
        <v>17</v>
      </c>
      <c r="F12267">
        <v>13768.480676483599</v>
      </c>
      <c r="G12267">
        <v>13768.480676483499</v>
      </c>
      <c r="H12267">
        <v>0</v>
      </c>
      <c r="I12267">
        <v>1</v>
      </c>
    </row>
    <row r="12268" spans="1:9" x14ac:dyDescent="0.2">
      <c r="A12268">
        <v>1400</v>
      </c>
      <c r="B12268">
        <v>225144.578877705</v>
      </c>
      <c r="C12268">
        <v>1.2845372898963201</v>
      </c>
      <c r="D12268">
        <v>17.8070728989895</v>
      </c>
      <c r="E12268" t="s">
        <v>18</v>
      </c>
      <c r="F12268">
        <v>16227.2523882532</v>
      </c>
      <c r="G12268">
        <v>10631.022637575301</v>
      </c>
      <c r="H12268">
        <v>5596.2297506778896</v>
      </c>
      <c r="I12268">
        <v>1.1711085757436099</v>
      </c>
    </row>
    <row r="12269" spans="1:9" x14ac:dyDescent="0.2">
      <c r="A12269">
        <v>1400</v>
      </c>
      <c r="B12269">
        <v>225144.578877705</v>
      </c>
      <c r="C12269">
        <v>2.14385282043619</v>
      </c>
      <c r="D12269">
        <v>18.666388429529398</v>
      </c>
      <c r="E12269" t="s">
        <v>20</v>
      </c>
      <c r="F12269">
        <v>16227.2523882532</v>
      </c>
      <c r="G12269">
        <v>3812.5129441722302</v>
      </c>
      <c r="H12269">
        <v>12414.7394440809</v>
      </c>
    </row>
    <row r="12270" spans="1:9" x14ac:dyDescent="0.2">
      <c r="A12270">
        <v>1400</v>
      </c>
      <c r="B12270">
        <v>225144.578877705</v>
      </c>
      <c r="C12270">
        <v>2.9166994620386602</v>
      </c>
      <c r="D12270">
        <v>19.4392350711319</v>
      </c>
      <c r="E12270" t="s">
        <v>17</v>
      </c>
      <c r="F12270">
        <v>111288.491673745</v>
      </c>
      <c r="G12270">
        <v>98873.752229663703</v>
      </c>
      <c r="H12270">
        <v>12414.7394440809</v>
      </c>
      <c r="I12270">
        <v>6.8029306953602102</v>
      </c>
    </row>
    <row r="12271" spans="1:9" x14ac:dyDescent="0.2">
      <c r="A12271">
        <v>1400</v>
      </c>
      <c r="B12271">
        <v>225144.578877705</v>
      </c>
      <c r="C12271">
        <v>3.1907485891447198</v>
      </c>
      <c r="D12271">
        <v>19.713284198237901</v>
      </c>
      <c r="E12271" t="s">
        <v>18</v>
      </c>
      <c r="F12271">
        <v>108543.978990238</v>
      </c>
      <c r="G12271">
        <v>90526.371464063501</v>
      </c>
      <c r="H12271">
        <v>18017.607526174499</v>
      </c>
      <c r="I12271">
        <v>0.97075384621693495</v>
      </c>
    </row>
    <row r="12272" spans="1:9" x14ac:dyDescent="0.2">
      <c r="A12272">
        <v>1400</v>
      </c>
      <c r="B12272">
        <v>225144.578877705</v>
      </c>
      <c r="C12272">
        <v>4.0498344035312597</v>
      </c>
      <c r="D12272">
        <v>20.5723700126245</v>
      </c>
      <c r="E12272" t="s">
        <v>17</v>
      </c>
      <c r="F12272">
        <v>281715.03142888797</v>
      </c>
      <c r="G12272">
        <v>263697.423902713</v>
      </c>
      <c r="H12272">
        <v>18017.607526174499</v>
      </c>
      <c r="I12272">
        <v>2.5843849956449199</v>
      </c>
    </row>
    <row r="12273" spans="1:9" x14ac:dyDescent="0.2">
      <c r="A12273">
        <v>1400</v>
      </c>
      <c r="B12273">
        <v>225144.578877705</v>
      </c>
      <c r="C12273">
        <v>4.3673621921275902</v>
      </c>
      <c r="D12273">
        <v>20.889897801220801</v>
      </c>
      <c r="E12273" t="s">
        <v>20</v>
      </c>
      <c r="F12273">
        <v>281715.03142888797</v>
      </c>
      <c r="G12273">
        <v>257856.009805629</v>
      </c>
      <c r="H12273">
        <v>23859.021623258901</v>
      </c>
    </row>
    <row r="12274" spans="1:9" x14ac:dyDescent="0.2">
      <c r="A12274">
        <v>1400</v>
      </c>
      <c r="B12274">
        <v>225144.578877705</v>
      </c>
      <c r="C12274">
        <v>5.4050439581075098</v>
      </c>
      <c r="D12274">
        <v>21.927579567200699</v>
      </c>
      <c r="E12274" t="s">
        <v>20</v>
      </c>
      <c r="F12274">
        <v>281715.03142888797</v>
      </c>
      <c r="G12274">
        <v>251585.285958908</v>
      </c>
      <c r="H12274">
        <v>30129.7454699796</v>
      </c>
    </row>
    <row r="12275" spans="1:9" x14ac:dyDescent="0.2">
      <c r="A12275">
        <v>1400</v>
      </c>
      <c r="B12275">
        <v>225144.578877705</v>
      </c>
      <c r="C12275">
        <v>6.0604157131960203</v>
      </c>
      <c r="D12275">
        <v>22.582951322289201</v>
      </c>
      <c r="E12275" t="s">
        <v>20</v>
      </c>
      <c r="F12275">
        <v>281715.03142888797</v>
      </c>
      <c r="G12275">
        <v>244919.487352005</v>
      </c>
      <c r="H12275">
        <v>36795.544076882899</v>
      </c>
    </row>
    <row r="12276" spans="1:9" x14ac:dyDescent="0.2">
      <c r="A12276">
        <v>1400</v>
      </c>
      <c r="B12276">
        <v>225144.578877705</v>
      </c>
      <c r="C12276">
        <v>6.7455207318949197</v>
      </c>
      <c r="D12276">
        <v>23.2680563409881</v>
      </c>
      <c r="E12276" t="s">
        <v>19</v>
      </c>
      <c r="F12276">
        <v>254239.77700494</v>
      </c>
      <c r="G12276">
        <v>217444.232928057</v>
      </c>
      <c r="H12276">
        <v>36795.544076882899</v>
      </c>
      <c r="I12276">
        <v>0.874057997032478</v>
      </c>
    </row>
    <row r="12277" spans="1:9" x14ac:dyDescent="0.2">
      <c r="A12277">
        <v>1400</v>
      </c>
      <c r="B12277">
        <v>225144.578877705</v>
      </c>
      <c r="C12277">
        <v>7.4784572296095702</v>
      </c>
      <c r="D12277">
        <v>24.0009928387028</v>
      </c>
      <c r="E12277" t="s">
        <v>20</v>
      </c>
      <c r="F12277">
        <v>254239.77700494</v>
      </c>
      <c r="G12277">
        <v>21593.219641813499</v>
      </c>
      <c r="H12277">
        <v>232646.55736312701</v>
      </c>
    </row>
    <row r="12278" spans="1:9" x14ac:dyDescent="0.2">
      <c r="A12278">
        <v>1400</v>
      </c>
      <c r="B12278">
        <v>225144.578877705</v>
      </c>
      <c r="C12278">
        <v>8.0741747025216597</v>
      </c>
      <c r="D12278">
        <v>24.596710311614899</v>
      </c>
      <c r="E12278" t="s">
        <v>18</v>
      </c>
      <c r="F12278">
        <v>252931.08163981099</v>
      </c>
      <c r="G12278">
        <v>0</v>
      </c>
      <c r="H12278">
        <v>252931.08163981099</v>
      </c>
      <c r="I12278">
        <v>0.86259840051375702</v>
      </c>
    </row>
    <row r="12279" spans="1:9" x14ac:dyDescent="0.2">
      <c r="A12279">
        <v>1401</v>
      </c>
      <c r="B12279">
        <v>64922.111190933203</v>
      </c>
      <c r="C12279">
        <v>0</v>
      </c>
      <c r="D12279">
        <v>17.189819508434699</v>
      </c>
      <c r="E12279" t="s">
        <v>17</v>
      </c>
      <c r="F12279">
        <v>27987.113756878101</v>
      </c>
      <c r="G12279">
        <v>27987.1137568782</v>
      </c>
      <c r="H12279">
        <v>0</v>
      </c>
      <c r="I12279">
        <v>1</v>
      </c>
    </row>
    <row r="12280" spans="1:9" x14ac:dyDescent="0.2">
      <c r="A12280">
        <v>1401</v>
      </c>
      <c r="B12280">
        <v>64922.111190933203</v>
      </c>
      <c r="C12280">
        <v>5.6869209585488498</v>
      </c>
      <c r="D12280">
        <v>22.876740466983499</v>
      </c>
      <c r="E12280" t="s">
        <v>19</v>
      </c>
      <c r="F12280">
        <v>33270.278052732603</v>
      </c>
      <c r="G12280">
        <v>33270.278052732698</v>
      </c>
      <c r="H12280" s="15">
        <v>-3.6379788070917097E-11</v>
      </c>
      <c r="I12280">
        <v>1.15576940318015</v>
      </c>
    </row>
    <row r="12281" spans="1:9" x14ac:dyDescent="0.2">
      <c r="A12281">
        <v>1401</v>
      </c>
      <c r="B12281">
        <v>64922.111190933203</v>
      </c>
      <c r="C12281">
        <v>5.8956904223284701</v>
      </c>
      <c r="D12281">
        <v>23.085509930763099</v>
      </c>
      <c r="E12281" t="s">
        <v>18</v>
      </c>
      <c r="F12281">
        <v>37439.264611536397</v>
      </c>
      <c r="G12281">
        <v>20331.2017731011</v>
      </c>
      <c r="H12281">
        <v>17108.0628384353</v>
      </c>
      <c r="I12281">
        <v>1.1241441788050699</v>
      </c>
    </row>
    <row r="12282" spans="1:9" x14ac:dyDescent="0.2">
      <c r="A12282">
        <v>1401</v>
      </c>
      <c r="B12282">
        <v>64922.111190933203</v>
      </c>
      <c r="C12282">
        <v>6.6046392862791903</v>
      </c>
      <c r="D12282">
        <v>23.794458794713901</v>
      </c>
      <c r="E12282" t="s">
        <v>19</v>
      </c>
      <c r="F12282">
        <v>37260.958743631403</v>
      </c>
      <c r="G12282">
        <v>20152.895905196099</v>
      </c>
      <c r="H12282">
        <v>17108.0628384353</v>
      </c>
      <c r="I12282">
        <v>0.98480887858108601</v>
      </c>
    </row>
    <row r="12283" spans="1:9" x14ac:dyDescent="0.2">
      <c r="A12283">
        <v>1401</v>
      </c>
      <c r="B12283">
        <v>64922.111190933203</v>
      </c>
      <c r="C12283">
        <v>11.649755433532899</v>
      </c>
      <c r="D12283">
        <v>28.839574941967602</v>
      </c>
      <c r="E12283" t="s">
        <v>17</v>
      </c>
      <c r="F12283">
        <v>327195.23509941</v>
      </c>
      <c r="G12283">
        <v>310087.172260975</v>
      </c>
      <c r="H12283">
        <v>17108.0628384353</v>
      </c>
      <c r="I12283">
        <v>8.5645732637079508</v>
      </c>
    </row>
    <row r="12284" spans="1:9" x14ac:dyDescent="0.2">
      <c r="A12284">
        <v>1401</v>
      </c>
      <c r="B12284">
        <v>64922.111190933203</v>
      </c>
      <c r="C12284">
        <v>11.8558492400453</v>
      </c>
      <c r="D12284">
        <v>29.045668748480001</v>
      </c>
      <c r="E12284" t="s">
        <v>20</v>
      </c>
      <c r="F12284">
        <v>327195.23509941</v>
      </c>
      <c r="G12284">
        <v>285212.436698417</v>
      </c>
      <c r="H12284">
        <v>41982.798400993102</v>
      </c>
    </row>
    <row r="12285" spans="1:9" x14ac:dyDescent="0.2">
      <c r="A12285">
        <v>1401</v>
      </c>
      <c r="B12285">
        <v>64922.111190933203</v>
      </c>
      <c r="C12285">
        <v>12.2335100805415</v>
      </c>
      <c r="D12285">
        <v>29.423329588976198</v>
      </c>
      <c r="E12285" t="s">
        <v>19</v>
      </c>
      <c r="F12285">
        <v>344635.22320053697</v>
      </c>
      <c r="G12285">
        <v>302652.42479954299</v>
      </c>
      <c r="H12285">
        <v>41982.798400993102</v>
      </c>
      <c r="I12285">
        <v>1.0576603215587299</v>
      </c>
    </row>
    <row r="12286" spans="1:9" x14ac:dyDescent="0.2">
      <c r="A12286">
        <v>1401</v>
      </c>
      <c r="B12286">
        <v>64922.111190933203</v>
      </c>
      <c r="C12286">
        <v>17.115237374771201</v>
      </c>
      <c r="D12286">
        <v>34.3050568832059</v>
      </c>
      <c r="E12286" t="s">
        <v>18</v>
      </c>
      <c r="F12286">
        <v>338412.84707446099</v>
      </c>
      <c r="G12286">
        <v>23655.686704982701</v>
      </c>
      <c r="H12286">
        <v>314757.16036947799</v>
      </c>
      <c r="I12286">
        <v>0.95274111334175904</v>
      </c>
    </row>
    <row r="12287" spans="1:9" x14ac:dyDescent="0.2">
      <c r="A12287">
        <v>1401</v>
      </c>
      <c r="B12287">
        <v>64922.111190933203</v>
      </c>
      <c r="C12287">
        <v>18.945002171698999</v>
      </c>
      <c r="D12287">
        <v>36.134821680133598</v>
      </c>
      <c r="E12287" t="s">
        <v>18</v>
      </c>
      <c r="F12287">
        <v>339291.88216700201</v>
      </c>
      <c r="G12287">
        <v>0</v>
      </c>
      <c r="H12287">
        <v>339291.88216700201</v>
      </c>
      <c r="I12287">
        <v>0.90782028510187196</v>
      </c>
    </row>
    <row r="12288" spans="1:9" x14ac:dyDescent="0.2">
      <c r="A12288">
        <v>1402</v>
      </c>
      <c r="B12288">
        <v>329454.72033244203</v>
      </c>
      <c r="C12288">
        <v>0</v>
      </c>
      <c r="D12288">
        <v>15.964162467621</v>
      </c>
      <c r="E12288" t="s">
        <v>17</v>
      </c>
      <c r="F12288">
        <v>29702.861157270501</v>
      </c>
      <c r="G12288">
        <v>29702.861157270501</v>
      </c>
      <c r="H12288">
        <v>0</v>
      </c>
      <c r="I12288">
        <v>1</v>
      </c>
    </row>
    <row r="12289" spans="1:9" x14ac:dyDescent="0.2">
      <c r="A12289">
        <v>1402</v>
      </c>
      <c r="B12289">
        <v>329454.72033244203</v>
      </c>
      <c r="C12289">
        <v>1.6275998122062301</v>
      </c>
      <c r="D12289">
        <v>17.5917622798273</v>
      </c>
      <c r="E12289" t="s">
        <v>19</v>
      </c>
      <c r="F12289">
        <v>35016.728498987599</v>
      </c>
      <c r="G12289">
        <v>35016.728498987599</v>
      </c>
      <c r="H12289" s="15">
        <v>-4.3655745685100601E-11</v>
      </c>
      <c r="I12289">
        <v>1.1694398106920301</v>
      </c>
    </row>
    <row r="12290" spans="1:9" x14ac:dyDescent="0.2">
      <c r="A12290">
        <v>1402</v>
      </c>
      <c r="B12290">
        <v>329454.72033244203</v>
      </c>
      <c r="C12290">
        <v>2.1551309065853799</v>
      </c>
      <c r="D12290">
        <v>18.1192933742064</v>
      </c>
      <c r="E12290" t="s">
        <v>18</v>
      </c>
      <c r="F12290">
        <v>38022.269003109199</v>
      </c>
      <c r="G12290">
        <v>1901.11345015546</v>
      </c>
      <c r="H12290">
        <v>36121.155552953802</v>
      </c>
      <c r="I12290">
        <v>1.08299947650849</v>
      </c>
    </row>
    <row r="12291" spans="1:9" x14ac:dyDescent="0.2">
      <c r="A12291">
        <v>1402</v>
      </c>
      <c r="B12291">
        <v>329454.72033244203</v>
      </c>
      <c r="C12291">
        <v>3.7468476961034498</v>
      </c>
      <c r="D12291">
        <v>19.711010163724499</v>
      </c>
      <c r="E12291" t="s">
        <v>19</v>
      </c>
      <c r="F12291">
        <v>38101.260283554599</v>
      </c>
      <c r="G12291">
        <v>1980.10473060089</v>
      </c>
      <c r="H12291">
        <v>36121.155552953802</v>
      </c>
      <c r="I12291">
        <v>1.1012532543042</v>
      </c>
    </row>
    <row r="12292" spans="1:9" x14ac:dyDescent="0.2">
      <c r="A12292">
        <v>1402</v>
      </c>
      <c r="B12292">
        <v>329454.72033244203</v>
      </c>
      <c r="C12292">
        <v>4.04171559649083</v>
      </c>
      <c r="D12292">
        <v>20.005878064111901</v>
      </c>
      <c r="E12292" t="s">
        <v>19</v>
      </c>
      <c r="F12292">
        <v>38022.269003109199</v>
      </c>
      <c r="G12292">
        <v>1901.11345015546</v>
      </c>
      <c r="H12292">
        <v>36121.155552953802</v>
      </c>
      <c r="I12292">
        <v>0.93209687071869396</v>
      </c>
    </row>
    <row r="12293" spans="1:9" x14ac:dyDescent="0.2">
      <c r="A12293">
        <v>1402</v>
      </c>
      <c r="B12293">
        <v>329454.72033244203</v>
      </c>
      <c r="C12293">
        <v>4.1810240346514798</v>
      </c>
      <c r="D12293">
        <v>20.145186502272502</v>
      </c>
      <c r="E12293" t="s">
        <v>17</v>
      </c>
      <c r="F12293">
        <v>157920.27312328099</v>
      </c>
      <c r="G12293">
        <v>121799.117570327</v>
      </c>
      <c r="H12293">
        <v>36121.155552953802</v>
      </c>
      <c r="I12293">
        <v>4.2920175756070202</v>
      </c>
    </row>
    <row r="12294" spans="1:9" x14ac:dyDescent="0.2">
      <c r="A12294">
        <v>1402</v>
      </c>
      <c r="B12294">
        <v>329454.72033244203</v>
      </c>
      <c r="C12294">
        <v>6.2348037606351197</v>
      </c>
      <c r="D12294">
        <v>22.1989662282562</v>
      </c>
      <c r="E12294" t="s">
        <v>17</v>
      </c>
      <c r="F12294">
        <v>470020.31453886197</v>
      </c>
      <c r="G12294">
        <v>433899.15898590902</v>
      </c>
      <c r="H12294">
        <v>36121.155552953802</v>
      </c>
      <c r="I12294">
        <v>2.9462054445566799</v>
      </c>
    </row>
    <row r="12295" spans="1:9" x14ac:dyDescent="0.2">
      <c r="A12295">
        <v>1402</v>
      </c>
      <c r="B12295">
        <v>329454.72033244203</v>
      </c>
      <c r="C12295">
        <v>6.3581957674073299</v>
      </c>
      <c r="D12295">
        <v>22.3223582350284</v>
      </c>
      <c r="E12295" t="s">
        <v>18</v>
      </c>
      <c r="F12295">
        <v>422178.04353031103</v>
      </c>
      <c r="G12295">
        <v>355311.65745355102</v>
      </c>
      <c r="H12295">
        <v>66866.386076760493</v>
      </c>
      <c r="I12295">
        <v>0.88914454480018801</v>
      </c>
    </row>
    <row r="12296" spans="1:9" x14ac:dyDescent="0.2">
      <c r="A12296">
        <v>1402</v>
      </c>
      <c r="B12296">
        <v>329454.72033244203</v>
      </c>
      <c r="C12296">
        <v>7.05234246476385</v>
      </c>
      <c r="D12296">
        <v>23.016504932384901</v>
      </c>
      <c r="E12296" t="s">
        <v>19</v>
      </c>
      <c r="F12296">
        <v>381054.87535310199</v>
      </c>
      <c r="G12296">
        <v>314188.48927634198</v>
      </c>
      <c r="H12296">
        <v>66866.386076760493</v>
      </c>
      <c r="I12296">
        <v>0.88058255872537505</v>
      </c>
    </row>
    <row r="12297" spans="1:9" x14ac:dyDescent="0.2">
      <c r="A12297">
        <v>1402</v>
      </c>
      <c r="B12297">
        <v>329454.72033244203</v>
      </c>
      <c r="C12297">
        <v>7.70096908919</v>
      </c>
      <c r="D12297">
        <v>23.665131556811001</v>
      </c>
      <c r="E12297" t="s">
        <v>19</v>
      </c>
      <c r="F12297">
        <v>374865.19680501299</v>
      </c>
      <c r="G12297">
        <v>307998.81072825298</v>
      </c>
      <c r="H12297">
        <v>66866.386076760493</v>
      </c>
      <c r="I12297">
        <v>0.97647435138559502</v>
      </c>
    </row>
    <row r="12298" spans="1:9" x14ac:dyDescent="0.2">
      <c r="A12298">
        <v>1402</v>
      </c>
      <c r="B12298">
        <v>329454.72033244203</v>
      </c>
      <c r="C12298">
        <v>8.4290182898653292</v>
      </c>
      <c r="D12298">
        <v>24.393180757486402</v>
      </c>
      <c r="E12298" t="s">
        <v>20</v>
      </c>
      <c r="F12298">
        <v>374865.19680501299</v>
      </c>
      <c r="G12298">
        <v>50806.207156558099</v>
      </c>
      <c r="H12298">
        <v>324058.989648455</v>
      </c>
    </row>
    <row r="12299" spans="1:9" x14ac:dyDescent="0.2">
      <c r="A12299">
        <v>1402</v>
      </c>
      <c r="B12299">
        <v>329454.72033244203</v>
      </c>
      <c r="C12299">
        <v>9.0780944145826599</v>
      </c>
      <c r="D12299">
        <v>25.042256882203699</v>
      </c>
      <c r="E12299" t="s">
        <v>18</v>
      </c>
      <c r="F12299">
        <v>370434.85920869099</v>
      </c>
      <c r="G12299">
        <v>0</v>
      </c>
      <c r="H12299">
        <v>370434.85920869099</v>
      </c>
      <c r="I12299">
        <v>0.86325976843824204</v>
      </c>
    </row>
    <row r="12300" spans="1:9" x14ac:dyDescent="0.2">
      <c r="A12300">
        <v>1403</v>
      </c>
      <c r="B12300">
        <v>754520.84164587897</v>
      </c>
      <c r="C12300">
        <v>0</v>
      </c>
      <c r="D12300">
        <v>16.3519038523429</v>
      </c>
      <c r="E12300" t="s">
        <v>17</v>
      </c>
      <c r="F12300">
        <v>230678.607576421</v>
      </c>
      <c r="G12300">
        <v>230678.607576421</v>
      </c>
      <c r="H12300">
        <v>0</v>
      </c>
      <c r="I12300">
        <v>1</v>
      </c>
    </row>
    <row r="12301" spans="1:9" x14ac:dyDescent="0.2">
      <c r="A12301">
        <v>1403</v>
      </c>
      <c r="B12301">
        <v>754520.84164587897</v>
      </c>
      <c r="C12301">
        <v>13.4863119370603</v>
      </c>
      <c r="D12301">
        <v>29.838215789403201</v>
      </c>
      <c r="E12301" t="s">
        <v>20</v>
      </c>
      <c r="F12301">
        <v>230678.607576421</v>
      </c>
      <c r="G12301">
        <v>208324.95774705199</v>
      </c>
      <c r="H12301">
        <v>22353.649829368202</v>
      </c>
    </row>
    <row r="12302" spans="1:9" x14ac:dyDescent="0.2">
      <c r="A12302">
        <v>1403</v>
      </c>
      <c r="B12302">
        <v>754520.84164587897</v>
      </c>
      <c r="C12302">
        <v>23.031476930824599</v>
      </c>
      <c r="D12302">
        <v>39.383380783167603</v>
      </c>
      <c r="E12302" t="s">
        <v>20</v>
      </c>
      <c r="F12302">
        <v>230678.607576421</v>
      </c>
      <c r="G12302">
        <v>185078.30236522699</v>
      </c>
      <c r="H12302">
        <v>45600.305211193998</v>
      </c>
    </row>
    <row r="12303" spans="1:9" x14ac:dyDescent="0.2">
      <c r="A12303">
        <v>1403</v>
      </c>
      <c r="B12303">
        <v>754520.84164587897</v>
      </c>
      <c r="C12303">
        <v>23.998904711304</v>
      </c>
      <c r="D12303">
        <v>40.3508085636469</v>
      </c>
      <c r="E12303" t="s">
        <v>19</v>
      </c>
      <c r="F12303">
        <v>253694.975967087</v>
      </c>
      <c r="G12303">
        <v>208094.67075589299</v>
      </c>
      <c r="H12303">
        <v>45600.305211193998</v>
      </c>
      <c r="I12303">
        <v>0.97080420818574198</v>
      </c>
    </row>
    <row r="12304" spans="1:9" x14ac:dyDescent="0.2">
      <c r="A12304">
        <v>1403</v>
      </c>
      <c r="B12304">
        <v>754520.84164587897</v>
      </c>
      <c r="C12304">
        <v>26.877267247496601</v>
      </c>
      <c r="D12304">
        <v>43.229171099839597</v>
      </c>
      <c r="E12304" t="s">
        <v>19</v>
      </c>
      <c r="F12304">
        <v>234497.63694088199</v>
      </c>
      <c r="G12304">
        <v>188897.33172968801</v>
      </c>
      <c r="H12304">
        <v>45600.305211193998</v>
      </c>
      <c r="I12304">
        <v>0.89180316607964505</v>
      </c>
    </row>
    <row r="12305" spans="1:9" x14ac:dyDescent="0.2">
      <c r="A12305">
        <v>1403</v>
      </c>
      <c r="B12305">
        <v>754520.84164587897</v>
      </c>
      <c r="C12305">
        <v>27.725521395348299</v>
      </c>
      <c r="D12305">
        <v>44.077425247691203</v>
      </c>
      <c r="E12305" t="s">
        <v>19</v>
      </c>
      <c r="F12305">
        <v>215235.49774459601</v>
      </c>
      <c r="G12305">
        <v>169635.19253340201</v>
      </c>
      <c r="H12305">
        <v>45600.305211193998</v>
      </c>
      <c r="I12305">
        <v>0.89325361541783899</v>
      </c>
    </row>
    <row r="12306" spans="1:9" x14ac:dyDescent="0.2">
      <c r="A12306">
        <v>1403</v>
      </c>
      <c r="B12306">
        <v>754520.84164587897</v>
      </c>
      <c r="C12306">
        <v>28.197424172559501</v>
      </c>
      <c r="D12306">
        <v>44.549328024902401</v>
      </c>
      <c r="E12306" t="s">
        <v>17</v>
      </c>
      <c r="F12306">
        <v>1261199.9545948899</v>
      </c>
      <c r="G12306">
        <v>1215599.6493837</v>
      </c>
      <c r="H12306">
        <v>45600.305211193998</v>
      </c>
      <c r="I12306">
        <v>5.84595457235321</v>
      </c>
    </row>
    <row r="12307" spans="1:9" x14ac:dyDescent="0.2">
      <c r="A12307">
        <v>1403</v>
      </c>
      <c r="B12307">
        <v>754520.84164587897</v>
      </c>
      <c r="C12307">
        <v>32.6898257443464</v>
      </c>
      <c r="D12307">
        <v>49.041729596689301</v>
      </c>
      <c r="E12307" t="s">
        <v>19</v>
      </c>
      <c r="F12307">
        <v>1043321.0778778699</v>
      </c>
      <c r="G12307">
        <v>997720.77266667597</v>
      </c>
      <c r="H12307">
        <v>45600.305211193998</v>
      </c>
      <c r="I12307">
        <v>0.80188661395216199</v>
      </c>
    </row>
    <row r="12308" spans="1:9" x14ac:dyDescent="0.2">
      <c r="A12308">
        <v>1403</v>
      </c>
      <c r="B12308">
        <v>754520.84164587897</v>
      </c>
      <c r="C12308">
        <v>32.895971130390897</v>
      </c>
      <c r="D12308">
        <v>49.247874982733798</v>
      </c>
      <c r="E12308" t="s">
        <v>18</v>
      </c>
      <c r="F12308">
        <v>960383.51569223299</v>
      </c>
      <c r="G12308">
        <v>84892.338825690997</v>
      </c>
      <c r="H12308">
        <v>875491.17686654197</v>
      </c>
      <c r="I12308">
        <v>0.91589111024057901</v>
      </c>
    </row>
    <row r="12309" spans="1:9" x14ac:dyDescent="0.2">
      <c r="A12309">
        <v>1403</v>
      </c>
      <c r="B12309">
        <v>754520.84164587897</v>
      </c>
      <c r="C12309">
        <v>35.185341285558998</v>
      </c>
      <c r="D12309">
        <v>51.537245137901898</v>
      </c>
      <c r="E12309" t="s">
        <v>20</v>
      </c>
      <c r="F12309">
        <v>960383.51569223299</v>
      </c>
      <c r="G12309">
        <v>0</v>
      </c>
      <c r="H12309">
        <v>960383.51569223299</v>
      </c>
    </row>
    <row r="12310" spans="1:9" x14ac:dyDescent="0.2">
      <c r="A12310">
        <v>1404</v>
      </c>
      <c r="B12310">
        <v>217419.88112664199</v>
      </c>
      <c r="C12310">
        <v>0</v>
      </c>
      <c r="D12310">
        <v>17.459307245205899</v>
      </c>
      <c r="E12310" t="s">
        <v>17</v>
      </c>
      <c r="F12310">
        <v>20869.3509584569</v>
      </c>
      <c r="G12310">
        <v>20869.3509584569</v>
      </c>
      <c r="H12310">
        <v>0</v>
      </c>
      <c r="I12310">
        <v>1</v>
      </c>
    </row>
    <row r="12311" spans="1:9" x14ac:dyDescent="0.2">
      <c r="A12311">
        <v>1404</v>
      </c>
      <c r="B12311">
        <v>217419.88112664199</v>
      </c>
      <c r="C12311">
        <v>0.18688210518005699</v>
      </c>
      <c r="D12311">
        <v>17.6461893503859</v>
      </c>
      <c r="E12311" t="s">
        <v>20</v>
      </c>
      <c r="F12311">
        <v>20869.3509584569</v>
      </c>
      <c r="G12311">
        <v>18529.232325852801</v>
      </c>
      <c r="H12311">
        <v>2340.1186326041202</v>
      </c>
    </row>
    <row r="12312" spans="1:9" x14ac:dyDescent="0.2">
      <c r="A12312">
        <v>1404</v>
      </c>
      <c r="B12312">
        <v>217419.88112664199</v>
      </c>
      <c r="C12312">
        <v>0.69282172694915001</v>
      </c>
      <c r="D12312">
        <v>18.152128972155001</v>
      </c>
      <c r="E12312" t="s">
        <v>20</v>
      </c>
      <c r="F12312">
        <v>20869.3509584569</v>
      </c>
      <c r="G12312">
        <v>16413.161964126299</v>
      </c>
      <c r="H12312">
        <v>4456.1889943305696</v>
      </c>
    </row>
    <row r="12313" spans="1:9" x14ac:dyDescent="0.2">
      <c r="A12313">
        <v>1404</v>
      </c>
      <c r="B12313">
        <v>217419.88112664199</v>
      </c>
      <c r="C12313">
        <v>0.988134308960536</v>
      </c>
      <c r="D12313">
        <v>18.447441554166399</v>
      </c>
      <c r="E12313" t="s">
        <v>18</v>
      </c>
      <c r="F12313">
        <v>25006.160502987401</v>
      </c>
      <c r="G12313">
        <v>18048.527262249001</v>
      </c>
      <c r="H12313">
        <v>6957.6332407384198</v>
      </c>
      <c r="I12313">
        <v>1.2446073640067099</v>
      </c>
    </row>
    <row r="12314" spans="1:9" x14ac:dyDescent="0.2">
      <c r="A12314">
        <v>1404</v>
      </c>
      <c r="B12314">
        <v>217419.88112664199</v>
      </c>
      <c r="C12314">
        <v>1.55574752170143</v>
      </c>
      <c r="D12314">
        <v>19.015054766907301</v>
      </c>
      <c r="E12314" t="s">
        <v>18</v>
      </c>
      <c r="F12314">
        <v>28057.655635913699</v>
      </c>
      <c r="G12314">
        <v>18348.846289846901</v>
      </c>
      <c r="H12314">
        <v>9708.8093460668497</v>
      </c>
      <c r="I12314">
        <v>1.1647094035797101</v>
      </c>
    </row>
    <row r="12315" spans="1:9" x14ac:dyDescent="0.2">
      <c r="A12315">
        <v>1404</v>
      </c>
      <c r="B12315">
        <v>217419.88112664199</v>
      </c>
      <c r="C12315">
        <v>2.0898214223417</v>
      </c>
      <c r="D12315">
        <v>19.549128667547599</v>
      </c>
      <c r="E12315" t="s">
        <v>20</v>
      </c>
      <c r="F12315">
        <v>28057.655635913699</v>
      </c>
      <c r="G12315">
        <v>16279.192922566899</v>
      </c>
      <c r="H12315">
        <v>11778.4627133468</v>
      </c>
    </row>
    <row r="12316" spans="1:9" x14ac:dyDescent="0.2">
      <c r="A12316">
        <v>1404</v>
      </c>
      <c r="B12316">
        <v>217419.88112664199</v>
      </c>
      <c r="C12316">
        <v>2.4420686839563901</v>
      </c>
      <c r="D12316">
        <v>19.901375929162299</v>
      </c>
      <c r="E12316" t="s">
        <v>20</v>
      </c>
      <c r="F12316">
        <v>28057.655635913699</v>
      </c>
      <c r="G12316">
        <v>13641.604544580799</v>
      </c>
      <c r="H12316">
        <v>14416.051091333</v>
      </c>
    </row>
    <row r="12317" spans="1:9" x14ac:dyDescent="0.2">
      <c r="A12317">
        <v>1404</v>
      </c>
      <c r="B12317">
        <v>217419.88112664199</v>
      </c>
      <c r="C12317">
        <v>2.5332036142339902</v>
      </c>
      <c r="D12317">
        <v>19.9925108594399</v>
      </c>
      <c r="E12317" t="s">
        <v>19</v>
      </c>
      <c r="F12317">
        <v>31572.1632750959</v>
      </c>
      <c r="G12317">
        <v>17156.1121837629</v>
      </c>
      <c r="H12317">
        <v>14416.051091333</v>
      </c>
      <c r="I12317">
        <v>1.2464590891388501</v>
      </c>
    </row>
    <row r="12318" spans="1:9" x14ac:dyDescent="0.2">
      <c r="A12318">
        <v>1404</v>
      </c>
      <c r="B12318">
        <v>217419.88112664199</v>
      </c>
      <c r="C12318">
        <v>3.2865675318020098</v>
      </c>
      <c r="D12318">
        <v>20.745874777007899</v>
      </c>
      <c r="E12318" t="s">
        <v>18</v>
      </c>
      <c r="F12318">
        <v>30468.457205973598</v>
      </c>
      <c r="G12318">
        <v>13634.819180013401</v>
      </c>
      <c r="H12318">
        <v>16833.638025960299</v>
      </c>
      <c r="I12318">
        <v>0.92905554746730801</v>
      </c>
    </row>
    <row r="12319" spans="1:9" x14ac:dyDescent="0.2">
      <c r="A12319">
        <v>1404</v>
      </c>
      <c r="B12319">
        <v>217419.88112664199</v>
      </c>
      <c r="C12319">
        <v>3.4582006436300001</v>
      </c>
      <c r="D12319">
        <v>20.9175078888359</v>
      </c>
      <c r="E12319" t="s">
        <v>17</v>
      </c>
      <c r="F12319">
        <v>318377.572240173</v>
      </c>
      <c r="G12319">
        <v>301543.93421421299</v>
      </c>
      <c r="H12319">
        <v>16833.638025960299</v>
      </c>
      <c r="I12319">
        <v>10.440540544496899</v>
      </c>
    </row>
    <row r="12320" spans="1:9" x14ac:dyDescent="0.2">
      <c r="A12320">
        <v>1404</v>
      </c>
      <c r="B12320">
        <v>217419.88112664199</v>
      </c>
      <c r="C12320">
        <v>3.6233880238978302</v>
      </c>
      <c r="D12320">
        <v>21.082695269103699</v>
      </c>
      <c r="E12320" t="s">
        <v>20</v>
      </c>
      <c r="F12320">
        <v>318377.572240173</v>
      </c>
      <c r="G12320">
        <v>299409.72522822203</v>
      </c>
      <c r="H12320">
        <v>18967.847011951701</v>
      </c>
    </row>
    <row r="12321" spans="1:9" x14ac:dyDescent="0.2">
      <c r="A12321">
        <v>1404</v>
      </c>
      <c r="B12321">
        <v>217419.88112664199</v>
      </c>
      <c r="C12321">
        <v>4.1634128805993296</v>
      </c>
      <c r="D12321">
        <v>21.622720125805198</v>
      </c>
      <c r="E12321" t="s">
        <v>20</v>
      </c>
      <c r="F12321">
        <v>318377.572240173</v>
      </c>
      <c r="G12321">
        <v>297296.710232271</v>
      </c>
      <c r="H12321">
        <v>21080.862007902499</v>
      </c>
    </row>
    <row r="12322" spans="1:9" x14ac:dyDescent="0.2">
      <c r="A12322">
        <v>1404</v>
      </c>
      <c r="B12322">
        <v>217419.88112664199</v>
      </c>
      <c r="C12322">
        <v>4.5616558802106804</v>
      </c>
      <c r="D12322">
        <v>22.0209631254166</v>
      </c>
      <c r="E12322" t="s">
        <v>18</v>
      </c>
      <c r="F12322">
        <v>337922.61806627997</v>
      </c>
      <c r="G12322">
        <v>314271.16198024299</v>
      </c>
      <c r="H12322">
        <v>23651.4560860374</v>
      </c>
      <c r="I12322">
        <v>1.0595501566879599</v>
      </c>
    </row>
    <row r="12323" spans="1:9" x14ac:dyDescent="0.2">
      <c r="A12323">
        <v>1404</v>
      </c>
      <c r="B12323">
        <v>217419.88112664199</v>
      </c>
      <c r="C12323">
        <v>4.8778834949759</v>
      </c>
      <c r="D12323">
        <v>22.3371907401818</v>
      </c>
      <c r="E12323" t="s">
        <v>20</v>
      </c>
      <c r="F12323">
        <v>337922.61806627997</v>
      </c>
      <c r="G12323">
        <v>311738.90946809098</v>
      </c>
      <c r="H12323">
        <v>26183.708598188699</v>
      </c>
    </row>
    <row r="12324" spans="1:9" x14ac:dyDescent="0.2">
      <c r="A12324">
        <v>1404</v>
      </c>
      <c r="B12324">
        <v>217419.88112664199</v>
      </c>
      <c r="C12324">
        <v>5.4451917935843097</v>
      </c>
      <c r="D12324">
        <v>22.904499038790199</v>
      </c>
      <c r="E12324" t="s">
        <v>18</v>
      </c>
      <c r="F12324">
        <v>325361.798244095</v>
      </c>
      <c r="G12324">
        <v>296756.527165231</v>
      </c>
      <c r="H12324">
        <v>28605.271078864</v>
      </c>
      <c r="I12324">
        <v>0.95515198467569995</v>
      </c>
    </row>
    <row r="12325" spans="1:9" x14ac:dyDescent="0.2">
      <c r="A12325">
        <v>1404</v>
      </c>
      <c r="B12325">
        <v>217419.88112664199</v>
      </c>
      <c r="C12325">
        <v>5.6309803788645203</v>
      </c>
      <c r="D12325">
        <v>23.090287624070399</v>
      </c>
      <c r="E12325" t="s">
        <v>19</v>
      </c>
      <c r="F12325">
        <v>305905.60109712998</v>
      </c>
      <c r="G12325">
        <v>277300.33001826599</v>
      </c>
      <c r="H12325">
        <v>28605.271078864</v>
      </c>
      <c r="I12325">
        <v>0.93348947548108197</v>
      </c>
    </row>
    <row r="12326" spans="1:9" x14ac:dyDescent="0.2">
      <c r="A12326">
        <v>1404</v>
      </c>
      <c r="B12326">
        <v>217419.88112664199</v>
      </c>
      <c r="C12326">
        <v>5.9387277041318702</v>
      </c>
      <c r="D12326">
        <v>23.398034949337799</v>
      </c>
      <c r="E12326" t="s">
        <v>20</v>
      </c>
      <c r="F12326">
        <v>305905.60109712998</v>
      </c>
      <c r="G12326">
        <v>275083.723761664</v>
      </c>
      <c r="H12326">
        <v>30821.8773354654</v>
      </c>
    </row>
    <row r="12327" spans="1:9" x14ac:dyDescent="0.2">
      <c r="A12327">
        <v>1404</v>
      </c>
      <c r="B12327">
        <v>217419.88112664199</v>
      </c>
      <c r="C12327">
        <v>6.3003076759622498</v>
      </c>
      <c r="D12327">
        <v>23.759614921168101</v>
      </c>
      <c r="E12327" t="s">
        <v>19</v>
      </c>
      <c r="F12327">
        <v>273760.239418415</v>
      </c>
      <c r="G12327">
        <v>242938.36208295001</v>
      </c>
      <c r="H12327">
        <v>30821.8773354654</v>
      </c>
      <c r="I12327">
        <v>0.87985114299327705</v>
      </c>
    </row>
    <row r="12328" spans="1:9" x14ac:dyDescent="0.2">
      <c r="A12328">
        <v>1404</v>
      </c>
      <c r="B12328">
        <v>217419.88112664199</v>
      </c>
      <c r="C12328">
        <v>6.3699274954864498</v>
      </c>
      <c r="D12328">
        <v>23.8292347406923</v>
      </c>
      <c r="E12328" t="s">
        <v>20</v>
      </c>
      <c r="F12328">
        <v>273760.239418415</v>
      </c>
      <c r="G12328">
        <v>240711.10233180199</v>
      </c>
      <c r="H12328">
        <v>33049.1370866133</v>
      </c>
    </row>
    <row r="12329" spans="1:9" x14ac:dyDescent="0.2">
      <c r="A12329">
        <v>1404</v>
      </c>
      <c r="B12329">
        <v>217419.88112664199</v>
      </c>
      <c r="C12329">
        <v>7.0584225543812096</v>
      </c>
      <c r="D12329">
        <v>24.517729799587102</v>
      </c>
      <c r="E12329" t="s">
        <v>20</v>
      </c>
      <c r="F12329">
        <v>273760.239418415</v>
      </c>
      <c r="G12329">
        <v>238626.47140577601</v>
      </c>
      <c r="H12329">
        <v>35133.768012639099</v>
      </c>
    </row>
    <row r="12330" spans="1:9" x14ac:dyDescent="0.2">
      <c r="A12330">
        <v>1404</v>
      </c>
      <c r="B12330">
        <v>217419.88112664199</v>
      </c>
      <c r="C12330">
        <v>7.2521080603268304</v>
      </c>
      <c r="D12330">
        <v>24.7114153055327</v>
      </c>
      <c r="E12330" t="s">
        <v>20</v>
      </c>
      <c r="F12330">
        <v>273760.239418415</v>
      </c>
      <c r="G12330">
        <v>236260.70170473901</v>
      </c>
      <c r="H12330">
        <v>37499.537713675702</v>
      </c>
    </row>
    <row r="12331" spans="1:9" x14ac:dyDescent="0.2">
      <c r="A12331">
        <v>1404</v>
      </c>
      <c r="B12331">
        <v>217419.88112664199</v>
      </c>
      <c r="C12331">
        <v>7.6594458638839997</v>
      </c>
      <c r="D12331">
        <v>25.118753109089901</v>
      </c>
      <c r="E12331" t="s">
        <v>18</v>
      </c>
      <c r="F12331">
        <v>247771.84039094701</v>
      </c>
      <c r="G12331">
        <v>208060.889034655</v>
      </c>
      <c r="H12331">
        <v>39710.951356291298</v>
      </c>
      <c r="I12331">
        <v>0.88296840415792599</v>
      </c>
    </row>
    <row r="12332" spans="1:9" x14ac:dyDescent="0.2">
      <c r="A12332">
        <v>1404</v>
      </c>
      <c r="B12332">
        <v>217419.88112664199</v>
      </c>
      <c r="C12332">
        <v>8.15398355197404</v>
      </c>
      <c r="D12332">
        <v>25.6132907971799</v>
      </c>
      <c r="E12332" t="s">
        <v>20</v>
      </c>
      <c r="F12332">
        <v>247771.84039094701</v>
      </c>
      <c r="G12332">
        <v>25937.998123418802</v>
      </c>
      <c r="H12332">
        <v>221833.842267528</v>
      </c>
    </row>
    <row r="12333" spans="1:9" x14ac:dyDescent="0.2">
      <c r="A12333">
        <v>1404</v>
      </c>
      <c r="B12333">
        <v>217419.88112664199</v>
      </c>
      <c r="C12333">
        <v>8.7996630479602604</v>
      </c>
      <c r="D12333">
        <v>26.258970293166101</v>
      </c>
      <c r="E12333" t="s">
        <v>18</v>
      </c>
      <c r="F12333">
        <v>246055.32807786801</v>
      </c>
      <c r="G12333">
        <v>0</v>
      </c>
      <c r="H12333">
        <v>246055.32807786801</v>
      </c>
      <c r="I12333">
        <v>0.88042490699843201</v>
      </c>
    </row>
    <row r="12334" spans="1:9" x14ac:dyDescent="0.2">
      <c r="A12334">
        <v>1405</v>
      </c>
      <c r="B12334">
        <v>493306.40107764798</v>
      </c>
      <c r="C12334">
        <v>0</v>
      </c>
      <c r="D12334">
        <v>16.472545162238799</v>
      </c>
      <c r="E12334" t="s">
        <v>17</v>
      </c>
      <c r="F12334">
        <v>27903.379798973001</v>
      </c>
      <c r="G12334">
        <v>27903.379798973099</v>
      </c>
      <c r="H12334">
        <v>0</v>
      </c>
      <c r="I12334">
        <v>1</v>
      </c>
    </row>
    <row r="12335" spans="1:9" x14ac:dyDescent="0.2">
      <c r="A12335">
        <v>1405</v>
      </c>
      <c r="B12335">
        <v>493306.40107764798</v>
      </c>
      <c r="C12335">
        <v>0.55176075786170797</v>
      </c>
      <c r="D12335">
        <v>17.024305920100499</v>
      </c>
      <c r="E12335" t="s">
        <v>18</v>
      </c>
      <c r="F12335">
        <v>34173.596911652101</v>
      </c>
      <c r="G12335">
        <v>25738.429770270399</v>
      </c>
      <c r="H12335">
        <v>8435.1671413816603</v>
      </c>
      <c r="I12335">
        <v>1.22137091218475</v>
      </c>
    </row>
    <row r="12336" spans="1:9" x14ac:dyDescent="0.2">
      <c r="A12336">
        <v>1405</v>
      </c>
      <c r="B12336">
        <v>493306.40107764798</v>
      </c>
      <c r="C12336">
        <v>1.12706363991222</v>
      </c>
      <c r="D12336">
        <v>17.599608802151</v>
      </c>
      <c r="E12336" t="s">
        <v>18</v>
      </c>
      <c r="F12336">
        <v>37863.430121773803</v>
      </c>
      <c r="G12336">
        <v>19709.135188660301</v>
      </c>
      <c r="H12336">
        <v>18154.294933113601</v>
      </c>
      <c r="I12336">
        <v>1.1391750314343001</v>
      </c>
    </row>
    <row r="12337" spans="1:9" x14ac:dyDescent="0.2">
      <c r="A12337">
        <v>1405</v>
      </c>
      <c r="B12337">
        <v>493306.40107764798</v>
      </c>
      <c r="C12337">
        <v>2.0138524745564301</v>
      </c>
      <c r="D12337">
        <v>18.4863976367952</v>
      </c>
      <c r="E12337" t="s">
        <v>20</v>
      </c>
      <c r="F12337">
        <v>37863.430121773803</v>
      </c>
      <c r="G12337">
        <v>9688.8828501457192</v>
      </c>
      <c r="H12337">
        <v>28174.5472716281</v>
      </c>
    </row>
    <row r="12338" spans="1:9" x14ac:dyDescent="0.2">
      <c r="A12338">
        <v>1405</v>
      </c>
      <c r="B12338">
        <v>493306.40107764798</v>
      </c>
      <c r="C12338">
        <v>2.9068241965006298</v>
      </c>
      <c r="D12338">
        <v>19.3793693587394</v>
      </c>
      <c r="E12338" t="s">
        <v>20</v>
      </c>
      <c r="F12338">
        <v>37863.430121773803</v>
      </c>
      <c r="G12338">
        <v>1893.17150608869</v>
      </c>
      <c r="H12338">
        <v>35970.258615685103</v>
      </c>
    </row>
    <row r="12339" spans="1:9" x14ac:dyDescent="0.2">
      <c r="A12339">
        <v>1405</v>
      </c>
      <c r="B12339">
        <v>493306.40107764798</v>
      </c>
      <c r="C12339">
        <v>3.4581102020270098</v>
      </c>
      <c r="D12339">
        <v>19.9306553642658</v>
      </c>
      <c r="E12339" t="s">
        <v>17</v>
      </c>
      <c r="F12339">
        <v>239865.75067797099</v>
      </c>
      <c r="G12339">
        <v>203895.49206228601</v>
      </c>
      <c r="H12339">
        <v>35970.258615685103</v>
      </c>
      <c r="I12339">
        <v>6.4934108401751196</v>
      </c>
    </row>
    <row r="12340" spans="1:9" x14ac:dyDescent="0.2">
      <c r="A12340">
        <v>1405</v>
      </c>
      <c r="B12340">
        <v>493306.40107764798</v>
      </c>
      <c r="C12340">
        <v>3.58121253555995</v>
      </c>
      <c r="D12340">
        <v>20.053757697798702</v>
      </c>
      <c r="E12340" t="s">
        <v>17</v>
      </c>
      <c r="F12340">
        <v>658377.19381215901</v>
      </c>
      <c r="G12340">
        <v>622406.93519647396</v>
      </c>
      <c r="H12340">
        <v>35970.258615685103</v>
      </c>
      <c r="I12340">
        <v>2.7431013994395901</v>
      </c>
    </row>
    <row r="12341" spans="1:9" x14ac:dyDescent="0.2">
      <c r="A12341">
        <v>1405</v>
      </c>
      <c r="B12341">
        <v>493306.40107764798</v>
      </c>
      <c r="C12341">
        <v>3.72551274082999</v>
      </c>
      <c r="D12341">
        <v>20.198057903068801</v>
      </c>
      <c r="E12341" t="s">
        <v>18</v>
      </c>
      <c r="F12341">
        <v>705531.184891604</v>
      </c>
      <c r="G12341">
        <v>660284.80541032099</v>
      </c>
      <c r="H12341">
        <v>45246.379481283599</v>
      </c>
      <c r="I12341">
        <v>1.0749512103730099</v>
      </c>
    </row>
    <row r="12342" spans="1:9" x14ac:dyDescent="0.2">
      <c r="A12342">
        <v>1405</v>
      </c>
      <c r="B12342">
        <v>493306.40107764798</v>
      </c>
      <c r="C12342">
        <v>3.9093299313199101</v>
      </c>
      <c r="D12342">
        <v>20.381875093558701</v>
      </c>
      <c r="E12342" t="s">
        <v>19</v>
      </c>
      <c r="F12342">
        <v>692600.45658264996</v>
      </c>
      <c r="G12342">
        <v>647354.07710136601</v>
      </c>
      <c r="H12342">
        <v>45246.379481283599</v>
      </c>
      <c r="I12342">
        <v>0.97946231856024002</v>
      </c>
    </row>
    <row r="12343" spans="1:9" x14ac:dyDescent="0.2">
      <c r="A12343">
        <v>1405</v>
      </c>
      <c r="B12343">
        <v>493306.40107764798</v>
      </c>
      <c r="C12343">
        <v>4.8415138251122496</v>
      </c>
      <c r="D12343">
        <v>21.314058987351</v>
      </c>
      <c r="E12343" t="s">
        <v>19</v>
      </c>
      <c r="F12343">
        <v>638097.62853979995</v>
      </c>
      <c r="G12343">
        <v>592851.249058516</v>
      </c>
      <c r="H12343">
        <v>45246.379481283599</v>
      </c>
      <c r="I12343">
        <v>0.91126832021568804</v>
      </c>
    </row>
    <row r="12344" spans="1:9" x14ac:dyDescent="0.2">
      <c r="A12344">
        <v>1405</v>
      </c>
      <c r="B12344">
        <v>493306.40107764798</v>
      </c>
      <c r="C12344">
        <v>4.9425558837688799</v>
      </c>
      <c r="D12344">
        <v>21.415101046007599</v>
      </c>
      <c r="E12344" t="s">
        <v>18</v>
      </c>
      <c r="F12344">
        <v>567484.25734404102</v>
      </c>
      <c r="G12344">
        <v>513630.911713365</v>
      </c>
      <c r="H12344">
        <v>53853.3456306757</v>
      </c>
      <c r="I12344">
        <v>0.88041322358302698</v>
      </c>
    </row>
    <row r="12345" spans="1:9" x14ac:dyDescent="0.2">
      <c r="A12345">
        <v>1405</v>
      </c>
      <c r="B12345">
        <v>493306.40107764798</v>
      </c>
      <c r="C12345">
        <v>5.9643715887258004</v>
      </c>
      <c r="D12345">
        <v>22.436916750964599</v>
      </c>
      <c r="E12345" t="s">
        <v>20</v>
      </c>
      <c r="F12345">
        <v>567484.25734404102</v>
      </c>
      <c r="G12345">
        <v>505319.10034144297</v>
      </c>
      <c r="H12345">
        <v>62165.157002597603</v>
      </c>
    </row>
    <row r="12346" spans="1:9" x14ac:dyDescent="0.2">
      <c r="A12346">
        <v>1405</v>
      </c>
      <c r="B12346">
        <v>493306.40107764798</v>
      </c>
      <c r="C12346">
        <v>6.7421072434923301</v>
      </c>
      <c r="D12346">
        <v>23.214652405731101</v>
      </c>
      <c r="E12346" t="s">
        <v>18</v>
      </c>
      <c r="F12346">
        <v>554882.30880858703</v>
      </c>
      <c r="G12346">
        <v>49315.305723922203</v>
      </c>
      <c r="H12346">
        <v>505567.00308466499</v>
      </c>
      <c r="I12346">
        <v>0.96532207401046</v>
      </c>
    </row>
    <row r="12347" spans="1:9" x14ac:dyDescent="0.2">
      <c r="A12347">
        <v>1405</v>
      </c>
      <c r="B12347">
        <v>493306.40107764798</v>
      </c>
      <c r="C12347">
        <v>7.0545865977492799</v>
      </c>
      <c r="D12347">
        <v>23.527131759988102</v>
      </c>
      <c r="E12347" t="s">
        <v>18</v>
      </c>
      <c r="F12347">
        <v>552287.71715728997</v>
      </c>
      <c r="G12347">
        <v>0</v>
      </c>
      <c r="H12347">
        <v>552287.71715728997</v>
      </c>
      <c r="I12347">
        <v>0.93007631070174202</v>
      </c>
    </row>
    <row r="12348" spans="1:9" x14ac:dyDescent="0.2">
      <c r="A12348">
        <v>1406</v>
      </c>
      <c r="B12348">
        <v>168240.64424824301</v>
      </c>
      <c r="C12348">
        <v>0</v>
      </c>
      <c r="D12348">
        <v>16.4549815175764</v>
      </c>
      <c r="E12348" t="s">
        <v>17</v>
      </c>
      <c r="F12348">
        <v>18512.583558517199</v>
      </c>
      <c r="G12348">
        <v>18512.583558517199</v>
      </c>
      <c r="H12348">
        <v>0</v>
      </c>
      <c r="I12348">
        <v>1</v>
      </c>
    </row>
    <row r="12349" spans="1:9" x14ac:dyDescent="0.2">
      <c r="A12349">
        <v>1406</v>
      </c>
      <c r="B12349">
        <v>168240.64424824301</v>
      </c>
      <c r="C12349">
        <v>2.8012078434402898</v>
      </c>
      <c r="D12349">
        <v>19.256189361016698</v>
      </c>
      <c r="E12349" t="s">
        <v>20</v>
      </c>
      <c r="F12349">
        <v>18512.583558517199</v>
      </c>
      <c r="G12349">
        <v>14373.092055851501</v>
      </c>
      <c r="H12349">
        <v>4139.49150266574</v>
      </c>
    </row>
    <row r="12350" spans="1:9" x14ac:dyDescent="0.2">
      <c r="A12350">
        <v>1406</v>
      </c>
      <c r="B12350">
        <v>168240.64424824301</v>
      </c>
      <c r="C12350">
        <v>3.95005986292374</v>
      </c>
      <c r="D12350">
        <v>20.405041380500101</v>
      </c>
      <c r="E12350" t="s">
        <v>20</v>
      </c>
      <c r="F12350">
        <v>18512.583558517199</v>
      </c>
      <c r="G12350">
        <v>8481.6438371863405</v>
      </c>
      <c r="H12350">
        <v>10030.9397213309</v>
      </c>
    </row>
    <row r="12351" spans="1:9" x14ac:dyDescent="0.2">
      <c r="A12351">
        <v>1406</v>
      </c>
      <c r="B12351">
        <v>168240.64424824301</v>
      </c>
      <c r="C12351">
        <v>4.5195398236288797</v>
      </c>
      <c r="D12351">
        <v>20.9745213412053</v>
      </c>
      <c r="E12351" t="s">
        <v>18</v>
      </c>
      <c r="F12351">
        <v>21333.884027989901</v>
      </c>
      <c r="G12351">
        <v>6351.2498077401897</v>
      </c>
      <c r="H12351">
        <v>14982.6342202497</v>
      </c>
      <c r="I12351">
        <v>1.2769819163831</v>
      </c>
    </row>
    <row r="12352" spans="1:9" x14ac:dyDescent="0.2">
      <c r="A12352">
        <v>1406</v>
      </c>
      <c r="B12352">
        <v>168240.64424824301</v>
      </c>
      <c r="C12352">
        <v>6.3495282869609397</v>
      </c>
      <c r="D12352">
        <v>22.8045098045373</v>
      </c>
      <c r="E12352" t="s">
        <v>18</v>
      </c>
      <c r="F12352">
        <v>20909.8119830131</v>
      </c>
      <c r="G12352">
        <v>1045.49059915065</v>
      </c>
      <c r="H12352">
        <v>19864.3213838624</v>
      </c>
      <c r="I12352">
        <v>0.90353835686652495</v>
      </c>
    </row>
    <row r="12353" spans="1:9" x14ac:dyDescent="0.2">
      <c r="A12353">
        <v>1406</v>
      </c>
      <c r="B12353">
        <v>168240.64424824301</v>
      </c>
      <c r="C12353">
        <v>7.4655920507012299</v>
      </c>
      <c r="D12353">
        <v>23.9205735682776</v>
      </c>
      <c r="E12353" t="s">
        <v>17</v>
      </c>
      <c r="F12353">
        <v>117491.88900252699</v>
      </c>
      <c r="G12353">
        <v>97627.567618664994</v>
      </c>
      <c r="H12353">
        <v>19864.3213838624</v>
      </c>
      <c r="I12353">
        <v>6.4055502371518198</v>
      </c>
    </row>
    <row r="12354" spans="1:9" x14ac:dyDescent="0.2">
      <c r="A12354">
        <v>1406</v>
      </c>
      <c r="B12354">
        <v>168240.64424824301</v>
      </c>
      <c r="C12354">
        <v>7.8410244794274204</v>
      </c>
      <c r="D12354">
        <v>24.2960059970038</v>
      </c>
      <c r="E12354" t="s">
        <v>18</v>
      </c>
      <c r="F12354">
        <v>118288.94391594399</v>
      </c>
      <c r="G12354">
        <v>93114.517934990901</v>
      </c>
      <c r="H12354">
        <v>25174.425980952699</v>
      </c>
      <c r="I12354">
        <v>1.00591434259766</v>
      </c>
    </row>
    <row r="12355" spans="1:9" x14ac:dyDescent="0.2">
      <c r="A12355">
        <v>1406</v>
      </c>
      <c r="B12355">
        <v>168240.64424824301</v>
      </c>
      <c r="C12355">
        <v>9.2025213656465201</v>
      </c>
      <c r="D12355">
        <v>25.6575028832229</v>
      </c>
      <c r="E12355" t="s">
        <v>18</v>
      </c>
      <c r="F12355">
        <v>117267.56688949501</v>
      </c>
      <c r="G12355">
        <v>87424.783433832301</v>
      </c>
      <c r="H12355">
        <v>29842.7834556624</v>
      </c>
      <c r="I12355">
        <v>0.98057082566766796</v>
      </c>
    </row>
    <row r="12356" spans="1:9" x14ac:dyDescent="0.2">
      <c r="A12356">
        <v>1406</v>
      </c>
      <c r="B12356">
        <v>168240.64424824301</v>
      </c>
      <c r="C12356">
        <v>9.7162756810350999</v>
      </c>
      <c r="D12356">
        <v>26.171257198611499</v>
      </c>
      <c r="E12356" t="s">
        <v>17</v>
      </c>
      <c r="F12356">
        <v>291917.96773016802</v>
      </c>
      <c r="G12356">
        <v>262075.18427450501</v>
      </c>
      <c r="H12356">
        <v>29842.7834556624</v>
      </c>
      <c r="I12356">
        <v>2.4830091429535699</v>
      </c>
    </row>
    <row r="12357" spans="1:9" x14ac:dyDescent="0.2">
      <c r="A12357">
        <v>1406</v>
      </c>
      <c r="B12357">
        <v>168240.64424824301</v>
      </c>
      <c r="C12357">
        <v>11.4440781343536</v>
      </c>
      <c r="D12357">
        <v>27.899059651929999</v>
      </c>
      <c r="E12357" t="s">
        <v>20</v>
      </c>
      <c r="F12357">
        <v>291917.96773016802</v>
      </c>
      <c r="G12357">
        <v>257239.43095682899</v>
      </c>
      <c r="H12357">
        <v>34678.536773338499</v>
      </c>
    </row>
    <row r="12358" spans="1:9" x14ac:dyDescent="0.2">
      <c r="A12358">
        <v>1406</v>
      </c>
      <c r="B12358">
        <v>168240.64424824301</v>
      </c>
      <c r="C12358">
        <v>13.5815161177308</v>
      </c>
      <c r="D12358">
        <v>30.0364976353072</v>
      </c>
      <c r="E12358" t="s">
        <v>18</v>
      </c>
      <c r="F12358">
        <v>268549.15170570801</v>
      </c>
      <c r="G12358">
        <v>28448.8132036608</v>
      </c>
      <c r="H12358">
        <v>240100.338502047</v>
      </c>
      <c r="I12358">
        <v>0.889368524048744</v>
      </c>
    </row>
    <row r="12359" spans="1:9" x14ac:dyDescent="0.2">
      <c r="A12359">
        <v>1406</v>
      </c>
      <c r="B12359">
        <v>168240.64424824301</v>
      </c>
      <c r="C12359">
        <v>14.783039412776899</v>
      </c>
      <c r="D12359">
        <v>31.238020930353301</v>
      </c>
      <c r="E12359" t="s">
        <v>18</v>
      </c>
      <c r="F12359">
        <v>265688.81863870902</v>
      </c>
      <c r="G12359">
        <v>0</v>
      </c>
      <c r="H12359">
        <v>265688.81863870902</v>
      </c>
      <c r="I12359">
        <v>0.84406918506092399</v>
      </c>
    </row>
    <row r="12360" spans="1:9" x14ac:dyDescent="0.2">
      <c r="A12360">
        <v>1407</v>
      </c>
      <c r="B12360">
        <v>49788.165134977004</v>
      </c>
      <c r="C12360">
        <v>0</v>
      </c>
      <c r="D12360">
        <v>16.311157251792999</v>
      </c>
      <c r="E12360" t="s">
        <v>17</v>
      </c>
      <c r="F12360">
        <v>208804.07536898999</v>
      </c>
      <c r="G12360">
        <v>208804.07536898999</v>
      </c>
      <c r="H12360">
        <v>0</v>
      </c>
      <c r="I12360">
        <v>1</v>
      </c>
    </row>
    <row r="12361" spans="1:9" x14ac:dyDescent="0.2">
      <c r="A12361">
        <v>1407</v>
      </c>
      <c r="B12361">
        <v>49788.165134977004</v>
      </c>
      <c r="C12361">
        <v>1.34811913660117</v>
      </c>
      <c r="D12361">
        <v>17.659276388394201</v>
      </c>
      <c r="E12361" t="s">
        <v>20</v>
      </c>
      <c r="F12361">
        <v>208804.07536898999</v>
      </c>
      <c r="G12361">
        <v>197744.50127509001</v>
      </c>
      <c r="H12361">
        <v>11059.574093900101</v>
      </c>
    </row>
    <row r="12362" spans="1:9" x14ac:dyDescent="0.2">
      <c r="A12362">
        <v>1407</v>
      </c>
      <c r="B12362">
        <v>49788.165134977004</v>
      </c>
      <c r="C12362">
        <v>2.8068768005767901</v>
      </c>
      <c r="D12362">
        <v>19.118034052369801</v>
      </c>
      <c r="E12362" t="s">
        <v>18</v>
      </c>
      <c r="F12362">
        <v>179142.368799041</v>
      </c>
      <c r="G12362">
        <v>156873.904172768</v>
      </c>
      <c r="H12362">
        <v>22268.4646262727</v>
      </c>
      <c r="I12362">
        <v>0.83749822656768702</v>
      </c>
    </row>
    <row r="12363" spans="1:9" x14ac:dyDescent="0.2">
      <c r="A12363">
        <v>1407</v>
      </c>
      <c r="B12363">
        <v>49788.165134977004</v>
      </c>
      <c r="C12363">
        <v>4.5626587995246899</v>
      </c>
      <c r="D12363">
        <v>20.8738160513177</v>
      </c>
      <c r="E12363" t="s">
        <v>18</v>
      </c>
      <c r="F12363">
        <v>176699.051375646</v>
      </c>
      <c r="G12363">
        <v>142526.72193117201</v>
      </c>
      <c r="H12363">
        <v>34172.329444474402</v>
      </c>
      <c r="I12363">
        <v>0.97467661665321603</v>
      </c>
    </row>
    <row r="12364" spans="1:9" x14ac:dyDescent="0.2">
      <c r="A12364">
        <v>1407</v>
      </c>
      <c r="B12364">
        <v>49788.165134977004</v>
      </c>
      <c r="C12364">
        <v>6.2833028944419498</v>
      </c>
      <c r="D12364">
        <v>22.594460146235001</v>
      </c>
      <c r="E12364" t="s">
        <v>18</v>
      </c>
      <c r="F12364">
        <v>162888.31384811501</v>
      </c>
      <c r="G12364">
        <v>21225.7689935704</v>
      </c>
      <c r="H12364">
        <v>141662.54485454399</v>
      </c>
      <c r="I12364">
        <v>0.89340680216458801</v>
      </c>
    </row>
    <row r="12365" spans="1:9" x14ac:dyDescent="0.2">
      <c r="A12365">
        <v>1407</v>
      </c>
      <c r="B12365">
        <v>49788.165134977004</v>
      </c>
      <c r="C12365">
        <v>7.8724417454255402</v>
      </c>
      <c r="D12365">
        <v>24.183598997218599</v>
      </c>
      <c r="E12365" t="s">
        <v>18</v>
      </c>
      <c r="F12365">
        <v>166097.99953736999</v>
      </c>
      <c r="G12365">
        <v>0</v>
      </c>
      <c r="H12365">
        <v>166097.99953736999</v>
      </c>
      <c r="I12365">
        <v>1.0898941672485301</v>
      </c>
    </row>
    <row r="12366" spans="1:9" x14ac:dyDescent="0.2">
      <c r="A12366">
        <v>1408</v>
      </c>
      <c r="B12366">
        <v>134857.282598858</v>
      </c>
      <c r="C12366">
        <v>0</v>
      </c>
      <c r="D12366">
        <v>18.122591013366598</v>
      </c>
      <c r="E12366" t="s">
        <v>17</v>
      </c>
      <c r="F12366">
        <v>34434.710897691402</v>
      </c>
      <c r="G12366">
        <v>34434.710897691402</v>
      </c>
      <c r="H12366">
        <v>0</v>
      </c>
      <c r="I12366">
        <v>1</v>
      </c>
    </row>
    <row r="12367" spans="1:9" x14ac:dyDescent="0.2">
      <c r="A12367">
        <v>1408</v>
      </c>
      <c r="B12367">
        <v>134857.282598858</v>
      </c>
      <c r="C12367">
        <v>0.97861712480058405</v>
      </c>
      <c r="D12367">
        <v>19.101208138167198</v>
      </c>
      <c r="E12367" t="s">
        <v>18</v>
      </c>
      <c r="F12367">
        <v>38725.794868323101</v>
      </c>
      <c r="G12367">
        <v>28995.052891472998</v>
      </c>
      <c r="H12367">
        <v>9730.7419768501095</v>
      </c>
      <c r="I12367">
        <v>1.11917971667937</v>
      </c>
    </row>
    <row r="12368" spans="1:9" x14ac:dyDescent="0.2">
      <c r="A12368">
        <v>1408</v>
      </c>
      <c r="B12368">
        <v>134857.282598858</v>
      </c>
      <c r="C12368">
        <v>1.67387957065892</v>
      </c>
      <c r="D12368">
        <v>19.796470584025499</v>
      </c>
      <c r="E12368" t="s">
        <v>20</v>
      </c>
      <c r="F12368">
        <v>38725.794868323101</v>
      </c>
      <c r="G12368">
        <v>18639.329722499799</v>
      </c>
      <c r="H12368">
        <v>20086.4651458234</v>
      </c>
    </row>
    <row r="12369" spans="1:9" x14ac:dyDescent="0.2">
      <c r="A12369">
        <v>1408</v>
      </c>
      <c r="B12369">
        <v>134857.282598858</v>
      </c>
      <c r="C12369">
        <v>2.2810370759274701</v>
      </c>
      <c r="D12369">
        <v>20.403628089294099</v>
      </c>
      <c r="E12369" t="s">
        <v>17</v>
      </c>
      <c r="F12369">
        <v>243263.01720631099</v>
      </c>
      <c r="G12369">
        <v>223176.552060488</v>
      </c>
      <c r="H12369">
        <v>20086.4651458234</v>
      </c>
      <c r="I12369">
        <v>6.2413061977915101</v>
      </c>
    </row>
    <row r="12370" spans="1:9" x14ac:dyDescent="0.2">
      <c r="A12370">
        <v>1408</v>
      </c>
      <c r="B12370">
        <v>134857.282598858</v>
      </c>
      <c r="C12370">
        <v>2.5319519832670001</v>
      </c>
      <c r="D12370">
        <v>20.654542996633602</v>
      </c>
      <c r="E12370" t="s">
        <v>20</v>
      </c>
      <c r="F12370">
        <v>243263.01720631099</v>
      </c>
      <c r="G12370">
        <v>212016.094984689</v>
      </c>
      <c r="H12370">
        <v>31246.922221622401</v>
      </c>
    </row>
    <row r="12371" spans="1:9" x14ac:dyDescent="0.2">
      <c r="A12371">
        <v>1408</v>
      </c>
      <c r="B12371">
        <v>134857.282598858</v>
      </c>
      <c r="C12371">
        <v>3.2500978652899302</v>
      </c>
      <c r="D12371">
        <v>21.3726888786566</v>
      </c>
      <c r="E12371" t="s">
        <v>19</v>
      </c>
      <c r="F12371">
        <v>254696.15238590899</v>
      </c>
      <c r="G12371">
        <v>223449.23016428601</v>
      </c>
      <c r="H12371">
        <v>31246.922221622401</v>
      </c>
      <c r="I12371">
        <v>1.0481763421928201</v>
      </c>
    </row>
    <row r="12372" spans="1:9" x14ac:dyDescent="0.2">
      <c r="A12372">
        <v>1408</v>
      </c>
      <c r="B12372">
        <v>134857.282598858</v>
      </c>
      <c r="C12372">
        <v>3.7490349176109699</v>
      </c>
      <c r="D12372">
        <v>21.871625930977601</v>
      </c>
      <c r="E12372" t="s">
        <v>19</v>
      </c>
      <c r="F12372">
        <v>258437.83633834601</v>
      </c>
      <c r="G12372">
        <v>227190.91411672399</v>
      </c>
      <c r="H12372">
        <v>31246.922221622401</v>
      </c>
      <c r="I12372">
        <v>1.01389180509118</v>
      </c>
    </row>
    <row r="12373" spans="1:9" x14ac:dyDescent="0.2">
      <c r="A12373">
        <v>1408</v>
      </c>
      <c r="B12373">
        <v>134857.282598858</v>
      </c>
      <c r="C12373">
        <v>3.82495900094258</v>
      </c>
      <c r="D12373">
        <v>21.947550014309201</v>
      </c>
      <c r="E12373" t="s">
        <v>20</v>
      </c>
      <c r="F12373">
        <v>258437.83633834601</v>
      </c>
      <c r="G12373">
        <v>217531.10177273001</v>
      </c>
      <c r="H12373">
        <v>40906.734565616003</v>
      </c>
    </row>
    <row r="12374" spans="1:9" x14ac:dyDescent="0.2">
      <c r="A12374">
        <v>1408</v>
      </c>
      <c r="B12374">
        <v>134857.282598858</v>
      </c>
      <c r="C12374">
        <v>5.0091105716080504</v>
      </c>
      <c r="D12374">
        <v>23.131701584974699</v>
      </c>
      <c r="E12374" t="s">
        <v>18</v>
      </c>
      <c r="F12374">
        <v>247738.49665014</v>
      </c>
      <c r="G12374">
        <v>16399.293748249002</v>
      </c>
      <c r="H12374">
        <v>231339.202901891</v>
      </c>
      <c r="I12374">
        <v>0.94373231219435005</v>
      </c>
    </row>
    <row r="12375" spans="1:9" x14ac:dyDescent="0.2">
      <c r="A12375">
        <v>1408</v>
      </c>
      <c r="B12375">
        <v>134857.282598858</v>
      </c>
      <c r="C12375">
        <v>5.6418079126200498</v>
      </c>
      <c r="D12375">
        <v>23.764398925986701</v>
      </c>
      <c r="E12375" t="s">
        <v>20</v>
      </c>
      <c r="F12375">
        <v>247738.49665014</v>
      </c>
      <c r="G12375">
        <v>0</v>
      </c>
      <c r="H12375">
        <v>247738.49665014</v>
      </c>
    </row>
    <row r="12376" spans="1:9" x14ac:dyDescent="0.2">
      <c r="A12376">
        <v>1409</v>
      </c>
      <c r="B12376">
        <v>456463.670091776</v>
      </c>
      <c r="C12376">
        <v>0</v>
      </c>
      <c r="D12376">
        <v>16.7993077491052</v>
      </c>
      <c r="E12376" t="s">
        <v>17</v>
      </c>
      <c r="F12376">
        <v>42446.381350023003</v>
      </c>
      <c r="G12376">
        <v>42446.381350022901</v>
      </c>
      <c r="H12376">
        <v>0</v>
      </c>
      <c r="I12376">
        <v>1</v>
      </c>
    </row>
    <row r="12377" spans="1:9" x14ac:dyDescent="0.2">
      <c r="A12377">
        <v>1409</v>
      </c>
      <c r="B12377">
        <v>456463.670091776</v>
      </c>
      <c r="C12377">
        <v>1.29089627262186</v>
      </c>
      <c r="D12377">
        <v>18.0902040217271</v>
      </c>
      <c r="E12377" t="s">
        <v>18</v>
      </c>
      <c r="F12377">
        <v>59567.4157854898</v>
      </c>
      <c r="G12377">
        <v>51568.279100805099</v>
      </c>
      <c r="H12377">
        <v>7999.1366846847504</v>
      </c>
      <c r="I12377">
        <v>1.3944167967151999</v>
      </c>
    </row>
    <row r="12378" spans="1:9" x14ac:dyDescent="0.2">
      <c r="A12378">
        <v>1409</v>
      </c>
      <c r="B12378">
        <v>456463.670091776</v>
      </c>
      <c r="C12378">
        <v>1.71813667117403</v>
      </c>
      <c r="D12378">
        <v>18.5174444202793</v>
      </c>
      <c r="E12378" t="s">
        <v>20</v>
      </c>
      <c r="F12378">
        <v>59567.4157854898</v>
      </c>
      <c r="G12378">
        <v>43707.268319289302</v>
      </c>
      <c r="H12378">
        <v>15860.1474662005</v>
      </c>
    </row>
    <row r="12379" spans="1:9" x14ac:dyDescent="0.2">
      <c r="A12379">
        <v>1409</v>
      </c>
      <c r="B12379">
        <v>456463.670091776</v>
      </c>
      <c r="C12379">
        <v>2.4016249048093701</v>
      </c>
      <c r="D12379">
        <v>19.200932653914599</v>
      </c>
      <c r="E12379" t="s">
        <v>20</v>
      </c>
      <c r="F12379">
        <v>59567.4157854898</v>
      </c>
      <c r="G12379">
        <v>35369.388034605399</v>
      </c>
      <c r="H12379">
        <v>24198.027750884499</v>
      </c>
    </row>
    <row r="12380" spans="1:9" x14ac:dyDescent="0.2">
      <c r="A12380">
        <v>1409</v>
      </c>
      <c r="B12380">
        <v>456463.670091776</v>
      </c>
      <c r="C12380">
        <v>2.7897333598311</v>
      </c>
      <c r="D12380">
        <v>19.5890411089363</v>
      </c>
      <c r="E12380" t="s">
        <v>19</v>
      </c>
      <c r="F12380">
        <v>66433.292449630404</v>
      </c>
      <c r="G12380">
        <v>42235.264698745901</v>
      </c>
      <c r="H12380">
        <v>24198.027750884499</v>
      </c>
      <c r="I12380">
        <v>1.1802335642248101</v>
      </c>
    </row>
    <row r="12381" spans="1:9" x14ac:dyDescent="0.2">
      <c r="A12381">
        <v>1409</v>
      </c>
      <c r="B12381">
        <v>456463.670091776</v>
      </c>
      <c r="C12381">
        <v>3.8737170326226402</v>
      </c>
      <c r="D12381">
        <v>20.6730247817279</v>
      </c>
      <c r="E12381" t="s">
        <v>20</v>
      </c>
      <c r="F12381">
        <v>66433.292449630404</v>
      </c>
      <c r="G12381">
        <v>33204.9702256975</v>
      </c>
      <c r="H12381">
        <v>33228.322223932897</v>
      </c>
    </row>
    <row r="12382" spans="1:9" x14ac:dyDescent="0.2">
      <c r="A12382">
        <v>1409</v>
      </c>
      <c r="B12382">
        <v>456463.670091776</v>
      </c>
      <c r="C12382">
        <v>4.6950951115205699</v>
      </c>
      <c r="D12382">
        <v>21.494402860625801</v>
      </c>
      <c r="E12382" t="s">
        <v>20</v>
      </c>
      <c r="F12382">
        <v>66433.292449630404</v>
      </c>
      <c r="G12382">
        <v>25589.707663308898</v>
      </c>
      <c r="H12382">
        <v>40843.584786321502</v>
      </c>
    </row>
    <row r="12383" spans="1:9" x14ac:dyDescent="0.2">
      <c r="A12383">
        <v>1409</v>
      </c>
      <c r="B12383">
        <v>456463.670091776</v>
      </c>
      <c r="C12383">
        <v>5.4012070063898703</v>
      </c>
      <c r="D12383">
        <v>22.200514755495099</v>
      </c>
      <c r="E12383" t="s">
        <v>20</v>
      </c>
      <c r="F12383">
        <v>66433.292449630404</v>
      </c>
      <c r="G12383">
        <v>18696.659878617502</v>
      </c>
      <c r="H12383">
        <v>47736.632571012902</v>
      </c>
    </row>
    <row r="12384" spans="1:9" x14ac:dyDescent="0.2">
      <c r="A12384">
        <v>1409</v>
      </c>
      <c r="B12384">
        <v>456463.670091776</v>
      </c>
      <c r="C12384">
        <v>7.42684983128078</v>
      </c>
      <c r="D12384">
        <v>24.226157580386001</v>
      </c>
      <c r="E12384" t="s">
        <v>17</v>
      </c>
      <c r="F12384">
        <v>534551.97962631204</v>
      </c>
      <c r="G12384">
        <v>486815.34705529897</v>
      </c>
      <c r="H12384">
        <v>47736.632571012902</v>
      </c>
      <c r="I12384">
        <v>7.86383089840899</v>
      </c>
    </row>
    <row r="12385" spans="1:9" x14ac:dyDescent="0.2">
      <c r="A12385">
        <v>1409</v>
      </c>
      <c r="B12385">
        <v>456463.670091776</v>
      </c>
      <c r="C12385">
        <v>7.8412466133387504</v>
      </c>
      <c r="D12385">
        <v>24.640554362444</v>
      </c>
      <c r="E12385" t="s">
        <v>20</v>
      </c>
      <c r="F12385">
        <v>534551.97962631204</v>
      </c>
      <c r="G12385">
        <v>479231.82444124803</v>
      </c>
      <c r="H12385">
        <v>55320.155185063202</v>
      </c>
    </row>
    <row r="12386" spans="1:9" x14ac:dyDescent="0.2">
      <c r="A12386">
        <v>1409</v>
      </c>
      <c r="B12386">
        <v>456463.670091776</v>
      </c>
      <c r="C12386">
        <v>9.1573172393137394</v>
      </c>
      <c r="D12386">
        <v>25.956624988419001</v>
      </c>
      <c r="E12386" t="s">
        <v>18</v>
      </c>
      <c r="F12386">
        <v>518988.96637363802</v>
      </c>
      <c r="G12386">
        <v>456130.76501121698</v>
      </c>
      <c r="H12386">
        <v>62858.201362420899</v>
      </c>
      <c r="I12386">
        <v>0.95828704566294998</v>
      </c>
    </row>
    <row r="12387" spans="1:9" x14ac:dyDescent="0.2">
      <c r="A12387">
        <v>1409</v>
      </c>
      <c r="B12387">
        <v>456463.670091776</v>
      </c>
      <c r="C12387">
        <v>9.6745297557600001</v>
      </c>
      <c r="D12387">
        <v>26.473837504865202</v>
      </c>
      <c r="E12387" t="s">
        <v>20</v>
      </c>
      <c r="F12387">
        <v>518988.96637363802</v>
      </c>
      <c r="G12387">
        <v>46185.374235932701</v>
      </c>
      <c r="H12387">
        <v>472803.59213770501</v>
      </c>
    </row>
    <row r="12388" spans="1:9" x14ac:dyDescent="0.2">
      <c r="A12388">
        <v>1409</v>
      </c>
      <c r="B12388">
        <v>456463.670091776</v>
      </c>
      <c r="C12388">
        <v>10.779025112317401</v>
      </c>
      <c r="D12388">
        <v>27.578332861422599</v>
      </c>
      <c r="E12388" t="s">
        <v>20</v>
      </c>
      <c r="F12388">
        <v>518988.96637363802</v>
      </c>
      <c r="G12388">
        <v>0</v>
      </c>
      <c r="H12388">
        <v>518988.96637363802</v>
      </c>
    </row>
    <row r="12389" spans="1:9" x14ac:dyDescent="0.2">
      <c r="A12389">
        <v>1410</v>
      </c>
      <c r="B12389">
        <v>17904.647094815198</v>
      </c>
      <c r="C12389">
        <v>0</v>
      </c>
      <c r="D12389">
        <v>16.046614882968601</v>
      </c>
      <c r="E12389" t="s">
        <v>17</v>
      </c>
      <c r="F12389">
        <v>62175.392754699198</v>
      </c>
      <c r="G12389">
        <v>62175.392754699198</v>
      </c>
      <c r="H12389">
        <v>0</v>
      </c>
      <c r="I12389">
        <v>1</v>
      </c>
    </row>
    <row r="12390" spans="1:9" x14ac:dyDescent="0.2">
      <c r="A12390">
        <v>1410</v>
      </c>
      <c r="B12390">
        <v>17904.647094815198</v>
      </c>
      <c r="C12390">
        <v>1.37217848631079</v>
      </c>
      <c r="D12390">
        <v>17.418793369279399</v>
      </c>
      <c r="E12390" t="s">
        <v>18</v>
      </c>
      <c r="F12390">
        <v>65423.963782131701</v>
      </c>
      <c r="G12390">
        <v>58334.983707986401</v>
      </c>
      <c r="H12390">
        <v>7088.9800741453701</v>
      </c>
      <c r="I12390">
        <v>1.0451246061629</v>
      </c>
    </row>
    <row r="12391" spans="1:9" x14ac:dyDescent="0.2">
      <c r="A12391">
        <v>1410</v>
      </c>
      <c r="B12391">
        <v>17904.647094815198</v>
      </c>
      <c r="C12391">
        <v>2.3727221592386201</v>
      </c>
      <c r="D12391">
        <v>18.4193370422072</v>
      </c>
      <c r="E12391" t="s">
        <v>20</v>
      </c>
      <c r="F12391">
        <v>65423.963782131701</v>
      </c>
      <c r="G12391">
        <v>49723.902360947803</v>
      </c>
      <c r="H12391">
        <v>15700.0614211839</v>
      </c>
    </row>
    <row r="12392" spans="1:9" x14ac:dyDescent="0.2">
      <c r="A12392">
        <v>1410</v>
      </c>
      <c r="B12392">
        <v>17904.647094815198</v>
      </c>
      <c r="C12392">
        <v>3.29765216168038</v>
      </c>
      <c r="D12392">
        <v>19.344267044649001</v>
      </c>
      <c r="E12392" t="s">
        <v>18</v>
      </c>
      <c r="F12392">
        <v>61492.981646886801</v>
      </c>
      <c r="G12392">
        <v>5728.6623989087602</v>
      </c>
      <c r="H12392">
        <v>55764.319247977997</v>
      </c>
      <c r="I12392">
        <v>0.90921126115982798</v>
      </c>
    </row>
    <row r="12393" spans="1:9" x14ac:dyDescent="0.2">
      <c r="A12393">
        <v>1410</v>
      </c>
      <c r="B12393">
        <v>17904.647094815198</v>
      </c>
      <c r="C12393">
        <v>3.85665043624694</v>
      </c>
      <c r="D12393">
        <v>19.9032653192155</v>
      </c>
      <c r="E12393" t="s">
        <v>20</v>
      </c>
      <c r="F12393">
        <v>61492.981646886801</v>
      </c>
      <c r="G12393">
        <v>0</v>
      </c>
      <c r="H12393">
        <v>61492.981646886801</v>
      </c>
    </row>
    <row r="12394" spans="1:9" x14ac:dyDescent="0.2">
      <c r="A12394">
        <v>1411</v>
      </c>
      <c r="B12394">
        <v>102552.69837224801</v>
      </c>
      <c r="C12394">
        <v>0</v>
      </c>
      <c r="D12394">
        <v>16.562944557128802</v>
      </c>
      <c r="E12394" t="s">
        <v>17</v>
      </c>
      <c r="F12394">
        <v>57740.8767372375</v>
      </c>
      <c r="G12394">
        <v>57740.8767372375</v>
      </c>
      <c r="H12394">
        <v>0</v>
      </c>
      <c r="I12394">
        <v>1</v>
      </c>
    </row>
    <row r="12395" spans="1:9" x14ac:dyDescent="0.2">
      <c r="A12395">
        <v>1411</v>
      </c>
      <c r="B12395">
        <v>102552.69837224801</v>
      </c>
      <c r="C12395">
        <v>2.2918576660452001</v>
      </c>
      <c r="D12395">
        <v>18.854802223174001</v>
      </c>
      <c r="E12395" t="s">
        <v>18</v>
      </c>
      <c r="F12395">
        <v>71278.745148919697</v>
      </c>
      <c r="G12395">
        <v>66077.734516052296</v>
      </c>
      <c r="H12395">
        <v>5201.0106328674101</v>
      </c>
      <c r="I12395">
        <v>1.22053174376755</v>
      </c>
    </row>
    <row r="12396" spans="1:9" x14ac:dyDescent="0.2">
      <c r="A12396">
        <v>1411</v>
      </c>
      <c r="B12396">
        <v>102552.69837224801</v>
      </c>
      <c r="C12396">
        <v>6.2380927529771197</v>
      </c>
      <c r="D12396">
        <v>22.801037310105901</v>
      </c>
      <c r="E12396" t="s">
        <v>20</v>
      </c>
      <c r="F12396">
        <v>71278.745148919697</v>
      </c>
      <c r="G12396">
        <v>56665.108682812897</v>
      </c>
      <c r="H12396">
        <v>14613.6364661069</v>
      </c>
    </row>
    <row r="12397" spans="1:9" x14ac:dyDescent="0.2">
      <c r="A12397">
        <v>1411</v>
      </c>
      <c r="B12397">
        <v>102552.69837224801</v>
      </c>
      <c r="C12397">
        <v>8.4647863306319895</v>
      </c>
      <c r="D12397">
        <v>25.0277308877608</v>
      </c>
      <c r="E12397" t="s">
        <v>18</v>
      </c>
      <c r="F12397">
        <v>68578.993175954398</v>
      </c>
      <c r="G12397">
        <v>42841.083411202897</v>
      </c>
      <c r="H12397">
        <v>25737.909764751501</v>
      </c>
      <c r="I12397">
        <v>0.91593010508803996</v>
      </c>
    </row>
    <row r="12398" spans="1:9" x14ac:dyDescent="0.2">
      <c r="A12398">
        <v>1411</v>
      </c>
      <c r="B12398">
        <v>102552.69837224801</v>
      </c>
      <c r="C12398">
        <v>8.9011836624999496</v>
      </c>
      <c r="D12398">
        <v>25.464128219628801</v>
      </c>
      <c r="E12398" t="s">
        <v>17</v>
      </c>
      <c r="F12398">
        <v>384497.02452745597</v>
      </c>
      <c r="G12398">
        <v>358759.114762704</v>
      </c>
      <c r="H12398">
        <v>25737.909764751501</v>
      </c>
      <c r="I12398">
        <v>5.5945299796601304</v>
      </c>
    </row>
    <row r="12399" spans="1:9" x14ac:dyDescent="0.2">
      <c r="A12399">
        <v>1411</v>
      </c>
      <c r="B12399">
        <v>102552.69837224801</v>
      </c>
      <c r="C12399">
        <v>9.1266408853372596</v>
      </c>
      <c r="D12399">
        <v>25.6895854424661</v>
      </c>
      <c r="E12399" t="s">
        <v>19</v>
      </c>
      <c r="F12399">
        <v>392055.70977575</v>
      </c>
      <c r="G12399">
        <v>366317.80001099798</v>
      </c>
      <c r="H12399">
        <v>25737.909764751501</v>
      </c>
      <c r="I12399">
        <v>1.0198498983111199</v>
      </c>
    </row>
    <row r="12400" spans="1:9" x14ac:dyDescent="0.2">
      <c r="A12400">
        <v>1411</v>
      </c>
      <c r="B12400">
        <v>102552.69837224801</v>
      </c>
      <c r="C12400">
        <v>10.7033410239929</v>
      </c>
      <c r="D12400">
        <v>27.2662855811217</v>
      </c>
      <c r="E12400" t="s">
        <v>18</v>
      </c>
      <c r="F12400">
        <v>378004.047824245</v>
      </c>
      <c r="G12400">
        <v>342729.97672790801</v>
      </c>
      <c r="H12400">
        <v>35274.0710963366</v>
      </c>
      <c r="I12400">
        <v>0.95361742496816904</v>
      </c>
    </row>
    <row r="12401" spans="1:9" x14ac:dyDescent="0.2">
      <c r="A12401">
        <v>1411</v>
      </c>
      <c r="B12401">
        <v>102552.69837224801</v>
      </c>
      <c r="C12401">
        <v>16.600434007805799</v>
      </c>
      <c r="D12401">
        <v>33.163378564934597</v>
      </c>
      <c r="E12401" t="s">
        <v>18</v>
      </c>
      <c r="F12401">
        <v>364943.82864616899</v>
      </c>
      <c r="G12401">
        <v>317176.96977526101</v>
      </c>
      <c r="H12401">
        <v>47766.858870907898</v>
      </c>
      <c r="I12401">
        <v>0.93125624884944203</v>
      </c>
    </row>
    <row r="12402" spans="1:9" x14ac:dyDescent="0.2">
      <c r="A12402">
        <v>1411</v>
      </c>
      <c r="B12402">
        <v>102552.69837224801</v>
      </c>
      <c r="C12402">
        <v>18.5434371600738</v>
      </c>
      <c r="D12402">
        <v>35.106381717202602</v>
      </c>
      <c r="E12402" t="s">
        <v>20</v>
      </c>
      <c r="F12402">
        <v>364943.82864616899</v>
      </c>
      <c r="G12402">
        <v>34385.545165741998</v>
      </c>
      <c r="H12402">
        <v>330558.28348042601</v>
      </c>
    </row>
    <row r="12403" spans="1:9" x14ac:dyDescent="0.2">
      <c r="A12403">
        <v>1411</v>
      </c>
      <c r="B12403">
        <v>102552.69837224801</v>
      </c>
      <c r="C12403">
        <v>20.368429350646799</v>
      </c>
      <c r="D12403">
        <v>36.931373907775701</v>
      </c>
      <c r="E12403" t="s">
        <v>20</v>
      </c>
      <c r="F12403">
        <v>364943.82864616899</v>
      </c>
      <c r="G12403">
        <v>0</v>
      </c>
      <c r="H12403">
        <v>364943.82864616899</v>
      </c>
    </row>
    <row r="12404" spans="1:9" x14ac:dyDescent="0.2">
      <c r="A12404">
        <v>1412</v>
      </c>
      <c r="B12404">
        <v>66328.227712979802</v>
      </c>
      <c r="C12404">
        <v>0</v>
      </c>
      <c r="D12404">
        <v>20.056545855647901</v>
      </c>
      <c r="E12404" t="s">
        <v>17</v>
      </c>
      <c r="F12404">
        <v>178230.426145576</v>
      </c>
      <c r="G12404">
        <v>178230.426145576</v>
      </c>
      <c r="H12404">
        <v>0</v>
      </c>
      <c r="I12404">
        <v>1</v>
      </c>
    </row>
    <row r="12405" spans="1:9" x14ac:dyDescent="0.2">
      <c r="A12405">
        <v>1412</v>
      </c>
      <c r="B12405">
        <v>66328.227712979802</v>
      </c>
      <c r="C12405">
        <v>1.2505379670222201</v>
      </c>
      <c r="D12405">
        <v>21.307083822670101</v>
      </c>
      <c r="E12405" t="s">
        <v>20</v>
      </c>
      <c r="F12405">
        <v>178230.426145576</v>
      </c>
      <c r="G12405">
        <v>156943.12417646201</v>
      </c>
      <c r="H12405">
        <v>21287.301969114898</v>
      </c>
    </row>
    <row r="12406" spans="1:9" x14ac:dyDescent="0.2">
      <c r="A12406">
        <v>1412</v>
      </c>
      <c r="B12406">
        <v>66328.227712979802</v>
      </c>
      <c r="C12406">
        <v>2.2881038362655</v>
      </c>
      <c r="D12406">
        <v>22.3446496919134</v>
      </c>
      <c r="E12406" t="s">
        <v>18</v>
      </c>
      <c r="F12406">
        <v>205502.42167620899</v>
      </c>
      <c r="G12406">
        <v>162937.374698261</v>
      </c>
      <c r="H12406">
        <v>42565.046977947597</v>
      </c>
      <c r="I12406">
        <v>1.1590211602587699</v>
      </c>
    </row>
    <row r="12407" spans="1:9" x14ac:dyDescent="0.2">
      <c r="A12407">
        <v>1412</v>
      </c>
      <c r="B12407">
        <v>66328.227712979802</v>
      </c>
      <c r="C12407">
        <v>3.4723337620152401</v>
      </c>
      <c r="D12407">
        <v>23.528879617663101</v>
      </c>
      <c r="E12407" t="s">
        <v>20</v>
      </c>
      <c r="F12407">
        <v>205502.42167620899</v>
      </c>
      <c r="G12407">
        <v>12702.6930767833</v>
      </c>
      <c r="H12407">
        <v>192799.72859942599</v>
      </c>
    </row>
    <row r="12408" spans="1:9" x14ac:dyDescent="0.2">
      <c r="A12408">
        <v>1412</v>
      </c>
      <c r="B12408">
        <v>66328.227712979802</v>
      </c>
      <c r="C12408">
        <v>4.1199281204115303</v>
      </c>
      <c r="D12408">
        <v>24.176473976059398</v>
      </c>
      <c r="E12408" t="s">
        <v>18</v>
      </c>
      <c r="F12408">
        <v>208130.23054093501</v>
      </c>
      <c r="G12408">
        <v>0</v>
      </c>
      <c r="H12408">
        <v>208130.23054093501</v>
      </c>
      <c r="I12408">
        <v>1.0589531677109201</v>
      </c>
    </row>
    <row r="12409" spans="1:9" x14ac:dyDescent="0.2">
      <c r="A12409">
        <v>1413</v>
      </c>
      <c r="B12409">
        <v>20278.216329678598</v>
      </c>
      <c r="C12409">
        <v>0</v>
      </c>
      <c r="D12409">
        <v>19.201038083249301</v>
      </c>
      <c r="E12409" t="s">
        <v>17</v>
      </c>
      <c r="F12409">
        <v>69251.600249125695</v>
      </c>
      <c r="G12409">
        <v>69251.600249125695</v>
      </c>
      <c r="H12409">
        <v>0</v>
      </c>
      <c r="I12409">
        <v>1</v>
      </c>
    </row>
    <row r="12410" spans="1:9" x14ac:dyDescent="0.2">
      <c r="A12410">
        <v>1413</v>
      </c>
      <c r="B12410">
        <v>20278.216329678598</v>
      </c>
      <c r="C12410">
        <v>0.74395605144318</v>
      </c>
      <c r="D12410">
        <v>19.9449941346925</v>
      </c>
      <c r="E12410" t="s">
        <v>18</v>
      </c>
      <c r="F12410">
        <v>77128.893544381703</v>
      </c>
      <c r="G12410">
        <v>65478.903452993101</v>
      </c>
      <c r="H12410">
        <v>11649.9900913887</v>
      </c>
      <c r="I12410">
        <v>1.10965442754382</v>
      </c>
    </row>
    <row r="12411" spans="1:9" x14ac:dyDescent="0.2">
      <c r="A12411">
        <v>1413</v>
      </c>
      <c r="B12411">
        <v>20278.216329678598</v>
      </c>
      <c r="C12411">
        <v>1.2379326626867</v>
      </c>
      <c r="D12411">
        <v>20.438970745936</v>
      </c>
      <c r="E12411" t="s">
        <v>18</v>
      </c>
      <c r="F12411">
        <v>91743.484587914703</v>
      </c>
      <c r="G12411">
        <v>66465.611715186998</v>
      </c>
      <c r="H12411">
        <v>25277.872872727799</v>
      </c>
      <c r="I12411">
        <v>1.2197731621893799</v>
      </c>
    </row>
    <row r="12412" spans="1:9" x14ac:dyDescent="0.2">
      <c r="A12412">
        <v>1413</v>
      </c>
      <c r="B12412">
        <v>20278.216329678598</v>
      </c>
      <c r="C12412">
        <v>1.6057502832019599</v>
      </c>
      <c r="D12412">
        <v>20.806788366451201</v>
      </c>
      <c r="E12412" t="s">
        <v>19</v>
      </c>
      <c r="F12412">
        <v>83497.366872495797</v>
      </c>
      <c r="G12412">
        <v>58219.493999768099</v>
      </c>
      <c r="H12412">
        <v>25277.872872727799</v>
      </c>
      <c r="I12412">
        <v>0.87364860191956994</v>
      </c>
    </row>
    <row r="12413" spans="1:9" x14ac:dyDescent="0.2">
      <c r="A12413">
        <v>1413</v>
      </c>
      <c r="B12413">
        <v>20278.216329678598</v>
      </c>
      <c r="C12413">
        <v>1.9241614442715</v>
      </c>
      <c r="D12413">
        <v>21.125199527520799</v>
      </c>
      <c r="E12413" t="s">
        <v>18</v>
      </c>
      <c r="F12413">
        <v>79172.287769867602</v>
      </c>
      <c r="G12413">
        <v>4868.1703244441196</v>
      </c>
      <c r="H12413">
        <v>74304.117445423501</v>
      </c>
      <c r="I12413">
        <v>0.92356883796197797</v>
      </c>
    </row>
    <row r="12414" spans="1:9" x14ac:dyDescent="0.2">
      <c r="A12414">
        <v>1413</v>
      </c>
      <c r="B12414">
        <v>20278.216329678598</v>
      </c>
      <c r="C12414">
        <v>1.92514475097242</v>
      </c>
      <c r="D12414">
        <v>21.126182834221702</v>
      </c>
      <c r="E12414" t="s">
        <v>19</v>
      </c>
      <c r="F12414">
        <v>78598.274638193703</v>
      </c>
      <c r="G12414">
        <v>4294.1571927701998</v>
      </c>
      <c r="H12414">
        <v>74304.117445423501</v>
      </c>
      <c r="I12414">
        <v>0.88200993187069598</v>
      </c>
    </row>
    <row r="12415" spans="1:9" x14ac:dyDescent="0.2">
      <c r="A12415">
        <v>1413</v>
      </c>
      <c r="B12415">
        <v>20278.216329678598</v>
      </c>
      <c r="C12415">
        <v>1.9497918324672401</v>
      </c>
      <c r="D12415">
        <v>21.1508299157165</v>
      </c>
      <c r="E12415" t="s">
        <v>19</v>
      </c>
      <c r="F12415">
        <v>78214.860468866798</v>
      </c>
      <c r="G12415">
        <v>3910.74302344334</v>
      </c>
      <c r="H12415">
        <v>74304.117445423501</v>
      </c>
      <c r="I12415">
        <v>0.90849023744255997</v>
      </c>
    </row>
    <row r="12416" spans="1:9" x14ac:dyDescent="0.2">
      <c r="A12416">
        <v>1413</v>
      </c>
      <c r="B12416">
        <v>20278.216329678598</v>
      </c>
      <c r="C12416">
        <v>2.0503967440511399</v>
      </c>
      <c r="D12416">
        <v>21.2514348273004</v>
      </c>
      <c r="E12416" t="s">
        <v>19</v>
      </c>
      <c r="F12416">
        <v>77050.939518506799</v>
      </c>
      <c r="G12416">
        <v>2746.82207308325</v>
      </c>
      <c r="H12416">
        <v>74304.117445423501</v>
      </c>
      <c r="I12416">
        <v>0.84024009230601504</v>
      </c>
    </row>
    <row r="12417" spans="1:9" x14ac:dyDescent="0.2">
      <c r="A12417">
        <v>1413</v>
      </c>
      <c r="B12417">
        <v>20278.216329678598</v>
      </c>
      <c r="C12417">
        <v>2.2712647886351802</v>
      </c>
      <c r="D12417">
        <v>21.472302871884501</v>
      </c>
      <c r="E12417" t="s">
        <v>20</v>
      </c>
      <c r="F12417">
        <v>77050.939518506799</v>
      </c>
      <c r="G12417">
        <v>0</v>
      </c>
      <c r="H12417">
        <v>77050.939518506799</v>
      </c>
    </row>
    <row r="12418" spans="1:9" x14ac:dyDescent="0.2">
      <c r="A12418">
        <v>1414</v>
      </c>
      <c r="B12418">
        <v>1057.90622636018</v>
      </c>
      <c r="C12418">
        <v>0</v>
      </c>
      <c r="D12418">
        <v>17.767428785913101</v>
      </c>
      <c r="E12418" t="s">
        <v>17</v>
      </c>
      <c r="F12418">
        <v>3938.2905301662199</v>
      </c>
      <c r="G12418">
        <v>3938.2905301662199</v>
      </c>
      <c r="H12418">
        <v>0</v>
      </c>
      <c r="I12418">
        <v>1</v>
      </c>
    </row>
    <row r="12419" spans="1:9" x14ac:dyDescent="0.2">
      <c r="A12419">
        <v>1414</v>
      </c>
      <c r="B12419">
        <v>1057.90622636018</v>
      </c>
      <c r="C12419">
        <v>0.95544089510754204</v>
      </c>
      <c r="D12419">
        <v>18.722869681020601</v>
      </c>
      <c r="E12419" t="s">
        <v>20</v>
      </c>
      <c r="F12419">
        <v>3938.2905301662199</v>
      </c>
      <c r="G12419">
        <v>0</v>
      </c>
      <c r="H12419">
        <v>3938.2905301662199</v>
      </c>
    </row>
    <row r="12420" spans="1:9" x14ac:dyDescent="0.2">
      <c r="A12420">
        <v>1415</v>
      </c>
      <c r="B12420">
        <v>36846.851794665403</v>
      </c>
      <c r="C12420">
        <v>0</v>
      </c>
      <c r="D12420">
        <v>19.502604050630701</v>
      </c>
      <c r="E12420" t="s">
        <v>17</v>
      </c>
      <c r="F12420">
        <v>132996.482259821</v>
      </c>
      <c r="G12420">
        <v>132996.482259821</v>
      </c>
      <c r="H12420">
        <v>0</v>
      </c>
      <c r="I12420">
        <v>1</v>
      </c>
    </row>
    <row r="12421" spans="1:9" x14ac:dyDescent="0.2">
      <c r="A12421">
        <v>1415</v>
      </c>
      <c r="B12421">
        <v>36846.851794665403</v>
      </c>
      <c r="C12421">
        <v>0.46584166499579399</v>
      </c>
      <c r="D12421">
        <v>19.968445715626501</v>
      </c>
      <c r="E12421" t="s">
        <v>20</v>
      </c>
      <c r="F12421">
        <v>132996.482259821</v>
      </c>
      <c r="G12421">
        <v>127501.724884322</v>
      </c>
      <c r="H12421">
        <v>5494.7573754981904</v>
      </c>
    </row>
    <row r="12422" spans="1:9" x14ac:dyDescent="0.2">
      <c r="A12422">
        <v>1415</v>
      </c>
      <c r="B12422">
        <v>36846.851794665403</v>
      </c>
      <c r="C12422">
        <v>0.76651730001457297</v>
      </c>
      <c r="D12422">
        <v>20.2691213506452</v>
      </c>
      <c r="E12422" t="s">
        <v>20</v>
      </c>
      <c r="F12422">
        <v>132996.482259821</v>
      </c>
      <c r="G12422">
        <v>122339.040609854</v>
      </c>
      <c r="H12422">
        <v>10657.4416499663</v>
      </c>
    </row>
    <row r="12423" spans="1:9" x14ac:dyDescent="0.2">
      <c r="A12423">
        <v>1415</v>
      </c>
      <c r="B12423">
        <v>36846.851794665403</v>
      </c>
      <c r="C12423">
        <v>1.2326650063897799</v>
      </c>
      <c r="D12423">
        <v>20.7352690570204</v>
      </c>
      <c r="E12423" t="s">
        <v>20</v>
      </c>
      <c r="F12423">
        <v>132996.482259821</v>
      </c>
      <c r="G12423">
        <v>117237.6910884</v>
      </c>
      <c r="H12423">
        <v>15758.7911714206</v>
      </c>
    </row>
    <row r="12424" spans="1:9" x14ac:dyDescent="0.2">
      <c r="A12424">
        <v>1415</v>
      </c>
      <c r="B12424">
        <v>36846.851794665403</v>
      </c>
      <c r="C12424">
        <v>1.5713395792140701</v>
      </c>
      <c r="D12424">
        <v>21.073943629844699</v>
      </c>
      <c r="E12424" t="s">
        <v>18</v>
      </c>
      <c r="F12424">
        <v>133716.22869188199</v>
      </c>
      <c r="G12424">
        <v>113166.928502005</v>
      </c>
      <c r="H12424">
        <v>20549.300189876802</v>
      </c>
      <c r="I12424">
        <v>0.99730105197269603</v>
      </c>
    </row>
    <row r="12425" spans="1:9" x14ac:dyDescent="0.2">
      <c r="A12425">
        <v>1415</v>
      </c>
      <c r="B12425">
        <v>36846.851794665403</v>
      </c>
      <c r="C12425">
        <v>2.0702564824250498</v>
      </c>
      <c r="D12425">
        <v>21.5728605330557</v>
      </c>
      <c r="E12425" t="s">
        <v>20</v>
      </c>
      <c r="F12425">
        <v>133716.22869188199</v>
      </c>
      <c r="G12425">
        <v>106247.170675398</v>
      </c>
      <c r="H12425">
        <v>27469.058016483901</v>
      </c>
    </row>
    <row r="12426" spans="1:9" x14ac:dyDescent="0.2">
      <c r="A12426">
        <v>1415</v>
      </c>
      <c r="B12426">
        <v>36846.851794665403</v>
      </c>
      <c r="C12426">
        <v>2.5754754419756698</v>
      </c>
      <c r="D12426">
        <v>22.0780794926063</v>
      </c>
      <c r="E12426" t="s">
        <v>20</v>
      </c>
      <c r="F12426">
        <v>133716.22869188199</v>
      </c>
      <c r="G12426">
        <v>9457.1287867398496</v>
      </c>
      <c r="H12426">
        <v>124259.09990514199</v>
      </c>
    </row>
    <row r="12427" spans="1:9" x14ac:dyDescent="0.2">
      <c r="A12427">
        <v>1415</v>
      </c>
      <c r="B12427">
        <v>36846.851794665403</v>
      </c>
      <c r="C12427">
        <v>2.8532917555673301</v>
      </c>
      <c r="D12427">
        <v>22.355895806197999</v>
      </c>
      <c r="E12427" t="s">
        <v>19</v>
      </c>
      <c r="F12427">
        <v>132885.511922295</v>
      </c>
      <c r="G12427">
        <v>8626.4120171534705</v>
      </c>
      <c r="H12427">
        <v>124259.09990514199</v>
      </c>
      <c r="I12427">
        <v>0.82326508666188403</v>
      </c>
    </row>
    <row r="12428" spans="1:9" x14ac:dyDescent="0.2">
      <c r="A12428">
        <v>1415</v>
      </c>
      <c r="B12428">
        <v>36846.851794665403</v>
      </c>
      <c r="C12428">
        <v>3.01761977262287</v>
      </c>
      <c r="D12428">
        <v>22.520223823253499</v>
      </c>
      <c r="E12428" t="s">
        <v>20</v>
      </c>
      <c r="F12428">
        <v>132885.511922295</v>
      </c>
      <c r="G12428">
        <v>0</v>
      </c>
      <c r="H12428">
        <v>132885.511922295</v>
      </c>
    </row>
    <row r="12429" spans="1:9" x14ac:dyDescent="0.2">
      <c r="A12429">
        <v>1416</v>
      </c>
      <c r="B12429">
        <v>29761.532427529299</v>
      </c>
      <c r="C12429">
        <v>0</v>
      </c>
      <c r="D12429">
        <v>18.370088552413101</v>
      </c>
      <c r="E12429" t="s">
        <v>17</v>
      </c>
      <c r="F12429">
        <v>127272.783032705</v>
      </c>
      <c r="G12429">
        <v>127272.783032705</v>
      </c>
      <c r="H12429">
        <v>0</v>
      </c>
      <c r="I12429">
        <v>1</v>
      </c>
    </row>
    <row r="12430" spans="1:9" x14ac:dyDescent="0.2">
      <c r="A12430">
        <v>1416</v>
      </c>
      <c r="B12430">
        <v>29761.532427529299</v>
      </c>
      <c r="C12430">
        <v>1.87642333805138</v>
      </c>
      <c r="D12430">
        <v>20.2465118904645</v>
      </c>
      <c r="E12430" t="s">
        <v>20</v>
      </c>
      <c r="F12430">
        <v>127272.783032705</v>
      </c>
      <c r="G12430">
        <v>113526.85605114901</v>
      </c>
      <c r="H12430">
        <v>13745.9269815555</v>
      </c>
    </row>
    <row r="12431" spans="1:9" x14ac:dyDescent="0.2">
      <c r="A12431">
        <v>1416</v>
      </c>
      <c r="B12431">
        <v>29761.532427529299</v>
      </c>
      <c r="C12431">
        <v>4.6155143967258097</v>
      </c>
      <c r="D12431">
        <v>22.985602949138901</v>
      </c>
      <c r="E12431" t="s">
        <v>20</v>
      </c>
      <c r="F12431">
        <v>127272.783032705</v>
      </c>
      <c r="G12431">
        <v>95353.766457248101</v>
      </c>
      <c r="H12431">
        <v>31919.016575456801</v>
      </c>
    </row>
    <row r="12432" spans="1:9" x14ac:dyDescent="0.2">
      <c r="A12432">
        <v>1416</v>
      </c>
      <c r="B12432">
        <v>29761.532427529299</v>
      </c>
      <c r="C12432">
        <v>6.2835504998952301</v>
      </c>
      <c r="D12432">
        <v>24.6536390523083</v>
      </c>
      <c r="E12432" t="s">
        <v>18</v>
      </c>
      <c r="F12432">
        <v>128641.24525498701</v>
      </c>
      <c r="G12432">
        <v>13356.3085756445</v>
      </c>
      <c r="H12432">
        <v>115284.93667934299</v>
      </c>
      <c r="I12432">
        <v>0.97303022768555003</v>
      </c>
    </row>
    <row r="12433" spans="1:9" x14ac:dyDescent="0.2">
      <c r="A12433">
        <v>1416</v>
      </c>
      <c r="B12433">
        <v>29761.532427529299</v>
      </c>
      <c r="C12433">
        <v>7.2561100433196399</v>
      </c>
      <c r="D12433">
        <v>25.626198595732699</v>
      </c>
      <c r="E12433" t="s">
        <v>20</v>
      </c>
      <c r="F12433">
        <v>128641.24525498701</v>
      </c>
      <c r="G12433">
        <v>0</v>
      </c>
      <c r="H12433">
        <v>128641.24525498701</v>
      </c>
    </row>
    <row r="12434" spans="1:9" x14ac:dyDescent="0.2">
      <c r="A12434">
        <v>1417</v>
      </c>
      <c r="B12434">
        <v>5266.69095548735</v>
      </c>
      <c r="C12434">
        <v>0</v>
      </c>
      <c r="D12434">
        <v>21.362478851720901</v>
      </c>
      <c r="E12434" t="s">
        <v>17</v>
      </c>
      <c r="F12434">
        <v>24350.316656316601</v>
      </c>
      <c r="G12434">
        <v>24350.316656316601</v>
      </c>
      <c r="H12434">
        <v>0</v>
      </c>
      <c r="I12434">
        <v>1</v>
      </c>
    </row>
    <row r="12435" spans="1:9" x14ac:dyDescent="0.2">
      <c r="A12435">
        <v>1417</v>
      </c>
      <c r="B12435">
        <v>5266.69095548735</v>
      </c>
      <c r="C12435">
        <v>0.99012926403742096</v>
      </c>
      <c r="D12435">
        <v>22.352608115758301</v>
      </c>
      <c r="E12435" t="s">
        <v>18</v>
      </c>
      <c r="F12435">
        <v>24551.995143785902</v>
      </c>
      <c r="G12435">
        <v>0</v>
      </c>
      <c r="H12435">
        <v>24551.995143785902</v>
      </c>
      <c r="I12435">
        <v>1.00335208121704</v>
      </c>
    </row>
    <row r="12436" spans="1:9" x14ac:dyDescent="0.2">
      <c r="A12436">
        <v>1418</v>
      </c>
      <c r="B12436">
        <v>15990.19355475</v>
      </c>
      <c r="C12436">
        <v>0</v>
      </c>
      <c r="D12436">
        <v>19.011792325012301</v>
      </c>
      <c r="E12436" t="s">
        <v>17</v>
      </c>
      <c r="F12436">
        <v>60192.640411017499</v>
      </c>
      <c r="G12436">
        <v>60192.640411017499</v>
      </c>
      <c r="H12436">
        <v>0</v>
      </c>
      <c r="I12436">
        <v>1</v>
      </c>
    </row>
    <row r="12437" spans="1:9" x14ac:dyDescent="0.2">
      <c r="A12437">
        <v>1418</v>
      </c>
      <c r="B12437">
        <v>15990.19355475</v>
      </c>
      <c r="C12437">
        <v>0.67412796372543005</v>
      </c>
      <c r="D12437">
        <v>19.685920288737702</v>
      </c>
      <c r="E12437" t="s">
        <v>18</v>
      </c>
      <c r="F12437">
        <v>69014.181434458194</v>
      </c>
      <c r="G12437">
        <v>62645.879249438804</v>
      </c>
      <c r="H12437">
        <v>6368.30218501938</v>
      </c>
      <c r="I12437">
        <v>1.1427350352709</v>
      </c>
    </row>
    <row r="12438" spans="1:9" x14ac:dyDescent="0.2">
      <c r="A12438">
        <v>1418</v>
      </c>
      <c r="B12438">
        <v>15990.19355475</v>
      </c>
      <c r="C12438">
        <v>0.91564287074724704</v>
      </c>
      <c r="D12438">
        <v>19.9274351957595</v>
      </c>
      <c r="E12438" t="s">
        <v>19</v>
      </c>
      <c r="F12438">
        <v>68105.771786864803</v>
      </c>
      <c r="G12438">
        <v>61737.469601845398</v>
      </c>
      <c r="H12438">
        <v>6368.30218501938</v>
      </c>
      <c r="I12438">
        <v>0.98420020329330304</v>
      </c>
    </row>
    <row r="12439" spans="1:9" x14ac:dyDescent="0.2">
      <c r="A12439">
        <v>1418</v>
      </c>
      <c r="B12439">
        <v>15990.19355475</v>
      </c>
      <c r="C12439">
        <v>1.74474868902183</v>
      </c>
      <c r="D12439">
        <v>20.756541014034099</v>
      </c>
      <c r="E12439" t="s">
        <v>18</v>
      </c>
      <c r="F12439">
        <v>64554.475358219002</v>
      </c>
      <c r="G12439">
        <v>51780.073620577801</v>
      </c>
      <c r="H12439">
        <v>12774.401737641199</v>
      </c>
      <c r="I12439">
        <v>0.93819434325717699</v>
      </c>
    </row>
    <row r="12440" spans="1:9" x14ac:dyDescent="0.2">
      <c r="A12440">
        <v>1418</v>
      </c>
      <c r="B12440">
        <v>15990.19355475</v>
      </c>
      <c r="C12440">
        <v>2.4640059534947101</v>
      </c>
      <c r="D12440">
        <v>21.475798278507</v>
      </c>
      <c r="E12440" t="s">
        <v>19</v>
      </c>
      <c r="F12440">
        <v>68581.536841808396</v>
      </c>
      <c r="G12440">
        <v>55807.135104167202</v>
      </c>
      <c r="H12440">
        <v>12774.401737641199</v>
      </c>
      <c r="I12440">
        <v>1.0730646102087</v>
      </c>
    </row>
    <row r="12441" spans="1:9" x14ac:dyDescent="0.2">
      <c r="A12441">
        <v>1418</v>
      </c>
      <c r="B12441">
        <v>15990.19355475</v>
      </c>
      <c r="C12441">
        <v>2.59436283601852</v>
      </c>
      <c r="D12441">
        <v>21.606155161030799</v>
      </c>
      <c r="E12441" t="s">
        <v>20</v>
      </c>
      <c r="F12441">
        <v>68581.536841808396</v>
      </c>
      <c r="G12441">
        <v>49865.739189431799</v>
      </c>
      <c r="H12441">
        <v>18715.797652376499</v>
      </c>
    </row>
    <row r="12442" spans="1:9" x14ac:dyDescent="0.2">
      <c r="A12442">
        <v>1418</v>
      </c>
      <c r="B12442">
        <v>15990.19355475</v>
      </c>
      <c r="C12442">
        <v>3.6909019710817201</v>
      </c>
      <c r="D12442">
        <v>22.702694296093998</v>
      </c>
      <c r="E12442" t="s">
        <v>20</v>
      </c>
      <c r="F12442">
        <v>68581.536841808396</v>
      </c>
      <c r="G12442">
        <v>7290.5903907877801</v>
      </c>
      <c r="H12442">
        <v>61290.946451020602</v>
      </c>
    </row>
    <row r="12443" spans="1:9" x14ac:dyDescent="0.2">
      <c r="A12443">
        <v>1418</v>
      </c>
      <c r="B12443">
        <v>15990.19355475</v>
      </c>
      <c r="C12443">
        <v>5.0491696145423903</v>
      </c>
      <c r="D12443">
        <v>24.060961939554701</v>
      </c>
      <c r="E12443" t="s">
        <v>20</v>
      </c>
      <c r="F12443">
        <v>68581.536841808396</v>
      </c>
      <c r="G12443">
        <v>0</v>
      </c>
      <c r="H12443">
        <v>68581.536841808396</v>
      </c>
    </row>
    <row r="12444" spans="1:9" x14ac:dyDescent="0.2">
      <c r="A12444">
        <v>1419</v>
      </c>
      <c r="B12444">
        <v>238385.28390090901</v>
      </c>
      <c r="C12444">
        <v>0</v>
      </c>
      <c r="D12444">
        <v>16.680796869758598</v>
      </c>
      <c r="E12444" t="s">
        <v>17</v>
      </c>
      <c r="F12444">
        <v>42887.831415366702</v>
      </c>
      <c r="G12444">
        <v>42887.831415366803</v>
      </c>
      <c r="H12444">
        <v>0</v>
      </c>
      <c r="I12444">
        <v>1</v>
      </c>
    </row>
    <row r="12445" spans="1:9" x14ac:dyDescent="0.2">
      <c r="A12445">
        <v>1419</v>
      </c>
      <c r="B12445">
        <v>238385.28390090901</v>
      </c>
      <c r="C12445">
        <v>0.88176554794480999</v>
      </c>
      <c r="D12445">
        <v>17.562562417703401</v>
      </c>
      <c r="E12445" t="s">
        <v>18</v>
      </c>
      <c r="F12445">
        <v>51525.241732685601</v>
      </c>
      <c r="G12445">
        <v>43698.005090345403</v>
      </c>
      <c r="H12445">
        <v>7827.23664234024</v>
      </c>
      <c r="I12445">
        <v>1.19616231833762</v>
      </c>
    </row>
    <row r="12446" spans="1:9" x14ac:dyDescent="0.2">
      <c r="A12446">
        <v>1419</v>
      </c>
      <c r="B12446">
        <v>238385.28390090901</v>
      </c>
      <c r="C12446">
        <v>1.6104975091789999</v>
      </c>
      <c r="D12446">
        <v>18.2912943789376</v>
      </c>
      <c r="E12446" t="s">
        <v>19</v>
      </c>
      <c r="F12446">
        <v>61402.996874471501</v>
      </c>
      <c r="G12446">
        <v>53575.760232131302</v>
      </c>
      <c r="H12446">
        <v>7827.23664234024</v>
      </c>
      <c r="I12446">
        <v>1.2209856155131</v>
      </c>
    </row>
    <row r="12447" spans="1:9" x14ac:dyDescent="0.2">
      <c r="A12447">
        <v>1419</v>
      </c>
      <c r="B12447">
        <v>238385.28390090901</v>
      </c>
      <c r="C12447">
        <v>1.7790430513047399</v>
      </c>
      <c r="D12447">
        <v>18.459839921063299</v>
      </c>
      <c r="E12447" t="s">
        <v>20</v>
      </c>
      <c r="F12447">
        <v>61402.996874471501</v>
      </c>
      <c r="G12447">
        <v>45447.474470151603</v>
      </c>
      <c r="H12447">
        <v>15955.52240432</v>
      </c>
    </row>
    <row r="12448" spans="1:9" x14ac:dyDescent="0.2">
      <c r="A12448">
        <v>1419</v>
      </c>
      <c r="B12448">
        <v>238385.28390090901</v>
      </c>
      <c r="C12448">
        <v>1.96375292357414</v>
      </c>
      <c r="D12448">
        <v>18.6445497933327</v>
      </c>
      <c r="E12448" t="s">
        <v>19</v>
      </c>
      <c r="F12448">
        <v>64229.946976646403</v>
      </c>
      <c r="G12448">
        <v>48274.424572326498</v>
      </c>
      <c r="H12448">
        <v>15955.52240432</v>
      </c>
      <c r="I12448">
        <v>1.0597331313159299</v>
      </c>
    </row>
    <row r="12449" spans="1:9" x14ac:dyDescent="0.2">
      <c r="A12449">
        <v>1419</v>
      </c>
      <c r="B12449">
        <v>238385.28390090901</v>
      </c>
      <c r="C12449">
        <v>2.75286746204698</v>
      </c>
      <c r="D12449">
        <v>19.433664331805499</v>
      </c>
      <c r="E12449" t="s">
        <v>18</v>
      </c>
      <c r="F12449">
        <v>64729.875487858102</v>
      </c>
      <c r="G12449">
        <v>37587.834757356599</v>
      </c>
      <c r="H12449">
        <v>27142.0407305015</v>
      </c>
      <c r="I12449">
        <v>1.0051278871384099</v>
      </c>
    </row>
    <row r="12450" spans="1:9" x14ac:dyDescent="0.2">
      <c r="A12450">
        <v>1419</v>
      </c>
      <c r="B12450">
        <v>238385.28390090901</v>
      </c>
      <c r="C12450">
        <v>2.92775028421566</v>
      </c>
      <c r="D12450">
        <v>19.6085471539742</v>
      </c>
      <c r="E12450" t="s">
        <v>17</v>
      </c>
      <c r="F12450">
        <v>363186.15251563099</v>
      </c>
      <c r="G12450">
        <v>336044.111785129</v>
      </c>
      <c r="H12450">
        <v>27142.0407305015</v>
      </c>
      <c r="I12450">
        <v>5.6059407622331596</v>
      </c>
    </row>
    <row r="12451" spans="1:9" x14ac:dyDescent="0.2">
      <c r="A12451">
        <v>1419</v>
      </c>
      <c r="B12451">
        <v>238385.28390090901</v>
      </c>
      <c r="C12451">
        <v>3.2305846673268701</v>
      </c>
      <c r="D12451">
        <v>19.911381537085401</v>
      </c>
      <c r="E12451" t="s">
        <v>19</v>
      </c>
      <c r="F12451">
        <v>334319.646539037</v>
      </c>
      <c r="G12451">
        <v>307177.60580853501</v>
      </c>
      <c r="H12451">
        <v>27142.0407305015</v>
      </c>
      <c r="I12451">
        <v>0.91260863929519098</v>
      </c>
    </row>
    <row r="12452" spans="1:9" x14ac:dyDescent="0.2">
      <c r="A12452">
        <v>1419</v>
      </c>
      <c r="B12452">
        <v>238385.28390090901</v>
      </c>
      <c r="C12452">
        <v>3.34825854081812</v>
      </c>
      <c r="D12452">
        <v>20.029055410576699</v>
      </c>
      <c r="E12452" t="s">
        <v>19</v>
      </c>
      <c r="F12452">
        <v>334735.04241729999</v>
      </c>
      <c r="G12452">
        <v>307593.00168679899</v>
      </c>
      <c r="H12452">
        <v>27142.0407305015</v>
      </c>
      <c r="I12452">
        <v>1.0007176578808299</v>
      </c>
    </row>
    <row r="12453" spans="1:9" x14ac:dyDescent="0.2">
      <c r="A12453">
        <v>1419</v>
      </c>
      <c r="B12453">
        <v>238385.28390090901</v>
      </c>
      <c r="C12453">
        <v>3.8577972232689199</v>
      </c>
      <c r="D12453">
        <v>20.538594093027498</v>
      </c>
      <c r="E12453" t="s">
        <v>20</v>
      </c>
      <c r="F12453">
        <v>334735.04241729999</v>
      </c>
      <c r="G12453">
        <v>299672.26612570399</v>
      </c>
      <c r="H12453">
        <v>35062.7762915965</v>
      </c>
    </row>
    <row r="12454" spans="1:9" x14ac:dyDescent="0.2">
      <c r="A12454">
        <v>1419</v>
      </c>
      <c r="B12454">
        <v>238385.28390090901</v>
      </c>
      <c r="C12454">
        <v>3.9270597625877</v>
      </c>
      <c r="D12454">
        <v>20.607856632346301</v>
      </c>
      <c r="E12454" t="s">
        <v>19</v>
      </c>
      <c r="F12454">
        <v>351846.80873998901</v>
      </c>
      <c r="G12454">
        <v>316784.03244839201</v>
      </c>
      <c r="H12454">
        <v>35062.7762915965</v>
      </c>
      <c r="I12454">
        <v>1.0537420813524101</v>
      </c>
    </row>
    <row r="12455" spans="1:9" x14ac:dyDescent="0.2">
      <c r="A12455">
        <v>1419</v>
      </c>
      <c r="B12455">
        <v>238385.28390090901</v>
      </c>
      <c r="C12455">
        <v>4.2018836439889196</v>
      </c>
      <c r="D12455">
        <v>20.882680513747498</v>
      </c>
      <c r="E12455" t="s">
        <v>19</v>
      </c>
      <c r="F12455">
        <v>358210.41164396203</v>
      </c>
      <c r="G12455">
        <v>323147.63535236497</v>
      </c>
      <c r="H12455">
        <v>35062.7762915965</v>
      </c>
      <c r="I12455">
        <v>1.01855070772644</v>
      </c>
    </row>
    <row r="12456" spans="1:9" x14ac:dyDescent="0.2">
      <c r="A12456">
        <v>1419</v>
      </c>
      <c r="B12456">
        <v>238385.28390090901</v>
      </c>
      <c r="C12456">
        <v>4.3036328820559699</v>
      </c>
      <c r="D12456">
        <v>20.984429751814499</v>
      </c>
      <c r="E12456" t="s">
        <v>19</v>
      </c>
      <c r="F12456">
        <v>362851.37835273298</v>
      </c>
      <c r="G12456">
        <v>327788.60206113697</v>
      </c>
      <c r="H12456">
        <v>35062.7762915965</v>
      </c>
      <c r="I12456">
        <v>1.01379627988723</v>
      </c>
    </row>
    <row r="12457" spans="1:9" x14ac:dyDescent="0.2">
      <c r="A12457">
        <v>1419</v>
      </c>
      <c r="B12457">
        <v>238385.28390090901</v>
      </c>
      <c r="C12457">
        <v>4.4241606971594596</v>
      </c>
      <c r="D12457">
        <v>21.104957566917999</v>
      </c>
      <c r="E12457" t="s">
        <v>20</v>
      </c>
      <c r="F12457">
        <v>362851.37835273298</v>
      </c>
      <c r="G12457">
        <v>318510.710493244</v>
      </c>
      <c r="H12457">
        <v>44340.667859489004</v>
      </c>
    </row>
    <row r="12458" spans="1:9" x14ac:dyDescent="0.2">
      <c r="A12458">
        <v>1419</v>
      </c>
      <c r="B12458">
        <v>238385.28390090901</v>
      </c>
      <c r="C12458">
        <v>4.5321085043374296</v>
      </c>
      <c r="D12458">
        <v>21.212905374096</v>
      </c>
      <c r="E12458" t="s">
        <v>19</v>
      </c>
      <c r="F12458">
        <v>318498.92162420001</v>
      </c>
      <c r="G12458">
        <v>274158.25376471097</v>
      </c>
      <c r="H12458">
        <v>44340.667859489004</v>
      </c>
      <c r="I12458">
        <v>0.85962007832021903</v>
      </c>
    </row>
    <row r="12459" spans="1:9" x14ac:dyDescent="0.2">
      <c r="A12459">
        <v>1419</v>
      </c>
      <c r="B12459">
        <v>238385.28390090901</v>
      </c>
      <c r="C12459">
        <v>5.3475296865125301</v>
      </c>
      <c r="D12459">
        <v>22.0283265562711</v>
      </c>
      <c r="E12459" t="s">
        <v>20</v>
      </c>
      <c r="F12459">
        <v>318498.92162420001</v>
      </c>
      <c r="G12459">
        <v>265512.84942687902</v>
      </c>
      <c r="H12459">
        <v>52986.072197320798</v>
      </c>
    </row>
    <row r="12460" spans="1:9" x14ac:dyDescent="0.2">
      <c r="A12460">
        <v>1419</v>
      </c>
      <c r="B12460">
        <v>238385.28390090901</v>
      </c>
      <c r="C12460">
        <v>5.53349981236435</v>
      </c>
      <c r="D12460">
        <v>22.2142966821229</v>
      </c>
      <c r="E12460" t="s">
        <v>19</v>
      </c>
      <c r="F12460">
        <v>285030.60138017399</v>
      </c>
      <c r="G12460">
        <v>232044.529182853</v>
      </c>
      <c r="H12460">
        <v>52986.072197320798</v>
      </c>
      <c r="I12460">
        <v>0.86863959534540902</v>
      </c>
    </row>
    <row r="12461" spans="1:9" x14ac:dyDescent="0.2">
      <c r="A12461">
        <v>1419</v>
      </c>
      <c r="B12461">
        <v>238385.28390090901</v>
      </c>
      <c r="C12461">
        <v>6.2467947435698301</v>
      </c>
      <c r="D12461">
        <v>22.927591613328399</v>
      </c>
      <c r="E12461" t="s">
        <v>18</v>
      </c>
      <c r="F12461">
        <v>268218.89341269003</v>
      </c>
      <c r="G12461">
        <v>23228.606278481999</v>
      </c>
      <c r="H12461">
        <v>244990.28713420799</v>
      </c>
      <c r="I12461">
        <v>0.92347506208601504</v>
      </c>
    </row>
    <row r="12462" spans="1:9" x14ac:dyDescent="0.2">
      <c r="A12462">
        <v>1419</v>
      </c>
      <c r="B12462">
        <v>238385.28390090901</v>
      </c>
      <c r="C12462">
        <v>6.4486073929308398</v>
      </c>
      <c r="D12462">
        <v>23.129404262689398</v>
      </c>
      <c r="E12462" t="s">
        <v>19</v>
      </c>
      <c r="F12462">
        <v>266661.55817236501</v>
      </c>
      <c r="G12462">
        <v>21671.271038156701</v>
      </c>
      <c r="H12462">
        <v>244990.28713420799</v>
      </c>
      <c r="I12462">
        <v>0.92149227070075002</v>
      </c>
    </row>
    <row r="12463" spans="1:9" x14ac:dyDescent="0.2">
      <c r="A12463">
        <v>1419</v>
      </c>
      <c r="B12463">
        <v>238385.28390090901</v>
      </c>
      <c r="C12463">
        <v>6.5316111899561102</v>
      </c>
      <c r="D12463">
        <v>23.212408059714701</v>
      </c>
      <c r="E12463" t="s">
        <v>18</v>
      </c>
      <c r="F12463">
        <v>266264.458272107</v>
      </c>
      <c r="G12463">
        <v>0</v>
      </c>
      <c r="H12463">
        <v>266264.458272107</v>
      </c>
      <c r="I12463">
        <v>0.97662842684010698</v>
      </c>
    </row>
    <row r="12464" spans="1:9" x14ac:dyDescent="0.2">
      <c r="A12464">
        <v>1420</v>
      </c>
      <c r="B12464">
        <v>352965.411038841</v>
      </c>
      <c r="C12464">
        <v>0</v>
      </c>
      <c r="D12464">
        <v>16.819146737766498</v>
      </c>
      <c r="E12464" t="s">
        <v>17</v>
      </c>
      <c r="F12464">
        <v>364579.56980537402</v>
      </c>
      <c r="G12464">
        <v>364579.56980537402</v>
      </c>
      <c r="H12464">
        <v>0</v>
      </c>
      <c r="I12464">
        <v>1</v>
      </c>
    </row>
    <row r="12465" spans="1:9" x14ac:dyDescent="0.2">
      <c r="A12465">
        <v>1420</v>
      </c>
      <c r="B12465">
        <v>352965.411038841</v>
      </c>
      <c r="C12465">
        <v>0.83705906672975094</v>
      </c>
      <c r="D12465">
        <v>17.656205804496299</v>
      </c>
      <c r="E12465" t="s">
        <v>20</v>
      </c>
      <c r="F12465">
        <v>364579.56980537402</v>
      </c>
      <c r="G12465">
        <v>355925.82853911002</v>
      </c>
      <c r="H12465">
        <v>8653.7412662633596</v>
      </c>
    </row>
    <row r="12466" spans="1:9" x14ac:dyDescent="0.2">
      <c r="A12466">
        <v>1420</v>
      </c>
      <c r="B12466">
        <v>352965.411038841</v>
      </c>
      <c r="C12466">
        <v>1.78629921145225</v>
      </c>
      <c r="D12466">
        <v>18.605445949218801</v>
      </c>
      <c r="E12466" t="s">
        <v>20</v>
      </c>
      <c r="F12466">
        <v>364579.56980537402</v>
      </c>
      <c r="G12466">
        <v>346446.697765082</v>
      </c>
      <c r="H12466">
        <v>18132.872040291699</v>
      </c>
    </row>
    <row r="12467" spans="1:9" x14ac:dyDescent="0.2">
      <c r="A12467">
        <v>1420</v>
      </c>
      <c r="B12467">
        <v>352965.411038841</v>
      </c>
      <c r="C12467">
        <v>2.5138179907133602</v>
      </c>
      <c r="D12467">
        <v>19.332964728479901</v>
      </c>
      <c r="E12467" t="s">
        <v>18</v>
      </c>
      <c r="F12467">
        <v>382601.46643760998</v>
      </c>
      <c r="G12467">
        <v>354882.51480960398</v>
      </c>
      <c r="H12467">
        <v>27718.951628005299</v>
      </c>
      <c r="I12467">
        <v>1.03836061436302</v>
      </c>
    </row>
    <row r="12468" spans="1:9" x14ac:dyDescent="0.2">
      <c r="A12468">
        <v>1420</v>
      </c>
      <c r="B12468">
        <v>352965.411038841</v>
      </c>
      <c r="C12468">
        <v>3.1635058215035898</v>
      </c>
      <c r="D12468">
        <v>19.9826525592701</v>
      </c>
      <c r="E12468" t="s">
        <v>20</v>
      </c>
      <c r="F12468">
        <v>382601.46643760998</v>
      </c>
      <c r="G12468">
        <v>344402.37801469699</v>
      </c>
      <c r="H12468">
        <v>38199.088422912399</v>
      </c>
    </row>
    <row r="12469" spans="1:9" x14ac:dyDescent="0.2">
      <c r="A12469">
        <v>1420</v>
      </c>
      <c r="B12469">
        <v>352965.411038841</v>
      </c>
      <c r="C12469">
        <v>3.9607623466292599</v>
      </c>
      <c r="D12469">
        <v>20.779909084395801</v>
      </c>
      <c r="E12469" t="s">
        <v>18</v>
      </c>
      <c r="F12469">
        <v>389135.02853332402</v>
      </c>
      <c r="G12469">
        <v>341858.38226704102</v>
      </c>
      <c r="H12469">
        <v>47276.646266283497</v>
      </c>
      <c r="I12469">
        <v>1.0109059105473199</v>
      </c>
    </row>
    <row r="12470" spans="1:9" x14ac:dyDescent="0.2">
      <c r="A12470">
        <v>1420</v>
      </c>
      <c r="B12470">
        <v>352965.411038841</v>
      </c>
      <c r="C12470">
        <v>4.4264954864502002</v>
      </c>
      <c r="D12470">
        <v>21.245642224216699</v>
      </c>
      <c r="E12470" t="s">
        <v>18</v>
      </c>
      <c r="F12470">
        <v>388911.942820678</v>
      </c>
      <c r="G12470">
        <v>26426.478419146199</v>
      </c>
      <c r="H12470">
        <v>362485.46440153202</v>
      </c>
      <c r="I12470">
        <v>0.99672741341621096</v>
      </c>
    </row>
    <row r="12471" spans="1:9" x14ac:dyDescent="0.2">
      <c r="A12471">
        <v>1420</v>
      </c>
      <c r="B12471">
        <v>352965.411038841</v>
      </c>
      <c r="C12471">
        <v>4.8814327598990097</v>
      </c>
      <c r="D12471">
        <v>21.700579497665601</v>
      </c>
      <c r="E12471" t="s">
        <v>18</v>
      </c>
      <c r="F12471">
        <v>391720.97290426499</v>
      </c>
      <c r="G12471">
        <v>0</v>
      </c>
      <c r="H12471">
        <v>391720.97290426499</v>
      </c>
      <c r="I12471">
        <v>1.0729485722677801</v>
      </c>
    </row>
    <row r="12472" spans="1:9" x14ac:dyDescent="0.2">
      <c r="A12472">
        <v>1421</v>
      </c>
      <c r="B12472">
        <v>17080.339341398099</v>
      </c>
      <c r="C12472">
        <v>0</v>
      </c>
      <c r="D12472">
        <v>18.072140476422401</v>
      </c>
      <c r="E12472" t="s">
        <v>17</v>
      </c>
      <c r="F12472">
        <v>113064.83370941201</v>
      </c>
      <c r="G12472">
        <v>113064.83370941201</v>
      </c>
      <c r="H12472">
        <v>0</v>
      </c>
      <c r="I12472">
        <v>1</v>
      </c>
    </row>
    <row r="12473" spans="1:9" x14ac:dyDescent="0.2">
      <c r="A12473">
        <v>1421</v>
      </c>
      <c r="B12473">
        <v>17080.339341398099</v>
      </c>
      <c r="C12473">
        <v>2.5305644502496398</v>
      </c>
      <c r="D12473">
        <v>20.602704926672001</v>
      </c>
      <c r="E12473" t="s">
        <v>18</v>
      </c>
      <c r="F12473">
        <v>143879.37881601599</v>
      </c>
      <c r="G12473">
        <v>134134.629146694</v>
      </c>
      <c r="H12473">
        <v>9744.7496693226803</v>
      </c>
      <c r="I12473">
        <v>1.2566958576944001</v>
      </c>
    </row>
    <row r="12474" spans="1:9" x14ac:dyDescent="0.2">
      <c r="A12474">
        <v>1421</v>
      </c>
      <c r="B12474">
        <v>17080.339341398099</v>
      </c>
      <c r="C12474">
        <v>4.2291453765654401</v>
      </c>
      <c r="D12474">
        <v>22.3012858529878</v>
      </c>
      <c r="E12474" t="s">
        <v>19</v>
      </c>
      <c r="F12474">
        <v>128957.03957080199</v>
      </c>
      <c r="G12474">
        <v>119212.28990148001</v>
      </c>
      <c r="H12474">
        <v>9744.7496693226803</v>
      </c>
      <c r="I12474">
        <v>0.88070042645657198</v>
      </c>
    </row>
    <row r="12475" spans="1:9" x14ac:dyDescent="0.2">
      <c r="A12475">
        <v>1421</v>
      </c>
      <c r="B12475">
        <v>17080.339341398099</v>
      </c>
      <c r="C12475">
        <v>5.2072034174079196</v>
      </c>
      <c r="D12475">
        <v>23.279343893830301</v>
      </c>
      <c r="E12475" t="s">
        <v>19</v>
      </c>
      <c r="F12475">
        <v>130763.635963504</v>
      </c>
      <c r="G12475">
        <v>121018.88629418099</v>
      </c>
      <c r="H12475">
        <v>9744.7496693226803</v>
      </c>
      <c r="I12475">
        <v>1.00985607612159</v>
      </c>
    </row>
    <row r="12476" spans="1:9" x14ac:dyDescent="0.2">
      <c r="A12476">
        <v>1421</v>
      </c>
      <c r="B12476">
        <v>17080.339341398099</v>
      </c>
      <c r="C12476">
        <v>5.5943594433295498</v>
      </c>
      <c r="D12476">
        <v>23.666499919751899</v>
      </c>
      <c r="E12476" t="s">
        <v>19</v>
      </c>
      <c r="F12476">
        <v>125928.115588229</v>
      </c>
      <c r="G12476">
        <v>116183.365918906</v>
      </c>
      <c r="H12476">
        <v>9744.7496693226803</v>
      </c>
      <c r="I12476">
        <v>0.95805074029567905</v>
      </c>
    </row>
    <row r="12477" spans="1:9" x14ac:dyDescent="0.2">
      <c r="A12477">
        <v>1421</v>
      </c>
      <c r="B12477">
        <v>17080.339341398099</v>
      </c>
      <c r="C12477">
        <v>6.4071807954108904</v>
      </c>
      <c r="D12477">
        <v>24.4793212718333</v>
      </c>
      <c r="E12477" t="s">
        <v>19</v>
      </c>
      <c r="F12477">
        <v>122906.909908025</v>
      </c>
      <c r="G12477">
        <v>113162.160238702</v>
      </c>
      <c r="H12477">
        <v>9744.7496693226803</v>
      </c>
      <c r="I12477">
        <v>0.96974791314298103</v>
      </c>
    </row>
    <row r="12478" spans="1:9" x14ac:dyDescent="0.2">
      <c r="A12478">
        <v>1421</v>
      </c>
      <c r="B12478">
        <v>17080.339341398099</v>
      </c>
      <c r="C12478">
        <v>6.8603565234712303</v>
      </c>
      <c r="D12478">
        <v>24.932496999893601</v>
      </c>
      <c r="E12478" t="s">
        <v>19</v>
      </c>
      <c r="F12478">
        <v>140779.50516268099</v>
      </c>
      <c r="G12478">
        <v>131034.755493358</v>
      </c>
      <c r="H12478">
        <v>9744.7496693226803</v>
      </c>
      <c r="I12478">
        <v>1.1551499897631099</v>
      </c>
    </row>
    <row r="12479" spans="1:9" x14ac:dyDescent="0.2">
      <c r="A12479">
        <v>1421</v>
      </c>
      <c r="B12479">
        <v>17080.339341398099</v>
      </c>
      <c r="C12479">
        <v>7.0749640845349102</v>
      </c>
      <c r="D12479">
        <v>25.147104560957299</v>
      </c>
      <c r="E12479" t="s">
        <v>18</v>
      </c>
      <c r="F12479">
        <v>134122.65847699999</v>
      </c>
      <c r="G12479">
        <v>111897.228021954</v>
      </c>
      <c r="H12479">
        <v>22225.430455045898</v>
      </c>
      <c r="I12479">
        <v>0.94811094666908402</v>
      </c>
    </row>
    <row r="12480" spans="1:9" x14ac:dyDescent="0.2">
      <c r="A12480">
        <v>1421</v>
      </c>
      <c r="B12480">
        <v>17080.339341398099</v>
      </c>
      <c r="C12480">
        <v>7.6116770655974397</v>
      </c>
      <c r="D12480">
        <v>25.683817542019799</v>
      </c>
      <c r="E12480" t="s">
        <v>19</v>
      </c>
      <c r="F12480">
        <v>125684.16135066201</v>
      </c>
      <c r="G12480">
        <v>103458.730895616</v>
      </c>
      <c r="H12480">
        <v>22225.430455045898</v>
      </c>
      <c r="I12480">
        <v>0.92160657507609101</v>
      </c>
    </row>
    <row r="12481" spans="1:9" x14ac:dyDescent="0.2">
      <c r="A12481">
        <v>1421</v>
      </c>
      <c r="B12481">
        <v>17080.339341398099</v>
      </c>
      <c r="C12481">
        <v>8.0211455993557692</v>
      </c>
      <c r="D12481">
        <v>26.093286075778199</v>
      </c>
      <c r="E12481" t="s">
        <v>19</v>
      </c>
      <c r="F12481">
        <v>128963.83815644401</v>
      </c>
      <c r="G12481">
        <v>106738.407701398</v>
      </c>
      <c r="H12481">
        <v>22225.430455045898</v>
      </c>
      <c r="I12481">
        <v>1.0291760207570899</v>
      </c>
    </row>
    <row r="12482" spans="1:9" x14ac:dyDescent="0.2">
      <c r="A12482">
        <v>1421</v>
      </c>
      <c r="B12482">
        <v>17080.339341398099</v>
      </c>
      <c r="C12482">
        <v>8.5738466906787192</v>
      </c>
      <c r="D12482">
        <v>26.645987167101101</v>
      </c>
      <c r="E12482" t="s">
        <v>19</v>
      </c>
      <c r="F12482">
        <v>108702.688302152</v>
      </c>
      <c r="G12482">
        <v>86477.257847106303</v>
      </c>
      <c r="H12482">
        <v>22225.430455045898</v>
      </c>
      <c r="I12482">
        <v>0.80739660942636904</v>
      </c>
    </row>
    <row r="12483" spans="1:9" x14ac:dyDescent="0.2">
      <c r="A12483">
        <v>1421</v>
      </c>
      <c r="B12483">
        <v>17080.339341398099</v>
      </c>
      <c r="C12483">
        <v>8.8153527990246392</v>
      </c>
      <c r="D12483">
        <v>26.887493275447</v>
      </c>
      <c r="E12483" t="s">
        <v>19</v>
      </c>
      <c r="F12483">
        <v>111531.97622724999</v>
      </c>
      <c r="G12483">
        <v>89306.545772204598</v>
      </c>
      <c r="H12483">
        <v>22225.430455045898</v>
      </c>
      <c r="I12483">
        <v>1.0311760398113501</v>
      </c>
    </row>
    <row r="12484" spans="1:9" x14ac:dyDescent="0.2">
      <c r="A12484">
        <v>1421</v>
      </c>
      <c r="B12484">
        <v>17080.339341398099</v>
      </c>
      <c r="C12484">
        <v>8.9034729407155897</v>
      </c>
      <c r="D12484">
        <v>26.975613417138</v>
      </c>
      <c r="E12484" t="s">
        <v>19</v>
      </c>
      <c r="F12484">
        <v>93074.8095492719</v>
      </c>
      <c r="G12484">
        <v>70849.379094225995</v>
      </c>
      <c r="H12484">
        <v>22225.430455045898</v>
      </c>
      <c r="I12484">
        <v>0.79287339143656199</v>
      </c>
    </row>
    <row r="12485" spans="1:9" x14ac:dyDescent="0.2">
      <c r="A12485">
        <v>1421</v>
      </c>
      <c r="B12485">
        <v>17080.339341398099</v>
      </c>
      <c r="C12485">
        <v>9.0541887286865297</v>
      </c>
      <c r="D12485">
        <v>27.126329205108899</v>
      </c>
      <c r="E12485" t="s">
        <v>18</v>
      </c>
      <c r="F12485">
        <v>95259.627294480306</v>
      </c>
      <c r="G12485">
        <v>11046.114789625401</v>
      </c>
      <c r="H12485">
        <v>84213.512504854894</v>
      </c>
      <c r="I12485">
        <v>1.0298346585379801</v>
      </c>
    </row>
    <row r="12486" spans="1:9" x14ac:dyDescent="0.2">
      <c r="A12486">
        <v>1421</v>
      </c>
      <c r="B12486">
        <v>17080.339341398099</v>
      </c>
      <c r="C12486">
        <v>9.1971733300042899</v>
      </c>
      <c r="D12486">
        <v>27.269313806426702</v>
      </c>
      <c r="E12486" t="s">
        <v>19</v>
      </c>
      <c r="F12486">
        <v>96483.926454138797</v>
      </c>
      <c r="G12486">
        <v>12270.4139492838</v>
      </c>
      <c r="H12486">
        <v>84213.512504854894</v>
      </c>
      <c r="I12486">
        <v>1.10465448662598</v>
      </c>
    </row>
    <row r="12487" spans="1:9" x14ac:dyDescent="0.2">
      <c r="A12487">
        <v>1421</v>
      </c>
      <c r="B12487">
        <v>17080.339341398099</v>
      </c>
      <c r="C12487">
        <v>9.3652571433071898</v>
      </c>
      <c r="D12487">
        <v>27.437397619729602</v>
      </c>
      <c r="E12487" t="s">
        <v>19</v>
      </c>
      <c r="F12487">
        <v>94455.456557682002</v>
      </c>
      <c r="G12487">
        <v>10241.944052827101</v>
      </c>
      <c r="H12487">
        <v>84213.512504854894</v>
      </c>
      <c r="I12487">
        <v>0.82828321968551</v>
      </c>
    </row>
    <row r="12488" spans="1:9" x14ac:dyDescent="0.2">
      <c r="A12488">
        <v>1421</v>
      </c>
      <c r="B12488">
        <v>17080.339341398099</v>
      </c>
      <c r="C12488">
        <v>11.487641132424001</v>
      </c>
      <c r="D12488">
        <v>29.5597816088464</v>
      </c>
      <c r="E12488" t="s">
        <v>18</v>
      </c>
      <c r="F12488">
        <v>94519.131702404906</v>
      </c>
      <c r="G12488">
        <v>0</v>
      </c>
      <c r="H12488">
        <v>94519.131702404906</v>
      </c>
      <c r="I12488">
        <v>0.90975770874194695</v>
      </c>
    </row>
    <row r="12489" spans="1:9" x14ac:dyDescent="0.2">
      <c r="A12489">
        <v>1422</v>
      </c>
      <c r="B12489">
        <v>80961.2581214979</v>
      </c>
      <c r="C12489">
        <v>0</v>
      </c>
      <c r="D12489">
        <v>17.882913335658699</v>
      </c>
      <c r="E12489" t="s">
        <v>17</v>
      </c>
      <c r="F12489">
        <v>673328.54140979704</v>
      </c>
      <c r="G12489">
        <v>673328.54140979704</v>
      </c>
      <c r="H12489">
        <v>0</v>
      </c>
      <c r="I12489">
        <v>1</v>
      </c>
    </row>
    <row r="12490" spans="1:9" x14ac:dyDescent="0.2">
      <c r="A12490">
        <v>1422</v>
      </c>
      <c r="B12490">
        <v>80961.2581214979</v>
      </c>
      <c r="C12490">
        <v>4.4498912248330598</v>
      </c>
      <c r="D12490">
        <v>22.332804560491802</v>
      </c>
      <c r="E12490" t="s">
        <v>20</v>
      </c>
      <c r="F12490">
        <v>673328.54140979704</v>
      </c>
      <c r="G12490">
        <v>646539.36193003296</v>
      </c>
      <c r="H12490">
        <v>26789.179479764</v>
      </c>
    </row>
    <row r="12491" spans="1:9" x14ac:dyDescent="0.2">
      <c r="A12491">
        <v>1422</v>
      </c>
      <c r="B12491">
        <v>80961.2581214979</v>
      </c>
      <c r="C12491">
        <v>9.3485328561093493</v>
      </c>
      <c r="D12491">
        <v>27.2314461917681</v>
      </c>
      <c r="E12491" t="s">
        <v>18</v>
      </c>
      <c r="F12491">
        <v>597534.11058721098</v>
      </c>
      <c r="G12491">
        <v>538949.639378072</v>
      </c>
      <c r="H12491">
        <v>58584.471209138603</v>
      </c>
      <c r="I12491">
        <v>0.84097032688594697</v>
      </c>
    </row>
    <row r="12492" spans="1:9" x14ac:dyDescent="0.2">
      <c r="A12492">
        <v>1422</v>
      </c>
      <c r="B12492">
        <v>80961.2581214979</v>
      </c>
      <c r="C12492">
        <v>10.717128294854801</v>
      </c>
      <c r="D12492">
        <v>28.600041630513498</v>
      </c>
      <c r="E12492" t="s">
        <v>19</v>
      </c>
      <c r="F12492">
        <v>396441.31633548602</v>
      </c>
      <c r="G12492">
        <v>337856.84512634698</v>
      </c>
      <c r="H12492">
        <v>58584.471209138603</v>
      </c>
      <c r="I12492">
        <v>0.62191313047067398</v>
      </c>
    </row>
    <row r="12493" spans="1:9" x14ac:dyDescent="0.2">
      <c r="A12493">
        <v>1422</v>
      </c>
      <c r="B12493">
        <v>80961.2581214979</v>
      </c>
      <c r="C12493">
        <v>11.2732074400201</v>
      </c>
      <c r="D12493">
        <v>29.156120775678801</v>
      </c>
      <c r="E12493" t="s">
        <v>19</v>
      </c>
      <c r="F12493">
        <v>352049.00660508301</v>
      </c>
      <c r="G12493">
        <v>293464.53539594403</v>
      </c>
      <c r="H12493">
        <v>58584.471209138603</v>
      </c>
      <c r="I12493">
        <v>0.86574150164275399</v>
      </c>
    </row>
    <row r="12494" spans="1:9" x14ac:dyDescent="0.2">
      <c r="A12494">
        <v>1422</v>
      </c>
      <c r="B12494">
        <v>80961.2581214979</v>
      </c>
      <c r="C12494">
        <v>11.6800031876421</v>
      </c>
      <c r="D12494">
        <v>29.5629165233008</v>
      </c>
      <c r="E12494" t="s">
        <v>18</v>
      </c>
      <c r="F12494">
        <v>289381.90097736899</v>
      </c>
      <c r="G12494">
        <v>17354.0122651077</v>
      </c>
      <c r="H12494">
        <v>272027.88871226099</v>
      </c>
      <c r="I12494">
        <v>0.78447376244526701</v>
      </c>
    </row>
    <row r="12495" spans="1:9" x14ac:dyDescent="0.2">
      <c r="A12495">
        <v>1422</v>
      </c>
      <c r="B12495">
        <v>80961.2581214979</v>
      </c>
      <c r="C12495">
        <v>13.3548106650621</v>
      </c>
      <c r="D12495">
        <v>31.237724000720899</v>
      </c>
      <c r="E12495" t="s">
        <v>20</v>
      </c>
      <c r="F12495">
        <v>289381.90097736899</v>
      </c>
      <c r="G12495">
        <v>0</v>
      </c>
      <c r="H12495">
        <v>289381.90097736899</v>
      </c>
    </row>
    <row r="12496" spans="1:9" x14ac:dyDescent="0.2">
      <c r="A12496">
        <v>1423</v>
      </c>
      <c r="B12496">
        <v>3066846.8812543098</v>
      </c>
      <c r="C12496">
        <v>0</v>
      </c>
      <c r="D12496">
        <v>17.484818137237799</v>
      </c>
      <c r="E12496" t="s">
        <v>17</v>
      </c>
      <c r="F12496">
        <v>582011.63991696795</v>
      </c>
      <c r="G12496">
        <v>582011.63991696795</v>
      </c>
      <c r="H12496">
        <v>0</v>
      </c>
      <c r="I12496">
        <v>1</v>
      </c>
    </row>
    <row r="12497" spans="1:9" x14ac:dyDescent="0.2">
      <c r="A12497">
        <v>1423</v>
      </c>
      <c r="B12497">
        <v>3066846.8812543098</v>
      </c>
      <c r="C12497">
        <v>2.2563123301261601</v>
      </c>
      <c r="D12497">
        <v>19.741130467363998</v>
      </c>
      <c r="E12497" t="s">
        <v>20</v>
      </c>
      <c r="F12497">
        <v>582011.63991696795</v>
      </c>
      <c r="G12497">
        <v>557155.00595406699</v>
      </c>
      <c r="H12497">
        <v>24856.6339629014</v>
      </c>
    </row>
    <row r="12498" spans="1:9" x14ac:dyDescent="0.2">
      <c r="A12498">
        <v>1423</v>
      </c>
      <c r="B12498">
        <v>3066846.8812543098</v>
      </c>
      <c r="C12498">
        <v>5.4339449054045401</v>
      </c>
      <c r="D12498">
        <v>22.918763042642301</v>
      </c>
      <c r="E12498" t="s">
        <v>18</v>
      </c>
      <c r="F12498">
        <v>728758.09914508497</v>
      </c>
      <c r="G12498">
        <v>679744.31420168397</v>
      </c>
      <c r="H12498">
        <v>49013.784943401202</v>
      </c>
      <c r="I12498">
        <v>1.2286671615295399</v>
      </c>
    </row>
    <row r="12499" spans="1:9" x14ac:dyDescent="0.2">
      <c r="A12499">
        <v>1423</v>
      </c>
      <c r="B12499">
        <v>3066846.8812543098</v>
      </c>
      <c r="C12499">
        <v>7.9174880527253597</v>
      </c>
      <c r="D12499">
        <v>25.402306189963198</v>
      </c>
      <c r="E12499" t="s">
        <v>18</v>
      </c>
      <c r="F12499">
        <v>637692.252391716</v>
      </c>
      <c r="G12499">
        <v>564339.85384010104</v>
      </c>
      <c r="H12499">
        <v>73352.398551615304</v>
      </c>
      <c r="I12499">
        <v>0.854565347857007</v>
      </c>
    </row>
    <row r="12500" spans="1:9" x14ac:dyDescent="0.2">
      <c r="A12500">
        <v>1423</v>
      </c>
      <c r="B12500">
        <v>3066846.8812543098</v>
      </c>
      <c r="C12500">
        <v>9.7047101963984304</v>
      </c>
      <c r="D12500">
        <v>27.189528333636201</v>
      </c>
      <c r="E12500" t="s">
        <v>19</v>
      </c>
      <c r="F12500">
        <v>658916.611962775</v>
      </c>
      <c r="G12500">
        <v>585564.213411159</v>
      </c>
      <c r="H12500">
        <v>73352.398551615304</v>
      </c>
      <c r="I12500">
        <v>1.02732401704385</v>
      </c>
    </row>
    <row r="12501" spans="1:9" x14ac:dyDescent="0.2">
      <c r="A12501">
        <v>1423</v>
      </c>
      <c r="B12501">
        <v>3066846.8812543098</v>
      </c>
      <c r="C12501">
        <v>10.8722866270914</v>
      </c>
      <c r="D12501">
        <v>28.3571047643292</v>
      </c>
      <c r="E12501" t="s">
        <v>18</v>
      </c>
      <c r="F12501">
        <v>571373.58123424603</v>
      </c>
      <c r="G12501">
        <v>469508.44531824102</v>
      </c>
      <c r="H12501">
        <v>101865.13591600501</v>
      </c>
      <c r="I12501">
        <v>0.84487406251887498</v>
      </c>
    </row>
    <row r="12502" spans="1:9" x14ac:dyDescent="0.2">
      <c r="A12502">
        <v>1423</v>
      </c>
      <c r="B12502">
        <v>3066846.8812543098</v>
      </c>
      <c r="C12502">
        <v>13.0738382047822</v>
      </c>
      <c r="D12502">
        <v>30.558656342020001</v>
      </c>
      <c r="E12502" t="s">
        <v>17</v>
      </c>
      <c r="F12502">
        <v>4355129.7662083702</v>
      </c>
      <c r="G12502">
        <v>4253264.63029237</v>
      </c>
      <c r="H12502">
        <v>101865.13591600501</v>
      </c>
      <c r="I12502">
        <v>7.5395862460716998</v>
      </c>
    </row>
    <row r="12503" spans="1:9" x14ac:dyDescent="0.2">
      <c r="A12503">
        <v>1423</v>
      </c>
      <c r="B12503">
        <v>3066846.8812543098</v>
      </c>
      <c r="C12503">
        <v>14.248686858078299</v>
      </c>
      <c r="D12503">
        <v>31.7335049953161</v>
      </c>
      <c r="E12503" t="s">
        <v>20</v>
      </c>
      <c r="F12503">
        <v>4355129.7662083702</v>
      </c>
      <c r="G12503">
        <v>4231151.7560683005</v>
      </c>
      <c r="H12503">
        <v>123978.010140072</v>
      </c>
    </row>
    <row r="12504" spans="1:9" x14ac:dyDescent="0.2">
      <c r="A12504">
        <v>1423</v>
      </c>
      <c r="B12504">
        <v>3066846.8812543098</v>
      </c>
      <c r="C12504">
        <v>14.3267167586038</v>
      </c>
      <c r="D12504">
        <v>31.8115348958416</v>
      </c>
      <c r="E12504" t="s">
        <v>19</v>
      </c>
      <c r="F12504">
        <v>3919836.3944026902</v>
      </c>
      <c r="G12504">
        <v>3795858.38426262</v>
      </c>
      <c r="H12504">
        <v>123978.010140072</v>
      </c>
      <c r="I12504">
        <v>0.89139335606139203</v>
      </c>
    </row>
    <row r="12505" spans="1:9" x14ac:dyDescent="0.2">
      <c r="A12505">
        <v>1423</v>
      </c>
      <c r="B12505">
        <v>3066846.8812543098</v>
      </c>
      <c r="C12505">
        <v>15.769767084385901</v>
      </c>
      <c r="D12505">
        <v>33.254585221623699</v>
      </c>
      <c r="E12505" t="s">
        <v>18</v>
      </c>
      <c r="F12505">
        <v>3703855.7056553401</v>
      </c>
      <c r="G12505">
        <v>3555797.60113709</v>
      </c>
      <c r="H12505">
        <v>148058.10451824599</v>
      </c>
      <c r="I12505">
        <v>0.936154911398834</v>
      </c>
    </row>
    <row r="12506" spans="1:9" x14ac:dyDescent="0.2">
      <c r="A12506">
        <v>1423</v>
      </c>
      <c r="B12506">
        <v>3066846.8812543098</v>
      </c>
      <c r="C12506">
        <v>17.816484810779599</v>
      </c>
      <c r="D12506">
        <v>35.301302948017401</v>
      </c>
      <c r="E12506" t="s">
        <v>20</v>
      </c>
      <c r="F12506">
        <v>3703855.7056553401</v>
      </c>
      <c r="G12506">
        <v>406943.68385628</v>
      </c>
      <c r="H12506">
        <v>3296912.0217990601</v>
      </c>
    </row>
    <row r="12507" spans="1:9" x14ac:dyDescent="0.2">
      <c r="A12507">
        <v>1423</v>
      </c>
      <c r="B12507">
        <v>3066846.8812543098</v>
      </c>
      <c r="C12507">
        <v>18.437340584371</v>
      </c>
      <c r="D12507">
        <v>35.922158721608803</v>
      </c>
      <c r="E12507" t="s">
        <v>19</v>
      </c>
      <c r="F12507">
        <v>3718688.7477088999</v>
      </c>
      <c r="G12507">
        <v>421776.72590984497</v>
      </c>
      <c r="H12507">
        <v>3296912.0217990601</v>
      </c>
      <c r="I12507">
        <v>0.91656338915003799</v>
      </c>
    </row>
    <row r="12508" spans="1:9" x14ac:dyDescent="0.2">
      <c r="A12508">
        <v>1423</v>
      </c>
      <c r="B12508">
        <v>3066846.8812543098</v>
      </c>
      <c r="C12508">
        <v>18.702611850597499</v>
      </c>
      <c r="D12508">
        <v>36.187429987835301</v>
      </c>
      <c r="E12508" t="s">
        <v>18</v>
      </c>
      <c r="F12508">
        <v>3647668.6639924701</v>
      </c>
      <c r="G12508">
        <v>0</v>
      </c>
      <c r="H12508">
        <v>3647668.6639924701</v>
      </c>
      <c r="I12508">
        <v>0.82026674820443302</v>
      </c>
    </row>
    <row r="12509" spans="1:9" x14ac:dyDescent="0.2">
      <c r="A12509">
        <v>1424</v>
      </c>
      <c r="B12509">
        <v>5123.7862495372401</v>
      </c>
      <c r="C12509">
        <v>0</v>
      </c>
      <c r="D12509">
        <v>18.768529392719302</v>
      </c>
      <c r="E12509" t="s">
        <v>17</v>
      </c>
      <c r="F12509">
        <v>19138.059585725499</v>
      </c>
      <c r="G12509">
        <v>19138.059585725499</v>
      </c>
      <c r="H12509">
        <v>0</v>
      </c>
      <c r="I12509">
        <v>1</v>
      </c>
    </row>
    <row r="12510" spans="1:9" x14ac:dyDescent="0.2">
      <c r="A12510">
        <v>1424</v>
      </c>
      <c r="B12510">
        <v>5123.7862495372401</v>
      </c>
      <c r="C12510">
        <v>0.35365630473079102</v>
      </c>
      <c r="D12510">
        <v>19.122185697450099</v>
      </c>
      <c r="E12510" t="s">
        <v>20</v>
      </c>
      <c r="F12510">
        <v>19138.059585725499</v>
      </c>
      <c r="G12510">
        <v>0</v>
      </c>
      <c r="H12510">
        <v>19138.059585725499</v>
      </c>
    </row>
    <row r="12511" spans="1:9" x14ac:dyDescent="0.2">
      <c r="A12511">
        <v>1425</v>
      </c>
      <c r="B12511">
        <v>240614.90820096599</v>
      </c>
      <c r="C12511">
        <v>0</v>
      </c>
      <c r="D12511">
        <v>17.0441438092273</v>
      </c>
      <c r="E12511" t="s">
        <v>17</v>
      </c>
      <c r="F12511">
        <v>15898.2931967362</v>
      </c>
      <c r="G12511">
        <v>15898.2931967362</v>
      </c>
      <c r="H12511">
        <v>0</v>
      </c>
      <c r="I12511">
        <v>1</v>
      </c>
    </row>
    <row r="12512" spans="1:9" x14ac:dyDescent="0.2">
      <c r="A12512">
        <v>1425</v>
      </c>
      <c r="B12512">
        <v>240614.90820096599</v>
      </c>
      <c r="C12512">
        <v>2.1490950161890798</v>
      </c>
      <c r="D12512">
        <v>19.193238825416401</v>
      </c>
      <c r="E12512" t="s">
        <v>20</v>
      </c>
      <c r="F12512">
        <v>15898.2931967362</v>
      </c>
      <c r="G12512">
        <v>5329.65412648246</v>
      </c>
      <c r="H12512">
        <v>10568.639070253799</v>
      </c>
    </row>
    <row r="12513" spans="1:9" x14ac:dyDescent="0.2">
      <c r="A12513">
        <v>1425</v>
      </c>
      <c r="B12513">
        <v>240614.90820096599</v>
      </c>
      <c r="C12513">
        <v>2.3781477140685001</v>
      </c>
      <c r="D12513">
        <v>19.422291523295801</v>
      </c>
      <c r="E12513" t="s">
        <v>19</v>
      </c>
      <c r="F12513">
        <v>17799.579463854701</v>
      </c>
      <c r="G12513">
        <v>7230.9403936009403</v>
      </c>
      <c r="H12513">
        <v>10568.639070253799</v>
      </c>
      <c r="I12513">
        <v>1.3176479329650601</v>
      </c>
    </row>
    <row r="12514" spans="1:9" x14ac:dyDescent="0.2">
      <c r="A12514">
        <v>1425</v>
      </c>
      <c r="B12514">
        <v>240614.90820096599</v>
      </c>
      <c r="C12514">
        <v>2.78150622630874</v>
      </c>
      <c r="D12514">
        <v>19.825650035536</v>
      </c>
      <c r="E12514" t="s">
        <v>19</v>
      </c>
      <c r="F12514">
        <v>20300.179840828099</v>
      </c>
      <c r="G12514">
        <v>9731.5407705743091</v>
      </c>
      <c r="H12514">
        <v>10568.639070253799</v>
      </c>
      <c r="I12514">
        <v>1.34021904107793</v>
      </c>
    </row>
    <row r="12515" spans="1:9" x14ac:dyDescent="0.2">
      <c r="A12515">
        <v>1425</v>
      </c>
      <c r="B12515">
        <v>240614.90820096599</v>
      </c>
      <c r="C12515">
        <v>3.1500873987767601</v>
      </c>
      <c r="D12515">
        <v>20.194231208003998</v>
      </c>
      <c r="E12515" t="s">
        <v>19</v>
      </c>
      <c r="F12515">
        <v>20609.525185884999</v>
      </c>
      <c r="G12515">
        <v>10040.8861156312</v>
      </c>
      <c r="H12515">
        <v>10568.639070253799</v>
      </c>
      <c r="I12515">
        <v>1.0279270314201701</v>
      </c>
    </row>
    <row r="12516" spans="1:9" x14ac:dyDescent="0.2">
      <c r="A12516">
        <v>1425</v>
      </c>
      <c r="B12516">
        <v>240614.90820096599</v>
      </c>
      <c r="C12516">
        <v>4.4701689300411003</v>
      </c>
      <c r="D12516">
        <v>21.514312739268401</v>
      </c>
      <c r="E12516" t="s">
        <v>17</v>
      </c>
      <c r="F12516">
        <v>142096.758113124</v>
      </c>
      <c r="G12516">
        <v>131528.119042871</v>
      </c>
      <c r="H12516">
        <v>10568.639070253799</v>
      </c>
      <c r="I12516">
        <v>6.8498009502013</v>
      </c>
    </row>
    <row r="12517" spans="1:9" x14ac:dyDescent="0.2">
      <c r="A12517">
        <v>1425</v>
      </c>
      <c r="B12517">
        <v>240614.90820096599</v>
      </c>
      <c r="C12517">
        <v>4.7148813953440003</v>
      </c>
      <c r="D12517">
        <v>21.759025204571302</v>
      </c>
      <c r="E12517" t="s">
        <v>20</v>
      </c>
      <c r="F12517">
        <v>142096.758113124</v>
      </c>
      <c r="G12517">
        <v>121753.92487711999</v>
      </c>
      <c r="H12517">
        <v>20342.833236004299</v>
      </c>
    </row>
    <row r="12518" spans="1:9" x14ac:dyDescent="0.2">
      <c r="A12518">
        <v>1425</v>
      </c>
      <c r="B12518">
        <v>240614.90820096599</v>
      </c>
      <c r="C12518">
        <v>5.5328953978767403</v>
      </c>
      <c r="D12518">
        <v>22.577039207104001</v>
      </c>
      <c r="E12518" t="s">
        <v>19</v>
      </c>
      <c r="F12518">
        <v>144799.66232610401</v>
      </c>
      <c r="G12518">
        <v>124456.829090099</v>
      </c>
      <c r="H12518">
        <v>20342.833236004299</v>
      </c>
      <c r="I12518">
        <v>1.01595912101958</v>
      </c>
    </row>
    <row r="12519" spans="1:9" x14ac:dyDescent="0.2">
      <c r="A12519">
        <v>1425</v>
      </c>
      <c r="B12519">
        <v>240614.90820096599</v>
      </c>
      <c r="C12519">
        <v>5.9758368021645003</v>
      </c>
      <c r="D12519">
        <v>23.019980611391802</v>
      </c>
      <c r="E12519" t="s">
        <v>18</v>
      </c>
      <c r="F12519">
        <v>151739.28650398299</v>
      </c>
      <c r="G12519">
        <v>121711.388437428</v>
      </c>
      <c r="H12519">
        <v>30027.898066555299</v>
      </c>
      <c r="I12519">
        <v>1.05308866662625</v>
      </c>
    </row>
    <row r="12520" spans="1:9" x14ac:dyDescent="0.2">
      <c r="A12520">
        <v>1425</v>
      </c>
      <c r="B12520">
        <v>240614.90820096599</v>
      </c>
      <c r="C12520">
        <v>6.9630825486747803</v>
      </c>
      <c r="D12520">
        <v>24.007226357902098</v>
      </c>
      <c r="E12520" t="s">
        <v>19</v>
      </c>
      <c r="F12520">
        <v>154180.62630079201</v>
      </c>
      <c r="G12520">
        <v>124152.728234237</v>
      </c>
      <c r="H12520">
        <v>30027.898066555299</v>
      </c>
      <c r="I12520">
        <v>1.0138821702146199</v>
      </c>
    </row>
    <row r="12521" spans="1:9" x14ac:dyDescent="0.2">
      <c r="A12521">
        <v>1425</v>
      </c>
      <c r="B12521">
        <v>240614.90820096599</v>
      </c>
      <c r="C12521">
        <v>8.37933895752073</v>
      </c>
      <c r="D12521">
        <v>25.423482766747998</v>
      </c>
      <c r="E12521" t="s">
        <v>19</v>
      </c>
      <c r="F12521">
        <v>156429.89621814899</v>
      </c>
      <c r="G12521">
        <v>126401.998151594</v>
      </c>
      <c r="H12521">
        <v>30027.898066555299</v>
      </c>
      <c r="I12521">
        <v>1.00931363731775</v>
      </c>
    </row>
    <row r="12522" spans="1:9" x14ac:dyDescent="0.2">
      <c r="A12522">
        <v>1425</v>
      </c>
      <c r="B12522">
        <v>240614.90820096599</v>
      </c>
      <c r="C12522">
        <v>8.4229262757366499</v>
      </c>
      <c r="D12522">
        <v>25.4670700849639</v>
      </c>
      <c r="E12522" t="s">
        <v>19</v>
      </c>
      <c r="F12522">
        <v>136944.32747647699</v>
      </c>
      <c r="G12522">
        <v>106916.429409922</v>
      </c>
      <c r="H12522">
        <v>30027.898066555299</v>
      </c>
      <c r="I12522">
        <v>0.84561069850417903</v>
      </c>
    </row>
    <row r="12523" spans="1:9" x14ac:dyDescent="0.2">
      <c r="A12523">
        <v>1425</v>
      </c>
      <c r="B12523">
        <v>240614.90820096599</v>
      </c>
      <c r="C12523">
        <v>8.6879719121612702</v>
      </c>
      <c r="D12523">
        <v>25.732115721388499</v>
      </c>
      <c r="E12523" t="s">
        <v>17</v>
      </c>
      <c r="F12523">
        <v>331032.91440379201</v>
      </c>
      <c r="G12523">
        <v>301005.01633723697</v>
      </c>
      <c r="H12523">
        <v>30027.898066555299</v>
      </c>
      <c r="I12523">
        <v>2.4141111976836398</v>
      </c>
    </row>
    <row r="12524" spans="1:9" x14ac:dyDescent="0.2">
      <c r="A12524">
        <v>1425</v>
      </c>
      <c r="B12524">
        <v>240614.90820096599</v>
      </c>
      <c r="C12524">
        <v>8.7107472279069604</v>
      </c>
      <c r="D12524">
        <v>25.7548910371342</v>
      </c>
      <c r="E12524" t="s">
        <v>18</v>
      </c>
      <c r="F12524">
        <v>301333.48812227399</v>
      </c>
      <c r="G12524">
        <v>260323.51690592899</v>
      </c>
      <c r="H12524">
        <v>41009.971216345497</v>
      </c>
      <c r="I12524">
        <v>0.90121958459655604</v>
      </c>
    </row>
    <row r="12525" spans="1:9" x14ac:dyDescent="0.2">
      <c r="A12525">
        <v>1425</v>
      </c>
      <c r="B12525">
        <v>240614.90820096599</v>
      </c>
      <c r="C12525">
        <v>9.7852006591317409</v>
      </c>
      <c r="D12525">
        <v>26.829344468359</v>
      </c>
      <c r="E12525" t="s">
        <v>18</v>
      </c>
      <c r="F12525">
        <v>276964.33615562698</v>
      </c>
      <c r="G12525">
        <v>21942.356757756399</v>
      </c>
      <c r="H12525">
        <v>255021.97939787101</v>
      </c>
      <c r="I12525">
        <v>0.90074472125077498</v>
      </c>
    </row>
    <row r="12526" spans="1:9" x14ac:dyDescent="0.2">
      <c r="A12526">
        <v>1425</v>
      </c>
      <c r="B12526">
        <v>240614.90820096599</v>
      </c>
      <c r="C12526">
        <v>10.1670653688182</v>
      </c>
      <c r="D12526">
        <v>27.2112091780455</v>
      </c>
      <c r="E12526" t="s">
        <v>19</v>
      </c>
      <c r="F12526">
        <v>273988.37192269397</v>
      </c>
      <c r="G12526">
        <v>18966.392524823499</v>
      </c>
      <c r="H12526">
        <v>255021.97939787101</v>
      </c>
      <c r="I12526">
        <v>0.84078990142344601</v>
      </c>
    </row>
    <row r="12527" spans="1:9" x14ac:dyDescent="0.2">
      <c r="A12527">
        <v>1425</v>
      </c>
      <c r="B12527">
        <v>240614.90820096599</v>
      </c>
      <c r="C12527">
        <v>10.7808513825413</v>
      </c>
      <c r="D12527">
        <v>27.8249951917686</v>
      </c>
      <c r="E12527" t="s">
        <v>20</v>
      </c>
      <c r="F12527">
        <v>273988.37192269397</v>
      </c>
      <c r="G12527">
        <v>0</v>
      </c>
      <c r="H12527">
        <v>273988.37192269397</v>
      </c>
    </row>
    <row r="12528" spans="1:9" x14ac:dyDescent="0.2">
      <c r="A12528">
        <v>1426</v>
      </c>
      <c r="B12528">
        <v>61393.945609901697</v>
      </c>
      <c r="C12528">
        <v>0</v>
      </c>
      <c r="D12528">
        <v>16.365954575012601</v>
      </c>
      <c r="E12528" t="s">
        <v>17</v>
      </c>
      <c r="F12528">
        <v>29068.3068732178</v>
      </c>
      <c r="G12528">
        <v>29068.3068732178</v>
      </c>
      <c r="H12528">
        <v>0</v>
      </c>
      <c r="I12528">
        <v>1</v>
      </c>
    </row>
    <row r="12529" spans="1:9" x14ac:dyDescent="0.2">
      <c r="A12529">
        <v>1426</v>
      </c>
      <c r="B12529">
        <v>61393.945609901697</v>
      </c>
      <c r="C12529">
        <v>2.48468437200694</v>
      </c>
      <c r="D12529">
        <v>18.850638947019501</v>
      </c>
      <c r="E12529" t="s">
        <v>20</v>
      </c>
      <c r="F12529">
        <v>29068.3068732178</v>
      </c>
      <c r="G12529">
        <v>19316.886661005701</v>
      </c>
      <c r="H12529">
        <v>9751.4202122120896</v>
      </c>
    </row>
    <row r="12530" spans="1:9" x14ac:dyDescent="0.2">
      <c r="A12530">
        <v>1426</v>
      </c>
      <c r="B12530">
        <v>61393.945609901697</v>
      </c>
      <c r="C12530">
        <v>3.43763464814552</v>
      </c>
      <c r="D12530">
        <v>19.803589223158099</v>
      </c>
      <c r="E12530" t="s">
        <v>19</v>
      </c>
      <c r="F12530">
        <v>34872.284782996001</v>
      </c>
      <c r="G12530">
        <v>25120.864570783899</v>
      </c>
      <c r="H12530">
        <v>9751.4202122120896</v>
      </c>
      <c r="I12530">
        <v>1.2699981534347899</v>
      </c>
    </row>
    <row r="12531" spans="1:9" x14ac:dyDescent="0.2">
      <c r="A12531">
        <v>1426</v>
      </c>
      <c r="B12531">
        <v>61393.945609901697</v>
      </c>
      <c r="C12531">
        <v>6.8691109620751201</v>
      </c>
      <c r="D12531">
        <v>23.235065537087699</v>
      </c>
      <c r="E12531" t="s">
        <v>18</v>
      </c>
      <c r="F12531">
        <v>38753.6223995736</v>
      </c>
      <c r="G12531">
        <v>15147.1782995909</v>
      </c>
      <c r="H12531">
        <v>23606.4440999826</v>
      </c>
      <c r="I12531">
        <v>1.1285206241969801</v>
      </c>
    </row>
    <row r="12532" spans="1:9" x14ac:dyDescent="0.2">
      <c r="A12532">
        <v>1426</v>
      </c>
      <c r="B12532">
        <v>61393.945609901697</v>
      </c>
      <c r="C12532">
        <v>9.0807861797516001</v>
      </c>
      <c r="D12532">
        <v>25.4467407547642</v>
      </c>
      <c r="E12532" t="s">
        <v>17</v>
      </c>
      <c r="F12532">
        <v>275557.56916504703</v>
      </c>
      <c r="G12532">
        <v>251951.125065064</v>
      </c>
      <c r="H12532">
        <v>23606.4440999826</v>
      </c>
      <c r="I12532">
        <v>7.0330684610004504</v>
      </c>
    </row>
    <row r="12533" spans="1:9" x14ac:dyDescent="0.2">
      <c r="A12533">
        <v>1426</v>
      </c>
      <c r="B12533">
        <v>61393.945609901697</v>
      </c>
      <c r="C12533">
        <v>9.2288635777322892</v>
      </c>
      <c r="D12533">
        <v>25.5948181527448</v>
      </c>
      <c r="E12533" t="s">
        <v>19</v>
      </c>
      <c r="F12533">
        <v>244951.83130660799</v>
      </c>
      <c r="G12533">
        <v>221345.38720662499</v>
      </c>
      <c r="H12533">
        <v>23606.4440999826</v>
      </c>
      <c r="I12533">
        <v>0.87781264549246896</v>
      </c>
    </row>
    <row r="12534" spans="1:9" x14ac:dyDescent="0.2">
      <c r="A12534">
        <v>1426</v>
      </c>
      <c r="B12534">
        <v>61393.945609901697</v>
      </c>
      <c r="C12534">
        <v>9.2654145867430397</v>
      </c>
      <c r="D12534">
        <v>25.6313691617556</v>
      </c>
      <c r="E12534" t="s">
        <v>18</v>
      </c>
      <c r="F12534">
        <v>222127.091410163</v>
      </c>
      <c r="G12534">
        <v>22195.636426086701</v>
      </c>
      <c r="H12534">
        <v>199931.45498407699</v>
      </c>
      <c r="I12534">
        <v>0.89670021688962198</v>
      </c>
    </row>
    <row r="12535" spans="1:9" x14ac:dyDescent="0.2">
      <c r="A12535">
        <v>1426</v>
      </c>
      <c r="B12535">
        <v>61393.945609901697</v>
      </c>
      <c r="C12535">
        <v>10.6698495051821</v>
      </c>
      <c r="D12535">
        <v>27.035804080194701</v>
      </c>
      <c r="E12535" t="s">
        <v>18</v>
      </c>
      <c r="F12535">
        <v>221788.43753737101</v>
      </c>
      <c r="G12535">
        <v>0</v>
      </c>
      <c r="H12535">
        <v>221788.43753737101</v>
      </c>
      <c r="I12535">
        <v>0.91550714334962202</v>
      </c>
    </row>
    <row r="12536" spans="1:9" x14ac:dyDescent="0.2">
      <c r="A12536">
        <v>1427</v>
      </c>
      <c r="B12536">
        <v>312496.047188255</v>
      </c>
      <c r="C12536">
        <v>0</v>
      </c>
      <c r="D12536">
        <v>16.236718532247998</v>
      </c>
      <c r="E12536" t="s">
        <v>17</v>
      </c>
      <c r="F12536">
        <v>62223.214891340001</v>
      </c>
      <c r="G12536">
        <v>62223.214891340001</v>
      </c>
      <c r="H12536">
        <v>0</v>
      </c>
      <c r="I12536">
        <v>1</v>
      </c>
    </row>
    <row r="12537" spans="1:9" x14ac:dyDescent="0.2">
      <c r="A12537">
        <v>1427</v>
      </c>
      <c r="B12537">
        <v>312496.047188255</v>
      </c>
      <c r="C12537">
        <v>0.42345096804117199</v>
      </c>
      <c r="D12537">
        <v>16.660169500289101</v>
      </c>
      <c r="E12537" t="s">
        <v>20</v>
      </c>
      <c r="F12537">
        <v>62223.214891340001</v>
      </c>
      <c r="G12537">
        <v>56937.997021755902</v>
      </c>
      <c r="H12537">
        <v>5285.2178695841203</v>
      </c>
    </row>
    <row r="12538" spans="1:9" x14ac:dyDescent="0.2">
      <c r="A12538">
        <v>1427</v>
      </c>
      <c r="B12538">
        <v>312496.047188255</v>
      </c>
      <c r="C12538">
        <v>0.81271719248297103</v>
      </c>
      <c r="D12538">
        <v>17.049435724730898</v>
      </c>
      <c r="E12538" t="s">
        <v>18</v>
      </c>
      <c r="F12538">
        <v>59741.930533690604</v>
      </c>
      <c r="G12538">
        <v>47699.668253105301</v>
      </c>
      <c r="H12538">
        <v>12042.262280585201</v>
      </c>
      <c r="I12538">
        <v>0.95220815131182401</v>
      </c>
    </row>
    <row r="12539" spans="1:9" x14ac:dyDescent="0.2">
      <c r="A12539">
        <v>1427</v>
      </c>
      <c r="B12539">
        <v>312496.047188255</v>
      </c>
      <c r="C12539">
        <v>1.0140233388003099</v>
      </c>
      <c r="D12539">
        <v>17.250741871048302</v>
      </c>
      <c r="E12539" t="s">
        <v>17</v>
      </c>
      <c r="F12539">
        <v>401844.22854979098</v>
      </c>
      <c r="G12539">
        <v>389801.96626920602</v>
      </c>
      <c r="H12539">
        <v>12042.262280585201</v>
      </c>
      <c r="I12539">
        <v>6.7196347262618703</v>
      </c>
    </row>
    <row r="12540" spans="1:9" x14ac:dyDescent="0.2">
      <c r="A12540">
        <v>1427</v>
      </c>
      <c r="B12540">
        <v>312496.047188255</v>
      </c>
      <c r="C12540">
        <v>1.1490585653774299</v>
      </c>
      <c r="D12540">
        <v>17.3857770976254</v>
      </c>
      <c r="E12540" t="s">
        <v>20</v>
      </c>
      <c r="F12540">
        <v>401844.22854979098</v>
      </c>
      <c r="G12540">
        <v>382679.86386905197</v>
      </c>
      <c r="H12540">
        <v>19164.3646807398</v>
      </c>
    </row>
    <row r="12541" spans="1:9" x14ac:dyDescent="0.2">
      <c r="A12541">
        <v>1427</v>
      </c>
      <c r="B12541">
        <v>312496.047188255</v>
      </c>
      <c r="C12541">
        <v>1.51861588222604</v>
      </c>
      <c r="D12541">
        <v>17.755334414474</v>
      </c>
      <c r="E12541" t="s">
        <v>19</v>
      </c>
      <c r="F12541">
        <v>425797.05995175301</v>
      </c>
      <c r="G12541">
        <v>406632.695271014</v>
      </c>
      <c r="H12541">
        <v>19164.3646807398</v>
      </c>
      <c r="I12541">
        <v>1.0598162915961</v>
      </c>
    </row>
    <row r="12542" spans="1:9" x14ac:dyDescent="0.2">
      <c r="A12542">
        <v>1427</v>
      </c>
      <c r="B12542">
        <v>312496.047188255</v>
      </c>
      <c r="C12542">
        <v>1.80604594293243</v>
      </c>
      <c r="D12542">
        <v>18.042764475180402</v>
      </c>
      <c r="E12542" t="s">
        <v>20</v>
      </c>
      <c r="F12542">
        <v>425797.05995175301</v>
      </c>
      <c r="G12542">
        <v>399275.79132982501</v>
      </c>
      <c r="H12542">
        <v>26521.268621928299</v>
      </c>
    </row>
    <row r="12543" spans="1:9" x14ac:dyDescent="0.2">
      <c r="A12543">
        <v>1427</v>
      </c>
      <c r="B12543">
        <v>312496.047188255</v>
      </c>
      <c r="C12543">
        <v>2.3296455102914502</v>
      </c>
      <c r="D12543">
        <v>18.566364042539401</v>
      </c>
      <c r="E12543" t="s">
        <v>18</v>
      </c>
      <c r="F12543">
        <v>396893.88729193498</v>
      </c>
      <c r="G12543">
        <v>362750.15323185298</v>
      </c>
      <c r="H12543">
        <v>34143.734060081602</v>
      </c>
      <c r="I12543">
        <v>0.92362783147727501</v>
      </c>
    </row>
    <row r="12544" spans="1:9" x14ac:dyDescent="0.2">
      <c r="A12544">
        <v>1427</v>
      </c>
      <c r="B12544">
        <v>312496.047188255</v>
      </c>
      <c r="C12544">
        <v>2.6980322441191</v>
      </c>
      <c r="D12544">
        <v>18.9347507763671</v>
      </c>
      <c r="E12544" t="s">
        <v>18</v>
      </c>
      <c r="F12544">
        <v>345415.69413167197</v>
      </c>
      <c r="G12544">
        <v>29069.038070041599</v>
      </c>
      <c r="H12544">
        <v>316346.65606163</v>
      </c>
      <c r="I12544">
        <v>0.85635409757585201</v>
      </c>
    </row>
    <row r="12545" spans="1:9" x14ac:dyDescent="0.2">
      <c r="A12545">
        <v>1427</v>
      </c>
      <c r="B12545">
        <v>312496.047188255</v>
      </c>
      <c r="C12545">
        <v>2.9273515342982801</v>
      </c>
      <c r="D12545">
        <v>19.164070066546198</v>
      </c>
      <c r="E12545" t="s">
        <v>18</v>
      </c>
      <c r="F12545">
        <v>343011.88787165697</v>
      </c>
      <c r="G12545">
        <v>0</v>
      </c>
      <c r="H12545">
        <v>343011.88787165697</v>
      </c>
      <c r="I12545">
        <v>0.90391838197016605</v>
      </c>
    </row>
    <row r="12546" spans="1:9" x14ac:dyDescent="0.2">
      <c r="A12546">
        <v>1428</v>
      </c>
      <c r="B12546">
        <v>11288.3559909468</v>
      </c>
      <c r="C12546">
        <v>0</v>
      </c>
      <c r="D12546">
        <v>16.013162559976401</v>
      </c>
      <c r="E12546" t="s">
        <v>17</v>
      </c>
      <c r="F12546">
        <v>37228.1548097126</v>
      </c>
      <c r="G12546">
        <v>37228.1548097126</v>
      </c>
      <c r="H12546">
        <v>0</v>
      </c>
      <c r="I12546">
        <v>1</v>
      </c>
    </row>
    <row r="12547" spans="1:9" x14ac:dyDescent="0.2">
      <c r="A12547">
        <v>1428</v>
      </c>
      <c r="B12547">
        <v>11288.3559909468</v>
      </c>
      <c r="C12547">
        <v>0.89561558127738805</v>
      </c>
      <c r="D12547">
        <v>16.908778141253801</v>
      </c>
      <c r="E12547" t="s">
        <v>20</v>
      </c>
      <c r="F12547">
        <v>37228.1548097126</v>
      </c>
      <c r="G12547">
        <v>26442.539128898399</v>
      </c>
      <c r="H12547">
        <v>10785.615680814301</v>
      </c>
    </row>
    <row r="12548" spans="1:9" x14ac:dyDescent="0.2">
      <c r="A12548">
        <v>1428</v>
      </c>
      <c r="B12548">
        <v>11288.3559909468</v>
      </c>
      <c r="C12548">
        <v>1.58700388642281</v>
      </c>
      <c r="D12548">
        <v>17.6001664463993</v>
      </c>
      <c r="E12548" t="s">
        <v>18</v>
      </c>
      <c r="F12548">
        <v>36586.0304174212</v>
      </c>
      <c r="G12548">
        <v>13625.988682376301</v>
      </c>
      <c r="H12548">
        <v>22960.041735044899</v>
      </c>
      <c r="I12548">
        <v>0.964888241640249</v>
      </c>
    </row>
    <row r="12549" spans="1:9" x14ac:dyDescent="0.2">
      <c r="A12549">
        <v>1428</v>
      </c>
      <c r="B12549">
        <v>11288.3559909468</v>
      </c>
      <c r="C12549">
        <v>2.0551440418501601</v>
      </c>
      <c r="D12549">
        <v>18.068306601826599</v>
      </c>
      <c r="E12549" t="s">
        <v>20</v>
      </c>
      <c r="F12549">
        <v>36586.0304174212</v>
      </c>
      <c r="G12549">
        <v>0</v>
      </c>
      <c r="H12549">
        <v>36586.0304174212</v>
      </c>
    </row>
    <row r="12550" spans="1:9" x14ac:dyDescent="0.2">
      <c r="A12550">
        <v>1429</v>
      </c>
      <c r="B12550">
        <v>151056.84758631099</v>
      </c>
      <c r="C12550">
        <v>0</v>
      </c>
      <c r="D12550">
        <v>18.086258052538501</v>
      </c>
      <c r="E12550" t="s">
        <v>17</v>
      </c>
      <c r="F12550">
        <v>19761.024087163401</v>
      </c>
      <c r="G12550">
        <v>19761.0240871635</v>
      </c>
      <c r="H12550">
        <v>0</v>
      </c>
      <c r="I12550">
        <v>1</v>
      </c>
    </row>
    <row r="12551" spans="1:9" x14ac:dyDescent="0.2">
      <c r="A12551">
        <v>1429</v>
      </c>
      <c r="B12551">
        <v>151056.84758631099</v>
      </c>
      <c r="C12551">
        <v>3.2050944359565099</v>
      </c>
      <c r="D12551">
        <v>21.291352488495001</v>
      </c>
      <c r="E12551" t="s">
        <v>18</v>
      </c>
      <c r="F12551">
        <v>23661.772956229001</v>
      </c>
      <c r="G12551">
        <v>1183.0886478114501</v>
      </c>
      <c r="H12551">
        <v>22478.6843084176</v>
      </c>
      <c r="I12551">
        <v>1.17854656016585</v>
      </c>
    </row>
    <row r="12552" spans="1:9" x14ac:dyDescent="0.2">
      <c r="A12552">
        <v>1429</v>
      </c>
      <c r="B12552">
        <v>151056.84758631099</v>
      </c>
      <c r="C12552">
        <v>4.23995195569728</v>
      </c>
      <c r="D12552">
        <v>22.326210008235801</v>
      </c>
      <c r="E12552" t="s">
        <v>17</v>
      </c>
      <c r="F12552">
        <v>143129.08777653601</v>
      </c>
      <c r="G12552">
        <v>120650.40346811801</v>
      </c>
      <c r="H12552">
        <v>22478.6843084176</v>
      </c>
      <c r="I12552">
        <v>8.0124797749584395</v>
      </c>
    </row>
    <row r="12553" spans="1:9" x14ac:dyDescent="0.2">
      <c r="A12553">
        <v>1429</v>
      </c>
      <c r="B12553">
        <v>151056.84758631099</v>
      </c>
      <c r="C12553">
        <v>5.8104995767705097</v>
      </c>
      <c r="D12553">
        <v>23.896757629309</v>
      </c>
      <c r="E12553" t="s">
        <v>17</v>
      </c>
      <c r="F12553">
        <v>370115.19532801601</v>
      </c>
      <c r="G12553">
        <v>347636.51101959898</v>
      </c>
      <c r="H12553">
        <v>22478.6843084176</v>
      </c>
      <c r="I12553">
        <v>2.56585592989539</v>
      </c>
    </row>
    <row r="12554" spans="1:9" x14ac:dyDescent="0.2">
      <c r="A12554">
        <v>1429</v>
      </c>
      <c r="B12554">
        <v>151056.84758631099</v>
      </c>
      <c r="C12554">
        <v>6.6498486057508197</v>
      </c>
      <c r="D12554">
        <v>24.736106658289302</v>
      </c>
      <c r="E12554" t="s">
        <v>19</v>
      </c>
      <c r="F12554">
        <v>377585.529210034</v>
      </c>
      <c r="G12554">
        <v>355106.84490161698</v>
      </c>
      <c r="H12554">
        <v>22478.6843084176</v>
      </c>
      <c r="I12554">
        <v>1.01698497403093</v>
      </c>
    </row>
    <row r="12555" spans="1:9" x14ac:dyDescent="0.2">
      <c r="A12555">
        <v>1429</v>
      </c>
      <c r="B12555">
        <v>151056.84758631099</v>
      </c>
      <c r="C12555">
        <v>7.9731679241677202</v>
      </c>
      <c r="D12555">
        <v>26.059425976706201</v>
      </c>
      <c r="E12555" t="s">
        <v>18</v>
      </c>
      <c r="F12555">
        <v>336670.48344109498</v>
      </c>
      <c r="G12555">
        <v>287930.32295982703</v>
      </c>
      <c r="H12555">
        <v>48740.1604812679</v>
      </c>
      <c r="I12555">
        <v>0.87859015801636298</v>
      </c>
    </row>
    <row r="12556" spans="1:9" x14ac:dyDescent="0.2">
      <c r="A12556">
        <v>1429</v>
      </c>
      <c r="B12556">
        <v>151056.84758631099</v>
      </c>
      <c r="C12556">
        <v>9.4403767108101402</v>
      </c>
      <c r="D12556">
        <v>27.5266347633486</v>
      </c>
      <c r="E12556" t="s">
        <v>19</v>
      </c>
      <c r="F12556">
        <v>314840.35781463498</v>
      </c>
      <c r="G12556">
        <v>266100.19733336702</v>
      </c>
      <c r="H12556">
        <v>48740.1604812679</v>
      </c>
      <c r="I12556">
        <v>0.91626887660095702</v>
      </c>
    </row>
    <row r="12557" spans="1:9" x14ac:dyDescent="0.2">
      <c r="A12557">
        <v>1429</v>
      </c>
      <c r="B12557">
        <v>151056.84758631099</v>
      </c>
      <c r="C12557">
        <v>10.851254786512699</v>
      </c>
      <c r="D12557">
        <v>28.937512839051202</v>
      </c>
      <c r="E12557" t="s">
        <v>18</v>
      </c>
      <c r="F12557">
        <v>279940.53421988297</v>
      </c>
      <c r="G12557">
        <v>47417.810839739199</v>
      </c>
      <c r="H12557">
        <v>232522.72338014399</v>
      </c>
      <c r="I12557">
        <v>0.86152459775824997</v>
      </c>
    </row>
    <row r="12558" spans="1:9" x14ac:dyDescent="0.2">
      <c r="A12558">
        <v>1429</v>
      </c>
      <c r="B12558">
        <v>151056.84758631099</v>
      </c>
      <c r="C12558">
        <v>11.491798299631601</v>
      </c>
      <c r="D12558">
        <v>29.578056352170101</v>
      </c>
      <c r="E12558" t="s">
        <v>19</v>
      </c>
      <c r="F12558">
        <v>275882.22509534098</v>
      </c>
      <c r="G12558">
        <v>43359.501715196799</v>
      </c>
      <c r="H12558">
        <v>232522.72338014399</v>
      </c>
      <c r="I12558">
        <v>0.89599316028737197</v>
      </c>
    </row>
    <row r="12559" spans="1:9" x14ac:dyDescent="0.2">
      <c r="A12559">
        <v>1429</v>
      </c>
      <c r="B12559">
        <v>151056.84758631099</v>
      </c>
      <c r="C12559">
        <v>11.8530252891311</v>
      </c>
      <c r="D12559">
        <v>29.939283341669601</v>
      </c>
      <c r="E12559" t="s">
        <v>20</v>
      </c>
      <c r="F12559">
        <v>275882.22509534098</v>
      </c>
      <c r="G12559">
        <v>0</v>
      </c>
      <c r="H12559">
        <v>275882.22509534098</v>
      </c>
    </row>
    <row r="12560" spans="1:9" x14ac:dyDescent="0.2">
      <c r="A12560">
        <v>1430</v>
      </c>
      <c r="B12560">
        <v>5283.6085140935602</v>
      </c>
      <c r="C12560">
        <v>0</v>
      </c>
      <c r="D12560">
        <v>17.509953262479598</v>
      </c>
      <c r="E12560" t="s">
        <v>17</v>
      </c>
      <c r="F12560">
        <v>21817.378533871099</v>
      </c>
      <c r="G12560">
        <v>21817.378533871099</v>
      </c>
      <c r="H12560">
        <v>0</v>
      </c>
      <c r="I12560">
        <v>1</v>
      </c>
    </row>
    <row r="12561" spans="1:9" x14ac:dyDescent="0.2">
      <c r="A12561">
        <v>1430</v>
      </c>
      <c r="B12561">
        <v>5283.6085140935602</v>
      </c>
      <c r="C12561">
        <v>0.89091970328310599</v>
      </c>
      <c r="D12561">
        <v>18.400872965762701</v>
      </c>
      <c r="E12561" t="s">
        <v>18</v>
      </c>
      <c r="F12561">
        <v>18760.452261555401</v>
      </c>
      <c r="G12561">
        <v>0</v>
      </c>
      <c r="H12561">
        <v>18760.452261555401</v>
      </c>
      <c r="I12561">
        <v>0.85610142789294397</v>
      </c>
    </row>
    <row r="12562" spans="1:9" x14ac:dyDescent="0.2">
      <c r="A12562">
        <v>1431</v>
      </c>
      <c r="B12562">
        <v>205636.267857183</v>
      </c>
      <c r="C12562">
        <v>0</v>
      </c>
      <c r="D12562">
        <v>18.688628801942301</v>
      </c>
      <c r="E12562" t="s">
        <v>17</v>
      </c>
      <c r="F12562">
        <v>35734.986820743397</v>
      </c>
      <c r="G12562">
        <v>35734.986820743397</v>
      </c>
      <c r="H12562">
        <v>0</v>
      </c>
      <c r="I12562">
        <v>1</v>
      </c>
    </row>
    <row r="12563" spans="1:9" x14ac:dyDescent="0.2">
      <c r="A12563">
        <v>1431</v>
      </c>
      <c r="B12563">
        <v>205636.267857183</v>
      </c>
      <c r="C12563">
        <v>3.6013758326856</v>
      </c>
      <c r="D12563">
        <v>22.290004634627898</v>
      </c>
      <c r="E12563" t="s">
        <v>19</v>
      </c>
      <c r="F12563">
        <v>41268.667429121</v>
      </c>
      <c r="G12563">
        <v>41268.667429121102</v>
      </c>
      <c r="H12563" s="15">
        <v>-7.2759576141834308E-12</v>
      </c>
      <c r="I12563">
        <v>1.1344456828057401</v>
      </c>
    </row>
    <row r="12564" spans="1:9" x14ac:dyDescent="0.2">
      <c r="A12564">
        <v>1431</v>
      </c>
      <c r="B12564">
        <v>205636.267857183</v>
      </c>
      <c r="C12564">
        <v>3.8941661552603901</v>
      </c>
      <c r="D12564">
        <v>22.582794957202701</v>
      </c>
      <c r="E12564" t="s">
        <v>18</v>
      </c>
      <c r="F12564">
        <v>46366.368230521803</v>
      </c>
      <c r="G12564">
        <v>42620.808696522901</v>
      </c>
      <c r="H12564">
        <v>3745.5595339988599</v>
      </c>
      <c r="I12564">
        <v>1.1218973508337899</v>
      </c>
    </row>
    <row r="12565" spans="1:9" x14ac:dyDescent="0.2">
      <c r="A12565">
        <v>1431</v>
      </c>
      <c r="B12565">
        <v>205636.267857183</v>
      </c>
      <c r="C12565">
        <v>4.8570719296861196</v>
      </c>
      <c r="D12565">
        <v>23.545700731628401</v>
      </c>
      <c r="E12565" t="s">
        <v>18</v>
      </c>
      <c r="F12565">
        <v>47037.483484151497</v>
      </c>
      <c r="G12565">
        <v>39488.914513129799</v>
      </c>
      <c r="H12565">
        <v>7548.5689710217503</v>
      </c>
      <c r="I12565">
        <v>1.01049769891672</v>
      </c>
    </row>
    <row r="12566" spans="1:9" x14ac:dyDescent="0.2">
      <c r="A12566">
        <v>1431</v>
      </c>
      <c r="B12566">
        <v>205636.267857183</v>
      </c>
      <c r="C12566">
        <v>8.0472683207322895</v>
      </c>
      <c r="D12566">
        <v>26.735897122674601</v>
      </c>
      <c r="E12566" t="s">
        <v>17</v>
      </c>
      <c r="F12566">
        <v>308802.96685753902</v>
      </c>
      <c r="G12566">
        <v>301254.39788651699</v>
      </c>
      <c r="H12566">
        <v>7548.5689710217503</v>
      </c>
      <c r="I12566">
        <v>6.4621692165963696</v>
      </c>
    </row>
    <row r="12567" spans="1:9" x14ac:dyDescent="0.2">
      <c r="A12567">
        <v>1431</v>
      </c>
      <c r="B12567">
        <v>205636.267857183</v>
      </c>
      <c r="C12567">
        <v>8.4474674276047708</v>
      </c>
      <c r="D12567">
        <v>27.1360962295471</v>
      </c>
      <c r="E12567" t="s">
        <v>20</v>
      </c>
      <c r="F12567">
        <v>308802.96685753902</v>
      </c>
      <c r="G12567">
        <v>296947.52203337499</v>
      </c>
      <c r="H12567">
        <v>11855.4448241642</v>
      </c>
    </row>
    <row r="12568" spans="1:9" x14ac:dyDescent="0.2">
      <c r="A12568">
        <v>1431</v>
      </c>
      <c r="B12568">
        <v>205636.267857183</v>
      </c>
      <c r="C12568">
        <v>9.1428780357004698</v>
      </c>
      <c r="D12568">
        <v>27.831506837642799</v>
      </c>
      <c r="E12568" t="s">
        <v>19</v>
      </c>
      <c r="F12568">
        <v>314047.88771949301</v>
      </c>
      <c r="G12568">
        <v>302192.44289532898</v>
      </c>
      <c r="H12568">
        <v>11855.4448241642</v>
      </c>
      <c r="I12568">
        <v>1.0119419761484201</v>
      </c>
    </row>
    <row r="12569" spans="1:9" x14ac:dyDescent="0.2">
      <c r="A12569">
        <v>1431</v>
      </c>
      <c r="B12569">
        <v>205636.267857183</v>
      </c>
      <c r="C12569">
        <v>9.5936782671147096</v>
      </c>
      <c r="D12569">
        <v>28.282307069057001</v>
      </c>
      <c r="E12569" t="s">
        <v>20</v>
      </c>
      <c r="F12569">
        <v>314047.88771949301</v>
      </c>
      <c r="G12569">
        <v>298261.72132807103</v>
      </c>
      <c r="H12569">
        <v>15786.166391421801</v>
      </c>
    </row>
    <row r="12570" spans="1:9" x14ac:dyDescent="0.2">
      <c r="A12570">
        <v>1431</v>
      </c>
      <c r="B12570">
        <v>205636.267857183</v>
      </c>
      <c r="C12570">
        <v>10.9744287360152</v>
      </c>
      <c r="D12570">
        <v>29.663057537957499</v>
      </c>
      <c r="E12570" t="s">
        <v>20</v>
      </c>
      <c r="F12570">
        <v>314047.88771949301</v>
      </c>
      <c r="G12570">
        <v>294170.38419383502</v>
      </c>
      <c r="H12570">
        <v>19877.5035256585</v>
      </c>
    </row>
    <row r="12571" spans="1:9" x14ac:dyDescent="0.2">
      <c r="A12571">
        <v>1431</v>
      </c>
      <c r="B12571">
        <v>205636.267857183</v>
      </c>
      <c r="C12571">
        <v>11.9830648530132</v>
      </c>
      <c r="D12571">
        <v>30.671693654955501</v>
      </c>
      <c r="E12571" t="s">
        <v>19</v>
      </c>
      <c r="F12571">
        <v>287829.410335825</v>
      </c>
      <c r="G12571">
        <v>267951.90681016701</v>
      </c>
      <c r="H12571">
        <v>19877.5035256585</v>
      </c>
      <c r="I12571">
        <v>0.897211724605673</v>
      </c>
    </row>
    <row r="12572" spans="1:9" x14ac:dyDescent="0.2">
      <c r="A12572">
        <v>1431</v>
      </c>
      <c r="B12572">
        <v>205636.267857183</v>
      </c>
      <c r="C12572">
        <v>12.240280810765499</v>
      </c>
      <c r="D12572">
        <v>30.928909612707798</v>
      </c>
      <c r="E12572" t="s">
        <v>18</v>
      </c>
      <c r="F12572">
        <v>241778.48535781101</v>
      </c>
      <c r="G12572">
        <v>217215.79580701201</v>
      </c>
      <c r="H12572">
        <v>24562.689550799001</v>
      </c>
      <c r="I12572">
        <v>0.82698907652613396</v>
      </c>
    </row>
    <row r="12573" spans="1:9" x14ac:dyDescent="0.2">
      <c r="A12573">
        <v>1431</v>
      </c>
      <c r="B12573">
        <v>205636.267857183</v>
      </c>
      <c r="C12573">
        <v>14.5273645585336</v>
      </c>
      <c r="D12573">
        <v>33.215993360475899</v>
      </c>
      <c r="E12573" t="s">
        <v>20</v>
      </c>
      <c r="F12573">
        <v>241778.48535781101</v>
      </c>
      <c r="G12573">
        <v>18619.620503173199</v>
      </c>
      <c r="H12573">
        <v>223158.864854638</v>
      </c>
    </row>
    <row r="12574" spans="1:9" x14ac:dyDescent="0.2">
      <c r="A12574">
        <v>1431</v>
      </c>
      <c r="B12574">
        <v>205636.267857183</v>
      </c>
      <c r="C12574">
        <v>15.961374060792</v>
      </c>
      <c r="D12574">
        <v>34.650002862734297</v>
      </c>
      <c r="E12574" t="s">
        <v>20</v>
      </c>
      <c r="F12574">
        <v>241778.48535781101</v>
      </c>
      <c r="G12574">
        <v>0</v>
      </c>
      <c r="H12574">
        <v>241778.48535781101</v>
      </c>
    </row>
    <row r="12575" spans="1:9" x14ac:dyDescent="0.2">
      <c r="A12575">
        <v>1432</v>
      </c>
      <c r="B12575">
        <v>783594.88731283601</v>
      </c>
      <c r="C12575">
        <v>0</v>
      </c>
      <c r="D12575">
        <v>15.975039745662</v>
      </c>
      <c r="E12575" t="s">
        <v>17</v>
      </c>
      <c r="F12575">
        <v>39784.436838821697</v>
      </c>
      <c r="G12575">
        <v>39784.436838821697</v>
      </c>
      <c r="H12575">
        <v>0</v>
      </c>
      <c r="I12575">
        <v>1</v>
      </c>
    </row>
    <row r="12576" spans="1:9" x14ac:dyDescent="0.2">
      <c r="A12576">
        <v>1432</v>
      </c>
      <c r="B12576">
        <v>783594.88731283601</v>
      </c>
      <c r="C12576">
        <v>1.7964356131622801</v>
      </c>
      <c r="D12576">
        <v>17.771475358824301</v>
      </c>
      <c r="E12576" t="s">
        <v>18</v>
      </c>
      <c r="F12576">
        <v>44722.984828320397</v>
      </c>
      <c r="G12576">
        <v>29900.051467610701</v>
      </c>
      <c r="H12576">
        <v>14822.9333607097</v>
      </c>
      <c r="I12576">
        <v>1.1141794710439601</v>
      </c>
    </row>
    <row r="12577" spans="1:9" x14ac:dyDescent="0.2">
      <c r="A12577">
        <v>1432</v>
      </c>
      <c r="B12577">
        <v>783594.88731283601</v>
      </c>
      <c r="C12577">
        <v>6.1846016242544897</v>
      </c>
      <c r="D12577">
        <v>22.1596413699165</v>
      </c>
      <c r="E12577" t="s">
        <v>20</v>
      </c>
      <c r="F12577">
        <v>44722.984828320397</v>
      </c>
      <c r="G12577">
        <v>16432.496660444202</v>
      </c>
      <c r="H12577">
        <v>28290.488167876199</v>
      </c>
    </row>
    <row r="12578" spans="1:9" x14ac:dyDescent="0.2">
      <c r="A12578">
        <v>1432</v>
      </c>
      <c r="B12578">
        <v>783594.88731283601</v>
      </c>
      <c r="C12578">
        <v>6.7418928436067</v>
      </c>
      <c r="D12578">
        <v>22.716932589268701</v>
      </c>
      <c r="E12578" t="s">
        <v>17</v>
      </c>
      <c r="F12578">
        <v>231999.75272702699</v>
      </c>
      <c r="G12578">
        <v>203709.26455915099</v>
      </c>
      <c r="H12578">
        <v>28290.488167876199</v>
      </c>
      <c r="I12578">
        <v>5.0620192897306504</v>
      </c>
    </row>
    <row r="12579" spans="1:9" x14ac:dyDescent="0.2">
      <c r="A12579">
        <v>1432</v>
      </c>
      <c r="B12579">
        <v>783594.88731283601</v>
      </c>
      <c r="C12579">
        <v>6.9342173425222704</v>
      </c>
      <c r="D12579">
        <v>22.909257088184301</v>
      </c>
      <c r="E12579" t="s">
        <v>19</v>
      </c>
      <c r="F12579">
        <v>229731.664957887</v>
      </c>
      <c r="G12579">
        <v>201441.176790011</v>
      </c>
      <c r="H12579">
        <v>28290.488167876199</v>
      </c>
      <c r="I12579">
        <v>0.98779280519692803</v>
      </c>
    </row>
    <row r="12580" spans="1:9" x14ac:dyDescent="0.2">
      <c r="A12580">
        <v>1432</v>
      </c>
      <c r="B12580">
        <v>783594.88731283601</v>
      </c>
      <c r="C12580">
        <v>8.7571083183608707</v>
      </c>
      <c r="D12580">
        <v>24.732148064022901</v>
      </c>
      <c r="E12580" t="s">
        <v>17</v>
      </c>
      <c r="F12580">
        <v>776399.18598698301</v>
      </c>
      <c r="G12580">
        <v>748108.69781910698</v>
      </c>
      <c r="H12580">
        <v>28290.488167876199</v>
      </c>
      <c r="I12580">
        <v>3.3492295739641</v>
      </c>
    </row>
    <row r="12581" spans="1:9" x14ac:dyDescent="0.2">
      <c r="A12581">
        <v>1432</v>
      </c>
      <c r="B12581">
        <v>783594.88731283601</v>
      </c>
      <c r="C12581">
        <v>9.2912192838826506</v>
      </c>
      <c r="D12581">
        <v>25.266259029544699</v>
      </c>
      <c r="E12581" t="s">
        <v>18</v>
      </c>
      <c r="F12581">
        <v>845116.61099991202</v>
      </c>
      <c r="G12581">
        <v>802962.54227956198</v>
      </c>
      <c r="H12581">
        <v>42154.068720349998</v>
      </c>
      <c r="I12581">
        <v>1.08887173698282</v>
      </c>
    </row>
    <row r="12582" spans="1:9" x14ac:dyDescent="0.2">
      <c r="A12582">
        <v>1432</v>
      </c>
      <c r="B12582">
        <v>783594.88731283601</v>
      </c>
      <c r="C12582">
        <v>10.539175240055799</v>
      </c>
      <c r="D12582">
        <v>26.5142149857178</v>
      </c>
      <c r="E12582" t="s">
        <v>19</v>
      </c>
      <c r="F12582">
        <v>847403.160698183</v>
      </c>
      <c r="G12582">
        <v>805249.09197783296</v>
      </c>
      <c r="H12582">
        <v>42154.068720349998</v>
      </c>
      <c r="I12582">
        <v>0.99634760245799103</v>
      </c>
    </row>
    <row r="12583" spans="1:9" x14ac:dyDescent="0.2">
      <c r="A12583">
        <v>1432</v>
      </c>
      <c r="B12583">
        <v>783594.88731283601</v>
      </c>
      <c r="C12583">
        <v>10.590549526515099</v>
      </c>
      <c r="D12583">
        <v>26.565589272177199</v>
      </c>
      <c r="E12583" t="s">
        <v>18</v>
      </c>
      <c r="F12583">
        <v>963217.49142215995</v>
      </c>
      <c r="G12583">
        <v>909329.05437284603</v>
      </c>
      <c r="H12583">
        <v>53888.437049313601</v>
      </c>
      <c r="I12583">
        <v>1.14352003833071</v>
      </c>
    </row>
    <row r="12584" spans="1:9" x14ac:dyDescent="0.2">
      <c r="A12584">
        <v>1432</v>
      </c>
      <c r="B12584">
        <v>783594.88731283601</v>
      </c>
      <c r="C12584">
        <v>11.696884948034601</v>
      </c>
      <c r="D12584">
        <v>27.671924693696599</v>
      </c>
      <c r="E12584" t="s">
        <v>19</v>
      </c>
      <c r="F12584">
        <v>953815.49789588305</v>
      </c>
      <c r="G12584">
        <v>899927.06084656902</v>
      </c>
      <c r="H12584">
        <v>53888.437049313601</v>
      </c>
      <c r="I12584">
        <v>0.98393118145843295</v>
      </c>
    </row>
    <row r="12585" spans="1:9" x14ac:dyDescent="0.2">
      <c r="A12585">
        <v>1432</v>
      </c>
      <c r="B12585">
        <v>783594.88731283601</v>
      </c>
      <c r="C12585">
        <v>13.993040498261101</v>
      </c>
      <c r="D12585">
        <v>29.9680802439232</v>
      </c>
      <c r="E12585" t="s">
        <v>20</v>
      </c>
      <c r="F12585">
        <v>953815.49789588305</v>
      </c>
      <c r="G12585">
        <v>883799.38157603203</v>
      </c>
      <c r="H12585">
        <v>70016.116319850204</v>
      </c>
    </row>
    <row r="12586" spans="1:9" x14ac:dyDescent="0.2">
      <c r="A12586">
        <v>1432</v>
      </c>
      <c r="B12586">
        <v>783594.88731283601</v>
      </c>
      <c r="C12586">
        <v>16.241716108543301</v>
      </c>
      <c r="D12586">
        <v>32.216755854205303</v>
      </c>
      <c r="E12586" t="s">
        <v>19</v>
      </c>
      <c r="F12586">
        <v>916014.21761970897</v>
      </c>
      <c r="G12586">
        <v>845998.101299859</v>
      </c>
      <c r="H12586">
        <v>70016.116319850204</v>
      </c>
      <c r="I12586">
        <v>0.93416902699569104</v>
      </c>
    </row>
    <row r="12587" spans="1:9" x14ac:dyDescent="0.2">
      <c r="A12587">
        <v>1432</v>
      </c>
      <c r="B12587">
        <v>783594.88731283601</v>
      </c>
      <c r="C12587">
        <v>17.285646300524601</v>
      </c>
      <c r="D12587">
        <v>33.260686046186599</v>
      </c>
      <c r="E12587" t="s">
        <v>20</v>
      </c>
      <c r="F12587">
        <v>916014.21761970897</v>
      </c>
      <c r="G12587">
        <v>833575.38649935601</v>
      </c>
      <c r="H12587">
        <v>82438.831120353396</v>
      </c>
    </row>
    <row r="12588" spans="1:9" x14ac:dyDescent="0.2">
      <c r="A12588">
        <v>1432</v>
      </c>
      <c r="B12588">
        <v>783594.88731283601</v>
      </c>
      <c r="C12588">
        <v>18.095171028452899</v>
      </c>
      <c r="D12588">
        <v>34.070210774114898</v>
      </c>
      <c r="E12588" t="s">
        <v>20</v>
      </c>
      <c r="F12588">
        <v>916014.21761970897</v>
      </c>
      <c r="G12588">
        <v>70041.894186252001</v>
      </c>
      <c r="H12588">
        <v>845972.32343345694</v>
      </c>
    </row>
    <row r="12589" spans="1:9" x14ac:dyDescent="0.2">
      <c r="A12589">
        <v>1432</v>
      </c>
      <c r="B12589">
        <v>783594.88731283601</v>
      </c>
      <c r="C12589">
        <v>19.7007469319582</v>
      </c>
      <c r="D12589">
        <v>35.675786677620202</v>
      </c>
      <c r="E12589" t="s">
        <v>18</v>
      </c>
      <c r="F12589">
        <v>924681.25393101503</v>
      </c>
      <c r="G12589">
        <v>0</v>
      </c>
      <c r="H12589">
        <v>924681.25393101503</v>
      </c>
      <c r="I12589">
        <v>0.89959102776897004</v>
      </c>
    </row>
    <row r="12590" spans="1:9" x14ac:dyDescent="0.2">
      <c r="A12590">
        <v>1433</v>
      </c>
      <c r="B12590">
        <v>36839.580726720204</v>
      </c>
      <c r="C12590">
        <v>0</v>
      </c>
      <c r="D12590">
        <v>18.2634993550598</v>
      </c>
      <c r="E12590" t="s">
        <v>17</v>
      </c>
      <c r="F12590">
        <v>136599.771039396</v>
      </c>
      <c r="G12590">
        <v>136599.771039396</v>
      </c>
      <c r="H12590">
        <v>0</v>
      </c>
      <c r="I12590">
        <v>1</v>
      </c>
    </row>
    <row r="12591" spans="1:9" x14ac:dyDescent="0.2">
      <c r="A12591">
        <v>1433</v>
      </c>
      <c r="B12591">
        <v>36839.580726720204</v>
      </c>
      <c r="C12591">
        <v>1.15068151153387</v>
      </c>
      <c r="D12591">
        <v>19.4141808665937</v>
      </c>
      <c r="E12591" t="s">
        <v>20</v>
      </c>
      <c r="F12591">
        <v>136599.771039396</v>
      </c>
      <c r="G12591">
        <v>131732.99610326099</v>
      </c>
      <c r="H12591">
        <v>4866.7749361350898</v>
      </c>
    </row>
    <row r="12592" spans="1:9" x14ac:dyDescent="0.2">
      <c r="A12592">
        <v>1433</v>
      </c>
      <c r="B12592">
        <v>36839.580726720204</v>
      </c>
      <c r="C12592">
        <v>2.5051993061896698</v>
      </c>
      <c r="D12592">
        <v>20.768698661249498</v>
      </c>
      <c r="E12592" t="s">
        <v>19</v>
      </c>
      <c r="F12592">
        <v>163658.253365924</v>
      </c>
      <c r="G12592">
        <v>158791.47842978899</v>
      </c>
      <c r="H12592">
        <v>4866.7749361350898</v>
      </c>
      <c r="I12592">
        <v>1.1900910621565799</v>
      </c>
    </row>
    <row r="12593" spans="1:9" x14ac:dyDescent="0.2">
      <c r="A12593">
        <v>1433</v>
      </c>
      <c r="B12593">
        <v>36839.580726720204</v>
      </c>
      <c r="C12593">
        <v>2.86383874097189</v>
      </c>
      <c r="D12593">
        <v>21.1273380960317</v>
      </c>
      <c r="E12593" t="s">
        <v>20</v>
      </c>
      <c r="F12593">
        <v>163658.253365924</v>
      </c>
      <c r="G12593">
        <v>153391.75982273999</v>
      </c>
      <c r="H12593">
        <v>10266.493543184</v>
      </c>
    </row>
    <row r="12594" spans="1:9" x14ac:dyDescent="0.2">
      <c r="A12594">
        <v>1433</v>
      </c>
      <c r="B12594">
        <v>36839.580726720204</v>
      </c>
      <c r="C12594">
        <v>4.4965371949360504</v>
      </c>
      <c r="D12594">
        <v>22.7600365499958</v>
      </c>
      <c r="E12594" t="s">
        <v>20</v>
      </c>
      <c r="F12594">
        <v>163658.253365924</v>
      </c>
      <c r="G12594">
        <v>147517.27009517601</v>
      </c>
      <c r="H12594">
        <v>16140.9832707471</v>
      </c>
    </row>
    <row r="12595" spans="1:9" x14ac:dyDescent="0.2">
      <c r="A12595">
        <v>1433</v>
      </c>
      <c r="B12595">
        <v>36839.580726720204</v>
      </c>
      <c r="C12595">
        <v>6.6710164186265999</v>
      </c>
      <c r="D12595">
        <v>24.9345157736864</v>
      </c>
      <c r="E12595" t="s">
        <v>20</v>
      </c>
      <c r="F12595">
        <v>163658.253365924</v>
      </c>
      <c r="G12595">
        <v>140796.947918397</v>
      </c>
      <c r="H12595">
        <v>22861.305447526502</v>
      </c>
    </row>
    <row r="12596" spans="1:9" x14ac:dyDescent="0.2">
      <c r="A12596">
        <v>1433</v>
      </c>
      <c r="B12596">
        <v>36839.580726720204</v>
      </c>
      <c r="C12596">
        <v>8.2013766442797902</v>
      </c>
      <c r="D12596">
        <v>26.464875999339601</v>
      </c>
      <c r="E12596" t="s">
        <v>20</v>
      </c>
      <c r="F12596">
        <v>163658.253365924</v>
      </c>
      <c r="G12596">
        <v>14515.171282761101</v>
      </c>
      <c r="H12596">
        <v>149143.082083163</v>
      </c>
    </row>
    <row r="12597" spans="1:9" x14ac:dyDescent="0.2">
      <c r="A12597">
        <v>1433</v>
      </c>
      <c r="B12597">
        <v>36839.580726720204</v>
      </c>
      <c r="C12597">
        <v>9.4226435817418199</v>
      </c>
      <c r="D12597">
        <v>27.686142936801598</v>
      </c>
      <c r="E12597" t="s">
        <v>18</v>
      </c>
      <c r="F12597">
        <v>169390.24225758301</v>
      </c>
      <c r="G12597">
        <v>0</v>
      </c>
      <c r="H12597">
        <v>169390.24225758301</v>
      </c>
      <c r="I12597">
        <v>1.0020167482147</v>
      </c>
    </row>
    <row r="12598" spans="1:9" x14ac:dyDescent="0.2">
      <c r="A12598">
        <v>1434</v>
      </c>
      <c r="B12598">
        <v>56729.097783233497</v>
      </c>
      <c r="C12598">
        <v>0</v>
      </c>
      <c r="D12598">
        <v>18.375830488847399</v>
      </c>
      <c r="E12598" t="s">
        <v>17</v>
      </c>
      <c r="F12598">
        <v>190826.900618607</v>
      </c>
      <c r="G12598">
        <v>190826.900618607</v>
      </c>
      <c r="H12598">
        <v>0</v>
      </c>
      <c r="I12598">
        <v>1</v>
      </c>
    </row>
    <row r="12599" spans="1:9" x14ac:dyDescent="0.2">
      <c r="A12599">
        <v>1434</v>
      </c>
      <c r="B12599">
        <v>56729.097783233497</v>
      </c>
      <c r="C12599">
        <v>1.3574819095603501</v>
      </c>
      <c r="D12599">
        <v>19.733312398407701</v>
      </c>
      <c r="E12599" t="s">
        <v>20</v>
      </c>
      <c r="F12599">
        <v>190826.900618607</v>
      </c>
      <c r="G12599">
        <v>170432.84510656499</v>
      </c>
      <c r="H12599">
        <v>20394.055512041901</v>
      </c>
    </row>
    <row r="12600" spans="1:9" x14ac:dyDescent="0.2">
      <c r="A12600">
        <v>1434</v>
      </c>
      <c r="B12600">
        <v>56729.097783233497</v>
      </c>
      <c r="C12600">
        <v>4.3410467666730499</v>
      </c>
      <c r="D12600">
        <v>22.716877255520401</v>
      </c>
      <c r="E12600" t="s">
        <v>18</v>
      </c>
      <c r="F12600">
        <v>204256.06809699899</v>
      </c>
      <c r="G12600">
        <v>158817.095183867</v>
      </c>
      <c r="H12600">
        <v>45438.972913132202</v>
      </c>
      <c r="I12600">
        <v>1.0533132379985799</v>
      </c>
    </row>
    <row r="12601" spans="1:9" x14ac:dyDescent="0.2">
      <c r="A12601">
        <v>1434</v>
      </c>
      <c r="B12601">
        <v>56729.097783233497</v>
      </c>
      <c r="C12601">
        <v>7.3805552188590999</v>
      </c>
      <c r="D12601">
        <v>25.756385707706499</v>
      </c>
      <c r="E12601" t="s">
        <v>20</v>
      </c>
      <c r="F12601">
        <v>204256.06809699899</v>
      </c>
      <c r="G12601">
        <v>12877.0822255487</v>
      </c>
      <c r="H12601">
        <v>191378.98587144999</v>
      </c>
    </row>
    <row r="12602" spans="1:9" x14ac:dyDescent="0.2">
      <c r="A12602">
        <v>1434</v>
      </c>
      <c r="B12602">
        <v>56729.097783233497</v>
      </c>
      <c r="C12602">
        <v>7.8137360337225301</v>
      </c>
      <c r="D12602">
        <v>26.189566522569901</v>
      </c>
      <c r="E12602" t="s">
        <v>19</v>
      </c>
      <c r="F12602">
        <v>207535.614701165</v>
      </c>
      <c r="G12602">
        <v>16156.628829715301</v>
      </c>
      <c r="H12602">
        <v>191378.98587144999</v>
      </c>
      <c r="I12602">
        <v>0.97996987955611103</v>
      </c>
    </row>
    <row r="12603" spans="1:9" x14ac:dyDescent="0.2">
      <c r="A12603">
        <v>1434</v>
      </c>
      <c r="B12603">
        <v>56729.097783233497</v>
      </c>
      <c r="C12603">
        <v>8.4008180397351708</v>
      </c>
      <c r="D12603">
        <v>26.776648528582498</v>
      </c>
      <c r="E12603" t="s">
        <v>20</v>
      </c>
      <c r="F12603">
        <v>207535.614701165</v>
      </c>
      <c r="G12603">
        <v>0</v>
      </c>
      <c r="H12603">
        <v>207535.614701165</v>
      </c>
    </row>
    <row r="12604" spans="1:9" x14ac:dyDescent="0.2">
      <c r="A12604">
        <v>1435</v>
      </c>
      <c r="B12604">
        <v>19578.0855214408</v>
      </c>
      <c r="C12604">
        <v>0</v>
      </c>
      <c r="D12604">
        <v>16.7805442998059</v>
      </c>
      <c r="E12604" t="s">
        <v>17</v>
      </c>
      <c r="F12604">
        <v>81247.095394914199</v>
      </c>
      <c r="G12604">
        <v>81247.095394914199</v>
      </c>
      <c r="H12604">
        <v>0</v>
      </c>
      <c r="I12604">
        <v>1</v>
      </c>
    </row>
    <row r="12605" spans="1:9" x14ac:dyDescent="0.2">
      <c r="A12605">
        <v>1435</v>
      </c>
      <c r="B12605">
        <v>19578.0855214408</v>
      </c>
      <c r="C12605">
        <v>0.74917529683095196</v>
      </c>
      <c r="D12605">
        <v>17.529719596636902</v>
      </c>
      <c r="E12605" t="s">
        <v>20</v>
      </c>
      <c r="F12605">
        <v>81247.095394914199</v>
      </c>
      <c r="G12605">
        <v>74770.294690234397</v>
      </c>
      <c r="H12605">
        <v>6476.8007046797702</v>
      </c>
    </row>
    <row r="12606" spans="1:9" x14ac:dyDescent="0.2">
      <c r="A12606">
        <v>1435</v>
      </c>
      <c r="B12606">
        <v>19578.0855214408</v>
      </c>
      <c r="C12606">
        <v>1.1551715251108099</v>
      </c>
      <c r="D12606">
        <v>17.935715824916699</v>
      </c>
      <c r="E12606" t="s">
        <v>19</v>
      </c>
      <c r="F12606">
        <v>77647.543714782398</v>
      </c>
      <c r="G12606">
        <v>71170.743010102597</v>
      </c>
      <c r="H12606">
        <v>6476.8007046797702</v>
      </c>
      <c r="I12606">
        <v>0.94593655635554497</v>
      </c>
    </row>
    <row r="12607" spans="1:9" x14ac:dyDescent="0.2">
      <c r="A12607">
        <v>1435</v>
      </c>
      <c r="B12607">
        <v>19578.0855214408</v>
      </c>
      <c r="C12607">
        <v>1.5768929704575501</v>
      </c>
      <c r="D12607">
        <v>18.3574372702635</v>
      </c>
      <c r="E12607" t="s">
        <v>20</v>
      </c>
      <c r="F12607">
        <v>77647.543714782398</v>
      </c>
      <c r="G12607">
        <v>63292.264616881701</v>
      </c>
      <c r="H12607">
        <v>14355.2790979007</v>
      </c>
    </row>
    <row r="12608" spans="1:9" x14ac:dyDescent="0.2">
      <c r="A12608">
        <v>1435</v>
      </c>
      <c r="B12608">
        <v>19578.0855214408</v>
      </c>
      <c r="C12608">
        <v>1.88173909379673</v>
      </c>
      <c r="D12608">
        <v>18.6622833936026</v>
      </c>
      <c r="E12608" t="s">
        <v>18</v>
      </c>
      <c r="F12608">
        <v>64747.865503785099</v>
      </c>
      <c r="G12608">
        <v>4671.4660113084901</v>
      </c>
      <c r="H12608">
        <v>60076.399492476601</v>
      </c>
      <c r="I12608">
        <v>0.79251560773302698</v>
      </c>
    </row>
    <row r="12609" spans="1:9" x14ac:dyDescent="0.2">
      <c r="A12609">
        <v>1435</v>
      </c>
      <c r="B12609">
        <v>19578.0855214408</v>
      </c>
      <c r="C12609">
        <v>2.11794767498069</v>
      </c>
      <c r="D12609">
        <v>18.898491974786602</v>
      </c>
      <c r="E12609" t="s">
        <v>19</v>
      </c>
      <c r="F12609">
        <v>64457.812517064303</v>
      </c>
      <c r="G12609">
        <v>4381.4130245877504</v>
      </c>
      <c r="H12609">
        <v>60076.399492476601</v>
      </c>
      <c r="I12609">
        <v>0.92178363295796995</v>
      </c>
    </row>
    <row r="12610" spans="1:9" x14ac:dyDescent="0.2">
      <c r="A12610">
        <v>1435</v>
      </c>
      <c r="B12610">
        <v>19578.0855214408</v>
      </c>
      <c r="C12610">
        <v>2.2164511083173002</v>
      </c>
      <c r="D12610">
        <v>18.996995408123201</v>
      </c>
      <c r="E12610" t="s">
        <v>20</v>
      </c>
      <c r="F12610">
        <v>64457.812517064303</v>
      </c>
      <c r="G12610">
        <v>0</v>
      </c>
      <c r="H12610">
        <v>64457.812517064303</v>
      </c>
    </row>
    <row r="12611" spans="1:9" x14ac:dyDescent="0.2">
      <c r="A12611">
        <v>1436</v>
      </c>
      <c r="B12611">
        <v>493173.02776825899</v>
      </c>
      <c r="C12611">
        <v>0</v>
      </c>
      <c r="D12611">
        <v>15.7396707001634</v>
      </c>
      <c r="E12611" t="s">
        <v>17</v>
      </c>
      <c r="F12611">
        <v>17104.417166076299</v>
      </c>
      <c r="G12611">
        <v>17104.417166076299</v>
      </c>
      <c r="H12611">
        <v>0</v>
      </c>
      <c r="I12611">
        <v>1</v>
      </c>
    </row>
    <row r="12612" spans="1:9" x14ac:dyDescent="0.2">
      <c r="A12612">
        <v>1436</v>
      </c>
      <c r="B12612">
        <v>493173.02776825899</v>
      </c>
      <c r="C12612">
        <v>1.0392200740202</v>
      </c>
      <c r="D12612">
        <v>16.778890774183601</v>
      </c>
      <c r="E12612" t="s">
        <v>18</v>
      </c>
      <c r="F12612">
        <v>19080.6840076474</v>
      </c>
      <c r="G12612">
        <v>13201.1320641894</v>
      </c>
      <c r="H12612">
        <v>5879.5519434580201</v>
      </c>
      <c r="I12612">
        <v>1.10981679142011</v>
      </c>
    </row>
    <row r="12613" spans="1:9" x14ac:dyDescent="0.2">
      <c r="A12613">
        <v>1436</v>
      </c>
      <c r="B12613">
        <v>493173.02776825899</v>
      </c>
      <c r="C12613">
        <v>2.4709158967359701</v>
      </c>
      <c r="D12613">
        <v>18.2105865968994</v>
      </c>
      <c r="E12613" t="s">
        <v>18</v>
      </c>
      <c r="F12613">
        <v>22837.989186349001</v>
      </c>
      <c r="G12613">
        <v>12276.8518804668</v>
      </c>
      <c r="H12613">
        <v>10561.137305882199</v>
      </c>
      <c r="I12613">
        <v>1.2724013044314699</v>
      </c>
    </row>
    <row r="12614" spans="1:9" x14ac:dyDescent="0.2">
      <c r="A12614">
        <v>1436</v>
      </c>
      <c r="B12614">
        <v>493173.02776825899</v>
      </c>
      <c r="C12614">
        <v>2.5420609066982101</v>
      </c>
      <c r="D12614">
        <v>18.281731606861701</v>
      </c>
      <c r="E12614" t="s">
        <v>19</v>
      </c>
      <c r="F12614">
        <v>27514.1165711217</v>
      </c>
      <c r="G12614">
        <v>16952.979265239501</v>
      </c>
      <c r="H12614">
        <v>10561.137305882199</v>
      </c>
      <c r="I12614">
        <v>1.3801005555030801</v>
      </c>
    </row>
    <row r="12615" spans="1:9" x14ac:dyDescent="0.2">
      <c r="A12615">
        <v>1436</v>
      </c>
      <c r="B12615">
        <v>493173.02776825899</v>
      </c>
      <c r="C12615">
        <v>2.6082056626571899</v>
      </c>
      <c r="D12615">
        <v>18.3478763628206</v>
      </c>
      <c r="E12615" t="s">
        <v>19</v>
      </c>
      <c r="F12615">
        <v>31316.165484438301</v>
      </c>
      <c r="G12615">
        <v>20755.028178556</v>
      </c>
      <c r="H12615">
        <v>10561.137305882199</v>
      </c>
      <c r="I12615">
        <v>1.2236654538219101</v>
      </c>
    </row>
    <row r="12616" spans="1:9" x14ac:dyDescent="0.2">
      <c r="A12616">
        <v>1436</v>
      </c>
      <c r="B12616">
        <v>493173.02776825899</v>
      </c>
      <c r="C12616">
        <v>2.9748869866674199</v>
      </c>
      <c r="D12616">
        <v>18.714557686830901</v>
      </c>
      <c r="E12616" t="s">
        <v>19</v>
      </c>
      <c r="F12616">
        <v>34054.669091539101</v>
      </c>
      <c r="G12616">
        <v>23493.531785656902</v>
      </c>
      <c r="H12616">
        <v>10561.137305882199</v>
      </c>
      <c r="I12616">
        <v>1.1289682559946299</v>
      </c>
    </row>
    <row r="12617" spans="1:9" x14ac:dyDescent="0.2">
      <c r="A12617">
        <v>1436</v>
      </c>
      <c r="B12617">
        <v>493173.02776825899</v>
      </c>
      <c r="C12617">
        <v>4.2264205883925703</v>
      </c>
      <c r="D12617">
        <v>19.966091288556001</v>
      </c>
      <c r="E12617" t="s">
        <v>18</v>
      </c>
      <c r="F12617">
        <v>37661.221348253901</v>
      </c>
      <c r="G12617">
        <v>22927.139853948302</v>
      </c>
      <c r="H12617">
        <v>14734.081494305599</v>
      </c>
      <c r="I12617">
        <v>1.1436109320149199</v>
      </c>
    </row>
    <row r="12618" spans="1:9" x14ac:dyDescent="0.2">
      <c r="A12618">
        <v>1436</v>
      </c>
      <c r="B12618">
        <v>493173.02776825899</v>
      </c>
      <c r="C12618">
        <v>4.6180952273907296</v>
      </c>
      <c r="D12618">
        <v>20.357765927554201</v>
      </c>
      <c r="E12618" t="s">
        <v>18</v>
      </c>
      <c r="F12618">
        <v>46174.113977140601</v>
      </c>
      <c r="G12618">
        <v>26474.444322776599</v>
      </c>
      <c r="H12618">
        <v>19699.669654363999</v>
      </c>
      <c r="I12618">
        <v>1.3674006294324399</v>
      </c>
    </row>
    <row r="12619" spans="1:9" x14ac:dyDescent="0.2">
      <c r="A12619">
        <v>1436</v>
      </c>
      <c r="B12619">
        <v>493173.02776825899</v>
      </c>
      <c r="C12619">
        <v>5.0822872374881802</v>
      </c>
      <c r="D12619">
        <v>20.8219579376516</v>
      </c>
      <c r="E12619" t="s">
        <v>17</v>
      </c>
      <c r="F12619">
        <v>270998.95621220901</v>
      </c>
      <c r="G12619">
        <v>251299.28655784499</v>
      </c>
      <c r="H12619">
        <v>19699.669654363999</v>
      </c>
      <c r="I12619">
        <v>5.8555947771896397</v>
      </c>
    </row>
    <row r="12620" spans="1:9" x14ac:dyDescent="0.2">
      <c r="A12620">
        <v>1436</v>
      </c>
      <c r="B12620">
        <v>493173.02776825899</v>
      </c>
      <c r="C12620">
        <v>5.3459802492712001</v>
      </c>
      <c r="D12620">
        <v>21.085650949434601</v>
      </c>
      <c r="E12620" t="s">
        <v>18</v>
      </c>
      <c r="F12620">
        <v>260928.19319648101</v>
      </c>
      <c r="G12620">
        <v>235810.87912262799</v>
      </c>
      <c r="H12620">
        <v>25117.314073853398</v>
      </c>
      <c r="I12620">
        <v>0.95857063277716104</v>
      </c>
    </row>
    <row r="12621" spans="1:9" x14ac:dyDescent="0.2">
      <c r="A12621">
        <v>1436</v>
      </c>
      <c r="B12621">
        <v>493173.02776825899</v>
      </c>
      <c r="C12621">
        <v>6.1813345295717497</v>
      </c>
      <c r="D12621">
        <v>21.921005229735201</v>
      </c>
      <c r="E12621" t="s">
        <v>18</v>
      </c>
      <c r="F12621">
        <v>250014.41167095301</v>
      </c>
      <c r="G12621">
        <v>218871.805505567</v>
      </c>
      <c r="H12621">
        <v>31142.6061653857</v>
      </c>
      <c r="I12621">
        <v>0.94934248057581605</v>
      </c>
    </row>
    <row r="12622" spans="1:9" x14ac:dyDescent="0.2">
      <c r="A12622">
        <v>1436</v>
      </c>
      <c r="B12622">
        <v>493173.02776825899</v>
      </c>
      <c r="C12622">
        <v>7.7133377879478404</v>
      </c>
      <c r="D12622">
        <v>23.453008488111301</v>
      </c>
      <c r="E12622" t="s">
        <v>18</v>
      </c>
      <c r="F12622">
        <v>246426.53796109001</v>
      </c>
      <c r="G12622">
        <v>209321.58906625499</v>
      </c>
      <c r="H12622">
        <v>37104.948894834801</v>
      </c>
      <c r="I12622">
        <v>0.975100461756915</v>
      </c>
    </row>
    <row r="12623" spans="1:9" x14ac:dyDescent="0.2">
      <c r="A12623">
        <v>1436</v>
      </c>
      <c r="B12623">
        <v>493173.02776825899</v>
      </c>
      <c r="C12623">
        <v>8.1786249772552093</v>
      </c>
      <c r="D12623">
        <v>23.918295677418701</v>
      </c>
      <c r="E12623" t="s">
        <v>19</v>
      </c>
      <c r="F12623">
        <v>260325.36265954701</v>
      </c>
      <c r="G12623">
        <v>223220.41376471301</v>
      </c>
      <c r="H12623">
        <v>37104.948894834801</v>
      </c>
      <c r="I12623">
        <v>1.0635379338306401</v>
      </c>
    </row>
    <row r="12624" spans="1:9" x14ac:dyDescent="0.2">
      <c r="A12624">
        <v>1436</v>
      </c>
      <c r="B12624">
        <v>493173.02776825899</v>
      </c>
      <c r="C12624">
        <v>8.5131766728013503</v>
      </c>
      <c r="D12624">
        <v>24.252847372964801</v>
      </c>
      <c r="E12624" t="s">
        <v>20</v>
      </c>
      <c r="F12624">
        <v>260325.36265954701</v>
      </c>
      <c r="G12624">
        <v>217009.17389203401</v>
      </c>
      <c r="H12624">
        <v>43316.188767512896</v>
      </c>
    </row>
    <row r="12625" spans="1:9" x14ac:dyDescent="0.2">
      <c r="A12625">
        <v>1436</v>
      </c>
      <c r="B12625">
        <v>493173.02776825899</v>
      </c>
      <c r="C12625">
        <v>8.8537610239141902</v>
      </c>
      <c r="D12625">
        <v>24.5934317240776</v>
      </c>
      <c r="E12625" t="s">
        <v>19</v>
      </c>
      <c r="F12625">
        <v>259598.60240888101</v>
      </c>
      <c r="G12625">
        <v>216282.41364136801</v>
      </c>
      <c r="H12625">
        <v>43316.188767512896</v>
      </c>
      <c r="I12625">
        <v>0.992659362900988</v>
      </c>
    </row>
    <row r="12626" spans="1:9" x14ac:dyDescent="0.2">
      <c r="A12626">
        <v>1436</v>
      </c>
      <c r="B12626">
        <v>493173.02776825899</v>
      </c>
      <c r="C12626">
        <v>9.5340190979032293</v>
      </c>
      <c r="D12626">
        <v>25.273689798066702</v>
      </c>
      <c r="E12626" t="s">
        <v>20</v>
      </c>
      <c r="F12626">
        <v>259598.60240888101</v>
      </c>
      <c r="G12626">
        <v>210980.388598347</v>
      </c>
      <c r="H12626">
        <v>48618.213810533503</v>
      </c>
    </row>
    <row r="12627" spans="1:9" x14ac:dyDescent="0.2">
      <c r="A12627">
        <v>1436</v>
      </c>
      <c r="B12627">
        <v>493173.02776825899</v>
      </c>
      <c r="C12627">
        <v>9.9409805225178207</v>
      </c>
      <c r="D12627">
        <v>25.680651222681298</v>
      </c>
      <c r="E12627" t="s">
        <v>17</v>
      </c>
      <c r="F12627">
        <v>761064.816848177</v>
      </c>
      <c r="G12627">
        <v>712446.60303764301</v>
      </c>
      <c r="H12627">
        <v>48618.213810533503</v>
      </c>
      <c r="I12627">
        <v>2.9159611052874199</v>
      </c>
    </row>
    <row r="12628" spans="1:9" x14ac:dyDescent="0.2">
      <c r="A12628">
        <v>1436</v>
      </c>
      <c r="B12628">
        <v>493173.02776825899</v>
      </c>
      <c r="C12628">
        <v>10.166418472554</v>
      </c>
      <c r="D12628">
        <v>25.906089172717401</v>
      </c>
      <c r="E12628" t="s">
        <v>20</v>
      </c>
      <c r="F12628">
        <v>761064.816848177</v>
      </c>
      <c r="G12628">
        <v>706862.03775091504</v>
      </c>
      <c r="H12628">
        <v>54202.779097261497</v>
      </c>
    </row>
    <row r="12629" spans="1:9" x14ac:dyDescent="0.2">
      <c r="A12629">
        <v>1436</v>
      </c>
      <c r="B12629">
        <v>493173.02776825899</v>
      </c>
      <c r="C12629">
        <v>11.5517370512217</v>
      </c>
      <c r="D12629">
        <v>27.291407751385101</v>
      </c>
      <c r="E12629" t="s">
        <v>18</v>
      </c>
      <c r="F12629">
        <v>715322.50629702199</v>
      </c>
      <c r="G12629">
        <v>654806.03095515596</v>
      </c>
      <c r="H12629">
        <v>60516.475341866302</v>
      </c>
      <c r="I12629">
        <v>0.92725054833580001</v>
      </c>
    </row>
    <row r="12630" spans="1:9" x14ac:dyDescent="0.2">
      <c r="A12630">
        <v>1436</v>
      </c>
      <c r="B12630">
        <v>493173.02776825899</v>
      </c>
      <c r="C12630">
        <v>12.582988452577499</v>
      </c>
      <c r="D12630">
        <v>28.322659152740901</v>
      </c>
      <c r="E12630" t="s">
        <v>18</v>
      </c>
      <c r="F12630">
        <v>620206.25750100601</v>
      </c>
      <c r="G12630">
        <v>554050.16111738002</v>
      </c>
      <c r="H12630">
        <v>66156.096383626194</v>
      </c>
      <c r="I12630">
        <v>0.84991805414927002</v>
      </c>
    </row>
    <row r="12631" spans="1:9" x14ac:dyDescent="0.2">
      <c r="A12631">
        <v>1436</v>
      </c>
      <c r="B12631">
        <v>493173.02776825899</v>
      </c>
      <c r="C12631">
        <v>12.8949481734095</v>
      </c>
      <c r="D12631">
        <v>28.634618873573</v>
      </c>
      <c r="E12631" t="s">
        <v>19</v>
      </c>
      <c r="F12631">
        <v>605386.80045078904</v>
      </c>
      <c r="G12631">
        <v>539230.70406716305</v>
      </c>
      <c r="H12631">
        <v>66156.096383626194</v>
      </c>
      <c r="I12631">
        <v>0.97156629622487101</v>
      </c>
    </row>
    <row r="12632" spans="1:9" x14ac:dyDescent="0.2">
      <c r="A12632">
        <v>1436</v>
      </c>
      <c r="B12632">
        <v>493173.02776825899</v>
      </c>
      <c r="C12632">
        <v>13.357104869110101</v>
      </c>
      <c r="D12632">
        <v>29.0967755692735</v>
      </c>
      <c r="E12632" t="s">
        <v>19</v>
      </c>
      <c r="F12632">
        <v>567845.87565180904</v>
      </c>
      <c r="G12632">
        <v>501689.77926818299</v>
      </c>
      <c r="H12632">
        <v>66156.096383626194</v>
      </c>
      <c r="I12632">
        <v>0.92797394714878401</v>
      </c>
    </row>
    <row r="12633" spans="1:9" x14ac:dyDescent="0.2">
      <c r="A12633">
        <v>1436</v>
      </c>
      <c r="B12633">
        <v>493173.02776825899</v>
      </c>
      <c r="C12633">
        <v>13.420357680218499</v>
      </c>
      <c r="D12633">
        <v>29.160028380381899</v>
      </c>
      <c r="E12633" t="s">
        <v>20</v>
      </c>
      <c r="F12633">
        <v>567845.87565180904</v>
      </c>
      <c r="G12633">
        <v>36453.288633436903</v>
      </c>
      <c r="H12633">
        <v>531392.58701837203</v>
      </c>
    </row>
    <row r="12634" spans="1:9" x14ac:dyDescent="0.2">
      <c r="A12634">
        <v>1436</v>
      </c>
      <c r="B12634">
        <v>493173.02776825899</v>
      </c>
      <c r="C12634">
        <v>14.3673209902199</v>
      </c>
      <c r="D12634">
        <v>30.1069916903833</v>
      </c>
      <c r="E12634" t="s">
        <v>20</v>
      </c>
      <c r="F12634">
        <v>567845.87565180904</v>
      </c>
      <c r="G12634">
        <v>0</v>
      </c>
      <c r="H12634">
        <v>567845.87565180904</v>
      </c>
    </row>
    <row r="12635" spans="1:9" x14ac:dyDescent="0.2">
      <c r="A12635">
        <v>1437</v>
      </c>
      <c r="B12635">
        <v>49713.620195506701</v>
      </c>
      <c r="C12635">
        <v>0</v>
      </c>
      <c r="D12635">
        <v>18.828603886870201</v>
      </c>
      <c r="E12635" t="s">
        <v>17</v>
      </c>
      <c r="F12635">
        <v>185925.03241379699</v>
      </c>
      <c r="G12635">
        <v>185925.03241379699</v>
      </c>
      <c r="H12635">
        <v>0</v>
      </c>
      <c r="I12635">
        <v>1</v>
      </c>
    </row>
    <row r="12636" spans="1:9" x14ac:dyDescent="0.2">
      <c r="A12636">
        <v>1437</v>
      </c>
      <c r="B12636">
        <v>49713.620195506701</v>
      </c>
      <c r="C12636">
        <v>1.08106971258631</v>
      </c>
      <c r="D12636">
        <v>19.9096735994565</v>
      </c>
      <c r="E12636" t="s">
        <v>20</v>
      </c>
      <c r="F12636">
        <v>185925.03241379699</v>
      </c>
      <c r="G12636">
        <v>168941.95031589401</v>
      </c>
      <c r="H12636">
        <v>16983.082097903301</v>
      </c>
    </row>
    <row r="12637" spans="1:9" x14ac:dyDescent="0.2">
      <c r="A12637">
        <v>1437</v>
      </c>
      <c r="B12637">
        <v>49713.620195506701</v>
      </c>
      <c r="C12637">
        <v>3.4503088272090698</v>
      </c>
      <c r="D12637">
        <v>22.278912714079301</v>
      </c>
      <c r="E12637" t="s">
        <v>20</v>
      </c>
      <c r="F12637">
        <v>185925.03241379699</v>
      </c>
      <c r="G12637">
        <v>148599.54168592</v>
      </c>
      <c r="H12637">
        <v>37325.490727876801</v>
      </c>
    </row>
    <row r="12638" spans="1:9" x14ac:dyDescent="0.2">
      <c r="A12638">
        <v>1437</v>
      </c>
      <c r="B12638">
        <v>49713.620195506701</v>
      </c>
      <c r="C12638">
        <v>6.3124615635829304</v>
      </c>
      <c r="D12638">
        <v>25.141065450453102</v>
      </c>
      <c r="E12638" t="s">
        <v>20</v>
      </c>
      <c r="F12638">
        <v>185925.03241379699</v>
      </c>
      <c r="G12638">
        <v>16816.178025842499</v>
      </c>
      <c r="H12638">
        <v>169108.85438795399</v>
      </c>
    </row>
    <row r="12639" spans="1:9" x14ac:dyDescent="0.2">
      <c r="A12639">
        <v>1437</v>
      </c>
      <c r="B12639">
        <v>49713.620195506701</v>
      </c>
      <c r="C12639">
        <v>6.9278338368282899</v>
      </c>
      <c r="D12639">
        <v>25.7564377236985</v>
      </c>
      <c r="E12639" t="s">
        <v>19</v>
      </c>
      <c r="F12639">
        <v>188286.47301794999</v>
      </c>
      <c r="G12639">
        <v>19177.618629995399</v>
      </c>
      <c r="H12639">
        <v>169108.85438795399</v>
      </c>
      <c r="I12639">
        <v>0.76291900400433399</v>
      </c>
    </row>
    <row r="12640" spans="1:9" x14ac:dyDescent="0.2">
      <c r="A12640">
        <v>1437</v>
      </c>
      <c r="B12640">
        <v>49713.620195506701</v>
      </c>
      <c r="C12640">
        <v>7.2975354634832001</v>
      </c>
      <c r="D12640">
        <v>26.126139350353402</v>
      </c>
      <c r="E12640" t="s">
        <v>20</v>
      </c>
      <c r="F12640">
        <v>188286.47301794999</v>
      </c>
      <c r="G12640">
        <v>0</v>
      </c>
      <c r="H12640">
        <v>188286.47301794999</v>
      </c>
    </row>
    <row r="12641" spans="1:9" x14ac:dyDescent="0.2">
      <c r="A12641">
        <v>1438</v>
      </c>
      <c r="B12641">
        <v>619392.59639403399</v>
      </c>
      <c r="C12641">
        <v>0</v>
      </c>
      <c r="D12641">
        <v>16.308052263316</v>
      </c>
      <c r="E12641" t="s">
        <v>17</v>
      </c>
      <c r="F12641">
        <v>616089.61449612002</v>
      </c>
      <c r="G12641">
        <v>616089.61449612002</v>
      </c>
      <c r="H12641">
        <v>0</v>
      </c>
      <c r="I12641">
        <v>1</v>
      </c>
    </row>
    <row r="12642" spans="1:9" x14ac:dyDescent="0.2">
      <c r="A12642">
        <v>1438</v>
      </c>
      <c r="B12642">
        <v>619392.59639403399</v>
      </c>
      <c r="C12642">
        <v>0.51340172766493497</v>
      </c>
      <c r="D12642">
        <v>16.821453990980899</v>
      </c>
      <c r="E12642" t="s">
        <v>18</v>
      </c>
      <c r="F12642">
        <v>700292.50065234699</v>
      </c>
      <c r="G12642">
        <v>674551.89148196101</v>
      </c>
      <c r="H12642">
        <v>25740.609170386098</v>
      </c>
      <c r="I12642">
        <v>1.13378772796769</v>
      </c>
    </row>
    <row r="12643" spans="1:9" x14ac:dyDescent="0.2">
      <c r="A12643">
        <v>1438</v>
      </c>
      <c r="B12643">
        <v>619392.59639403399</v>
      </c>
      <c r="C12643">
        <v>1.2807529394232</v>
      </c>
      <c r="D12643">
        <v>17.588805202739199</v>
      </c>
      <c r="E12643" t="s">
        <v>18</v>
      </c>
      <c r="F12643">
        <v>814212.05863102502</v>
      </c>
      <c r="G12643">
        <v>755833.24722327397</v>
      </c>
      <c r="H12643">
        <v>58378.811407751498</v>
      </c>
      <c r="I12643">
        <v>1.16430510837948</v>
      </c>
    </row>
    <row r="12644" spans="1:9" x14ac:dyDescent="0.2">
      <c r="A12644">
        <v>1438</v>
      </c>
      <c r="B12644">
        <v>619392.59639403399</v>
      </c>
      <c r="C12644">
        <v>1.9679978112093099</v>
      </c>
      <c r="D12644">
        <v>18.276050074525301</v>
      </c>
      <c r="E12644" t="s">
        <v>20</v>
      </c>
      <c r="F12644">
        <v>814212.05863102502</v>
      </c>
      <c r="G12644">
        <v>728322.56479281897</v>
      </c>
      <c r="H12644">
        <v>85889.493838205904</v>
      </c>
    </row>
    <row r="12645" spans="1:9" x14ac:dyDescent="0.2">
      <c r="A12645">
        <v>1438</v>
      </c>
      <c r="B12645">
        <v>619392.59639403399</v>
      </c>
      <c r="C12645">
        <v>2.9409228627715098</v>
      </c>
      <c r="D12645">
        <v>19.248975126087501</v>
      </c>
      <c r="E12645" t="s">
        <v>18</v>
      </c>
      <c r="F12645">
        <v>695873.87213871104</v>
      </c>
      <c r="G12645">
        <v>66912.438468627894</v>
      </c>
      <c r="H12645">
        <v>628961.43367008294</v>
      </c>
      <c r="I12645">
        <v>0.829698964379603</v>
      </c>
    </row>
    <row r="12646" spans="1:9" x14ac:dyDescent="0.2">
      <c r="A12646">
        <v>1438</v>
      </c>
      <c r="B12646">
        <v>619392.59639403399</v>
      </c>
      <c r="C12646">
        <v>3.1668658212611902</v>
      </c>
      <c r="D12646">
        <v>19.474918084577101</v>
      </c>
      <c r="E12646" t="s">
        <v>18</v>
      </c>
      <c r="F12646">
        <v>680665.96692081203</v>
      </c>
      <c r="G12646">
        <v>0</v>
      </c>
      <c r="H12646">
        <v>680665.96692081203</v>
      </c>
      <c r="I12646">
        <v>0.76134707145086</v>
      </c>
    </row>
    <row r="12647" spans="1:9" x14ac:dyDescent="0.2">
      <c r="A12647">
        <v>1439</v>
      </c>
      <c r="B12647">
        <v>444374.17484956898</v>
      </c>
      <c r="C12647">
        <v>0</v>
      </c>
      <c r="D12647">
        <v>17.1511384178615</v>
      </c>
      <c r="E12647" t="s">
        <v>17</v>
      </c>
      <c r="F12647">
        <v>38342.327118697896</v>
      </c>
      <c r="G12647">
        <v>38342.327118697896</v>
      </c>
      <c r="H12647">
        <v>0</v>
      </c>
      <c r="I12647">
        <v>1</v>
      </c>
    </row>
    <row r="12648" spans="1:9" x14ac:dyDescent="0.2">
      <c r="A12648">
        <v>1439</v>
      </c>
      <c r="B12648">
        <v>444374.17484956898</v>
      </c>
      <c r="C12648">
        <v>1.446340422594</v>
      </c>
      <c r="D12648">
        <v>18.597478840455501</v>
      </c>
      <c r="E12648" t="s">
        <v>20</v>
      </c>
      <c r="F12648">
        <v>38342.327118697896</v>
      </c>
      <c r="G12648">
        <v>22392.8573566144</v>
      </c>
      <c r="H12648">
        <v>15949.4697620835</v>
      </c>
    </row>
    <row r="12649" spans="1:9" x14ac:dyDescent="0.2">
      <c r="A12649">
        <v>1439</v>
      </c>
      <c r="B12649">
        <v>444374.17484956898</v>
      </c>
      <c r="C12649">
        <v>2.56762981801596</v>
      </c>
      <c r="D12649">
        <v>19.718768235877501</v>
      </c>
      <c r="E12649" t="s">
        <v>19</v>
      </c>
      <c r="F12649">
        <v>40041.471553155403</v>
      </c>
      <c r="G12649">
        <v>24092.001791071802</v>
      </c>
      <c r="H12649">
        <v>15949.4697620835</v>
      </c>
      <c r="I12649">
        <v>1.0532929048174</v>
      </c>
    </row>
    <row r="12650" spans="1:9" x14ac:dyDescent="0.2">
      <c r="A12650">
        <v>1439</v>
      </c>
      <c r="B12650">
        <v>444374.17484956898</v>
      </c>
      <c r="C12650">
        <v>2.6163432372453599</v>
      </c>
      <c r="D12650">
        <v>19.767481655106899</v>
      </c>
      <c r="E12650" t="s">
        <v>19</v>
      </c>
      <c r="F12650">
        <v>52542.697062376399</v>
      </c>
      <c r="G12650">
        <v>36593.227300292798</v>
      </c>
      <c r="H12650">
        <v>15949.4697620835</v>
      </c>
      <c r="I12650">
        <v>1.5183693646026999</v>
      </c>
    </row>
    <row r="12651" spans="1:9" x14ac:dyDescent="0.2">
      <c r="A12651">
        <v>1439</v>
      </c>
      <c r="B12651">
        <v>444374.17484956898</v>
      </c>
      <c r="C12651">
        <v>2.7735340673709001</v>
      </c>
      <c r="D12651">
        <v>19.924672485232399</v>
      </c>
      <c r="E12651" t="s">
        <v>19</v>
      </c>
      <c r="F12651">
        <v>64945.6424586348</v>
      </c>
      <c r="G12651">
        <v>48996.172696551301</v>
      </c>
      <c r="H12651">
        <v>15949.4697620835</v>
      </c>
      <c r="I12651">
        <v>1.33756040141968</v>
      </c>
    </row>
    <row r="12652" spans="1:9" x14ac:dyDescent="0.2">
      <c r="A12652">
        <v>1439</v>
      </c>
      <c r="B12652">
        <v>444374.17484956898</v>
      </c>
      <c r="C12652">
        <v>3.0856220895647701</v>
      </c>
      <c r="D12652">
        <v>20.2367605074263</v>
      </c>
      <c r="E12652" t="s">
        <v>19</v>
      </c>
      <c r="F12652">
        <v>68772.245153313197</v>
      </c>
      <c r="G12652">
        <v>52822.775391229698</v>
      </c>
      <c r="H12652">
        <v>15949.4697620835</v>
      </c>
      <c r="I12652">
        <v>1.0759330497659401</v>
      </c>
    </row>
    <row r="12653" spans="1:9" x14ac:dyDescent="0.2">
      <c r="A12653">
        <v>1439</v>
      </c>
      <c r="B12653">
        <v>444374.17484956898</v>
      </c>
      <c r="C12653">
        <v>4.1377323264709496</v>
      </c>
      <c r="D12653">
        <v>21.288870744332399</v>
      </c>
      <c r="E12653" t="s">
        <v>20</v>
      </c>
      <c r="F12653">
        <v>68772.245153313197</v>
      </c>
      <c r="G12653">
        <v>37491.073489149901</v>
      </c>
      <c r="H12653">
        <v>31281.171664163201</v>
      </c>
    </row>
    <row r="12654" spans="1:9" x14ac:dyDescent="0.2">
      <c r="A12654">
        <v>1439</v>
      </c>
      <c r="B12654">
        <v>444374.17484956898</v>
      </c>
      <c r="C12654">
        <v>5.1844708238435002</v>
      </c>
      <c r="D12654">
        <v>22.335609241705001</v>
      </c>
      <c r="E12654" t="s">
        <v>19</v>
      </c>
      <c r="F12654">
        <v>68605.054828190303</v>
      </c>
      <c r="G12654">
        <v>37323.883164027102</v>
      </c>
      <c r="H12654">
        <v>31281.171664163201</v>
      </c>
      <c r="I12654">
        <v>0.97662502880827895</v>
      </c>
    </row>
    <row r="12655" spans="1:9" x14ac:dyDescent="0.2">
      <c r="A12655">
        <v>1439</v>
      </c>
      <c r="B12655">
        <v>444374.17484956898</v>
      </c>
      <c r="C12655">
        <v>5.8262842194077296</v>
      </c>
      <c r="D12655">
        <v>22.9774226372692</v>
      </c>
      <c r="E12655" t="s">
        <v>19</v>
      </c>
      <c r="F12655">
        <v>73337.367849414004</v>
      </c>
      <c r="G12655">
        <v>42056.196185250701</v>
      </c>
      <c r="H12655">
        <v>31281.171664163201</v>
      </c>
      <c r="I12655">
        <v>1.1205571460858901</v>
      </c>
    </row>
    <row r="12656" spans="1:9" x14ac:dyDescent="0.2">
      <c r="A12656">
        <v>1439</v>
      </c>
      <c r="B12656">
        <v>444374.17484956898</v>
      </c>
      <c r="C12656">
        <v>6.1233611263623402</v>
      </c>
      <c r="D12656">
        <v>23.274499544223801</v>
      </c>
      <c r="E12656" t="s">
        <v>20</v>
      </c>
      <c r="F12656">
        <v>73337.367849414004</v>
      </c>
      <c r="G12656">
        <v>24651.969233641699</v>
      </c>
      <c r="H12656">
        <v>48685.398615772297</v>
      </c>
    </row>
    <row r="12657" spans="1:9" x14ac:dyDescent="0.2">
      <c r="A12657">
        <v>1439</v>
      </c>
      <c r="B12657">
        <v>444374.17484956898</v>
      </c>
      <c r="C12657">
        <v>6.3127516191542599</v>
      </c>
      <c r="D12657">
        <v>23.463890037015801</v>
      </c>
      <c r="E12657" t="s">
        <v>19</v>
      </c>
      <c r="F12657">
        <v>75052.509599842102</v>
      </c>
      <c r="G12657">
        <v>26367.110984069899</v>
      </c>
      <c r="H12657">
        <v>48685.398615772297</v>
      </c>
      <c r="I12657">
        <v>1.06225092077165</v>
      </c>
    </row>
    <row r="12658" spans="1:9" x14ac:dyDescent="0.2">
      <c r="A12658">
        <v>1439</v>
      </c>
      <c r="B12658">
        <v>444374.17484956898</v>
      </c>
      <c r="C12658">
        <v>8.04277953931628</v>
      </c>
      <c r="D12658">
        <v>25.193917957177799</v>
      </c>
      <c r="E12658" t="s">
        <v>18</v>
      </c>
      <c r="F12658">
        <v>68015.235857197098</v>
      </c>
      <c r="G12658">
        <v>3400.7617928598502</v>
      </c>
      <c r="H12658">
        <v>64614.474064337199</v>
      </c>
      <c r="I12658">
        <v>0.71110519569156205</v>
      </c>
    </row>
    <row r="12659" spans="1:9" x14ac:dyDescent="0.2">
      <c r="A12659">
        <v>1439</v>
      </c>
      <c r="B12659">
        <v>444374.17484956898</v>
      </c>
      <c r="C12659">
        <v>8.1343302991997</v>
      </c>
      <c r="D12659">
        <v>25.2854687170612</v>
      </c>
      <c r="E12659" t="s">
        <v>17</v>
      </c>
      <c r="F12659">
        <v>235097.19808894501</v>
      </c>
      <c r="G12659">
        <v>170482.724024608</v>
      </c>
      <c r="H12659">
        <v>64614.474064337199</v>
      </c>
      <c r="I12659">
        <v>5.5024441024135697</v>
      </c>
    </row>
    <row r="12660" spans="1:9" x14ac:dyDescent="0.2">
      <c r="A12660">
        <v>1439</v>
      </c>
      <c r="B12660">
        <v>444374.17484956898</v>
      </c>
      <c r="C12660">
        <v>8.5973287751097196</v>
      </c>
      <c r="D12660">
        <v>25.748467192971201</v>
      </c>
      <c r="E12660" t="s">
        <v>17</v>
      </c>
      <c r="F12660">
        <v>594562.28250016796</v>
      </c>
      <c r="G12660">
        <v>529947.80843583099</v>
      </c>
      <c r="H12660">
        <v>64614.474064337199</v>
      </c>
      <c r="I12660">
        <v>2.5232160320601702</v>
      </c>
    </row>
    <row r="12661" spans="1:9" x14ac:dyDescent="0.2">
      <c r="A12661">
        <v>1439</v>
      </c>
      <c r="B12661">
        <v>444374.17484956898</v>
      </c>
      <c r="C12661">
        <v>8.7841921948051596</v>
      </c>
      <c r="D12661">
        <v>25.9353306126667</v>
      </c>
      <c r="E12661" t="s">
        <v>19</v>
      </c>
      <c r="F12661">
        <v>558379.52446252201</v>
      </c>
      <c r="G12661">
        <v>493765.05039818399</v>
      </c>
      <c r="H12661">
        <v>64614.474064337199</v>
      </c>
      <c r="I12661">
        <v>0.93074964434098495</v>
      </c>
    </row>
    <row r="12662" spans="1:9" x14ac:dyDescent="0.2">
      <c r="A12662">
        <v>1439</v>
      </c>
      <c r="B12662">
        <v>444374.17484956898</v>
      </c>
      <c r="C12662">
        <v>8.9603982366541306</v>
      </c>
      <c r="D12662">
        <v>26.1115366545156</v>
      </c>
      <c r="E12662" t="s">
        <v>19</v>
      </c>
      <c r="F12662">
        <v>511380.49321682798</v>
      </c>
      <c r="G12662">
        <v>446766.01915249001</v>
      </c>
      <c r="H12662">
        <v>64614.474064337199</v>
      </c>
      <c r="I12662">
        <v>0.903911927093345</v>
      </c>
    </row>
    <row r="12663" spans="1:9" x14ac:dyDescent="0.2">
      <c r="A12663">
        <v>1439</v>
      </c>
      <c r="B12663">
        <v>444374.17484956898</v>
      </c>
      <c r="C12663">
        <v>10.670221194491599</v>
      </c>
      <c r="D12663">
        <v>27.821359612353099</v>
      </c>
      <c r="E12663" t="s">
        <v>20</v>
      </c>
      <c r="F12663">
        <v>511380.49321682798</v>
      </c>
      <c r="G12663">
        <v>35127.303655029602</v>
      </c>
      <c r="H12663">
        <v>476253.189561798</v>
      </c>
    </row>
    <row r="12664" spans="1:9" x14ac:dyDescent="0.2">
      <c r="A12664">
        <v>1439</v>
      </c>
      <c r="B12664">
        <v>444374.17484956898</v>
      </c>
      <c r="C12664">
        <v>10.8251014521163</v>
      </c>
      <c r="D12664">
        <v>27.9762398699778</v>
      </c>
      <c r="E12664" t="s">
        <v>19</v>
      </c>
      <c r="F12664">
        <v>513289.87941653701</v>
      </c>
      <c r="G12664">
        <v>37036.689854739103</v>
      </c>
      <c r="H12664">
        <v>476253.189561798</v>
      </c>
      <c r="I12664">
        <v>0.920083591925557</v>
      </c>
    </row>
    <row r="12665" spans="1:9" x14ac:dyDescent="0.2">
      <c r="A12665">
        <v>1439</v>
      </c>
      <c r="B12665">
        <v>444374.17484956898</v>
      </c>
      <c r="C12665">
        <v>11.420318029434</v>
      </c>
      <c r="D12665">
        <v>28.5714564472955</v>
      </c>
      <c r="E12665" t="s">
        <v>19</v>
      </c>
      <c r="F12665">
        <v>510082.79728873097</v>
      </c>
      <c r="G12665">
        <v>33829.607726933304</v>
      </c>
      <c r="H12665">
        <v>476253.189561798</v>
      </c>
      <c r="I12665">
        <v>0.87288449965340698</v>
      </c>
    </row>
    <row r="12666" spans="1:9" x14ac:dyDescent="0.2">
      <c r="A12666">
        <v>1439</v>
      </c>
      <c r="B12666">
        <v>444374.17484956898</v>
      </c>
      <c r="C12666">
        <v>11.504610121469801</v>
      </c>
      <c r="D12666">
        <v>28.655748539331299</v>
      </c>
      <c r="E12666" t="s">
        <v>18</v>
      </c>
      <c r="F12666">
        <v>508273.10501003201</v>
      </c>
      <c r="G12666">
        <v>0</v>
      </c>
      <c r="H12666">
        <v>508273.10501003201</v>
      </c>
      <c r="I12666">
        <v>0.94023723145415194</v>
      </c>
    </row>
    <row r="12667" spans="1:9" x14ac:dyDescent="0.2">
      <c r="A12667">
        <v>1440</v>
      </c>
      <c r="B12667">
        <v>30344.469076722798</v>
      </c>
      <c r="C12667">
        <v>0</v>
      </c>
      <c r="D12667">
        <v>16.519404679847199</v>
      </c>
      <c r="E12667" t="s">
        <v>17</v>
      </c>
      <c r="F12667">
        <v>94123.307273853396</v>
      </c>
      <c r="G12667">
        <v>94123.307273853396</v>
      </c>
      <c r="H12667">
        <v>0</v>
      </c>
      <c r="I12667">
        <v>1</v>
      </c>
    </row>
    <row r="12668" spans="1:9" x14ac:dyDescent="0.2">
      <c r="A12668">
        <v>1440</v>
      </c>
      <c r="B12668">
        <v>30344.469076722798</v>
      </c>
      <c r="C12668">
        <v>0.219076593437597</v>
      </c>
      <c r="D12668">
        <v>16.738481273284801</v>
      </c>
      <c r="E12668" t="s">
        <v>20</v>
      </c>
      <c r="F12668">
        <v>94123.307273853396</v>
      </c>
      <c r="G12668">
        <v>90988.024421281894</v>
      </c>
      <c r="H12668">
        <v>3135.2828525714399</v>
      </c>
    </row>
    <row r="12669" spans="1:9" x14ac:dyDescent="0.2">
      <c r="A12669">
        <v>1440</v>
      </c>
      <c r="B12669">
        <v>30344.469076722798</v>
      </c>
      <c r="C12669">
        <v>0.32117489050341902</v>
      </c>
      <c r="D12669">
        <v>16.840579570350599</v>
      </c>
      <c r="E12669" t="s">
        <v>18</v>
      </c>
      <c r="F12669">
        <v>103733.976628597</v>
      </c>
      <c r="G12669">
        <v>97500.977157977497</v>
      </c>
      <c r="H12669">
        <v>6232.9994706197704</v>
      </c>
      <c r="I12669">
        <v>1.1038143281596</v>
      </c>
    </row>
    <row r="12670" spans="1:9" x14ac:dyDescent="0.2">
      <c r="A12670">
        <v>1440</v>
      </c>
      <c r="B12670">
        <v>30344.469076722798</v>
      </c>
      <c r="C12670">
        <v>0.44520015169840899</v>
      </c>
      <c r="D12670">
        <v>16.9646048315456</v>
      </c>
      <c r="E12670" t="s">
        <v>20</v>
      </c>
      <c r="F12670">
        <v>103733.976628597</v>
      </c>
      <c r="G12670">
        <v>94160.509218602703</v>
      </c>
      <c r="H12670">
        <v>9573.4674099945605</v>
      </c>
    </row>
    <row r="12671" spans="1:9" x14ac:dyDescent="0.2">
      <c r="A12671">
        <v>1440</v>
      </c>
      <c r="B12671">
        <v>30344.469076722798</v>
      </c>
      <c r="C12671">
        <v>0.63869373355555603</v>
      </c>
      <c r="D12671">
        <v>17.158098413402701</v>
      </c>
      <c r="E12671" t="s">
        <v>18</v>
      </c>
      <c r="F12671">
        <v>100287.936012142</v>
      </c>
      <c r="G12671">
        <v>87675.409478635804</v>
      </c>
      <c r="H12671">
        <v>12612.5265335063</v>
      </c>
      <c r="I12671">
        <v>0.96172958170177103</v>
      </c>
    </row>
    <row r="12672" spans="1:9" x14ac:dyDescent="0.2">
      <c r="A12672">
        <v>1440</v>
      </c>
      <c r="B12672">
        <v>30344.469076722798</v>
      </c>
      <c r="C12672">
        <v>0.92030962790248005</v>
      </c>
      <c r="D12672">
        <v>17.4397143077497</v>
      </c>
      <c r="E12672" t="s">
        <v>18</v>
      </c>
      <c r="F12672">
        <v>103977.206608654</v>
      </c>
      <c r="G12672">
        <v>87512.430308166906</v>
      </c>
      <c r="H12672">
        <v>16464.776300487101</v>
      </c>
      <c r="I12672">
        <v>1.040426481063</v>
      </c>
    </row>
    <row r="12673" spans="1:9" x14ac:dyDescent="0.2">
      <c r="A12673">
        <v>1440</v>
      </c>
      <c r="B12673">
        <v>30344.469076722798</v>
      </c>
      <c r="C12673">
        <v>1.0955897660831599</v>
      </c>
      <c r="D12673">
        <v>17.6149944459303</v>
      </c>
      <c r="E12673" t="s">
        <v>19</v>
      </c>
      <c r="F12673">
        <v>95452.642892368502</v>
      </c>
      <c r="G12673">
        <v>78987.866591881393</v>
      </c>
      <c r="H12673">
        <v>16464.776300487101</v>
      </c>
      <c r="I12673">
        <v>0.90164417828848098</v>
      </c>
    </row>
    <row r="12674" spans="1:9" x14ac:dyDescent="0.2">
      <c r="A12674">
        <v>1440</v>
      </c>
      <c r="B12674">
        <v>30344.469076722798</v>
      </c>
      <c r="C12674">
        <v>1.28551802071842</v>
      </c>
      <c r="D12674">
        <v>17.804922700565601</v>
      </c>
      <c r="E12674" t="s">
        <v>18</v>
      </c>
      <c r="F12674">
        <v>89062.904999791397</v>
      </c>
      <c r="G12674">
        <v>6818.2820398972699</v>
      </c>
      <c r="H12674">
        <v>82244.622959894099</v>
      </c>
      <c r="I12674">
        <v>0.91804511304584602</v>
      </c>
    </row>
    <row r="12675" spans="1:9" x14ac:dyDescent="0.2">
      <c r="A12675">
        <v>1440</v>
      </c>
      <c r="B12675">
        <v>30344.469076722798</v>
      </c>
      <c r="C12675">
        <v>1.5426600467526299</v>
      </c>
      <c r="D12675">
        <v>18.0620647265998</v>
      </c>
      <c r="E12675" t="s">
        <v>18</v>
      </c>
      <c r="F12675">
        <v>89005.651936942304</v>
      </c>
      <c r="G12675">
        <v>0</v>
      </c>
      <c r="H12675">
        <v>89005.651936942304</v>
      </c>
      <c r="I12675">
        <v>0.97499559004909297</v>
      </c>
    </row>
    <row r="12676" spans="1:9" x14ac:dyDescent="0.2">
      <c r="A12676">
        <v>1441</v>
      </c>
      <c r="B12676">
        <v>80432.801123502693</v>
      </c>
      <c r="C12676">
        <v>0</v>
      </c>
      <c r="D12676">
        <v>18.730107756143099</v>
      </c>
      <c r="E12676" t="s">
        <v>17</v>
      </c>
      <c r="F12676">
        <v>293198.709076142</v>
      </c>
      <c r="G12676">
        <v>293198.709076142</v>
      </c>
      <c r="H12676">
        <v>0</v>
      </c>
      <c r="I12676">
        <v>1</v>
      </c>
    </row>
    <row r="12677" spans="1:9" x14ac:dyDescent="0.2">
      <c r="A12677">
        <v>1441</v>
      </c>
      <c r="B12677">
        <v>80432.801123502693</v>
      </c>
      <c r="C12677">
        <v>1.64259909434304</v>
      </c>
      <c r="D12677">
        <v>20.3727068504862</v>
      </c>
      <c r="E12677" t="s">
        <v>20</v>
      </c>
      <c r="F12677">
        <v>293198.709076142</v>
      </c>
      <c r="G12677">
        <v>281056.569069141</v>
      </c>
      <c r="H12677">
        <v>12142.140007001201</v>
      </c>
    </row>
    <row r="12678" spans="1:9" x14ac:dyDescent="0.2">
      <c r="A12678">
        <v>1441</v>
      </c>
      <c r="B12678">
        <v>80432.801123502693</v>
      </c>
      <c r="C12678">
        <v>3.81901445050962</v>
      </c>
      <c r="D12678">
        <v>22.5491222066528</v>
      </c>
      <c r="E12678" t="s">
        <v>20</v>
      </c>
      <c r="F12678">
        <v>293198.709076142</v>
      </c>
      <c r="G12678">
        <v>267563.56004793698</v>
      </c>
      <c r="H12678">
        <v>25635.149028205899</v>
      </c>
    </row>
    <row r="12679" spans="1:9" x14ac:dyDescent="0.2">
      <c r="A12679">
        <v>1441</v>
      </c>
      <c r="B12679">
        <v>80432.801123502693</v>
      </c>
      <c r="C12679">
        <v>7.3385825979516701</v>
      </c>
      <c r="D12679">
        <v>26.068690354094802</v>
      </c>
      <c r="E12679" t="s">
        <v>20</v>
      </c>
      <c r="F12679">
        <v>293198.709076142</v>
      </c>
      <c r="G12679">
        <v>251641.820851442</v>
      </c>
      <c r="H12679">
        <v>41556.8882247008</v>
      </c>
    </row>
    <row r="12680" spans="1:9" x14ac:dyDescent="0.2">
      <c r="A12680">
        <v>1441</v>
      </c>
      <c r="B12680">
        <v>80432.801123502693</v>
      </c>
      <c r="C12680">
        <v>9.0828131067289792</v>
      </c>
      <c r="D12680">
        <v>27.812920862872101</v>
      </c>
      <c r="E12680" t="s">
        <v>20</v>
      </c>
      <c r="F12680">
        <v>293198.709076142</v>
      </c>
      <c r="G12680">
        <v>235034.739945843</v>
      </c>
      <c r="H12680">
        <v>58163.969130299098</v>
      </c>
    </row>
    <row r="12681" spans="1:9" x14ac:dyDescent="0.2">
      <c r="A12681">
        <v>1441</v>
      </c>
      <c r="B12681">
        <v>80432.801123502693</v>
      </c>
      <c r="C12681">
        <v>11.391531532173399</v>
      </c>
      <c r="D12681">
        <v>30.121639288316601</v>
      </c>
      <c r="E12681" t="s">
        <v>20</v>
      </c>
      <c r="F12681">
        <v>293198.709076142</v>
      </c>
      <c r="G12681">
        <v>26416.887844931702</v>
      </c>
      <c r="H12681">
        <v>266781.82123121101</v>
      </c>
    </row>
    <row r="12682" spans="1:9" x14ac:dyDescent="0.2">
      <c r="A12682">
        <v>1441</v>
      </c>
      <c r="B12682">
        <v>80432.801123502693</v>
      </c>
      <c r="C12682">
        <v>12.490801284434999</v>
      </c>
      <c r="D12682">
        <v>31.2209090405781</v>
      </c>
      <c r="E12682" t="s">
        <v>20</v>
      </c>
      <c r="F12682">
        <v>293198.709076142</v>
      </c>
      <c r="G12682">
        <v>0</v>
      </c>
      <c r="H12682">
        <v>293198.709076142</v>
      </c>
    </row>
    <row r="12683" spans="1:9" x14ac:dyDescent="0.2">
      <c r="A12683">
        <v>1442</v>
      </c>
      <c r="B12683">
        <v>116541.797601529</v>
      </c>
      <c r="C12683">
        <v>0</v>
      </c>
      <c r="D12683">
        <v>15.8701738370771</v>
      </c>
      <c r="E12683" t="s">
        <v>17</v>
      </c>
      <c r="F12683">
        <v>44636.666942980497</v>
      </c>
      <c r="G12683">
        <v>44636.666942980497</v>
      </c>
      <c r="H12683">
        <v>0</v>
      </c>
      <c r="I12683">
        <v>1</v>
      </c>
    </row>
    <row r="12684" spans="1:9" x14ac:dyDescent="0.2">
      <c r="A12684">
        <v>1442</v>
      </c>
      <c r="B12684">
        <v>116541.797601529</v>
      </c>
      <c r="C12684">
        <v>1.41751730011007</v>
      </c>
      <c r="D12684">
        <v>17.2876911371871</v>
      </c>
      <c r="E12684" t="s">
        <v>20</v>
      </c>
      <c r="F12684">
        <v>44636.666942980497</v>
      </c>
      <c r="G12684">
        <v>27213.4409214728</v>
      </c>
      <c r="H12684">
        <v>17423.2260215077</v>
      </c>
    </row>
    <row r="12685" spans="1:9" x14ac:dyDescent="0.2">
      <c r="A12685">
        <v>1442</v>
      </c>
      <c r="B12685">
        <v>116541.797601529</v>
      </c>
      <c r="C12685">
        <v>1.5487506312663599</v>
      </c>
      <c r="D12685">
        <v>17.418924468343398</v>
      </c>
      <c r="E12685" t="s">
        <v>17</v>
      </c>
      <c r="F12685">
        <v>246685.96705135101</v>
      </c>
      <c r="G12685">
        <v>229262.74102984299</v>
      </c>
      <c r="H12685">
        <v>17423.2260215077</v>
      </c>
      <c r="I12685">
        <v>5.4843202456698901</v>
      </c>
    </row>
    <row r="12686" spans="1:9" x14ac:dyDescent="0.2">
      <c r="A12686">
        <v>1442</v>
      </c>
      <c r="B12686">
        <v>116541.797601529</v>
      </c>
      <c r="C12686">
        <v>2.8164475180809698</v>
      </c>
      <c r="D12686">
        <v>18.686621355158</v>
      </c>
      <c r="E12686" t="s">
        <v>18</v>
      </c>
      <c r="F12686">
        <v>254914.90046322299</v>
      </c>
      <c r="G12686">
        <v>217983.05463233101</v>
      </c>
      <c r="H12686">
        <v>36931.845830892598</v>
      </c>
      <c r="I12686">
        <v>1.02893673198391</v>
      </c>
    </row>
    <row r="12687" spans="1:9" x14ac:dyDescent="0.2">
      <c r="A12687">
        <v>1442</v>
      </c>
      <c r="B12687">
        <v>116541.797601529</v>
      </c>
      <c r="C12687">
        <v>4.0830253955050404</v>
      </c>
      <c r="D12687">
        <v>19.953199232582101</v>
      </c>
      <c r="E12687" t="s">
        <v>18</v>
      </c>
      <c r="F12687">
        <v>225075.10351030799</v>
      </c>
      <c r="G12687">
        <v>28053.555076722001</v>
      </c>
      <c r="H12687">
        <v>197021.54843358599</v>
      </c>
      <c r="I12687">
        <v>0.85665541420509295</v>
      </c>
    </row>
    <row r="12688" spans="1:9" x14ac:dyDescent="0.2">
      <c r="A12688">
        <v>1442</v>
      </c>
      <c r="B12688">
        <v>116541.797601529</v>
      </c>
      <c r="C12688">
        <v>4.4874309839043498</v>
      </c>
      <c r="D12688">
        <v>20.3576048209814</v>
      </c>
      <c r="E12688" t="s">
        <v>18</v>
      </c>
      <c r="F12688">
        <v>222357.23081149801</v>
      </c>
      <c r="G12688">
        <v>0</v>
      </c>
      <c r="H12688">
        <v>222357.23081149801</v>
      </c>
      <c r="I12688">
        <v>0.88726552402417003</v>
      </c>
    </row>
    <row r="12689" spans="1:9" x14ac:dyDescent="0.2">
      <c r="A12689">
        <v>1443</v>
      </c>
      <c r="B12689">
        <v>190399.37067698099</v>
      </c>
      <c r="C12689">
        <v>0</v>
      </c>
      <c r="D12689">
        <v>17.3808364609135</v>
      </c>
      <c r="E12689" t="s">
        <v>17</v>
      </c>
      <c r="F12689">
        <v>580126.70178836805</v>
      </c>
      <c r="G12689">
        <v>580126.70178836805</v>
      </c>
      <c r="H12689">
        <v>0</v>
      </c>
      <c r="I12689">
        <v>1</v>
      </c>
    </row>
    <row r="12690" spans="1:9" x14ac:dyDescent="0.2">
      <c r="A12690">
        <v>1443</v>
      </c>
      <c r="B12690">
        <v>190399.37067698099</v>
      </c>
      <c r="C12690">
        <v>7.8149962028881497</v>
      </c>
      <c r="D12690">
        <v>25.1958326638016</v>
      </c>
      <c r="E12690" t="s">
        <v>19</v>
      </c>
      <c r="F12690">
        <v>670554.87887253205</v>
      </c>
      <c r="G12690">
        <v>670554.87887253205</v>
      </c>
      <c r="H12690" s="15">
        <v>1.09139364212751E-11</v>
      </c>
      <c r="I12690">
        <v>1.11201051501519</v>
      </c>
    </row>
    <row r="12691" spans="1:9" x14ac:dyDescent="0.2">
      <c r="A12691">
        <v>1443</v>
      </c>
      <c r="B12691">
        <v>190399.37067698099</v>
      </c>
      <c r="C12691">
        <v>8.6435629311255298</v>
      </c>
      <c r="D12691">
        <v>26.024399392039001</v>
      </c>
      <c r="E12691" t="s">
        <v>19</v>
      </c>
      <c r="F12691">
        <v>910036.18076114403</v>
      </c>
      <c r="G12691">
        <v>910036.18076114403</v>
      </c>
      <c r="H12691" s="15">
        <v>1.09139364212751E-11</v>
      </c>
      <c r="I12691">
        <v>1.3515834907885</v>
      </c>
    </row>
    <row r="12692" spans="1:9" x14ac:dyDescent="0.2">
      <c r="A12692">
        <v>1443</v>
      </c>
      <c r="B12692">
        <v>190399.37067698099</v>
      </c>
      <c r="C12692">
        <v>10.324052190235699</v>
      </c>
      <c r="D12692">
        <v>27.704888651149101</v>
      </c>
      <c r="E12692" t="s">
        <v>19</v>
      </c>
      <c r="F12692">
        <v>848707.69975190703</v>
      </c>
      <c r="G12692">
        <v>848707.69975190703</v>
      </c>
      <c r="H12692" s="15">
        <v>1.09139364212751E-11</v>
      </c>
      <c r="I12692">
        <v>0.92488206760817304</v>
      </c>
    </row>
    <row r="12693" spans="1:9" x14ac:dyDescent="0.2">
      <c r="A12693">
        <v>1443</v>
      </c>
      <c r="B12693">
        <v>190399.37067698099</v>
      </c>
      <c r="C12693">
        <v>10.7840126569726</v>
      </c>
      <c r="D12693">
        <v>28.164849117886099</v>
      </c>
      <c r="E12693" t="s">
        <v>19</v>
      </c>
      <c r="F12693">
        <v>966736.74062006001</v>
      </c>
      <c r="G12693">
        <v>966736.74062006001</v>
      </c>
      <c r="H12693" s="15">
        <v>1.09139364212751E-11</v>
      </c>
      <c r="I12693">
        <v>1.1364782986263799</v>
      </c>
    </row>
    <row r="12694" spans="1:9" x14ac:dyDescent="0.2">
      <c r="A12694">
        <v>1443</v>
      </c>
      <c r="B12694">
        <v>190399.37067698099</v>
      </c>
      <c r="C12694">
        <v>11.584922403728999</v>
      </c>
      <c r="D12694">
        <v>28.9657588646424</v>
      </c>
      <c r="E12694" t="s">
        <v>19</v>
      </c>
      <c r="F12694">
        <v>916503.29692622903</v>
      </c>
      <c r="G12694">
        <v>916503.29692622903</v>
      </c>
      <c r="H12694" s="15">
        <v>1.09139364212751E-11</v>
      </c>
      <c r="I12694">
        <v>0.94428657876727295</v>
      </c>
    </row>
    <row r="12695" spans="1:9" x14ac:dyDescent="0.2">
      <c r="A12695">
        <v>1443</v>
      </c>
      <c r="B12695">
        <v>190399.37067698099</v>
      </c>
      <c r="C12695">
        <v>11.8921781135108</v>
      </c>
      <c r="D12695">
        <v>29.273014574424302</v>
      </c>
      <c r="E12695" t="s">
        <v>19</v>
      </c>
      <c r="F12695">
        <v>885036.36696105404</v>
      </c>
      <c r="G12695">
        <v>885036.36696105404</v>
      </c>
      <c r="H12695" s="15">
        <v>1.09139364212751E-11</v>
      </c>
      <c r="I12695">
        <v>0.96419854563568796</v>
      </c>
    </row>
    <row r="12696" spans="1:9" x14ac:dyDescent="0.2">
      <c r="A12696">
        <v>1443</v>
      </c>
      <c r="B12696">
        <v>190399.37067698099</v>
      </c>
      <c r="C12696">
        <v>12.4128820865477</v>
      </c>
      <c r="D12696">
        <v>29.7937185474612</v>
      </c>
      <c r="E12696" t="s">
        <v>19</v>
      </c>
      <c r="F12696">
        <v>841833.05154108896</v>
      </c>
      <c r="G12696">
        <v>841833.05154108896</v>
      </c>
      <c r="H12696" s="15">
        <v>1.09139364212751E-11</v>
      </c>
      <c r="I12696">
        <v>0.94873586878083804</v>
      </c>
    </row>
    <row r="12697" spans="1:9" x14ac:dyDescent="0.2">
      <c r="A12697">
        <v>1443</v>
      </c>
      <c r="B12697">
        <v>190399.37067698099</v>
      </c>
      <c r="C12697">
        <v>13.2773973952409</v>
      </c>
      <c r="D12697">
        <v>30.6582338561544</v>
      </c>
      <c r="E12697" t="s">
        <v>19</v>
      </c>
      <c r="F12697">
        <v>989262.62044289603</v>
      </c>
      <c r="G12697">
        <v>989262.62044289603</v>
      </c>
      <c r="H12697" s="15">
        <v>1.09139364212751E-11</v>
      </c>
      <c r="I12697">
        <v>1.17011051387817</v>
      </c>
    </row>
    <row r="12698" spans="1:9" x14ac:dyDescent="0.2">
      <c r="A12698">
        <v>1443</v>
      </c>
      <c r="B12698">
        <v>190399.37067698099</v>
      </c>
      <c r="C12698">
        <v>14.082051245696301</v>
      </c>
      <c r="D12698">
        <v>31.462887706609699</v>
      </c>
      <c r="E12698" t="s">
        <v>19</v>
      </c>
      <c r="F12698">
        <v>978390.40854285704</v>
      </c>
      <c r="G12698">
        <v>978390.40854285704</v>
      </c>
      <c r="H12698" s="15">
        <v>1.09139364212751E-11</v>
      </c>
      <c r="I12698">
        <v>0.98507783391549397</v>
      </c>
    </row>
    <row r="12699" spans="1:9" x14ac:dyDescent="0.2">
      <c r="A12699">
        <v>1443</v>
      </c>
      <c r="B12699">
        <v>190399.37067698099</v>
      </c>
      <c r="C12699">
        <v>14.549114382909799</v>
      </c>
      <c r="D12699">
        <v>31.929950843823299</v>
      </c>
      <c r="E12699" t="s">
        <v>20</v>
      </c>
      <c r="F12699">
        <v>978390.40854285704</v>
      </c>
      <c r="G12699">
        <v>961375.46726371499</v>
      </c>
      <c r="H12699">
        <v>17014.9412791414</v>
      </c>
    </row>
    <row r="12700" spans="1:9" x14ac:dyDescent="0.2">
      <c r="A12700">
        <v>1443</v>
      </c>
      <c r="B12700">
        <v>190399.37067698099</v>
      </c>
      <c r="C12700">
        <v>14.7170339479801</v>
      </c>
      <c r="D12700">
        <v>32.097870408893598</v>
      </c>
      <c r="E12700" t="s">
        <v>19</v>
      </c>
      <c r="F12700">
        <v>819131.89280667005</v>
      </c>
      <c r="G12700">
        <v>802116.95152752905</v>
      </c>
      <c r="H12700">
        <v>17014.9412791414</v>
      </c>
      <c r="I12700">
        <v>0.83166880585896696</v>
      </c>
    </row>
    <row r="12701" spans="1:9" x14ac:dyDescent="0.2">
      <c r="A12701">
        <v>1443</v>
      </c>
      <c r="B12701">
        <v>190399.37067698099</v>
      </c>
      <c r="C12701">
        <v>17.048420959755301</v>
      </c>
      <c r="D12701">
        <v>34.429257420668698</v>
      </c>
      <c r="E12701" t="s">
        <v>19</v>
      </c>
      <c r="F12701">
        <v>681592.02828552003</v>
      </c>
      <c r="G12701">
        <v>664577.08700637799</v>
      </c>
      <c r="H12701">
        <v>17014.9412791414</v>
      </c>
      <c r="I12701">
        <v>0.81877766810325803</v>
      </c>
    </row>
    <row r="12702" spans="1:9" x14ac:dyDescent="0.2">
      <c r="A12702">
        <v>1443</v>
      </c>
      <c r="B12702">
        <v>190399.37067698099</v>
      </c>
      <c r="C12702">
        <v>17.299695807976999</v>
      </c>
      <c r="D12702">
        <v>34.680532268890403</v>
      </c>
      <c r="E12702" t="s">
        <v>19</v>
      </c>
      <c r="F12702">
        <v>662491.67271292</v>
      </c>
      <c r="G12702">
        <v>645476.73143377795</v>
      </c>
      <c r="H12702">
        <v>17014.9412791414</v>
      </c>
      <c r="I12702">
        <v>0.97002008191734801</v>
      </c>
    </row>
    <row r="12703" spans="1:9" x14ac:dyDescent="0.2">
      <c r="A12703">
        <v>1443</v>
      </c>
      <c r="B12703">
        <v>190399.37067698099</v>
      </c>
      <c r="C12703">
        <v>19.123001009713999</v>
      </c>
      <c r="D12703">
        <v>36.503837470627403</v>
      </c>
      <c r="E12703" t="s">
        <v>19</v>
      </c>
      <c r="F12703">
        <v>619590.56992692803</v>
      </c>
      <c r="G12703">
        <v>602575.62864778598</v>
      </c>
      <c r="H12703">
        <v>17014.9412791414</v>
      </c>
      <c r="I12703">
        <v>0.92491021768116799</v>
      </c>
    </row>
    <row r="12704" spans="1:9" x14ac:dyDescent="0.2">
      <c r="A12704">
        <v>1443</v>
      </c>
      <c r="B12704">
        <v>190399.37067698099</v>
      </c>
      <c r="C12704">
        <v>19.3608250775968</v>
      </c>
      <c r="D12704">
        <v>36.741661538510201</v>
      </c>
      <c r="E12704" t="s">
        <v>19</v>
      </c>
      <c r="F12704">
        <v>511930.79799994099</v>
      </c>
      <c r="G12704">
        <v>494915.856720799</v>
      </c>
      <c r="H12704">
        <v>17014.9412791414</v>
      </c>
      <c r="I12704">
        <v>0.82033432500474401</v>
      </c>
    </row>
    <row r="12705" spans="1:9" x14ac:dyDescent="0.2">
      <c r="A12705">
        <v>1443</v>
      </c>
      <c r="B12705">
        <v>190399.37067698099</v>
      </c>
      <c r="C12705">
        <v>20.2149707756734</v>
      </c>
      <c r="D12705">
        <v>37.595807236586801</v>
      </c>
      <c r="E12705" t="s">
        <v>19</v>
      </c>
      <c r="F12705">
        <v>472777.277680434</v>
      </c>
      <c r="G12705">
        <v>455762.33640129201</v>
      </c>
      <c r="H12705">
        <v>17014.9412791414</v>
      </c>
      <c r="I12705">
        <v>0.91685763051740898</v>
      </c>
    </row>
    <row r="12706" spans="1:9" x14ac:dyDescent="0.2">
      <c r="A12706">
        <v>1443</v>
      </c>
      <c r="B12706">
        <v>190399.37067698099</v>
      </c>
      <c r="C12706">
        <v>20.357848674104101</v>
      </c>
      <c r="D12706">
        <v>37.738685135017498</v>
      </c>
      <c r="E12706" t="s">
        <v>19</v>
      </c>
      <c r="F12706">
        <v>451427.725734882</v>
      </c>
      <c r="G12706">
        <v>434412.78445574001</v>
      </c>
      <c r="H12706">
        <v>17014.9412791414</v>
      </c>
      <c r="I12706">
        <v>0.95245602818328901</v>
      </c>
    </row>
    <row r="12707" spans="1:9" x14ac:dyDescent="0.2">
      <c r="A12707">
        <v>1443</v>
      </c>
      <c r="B12707">
        <v>190399.37067698099</v>
      </c>
      <c r="C12707">
        <v>20.480771744779101</v>
      </c>
      <c r="D12707">
        <v>37.861608205692598</v>
      </c>
      <c r="E12707" t="s">
        <v>19</v>
      </c>
      <c r="F12707">
        <v>361939.35696306702</v>
      </c>
      <c r="G12707">
        <v>344924.41568392602</v>
      </c>
      <c r="H12707">
        <v>17014.9412791414</v>
      </c>
      <c r="I12707">
        <v>0.79349465957307597</v>
      </c>
    </row>
    <row r="12708" spans="1:9" x14ac:dyDescent="0.2">
      <c r="A12708">
        <v>1443</v>
      </c>
      <c r="B12708">
        <v>190399.37067698099</v>
      </c>
      <c r="C12708">
        <v>20.645792584796698</v>
      </c>
      <c r="D12708">
        <v>38.026629045710102</v>
      </c>
      <c r="E12708" t="s">
        <v>18</v>
      </c>
      <c r="F12708">
        <v>342807.00124200201</v>
      </c>
      <c r="G12708">
        <v>303732.14581989602</v>
      </c>
      <c r="H12708">
        <v>39074.855422106302</v>
      </c>
      <c r="I12708">
        <v>0.94372012937138705</v>
      </c>
    </row>
    <row r="12709" spans="1:9" x14ac:dyDescent="0.2">
      <c r="A12709">
        <v>1443</v>
      </c>
      <c r="B12709">
        <v>190399.37067698099</v>
      </c>
      <c r="C12709">
        <v>22.352156598270799</v>
      </c>
      <c r="D12709">
        <v>39.732993059184203</v>
      </c>
      <c r="E12709" t="s">
        <v>19</v>
      </c>
      <c r="F12709">
        <v>328873.45842258801</v>
      </c>
      <c r="G12709">
        <v>289798.60300048202</v>
      </c>
      <c r="H12709">
        <v>39074.855422106302</v>
      </c>
      <c r="I12709">
        <v>0.94501721233526603</v>
      </c>
    </row>
    <row r="12710" spans="1:9" x14ac:dyDescent="0.2">
      <c r="A12710">
        <v>1443</v>
      </c>
      <c r="B12710">
        <v>190399.37067698099</v>
      </c>
      <c r="C12710">
        <v>24.340304148116001</v>
      </c>
      <c r="D12710">
        <v>41.721140609029497</v>
      </c>
      <c r="E12710" t="s">
        <v>19</v>
      </c>
      <c r="F12710">
        <v>268141.83887295699</v>
      </c>
      <c r="G12710">
        <v>229066.983450851</v>
      </c>
      <c r="H12710">
        <v>39074.855422106302</v>
      </c>
      <c r="I12710">
        <v>0.78137266526474303</v>
      </c>
    </row>
    <row r="12711" spans="1:9" x14ac:dyDescent="0.2">
      <c r="A12711">
        <v>1443</v>
      </c>
      <c r="B12711">
        <v>190399.37067698099</v>
      </c>
      <c r="C12711">
        <v>25.3353592758506</v>
      </c>
      <c r="D12711">
        <v>42.716195736764</v>
      </c>
      <c r="E12711" t="s">
        <v>20</v>
      </c>
      <c r="F12711">
        <v>268141.83887295699</v>
      </c>
      <c r="G12711">
        <v>26250.5897615633</v>
      </c>
      <c r="H12711">
        <v>241891.24911139399</v>
      </c>
    </row>
    <row r="12712" spans="1:9" x14ac:dyDescent="0.2">
      <c r="A12712">
        <v>1443</v>
      </c>
      <c r="B12712">
        <v>190399.37067698099</v>
      </c>
      <c r="C12712">
        <v>25.749194660513599</v>
      </c>
      <c r="D12712">
        <v>43.130031121427002</v>
      </c>
      <c r="E12712" t="s">
        <v>19</v>
      </c>
      <c r="F12712">
        <v>266306.19214875402</v>
      </c>
      <c r="G12712">
        <v>24414.943037359899</v>
      </c>
      <c r="H12712">
        <v>241891.24911139399</v>
      </c>
      <c r="I12712">
        <v>0.85955927479123595</v>
      </c>
    </row>
    <row r="12713" spans="1:9" x14ac:dyDescent="0.2">
      <c r="A12713">
        <v>1443</v>
      </c>
      <c r="B12713">
        <v>190399.37067698099</v>
      </c>
      <c r="C12713">
        <v>25.776705323400599</v>
      </c>
      <c r="D12713">
        <v>43.157541784313999</v>
      </c>
      <c r="E12713" t="s">
        <v>19</v>
      </c>
      <c r="F12713">
        <v>265390.357626924</v>
      </c>
      <c r="G12713">
        <v>23499.108515529901</v>
      </c>
      <c r="H12713">
        <v>241891.24911139399</v>
      </c>
      <c r="I12713">
        <v>0.96100842321551405</v>
      </c>
    </row>
    <row r="12714" spans="1:9" x14ac:dyDescent="0.2">
      <c r="A12714">
        <v>1443</v>
      </c>
      <c r="B12714">
        <v>190399.37067698099</v>
      </c>
      <c r="C12714">
        <v>29.528184003162401</v>
      </c>
      <c r="D12714">
        <v>46.909020464075901</v>
      </c>
      <c r="E12714" t="s">
        <v>18</v>
      </c>
      <c r="F12714">
        <v>268726.311580076</v>
      </c>
      <c r="G12714">
        <v>0</v>
      </c>
      <c r="H12714">
        <v>268726.311580076</v>
      </c>
      <c r="I12714">
        <v>0.93153582659779399</v>
      </c>
    </row>
    <row r="12715" spans="1:9" x14ac:dyDescent="0.2">
      <c r="A12715">
        <v>1444</v>
      </c>
      <c r="B12715">
        <v>756473.377770719</v>
      </c>
      <c r="C12715">
        <v>0</v>
      </c>
      <c r="D12715">
        <v>17.433202258390899</v>
      </c>
      <c r="E12715" t="s">
        <v>17</v>
      </c>
      <c r="F12715">
        <v>107651.54942693</v>
      </c>
      <c r="G12715">
        <v>107651.54942693</v>
      </c>
      <c r="H12715">
        <v>0</v>
      </c>
      <c r="I12715">
        <v>1</v>
      </c>
    </row>
    <row r="12716" spans="1:9" x14ac:dyDescent="0.2">
      <c r="A12716">
        <v>1444</v>
      </c>
      <c r="B12716">
        <v>756473.377770719</v>
      </c>
      <c r="C12716">
        <v>2.3153818104359298</v>
      </c>
      <c r="D12716">
        <v>19.748584068826801</v>
      </c>
      <c r="E12716" t="s">
        <v>18</v>
      </c>
      <c r="F12716">
        <v>134187.05224811399</v>
      </c>
      <c r="G12716">
        <v>120298.594085119</v>
      </c>
      <c r="H12716">
        <v>13888.458162994801</v>
      </c>
      <c r="I12716">
        <v>1.2322878240135799</v>
      </c>
    </row>
    <row r="12717" spans="1:9" x14ac:dyDescent="0.2">
      <c r="A12717">
        <v>1444</v>
      </c>
      <c r="B12717">
        <v>756473.377770719</v>
      </c>
      <c r="C12717">
        <v>9.4692770522842</v>
      </c>
      <c r="D12717">
        <v>26.902479310675101</v>
      </c>
      <c r="E12717" t="s">
        <v>18</v>
      </c>
      <c r="F12717">
        <v>172155.713190157</v>
      </c>
      <c r="G12717">
        <v>143377.51785739799</v>
      </c>
      <c r="H12717">
        <v>28778.195332758401</v>
      </c>
      <c r="I12717">
        <v>1.2658237040662901</v>
      </c>
    </row>
    <row r="12718" spans="1:9" x14ac:dyDescent="0.2">
      <c r="A12718">
        <v>1444</v>
      </c>
      <c r="B12718">
        <v>756473.377770719</v>
      </c>
      <c r="C12718">
        <v>10.693458649875801</v>
      </c>
      <c r="D12718">
        <v>28.1266609082667</v>
      </c>
      <c r="E12718" t="s">
        <v>19</v>
      </c>
      <c r="F12718">
        <v>188976.593480696</v>
      </c>
      <c r="G12718">
        <v>160198.39814793799</v>
      </c>
      <c r="H12718">
        <v>28778.195332758401</v>
      </c>
      <c r="I12718">
        <v>1.1093550149487901</v>
      </c>
    </row>
    <row r="12719" spans="1:9" x14ac:dyDescent="0.2">
      <c r="A12719">
        <v>1444</v>
      </c>
      <c r="B12719">
        <v>756473.377770719</v>
      </c>
      <c r="C12719">
        <v>13.1823458987216</v>
      </c>
      <c r="D12719">
        <v>30.615548157112499</v>
      </c>
      <c r="E12719" t="s">
        <v>17</v>
      </c>
      <c r="F12719">
        <v>1091266.6608605799</v>
      </c>
      <c r="G12719">
        <v>1062488.4655278199</v>
      </c>
      <c r="H12719">
        <v>28778.195332758401</v>
      </c>
      <c r="I12719">
        <v>5.7038967676264303</v>
      </c>
    </row>
    <row r="12720" spans="1:9" x14ac:dyDescent="0.2">
      <c r="A12720">
        <v>1444</v>
      </c>
      <c r="B12720">
        <v>756473.377770719</v>
      </c>
      <c r="C12720">
        <v>14.3459444749589</v>
      </c>
      <c r="D12720">
        <v>31.779146733349801</v>
      </c>
      <c r="E12720" t="s">
        <v>19</v>
      </c>
      <c r="F12720">
        <v>1109333.37513391</v>
      </c>
      <c r="G12720">
        <v>1080555.17980115</v>
      </c>
      <c r="H12720">
        <v>28778.195332758401</v>
      </c>
      <c r="I12720">
        <v>1.0110068814625599</v>
      </c>
    </row>
    <row r="12721" spans="1:9" x14ac:dyDescent="0.2">
      <c r="A12721">
        <v>1444</v>
      </c>
      <c r="B12721">
        <v>756473.377770719</v>
      </c>
      <c r="C12721">
        <v>14.5349090812594</v>
      </c>
      <c r="D12721">
        <v>31.968111339650299</v>
      </c>
      <c r="E12721" t="s">
        <v>20</v>
      </c>
      <c r="F12721">
        <v>1109333.37513391</v>
      </c>
      <c r="G12721">
        <v>1063177.7933390101</v>
      </c>
      <c r="H12721">
        <v>46155.581794901897</v>
      </c>
    </row>
    <row r="12722" spans="1:9" x14ac:dyDescent="0.2">
      <c r="A12722">
        <v>1444</v>
      </c>
      <c r="B12722">
        <v>756473.377770719</v>
      </c>
      <c r="C12722">
        <v>16.532904216797402</v>
      </c>
      <c r="D12722">
        <v>33.966106475188298</v>
      </c>
      <c r="E12722" t="s">
        <v>19</v>
      </c>
      <c r="F12722">
        <v>1154847.59301482</v>
      </c>
      <c r="G12722">
        <v>1108692.0112199199</v>
      </c>
      <c r="H12722">
        <v>46155.581794901897</v>
      </c>
      <c r="I12722">
        <v>1.0311126289106001</v>
      </c>
    </row>
    <row r="12723" spans="1:9" x14ac:dyDescent="0.2">
      <c r="A12723">
        <v>1444</v>
      </c>
      <c r="B12723">
        <v>756473.377770719</v>
      </c>
      <c r="C12723">
        <v>19.1193085721067</v>
      </c>
      <c r="D12723">
        <v>36.552510830497603</v>
      </c>
      <c r="E12723" t="s">
        <v>20</v>
      </c>
      <c r="F12723">
        <v>1154847.59301482</v>
      </c>
      <c r="G12723">
        <v>1091508.76974562</v>
      </c>
      <c r="H12723">
        <v>63338.823269206398</v>
      </c>
    </row>
    <row r="12724" spans="1:9" x14ac:dyDescent="0.2">
      <c r="A12724">
        <v>1444</v>
      </c>
      <c r="B12724">
        <v>756473.377770719</v>
      </c>
      <c r="C12724">
        <v>20.002034668890399</v>
      </c>
      <c r="D12724">
        <v>37.435236927281302</v>
      </c>
      <c r="E12724" t="s">
        <v>19</v>
      </c>
      <c r="F12724">
        <v>1176894.83808106</v>
      </c>
      <c r="G12724">
        <v>1113556.0148118599</v>
      </c>
      <c r="H12724">
        <v>63338.823269206398</v>
      </c>
      <c r="I12724">
        <v>1.00183899156265</v>
      </c>
    </row>
    <row r="12725" spans="1:9" x14ac:dyDescent="0.2">
      <c r="A12725">
        <v>1444</v>
      </c>
      <c r="B12725">
        <v>756473.377770719</v>
      </c>
      <c r="C12725">
        <v>24.290327835439101</v>
      </c>
      <c r="D12725">
        <v>41.72353009383</v>
      </c>
      <c r="E12725" t="s">
        <v>20</v>
      </c>
      <c r="F12725">
        <v>1176894.83808106</v>
      </c>
      <c r="G12725">
        <v>1093020.3969501799</v>
      </c>
      <c r="H12725">
        <v>83874.4411308782</v>
      </c>
    </row>
    <row r="12726" spans="1:9" x14ac:dyDescent="0.2">
      <c r="A12726">
        <v>1444</v>
      </c>
      <c r="B12726">
        <v>756473.377770719</v>
      </c>
      <c r="C12726">
        <v>28.747550438149201</v>
      </c>
      <c r="D12726">
        <v>46.180752696540203</v>
      </c>
      <c r="E12726" t="s">
        <v>18</v>
      </c>
      <c r="F12726">
        <v>1065058.1586203701</v>
      </c>
      <c r="G12726">
        <v>960413.14432941901</v>
      </c>
      <c r="H12726">
        <v>104645.014290947</v>
      </c>
      <c r="I12726">
        <v>0.85639290049309302</v>
      </c>
    </row>
    <row r="12727" spans="1:9" x14ac:dyDescent="0.2">
      <c r="A12727">
        <v>1444</v>
      </c>
      <c r="B12727">
        <v>756473.377770719</v>
      </c>
      <c r="C12727">
        <v>30.473882293251101</v>
      </c>
      <c r="D12727">
        <v>47.907084551642001</v>
      </c>
      <c r="E12727" t="s">
        <v>19</v>
      </c>
      <c r="F12727">
        <v>1050452.01878555</v>
      </c>
      <c r="G12727">
        <v>945807.0044946</v>
      </c>
      <c r="H12727">
        <v>104645.014290947</v>
      </c>
      <c r="I12727">
        <v>0.975483937394654</v>
      </c>
    </row>
    <row r="12728" spans="1:9" x14ac:dyDescent="0.2">
      <c r="A12728">
        <v>1444</v>
      </c>
      <c r="B12728">
        <v>756473.377770719</v>
      </c>
      <c r="C12728">
        <v>36.098274438278402</v>
      </c>
      <c r="D12728">
        <v>53.531476696669301</v>
      </c>
      <c r="E12728" t="s">
        <v>18</v>
      </c>
      <c r="F12728">
        <v>973466.77424715005</v>
      </c>
      <c r="G12728">
        <v>50658.790315771199</v>
      </c>
      <c r="H12728">
        <v>922807.983931378</v>
      </c>
      <c r="I12728">
        <v>0.89034022321490602</v>
      </c>
    </row>
    <row r="12729" spans="1:9" x14ac:dyDescent="0.2">
      <c r="A12729">
        <v>1444</v>
      </c>
      <c r="B12729">
        <v>756473.377770719</v>
      </c>
      <c r="C12729">
        <v>37.295589793514303</v>
      </c>
      <c r="D12729">
        <v>54.728792051905202</v>
      </c>
      <c r="E12729" t="s">
        <v>19</v>
      </c>
      <c r="F12729">
        <v>976582.654359821</v>
      </c>
      <c r="G12729">
        <v>53774.670428442398</v>
      </c>
      <c r="H12729">
        <v>922807.983931378</v>
      </c>
      <c r="I12729">
        <v>0.94757694232094702</v>
      </c>
    </row>
    <row r="12730" spans="1:9" x14ac:dyDescent="0.2">
      <c r="A12730">
        <v>1444</v>
      </c>
      <c r="B12730">
        <v>756473.377770719</v>
      </c>
      <c r="C12730">
        <v>39.281957147948603</v>
      </c>
      <c r="D12730">
        <v>56.715159406339602</v>
      </c>
      <c r="E12730" t="s">
        <v>20</v>
      </c>
      <c r="F12730">
        <v>976582.654359821</v>
      </c>
      <c r="G12730">
        <v>0</v>
      </c>
      <c r="H12730">
        <v>976582.654359821</v>
      </c>
    </row>
    <row r="12731" spans="1:9" x14ac:dyDescent="0.2">
      <c r="A12731">
        <v>1445</v>
      </c>
      <c r="B12731">
        <v>126245.758347082</v>
      </c>
      <c r="C12731">
        <v>0</v>
      </c>
      <c r="D12731">
        <v>17.9629280942032</v>
      </c>
      <c r="E12731" t="s">
        <v>17</v>
      </c>
      <c r="F12731">
        <v>249295.451608184</v>
      </c>
      <c r="G12731">
        <v>249295.451608184</v>
      </c>
      <c r="H12731">
        <v>0</v>
      </c>
      <c r="I12731">
        <v>1</v>
      </c>
    </row>
    <row r="12732" spans="1:9" x14ac:dyDescent="0.2">
      <c r="A12732">
        <v>1445</v>
      </c>
      <c r="B12732">
        <v>126245.758347082</v>
      </c>
      <c r="C12732">
        <v>4.33205007149071</v>
      </c>
      <c r="D12732">
        <v>22.294978165693902</v>
      </c>
      <c r="E12732" t="s">
        <v>19</v>
      </c>
      <c r="F12732">
        <v>313208.13604502799</v>
      </c>
      <c r="G12732">
        <v>313208.13604502799</v>
      </c>
      <c r="H12732" s="15">
        <v>-4.3655745685100601E-11</v>
      </c>
      <c r="I12732">
        <v>1.2297153280341799</v>
      </c>
    </row>
    <row r="12733" spans="1:9" x14ac:dyDescent="0.2">
      <c r="A12733">
        <v>1445</v>
      </c>
      <c r="B12733">
        <v>126245.758347082</v>
      </c>
      <c r="C12733">
        <v>8.6813725335372904</v>
      </c>
      <c r="D12733">
        <v>26.644300627740499</v>
      </c>
      <c r="E12733" t="s">
        <v>18</v>
      </c>
      <c r="F12733">
        <v>296554.01419780398</v>
      </c>
      <c r="G12733">
        <v>262134.96007006601</v>
      </c>
      <c r="H12733">
        <v>34419.054127738498</v>
      </c>
      <c r="I12733">
        <v>0.92665813361140104</v>
      </c>
    </row>
    <row r="12734" spans="1:9" x14ac:dyDescent="0.2">
      <c r="A12734">
        <v>1445</v>
      </c>
      <c r="B12734">
        <v>126245.758347082</v>
      </c>
      <c r="C12734">
        <v>9.6771901444081898</v>
      </c>
      <c r="D12734">
        <v>27.6401182386114</v>
      </c>
      <c r="E12734" t="s">
        <v>19</v>
      </c>
      <c r="F12734">
        <v>318575.199490403</v>
      </c>
      <c r="G12734">
        <v>284156.14536266401</v>
      </c>
      <c r="H12734">
        <v>34419.054127738498</v>
      </c>
      <c r="I12734">
        <v>1.0780303784068599</v>
      </c>
    </row>
    <row r="12735" spans="1:9" x14ac:dyDescent="0.2">
      <c r="A12735">
        <v>1445</v>
      </c>
      <c r="B12735">
        <v>126245.758347082</v>
      </c>
      <c r="C12735">
        <v>13.7713586824751</v>
      </c>
      <c r="D12735">
        <v>31.734286776678299</v>
      </c>
      <c r="E12735" t="s">
        <v>19</v>
      </c>
      <c r="F12735">
        <v>350833.12766980601</v>
      </c>
      <c r="G12735">
        <v>316414.07354206801</v>
      </c>
      <c r="H12735">
        <v>34419.054127738498</v>
      </c>
      <c r="I12735">
        <v>1.08874886215627</v>
      </c>
    </row>
    <row r="12736" spans="1:9" x14ac:dyDescent="0.2">
      <c r="A12736">
        <v>1445</v>
      </c>
      <c r="B12736">
        <v>126245.758347082</v>
      </c>
      <c r="C12736">
        <v>15.2002668997819</v>
      </c>
      <c r="D12736">
        <v>33.163194993985101</v>
      </c>
      <c r="E12736" t="s">
        <v>20</v>
      </c>
      <c r="F12736">
        <v>350833.12766980601</v>
      </c>
      <c r="G12736">
        <v>271578.08172386902</v>
      </c>
      <c r="H12736">
        <v>79255.0459459376</v>
      </c>
    </row>
    <row r="12737" spans="1:9" x14ac:dyDescent="0.2">
      <c r="A12737">
        <v>1445</v>
      </c>
      <c r="B12737">
        <v>126245.758347082</v>
      </c>
      <c r="C12737">
        <v>19.450459474995899</v>
      </c>
      <c r="D12737">
        <v>37.413387569199102</v>
      </c>
      <c r="E12737" t="s">
        <v>18</v>
      </c>
      <c r="F12737">
        <v>366280.123424344</v>
      </c>
      <c r="G12737">
        <v>21894.065646633</v>
      </c>
      <c r="H12737">
        <v>344386.05777771102</v>
      </c>
      <c r="I12737">
        <v>1.0194873868937999</v>
      </c>
    </row>
    <row r="12738" spans="1:9" x14ac:dyDescent="0.2">
      <c r="A12738">
        <v>1445</v>
      </c>
      <c r="B12738">
        <v>126245.758347082</v>
      </c>
      <c r="C12738">
        <v>21.261276782296701</v>
      </c>
      <c r="D12738">
        <v>39.224204876499897</v>
      </c>
      <c r="E12738" t="s">
        <v>19</v>
      </c>
      <c r="F12738">
        <v>368274.37445221201</v>
      </c>
      <c r="G12738">
        <v>23888.3166745013</v>
      </c>
      <c r="H12738">
        <v>344386.05777771102</v>
      </c>
      <c r="I12738">
        <v>0.94096679643507497</v>
      </c>
    </row>
    <row r="12739" spans="1:9" x14ac:dyDescent="0.2">
      <c r="A12739">
        <v>1445</v>
      </c>
      <c r="B12739">
        <v>126245.758347082</v>
      </c>
      <c r="C12739">
        <v>21.265945512814302</v>
      </c>
      <c r="D12739">
        <v>39.228873607017597</v>
      </c>
      <c r="E12739" t="s">
        <v>19</v>
      </c>
      <c r="F12739">
        <v>365122.102664479</v>
      </c>
      <c r="G12739">
        <v>20736.044886767901</v>
      </c>
      <c r="H12739">
        <v>344386.05777771102</v>
      </c>
      <c r="I12739">
        <v>0.86768800398896995</v>
      </c>
    </row>
    <row r="12740" spans="1:9" x14ac:dyDescent="0.2">
      <c r="A12740">
        <v>1445</v>
      </c>
      <c r="B12740">
        <v>126245.758347082</v>
      </c>
      <c r="C12740">
        <v>21.785104405244098</v>
      </c>
      <c r="D12740">
        <v>39.748032499447298</v>
      </c>
      <c r="E12740" t="s">
        <v>20</v>
      </c>
      <c r="F12740">
        <v>365122.102664479</v>
      </c>
      <c r="G12740">
        <v>0</v>
      </c>
      <c r="H12740">
        <v>365122.102664479</v>
      </c>
    </row>
    <row r="12741" spans="1:9" x14ac:dyDescent="0.2">
      <c r="A12741">
        <v>1446</v>
      </c>
      <c r="B12741">
        <v>185562.197560701</v>
      </c>
      <c r="C12741">
        <v>0</v>
      </c>
      <c r="D12741">
        <v>18.5119673952263</v>
      </c>
      <c r="E12741" t="s">
        <v>17</v>
      </c>
      <c r="F12741">
        <v>15159.3229203993</v>
      </c>
      <c r="G12741">
        <v>15159.3229203993</v>
      </c>
      <c r="H12741">
        <v>0</v>
      </c>
      <c r="I12741">
        <v>1</v>
      </c>
    </row>
    <row r="12742" spans="1:9" x14ac:dyDescent="0.2">
      <c r="A12742">
        <v>1446</v>
      </c>
      <c r="B12742">
        <v>185562.197560701</v>
      </c>
      <c r="C12742">
        <v>1.0793193209605001</v>
      </c>
      <c r="D12742">
        <v>19.591286716186801</v>
      </c>
      <c r="E12742" t="s">
        <v>20</v>
      </c>
      <c r="F12742">
        <v>15159.3229203993</v>
      </c>
      <c r="G12742">
        <v>11586.8940946035</v>
      </c>
      <c r="H12742">
        <v>3572.4288257958001</v>
      </c>
    </row>
    <row r="12743" spans="1:9" x14ac:dyDescent="0.2">
      <c r="A12743">
        <v>1446</v>
      </c>
      <c r="B12743">
        <v>185562.197560701</v>
      </c>
      <c r="C12743">
        <v>2.2844570666213202</v>
      </c>
      <c r="D12743">
        <v>20.7964244618476</v>
      </c>
      <c r="E12743" t="s">
        <v>20</v>
      </c>
      <c r="F12743">
        <v>15159.3229203993</v>
      </c>
      <c r="G12743">
        <v>7603.6681504897897</v>
      </c>
      <c r="H12743">
        <v>7555.6547699095199</v>
      </c>
    </row>
    <row r="12744" spans="1:9" x14ac:dyDescent="0.2">
      <c r="A12744">
        <v>1446</v>
      </c>
      <c r="B12744">
        <v>185562.197560701</v>
      </c>
      <c r="C12744">
        <v>4.2874196821895403</v>
      </c>
      <c r="D12744">
        <v>22.799387077415801</v>
      </c>
      <c r="E12744" t="s">
        <v>18</v>
      </c>
      <c r="F12744">
        <v>16137.4499612747</v>
      </c>
      <c r="G12744">
        <v>4479.4390937527196</v>
      </c>
      <c r="H12744">
        <v>11658.010867522</v>
      </c>
      <c r="I12744">
        <v>1.0840660652632399</v>
      </c>
    </row>
    <row r="12745" spans="1:9" x14ac:dyDescent="0.2">
      <c r="A12745">
        <v>1446</v>
      </c>
      <c r="B12745">
        <v>185562.197560701</v>
      </c>
      <c r="C12745">
        <v>6.6119186303128101</v>
      </c>
      <c r="D12745">
        <v>25.1238860255391</v>
      </c>
      <c r="E12745" t="s">
        <v>18</v>
      </c>
      <c r="F12745">
        <v>18010.292761236298</v>
      </c>
      <c r="G12745">
        <v>1925.56711110881</v>
      </c>
      <c r="H12745">
        <v>16084.725650127401</v>
      </c>
      <c r="I12745">
        <v>1.3720939082349499</v>
      </c>
    </row>
    <row r="12746" spans="1:9" x14ac:dyDescent="0.2">
      <c r="A12746">
        <v>1446</v>
      </c>
      <c r="B12746">
        <v>185562.197560701</v>
      </c>
      <c r="C12746">
        <v>7.8106647643386697</v>
      </c>
      <c r="D12746">
        <v>26.3226321595649</v>
      </c>
      <c r="E12746" t="s">
        <v>17</v>
      </c>
      <c r="F12746">
        <v>125762.78501055601</v>
      </c>
      <c r="G12746">
        <v>109678.059360429</v>
      </c>
      <c r="H12746">
        <v>16084.725650127401</v>
      </c>
      <c r="I12746">
        <v>6.94151103086012</v>
      </c>
    </row>
    <row r="12747" spans="1:9" x14ac:dyDescent="0.2">
      <c r="A12747">
        <v>1446</v>
      </c>
      <c r="B12747">
        <v>185562.197560701</v>
      </c>
      <c r="C12747">
        <v>8.767306118114</v>
      </c>
      <c r="D12747">
        <v>27.2792735133403</v>
      </c>
      <c r="E12747" t="s">
        <v>18</v>
      </c>
      <c r="F12747">
        <v>118313.24371654</v>
      </c>
      <c r="G12747">
        <v>98026.578870579106</v>
      </c>
      <c r="H12747">
        <v>20286.6648459606</v>
      </c>
      <c r="I12747">
        <v>0.92698130830523295</v>
      </c>
    </row>
    <row r="12748" spans="1:9" x14ac:dyDescent="0.2">
      <c r="A12748">
        <v>1446</v>
      </c>
      <c r="B12748">
        <v>185562.197560701</v>
      </c>
      <c r="C12748">
        <v>9.7733252718860797</v>
      </c>
      <c r="D12748">
        <v>28.285292667112302</v>
      </c>
      <c r="E12748" t="s">
        <v>20</v>
      </c>
      <c r="F12748">
        <v>118313.24371654</v>
      </c>
      <c r="G12748">
        <v>93568.006117356897</v>
      </c>
      <c r="H12748">
        <v>24745.237599182899</v>
      </c>
    </row>
    <row r="12749" spans="1:9" x14ac:dyDescent="0.2">
      <c r="A12749">
        <v>1446</v>
      </c>
      <c r="B12749">
        <v>185562.197560701</v>
      </c>
      <c r="C12749">
        <v>10.249127314094199</v>
      </c>
      <c r="D12749">
        <v>28.761094709320499</v>
      </c>
      <c r="E12749" t="s">
        <v>17</v>
      </c>
      <c r="F12749">
        <v>306758.91352168098</v>
      </c>
      <c r="G12749">
        <v>282013.67592249799</v>
      </c>
      <c r="H12749">
        <v>24745.237599182899</v>
      </c>
      <c r="I12749">
        <v>2.5738180985772101</v>
      </c>
    </row>
    <row r="12750" spans="1:9" x14ac:dyDescent="0.2">
      <c r="A12750">
        <v>1446</v>
      </c>
      <c r="B12750">
        <v>185562.197560701</v>
      </c>
      <c r="C12750">
        <v>11.491965130890801</v>
      </c>
      <c r="D12750">
        <v>30.003932526117101</v>
      </c>
      <c r="E12750" t="s">
        <v>20</v>
      </c>
      <c r="F12750">
        <v>306758.91352168098</v>
      </c>
      <c r="G12750">
        <v>277204.71409457998</v>
      </c>
      <c r="H12750">
        <v>29554.199427100899</v>
      </c>
    </row>
    <row r="12751" spans="1:9" x14ac:dyDescent="0.2">
      <c r="A12751">
        <v>1446</v>
      </c>
      <c r="B12751">
        <v>185562.197560701</v>
      </c>
      <c r="C12751">
        <v>13.048401350803999</v>
      </c>
      <c r="D12751">
        <v>31.560368746030299</v>
      </c>
      <c r="E12751" t="s">
        <v>20</v>
      </c>
      <c r="F12751">
        <v>306758.91352168098</v>
      </c>
      <c r="G12751">
        <v>273880.330800717</v>
      </c>
      <c r="H12751">
        <v>32878.582720963597</v>
      </c>
    </row>
    <row r="12752" spans="1:9" x14ac:dyDescent="0.2">
      <c r="A12752">
        <v>1446</v>
      </c>
      <c r="B12752">
        <v>185562.197560701</v>
      </c>
      <c r="C12752">
        <v>14.9768169627497</v>
      </c>
      <c r="D12752">
        <v>33.488784357976002</v>
      </c>
      <c r="E12752" t="s">
        <v>18</v>
      </c>
      <c r="F12752">
        <v>292130.22675313102</v>
      </c>
      <c r="G12752">
        <v>254647.199929806</v>
      </c>
      <c r="H12752">
        <v>37483.026823324901</v>
      </c>
      <c r="I12752">
        <v>0.92191242830544595</v>
      </c>
    </row>
    <row r="12753" spans="1:9" x14ac:dyDescent="0.2">
      <c r="A12753">
        <v>1446</v>
      </c>
      <c r="B12753">
        <v>185562.197560701</v>
      </c>
      <c r="C12753">
        <v>16.148435376987401</v>
      </c>
      <c r="D12753">
        <v>34.6604027722137</v>
      </c>
      <c r="E12753" t="s">
        <v>18</v>
      </c>
      <c r="F12753">
        <v>264336.74989209598</v>
      </c>
      <c r="G12753">
        <v>222658.38848580301</v>
      </c>
      <c r="H12753">
        <v>41678.361406293101</v>
      </c>
      <c r="I12753">
        <v>0.88485140921491501</v>
      </c>
    </row>
    <row r="12754" spans="1:9" x14ac:dyDescent="0.2">
      <c r="A12754">
        <v>1446</v>
      </c>
      <c r="B12754">
        <v>185562.197560701</v>
      </c>
      <c r="C12754">
        <v>18.024036618545299</v>
      </c>
      <c r="D12754">
        <v>36.536004013771603</v>
      </c>
      <c r="E12754" t="s">
        <v>20</v>
      </c>
      <c r="F12754">
        <v>264336.74989209598</v>
      </c>
      <c r="G12754">
        <v>218212.629118215</v>
      </c>
      <c r="H12754">
        <v>46124.120773881499</v>
      </c>
    </row>
    <row r="12755" spans="1:9" x14ac:dyDescent="0.2">
      <c r="A12755">
        <v>1446</v>
      </c>
      <c r="B12755">
        <v>185562.197560701</v>
      </c>
      <c r="C12755">
        <v>19.064237049619202</v>
      </c>
      <c r="D12755">
        <v>37.576204444845501</v>
      </c>
      <c r="E12755" t="s">
        <v>20</v>
      </c>
      <c r="F12755">
        <v>264336.74989209598</v>
      </c>
      <c r="G12755">
        <v>13402.584133525699</v>
      </c>
      <c r="H12755">
        <v>250934.16575856999</v>
      </c>
    </row>
    <row r="12756" spans="1:9" x14ac:dyDescent="0.2">
      <c r="A12756">
        <v>1446</v>
      </c>
      <c r="B12756">
        <v>185562.197560701</v>
      </c>
      <c r="C12756">
        <v>21.0898791405209</v>
      </c>
      <c r="D12756">
        <v>39.6018465357471</v>
      </c>
      <c r="E12756" t="s">
        <v>20</v>
      </c>
      <c r="F12756">
        <v>264336.74989209598</v>
      </c>
      <c r="G12756">
        <v>0</v>
      </c>
      <c r="H12756">
        <v>264336.74989209598</v>
      </c>
    </row>
    <row r="12757" spans="1:9" x14ac:dyDescent="0.2">
      <c r="A12757">
        <v>1447</v>
      </c>
      <c r="B12757">
        <v>172136.895870999</v>
      </c>
      <c r="C12757">
        <v>0</v>
      </c>
      <c r="D12757">
        <v>16.784436481936599</v>
      </c>
      <c r="E12757" t="s">
        <v>17</v>
      </c>
      <c r="F12757">
        <v>40564.883261091803</v>
      </c>
      <c r="G12757">
        <v>40564.883261091803</v>
      </c>
      <c r="H12757">
        <v>0</v>
      </c>
      <c r="I12757">
        <v>1</v>
      </c>
    </row>
    <row r="12758" spans="1:9" x14ac:dyDescent="0.2">
      <c r="A12758">
        <v>1447</v>
      </c>
      <c r="B12758">
        <v>172136.895870999</v>
      </c>
      <c r="C12758">
        <v>0.947258955504654</v>
      </c>
      <c r="D12758">
        <v>17.731695437441299</v>
      </c>
      <c r="E12758" t="s">
        <v>20</v>
      </c>
      <c r="F12758">
        <v>40564.883261091803</v>
      </c>
      <c r="G12758">
        <v>36097.240532814802</v>
      </c>
      <c r="H12758">
        <v>4467.64272827694</v>
      </c>
    </row>
    <row r="12759" spans="1:9" x14ac:dyDescent="0.2">
      <c r="A12759">
        <v>1447</v>
      </c>
      <c r="B12759">
        <v>172136.895870999</v>
      </c>
      <c r="C12759">
        <v>2.0816204588184899</v>
      </c>
      <c r="D12759">
        <v>18.866056940755101</v>
      </c>
      <c r="E12759" t="s">
        <v>20</v>
      </c>
      <c r="F12759">
        <v>40564.883261091803</v>
      </c>
      <c r="G12759">
        <v>30467.098936861199</v>
      </c>
      <c r="H12759">
        <v>10097.784324230601</v>
      </c>
    </row>
    <row r="12760" spans="1:9" x14ac:dyDescent="0.2">
      <c r="A12760">
        <v>1447</v>
      </c>
      <c r="B12760">
        <v>172136.895870999</v>
      </c>
      <c r="C12760">
        <v>4.2575573893890102</v>
      </c>
      <c r="D12760">
        <v>21.041993871325602</v>
      </c>
      <c r="E12760" t="s">
        <v>20</v>
      </c>
      <c r="F12760">
        <v>40564.883261091803</v>
      </c>
      <c r="G12760">
        <v>24837.553909644201</v>
      </c>
      <c r="H12760">
        <v>15727.329351447601</v>
      </c>
    </row>
    <row r="12761" spans="1:9" x14ac:dyDescent="0.2">
      <c r="A12761">
        <v>1447</v>
      </c>
      <c r="B12761">
        <v>172136.895870999</v>
      </c>
      <c r="C12761">
        <v>5.4439269229139997</v>
      </c>
      <c r="D12761">
        <v>22.228363404850601</v>
      </c>
      <c r="E12761" t="s">
        <v>18</v>
      </c>
      <c r="F12761">
        <v>39981.254838956003</v>
      </c>
      <c r="G12761">
        <v>19560.049812289701</v>
      </c>
      <c r="H12761">
        <v>20421.205026666401</v>
      </c>
      <c r="I12761">
        <v>0.93369826101500797</v>
      </c>
    </row>
    <row r="12762" spans="1:9" x14ac:dyDescent="0.2">
      <c r="A12762">
        <v>1447</v>
      </c>
      <c r="B12762">
        <v>172136.895870999</v>
      </c>
      <c r="C12762">
        <v>5.8214252678549103</v>
      </c>
      <c r="D12762">
        <v>22.605861749791501</v>
      </c>
      <c r="E12762" t="s">
        <v>17</v>
      </c>
      <c r="F12762">
        <v>275536.633342457</v>
      </c>
      <c r="G12762">
        <v>255115.42831579101</v>
      </c>
      <c r="H12762">
        <v>20421.205026666401</v>
      </c>
      <c r="I12762">
        <v>6.8787779329202596</v>
      </c>
    </row>
    <row r="12763" spans="1:9" x14ac:dyDescent="0.2">
      <c r="A12763">
        <v>1447</v>
      </c>
      <c r="B12763">
        <v>172136.895870999</v>
      </c>
      <c r="C12763">
        <v>6.6852637498642196</v>
      </c>
      <c r="D12763">
        <v>23.4697002318008</v>
      </c>
      <c r="E12763" t="s">
        <v>20</v>
      </c>
      <c r="F12763">
        <v>275536.633342457</v>
      </c>
      <c r="G12763">
        <v>249292.24616060301</v>
      </c>
      <c r="H12763">
        <v>26244.387181854399</v>
      </c>
    </row>
    <row r="12764" spans="1:9" x14ac:dyDescent="0.2">
      <c r="A12764">
        <v>1447</v>
      </c>
      <c r="B12764">
        <v>172136.895870999</v>
      </c>
      <c r="C12764">
        <v>7.79495639581571</v>
      </c>
      <c r="D12764">
        <v>24.579392877752301</v>
      </c>
      <c r="E12764" t="s">
        <v>18</v>
      </c>
      <c r="F12764">
        <v>264467.77021929901</v>
      </c>
      <c r="G12764">
        <v>233631.54496458001</v>
      </c>
      <c r="H12764">
        <v>30836.225254719699</v>
      </c>
      <c r="I12764">
        <v>0.94528428196854397</v>
      </c>
    </row>
    <row r="12765" spans="1:9" x14ac:dyDescent="0.2">
      <c r="A12765">
        <v>1447</v>
      </c>
      <c r="B12765">
        <v>172136.895870999</v>
      </c>
      <c r="C12765">
        <v>9.21283754274417</v>
      </c>
      <c r="D12765">
        <v>25.997274024680799</v>
      </c>
      <c r="E12765" t="s">
        <v>18</v>
      </c>
      <c r="F12765">
        <v>251221.91527835699</v>
      </c>
      <c r="G12765">
        <v>215206.825237779</v>
      </c>
      <c r="H12765">
        <v>36015.090040578201</v>
      </c>
      <c r="I12765">
        <v>0.93578299483492</v>
      </c>
    </row>
    <row r="12766" spans="1:9" x14ac:dyDescent="0.2">
      <c r="A12766">
        <v>1447</v>
      </c>
      <c r="B12766">
        <v>172136.895870999</v>
      </c>
      <c r="C12766">
        <v>10.712780226827</v>
      </c>
      <c r="D12766">
        <v>27.497216708763599</v>
      </c>
      <c r="E12766" t="s">
        <v>20</v>
      </c>
      <c r="F12766">
        <v>251221.91527835699</v>
      </c>
      <c r="G12766">
        <v>16011.328105066499</v>
      </c>
      <c r="H12766">
        <v>235210.58717329099</v>
      </c>
    </row>
    <row r="12767" spans="1:9" x14ac:dyDescent="0.2">
      <c r="A12767">
        <v>1447</v>
      </c>
      <c r="B12767">
        <v>172136.895870999</v>
      </c>
      <c r="C12767">
        <v>11.452672596358299</v>
      </c>
      <c r="D12767">
        <v>28.2371090782949</v>
      </c>
      <c r="E12767" t="s">
        <v>18</v>
      </c>
      <c r="F12767">
        <v>252613.76524733301</v>
      </c>
      <c r="G12767">
        <v>0</v>
      </c>
      <c r="H12767">
        <v>252613.76524733301</v>
      </c>
      <c r="I12767">
        <v>0.912947657699272</v>
      </c>
    </row>
    <row r="12768" spans="1:9" x14ac:dyDescent="0.2">
      <c r="A12768">
        <v>1448</v>
      </c>
      <c r="B12768">
        <v>6203.1817461406699</v>
      </c>
      <c r="C12768">
        <v>0</v>
      </c>
      <c r="D12768">
        <v>21.809558077828601</v>
      </c>
      <c r="E12768" t="s">
        <v>17</v>
      </c>
      <c r="F12768">
        <v>30976.717046036501</v>
      </c>
      <c r="G12768">
        <v>30976.717046036501</v>
      </c>
      <c r="H12768">
        <v>0</v>
      </c>
      <c r="I12768">
        <v>1</v>
      </c>
    </row>
    <row r="12769" spans="1:9" x14ac:dyDescent="0.2">
      <c r="A12769">
        <v>1448</v>
      </c>
      <c r="B12769">
        <v>6203.1817461406699</v>
      </c>
      <c r="C12769">
        <v>1.6432221132620499</v>
      </c>
      <c r="D12769">
        <v>23.4527801910906</v>
      </c>
      <c r="E12769" t="s">
        <v>20</v>
      </c>
      <c r="F12769">
        <v>30976.717046036501</v>
      </c>
      <c r="G12769">
        <v>0</v>
      </c>
      <c r="H12769">
        <v>30976.717046036501</v>
      </c>
    </row>
    <row r="12770" spans="1:9" x14ac:dyDescent="0.2">
      <c r="A12770">
        <v>1449</v>
      </c>
      <c r="B12770">
        <v>35103.1660822802</v>
      </c>
      <c r="C12770">
        <v>0</v>
      </c>
      <c r="D12770">
        <v>18.628284304848499</v>
      </c>
      <c r="E12770" t="s">
        <v>17</v>
      </c>
      <c r="F12770">
        <v>59364.334472176801</v>
      </c>
      <c r="G12770">
        <v>59364.334472176801</v>
      </c>
      <c r="H12770">
        <v>0</v>
      </c>
      <c r="I12770">
        <v>1</v>
      </c>
    </row>
    <row r="12771" spans="1:9" x14ac:dyDescent="0.2">
      <c r="A12771">
        <v>1449</v>
      </c>
      <c r="B12771">
        <v>35103.1660822802</v>
      </c>
      <c r="C12771">
        <v>2.8968786909133799</v>
      </c>
      <c r="D12771">
        <v>21.5251629957619</v>
      </c>
      <c r="E12771" t="s">
        <v>20</v>
      </c>
      <c r="F12771">
        <v>59364.334472176801</v>
      </c>
      <c r="G12771">
        <v>48609.592303799502</v>
      </c>
      <c r="H12771">
        <v>10754.742168377299</v>
      </c>
    </row>
    <row r="12772" spans="1:9" x14ac:dyDescent="0.2">
      <c r="A12772">
        <v>1449</v>
      </c>
      <c r="B12772">
        <v>35103.1660822802</v>
      </c>
      <c r="C12772">
        <v>6.3303527440059399</v>
      </c>
      <c r="D12772">
        <v>24.958637048854499</v>
      </c>
      <c r="E12772" t="s">
        <v>17</v>
      </c>
      <c r="F12772">
        <v>216906.88108375101</v>
      </c>
      <c r="G12772">
        <v>206152.138915374</v>
      </c>
      <c r="H12772">
        <v>10754.742168377299</v>
      </c>
      <c r="I12772">
        <v>3.5410918851671398</v>
      </c>
    </row>
    <row r="12773" spans="1:9" x14ac:dyDescent="0.2">
      <c r="A12773">
        <v>1449</v>
      </c>
      <c r="B12773">
        <v>35103.1660822802</v>
      </c>
      <c r="C12773">
        <v>6.4858973325021996</v>
      </c>
      <c r="D12773">
        <v>25.114181637350701</v>
      </c>
      <c r="E12773" t="s">
        <v>20</v>
      </c>
      <c r="F12773">
        <v>216906.88108375101</v>
      </c>
      <c r="G12773">
        <v>193421.09018475999</v>
      </c>
      <c r="H12773">
        <v>23485.790898991199</v>
      </c>
    </row>
    <row r="12774" spans="1:9" x14ac:dyDescent="0.2">
      <c r="A12774">
        <v>1449</v>
      </c>
      <c r="B12774">
        <v>35103.1660822802</v>
      </c>
      <c r="C12774">
        <v>8.6703145832966708</v>
      </c>
      <c r="D12774">
        <v>27.2985988881452</v>
      </c>
      <c r="E12774" t="s">
        <v>18</v>
      </c>
      <c r="F12774">
        <v>222385.14030940001</v>
      </c>
      <c r="G12774">
        <v>182894.83690393201</v>
      </c>
      <c r="H12774">
        <v>39490.3034054686</v>
      </c>
      <c r="I12774">
        <v>1.01508075787671</v>
      </c>
    </row>
    <row r="12775" spans="1:9" x14ac:dyDescent="0.2">
      <c r="A12775">
        <v>1449</v>
      </c>
      <c r="B12775">
        <v>35103.1660822802</v>
      </c>
      <c r="C12775">
        <v>12.515883777459999</v>
      </c>
      <c r="D12775">
        <v>31.1441680823085</v>
      </c>
      <c r="E12775" t="s">
        <v>18</v>
      </c>
      <c r="F12775">
        <v>208284.036785601</v>
      </c>
      <c r="G12775">
        <v>27020.724159187499</v>
      </c>
      <c r="H12775">
        <v>181263.312626414</v>
      </c>
      <c r="I12775">
        <v>0.90142462738821705</v>
      </c>
    </row>
    <row r="12776" spans="1:9" x14ac:dyDescent="0.2">
      <c r="A12776">
        <v>1449</v>
      </c>
      <c r="B12776">
        <v>35103.1660822802</v>
      </c>
      <c r="C12776">
        <v>15.3193915972487</v>
      </c>
      <c r="D12776">
        <v>33.947675902097203</v>
      </c>
      <c r="E12776" t="s">
        <v>18</v>
      </c>
      <c r="F12776">
        <v>209229.64313936501</v>
      </c>
      <c r="G12776">
        <v>0</v>
      </c>
      <c r="H12776">
        <v>209229.64313936501</v>
      </c>
      <c r="I12776">
        <v>0.928267078216784</v>
      </c>
    </row>
    <row r="12777" spans="1:9" x14ac:dyDescent="0.2">
      <c r="A12777">
        <v>1450</v>
      </c>
      <c r="B12777">
        <v>47298.618320228801</v>
      </c>
      <c r="C12777">
        <v>0</v>
      </c>
      <c r="D12777">
        <v>21.3658313989352</v>
      </c>
      <c r="E12777" t="s">
        <v>17</v>
      </c>
      <c r="F12777">
        <v>268391.56883406499</v>
      </c>
      <c r="G12777">
        <v>268391.56883406499</v>
      </c>
      <c r="H12777">
        <v>0</v>
      </c>
      <c r="I12777">
        <v>1</v>
      </c>
    </row>
    <row r="12778" spans="1:9" x14ac:dyDescent="0.2">
      <c r="A12778">
        <v>1450</v>
      </c>
      <c r="B12778">
        <v>47298.618320228801</v>
      </c>
      <c r="C12778">
        <v>2.3355056902992102</v>
      </c>
      <c r="D12778">
        <v>23.7013370892344</v>
      </c>
      <c r="E12778" t="s">
        <v>18</v>
      </c>
      <c r="F12778">
        <v>268501.32952960802</v>
      </c>
      <c r="G12778">
        <v>243329.71801605501</v>
      </c>
      <c r="H12778">
        <v>25171.6115135525</v>
      </c>
      <c r="I12778">
        <v>0.98890855524661103</v>
      </c>
    </row>
    <row r="12779" spans="1:9" x14ac:dyDescent="0.2">
      <c r="A12779">
        <v>1450</v>
      </c>
      <c r="B12779">
        <v>47298.618320228801</v>
      </c>
      <c r="C12779">
        <v>4.2965360300990003</v>
      </c>
      <c r="D12779">
        <v>25.662367429034202</v>
      </c>
      <c r="E12779" t="s">
        <v>18</v>
      </c>
      <c r="F12779">
        <v>231603.32320890599</v>
      </c>
      <c r="G12779">
        <v>174273.78854013601</v>
      </c>
      <c r="H12779">
        <v>57329.534668770102</v>
      </c>
      <c r="I12779">
        <v>0.83916628752845701</v>
      </c>
    </row>
    <row r="12780" spans="1:9" x14ac:dyDescent="0.2">
      <c r="A12780">
        <v>1450</v>
      </c>
      <c r="B12780">
        <v>47298.618320228801</v>
      </c>
      <c r="C12780">
        <v>4.8968803394846496</v>
      </c>
      <c r="D12780">
        <v>26.262711738419899</v>
      </c>
      <c r="E12780" t="s">
        <v>18</v>
      </c>
      <c r="F12780">
        <v>198304.15308457299</v>
      </c>
      <c r="G12780">
        <v>10582.5803562112</v>
      </c>
      <c r="H12780">
        <v>187721.57272836199</v>
      </c>
      <c r="I12780">
        <v>0.80554921692860704</v>
      </c>
    </row>
    <row r="12781" spans="1:9" x14ac:dyDescent="0.2">
      <c r="A12781">
        <v>1450</v>
      </c>
      <c r="B12781">
        <v>47298.618320228801</v>
      </c>
      <c r="C12781">
        <v>5.7994837349920196</v>
      </c>
      <c r="D12781">
        <v>27.165315133927201</v>
      </c>
      <c r="E12781" t="s">
        <v>20</v>
      </c>
      <c r="F12781">
        <v>198304.15308457299</v>
      </c>
      <c r="G12781">
        <v>0</v>
      </c>
      <c r="H12781">
        <v>198304.15308457299</v>
      </c>
    </row>
    <row r="12782" spans="1:9" x14ac:dyDescent="0.2">
      <c r="A12782">
        <v>1451</v>
      </c>
      <c r="B12782">
        <v>13833.5560815836</v>
      </c>
      <c r="C12782">
        <v>0</v>
      </c>
      <c r="D12782">
        <v>23.695100441394601</v>
      </c>
      <c r="E12782" t="s">
        <v>17</v>
      </c>
      <c r="F12782">
        <v>90211.426453227105</v>
      </c>
      <c r="G12782">
        <v>90211.426453227105</v>
      </c>
      <c r="H12782">
        <v>0</v>
      </c>
      <c r="I12782">
        <v>1</v>
      </c>
    </row>
    <row r="12783" spans="1:9" x14ac:dyDescent="0.2">
      <c r="A12783">
        <v>1451</v>
      </c>
      <c r="B12783">
        <v>13833.5560815836</v>
      </c>
      <c r="C12783">
        <v>1.4188505960401501</v>
      </c>
      <c r="D12783">
        <v>25.113951037434799</v>
      </c>
      <c r="E12783" t="s">
        <v>20</v>
      </c>
      <c r="F12783">
        <v>90211.426453227105</v>
      </c>
      <c r="G12783">
        <v>65707.728369472199</v>
      </c>
      <c r="H12783">
        <v>24503.698083754902</v>
      </c>
    </row>
    <row r="12784" spans="1:9" x14ac:dyDescent="0.2">
      <c r="A12784">
        <v>1451</v>
      </c>
      <c r="B12784">
        <v>13833.5560815836</v>
      </c>
      <c r="C12784">
        <v>4.1144154543472604</v>
      </c>
      <c r="D12784">
        <v>27.8095158957419</v>
      </c>
      <c r="E12784" t="s">
        <v>20</v>
      </c>
      <c r="F12784">
        <v>90211.426453227105</v>
      </c>
      <c r="G12784">
        <v>31977.662233980998</v>
      </c>
      <c r="H12784">
        <v>58233.764219245997</v>
      </c>
    </row>
    <row r="12785" spans="1:9" x14ac:dyDescent="0.2">
      <c r="A12785">
        <v>1451</v>
      </c>
      <c r="B12785">
        <v>13833.5560815836</v>
      </c>
      <c r="C12785">
        <v>5.7868280771584804</v>
      </c>
      <c r="D12785">
        <v>29.481928518553101</v>
      </c>
      <c r="E12785" t="s">
        <v>18</v>
      </c>
      <c r="F12785">
        <v>85074.843995154399</v>
      </c>
      <c r="G12785">
        <v>0</v>
      </c>
      <c r="H12785">
        <v>85074.843995154399</v>
      </c>
      <c r="I12785">
        <v>0.76423303455043301</v>
      </c>
    </row>
    <row r="12786" spans="1:9" x14ac:dyDescent="0.2">
      <c r="A12786">
        <v>1452</v>
      </c>
      <c r="B12786">
        <v>542257.76929831295</v>
      </c>
      <c r="C12786">
        <v>0</v>
      </c>
      <c r="D12786">
        <v>18.460929492666299</v>
      </c>
      <c r="E12786" t="s">
        <v>17</v>
      </c>
      <c r="F12786">
        <v>55775.828764416998</v>
      </c>
      <c r="G12786">
        <v>55775.828764416998</v>
      </c>
      <c r="H12786">
        <v>0</v>
      </c>
      <c r="I12786">
        <v>1</v>
      </c>
    </row>
    <row r="12787" spans="1:9" x14ac:dyDescent="0.2">
      <c r="A12787">
        <v>1452</v>
      </c>
      <c r="B12787">
        <v>542257.76929831295</v>
      </c>
      <c r="C12787">
        <v>2.8072431153637898</v>
      </c>
      <c r="D12787">
        <v>21.268172608030099</v>
      </c>
      <c r="E12787" t="s">
        <v>18</v>
      </c>
      <c r="F12787">
        <v>66898.457383800604</v>
      </c>
      <c r="G12787">
        <v>58484.662321523698</v>
      </c>
      <c r="H12787">
        <v>8413.7950622769094</v>
      </c>
      <c r="I12787">
        <v>1.18286281162859</v>
      </c>
    </row>
    <row r="12788" spans="1:9" x14ac:dyDescent="0.2">
      <c r="A12788">
        <v>1452</v>
      </c>
      <c r="B12788">
        <v>542257.76929831295</v>
      </c>
      <c r="C12788">
        <v>5.3588537990457201</v>
      </c>
      <c r="D12788">
        <v>23.819783291712</v>
      </c>
      <c r="E12788" t="s">
        <v>20</v>
      </c>
      <c r="F12788">
        <v>66898.457383800604</v>
      </c>
      <c r="G12788">
        <v>50513.9819663132</v>
      </c>
      <c r="H12788">
        <v>16384.4754174874</v>
      </c>
    </row>
    <row r="12789" spans="1:9" x14ac:dyDescent="0.2">
      <c r="A12789">
        <v>1452</v>
      </c>
      <c r="B12789">
        <v>542257.76929831295</v>
      </c>
      <c r="C12789">
        <v>6.3468226313449598</v>
      </c>
      <c r="D12789">
        <v>24.807752124011301</v>
      </c>
      <c r="E12789" t="s">
        <v>19</v>
      </c>
      <c r="F12789">
        <v>64072.192362517999</v>
      </c>
      <c r="G12789">
        <v>47687.716945030697</v>
      </c>
      <c r="H12789">
        <v>16384.4754174874</v>
      </c>
      <c r="I12789">
        <v>0.92201688383773905</v>
      </c>
    </row>
    <row r="12790" spans="1:9" x14ac:dyDescent="0.2">
      <c r="A12790">
        <v>1452</v>
      </c>
      <c r="B12790">
        <v>542257.76929831295</v>
      </c>
      <c r="C12790">
        <v>8.1457012894200407</v>
      </c>
      <c r="D12790">
        <v>26.606630782086299</v>
      </c>
      <c r="E12790" t="s">
        <v>20</v>
      </c>
      <c r="F12790">
        <v>64072.192362517999</v>
      </c>
      <c r="G12790">
        <v>40113.072601195199</v>
      </c>
      <c r="H12790">
        <v>23959.119761322901</v>
      </c>
    </row>
    <row r="12791" spans="1:9" x14ac:dyDescent="0.2">
      <c r="A12791">
        <v>1452</v>
      </c>
      <c r="B12791">
        <v>542257.76929831295</v>
      </c>
      <c r="C12791">
        <v>8.7007695200541395</v>
      </c>
      <c r="D12791">
        <v>27.161699012720401</v>
      </c>
      <c r="E12791" t="s">
        <v>17</v>
      </c>
      <c r="F12791">
        <v>465998.98195358302</v>
      </c>
      <c r="G12791">
        <v>442039.86219226097</v>
      </c>
      <c r="H12791">
        <v>23959.119761322901</v>
      </c>
      <c r="I12791">
        <v>7.1887651603478302</v>
      </c>
    </row>
    <row r="12792" spans="1:9" x14ac:dyDescent="0.2">
      <c r="A12792">
        <v>1452</v>
      </c>
      <c r="B12792">
        <v>542257.76929831295</v>
      </c>
      <c r="C12792">
        <v>10.397490210401999</v>
      </c>
      <c r="D12792">
        <v>28.8584197030683</v>
      </c>
      <c r="E12792" t="s">
        <v>20</v>
      </c>
      <c r="F12792">
        <v>465998.98195358302</v>
      </c>
      <c r="G12792">
        <v>432492.37081755197</v>
      </c>
      <c r="H12792">
        <v>33506.611136031097</v>
      </c>
    </row>
    <row r="12793" spans="1:9" x14ac:dyDescent="0.2">
      <c r="A12793">
        <v>1452</v>
      </c>
      <c r="B12793">
        <v>542257.76929831295</v>
      </c>
      <c r="C12793">
        <v>12.2684572938721</v>
      </c>
      <c r="D12793">
        <v>30.729386786538399</v>
      </c>
      <c r="E12793" t="s">
        <v>20</v>
      </c>
      <c r="F12793">
        <v>465998.98195358302</v>
      </c>
      <c r="G12793">
        <v>424193.72672462999</v>
      </c>
      <c r="H12793">
        <v>41805.255228953298</v>
      </c>
    </row>
    <row r="12794" spans="1:9" x14ac:dyDescent="0.2">
      <c r="A12794">
        <v>1452</v>
      </c>
      <c r="B12794">
        <v>542257.76929831295</v>
      </c>
      <c r="C12794">
        <v>12.426780025745</v>
      </c>
      <c r="D12794">
        <v>30.887709518411299</v>
      </c>
      <c r="E12794" t="s">
        <v>19</v>
      </c>
      <c r="F12794">
        <v>430110.01807024499</v>
      </c>
      <c r="G12794">
        <v>388304.76284129202</v>
      </c>
      <c r="H12794">
        <v>41805.255228953298</v>
      </c>
      <c r="I12794">
        <v>0.89686285058368398</v>
      </c>
    </row>
    <row r="12795" spans="1:9" x14ac:dyDescent="0.2">
      <c r="A12795">
        <v>1452</v>
      </c>
      <c r="B12795">
        <v>542257.76929831295</v>
      </c>
      <c r="C12795">
        <v>12.5535088403076</v>
      </c>
      <c r="D12795">
        <v>31.014438332973899</v>
      </c>
      <c r="E12795" t="s">
        <v>19</v>
      </c>
      <c r="F12795">
        <v>387820.12409397803</v>
      </c>
      <c r="G12795">
        <v>346014.868865025</v>
      </c>
      <c r="H12795">
        <v>41805.255228953298</v>
      </c>
      <c r="I12795">
        <v>0.89046456149659603</v>
      </c>
    </row>
    <row r="12796" spans="1:9" x14ac:dyDescent="0.2">
      <c r="A12796">
        <v>1452</v>
      </c>
      <c r="B12796">
        <v>542257.76929831295</v>
      </c>
      <c r="C12796">
        <v>14.7209228994809</v>
      </c>
      <c r="D12796">
        <v>33.181852392147199</v>
      </c>
      <c r="E12796" t="s">
        <v>20</v>
      </c>
      <c r="F12796">
        <v>387820.12409397803</v>
      </c>
      <c r="G12796">
        <v>336382.31023741601</v>
      </c>
      <c r="H12796">
        <v>51437.813856561901</v>
      </c>
    </row>
    <row r="12797" spans="1:9" x14ac:dyDescent="0.2">
      <c r="A12797">
        <v>1452</v>
      </c>
      <c r="B12797">
        <v>542257.76929831295</v>
      </c>
      <c r="C12797">
        <v>16.2863601222084</v>
      </c>
      <c r="D12797">
        <v>34.747289614874703</v>
      </c>
      <c r="E12797" t="s">
        <v>18</v>
      </c>
      <c r="F12797">
        <v>353497.58690925798</v>
      </c>
      <c r="G12797">
        <v>293510.84335620899</v>
      </c>
      <c r="H12797">
        <v>59986.7435530496</v>
      </c>
      <c r="I12797">
        <v>0.87872369413158602</v>
      </c>
    </row>
    <row r="12798" spans="1:9" x14ac:dyDescent="0.2">
      <c r="A12798">
        <v>1452</v>
      </c>
      <c r="B12798">
        <v>542257.76929831295</v>
      </c>
      <c r="C12798">
        <v>16.6061172114782</v>
      </c>
      <c r="D12798">
        <v>35.067046704144502</v>
      </c>
      <c r="E12798" t="s">
        <v>17</v>
      </c>
      <c r="F12798">
        <v>765712.52086959395</v>
      </c>
      <c r="G12798">
        <v>705725.77731654397</v>
      </c>
      <c r="H12798">
        <v>59986.7435530496</v>
      </c>
      <c r="I12798">
        <v>2.1626777079304</v>
      </c>
    </row>
    <row r="12799" spans="1:9" x14ac:dyDescent="0.2">
      <c r="A12799">
        <v>1452</v>
      </c>
      <c r="B12799">
        <v>542257.76929831295</v>
      </c>
      <c r="C12799">
        <v>17.2394968321161</v>
      </c>
      <c r="D12799">
        <v>35.700426324782399</v>
      </c>
      <c r="E12799" t="s">
        <v>19</v>
      </c>
      <c r="F12799">
        <v>648538.47132313205</v>
      </c>
      <c r="G12799">
        <v>588551.727770083</v>
      </c>
      <c r="H12799">
        <v>59986.7435530496</v>
      </c>
      <c r="I12799">
        <v>0.83108956068858997</v>
      </c>
    </row>
    <row r="12800" spans="1:9" x14ac:dyDescent="0.2">
      <c r="A12800">
        <v>1452</v>
      </c>
      <c r="B12800">
        <v>542257.76929831295</v>
      </c>
      <c r="C12800">
        <v>17.470012245386702</v>
      </c>
      <c r="D12800">
        <v>35.930941738053001</v>
      </c>
      <c r="E12800" t="s">
        <v>20</v>
      </c>
      <c r="F12800">
        <v>648538.47132313205</v>
      </c>
      <c r="G12800">
        <v>37202.377266978998</v>
      </c>
      <c r="H12800">
        <v>611336.09405615297</v>
      </c>
    </row>
    <row r="12801" spans="1:9" x14ac:dyDescent="0.2">
      <c r="A12801">
        <v>1452</v>
      </c>
      <c r="B12801">
        <v>542257.76929831295</v>
      </c>
      <c r="C12801">
        <v>18.207546234037</v>
      </c>
      <c r="D12801">
        <v>36.668475726703299</v>
      </c>
      <c r="E12801" t="s">
        <v>18</v>
      </c>
      <c r="F12801">
        <v>645729.28481211304</v>
      </c>
      <c r="G12801">
        <v>0</v>
      </c>
      <c r="H12801">
        <v>645729.28481211304</v>
      </c>
      <c r="I12801">
        <v>0.84150400618384302</v>
      </c>
    </row>
    <row r="12802" spans="1:9" x14ac:dyDescent="0.2">
      <c r="A12802">
        <v>1453</v>
      </c>
      <c r="B12802">
        <v>524122.92559845501</v>
      </c>
      <c r="C12802">
        <v>0</v>
      </c>
      <c r="D12802">
        <v>17.558002315933599</v>
      </c>
      <c r="E12802" t="s">
        <v>17</v>
      </c>
      <c r="F12802">
        <v>688198.13417909597</v>
      </c>
      <c r="G12802">
        <v>688198.13417909597</v>
      </c>
      <c r="H12802">
        <v>0</v>
      </c>
      <c r="I12802">
        <v>1</v>
      </c>
    </row>
    <row r="12803" spans="1:9" x14ac:dyDescent="0.2">
      <c r="A12803">
        <v>1453</v>
      </c>
      <c r="B12803">
        <v>524122.92559845501</v>
      </c>
      <c r="C12803">
        <v>1.74643336776738</v>
      </c>
      <c r="D12803">
        <v>19.304435683700898</v>
      </c>
      <c r="E12803" t="s">
        <v>18</v>
      </c>
      <c r="F12803">
        <v>713898.04994666798</v>
      </c>
      <c r="G12803">
        <v>679107.56448510895</v>
      </c>
      <c r="H12803">
        <v>34790.485461558797</v>
      </c>
      <c r="I12803">
        <v>1.0284135688779501</v>
      </c>
    </row>
    <row r="12804" spans="1:9" x14ac:dyDescent="0.2">
      <c r="A12804">
        <v>1453</v>
      </c>
      <c r="B12804">
        <v>524122.92559845501</v>
      </c>
      <c r="C12804">
        <v>3.69940455569597</v>
      </c>
      <c r="D12804">
        <v>21.257406871629499</v>
      </c>
      <c r="E12804" t="s">
        <v>20</v>
      </c>
      <c r="F12804">
        <v>713898.04994666798</v>
      </c>
      <c r="G12804">
        <v>642497.26438348705</v>
      </c>
      <c r="H12804">
        <v>71400.785563180805</v>
      </c>
    </row>
    <row r="12805" spans="1:9" x14ac:dyDescent="0.2">
      <c r="A12805">
        <v>1453</v>
      </c>
      <c r="B12805">
        <v>524122.92559845501</v>
      </c>
      <c r="C12805">
        <v>4.2850714300155399</v>
      </c>
      <c r="D12805">
        <v>21.843073745949098</v>
      </c>
      <c r="E12805" t="s">
        <v>19</v>
      </c>
      <c r="F12805">
        <v>670200.12762837205</v>
      </c>
      <c r="G12805">
        <v>598799.34206519101</v>
      </c>
      <c r="H12805">
        <v>71400.785563180805</v>
      </c>
      <c r="I12805">
        <v>0.91895959441977204</v>
      </c>
    </row>
    <row r="12806" spans="1:9" x14ac:dyDescent="0.2">
      <c r="A12806">
        <v>1453</v>
      </c>
      <c r="B12806">
        <v>524122.92559845501</v>
      </c>
      <c r="C12806">
        <v>5.0490953454624998</v>
      </c>
      <c r="D12806">
        <v>22.6070976613961</v>
      </c>
      <c r="E12806" t="s">
        <v>19</v>
      </c>
      <c r="F12806">
        <v>586602.87296343804</v>
      </c>
      <c r="G12806">
        <v>515202.08740025701</v>
      </c>
      <c r="H12806">
        <v>71400.785563180805</v>
      </c>
      <c r="I12806">
        <v>0.85669349261393002</v>
      </c>
    </row>
    <row r="12807" spans="1:9" x14ac:dyDescent="0.2">
      <c r="A12807">
        <v>1453</v>
      </c>
      <c r="B12807">
        <v>524122.92559845501</v>
      </c>
      <c r="C12807">
        <v>5.5069334368686302</v>
      </c>
      <c r="D12807">
        <v>23.064935752802199</v>
      </c>
      <c r="E12807" t="s">
        <v>20</v>
      </c>
      <c r="F12807">
        <v>586602.87296343804</v>
      </c>
      <c r="G12807">
        <v>32990.554317365102</v>
      </c>
      <c r="H12807">
        <v>553612.31864607299</v>
      </c>
    </row>
    <row r="12808" spans="1:9" x14ac:dyDescent="0.2">
      <c r="A12808">
        <v>1453</v>
      </c>
      <c r="B12808">
        <v>524122.92559845501</v>
      </c>
      <c r="C12808">
        <v>5.9004893791311899</v>
      </c>
      <c r="D12808">
        <v>23.458491695064801</v>
      </c>
      <c r="E12808" t="s">
        <v>20</v>
      </c>
      <c r="F12808">
        <v>586602.87296343804</v>
      </c>
      <c r="G12808">
        <v>0</v>
      </c>
      <c r="H12808">
        <v>586602.87296343804</v>
      </c>
    </row>
    <row r="12809" spans="1:9" x14ac:dyDescent="0.2">
      <c r="A12809">
        <v>1454</v>
      </c>
      <c r="B12809">
        <v>23231.390222256199</v>
      </c>
      <c r="C12809">
        <v>0</v>
      </c>
      <c r="D12809">
        <v>17.218706102027699</v>
      </c>
      <c r="E12809" t="s">
        <v>17</v>
      </c>
      <c r="F12809">
        <v>75125.618394781603</v>
      </c>
      <c r="G12809">
        <v>75125.618394781603</v>
      </c>
      <c r="H12809">
        <v>0</v>
      </c>
      <c r="I12809">
        <v>1</v>
      </c>
    </row>
    <row r="12810" spans="1:9" x14ac:dyDescent="0.2">
      <c r="A12810">
        <v>1454</v>
      </c>
      <c r="B12810">
        <v>23231.390222256199</v>
      </c>
      <c r="C12810">
        <v>1.2984078495142599</v>
      </c>
      <c r="D12810">
        <v>18.517113951542001</v>
      </c>
      <c r="E12810" t="s">
        <v>19</v>
      </c>
      <c r="F12810">
        <v>88159.358465470897</v>
      </c>
      <c r="G12810">
        <v>88159.358465470897</v>
      </c>
      <c r="H12810" s="15">
        <v>1.09139364212751E-11</v>
      </c>
      <c r="I12810">
        <v>1.1659736305889301</v>
      </c>
    </row>
    <row r="12811" spans="1:9" x14ac:dyDescent="0.2">
      <c r="A12811">
        <v>1454</v>
      </c>
      <c r="B12811">
        <v>23231.390222256199</v>
      </c>
      <c r="C12811">
        <v>2.32287762142583</v>
      </c>
      <c r="D12811">
        <v>19.541583723453499</v>
      </c>
      <c r="E12811" t="s">
        <v>20</v>
      </c>
      <c r="F12811">
        <v>88159.358465470897</v>
      </c>
      <c r="G12811">
        <v>78679.4487248402</v>
      </c>
      <c r="H12811">
        <v>9479.9097406307192</v>
      </c>
    </row>
    <row r="12812" spans="1:9" x14ac:dyDescent="0.2">
      <c r="A12812">
        <v>1454</v>
      </c>
      <c r="B12812">
        <v>23231.390222256199</v>
      </c>
      <c r="C12812">
        <v>2.98518843745406</v>
      </c>
      <c r="D12812">
        <v>20.203894539481801</v>
      </c>
      <c r="E12812" t="s">
        <v>20</v>
      </c>
      <c r="F12812">
        <v>88159.358465470897</v>
      </c>
      <c r="G12812">
        <v>68156.288494162698</v>
      </c>
      <c r="H12812">
        <v>20003.069971308199</v>
      </c>
    </row>
    <row r="12813" spans="1:9" x14ac:dyDescent="0.2">
      <c r="A12813">
        <v>1454</v>
      </c>
      <c r="B12813">
        <v>23231.390222256199</v>
      </c>
      <c r="C12813">
        <v>3.7284458960241702</v>
      </c>
      <c r="D12813">
        <v>20.947151998051901</v>
      </c>
      <c r="E12813" t="s">
        <v>19</v>
      </c>
      <c r="F12813">
        <v>89792.054724058398</v>
      </c>
      <c r="G12813">
        <v>69788.984752750199</v>
      </c>
      <c r="H12813">
        <v>20003.069971308199</v>
      </c>
      <c r="I12813">
        <v>1.0082009163774499</v>
      </c>
    </row>
    <row r="12814" spans="1:9" x14ac:dyDescent="0.2">
      <c r="A12814">
        <v>1454</v>
      </c>
      <c r="B12814">
        <v>23231.390222256199</v>
      </c>
      <c r="C12814">
        <v>4.0901829282326103</v>
      </c>
      <c r="D12814">
        <v>21.3088890302603</v>
      </c>
      <c r="E12814" t="s">
        <v>19</v>
      </c>
      <c r="F12814">
        <v>94507.799139479001</v>
      </c>
      <c r="G12814">
        <v>74504.729168170699</v>
      </c>
      <c r="H12814">
        <v>20003.069971308199</v>
      </c>
      <c r="I12814">
        <v>1.0651485034289301</v>
      </c>
    </row>
    <row r="12815" spans="1:9" x14ac:dyDescent="0.2">
      <c r="A12815">
        <v>1454</v>
      </c>
      <c r="B12815">
        <v>23231.390222256199</v>
      </c>
      <c r="C12815">
        <v>4.4495043620036796</v>
      </c>
      <c r="D12815">
        <v>21.6682104640314</v>
      </c>
      <c r="E12815" t="s">
        <v>19</v>
      </c>
      <c r="F12815">
        <v>91464.120033821295</v>
      </c>
      <c r="G12815">
        <v>71461.050062513095</v>
      </c>
      <c r="H12815">
        <v>20003.069971308199</v>
      </c>
      <c r="I12815">
        <v>0.95696598132942301</v>
      </c>
    </row>
    <row r="12816" spans="1:9" x14ac:dyDescent="0.2">
      <c r="A12816">
        <v>1454</v>
      </c>
      <c r="B12816">
        <v>23231.390222256199</v>
      </c>
      <c r="C12816">
        <v>4.4535778848401097</v>
      </c>
      <c r="D12816">
        <v>21.6722839868678</v>
      </c>
      <c r="E12816" t="s">
        <v>20</v>
      </c>
      <c r="F12816">
        <v>91464.120033821295</v>
      </c>
      <c r="G12816">
        <v>9396.5526700740302</v>
      </c>
      <c r="H12816">
        <v>82067.567363747294</v>
      </c>
    </row>
    <row r="12817" spans="1:9" x14ac:dyDescent="0.2">
      <c r="A12817">
        <v>1454</v>
      </c>
      <c r="B12817">
        <v>23231.390222256199</v>
      </c>
      <c r="C12817">
        <v>4.8278350121297402</v>
      </c>
      <c r="D12817">
        <v>22.046541114157399</v>
      </c>
      <c r="E12817" t="s">
        <v>19</v>
      </c>
      <c r="F12817">
        <v>89300.981032351905</v>
      </c>
      <c r="G12817">
        <v>7233.4136686046004</v>
      </c>
      <c r="H12817">
        <v>82067.567363747294</v>
      </c>
      <c r="I12817">
        <v>0.75201098094513097</v>
      </c>
    </row>
    <row r="12818" spans="1:9" x14ac:dyDescent="0.2">
      <c r="A12818">
        <v>1454</v>
      </c>
      <c r="B12818">
        <v>23231.390222256199</v>
      </c>
      <c r="C12818">
        <v>5.38223448252125</v>
      </c>
      <c r="D12818">
        <v>22.600940584548901</v>
      </c>
      <c r="E12818" t="s">
        <v>20</v>
      </c>
      <c r="F12818">
        <v>89300.981032351905</v>
      </c>
      <c r="G12818">
        <v>0</v>
      </c>
      <c r="H12818">
        <v>89300.981032351905</v>
      </c>
    </row>
    <row r="12819" spans="1:9" x14ac:dyDescent="0.2">
      <c r="A12819">
        <v>1455</v>
      </c>
      <c r="B12819">
        <v>43060.386825415902</v>
      </c>
      <c r="C12819">
        <v>0</v>
      </c>
      <c r="D12819">
        <v>24.2568441634441</v>
      </c>
      <c r="E12819" t="s">
        <v>17</v>
      </c>
      <c r="F12819">
        <v>39048.731314805103</v>
      </c>
      <c r="G12819">
        <v>39048.731314805103</v>
      </c>
      <c r="H12819">
        <v>0</v>
      </c>
      <c r="I12819">
        <v>1</v>
      </c>
    </row>
    <row r="12820" spans="1:9" x14ac:dyDescent="0.2">
      <c r="A12820">
        <v>1455</v>
      </c>
      <c r="B12820">
        <v>43060.386825415902</v>
      </c>
      <c r="C12820">
        <v>0.65019701013336895</v>
      </c>
      <c r="D12820">
        <v>24.9070411735775</v>
      </c>
      <c r="E12820" t="s">
        <v>20</v>
      </c>
      <c r="F12820">
        <v>39048.731314805103</v>
      </c>
      <c r="G12820">
        <v>27410.576209803701</v>
      </c>
      <c r="H12820">
        <v>11638.1551050014</v>
      </c>
    </row>
    <row r="12821" spans="1:9" x14ac:dyDescent="0.2">
      <c r="A12821">
        <v>1455</v>
      </c>
      <c r="B12821">
        <v>43060.386825415902</v>
      </c>
      <c r="C12821">
        <v>1.5322833691822799</v>
      </c>
      <c r="D12821">
        <v>25.789127532626399</v>
      </c>
      <c r="E12821" t="s">
        <v>18</v>
      </c>
      <c r="F12821">
        <v>41184.802758592901</v>
      </c>
      <c r="G12821">
        <v>16879.861940605399</v>
      </c>
      <c r="H12821">
        <v>24304.940817987499</v>
      </c>
      <c r="I12821">
        <v>1.06657406127848</v>
      </c>
    </row>
    <row r="12822" spans="1:9" x14ac:dyDescent="0.2">
      <c r="A12822">
        <v>1455</v>
      </c>
      <c r="B12822">
        <v>43060.386825415902</v>
      </c>
      <c r="C12822">
        <v>2.7277742261363001</v>
      </c>
      <c r="D12822">
        <v>26.984618389580401</v>
      </c>
      <c r="E12822" t="s">
        <v>20</v>
      </c>
      <c r="F12822">
        <v>41184.802758592901</v>
      </c>
      <c r="G12822">
        <v>2059.2401379296398</v>
      </c>
      <c r="H12822">
        <v>39125.562620663302</v>
      </c>
    </row>
    <row r="12823" spans="1:9" x14ac:dyDescent="0.2">
      <c r="A12823">
        <v>1455</v>
      </c>
      <c r="B12823">
        <v>43060.386825415902</v>
      </c>
      <c r="C12823">
        <v>2.99762062292253</v>
      </c>
      <c r="D12823">
        <v>27.254464786366601</v>
      </c>
      <c r="E12823" t="s">
        <v>17</v>
      </c>
      <c r="F12823">
        <v>253474.26015066399</v>
      </c>
      <c r="G12823">
        <v>214348.69753000099</v>
      </c>
      <c r="H12823">
        <v>39125.562620663302</v>
      </c>
      <c r="I12823">
        <v>7.2699338419634403</v>
      </c>
    </row>
    <row r="12824" spans="1:9" x14ac:dyDescent="0.2">
      <c r="A12824">
        <v>1455</v>
      </c>
      <c r="B12824">
        <v>43060.386825415902</v>
      </c>
      <c r="C12824">
        <v>3.0258486662955701</v>
      </c>
      <c r="D12824">
        <v>27.282692829739698</v>
      </c>
      <c r="E12824" t="s">
        <v>18</v>
      </c>
      <c r="F12824">
        <v>252189.89491653</v>
      </c>
      <c r="G12824">
        <v>197393.53559438599</v>
      </c>
      <c r="H12824">
        <v>54796.359322144403</v>
      </c>
      <c r="I12824">
        <v>0.99384364982004603</v>
      </c>
    </row>
    <row r="12825" spans="1:9" x14ac:dyDescent="0.2">
      <c r="A12825">
        <v>1455</v>
      </c>
      <c r="B12825">
        <v>43060.386825415902</v>
      </c>
      <c r="C12825">
        <v>3.5044000333524199</v>
      </c>
      <c r="D12825">
        <v>27.7612441967965</v>
      </c>
      <c r="E12825" t="s">
        <v>19</v>
      </c>
      <c r="F12825">
        <v>238846.72686608799</v>
      </c>
      <c r="G12825">
        <v>184050.36754394401</v>
      </c>
      <c r="H12825">
        <v>54796.359322144403</v>
      </c>
      <c r="I12825">
        <v>0.92953993946465996</v>
      </c>
    </row>
    <row r="12826" spans="1:9" x14ac:dyDescent="0.2">
      <c r="A12826">
        <v>1455</v>
      </c>
      <c r="B12826">
        <v>43060.386825415902</v>
      </c>
      <c r="C12826">
        <v>4.1954768472351098</v>
      </c>
      <c r="D12826">
        <v>28.452321010679199</v>
      </c>
      <c r="E12826" t="s">
        <v>18</v>
      </c>
      <c r="F12826">
        <v>210639.03373616</v>
      </c>
      <c r="G12826">
        <v>12882.580292120299</v>
      </c>
      <c r="H12826">
        <v>197756.45344403901</v>
      </c>
      <c r="I12826">
        <v>0.84283042667858099</v>
      </c>
    </row>
    <row r="12827" spans="1:9" x14ac:dyDescent="0.2">
      <c r="A12827">
        <v>1455</v>
      </c>
      <c r="B12827">
        <v>43060.386825415902</v>
      </c>
      <c r="C12827">
        <v>4.6443442792026399</v>
      </c>
      <c r="D12827">
        <v>28.901188442646699</v>
      </c>
      <c r="E12827" t="s">
        <v>19</v>
      </c>
      <c r="F12827">
        <v>210027.096224629</v>
      </c>
      <c r="G12827">
        <v>12270.6427805893</v>
      </c>
      <c r="H12827">
        <v>197756.45344403901</v>
      </c>
      <c r="I12827">
        <v>0.91631031025164</v>
      </c>
    </row>
    <row r="12828" spans="1:9" x14ac:dyDescent="0.2">
      <c r="A12828">
        <v>1455</v>
      </c>
      <c r="B12828">
        <v>43060.386825415902</v>
      </c>
      <c r="C12828">
        <v>4.8473062199892798</v>
      </c>
      <c r="D12828">
        <v>29.104150383433399</v>
      </c>
      <c r="E12828" t="s">
        <v>20</v>
      </c>
      <c r="F12828">
        <v>210027.096224629</v>
      </c>
      <c r="G12828">
        <v>0</v>
      </c>
      <c r="H12828">
        <v>210027.096224629</v>
      </c>
    </row>
    <row r="12829" spans="1:9" x14ac:dyDescent="0.2">
      <c r="A12829">
        <v>1456</v>
      </c>
      <c r="B12829">
        <v>457932.06792161299</v>
      </c>
      <c r="C12829">
        <v>0</v>
      </c>
      <c r="D12829">
        <v>17.838500000731699</v>
      </c>
      <c r="E12829" t="s">
        <v>17</v>
      </c>
      <c r="F12829">
        <v>87784.955501228294</v>
      </c>
      <c r="G12829">
        <v>87784.955501228294</v>
      </c>
      <c r="H12829">
        <v>0</v>
      </c>
      <c r="I12829">
        <v>1</v>
      </c>
    </row>
    <row r="12830" spans="1:9" x14ac:dyDescent="0.2">
      <c r="A12830">
        <v>1456</v>
      </c>
      <c r="B12830">
        <v>457932.06792161299</v>
      </c>
      <c r="C12830">
        <v>7.8548638139529396</v>
      </c>
      <c r="D12830">
        <v>25.693363814684702</v>
      </c>
      <c r="E12830" t="s">
        <v>18</v>
      </c>
      <c r="F12830">
        <v>99771.3983708866</v>
      </c>
      <c r="G12830">
        <v>69193.5483809047</v>
      </c>
      <c r="H12830">
        <v>30577.849989981802</v>
      </c>
      <c r="I12830">
        <v>1.0931950874367</v>
      </c>
    </row>
    <row r="12831" spans="1:9" x14ac:dyDescent="0.2">
      <c r="A12831">
        <v>1456</v>
      </c>
      <c r="B12831">
        <v>457932.06792161299</v>
      </c>
      <c r="C12831">
        <v>13.9519224242313</v>
      </c>
      <c r="D12831">
        <v>31.790422424963101</v>
      </c>
      <c r="E12831" t="s">
        <v>17</v>
      </c>
      <c r="F12831">
        <v>551411.42778079305</v>
      </c>
      <c r="G12831">
        <v>520833.57779081102</v>
      </c>
      <c r="H12831">
        <v>30577.849989981802</v>
      </c>
      <c r="I12831">
        <v>5.36241924972955</v>
      </c>
    </row>
    <row r="12832" spans="1:9" x14ac:dyDescent="0.2">
      <c r="A12832">
        <v>1456</v>
      </c>
      <c r="B12832">
        <v>457932.06792161299</v>
      </c>
      <c r="C12832">
        <v>19.908378964859999</v>
      </c>
      <c r="D12832">
        <v>37.746878965591698</v>
      </c>
      <c r="E12832" t="s">
        <v>20</v>
      </c>
      <c r="F12832">
        <v>551411.42778079305</v>
      </c>
      <c r="G12832">
        <v>489150.70530237397</v>
      </c>
      <c r="H12832">
        <v>62260.722478418698</v>
      </c>
    </row>
    <row r="12833" spans="1:9" x14ac:dyDescent="0.2">
      <c r="A12833">
        <v>1456</v>
      </c>
      <c r="B12833">
        <v>457932.06792161299</v>
      </c>
      <c r="C12833">
        <v>25.875370502997601</v>
      </c>
      <c r="D12833">
        <v>43.713870503729297</v>
      </c>
      <c r="E12833" t="s">
        <v>18</v>
      </c>
      <c r="F12833">
        <v>545618.52047810098</v>
      </c>
      <c r="G12833">
        <v>27280.926023905002</v>
      </c>
      <c r="H12833">
        <v>518337.59445419599</v>
      </c>
      <c r="I12833">
        <v>0.92421963358339099</v>
      </c>
    </row>
    <row r="12834" spans="1:9" x14ac:dyDescent="0.2">
      <c r="A12834">
        <v>1456</v>
      </c>
      <c r="B12834">
        <v>457932.06792161299</v>
      </c>
      <c r="C12834">
        <v>25.950815701853099</v>
      </c>
      <c r="D12834">
        <v>43.789315702584801</v>
      </c>
      <c r="E12834" t="s">
        <v>17</v>
      </c>
      <c r="F12834">
        <v>565412.18228442001</v>
      </c>
      <c r="G12834">
        <v>47074.587830224198</v>
      </c>
      <c r="H12834">
        <v>518337.59445419599</v>
      </c>
      <c r="I12834">
        <v>3.07573139540425</v>
      </c>
    </row>
    <row r="12835" spans="1:9" x14ac:dyDescent="0.2">
      <c r="A12835">
        <v>1456</v>
      </c>
      <c r="B12835">
        <v>457932.06792161299</v>
      </c>
      <c r="C12835">
        <v>28.642206750141899</v>
      </c>
      <c r="D12835">
        <v>46.480706750873601</v>
      </c>
      <c r="E12835" t="s">
        <v>20</v>
      </c>
      <c r="F12835">
        <v>565412.18228442001</v>
      </c>
      <c r="G12835">
        <v>0</v>
      </c>
      <c r="H12835">
        <v>565412.18228442001</v>
      </c>
    </row>
    <row r="12836" spans="1:9" x14ac:dyDescent="0.2">
      <c r="A12836">
        <v>1457</v>
      </c>
      <c r="B12836">
        <v>143503.11861837699</v>
      </c>
      <c r="C12836">
        <v>0</v>
      </c>
      <c r="D12836">
        <v>16.835866796433098</v>
      </c>
      <c r="E12836" t="s">
        <v>17</v>
      </c>
      <c r="F12836">
        <v>30387.529082932801</v>
      </c>
      <c r="G12836">
        <v>30387.529082932801</v>
      </c>
      <c r="H12836">
        <v>0</v>
      </c>
      <c r="I12836">
        <v>1</v>
      </c>
    </row>
    <row r="12837" spans="1:9" x14ac:dyDescent="0.2">
      <c r="A12837">
        <v>1457</v>
      </c>
      <c r="B12837">
        <v>143503.11861837699</v>
      </c>
      <c r="C12837">
        <v>1.2000221256991599</v>
      </c>
      <c r="D12837">
        <v>18.035888922132301</v>
      </c>
      <c r="E12837" t="s">
        <v>18</v>
      </c>
      <c r="F12837">
        <v>31661.2735193556</v>
      </c>
      <c r="G12837">
        <v>25552.085629363999</v>
      </c>
      <c r="H12837">
        <v>6109.1878899915901</v>
      </c>
      <c r="I12837">
        <v>1.0357451134479101</v>
      </c>
    </row>
    <row r="12838" spans="1:9" x14ac:dyDescent="0.2">
      <c r="A12838">
        <v>1457</v>
      </c>
      <c r="B12838">
        <v>143503.11861837699</v>
      </c>
      <c r="C12838">
        <v>3.2195501540721998</v>
      </c>
      <c r="D12838">
        <v>20.0554169505053</v>
      </c>
      <c r="E12838" t="s">
        <v>20</v>
      </c>
      <c r="F12838">
        <v>31661.2735193556</v>
      </c>
      <c r="G12838">
        <v>18379.6222279674</v>
      </c>
      <c r="H12838">
        <v>13281.6512913882</v>
      </c>
    </row>
    <row r="12839" spans="1:9" x14ac:dyDescent="0.2">
      <c r="A12839">
        <v>1457</v>
      </c>
      <c r="B12839">
        <v>143503.11861837699</v>
      </c>
      <c r="C12839">
        <v>4.8007726414577103</v>
      </c>
      <c r="D12839">
        <v>21.6366394378908</v>
      </c>
      <c r="E12839" t="s">
        <v>20</v>
      </c>
      <c r="F12839">
        <v>31661.2735193556</v>
      </c>
      <c r="G12839">
        <v>11437.7571471763</v>
      </c>
      <c r="H12839">
        <v>20223.5163721793</v>
      </c>
    </row>
    <row r="12840" spans="1:9" x14ac:dyDescent="0.2">
      <c r="A12840">
        <v>1457</v>
      </c>
      <c r="B12840">
        <v>143503.11861837699</v>
      </c>
      <c r="C12840">
        <v>5.1673318396074803</v>
      </c>
      <c r="D12840">
        <v>22.003198636040601</v>
      </c>
      <c r="E12840" t="s">
        <v>19</v>
      </c>
      <c r="F12840">
        <v>32252.0931110602</v>
      </c>
      <c r="G12840">
        <v>12028.5767388809</v>
      </c>
      <c r="H12840">
        <v>20223.5163721793</v>
      </c>
      <c r="I12840">
        <v>0.99681260100611202</v>
      </c>
    </row>
    <row r="12841" spans="1:9" x14ac:dyDescent="0.2">
      <c r="A12841">
        <v>1457</v>
      </c>
      <c r="B12841">
        <v>143503.11861837699</v>
      </c>
      <c r="C12841">
        <v>5.2894376468528703</v>
      </c>
      <c r="D12841">
        <v>22.125304443286002</v>
      </c>
      <c r="E12841" t="s">
        <v>20</v>
      </c>
      <c r="F12841">
        <v>32252.0931110602</v>
      </c>
      <c r="G12841">
        <v>4327.4484486619103</v>
      </c>
      <c r="H12841">
        <v>27924.644662398299</v>
      </c>
    </row>
    <row r="12842" spans="1:9" x14ac:dyDescent="0.2">
      <c r="A12842">
        <v>1457</v>
      </c>
      <c r="B12842">
        <v>143503.11861837699</v>
      </c>
      <c r="C12842">
        <v>5.6764204386792203</v>
      </c>
      <c r="D12842">
        <v>22.5122872351123</v>
      </c>
      <c r="E12842" t="s">
        <v>19</v>
      </c>
      <c r="F12842">
        <v>31996.295628008502</v>
      </c>
      <c r="G12842">
        <v>4071.6509656102699</v>
      </c>
      <c r="H12842">
        <v>27924.644662398299</v>
      </c>
      <c r="I12842">
        <v>0.922278231670978</v>
      </c>
    </row>
    <row r="12843" spans="1:9" x14ac:dyDescent="0.2">
      <c r="A12843">
        <v>1457</v>
      </c>
      <c r="B12843">
        <v>143503.11861837699</v>
      </c>
      <c r="C12843">
        <v>6.5933782099163798</v>
      </c>
      <c r="D12843">
        <v>23.4292450063495</v>
      </c>
      <c r="E12843" t="s">
        <v>19</v>
      </c>
      <c r="F12843">
        <v>33661.075001178899</v>
      </c>
      <c r="G12843">
        <v>5736.4303387806103</v>
      </c>
      <c r="H12843">
        <v>27924.644662398299</v>
      </c>
      <c r="I12843">
        <v>1.3714266744614401</v>
      </c>
    </row>
    <row r="12844" spans="1:9" x14ac:dyDescent="0.2">
      <c r="A12844">
        <v>1457</v>
      </c>
      <c r="B12844">
        <v>143503.11861837699</v>
      </c>
      <c r="C12844">
        <v>7.1414153906622602</v>
      </c>
      <c r="D12844">
        <v>23.977282187095401</v>
      </c>
      <c r="E12844" t="s">
        <v>17</v>
      </c>
      <c r="F12844">
        <v>291871.07648417098</v>
      </c>
      <c r="G12844">
        <v>263946.43182177201</v>
      </c>
      <c r="H12844">
        <v>27924.644662398299</v>
      </c>
      <c r="I12844">
        <v>8.6473845976123709</v>
      </c>
    </row>
    <row r="12845" spans="1:9" x14ac:dyDescent="0.2">
      <c r="A12845">
        <v>1457</v>
      </c>
      <c r="B12845">
        <v>143503.11861837699</v>
      </c>
      <c r="C12845">
        <v>8.4693684971171006</v>
      </c>
      <c r="D12845">
        <v>25.305235293550201</v>
      </c>
      <c r="E12845" t="s">
        <v>20</v>
      </c>
      <c r="F12845">
        <v>291871.07648417098</v>
      </c>
      <c r="G12845">
        <v>257277.12902391801</v>
      </c>
      <c r="H12845">
        <v>34593.947460252697</v>
      </c>
    </row>
    <row r="12846" spans="1:9" x14ac:dyDescent="0.2">
      <c r="A12846">
        <v>1457</v>
      </c>
      <c r="B12846">
        <v>143503.11861837699</v>
      </c>
      <c r="C12846">
        <v>9.9957482201160506</v>
      </c>
      <c r="D12846">
        <v>26.8316150165492</v>
      </c>
      <c r="E12846" t="s">
        <v>18</v>
      </c>
      <c r="F12846">
        <v>277494.97946370201</v>
      </c>
      <c r="G12846">
        <v>235369.640347234</v>
      </c>
      <c r="H12846">
        <v>42125.339116468203</v>
      </c>
      <c r="I12846">
        <v>0.92898803615091197</v>
      </c>
    </row>
    <row r="12847" spans="1:9" x14ac:dyDescent="0.2">
      <c r="A12847">
        <v>1457</v>
      </c>
      <c r="B12847">
        <v>143503.11861837699</v>
      </c>
      <c r="C12847">
        <v>11.8462834397648</v>
      </c>
      <c r="D12847">
        <v>28.682150236197899</v>
      </c>
      <c r="E12847" t="s">
        <v>20</v>
      </c>
      <c r="F12847">
        <v>277494.97946370201</v>
      </c>
      <c r="G12847">
        <v>23099.4740705203</v>
      </c>
      <c r="H12847">
        <v>254395.50539318199</v>
      </c>
    </row>
    <row r="12848" spans="1:9" x14ac:dyDescent="0.2">
      <c r="A12848">
        <v>1457</v>
      </c>
      <c r="B12848">
        <v>143503.11861837699</v>
      </c>
      <c r="C12848">
        <v>13.153199292516099</v>
      </c>
      <c r="D12848">
        <v>29.989066088949201</v>
      </c>
      <c r="E12848" t="s">
        <v>18</v>
      </c>
      <c r="F12848">
        <v>278830.59920272703</v>
      </c>
      <c r="G12848">
        <v>0</v>
      </c>
      <c r="H12848">
        <v>278830.59920272703</v>
      </c>
      <c r="I12848">
        <v>0.87060223019565097</v>
      </c>
    </row>
    <row r="12849" spans="1:9" x14ac:dyDescent="0.2">
      <c r="A12849">
        <v>1458</v>
      </c>
      <c r="B12849">
        <v>14675.300707152401</v>
      </c>
      <c r="C12849">
        <v>0</v>
      </c>
      <c r="D12849">
        <v>16.9048138348912</v>
      </c>
      <c r="E12849" t="s">
        <v>17</v>
      </c>
      <c r="F12849">
        <v>56852.556606618396</v>
      </c>
      <c r="G12849">
        <v>56852.556606618396</v>
      </c>
      <c r="H12849">
        <v>0</v>
      </c>
      <c r="I12849">
        <v>1</v>
      </c>
    </row>
    <row r="12850" spans="1:9" x14ac:dyDescent="0.2">
      <c r="A12850">
        <v>1458</v>
      </c>
      <c r="B12850">
        <v>14675.300707152401</v>
      </c>
      <c r="C12850">
        <v>1.16615665695384</v>
      </c>
      <c r="D12850">
        <v>18.070970491845099</v>
      </c>
      <c r="E12850" t="s">
        <v>20</v>
      </c>
      <c r="F12850">
        <v>56852.556606618396</v>
      </c>
      <c r="G12850">
        <v>31159.6994871161</v>
      </c>
      <c r="H12850">
        <v>25692.8571195023</v>
      </c>
    </row>
    <row r="12851" spans="1:9" x14ac:dyDescent="0.2">
      <c r="A12851">
        <v>1458</v>
      </c>
      <c r="B12851">
        <v>14675.300707152401</v>
      </c>
      <c r="C12851">
        <v>1.71224550923583</v>
      </c>
      <c r="D12851">
        <v>18.617059344127</v>
      </c>
      <c r="E12851" t="s">
        <v>18</v>
      </c>
      <c r="F12851">
        <v>49083.652075148602</v>
      </c>
      <c r="G12851">
        <v>0</v>
      </c>
      <c r="H12851">
        <v>49083.652075148602</v>
      </c>
      <c r="I12851">
        <v>0.73737823100767697</v>
      </c>
    </row>
    <row r="12852" spans="1:9" x14ac:dyDescent="0.2">
      <c r="A12852">
        <v>1459</v>
      </c>
      <c r="B12852">
        <v>119048.889798452</v>
      </c>
      <c r="C12852">
        <v>0</v>
      </c>
      <c r="D12852">
        <v>19.7314032854418</v>
      </c>
      <c r="E12852" t="s">
        <v>17</v>
      </c>
      <c r="F12852">
        <v>33670.573393236198</v>
      </c>
      <c r="G12852">
        <v>33670.573393236104</v>
      </c>
      <c r="H12852">
        <v>0</v>
      </c>
      <c r="I12852">
        <v>1</v>
      </c>
    </row>
    <row r="12853" spans="1:9" x14ac:dyDescent="0.2">
      <c r="A12853">
        <v>1459</v>
      </c>
      <c r="B12853">
        <v>119048.889798452</v>
      </c>
      <c r="C12853">
        <v>3.7595141692384799</v>
      </c>
      <c r="D12853">
        <v>23.4909174546803</v>
      </c>
      <c r="E12853" t="s">
        <v>18</v>
      </c>
      <c r="F12853">
        <v>46983.871990198197</v>
      </c>
      <c r="G12853">
        <v>30928.6702578351</v>
      </c>
      <c r="H12853">
        <v>16055.201732363201</v>
      </c>
      <c r="I12853">
        <v>1.3696675776896301</v>
      </c>
    </row>
    <row r="12854" spans="1:9" x14ac:dyDescent="0.2">
      <c r="A12854">
        <v>1459</v>
      </c>
      <c r="B12854">
        <v>119048.889798452</v>
      </c>
      <c r="C12854">
        <v>4.5741840453206697</v>
      </c>
      <c r="D12854">
        <v>24.305587330762499</v>
      </c>
      <c r="E12854" t="s">
        <v>19</v>
      </c>
      <c r="F12854">
        <v>53142.799329973699</v>
      </c>
      <c r="G12854">
        <v>37087.597597610598</v>
      </c>
      <c r="H12854">
        <v>16055.201732363201</v>
      </c>
      <c r="I12854">
        <v>1.1922173179448901</v>
      </c>
    </row>
    <row r="12855" spans="1:9" x14ac:dyDescent="0.2">
      <c r="A12855">
        <v>1459</v>
      </c>
      <c r="B12855">
        <v>119048.889798452</v>
      </c>
      <c r="C12855">
        <v>6.2652414951333801</v>
      </c>
      <c r="D12855">
        <v>25.996644780575199</v>
      </c>
      <c r="E12855" t="s">
        <v>18</v>
      </c>
      <c r="F12855">
        <v>55063.939191255398</v>
      </c>
      <c r="G12855">
        <v>19958.635429260099</v>
      </c>
      <c r="H12855">
        <v>35105.303761995303</v>
      </c>
      <c r="I12855">
        <v>1.03942227233684</v>
      </c>
    </row>
    <row r="12856" spans="1:9" x14ac:dyDescent="0.2">
      <c r="A12856">
        <v>1459</v>
      </c>
      <c r="B12856">
        <v>119048.889798452</v>
      </c>
      <c r="C12856">
        <v>6.8880241661921398</v>
      </c>
      <c r="D12856">
        <v>26.619427451633999</v>
      </c>
      <c r="E12856" t="s">
        <v>19</v>
      </c>
      <c r="F12856">
        <v>55195.4081945699</v>
      </c>
      <c r="G12856">
        <v>20090.104432574601</v>
      </c>
      <c r="H12856">
        <v>35105.303761995303</v>
      </c>
      <c r="I12856">
        <v>0.99807369187998196</v>
      </c>
    </row>
    <row r="12857" spans="1:9" x14ac:dyDescent="0.2">
      <c r="A12857">
        <v>1459</v>
      </c>
      <c r="B12857">
        <v>119048.889798452</v>
      </c>
      <c r="C12857">
        <v>7.67255712380571</v>
      </c>
      <c r="D12857">
        <v>27.403960409247599</v>
      </c>
      <c r="E12857" t="s">
        <v>19</v>
      </c>
      <c r="F12857">
        <v>58210.229581476102</v>
      </c>
      <c r="G12857">
        <v>23104.925819480799</v>
      </c>
      <c r="H12857">
        <v>35105.303761995303</v>
      </c>
      <c r="I12857">
        <v>1.13883322808779</v>
      </c>
    </row>
    <row r="12858" spans="1:9" x14ac:dyDescent="0.2">
      <c r="A12858">
        <v>1459</v>
      </c>
      <c r="B12858">
        <v>119048.889798452</v>
      </c>
      <c r="C12858">
        <v>9.7812336167555696</v>
      </c>
      <c r="D12858">
        <v>29.5126369021974</v>
      </c>
      <c r="E12858" t="s">
        <v>20</v>
      </c>
      <c r="F12858">
        <v>58210.229581476102</v>
      </c>
      <c r="G12858">
        <v>2910.5114790737998</v>
      </c>
      <c r="H12858">
        <v>55299.718102402301</v>
      </c>
    </row>
    <row r="12859" spans="1:9" x14ac:dyDescent="0.2">
      <c r="A12859">
        <v>1459</v>
      </c>
      <c r="B12859">
        <v>119048.889798452</v>
      </c>
      <c r="C12859">
        <v>9.8530452768001897</v>
      </c>
      <c r="D12859">
        <v>29.584448562241999</v>
      </c>
      <c r="E12859" t="s">
        <v>19</v>
      </c>
      <c r="F12859">
        <v>58210.229581476102</v>
      </c>
      <c r="G12859">
        <v>2910.5114790737998</v>
      </c>
      <c r="H12859">
        <v>55299.718102402301</v>
      </c>
      <c r="I12859">
        <v>0.98681076359328201</v>
      </c>
    </row>
    <row r="12860" spans="1:9" x14ac:dyDescent="0.2">
      <c r="A12860">
        <v>1459</v>
      </c>
      <c r="B12860">
        <v>119048.889798452</v>
      </c>
      <c r="C12860">
        <v>9.9972491464399802</v>
      </c>
      <c r="D12860">
        <v>29.728652431881802</v>
      </c>
      <c r="E12860" t="s">
        <v>17</v>
      </c>
      <c r="F12860">
        <v>116593.89599082</v>
      </c>
      <c r="G12860">
        <v>61294.1778884179</v>
      </c>
      <c r="H12860">
        <v>55299.718102402301</v>
      </c>
      <c r="I12860">
        <v>6.5295783785969101</v>
      </c>
    </row>
    <row r="12861" spans="1:9" x14ac:dyDescent="0.2">
      <c r="A12861">
        <v>1459</v>
      </c>
      <c r="B12861">
        <v>119048.889798452</v>
      </c>
      <c r="C12861">
        <v>10.4785111119535</v>
      </c>
      <c r="D12861">
        <v>30.209914397395298</v>
      </c>
      <c r="E12861" t="s">
        <v>17</v>
      </c>
      <c r="F12861">
        <v>333524.86095902999</v>
      </c>
      <c r="G12861">
        <v>278225.142856627</v>
      </c>
      <c r="H12861">
        <v>55299.718102402301</v>
      </c>
      <c r="I12861">
        <v>2.8537614262463098</v>
      </c>
    </row>
    <row r="12862" spans="1:9" x14ac:dyDescent="0.2">
      <c r="A12862">
        <v>1459</v>
      </c>
      <c r="B12862">
        <v>119048.889798452</v>
      </c>
      <c r="C12862">
        <v>10.9948855473466</v>
      </c>
      <c r="D12862">
        <v>30.726288832788399</v>
      </c>
      <c r="E12862" t="s">
        <v>19</v>
      </c>
      <c r="F12862">
        <v>317258.32850065699</v>
      </c>
      <c r="G12862">
        <v>261958.610398255</v>
      </c>
      <c r="H12862">
        <v>55299.718102402301</v>
      </c>
      <c r="I12862">
        <v>0.93862332731004705</v>
      </c>
    </row>
    <row r="12863" spans="1:9" x14ac:dyDescent="0.2">
      <c r="A12863">
        <v>1459</v>
      </c>
      <c r="B12863">
        <v>119048.889798452</v>
      </c>
      <c r="C12863">
        <v>11.7541260564968</v>
      </c>
      <c r="D12863">
        <v>31.485529341938701</v>
      </c>
      <c r="E12863" t="s">
        <v>20</v>
      </c>
      <c r="F12863">
        <v>317258.32850065699</v>
      </c>
      <c r="G12863">
        <v>21148.161145292899</v>
      </c>
      <c r="H12863">
        <v>296110.167355365</v>
      </c>
    </row>
    <row r="12864" spans="1:9" x14ac:dyDescent="0.2">
      <c r="A12864">
        <v>1459</v>
      </c>
      <c r="B12864">
        <v>119048.889798452</v>
      </c>
      <c r="C12864">
        <v>12.750412869320799</v>
      </c>
      <c r="D12864">
        <v>32.481816154762697</v>
      </c>
      <c r="E12864" t="s">
        <v>20</v>
      </c>
      <c r="F12864">
        <v>317258.32850065699</v>
      </c>
      <c r="G12864">
        <v>0</v>
      </c>
      <c r="H12864">
        <v>317258.32850065699</v>
      </c>
    </row>
    <row r="12865" spans="1:9" x14ac:dyDescent="0.2">
      <c r="A12865">
        <v>1460</v>
      </c>
      <c r="B12865">
        <v>228554.96949695301</v>
      </c>
      <c r="C12865">
        <v>0</v>
      </c>
      <c r="D12865">
        <v>17.611918082975901</v>
      </c>
      <c r="E12865" t="s">
        <v>17</v>
      </c>
      <c r="F12865">
        <v>130915.98877827601</v>
      </c>
      <c r="G12865">
        <v>130915.98877827601</v>
      </c>
      <c r="H12865">
        <v>0</v>
      </c>
      <c r="I12865">
        <v>1</v>
      </c>
    </row>
    <row r="12866" spans="1:9" x14ac:dyDescent="0.2">
      <c r="A12866">
        <v>1460</v>
      </c>
      <c r="B12866">
        <v>228554.96949695301</v>
      </c>
      <c r="C12866">
        <v>2.7645241275810499</v>
      </c>
      <c r="D12866">
        <v>20.376442210556998</v>
      </c>
      <c r="E12866" t="s">
        <v>19</v>
      </c>
      <c r="F12866">
        <v>189798.52349018</v>
      </c>
      <c r="G12866">
        <v>189798.52349018</v>
      </c>
      <c r="H12866" s="15">
        <v>2.18278728425503E-11</v>
      </c>
      <c r="I12866">
        <v>1.43006669947747</v>
      </c>
    </row>
    <row r="12867" spans="1:9" x14ac:dyDescent="0.2">
      <c r="A12867">
        <v>1460</v>
      </c>
      <c r="B12867">
        <v>228554.96949695301</v>
      </c>
      <c r="C12867">
        <v>3.6399961208769702</v>
      </c>
      <c r="D12867">
        <v>21.251914203852898</v>
      </c>
      <c r="E12867" t="s">
        <v>20</v>
      </c>
      <c r="F12867">
        <v>189798.52349018</v>
      </c>
      <c r="G12867">
        <v>178815.24329461399</v>
      </c>
      <c r="H12867">
        <v>10983.280195565299</v>
      </c>
    </row>
    <row r="12868" spans="1:9" x14ac:dyDescent="0.2">
      <c r="A12868">
        <v>1460</v>
      </c>
      <c r="B12868">
        <v>228554.96949695301</v>
      </c>
      <c r="C12868">
        <v>4.4541543404089596</v>
      </c>
      <c r="D12868">
        <v>22.066072423384899</v>
      </c>
      <c r="E12868" t="s">
        <v>19</v>
      </c>
      <c r="F12868">
        <v>248105.44977204001</v>
      </c>
      <c r="G12868">
        <v>237122.16957647499</v>
      </c>
      <c r="H12868">
        <v>10983.280195565299</v>
      </c>
      <c r="I12868">
        <v>1.31451588614267</v>
      </c>
    </row>
    <row r="12869" spans="1:9" x14ac:dyDescent="0.2">
      <c r="A12869">
        <v>1460</v>
      </c>
      <c r="B12869">
        <v>228554.96949695301</v>
      </c>
      <c r="C12869">
        <v>4.48736933171309</v>
      </c>
      <c r="D12869">
        <v>22.099287414689002</v>
      </c>
      <c r="E12869" t="s">
        <v>19</v>
      </c>
      <c r="F12869">
        <v>279004.62850760599</v>
      </c>
      <c r="G12869">
        <v>268021.34831204102</v>
      </c>
      <c r="H12869">
        <v>10983.280195565299</v>
      </c>
      <c r="I12869">
        <v>1.13011564524265</v>
      </c>
    </row>
    <row r="12870" spans="1:9" x14ac:dyDescent="0.2">
      <c r="A12870">
        <v>1460</v>
      </c>
      <c r="B12870">
        <v>228554.96949695301</v>
      </c>
      <c r="C12870">
        <v>6.89835523132263</v>
      </c>
      <c r="D12870">
        <v>24.510273314298502</v>
      </c>
      <c r="E12870" t="s">
        <v>19</v>
      </c>
      <c r="F12870">
        <v>257211.46131721701</v>
      </c>
      <c r="G12870">
        <v>246228.181121651</v>
      </c>
      <c r="H12870">
        <v>10983.280195565299</v>
      </c>
      <c r="I12870">
        <v>0.90730221821850099</v>
      </c>
    </row>
    <row r="12871" spans="1:9" x14ac:dyDescent="0.2">
      <c r="A12871">
        <v>1460</v>
      </c>
      <c r="B12871">
        <v>228554.96949695301</v>
      </c>
      <c r="C12871">
        <v>9.3337890308836808</v>
      </c>
      <c r="D12871">
        <v>26.945707113859601</v>
      </c>
      <c r="E12871" t="s">
        <v>18</v>
      </c>
      <c r="F12871">
        <v>271966.13349197502</v>
      </c>
      <c r="G12871">
        <v>246853.59121612899</v>
      </c>
      <c r="H12871">
        <v>25112.542275846001</v>
      </c>
      <c r="I12871">
        <v>1.0466854203584099</v>
      </c>
    </row>
    <row r="12872" spans="1:9" x14ac:dyDescent="0.2">
      <c r="A12872">
        <v>1460</v>
      </c>
      <c r="B12872">
        <v>228554.96949695301</v>
      </c>
      <c r="C12872">
        <v>9.3404835156870707</v>
      </c>
      <c r="D12872">
        <v>26.952401598662998</v>
      </c>
      <c r="E12872" t="s">
        <v>19</v>
      </c>
      <c r="F12872">
        <v>283316.22925313603</v>
      </c>
      <c r="G12872">
        <v>258203.68697728901</v>
      </c>
      <c r="H12872">
        <v>25112.542275846001</v>
      </c>
      <c r="I12872">
        <v>1.0459410218298599</v>
      </c>
    </row>
    <row r="12873" spans="1:9" x14ac:dyDescent="0.2">
      <c r="A12873">
        <v>1460</v>
      </c>
      <c r="B12873">
        <v>228554.96949695301</v>
      </c>
      <c r="C12873">
        <v>10.1660584668524</v>
      </c>
      <c r="D12873">
        <v>27.777976549828299</v>
      </c>
      <c r="E12873" t="s">
        <v>19</v>
      </c>
      <c r="F12873">
        <v>259847.00206589399</v>
      </c>
      <c r="G12873">
        <v>234734.459790047</v>
      </c>
      <c r="H12873">
        <v>25112.542275846001</v>
      </c>
      <c r="I12873">
        <v>0.90500100629633295</v>
      </c>
    </row>
    <row r="12874" spans="1:9" x14ac:dyDescent="0.2">
      <c r="A12874">
        <v>1460</v>
      </c>
      <c r="B12874">
        <v>228554.96949695301</v>
      </c>
      <c r="C12874">
        <v>13.4722352126674</v>
      </c>
      <c r="D12874">
        <v>31.084153295643301</v>
      </c>
      <c r="E12874" t="s">
        <v>18</v>
      </c>
      <c r="F12874">
        <v>245404.36550606799</v>
      </c>
      <c r="G12874">
        <v>12270.218275303399</v>
      </c>
      <c r="H12874">
        <v>233134.147230765</v>
      </c>
      <c r="I12874">
        <v>0.92149998201393502</v>
      </c>
    </row>
    <row r="12875" spans="1:9" x14ac:dyDescent="0.2">
      <c r="A12875">
        <v>1460</v>
      </c>
      <c r="B12875">
        <v>228554.96949695301</v>
      </c>
      <c r="C12875">
        <v>13.875862332269</v>
      </c>
      <c r="D12875">
        <v>31.487780415244899</v>
      </c>
      <c r="E12875" t="s">
        <v>17</v>
      </c>
      <c r="F12875">
        <v>273242.60974614898</v>
      </c>
      <c r="G12875">
        <v>40108.462515383901</v>
      </c>
      <c r="H12875">
        <v>233134.147230765</v>
      </c>
      <c r="I12875">
        <v>8.7682102701329097</v>
      </c>
    </row>
    <row r="12876" spans="1:9" x14ac:dyDescent="0.2">
      <c r="A12876">
        <v>1460</v>
      </c>
      <c r="B12876">
        <v>228554.96949695301</v>
      </c>
      <c r="C12876">
        <v>14.8911031096359</v>
      </c>
      <c r="D12876">
        <v>32.503021192611797</v>
      </c>
      <c r="E12876" t="s">
        <v>18</v>
      </c>
      <c r="F12876">
        <v>265966.66140109103</v>
      </c>
      <c r="G12876">
        <v>0</v>
      </c>
      <c r="H12876">
        <v>265966.66140109103</v>
      </c>
      <c r="I12876">
        <v>0.78534774513150896</v>
      </c>
    </row>
    <row r="12877" spans="1:9" x14ac:dyDescent="0.2">
      <c r="A12877">
        <v>1461</v>
      </c>
      <c r="B12877">
        <v>12991.7554071492</v>
      </c>
      <c r="C12877">
        <v>0</v>
      </c>
      <c r="D12877">
        <v>18.451399345489399</v>
      </c>
      <c r="E12877" t="s">
        <v>17</v>
      </c>
      <c r="F12877">
        <v>43948.495449874201</v>
      </c>
      <c r="G12877">
        <v>43948.495449874201</v>
      </c>
      <c r="H12877">
        <v>0</v>
      </c>
      <c r="I12877">
        <v>1</v>
      </c>
    </row>
    <row r="12878" spans="1:9" x14ac:dyDescent="0.2">
      <c r="A12878">
        <v>1461</v>
      </c>
      <c r="B12878">
        <v>12991.7554071492</v>
      </c>
      <c r="C12878">
        <v>0.55090037770690203</v>
      </c>
      <c r="D12878">
        <v>19.002299723196298</v>
      </c>
      <c r="E12878" t="s">
        <v>18</v>
      </c>
      <c r="F12878">
        <v>48498.202943962497</v>
      </c>
      <c r="G12878">
        <v>34632.727174728498</v>
      </c>
      <c r="H12878">
        <v>13865.475769234001</v>
      </c>
      <c r="I12878">
        <v>1.1005180632421201</v>
      </c>
    </row>
    <row r="12879" spans="1:9" x14ac:dyDescent="0.2">
      <c r="A12879">
        <v>1461</v>
      </c>
      <c r="B12879">
        <v>12991.7554071492</v>
      </c>
      <c r="C12879">
        <v>1.20124731357967</v>
      </c>
      <c r="D12879">
        <v>19.652646659069099</v>
      </c>
      <c r="E12879" t="s">
        <v>20</v>
      </c>
      <c r="F12879">
        <v>48498.202943962497</v>
      </c>
      <c r="G12879">
        <v>16335.388521209399</v>
      </c>
      <c r="H12879">
        <v>32162.814422752999</v>
      </c>
    </row>
    <row r="12880" spans="1:9" x14ac:dyDescent="0.2">
      <c r="A12880">
        <v>1461</v>
      </c>
      <c r="B12880">
        <v>12991.7554071492</v>
      </c>
      <c r="C12880">
        <v>2.3451975354078698</v>
      </c>
      <c r="D12880">
        <v>20.796596880897301</v>
      </c>
      <c r="E12880" t="s">
        <v>20</v>
      </c>
      <c r="F12880">
        <v>48498.202943962497</v>
      </c>
      <c r="G12880">
        <v>0</v>
      </c>
      <c r="H12880">
        <v>48498.202943962497</v>
      </c>
    </row>
    <row r="12881" spans="1:9" x14ac:dyDescent="0.2">
      <c r="A12881">
        <v>1462</v>
      </c>
      <c r="B12881">
        <v>518.70424229589401</v>
      </c>
      <c r="C12881">
        <v>0</v>
      </c>
      <c r="D12881">
        <v>21.588918094973501</v>
      </c>
      <c r="E12881" t="s">
        <v>17</v>
      </c>
      <c r="F12881">
        <v>2543.1685250137698</v>
      </c>
      <c r="G12881">
        <v>2543.1685250137698</v>
      </c>
      <c r="H12881">
        <v>0</v>
      </c>
      <c r="I12881">
        <v>1</v>
      </c>
    </row>
    <row r="12882" spans="1:9" x14ac:dyDescent="0.2">
      <c r="A12882">
        <v>1462</v>
      </c>
      <c r="B12882">
        <v>518.70424229589401</v>
      </c>
      <c r="C12882">
        <v>0.67123047143293701</v>
      </c>
      <c r="D12882">
        <v>22.2601485664065</v>
      </c>
      <c r="E12882" t="s">
        <v>20</v>
      </c>
      <c r="F12882">
        <v>2543.1685250137698</v>
      </c>
      <c r="G12882">
        <v>1379.04620225394</v>
      </c>
      <c r="H12882">
        <v>1164.12232275983</v>
      </c>
    </row>
    <row r="12883" spans="1:9" x14ac:dyDescent="0.2">
      <c r="A12883">
        <v>1462</v>
      </c>
      <c r="B12883">
        <v>518.70424229589401</v>
      </c>
      <c r="C12883">
        <v>1.2350066900605701</v>
      </c>
      <c r="D12883">
        <v>22.823924785034102</v>
      </c>
      <c r="E12883" t="s">
        <v>18</v>
      </c>
      <c r="F12883">
        <v>2538.22834882597</v>
      </c>
      <c r="G12883">
        <v>0</v>
      </c>
      <c r="H12883">
        <v>2538.22834882597</v>
      </c>
      <c r="I12883">
        <v>0.98519861194310898</v>
      </c>
    </row>
    <row r="12884" spans="1:9" x14ac:dyDescent="0.2">
      <c r="A12884">
        <v>1463</v>
      </c>
      <c r="B12884">
        <v>15141.144541703899</v>
      </c>
      <c r="C12884">
        <v>0</v>
      </c>
      <c r="D12884">
        <v>16.0662452429677</v>
      </c>
      <c r="E12884" t="s">
        <v>17</v>
      </c>
      <c r="F12884">
        <v>51696.987094246499</v>
      </c>
      <c r="G12884">
        <v>51696.987094246499</v>
      </c>
      <c r="H12884">
        <v>0</v>
      </c>
      <c r="I12884">
        <v>1</v>
      </c>
    </row>
    <row r="12885" spans="1:9" x14ac:dyDescent="0.2">
      <c r="A12885">
        <v>1463</v>
      </c>
      <c r="B12885">
        <v>15141.144541703899</v>
      </c>
      <c r="C12885">
        <v>0.415944368066195</v>
      </c>
      <c r="D12885">
        <v>16.482189611033899</v>
      </c>
      <c r="E12885" t="s">
        <v>19</v>
      </c>
      <c r="F12885">
        <v>47067.443159107497</v>
      </c>
      <c r="G12885">
        <v>47067.443159107497</v>
      </c>
      <c r="H12885" s="15">
        <v>1.8189894035458601E-12</v>
      </c>
      <c r="I12885">
        <v>0.90857561231588702</v>
      </c>
    </row>
    <row r="12886" spans="1:9" x14ac:dyDescent="0.2">
      <c r="A12886">
        <v>1463</v>
      </c>
      <c r="B12886">
        <v>15141.144541703899</v>
      </c>
      <c r="C12886">
        <v>0.44000909128031301</v>
      </c>
      <c r="D12886">
        <v>16.506254334247998</v>
      </c>
      <c r="E12886" t="s">
        <v>18</v>
      </c>
      <c r="F12886">
        <v>46460.152424022999</v>
      </c>
      <c r="G12886">
        <v>40477.194441769097</v>
      </c>
      <c r="H12886">
        <v>5982.9579822539099</v>
      </c>
      <c r="I12886">
        <v>0.98697984318626497</v>
      </c>
    </row>
    <row r="12887" spans="1:9" x14ac:dyDescent="0.2">
      <c r="A12887">
        <v>1463</v>
      </c>
      <c r="B12887">
        <v>15141.144541703899</v>
      </c>
      <c r="C12887">
        <v>0.71583736314665203</v>
      </c>
      <c r="D12887">
        <v>16.782082606114301</v>
      </c>
      <c r="E12887" t="s">
        <v>18</v>
      </c>
      <c r="F12887">
        <v>47237.282939002602</v>
      </c>
      <c r="G12887">
        <v>34285.321456264297</v>
      </c>
      <c r="H12887">
        <v>12951.961482738299</v>
      </c>
      <c r="I12887">
        <v>1.01760671820658</v>
      </c>
    </row>
    <row r="12888" spans="1:9" x14ac:dyDescent="0.2">
      <c r="A12888">
        <v>1463</v>
      </c>
      <c r="B12888">
        <v>15141.144541703899</v>
      </c>
      <c r="C12888">
        <v>0.83939414892564601</v>
      </c>
      <c r="D12888">
        <v>16.905639391893299</v>
      </c>
      <c r="E12888" t="s">
        <v>20</v>
      </c>
      <c r="F12888">
        <v>47237.282939002602</v>
      </c>
      <c r="G12888">
        <v>7175.7828454098999</v>
      </c>
      <c r="H12888">
        <v>40061.500093592702</v>
      </c>
    </row>
    <row r="12889" spans="1:9" x14ac:dyDescent="0.2">
      <c r="A12889">
        <v>1463</v>
      </c>
      <c r="B12889">
        <v>15141.144541703899</v>
      </c>
      <c r="C12889">
        <v>1.09976081507672</v>
      </c>
      <c r="D12889">
        <v>17.166006058044399</v>
      </c>
      <c r="E12889" t="s">
        <v>18</v>
      </c>
      <c r="F12889">
        <v>45877.128436109</v>
      </c>
      <c r="G12889">
        <v>0</v>
      </c>
      <c r="H12889">
        <v>45877.128436109</v>
      </c>
      <c r="I12889">
        <v>0.79831202382069</v>
      </c>
    </row>
    <row r="12890" spans="1:9" x14ac:dyDescent="0.2">
      <c r="A12890">
        <v>1464</v>
      </c>
      <c r="B12890">
        <v>11037.238578881999</v>
      </c>
      <c r="C12890">
        <v>0</v>
      </c>
      <c r="D12890">
        <v>21.527308491918301</v>
      </c>
      <c r="E12890" t="s">
        <v>17</v>
      </c>
      <c r="F12890">
        <v>60144.7692254453</v>
      </c>
      <c r="G12890">
        <v>60144.7692254453</v>
      </c>
      <c r="H12890">
        <v>0</v>
      </c>
      <c r="I12890">
        <v>1</v>
      </c>
    </row>
    <row r="12891" spans="1:9" x14ac:dyDescent="0.2">
      <c r="A12891">
        <v>1464</v>
      </c>
      <c r="B12891">
        <v>11037.238578881999</v>
      </c>
      <c r="C12891">
        <v>2.47775330219479</v>
      </c>
      <c r="D12891">
        <v>24.0050617941131</v>
      </c>
      <c r="E12891" t="s">
        <v>20</v>
      </c>
      <c r="F12891">
        <v>60144.7692254453</v>
      </c>
      <c r="G12891">
        <v>32789.114577309898</v>
      </c>
      <c r="H12891">
        <v>27355.654648135402</v>
      </c>
    </row>
    <row r="12892" spans="1:9" x14ac:dyDescent="0.2">
      <c r="A12892">
        <v>1464</v>
      </c>
      <c r="B12892">
        <v>11037.238578881999</v>
      </c>
      <c r="C12892">
        <v>3.9255724317793899</v>
      </c>
      <c r="D12892">
        <v>25.452880923697698</v>
      </c>
      <c r="E12892" t="s">
        <v>18</v>
      </c>
      <c r="F12892">
        <v>58002.471139060399</v>
      </c>
      <c r="G12892">
        <v>0</v>
      </c>
      <c r="H12892">
        <v>58002.471139060399</v>
      </c>
      <c r="I12892">
        <v>0.90061809293960504</v>
      </c>
    </row>
    <row r="12893" spans="1:9" x14ac:dyDescent="0.2">
      <c r="A12893">
        <v>1465</v>
      </c>
      <c r="B12893">
        <v>58535.745532032801</v>
      </c>
      <c r="C12893">
        <v>0</v>
      </c>
      <c r="D12893">
        <v>18.2996376811769</v>
      </c>
      <c r="E12893" t="s">
        <v>17</v>
      </c>
      <c r="F12893">
        <v>39100.7179321023</v>
      </c>
      <c r="G12893">
        <v>39100.7179321023</v>
      </c>
      <c r="H12893">
        <v>0</v>
      </c>
      <c r="I12893">
        <v>1</v>
      </c>
    </row>
    <row r="12894" spans="1:9" x14ac:dyDescent="0.2">
      <c r="A12894">
        <v>1465</v>
      </c>
      <c r="B12894">
        <v>58535.745532032801</v>
      </c>
      <c r="C12894">
        <v>2.91956177835005</v>
      </c>
      <c r="D12894">
        <v>21.219199459527001</v>
      </c>
      <c r="E12894" t="s">
        <v>18</v>
      </c>
      <c r="F12894">
        <v>35816.654319053101</v>
      </c>
      <c r="G12894">
        <v>19510.2575806772</v>
      </c>
      <c r="H12894">
        <v>16306.396738375901</v>
      </c>
      <c r="I12894">
        <v>0.902865588107859</v>
      </c>
    </row>
    <row r="12895" spans="1:9" x14ac:dyDescent="0.2">
      <c r="A12895">
        <v>1465</v>
      </c>
      <c r="B12895">
        <v>58535.745532032801</v>
      </c>
      <c r="C12895">
        <v>2.9546714487393402</v>
      </c>
      <c r="D12895">
        <v>21.254309129916301</v>
      </c>
      <c r="E12895" t="s">
        <v>19</v>
      </c>
      <c r="F12895">
        <v>33090.913945947403</v>
      </c>
      <c r="G12895">
        <v>16784.517207571502</v>
      </c>
      <c r="H12895">
        <v>16306.396738375901</v>
      </c>
      <c r="I12895">
        <v>0.859997153296022</v>
      </c>
    </row>
    <row r="12896" spans="1:9" x14ac:dyDescent="0.2">
      <c r="A12896">
        <v>1465</v>
      </c>
      <c r="B12896">
        <v>58535.745532032801</v>
      </c>
      <c r="C12896">
        <v>3.43710703207817</v>
      </c>
      <c r="D12896">
        <v>21.736744713255099</v>
      </c>
      <c r="E12896" t="s">
        <v>18</v>
      </c>
      <c r="F12896">
        <v>32655.135905635099</v>
      </c>
      <c r="G12896">
        <v>1632.7567952817501</v>
      </c>
      <c r="H12896">
        <v>31022.3791103533</v>
      </c>
      <c r="I12896">
        <v>0.96939574635200698</v>
      </c>
    </row>
    <row r="12897" spans="1:9" x14ac:dyDescent="0.2">
      <c r="A12897">
        <v>1465</v>
      </c>
      <c r="B12897">
        <v>58535.745532032801</v>
      </c>
      <c r="C12897">
        <v>4.3038612063841102</v>
      </c>
      <c r="D12897">
        <v>22.603498887560999</v>
      </c>
      <c r="E12897" t="s">
        <v>17</v>
      </c>
      <c r="F12897">
        <v>70508.908647806398</v>
      </c>
      <c r="G12897">
        <v>39486.529537453003</v>
      </c>
      <c r="H12897">
        <v>31022.3791103533</v>
      </c>
      <c r="I12897">
        <v>5.9756668249060603</v>
      </c>
    </row>
    <row r="12898" spans="1:9" x14ac:dyDescent="0.2">
      <c r="A12898">
        <v>1465</v>
      </c>
      <c r="B12898">
        <v>58535.745532032801</v>
      </c>
      <c r="C12898">
        <v>4.8022045058589704</v>
      </c>
      <c r="D12898">
        <v>23.101842187035899</v>
      </c>
      <c r="E12898" t="s">
        <v>17</v>
      </c>
      <c r="F12898">
        <v>196364.74371472499</v>
      </c>
      <c r="G12898">
        <v>165342.36460437201</v>
      </c>
      <c r="H12898">
        <v>31022.3791103533</v>
      </c>
      <c r="I12898">
        <v>2.7781012058553101</v>
      </c>
    </row>
    <row r="12899" spans="1:9" x14ac:dyDescent="0.2">
      <c r="A12899">
        <v>1465</v>
      </c>
      <c r="B12899">
        <v>58535.745532032801</v>
      </c>
      <c r="C12899">
        <v>5.0686648742760001</v>
      </c>
      <c r="D12899">
        <v>23.3683025554529</v>
      </c>
      <c r="E12899" t="s">
        <v>20</v>
      </c>
      <c r="F12899">
        <v>196364.74371472499</v>
      </c>
      <c r="G12899">
        <v>23042.575968690599</v>
      </c>
      <c r="H12899">
        <v>173322.167746035</v>
      </c>
    </row>
    <row r="12900" spans="1:9" x14ac:dyDescent="0.2">
      <c r="A12900">
        <v>1465</v>
      </c>
      <c r="B12900">
        <v>58535.745532032801</v>
      </c>
      <c r="C12900">
        <v>6.08903244098485</v>
      </c>
      <c r="D12900">
        <v>24.388670122161798</v>
      </c>
      <c r="E12900" t="s">
        <v>18</v>
      </c>
      <c r="F12900">
        <v>194184.387821376</v>
      </c>
      <c r="G12900">
        <v>0</v>
      </c>
      <c r="H12900">
        <v>194184.387821376</v>
      </c>
      <c r="I12900">
        <v>0.85186103914709999</v>
      </c>
    </row>
    <row r="12901" spans="1:9" x14ac:dyDescent="0.2">
      <c r="A12901">
        <v>1466</v>
      </c>
      <c r="B12901">
        <v>319262.18392954703</v>
      </c>
      <c r="C12901">
        <v>0</v>
      </c>
      <c r="D12901">
        <v>17.189920989879599</v>
      </c>
      <c r="E12901" t="s">
        <v>17</v>
      </c>
      <c r="F12901">
        <v>49067.883094593497</v>
      </c>
      <c r="G12901">
        <v>49067.883094593497</v>
      </c>
      <c r="H12901">
        <v>0</v>
      </c>
      <c r="I12901">
        <v>1</v>
      </c>
    </row>
    <row r="12902" spans="1:9" x14ac:dyDescent="0.2">
      <c r="A12902">
        <v>1466</v>
      </c>
      <c r="B12902">
        <v>319262.18392954703</v>
      </c>
      <c r="C12902">
        <v>2.21135979669373</v>
      </c>
      <c r="D12902">
        <v>19.401280786573299</v>
      </c>
      <c r="E12902" t="s">
        <v>20</v>
      </c>
      <c r="F12902">
        <v>49067.883094593497</v>
      </c>
      <c r="G12902">
        <v>17732.007617836101</v>
      </c>
      <c r="H12902">
        <v>31335.875476757399</v>
      </c>
    </row>
    <row r="12903" spans="1:9" x14ac:dyDescent="0.2">
      <c r="A12903">
        <v>1466</v>
      </c>
      <c r="B12903">
        <v>319262.18392954703</v>
      </c>
      <c r="C12903">
        <v>3.7744758167045398</v>
      </c>
      <c r="D12903">
        <v>20.964396806584102</v>
      </c>
      <c r="E12903" t="s">
        <v>19</v>
      </c>
      <c r="F12903">
        <v>52194.526559309299</v>
      </c>
      <c r="G12903">
        <v>20858.6510825519</v>
      </c>
      <c r="H12903">
        <v>31335.875476757399</v>
      </c>
      <c r="I12903">
        <v>1.1218353555437699</v>
      </c>
    </row>
    <row r="12904" spans="1:9" x14ac:dyDescent="0.2">
      <c r="A12904">
        <v>1466</v>
      </c>
      <c r="B12904">
        <v>319262.18392954703</v>
      </c>
      <c r="C12904">
        <v>3.9214561667917498</v>
      </c>
      <c r="D12904">
        <v>21.111377156671399</v>
      </c>
      <c r="E12904" t="s">
        <v>19</v>
      </c>
      <c r="F12904">
        <v>55267.632004413303</v>
      </c>
      <c r="G12904">
        <v>23931.7565276559</v>
      </c>
      <c r="H12904">
        <v>31335.875476757399</v>
      </c>
      <c r="I12904">
        <v>1.1454027208503399</v>
      </c>
    </row>
    <row r="12905" spans="1:9" x14ac:dyDescent="0.2">
      <c r="A12905">
        <v>1466</v>
      </c>
      <c r="B12905">
        <v>319262.18392954703</v>
      </c>
      <c r="C12905">
        <v>5.0604926607894898</v>
      </c>
      <c r="D12905">
        <v>22.250413650669099</v>
      </c>
      <c r="E12905" t="s">
        <v>19</v>
      </c>
      <c r="F12905">
        <v>57552.203910547498</v>
      </c>
      <c r="G12905">
        <v>26216.328433790099</v>
      </c>
      <c r="H12905">
        <v>31335.875476757399</v>
      </c>
      <c r="I12905">
        <v>1.08193922388954</v>
      </c>
    </row>
    <row r="12906" spans="1:9" x14ac:dyDescent="0.2">
      <c r="A12906">
        <v>1466</v>
      </c>
      <c r="B12906">
        <v>319262.18392954703</v>
      </c>
      <c r="C12906">
        <v>7.3780919812607504</v>
      </c>
      <c r="D12906">
        <v>24.568012971140401</v>
      </c>
      <c r="E12906" t="s">
        <v>19</v>
      </c>
      <c r="F12906">
        <v>61006.925291813001</v>
      </c>
      <c r="G12906">
        <v>29671.049815055601</v>
      </c>
      <c r="H12906">
        <v>31335.875476757399</v>
      </c>
      <c r="I12906">
        <v>1.1052302290668901</v>
      </c>
    </row>
    <row r="12907" spans="1:9" x14ac:dyDescent="0.2">
      <c r="A12907">
        <v>1466</v>
      </c>
      <c r="B12907">
        <v>319262.18392954703</v>
      </c>
      <c r="C12907">
        <v>8.5068721052907605</v>
      </c>
      <c r="D12907">
        <v>25.696793095170399</v>
      </c>
      <c r="E12907" t="s">
        <v>18</v>
      </c>
      <c r="F12907">
        <v>64201.190875346299</v>
      </c>
      <c r="G12907">
        <v>3210.0595437673101</v>
      </c>
      <c r="H12907">
        <v>60991.131331579003</v>
      </c>
      <c r="I12907">
        <v>1.0955981296708699</v>
      </c>
    </row>
    <row r="12908" spans="1:9" x14ac:dyDescent="0.2">
      <c r="A12908">
        <v>1466</v>
      </c>
      <c r="B12908">
        <v>319262.18392954703</v>
      </c>
      <c r="C12908">
        <v>10.8450153913412</v>
      </c>
      <c r="D12908">
        <v>28.034936381220799</v>
      </c>
      <c r="E12908" t="s">
        <v>17</v>
      </c>
      <c r="F12908">
        <v>368040.78712283401</v>
      </c>
      <c r="G12908">
        <v>307049.65579125501</v>
      </c>
      <c r="H12908">
        <v>60991.131331579003</v>
      </c>
      <c r="I12908">
        <v>6.4888153190026099</v>
      </c>
    </row>
    <row r="12909" spans="1:9" x14ac:dyDescent="0.2">
      <c r="A12909">
        <v>1466</v>
      </c>
      <c r="B12909">
        <v>319262.18392954703</v>
      </c>
      <c r="C12909">
        <v>12.6210522999693</v>
      </c>
      <c r="D12909">
        <v>29.810973289848899</v>
      </c>
      <c r="E12909" t="s">
        <v>20</v>
      </c>
      <c r="F12909">
        <v>368040.78712283401</v>
      </c>
      <c r="G12909">
        <v>50973.716000048902</v>
      </c>
      <c r="H12909">
        <v>317067.07112278498</v>
      </c>
    </row>
    <row r="12910" spans="1:9" x14ac:dyDescent="0.2">
      <c r="A12910">
        <v>1466</v>
      </c>
      <c r="B12910">
        <v>319262.18392954703</v>
      </c>
      <c r="C12910">
        <v>13.7081827238401</v>
      </c>
      <c r="D12910">
        <v>30.898103713719699</v>
      </c>
      <c r="E12910" t="s">
        <v>20</v>
      </c>
      <c r="F12910">
        <v>368040.78712283401</v>
      </c>
      <c r="G12910">
        <v>0</v>
      </c>
      <c r="H12910">
        <v>368040.78712283401</v>
      </c>
    </row>
    <row r="12911" spans="1:9" x14ac:dyDescent="0.2">
      <c r="A12911">
        <v>1467</v>
      </c>
      <c r="B12911">
        <v>228505.658699719</v>
      </c>
      <c r="C12911">
        <v>0</v>
      </c>
      <c r="D12911">
        <v>20.481922316282599</v>
      </c>
      <c r="E12911" t="s">
        <v>17</v>
      </c>
      <c r="F12911">
        <v>18101.888424556699</v>
      </c>
      <c r="G12911">
        <v>18101.888424556699</v>
      </c>
      <c r="H12911">
        <v>0</v>
      </c>
      <c r="I12911">
        <v>1</v>
      </c>
    </row>
    <row r="12912" spans="1:9" x14ac:dyDescent="0.2">
      <c r="A12912">
        <v>1467</v>
      </c>
      <c r="B12912">
        <v>228505.658699719</v>
      </c>
      <c r="C12912">
        <v>3.23929222996555</v>
      </c>
      <c r="D12912">
        <v>23.721214546248099</v>
      </c>
      <c r="E12912" t="s">
        <v>20</v>
      </c>
      <c r="F12912">
        <v>18101.888424556699</v>
      </c>
      <c r="G12912">
        <v>11798.760130909801</v>
      </c>
      <c r="H12912">
        <v>6303.1282936468197</v>
      </c>
    </row>
    <row r="12913" spans="1:9" x14ac:dyDescent="0.2">
      <c r="A12913">
        <v>1467</v>
      </c>
      <c r="B12913">
        <v>228505.658699719</v>
      </c>
      <c r="C12913">
        <v>6.5912444009254898</v>
      </c>
      <c r="D12913">
        <v>27.073166717208</v>
      </c>
      <c r="E12913" t="s">
        <v>20</v>
      </c>
      <c r="F12913">
        <v>18101.888424556699</v>
      </c>
      <c r="G12913">
        <v>5947.5605424283303</v>
      </c>
      <c r="H12913">
        <v>12154.3278821283</v>
      </c>
    </row>
    <row r="12914" spans="1:9" x14ac:dyDescent="0.2">
      <c r="A12914">
        <v>1467</v>
      </c>
      <c r="B12914">
        <v>228505.658699719</v>
      </c>
      <c r="C12914">
        <v>8.9970645721159208</v>
      </c>
      <c r="D12914">
        <v>29.478986888398499</v>
      </c>
      <c r="E12914" t="s">
        <v>17</v>
      </c>
      <c r="F12914">
        <v>97998.104701591496</v>
      </c>
      <c r="G12914">
        <v>85843.776819463194</v>
      </c>
      <c r="H12914">
        <v>12154.3278821283</v>
      </c>
      <c r="I12914">
        <v>5.1778530120063504</v>
      </c>
    </row>
    <row r="12915" spans="1:9" x14ac:dyDescent="0.2">
      <c r="A12915">
        <v>1467</v>
      </c>
      <c r="B12915">
        <v>228505.658699719</v>
      </c>
      <c r="C12915">
        <v>9.3588434248536796</v>
      </c>
      <c r="D12915">
        <v>29.840765741136199</v>
      </c>
      <c r="E12915" t="s">
        <v>18</v>
      </c>
      <c r="F12915">
        <v>98395.489188737702</v>
      </c>
      <c r="G12915">
        <v>81269.002186923506</v>
      </c>
      <c r="H12915">
        <v>17126.487001814199</v>
      </c>
      <c r="I12915">
        <v>1.00257807464405</v>
      </c>
    </row>
    <row r="12916" spans="1:9" x14ac:dyDescent="0.2">
      <c r="A12916">
        <v>1467</v>
      </c>
      <c r="B12916">
        <v>228505.658699719</v>
      </c>
      <c r="C12916">
        <v>10.1421838081187</v>
      </c>
      <c r="D12916">
        <v>30.624106124401301</v>
      </c>
      <c r="E12916" t="s">
        <v>19</v>
      </c>
      <c r="F12916">
        <v>96567.506183436097</v>
      </c>
      <c r="G12916">
        <v>79441.019181622003</v>
      </c>
      <c r="H12916">
        <v>17126.487001814199</v>
      </c>
      <c r="I12916">
        <v>0.97290785794922996</v>
      </c>
    </row>
    <row r="12917" spans="1:9" x14ac:dyDescent="0.2">
      <c r="A12917">
        <v>1467</v>
      </c>
      <c r="B12917">
        <v>228505.658699719</v>
      </c>
      <c r="C12917">
        <v>10.1755769521847</v>
      </c>
      <c r="D12917">
        <v>30.657499268467198</v>
      </c>
      <c r="E12917" t="s">
        <v>19</v>
      </c>
      <c r="F12917">
        <v>92753.096259395898</v>
      </c>
      <c r="G12917">
        <v>75626.609257581804</v>
      </c>
      <c r="H12917">
        <v>17126.487001814199</v>
      </c>
      <c r="I12917">
        <v>0.95179137362363897</v>
      </c>
    </row>
    <row r="12918" spans="1:9" x14ac:dyDescent="0.2">
      <c r="A12918">
        <v>1467</v>
      </c>
      <c r="B12918">
        <v>228505.658699719</v>
      </c>
      <c r="C12918">
        <v>12.2737060188502</v>
      </c>
      <c r="D12918">
        <v>32.755628335132698</v>
      </c>
      <c r="E12918" t="s">
        <v>18</v>
      </c>
      <c r="F12918">
        <v>102937.91022605301</v>
      </c>
      <c r="G12918">
        <v>80889.124931341095</v>
      </c>
      <c r="H12918">
        <v>22048.785294712001</v>
      </c>
      <c r="I12918">
        <v>1.1206072817824699</v>
      </c>
    </row>
    <row r="12919" spans="1:9" x14ac:dyDescent="0.2">
      <c r="A12919">
        <v>1467</v>
      </c>
      <c r="B12919">
        <v>228505.658699719</v>
      </c>
      <c r="C12919">
        <v>16.835370174541801</v>
      </c>
      <c r="D12919">
        <v>37.3172924908244</v>
      </c>
      <c r="E12919" t="s">
        <v>18</v>
      </c>
      <c r="F12919">
        <v>100259.843216915</v>
      </c>
      <c r="G12919">
        <v>73218.8644905416</v>
      </c>
      <c r="H12919">
        <v>27040.9787263738</v>
      </c>
      <c r="I12919">
        <v>0.93921452995893395</v>
      </c>
    </row>
    <row r="12920" spans="1:9" x14ac:dyDescent="0.2">
      <c r="A12920">
        <v>1467</v>
      </c>
      <c r="B12920">
        <v>228505.658699719</v>
      </c>
      <c r="C12920">
        <v>19.331555133214898</v>
      </c>
      <c r="D12920">
        <v>39.813477449497498</v>
      </c>
      <c r="E12920" t="s">
        <v>17</v>
      </c>
      <c r="F12920">
        <v>321692.59039776499</v>
      </c>
      <c r="G12920">
        <v>294651.611671391</v>
      </c>
      <c r="H12920">
        <v>27040.9787263738</v>
      </c>
      <c r="I12920">
        <v>3.16918164422396</v>
      </c>
    </row>
    <row r="12921" spans="1:9" x14ac:dyDescent="0.2">
      <c r="A12921">
        <v>1467</v>
      </c>
      <c r="B12921">
        <v>228505.658699719</v>
      </c>
      <c r="C12921">
        <v>19.604966835493801</v>
      </c>
      <c r="D12921">
        <v>40.086889151776397</v>
      </c>
      <c r="E12921" t="s">
        <v>18</v>
      </c>
      <c r="F12921">
        <v>276500.46486003901</v>
      </c>
      <c r="G12921">
        <v>243529.377472461</v>
      </c>
      <c r="H12921">
        <v>32971.0873875787</v>
      </c>
      <c r="I12921">
        <v>0.845355896257726</v>
      </c>
    </row>
    <row r="12922" spans="1:9" x14ac:dyDescent="0.2">
      <c r="A12922">
        <v>1467</v>
      </c>
      <c r="B12922">
        <v>228505.658699719</v>
      </c>
      <c r="C12922">
        <v>23.2241714365509</v>
      </c>
      <c r="D12922">
        <v>43.706093752833503</v>
      </c>
      <c r="E12922" t="s">
        <v>20</v>
      </c>
      <c r="F12922">
        <v>276500.46486003901</v>
      </c>
      <c r="G12922">
        <v>13825.023243002001</v>
      </c>
      <c r="H12922">
        <v>262675.441617037</v>
      </c>
    </row>
    <row r="12923" spans="1:9" x14ac:dyDescent="0.2">
      <c r="A12923">
        <v>1467</v>
      </c>
      <c r="B12923">
        <v>228505.658699719</v>
      </c>
      <c r="C12923">
        <v>24.746449582771199</v>
      </c>
      <c r="D12923">
        <v>45.228371899053798</v>
      </c>
      <c r="E12923" t="s">
        <v>18</v>
      </c>
      <c r="F12923">
        <v>281795.67066129</v>
      </c>
      <c r="G12923">
        <v>0</v>
      </c>
      <c r="H12923">
        <v>281795.67066129</v>
      </c>
      <c r="I12923">
        <v>0.94423865299004295</v>
      </c>
    </row>
    <row r="12924" spans="1:9" x14ac:dyDescent="0.2">
      <c r="A12924">
        <v>1468</v>
      </c>
      <c r="B12924">
        <v>232208.21145770999</v>
      </c>
      <c r="C12924">
        <v>0</v>
      </c>
      <c r="D12924">
        <v>18.888761119806301</v>
      </c>
      <c r="E12924" t="s">
        <v>17</v>
      </c>
      <c r="F12924">
        <v>20144.228204481198</v>
      </c>
      <c r="G12924">
        <v>20144.228204481198</v>
      </c>
      <c r="H12924">
        <v>0</v>
      </c>
      <c r="I12924">
        <v>1</v>
      </c>
    </row>
    <row r="12925" spans="1:9" x14ac:dyDescent="0.2">
      <c r="A12925">
        <v>1468</v>
      </c>
      <c r="B12925">
        <v>232208.21145770999</v>
      </c>
      <c r="C12925">
        <v>0.60125309071382604</v>
      </c>
      <c r="D12925">
        <v>19.490014210520101</v>
      </c>
      <c r="E12925" t="s">
        <v>20</v>
      </c>
      <c r="F12925">
        <v>20144.228204481198</v>
      </c>
      <c r="G12925">
        <v>1007.21141022406</v>
      </c>
      <c r="H12925">
        <v>19137.016794257201</v>
      </c>
    </row>
    <row r="12926" spans="1:9" x14ac:dyDescent="0.2">
      <c r="A12926">
        <v>1468</v>
      </c>
      <c r="B12926">
        <v>232208.21145770999</v>
      </c>
      <c r="C12926">
        <v>1.1795907034490301</v>
      </c>
      <c r="D12926">
        <v>20.068351823255298</v>
      </c>
      <c r="E12926" t="s">
        <v>17</v>
      </c>
      <c r="F12926">
        <v>114119.96504994101</v>
      </c>
      <c r="G12926">
        <v>94982.948255683994</v>
      </c>
      <c r="H12926">
        <v>19137.016794257201</v>
      </c>
      <c r="I12926">
        <v>6.4816068661713198</v>
      </c>
    </row>
    <row r="12927" spans="1:9" x14ac:dyDescent="0.2">
      <c r="A12927">
        <v>1468</v>
      </c>
      <c r="B12927">
        <v>232208.21145770999</v>
      </c>
      <c r="C12927">
        <v>1.6233218828623599</v>
      </c>
      <c r="D12927">
        <v>20.5120830026687</v>
      </c>
      <c r="E12927" t="s">
        <v>20</v>
      </c>
      <c r="F12927">
        <v>114119.96504994101</v>
      </c>
      <c r="G12927">
        <v>72078.320354238895</v>
      </c>
      <c r="H12927">
        <v>42041.6446957023</v>
      </c>
    </row>
    <row r="12928" spans="1:9" x14ac:dyDescent="0.2">
      <c r="A12928">
        <v>1468</v>
      </c>
      <c r="B12928">
        <v>232208.21145770999</v>
      </c>
      <c r="C12928">
        <v>2.1066663335261402</v>
      </c>
      <c r="D12928">
        <v>20.9954274533324</v>
      </c>
      <c r="E12928" t="s">
        <v>19</v>
      </c>
      <c r="F12928">
        <v>108767.591280964</v>
      </c>
      <c r="G12928">
        <v>66725.946585261394</v>
      </c>
      <c r="H12928">
        <v>42041.6446957023</v>
      </c>
      <c r="I12928">
        <v>0.91883227482360497</v>
      </c>
    </row>
    <row r="12929" spans="1:9" x14ac:dyDescent="0.2">
      <c r="A12929">
        <v>1468</v>
      </c>
      <c r="B12929">
        <v>232208.21145770999</v>
      </c>
      <c r="C12929">
        <v>2.2594591297598199</v>
      </c>
      <c r="D12929">
        <v>21.148220249566101</v>
      </c>
      <c r="E12929" t="s">
        <v>17</v>
      </c>
      <c r="F12929">
        <v>258097.60411967</v>
      </c>
      <c r="G12929">
        <v>216055.95942396799</v>
      </c>
      <c r="H12929">
        <v>42041.6446957023</v>
      </c>
      <c r="I12929">
        <v>2.3711331978583998</v>
      </c>
    </row>
    <row r="12930" spans="1:9" x14ac:dyDescent="0.2">
      <c r="A12930">
        <v>1468</v>
      </c>
      <c r="B12930">
        <v>232208.21145770999</v>
      </c>
      <c r="C12930">
        <v>2.6890681156777601</v>
      </c>
      <c r="D12930">
        <v>21.577829235484099</v>
      </c>
      <c r="E12930" t="s">
        <v>20</v>
      </c>
      <c r="F12930">
        <v>258097.60411967</v>
      </c>
      <c r="G12930">
        <v>24529.6600850533</v>
      </c>
      <c r="H12930">
        <v>233567.94403461699</v>
      </c>
    </row>
    <row r="12931" spans="1:9" x14ac:dyDescent="0.2">
      <c r="A12931">
        <v>1468</v>
      </c>
      <c r="B12931">
        <v>232208.21145770999</v>
      </c>
      <c r="C12931">
        <v>2.9403450632703398</v>
      </c>
      <c r="D12931">
        <v>21.8291061830766</v>
      </c>
      <c r="E12931" t="s">
        <v>20</v>
      </c>
      <c r="F12931">
        <v>258097.60411967</v>
      </c>
      <c r="G12931">
        <v>0</v>
      </c>
      <c r="H12931">
        <v>258097.60411967</v>
      </c>
    </row>
    <row r="12932" spans="1:9" x14ac:dyDescent="0.2">
      <c r="A12932">
        <v>1469</v>
      </c>
      <c r="B12932">
        <v>305366.03621999302</v>
      </c>
      <c r="C12932">
        <v>0</v>
      </c>
      <c r="D12932">
        <v>18.6067131388915</v>
      </c>
      <c r="E12932" t="s">
        <v>17</v>
      </c>
      <c r="F12932">
        <v>211118.26191488199</v>
      </c>
      <c r="G12932">
        <v>211118.26191488199</v>
      </c>
      <c r="H12932">
        <v>0</v>
      </c>
      <c r="I12932">
        <v>1</v>
      </c>
    </row>
    <row r="12933" spans="1:9" x14ac:dyDescent="0.2">
      <c r="A12933">
        <v>1469</v>
      </c>
      <c r="B12933">
        <v>305366.03621999302</v>
      </c>
      <c r="C12933">
        <v>3.1045038044102999</v>
      </c>
      <c r="D12933">
        <v>21.7112169433018</v>
      </c>
      <c r="E12933" t="s">
        <v>20</v>
      </c>
      <c r="F12933">
        <v>211118.26191488199</v>
      </c>
      <c r="G12933">
        <v>203909.617777445</v>
      </c>
      <c r="H12933">
        <v>7208.6441374372798</v>
      </c>
    </row>
    <row r="12934" spans="1:9" x14ac:dyDescent="0.2">
      <c r="A12934">
        <v>1469</v>
      </c>
      <c r="B12934">
        <v>305366.03621999302</v>
      </c>
      <c r="C12934">
        <v>4.04827318308815</v>
      </c>
      <c r="D12934">
        <v>22.654986321979599</v>
      </c>
      <c r="E12934" t="s">
        <v>19</v>
      </c>
      <c r="F12934">
        <v>296294.04294630501</v>
      </c>
      <c r="G12934">
        <v>289085.39880886697</v>
      </c>
      <c r="H12934">
        <v>7208.6441374372798</v>
      </c>
      <c r="I12934">
        <v>1.38888151511006</v>
      </c>
    </row>
    <row r="12935" spans="1:9" x14ac:dyDescent="0.2">
      <c r="A12935">
        <v>1469</v>
      </c>
      <c r="B12935">
        <v>305366.03621999302</v>
      </c>
      <c r="C12935">
        <v>4.3427718554901498</v>
      </c>
      <c r="D12935">
        <v>22.949484994381599</v>
      </c>
      <c r="E12935" t="s">
        <v>19</v>
      </c>
      <c r="F12935">
        <v>374278.25126161601</v>
      </c>
      <c r="G12935">
        <v>367069.60712417902</v>
      </c>
      <c r="H12935">
        <v>7208.6441374372798</v>
      </c>
      <c r="I12935">
        <v>1.26787559253338</v>
      </c>
    </row>
    <row r="12936" spans="1:9" x14ac:dyDescent="0.2">
      <c r="A12936">
        <v>1469</v>
      </c>
      <c r="B12936">
        <v>305366.03621999302</v>
      </c>
      <c r="C12936">
        <v>5.6046543620334504</v>
      </c>
      <c r="D12936">
        <v>24.211367500924901</v>
      </c>
      <c r="E12936" t="s">
        <v>19</v>
      </c>
      <c r="F12936">
        <v>445370.688697937</v>
      </c>
      <c r="G12936">
        <v>438162.04456049902</v>
      </c>
      <c r="H12936">
        <v>7208.6441374372798</v>
      </c>
      <c r="I12936">
        <v>1.18611950561643</v>
      </c>
    </row>
    <row r="12937" spans="1:9" x14ac:dyDescent="0.2">
      <c r="A12937">
        <v>1469</v>
      </c>
      <c r="B12937">
        <v>305366.03621999302</v>
      </c>
      <c r="C12937">
        <v>6.8542585372147</v>
      </c>
      <c r="D12937">
        <v>25.460971676106201</v>
      </c>
      <c r="E12937" t="s">
        <v>19</v>
      </c>
      <c r="F12937">
        <v>586052.01740048302</v>
      </c>
      <c r="G12937">
        <v>578843.37326304603</v>
      </c>
      <c r="H12937">
        <v>7208.6441374372798</v>
      </c>
      <c r="I12937">
        <v>1.3128226009806001</v>
      </c>
    </row>
    <row r="12938" spans="1:9" x14ac:dyDescent="0.2">
      <c r="A12938">
        <v>1469</v>
      </c>
      <c r="B12938">
        <v>305366.03621999302</v>
      </c>
      <c r="C12938">
        <v>7.7186938451848004</v>
      </c>
      <c r="D12938">
        <v>26.325406984076299</v>
      </c>
      <c r="E12938" t="s">
        <v>20</v>
      </c>
      <c r="F12938">
        <v>586052.01740048302</v>
      </c>
      <c r="G12938">
        <v>570058.53188051796</v>
      </c>
      <c r="H12938">
        <v>15993.485519964601</v>
      </c>
    </row>
    <row r="12939" spans="1:9" x14ac:dyDescent="0.2">
      <c r="A12939">
        <v>1469</v>
      </c>
      <c r="B12939">
        <v>305366.03621999302</v>
      </c>
      <c r="C12939">
        <v>10.3550273367884</v>
      </c>
      <c r="D12939">
        <v>28.9617404756799</v>
      </c>
      <c r="E12939" t="s">
        <v>19</v>
      </c>
      <c r="F12939">
        <v>588854.23623731697</v>
      </c>
      <c r="G12939">
        <v>572860.75071735296</v>
      </c>
      <c r="H12939">
        <v>15993.485519964601</v>
      </c>
      <c r="I12939">
        <v>0.98716737358458395</v>
      </c>
    </row>
    <row r="12940" spans="1:9" x14ac:dyDescent="0.2">
      <c r="A12940">
        <v>1469</v>
      </c>
      <c r="B12940">
        <v>305366.03621999302</v>
      </c>
      <c r="C12940">
        <v>10.583652507203899</v>
      </c>
      <c r="D12940">
        <v>29.190365646095302</v>
      </c>
      <c r="E12940" t="s">
        <v>19</v>
      </c>
      <c r="F12940">
        <v>637414.45992780698</v>
      </c>
      <c r="G12940">
        <v>621420.97440784203</v>
      </c>
      <c r="H12940">
        <v>15993.485519964601</v>
      </c>
      <c r="I12940">
        <v>1.0835092604044101</v>
      </c>
    </row>
    <row r="12941" spans="1:9" x14ac:dyDescent="0.2">
      <c r="A12941">
        <v>1469</v>
      </c>
      <c r="B12941">
        <v>305366.03621999302</v>
      </c>
      <c r="C12941">
        <v>11.5869235249711</v>
      </c>
      <c r="D12941">
        <v>30.193636663862598</v>
      </c>
      <c r="E12941" t="s">
        <v>19</v>
      </c>
      <c r="F12941">
        <v>600570.18187024596</v>
      </c>
      <c r="G12941">
        <v>584576.69635028101</v>
      </c>
      <c r="H12941">
        <v>15993.485519964601</v>
      </c>
      <c r="I12941">
        <v>0.93592133779346698</v>
      </c>
    </row>
    <row r="12942" spans="1:9" x14ac:dyDescent="0.2">
      <c r="A12942">
        <v>1469</v>
      </c>
      <c r="B12942">
        <v>305366.03621999302</v>
      </c>
      <c r="C12942">
        <v>12.099551854692301</v>
      </c>
      <c r="D12942">
        <v>30.706264993583801</v>
      </c>
      <c r="E12942" t="s">
        <v>18</v>
      </c>
      <c r="F12942">
        <v>599002.26749071805</v>
      </c>
      <c r="G12942">
        <v>574867.07832944696</v>
      </c>
      <c r="H12942">
        <v>24135.189161271599</v>
      </c>
      <c r="I12942">
        <v>0.99472068744214903</v>
      </c>
    </row>
    <row r="12943" spans="1:9" x14ac:dyDescent="0.2">
      <c r="A12943">
        <v>1469</v>
      </c>
      <c r="B12943">
        <v>305366.03621999302</v>
      </c>
      <c r="C12943">
        <v>12.5553294199312</v>
      </c>
      <c r="D12943">
        <v>31.162042558822701</v>
      </c>
      <c r="E12943" t="s">
        <v>19</v>
      </c>
      <c r="F12943">
        <v>590146.97078632005</v>
      </c>
      <c r="G12943">
        <v>566011.78162504802</v>
      </c>
      <c r="H12943">
        <v>24135.189161271599</v>
      </c>
      <c r="I12943">
        <v>0.98228216133809199</v>
      </c>
    </row>
    <row r="12944" spans="1:9" x14ac:dyDescent="0.2">
      <c r="A12944">
        <v>1469</v>
      </c>
      <c r="B12944">
        <v>305366.03621999302</v>
      </c>
      <c r="C12944">
        <v>15.740101484218</v>
      </c>
      <c r="D12944">
        <v>34.346814623109502</v>
      </c>
      <c r="E12944" t="s">
        <v>20</v>
      </c>
      <c r="F12944">
        <v>590146.97078632005</v>
      </c>
      <c r="G12944">
        <v>556700.56534101395</v>
      </c>
      <c r="H12944">
        <v>33446.4054453055</v>
      </c>
    </row>
    <row r="12945" spans="1:9" x14ac:dyDescent="0.2">
      <c r="A12945">
        <v>1469</v>
      </c>
      <c r="B12945">
        <v>305366.03621999302</v>
      </c>
      <c r="C12945">
        <v>17.113237907747202</v>
      </c>
      <c r="D12945">
        <v>35.719951046638698</v>
      </c>
      <c r="E12945" t="s">
        <v>19</v>
      </c>
      <c r="F12945">
        <v>471203.58285065898</v>
      </c>
      <c r="G12945">
        <v>437757.17740535398</v>
      </c>
      <c r="H12945">
        <v>33446.4054453055</v>
      </c>
      <c r="I12945">
        <v>0.76745691837898</v>
      </c>
    </row>
    <row r="12946" spans="1:9" x14ac:dyDescent="0.2">
      <c r="A12946">
        <v>1469</v>
      </c>
      <c r="B12946">
        <v>305366.03621999302</v>
      </c>
      <c r="C12946">
        <v>17.957248970307599</v>
      </c>
      <c r="D12946">
        <v>36.563962109199103</v>
      </c>
      <c r="E12946" t="s">
        <v>18</v>
      </c>
      <c r="F12946">
        <v>425107.10484422097</v>
      </c>
      <c r="G12946">
        <v>381648.489244656</v>
      </c>
      <c r="H12946">
        <v>43458.615599565099</v>
      </c>
      <c r="I12946">
        <v>0.89064932329443702</v>
      </c>
    </row>
    <row r="12947" spans="1:9" x14ac:dyDescent="0.2">
      <c r="A12947">
        <v>1469</v>
      </c>
      <c r="B12947">
        <v>305366.03621999302</v>
      </c>
      <c r="C12947">
        <v>18.323538222506102</v>
      </c>
      <c r="D12947">
        <v>36.930251361397602</v>
      </c>
      <c r="E12947" t="s">
        <v>19</v>
      </c>
      <c r="F12947">
        <v>409627.42373105098</v>
      </c>
      <c r="G12947">
        <v>366168.808131486</v>
      </c>
      <c r="H12947">
        <v>43458.615599565099</v>
      </c>
      <c r="I12947">
        <v>0.95749540338017602</v>
      </c>
    </row>
    <row r="12948" spans="1:9" x14ac:dyDescent="0.2">
      <c r="A12948">
        <v>1469</v>
      </c>
      <c r="B12948">
        <v>305366.03621999302</v>
      </c>
      <c r="C12948">
        <v>21.135328971654001</v>
      </c>
      <c r="D12948">
        <v>39.742042110545398</v>
      </c>
      <c r="E12948" t="s">
        <v>18</v>
      </c>
      <c r="F12948">
        <v>373605.19626341597</v>
      </c>
      <c r="G12948">
        <v>33787.323728918498</v>
      </c>
      <c r="H12948">
        <v>339817.872534497</v>
      </c>
      <c r="I12948">
        <v>0.887519472035739</v>
      </c>
    </row>
    <row r="12949" spans="1:9" x14ac:dyDescent="0.2">
      <c r="A12949">
        <v>1469</v>
      </c>
      <c r="B12949">
        <v>305366.03621999302</v>
      </c>
      <c r="C12949">
        <v>22.738171978612201</v>
      </c>
      <c r="D12949">
        <v>41.344885117503601</v>
      </c>
      <c r="E12949" t="s">
        <v>18</v>
      </c>
      <c r="F12949">
        <v>369942.84285634098</v>
      </c>
      <c r="G12949">
        <v>0</v>
      </c>
      <c r="H12949">
        <v>369942.84285634098</v>
      </c>
      <c r="I12949">
        <v>0.80506653313675403</v>
      </c>
    </row>
    <row r="12950" spans="1:9" x14ac:dyDescent="0.2">
      <c r="A12950">
        <v>1470</v>
      </c>
      <c r="B12950">
        <v>17462.278951076802</v>
      </c>
      <c r="C12950">
        <v>0</v>
      </c>
      <c r="D12950">
        <v>18.031110088433</v>
      </c>
      <c r="E12950" t="s">
        <v>17</v>
      </c>
      <c r="F12950">
        <v>105924.596148011</v>
      </c>
      <c r="G12950">
        <v>105924.596148011</v>
      </c>
      <c r="H12950">
        <v>0</v>
      </c>
      <c r="I12950">
        <v>1</v>
      </c>
    </row>
    <row r="12951" spans="1:9" x14ac:dyDescent="0.2">
      <c r="A12951">
        <v>1470</v>
      </c>
      <c r="B12951">
        <v>17462.278951076802</v>
      </c>
      <c r="C12951">
        <v>1.8735445443710199</v>
      </c>
      <c r="D12951">
        <v>19.904654632804</v>
      </c>
      <c r="E12951" t="s">
        <v>20</v>
      </c>
      <c r="F12951">
        <v>105924.596148011</v>
      </c>
      <c r="G12951">
        <v>96994.807843631395</v>
      </c>
      <c r="H12951">
        <v>8929.7883043793208</v>
      </c>
    </row>
    <row r="12952" spans="1:9" x14ac:dyDescent="0.2">
      <c r="A12952">
        <v>1470</v>
      </c>
      <c r="B12952">
        <v>17462.278951076802</v>
      </c>
      <c r="C12952">
        <v>4.2158494394964698</v>
      </c>
      <c r="D12952">
        <v>22.246959527929398</v>
      </c>
      <c r="E12952" t="s">
        <v>18</v>
      </c>
      <c r="F12952">
        <v>100901.326426849</v>
      </c>
      <c r="G12952">
        <v>81282.118901166396</v>
      </c>
      <c r="H12952">
        <v>19619.207525682701</v>
      </c>
      <c r="I12952">
        <v>0.92672412645626501</v>
      </c>
    </row>
    <row r="12953" spans="1:9" x14ac:dyDescent="0.2">
      <c r="A12953">
        <v>1470</v>
      </c>
      <c r="B12953">
        <v>17462.278951076802</v>
      </c>
      <c r="C12953">
        <v>4.8195747584207798</v>
      </c>
      <c r="D12953">
        <v>22.850684846853699</v>
      </c>
      <c r="E12953" t="s">
        <v>18</v>
      </c>
      <c r="F12953">
        <v>76920.872741170504</v>
      </c>
      <c r="G12953">
        <v>8766.2612153472001</v>
      </c>
      <c r="H12953">
        <v>68154.611525823304</v>
      </c>
      <c r="I12953">
        <v>0.70214833566300205</v>
      </c>
    </row>
    <row r="12954" spans="1:9" x14ac:dyDescent="0.2">
      <c r="A12954">
        <v>1470</v>
      </c>
      <c r="B12954">
        <v>17462.278951076802</v>
      </c>
      <c r="C12954">
        <v>6.3993742450932301</v>
      </c>
      <c r="D12954">
        <v>24.430484333526199</v>
      </c>
      <c r="E12954" t="s">
        <v>18</v>
      </c>
      <c r="F12954">
        <v>75492.6212640343</v>
      </c>
      <c r="G12954">
        <v>0</v>
      </c>
      <c r="H12954">
        <v>75492.6212640343</v>
      </c>
      <c r="I12954">
        <v>0.76998406310385903</v>
      </c>
    </row>
    <row r="12955" spans="1:9" x14ac:dyDescent="0.2">
      <c r="A12955">
        <v>1471</v>
      </c>
      <c r="B12955">
        <v>105787.39151446099</v>
      </c>
      <c r="C12955">
        <v>0</v>
      </c>
      <c r="D12955">
        <v>26.968399718451401</v>
      </c>
      <c r="E12955" t="s">
        <v>17</v>
      </c>
      <c r="F12955">
        <v>48509.367502051697</v>
      </c>
      <c r="G12955">
        <v>48509.367502051799</v>
      </c>
      <c r="H12955">
        <v>0</v>
      </c>
      <c r="I12955">
        <v>1</v>
      </c>
    </row>
    <row r="12956" spans="1:9" x14ac:dyDescent="0.2">
      <c r="A12956">
        <v>1471</v>
      </c>
      <c r="B12956">
        <v>105787.39151446099</v>
      </c>
      <c r="C12956">
        <v>1.9142191046828501</v>
      </c>
      <c r="D12956">
        <v>28.882618823134202</v>
      </c>
      <c r="E12956" t="s">
        <v>20</v>
      </c>
      <c r="F12956">
        <v>48509.367502051697</v>
      </c>
      <c r="G12956">
        <v>36723.6130536743</v>
      </c>
      <c r="H12956">
        <v>11785.7544483774</v>
      </c>
    </row>
    <row r="12957" spans="1:9" x14ac:dyDescent="0.2">
      <c r="A12957">
        <v>1471</v>
      </c>
      <c r="B12957">
        <v>105787.39151446099</v>
      </c>
      <c r="C12957">
        <v>3.7391411858116799</v>
      </c>
      <c r="D12957">
        <v>30.707540904262999</v>
      </c>
      <c r="E12957" t="s">
        <v>17</v>
      </c>
      <c r="F12957">
        <v>439329.40194593102</v>
      </c>
      <c r="G12957">
        <v>427543.64749755402</v>
      </c>
      <c r="H12957">
        <v>11785.7544483774</v>
      </c>
      <c r="I12957">
        <v>8.8904827383768392</v>
      </c>
    </row>
    <row r="12958" spans="1:9" x14ac:dyDescent="0.2">
      <c r="A12958">
        <v>1471</v>
      </c>
      <c r="B12958">
        <v>105787.39151446099</v>
      </c>
      <c r="C12958">
        <v>4.0595848169691902</v>
      </c>
      <c r="D12958">
        <v>31.027984535420501</v>
      </c>
      <c r="E12958" t="s">
        <v>19</v>
      </c>
      <c r="F12958">
        <v>446762.38960457098</v>
      </c>
      <c r="G12958">
        <v>434976.63515619398</v>
      </c>
      <c r="H12958">
        <v>11785.7544483774</v>
      </c>
      <c r="I12958">
        <v>1.01572892696419</v>
      </c>
    </row>
    <row r="12959" spans="1:9" x14ac:dyDescent="0.2">
      <c r="A12959">
        <v>1471</v>
      </c>
      <c r="B12959">
        <v>105787.39151446099</v>
      </c>
      <c r="C12959">
        <v>4.2728255460506404</v>
      </c>
      <c r="D12959">
        <v>31.241225264501999</v>
      </c>
      <c r="E12959" t="s">
        <v>18</v>
      </c>
      <c r="F12959">
        <v>443886.355239928</v>
      </c>
      <c r="G12959">
        <v>418566.02666014398</v>
      </c>
      <c r="H12959">
        <v>25320.3285797848</v>
      </c>
      <c r="I12959">
        <v>0.99231133462633803</v>
      </c>
    </row>
    <row r="12960" spans="1:9" x14ac:dyDescent="0.2">
      <c r="A12960">
        <v>1471</v>
      </c>
      <c r="B12960">
        <v>105787.39151446099</v>
      </c>
      <c r="C12960">
        <v>6.5796023119528604</v>
      </c>
      <c r="D12960">
        <v>33.548002030404199</v>
      </c>
      <c r="E12960" t="s">
        <v>19</v>
      </c>
      <c r="F12960">
        <v>474434.60616480402</v>
      </c>
      <c r="G12960">
        <v>449114.27758501901</v>
      </c>
      <c r="H12960">
        <v>25320.3285797848</v>
      </c>
      <c r="I12960">
        <v>1.0601123777556101</v>
      </c>
    </row>
    <row r="12961" spans="1:9" x14ac:dyDescent="0.2">
      <c r="A12961">
        <v>1471</v>
      </c>
      <c r="B12961">
        <v>105787.39151446099</v>
      </c>
      <c r="C12961">
        <v>6.7386790797569303</v>
      </c>
      <c r="D12961">
        <v>33.7070787982083</v>
      </c>
      <c r="E12961" t="s">
        <v>18</v>
      </c>
      <c r="F12961">
        <v>492782.662741395</v>
      </c>
      <c r="G12961">
        <v>454159.74327725498</v>
      </c>
      <c r="H12961">
        <v>38622.919464140097</v>
      </c>
      <c r="I12961">
        <v>1.03999010253363</v>
      </c>
    </row>
    <row r="12962" spans="1:9" x14ac:dyDescent="0.2">
      <c r="A12962">
        <v>1471</v>
      </c>
      <c r="B12962">
        <v>105787.39151446099</v>
      </c>
      <c r="C12962">
        <v>7.7025812464454901</v>
      </c>
      <c r="D12962">
        <v>34.670980964896799</v>
      </c>
      <c r="E12962" t="s">
        <v>19</v>
      </c>
      <c r="F12962">
        <v>470425.42283580202</v>
      </c>
      <c r="G12962">
        <v>431802.50337166199</v>
      </c>
      <c r="H12962">
        <v>38622.919464140097</v>
      </c>
      <c r="I12962">
        <v>0.94584121846007196</v>
      </c>
    </row>
    <row r="12963" spans="1:9" x14ac:dyDescent="0.2">
      <c r="A12963">
        <v>1471</v>
      </c>
      <c r="B12963">
        <v>105787.39151446099</v>
      </c>
      <c r="C12963">
        <v>7.7854298641004398</v>
      </c>
      <c r="D12963">
        <v>34.753829582551802</v>
      </c>
      <c r="E12963" t="s">
        <v>19</v>
      </c>
      <c r="F12963">
        <v>397652.50649348099</v>
      </c>
      <c r="G12963">
        <v>359029.58702934103</v>
      </c>
      <c r="H12963">
        <v>38622.919464140097</v>
      </c>
      <c r="I12963">
        <v>0.83108948761813095</v>
      </c>
    </row>
    <row r="12964" spans="1:9" x14ac:dyDescent="0.2">
      <c r="A12964">
        <v>1471</v>
      </c>
      <c r="B12964">
        <v>105787.39151446099</v>
      </c>
      <c r="C12964">
        <v>8.1646461391094807</v>
      </c>
      <c r="D12964">
        <v>35.133045857560802</v>
      </c>
      <c r="E12964" t="s">
        <v>18</v>
      </c>
      <c r="F12964">
        <v>394061.79921383603</v>
      </c>
      <c r="G12964">
        <v>340172.72245174798</v>
      </c>
      <c r="H12964">
        <v>53889.076762087199</v>
      </c>
      <c r="I12964">
        <v>0.98794023364724404</v>
      </c>
    </row>
    <row r="12965" spans="1:9" x14ac:dyDescent="0.2">
      <c r="A12965">
        <v>1471</v>
      </c>
      <c r="B12965">
        <v>105787.39151446099</v>
      </c>
      <c r="C12965">
        <v>9.3125085526236795</v>
      </c>
      <c r="D12965">
        <v>36.280908271074999</v>
      </c>
      <c r="E12965" t="s">
        <v>20</v>
      </c>
      <c r="F12965">
        <v>394061.79921383603</v>
      </c>
      <c r="G12965">
        <v>42149.710968532701</v>
      </c>
      <c r="H12965">
        <v>351912.08824530302</v>
      </c>
    </row>
    <row r="12966" spans="1:9" x14ac:dyDescent="0.2">
      <c r="A12966">
        <v>1471</v>
      </c>
      <c r="B12966">
        <v>105787.39151446099</v>
      </c>
      <c r="C12966">
        <v>9.7813383159557308</v>
      </c>
      <c r="D12966">
        <v>36.749738034407102</v>
      </c>
      <c r="E12966" t="s">
        <v>19</v>
      </c>
      <c r="F12966">
        <v>395429.66273148201</v>
      </c>
      <c r="G12966">
        <v>43517.574486179103</v>
      </c>
      <c r="H12966">
        <v>351912.08824530302</v>
      </c>
      <c r="I12966">
        <v>0.957665178395814</v>
      </c>
    </row>
    <row r="12967" spans="1:9" x14ac:dyDescent="0.2">
      <c r="A12967">
        <v>1471</v>
      </c>
      <c r="B12967">
        <v>105787.39151446099</v>
      </c>
      <c r="C12967">
        <v>10.1155767631882</v>
      </c>
      <c r="D12967">
        <v>37.083976481639503</v>
      </c>
      <c r="E12967" t="s">
        <v>18</v>
      </c>
      <c r="F12967">
        <v>388775.03814537398</v>
      </c>
      <c r="G12967">
        <v>0</v>
      </c>
      <c r="H12967">
        <v>388775.03814537398</v>
      </c>
      <c r="I12967">
        <v>0.83231145752693203</v>
      </c>
    </row>
    <row r="12968" spans="1:9" x14ac:dyDescent="0.2">
      <c r="A12968">
        <v>1472</v>
      </c>
      <c r="B12968">
        <v>79421.2642466861</v>
      </c>
      <c r="C12968">
        <v>0</v>
      </c>
      <c r="D12968">
        <v>18.4044868863391</v>
      </c>
      <c r="E12968" t="s">
        <v>17</v>
      </c>
      <c r="F12968">
        <v>49651.981729491701</v>
      </c>
      <c r="G12968">
        <v>49651.981729491701</v>
      </c>
      <c r="H12968">
        <v>0</v>
      </c>
      <c r="I12968">
        <v>1</v>
      </c>
    </row>
    <row r="12969" spans="1:9" x14ac:dyDescent="0.2">
      <c r="A12969">
        <v>1472</v>
      </c>
      <c r="B12969">
        <v>79421.2642466861</v>
      </c>
      <c r="C12969">
        <v>1.1529366255528499</v>
      </c>
      <c r="D12969">
        <v>19.557423511892001</v>
      </c>
      <c r="E12969" t="s">
        <v>18</v>
      </c>
      <c r="F12969">
        <v>47272.424912610397</v>
      </c>
      <c r="G12969">
        <v>26174.445850550601</v>
      </c>
      <c r="H12969">
        <v>21097.9790620598</v>
      </c>
      <c r="I12969">
        <v>0.94665652026901503</v>
      </c>
    </row>
    <row r="12970" spans="1:9" x14ac:dyDescent="0.2">
      <c r="A12970">
        <v>1472</v>
      </c>
      <c r="B12970">
        <v>79421.2642466861</v>
      </c>
      <c r="C12970">
        <v>1.1692043045215601</v>
      </c>
      <c r="D12970">
        <v>19.5736911908607</v>
      </c>
      <c r="E12970" t="s">
        <v>19</v>
      </c>
      <c r="F12970">
        <v>50597.725077641699</v>
      </c>
      <c r="G12970">
        <v>29499.746015582001</v>
      </c>
      <c r="H12970">
        <v>21097.9790620598</v>
      </c>
      <c r="I12970">
        <v>1.12688808867545</v>
      </c>
    </row>
    <row r="12971" spans="1:9" x14ac:dyDescent="0.2">
      <c r="A12971">
        <v>1472</v>
      </c>
      <c r="B12971">
        <v>79421.2642466861</v>
      </c>
      <c r="C12971">
        <v>1.2471377048827901</v>
      </c>
      <c r="D12971">
        <v>19.6516245912219</v>
      </c>
      <c r="E12971" t="s">
        <v>19</v>
      </c>
      <c r="F12971">
        <v>47572.157294579702</v>
      </c>
      <c r="G12971">
        <v>26474.178232519898</v>
      </c>
      <c r="H12971">
        <v>21097.9790620598</v>
      </c>
      <c r="I12971">
        <v>0.89681543009868903</v>
      </c>
    </row>
    <row r="12972" spans="1:9" x14ac:dyDescent="0.2">
      <c r="A12972">
        <v>1472</v>
      </c>
      <c r="B12972">
        <v>79421.2642466861</v>
      </c>
      <c r="C12972">
        <v>1.6744132325458401</v>
      </c>
      <c r="D12972">
        <v>20.078900118884999</v>
      </c>
      <c r="E12972" t="s">
        <v>20</v>
      </c>
      <c r="F12972">
        <v>47572.157294579702</v>
      </c>
      <c r="G12972">
        <v>2378.6078647289801</v>
      </c>
      <c r="H12972">
        <v>45193.549429850696</v>
      </c>
    </row>
    <row r="12973" spans="1:9" x14ac:dyDescent="0.2">
      <c r="A12973">
        <v>1472</v>
      </c>
      <c r="B12973">
        <v>79421.2642466861</v>
      </c>
      <c r="C12973">
        <v>2.1670044532977601</v>
      </c>
      <c r="D12973">
        <v>20.5714913396369</v>
      </c>
      <c r="E12973" t="s">
        <v>19</v>
      </c>
      <c r="F12973">
        <v>47572.157294579702</v>
      </c>
      <c r="G12973">
        <v>2378.6078647289801</v>
      </c>
      <c r="H12973">
        <v>45193.549429850696</v>
      </c>
      <c r="I12973">
        <v>1.02258563242885</v>
      </c>
    </row>
    <row r="12974" spans="1:9" x14ac:dyDescent="0.2">
      <c r="A12974">
        <v>1472</v>
      </c>
      <c r="B12974">
        <v>79421.2642466861</v>
      </c>
      <c r="C12974">
        <v>2.3802924175307201</v>
      </c>
      <c r="D12974">
        <v>20.784779303869801</v>
      </c>
      <c r="E12974" t="s">
        <v>17</v>
      </c>
      <c r="F12974">
        <v>228593.22264087599</v>
      </c>
      <c r="G12974">
        <v>183399.67321102499</v>
      </c>
      <c r="H12974">
        <v>45193.549429850696</v>
      </c>
      <c r="I12974">
        <v>5.0280711499638597</v>
      </c>
    </row>
    <row r="12975" spans="1:9" x14ac:dyDescent="0.2">
      <c r="A12975">
        <v>1472</v>
      </c>
      <c r="B12975">
        <v>79421.2642466861</v>
      </c>
      <c r="C12975">
        <v>2.9978035716638201</v>
      </c>
      <c r="D12975">
        <v>21.402290458002899</v>
      </c>
      <c r="E12975" t="s">
        <v>19</v>
      </c>
      <c r="F12975">
        <v>210274.67020684999</v>
      </c>
      <c r="G12975">
        <v>165081.120777</v>
      </c>
      <c r="H12975">
        <v>45193.549429850696</v>
      </c>
      <c r="I12975">
        <v>0.89661705376483902</v>
      </c>
    </row>
    <row r="12976" spans="1:9" x14ac:dyDescent="0.2">
      <c r="A12976">
        <v>1472</v>
      </c>
      <c r="B12976">
        <v>79421.2642466861</v>
      </c>
      <c r="C12976">
        <v>3.0304240829470901</v>
      </c>
      <c r="D12976">
        <v>21.4349109692862</v>
      </c>
      <c r="E12976" t="s">
        <v>20</v>
      </c>
      <c r="F12976">
        <v>210274.67020684999</v>
      </c>
      <c r="G12976">
        <v>29848.208333834398</v>
      </c>
      <c r="H12976">
        <v>180426.461873016</v>
      </c>
    </row>
    <row r="12977" spans="1:9" x14ac:dyDescent="0.2">
      <c r="A12977">
        <v>1472</v>
      </c>
      <c r="B12977">
        <v>79421.2642466861</v>
      </c>
      <c r="C12977">
        <v>3.1207190384083798</v>
      </c>
      <c r="D12977">
        <v>21.5252059247475</v>
      </c>
      <c r="E12977" t="s">
        <v>19</v>
      </c>
      <c r="F12977">
        <v>208082.89542715499</v>
      </c>
      <c r="G12977">
        <v>27656.433554139301</v>
      </c>
      <c r="H12977">
        <v>180426.461873016</v>
      </c>
      <c r="I12977">
        <v>0.92232842800996995</v>
      </c>
    </row>
    <row r="12978" spans="1:9" x14ac:dyDescent="0.2">
      <c r="A12978">
        <v>1472</v>
      </c>
      <c r="B12978">
        <v>79421.2642466861</v>
      </c>
      <c r="C12978">
        <v>3.3641052147265</v>
      </c>
      <c r="D12978">
        <v>21.7685921010656</v>
      </c>
      <c r="E12978" t="s">
        <v>19</v>
      </c>
      <c r="F12978">
        <v>205676.223627667</v>
      </c>
      <c r="G12978">
        <v>25249.761754651401</v>
      </c>
      <c r="H12978">
        <v>180426.461873016</v>
      </c>
      <c r="I12978">
        <v>0.90402427555771003</v>
      </c>
    </row>
    <row r="12979" spans="1:9" x14ac:dyDescent="0.2">
      <c r="A12979">
        <v>1472</v>
      </c>
      <c r="B12979">
        <v>79421.2642466861</v>
      </c>
      <c r="C12979">
        <v>3.6044351403625599</v>
      </c>
      <c r="D12979">
        <v>22.008922026701701</v>
      </c>
      <c r="E12979" t="s">
        <v>20</v>
      </c>
      <c r="F12979">
        <v>205676.223627667</v>
      </c>
      <c r="G12979">
        <v>0</v>
      </c>
      <c r="H12979">
        <v>205676.223627667</v>
      </c>
    </row>
    <row r="12980" spans="1:9" x14ac:dyDescent="0.2">
      <c r="A12980">
        <v>1473</v>
      </c>
      <c r="B12980">
        <v>217866.12677104201</v>
      </c>
      <c r="C12980">
        <v>0</v>
      </c>
      <c r="D12980">
        <v>17.793742306697499</v>
      </c>
      <c r="E12980" t="s">
        <v>17</v>
      </c>
      <c r="F12980">
        <v>19234.919736425702</v>
      </c>
      <c r="G12980">
        <v>19234.919736425702</v>
      </c>
      <c r="H12980">
        <v>0</v>
      </c>
      <c r="I12980">
        <v>1</v>
      </c>
    </row>
    <row r="12981" spans="1:9" x14ac:dyDescent="0.2">
      <c r="A12981">
        <v>1473</v>
      </c>
      <c r="B12981">
        <v>217866.12677104201</v>
      </c>
      <c r="C12981">
        <v>2.0223518604837598</v>
      </c>
      <c r="D12981">
        <v>19.816094167181198</v>
      </c>
      <c r="E12981" t="s">
        <v>18</v>
      </c>
      <c r="F12981">
        <v>21058.377883834099</v>
      </c>
      <c r="G12981">
        <v>10849.8618836802</v>
      </c>
      <c r="H12981">
        <v>10208.516000153901</v>
      </c>
      <c r="I12981">
        <v>1.08389295347382</v>
      </c>
    </row>
    <row r="12982" spans="1:9" x14ac:dyDescent="0.2">
      <c r="A12982">
        <v>1473</v>
      </c>
      <c r="B12982">
        <v>217866.12677104201</v>
      </c>
      <c r="C12982">
        <v>5.7627182235596797</v>
      </c>
      <c r="D12982">
        <v>23.556460530257102</v>
      </c>
      <c r="E12982" t="s">
        <v>20</v>
      </c>
      <c r="F12982">
        <v>21058.377883834099</v>
      </c>
      <c r="G12982">
        <v>1052.91889419171</v>
      </c>
      <c r="H12982">
        <v>20005.4589896424</v>
      </c>
    </row>
    <row r="12983" spans="1:9" x14ac:dyDescent="0.2">
      <c r="A12983">
        <v>1473</v>
      </c>
      <c r="B12983">
        <v>217866.12677104201</v>
      </c>
      <c r="C12983">
        <v>6.0139204774586403</v>
      </c>
      <c r="D12983">
        <v>23.807662784156101</v>
      </c>
      <c r="E12983" t="s">
        <v>17</v>
      </c>
      <c r="F12983">
        <v>113071.912477947</v>
      </c>
      <c r="G12983">
        <v>93066.453488304207</v>
      </c>
      <c r="H12983">
        <v>20005.4589896424</v>
      </c>
      <c r="I12983">
        <v>5.3070742258032304</v>
      </c>
    </row>
    <row r="12984" spans="1:9" x14ac:dyDescent="0.2">
      <c r="A12984">
        <v>1473</v>
      </c>
      <c r="B12984">
        <v>217866.12677104201</v>
      </c>
      <c r="C12984">
        <v>6.3370265019137504</v>
      </c>
      <c r="D12984">
        <v>24.130768808611201</v>
      </c>
      <c r="E12984" t="s">
        <v>17</v>
      </c>
      <c r="F12984">
        <v>285232.54531562998</v>
      </c>
      <c r="G12984">
        <v>265227.08632598701</v>
      </c>
      <c r="H12984">
        <v>20005.4589896424</v>
      </c>
      <c r="I12984">
        <v>2.51854461028634</v>
      </c>
    </row>
    <row r="12985" spans="1:9" x14ac:dyDescent="0.2">
      <c r="A12985">
        <v>1473</v>
      </c>
      <c r="B12985">
        <v>217866.12677104201</v>
      </c>
      <c r="C12985">
        <v>7.4030261116345502</v>
      </c>
      <c r="D12985">
        <v>25.196768418331999</v>
      </c>
      <c r="E12985" t="s">
        <v>19</v>
      </c>
      <c r="F12985">
        <v>278166.22798825998</v>
      </c>
      <c r="G12985">
        <v>258160.76899861699</v>
      </c>
      <c r="H12985">
        <v>20005.4589896424</v>
      </c>
      <c r="I12985">
        <v>0.96783720464227896</v>
      </c>
    </row>
    <row r="12986" spans="1:9" x14ac:dyDescent="0.2">
      <c r="A12986">
        <v>1473</v>
      </c>
      <c r="B12986">
        <v>217866.12677104201</v>
      </c>
      <c r="C12986">
        <v>9.2393231659060895</v>
      </c>
      <c r="D12986">
        <v>27.0330654726035</v>
      </c>
      <c r="E12986" t="s">
        <v>18</v>
      </c>
      <c r="F12986">
        <v>258604.12411373001</v>
      </c>
      <c r="G12986">
        <v>227148.84611603501</v>
      </c>
      <c r="H12986">
        <v>31455.2779976944</v>
      </c>
      <c r="I12986">
        <v>0.91515988897421496</v>
      </c>
    </row>
    <row r="12987" spans="1:9" x14ac:dyDescent="0.2">
      <c r="A12987">
        <v>1473</v>
      </c>
      <c r="B12987">
        <v>217866.12677104201</v>
      </c>
      <c r="C12987">
        <v>11.682817867073</v>
      </c>
      <c r="D12987">
        <v>29.476560173770501</v>
      </c>
      <c r="E12987" t="s">
        <v>18</v>
      </c>
      <c r="F12987">
        <v>252710.22091426601</v>
      </c>
      <c r="G12987">
        <v>209561.38275342801</v>
      </c>
      <c r="H12987">
        <v>43148.838160837702</v>
      </c>
      <c r="I12987">
        <v>0.96067557149955096</v>
      </c>
    </row>
    <row r="12988" spans="1:9" x14ac:dyDescent="0.2">
      <c r="A12988">
        <v>1473</v>
      </c>
      <c r="B12988">
        <v>217866.12677104201</v>
      </c>
      <c r="C12988">
        <v>12.505635404587</v>
      </c>
      <c r="D12988">
        <v>30.2993777112845</v>
      </c>
      <c r="E12988" t="s">
        <v>20</v>
      </c>
      <c r="F12988">
        <v>252710.22091426601</v>
      </c>
      <c r="G12988">
        <v>21556.931398241399</v>
      </c>
      <c r="H12988">
        <v>231153.28951602499</v>
      </c>
    </row>
    <row r="12989" spans="1:9" x14ac:dyDescent="0.2">
      <c r="A12989">
        <v>1473</v>
      </c>
      <c r="B12989">
        <v>217866.12677104201</v>
      </c>
      <c r="C12989">
        <v>13.026412631468601</v>
      </c>
      <c r="D12989">
        <v>30.820154938165999</v>
      </c>
      <c r="E12989" t="s">
        <v>18</v>
      </c>
      <c r="F12989">
        <v>252067.89318700499</v>
      </c>
      <c r="G12989">
        <v>0</v>
      </c>
      <c r="H12989">
        <v>252067.89318700499</v>
      </c>
      <c r="I12989">
        <v>0.89268241453094099</v>
      </c>
    </row>
    <row r="12990" spans="1:9" x14ac:dyDescent="0.2">
      <c r="A12990">
        <v>1474</v>
      </c>
      <c r="B12990">
        <v>704693.34124799096</v>
      </c>
      <c r="C12990">
        <v>0</v>
      </c>
      <c r="D12990">
        <v>17.332335621920599</v>
      </c>
      <c r="E12990" t="s">
        <v>17</v>
      </c>
      <c r="F12990">
        <v>114513.160541654</v>
      </c>
      <c r="G12990">
        <v>114513.160541654</v>
      </c>
      <c r="H12990">
        <v>0</v>
      </c>
      <c r="I12990">
        <v>1</v>
      </c>
    </row>
    <row r="12991" spans="1:9" x14ac:dyDescent="0.2">
      <c r="A12991">
        <v>1474</v>
      </c>
      <c r="B12991">
        <v>704693.34124799096</v>
      </c>
      <c r="C12991">
        <v>0.27431610452295302</v>
      </c>
      <c r="D12991">
        <v>17.606651726443499</v>
      </c>
      <c r="E12991" t="s">
        <v>20</v>
      </c>
      <c r="F12991">
        <v>114513.160541654</v>
      </c>
      <c r="G12991">
        <v>102785.688276257</v>
      </c>
      <c r="H12991">
        <v>11727.472265397801</v>
      </c>
    </row>
    <row r="12992" spans="1:9" x14ac:dyDescent="0.2">
      <c r="A12992">
        <v>1474</v>
      </c>
      <c r="B12992">
        <v>704693.34124799096</v>
      </c>
      <c r="C12992">
        <v>2.0441008904904598</v>
      </c>
      <c r="D12992">
        <v>19.376436512411001</v>
      </c>
      <c r="E12992" t="s">
        <v>20</v>
      </c>
      <c r="F12992">
        <v>114513.160541654</v>
      </c>
      <c r="G12992">
        <v>91452.454492177305</v>
      </c>
      <c r="H12992">
        <v>23060.706049477201</v>
      </c>
    </row>
    <row r="12993" spans="1:9" x14ac:dyDescent="0.2">
      <c r="A12993">
        <v>1474</v>
      </c>
      <c r="B12993">
        <v>704693.34124799096</v>
      </c>
      <c r="C12993">
        <v>3.0475021061141998</v>
      </c>
      <c r="D12993">
        <v>20.379837728034801</v>
      </c>
      <c r="E12993" t="s">
        <v>18</v>
      </c>
      <c r="F12993">
        <v>108363.43892374101</v>
      </c>
      <c r="G12993">
        <v>75056.324975362906</v>
      </c>
      <c r="H12993">
        <v>33307.113948377897</v>
      </c>
      <c r="I12993">
        <v>0.91501218228889802</v>
      </c>
    </row>
    <row r="12994" spans="1:9" x14ac:dyDescent="0.2">
      <c r="A12994">
        <v>1474</v>
      </c>
      <c r="B12994">
        <v>704693.34124799096</v>
      </c>
      <c r="C12994">
        <v>4.9132544336853901</v>
      </c>
      <c r="D12994">
        <v>22.245590055606002</v>
      </c>
      <c r="E12994" t="s">
        <v>18</v>
      </c>
      <c r="F12994">
        <v>115302.447513494</v>
      </c>
      <c r="G12994">
        <v>69616.717817954996</v>
      </c>
      <c r="H12994">
        <v>45685.729695538801</v>
      </c>
      <c r="I12994">
        <v>1.0783264838994799</v>
      </c>
    </row>
    <row r="12995" spans="1:9" x14ac:dyDescent="0.2">
      <c r="A12995">
        <v>1474</v>
      </c>
      <c r="B12995">
        <v>704693.34124799096</v>
      </c>
      <c r="C12995">
        <v>5.4486227818920998</v>
      </c>
      <c r="D12995">
        <v>22.780958403812701</v>
      </c>
      <c r="E12995" t="s">
        <v>17</v>
      </c>
      <c r="F12995">
        <v>430323.01389419998</v>
      </c>
      <c r="G12995">
        <v>384637.28419866099</v>
      </c>
      <c r="H12995">
        <v>45685.729695538801</v>
      </c>
      <c r="I12995">
        <v>3.7222452290633701</v>
      </c>
    </row>
    <row r="12996" spans="1:9" x14ac:dyDescent="0.2">
      <c r="A12996">
        <v>1474</v>
      </c>
      <c r="B12996">
        <v>704693.34124799096</v>
      </c>
      <c r="C12996">
        <v>5.6036996990959498</v>
      </c>
      <c r="D12996">
        <v>22.936035321016501</v>
      </c>
      <c r="E12996" t="s">
        <v>17</v>
      </c>
      <c r="F12996">
        <v>1473365.5856656199</v>
      </c>
      <c r="G12996">
        <v>1427679.85597009</v>
      </c>
      <c r="H12996">
        <v>45685.729695538801</v>
      </c>
      <c r="I12996">
        <v>3.42123200814371</v>
      </c>
    </row>
    <row r="12997" spans="1:9" x14ac:dyDescent="0.2">
      <c r="A12997">
        <v>1474</v>
      </c>
      <c r="B12997">
        <v>704693.34124799096</v>
      </c>
      <c r="C12997">
        <v>5.83027476732099</v>
      </c>
      <c r="D12997">
        <v>23.1626103892416</v>
      </c>
      <c r="E12997" t="s">
        <v>18</v>
      </c>
      <c r="F12997">
        <v>1325809.3551188901</v>
      </c>
      <c r="G12997">
        <v>1268486.52003596</v>
      </c>
      <c r="H12997">
        <v>57322.835082935802</v>
      </c>
      <c r="I12997">
        <v>0.89560506129348405</v>
      </c>
    </row>
    <row r="12998" spans="1:9" x14ac:dyDescent="0.2">
      <c r="A12998">
        <v>1474</v>
      </c>
      <c r="B12998">
        <v>704693.34124799096</v>
      </c>
      <c r="C12998">
        <v>8.1988459657793804</v>
      </c>
      <c r="D12998">
        <v>25.531181587700001</v>
      </c>
      <c r="E12998" t="s">
        <v>18</v>
      </c>
      <c r="F12998">
        <v>1419067.14372391</v>
      </c>
      <c r="G12998">
        <v>1349618.3249336099</v>
      </c>
      <c r="H12998">
        <v>69448.818790294899</v>
      </c>
      <c r="I12998">
        <v>1.06047759252485</v>
      </c>
    </row>
    <row r="12999" spans="1:9" x14ac:dyDescent="0.2">
      <c r="A12999">
        <v>1474</v>
      </c>
      <c r="B12999">
        <v>704693.34124799096</v>
      </c>
      <c r="C12999">
        <v>8.8937160702559606</v>
      </c>
      <c r="D12999">
        <v>26.226051692176501</v>
      </c>
      <c r="E12999" t="s">
        <v>18</v>
      </c>
      <c r="F12999">
        <v>1366495.7443943799</v>
      </c>
      <c r="G12999">
        <v>1285447.05686265</v>
      </c>
      <c r="H12999">
        <v>81048.687531732197</v>
      </c>
      <c r="I12999">
        <v>0.95757011150101501</v>
      </c>
    </row>
    <row r="13000" spans="1:9" x14ac:dyDescent="0.2">
      <c r="A13000">
        <v>1474</v>
      </c>
      <c r="B13000">
        <v>704693.34124799096</v>
      </c>
      <c r="C13000">
        <v>10.5853996297446</v>
      </c>
      <c r="D13000">
        <v>27.917735251665199</v>
      </c>
      <c r="E13000" t="s">
        <v>19</v>
      </c>
      <c r="F13000">
        <v>1158037.0701086</v>
      </c>
      <c r="G13000">
        <v>1076988.38257686</v>
      </c>
      <c r="H13000">
        <v>81048.687531732197</v>
      </c>
      <c r="I13000">
        <v>0.830318432359481</v>
      </c>
    </row>
    <row r="13001" spans="1:9" x14ac:dyDescent="0.2">
      <c r="A13001">
        <v>1474</v>
      </c>
      <c r="B13001">
        <v>704693.34124799096</v>
      </c>
      <c r="C13001">
        <v>10.9534678897384</v>
      </c>
      <c r="D13001">
        <v>28.285803511659001</v>
      </c>
      <c r="E13001" t="s">
        <v>18</v>
      </c>
      <c r="F13001">
        <v>1099643.73713794</v>
      </c>
      <c r="G13001">
        <v>1008808.31588407</v>
      </c>
      <c r="H13001">
        <v>90835.421253868</v>
      </c>
      <c r="I13001">
        <v>0.94392209062448695</v>
      </c>
    </row>
    <row r="13002" spans="1:9" x14ac:dyDescent="0.2">
      <c r="A13002">
        <v>1474</v>
      </c>
      <c r="B13002">
        <v>704693.34124799096</v>
      </c>
      <c r="C13002">
        <v>11.129931222981799</v>
      </c>
      <c r="D13002">
        <v>28.462266844902398</v>
      </c>
      <c r="E13002" t="s">
        <v>20</v>
      </c>
      <c r="F13002">
        <v>1099643.73713794</v>
      </c>
      <c r="G13002">
        <v>997836.75091712095</v>
      </c>
      <c r="H13002">
        <v>101806.986220821</v>
      </c>
    </row>
    <row r="13003" spans="1:9" x14ac:dyDescent="0.2">
      <c r="A13003">
        <v>1474</v>
      </c>
      <c r="B13003">
        <v>704693.34124799096</v>
      </c>
      <c r="C13003">
        <v>12.840689754349899</v>
      </c>
      <c r="D13003">
        <v>30.173025376270498</v>
      </c>
      <c r="E13003" t="s">
        <v>19</v>
      </c>
      <c r="F13003">
        <v>1079951.3199614801</v>
      </c>
      <c r="G13003">
        <v>978144.33374066302</v>
      </c>
      <c r="H13003">
        <v>101806.986220821</v>
      </c>
      <c r="I13003">
        <v>0.97020013507362501</v>
      </c>
    </row>
    <row r="13004" spans="1:9" x14ac:dyDescent="0.2">
      <c r="A13004">
        <v>1474</v>
      </c>
      <c r="B13004">
        <v>704693.34124799096</v>
      </c>
      <c r="C13004">
        <v>12.994077644057899</v>
      </c>
      <c r="D13004">
        <v>30.326413265978399</v>
      </c>
      <c r="E13004" t="s">
        <v>20</v>
      </c>
      <c r="F13004">
        <v>1079951.3199614801</v>
      </c>
      <c r="G13004">
        <v>965590.19287214498</v>
      </c>
      <c r="H13004">
        <v>114361.127089339</v>
      </c>
    </row>
    <row r="13005" spans="1:9" x14ac:dyDescent="0.2">
      <c r="A13005">
        <v>1474</v>
      </c>
      <c r="B13005">
        <v>704693.34124799096</v>
      </c>
      <c r="C13005">
        <v>13.7818494831071</v>
      </c>
      <c r="D13005">
        <v>31.114185105027701</v>
      </c>
      <c r="E13005" t="s">
        <v>19</v>
      </c>
      <c r="F13005">
        <v>931777.575282751</v>
      </c>
      <c r="G13005">
        <v>817416.44819341204</v>
      </c>
      <c r="H13005">
        <v>114361.127089339</v>
      </c>
      <c r="I13005">
        <v>0.84206018940480998</v>
      </c>
    </row>
    <row r="13006" spans="1:9" x14ac:dyDescent="0.2">
      <c r="A13006">
        <v>1474</v>
      </c>
      <c r="B13006">
        <v>704693.34124799096</v>
      </c>
      <c r="C13006">
        <v>13.969417181599299</v>
      </c>
      <c r="D13006">
        <v>31.3017528035199</v>
      </c>
      <c r="E13006" t="s">
        <v>19</v>
      </c>
      <c r="F13006">
        <v>846947.22035465902</v>
      </c>
      <c r="G13006">
        <v>732586.09326531901</v>
      </c>
      <c r="H13006">
        <v>114361.127089339</v>
      </c>
      <c r="I13006">
        <v>0.89525969151547302</v>
      </c>
    </row>
    <row r="13007" spans="1:9" x14ac:dyDescent="0.2">
      <c r="A13007">
        <v>1474</v>
      </c>
      <c r="B13007">
        <v>704693.34124799096</v>
      </c>
      <c r="C13007">
        <v>14.091685337256401</v>
      </c>
      <c r="D13007">
        <v>31.424020959177</v>
      </c>
      <c r="E13007" t="s">
        <v>18</v>
      </c>
      <c r="F13007">
        <v>819442.93075157795</v>
      </c>
      <c r="G13007">
        <v>73863.963465573601</v>
      </c>
      <c r="H13007">
        <v>745578.96728600503</v>
      </c>
      <c r="I13007">
        <v>0.96177902519782899</v>
      </c>
    </row>
    <row r="13008" spans="1:9" x14ac:dyDescent="0.2">
      <c r="A13008">
        <v>1474</v>
      </c>
      <c r="B13008">
        <v>704693.34124799096</v>
      </c>
      <c r="C13008">
        <v>15.029977847397401</v>
      </c>
      <c r="D13008">
        <v>32.362313469318003</v>
      </c>
      <c r="E13008" t="s">
        <v>20</v>
      </c>
      <c r="F13008">
        <v>819442.93075157795</v>
      </c>
      <c r="G13008">
        <v>0</v>
      </c>
      <c r="H13008">
        <v>819442.93075157795</v>
      </c>
    </row>
    <row r="13009" spans="1:9" x14ac:dyDescent="0.2">
      <c r="A13009">
        <v>1475</v>
      </c>
      <c r="B13009">
        <v>859.72210307449404</v>
      </c>
      <c r="C13009">
        <v>0</v>
      </c>
      <c r="D13009">
        <v>16.630721216812599</v>
      </c>
      <c r="E13009" t="s">
        <v>17</v>
      </c>
      <c r="F13009">
        <v>2616.8314169289602</v>
      </c>
      <c r="G13009">
        <v>2616.8314169289602</v>
      </c>
      <c r="H13009">
        <v>0</v>
      </c>
      <c r="I13009">
        <v>1</v>
      </c>
    </row>
    <row r="13010" spans="1:9" x14ac:dyDescent="0.2">
      <c r="A13010">
        <v>1475</v>
      </c>
      <c r="B13010">
        <v>859.72210307449404</v>
      </c>
      <c r="C13010">
        <v>0.782413905441952</v>
      </c>
      <c r="D13010">
        <v>17.413135122254602</v>
      </c>
      <c r="E13010" t="s">
        <v>18</v>
      </c>
      <c r="F13010">
        <v>2974.81379812552</v>
      </c>
      <c r="G13010">
        <v>1477.49550732034</v>
      </c>
      <c r="H13010">
        <v>1497.3182908051799</v>
      </c>
      <c r="I13010">
        <v>1.1324051050403099</v>
      </c>
    </row>
    <row r="13011" spans="1:9" x14ac:dyDescent="0.2">
      <c r="A13011">
        <v>1475</v>
      </c>
      <c r="B13011">
        <v>859.72210307449404</v>
      </c>
      <c r="C13011">
        <v>1.2950133569553399</v>
      </c>
      <c r="D13011">
        <v>17.925734573768001</v>
      </c>
      <c r="E13011" t="s">
        <v>20</v>
      </c>
      <c r="F13011">
        <v>2974.81379812552</v>
      </c>
      <c r="G13011">
        <v>0</v>
      </c>
      <c r="H13011">
        <v>2974.81379812552</v>
      </c>
    </row>
    <row r="13012" spans="1:9" x14ac:dyDescent="0.2">
      <c r="A13012">
        <v>1476</v>
      </c>
      <c r="B13012">
        <v>14470.184436882801</v>
      </c>
      <c r="C13012">
        <v>0</v>
      </c>
      <c r="D13012">
        <v>21.585047820879101</v>
      </c>
      <c r="E13012" t="s">
        <v>17</v>
      </c>
      <c r="F13012">
        <v>77845.274049289306</v>
      </c>
      <c r="G13012">
        <v>77845.274049289306</v>
      </c>
      <c r="H13012">
        <v>0</v>
      </c>
      <c r="I13012">
        <v>1</v>
      </c>
    </row>
    <row r="13013" spans="1:9" x14ac:dyDescent="0.2">
      <c r="A13013">
        <v>1476</v>
      </c>
      <c r="B13013">
        <v>14470.184436882801</v>
      </c>
      <c r="C13013">
        <v>1.9973876724144599</v>
      </c>
      <c r="D13013">
        <v>23.582435493293499</v>
      </c>
      <c r="E13013" t="s">
        <v>20</v>
      </c>
      <c r="F13013">
        <v>77845.274049289306</v>
      </c>
      <c r="G13013">
        <v>54832.980907963101</v>
      </c>
      <c r="H13013">
        <v>23012.293141326201</v>
      </c>
    </row>
    <row r="13014" spans="1:9" x14ac:dyDescent="0.2">
      <c r="A13014">
        <v>1476</v>
      </c>
      <c r="B13014">
        <v>14470.184436882801</v>
      </c>
      <c r="C13014">
        <v>3.4619565607100302</v>
      </c>
      <c r="D13014">
        <v>25.047004381589101</v>
      </c>
      <c r="E13014" t="s">
        <v>20</v>
      </c>
      <c r="F13014">
        <v>77845.274049289306</v>
      </c>
      <c r="G13014">
        <v>22890.5512173266</v>
      </c>
      <c r="H13014">
        <v>54954.722831962703</v>
      </c>
    </row>
    <row r="13015" spans="1:9" x14ac:dyDescent="0.2">
      <c r="A13015">
        <v>1476</v>
      </c>
      <c r="B13015">
        <v>14470.184436882801</v>
      </c>
      <c r="C13015">
        <v>6.9606646171187503</v>
      </c>
      <c r="D13015">
        <v>28.5457124379978</v>
      </c>
      <c r="E13015" t="s">
        <v>20</v>
      </c>
      <c r="F13015">
        <v>77845.274049289306</v>
      </c>
      <c r="G13015">
        <v>0</v>
      </c>
      <c r="H13015">
        <v>77845.274049289306</v>
      </c>
    </row>
    <row r="13016" spans="1:9" x14ac:dyDescent="0.2">
      <c r="A13016">
        <v>1477</v>
      </c>
      <c r="B13016">
        <v>16274.243876611101</v>
      </c>
      <c r="C13016">
        <v>0</v>
      </c>
      <c r="D13016">
        <v>19.026466273661601</v>
      </c>
      <c r="E13016" t="s">
        <v>17</v>
      </c>
      <c r="F13016">
        <v>49566.6209932895</v>
      </c>
      <c r="G13016">
        <v>49566.6209932895</v>
      </c>
      <c r="H13016">
        <v>0</v>
      </c>
      <c r="I13016">
        <v>1</v>
      </c>
    </row>
    <row r="13017" spans="1:9" x14ac:dyDescent="0.2">
      <c r="A13017">
        <v>1477</v>
      </c>
      <c r="B13017">
        <v>16274.243876611101</v>
      </c>
      <c r="C13017">
        <v>0.46881996083111299</v>
      </c>
      <c r="D13017">
        <v>19.495286234492699</v>
      </c>
      <c r="E13017" t="s">
        <v>18</v>
      </c>
      <c r="F13017">
        <v>61095.811957730497</v>
      </c>
      <c r="G13017">
        <v>54005.691692940003</v>
      </c>
      <c r="H13017">
        <v>7090.1202647905202</v>
      </c>
      <c r="I13017">
        <v>1.22974239154702</v>
      </c>
    </row>
    <row r="13018" spans="1:9" x14ac:dyDescent="0.2">
      <c r="A13018">
        <v>1477</v>
      </c>
      <c r="B13018">
        <v>16274.243876611101</v>
      </c>
      <c r="C13018">
        <v>0.73017174295925003</v>
      </c>
      <c r="D13018">
        <v>19.756638016620901</v>
      </c>
      <c r="E13018" t="s">
        <v>19</v>
      </c>
      <c r="F13018">
        <v>65816.507840304199</v>
      </c>
      <c r="G13018">
        <v>58726.387575513698</v>
      </c>
      <c r="H13018">
        <v>7090.1202647905202</v>
      </c>
      <c r="I13018">
        <v>1.0858352751607301</v>
      </c>
    </row>
    <row r="13019" spans="1:9" x14ac:dyDescent="0.2">
      <c r="A13019">
        <v>1477</v>
      </c>
      <c r="B13019">
        <v>16274.243876611101</v>
      </c>
      <c r="C13019">
        <v>0.99148982815527198</v>
      </c>
      <c r="D13019">
        <v>20.0179561018169</v>
      </c>
      <c r="E13019" t="s">
        <v>20</v>
      </c>
      <c r="F13019">
        <v>65816.507840304199</v>
      </c>
      <c r="G13019">
        <v>49292.7631966392</v>
      </c>
      <c r="H13019">
        <v>16523.744643664999</v>
      </c>
    </row>
    <row r="13020" spans="1:9" x14ac:dyDescent="0.2">
      <c r="A13020">
        <v>1477</v>
      </c>
      <c r="B13020">
        <v>16274.243876611101</v>
      </c>
      <c r="C13020">
        <v>1.1211822632920401</v>
      </c>
      <c r="D13020">
        <v>20.1476485369536</v>
      </c>
      <c r="E13020" t="s">
        <v>19</v>
      </c>
      <c r="F13020">
        <v>61823.826790943</v>
      </c>
      <c r="G13020">
        <v>45300.082147278001</v>
      </c>
      <c r="H13020">
        <v>16523.744643664999</v>
      </c>
      <c r="I13020">
        <v>0.91657515123086997</v>
      </c>
    </row>
    <row r="13021" spans="1:9" x14ac:dyDescent="0.2">
      <c r="A13021">
        <v>1477</v>
      </c>
      <c r="B13021">
        <v>16274.243876611101</v>
      </c>
      <c r="C13021">
        <v>1.43947770488871</v>
      </c>
      <c r="D13021">
        <v>20.4659439785503</v>
      </c>
      <c r="E13021" t="s">
        <v>20</v>
      </c>
      <c r="F13021">
        <v>61823.826790943</v>
      </c>
      <c r="G13021">
        <v>3091.1913395471502</v>
      </c>
      <c r="H13021">
        <v>58732.635451395799</v>
      </c>
    </row>
    <row r="13022" spans="1:9" x14ac:dyDescent="0.2">
      <c r="A13022">
        <v>1477</v>
      </c>
      <c r="B13022">
        <v>16274.243876611101</v>
      </c>
      <c r="C13022">
        <v>1.97438080886992</v>
      </c>
      <c r="D13022">
        <v>21.0008470825315</v>
      </c>
      <c r="E13022" t="s">
        <v>18</v>
      </c>
      <c r="F13022">
        <v>61354.807618556202</v>
      </c>
      <c r="G13022">
        <v>0</v>
      </c>
      <c r="H13022">
        <v>61354.807618556202</v>
      </c>
      <c r="I13022">
        <v>0.79991593514514603</v>
      </c>
    </row>
    <row r="13023" spans="1:9" x14ac:dyDescent="0.2">
      <c r="A13023">
        <v>1478</v>
      </c>
      <c r="B13023">
        <v>64896.707152335097</v>
      </c>
      <c r="C13023">
        <v>0</v>
      </c>
      <c r="D13023">
        <v>16.7595308924239</v>
      </c>
      <c r="E13023" t="s">
        <v>17</v>
      </c>
      <c r="F13023">
        <v>77154.420802576395</v>
      </c>
      <c r="G13023">
        <v>77154.420802576395</v>
      </c>
      <c r="H13023">
        <v>0</v>
      </c>
      <c r="I13023">
        <v>1</v>
      </c>
    </row>
    <row r="13024" spans="1:9" x14ac:dyDescent="0.2">
      <c r="A13024">
        <v>1478</v>
      </c>
      <c r="B13024">
        <v>64896.707152335097</v>
      </c>
      <c r="C13024">
        <v>0.72273160091768296</v>
      </c>
      <c r="D13024">
        <v>17.482262493341601</v>
      </c>
      <c r="E13024" t="s">
        <v>18</v>
      </c>
      <c r="F13024">
        <v>108636.244264416</v>
      </c>
      <c r="G13024">
        <v>100726.638110591</v>
      </c>
      <c r="H13024">
        <v>7909.6061538244703</v>
      </c>
      <c r="I13024">
        <v>1.4030075999749301</v>
      </c>
    </row>
    <row r="13025" spans="1:9" x14ac:dyDescent="0.2">
      <c r="A13025">
        <v>1478</v>
      </c>
      <c r="B13025">
        <v>64896.707152335097</v>
      </c>
      <c r="C13025">
        <v>1.0527895285075699</v>
      </c>
      <c r="D13025">
        <v>17.8123204209314</v>
      </c>
      <c r="E13025" t="s">
        <v>19</v>
      </c>
      <c r="F13025">
        <v>138264.12069862499</v>
      </c>
      <c r="G13025">
        <v>130354.514544801</v>
      </c>
      <c r="H13025">
        <v>7909.6061538244703</v>
      </c>
      <c r="I13025">
        <v>1.2919003096309301</v>
      </c>
    </row>
    <row r="13026" spans="1:9" x14ac:dyDescent="0.2">
      <c r="A13026">
        <v>1478</v>
      </c>
      <c r="B13026">
        <v>64896.707152335097</v>
      </c>
      <c r="C13026">
        <v>1.6908467322184999</v>
      </c>
      <c r="D13026">
        <v>18.4503776246424</v>
      </c>
      <c r="E13026" t="s">
        <v>19</v>
      </c>
      <c r="F13026">
        <v>152931.36059485699</v>
      </c>
      <c r="G13026">
        <v>145021.754441033</v>
      </c>
      <c r="H13026">
        <v>7909.6061538244703</v>
      </c>
      <c r="I13026">
        <v>1.10881803514148</v>
      </c>
    </row>
    <row r="13027" spans="1:9" x14ac:dyDescent="0.2">
      <c r="A13027">
        <v>1478</v>
      </c>
      <c r="B13027">
        <v>64896.707152335097</v>
      </c>
      <c r="C13027">
        <v>2.2871487628728899</v>
      </c>
      <c r="D13027">
        <v>19.046679655296799</v>
      </c>
      <c r="E13027" t="s">
        <v>18</v>
      </c>
      <c r="F13027">
        <v>168382.97393900101</v>
      </c>
      <c r="G13027">
        <v>151824.35164126099</v>
      </c>
      <c r="H13027">
        <v>16558.622297740301</v>
      </c>
      <c r="I13027">
        <v>1.10312428816535</v>
      </c>
    </row>
    <row r="13028" spans="1:9" x14ac:dyDescent="0.2">
      <c r="A13028">
        <v>1478</v>
      </c>
      <c r="B13028">
        <v>64896.707152335097</v>
      </c>
      <c r="C13028">
        <v>3.0949331353471501</v>
      </c>
      <c r="D13028">
        <v>19.854464027771002</v>
      </c>
      <c r="E13028" t="s">
        <v>19</v>
      </c>
      <c r="F13028">
        <v>179251.657657273</v>
      </c>
      <c r="G13028">
        <v>162693.03535953301</v>
      </c>
      <c r="H13028">
        <v>16558.622297740301</v>
      </c>
      <c r="I13028">
        <v>1.0668751509943599</v>
      </c>
    </row>
    <row r="13029" spans="1:9" x14ac:dyDescent="0.2">
      <c r="A13029">
        <v>1478</v>
      </c>
      <c r="B13029">
        <v>64896.707152335097</v>
      </c>
      <c r="C13029">
        <v>3.7704970079961799</v>
      </c>
      <c r="D13029">
        <v>20.530027900419999</v>
      </c>
      <c r="E13029" t="s">
        <v>20</v>
      </c>
      <c r="F13029">
        <v>179251.657657273</v>
      </c>
      <c r="G13029">
        <v>154226.48569515499</v>
      </c>
      <c r="H13029">
        <v>25025.1719621185</v>
      </c>
    </row>
    <row r="13030" spans="1:9" x14ac:dyDescent="0.2">
      <c r="A13030">
        <v>1478</v>
      </c>
      <c r="B13030">
        <v>64896.707152335097</v>
      </c>
      <c r="C13030">
        <v>4.3226329982249601</v>
      </c>
      <c r="D13030">
        <v>21.0821638906488</v>
      </c>
      <c r="E13030" t="s">
        <v>19</v>
      </c>
      <c r="F13030">
        <v>179172.89294674</v>
      </c>
      <c r="G13030">
        <v>154147.720984621</v>
      </c>
      <c r="H13030">
        <v>25025.1719621185</v>
      </c>
      <c r="I13030">
        <v>0.99244967158604303</v>
      </c>
    </row>
    <row r="13031" spans="1:9" x14ac:dyDescent="0.2">
      <c r="A13031">
        <v>1478</v>
      </c>
      <c r="B13031">
        <v>64896.707152335097</v>
      </c>
      <c r="C13031">
        <v>5.4738326442358201</v>
      </c>
      <c r="D13031">
        <v>22.233363536659699</v>
      </c>
      <c r="E13031" t="s">
        <v>18</v>
      </c>
      <c r="F13031">
        <v>189887.378456615</v>
      </c>
      <c r="G13031">
        <v>17800.220377503701</v>
      </c>
      <c r="H13031">
        <v>172087.15807911201</v>
      </c>
      <c r="I13031">
        <v>1.0625073038120301</v>
      </c>
    </row>
    <row r="13032" spans="1:9" x14ac:dyDescent="0.2">
      <c r="A13032">
        <v>1478</v>
      </c>
      <c r="B13032">
        <v>64896.707152335097</v>
      </c>
      <c r="C13032">
        <v>5.7992429842830804</v>
      </c>
      <c r="D13032">
        <v>22.558773876707001</v>
      </c>
      <c r="E13032" t="s">
        <v>19</v>
      </c>
      <c r="F13032">
        <v>192419.096409677</v>
      </c>
      <c r="G13032">
        <v>20331.938330565899</v>
      </c>
      <c r="H13032">
        <v>172087.15807911201</v>
      </c>
      <c r="I13032">
        <v>1.12482886605097</v>
      </c>
    </row>
    <row r="13033" spans="1:9" x14ac:dyDescent="0.2">
      <c r="A13033">
        <v>1478</v>
      </c>
      <c r="B13033">
        <v>64896.707152335097</v>
      </c>
      <c r="C13033">
        <v>6.1869123262381303</v>
      </c>
      <c r="D13033">
        <v>22.946443218662001</v>
      </c>
      <c r="E13033" t="s">
        <v>20</v>
      </c>
      <c r="F13033">
        <v>192419.096409677</v>
      </c>
      <c r="G13033">
        <v>0</v>
      </c>
      <c r="H13033">
        <v>192419.096409677</v>
      </c>
    </row>
    <row r="13034" spans="1:9" x14ac:dyDescent="0.2">
      <c r="A13034">
        <v>1479</v>
      </c>
      <c r="B13034">
        <v>422091.02880744298</v>
      </c>
      <c r="C13034">
        <v>0</v>
      </c>
      <c r="D13034">
        <v>18.914446005667202</v>
      </c>
      <c r="E13034" t="s">
        <v>17</v>
      </c>
      <c r="F13034">
        <v>173511.860804397</v>
      </c>
      <c r="G13034">
        <v>173511.860804397</v>
      </c>
      <c r="H13034">
        <v>0</v>
      </c>
      <c r="I13034">
        <v>1</v>
      </c>
    </row>
    <row r="13035" spans="1:9" x14ac:dyDescent="0.2">
      <c r="A13035">
        <v>1479</v>
      </c>
      <c r="B13035">
        <v>422091.02880744298</v>
      </c>
      <c r="C13035">
        <v>1.01150034955632</v>
      </c>
      <c r="D13035">
        <v>19.925946355223498</v>
      </c>
      <c r="E13035" t="s">
        <v>18</v>
      </c>
      <c r="F13035">
        <v>191112.59772129799</v>
      </c>
      <c r="G13035">
        <v>176954.05879372801</v>
      </c>
      <c r="H13035">
        <v>14158.5389275701</v>
      </c>
      <c r="I13035">
        <v>1.0959364695118301</v>
      </c>
    </row>
    <row r="13036" spans="1:9" x14ac:dyDescent="0.2">
      <c r="A13036">
        <v>1479</v>
      </c>
      <c r="B13036">
        <v>422091.02880744298</v>
      </c>
      <c r="C13036">
        <v>1.9301650010598499</v>
      </c>
      <c r="D13036">
        <v>20.844611006727099</v>
      </c>
      <c r="E13036" t="s">
        <v>19</v>
      </c>
      <c r="F13036">
        <v>255629.98222373199</v>
      </c>
      <c r="G13036">
        <v>241471.443296162</v>
      </c>
      <c r="H13036">
        <v>14158.5389275701</v>
      </c>
      <c r="I13036">
        <v>1.3580444619852801</v>
      </c>
    </row>
    <row r="13037" spans="1:9" x14ac:dyDescent="0.2">
      <c r="A13037">
        <v>1479</v>
      </c>
      <c r="B13037">
        <v>422091.02880744298</v>
      </c>
      <c r="C13037">
        <v>1.93297830777024</v>
      </c>
      <c r="D13037">
        <v>20.8474243134375</v>
      </c>
      <c r="E13037" t="s">
        <v>19</v>
      </c>
      <c r="F13037">
        <v>299826.48993936001</v>
      </c>
      <c r="G13037">
        <v>285667.95101179002</v>
      </c>
      <c r="H13037">
        <v>14158.5389275701</v>
      </c>
      <c r="I13037">
        <v>1.18301266287744</v>
      </c>
    </row>
    <row r="13038" spans="1:9" x14ac:dyDescent="0.2">
      <c r="A13038">
        <v>1479</v>
      </c>
      <c r="B13038">
        <v>422091.02880744298</v>
      </c>
      <c r="C13038">
        <v>2.1130803665128401</v>
      </c>
      <c r="D13038">
        <v>21.027526372180098</v>
      </c>
      <c r="E13038" t="s">
        <v>19</v>
      </c>
      <c r="F13038">
        <v>339525.18368129298</v>
      </c>
      <c r="G13038">
        <v>325366.644753723</v>
      </c>
      <c r="H13038">
        <v>14158.5389275701</v>
      </c>
      <c r="I13038">
        <v>1.13790871497614</v>
      </c>
    </row>
    <row r="13039" spans="1:9" x14ac:dyDescent="0.2">
      <c r="A13039">
        <v>1479</v>
      </c>
      <c r="B13039">
        <v>422091.02880744298</v>
      </c>
      <c r="C13039">
        <v>2.2403043900808299</v>
      </c>
      <c r="D13039">
        <v>21.154750395748</v>
      </c>
      <c r="E13039" t="s">
        <v>18</v>
      </c>
      <c r="F13039">
        <v>458248.27193237399</v>
      </c>
      <c r="G13039">
        <v>429876.34807971399</v>
      </c>
      <c r="H13039">
        <v>28371.9238526601</v>
      </c>
      <c r="I13039">
        <v>1.36400336914464</v>
      </c>
    </row>
    <row r="13040" spans="1:9" x14ac:dyDescent="0.2">
      <c r="A13040">
        <v>1479</v>
      </c>
      <c r="B13040">
        <v>422091.02880744298</v>
      </c>
      <c r="C13040">
        <v>2.6408643510755501</v>
      </c>
      <c r="D13040">
        <v>21.555310356742801</v>
      </c>
      <c r="E13040" t="s">
        <v>19</v>
      </c>
      <c r="F13040">
        <v>505848.35962032102</v>
      </c>
      <c r="G13040">
        <v>477476.43576766102</v>
      </c>
      <c r="H13040">
        <v>28371.9238526601</v>
      </c>
      <c r="I13040">
        <v>1.1083985357453101</v>
      </c>
    </row>
    <row r="13041" spans="1:9" x14ac:dyDescent="0.2">
      <c r="A13041">
        <v>1479</v>
      </c>
      <c r="B13041">
        <v>422091.02880744298</v>
      </c>
      <c r="C13041">
        <v>3.2083356497029398</v>
      </c>
      <c r="D13041">
        <v>22.122781655370101</v>
      </c>
      <c r="E13041" t="s">
        <v>19</v>
      </c>
      <c r="F13041">
        <v>541574.55416941398</v>
      </c>
      <c r="G13041">
        <v>513202.63031675399</v>
      </c>
      <c r="H13041">
        <v>28371.9238526601</v>
      </c>
      <c r="I13041">
        <v>1.0716409264043401</v>
      </c>
    </row>
    <row r="13042" spans="1:9" x14ac:dyDescent="0.2">
      <c r="A13042">
        <v>1479</v>
      </c>
      <c r="B13042">
        <v>422091.02880744298</v>
      </c>
      <c r="C13042">
        <v>3.78731502743174</v>
      </c>
      <c r="D13042">
        <v>22.701761033099</v>
      </c>
      <c r="E13042" t="s">
        <v>18</v>
      </c>
      <c r="F13042">
        <v>542817.72018420906</v>
      </c>
      <c r="G13042">
        <v>497684.581262302</v>
      </c>
      <c r="H13042">
        <v>45133.1389219064</v>
      </c>
      <c r="I13042">
        <v>0.99939497580960102</v>
      </c>
    </row>
    <row r="13043" spans="1:9" x14ac:dyDescent="0.2">
      <c r="A13043">
        <v>1479</v>
      </c>
      <c r="B13043">
        <v>422091.02880744298</v>
      </c>
      <c r="C13043">
        <v>6.1379300246089903</v>
      </c>
      <c r="D13043">
        <v>25.0523760302762</v>
      </c>
      <c r="E13043" t="s">
        <v>18</v>
      </c>
      <c r="F13043">
        <v>648180.81411617098</v>
      </c>
      <c r="G13043">
        <v>592246.39071272302</v>
      </c>
      <c r="H13043">
        <v>55934.423403447501</v>
      </c>
      <c r="I13043">
        <v>1.1966383518583199</v>
      </c>
    </row>
    <row r="13044" spans="1:9" x14ac:dyDescent="0.2">
      <c r="A13044">
        <v>1479</v>
      </c>
      <c r="B13044">
        <v>422091.02880744298</v>
      </c>
      <c r="C13044">
        <v>6.6740371057145902</v>
      </c>
      <c r="D13044">
        <v>25.588483111381802</v>
      </c>
      <c r="E13044" t="s">
        <v>19</v>
      </c>
      <c r="F13044">
        <v>771678.18240087503</v>
      </c>
      <c r="G13044">
        <v>715743.758997428</v>
      </c>
      <c r="H13044">
        <v>55934.423403447501</v>
      </c>
      <c r="I13044">
        <v>1.20507003230986</v>
      </c>
    </row>
    <row r="13045" spans="1:9" x14ac:dyDescent="0.2">
      <c r="A13045">
        <v>1479</v>
      </c>
      <c r="B13045">
        <v>422091.02880744298</v>
      </c>
      <c r="C13045">
        <v>6.7548775627375104</v>
      </c>
      <c r="D13045">
        <v>25.6693235684047</v>
      </c>
      <c r="E13045" t="s">
        <v>18</v>
      </c>
      <c r="F13045">
        <v>634313.24946675706</v>
      </c>
      <c r="G13045">
        <v>566309.58525991405</v>
      </c>
      <c r="H13045">
        <v>68003.664206842994</v>
      </c>
      <c r="I13045">
        <v>0.80772624134165805</v>
      </c>
    </row>
    <row r="13046" spans="1:9" x14ac:dyDescent="0.2">
      <c r="A13046">
        <v>1479</v>
      </c>
      <c r="B13046">
        <v>422091.02880744298</v>
      </c>
      <c r="C13046">
        <v>7.0960992786643899</v>
      </c>
      <c r="D13046">
        <v>26.010545284331599</v>
      </c>
      <c r="E13046" t="s">
        <v>19</v>
      </c>
      <c r="F13046">
        <v>611614.834935772</v>
      </c>
      <c r="G13046">
        <v>543611.17072892899</v>
      </c>
      <c r="H13046">
        <v>68003.664206842994</v>
      </c>
      <c r="I13046">
        <v>0.95809584270361103</v>
      </c>
    </row>
    <row r="13047" spans="1:9" x14ac:dyDescent="0.2">
      <c r="A13047">
        <v>1479</v>
      </c>
      <c r="B13047">
        <v>422091.02880744298</v>
      </c>
      <c r="C13047">
        <v>9.0638427956237795</v>
      </c>
      <c r="D13047">
        <v>27.978288801291001</v>
      </c>
      <c r="E13047" t="s">
        <v>18</v>
      </c>
      <c r="F13047">
        <v>594315.74009609094</v>
      </c>
      <c r="G13047">
        <v>513115.851055626</v>
      </c>
      <c r="H13047">
        <v>81199.889040465103</v>
      </c>
      <c r="I13047">
        <v>0.95757889611706004</v>
      </c>
    </row>
    <row r="13048" spans="1:9" x14ac:dyDescent="0.2">
      <c r="A13048">
        <v>1479</v>
      </c>
      <c r="B13048">
        <v>422091.02880744298</v>
      </c>
      <c r="C13048">
        <v>9.3339117514661396</v>
      </c>
      <c r="D13048">
        <v>28.248357757133299</v>
      </c>
      <c r="E13048" t="s">
        <v>19</v>
      </c>
      <c r="F13048">
        <v>541820.34264587995</v>
      </c>
      <c r="G13048">
        <v>460620.45360541501</v>
      </c>
      <c r="H13048">
        <v>81199.889040465103</v>
      </c>
      <c r="I13048">
        <v>0.89628202439495397</v>
      </c>
    </row>
    <row r="13049" spans="1:9" x14ac:dyDescent="0.2">
      <c r="A13049">
        <v>1479</v>
      </c>
      <c r="B13049">
        <v>422091.02880744298</v>
      </c>
      <c r="C13049">
        <v>9.8776393344468794</v>
      </c>
      <c r="D13049">
        <v>28.792085340114099</v>
      </c>
      <c r="E13049" t="s">
        <v>19</v>
      </c>
      <c r="F13049">
        <v>442015.79326190898</v>
      </c>
      <c r="G13049">
        <v>360815.90422144398</v>
      </c>
      <c r="H13049">
        <v>81199.889040465103</v>
      </c>
      <c r="I13049">
        <v>0.78074622916318404</v>
      </c>
    </row>
    <row r="13050" spans="1:9" x14ac:dyDescent="0.2">
      <c r="A13050">
        <v>1479</v>
      </c>
      <c r="B13050">
        <v>422091.02880744298</v>
      </c>
      <c r="C13050">
        <v>10.584236865737999</v>
      </c>
      <c r="D13050">
        <v>29.498682871405201</v>
      </c>
      <c r="E13050" t="s">
        <v>18</v>
      </c>
      <c r="F13050">
        <v>496292.57287530502</v>
      </c>
      <c r="G13050">
        <v>53883.2393093836</v>
      </c>
      <c r="H13050">
        <v>442409.333565921</v>
      </c>
      <c r="I13050">
        <v>1.1456247357128599</v>
      </c>
    </row>
    <row r="13051" spans="1:9" x14ac:dyDescent="0.2">
      <c r="A13051">
        <v>1479</v>
      </c>
      <c r="B13051">
        <v>422091.02880744298</v>
      </c>
      <c r="C13051">
        <v>11.0126909910785</v>
      </c>
      <c r="D13051">
        <v>29.927136996745698</v>
      </c>
      <c r="E13051" t="s">
        <v>18</v>
      </c>
      <c r="F13051">
        <v>486121.99004610302</v>
      </c>
      <c r="G13051">
        <v>0</v>
      </c>
      <c r="H13051">
        <v>486121.99004610302</v>
      </c>
      <c r="I13051">
        <v>0.79213169468550804</v>
      </c>
    </row>
    <row r="13052" spans="1:9" x14ac:dyDescent="0.2">
      <c r="A13052">
        <v>1480</v>
      </c>
      <c r="B13052">
        <v>11248.3757389926</v>
      </c>
      <c r="C13052">
        <v>0</v>
      </c>
      <c r="D13052">
        <v>17.316945257833499</v>
      </c>
      <c r="E13052" t="s">
        <v>17</v>
      </c>
      <c r="F13052">
        <v>36448.865661117903</v>
      </c>
      <c r="G13052">
        <v>36448.865661117903</v>
      </c>
      <c r="H13052">
        <v>0</v>
      </c>
      <c r="I13052">
        <v>1</v>
      </c>
    </row>
    <row r="13053" spans="1:9" x14ac:dyDescent="0.2">
      <c r="A13053">
        <v>1480</v>
      </c>
      <c r="B13053">
        <v>11248.3757389926</v>
      </c>
      <c r="C13053">
        <v>0.144684944991579</v>
      </c>
      <c r="D13053">
        <v>17.461630202825098</v>
      </c>
      <c r="E13053" t="s">
        <v>18</v>
      </c>
      <c r="F13053">
        <v>39110.477885669701</v>
      </c>
      <c r="G13053">
        <v>26951.135823159901</v>
      </c>
      <c r="H13053">
        <v>12159.342062509801</v>
      </c>
      <c r="I13053">
        <v>1.0722548682623201</v>
      </c>
    </row>
    <row r="13054" spans="1:9" x14ac:dyDescent="0.2">
      <c r="A13054">
        <v>1480</v>
      </c>
      <c r="B13054">
        <v>11248.3757389926</v>
      </c>
      <c r="C13054">
        <v>0.50341209540717702</v>
      </c>
      <c r="D13054">
        <v>17.820357353240698</v>
      </c>
      <c r="E13054" t="s">
        <v>18</v>
      </c>
      <c r="F13054">
        <v>38759.314018235898</v>
      </c>
      <c r="G13054">
        <v>14713.100477252399</v>
      </c>
      <c r="H13054">
        <v>24046.213540983499</v>
      </c>
      <c r="I13054">
        <v>0.98441858603252796</v>
      </c>
    </row>
    <row r="13055" spans="1:9" x14ac:dyDescent="0.2">
      <c r="A13055">
        <v>1480</v>
      </c>
      <c r="B13055">
        <v>11248.3757389926</v>
      </c>
      <c r="C13055">
        <v>0.91385616409227099</v>
      </c>
      <c r="D13055">
        <v>18.230801421925701</v>
      </c>
      <c r="E13055" t="s">
        <v>18</v>
      </c>
      <c r="F13055">
        <v>37157.703340975</v>
      </c>
      <c r="G13055">
        <v>0</v>
      </c>
      <c r="H13055">
        <v>37157.703340975</v>
      </c>
      <c r="I13055">
        <v>0.88601741177605198</v>
      </c>
    </row>
    <row r="13056" spans="1:9" x14ac:dyDescent="0.2">
      <c r="A13056">
        <v>1481</v>
      </c>
      <c r="B13056">
        <v>448804.718444233</v>
      </c>
      <c r="C13056">
        <v>0</v>
      </c>
      <c r="D13056">
        <v>16.3748516868773</v>
      </c>
      <c r="E13056" t="s">
        <v>17</v>
      </c>
      <c r="F13056">
        <v>36879.583218716703</v>
      </c>
      <c r="G13056">
        <v>36879.583218716703</v>
      </c>
      <c r="H13056">
        <v>0</v>
      </c>
      <c r="I13056">
        <v>1</v>
      </c>
    </row>
    <row r="13057" spans="1:9" x14ac:dyDescent="0.2">
      <c r="A13057">
        <v>1481</v>
      </c>
      <c r="B13057">
        <v>448804.718444233</v>
      </c>
      <c r="C13057">
        <v>3.4200113816484898</v>
      </c>
      <c r="D13057">
        <v>19.7948630685257</v>
      </c>
      <c r="E13057" t="s">
        <v>20</v>
      </c>
      <c r="F13057">
        <v>36879.583218716703</v>
      </c>
      <c r="G13057">
        <v>17195.732839715802</v>
      </c>
      <c r="H13057">
        <v>19683.850379000902</v>
      </c>
    </row>
    <row r="13058" spans="1:9" x14ac:dyDescent="0.2">
      <c r="A13058">
        <v>1481</v>
      </c>
      <c r="B13058">
        <v>448804.718444233</v>
      </c>
      <c r="C13058">
        <v>8.7735964163429294</v>
      </c>
      <c r="D13058">
        <v>25.148448103220201</v>
      </c>
      <c r="E13058" t="s">
        <v>18</v>
      </c>
      <c r="F13058">
        <v>39060.652318201901</v>
      </c>
      <c r="G13058">
        <v>1953.0326159101</v>
      </c>
      <c r="H13058">
        <v>37107.619702291799</v>
      </c>
      <c r="I13058">
        <v>1.0302857351195001</v>
      </c>
    </row>
    <row r="13059" spans="1:9" x14ac:dyDescent="0.2">
      <c r="A13059">
        <v>1481</v>
      </c>
      <c r="B13059">
        <v>448804.718444233</v>
      </c>
      <c r="C13059">
        <v>9.0177388067111792</v>
      </c>
      <c r="D13059">
        <v>25.392590493588401</v>
      </c>
      <c r="E13059" t="s">
        <v>17</v>
      </c>
      <c r="F13059">
        <v>213672.303061718</v>
      </c>
      <c r="G13059">
        <v>176564.683359427</v>
      </c>
      <c r="H13059">
        <v>37107.619702291799</v>
      </c>
      <c r="I13059">
        <v>6.55327457959475</v>
      </c>
    </row>
    <row r="13060" spans="1:9" x14ac:dyDescent="0.2">
      <c r="A13060">
        <v>1481</v>
      </c>
      <c r="B13060">
        <v>448804.718444233</v>
      </c>
      <c r="C13060">
        <v>9.9832511279915206</v>
      </c>
      <c r="D13060">
        <v>26.358102814868801</v>
      </c>
      <c r="E13060" t="s">
        <v>19</v>
      </c>
      <c r="F13060">
        <v>212596.621952132</v>
      </c>
      <c r="G13060">
        <v>175489.00224984001</v>
      </c>
      <c r="H13060">
        <v>37107.619702291799</v>
      </c>
      <c r="I13060">
        <v>0.98816608650566296</v>
      </c>
    </row>
    <row r="13061" spans="1:9" x14ac:dyDescent="0.2">
      <c r="A13061">
        <v>1481</v>
      </c>
      <c r="B13061">
        <v>448804.718444233</v>
      </c>
      <c r="C13061">
        <v>11.7721372897233</v>
      </c>
      <c r="D13061">
        <v>28.1469889766005</v>
      </c>
      <c r="E13061" t="s">
        <v>18</v>
      </c>
      <c r="F13061">
        <v>222144.48078781899</v>
      </c>
      <c r="G13061">
        <v>165181.859729213</v>
      </c>
      <c r="H13061">
        <v>56962.621058605699</v>
      </c>
      <c r="I13061">
        <v>1.0432459997872601</v>
      </c>
    </row>
    <row r="13062" spans="1:9" x14ac:dyDescent="0.2">
      <c r="A13062">
        <v>1481</v>
      </c>
      <c r="B13062">
        <v>448804.718444233</v>
      </c>
      <c r="C13062">
        <v>15.417496445955001</v>
      </c>
      <c r="D13062">
        <v>31.792348132832199</v>
      </c>
      <c r="E13062" t="s">
        <v>18</v>
      </c>
      <c r="F13062">
        <v>229826.900806263</v>
      </c>
      <c r="G13062">
        <v>154216.84379660699</v>
      </c>
      <c r="H13062">
        <v>75610.057009656201</v>
      </c>
      <c r="I13062">
        <v>1.0216243721998599</v>
      </c>
    </row>
    <row r="13063" spans="1:9" x14ac:dyDescent="0.2">
      <c r="A13063">
        <v>1481</v>
      </c>
      <c r="B13063">
        <v>448804.718444233</v>
      </c>
      <c r="C13063">
        <v>17.087489782478599</v>
      </c>
      <c r="D13063">
        <v>33.462341469355898</v>
      </c>
      <c r="E13063" t="s">
        <v>17</v>
      </c>
      <c r="F13063">
        <v>627856.15837512398</v>
      </c>
      <c r="G13063">
        <v>552246.10136546695</v>
      </c>
      <c r="H13063">
        <v>75610.057009656201</v>
      </c>
      <c r="I13063">
        <v>2.7093726368343201</v>
      </c>
    </row>
    <row r="13064" spans="1:9" x14ac:dyDescent="0.2">
      <c r="A13064">
        <v>1481</v>
      </c>
      <c r="B13064">
        <v>448804.718444233</v>
      </c>
      <c r="C13064">
        <v>17.768178046758599</v>
      </c>
      <c r="D13064">
        <v>34.143029733635899</v>
      </c>
      <c r="E13064" t="s">
        <v>19</v>
      </c>
      <c r="F13064">
        <v>568392.39605285402</v>
      </c>
      <c r="G13064">
        <v>492782.33904319798</v>
      </c>
      <c r="H13064">
        <v>75610.057009656201</v>
      </c>
      <c r="I13064">
        <v>0.88886125610619704</v>
      </c>
    </row>
    <row r="13065" spans="1:9" x14ac:dyDescent="0.2">
      <c r="A13065">
        <v>1481</v>
      </c>
      <c r="B13065">
        <v>448804.718444233</v>
      </c>
      <c r="C13065">
        <v>19.9615736715011</v>
      </c>
      <c r="D13065">
        <v>36.3364253583783</v>
      </c>
      <c r="E13065" t="s">
        <v>18</v>
      </c>
      <c r="F13065">
        <v>531377.51100824506</v>
      </c>
      <c r="G13065">
        <v>30800.512293378899</v>
      </c>
      <c r="H13065">
        <v>500576.998714866</v>
      </c>
      <c r="I13065">
        <v>0.91324006206574504</v>
      </c>
    </row>
    <row r="13066" spans="1:9" x14ac:dyDescent="0.2">
      <c r="A13066">
        <v>1481</v>
      </c>
      <c r="B13066">
        <v>448804.718444233</v>
      </c>
      <c r="C13066">
        <v>21.2010059480045</v>
      </c>
      <c r="D13066">
        <v>37.5758576348818</v>
      </c>
      <c r="E13066" t="s">
        <v>18</v>
      </c>
      <c r="F13066">
        <v>533541.05438602495</v>
      </c>
      <c r="G13066">
        <v>0</v>
      </c>
      <c r="H13066">
        <v>533541.05438602495</v>
      </c>
      <c r="I13066">
        <v>0.96427841730907404</v>
      </c>
    </row>
    <row r="13067" spans="1:9" x14ac:dyDescent="0.2">
      <c r="A13067">
        <v>1482</v>
      </c>
      <c r="B13067">
        <v>656229.75202238001</v>
      </c>
      <c r="C13067">
        <v>0</v>
      </c>
      <c r="D13067">
        <v>17.835152966433899</v>
      </c>
      <c r="E13067" t="s">
        <v>17</v>
      </c>
      <c r="F13067">
        <v>41518.085428156199</v>
      </c>
      <c r="G13067">
        <v>41518.085428156097</v>
      </c>
      <c r="H13067">
        <v>0</v>
      </c>
      <c r="I13067">
        <v>1</v>
      </c>
    </row>
    <row r="13068" spans="1:9" x14ac:dyDescent="0.2">
      <c r="A13068">
        <v>1482</v>
      </c>
      <c r="B13068">
        <v>656229.75202238001</v>
      </c>
      <c r="C13068">
        <v>3.9416076251266801</v>
      </c>
      <c r="D13068">
        <v>21.776760591560599</v>
      </c>
      <c r="E13068" t="s">
        <v>18</v>
      </c>
      <c r="F13068">
        <v>43238.444697862898</v>
      </c>
      <c r="G13068">
        <v>29485.191166940102</v>
      </c>
      <c r="H13068">
        <v>13753.253530922801</v>
      </c>
      <c r="I13068">
        <v>1.02131125991473</v>
      </c>
    </row>
    <row r="13069" spans="1:9" x14ac:dyDescent="0.2">
      <c r="A13069">
        <v>1482</v>
      </c>
      <c r="B13069">
        <v>656229.75202238001</v>
      </c>
      <c r="C13069">
        <v>8.0868122349018208</v>
      </c>
      <c r="D13069">
        <v>25.921965201335698</v>
      </c>
      <c r="E13069" t="s">
        <v>17</v>
      </c>
      <c r="F13069">
        <v>299793.04162501998</v>
      </c>
      <c r="G13069">
        <v>286039.78809409798</v>
      </c>
      <c r="H13069">
        <v>13753.253530922801</v>
      </c>
      <c r="I13069">
        <v>6.7926481084852401</v>
      </c>
    </row>
    <row r="13070" spans="1:9" x14ac:dyDescent="0.2">
      <c r="A13070">
        <v>1482</v>
      </c>
      <c r="B13070">
        <v>656229.75202238001</v>
      </c>
      <c r="C13070">
        <v>9.10721467725274</v>
      </c>
      <c r="D13070">
        <v>26.942367643686602</v>
      </c>
      <c r="E13070" t="s">
        <v>18</v>
      </c>
      <c r="F13070">
        <v>309828.57617405499</v>
      </c>
      <c r="G13070">
        <v>279288.02781848301</v>
      </c>
      <c r="H13070">
        <v>30540.5483555723</v>
      </c>
      <c r="I13070">
        <v>1.0296264093808201</v>
      </c>
    </row>
    <row r="13071" spans="1:9" x14ac:dyDescent="0.2">
      <c r="A13071">
        <v>1482</v>
      </c>
      <c r="B13071">
        <v>656229.75202238001</v>
      </c>
      <c r="C13071">
        <v>10.6731183932321</v>
      </c>
      <c r="D13071">
        <v>28.508271359666001</v>
      </c>
      <c r="E13071" t="s">
        <v>18</v>
      </c>
      <c r="F13071">
        <v>330130.14210845099</v>
      </c>
      <c r="G13071">
        <v>284933.82135952701</v>
      </c>
      <c r="H13071">
        <v>45196.320748923899</v>
      </c>
      <c r="I13071">
        <v>1.06356236765567</v>
      </c>
    </row>
    <row r="13072" spans="1:9" x14ac:dyDescent="0.2">
      <c r="A13072">
        <v>1482</v>
      </c>
      <c r="B13072">
        <v>656229.75202238001</v>
      </c>
      <c r="C13072">
        <v>12.364878956058</v>
      </c>
      <c r="D13072">
        <v>30.200031922491899</v>
      </c>
      <c r="E13072" t="s">
        <v>17</v>
      </c>
      <c r="F13072">
        <v>828420.57148775295</v>
      </c>
      <c r="G13072">
        <v>783224.25073882903</v>
      </c>
      <c r="H13072">
        <v>45196.320748923899</v>
      </c>
      <c r="I13072">
        <v>2.4884466719526102</v>
      </c>
    </row>
    <row r="13073" spans="1:9" x14ac:dyDescent="0.2">
      <c r="A13073">
        <v>1482</v>
      </c>
      <c r="B13073">
        <v>656229.75202238001</v>
      </c>
      <c r="C13073">
        <v>12.8070695411787</v>
      </c>
      <c r="D13073">
        <v>30.642222507612601</v>
      </c>
      <c r="E13073" t="s">
        <v>20</v>
      </c>
      <c r="F13073">
        <v>828420.57148775295</v>
      </c>
      <c r="G13073">
        <v>767093.73171166005</v>
      </c>
      <c r="H13073">
        <v>61326.839776093402</v>
      </c>
    </row>
    <row r="13074" spans="1:9" x14ac:dyDescent="0.2">
      <c r="A13074">
        <v>1482</v>
      </c>
      <c r="B13074">
        <v>656229.75202238001</v>
      </c>
      <c r="C13074">
        <v>15.2063663465437</v>
      </c>
      <c r="D13074">
        <v>33.041519312977599</v>
      </c>
      <c r="E13074" t="s">
        <v>18</v>
      </c>
      <c r="F13074">
        <v>770733.08974671399</v>
      </c>
      <c r="G13074">
        <v>69528.028968224797</v>
      </c>
      <c r="H13074">
        <v>701205.06077849003</v>
      </c>
      <c r="I13074">
        <v>0.91076232921203304</v>
      </c>
    </row>
    <row r="13075" spans="1:9" x14ac:dyDescent="0.2">
      <c r="A13075">
        <v>1482</v>
      </c>
      <c r="B13075">
        <v>656229.75202238001</v>
      </c>
      <c r="C13075">
        <v>16.5697500569425</v>
      </c>
      <c r="D13075">
        <v>34.404903023376399</v>
      </c>
      <c r="E13075" t="s">
        <v>18</v>
      </c>
      <c r="F13075">
        <v>771496.54550536699</v>
      </c>
      <c r="G13075">
        <v>0</v>
      </c>
      <c r="H13075">
        <v>771496.54550536699</v>
      </c>
      <c r="I13075">
        <v>0.93633736388929401</v>
      </c>
    </row>
    <row r="13076" spans="1:9" x14ac:dyDescent="0.2">
      <c r="A13076">
        <v>1483</v>
      </c>
      <c r="B13076">
        <v>59977.704132076302</v>
      </c>
      <c r="C13076">
        <v>0</v>
      </c>
      <c r="D13076">
        <v>17.764580566655599</v>
      </c>
      <c r="E13076" t="s">
        <v>17</v>
      </c>
      <c r="F13076">
        <v>45740.4918887518</v>
      </c>
      <c r="G13076">
        <v>45740.4918887518</v>
      </c>
      <c r="H13076">
        <v>0</v>
      </c>
      <c r="I13076">
        <v>1</v>
      </c>
    </row>
    <row r="13077" spans="1:9" x14ac:dyDescent="0.2">
      <c r="A13077">
        <v>1483</v>
      </c>
      <c r="B13077">
        <v>59977.704132076302</v>
      </c>
      <c r="C13077">
        <v>1.9873482857738001</v>
      </c>
      <c r="D13077">
        <v>19.751928852429401</v>
      </c>
      <c r="E13077" t="s">
        <v>19</v>
      </c>
      <c r="F13077">
        <v>53334.981340286802</v>
      </c>
      <c r="G13077">
        <v>53334.981340286802</v>
      </c>
      <c r="H13077" s="15">
        <v>-3.6379788070917101E-12</v>
      </c>
      <c r="I13077">
        <v>1.1546182897791599</v>
      </c>
    </row>
    <row r="13078" spans="1:9" x14ac:dyDescent="0.2">
      <c r="A13078">
        <v>1483</v>
      </c>
      <c r="B13078">
        <v>59977.704132076302</v>
      </c>
      <c r="C13078">
        <v>2.6317339224158101</v>
      </c>
      <c r="D13078">
        <v>20.396314489071401</v>
      </c>
      <c r="E13078" t="s">
        <v>18</v>
      </c>
      <c r="F13078">
        <v>51316.122572861001</v>
      </c>
      <c r="G13078">
        <v>38376.197142616998</v>
      </c>
      <c r="H13078">
        <v>12939.925430244</v>
      </c>
      <c r="I13078">
        <v>0.95908308052607505</v>
      </c>
    </row>
    <row r="13079" spans="1:9" x14ac:dyDescent="0.2">
      <c r="A13079">
        <v>1483</v>
      </c>
      <c r="B13079">
        <v>59977.704132076302</v>
      </c>
      <c r="C13079">
        <v>4.2419831194501798</v>
      </c>
      <c r="D13079">
        <v>22.0065636861057</v>
      </c>
      <c r="E13079" t="s">
        <v>18</v>
      </c>
      <c r="F13079">
        <v>47522.3606996444</v>
      </c>
      <c r="G13079">
        <v>22503.0135578667</v>
      </c>
      <c r="H13079">
        <v>25019.3471417777</v>
      </c>
      <c r="I13079">
        <v>0.89131038211393498</v>
      </c>
    </row>
    <row r="13080" spans="1:9" x14ac:dyDescent="0.2">
      <c r="A13080">
        <v>1483</v>
      </c>
      <c r="B13080">
        <v>59977.704132076302</v>
      </c>
      <c r="C13080">
        <v>5.6717367624677202</v>
      </c>
      <c r="D13080">
        <v>23.436317329123298</v>
      </c>
      <c r="E13080" t="s">
        <v>17</v>
      </c>
      <c r="F13080">
        <v>229880.98167838401</v>
      </c>
      <c r="G13080">
        <v>204861.634536606</v>
      </c>
      <c r="H13080">
        <v>25019.3471417777</v>
      </c>
      <c r="I13080">
        <v>4.8032036989242801</v>
      </c>
    </row>
    <row r="13081" spans="1:9" x14ac:dyDescent="0.2">
      <c r="A13081">
        <v>1483</v>
      </c>
      <c r="B13081">
        <v>59977.704132076302</v>
      </c>
      <c r="C13081">
        <v>5.9451683942353801</v>
      </c>
      <c r="D13081">
        <v>23.709748960890899</v>
      </c>
      <c r="E13081" t="s">
        <v>18</v>
      </c>
      <c r="F13081">
        <v>200828.623262765</v>
      </c>
      <c r="G13081">
        <v>24110.4392126803</v>
      </c>
      <c r="H13081">
        <v>176718.18405008499</v>
      </c>
      <c r="I13081">
        <v>0.85685934080058002</v>
      </c>
    </row>
    <row r="13082" spans="1:9" x14ac:dyDescent="0.2">
      <c r="A13082">
        <v>1483</v>
      </c>
      <c r="B13082">
        <v>59977.704132076302</v>
      </c>
      <c r="C13082">
        <v>6.6052687932502598</v>
      </c>
      <c r="D13082">
        <v>24.3698493599058</v>
      </c>
      <c r="E13082" t="s">
        <v>18</v>
      </c>
      <c r="F13082">
        <v>199766.28584606401</v>
      </c>
      <c r="G13082">
        <v>0</v>
      </c>
      <c r="H13082">
        <v>199766.28584606401</v>
      </c>
      <c r="I13082">
        <v>0.92890655284592005</v>
      </c>
    </row>
    <row r="13083" spans="1:9" x14ac:dyDescent="0.2">
      <c r="A13083">
        <v>1484</v>
      </c>
      <c r="B13083">
        <v>5930.30335399657</v>
      </c>
      <c r="C13083">
        <v>0</v>
      </c>
      <c r="D13083">
        <v>16.756063551695799</v>
      </c>
      <c r="E13083" t="s">
        <v>17</v>
      </c>
      <c r="F13083">
        <v>17626.053307744802</v>
      </c>
      <c r="G13083">
        <v>17626.053307744802</v>
      </c>
      <c r="H13083">
        <v>0</v>
      </c>
      <c r="I13083">
        <v>1</v>
      </c>
    </row>
    <row r="13084" spans="1:9" x14ac:dyDescent="0.2">
      <c r="A13084">
        <v>1484</v>
      </c>
      <c r="B13084">
        <v>5930.30335399657</v>
      </c>
      <c r="C13084">
        <v>0.37302221566296301</v>
      </c>
      <c r="D13084">
        <v>17.129085767358799</v>
      </c>
      <c r="E13084" t="s">
        <v>18</v>
      </c>
      <c r="F13084">
        <v>19484.094872383201</v>
      </c>
      <c r="G13084">
        <v>10659.6200599769</v>
      </c>
      <c r="H13084">
        <v>8824.4748124063099</v>
      </c>
      <c r="I13084">
        <v>1.10337500748992</v>
      </c>
    </row>
    <row r="13085" spans="1:9" x14ac:dyDescent="0.2">
      <c r="A13085">
        <v>1484</v>
      </c>
      <c r="B13085">
        <v>5930.30335399657</v>
      </c>
      <c r="C13085">
        <v>0.73400665040383395</v>
      </c>
      <c r="D13085">
        <v>17.490070202099599</v>
      </c>
      <c r="E13085" t="s">
        <v>20</v>
      </c>
      <c r="F13085">
        <v>19484.094872383201</v>
      </c>
      <c r="G13085">
        <v>0</v>
      </c>
      <c r="H13085">
        <v>19484.094872383201</v>
      </c>
    </row>
    <row r="13086" spans="1:9" x14ac:dyDescent="0.2">
      <c r="A13086">
        <v>1485</v>
      </c>
      <c r="B13086">
        <v>78717.001255404801</v>
      </c>
      <c r="C13086">
        <v>0</v>
      </c>
      <c r="D13086">
        <v>24.269846773885899</v>
      </c>
      <c r="E13086" t="s">
        <v>17</v>
      </c>
      <c r="F13086">
        <v>342890.13274938503</v>
      </c>
      <c r="G13086">
        <v>342890.13274938503</v>
      </c>
      <c r="H13086">
        <v>0</v>
      </c>
      <c r="I13086">
        <v>1</v>
      </c>
    </row>
    <row r="13087" spans="1:9" x14ac:dyDescent="0.2">
      <c r="A13087">
        <v>1485</v>
      </c>
      <c r="B13087">
        <v>78717.001255404801</v>
      </c>
      <c r="C13087">
        <v>3.6117489950173098</v>
      </c>
      <c r="D13087">
        <v>27.8815957689032</v>
      </c>
      <c r="E13087" t="s">
        <v>19</v>
      </c>
      <c r="F13087">
        <v>374204.70493837999</v>
      </c>
      <c r="G13087">
        <v>374204.70493837999</v>
      </c>
      <c r="H13087" s="15">
        <v>1.09139364212751E-11</v>
      </c>
      <c r="I13087">
        <v>1.0719853259834</v>
      </c>
    </row>
    <row r="13088" spans="1:9" x14ac:dyDescent="0.2">
      <c r="A13088">
        <v>1485</v>
      </c>
      <c r="B13088">
        <v>78717.001255404801</v>
      </c>
      <c r="C13088">
        <v>6.2182268955208198</v>
      </c>
      <c r="D13088">
        <v>30.488073669406798</v>
      </c>
      <c r="E13088" t="s">
        <v>20</v>
      </c>
      <c r="F13088">
        <v>374204.70493837999</v>
      </c>
      <c r="G13088">
        <v>346663.88516910002</v>
      </c>
      <c r="H13088">
        <v>27540.8197692799</v>
      </c>
    </row>
    <row r="13089" spans="1:9" x14ac:dyDescent="0.2">
      <c r="A13089">
        <v>1485</v>
      </c>
      <c r="B13089">
        <v>78717.001255404801</v>
      </c>
      <c r="C13089">
        <v>8.4395130778431593</v>
      </c>
      <c r="D13089">
        <v>32.709359851729097</v>
      </c>
      <c r="E13089" t="s">
        <v>18</v>
      </c>
      <c r="F13089">
        <v>386486.52739472699</v>
      </c>
      <c r="G13089">
        <v>332330.91172649799</v>
      </c>
      <c r="H13089">
        <v>54155.615668228798</v>
      </c>
      <c r="I13089">
        <v>1.00909836673668</v>
      </c>
    </row>
    <row r="13090" spans="1:9" x14ac:dyDescent="0.2">
      <c r="A13090">
        <v>1485</v>
      </c>
      <c r="B13090">
        <v>78717.001255404801</v>
      </c>
      <c r="C13090">
        <v>11.462946653861399</v>
      </c>
      <c r="D13090">
        <v>35.732793427747403</v>
      </c>
      <c r="E13090" t="s">
        <v>20</v>
      </c>
      <c r="F13090">
        <v>386486.52739472699</v>
      </c>
      <c r="G13090">
        <v>26554.484648801601</v>
      </c>
      <c r="H13090">
        <v>359932.04274592502</v>
      </c>
    </row>
    <row r="13091" spans="1:9" x14ac:dyDescent="0.2">
      <c r="A13091">
        <v>1485</v>
      </c>
      <c r="B13091">
        <v>78717.001255404801</v>
      </c>
      <c r="C13091">
        <v>12.668465861518399</v>
      </c>
      <c r="D13091">
        <v>36.938312635404301</v>
      </c>
      <c r="E13091" t="s">
        <v>20</v>
      </c>
      <c r="F13091">
        <v>386486.52739472699</v>
      </c>
      <c r="G13091">
        <v>0</v>
      </c>
      <c r="H13091">
        <v>386486.52739472699</v>
      </c>
    </row>
    <row r="13092" spans="1:9" x14ac:dyDescent="0.2">
      <c r="A13092">
        <v>1486</v>
      </c>
      <c r="B13092">
        <v>295993.29807447299</v>
      </c>
      <c r="C13092">
        <v>0</v>
      </c>
      <c r="D13092">
        <v>16.6234224584164</v>
      </c>
      <c r="E13092" t="s">
        <v>17</v>
      </c>
      <c r="F13092">
        <v>44235.464931580304</v>
      </c>
      <c r="G13092">
        <v>44235.464931580304</v>
      </c>
      <c r="H13092">
        <v>0</v>
      </c>
      <c r="I13092">
        <v>1</v>
      </c>
    </row>
    <row r="13093" spans="1:9" x14ac:dyDescent="0.2">
      <c r="A13093">
        <v>1486</v>
      </c>
      <c r="B13093">
        <v>295993.29807447299</v>
      </c>
      <c r="C13093">
        <v>0.44857850715701197</v>
      </c>
      <c r="D13093">
        <v>17.072000965573402</v>
      </c>
      <c r="E13093" t="s">
        <v>20</v>
      </c>
      <c r="F13093">
        <v>44235.464931580304</v>
      </c>
      <c r="G13093">
        <v>36338.911891210701</v>
      </c>
      <c r="H13093">
        <v>7896.5530403696403</v>
      </c>
    </row>
    <row r="13094" spans="1:9" x14ac:dyDescent="0.2">
      <c r="A13094">
        <v>1486</v>
      </c>
      <c r="B13094">
        <v>295993.29807447299</v>
      </c>
      <c r="C13094">
        <v>1.0035598982952401</v>
      </c>
      <c r="D13094">
        <v>17.626982356711601</v>
      </c>
      <c r="E13094" t="s">
        <v>18</v>
      </c>
      <c r="F13094">
        <v>42656.951265604599</v>
      </c>
      <c r="G13094">
        <v>27995.347307913598</v>
      </c>
      <c r="H13094">
        <v>14661.603957691001</v>
      </c>
      <c r="I13094">
        <v>0.95074371571794103</v>
      </c>
    </row>
    <row r="13095" spans="1:9" x14ac:dyDescent="0.2">
      <c r="A13095">
        <v>1486</v>
      </c>
      <c r="B13095">
        <v>295993.29807447299</v>
      </c>
      <c r="C13095">
        <v>1.2879880546892399</v>
      </c>
      <c r="D13095">
        <v>17.911410513105601</v>
      </c>
      <c r="E13095" t="s">
        <v>18</v>
      </c>
      <c r="F13095">
        <v>43961.469683983603</v>
      </c>
      <c r="G13095">
        <v>20453.1630355784</v>
      </c>
      <c r="H13095">
        <v>23508.306648405302</v>
      </c>
      <c r="I13095">
        <v>1.0443880745295999</v>
      </c>
    </row>
    <row r="13096" spans="1:9" x14ac:dyDescent="0.2">
      <c r="A13096">
        <v>1486</v>
      </c>
      <c r="B13096">
        <v>295993.29807447299</v>
      </c>
      <c r="C13096">
        <v>1.8165791616129601</v>
      </c>
      <c r="D13096">
        <v>18.4400016200293</v>
      </c>
      <c r="E13096" t="s">
        <v>20</v>
      </c>
      <c r="F13096">
        <v>43961.469683983603</v>
      </c>
      <c r="G13096">
        <v>13253.581704531</v>
      </c>
      <c r="H13096">
        <v>30707.8879794526</v>
      </c>
    </row>
    <row r="13097" spans="1:9" x14ac:dyDescent="0.2">
      <c r="A13097">
        <v>1486</v>
      </c>
      <c r="B13097">
        <v>295993.29807447299</v>
      </c>
      <c r="C13097">
        <v>2.0093332908046202</v>
      </c>
      <c r="D13097">
        <v>18.632755749221001</v>
      </c>
      <c r="E13097" t="s">
        <v>17</v>
      </c>
      <c r="F13097">
        <v>314439.73305341898</v>
      </c>
      <c r="G13097">
        <v>283731.84507396701</v>
      </c>
      <c r="H13097">
        <v>30707.8879794526</v>
      </c>
      <c r="I13097">
        <v>7.1271236363683297</v>
      </c>
    </row>
    <row r="13098" spans="1:9" x14ac:dyDescent="0.2">
      <c r="A13098">
        <v>1486</v>
      </c>
      <c r="B13098">
        <v>295993.29807447299</v>
      </c>
      <c r="C13098">
        <v>2.3324212674288201</v>
      </c>
      <c r="D13098">
        <v>18.955843725845199</v>
      </c>
      <c r="E13098" t="s">
        <v>20</v>
      </c>
      <c r="F13098">
        <v>314439.73305341898</v>
      </c>
      <c r="G13098">
        <v>276211.02325436601</v>
      </c>
      <c r="H13098">
        <v>38228.709799053097</v>
      </c>
    </row>
    <row r="13099" spans="1:9" x14ac:dyDescent="0.2">
      <c r="A13099">
        <v>1486</v>
      </c>
      <c r="B13099">
        <v>295993.29807447299</v>
      </c>
      <c r="C13099">
        <v>2.5732317573298902</v>
      </c>
      <c r="D13099">
        <v>19.1966542157462</v>
      </c>
      <c r="E13099" t="s">
        <v>20</v>
      </c>
      <c r="F13099">
        <v>314439.73305341898</v>
      </c>
      <c r="G13099">
        <v>15721.986652670999</v>
      </c>
      <c r="H13099">
        <v>298717.74640074797</v>
      </c>
    </row>
    <row r="13100" spans="1:9" x14ac:dyDescent="0.2">
      <c r="A13100">
        <v>1486</v>
      </c>
      <c r="B13100">
        <v>295993.29807447299</v>
      </c>
      <c r="C13100">
        <v>2.5906720015319902</v>
      </c>
      <c r="D13100">
        <v>19.214094459948399</v>
      </c>
      <c r="E13100" t="s">
        <v>17</v>
      </c>
      <c r="F13100">
        <v>326702.32921010599</v>
      </c>
      <c r="G13100">
        <v>27984.5828093577</v>
      </c>
      <c r="H13100">
        <v>298717.74640074797</v>
      </c>
      <c r="I13100">
        <v>2.9888261185898601</v>
      </c>
    </row>
    <row r="13101" spans="1:9" x14ac:dyDescent="0.2">
      <c r="A13101">
        <v>1486</v>
      </c>
      <c r="B13101">
        <v>295993.29807447299</v>
      </c>
      <c r="C13101">
        <v>2.7615047700637501</v>
      </c>
      <c r="D13101">
        <v>19.384927228480102</v>
      </c>
      <c r="E13101" t="s">
        <v>18</v>
      </c>
      <c r="F13101">
        <v>325299.41566491598</v>
      </c>
      <c r="G13101">
        <v>0</v>
      </c>
      <c r="H13101">
        <v>325299.41566491598</v>
      </c>
      <c r="I13101">
        <v>0.94004148065037796</v>
      </c>
    </row>
    <row r="13102" spans="1:9" x14ac:dyDescent="0.2">
      <c r="A13102">
        <v>1487</v>
      </c>
      <c r="B13102">
        <v>141493.56688943901</v>
      </c>
      <c r="C13102">
        <v>0</v>
      </c>
      <c r="D13102">
        <v>17.3177705906404</v>
      </c>
      <c r="E13102" t="s">
        <v>17</v>
      </c>
      <c r="F13102">
        <v>262684.43936227699</v>
      </c>
      <c r="G13102">
        <v>262684.43936227699</v>
      </c>
      <c r="H13102">
        <v>0</v>
      </c>
      <c r="I13102">
        <v>1</v>
      </c>
    </row>
    <row r="13103" spans="1:9" x14ac:dyDescent="0.2">
      <c r="A13103">
        <v>1487</v>
      </c>
      <c r="B13103">
        <v>141493.56688943901</v>
      </c>
      <c r="C13103">
        <v>1.3867117370516699</v>
      </c>
      <c r="D13103">
        <v>18.704482327691998</v>
      </c>
      <c r="E13103" t="s">
        <v>18</v>
      </c>
      <c r="F13103">
        <v>293394.72575741698</v>
      </c>
      <c r="G13103">
        <v>287982.73258903599</v>
      </c>
      <c r="H13103">
        <v>5411.9931683808099</v>
      </c>
      <c r="I13103">
        <v>1.10926795070758</v>
      </c>
    </row>
    <row r="13104" spans="1:9" x14ac:dyDescent="0.2">
      <c r="A13104">
        <v>1487</v>
      </c>
      <c r="B13104">
        <v>141493.56688943901</v>
      </c>
      <c r="C13104">
        <v>2.40560813017035</v>
      </c>
      <c r="D13104">
        <v>19.7233787208107</v>
      </c>
      <c r="E13104" t="s">
        <v>20</v>
      </c>
      <c r="F13104">
        <v>293394.72575741698</v>
      </c>
      <c r="G13104">
        <v>282221.67788979399</v>
      </c>
      <c r="H13104">
        <v>11173.0478676233</v>
      </c>
    </row>
    <row r="13105" spans="1:9" x14ac:dyDescent="0.2">
      <c r="A13105">
        <v>1487</v>
      </c>
      <c r="B13105">
        <v>141493.56688943901</v>
      </c>
      <c r="C13105">
        <v>3.4643566882557102</v>
      </c>
      <c r="D13105">
        <v>20.782127278896098</v>
      </c>
      <c r="E13105" t="s">
        <v>20</v>
      </c>
      <c r="F13105">
        <v>293394.72575741698</v>
      </c>
      <c r="G13105">
        <v>276504.00913562498</v>
      </c>
      <c r="H13105">
        <v>16890.716621792701</v>
      </c>
    </row>
    <row r="13106" spans="1:9" x14ac:dyDescent="0.2">
      <c r="A13106">
        <v>1487</v>
      </c>
      <c r="B13106">
        <v>141493.56688943901</v>
      </c>
      <c r="C13106">
        <v>4.8544202954231901</v>
      </c>
      <c r="D13106">
        <v>22.1721908860636</v>
      </c>
      <c r="E13106" t="s">
        <v>19</v>
      </c>
      <c r="F13106">
        <v>315379.15781446698</v>
      </c>
      <c r="G13106">
        <v>298488.44119267398</v>
      </c>
      <c r="H13106">
        <v>16890.716621792701</v>
      </c>
      <c r="I13106">
        <v>1.0600945732990901</v>
      </c>
    </row>
    <row r="13107" spans="1:9" x14ac:dyDescent="0.2">
      <c r="A13107">
        <v>1487</v>
      </c>
      <c r="B13107">
        <v>141493.56688943901</v>
      </c>
      <c r="C13107">
        <v>4.8691847885267201</v>
      </c>
      <c r="D13107">
        <v>22.186955379167099</v>
      </c>
      <c r="E13107" t="s">
        <v>18</v>
      </c>
      <c r="F13107">
        <v>370245.05236790399</v>
      </c>
      <c r="G13107">
        <v>345355.52111015102</v>
      </c>
      <c r="H13107">
        <v>24889.5312577529</v>
      </c>
      <c r="I13107">
        <v>1.18372179724699</v>
      </c>
    </row>
    <row r="13108" spans="1:9" x14ac:dyDescent="0.2">
      <c r="A13108">
        <v>1487</v>
      </c>
      <c r="B13108">
        <v>141493.56688943901</v>
      </c>
      <c r="C13108">
        <v>5.84146828558446</v>
      </c>
      <c r="D13108">
        <v>23.159238876224801</v>
      </c>
      <c r="E13108" t="s">
        <v>19</v>
      </c>
      <c r="F13108">
        <v>357088.62832295499</v>
      </c>
      <c r="G13108">
        <v>332199.09706520202</v>
      </c>
      <c r="H13108">
        <v>24889.5312577529</v>
      </c>
      <c r="I13108">
        <v>0.95693967981295003</v>
      </c>
    </row>
    <row r="13109" spans="1:9" x14ac:dyDescent="0.2">
      <c r="A13109">
        <v>1487</v>
      </c>
      <c r="B13109">
        <v>141493.56688943901</v>
      </c>
      <c r="C13109">
        <v>6.0826820288560004</v>
      </c>
      <c r="D13109">
        <v>23.400452619496399</v>
      </c>
      <c r="E13109" t="s">
        <v>18</v>
      </c>
      <c r="F13109">
        <v>366931.75027219002</v>
      </c>
      <c r="G13109">
        <v>334829.229794154</v>
      </c>
      <c r="H13109">
        <v>32102.520478036098</v>
      </c>
      <c r="I13109">
        <v>1.0283119549869</v>
      </c>
    </row>
    <row r="13110" spans="1:9" x14ac:dyDescent="0.2">
      <c r="A13110">
        <v>1487</v>
      </c>
      <c r="B13110">
        <v>141493.56688943901</v>
      </c>
      <c r="C13110">
        <v>6.2994219209199596</v>
      </c>
      <c r="D13110">
        <v>23.617192511560301</v>
      </c>
      <c r="E13110" t="s">
        <v>19</v>
      </c>
      <c r="F13110">
        <v>347651.47332211299</v>
      </c>
      <c r="G13110">
        <v>315548.95284407702</v>
      </c>
      <c r="H13110">
        <v>32102.520478036098</v>
      </c>
      <c r="I13110">
        <v>0.94130408324911696</v>
      </c>
    </row>
    <row r="13111" spans="1:9" x14ac:dyDescent="0.2">
      <c r="A13111">
        <v>1487</v>
      </c>
      <c r="B13111">
        <v>141493.56688943901</v>
      </c>
      <c r="C13111">
        <v>7.0418950934181899</v>
      </c>
      <c r="D13111">
        <v>24.359665684058601</v>
      </c>
      <c r="E13111" t="s">
        <v>19</v>
      </c>
      <c r="F13111">
        <v>369555.07684079697</v>
      </c>
      <c r="G13111">
        <v>337452.55636276101</v>
      </c>
      <c r="H13111">
        <v>32102.520478036098</v>
      </c>
      <c r="I13111">
        <v>1.0651173523708199</v>
      </c>
    </row>
    <row r="13112" spans="1:9" x14ac:dyDescent="0.2">
      <c r="A13112">
        <v>1487</v>
      </c>
      <c r="B13112">
        <v>141493.56688943901</v>
      </c>
      <c r="C13112">
        <v>7.6949732416007999</v>
      </c>
      <c r="D13112">
        <v>25.012743832241199</v>
      </c>
      <c r="E13112" t="s">
        <v>20</v>
      </c>
      <c r="F13112">
        <v>369555.07684079697</v>
      </c>
      <c r="G13112">
        <v>330957.76467163197</v>
      </c>
      <c r="H13112">
        <v>38597.312169164703</v>
      </c>
    </row>
    <row r="13113" spans="1:9" x14ac:dyDescent="0.2">
      <c r="A13113">
        <v>1487</v>
      </c>
      <c r="B13113">
        <v>141493.56688943901</v>
      </c>
      <c r="C13113">
        <v>8.7158753196249901</v>
      </c>
      <c r="D13113">
        <v>26.033645910265399</v>
      </c>
      <c r="E13113" t="s">
        <v>20</v>
      </c>
      <c r="F13113">
        <v>369555.07684079697</v>
      </c>
      <c r="G13113">
        <v>324406.96516427002</v>
      </c>
      <c r="H13113">
        <v>45148.1116765271</v>
      </c>
    </row>
    <row r="13114" spans="1:9" x14ac:dyDescent="0.2">
      <c r="A13114">
        <v>1487</v>
      </c>
      <c r="B13114">
        <v>141493.56688943901</v>
      </c>
      <c r="C13114">
        <v>9.9492181519728806</v>
      </c>
      <c r="D13114">
        <v>27.2669887426133</v>
      </c>
      <c r="E13114" t="s">
        <v>18</v>
      </c>
      <c r="F13114">
        <v>371641.24276092299</v>
      </c>
      <c r="G13114">
        <v>317641.042513703</v>
      </c>
      <c r="H13114">
        <v>54000.200247219902</v>
      </c>
      <c r="I13114">
        <v>0.99005997190916095</v>
      </c>
    </row>
    <row r="13115" spans="1:9" x14ac:dyDescent="0.2">
      <c r="A13115">
        <v>1487</v>
      </c>
      <c r="B13115">
        <v>141493.56688943901</v>
      </c>
      <c r="C13115">
        <v>9.95388199481261</v>
      </c>
      <c r="D13115">
        <v>27.271652585453001</v>
      </c>
      <c r="E13115" t="s">
        <v>19</v>
      </c>
      <c r="F13115">
        <v>355754.34553257597</v>
      </c>
      <c r="G13115">
        <v>301754.14528535597</v>
      </c>
      <c r="H13115">
        <v>54000.200247219902</v>
      </c>
      <c r="I13115">
        <v>0.94995888739631795</v>
      </c>
    </row>
    <row r="13116" spans="1:9" x14ac:dyDescent="0.2">
      <c r="A13116">
        <v>1487</v>
      </c>
      <c r="B13116">
        <v>141493.56688943901</v>
      </c>
      <c r="C13116">
        <v>10.1933879788842</v>
      </c>
      <c r="D13116">
        <v>27.5111585695246</v>
      </c>
      <c r="E13116" t="s">
        <v>19</v>
      </c>
      <c r="F13116">
        <v>325854.36151032301</v>
      </c>
      <c r="G13116">
        <v>271854.16126310301</v>
      </c>
      <c r="H13116">
        <v>54000.200247219902</v>
      </c>
      <c r="I13116">
        <v>0.89963311215478103</v>
      </c>
    </row>
    <row r="13117" spans="1:9" x14ac:dyDescent="0.2">
      <c r="A13117">
        <v>1487</v>
      </c>
      <c r="B13117">
        <v>141493.56688943901</v>
      </c>
      <c r="C13117">
        <v>10.668865926114499</v>
      </c>
      <c r="D13117">
        <v>27.986636516754899</v>
      </c>
      <c r="E13117" t="s">
        <v>18</v>
      </c>
      <c r="F13117">
        <v>271732.23791425198</v>
      </c>
      <c r="G13117">
        <v>18239.693766341399</v>
      </c>
      <c r="H13117">
        <v>253492.54414791</v>
      </c>
      <c r="I13117">
        <v>0.79856475522260395</v>
      </c>
    </row>
    <row r="13118" spans="1:9" x14ac:dyDescent="0.2">
      <c r="A13118">
        <v>1487</v>
      </c>
      <c r="B13118">
        <v>141493.56688943901</v>
      </c>
      <c r="C13118">
        <v>10.931323981741899</v>
      </c>
      <c r="D13118">
        <v>28.249094572382202</v>
      </c>
      <c r="E13118" t="s">
        <v>19</v>
      </c>
      <c r="F13118">
        <v>273086.76068542001</v>
      </c>
      <c r="G13118">
        <v>19594.216537510001</v>
      </c>
      <c r="H13118">
        <v>253492.54414791</v>
      </c>
      <c r="I13118">
        <v>1.0548211346602101</v>
      </c>
    </row>
    <row r="13119" spans="1:9" x14ac:dyDescent="0.2">
      <c r="A13119">
        <v>1487</v>
      </c>
      <c r="B13119">
        <v>141493.56688943901</v>
      </c>
      <c r="C13119">
        <v>11.933157414703199</v>
      </c>
      <c r="D13119">
        <v>29.250928005343599</v>
      </c>
      <c r="E13119" t="s">
        <v>18</v>
      </c>
      <c r="F13119">
        <v>275383.94821971399</v>
      </c>
      <c r="G13119">
        <v>0</v>
      </c>
      <c r="H13119">
        <v>275383.94821971399</v>
      </c>
      <c r="I13119">
        <v>1.0477047918406299</v>
      </c>
    </row>
    <row r="13120" spans="1:9" x14ac:dyDescent="0.2">
      <c r="A13120">
        <v>1488</v>
      </c>
      <c r="B13120">
        <v>303919.62194610399</v>
      </c>
      <c r="C13120">
        <v>0</v>
      </c>
      <c r="D13120">
        <v>17.930613063511601</v>
      </c>
      <c r="E13120" t="s">
        <v>17</v>
      </c>
      <c r="F13120">
        <v>49550.768101962101</v>
      </c>
      <c r="G13120">
        <v>49550.768101962101</v>
      </c>
      <c r="H13120">
        <v>0</v>
      </c>
      <c r="I13120">
        <v>1</v>
      </c>
    </row>
    <row r="13121" spans="1:9" x14ac:dyDescent="0.2">
      <c r="A13121">
        <v>1488</v>
      </c>
      <c r="B13121">
        <v>303919.62194610399</v>
      </c>
      <c r="C13121">
        <v>1.5704621001069401</v>
      </c>
      <c r="D13121">
        <v>19.501075163618601</v>
      </c>
      <c r="E13121" t="s">
        <v>18</v>
      </c>
      <c r="F13121">
        <v>55021.220045893999</v>
      </c>
      <c r="G13121">
        <v>47624.362912759199</v>
      </c>
      <c r="H13121">
        <v>7396.8571331348303</v>
      </c>
      <c r="I13121">
        <v>1.1018012589849999</v>
      </c>
    </row>
    <row r="13122" spans="1:9" x14ac:dyDescent="0.2">
      <c r="A13122">
        <v>1488</v>
      </c>
      <c r="B13122">
        <v>303919.62194610399</v>
      </c>
      <c r="C13122">
        <v>3.3706210933062302</v>
      </c>
      <c r="D13122">
        <v>21.301234156817799</v>
      </c>
      <c r="E13122" t="s">
        <v>20</v>
      </c>
      <c r="F13122">
        <v>55021.220045893999</v>
      </c>
      <c r="G13122">
        <v>40334.730128362797</v>
      </c>
      <c r="H13122">
        <v>14686.4899175312</v>
      </c>
    </row>
    <row r="13123" spans="1:9" x14ac:dyDescent="0.2">
      <c r="A13123">
        <v>1488</v>
      </c>
      <c r="B13123">
        <v>303919.62194610399</v>
      </c>
      <c r="C13123">
        <v>5.9358575974791403</v>
      </c>
      <c r="D13123">
        <v>23.8664706609908</v>
      </c>
      <c r="E13123" t="s">
        <v>18</v>
      </c>
      <c r="F13123">
        <v>51109.010818520699</v>
      </c>
      <c r="G13123">
        <v>29425.696446962102</v>
      </c>
      <c r="H13123">
        <v>21683.314371558601</v>
      </c>
      <c r="I13123">
        <v>0.87591573168674897</v>
      </c>
    </row>
    <row r="13124" spans="1:9" x14ac:dyDescent="0.2">
      <c r="A13124">
        <v>1488</v>
      </c>
      <c r="B13124">
        <v>303919.62194610399</v>
      </c>
      <c r="C13124">
        <v>7.5282552810835597</v>
      </c>
      <c r="D13124">
        <v>25.458868344595199</v>
      </c>
      <c r="E13124" t="s">
        <v>20</v>
      </c>
      <c r="F13124">
        <v>51109.010818520699</v>
      </c>
      <c r="G13124">
        <v>23118.217884683501</v>
      </c>
      <c r="H13124">
        <v>27990.7929338371</v>
      </c>
    </row>
    <row r="13125" spans="1:9" x14ac:dyDescent="0.2">
      <c r="A13125">
        <v>1488</v>
      </c>
      <c r="B13125">
        <v>303919.62194610399</v>
      </c>
      <c r="C13125">
        <v>8.9736117891494001</v>
      </c>
      <c r="D13125">
        <v>26.904224852660999</v>
      </c>
      <c r="E13125" t="s">
        <v>18</v>
      </c>
      <c r="F13125">
        <v>53801.6138490741</v>
      </c>
      <c r="G13125">
        <v>20008.7619066757</v>
      </c>
      <c r="H13125">
        <v>33792.851942398403</v>
      </c>
      <c r="I13125">
        <v>1.08173384377212</v>
      </c>
    </row>
    <row r="13126" spans="1:9" x14ac:dyDescent="0.2">
      <c r="A13126">
        <v>1488</v>
      </c>
      <c r="B13126">
        <v>303919.62194610399</v>
      </c>
      <c r="C13126">
        <v>9.2107229289343202</v>
      </c>
      <c r="D13126">
        <v>27.141335992445899</v>
      </c>
      <c r="E13126" t="s">
        <v>17</v>
      </c>
      <c r="F13126">
        <v>393644.39392805297</v>
      </c>
      <c r="G13126">
        <v>359851.54198565503</v>
      </c>
      <c r="H13126">
        <v>33792.851942398403</v>
      </c>
      <c r="I13126">
        <v>7.30800723462169</v>
      </c>
    </row>
    <row r="13127" spans="1:9" x14ac:dyDescent="0.2">
      <c r="A13127">
        <v>1488</v>
      </c>
      <c r="B13127">
        <v>303919.62194610399</v>
      </c>
      <c r="C13127">
        <v>10.2561821651696</v>
      </c>
      <c r="D13127">
        <v>28.186795228681301</v>
      </c>
      <c r="E13127" t="s">
        <v>19</v>
      </c>
      <c r="F13127">
        <v>420078.76162135298</v>
      </c>
      <c r="G13127">
        <v>386285.90967895399</v>
      </c>
      <c r="H13127">
        <v>33792.851942398403</v>
      </c>
      <c r="I13127">
        <v>1.0674327490384401</v>
      </c>
    </row>
    <row r="13128" spans="1:9" x14ac:dyDescent="0.2">
      <c r="A13128">
        <v>1488</v>
      </c>
      <c r="B13128">
        <v>303919.62194610399</v>
      </c>
      <c r="C13128">
        <v>10.520383160973299</v>
      </c>
      <c r="D13128">
        <v>28.4509962244849</v>
      </c>
      <c r="E13128" t="s">
        <v>18</v>
      </c>
      <c r="F13128">
        <v>383145.99901987199</v>
      </c>
      <c r="G13128">
        <v>342921.77447954501</v>
      </c>
      <c r="H13128">
        <v>40224.224540326199</v>
      </c>
      <c r="I13128">
        <v>0.903093597384234</v>
      </c>
    </row>
    <row r="13129" spans="1:9" x14ac:dyDescent="0.2">
      <c r="A13129">
        <v>1488</v>
      </c>
      <c r="B13129">
        <v>303919.62194610399</v>
      </c>
      <c r="C13129">
        <v>12.219574400281299</v>
      </c>
      <c r="D13129">
        <v>30.1501874637929</v>
      </c>
      <c r="E13129" t="s">
        <v>20</v>
      </c>
      <c r="F13129">
        <v>383145.99901987199</v>
      </c>
      <c r="G13129">
        <v>336470.60129114997</v>
      </c>
      <c r="H13129">
        <v>46675.3977287218</v>
      </c>
    </row>
    <row r="13130" spans="1:9" x14ac:dyDescent="0.2">
      <c r="A13130">
        <v>1488</v>
      </c>
      <c r="B13130">
        <v>303919.62194610399</v>
      </c>
      <c r="C13130">
        <v>13.0530300148551</v>
      </c>
      <c r="D13130">
        <v>30.983643078366701</v>
      </c>
      <c r="E13130" t="s">
        <v>20</v>
      </c>
      <c r="F13130">
        <v>383145.99901987199</v>
      </c>
      <c r="G13130">
        <v>328980.47512065602</v>
      </c>
      <c r="H13130">
        <v>54165.523899215703</v>
      </c>
    </row>
    <row r="13131" spans="1:9" x14ac:dyDescent="0.2">
      <c r="A13131">
        <v>1488</v>
      </c>
      <c r="B13131">
        <v>303919.62194610399</v>
      </c>
      <c r="C13131">
        <v>14.6864816990207</v>
      </c>
      <c r="D13131">
        <v>32.617094762532403</v>
      </c>
      <c r="E13131" t="s">
        <v>18</v>
      </c>
      <c r="F13131">
        <v>358907.84176124702</v>
      </c>
      <c r="G13131">
        <v>17945.392088062399</v>
      </c>
      <c r="H13131">
        <v>340962.44967318501</v>
      </c>
      <c r="I13131">
        <v>0.90405269816785605</v>
      </c>
    </row>
    <row r="13132" spans="1:9" x14ac:dyDescent="0.2">
      <c r="A13132">
        <v>1488</v>
      </c>
      <c r="B13132">
        <v>303919.62194610399</v>
      </c>
      <c r="C13132">
        <v>15.668377893723999</v>
      </c>
      <c r="D13132">
        <v>33.5989909572356</v>
      </c>
      <c r="E13132" t="s">
        <v>18</v>
      </c>
      <c r="F13132">
        <v>355355.481975078</v>
      </c>
      <c r="G13132">
        <v>0</v>
      </c>
      <c r="H13132">
        <v>355355.481975078</v>
      </c>
      <c r="I13132">
        <v>0.92617332738759395</v>
      </c>
    </row>
    <row r="13133" spans="1:9" x14ac:dyDescent="0.2">
      <c r="A13133">
        <v>1489</v>
      </c>
      <c r="B13133">
        <v>12030.0121951947</v>
      </c>
      <c r="C13133">
        <v>0</v>
      </c>
      <c r="D13133">
        <v>20.6630521786896</v>
      </c>
      <c r="E13133" t="s">
        <v>17</v>
      </c>
      <c r="F13133">
        <v>62649.354898977203</v>
      </c>
      <c r="G13133">
        <v>62649.354898977203</v>
      </c>
      <c r="H13133">
        <v>0</v>
      </c>
      <c r="I13133">
        <v>1</v>
      </c>
    </row>
    <row r="13134" spans="1:9" x14ac:dyDescent="0.2">
      <c r="A13134">
        <v>1489</v>
      </c>
      <c r="B13134">
        <v>12030.0121951947</v>
      </c>
      <c r="C13134">
        <v>1.4669228236251699</v>
      </c>
      <c r="D13134">
        <v>22.129975002314801</v>
      </c>
      <c r="E13134" t="s">
        <v>20</v>
      </c>
      <c r="F13134">
        <v>62649.354898977203</v>
      </c>
      <c r="G13134">
        <v>41089.555732352099</v>
      </c>
      <c r="H13134">
        <v>21559.799166625198</v>
      </c>
    </row>
    <row r="13135" spans="1:9" x14ac:dyDescent="0.2">
      <c r="A13135">
        <v>1489</v>
      </c>
      <c r="B13135">
        <v>12030.0121951947</v>
      </c>
      <c r="C13135">
        <v>2.6449385013601301</v>
      </c>
      <c r="D13135">
        <v>23.307990680049699</v>
      </c>
      <c r="E13135" t="s">
        <v>20</v>
      </c>
      <c r="F13135">
        <v>62649.354898977203</v>
      </c>
      <c r="G13135">
        <v>23398.607380625199</v>
      </c>
      <c r="H13135">
        <v>39250.747518352</v>
      </c>
    </row>
    <row r="13136" spans="1:9" x14ac:dyDescent="0.2">
      <c r="A13136">
        <v>1489</v>
      </c>
      <c r="B13136">
        <v>12030.0121951947</v>
      </c>
      <c r="C13136">
        <v>5.7806816567490804</v>
      </c>
      <c r="D13136">
        <v>26.443733835438699</v>
      </c>
      <c r="E13136" t="s">
        <v>19</v>
      </c>
      <c r="F13136">
        <v>64055.745044621901</v>
      </c>
      <c r="G13136">
        <v>24804.997526269901</v>
      </c>
      <c r="H13136">
        <v>39250.747518352</v>
      </c>
      <c r="I13136">
        <v>0.98287138433640597</v>
      </c>
    </row>
    <row r="13137" spans="1:9" x14ac:dyDescent="0.2">
      <c r="A13137">
        <v>1489</v>
      </c>
      <c r="B13137">
        <v>12030.0121951947</v>
      </c>
      <c r="C13137">
        <v>6.5965263231906999</v>
      </c>
      <c r="D13137">
        <v>27.259578501880299</v>
      </c>
      <c r="E13137" t="s">
        <v>18</v>
      </c>
      <c r="F13137">
        <v>60012.240272899602</v>
      </c>
      <c r="G13137">
        <v>0</v>
      </c>
      <c r="H13137">
        <v>60012.240272899602</v>
      </c>
      <c r="I13137">
        <v>0.82723629042691105</v>
      </c>
    </row>
    <row r="13138" spans="1:9" x14ac:dyDescent="0.2">
      <c r="A13138">
        <v>1490</v>
      </c>
      <c r="B13138">
        <v>157166.62576731201</v>
      </c>
      <c r="C13138">
        <v>0</v>
      </c>
      <c r="D13138">
        <v>18.503322332399499</v>
      </c>
      <c r="E13138" t="s">
        <v>17</v>
      </c>
      <c r="F13138">
        <v>38015.8119003549</v>
      </c>
      <c r="G13138">
        <v>38015.8119003549</v>
      </c>
      <c r="H13138">
        <v>0</v>
      </c>
      <c r="I13138">
        <v>1</v>
      </c>
    </row>
    <row r="13139" spans="1:9" x14ac:dyDescent="0.2">
      <c r="A13139">
        <v>1490</v>
      </c>
      <c r="B13139">
        <v>157166.62576731201</v>
      </c>
      <c r="C13139">
        <v>5.47420572854816</v>
      </c>
      <c r="D13139">
        <v>23.977528060947598</v>
      </c>
      <c r="E13139" t="s">
        <v>19</v>
      </c>
      <c r="F13139">
        <v>48613.6547969073</v>
      </c>
      <c r="G13139">
        <v>48613.6547969073</v>
      </c>
      <c r="H13139" s="15">
        <v>-2.91038304567337E-11</v>
      </c>
      <c r="I13139">
        <v>1.2445840336557801</v>
      </c>
    </row>
    <row r="13140" spans="1:9" x14ac:dyDescent="0.2">
      <c r="A13140">
        <v>1490</v>
      </c>
      <c r="B13140">
        <v>157166.62576731201</v>
      </c>
      <c r="C13140">
        <v>6.1518466591096397</v>
      </c>
      <c r="D13140">
        <v>24.6551689915091</v>
      </c>
      <c r="E13140" t="s">
        <v>20</v>
      </c>
      <c r="F13140">
        <v>48613.6547969073</v>
      </c>
      <c r="G13140">
        <v>24493.118899245099</v>
      </c>
      <c r="H13140">
        <v>24120.535897662201</v>
      </c>
    </row>
    <row r="13141" spans="1:9" x14ac:dyDescent="0.2">
      <c r="A13141">
        <v>1490</v>
      </c>
      <c r="B13141">
        <v>157166.62576731201</v>
      </c>
      <c r="C13141">
        <v>6.94657894865062</v>
      </c>
      <c r="D13141">
        <v>25.449901281050099</v>
      </c>
      <c r="E13141" t="s">
        <v>17</v>
      </c>
      <c r="F13141">
        <v>323005.75607415597</v>
      </c>
      <c r="G13141">
        <v>298885.22017649398</v>
      </c>
      <c r="H13141">
        <v>24120.535897662201</v>
      </c>
      <c r="I13141">
        <v>6.5960862113176999</v>
      </c>
    </row>
    <row r="13142" spans="1:9" x14ac:dyDescent="0.2">
      <c r="A13142">
        <v>1490</v>
      </c>
      <c r="B13142">
        <v>157166.62576731201</v>
      </c>
      <c r="C13142">
        <v>10.979546525620901</v>
      </c>
      <c r="D13142">
        <v>29.4828688580203</v>
      </c>
      <c r="E13142" t="s">
        <v>20</v>
      </c>
      <c r="F13142">
        <v>323005.75607415597</v>
      </c>
      <c r="G13142">
        <v>274170.42500613199</v>
      </c>
      <c r="H13142">
        <v>48835.331068024003</v>
      </c>
    </row>
    <row r="13143" spans="1:9" x14ac:dyDescent="0.2">
      <c r="A13143">
        <v>1490</v>
      </c>
      <c r="B13143">
        <v>157166.62576731201</v>
      </c>
      <c r="C13143">
        <v>15.077977519055199</v>
      </c>
      <c r="D13143">
        <v>33.581299851454702</v>
      </c>
      <c r="E13143" t="s">
        <v>18</v>
      </c>
      <c r="F13143">
        <v>295182.19521999499</v>
      </c>
      <c r="G13143">
        <v>21905.618222340599</v>
      </c>
      <c r="H13143">
        <v>273276.57699765399</v>
      </c>
      <c r="I13143">
        <v>0.85603717959636305</v>
      </c>
    </row>
    <row r="13144" spans="1:9" x14ac:dyDescent="0.2">
      <c r="A13144">
        <v>1490</v>
      </c>
      <c r="B13144">
        <v>157166.62576731201</v>
      </c>
      <c r="C13144">
        <v>16.581403947679799</v>
      </c>
      <c r="D13144">
        <v>35.084726280079302</v>
      </c>
      <c r="E13144" t="s">
        <v>20</v>
      </c>
      <c r="F13144">
        <v>295182.19521999499</v>
      </c>
      <c r="G13144">
        <v>0</v>
      </c>
      <c r="H13144">
        <v>295182.19521999499</v>
      </c>
    </row>
    <row r="13145" spans="1:9" x14ac:dyDescent="0.2">
      <c r="A13145">
        <v>1491</v>
      </c>
      <c r="B13145">
        <v>104437.72196837</v>
      </c>
      <c r="C13145">
        <v>0</v>
      </c>
      <c r="D13145">
        <v>17.5877093763219</v>
      </c>
      <c r="E13145" t="s">
        <v>17</v>
      </c>
      <c r="F13145">
        <v>282787.54826838803</v>
      </c>
      <c r="G13145">
        <v>282787.54826838803</v>
      </c>
      <c r="H13145">
        <v>0</v>
      </c>
      <c r="I13145">
        <v>1</v>
      </c>
    </row>
    <row r="13146" spans="1:9" x14ac:dyDescent="0.2">
      <c r="A13146">
        <v>1491</v>
      </c>
      <c r="B13146">
        <v>104437.72196837</v>
      </c>
      <c r="C13146">
        <v>3.5706099497199002</v>
      </c>
      <c r="D13146">
        <v>21.158319326041799</v>
      </c>
      <c r="E13146" t="s">
        <v>20</v>
      </c>
      <c r="F13146">
        <v>282787.54826838803</v>
      </c>
      <c r="G13146">
        <v>268517.80122721603</v>
      </c>
      <c r="H13146">
        <v>14269.7470411718</v>
      </c>
    </row>
    <row r="13147" spans="1:9" x14ac:dyDescent="0.2">
      <c r="A13147">
        <v>1491</v>
      </c>
      <c r="B13147">
        <v>104437.72196837</v>
      </c>
      <c r="C13147">
        <v>4.7047903893107001</v>
      </c>
      <c r="D13147">
        <v>22.292499765632598</v>
      </c>
      <c r="E13147" t="s">
        <v>19</v>
      </c>
      <c r="F13147">
        <v>334853.20143825997</v>
      </c>
      <c r="G13147">
        <v>320583.45439708797</v>
      </c>
      <c r="H13147">
        <v>14269.7470411718</v>
      </c>
      <c r="I13147">
        <v>1.1651899704703099</v>
      </c>
    </row>
    <row r="13148" spans="1:9" x14ac:dyDescent="0.2">
      <c r="A13148">
        <v>1491</v>
      </c>
      <c r="B13148">
        <v>104437.72196837</v>
      </c>
      <c r="C13148">
        <v>7.5582877160622601</v>
      </c>
      <c r="D13148">
        <v>25.145997092384199</v>
      </c>
      <c r="E13148" t="s">
        <v>19</v>
      </c>
      <c r="F13148">
        <v>345437.11897828698</v>
      </c>
      <c r="G13148">
        <v>331167.37193711498</v>
      </c>
      <c r="H13148">
        <v>14269.7470411718</v>
      </c>
      <c r="I13148">
        <v>1.0178996834887699</v>
      </c>
    </row>
    <row r="13149" spans="1:9" x14ac:dyDescent="0.2">
      <c r="A13149">
        <v>1491</v>
      </c>
      <c r="B13149">
        <v>104437.72196837</v>
      </c>
      <c r="C13149">
        <v>8.0702499409464501</v>
      </c>
      <c r="D13149">
        <v>25.6579593172684</v>
      </c>
      <c r="E13149" t="s">
        <v>19</v>
      </c>
      <c r="F13149">
        <v>312667.79997547902</v>
      </c>
      <c r="G13149">
        <v>298398.05293430702</v>
      </c>
      <c r="H13149">
        <v>14269.7470411718</v>
      </c>
      <c r="I13149">
        <v>0.89865913624629701</v>
      </c>
    </row>
    <row r="13150" spans="1:9" x14ac:dyDescent="0.2">
      <c r="A13150">
        <v>1491</v>
      </c>
      <c r="B13150">
        <v>104437.72196837</v>
      </c>
      <c r="C13150">
        <v>8.4009439673026396</v>
      </c>
      <c r="D13150">
        <v>25.988653343624598</v>
      </c>
      <c r="E13150" t="s">
        <v>19</v>
      </c>
      <c r="F13150">
        <v>302742.746751033</v>
      </c>
      <c r="G13150">
        <v>288472.999709861</v>
      </c>
      <c r="H13150">
        <v>14269.7470411718</v>
      </c>
      <c r="I13150">
        <v>0.965079249968674</v>
      </c>
    </row>
    <row r="13151" spans="1:9" x14ac:dyDescent="0.2">
      <c r="A13151">
        <v>1491</v>
      </c>
      <c r="B13151">
        <v>104437.72196837</v>
      </c>
      <c r="C13151">
        <v>9.0211046597179205</v>
      </c>
      <c r="D13151">
        <v>26.608814036039899</v>
      </c>
      <c r="E13151" t="s">
        <v>18</v>
      </c>
      <c r="F13151">
        <v>327485.719858772</v>
      </c>
      <c r="G13151">
        <v>295493.93744415097</v>
      </c>
      <c r="H13151">
        <v>31991.782414620899</v>
      </c>
      <c r="I13151">
        <v>1.08229216410179</v>
      </c>
    </row>
    <row r="13152" spans="1:9" x14ac:dyDescent="0.2">
      <c r="A13152">
        <v>1491</v>
      </c>
      <c r="B13152">
        <v>104437.72196837</v>
      </c>
      <c r="C13152">
        <v>9.1622553883885391</v>
      </c>
      <c r="D13152">
        <v>26.749964764710501</v>
      </c>
      <c r="E13152" t="s">
        <v>19</v>
      </c>
      <c r="F13152">
        <v>363434.037645237</v>
      </c>
      <c r="G13152">
        <v>331442.25523061701</v>
      </c>
      <c r="H13152">
        <v>31991.782414620899</v>
      </c>
      <c r="I13152">
        <v>1.1207958551244199</v>
      </c>
    </row>
    <row r="13153" spans="1:9" x14ac:dyDescent="0.2">
      <c r="A13153">
        <v>1491</v>
      </c>
      <c r="B13153">
        <v>104437.72196837</v>
      </c>
      <c r="C13153">
        <v>10.7150275084655</v>
      </c>
      <c r="D13153">
        <v>28.3027368847875</v>
      </c>
      <c r="E13153" t="s">
        <v>19</v>
      </c>
      <c r="F13153">
        <v>364508.30910345301</v>
      </c>
      <c r="G13153">
        <v>332516.52668883197</v>
      </c>
      <c r="H13153">
        <v>31991.782414620899</v>
      </c>
      <c r="I13153">
        <v>0.99481946090800399</v>
      </c>
    </row>
    <row r="13154" spans="1:9" x14ac:dyDescent="0.2">
      <c r="A13154">
        <v>1491</v>
      </c>
      <c r="B13154">
        <v>104437.72196837</v>
      </c>
      <c r="C13154">
        <v>10.7479481375207</v>
      </c>
      <c r="D13154">
        <v>28.335657513842602</v>
      </c>
      <c r="E13154" t="s">
        <v>20</v>
      </c>
      <c r="F13154">
        <v>364508.30910345301</v>
      </c>
      <c r="G13154">
        <v>311921.16272490501</v>
      </c>
      <c r="H13154">
        <v>52587.146378548103</v>
      </c>
    </row>
    <row r="13155" spans="1:9" x14ac:dyDescent="0.2">
      <c r="A13155">
        <v>1491</v>
      </c>
      <c r="B13155">
        <v>104437.72196837</v>
      </c>
      <c r="C13155">
        <v>14.132865387468099</v>
      </c>
      <c r="D13155">
        <v>31.720574763790001</v>
      </c>
      <c r="E13155" t="s">
        <v>18</v>
      </c>
      <c r="F13155">
        <v>320334.16680088599</v>
      </c>
      <c r="G13155">
        <v>31732.066057593202</v>
      </c>
      <c r="H13155">
        <v>288602.10074329301</v>
      </c>
      <c r="I13155">
        <v>0.84114969731839595</v>
      </c>
    </row>
    <row r="13156" spans="1:9" x14ac:dyDescent="0.2">
      <c r="A13156">
        <v>1491</v>
      </c>
      <c r="B13156">
        <v>104437.72196837</v>
      </c>
      <c r="C13156">
        <v>15.1587073665014</v>
      </c>
      <c r="D13156">
        <v>32.7464167428233</v>
      </c>
      <c r="E13156" t="s">
        <v>19</v>
      </c>
      <c r="F13156">
        <v>323810.37311848701</v>
      </c>
      <c r="G13156">
        <v>35208.272375193497</v>
      </c>
      <c r="H13156">
        <v>288602.10074329301</v>
      </c>
      <c r="I13156">
        <v>1.05785549824189</v>
      </c>
    </row>
    <row r="13157" spans="1:9" x14ac:dyDescent="0.2">
      <c r="A13157">
        <v>1491</v>
      </c>
      <c r="B13157">
        <v>104437.72196837</v>
      </c>
      <c r="C13157">
        <v>15.228729686047901</v>
      </c>
      <c r="D13157">
        <v>32.816439062369803</v>
      </c>
      <c r="E13157" t="s">
        <v>19</v>
      </c>
      <c r="F13157">
        <v>323069.54267487099</v>
      </c>
      <c r="G13157">
        <v>34467.441931577901</v>
      </c>
      <c r="H13157">
        <v>288602.10074329301</v>
      </c>
      <c r="I13157">
        <v>0.97577827240216297</v>
      </c>
    </row>
    <row r="13158" spans="1:9" x14ac:dyDescent="0.2">
      <c r="A13158">
        <v>1491</v>
      </c>
      <c r="B13158">
        <v>104437.72196837</v>
      </c>
      <c r="C13158">
        <v>15.967129861934399</v>
      </c>
      <c r="D13158">
        <v>33.554839238256299</v>
      </c>
      <c r="E13158" t="s">
        <v>19</v>
      </c>
      <c r="F13158">
        <v>325271.47864009102</v>
      </c>
      <c r="G13158">
        <v>36669.3778967978</v>
      </c>
      <c r="H13158">
        <v>288602.10074329301</v>
      </c>
      <c r="I13158">
        <v>1.0294496856897299</v>
      </c>
    </row>
    <row r="13159" spans="1:9" x14ac:dyDescent="0.2">
      <c r="A13159">
        <v>1491</v>
      </c>
      <c r="B13159">
        <v>104437.72196837</v>
      </c>
      <c r="C13159">
        <v>16.104364533613801</v>
      </c>
      <c r="D13159">
        <v>33.692073909935701</v>
      </c>
      <c r="E13159" t="s">
        <v>20</v>
      </c>
      <c r="F13159">
        <v>325271.47864009102</v>
      </c>
      <c r="G13159">
        <v>0</v>
      </c>
      <c r="H13159">
        <v>325271.47864009102</v>
      </c>
    </row>
    <row r="13160" spans="1:9" x14ac:dyDescent="0.2">
      <c r="A13160">
        <v>1492</v>
      </c>
      <c r="B13160">
        <v>40224.830892320002</v>
      </c>
      <c r="C13160">
        <v>0</v>
      </c>
      <c r="D13160">
        <v>19.081971111270398</v>
      </c>
      <c r="E13160" t="s">
        <v>17</v>
      </c>
      <c r="F13160">
        <v>92388.688710162402</v>
      </c>
      <c r="G13160">
        <v>92388.688710162402</v>
      </c>
      <c r="H13160">
        <v>0</v>
      </c>
      <c r="I13160">
        <v>1</v>
      </c>
    </row>
    <row r="13161" spans="1:9" x14ac:dyDescent="0.2">
      <c r="A13161">
        <v>1492</v>
      </c>
      <c r="B13161">
        <v>40224.830892320002</v>
      </c>
      <c r="C13161">
        <v>9.7101998106218806E-2</v>
      </c>
      <c r="D13161">
        <v>19.179073109376599</v>
      </c>
      <c r="E13161" t="s">
        <v>18</v>
      </c>
      <c r="F13161">
        <v>128337.930502908</v>
      </c>
      <c r="G13161">
        <v>119208.71857265101</v>
      </c>
      <c r="H13161">
        <v>9129.2119302571791</v>
      </c>
      <c r="I13161">
        <v>1.38844108170627</v>
      </c>
    </row>
    <row r="13162" spans="1:9" x14ac:dyDescent="0.2">
      <c r="A13162">
        <v>1492</v>
      </c>
      <c r="B13162">
        <v>40224.830892320002</v>
      </c>
      <c r="C13162">
        <v>0.17179411199254499</v>
      </c>
      <c r="D13162">
        <v>19.253765223262999</v>
      </c>
      <c r="E13162" t="s">
        <v>18</v>
      </c>
      <c r="F13162">
        <v>126472.32529091901</v>
      </c>
      <c r="G13162">
        <v>104935.97305999399</v>
      </c>
      <c r="H13162">
        <v>21536.352230925298</v>
      </c>
      <c r="I13162">
        <v>0.98395786066255397</v>
      </c>
    </row>
    <row r="13163" spans="1:9" x14ac:dyDescent="0.2">
      <c r="A13163">
        <v>1492</v>
      </c>
      <c r="B13163">
        <v>40224.830892320002</v>
      </c>
      <c r="C13163">
        <v>0.27624541344467302</v>
      </c>
      <c r="D13163">
        <v>19.3582165247151</v>
      </c>
      <c r="E13163" t="s">
        <v>20</v>
      </c>
      <c r="F13163">
        <v>126472.32529091901</v>
      </c>
      <c r="G13163">
        <v>93596.185951622698</v>
      </c>
      <c r="H13163">
        <v>32876.1393392967</v>
      </c>
    </row>
    <row r="13164" spans="1:9" x14ac:dyDescent="0.2">
      <c r="A13164">
        <v>1492</v>
      </c>
      <c r="B13164">
        <v>40224.830892320002</v>
      </c>
      <c r="C13164">
        <v>0.40121410872837199</v>
      </c>
      <c r="D13164">
        <v>19.483185219998798</v>
      </c>
      <c r="E13164" t="s">
        <v>18</v>
      </c>
      <c r="F13164">
        <v>125854.00369290799</v>
      </c>
      <c r="G13164">
        <v>9818.4000302769</v>
      </c>
      <c r="H13164">
        <v>116035.60366263099</v>
      </c>
      <c r="I13164">
        <v>0.99186737296466398</v>
      </c>
    </row>
    <row r="13165" spans="1:9" x14ac:dyDescent="0.2">
      <c r="A13165">
        <v>1492</v>
      </c>
      <c r="B13165">
        <v>40224.830892320002</v>
      </c>
      <c r="C13165">
        <v>0.48579244002689098</v>
      </c>
      <c r="D13165">
        <v>19.5677635512973</v>
      </c>
      <c r="E13165" t="s">
        <v>18</v>
      </c>
      <c r="F13165">
        <v>123404.571100252</v>
      </c>
      <c r="G13165">
        <v>0</v>
      </c>
      <c r="H13165">
        <v>123404.571100252</v>
      </c>
      <c r="I13165">
        <v>0.745264654133035</v>
      </c>
    </row>
    <row r="13166" spans="1:9" x14ac:dyDescent="0.2">
      <c r="A13166">
        <v>1493</v>
      </c>
      <c r="B13166">
        <v>118668.701864029</v>
      </c>
      <c r="C13166">
        <v>0</v>
      </c>
      <c r="D13166">
        <v>18.753031322946502</v>
      </c>
      <c r="E13166" t="s">
        <v>17</v>
      </c>
      <c r="F13166">
        <v>263117.08731322503</v>
      </c>
      <c r="G13166">
        <v>263117.08731322503</v>
      </c>
      <c r="H13166">
        <v>0</v>
      </c>
      <c r="I13166">
        <v>1</v>
      </c>
    </row>
    <row r="13167" spans="1:9" x14ac:dyDescent="0.2">
      <c r="A13167">
        <v>1493</v>
      </c>
      <c r="B13167">
        <v>118668.701864029</v>
      </c>
      <c r="C13167">
        <v>1.77180756518227</v>
      </c>
      <c r="D13167">
        <v>20.524838888128802</v>
      </c>
      <c r="E13167" t="s">
        <v>18</v>
      </c>
      <c r="F13167">
        <v>363410.07206282701</v>
      </c>
      <c r="G13167">
        <v>353418.343254356</v>
      </c>
      <c r="H13167">
        <v>9991.7288084704996</v>
      </c>
      <c r="I13167">
        <v>1.36911032151884</v>
      </c>
    </row>
    <row r="13168" spans="1:9" x14ac:dyDescent="0.2">
      <c r="A13168">
        <v>1493</v>
      </c>
      <c r="B13168">
        <v>118668.701864029</v>
      </c>
      <c r="C13168">
        <v>3.7597865814237399</v>
      </c>
      <c r="D13168">
        <v>22.512817904370198</v>
      </c>
      <c r="E13168" t="s">
        <v>18</v>
      </c>
      <c r="F13168">
        <v>389900.23697714799</v>
      </c>
      <c r="G13168">
        <v>369040.27168945299</v>
      </c>
      <c r="H13168">
        <v>20859.965287694999</v>
      </c>
      <c r="I13168">
        <v>1.06414965646496</v>
      </c>
    </row>
    <row r="13169" spans="1:9" x14ac:dyDescent="0.2">
      <c r="A13169">
        <v>1493</v>
      </c>
      <c r="B13169">
        <v>118668.701864029</v>
      </c>
      <c r="C13169">
        <v>4.56914482852926</v>
      </c>
      <c r="D13169">
        <v>23.322176151475801</v>
      </c>
      <c r="E13169" t="s">
        <v>20</v>
      </c>
      <c r="F13169">
        <v>389900.23697714799</v>
      </c>
      <c r="G13169">
        <v>355895.94897312898</v>
      </c>
      <c r="H13169">
        <v>34004.288004018701</v>
      </c>
    </row>
    <row r="13170" spans="1:9" x14ac:dyDescent="0.2">
      <c r="A13170">
        <v>1493</v>
      </c>
      <c r="B13170">
        <v>118668.701864029</v>
      </c>
      <c r="C13170">
        <v>6.3869051721733303</v>
      </c>
      <c r="D13170">
        <v>25.139936495119802</v>
      </c>
      <c r="E13170" t="s">
        <v>19</v>
      </c>
      <c r="F13170">
        <v>335100.73761692498</v>
      </c>
      <c r="G13170">
        <v>301096.44961290603</v>
      </c>
      <c r="H13170">
        <v>34004.288004018701</v>
      </c>
      <c r="I13170">
        <v>0.83385709316316303</v>
      </c>
    </row>
    <row r="13171" spans="1:9" x14ac:dyDescent="0.2">
      <c r="A13171">
        <v>1493</v>
      </c>
      <c r="B13171">
        <v>118668.701864029</v>
      </c>
      <c r="C13171">
        <v>6.8597211610165303</v>
      </c>
      <c r="D13171">
        <v>25.612752483963</v>
      </c>
      <c r="E13171" t="s">
        <v>19</v>
      </c>
      <c r="F13171">
        <v>279428.56324844802</v>
      </c>
      <c r="G13171">
        <v>245424.27524442901</v>
      </c>
      <c r="H13171">
        <v>34004.288004018701</v>
      </c>
      <c r="I13171">
        <v>0.812932095831438</v>
      </c>
    </row>
    <row r="13172" spans="1:9" x14ac:dyDescent="0.2">
      <c r="A13172">
        <v>1493</v>
      </c>
      <c r="B13172">
        <v>118668.701864029</v>
      </c>
      <c r="C13172">
        <v>7.3273904135930303</v>
      </c>
      <c r="D13172">
        <v>26.080421736539499</v>
      </c>
      <c r="E13172" t="s">
        <v>20</v>
      </c>
      <c r="F13172">
        <v>279428.56324844802</v>
      </c>
      <c r="G13172">
        <v>231433.659067106</v>
      </c>
      <c r="H13172">
        <v>47994.904181342601</v>
      </c>
    </row>
    <row r="13173" spans="1:9" x14ac:dyDescent="0.2">
      <c r="A13173">
        <v>1493</v>
      </c>
      <c r="B13173">
        <v>118668.701864029</v>
      </c>
      <c r="C13173">
        <v>8.4835751837674298</v>
      </c>
      <c r="D13173">
        <v>27.236606506713901</v>
      </c>
      <c r="E13173" t="s">
        <v>20</v>
      </c>
      <c r="F13173">
        <v>279428.56324844802</v>
      </c>
      <c r="G13173">
        <v>26700.704324111401</v>
      </c>
      <c r="H13173">
        <v>252727.85892433699</v>
      </c>
    </row>
    <row r="13174" spans="1:9" x14ac:dyDescent="0.2">
      <c r="A13174">
        <v>1493</v>
      </c>
      <c r="B13174">
        <v>118668.701864029</v>
      </c>
      <c r="C13174">
        <v>9.7815220982475104</v>
      </c>
      <c r="D13174">
        <v>28.534553421194001</v>
      </c>
      <c r="E13174" t="s">
        <v>20</v>
      </c>
      <c r="F13174">
        <v>279428.56324844802</v>
      </c>
      <c r="G13174">
        <v>0</v>
      </c>
      <c r="H13174">
        <v>279428.56324844802</v>
      </c>
    </row>
    <row r="13175" spans="1:9" x14ac:dyDescent="0.2">
      <c r="A13175">
        <v>1494</v>
      </c>
      <c r="B13175">
        <v>190620.53167216299</v>
      </c>
      <c r="C13175">
        <v>0</v>
      </c>
      <c r="D13175">
        <v>18.886549826355498</v>
      </c>
      <c r="E13175" t="s">
        <v>17</v>
      </c>
      <c r="F13175">
        <v>37841.152580382201</v>
      </c>
      <c r="G13175">
        <v>37841.152580382201</v>
      </c>
      <c r="H13175">
        <v>0</v>
      </c>
      <c r="I13175">
        <v>1</v>
      </c>
    </row>
    <row r="13176" spans="1:9" x14ac:dyDescent="0.2">
      <c r="A13176">
        <v>1494</v>
      </c>
      <c r="B13176">
        <v>190620.53167216299</v>
      </c>
      <c r="C13176">
        <v>2.2379042049734101</v>
      </c>
      <c r="D13176">
        <v>21.124454031328899</v>
      </c>
      <c r="E13176" t="s">
        <v>18</v>
      </c>
      <c r="F13176">
        <v>46753.5556748542</v>
      </c>
      <c r="G13176">
        <v>25583.214195284701</v>
      </c>
      <c r="H13176">
        <v>21170.341479569499</v>
      </c>
      <c r="I13176">
        <v>1.2219085373988701</v>
      </c>
    </row>
    <row r="13177" spans="1:9" x14ac:dyDescent="0.2">
      <c r="A13177">
        <v>1494</v>
      </c>
      <c r="B13177">
        <v>190620.53167216299</v>
      </c>
      <c r="C13177">
        <v>5.9132878754577698</v>
      </c>
      <c r="D13177">
        <v>24.799837701813299</v>
      </c>
      <c r="E13177" t="s">
        <v>17</v>
      </c>
      <c r="F13177">
        <v>256716.05658595401</v>
      </c>
      <c r="G13177">
        <v>235545.71510638401</v>
      </c>
      <c r="H13177">
        <v>21170.341479569499</v>
      </c>
      <c r="I13177">
        <v>5.3918295562183198</v>
      </c>
    </row>
    <row r="13178" spans="1:9" x14ac:dyDescent="0.2">
      <c r="A13178">
        <v>1494</v>
      </c>
      <c r="B13178">
        <v>190620.53167216299</v>
      </c>
      <c r="C13178">
        <v>6.6757950848741396</v>
      </c>
      <c r="D13178">
        <v>25.562344911229602</v>
      </c>
      <c r="E13178" t="s">
        <v>18</v>
      </c>
      <c r="F13178">
        <v>269200.18036688899</v>
      </c>
      <c r="G13178">
        <v>226324.644413345</v>
      </c>
      <c r="H13178">
        <v>42875.535953544102</v>
      </c>
      <c r="I13178">
        <v>1.04869471961345</v>
      </c>
    </row>
    <row r="13179" spans="1:9" x14ac:dyDescent="0.2">
      <c r="A13179">
        <v>1494</v>
      </c>
      <c r="B13179">
        <v>190620.53167216299</v>
      </c>
      <c r="C13179">
        <v>9.8140093959575996</v>
      </c>
      <c r="D13179">
        <v>28.7005592223131</v>
      </c>
      <c r="E13179" t="s">
        <v>18</v>
      </c>
      <c r="F13179">
        <v>238921.96799544699</v>
      </c>
      <c r="G13179">
        <v>24250.921983382101</v>
      </c>
      <c r="H13179">
        <v>214671.046012065</v>
      </c>
      <c r="I13179">
        <v>0.84994355710503</v>
      </c>
    </row>
    <row r="13180" spans="1:9" x14ac:dyDescent="0.2">
      <c r="A13180">
        <v>1494</v>
      </c>
      <c r="B13180">
        <v>190620.53167216299</v>
      </c>
      <c r="C13180">
        <v>10.5573612855134</v>
      </c>
      <c r="D13180">
        <v>29.4439111118689</v>
      </c>
      <c r="E13180" t="s">
        <v>20</v>
      </c>
      <c r="F13180">
        <v>238921.96799544699</v>
      </c>
      <c r="G13180">
        <v>0</v>
      </c>
      <c r="H13180">
        <v>238921.96799544699</v>
      </c>
    </row>
    <row r="13181" spans="1:9" x14ac:dyDescent="0.2">
      <c r="A13181">
        <v>1495</v>
      </c>
      <c r="B13181">
        <v>5877.1812225808499</v>
      </c>
      <c r="C13181">
        <v>0</v>
      </c>
      <c r="D13181">
        <v>17.943377104663</v>
      </c>
      <c r="E13181" t="s">
        <v>17</v>
      </c>
      <c r="F13181">
        <v>21062.6888071949</v>
      </c>
      <c r="G13181">
        <v>21062.6888071949</v>
      </c>
      <c r="H13181">
        <v>0</v>
      </c>
      <c r="I13181">
        <v>1</v>
      </c>
    </row>
    <row r="13182" spans="1:9" x14ac:dyDescent="0.2">
      <c r="A13182">
        <v>1495</v>
      </c>
      <c r="B13182">
        <v>5877.1812225808499</v>
      </c>
      <c r="C13182">
        <v>0.38120164773312698</v>
      </c>
      <c r="D13182">
        <v>18.3245787523961</v>
      </c>
      <c r="E13182" t="s">
        <v>18</v>
      </c>
      <c r="F13182">
        <v>20931.370167503199</v>
      </c>
      <c r="G13182">
        <v>10026.5462621881</v>
      </c>
      <c r="H13182">
        <v>10904.823905315099</v>
      </c>
      <c r="I13182">
        <v>0.99189167906551501</v>
      </c>
    </row>
    <row r="13183" spans="1:9" x14ac:dyDescent="0.2">
      <c r="A13183">
        <v>1495</v>
      </c>
      <c r="B13183">
        <v>5877.1812225808499</v>
      </c>
      <c r="C13183">
        <v>0.74046836095634405</v>
      </c>
      <c r="D13183">
        <v>18.683845465619299</v>
      </c>
      <c r="E13183" t="s">
        <v>20</v>
      </c>
      <c r="F13183">
        <v>20931.370167503199</v>
      </c>
      <c r="G13183">
        <v>0</v>
      </c>
      <c r="H13183">
        <v>20931.370167503199</v>
      </c>
    </row>
    <row r="13184" spans="1:9" x14ac:dyDescent="0.2">
      <c r="A13184">
        <v>1496</v>
      </c>
      <c r="B13184">
        <v>49318.304594028901</v>
      </c>
      <c r="C13184">
        <v>0</v>
      </c>
      <c r="D13184">
        <v>20.268763411057101</v>
      </c>
      <c r="E13184" t="s">
        <v>17</v>
      </c>
      <c r="F13184">
        <v>228428.92175634901</v>
      </c>
      <c r="G13184">
        <v>228428.92175634901</v>
      </c>
      <c r="H13184">
        <v>0</v>
      </c>
      <c r="I13184">
        <v>1</v>
      </c>
    </row>
    <row r="13185" spans="1:9" x14ac:dyDescent="0.2">
      <c r="A13185">
        <v>1496</v>
      </c>
      <c r="B13185">
        <v>49318.304594028901</v>
      </c>
      <c r="C13185">
        <v>1.6482012832300199</v>
      </c>
      <c r="D13185">
        <v>21.916964694287199</v>
      </c>
      <c r="E13185" t="s">
        <v>18</v>
      </c>
      <c r="F13185">
        <v>204682.497967078</v>
      </c>
      <c r="G13185">
        <v>194880.113390616</v>
      </c>
      <c r="H13185">
        <v>9802.3845764621492</v>
      </c>
      <c r="I13185">
        <v>0.88876289552958998</v>
      </c>
    </row>
    <row r="13186" spans="1:9" x14ac:dyDescent="0.2">
      <c r="A13186">
        <v>1496</v>
      </c>
      <c r="B13186">
        <v>49318.304594028901</v>
      </c>
      <c r="C13186">
        <v>2.6094491392674199</v>
      </c>
      <c r="D13186">
        <v>22.878212550324601</v>
      </c>
      <c r="E13186" t="s">
        <v>20</v>
      </c>
      <c r="F13186">
        <v>204682.497967078</v>
      </c>
      <c r="G13186">
        <v>183899.29773293299</v>
      </c>
      <c r="H13186">
        <v>20783.200234145199</v>
      </c>
    </row>
    <row r="13187" spans="1:9" x14ac:dyDescent="0.2">
      <c r="A13187">
        <v>1496</v>
      </c>
      <c r="B13187">
        <v>49318.304594028901</v>
      </c>
      <c r="C13187">
        <v>3.6284766223732801</v>
      </c>
      <c r="D13187">
        <v>23.8972400334304</v>
      </c>
      <c r="E13187" t="s">
        <v>18</v>
      </c>
      <c r="F13187">
        <v>183195.85704199699</v>
      </c>
      <c r="G13187">
        <v>15180.5588482814</v>
      </c>
      <c r="H13187">
        <v>168015.29819371499</v>
      </c>
      <c r="I13187">
        <v>0.87344238490016901</v>
      </c>
    </row>
    <row r="13188" spans="1:9" x14ac:dyDescent="0.2">
      <c r="A13188">
        <v>1496</v>
      </c>
      <c r="B13188">
        <v>49318.304594028901</v>
      </c>
      <c r="C13188">
        <v>4.3728106622591101</v>
      </c>
      <c r="D13188">
        <v>24.641574073316299</v>
      </c>
      <c r="E13188" t="s">
        <v>18</v>
      </c>
      <c r="F13188">
        <v>181319.06650825101</v>
      </c>
      <c r="G13188">
        <v>0</v>
      </c>
      <c r="H13188">
        <v>181319.06650825101</v>
      </c>
      <c r="I13188">
        <v>0.83243625368583996</v>
      </c>
    </row>
    <row r="13189" spans="1:9" x14ac:dyDescent="0.2">
      <c r="A13189">
        <v>1497</v>
      </c>
      <c r="B13189">
        <v>82925.840155505794</v>
      </c>
      <c r="C13189">
        <v>0</v>
      </c>
      <c r="D13189">
        <v>18.369044710611199</v>
      </c>
      <c r="E13189" t="s">
        <v>17</v>
      </c>
      <c r="F13189">
        <v>35727.4722772358</v>
      </c>
      <c r="G13189">
        <v>35727.4722772358</v>
      </c>
      <c r="H13189">
        <v>0</v>
      </c>
      <c r="I13189">
        <v>1</v>
      </c>
    </row>
    <row r="13190" spans="1:9" x14ac:dyDescent="0.2">
      <c r="A13190">
        <v>1497</v>
      </c>
      <c r="B13190">
        <v>82925.840155505794</v>
      </c>
      <c r="C13190">
        <v>1.5081160512356</v>
      </c>
      <c r="D13190">
        <v>19.877160761846799</v>
      </c>
      <c r="E13190" t="s">
        <v>18</v>
      </c>
      <c r="F13190">
        <v>40017.731965969499</v>
      </c>
      <c r="G13190">
        <v>33921.7120024588</v>
      </c>
      <c r="H13190">
        <v>6096.0199635107301</v>
      </c>
      <c r="I13190">
        <v>1.1117513509802399</v>
      </c>
    </row>
    <row r="13191" spans="1:9" x14ac:dyDescent="0.2">
      <c r="A13191">
        <v>1497</v>
      </c>
      <c r="B13191">
        <v>82925.840155505794</v>
      </c>
      <c r="C13191">
        <v>2.47920892685775</v>
      </c>
      <c r="D13191">
        <v>20.848253637469</v>
      </c>
      <c r="E13191" t="s">
        <v>18</v>
      </c>
      <c r="F13191">
        <v>41754.426360015801</v>
      </c>
      <c r="G13191">
        <v>29278.3188217184</v>
      </c>
      <c r="H13191">
        <v>12476.1075382974</v>
      </c>
      <c r="I13191">
        <v>1.0452936973062701</v>
      </c>
    </row>
    <row r="13192" spans="1:9" x14ac:dyDescent="0.2">
      <c r="A13192">
        <v>1497</v>
      </c>
      <c r="B13192">
        <v>82925.840155505794</v>
      </c>
      <c r="C13192">
        <v>4.5456548607891403</v>
      </c>
      <c r="D13192">
        <v>22.914699571400401</v>
      </c>
      <c r="E13192" t="s">
        <v>19</v>
      </c>
      <c r="F13192">
        <v>44316.177582080898</v>
      </c>
      <c r="G13192">
        <v>31840.070043783398</v>
      </c>
      <c r="H13192">
        <v>12476.1075382974</v>
      </c>
      <c r="I13192">
        <v>1.0720907559506101</v>
      </c>
    </row>
    <row r="13193" spans="1:9" x14ac:dyDescent="0.2">
      <c r="A13193">
        <v>1497</v>
      </c>
      <c r="B13193">
        <v>82925.840155505794</v>
      </c>
      <c r="C13193">
        <v>4.7241584788964799</v>
      </c>
      <c r="D13193">
        <v>23.093203189507701</v>
      </c>
      <c r="E13193" t="s">
        <v>18</v>
      </c>
      <c r="F13193">
        <v>46433.322699169097</v>
      </c>
      <c r="G13193">
        <v>26468.8806829897</v>
      </c>
      <c r="H13193">
        <v>19964.442016179299</v>
      </c>
      <c r="I13193">
        <v>1.0652049333118101</v>
      </c>
    </row>
    <row r="13194" spans="1:9" x14ac:dyDescent="0.2">
      <c r="A13194">
        <v>1497</v>
      </c>
      <c r="B13194">
        <v>82925.840155505794</v>
      </c>
      <c r="C13194">
        <v>4.97897028359088</v>
      </c>
      <c r="D13194">
        <v>23.348014994202099</v>
      </c>
      <c r="E13194" t="s">
        <v>17</v>
      </c>
      <c r="F13194">
        <v>282102.22663517902</v>
      </c>
      <c r="G13194">
        <v>262137.78461900001</v>
      </c>
      <c r="H13194">
        <v>19964.442016179299</v>
      </c>
      <c r="I13194">
        <v>6.0677669973006401</v>
      </c>
    </row>
    <row r="13195" spans="1:9" x14ac:dyDescent="0.2">
      <c r="A13195">
        <v>1497</v>
      </c>
      <c r="B13195">
        <v>82925.840155505794</v>
      </c>
      <c r="C13195">
        <v>6.2434321595714497</v>
      </c>
      <c r="D13195">
        <v>24.6124768701827</v>
      </c>
      <c r="E13195" t="s">
        <v>20</v>
      </c>
      <c r="F13195">
        <v>282102.22663517902</v>
      </c>
      <c r="G13195">
        <v>253514.464118915</v>
      </c>
      <c r="H13195">
        <v>28587.7625162644</v>
      </c>
    </row>
    <row r="13196" spans="1:9" x14ac:dyDescent="0.2">
      <c r="A13196">
        <v>1497</v>
      </c>
      <c r="B13196">
        <v>82925.840155505794</v>
      </c>
      <c r="C13196">
        <v>7.7627954830364603</v>
      </c>
      <c r="D13196">
        <v>26.131840193647701</v>
      </c>
      <c r="E13196" t="s">
        <v>18</v>
      </c>
      <c r="F13196">
        <v>292397.79583633499</v>
      </c>
      <c r="G13196">
        <v>256930.246796344</v>
      </c>
      <c r="H13196">
        <v>35467.549039990503</v>
      </c>
      <c r="I13196">
        <v>1.02482482995969</v>
      </c>
    </row>
    <row r="13197" spans="1:9" x14ac:dyDescent="0.2">
      <c r="A13197">
        <v>1497</v>
      </c>
      <c r="B13197">
        <v>82925.840155505794</v>
      </c>
      <c r="C13197">
        <v>8.8016657249117394</v>
      </c>
      <c r="D13197">
        <v>27.170710435522999</v>
      </c>
      <c r="E13197" t="s">
        <v>20</v>
      </c>
      <c r="F13197">
        <v>292397.79583633499</v>
      </c>
      <c r="G13197">
        <v>249193.82912730801</v>
      </c>
      <c r="H13197">
        <v>43203.966709027103</v>
      </c>
    </row>
    <row r="13198" spans="1:9" x14ac:dyDescent="0.2">
      <c r="A13198">
        <v>1497</v>
      </c>
      <c r="B13198">
        <v>82925.840155505794</v>
      </c>
      <c r="C13198">
        <v>9.1820746559753097</v>
      </c>
      <c r="D13198">
        <v>27.551119366586601</v>
      </c>
      <c r="E13198" t="s">
        <v>19</v>
      </c>
      <c r="F13198">
        <v>299146.20784114598</v>
      </c>
      <c r="G13198">
        <v>255942.241132119</v>
      </c>
      <c r="H13198">
        <v>43203.966709027103</v>
      </c>
      <c r="I13198">
        <v>1.0186756990220101</v>
      </c>
    </row>
    <row r="13199" spans="1:9" x14ac:dyDescent="0.2">
      <c r="A13199">
        <v>1497</v>
      </c>
      <c r="B13199">
        <v>82925.840155505794</v>
      </c>
      <c r="C13199">
        <v>10.7807884548081</v>
      </c>
      <c r="D13199">
        <v>29.149833165419299</v>
      </c>
      <c r="E13199" t="s">
        <v>20</v>
      </c>
      <c r="F13199">
        <v>299146.20784114598</v>
      </c>
      <c r="G13199">
        <v>52357.538624365698</v>
      </c>
      <c r="H13199">
        <v>246788.66921677999</v>
      </c>
    </row>
    <row r="13200" spans="1:9" x14ac:dyDescent="0.2">
      <c r="A13200">
        <v>1497</v>
      </c>
      <c r="B13200">
        <v>82925.840155505794</v>
      </c>
      <c r="C13200">
        <v>11.1813313233259</v>
      </c>
      <c r="D13200">
        <v>29.550376033937098</v>
      </c>
      <c r="E13200" t="s">
        <v>19</v>
      </c>
      <c r="F13200">
        <v>294289.29771909799</v>
      </c>
      <c r="G13200">
        <v>47500.628502318199</v>
      </c>
      <c r="H13200">
        <v>246788.66921677999</v>
      </c>
      <c r="I13200">
        <v>0.85187786378244901</v>
      </c>
    </row>
    <row r="13201" spans="1:9" x14ac:dyDescent="0.2">
      <c r="A13201">
        <v>1497</v>
      </c>
      <c r="B13201">
        <v>82925.840155505794</v>
      </c>
      <c r="C13201">
        <v>12.4516008721062</v>
      </c>
      <c r="D13201">
        <v>30.8206455827175</v>
      </c>
      <c r="E13201" t="s">
        <v>18</v>
      </c>
      <c r="F13201">
        <v>289138.18946007401</v>
      </c>
      <c r="G13201">
        <v>0</v>
      </c>
      <c r="H13201">
        <v>289138.18946007401</v>
      </c>
      <c r="I13201">
        <v>0.853397789133023</v>
      </c>
    </row>
    <row r="13202" spans="1:9" x14ac:dyDescent="0.2">
      <c r="A13202">
        <v>1498</v>
      </c>
      <c r="B13202">
        <v>193246.95962209001</v>
      </c>
      <c r="C13202">
        <v>0</v>
      </c>
      <c r="D13202">
        <v>18.80293364868</v>
      </c>
      <c r="E13202" t="s">
        <v>17</v>
      </c>
      <c r="F13202">
        <v>261240.09696210999</v>
      </c>
      <c r="G13202">
        <v>261240.09696210999</v>
      </c>
      <c r="H13202">
        <v>0</v>
      </c>
      <c r="I13202">
        <v>1</v>
      </c>
    </row>
    <row r="13203" spans="1:9" x14ac:dyDescent="0.2">
      <c r="A13203">
        <v>1498</v>
      </c>
      <c r="B13203">
        <v>193246.95962209001</v>
      </c>
      <c r="C13203">
        <v>1.45382912682008</v>
      </c>
      <c r="D13203">
        <v>20.2567627755001</v>
      </c>
      <c r="E13203" t="s">
        <v>19</v>
      </c>
      <c r="F13203">
        <v>294471.98065333499</v>
      </c>
      <c r="G13203">
        <v>294471.98065333499</v>
      </c>
      <c r="H13203" s="15">
        <v>-1.09139364212751E-11</v>
      </c>
      <c r="I13203">
        <v>1.11912435226867</v>
      </c>
    </row>
    <row r="13204" spans="1:9" x14ac:dyDescent="0.2">
      <c r="A13204">
        <v>1498</v>
      </c>
      <c r="B13204">
        <v>193246.95962209001</v>
      </c>
      <c r="C13204">
        <v>1.56171344356969</v>
      </c>
      <c r="D13204">
        <v>20.364647092249701</v>
      </c>
      <c r="E13204" t="s">
        <v>18</v>
      </c>
      <c r="F13204">
        <v>338857.52743655001</v>
      </c>
      <c r="G13204">
        <v>325309.986297147</v>
      </c>
      <c r="H13204">
        <v>13547.5411394033</v>
      </c>
      <c r="I13204">
        <v>1.15011483198734</v>
      </c>
    </row>
    <row r="13205" spans="1:9" x14ac:dyDescent="0.2">
      <c r="A13205">
        <v>1498</v>
      </c>
      <c r="B13205">
        <v>193246.95962209001</v>
      </c>
      <c r="C13205">
        <v>2.37221115371382</v>
      </c>
      <c r="D13205">
        <v>21.175144802393898</v>
      </c>
      <c r="E13205" t="s">
        <v>20</v>
      </c>
      <c r="F13205">
        <v>338857.52743655001</v>
      </c>
      <c r="G13205">
        <v>310220.63030225999</v>
      </c>
      <c r="H13205">
        <v>28636.897134290699</v>
      </c>
    </row>
    <row r="13206" spans="1:9" x14ac:dyDescent="0.2">
      <c r="A13206">
        <v>1498</v>
      </c>
      <c r="B13206">
        <v>193246.95962209001</v>
      </c>
      <c r="C13206">
        <v>3.7923543118195702</v>
      </c>
      <c r="D13206">
        <v>22.595287960499601</v>
      </c>
      <c r="E13206" t="s">
        <v>19</v>
      </c>
      <c r="F13206">
        <v>311556.83239630901</v>
      </c>
      <c r="G13206">
        <v>282919.93526201899</v>
      </c>
      <c r="H13206">
        <v>28636.897134290699</v>
      </c>
      <c r="I13206">
        <v>0.90096618541639695</v>
      </c>
    </row>
    <row r="13207" spans="1:9" x14ac:dyDescent="0.2">
      <c r="A13207">
        <v>1498</v>
      </c>
      <c r="B13207">
        <v>193246.95962209001</v>
      </c>
      <c r="C13207">
        <v>4.4124334693523997</v>
      </c>
      <c r="D13207">
        <v>23.2153671180324</v>
      </c>
      <c r="E13207" t="s">
        <v>18</v>
      </c>
      <c r="F13207">
        <v>266680.87582503102</v>
      </c>
      <c r="G13207">
        <v>224438.952897454</v>
      </c>
      <c r="H13207">
        <v>42241.922927577303</v>
      </c>
      <c r="I13207">
        <v>0.83849367852458101</v>
      </c>
    </row>
    <row r="13208" spans="1:9" x14ac:dyDescent="0.2">
      <c r="A13208">
        <v>1498</v>
      </c>
      <c r="B13208">
        <v>193246.95962209001</v>
      </c>
      <c r="C13208">
        <v>5.0210114727499402</v>
      </c>
      <c r="D13208">
        <v>23.82394512143</v>
      </c>
      <c r="E13208" t="s">
        <v>19</v>
      </c>
      <c r="F13208">
        <v>232068.50566483999</v>
      </c>
      <c r="G13208">
        <v>189826.582737263</v>
      </c>
      <c r="H13208">
        <v>42241.922927577303</v>
      </c>
      <c r="I13208">
        <v>0.842672104845131</v>
      </c>
    </row>
    <row r="13209" spans="1:9" x14ac:dyDescent="0.2">
      <c r="A13209">
        <v>1498</v>
      </c>
      <c r="B13209">
        <v>193246.95962209001</v>
      </c>
      <c r="C13209">
        <v>5.7355243973059897</v>
      </c>
      <c r="D13209">
        <v>24.538458045986001</v>
      </c>
      <c r="E13209" t="s">
        <v>19</v>
      </c>
      <c r="F13209">
        <v>247410.86865331099</v>
      </c>
      <c r="G13209">
        <v>205168.94572573301</v>
      </c>
      <c r="H13209">
        <v>42241.922927577303</v>
      </c>
      <c r="I13209">
        <v>1.07622083435881</v>
      </c>
    </row>
    <row r="13210" spans="1:9" x14ac:dyDescent="0.2">
      <c r="A13210">
        <v>1498</v>
      </c>
      <c r="B13210">
        <v>193246.95962209001</v>
      </c>
      <c r="C13210">
        <v>5.9564665553508904</v>
      </c>
      <c r="D13210">
        <v>24.7594002040309</v>
      </c>
      <c r="E13210" t="s">
        <v>18</v>
      </c>
      <c r="F13210">
        <v>229801.02467378901</v>
      </c>
      <c r="G13210">
        <v>17994.793149745601</v>
      </c>
      <c r="H13210">
        <v>211806.23152404299</v>
      </c>
      <c r="I13210">
        <v>0.91294459850615695</v>
      </c>
    </row>
    <row r="13211" spans="1:9" x14ac:dyDescent="0.2">
      <c r="A13211">
        <v>1498</v>
      </c>
      <c r="B13211">
        <v>193246.95962209001</v>
      </c>
      <c r="C13211">
        <v>6.3893934532388599</v>
      </c>
      <c r="D13211">
        <v>25.192327101918899</v>
      </c>
      <c r="E13211" t="s">
        <v>18</v>
      </c>
      <c r="F13211">
        <v>230240.217238668</v>
      </c>
      <c r="G13211">
        <v>0</v>
      </c>
      <c r="H13211">
        <v>230240.217238668</v>
      </c>
      <c r="I13211">
        <v>0.99701321816302102</v>
      </c>
    </row>
    <row r="13212" spans="1:9" x14ac:dyDescent="0.2">
      <c r="A13212">
        <v>1499</v>
      </c>
      <c r="B13212">
        <v>86817.223905317805</v>
      </c>
      <c r="C13212">
        <v>0</v>
      </c>
      <c r="D13212">
        <v>18.646434349398302</v>
      </c>
      <c r="E13212" t="s">
        <v>17</v>
      </c>
      <c r="F13212">
        <v>257790.75885191301</v>
      </c>
      <c r="G13212">
        <v>257790.75885191301</v>
      </c>
      <c r="H13212">
        <v>0</v>
      </c>
      <c r="I13212">
        <v>1</v>
      </c>
    </row>
    <row r="13213" spans="1:9" x14ac:dyDescent="0.2">
      <c r="A13213">
        <v>1499</v>
      </c>
      <c r="B13213">
        <v>86817.223905317805</v>
      </c>
      <c r="C13213">
        <v>2.4780455749932901</v>
      </c>
      <c r="D13213">
        <v>21.124479924391601</v>
      </c>
      <c r="E13213" t="s">
        <v>20</v>
      </c>
      <c r="F13213">
        <v>257790.75885191301</v>
      </c>
      <c r="G13213">
        <v>242518.450820709</v>
      </c>
      <c r="H13213">
        <v>15272.3080312038</v>
      </c>
    </row>
    <row r="13214" spans="1:9" x14ac:dyDescent="0.2">
      <c r="A13214">
        <v>1499</v>
      </c>
      <c r="B13214">
        <v>86817.223905317805</v>
      </c>
      <c r="C13214">
        <v>3.2521797161285</v>
      </c>
      <c r="D13214">
        <v>21.8986140655268</v>
      </c>
      <c r="E13214" t="s">
        <v>18</v>
      </c>
      <c r="F13214">
        <v>309585.00556820998</v>
      </c>
      <c r="G13214">
        <v>280096.75740884</v>
      </c>
      <c r="H13214">
        <v>29488.2481593702</v>
      </c>
      <c r="I13214">
        <v>1.19317997281818</v>
      </c>
    </row>
    <row r="13215" spans="1:9" x14ac:dyDescent="0.2">
      <c r="A13215">
        <v>1499</v>
      </c>
      <c r="B13215">
        <v>86817.223905317805</v>
      </c>
      <c r="C13215">
        <v>7.3331211140110399</v>
      </c>
      <c r="D13215">
        <v>25.979555463409401</v>
      </c>
      <c r="E13215" t="s">
        <v>18</v>
      </c>
      <c r="F13215">
        <v>299003.71348515002</v>
      </c>
      <c r="G13215">
        <v>252387.62110926001</v>
      </c>
      <c r="H13215">
        <v>46616.092375889202</v>
      </c>
      <c r="I13215">
        <v>0.94087203290686605</v>
      </c>
    </row>
    <row r="13216" spans="1:9" x14ac:dyDescent="0.2">
      <c r="A13216">
        <v>1499</v>
      </c>
      <c r="B13216">
        <v>86817.223905317805</v>
      </c>
      <c r="C13216">
        <v>11.5990591477034</v>
      </c>
      <c r="D13216">
        <v>30.245493497101801</v>
      </c>
      <c r="E13216" t="s">
        <v>20</v>
      </c>
      <c r="F13216">
        <v>299003.71348515002</v>
      </c>
      <c r="G13216">
        <v>14950.1856742575</v>
      </c>
      <c r="H13216">
        <v>284053.52781089197</v>
      </c>
    </row>
    <row r="13217" spans="1:9" x14ac:dyDescent="0.2">
      <c r="A13217">
        <v>1499</v>
      </c>
      <c r="B13217">
        <v>86817.223905317805</v>
      </c>
      <c r="C13217">
        <v>13.5820155952616</v>
      </c>
      <c r="D13217">
        <v>32.228449944659999</v>
      </c>
      <c r="E13217" t="s">
        <v>18</v>
      </c>
      <c r="F13217">
        <v>299374.88953869598</v>
      </c>
      <c r="G13217">
        <v>0</v>
      </c>
      <c r="H13217">
        <v>299374.88953869598</v>
      </c>
      <c r="I13217">
        <v>0.94217200657217703</v>
      </c>
    </row>
    <row r="13218" spans="1:9" x14ac:dyDescent="0.2">
      <c r="A13218">
        <v>1500</v>
      </c>
      <c r="B13218">
        <v>21034.5098861402</v>
      </c>
      <c r="C13218">
        <v>0</v>
      </c>
      <c r="D13218">
        <v>16.9399290259243</v>
      </c>
      <c r="E13218" t="s">
        <v>17</v>
      </c>
      <c r="F13218">
        <v>83658.2764766849</v>
      </c>
      <c r="G13218">
        <v>83658.2764766849</v>
      </c>
      <c r="H13218">
        <v>0</v>
      </c>
      <c r="I13218">
        <v>1</v>
      </c>
    </row>
    <row r="13219" spans="1:9" x14ac:dyDescent="0.2">
      <c r="A13219">
        <v>1500</v>
      </c>
      <c r="B13219">
        <v>21034.5098861402</v>
      </c>
      <c r="C13219">
        <v>0.94175386794392901</v>
      </c>
      <c r="D13219">
        <v>17.881682893868199</v>
      </c>
      <c r="E13219" t="s">
        <v>18</v>
      </c>
      <c r="F13219">
        <v>90920.0773808175</v>
      </c>
      <c r="G13219">
        <v>85101.577709391597</v>
      </c>
      <c r="H13219">
        <v>5818.4996714258295</v>
      </c>
      <c r="I13219">
        <v>1.0817479289429901</v>
      </c>
    </row>
    <row r="13220" spans="1:9" x14ac:dyDescent="0.2">
      <c r="A13220">
        <v>1500</v>
      </c>
      <c r="B13220">
        <v>21034.5098861402</v>
      </c>
      <c r="C13220">
        <v>2.47419756313219</v>
      </c>
      <c r="D13220">
        <v>19.414126589056501</v>
      </c>
      <c r="E13220" t="s">
        <v>19</v>
      </c>
      <c r="F13220">
        <v>104264.10168755701</v>
      </c>
      <c r="G13220">
        <v>98445.602016131204</v>
      </c>
      <c r="H13220">
        <v>5818.4996714258295</v>
      </c>
      <c r="I13220">
        <v>1.1475414120635601</v>
      </c>
    </row>
    <row r="13221" spans="1:9" x14ac:dyDescent="0.2">
      <c r="A13221">
        <v>1500</v>
      </c>
      <c r="B13221">
        <v>21034.5098861402</v>
      </c>
      <c r="C13221">
        <v>3.04882760215754</v>
      </c>
      <c r="D13221">
        <v>19.988756628081799</v>
      </c>
      <c r="E13221" t="s">
        <v>18</v>
      </c>
      <c r="F13221">
        <v>112959.553851758</v>
      </c>
      <c r="G13221">
        <v>101279.499187578</v>
      </c>
      <c r="H13221">
        <v>11680.054664180099</v>
      </c>
      <c r="I13221">
        <v>1.08506791305866</v>
      </c>
    </row>
    <row r="13222" spans="1:9" x14ac:dyDescent="0.2">
      <c r="A13222">
        <v>1500</v>
      </c>
      <c r="B13222">
        <v>21034.5098861402</v>
      </c>
      <c r="C13222">
        <v>4.8414142814717804</v>
      </c>
      <c r="D13222">
        <v>21.781343307396099</v>
      </c>
      <c r="E13222" t="s">
        <v>20</v>
      </c>
      <c r="F13222">
        <v>112959.553851758</v>
      </c>
      <c r="G13222">
        <v>94635.646398585304</v>
      </c>
      <c r="H13222">
        <v>18323.907453173</v>
      </c>
    </row>
    <row r="13223" spans="1:9" x14ac:dyDescent="0.2">
      <c r="A13223">
        <v>1500</v>
      </c>
      <c r="B13223">
        <v>21034.5098861402</v>
      </c>
      <c r="C13223">
        <v>4.9398896303440596</v>
      </c>
      <c r="D13223">
        <v>21.879818656268402</v>
      </c>
      <c r="E13223" t="s">
        <v>19</v>
      </c>
      <c r="F13223">
        <v>105259.70838380299</v>
      </c>
      <c r="G13223">
        <v>86935.800930629703</v>
      </c>
      <c r="H13223">
        <v>18323.907453173</v>
      </c>
      <c r="I13223">
        <v>0.90827253145786602</v>
      </c>
    </row>
    <row r="13224" spans="1:9" x14ac:dyDescent="0.2">
      <c r="A13224">
        <v>1500</v>
      </c>
      <c r="B13224">
        <v>21034.5098861402</v>
      </c>
      <c r="C13224">
        <v>6.0764517342515498</v>
      </c>
      <c r="D13224">
        <v>23.016380760175899</v>
      </c>
      <c r="E13224" t="s">
        <v>18</v>
      </c>
      <c r="F13224">
        <v>87790.954302625294</v>
      </c>
      <c r="G13224">
        <v>6019.3139691114302</v>
      </c>
      <c r="H13224">
        <v>81771.640333513904</v>
      </c>
      <c r="I13224">
        <v>0.79339532551140002</v>
      </c>
    </row>
    <row r="13225" spans="1:9" x14ac:dyDescent="0.2">
      <c r="A13225">
        <v>1500</v>
      </c>
      <c r="B13225">
        <v>21034.5098861402</v>
      </c>
      <c r="C13225">
        <v>7.1874240857186704</v>
      </c>
      <c r="D13225">
        <v>24.127353111643</v>
      </c>
      <c r="E13225" t="s">
        <v>20</v>
      </c>
      <c r="F13225">
        <v>87790.954302625294</v>
      </c>
      <c r="G13225">
        <v>0</v>
      </c>
      <c r="H13225">
        <v>87790.954302625294</v>
      </c>
    </row>
    <row r="13226" spans="1:9" x14ac:dyDescent="0.2">
      <c r="A13226">
        <v>1501</v>
      </c>
      <c r="B13226">
        <v>22909.689179140401</v>
      </c>
      <c r="C13226">
        <v>0</v>
      </c>
      <c r="D13226">
        <v>18.0056403266736</v>
      </c>
      <c r="E13226" t="s">
        <v>17</v>
      </c>
      <c r="F13226">
        <v>65840.869258791601</v>
      </c>
      <c r="G13226">
        <v>65840.869258791601</v>
      </c>
      <c r="H13226">
        <v>0</v>
      </c>
      <c r="I13226">
        <v>1</v>
      </c>
    </row>
    <row r="13227" spans="1:9" x14ac:dyDescent="0.2">
      <c r="A13227">
        <v>1501</v>
      </c>
      <c r="B13227">
        <v>22909.689179140401</v>
      </c>
      <c r="C13227">
        <v>0.59103211918787302</v>
      </c>
      <c r="D13227">
        <v>18.5966724458615</v>
      </c>
      <c r="E13227" t="s">
        <v>18</v>
      </c>
      <c r="F13227">
        <v>90019.939447751502</v>
      </c>
      <c r="G13227">
        <v>82505.826953027106</v>
      </c>
      <c r="H13227">
        <v>7514.1124947243597</v>
      </c>
      <c r="I13227">
        <v>1.3632402995802799</v>
      </c>
    </row>
    <row r="13228" spans="1:9" x14ac:dyDescent="0.2">
      <c r="A13228">
        <v>1501</v>
      </c>
      <c r="B13228">
        <v>22909.689179140401</v>
      </c>
      <c r="C13228">
        <v>2.0685684331452099</v>
      </c>
      <c r="D13228">
        <v>20.074208759818902</v>
      </c>
      <c r="E13228" t="s">
        <v>18</v>
      </c>
      <c r="F13228">
        <v>95654.991725008003</v>
      </c>
      <c r="G13228">
        <v>79865.071425073897</v>
      </c>
      <c r="H13228">
        <v>15789.9202999341</v>
      </c>
      <c r="I13228">
        <v>1.0598492315236501</v>
      </c>
    </row>
    <row r="13229" spans="1:9" x14ac:dyDescent="0.2">
      <c r="A13229">
        <v>1501</v>
      </c>
      <c r="B13229">
        <v>22909.689179140401</v>
      </c>
      <c r="C13229">
        <v>3.53519709689406</v>
      </c>
      <c r="D13229">
        <v>21.540837423567702</v>
      </c>
      <c r="E13229" t="s">
        <v>18</v>
      </c>
      <c r="F13229">
        <v>87581.494969904801</v>
      </c>
      <c r="G13229">
        <v>9608.6039223551797</v>
      </c>
      <c r="H13229">
        <v>77972.891047549594</v>
      </c>
      <c r="I13229">
        <v>0.89097733056819906</v>
      </c>
    </row>
    <row r="13230" spans="1:9" x14ac:dyDescent="0.2">
      <c r="A13230">
        <v>1501</v>
      </c>
      <c r="B13230">
        <v>22909.689179140401</v>
      </c>
      <c r="C13230">
        <v>4.3059038889410797</v>
      </c>
      <c r="D13230">
        <v>22.311544215614699</v>
      </c>
      <c r="E13230" t="s">
        <v>20</v>
      </c>
      <c r="F13230">
        <v>87581.494969904801</v>
      </c>
      <c r="G13230">
        <v>0</v>
      </c>
      <c r="H13230">
        <v>87581.494969904801</v>
      </c>
    </row>
    <row r="13231" spans="1:9" x14ac:dyDescent="0.2">
      <c r="A13231">
        <v>1502</v>
      </c>
      <c r="B13231">
        <v>18718.0110288125</v>
      </c>
      <c r="C13231">
        <v>0</v>
      </c>
      <c r="D13231">
        <v>17.1863229581082</v>
      </c>
      <c r="E13231" t="s">
        <v>17</v>
      </c>
      <c r="F13231">
        <v>14674.2640722986</v>
      </c>
      <c r="G13231">
        <v>14674.2640722986</v>
      </c>
      <c r="H13231">
        <v>0</v>
      </c>
      <c r="I13231">
        <v>1</v>
      </c>
    </row>
    <row r="13232" spans="1:9" x14ac:dyDescent="0.2">
      <c r="A13232">
        <v>1502</v>
      </c>
      <c r="B13232">
        <v>18718.0110288125</v>
      </c>
      <c r="C13232">
        <v>3.6334368741551102</v>
      </c>
      <c r="D13232">
        <v>20.819759832263401</v>
      </c>
      <c r="E13232" t="s">
        <v>20</v>
      </c>
      <c r="F13232">
        <v>14674.2640722986</v>
      </c>
      <c r="G13232">
        <v>7947.9484696244999</v>
      </c>
      <c r="H13232">
        <v>6726.3156026741099</v>
      </c>
    </row>
    <row r="13233" spans="1:9" x14ac:dyDescent="0.2">
      <c r="A13233">
        <v>1502</v>
      </c>
      <c r="B13233">
        <v>18718.0110288125</v>
      </c>
      <c r="C13233">
        <v>3.7288489561401099</v>
      </c>
      <c r="D13233">
        <v>20.9151719142484</v>
      </c>
      <c r="E13233" t="s">
        <v>19</v>
      </c>
      <c r="F13233">
        <v>15559.2666655501</v>
      </c>
      <c r="G13233">
        <v>8832.9510628760199</v>
      </c>
      <c r="H13233">
        <v>6726.3156026741099</v>
      </c>
      <c r="I13233">
        <v>1.0755427052642399</v>
      </c>
    </row>
    <row r="13234" spans="1:9" x14ac:dyDescent="0.2">
      <c r="A13234">
        <v>1502</v>
      </c>
      <c r="B13234">
        <v>18718.0110288125</v>
      </c>
      <c r="C13234">
        <v>5.4008928284328697</v>
      </c>
      <c r="D13234">
        <v>22.587215786541101</v>
      </c>
      <c r="E13234" t="s">
        <v>17</v>
      </c>
      <c r="F13234">
        <v>121238.36906885001</v>
      </c>
      <c r="G13234">
        <v>114512.053466176</v>
      </c>
      <c r="H13234">
        <v>6726.3156026741099</v>
      </c>
      <c r="I13234">
        <v>7.72780216200883</v>
      </c>
    </row>
    <row r="13235" spans="1:9" x14ac:dyDescent="0.2">
      <c r="A13235">
        <v>1502</v>
      </c>
      <c r="B13235">
        <v>18718.0110288125</v>
      </c>
      <c r="C13235">
        <v>5.8371357124547698</v>
      </c>
      <c r="D13235">
        <v>23.023458670562999</v>
      </c>
      <c r="E13235" t="s">
        <v>18</v>
      </c>
      <c r="F13235">
        <v>119636.189103105</v>
      </c>
      <c r="G13235">
        <v>101604.36385430201</v>
      </c>
      <c r="H13235">
        <v>18031.8252488035</v>
      </c>
      <c r="I13235">
        <v>0.98375473985265605</v>
      </c>
    </row>
    <row r="13236" spans="1:9" x14ac:dyDescent="0.2">
      <c r="A13236">
        <v>1502</v>
      </c>
      <c r="B13236">
        <v>18718.0110288125</v>
      </c>
      <c r="C13236">
        <v>5.9799916751794404</v>
      </c>
      <c r="D13236">
        <v>23.166314633287701</v>
      </c>
      <c r="E13236" t="s">
        <v>19</v>
      </c>
      <c r="F13236">
        <v>119088.605052307</v>
      </c>
      <c r="G13236">
        <v>101056.779803504</v>
      </c>
      <c r="H13236">
        <v>18031.8252488035</v>
      </c>
      <c r="I13236">
        <v>0.99378198547545105</v>
      </c>
    </row>
    <row r="13237" spans="1:9" x14ac:dyDescent="0.2">
      <c r="A13237">
        <v>1502</v>
      </c>
      <c r="B13237">
        <v>18718.0110288125</v>
      </c>
      <c r="C13237">
        <v>5.9918503682150499</v>
      </c>
      <c r="D13237">
        <v>23.1781733263233</v>
      </c>
      <c r="E13237" t="s">
        <v>19</v>
      </c>
      <c r="F13237">
        <v>112203.828224235</v>
      </c>
      <c r="G13237">
        <v>94172.002975431504</v>
      </c>
      <c r="H13237">
        <v>18031.8252488035</v>
      </c>
      <c r="I13237">
        <v>0.93180701041217595</v>
      </c>
    </row>
    <row r="13238" spans="1:9" x14ac:dyDescent="0.2">
      <c r="A13238">
        <v>1502</v>
      </c>
      <c r="B13238">
        <v>18718.0110288125</v>
      </c>
      <c r="C13238">
        <v>8.4296893397142991</v>
      </c>
      <c r="D13238">
        <v>25.6160122978225</v>
      </c>
      <c r="E13238" t="s">
        <v>18</v>
      </c>
      <c r="F13238">
        <v>95175.398912803299</v>
      </c>
      <c r="G13238">
        <v>10880.2534416407</v>
      </c>
      <c r="H13238">
        <v>84295.145471162701</v>
      </c>
      <c r="I13238">
        <v>0.80705318189717701</v>
      </c>
    </row>
    <row r="13239" spans="1:9" x14ac:dyDescent="0.2">
      <c r="A13239">
        <v>1502</v>
      </c>
      <c r="B13239">
        <v>18718.0110288125</v>
      </c>
      <c r="C13239">
        <v>10.0618924488213</v>
      </c>
      <c r="D13239">
        <v>27.2482154069295</v>
      </c>
      <c r="E13239" t="s">
        <v>19</v>
      </c>
      <c r="F13239">
        <v>94828.004595803606</v>
      </c>
      <c r="G13239">
        <v>10532.8591246409</v>
      </c>
      <c r="H13239">
        <v>84295.145471162701</v>
      </c>
      <c r="I13239">
        <v>0.89792863344768403</v>
      </c>
    </row>
    <row r="13240" spans="1:9" x14ac:dyDescent="0.2">
      <c r="A13240">
        <v>1502</v>
      </c>
      <c r="B13240">
        <v>18718.0110288125</v>
      </c>
      <c r="C13240">
        <v>10.3676294071677</v>
      </c>
      <c r="D13240">
        <v>27.553952365276</v>
      </c>
      <c r="E13240" t="s">
        <v>18</v>
      </c>
      <c r="F13240">
        <v>94597.488154786493</v>
      </c>
      <c r="G13240">
        <v>0</v>
      </c>
      <c r="H13240">
        <v>94597.488154786493</v>
      </c>
      <c r="I13240">
        <v>0.96453092447094002</v>
      </c>
    </row>
    <row r="13241" spans="1:9" x14ac:dyDescent="0.2">
      <c r="A13241">
        <v>1503</v>
      </c>
      <c r="B13241">
        <v>164685.55126372699</v>
      </c>
      <c r="C13241">
        <v>0</v>
      </c>
      <c r="D13241">
        <v>19.274426226338701</v>
      </c>
      <c r="E13241" t="s">
        <v>17</v>
      </c>
      <c r="F13241">
        <v>43296.840018262301</v>
      </c>
      <c r="G13241">
        <v>43296.840018262301</v>
      </c>
      <c r="H13241">
        <v>0</v>
      </c>
      <c r="I13241">
        <v>1</v>
      </c>
    </row>
    <row r="13242" spans="1:9" x14ac:dyDescent="0.2">
      <c r="A13242">
        <v>1503</v>
      </c>
      <c r="B13242">
        <v>164685.55126372699</v>
      </c>
      <c r="C13242">
        <v>7.2691751936487696</v>
      </c>
      <c r="D13242">
        <v>26.5436014199874</v>
      </c>
      <c r="E13242" t="s">
        <v>20</v>
      </c>
      <c r="F13242">
        <v>43296.840018262301</v>
      </c>
      <c r="G13242">
        <v>34938.625953528601</v>
      </c>
      <c r="H13242">
        <v>8358.2140647337292</v>
      </c>
    </row>
    <row r="13243" spans="1:9" x14ac:dyDescent="0.2">
      <c r="A13243">
        <v>1503</v>
      </c>
      <c r="B13243">
        <v>164685.55126372699</v>
      </c>
      <c r="C13243">
        <v>12.4990344209744</v>
      </c>
      <c r="D13243">
        <v>31.773460647313001</v>
      </c>
      <c r="E13243" t="s">
        <v>17</v>
      </c>
      <c r="F13243">
        <v>329113.20385421399</v>
      </c>
      <c r="G13243">
        <v>320754.98978947999</v>
      </c>
      <c r="H13243">
        <v>8358.2140647337292</v>
      </c>
      <c r="I13243">
        <v>7.1452206500149398</v>
      </c>
    </row>
    <row r="13244" spans="1:9" x14ac:dyDescent="0.2">
      <c r="A13244">
        <v>1503</v>
      </c>
      <c r="B13244">
        <v>164685.55126372699</v>
      </c>
      <c r="C13244">
        <v>17.102007205632301</v>
      </c>
      <c r="D13244">
        <v>36.376433431971002</v>
      </c>
      <c r="E13244" t="s">
        <v>20</v>
      </c>
      <c r="F13244">
        <v>329113.20385421399</v>
      </c>
      <c r="G13244">
        <v>309814.32695771498</v>
      </c>
      <c r="H13244">
        <v>19298.876896498899</v>
      </c>
    </row>
    <row r="13245" spans="1:9" x14ac:dyDescent="0.2">
      <c r="A13245">
        <v>1503</v>
      </c>
      <c r="B13245">
        <v>164685.55126372699</v>
      </c>
      <c r="C13245">
        <v>20.060456871112098</v>
      </c>
      <c r="D13245">
        <v>39.3348830974507</v>
      </c>
      <c r="E13245" t="s">
        <v>20</v>
      </c>
      <c r="F13245">
        <v>329113.20385421399</v>
      </c>
      <c r="G13245">
        <v>296559.191862476</v>
      </c>
      <c r="H13245">
        <v>32554.0119917378</v>
      </c>
    </row>
    <row r="13246" spans="1:9" x14ac:dyDescent="0.2">
      <c r="A13246">
        <v>1503</v>
      </c>
      <c r="B13246">
        <v>164685.55126372699</v>
      </c>
      <c r="C13246">
        <v>22.393831093285499</v>
      </c>
      <c r="D13246">
        <v>41.668257319624203</v>
      </c>
      <c r="E13246" t="s">
        <v>20</v>
      </c>
      <c r="F13246">
        <v>329113.20385421399</v>
      </c>
      <c r="G13246">
        <v>21080.904314598902</v>
      </c>
      <c r="H13246">
        <v>308032.29953961499</v>
      </c>
    </row>
    <row r="13247" spans="1:9" x14ac:dyDescent="0.2">
      <c r="A13247">
        <v>1503</v>
      </c>
      <c r="B13247">
        <v>164685.55126372699</v>
      </c>
      <c r="C13247">
        <v>24.5808899550882</v>
      </c>
      <c r="D13247">
        <v>43.8553161814269</v>
      </c>
      <c r="E13247" t="s">
        <v>20</v>
      </c>
      <c r="F13247">
        <v>329113.20385421399</v>
      </c>
      <c r="G13247">
        <v>0</v>
      </c>
      <c r="H13247">
        <v>329113.20385421399</v>
      </c>
    </row>
    <row r="13248" spans="1:9" x14ac:dyDescent="0.2">
      <c r="A13248">
        <v>1504</v>
      </c>
      <c r="B13248">
        <v>381394.21595623699</v>
      </c>
      <c r="C13248">
        <v>0</v>
      </c>
      <c r="D13248">
        <v>17.1915633531945</v>
      </c>
      <c r="E13248" t="s">
        <v>17</v>
      </c>
      <c r="F13248">
        <v>98071.666422281007</v>
      </c>
      <c r="G13248">
        <v>98071.666422281007</v>
      </c>
      <c r="H13248">
        <v>0</v>
      </c>
      <c r="I13248">
        <v>1</v>
      </c>
    </row>
    <row r="13249" spans="1:9" x14ac:dyDescent="0.2">
      <c r="A13249">
        <v>1504</v>
      </c>
      <c r="B13249">
        <v>381394.21595623699</v>
      </c>
      <c r="C13249">
        <v>2.3780767124505102</v>
      </c>
      <c r="D13249">
        <v>19.569640065645</v>
      </c>
      <c r="E13249" t="s">
        <v>20</v>
      </c>
      <c r="F13249">
        <v>98071.666422281007</v>
      </c>
      <c r="G13249">
        <v>78559.721242414307</v>
      </c>
      <c r="H13249">
        <v>19511.9451798667</v>
      </c>
    </row>
    <row r="13250" spans="1:9" x14ac:dyDescent="0.2">
      <c r="A13250">
        <v>1504</v>
      </c>
      <c r="B13250">
        <v>381394.21595623699</v>
      </c>
      <c r="C13250">
        <v>5.0825375677172104</v>
      </c>
      <c r="D13250">
        <v>22.2741009209117</v>
      </c>
      <c r="E13250" t="s">
        <v>19</v>
      </c>
      <c r="F13250">
        <v>108661.361038966</v>
      </c>
      <c r="G13250">
        <v>89149.415859099303</v>
      </c>
      <c r="H13250">
        <v>19511.9451798667</v>
      </c>
      <c r="I13250">
        <v>1.1004290681401501</v>
      </c>
    </row>
    <row r="13251" spans="1:9" x14ac:dyDescent="0.2">
      <c r="A13251">
        <v>1504</v>
      </c>
      <c r="B13251">
        <v>381394.21595623699</v>
      </c>
      <c r="C13251">
        <v>5.3237655973522502</v>
      </c>
      <c r="D13251">
        <v>22.515328950546799</v>
      </c>
      <c r="E13251" t="s">
        <v>20</v>
      </c>
      <c r="F13251">
        <v>108661.361038966</v>
      </c>
      <c r="G13251">
        <v>67646.452438990294</v>
      </c>
      <c r="H13251">
        <v>41014.908599975599</v>
      </c>
    </row>
    <row r="13252" spans="1:9" x14ac:dyDescent="0.2">
      <c r="A13252">
        <v>1504</v>
      </c>
      <c r="B13252">
        <v>381394.21595623699</v>
      </c>
      <c r="C13252">
        <v>6.6124479191951</v>
      </c>
      <c r="D13252">
        <v>23.804011272389602</v>
      </c>
      <c r="E13252" t="s">
        <v>17</v>
      </c>
      <c r="F13252">
        <v>622274.415047221</v>
      </c>
      <c r="G13252">
        <v>581259.50644724502</v>
      </c>
      <c r="H13252">
        <v>41014.908599975599</v>
      </c>
      <c r="I13252">
        <v>5.6835205130211701</v>
      </c>
    </row>
    <row r="13253" spans="1:9" x14ac:dyDescent="0.2">
      <c r="A13253">
        <v>1504</v>
      </c>
      <c r="B13253">
        <v>381394.21595623699</v>
      </c>
      <c r="C13253">
        <v>7.1028768850259603</v>
      </c>
      <c r="D13253">
        <v>24.294440238220499</v>
      </c>
      <c r="E13253" t="s">
        <v>18</v>
      </c>
      <c r="F13253">
        <v>605116.12841211399</v>
      </c>
      <c r="G13253">
        <v>541582.51154706697</v>
      </c>
      <c r="H13253">
        <v>63533.616865046402</v>
      </c>
      <c r="I13253">
        <v>0.96795632019686995</v>
      </c>
    </row>
    <row r="13254" spans="1:9" x14ac:dyDescent="0.2">
      <c r="A13254">
        <v>1504</v>
      </c>
      <c r="B13254">
        <v>381394.21595623699</v>
      </c>
      <c r="C13254">
        <v>7.1651804062265896</v>
      </c>
      <c r="D13254">
        <v>24.3567437594211</v>
      </c>
      <c r="E13254" t="s">
        <v>19</v>
      </c>
      <c r="F13254">
        <v>613519.73770230403</v>
      </c>
      <c r="G13254">
        <v>549986.12083725701</v>
      </c>
      <c r="H13254">
        <v>63533.616865046402</v>
      </c>
      <c r="I13254">
        <v>1.01516740701869</v>
      </c>
    </row>
    <row r="13255" spans="1:9" x14ac:dyDescent="0.2">
      <c r="A13255">
        <v>1504</v>
      </c>
      <c r="B13255">
        <v>381394.21595623699</v>
      </c>
      <c r="C13255">
        <v>9.3108125806875695</v>
      </c>
      <c r="D13255">
        <v>26.502375933882099</v>
      </c>
      <c r="E13255" t="s">
        <v>19</v>
      </c>
      <c r="F13255">
        <v>543357.07504633802</v>
      </c>
      <c r="G13255">
        <v>479823.45818129199</v>
      </c>
      <c r="H13255">
        <v>63533.616865046402</v>
      </c>
      <c r="I13255">
        <v>0.86198958597387099</v>
      </c>
    </row>
    <row r="13256" spans="1:9" x14ac:dyDescent="0.2">
      <c r="A13256">
        <v>1504</v>
      </c>
      <c r="B13256">
        <v>381394.21595623699</v>
      </c>
      <c r="C13256">
        <v>10.688569313679899</v>
      </c>
      <c r="D13256">
        <v>27.880132666874399</v>
      </c>
      <c r="E13256" t="s">
        <v>19</v>
      </c>
      <c r="F13256">
        <v>448656.97467041801</v>
      </c>
      <c r="G13256">
        <v>385123.35780537198</v>
      </c>
      <c r="H13256">
        <v>63533.616865046402</v>
      </c>
      <c r="I13256">
        <v>0.79627947377359198</v>
      </c>
    </row>
    <row r="13257" spans="1:9" x14ac:dyDescent="0.2">
      <c r="A13257">
        <v>1504</v>
      </c>
      <c r="B13257">
        <v>381394.21595623699</v>
      </c>
      <c r="C13257">
        <v>11.954871411660999</v>
      </c>
      <c r="D13257">
        <v>29.146434764855499</v>
      </c>
      <c r="E13257" t="s">
        <v>20</v>
      </c>
      <c r="F13257">
        <v>448656.97467041801</v>
      </c>
      <c r="G13257">
        <v>42645.475574160198</v>
      </c>
      <c r="H13257">
        <v>406011.49909625802</v>
      </c>
    </row>
    <row r="13258" spans="1:9" x14ac:dyDescent="0.2">
      <c r="A13258">
        <v>1504</v>
      </c>
      <c r="B13258">
        <v>381394.21595623699</v>
      </c>
      <c r="C13258">
        <v>12.525688102565301</v>
      </c>
      <c r="D13258">
        <v>29.717251455759801</v>
      </c>
      <c r="E13258" t="s">
        <v>19</v>
      </c>
      <c r="F13258">
        <v>448093.44806957099</v>
      </c>
      <c r="G13258">
        <v>42081.948973313098</v>
      </c>
      <c r="H13258">
        <v>406011.49909625802</v>
      </c>
      <c r="I13258">
        <v>0.89165474153314195</v>
      </c>
    </row>
    <row r="13259" spans="1:9" x14ac:dyDescent="0.2">
      <c r="A13259">
        <v>1504</v>
      </c>
      <c r="B13259">
        <v>381394.21595623699</v>
      </c>
      <c r="C13259">
        <v>12.838805007010601</v>
      </c>
      <c r="D13259">
        <v>30.030368360205099</v>
      </c>
      <c r="E13259" t="s">
        <v>18</v>
      </c>
      <c r="F13259">
        <v>438525.15244546899</v>
      </c>
      <c r="G13259">
        <v>0</v>
      </c>
      <c r="H13259">
        <v>438525.15244546899</v>
      </c>
      <c r="I13259">
        <v>0.75648604272786102</v>
      </c>
    </row>
    <row r="13260" spans="1:9" x14ac:dyDescent="0.2">
      <c r="A13260">
        <v>1505</v>
      </c>
      <c r="B13260">
        <v>108429.509103611</v>
      </c>
      <c r="C13260">
        <v>0</v>
      </c>
      <c r="D13260">
        <v>19.712962463497998</v>
      </c>
      <c r="E13260" t="s">
        <v>17</v>
      </c>
      <c r="F13260">
        <v>213620.592035785</v>
      </c>
      <c r="G13260">
        <v>213620.592035785</v>
      </c>
      <c r="H13260">
        <v>0</v>
      </c>
      <c r="I13260">
        <v>1</v>
      </c>
    </row>
    <row r="13261" spans="1:9" x14ac:dyDescent="0.2">
      <c r="A13261">
        <v>1505</v>
      </c>
      <c r="B13261">
        <v>108429.509103611</v>
      </c>
      <c r="C13261">
        <v>1.69483165047757</v>
      </c>
      <c r="D13261">
        <v>21.407794113975601</v>
      </c>
      <c r="E13261" t="s">
        <v>20</v>
      </c>
      <c r="F13261">
        <v>213620.592035785</v>
      </c>
      <c r="G13261">
        <v>194664.340818033</v>
      </c>
      <c r="H13261">
        <v>18956.251217752499</v>
      </c>
    </row>
    <row r="13262" spans="1:9" x14ac:dyDescent="0.2">
      <c r="A13262">
        <v>1505</v>
      </c>
      <c r="B13262">
        <v>108429.509103611</v>
      </c>
      <c r="C13262">
        <v>2.0410676155193301</v>
      </c>
      <c r="D13262">
        <v>21.754030079017401</v>
      </c>
      <c r="E13262" t="s">
        <v>19</v>
      </c>
      <c r="F13262">
        <v>243396.31064607401</v>
      </c>
      <c r="G13262">
        <v>224440.05942832099</v>
      </c>
      <c r="H13262">
        <v>18956.251217752499</v>
      </c>
      <c r="I13262">
        <v>1.1403887020447601</v>
      </c>
    </row>
    <row r="13263" spans="1:9" x14ac:dyDescent="0.2">
      <c r="A13263">
        <v>1505</v>
      </c>
      <c r="B13263">
        <v>108429.509103611</v>
      </c>
      <c r="C13263">
        <v>3.78898427171913</v>
      </c>
      <c r="D13263">
        <v>23.501946735217199</v>
      </c>
      <c r="E13263" t="s">
        <v>19</v>
      </c>
      <c r="F13263">
        <v>295172.95316283201</v>
      </c>
      <c r="G13263">
        <v>276216.70194508001</v>
      </c>
      <c r="H13263">
        <v>18956.251217752499</v>
      </c>
      <c r="I13263">
        <v>1.21936115834493</v>
      </c>
    </row>
    <row r="13264" spans="1:9" x14ac:dyDescent="0.2">
      <c r="A13264">
        <v>1505</v>
      </c>
      <c r="B13264">
        <v>108429.509103611</v>
      </c>
      <c r="C13264">
        <v>3.9033291739697602</v>
      </c>
      <c r="D13264">
        <v>23.6162916374678</v>
      </c>
      <c r="E13264" t="s">
        <v>20</v>
      </c>
      <c r="F13264">
        <v>295172.95316283201</v>
      </c>
      <c r="G13264">
        <v>256460.03889370299</v>
      </c>
      <c r="H13264">
        <v>38712.914269129302</v>
      </c>
    </row>
    <row r="13265" spans="1:9" x14ac:dyDescent="0.2">
      <c r="A13265">
        <v>1505</v>
      </c>
      <c r="B13265">
        <v>108429.509103611</v>
      </c>
      <c r="C13265">
        <v>4.1607446745149996</v>
      </c>
      <c r="D13265">
        <v>23.873707138013</v>
      </c>
      <c r="E13265" t="s">
        <v>19</v>
      </c>
      <c r="F13265">
        <v>287953.11672770901</v>
      </c>
      <c r="G13265">
        <v>249240.20245858</v>
      </c>
      <c r="H13265">
        <v>38712.914269129302</v>
      </c>
      <c r="I13265">
        <v>0.969783539199778</v>
      </c>
    </row>
    <row r="13266" spans="1:9" x14ac:dyDescent="0.2">
      <c r="A13266">
        <v>1505</v>
      </c>
      <c r="B13266">
        <v>108429.509103611</v>
      </c>
      <c r="C13266">
        <v>6.0298151412326604</v>
      </c>
      <c r="D13266">
        <v>25.742777604730701</v>
      </c>
      <c r="E13266" t="s">
        <v>19</v>
      </c>
      <c r="F13266">
        <v>247215.650469974</v>
      </c>
      <c r="G13266">
        <v>208502.736200844</v>
      </c>
      <c r="H13266">
        <v>38712.914269129302</v>
      </c>
      <c r="I13266">
        <v>0.82741775711642596</v>
      </c>
    </row>
    <row r="13267" spans="1:9" x14ac:dyDescent="0.2">
      <c r="A13267">
        <v>1505</v>
      </c>
      <c r="B13267">
        <v>108429.509103611</v>
      </c>
      <c r="C13267">
        <v>6.3353170162628496</v>
      </c>
      <c r="D13267">
        <v>26.0482794797609</v>
      </c>
      <c r="E13267" t="s">
        <v>18</v>
      </c>
      <c r="F13267">
        <v>270605.38481524598</v>
      </c>
      <c r="G13267">
        <v>24812.765155148099</v>
      </c>
      <c r="H13267">
        <v>245792.61966009799</v>
      </c>
      <c r="I13267">
        <v>1.11021807707596</v>
      </c>
    </row>
    <row r="13268" spans="1:9" x14ac:dyDescent="0.2">
      <c r="A13268">
        <v>1505</v>
      </c>
      <c r="B13268">
        <v>108429.509103611</v>
      </c>
      <c r="C13268">
        <v>7.1965123816162802</v>
      </c>
      <c r="D13268">
        <v>26.9094748451143</v>
      </c>
      <c r="E13268" t="s">
        <v>18</v>
      </c>
      <c r="F13268">
        <v>269004.860764999</v>
      </c>
      <c r="G13268">
        <v>0</v>
      </c>
      <c r="H13268">
        <v>269004.860764999</v>
      </c>
      <c r="I13268">
        <v>0.889372257046813</v>
      </c>
    </row>
    <row r="13269" spans="1:9" x14ac:dyDescent="0.2">
      <c r="A13269">
        <v>1506</v>
      </c>
      <c r="B13269">
        <v>274297.59810532798</v>
      </c>
      <c r="C13269">
        <v>0</v>
      </c>
      <c r="D13269">
        <v>17.537828774505101</v>
      </c>
      <c r="E13269" t="s">
        <v>17</v>
      </c>
      <c r="F13269">
        <v>29486.671587780202</v>
      </c>
      <c r="G13269">
        <v>29486.671587780202</v>
      </c>
      <c r="H13269">
        <v>0</v>
      </c>
      <c r="I13269">
        <v>1</v>
      </c>
    </row>
    <row r="13270" spans="1:9" x14ac:dyDescent="0.2">
      <c r="A13270">
        <v>1506</v>
      </c>
      <c r="B13270">
        <v>274297.59810532798</v>
      </c>
      <c r="C13270">
        <v>2.3529075794932601</v>
      </c>
      <c r="D13270">
        <v>19.890736353998399</v>
      </c>
      <c r="E13270" t="s">
        <v>18</v>
      </c>
      <c r="F13270">
        <v>33201.240368868297</v>
      </c>
      <c r="G13270">
        <v>22073.798173403698</v>
      </c>
      <c r="H13270">
        <v>11127.4421954646</v>
      </c>
      <c r="I13270">
        <v>1.1129347520756601</v>
      </c>
    </row>
    <row r="13271" spans="1:9" x14ac:dyDescent="0.2">
      <c r="A13271">
        <v>1506</v>
      </c>
      <c r="B13271">
        <v>274297.59810532798</v>
      </c>
      <c r="C13271">
        <v>4.4392323147736299</v>
      </c>
      <c r="D13271">
        <v>21.977061089278699</v>
      </c>
      <c r="E13271" t="s">
        <v>18</v>
      </c>
      <c r="F13271">
        <v>31448.0637935923</v>
      </c>
      <c r="G13271">
        <v>9948.8310337383009</v>
      </c>
      <c r="H13271">
        <v>21499.232759854</v>
      </c>
      <c r="I13271">
        <v>0.90593726676543196</v>
      </c>
    </row>
    <row r="13272" spans="1:9" x14ac:dyDescent="0.2">
      <c r="A13272">
        <v>1506</v>
      </c>
      <c r="B13272">
        <v>274297.59810532798</v>
      </c>
      <c r="C13272">
        <v>6.8329726307113603</v>
      </c>
      <c r="D13272">
        <v>24.370801405216501</v>
      </c>
      <c r="E13272" t="s">
        <v>19</v>
      </c>
      <c r="F13272">
        <v>31993.765446855101</v>
      </c>
      <c r="G13272">
        <v>10494.532687001099</v>
      </c>
      <c r="H13272">
        <v>21499.232759854</v>
      </c>
      <c r="I13272">
        <v>1.01696626004917</v>
      </c>
    </row>
    <row r="13273" spans="1:9" x14ac:dyDescent="0.2">
      <c r="A13273">
        <v>1506</v>
      </c>
      <c r="B13273">
        <v>274297.59810532798</v>
      </c>
      <c r="C13273">
        <v>7.5978140320328196</v>
      </c>
      <c r="D13273">
        <v>25.135642806537899</v>
      </c>
      <c r="E13273" t="s">
        <v>17</v>
      </c>
      <c r="F13273">
        <v>265689.97704663698</v>
      </c>
      <c r="G13273">
        <v>244190.74428678301</v>
      </c>
      <c r="H13273">
        <v>21499.232759854</v>
      </c>
      <c r="I13273">
        <v>8.2730447379480907</v>
      </c>
    </row>
    <row r="13274" spans="1:9" x14ac:dyDescent="0.2">
      <c r="A13274">
        <v>1506</v>
      </c>
      <c r="B13274">
        <v>274297.59810532798</v>
      </c>
      <c r="C13274">
        <v>8.3042081857243595</v>
      </c>
      <c r="D13274">
        <v>25.8420369602295</v>
      </c>
      <c r="E13274" t="s">
        <v>20</v>
      </c>
      <c r="F13274">
        <v>265689.97704663698</v>
      </c>
      <c r="G13274">
        <v>235179.33806338001</v>
      </c>
      <c r="H13274">
        <v>30510.6389832565</v>
      </c>
    </row>
    <row r="13275" spans="1:9" x14ac:dyDescent="0.2">
      <c r="A13275">
        <v>1506</v>
      </c>
      <c r="B13275">
        <v>274297.59810532798</v>
      </c>
      <c r="C13275">
        <v>8.6804654125738292</v>
      </c>
      <c r="D13275">
        <v>26.2182941870789</v>
      </c>
      <c r="E13275" t="s">
        <v>19</v>
      </c>
      <c r="F13275">
        <v>268370.55702624499</v>
      </c>
      <c r="G13275">
        <v>237859.91804298799</v>
      </c>
      <c r="H13275">
        <v>30510.6389832565</v>
      </c>
      <c r="I13275">
        <v>1.00529810969219</v>
      </c>
    </row>
    <row r="13276" spans="1:9" x14ac:dyDescent="0.2">
      <c r="A13276">
        <v>1506</v>
      </c>
      <c r="B13276">
        <v>274297.59810532798</v>
      </c>
      <c r="C13276">
        <v>10.795751541239801</v>
      </c>
      <c r="D13276">
        <v>28.3335803157449</v>
      </c>
      <c r="E13276" t="s">
        <v>18</v>
      </c>
      <c r="F13276">
        <v>256544.07130824</v>
      </c>
      <c r="G13276">
        <v>216192.983945271</v>
      </c>
      <c r="H13276">
        <v>40351.0873629692</v>
      </c>
      <c r="I13276">
        <v>0.93904390533779203</v>
      </c>
    </row>
    <row r="13277" spans="1:9" x14ac:dyDescent="0.2">
      <c r="A13277">
        <v>1506</v>
      </c>
      <c r="B13277">
        <v>274297.59810532798</v>
      </c>
      <c r="C13277">
        <v>12.693886024065501</v>
      </c>
      <c r="D13277">
        <v>30.2317147985706</v>
      </c>
      <c r="E13277" t="s">
        <v>19</v>
      </c>
      <c r="F13277">
        <v>232110.24748365901</v>
      </c>
      <c r="G13277">
        <v>191759.16012069001</v>
      </c>
      <c r="H13277">
        <v>40351.0873629692</v>
      </c>
      <c r="I13277">
        <v>0.87693980566904195</v>
      </c>
    </row>
    <row r="13278" spans="1:9" x14ac:dyDescent="0.2">
      <c r="A13278">
        <v>1506</v>
      </c>
      <c r="B13278">
        <v>274297.59810532798</v>
      </c>
      <c r="C13278">
        <v>12.7575454100724</v>
      </c>
      <c r="D13278">
        <v>30.295374184577501</v>
      </c>
      <c r="E13278" t="s">
        <v>19</v>
      </c>
      <c r="F13278">
        <v>225429.460944455</v>
      </c>
      <c r="G13278">
        <v>185078.373581486</v>
      </c>
      <c r="H13278">
        <v>40351.0873629692</v>
      </c>
      <c r="I13278">
        <v>0.96479010057648995</v>
      </c>
    </row>
    <row r="13279" spans="1:9" x14ac:dyDescent="0.2">
      <c r="A13279">
        <v>1506</v>
      </c>
      <c r="B13279">
        <v>274297.59810532798</v>
      </c>
      <c r="C13279">
        <v>14.1573398073453</v>
      </c>
      <c r="D13279">
        <v>31.6951685818504</v>
      </c>
      <c r="E13279" t="s">
        <v>18</v>
      </c>
      <c r="F13279">
        <v>212895.17572012899</v>
      </c>
      <c r="G13279">
        <v>158029.08527181999</v>
      </c>
      <c r="H13279">
        <v>54866.090448308998</v>
      </c>
      <c r="I13279">
        <v>0.92433190659348996</v>
      </c>
    </row>
    <row r="13280" spans="1:9" x14ac:dyDescent="0.2">
      <c r="A13280">
        <v>1506</v>
      </c>
      <c r="B13280">
        <v>274297.59810532798</v>
      </c>
      <c r="C13280">
        <v>14.250420273193701</v>
      </c>
      <c r="D13280">
        <v>31.788249047698802</v>
      </c>
      <c r="E13280" t="s">
        <v>17</v>
      </c>
      <c r="F13280">
        <v>395564.33074505097</v>
      </c>
      <c r="G13280">
        <v>340698.24029674201</v>
      </c>
      <c r="H13280">
        <v>54866.090448308998</v>
      </c>
      <c r="I13280">
        <v>1.85716793074445</v>
      </c>
    </row>
    <row r="13281" spans="1:9" x14ac:dyDescent="0.2">
      <c r="A13281">
        <v>1506</v>
      </c>
      <c r="B13281">
        <v>274297.59810532798</v>
      </c>
      <c r="C13281">
        <v>14.9036677851291</v>
      </c>
      <c r="D13281">
        <v>32.441496559634203</v>
      </c>
      <c r="E13281" t="s">
        <v>19</v>
      </c>
      <c r="F13281">
        <v>394222.03239168902</v>
      </c>
      <c r="G13281">
        <v>339355.94194337999</v>
      </c>
      <c r="H13281">
        <v>54866.090448308998</v>
      </c>
      <c r="I13281">
        <v>0.992324131878486</v>
      </c>
    </row>
    <row r="13282" spans="1:9" x14ac:dyDescent="0.2">
      <c r="A13282">
        <v>1506</v>
      </c>
      <c r="B13282">
        <v>274297.59810532798</v>
      </c>
      <c r="C13282">
        <v>16.3253650442498</v>
      </c>
      <c r="D13282">
        <v>33.863193818755001</v>
      </c>
      <c r="E13282" t="s">
        <v>19</v>
      </c>
      <c r="F13282">
        <v>363189.75788483699</v>
      </c>
      <c r="G13282">
        <v>308323.66743652802</v>
      </c>
      <c r="H13282">
        <v>54866.090448308998</v>
      </c>
      <c r="I13282">
        <v>0.90104917339311597</v>
      </c>
    </row>
    <row r="13283" spans="1:9" x14ac:dyDescent="0.2">
      <c r="A13283">
        <v>1506</v>
      </c>
      <c r="B13283">
        <v>274297.59810532798</v>
      </c>
      <c r="C13283">
        <v>16.387167477647701</v>
      </c>
      <c r="D13283">
        <v>33.924996252152802</v>
      </c>
      <c r="E13283" t="s">
        <v>19</v>
      </c>
      <c r="F13283">
        <v>322915.94069379498</v>
      </c>
      <c r="G13283">
        <v>268049.85024548601</v>
      </c>
      <c r="H13283">
        <v>54866.090448308998</v>
      </c>
      <c r="I13283">
        <v>0.86905772551637495</v>
      </c>
    </row>
    <row r="13284" spans="1:9" x14ac:dyDescent="0.2">
      <c r="A13284">
        <v>1506</v>
      </c>
      <c r="B13284">
        <v>274297.59810532798</v>
      </c>
      <c r="C13284">
        <v>16.805696733426799</v>
      </c>
      <c r="D13284">
        <v>34.343525507931901</v>
      </c>
      <c r="E13284" t="s">
        <v>20</v>
      </c>
      <c r="F13284">
        <v>322915.94069379498</v>
      </c>
      <c r="G13284">
        <v>28495.649179047799</v>
      </c>
      <c r="H13284">
        <v>294420.29151474702</v>
      </c>
    </row>
    <row r="13285" spans="1:9" x14ac:dyDescent="0.2">
      <c r="A13285">
        <v>1506</v>
      </c>
      <c r="B13285">
        <v>274297.59810532798</v>
      </c>
      <c r="C13285">
        <v>17.789663137821702</v>
      </c>
      <c r="D13285">
        <v>35.327491912326799</v>
      </c>
      <c r="E13285" t="s">
        <v>20</v>
      </c>
      <c r="F13285">
        <v>322915.94069379498</v>
      </c>
      <c r="G13285">
        <v>0</v>
      </c>
      <c r="H13285">
        <v>322915.94069379498</v>
      </c>
    </row>
    <row r="13286" spans="1:9" x14ac:dyDescent="0.2">
      <c r="A13286">
        <v>1507</v>
      </c>
      <c r="B13286">
        <v>517566.57034227502</v>
      </c>
      <c r="C13286">
        <v>0</v>
      </c>
      <c r="D13286">
        <v>18.673781867358901</v>
      </c>
      <c r="E13286" t="s">
        <v>17</v>
      </c>
      <c r="F13286">
        <v>1102367.5828654601</v>
      </c>
      <c r="G13286">
        <v>1102367.5828654601</v>
      </c>
      <c r="H13286">
        <v>0</v>
      </c>
      <c r="I13286">
        <v>1</v>
      </c>
    </row>
    <row r="13287" spans="1:9" x14ac:dyDescent="0.2">
      <c r="A13287">
        <v>1507</v>
      </c>
      <c r="B13287">
        <v>517566.57034227502</v>
      </c>
      <c r="C13287">
        <v>2.86849073111124</v>
      </c>
      <c r="D13287">
        <v>21.542272598470099</v>
      </c>
      <c r="E13287" t="s">
        <v>20</v>
      </c>
      <c r="F13287">
        <v>1102367.5828654601</v>
      </c>
      <c r="G13287">
        <v>1079577.02785463</v>
      </c>
      <c r="H13287">
        <v>22790.555010835698</v>
      </c>
    </row>
    <row r="13288" spans="1:9" x14ac:dyDescent="0.2">
      <c r="A13288">
        <v>1507</v>
      </c>
      <c r="B13288">
        <v>517566.57034227502</v>
      </c>
      <c r="C13288">
        <v>9.58335043819819</v>
      </c>
      <c r="D13288">
        <v>28.2571323055571</v>
      </c>
      <c r="E13288" t="s">
        <v>18</v>
      </c>
      <c r="F13288">
        <v>952478.50239780103</v>
      </c>
      <c r="G13288">
        <v>912186.00192100799</v>
      </c>
      <c r="H13288">
        <v>40292.500476793401</v>
      </c>
      <c r="I13288">
        <v>0.82027856559341805</v>
      </c>
    </row>
    <row r="13289" spans="1:9" x14ac:dyDescent="0.2">
      <c r="A13289">
        <v>1507</v>
      </c>
      <c r="B13289">
        <v>517566.57034227502</v>
      </c>
      <c r="C13289">
        <v>11.0216300542815</v>
      </c>
      <c r="D13289">
        <v>29.6954119216404</v>
      </c>
      <c r="E13289" t="s">
        <v>19</v>
      </c>
      <c r="F13289">
        <v>980183.03529229003</v>
      </c>
      <c r="G13289">
        <v>939890.534815497</v>
      </c>
      <c r="H13289">
        <v>40292.500476793401</v>
      </c>
      <c r="I13289">
        <v>1.02274755187836</v>
      </c>
    </row>
    <row r="13290" spans="1:9" x14ac:dyDescent="0.2">
      <c r="A13290">
        <v>1507</v>
      </c>
      <c r="B13290">
        <v>517566.57034227502</v>
      </c>
      <c r="C13290">
        <v>12.559015926253601</v>
      </c>
      <c r="D13290">
        <v>31.232797793612502</v>
      </c>
      <c r="E13290" t="s">
        <v>19</v>
      </c>
      <c r="F13290">
        <v>828930.58002286404</v>
      </c>
      <c r="G13290">
        <v>788638.07954607101</v>
      </c>
      <c r="H13290">
        <v>40292.500476793401</v>
      </c>
      <c r="I13290">
        <v>0.83238733716542301</v>
      </c>
    </row>
    <row r="13291" spans="1:9" x14ac:dyDescent="0.2">
      <c r="A13291">
        <v>1507</v>
      </c>
      <c r="B13291">
        <v>517566.57034227502</v>
      </c>
      <c r="C13291">
        <v>12.6338433861781</v>
      </c>
      <c r="D13291">
        <v>31.307625253537001</v>
      </c>
      <c r="E13291" t="s">
        <v>18</v>
      </c>
      <c r="F13291">
        <v>688373.39362080605</v>
      </c>
      <c r="G13291">
        <v>625131.13553156902</v>
      </c>
      <c r="H13291">
        <v>63242.258089236602</v>
      </c>
      <c r="I13291">
        <v>0.82144896707264003</v>
      </c>
    </row>
    <row r="13292" spans="1:9" x14ac:dyDescent="0.2">
      <c r="A13292">
        <v>1507</v>
      </c>
      <c r="B13292">
        <v>517566.57034227502</v>
      </c>
      <c r="C13292">
        <v>13.253232528622201</v>
      </c>
      <c r="D13292">
        <v>31.9270143959811</v>
      </c>
      <c r="E13292" t="s">
        <v>19</v>
      </c>
      <c r="F13292">
        <v>757147.33725683601</v>
      </c>
      <c r="G13292">
        <v>693905.07916760002</v>
      </c>
      <c r="H13292">
        <v>63242.258089236602</v>
      </c>
      <c r="I13292">
        <v>1.1063069683337501</v>
      </c>
    </row>
    <row r="13293" spans="1:9" x14ac:dyDescent="0.2">
      <c r="A13293">
        <v>1507</v>
      </c>
      <c r="B13293">
        <v>517566.57034227502</v>
      </c>
      <c r="C13293">
        <v>14.4829060681729</v>
      </c>
      <c r="D13293">
        <v>33.156687935531799</v>
      </c>
      <c r="E13293" t="s">
        <v>18</v>
      </c>
      <c r="F13293">
        <v>717688.85423822596</v>
      </c>
      <c r="G13293">
        <v>635817.99041883205</v>
      </c>
      <c r="H13293">
        <v>81870.863819394304</v>
      </c>
      <c r="I13293">
        <v>0.93685839606977594</v>
      </c>
    </row>
    <row r="13294" spans="1:9" x14ac:dyDescent="0.2">
      <c r="A13294">
        <v>1507</v>
      </c>
      <c r="B13294">
        <v>517566.57034227502</v>
      </c>
      <c r="C13294">
        <v>16.099707457987101</v>
      </c>
      <c r="D13294">
        <v>34.773489325345999</v>
      </c>
      <c r="E13294" t="s">
        <v>19</v>
      </c>
      <c r="F13294">
        <v>589851.97085370496</v>
      </c>
      <c r="G13294">
        <v>507981.10703431099</v>
      </c>
      <c r="H13294">
        <v>81870.863819394304</v>
      </c>
      <c r="I13294">
        <v>0.79154514243984897</v>
      </c>
    </row>
    <row r="13295" spans="1:9" x14ac:dyDescent="0.2">
      <c r="A13295">
        <v>1507</v>
      </c>
      <c r="B13295">
        <v>517566.57034227502</v>
      </c>
      <c r="C13295">
        <v>16.9934073962166</v>
      </c>
      <c r="D13295">
        <v>35.667189263575501</v>
      </c>
      <c r="E13295" t="s">
        <v>18</v>
      </c>
      <c r="F13295">
        <v>622049.076749778</v>
      </c>
      <c r="G13295">
        <v>74594.255274208394</v>
      </c>
      <c r="H13295">
        <v>547454.82147556997</v>
      </c>
      <c r="I13295">
        <v>1.0579765466387701</v>
      </c>
    </row>
    <row r="13296" spans="1:9" x14ac:dyDescent="0.2">
      <c r="A13296">
        <v>1507</v>
      </c>
      <c r="B13296">
        <v>517566.57034227502</v>
      </c>
      <c r="C13296">
        <v>18.208839110692299</v>
      </c>
      <c r="D13296">
        <v>36.8826209780512</v>
      </c>
      <c r="E13296" t="s">
        <v>18</v>
      </c>
      <c r="F13296">
        <v>614887.83187814697</v>
      </c>
      <c r="G13296">
        <v>0</v>
      </c>
      <c r="H13296">
        <v>614887.83187814697</v>
      </c>
      <c r="I13296">
        <v>0.85454604136654999</v>
      </c>
    </row>
    <row r="13297" spans="1:9" x14ac:dyDescent="0.2">
      <c r="A13297">
        <v>1508</v>
      </c>
      <c r="B13297">
        <v>474512.59655646101</v>
      </c>
      <c r="C13297">
        <v>0</v>
      </c>
      <c r="D13297">
        <v>16.2864321428588</v>
      </c>
      <c r="E13297" t="s">
        <v>17</v>
      </c>
      <c r="F13297">
        <v>85574.078453605194</v>
      </c>
      <c r="G13297">
        <v>85574.078453605296</v>
      </c>
      <c r="H13297">
        <v>0</v>
      </c>
      <c r="I13297">
        <v>1</v>
      </c>
    </row>
    <row r="13298" spans="1:9" x14ac:dyDescent="0.2">
      <c r="A13298">
        <v>1508</v>
      </c>
      <c r="B13298">
        <v>474512.59655646101</v>
      </c>
      <c r="C13298">
        <v>0.37530597060048598</v>
      </c>
      <c r="D13298">
        <v>16.6617381134593</v>
      </c>
      <c r="E13298" t="s">
        <v>20</v>
      </c>
      <c r="F13298">
        <v>85574.078453605194</v>
      </c>
      <c r="G13298">
        <v>76560.514957829597</v>
      </c>
      <c r="H13298">
        <v>9013.5634957756101</v>
      </c>
    </row>
    <row r="13299" spans="1:9" x14ac:dyDescent="0.2">
      <c r="A13299">
        <v>1508</v>
      </c>
      <c r="B13299">
        <v>474512.59655646101</v>
      </c>
      <c r="C13299">
        <v>0.82461127080205898</v>
      </c>
      <c r="D13299">
        <v>17.111043413660902</v>
      </c>
      <c r="E13299" t="s">
        <v>20</v>
      </c>
      <c r="F13299">
        <v>85574.078453605194</v>
      </c>
      <c r="G13299">
        <v>67264.736193488803</v>
      </c>
      <c r="H13299">
        <v>18309.342260116398</v>
      </c>
    </row>
    <row r="13300" spans="1:9" x14ac:dyDescent="0.2">
      <c r="A13300">
        <v>1508</v>
      </c>
      <c r="B13300">
        <v>474512.59655646101</v>
      </c>
      <c r="C13300">
        <v>1.27434206969616</v>
      </c>
      <c r="D13300">
        <v>17.560774212555</v>
      </c>
      <c r="E13300" t="s">
        <v>20</v>
      </c>
      <c r="F13300">
        <v>85574.078453605194</v>
      </c>
      <c r="G13300">
        <v>57482.025243886499</v>
      </c>
      <c r="H13300">
        <v>28092.053209718801</v>
      </c>
    </row>
    <row r="13301" spans="1:9" x14ac:dyDescent="0.2">
      <c r="A13301">
        <v>1508</v>
      </c>
      <c r="B13301">
        <v>474512.59655646101</v>
      </c>
      <c r="C13301">
        <v>1.7891782851825599</v>
      </c>
      <c r="D13301">
        <v>18.075610428041401</v>
      </c>
      <c r="E13301" t="s">
        <v>20</v>
      </c>
      <c r="F13301">
        <v>85574.078453605194</v>
      </c>
      <c r="G13301">
        <v>48837.625829784898</v>
      </c>
      <c r="H13301">
        <v>36736.452623820303</v>
      </c>
    </row>
    <row r="13302" spans="1:9" x14ac:dyDescent="0.2">
      <c r="A13302">
        <v>1508</v>
      </c>
      <c r="B13302">
        <v>474512.59655646101</v>
      </c>
      <c r="C13302">
        <v>2.4260607805125298</v>
      </c>
      <c r="D13302">
        <v>18.7124929233714</v>
      </c>
      <c r="E13302" t="s">
        <v>18</v>
      </c>
      <c r="F13302">
        <v>85635.070916371202</v>
      </c>
      <c r="G13302">
        <v>38711.7395238588</v>
      </c>
      <c r="H13302">
        <v>46923.331392512402</v>
      </c>
      <c r="I13302">
        <v>0.98031469266047799</v>
      </c>
    </row>
    <row r="13303" spans="1:9" x14ac:dyDescent="0.2">
      <c r="A13303">
        <v>1508</v>
      </c>
      <c r="B13303">
        <v>474512.59655646101</v>
      </c>
      <c r="C13303">
        <v>2.9932882852044398</v>
      </c>
      <c r="D13303">
        <v>19.2797204280633</v>
      </c>
      <c r="E13303" t="s">
        <v>17</v>
      </c>
      <c r="F13303">
        <v>614907.21935985005</v>
      </c>
      <c r="G13303">
        <v>567983.88796733797</v>
      </c>
      <c r="H13303">
        <v>46923.331392512402</v>
      </c>
      <c r="I13303">
        <v>7.1604178533168703</v>
      </c>
    </row>
    <row r="13304" spans="1:9" x14ac:dyDescent="0.2">
      <c r="A13304">
        <v>1508</v>
      </c>
      <c r="B13304">
        <v>474512.59655646101</v>
      </c>
      <c r="C13304">
        <v>3.0226670581694299</v>
      </c>
      <c r="D13304">
        <v>19.3090992010282</v>
      </c>
      <c r="E13304" t="s">
        <v>20</v>
      </c>
      <c r="F13304">
        <v>614907.21935985005</v>
      </c>
      <c r="G13304">
        <v>558449.39568285702</v>
      </c>
      <c r="H13304">
        <v>56457.823676993699</v>
      </c>
    </row>
    <row r="13305" spans="1:9" x14ac:dyDescent="0.2">
      <c r="A13305">
        <v>1508</v>
      </c>
      <c r="B13305">
        <v>474512.59655646101</v>
      </c>
      <c r="C13305">
        <v>4.0215791376448804</v>
      </c>
      <c r="D13305">
        <v>20.308011280503699</v>
      </c>
      <c r="E13305" t="s">
        <v>20</v>
      </c>
      <c r="F13305">
        <v>614907.21935985005</v>
      </c>
      <c r="G13305">
        <v>549655.357855913</v>
      </c>
      <c r="H13305">
        <v>65251.861503937602</v>
      </c>
    </row>
    <row r="13306" spans="1:9" x14ac:dyDescent="0.2">
      <c r="A13306">
        <v>1508</v>
      </c>
      <c r="B13306">
        <v>474512.59655646101</v>
      </c>
      <c r="C13306">
        <v>4.4931147346435596</v>
      </c>
      <c r="D13306">
        <v>20.779546877502401</v>
      </c>
      <c r="E13306" t="s">
        <v>18</v>
      </c>
      <c r="F13306">
        <v>525185.14500403497</v>
      </c>
      <c r="G13306">
        <v>38891.5402808953</v>
      </c>
      <c r="H13306">
        <v>486293.60472314002</v>
      </c>
      <c r="I13306">
        <v>0.82969837863116502</v>
      </c>
    </row>
    <row r="13307" spans="1:9" x14ac:dyDescent="0.2">
      <c r="A13307">
        <v>1508</v>
      </c>
      <c r="B13307">
        <v>474512.59655646101</v>
      </c>
      <c r="C13307">
        <v>4.9285385761246898</v>
      </c>
      <c r="D13307">
        <v>21.214970718983501</v>
      </c>
      <c r="E13307" t="s">
        <v>20</v>
      </c>
      <c r="F13307">
        <v>525185.14500403497</v>
      </c>
      <c r="G13307">
        <v>0</v>
      </c>
      <c r="H13307">
        <v>525185.14500403497</v>
      </c>
    </row>
    <row r="13308" spans="1:9" x14ac:dyDescent="0.2">
      <c r="A13308">
        <v>1509</v>
      </c>
      <c r="B13308">
        <v>15662.0010379371</v>
      </c>
      <c r="C13308">
        <v>0</v>
      </c>
      <c r="D13308">
        <v>19.516362094122599</v>
      </c>
      <c r="E13308" t="s">
        <v>17</v>
      </c>
      <c r="F13308">
        <v>86750.909519573193</v>
      </c>
      <c r="G13308">
        <v>86750.909519573295</v>
      </c>
      <c r="H13308">
        <v>0</v>
      </c>
      <c r="I13308">
        <v>1</v>
      </c>
    </row>
    <row r="13309" spans="1:9" x14ac:dyDescent="0.2">
      <c r="A13309">
        <v>1509</v>
      </c>
      <c r="B13309">
        <v>15662.0010379371</v>
      </c>
      <c r="C13309">
        <v>0.862197050340064</v>
      </c>
      <c r="D13309">
        <v>20.378559144462699</v>
      </c>
      <c r="E13309" t="s">
        <v>20</v>
      </c>
      <c r="F13309">
        <v>86750.909519573193</v>
      </c>
      <c r="G13309">
        <v>79089.993235060596</v>
      </c>
      <c r="H13309">
        <v>7660.9162845126702</v>
      </c>
    </row>
    <row r="13310" spans="1:9" x14ac:dyDescent="0.2">
      <c r="A13310">
        <v>1509</v>
      </c>
      <c r="B13310">
        <v>15662.0010379371</v>
      </c>
      <c r="C13310">
        <v>4.0678619065228796</v>
      </c>
      <c r="D13310">
        <v>23.584224000645499</v>
      </c>
      <c r="E13310" t="s">
        <v>18</v>
      </c>
      <c r="F13310">
        <v>77337.780590243201</v>
      </c>
      <c r="G13310">
        <v>59492.403932432302</v>
      </c>
      <c r="H13310">
        <v>17845.376657810801</v>
      </c>
      <c r="I13310">
        <v>0.86148658898943498</v>
      </c>
    </row>
    <row r="13311" spans="1:9" x14ac:dyDescent="0.2">
      <c r="A13311">
        <v>1509</v>
      </c>
      <c r="B13311">
        <v>15662.0010379371</v>
      </c>
      <c r="C13311">
        <v>5.6637747266626102</v>
      </c>
      <c r="D13311">
        <v>25.180136820785201</v>
      </c>
      <c r="E13311" t="s">
        <v>19</v>
      </c>
      <c r="F13311">
        <v>78675.390291226096</v>
      </c>
      <c r="G13311">
        <v>60830.013633415198</v>
      </c>
      <c r="H13311">
        <v>17845.376657810801</v>
      </c>
      <c r="I13311">
        <v>1.01207648263359</v>
      </c>
    </row>
    <row r="13312" spans="1:9" x14ac:dyDescent="0.2">
      <c r="A13312">
        <v>1509</v>
      </c>
      <c r="B13312">
        <v>15662.0010379371</v>
      </c>
      <c r="C13312">
        <v>5.6704255141078796</v>
      </c>
      <c r="D13312">
        <v>25.1867876082305</v>
      </c>
      <c r="E13312" t="s">
        <v>20</v>
      </c>
      <c r="F13312">
        <v>78675.390291226096</v>
      </c>
      <c r="G13312">
        <v>9745.7405045334508</v>
      </c>
      <c r="H13312">
        <v>68929.649786692593</v>
      </c>
    </row>
    <row r="13313" spans="1:9" x14ac:dyDescent="0.2">
      <c r="A13313">
        <v>1509</v>
      </c>
      <c r="B13313">
        <v>15662.0010379371</v>
      </c>
      <c r="C13313">
        <v>7.3108897908945103</v>
      </c>
      <c r="D13313">
        <v>26.827251885017098</v>
      </c>
      <c r="E13313" t="s">
        <v>20</v>
      </c>
      <c r="F13313">
        <v>78675.390291226096</v>
      </c>
      <c r="G13313">
        <v>0</v>
      </c>
      <c r="H13313">
        <v>78675.390291226096</v>
      </c>
    </row>
    <row r="13314" spans="1:9" x14ac:dyDescent="0.2">
      <c r="A13314">
        <v>1510</v>
      </c>
      <c r="B13314">
        <v>46512.781473007701</v>
      </c>
      <c r="C13314">
        <v>0</v>
      </c>
      <c r="D13314">
        <v>16.996700734773</v>
      </c>
      <c r="E13314" t="s">
        <v>17</v>
      </c>
      <c r="F13314">
        <v>169581.98144222601</v>
      </c>
      <c r="G13314">
        <v>169581.98144222601</v>
      </c>
      <c r="H13314">
        <v>0</v>
      </c>
      <c r="I13314">
        <v>1</v>
      </c>
    </row>
    <row r="13315" spans="1:9" x14ac:dyDescent="0.2">
      <c r="A13315">
        <v>1510</v>
      </c>
      <c r="B13315">
        <v>46512.781473007701</v>
      </c>
      <c r="C13315">
        <v>0.86893234076732995</v>
      </c>
      <c r="D13315">
        <v>17.865633075540298</v>
      </c>
      <c r="E13315" t="s">
        <v>18</v>
      </c>
      <c r="F13315">
        <v>180765.14505961799</v>
      </c>
      <c r="G13315">
        <v>176548.08212577199</v>
      </c>
      <c r="H13315">
        <v>4217.0629338462004</v>
      </c>
      <c r="I13315">
        <v>1.06136985048217</v>
      </c>
    </row>
    <row r="13316" spans="1:9" x14ac:dyDescent="0.2">
      <c r="A13316">
        <v>1510</v>
      </c>
      <c r="B13316">
        <v>46512.781473007701</v>
      </c>
      <c r="C13316">
        <v>1.5656753909619301</v>
      </c>
      <c r="D13316">
        <v>18.5623761257349</v>
      </c>
      <c r="E13316" t="s">
        <v>18</v>
      </c>
      <c r="F13316">
        <v>200499.49478694599</v>
      </c>
      <c r="G13316">
        <v>191084.632929927</v>
      </c>
      <c r="H13316">
        <v>9414.8618570194703</v>
      </c>
      <c r="I13316">
        <v>1.10786835415338</v>
      </c>
    </row>
    <row r="13317" spans="1:9" x14ac:dyDescent="0.2">
      <c r="A13317">
        <v>1510</v>
      </c>
      <c r="B13317">
        <v>46512.781473007701</v>
      </c>
      <c r="C13317">
        <v>2.98858206100808</v>
      </c>
      <c r="D13317">
        <v>19.985282795781</v>
      </c>
      <c r="E13317" t="s">
        <v>20</v>
      </c>
      <c r="F13317">
        <v>200499.49478694599</v>
      </c>
      <c r="G13317">
        <v>185922.13994264201</v>
      </c>
      <c r="H13317">
        <v>14577.354844304</v>
      </c>
    </row>
    <row r="13318" spans="1:9" x14ac:dyDescent="0.2">
      <c r="A13318">
        <v>1510</v>
      </c>
      <c r="B13318">
        <v>46512.781473007701</v>
      </c>
      <c r="C13318">
        <v>4.4172231816178096</v>
      </c>
      <c r="D13318">
        <v>21.4139239163908</v>
      </c>
      <c r="E13318" t="s">
        <v>18</v>
      </c>
      <c r="F13318">
        <v>183779.99933738701</v>
      </c>
      <c r="G13318">
        <v>163686.166915504</v>
      </c>
      <c r="H13318">
        <v>20093.8324218829</v>
      </c>
      <c r="I13318">
        <v>0.89621624888892404</v>
      </c>
    </row>
    <row r="13319" spans="1:9" x14ac:dyDescent="0.2">
      <c r="A13319">
        <v>1510</v>
      </c>
      <c r="B13319">
        <v>46512.781473007701</v>
      </c>
      <c r="C13319">
        <v>4.82050089342391</v>
      </c>
      <c r="D13319">
        <v>21.817201628196901</v>
      </c>
      <c r="E13319" t="s">
        <v>20</v>
      </c>
      <c r="F13319">
        <v>183779.99933738701</v>
      </c>
      <c r="G13319">
        <v>157710.71402265699</v>
      </c>
      <c r="H13319">
        <v>26069.285314730601</v>
      </c>
    </row>
    <row r="13320" spans="1:9" x14ac:dyDescent="0.2">
      <c r="A13320">
        <v>1510</v>
      </c>
      <c r="B13320">
        <v>46512.781473007701</v>
      </c>
      <c r="C13320">
        <v>5.9467573458045297</v>
      </c>
      <c r="D13320">
        <v>22.9434580805775</v>
      </c>
      <c r="E13320" t="s">
        <v>18</v>
      </c>
      <c r="F13320">
        <v>167567.50854500101</v>
      </c>
      <c r="G13320">
        <v>23571.8928149856</v>
      </c>
      <c r="H13320">
        <v>143995.61573001501</v>
      </c>
      <c r="I13320">
        <v>0.88918601077552295</v>
      </c>
    </row>
    <row r="13321" spans="1:9" x14ac:dyDescent="0.2">
      <c r="A13321">
        <v>1510</v>
      </c>
      <c r="B13321">
        <v>46512.781473007701</v>
      </c>
      <c r="C13321">
        <v>6.6485240731860902</v>
      </c>
      <c r="D13321">
        <v>23.645224807959</v>
      </c>
      <c r="E13321" t="s">
        <v>18</v>
      </c>
      <c r="F13321">
        <v>162932.31814125401</v>
      </c>
      <c r="G13321">
        <v>0</v>
      </c>
      <c r="H13321">
        <v>162932.31814125401</v>
      </c>
      <c r="I13321">
        <v>0.77938688450192295</v>
      </c>
    </row>
    <row r="13322" spans="1:9" x14ac:dyDescent="0.2">
      <c r="A13322">
        <v>1511</v>
      </c>
      <c r="B13322">
        <v>24103.111514589102</v>
      </c>
      <c r="C13322">
        <v>0</v>
      </c>
      <c r="D13322">
        <v>19.9236736988613</v>
      </c>
      <c r="E13322" t="s">
        <v>17</v>
      </c>
      <c r="F13322">
        <v>162549.889766601</v>
      </c>
      <c r="G13322">
        <v>162549.889766601</v>
      </c>
      <c r="H13322">
        <v>0</v>
      </c>
      <c r="I13322">
        <v>1</v>
      </c>
    </row>
    <row r="13323" spans="1:9" x14ac:dyDescent="0.2">
      <c r="A13323">
        <v>1511</v>
      </c>
      <c r="B13323">
        <v>24103.111514589102</v>
      </c>
      <c r="C13323">
        <v>1.85270744992173</v>
      </c>
      <c r="D13323">
        <v>21.776381148782999</v>
      </c>
      <c r="E13323" t="s">
        <v>20</v>
      </c>
      <c r="F13323">
        <v>162549.889766601</v>
      </c>
      <c r="G13323">
        <v>149313.29150449601</v>
      </c>
      <c r="H13323">
        <v>13236.5982621044</v>
      </c>
    </row>
    <row r="13324" spans="1:9" x14ac:dyDescent="0.2">
      <c r="A13324">
        <v>1511</v>
      </c>
      <c r="B13324">
        <v>24103.111514589102</v>
      </c>
      <c r="C13324">
        <v>2.6427591610285699</v>
      </c>
      <c r="D13324">
        <v>22.566432859889801</v>
      </c>
      <c r="E13324" t="s">
        <v>19</v>
      </c>
      <c r="F13324">
        <v>162388.660527064</v>
      </c>
      <c r="G13324">
        <v>149152.06226495901</v>
      </c>
      <c r="H13324">
        <v>13236.5982621044</v>
      </c>
      <c r="I13324">
        <v>0.98478376606003903</v>
      </c>
    </row>
    <row r="13325" spans="1:9" x14ac:dyDescent="0.2">
      <c r="A13325">
        <v>1511</v>
      </c>
      <c r="B13325">
        <v>24103.111514589102</v>
      </c>
      <c r="C13325">
        <v>3.0957936346657</v>
      </c>
      <c r="D13325">
        <v>23.019467333527</v>
      </c>
      <c r="E13325" t="s">
        <v>19</v>
      </c>
      <c r="F13325">
        <v>152366.117291362</v>
      </c>
      <c r="G13325">
        <v>139129.51902925799</v>
      </c>
      <c r="H13325">
        <v>13236.5982621044</v>
      </c>
      <c r="I13325">
        <v>0.93051460604505798</v>
      </c>
    </row>
    <row r="13326" spans="1:9" x14ac:dyDescent="0.2">
      <c r="A13326">
        <v>1511</v>
      </c>
      <c r="B13326">
        <v>24103.111514589102</v>
      </c>
      <c r="C13326">
        <v>3.1894550565477999</v>
      </c>
      <c r="D13326">
        <v>23.1131287554091</v>
      </c>
      <c r="E13326" t="s">
        <v>20</v>
      </c>
      <c r="F13326">
        <v>152366.117291362</v>
      </c>
      <c r="G13326">
        <v>128312.04614463499</v>
      </c>
      <c r="H13326">
        <v>24054.071146727601</v>
      </c>
    </row>
    <row r="13327" spans="1:9" x14ac:dyDescent="0.2">
      <c r="A13327">
        <v>1511</v>
      </c>
      <c r="B13327">
        <v>24103.111514589102</v>
      </c>
      <c r="C13327">
        <v>4.0420437750478104</v>
      </c>
      <c r="D13327">
        <v>23.965717473909098</v>
      </c>
      <c r="E13327" t="s">
        <v>19</v>
      </c>
      <c r="F13327">
        <v>135582.64354998001</v>
      </c>
      <c r="G13327">
        <v>111528.572403253</v>
      </c>
      <c r="H13327">
        <v>24054.071146727601</v>
      </c>
      <c r="I13327">
        <v>0.86425956184379005</v>
      </c>
    </row>
    <row r="13328" spans="1:9" x14ac:dyDescent="0.2">
      <c r="A13328">
        <v>1511</v>
      </c>
      <c r="B13328">
        <v>24103.111514589102</v>
      </c>
      <c r="C13328">
        <v>4.6434738179641197</v>
      </c>
      <c r="D13328">
        <v>24.567147516825401</v>
      </c>
      <c r="E13328" t="s">
        <v>19</v>
      </c>
      <c r="F13328">
        <v>110304.804763012</v>
      </c>
      <c r="G13328">
        <v>86250.733616284895</v>
      </c>
      <c r="H13328">
        <v>24054.071146727601</v>
      </c>
      <c r="I13328">
        <v>0.77041058237337801</v>
      </c>
    </row>
    <row r="13329" spans="1:9" x14ac:dyDescent="0.2">
      <c r="A13329">
        <v>1511</v>
      </c>
      <c r="B13329">
        <v>24103.111514589102</v>
      </c>
      <c r="C13329">
        <v>4.6928063005755503</v>
      </c>
      <c r="D13329">
        <v>24.616479999436802</v>
      </c>
      <c r="E13329" t="s">
        <v>20</v>
      </c>
      <c r="F13329">
        <v>110304.804763012</v>
      </c>
      <c r="G13329">
        <v>6421.0804469124296</v>
      </c>
      <c r="H13329">
        <v>103883.72431609999</v>
      </c>
    </row>
    <row r="13330" spans="1:9" x14ac:dyDescent="0.2">
      <c r="A13330">
        <v>1511</v>
      </c>
      <c r="B13330">
        <v>24103.111514589102</v>
      </c>
      <c r="C13330">
        <v>5.0030346718860699</v>
      </c>
      <c r="D13330">
        <v>24.926708370747299</v>
      </c>
      <c r="E13330" t="s">
        <v>19</v>
      </c>
      <c r="F13330">
        <v>110471.92495249699</v>
      </c>
      <c r="G13330">
        <v>6588.2006363968103</v>
      </c>
      <c r="H13330">
        <v>103883.72431609999</v>
      </c>
      <c r="I13330">
        <v>0.995428836004421</v>
      </c>
    </row>
    <row r="13331" spans="1:9" x14ac:dyDescent="0.2">
      <c r="A13331">
        <v>1511</v>
      </c>
      <c r="B13331">
        <v>24103.111514589102</v>
      </c>
      <c r="C13331">
        <v>5.28661356755849</v>
      </c>
      <c r="D13331">
        <v>25.210287266419801</v>
      </c>
      <c r="E13331" t="s">
        <v>19</v>
      </c>
      <c r="F13331">
        <v>110166.051831452</v>
      </c>
      <c r="G13331">
        <v>6282.3275153515397</v>
      </c>
      <c r="H13331">
        <v>103883.72431609999</v>
      </c>
      <c r="I13331">
        <v>0.93011340276251897</v>
      </c>
    </row>
    <row r="13332" spans="1:9" x14ac:dyDescent="0.2">
      <c r="A13332">
        <v>1511</v>
      </c>
      <c r="B13332">
        <v>24103.111514589102</v>
      </c>
      <c r="C13332">
        <v>5.4892283171102099</v>
      </c>
      <c r="D13332">
        <v>25.4129020159715</v>
      </c>
      <c r="E13332" t="s">
        <v>18</v>
      </c>
      <c r="F13332">
        <v>109903.274789499</v>
      </c>
      <c r="G13332">
        <v>0</v>
      </c>
      <c r="H13332">
        <v>109903.274789499</v>
      </c>
      <c r="I13332">
        <v>0.94063297134308699</v>
      </c>
    </row>
    <row r="13333" spans="1:9" x14ac:dyDescent="0.2">
      <c r="A13333">
        <v>1512</v>
      </c>
      <c r="B13333">
        <v>67503.388126435995</v>
      </c>
      <c r="C13333">
        <v>0</v>
      </c>
      <c r="D13333">
        <v>17.721543066661599</v>
      </c>
      <c r="E13333" t="s">
        <v>17</v>
      </c>
      <c r="F13333">
        <v>28499.005870385801</v>
      </c>
      <c r="G13333">
        <v>28499.005870385801</v>
      </c>
      <c r="H13333">
        <v>0</v>
      </c>
      <c r="I13333">
        <v>1</v>
      </c>
    </row>
    <row r="13334" spans="1:9" x14ac:dyDescent="0.2">
      <c r="A13334">
        <v>1512</v>
      </c>
      <c r="B13334">
        <v>67503.388126435995</v>
      </c>
      <c r="C13334">
        <v>2.1222162557148199</v>
      </c>
      <c r="D13334">
        <v>19.8437593223764</v>
      </c>
      <c r="E13334" t="s">
        <v>18</v>
      </c>
      <c r="F13334">
        <v>34747.896779817202</v>
      </c>
      <c r="G13334">
        <v>28655.925904809199</v>
      </c>
      <c r="H13334">
        <v>6091.9708750079599</v>
      </c>
      <c r="I13334">
        <v>1.20652397394883</v>
      </c>
    </row>
    <row r="13335" spans="1:9" x14ac:dyDescent="0.2">
      <c r="A13335">
        <v>1512</v>
      </c>
      <c r="B13335">
        <v>67503.388126435995</v>
      </c>
      <c r="C13335">
        <v>3.1837379769209599</v>
      </c>
      <c r="D13335">
        <v>20.905281043582601</v>
      </c>
      <c r="E13335" t="s">
        <v>18</v>
      </c>
      <c r="F13335">
        <v>43623.225042008497</v>
      </c>
      <c r="G13335">
        <v>29495.572739175699</v>
      </c>
      <c r="H13335">
        <v>14127.652302832899</v>
      </c>
      <c r="I13335">
        <v>1.3017414111069601</v>
      </c>
    </row>
    <row r="13336" spans="1:9" x14ac:dyDescent="0.2">
      <c r="A13336">
        <v>1512</v>
      </c>
      <c r="B13336">
        <v>67503.388126435995</v>
      </c>
      <c r="C13336">
        <v>6.0219576389094804</v>
      </c>
      <c r="D13336">
        <v>23.743500705571101</v>
      </c>
      <c r="E13336" t="s">
        <v>20</v>
      </c>
      <c r="F13336">
        <v>43623.225042008497</v>
      </c>
      <c r="G13336">
        <v>22374.864393107498</v>
      </c>
      <c r="H13336">
        <v>21248.3606489011</v>
      </c>
    </row>
    <row r="13337" spans="1:9" x14ac:dyDescent="0.2">
      <c r="A13337">
        <v>1512</v>
      </c>
      <c r="B13337">
        <v>67503.388126435995</v>
      </c>
      <c r="C13337">
        <v>9.0856071478540699</v>
      </c>
      <c r="D13337">
        <v>26.807150214515701</v>
      </c>
      <c r="E13337" t="s">
        <v>18</v>
      </c>
      <c r="F13337">
        <v>43903.808955711997</v>
      </c>
      <c r="G13337">
        <v>12581.4807257475</v>
      </c>
      <c r="H13337">
        <v>31322.328229964602</v>
      </c>
      <c r="I13337">
        <v>0.95603798570121401</v>
      </c>
    </row>
    <row r="13338" spans="1:9" x14ac:dyDescent="0.2">
      <c r="A13338">
        <v>1512</v>
      </c>
      <c r="B13338">
        <v>67503.388126435995</v>
      </c>
      <c r="C13338">
        <v>9.3398320050669597</v>
      </c>
      <c r="D13338">
        <v>27.061375071728602</v>
      </c>
      <c r="E13338" t="s">
        <v>17</v>
      </c>
      <c r="F13338">
        <v>358450.39434998599</v>
      </c>
      <c r="G13338">
        <v>327128.06612002198</v>
      </c>
      <c r="H13338">
        <v>31322.328229964602</v>
      </c>
      <c r="I13338">
        <v>8.1541795151079608</v>
      </c>
    </row>
    <row r="13339" spans="1:9" x14ac:dyDescent="0.2">
      <c r="A13339">
        <v>1512</v>
      </c>
      <c r="B13339">
        <v>67503.388126435995</v>
      </c>
      <c r="C13339">
        <v>11.3842493358593</v>
      </c>
      <c r="D13339">
        <v>29.105792402520901</v>
      </c>
      <c r="E13339" t="s">
        <v>20</v>
      </c>
      <c r="F13339">
        <v>358450.39434998599</v>
      </c>
      <c r="G13339">
        <v>314414.35719443898</v>
      </c>
      <c r="H13339">
        <v>44036.037155546997</v>
      </c>
    </row>
    <row r="13340" spans="1:9" x14ac:dyDescent="0.2">
      <c r="A13340">
        <v>1512</v>
      </c>
      <c r="B13340">
        <v>67503.388126435995</v>
      </c>
      <c r="C13340">
        <v>13.5883735127747</v>
      </c>
      <c r="D13340">
        <v>31.309916579436301</v>
      </c>
      <c r="E13340" t="s">
        <v>20</v>
      </c>
      <c r="F13340">
        <v>358450.39434998599</v>
      </c>
      <c r="G13340">
        <v>302774.70110600698</v>
      </c>
      <c r="H13340">
        <v>55675.693243979404</v>
      </c>
    </row>
    <row r="13341" spans="1:9" x14ac:dyDescent="0.2">
      <c r="A13341">
        <v>1512</v>
      </c>
      <c r="B13341">
        <v>67503.388126435995</v>
      </c>
      <c r="C13341">
        <v>15.0300811851797</v>
      </c>
      <c r="D13341">
        <v>32.751624251841299</v>
      </c>
      <c r="E13341" t="s">
        <v>18</v>
      </c>
      <c r="F13341">
        <v>314017.881505578</v>
      </c>
      <c r="G13341">
        <v>30820.9057146384</v>
      </c>
      <c r="H13341">
        <v>283196.97579093999</v>
      </c>
      <c r="I13341">
        <v>0.82444006179803897</v>
      </c>
    </row>
    <row r="13342" spans="1:9" x14ac:dyDescent="0.2">
      <c r="A13342">
        <v>1512</v>
      </c>
      <c r="B13342">
        <v>67503.388126435995</v>
      </c>
      <c r="C13342">
        <v>17.167975306638699</v>
      </c>
      <c r="D13342">
        <v>34.889518373300298</v>
      </c>
      <c r="E13342" t="s">
        <v>18</v>
      </c>
      <c r="F13342">
        <v>315542.99774712702</v>
      </c>
      <c r="G13342">
        <v>0</v>
      </c>
      <c r="H13342">
        <v>315542.99774712702</v>
      </c>
      <c r="I13342">
        <v>0.94169629162980795</v>
      </c>
    </row>
    <row r="13343" spans="1:9" x14ac:dyDescent="0.2">
      <c r="A13343">
        <v>1513</v>
      </c>
      <c r="B13343">
        <v>129899.20989251899</v>
      </c>
      <c r="C13343">
        <v>0</v>
      </c>
      <c r="D13343">
        <v>16.597619864077402</v>
      </c>
      <c r="E13343" t="s">
        <v>17</v>
      </c>
      <c r="F13343">
        <v>38427.213054717897</v>
      </c>
      <c r="G13343">
        <v>38427.213054717897</v>
      </c>
      <c r="H13343">
        <v>0</v>
      </c>
      <c r="I13343">
        <v>1</v>
      </c>
    </row>
    <row r="13344" spans="1:9" x14ac:dyDescent="0.2">
      <c r="A13344">
        <v>1513</v>
      </c>
      <c r="B13344">
        <v>129899.20989251899</v>
      </c>
      <c r="C13344">
        <v>2.4937203786465898</v>
      </c>
      <c r="D13344">
        <v>19.091340242724002</v>
      </c>
      <c r="E13344" t="s">
        <v>20</v>
      </c>
      <c r="F13344">
        <v>38427.213054717897</v>
      </c>
      <c r="G13344">
        <v>25396.267063359301</v>
      </c>
      <c r="H13344">
        <v>13030.9459913586</v>
      </c>
    </row>
    <row r="13345" spans="1:9" x14ac:dyDescent="0.2">
      <c r="A13345">
        <v>1513</v>
      </c>
      <c r="B13345">
        <v>129899.20989251899</v>
      </c>
      <c r="C13345">
        <v>4.2407262588414296</v>
      </c>
      <c r="D13345">
        <v>20.8383461229188</v>
      </c>
      <c r="E13345" t="s">
        <v>19</v>
      </c>
      <c r="F13345">
        <v>37720.331311576403</v>
      </c>
      <c r="G13345">
        <v>24689.3853202178</v>
      </c>
      <c r="H13345">
        <v>13030.9459913586</v>
      </c>
      <c r="I13345">
        <v>0.94130862965652595</v>
      </c>
    </row>
    <row r="13346" spans="1:9" x14ac:dyDescent="0.2">
      <c r="A13346">
        <v>1513</v>
      </c>
      <c r="B13346">
        <v>129899.20989251899</v>
      </c>
      <c r="C13346">
        <v>4.3802486155855496</v>
      </c>
      <c r="D13346">
        <v>20.977868479662899</v>
      </c>
      <c r="E13346" t="s">
        <v>19</v>
      </c>
      <c r="F13346">
        <v>38606.800756906501</v>
      </c>
      <c r="G13346">
        <v>25575.854765547901</v>
      </c>
      <c r="H13346">
        <v>13030.9459913586</v>
      </c>
      <c r="I13346">
        <v>1.03482516353701</v>
      </c>
    </row>
    <row r="13347" spans="1:9" x14ac:dyDescent="0.2">
      <c r="A13347">
        <v>1513</v>
      </c>
      <c r="B13347">
        <v>129899.20989251899</v>
      </c>
      <c r="C13347">
        <v>5.4580182014086196</v>
      </c>
      <c r="D13347">
        <v>22.055638065486001</v>
      </c>
      <c r="E13347" t="s">
        <v>20</v>
      </c>
      <c r="F13347">
        <v>38606.800756906501</v>
      </c>
      <c r="G13347">
        <v>9813.4251951281294</v>
      </c>
      <c r="H13347">
        <v>28793.375561778401</v>
      </c>
    </row>
    <row r="13348" spans="1:9" x14ac:dyDescent="0.2">
      <c r="A13348">
        <v>1513</v>
      </c>
      <c r="B13348">
        <v>129899.20989251899</v>
      </c>
      <c r="C13348">
        <v>6.0251351306896401</v>
      </c>
      <c r="D13348">
        <v>22.622754994767</v>
      </c>
      <c r="E13348" t="s">
        <v>17</v>
      </c>
      <c r="F13348">
        <v>318259.31556781102</v>
      </c>
      <c r="G13348">
        <v>289465.94000603299</v>
      </c>
      <c r="H13348">
        <v>28793.375561778401</v>
      </c>
      <c r="I13348">
        <v>8.1767502622140995</v>
      </c>
    </row>
    <row r="13349" spans="1:9" x14ac:dyDescent="0.2">
      <c r="A13349">
        <v>1513</v>
      </c>
      <c r="B13349">
        <v>129899.20989251899</v>
      </c>
      <c r="C13349">
        <v>6.90341482164325</v>
      </c>
      <c r="D13349">
        <v>23.5010346857207</v>
      </c>
      <c r="E13349" t="s">
        <v>19</v>
      </c>
      <c r="F13349">
        <v>315300.90685606701</v>
      </c>
      <c r="G13349">
        <v>286507.531294288</v>
      </c>
      <c r="H13349">
        <v>28793.375561778401</v>
      </c>
      <c r="I13349">
        <v>0.98505392299453098</v>
      </c>
    </row>
    <row r="13350" spans="1:9" x14ac:dyDescent="0.2">
      <c r="A13350">
        <v>1513</v>
      </c>
      <c r="B13350">
        <v>129899.20989251899</v>
      </c>
      <c r="C13350">
        <v>9.99410449428294</v>
      </c>
      <c r="D13350">
        <v>26.591724358360299</v>
      </c>
      <c r="E13350" t="s">
        <v>19</v>
      </c>
      <c r="F13350">
        <v>317000.51853959798</v>
      </c>
      <c r="G13350">
        <v>288207.14297781902</v>
      </c>
      <c r="H13350">
        <v>28793.375561778401</v>
      </c>
      <c r="I13350">
        <v>0.98913160818109302</v>
      </c>
    </row>
    <row r="13351" spans="1:9" x14ac:dyDescent="0.2">
      <c r="A13351">
        <v>1513</v>
      </c>
      <c r="B13351">
        <v>129899.20989251899</v>
      </c>
      <c r="C13351">
        <v>11.2210848867542</v>
      </c>
      <c r="D13351">
        <v>27.8187047508316</v>
      </c>
      <c r="E13351" t="s">
        <v>20</v>
      </c>
      <c r="F13351">
        <v>317000.51853959798</v>
      </c>
      <c r="G13351">
        <v>265538.10354990303</v>
      </c>
      <c r="H13351">
        <v>51462.4149896944</v>
      </c>
    </row>
    <row r="13352" spans="1:9" x14ac:dyDescent="0.2">
      <c r="A13352">
        <v>1513</v>
      </c>
      <c r="B13352">
        <v>129899.20989251899</v>
      </c>
      <c r="C13352">
        <v>15.219948048094199</v>
      </c>
      <c r="D13352">
        <v>31.817567912171601</v>
      </c>
      <c r="E13352" t="s">
        <v>19</v>
      </c>
      <c r="F13352">
        <v>310053.58803427999</v>
      </c>
      <c r="G13352">
        <v>258591.173044586</v>
      </c>
      <c r="H13352">
        <v>51462.4149896944</v>
      </c>
      <c r="I13352">
        <v>0.94401721210492295</v>
      </c>
    </row>
    <row r="13353" spans="1:9" x14ac:dyDescent="0.2">
      <c r="A13353">
        <v>1513</v>
      </c>
      <c r="B13353">
        <v>129899.20989251899</v>
      </c>
      <c r="C13353">
        <v>15.385325052522999</v>
      </c>
      <c r="D13353">
        <v>31.982944916600399</v>
      </c>
      <c r="E13353" t="s">
        <v>20</v>
      </c>
      <c r="F13353">
        <v>310053.58803427999</v>
      </c>
      <c r="G13353">
        <v>25462.897545028802</v>
      </c>
      <c r="H13353">
        <v>284590.69048925099</v>
      </c>
    </row>
    <row r="13354" spans="1:9" x14ac:dyDescent="0.2">
      <c r="A13354">
        <v>1513</v>
      </c>
      <c r="B13354">
        <v>129899.20989251899</v>
      </c>
      <c r="C13354">
        <v>17.228689575253899</v>
      </c>
      <c r="D13354">
        <v>33.826309439331297</v>
      </c>
      <c r="E13354" t="s">
        <v>20</v>
      </c>
      <c r="F13354">
        <v>310053.58803427999</v>
      </c>
      <c r="G13354">
        <v>0</v>
      </c>
      <c r="H13354">
        <v>310053.58803427999</v>
      </c>
    </row>
    <row r="13355" spans="1:9" x14ac:dyDescent="0.2">
      <c r="A13355">
        <v>1514</v>
      </c>
      <c r="B13355">
        <v>20692.4366483495</v>
      </c>
      <c r="C13355">
        <v>0</v>
      </c>
      <c r="D13355">
        <v>19.126246009509899</v>
      </c>
      <c r="E13355" t="s">
        <v>17</v>
      </c>
      <c r="F13355">
        <v>58372.323490515097</v>
      </c>
      <c r="G13355">
        <v>58372.323490515097</v>
      </c>
      <c r="H13355">
        <v>0</v>
      </c>
      <c r="I13355">
        <v>1</v>
      </c>
    </row>
    <row r="13356" spans="1:9" x14ac:dyDescent="0.2">
      <c r="A13356">
        <v>1514</v>
      </c>
      <c r="B13356">
        <v>20692.4366483495</v>
      </c>
      <c r="C13356">
        <v>0.73688664620455402</v>
      </c>
      <c r="D13356">
        <v>19.863132655714399</v>
      </c>
      <c r="E13356" t="s">
        <v>18</v>
      </c>
      <c r="F13356">
        <v>63839.1604075086</v>
      </c>
      <c r="G13356">
        <v>60060.395759352003</v>
      </c>
      <c r="H13356">
        <v>3778.7646481565998</v>
      </c>
      <c r="I13356">
        <v>1.0896721421439599</v>
      </c>
    </row>
    <row r="13357" spans="1:9" x14ac:dyDescent="0.2">
      <c r="A13357">
        <v>1514</v>
      </c>
      <c r="B13357">
        <v>20692.4366483495</v>
      </c>
      <c r="C13357">
        <v>1.7830371086877099</v>
      </c>
      <c r="D13357">
        <v>20.9092831181976</v>
      </c>
      <c r="E13357" t="s">
        <v>18</v>
      </c>
      <c r="F13357">
        <v>93013.784467848105</v>
      </c>
      <c r="G13357">
        <v>85141.772998169603</v>
      </c>
      <c r="H13357">
        <v>7872.0114696785204</v>
      </c>
      <c r="I13357">
        <v>1.4777547393644599</v>
      </c>
    </row>
    <row r="13358" spans="1:9" x14ac:dyDescent="0.2">
      <c r="A13358">
        <v>1514</v>
      </c>
      <c r="B13358">
        <v>20692.4366483495</v>
      </c>
      <c r="C13358">
        <v>3.3282939150719102</v>
      </c>
      <c r="D13358">
        <v>22.454539924581798</v>
      </c>
      <c r="E13358" t="s">
        <v>20</v>
      </c>
      <c r="F13358">
        <v>93013.784467848105</v>
      </c>
      <c r="G13358">
        <v>80420.111557046504</v>
      </c>
      <c r="H13358">
        <v>12593.672910801701</v>
      </c>
    </row>
    <row r="13359" spans="1:9" x14ac:dyDescent="0.2">
      <c r="A13359">
        <v>1514</v>
      </c>
      <c r="B13359">
        <v>20692.4366483495</v>
      </c>
      <c r="C13359">
        <v>4.8793667660632201</v>
      </c>
      <c r="D13359">
        <v>24.005612775573098</v>
      </c>
      <c r="E13359" t="s">
        <v>20</v>
      </c>
      <c r="F13359">
        <v>93013.784467848105</v>
      </c>
      <c r="G13359">
        <v>6541.3828950573497</v>
      </c>
      <c r="H13359">
        <v>86472.401572790797</v>
      </c>
    </row>
    <row r="13360" spans="1:9" x14ac:dyDescent="0.2">
      <c r="A13360">
        <v>1514</v>
      </c>
      <c r="B13360">
        <v>20692.4366483495</v>
      </c>
      <c r="C13360">
        <v>6.9169549041896099</v>
      </c>
      <c r="D13360">
        <v>26.043200913699501</v>
      </c>
      <c r="E13360" t="s">
        <v>18</v>
      </c>
      <c r="F13360">
        <v>94505.940216550604</v>
      </c>
      <c r="G13360">
        <v>0</v>
      </c>
      <c r="H13360">
        <v>94505.940216550604</v>
      </c>
      <c r="I13360">
        <v>0.86553845062091594</v>
      </c>
    </row>
    <row r="13361" spans="1:9" x14ac:dyDescent="0.2">
      <c r="A13361">
        <v>1515</v>
      </c>
      <c r="B13361">
        <v>90849.317389397795</v>
      </c>
      <c r="C13361">
        <v>0</v>
      </c>
      <c r="D13361">
        <v>16.662563438824201</v>
      </c>
      <c r="E13361" t="s">
        <v>17</v>
      </c>
      <c r="F13361">
        <v>223896.39228887999</v>
      </c>
      <c r="G13361">
        <v>223896.39228887999</v>
      </c>
      <c r="H13361">
        <v>0</v>
      </c>
      <c r="I13361">
        <v>1</v>
      </c>
    </row>
    <row r="13362" spans="1:9" x14ac:dyDescent="0.2">
      <c r="A13362">
        <v>1515</v>
      </c>
      <c r="B13362">
        <v>90849.317389397795</v>
      </c>
      <c r="C13362">
        <v>0.40618982666944398</v>
      </c>
      <c r="D13362">
        <v>17.068753265493701</v>
      </c>
      <c r="E13362" t="s">
        <v>18</v>
      </c>
      <c r="F13362">
        <v>247862.46955483401</v>
      </c>
      <c r="G13362">
        <v>242590.69129059499</v>
      </c>
      <c r="H13362">
        <v>5271.7782642393304</v>
      </c>
      <c r="I13362">
        <v>1.1048170075496999</v>
      </c>
    </row>
    <row r="13363" spans="1:9" x14ac:dyDescent="0.2">
      <c r="A13363">
        <v>1515</v>
      </c>
      <c r="B13363">
        <v>90849.317389397795</v>
      </c>
      <c r="C13363">
        <v>0.94292144473947503</v>
      </c>
      <c r="D13363">
        <v>17.605484883563701</v>
      </c>
      <c r="E13363" t="s">
        <v>20</v>
      </c>
      <c r="F13363">
        <v>247862.46955483401</v>
      </c>
      <c r="G13363">
        <v>238969.23529779501</v>
      </c>
      <c r="H13363">
        <v>8893.2342570385899</v>
      </c>
    </row>
    <row r="13364" spans="1:9" x14ac:dyDescent="0.2">
      <c r="A13364">
        <v>1515</v>
      </c>
      <c r="B13364">
        <v>90849.317389397795</v>
      </c>
      <c r="C13364">
        <v>1.7504211918870001</v>
      </c>
      <c r="D13364">
        <v>18.4129846307112</v>
      </c>
      <c r="E13364" t="s">
        <v>18</v>
      </c>
      <c r="F13364">
        <v>278321.794363914</v>
      </c>
      <c r="G13364">
        <v>265474.95192900399</v>
      </c>
      <c r="H13364">
        <v>12846.842434910601</v>
      </c>
      <c r="I13364">
        <v>1.1197362931950099</v>
      </c>
    </row>
    <row r="13365" spans="1:9" x14ac:dyDescent="0.2">
      <c r="A13365">
        <v>1515</v>
      </c>
      <c r="B13365">
        <v>90849.317389397795</v>
      </c>
      <c r="C13365">
        <v>2.09620066329461</v>
      </c>
      <c r="D13365">
        <v>18.7587641021188</v>
      </c>
      <c r="E13365" t="s">
        <v>18</v>
      </c>
      <c r="F13365">
        <v>288497.54709273903</v>
      </c>
      <c r="G13365">
        <v>270802.60598617001</v>
      </c>
      <c r="H13365">
        <v>17694.941106569499</v>
      </c>
      <c r="I13365">
        <v>1.0364716700333001</v>
      </c>
    </row>
    <row r="13366" spans="1:9" x14ac:dyDescent="0.2">
      <c r="A13366">
        <v>1515</v>
      </c>
      <c r="B13366">
        <v>90849.317389397795</v>
      </c>
      <c r="C13366">
        <v>3.1073515148663202</v>
      </c>
      <c r="D13366">
        <v>19.769914953690598</v>
      </c>
      <c r="E13366" t="s">
        <v>20</v>
      </c>
      <c r="F13366">
        <v>288497.54709273903</v>
      </c>
      <c r="G13366">
        <v>266571.32815492898</v>
      </c>
      <c r="H13366">
        <v>21926.218937810099</v>
      </c>
    </row>
    <row r="13367" spans="1:9" x14ac:dyDescent="0.2">
      <c r="A13367">
        <v>1515</v>
      </c>
      <c r="B13367">
        <v>90849.317389397795</v>
      </c>
      <c r="C13367">
        <v>3.6102029850803099</v>
      </c>
      <c r="D13367">
        <v>20.2727664239045</v>
      </c>
      <c r="E13367" t="s">
        <v>20</v>
      </c>
      <c r="F13367">
        <v>288497.54709273903</v>
      </c>
      <c r="G13367">
        <v>261477.40262263</v>
      </c>
      <c r="H13367">
        <v>27020.1444701092</v>
      </c>
    </row>
    <row r="13368" spans="1:9" x14ac:dyDescent="0.2">
      <c r="A13368">
        <v>1515</v>
      </c>
      <c r="B13368">
        <v>90849.317389397795</v>
      </c>
      <c r="C13368">
        <v>4.3036260426904898</v>
      </c>
      <c r="D13368">
        <v>20.9661894815147</v>
      </c>
      <c r="E13368" t="s">
        <v>20</v>
      </c>
      <c r="F13368">
        <v>288497.54709273903</v>
      </c>
      <c r="G13368">
        <v>256629.37918451201</v>
      </c>
      <c r="H13368">
        <v>31868.167908227599</v>
      </c>
    </row>
    <row r="13369" spans="1:9" x14ac:dyDescent="0.2">
      <c r="A13369">
        <v>1515</v>
      </c>
      <c r="B13369">
        <v>90849.317389397795</v>
      </c>
      <c r="C13369">
        <v>5.2261777219719203</v>
      </c>
      <c r="D13369">
        <v>21.888741160796201</v>
      </c>
      <c r="E13369" t="s">
        <v>20</v>
      </c>
      <c r="F13369">
        <v>288497.54709273903</v>
      </c>
      <c r="G13369">
        <v>250994.00434215099</v>
      </c>
      <c r="H13369">
        <v>37503.542750588596</v>
      </c>
    </row>
    <row r="13370" spans="1:9" x14ac:dyDescent="0.2">
      <c r="A13370">
        <v>1515</v>
      </c>
      <c r="B13370">
        <v>90849.317389397795</v>
      </c>
      <c r="C13370">
        <v>5.5219652729564999</v>
      </c>
      <c r="D13370">
        <v>22.1845287117807</v>
      </c>
      <c r="E13370" t="s">
        <v>18</v>
      </c>
      <c r="F13370">
        <v>245677.143472906</v>
      </c>
      <c r="G13370">
        <v>203473.10202152299</v>
      </c>
      <c r="H13370">
        <v>42204.041451383498</v>
      </c>
      <c r="I13370">
        <v>0.81293616325804197</v>
      </c>
    </row>
    <row r="13371" spans="1:9" x14ac:dyDescent="0.2">
      <c r="A13371">
        <v>1515</v>
      </c>
      <c r="B13371">
        <v>90849.317389397795</v>
      </c>
      <c r="C13371">
        <v>6.2004546769846201</v>
      </c>
      <c r="D13371">
        <v>22.863018115808899</v>
      </c>
      <c r="E13371" t="s">
        <v>20</v>
      </c>
      <c r="F13371">
        <v>245677.143472906</v>
      </c>
      <c r="G13371">
        <v>198497.89237570399</v>
      </c>
      <c r="H13371">
        <v>47179.251097202403</v>
      </c>
    </row>
    <row r="13372" spans="1:9" x14ac:dyDescent="0.2">
      <c r="A13372">
        <v>1515</v>
      </c>
      <c r="B13372">
        <v>90849.317389397795</v>
      </c>
      <c r="C13372">
        <v>7.0859031755115902</v>
      </c>
      <c r="D13372">
        <v>23.748466614335801</v>
      </c>
      <c r="E13372" t="s">
        <v>18</v>
      </c>
      <c r="F13372">
        <v>234935.276338678</v>
      </c>
      <c r="G13372">
        <v>20405.6445711017</v>
      </c>
      <c r="H13372">
        <v>214529.631767577</v>
      </c>
      <c r="I13372">
        <v>0.93675582961661996</v>
      </c>
    </row>
    <row r="13373" spans="1:9" x14ac:dyDescent="0.2">
      <c r="A13373">
        <v>1515</v>
      </c>
      <c r="B13373">
        <v>90849.317389397795</v>
      </c>
      <c r="C13373">
        <v>7.9009427089811402</v>
      </c>
      <c r="D13373">
        <v>24.563506147805398</v>
      </c>
      <c r="E13373" t="s">
        <v>20</v>
      </c>
      <c r="F13373">
        <v>234935.276338678</v>
      </c>
      <c r="G13373">
        <v>0</v>
      </c>
      <c r="H13373">
        <v>234935.276338678</v>
      </c>
    </row>
    <row r="13374" spans="1:9" x14ac:dyDescent="0.2">
      <c r="A13374">
        <v>1516</v>
      </c>
      <c r="B13374">
        <v>50707.971588679997</v>
      </c>
      <c r="C13374">
        <v>0</v>
      </c>
      <c r="D13374">
        <v>17.918640938200198</v>
      </c>
      <c r="E13374" t="s">
        <v>17</v>
      </c>
      <c r="F13374">
        <v>18528.304885805599</v>
      </c>
      <c r="G13374">
        <v>18528.304885805599</v>
      </c>
      <c r="H13374">
        <v>0</v>
      </c>
      <c r="I13374">
        <v>1</v>
      </c>
    </row>
    <row r="13375" spans="1:9" x14ac:dyDescent="0.2">
      <c r="A13375">
        <v>1516</v>
      </c>
      <c r="B13375">
        <v>50707.971588679997</v>
      </c>
      <c r="C13375">
        <v>0.58343095033317205</v>
      </c>
      <c r="D13375">
        <v>18.502071888533301</v>
      </c>
      <c r="E13375" t="s">
        <v>19</v>
      </c>
      <c r="F13375">
        <v>22489.027551217201</v>
      </c>
      <c r="G13375">
        <v>22489.027551217201</v>
      </c>
      <c r="H13375" s="15">
        <v>1.2732925824821E-11</v>
      </c>
      <c r="I13375">
        <v>1.2102653133371899</v>
      </c>
    </row>
    <row r="13376" spans="1:9" x14ac:dyDescent="0.2">
      <c r="A13376">
        <v>1516</v>
      </c>
      <c r="B13376">
        <v>50707.971588679997</v>
      </c>
      <c r="C13376">
        <v>1.1137597960723999</v>
      </c>
      <c r="D13376">
        <v>19.032400734272599</v>
      </c>
      <c r="E13376" t="s">
        <v>18</v>
      </c>
      <c r="F13376">
        <v>20907.557259161302</v>
      </c>
      <c r="G13376">
        <v>7073.0302495697597</v>
      </c>
      <c r="H13376">
        <v>13834.5270095915</v>
      </c>
      <c r="I13376">
        <v>0.92724049163781697</v>
      </c>
    </row>
    <row r="13377" spans="1:9" x14ac:dyDescent="0.2">
      <c r="A13377">
        <v>1516</v>
      </c>
      <c r="B13377">
        <v>50707.971588679997</v>
      </c>
      <c r="C13377">
        <v>1.3077904242862</v>
      </c>
      <c r="D13377">
        <v>19.226431362486402</v>
      </c>
      <c r="E13377" t="s">
        <v>17</v>
      </c>
      <c r="F13377">
        <v>179550.656814524</v>
      </c>
      <c r="G13377">
        <v>165716.12980493199</v>
      </c>
      <c r="H13377">
        <v>13834.5270095915</v>
      </c>
      <c r="I13377">
        <v>8.5795898966717505</v>
      </c>
    </row>
    <row r="13378" spans="1:9" x14ac:dyDescent="0.2">
      <c r="A13378">
        <v>1516</v>
      </c>
      <c r="B13378">
        <v>50707.971588679997</v>
      </c>
      <c r="C13378">
        <v>1.68003355159785</v>
      </c>
      <c r="D13378">
        <v>19.598674489798</v>
      </c>
      <c r="E13378" t="s">
        <v>20</v>
      </c>
      <c r="F13378">
        <v>179550.656814524</v>
      </c>
      <c r="G13378">
        <v>152025.84608755601</v>
      </c>
      <c r="H13378">
        <v>27524.810726967298</v>
      </c>
    </row>
    <row r="13379" spans="1:9" x14ac:dyDescent="0.2">
      <c r="A13379">
        <v>1516</v>
      </c>
      <c r="B13379">
        <v>50707.971588679997</v>
      </c>
      <c r="C13379">
        <v>1.9288774626088401</v>
      </c>
      <c r="D13379">
        <v>19.847518400809001</v>
      </c>
      <c r="E13379" t="s">
        <v>20</v>
      </c>
      <c r="F13379">
        <v>179550.656814524</v>
      </c>
      <c r="G13379">
        <v>138813.78754820299</v>
      </c>
      <c r="H13379">
        <v>40736.869266321199</v>
      </c>
    </row>
    <row r="13380" spans="1:9" x14ac:dyDescent="0.2">
      <c r="A13380">
        <v>1516</v>
      </c>
      <c r="B13380">
        <v>50707.971588679997</v>
      </c>
      <c r="C13380">
        <v>2.4290615423992601</v>
      </c>
      <c r="D13380">
        <v>20.347702480599398</v>
      </c>
      <c r="E13380" t="s">
        <v>19</v>
      </c>
      <c r="F13380">
        <v>156575.44570321901</v>
      </c>
      <c r="G13380">
        <v>115838.576436898</v>
      </c>
      <c r="H13380">
        <v>40736.869266321199</v>
      </c>
      <c r="I13380">
        <v>0.82824502953258206</v>
      </c>
    </row>
    <row r="13381" spans="1:9" x14ac:dyDescent="0.2">
      <c r="A13381">
        <v>1516</v>
      </c>
      <c r="B13381">
        <v>50707.971588679997</v>
      </c>
      <c r="C13381">
        <v>2.9951473595584002</v>
      </c>
      <c r="D13381">
        <v>20.9137882977586</v>
      </c>
      <c r="E13381" t="s">
        <v>18</v>
      </c>
      <c r="F13381">
        <v>154914.025817274</v>
      </c>
      <c r="G13381">
        <v>14420.3637010452</v>
      </c>
      <c r="H13381">
        <v>140493.66211622901</v>
      </c>
      <c r="I13381">
        <v>0.98191484905409998</v>
      </c>
    </row>
    <row r="13382" spans="1:9" x14ac:dyDescent="0.2">
      <c r="A13382">
        <v>1516</v>
      </c>
      <c r="B13382">
        <v>50707.971588679997</v>
      </c>
      <c r="C13382">
        <v>3.37851167668562</v>
      </c>
      <c r="D13382">
        <v>21.2971526148858</v>
      </c>
      <c r="E13382" t="s">
        <v>20</v>
      </c>
      <c r="F13382">
        <v>154914.025817274</v>
      </c>
      <c r="G13382">
        <v>0</v>
      </c>
      <c r="H13382">
        <v>154914.025817274</v>
      </c>
    </row>
    <row r="13383" spans="1:9" x14ac:dyDescent="0.2">
      <c r="A13383">
        <v>1517</v>
      </c>
      <c r="B13383">
        <v>676188.82490561099</v>
      </c>
      <c r="C13383">
        <v>0</v>
      </c>
      <c r="D13383">
        <v>16.425805493500299</v>
      </c>
      <c r="E13383" t="s">
        <v>17</v>
      </c>
      <c r="F13383">
        <v>177434.895509455</v>
      </c>
      <c r="G13383">
        <v>177434.895509455</v>
      </c>
      <c r="H13383">
        <v>0</v>
      </c>
      <c r="I13383">
        <v>1</v>
      </c>
    </row>
    <row r="13384" spans="1:9" x14ac:dyDescent="0.2">
      <c r="A13384">
        <v>1517</v>
      </c>
      <c r="B13384">
        <v>676188.82490561099</v>
      </c>
      <c r="C13384">
        <v>0.98441013220740303</v>
      </c>
      <c r="D13384">
        <v>17.4102156257077</v>
      </c>
      <c r="E13384" t="s">
        <v>20</v>
      </c>
      <c r="F13384">
        <v>177434.895509455</v>
      </c>
      <c r="G13384">
        <v>157914.50812784</v>
      </c>
      <c r="H13384">
        <v>19520.387381614601</v>
      </c>
    </row>
    <row r="13385" spans="1:9" x14ac:dyDescent="0.2">
      <c r="A13385">
        <v>1517</v>
      </c>
      <c r="B13385">
        <v>676188.82490561099</v>
      </c>
      <c r="C13385">
        <v>2.8616323480205299</v>
      </c>
      <c r="D13385">
        <v>19.287437841520799</v>
      </c>
      <c r="E13385" t="s">
        <v>18</v>
      </c>
      <c r="F13385">
        <v>176188.93945465199</v>
      </c>
      <c r="G13385">
        <v>138099.657530978</v>
      </c>
      <c r="H13385">
        <v>38089.2819236742</v>
      </c>
      <c r="I13385">
        <v>0.97641495956729796</v>
      </c>
    </row>
    <row r="13386" spans="1:9" x14ac:dyDescent="0.2">
      <c r="A13386">
        <v>1517</v>
      </c>
      <c r="B13386">
        <v>676188.82490561099</v>
      </c>
      <c r="C13386">
        <v>2.9148592466693999</v>
      </c>
      <c r="D13386">
        <v>19.3406647401697</v>
      </c>
      <c r="E13386" t="s">
        <v>19</v>
      </c>
      <c r="F13386">
        <v>164499.17772504</v>
      </c>
      <c r="G13386">
        <v>126409.895801366</v>
      </c>
      <c r="H13386">
        <v>38089.2819236742</v>
      </c>
      <c r="I13386">
        <v>0.915038870508323</v>
      </c>
    </row>
    <row r="13387" spans="1:9" x14ac:dyDescent="0.2">
      <c r="A13387">
        <v>1517</v>
      </c>
      <c r="B13387">
        <v>676188.82490561099</v>
      </c>
      <c r="C13387">
        <v>3.84370932807537</v>
      </c>
      <c r="D13387">
        <v>20.269514821575701</v>
      </c>
      <c r="E13387" t="s">
        <v>17</v>
      </c>
      <c r="F13387">
        <v>866663.63864969194</v>
      </c>
      <c r="G13387">
        <v>828574.35672601697</v>
      </c>
      <c r="H13387">
        <v>38089.2819236742</v>
      </c>
      <c r="I13387">
        <v>5.2443271624581902</v>
      </c>
    </row>
    <row r="13388" spans="1:9" x14ac:dyDescent="0.2">
      <c r="A13388">
        <v>1517</v>
      </c>
      <c r="B13388">
        <v>676188.82490561099</v>
      </c>
      <c r="C13388">
        <v>4.0137339372220104</v>
      </c>
      <c r="D13388">
        <v>20.439539430722299</v>
      </c>
      <c r="E13388" t="s">
        <v>20</v>
      </c>
      <c r="F13388">
        <v>866663.63864969194</v>
      </c>
      <c r="G13388">
        <v>811117.40089035698</v>
      </c>
      <c r="H13388">
        <v>55546.237759334297</v>
      </c>
    </row>
    <row r="13389" spans="1:9" x14ac:dyDescent="0.2">
      <c r="A13389">
        <v>1517</v>
      </c>
      <c r="B13389">
        <v>676188.82490561099</v>
      </c>
      <c r="C13389">
        <v>5.09213430021458</v>
      </c>
      <c r="D13389">
        <v>21.517939793714898</v>
      </c>
      <c r="E13389" t="s">
        <v>18</v>
      </c>
      <c r="F13389">
        <v>755633.698267831</v>
      </c>
      <c r="G13389">
        <v>676590.69865018397</v>
      </c>
      <c r="H13389">
        <v>79042.999617646696</v>
      </c>
      <c r="I13389">
        <v>0.85737483911062196</v>
      </c>
    </row>
    <row r="13390" spans="1:9" x14ac:dyDescent="0.2">
      <c r="A13390">
        <v>1517</v>
      </c>
      <c r="B13390">
        <v>676188.82490561099</v>
      </c>
      <c r="C13390">
        <v>6.2773307373062996</v>
      </c>
      <c r="D13390">
        <v>22.703136230806599</v>
      </c>
      <c r="E13390" t="s">
        <v>20</v>
      </c>
      <c r="F13390">
        <v>755633.698267831</v>
      </c>
      <c r="G13390">
        <v>81289.293082211501</v>
      </c>
      <c r="H13390">
        <v>674344.40518561995</v>
      </c>
    </row>
    <row r="13391" spans="1:9" x14ac:dyDescent="0.2">
      <c r="A13391">
        <v>1517</v>
      </c>
      <c r="B13391">
        <v>676188.82490561099</v>
      </c>
      <c r="C13391">
        <v>6.7216035421535301</v>
      </c>
      <c r="D13391">
        <v>23.147409035653801</v>
      </c>
      <c r="E13391" t="s">
        <v>20</v>
      </c>
      <c r="F13391">
        <v>755633.698267831</v>
      </c>
      <c r="G13391">
        <v>0</v>
      </c>
      <c r="H13391">
        <v>755633.698267831</v>
      </c>
    </row>
    <row r="13392" spans="1:9" x14ac:dyDescent="0.2">
      <c r="A13392">
        <v>1518</v>
      </c>
      <c r="B13392">
        <v>49821.566859127699</v>
      </c>
      <c r="C13392">
        <v>0</v>
      </c>
      <c r="D13392">
        <v>17.871719201874999</v>
      </c>
      <c r="E13392" t="s">
        <v>17</v>
      </c>
      <c r="F13392">
        <v>202104.78325247599</v>
      </c>
      <c r="G13392">
        <v>202104.78325247599</v>
      </c>
      <c r="H13392">
        <v>0</v>
      </c>
      <c r="I13392">
        <v>1</v>
      </c>
    </row>
    <row r="13393" spans="1:9" x14ac:dyDescent="0.2">
      <c r="A13393">
        <v>1518</v>
      </c>
      <c r="B13393">
        <v>49821.566859127699</v>
      </c>
      <c r="C13393">
        <v>1.12297761210522</v>
      </c>
      <c r="D13393">
        <v>18.994696813980202</v>
      </c>
      <c r="E13393" t="s">
        <v>18</v>
      </c>
      <c r="F13393">
        <v>205325.101461115</v>
      </c>
      <c r="G13393">
        <v>191224.39546717101</v>
      </c>
      <c r="H13393">
        <v>14100.705993944401</v>
      </c>
      <c r="I13393">
        <v>1.01030151410171</v>
      </c>
    </row>
    <row r="13394" spans="1:9" x14ac:dyDescent="0.2">
      <c r="A13394">
        <v>1518</v>
      </c>
      <c r="B13394">
        <v>49821.566859127699</v>
      </c>
      <c r="C13394">
        <v>2.0192355773810799</v>
      </c>
      <c r="D13394">
        <v>19.890954779256099</v>
      </c>
      <c r="E13394" t="s">
        <v>19</v>
      </c>
      <c r="F13394">
        <v>203939.07639841599</v>
      </c>
      <c r="G13394">
        <v>189838.37040447199</v>
      </c>
      <c r="H13394">
        <v>14100.705993944401</v>
      </c>
      <c r="I13394">
        <v>0.98803023246432997</v>
      </c>
    </row>
    <row r="13395" spans="1:9" x14ac:dyDescent="0.2">
      <c r="A13395">
        <v>1518</v>
      </c>
      <c r="B13395">
        <v>49821.566859127699</v>
      </c>
      <c r="C13395">
        <v>2.20062869527623</v>
      </c>
      <c r="D13395">
        <v>20.0723478971512</v>
      </c>
      <c r="E13395" t="s">
        <v>19</v>
      </c>
      <c r="F13395">
        <v>186664.34532660601</v>
      </c>
      <c r="G13395">
        <v>172563.639332661</v>
      </c>
      <c r="H13395">
        <v>14100.705993944401</v>
      </c>
      <c r="I13395">
        <v>0.90812034897034399</v>
      </c>
    </row>
    <row r="13396" spans="1:9" x14ac:dyDescent="0.2">
      <c r="A13396">
        <v>1518</v>
      </c>
      <c r="B13396">
        <v>49821.566859127699</v>
      </c>
      <c r="C13396">
        <v>2.8086597985444302</v>
      </c>
      <c r="D13396">
        <v>20.6803790004194</v>
      </c>
      <c r="E13396" t="s">
        <v>20</v>
      </c>
      <c r="F13396">
        <v>186664.34532660601</v>
      </c>
      <c r="G13396">
        <v>152810.307740847</v>
      </c>
      <c r="H13396">
        <v>33854.037585758502</v>
      </c>
    </row>
    <row r="13397" spans="1:9" x14ac:dyDescent="0.2">
      <c r="A13397">
        <v>1518</v>
      </c>
      <c r="B13397">
        <v>49821.566859127699</v>
      </c>
      <c r="C13397">
        <v>2.9072675157532899</v>
      </c>
      <c r="D13397">
        <v>20.7789867176283</v>
      </c>
      <c r="E13397" t="s">
        <v>19</v>
      </c>
      <c r="F13397">
        <v>172446.576609935</v>
      </c>
      <c r="G13397">
        <v>138592.53902417599</v>
      </c>
      <c r="H13397">
        <v>33854.037585758502</v>
      </c>
      <c r="I13397">
        <v>0.90301708481617704</v>
      </c>
    </row>
    <row r="13398" spans="1:9" x14ac:dyDescent="0.2">
      <c r="A13398">
        <v>1518</v>
      </c>
      <c r="B13398">
        <v>49821.566859127699</v>
      </c>
      <c r="C13398">
        <v>2.9233114408318301</v>
      </c>
      <c r="D13398">
        <v>20.795030642706799</v>
      </c>
      <c r="E13398" t="s">
        <v>19</v>
      </c>
      <c r="F13398">
        <v>165533.33387086901</v>
      </c>
      <c r="G13398">
        <v>131679.29628511099</v>
      </c>
      <c r="H13398">
        <v>33854.037585758502</v>
      </c>
      <c r="I13398">
        <v>0.95002335449008801</v>
      </c>
    </row>
    <row r="13399" spans="1:9" x14ac:dyDescent="0.2">
      <c r="A13399">
        <v>1518</v>
      </c>
      <c r="B13399">
        <v>49821.566859127699</v>
      </c>
      <c r="C13399">
        <v>3.93528230317746</v>
      </c>
      <c r="D13399">
        <v>21.807001505052401</v>
      </c>
      <c r="E13399" t="s">
        <v>18</v>
      </c>
      <c r="F13399">
        <v>163001.30105852499</v>
      </c>
      <c r="G13399">
        <v>11756.9544615548</v>
      </c>
      <c r="H13399">
        <v>151244.34659697101</v>
      </c>
      <c r="I13399">
        <v>0.97458511503700496</v>
      </c>
    </row>
    <row r="13400" spans="1:9" x14ac:dyDescent="0.2">
      <c r="A13400">
        <v>1518</v>
      </c>
      <c r="B13400">
        <v>49821.566859127699</v>
      </c>
      <c r="C13400">
        <v>4.4101654696406101</v>
      </c>
      <c r="D13400">
        <v>22.281884671515598</v>
      </c>
      <c r="E13400" t="s">
        <v>18</v>
      </c>
      <c r="F13400">
        <v>160521.41122898299</v>
      </c>
      <c r="G13400">
        <v>0</v>
      </c>
      <c r="H13400">
        <v>160521.41122898299</v>
      </c>
      <c r="I13400">
        <v>0.75700937016535796</v>
      </c>
    </row>
    <row r="13401" spans="1:9" x14ac:dyDescent="0.2">
      <c r="A13401">
        <v>1519</v>
      </c>
      <c r="B13401">
        <v>145437.00625927301</v>
      </c>
      <c r="C13401">
        <v>0</v>
      </c>
      <c r="D13401">
        <v>20.127521004461698</v>
      </c>
      <c r="E13401" t="s">
        <v>17</v>
      </c>
      <c r="F13401">
        <v>53662.017157907198</v>
      </c>
      <c r="G13401">
        <v>53662.017157907198</v>
      </c>
      <c r="H13401">
        <v>0</v>
      </c>
      <c r="I13401">
        <v>1</v>
      </c>
    </row>
    <row r="13402" spans="1:9" x14ac:dyDescent="0.2">
      <c r="A13402">
        <v>1519</v>
      </c>
      <c r="B13402">
        <v>145437.00625927301</v>
      </c>
      <c r="C13402">
        <v>0.479752631285915</v>
      </c>
      <c r="D13402">
        <v>20.607273635747699</v>
      </c>
      <c r="E13402" t="s">
        <v>20</v>
      </c>
      <c r="F13402">
        <v>53662.017157907198</v>
      </c>
      <c r="G13402">
        <v>51008.983554367798</v>
      </c>
      <c r="H13402">
        <v>2653.0336035394098</v>
      </c>
    </row>
    <row r="13403" spans="1:9" x14ac:dyDescent="0.2">
      <c r="A13403">
        <v>1519</v>
      </c>
      <c r="B13403">
        <v>145437.00625927301</v>
      </c>
      <c r="C13403">
        <v>1.6205167851387301</v>
      </c>
      <c r="D13403">
        <v>21.748037789600499</v>
      </c>
      <c r="E13403" t="s">
        <v>20</v>
      </c>
      <c r="F13403">
        <v>53662.017157907198</v>
      </c>
      <c r="G13403">
        <v>47272.6110841521</v>
      </c>
      <c r="H13403">
        <v>6389.4060737550799</v>
      </c>
    </row>
    <row r="13404" spans="1:9" x14ac:dyDescent="0.2">
      <c r="A13404">
        <v>1519</v>
      </c>
      <c r="B13404">
        <v>145437.00625927301</v>
      </c>
      <c r="C13404">
        <v>3.3000111343862</v>
      </c>
      <c r="D13404">
        <v>23.427532138847901</v>
      </c>
      <c r="E13404" t="s">
        <v>20</v>
      </c>
      <c r="F13404">
        <v>53662.017157907198</v>
      </c>
      <c r="G13404">
        <v>43568.5667698822</v>
      </c>
      <c r="H13404">
        <v>10093.450388024999</v>
      </c>
    </row>
    <row r="13405" spans="1:9" x14ac:dyDescent="0.2">
      <c r="A13405">
        <v>1519</v>
      </c>
      <c r="B13405">
        <v>145437.00625927301</v>
      </c>
      <c r="C13405">
        <v>4.4860563444368697</v>
      </c>
      <c r="D13405">
        <v>24.613577348898598</v>
      </c>
      <c r="E13405" t="s">
        <v>18</v>
      </c>
      <c r="F13405">
        <v>55702.780492684702</v>
      </c>
      <c r="G13405">
        <v>42465.889400383698</v>
      </c>
      <c r="H13405">
        <v>13236.891092301001</v>
      </c>
      <c r="I13405">
        <v>1.01875895122405</v>
      </c>
    </row>
    <row r="13406" spans="1:9" x14ac:dyDescent="0.2">
      <c r="A13406">
        <v>1519</v>
      </c>
      <c r="B13406">
        <v>145437.00625927301</v>
      </c>
      <c r="C13406">
        <v>5.8049773631123696</v>
      </c>
      <c r="D13406">
        <v>25.932498367574102</v>
      </c>
      <c r="E13406" t="s">
        <v>20</v>
      </c>
      <c r="F13406">
        <v>55702.780492684702</v>
      </c>
      <c r="G13406">
        <v>38591.079266602203</v>
      </c>
      <c r="H13406">
        <v>17111.701226082499</v>
      </c>
    </row>
    <row r="13407" spans="1:9" x14ac:dyDescent="0.2">
      <c r="A13407">
        <v>1519</v>
      </c>
      <c r="B13407">
        <v>145437.00625927301</v>
      </c>
      <c r="C13407">
        <v>7.1987579838048497</v>
      </c>
      <c r="D13407">
        <v>27.326278988266601</v>
      </c>
      <c r="E13407" t="s">
        <v>20</v>
      </c>
      <c r="F13407">
        <v>55702.780492684702</v>
      </c>
      <c r="G13407">
        <v>34488.105916479697</v>
      </c>
      <c r="H13407">
        <v>21214.674576205001</v>
      </c>
    </row>
    <row r="13408" spans="1:9" x14ac:dyDescent="0.2">
      <c r="A13408">
        <v>1519</v>
      </c>
      <c r="B13408">
        <v>145437.00625927301</v>
      </c>
      <c r="C13408">
        <v>8.5446484607074407</v>
      </c>
      <c r="D13408">
        <v>28.672169465169201</v>
      </c>
      <c r="E13408" t="s">
        <v>17</v>
      </c>
      <c r="F13408">
        <v>383267.26778591197</v>
      </c>
      <c r="G13408">
        <v>362052.593209707</v>
      </c>
      <c r="H13408">
        <v>21214.674576205001</v>
      </c>
      <c r="I13408">
        <v>6.7437072540870702</v>
      </c>
    </row>
    <row r="13409" spans="1:9" x14ac:dyDescent="0.2">
      <c r="A13409">
        <v>1519</v>
      </c>
      <c r="B13409">
        <v>145437.00625927301</v>
      </c>
      <c r="C13409">
        <v>8.7694939458695007</v>
      </c>
      <c r="D13409">
        <v>28.897014950331201</v>
      </c>
      <c r="E13409" t="s">
        <v>18</v>
      </c>
      <c r="F13409">
        <v>396706.09712737502</v>
      </c>
      <c r="G13409">
        <v>371325.83378178597</v>
      </c>
      <c r="H13409">
        <v>25380.263345588999</v>
      </c>
      <c r="I13409">
        <v>1.0358994485430599</v>
      </c>
    </row>
    <row r="13410" spans="1:9" x14ac:dyDescent="0.2">
      <c r="A13410">
        <v>1519</v>
      </c>
      <c r="B13410">
        <v>145437.00625927301</v>
      </c>
      <c r="C13410">
        <v>9.8737764835827395</v>
      </c>
      <c r="D13410">
        <v>30.0012974880445</v>
      </c>
      <c r="E13410" t="s">
        <v>18</v>
      </c>
      <c r="F13410">
        <v>405714.12863976101</v>
      </c>
      <c r="G13410">
        <v>376099.96613848</v>
      </c>
      <c r="H13410">
        <v>29614.1625012804</v>
      </c>
      <c r="I13410">
        <v>1.01830218757561</v>
      </c>
    </row>
    <row r="13411" spans="1:9" x14ac:dyDescent="0.2">
      <c r="A13411">
        <v>1519</v>
      </c>
      <c r="B13411">
        <v>145437.00625927301</v>
      </c>
      <c r="C13411">
        <v>11.2479172005125</v>
      </c>
      <c r="D13411">
        <v>31.375438204974198</v>
      </c>
      <c r="E13411" t="s">
        <v>18</v>
      </c>
      <c r="F13411">
        <v>354343.21961628803</v>
      </c>
      <c r="G13411">
        <v>320220.54502687498</v>
      </c>
      <c r="H13411">
        <v>34122.674589413502</v>
      </c>
      <c r="I13411">
        <v>0.85702394522660297</v>
      </c>
    </row>
    <row r="13412" spans="1:9" x14ac:dyDescent="0.2">
      <c r="A13412">
        <v>1519</v>
      </c>
      <c r="B13412">
        <v>145437.00625927301</v>
      </c>
      <c r="C13412">
        <v>12.296305503976701</v>
      </c>
      <c r="D13412">
        <v>32.423826508438403</v>
      </c>
      <c r="E13412" t="s">
        <v>18</v>
      </c>
      <c r="F13412">
        <v>319790.58098468499</v>
      </c>
      <c r="G13412">
        <v>281010.41113536002</v>
      </c>
      <c r="H13412">
        <v>38780.169849325197</v>
      </c>
      <c r="I13412">
        <v>0.88692755718223404</v>
      </c>
    </row>
    <row r="13413" spans="1:9" x14ac:dyDescent="0.2">
      <c r="A13413">
        <v>1519</v>
      </c>
      <c r="B13413">
        <v>145437.00625927301</v>
      </c>
      <c r="C13413">
        <v>13.657451180236899</v>
      </c>
      <c r="D13413">
        <v>33.784972184698702</v>
      </c>
      <c r="E13413" t="s">
        <v>20</v>
      </c>
      <c r="F13413">
        <v>319790.58098468499</v>
      </c>
      <c r="G13413">
        <v>276708.120414712</v>
      </c>
      <c r="H13413">
        <v>43082.460569973096</v>
      </c>
    </row>
    <row r="13414" spans="1:9" x14ac:dyDescent="0.2">
      <c r="A13414">
        <v>1519</v>
      </c>
      <c r="B13414">
        <v>145437.00625927301</v>
      </c>
      <c r="C13414">
        <v>14.7038669982085</v>
      </c>
      <c r="D13414">
        <v>34.831388002670302</v>
      </c>
      <c r="E13414" t="s">
        <v>20</v>
      </c>
      <c r="F13414">
        <v>319790.58098468499</v>
      </c>
      <c r="G13414">
        <v>15302.568960603699</v>
      </c>
      <c r="H13414">
        <v>304488.01202408102</v>
      </c>
    </row>
    <row r="13415" spans="1:9" x14ac:dyDescent="0.2">
      <c r="A13415">
        <v>1519</v>
      </c>
      <c r="B13415">
        <v>145437.00625927301</v>
      </c>
      <c r="C13415">
        <v>16.166200630455499</v>
      </c>
      <c r="D13415">
        <v>36.293721634917198</v>
      </c>
      <c r="E13415" t="s">
        <v>20</v>
      </c>
      <c r="F13415">
        <v>319790.58098468499</v>
      </c>
      <c r="G13415">
        <v>0</v>
      </c>
      <c r="H13415">
        <v>319790.58098468499</v>
      </c>
    </row>
    <row r="13416" spans="1:9" x14ac:dyDescent="0.2">
      <c r="A13416">
        <v>1520</v>
      </c>
      <c r="B13416">
        <v>4020.1867247267901</v>
      </c>
      <c r="C13416">
        <v>0</v>
      </c>
      <c r="D13416">
        <v>18.808295097769001</v>
      </c>
      <c r="E13416" t="s">
        <v>17</v>
      </c>
      <c r="F13416">
        <v>16378.713089081701</v>
      </c>
      <c r="G13416">
        <v>16378.713089081701</v>
      </c>
      <c r="H13416">
        <v>0</v>
      </c>
      <c r="I13416">
        <v>1</v>
      </c>
    </row>
    <row r="13417" spans="1:9" x14ac:dyDescent="0.2">
      <c r="A13417">
        <v>1520</v>
      </c>
      <c r="B13417">
        <v>4020.1867247267901</v>
      </c>
      <c r="C13417">
        <v>0.21401943282100999</v>
      </c>
      <c r="D13417">
        <v>19.022314530589998</v>
      </c>
      <c r="E13417" t="s">
        <v>20</v>
      </c>
      <c r="F13417">
        <v>16378.713089081701</v>
      </c>
      <c r="G13417">
        <v>9336.6201477552204</v>
      </c>
      <c r="H13417">
        <v>7042.0929413264603</v>
      </c>
    </row>
    <row r="13418" spans="1:9" x14ac:dyDescent="0.2">
      <c r="A13418">
        <v>1520</v>
      </c>
      <c r="B13418">
        <v>4020.1867247267901</v>
      </c>
      <c r="C13418">
        <v>0.45238864657475297</v>
      </c>
      <c r="D13418">
        <v>19.260683744343702</v>
      </c>
      <c r="E13418" t="s">
        <v>18</v>
      </c>
      <c r="F13418">
        <v>15145.516697216601</v>
      </c>
      <c r="G13418">
        <v>0</v>
      </c>
      <c r="H13418">
        <v>15145.516697216601</v>
      </c>
      <c r="I13418">
        <v>0.86428936464297001</v>
      </c>
    </row>
    <row r="13419" spans="1:9" x14ac:dyDescent="0.2">
      <c r="A13419">
        <v>1521</v>
      </c>
      <c r="B13419">
        <v>249809.46958293699</v>
      </c>
      <c r="C13419">
        <v>0</v>
      </c>
      <c r="D13419">
        <v>16.410915754301001</v>
      </c>
      <c r="E13419" t="s">
        <v>17</v>
      </c>
      <c r="F13419">
        <v>45105.512287978498</v>
      </c>
      <c r="G13419">
        <v>45105.512287978498</v>
      </c>
      <c r="H13419">
        <v>0</v>
      </c>
      <c r="I13419">
        <v>1</v>
      </c>
    </row>
    <row r="13420" spans="1:9" x14ac:dyDescent="0.2">
      <c r="A13420">
        <v>1521</v>
      </c>
      <c r="B13420">
        <v>249809.46958293699</v>
      </c>
      <c r="C13420">
        <v>1.6975105262088099</v>
      </c>
      <c r="D13420">
        <v>18.1084262805098</v>
      </c>
      <c r="E13420" t="s">
        <v>20</v>
      </c>
      <c r="F13420">
        <v>45105.512287978498</v>
      </c>
      <c r="G13420">
        <v>39330.081876061602</v>
      </c>
      <c r="H13420">
        <v>5775.4304119168901</v>
      </c>
    </row>
    <row r="13421" spans="1:9" x14ac:dyDescent="0.2">
      <c r="A13421">
        <v>1521</v>
      </c>
      <c r="B13421">
        <v>249809.46958293699</v>
      </c>
      <c r="C13421">
        <v>4.61764145858516</v>
      </c>
      <c r="D13421">
        <v>21.028557212886199</v>
      </c>
      <c r="E13421" t="s">
        <v>17</v>
      </c>
      <c r="F13421">
        <v>350270.89283790201</v>
      </c>
      <c r="G13421">
        <v>344495.46242598502</v>
      </c>
      <c r="H13421">
        <v>5775.4304119168901</v>
      </c>
      <c r="I13421">
        <v>7.5900791058740298</v>
      </c>
    </row>
    <row r="13422" spans="1:9" x14ac:dyDescent="0.2">
      <c r="A13422">
        <v>1521</v>
      </c>
      <c r="B13422">
        <v>249809.46958293699</v>
      </c>
      <c r="C13422">
        <v>4.7557252645480501</v>
      </c>
      <c r="D13422">
        <v>21.166641018848999</v>
      </c>
      <c r="E13422" t="s">
        <v>20</v>
      </c>
      <c r="F13422">
        <v>350270.89283790201</v>
      </c>
      <c r="G13422">
        <v>337978.94150988298</v>
      </c>
      <c r="H13422">
        <v>12291.9513280182</v>
      </c>
    </row>
    <row r="13423" spans="1:9" x14ac:dyDescent="0.2">
      <c r="A13423">
        <v>1521</v>
      </c>
      <c r="B13423">
        <v>249809.46958293699</v>
      </c>
      <c r="C13423">
        <v>5.9622635587622597</v>
      </c>
      <c r="D13423">
        <v>22.3731793130633</v>
      </c>
      <c r="E13423" t="s">
        <v>18</v>
      </c>
      <c r="F13423">
        <v>336057.10611791001</v>
      </c>
      <c r="G13423">
        <v>318132.75330844102</v>
      </c>
      <c r="H13423">
        <v>17924.352809468201</v>
      </c>
      <c r="I13423">
        <v>0.95134782733859202</v>
      </c>
    </row>
    <row r="13424" spans="1:9" x14ac:dyDescent="0.2">
      <c r="A13424">
        <v>1521</v>
      </c>
      <c r="B13424">
        <v>249809.46958293699</v>
      </c>
      <c r="C13424">
        <v>7.9229677726783398</v>
      </c>
      <c r="D13424">
        <v>24.333883526979299</v>
      </c>
      <c r="E13424" t="s">
        <v>18</v>
      </c>
      <c r="F13424">
        <v>349943.12940707098</v>
      </c>
      <c r="G13424">
        <v>325466.00522188901</v>
      </c>
      <c r="H13424">
        <v>24477.124185181099</v>
      </c>
      <c r="I13424">
        <v>1.03302280975031</v>
      </c>
    </row>
    <row r="13425" spans="1:9" x14ac:dyDescent="0.2">
      <c r="A13425">
        <v>1521</v>
      </c>
      <c r="B13425">
        <v>249809.46958293699</v>
      </c>
      <c r="C13425">
        <v>9.22683173813002</v>
      </c>
      <c r="D13425">
        <v>25.637747492431</v>
      </c>
      <c r="E13425" t="s">
        <v>20</v>
      </c>
      <c r="F13425">
        <v>349943.12940707098</v>
      </c>
      <c r="G13425">
        <v>319351.10093646502</v>
      </c>
      <c r="H13425">
        <v>30592.028470605499</v>
      </c>
    </row>
    <row r="13426" spans="1:9" x14ac:dyDescent="0.2">
      <c r="A13426">
        <v>1521</v>
      </c>
      <c r="B13426">
        <v>249809.46958293699</v>
      </c>
      <c r="C13426">
        <v>10.6762095560254</v>
      </c>
      <c r="D13426">
        <v>27.0871253103264</v>
      </c>
      <c r="E13426" t="s">
        <v>18</v>
      </c>
      <c r="F13426">
        <v>336836.03696316603</v>
      </c>
      <c r="G13426">
        <v>299865.88691675197</v>
      </c>
      <c r="H13426">
        <v>36970.150046413299</v>
      </c>
      <c r="I13426">
        <v>0.94467800768443999</v>
      </c>
    </row>
    <row r="13427" spans="1:9" x14ac:dyDescent="0.2">
      <c r="A13427">
        <v>1521</v>
      </c>
      <c r="B13427">
        <v>249809.46958293699</v>
      </c>
      <c r="C13427">
        <v>11.185080877132499</v>
      </c>
      <c r="D13427">
        <v>27.5959966314336</v>
      </c>
      <c r="E13427" t="s">
        <v>19</v>
      </c>
      <c r="F13427">
        <v>315908.93268618803</v>
      </c>
      <c r="G13427">
        <v>278938.78263977502</v>
      </c>
      <c r="H13427">
        <v>36970.150046413299</v>
      </c>
      <c r="I13427">
        <v>0.92756109877780402</v>
      </c>
    </row>
    <row r="13428" spans="1:9" x14ac:dyDescent="0.2">
      <c r="A13428">
        <v>1521</v>
      </c>
      <c r="B13428">
        <v>249809.46958293699</v>
      </c>
      <c r="C13428">
        <v>12.1817350229434</v>
      </c>
      <c r="D13428">
        <v>28.592650777244401</v>
      </c>
      <c r="E13428" t="s">
        <v>18</v>
      </c>
      <c r="F13428">
        <v>286976.23708492902</v>
      </c>
      <c r="G13428">
        <v>34324.559734333001</v>
      </c>
      <c r="H13428">
        <v>252651.677350596</v>
      </c>
      <c r="I13428">
        <v>0.89121206044949897</v>
      </c>
    </row>
    <row r="13429" spans="1:9" x14ac:dyDescent="0.2">
      <c r="A13429">
        <v>1521</v>
      </c>
      <c r="B13429">
        <v>249809.46958293699</v>
      </c>
      <c r="C13429">
        <v>13.2781323120459</v>
      </c>
      <c r="D13429">
        <v>29.689048066346899</v>
      </c>
      <c r="E13429" t="s">
        <v>20</v>
      </c>
      <c r="F13429">
        <v>286976.23708492902</v>
      </c>
      <c r="G13429">
        <v>0</v>
      </c>
      <c r="H13429">
        <v>286976.23708492902</v>
      </c>
    </row>
    <row r="13430" spans="1:9" x14ac:dyDescent="0.2">
      <c r="A13430">
        <v>1522</v>
      </c>
      <c r="B13430">
        <v>219.29546704179</v>
      </c>
      <c r="C13430">
        <v>0</v>
      </c>
      <c r="D13430">
        <v>18.613876391391202</v>
      </c>
      <c r="E13430" t="s">
        <v>17</v>
      </c>
      <c r="F13430">
        <v>1030.4580490722601</v>
      </c>
      <c r="G13430">
        <v>1030.4580490722601</v>
      </c>
      <c r="H13430">
        <v>0</v>
      </c>
      <c r="I13430">
        <v>1</v>
      </c>
    </row>
    <row r="13431" spans="1:9" x14ac:dyDescent="0.2">
      <c r="A13431">
        <v>1522</v>
      </c>
      <c r="B13431">
        <v>219.29546704179</v>
      </c>
      <c r="C13431">
        <v>0.57322981497290404</v>
      </c>
      <c r="D13431">
        <v>19.187106206364099</v>
      </c>
      <c r="E13431" t="s">
        <v>19</v>
      </c>
      <c r="F13431">
        <v>952.334591509593</v>
      </c>
      <c r="G13431">
        <v>952.334591509593</v>
      </c>
      <c r="H13431">
        <v>0</v>
      </c>
      <c r="I13431">
        <v>0.92156670268719099</v>
      </c>
    </row>
    <row r="13432" spans="1:9" x14ac:dyDescent="0.2">
      <c r="A13432">
        <v>1522</v>
      </c>
      <c r="B13432">
        <v>219.29546704179</v>
      </c>
      <c r="C13432">
        <v>0.65144965705149105</v>
      </c>
      <c r="D13432">
        <v>19.265326048442699</v>
      </c>
      <c r="E13432" t="s">
        <v>18</v>
      </c>
      <c r="F13432">
        <v>852.42748838898603</v>
      </c>
      <c r="G13432">
        <v>0</v>
      </c>
      <c r="H13432">
        <v>852.42748838898603</v>
      </c>
      <c r="I13432">
        <v>0.89474588680787903</v>
      </c>
    </row>
    <row r="13433" spans="1:9" x14ac:dyDescent="0.2">
      <c r="A13433">
        <v>1523</v>
      </c>
      <c r="B13433">
        <v>1015791.22782809</v>
      </c>
      <c r="C13433">
        <v>0</v>
      </c>
      <c r="D13433">
        <v>17.812209198861201</v>
      </c>
      <c r="E13433" t="s">
        <v>17</v>
      </c>
      <c r="F13433">
        <v>1401734.8747211299</v>
      </c>
      <c r="G13433">
        <v>1401734.8747211299</v>
      </c>
      <c r="H13433">
        <v>0</v>
      </c>
      <c r="I13433">
        <v>1</v>
      </c>
    </row>
    <row r="13434" spans="1:9" x14ac:dyDescent="0.2">
      <c r="A13434">
        <v>1523</v>
      </c>
      <c r="B13434">
        <v>1015791.22782809</v>
      </c>
      <c r="C13434">
        <v>4.0504046253955703</v>
      </c>
      <c r="D13434">
        <v>21.862613824256702</v>
      </c>
      <c r="E13434" t="s">
        <v>20</v>
      </c>
      <c r="F13434">
        <v>1401734.8747211299</v>
      </c>
      <c r="G13434">
        <v>1371539.2890317501</v>
      </c>
      <c r="H13434">
        <v>30195.5856893772</v>
      </c>
    </row>
    <row r="13435" spans="1:9" x14ac:dyDescent="0.2">
      <c r="A13435">
        <v>1523</v>
      </c>
      <c r="B13435">
        <v>1015791.22782809</v>
      </c>
      <c r="C13435">
        <v>8.5176281542314296</v>
      </c>
      <c r="D13435">
        <v>26.3298373530926</v>
      </c>
      <c r="E13435" t="s">
        <v>18</v>
      </c>
      <c r="F13435">
        <v>1496994.8025926</v>
      </c>
      <c r="G13435">
        <v>1433587.9787679701</v>
      </c>
      <c r="H13435">
        <v>63406.823824629799</v>
      </c>
      <c r="I13435">
        <v>1.0243866743143399</v>
      </c>
    </row>
    <row r="13436" spans="1:9" x14ac:dyDescent="0.2">
      <c r="A13436">
        <v>1523</v>
      </c>
      <c r="B13436">
        <v>1015791.22782809</v>
      </c>
      <c r="C13436">
        <v>12.2421891898322</v>
      </c>
      <c r="D13436">
        <v>30.054398388693301</v>
      </c>
      <c r="E13436" t="s">
        <v>19</v>
      </c>
      <c r="F13436">
        <v>1640334.7935280399</v>
      </c>
      <c r="G13436">
        <v>1576927.9697034101</v>
      </c>
      <c r="H13436">
        <v>63406.823824629799</v>
      </c>
      <c r="I13436">
        <v>1.0790819745054501</v>
      </c>
    </row>
    <row r="13437" spans="1:9" x14ac:dyDescent="0.2">
      <c r="A13437">
        <v>1523</v>
      </c>
      <c r="B13437">
        <v>1015791.22782809</v>
      </c>
      <c r="C13437">
        <v>14.1979018013449</v>
      </c>
      <c r="D13437">
        <v>32.010111000206003</v>
      </c>
      <c r="E13437" t="s">
        <v>18</v>
      </c>
      <c r="F13437">
        <v>1376553.7183705701</v>
      </c>
      <c r="G13437">
        <v>1282975.50635901</v>
      </c>
      <c r="H13437">
        <v>93578.212011558193</v>
      </c>
      <c r="I13437">
        <v>0.82431369982394498</v>
      </c>
    </row>
    <row r="13438" spans="1:9" x14ac:dyDescent="0.2">
      <c r="A13438">
        <v>1523</v>
      </c>
      <c r="B13438">
        <v>1015791.22782809</v>
      </c>
      <c r="C13438">
        <v>18.259155990701402</v>
      </c>
      <c r="D13438">
        <v>36.071365189562499</v>
      </c>
      <c r="E13438" t="s">
        <v>18</v>
      </c>
      <c r="F13438">
        <v>1202918.52999046</v>
      </c>
      <c r="G13438">
        <v>118671.574112523</v>
      </c>
      <c r="H13438">
        <v>1084246.9558779399</v>
      </c>
      <c r="I13438">
        <v>0.84599908445926897</v>
      </c>
    </row>
    <row r="13439" spans="1:9" x14ac:dyDescent="0.2">
      <c r="A13439">
        <v>1523</v>
      </c>
      <c r="B13439">
        <v>1015791.22782809</v>
      </c>
      <c r="C13439">
        <v>19.363447281484699</v>
      </c>
      <c r="D13439">
        <v>37.175656480345801</v>
      </c>
      <c r="E13439" t="s">
        <v>19</v>
      </c>
      <c r="F13439">
        <v>1210631.8277445601</v>
      </c>
      <c r="G13439">
        <v>126384.871866617</v>
      </c>
      <c r="H13439">
        <v>1084246.9558779399</v>
      </c>
      <c r="I13439">
        <v>1.00937774565403</v>
      </c>
    </row>
    <row r="13440" spans="1:9" x14ac:dyDescent="0.2">
      <c r="A13440">
        <v>1523</v>
      </c>
      <c r="B13440">
        <v>1015791.22782809</v>
      </c>
      <c r="C13440">
        <v>19.3690127545057</v>
      </c>
      <c r="D13440">
        <v>37.181221953366901</v>
      </c>
      <c r="E13440" t="s">
        <v>20</v>
      </c>
      <c r="F13440">
        <v>1210631.8277445601</v>
      </c>
      <c r="G13440">
        <v>0</v>
      </c>
      <c r="H13440">
        <v>1210631.8277445601</v>
      </c>
    </row>
    <row r="13441" spans="1:9" x14ac:dyDescent="0.2">
      <c r="A13441">
        <v>1524</v>
      </c>
      <c r="B13441">
        <v>9070.4394924749904</v>
      </c>
      <c r="C13441">
        <v>0</v>
      </c>
      <c r="D13441">
        <v>24.0368227538737</v>
      </c>
      <c r="E13441" t="s">
        <v>17</v>
      </c>
      <c r="F13441">
        <v>56703.374715995997</v>
      </c>
      <c r="G13441">
        <v>56703.374715995997</v>
      </c>
      <c r="H13441">
        <v>0</v>
      </c>
      <c r="I13441">
        <v>1</v>
      </c>
    </row>
    <row r="13442" spans="1:9" x14ac:dyDescent="0.2">
      <c r="A13442">
        <v>1524</v>
      </c>
      <c r="B13442">
        <v>9070.4394924749904</v>
      </c>
      <c r="C13442">
        <v>1.26106047004878</v>
      </c>
      <c r="D13442">
        <v>25.297883223922401</v>
      </c>
      <c r="E13442" t="s">
        <v>20</v>
      </c>
      <c r="F13442">
        <v>56703.374715995997</v>
      </c>
      <c r="G13442">
        <v>38916.767259974396</v>
      </c>
      <c r="H13442">
        <v>17786.6074560216</v>
      </c>
    </row>
    <row r="13443" spans="1:9" x14ac:dyDescent="0.2">
      <c r="A13443">
        <v>1524</v>
      </c>
      <c r="B13443">
        <v>9070.4394924749904</v>
      </c>
      <c r="C13443">
        <v>3.4269922069368199</v>
      </c>
      <c r="D13443">
        <v>27.463814960810499</v>
      </c>
      <c r="E13443" t="s">
        <v>20</v>
      </c>
      <c r="F13443">
        <v>56703.374715995997</v>
      </c>
      <c r="G13443">
        <v>20613.4369698468</v>
      </c>
      <c r="H13443">
        <v>36089.937746149197</v>
      </c>
    </row>
    <row r="13444" spans="1:9" x14ac:dyDescent="0.2">
      <c r="A13444">
        <v>1524</v>
      </c>
      <c r="B13444">
        <v>9070.4394924749904</v>
      </c>
      <c r="C13444">
        <v>4.4294847468397904</v>
      </c>
      <c r="D13444">
        <v>28.466307500713398</v>
      </c>
      <c r="E13444" t="s">
        <v>20</v>
      </c>
      <c r="F13444">
        <v>56703.374715995997</v>
      </c>
      <c r="G13444">
        <v>0</v>
      </c>
      <c r="H13444">
        <v>56703.374715995997</v>
      </c>
    </row>
    <row r="13445" spans="1:9" x14ac:dyDescent="0.2">
      <c r="A13445">
        <v>1525</v>
      </c>
      <c r="B13445">
        <v>75015.110886189897</v>
      </c>
      <c r="C13445">
        <v>0</v>
      </c>
      <c r="D13445">
        <v>17.282935144142701</v>
      </c>
      <c r="E13445" t="s">
        <v>17</v>
      </c>
      <c r="F13445">
        <v>379337.95028207003</v>
      </c>
      <c r="G13445">
        <v>379337.95028207003</v>
      </c>
      <c r="H13445">
        <v>0</v>
      </c>
      <c r="I13445">
        <v>1</v>
      </c>
    </row>
    <row r="13446" spans="1:9" x14ac:dyDescent="0.2">
      <c r="A13446">
        <v>1525</v>
      </c>
      <c r="B13446">
        <v>75015.110886189897</v>
      </c>
      <c r="C13446">
        <v>4.3836730212087804</v>
      </c>
      <c r="D13446">
        <v>21.666608165351398</v>
      </c>
      <c r="E13446" t="s">
        <v>18</v>
      </c>
      <c r="F13446">
        <v>446520.64395549003</v>
      </c>
      <c r="G13446">
        <v>437810.45386824</v>
      </c>
      <c r="H13446">
        <v>8710.1900872507194</v>
      </c>
      <c r="I13446">
        <v>1.1518347161218201</v>
      </c>
    </row>
    <row r="13447" spans="1:9" x14ac:dyDescent="0.2">
      <c r="A13447">
        <v>1525</v>
      </c>
      <c r="B13447">
        <v>75015.110886189897</v>
      </c>
      <c r="C13447">
        <v>8.7016747725923302</v>
      </c>
      <c r="D13447">
        <v>25.984609916735</v>
      </c>
      <c r="E13447" t="s">
        <v>20</v>
      </c>
      <c r="F13447">
        <v>446520.64395549003</v>
      </c>
      <c r="G13447">
        <v>426875.11269486102</v>
      </c>
      <c r="H13447">
        <v>19645.531260629599</v>
      </c>
    </row>
    <row r="13448" spans="1:9" x14ac:dyDescent="0.2">
      <c r="A13448">
        <v>1525</v>
      </c>
      <c r="B13448">
        <v>75015.110886189897</v>
      </c>
      <c r="C13448">
        <v>12.911993408628099</v>
      </c>
      <c r="D13448">
        <v>30.194928552770701</v>
      </c>
      <c r="E13448" t="s">
        <v>20</v>
      </c>
      <c r="F13448">
        <v>446520.64395549003</v>
      </c>
      <c r="G13448">
        <v>413285.64330772398</v>
      </c>
      <c r="H13448">
        <v>33235.000647766297</v>
      </c>
    </row>
    <row r="13449" spans="1:9" x14ac:dyDescent="0.2">
      <c r="A13449">
        <v>1525</v>
      </c>
      <c r="B13449">
        <v>75015.110886189897</v>
      </c>
      <c r="C13449">
        <v>13.9203003854425</v>
      </c>
      <c r="D13449">
        <v>31.2032355295851</v>
      </c>
      <c r="E13449" t="s">
        <v>19</v>
      </c>
      <c r="F13449">
        <v>462068.36614043801</v>
      </c>
      <c r="G13449">
        <v>428833.36549267097</v>
      </c>
      <c r="H13449">
        <v>33235.000647766297</v>
      </c>
      <c r="I13449">
        <v>0.98606111514149197</v>
      </c>
    </row>
    <row r="13450" spans="1:9" x14ac:dyDescent="0.2">
      <c r="A13450">
        <v>1525</v>
      </c>
      <c r="B13450">
        <v>75015.110886189897</v>
      </c>
      <c r="C13450">
        <v>16.893801671192101</v>
      </c>
      <c r="D13450">
        <v>34.176736815334799</v>
      </c>
      <c r="E13450" t="s">
        <v>18</v>
      </c>
      <c r="F13450">
        <v>385705.24805660598</v>
      </c>
      <c r="G13450">
        <v>337111.959107931</v>
      </c>
      <c r="H13450">
        <v>48593.288948674497</v>
      </c>
      <c r="I13450">
        <v>0.80878490025191996</v>
      </c>
    </row>
    <row r="13451" spans="1:9" x14ac:dyDescent="0.2">
      <c r="A13451">
        <v>1525</v>
      </c>
      <c r="B13451">
        <v>75015.110886189897</v>
      </c>
      <c r="C13451">
        <v>21.797285765122901</v>
      </c>
      <c r="D13451">
        <v>39.080220909265599</v>
      </c>
      <c r="E13451" t="s">
        <v>18</v>
      </c>
      <c r="F13451">
        <v>432967.867572274</v>
      </c>
      <c r="G13451">
        <v>28371.295475699801</v>
      </c>
      <c r="H13451">
        <v>404596.57209657499</v>
      </c>
      <c r="I13451">
        <v>1.1093959110231399</v>
      </c>
    </row>
    <row r="13452" spans="1:9" x14ac:dyDescent="0.2">
      <c r="A13452">
        <v>1525</v>
      </c>
      <c r="B13452">
        <v>75015.110886189897</v>
      </c>
      <c r="C13452">
        <v>24.363684330888901</v>
      </c>
      <c r="D13452">
        <v>41.646619475031599</v>
      </c>
      <c r="E13452" t="s">
        <v>20</v>
      </c>
      <c r="F13452">
        <v>432967.867572274</v>
      </c>
      <c r="G13452">
        <v>0</v>
      </c>
      <c r="H13452">
        <v>432967.867572274</v>
      </c>
    </row>
    <row r="13453" spans="1:9" x14ac:dyDescent="0.2">
      <c r="A13453">
        <v>1526</v>
      </c>
      <c r="B13453">
        <v>63229.976158277903</v>
      </c>
      <c r="C13453">
        <v>0</v>
      </c>
      <c r="D13453">
        <v>17.6578321204858</v>
      </c>
      <c r="E13453" t="s">
        <v>17</v>
      </c>
      <c r="F13453">
        <v>203191.771147336</v>
      </c>
      <c r="G13453">
        <v>203191.771147336</v>
      </c>
      <c r="H13453">
        <v>0</v>
      </c>
      <c r="I13453">
        <v>1</v>
      </c>
    </row>
    <row r="13454" spans="1:9" x14ac:dyDescent="0.2">
      <c r="A13454">
        <v>1526</v>
      </c>
      <c r="B13454">
        <v>63229.976158277903</v>
      </c>
      <c r="C13454">
        <v>1.57964991447061</v>
      </c>
      <c r="D13454">
        <v>19.2374820349564</v>
      </c>
      <c r="E13454" t="s">
        <v>20</v>
      </c>
      <c r="F13454">
        <v>203191.771147336</v>
      </c>
      <c r="G13454">
        <v>183996.88553738201</v>
      </c>
      <c r="H13454">
        <v>19194.885609953399</v>
      </c>
    </row>
    <row r="13455" spans="1:9" x14ac:dyDescent="0.2">
      <c r="A13455">
        <v>1526</v>
      </c>
      <c r="B13455">
        <v>63229.976158277903</v>
      </c>
      <c r="C13455">
        <v>2.7391610178759498</v>
      </c>
      <c r="D13455">
        <v>20.396993138361701</v>
      </c>
      <c r="E13455" t="s">
        <v>18</v>
      </c>
      <c r="F13455">
        <v>212500.07193496</v>
      </c>
      <c r="G13455">
        <v>172022.92080244</v>
      </c>
      <c r="H13455">
        <v>40477.151132519597</v>
      </c>
      <c r="I13455">
        <v>1.03503381537262</v>
      </c>
    </row>
    <row r="13456" spans="1:9" x14ac:dyDescent="0.2">
      <c r="A13456">
        <v>1526</v>
      </c>
      <c r="B13456">
        <v>63229.976158277903</v>
      </c>
      <c r="C13456">
        <v>5.4216490064673897</v>
      </c>
      <c r="D13456">
        <v>23.079481126953102</v>
      </c>
      <c r="E13456" t="s">
        <v>20</v>
      </c>
      <c r="F13456">
        <v>212500.07193496</v>
      </c>
      <c r="G13456">
        <v>147687.12600926001</v>
      </c>
      <c r="H13456">
        <v>64812.945925699103</v>
      </c>
    </row>
    <row r="13457" spans="1:9" x14ac:dyDescent="0.2">
      <c r="A13457">
        <v>1526</v>
      </c>
      <c r="B13457">
        <v>63229.976158277903</v>
      </c>
      <c r="C13457">
        <v>7.9046337634053598</v>
      </c>
      <c r="D13457">
        <v>25.5624658838911</v>
      </c>
      <c r="E13457" t="s">
        <v>20</v>
      </c>
      <c r="F13457">
        <v>212500.07193496</v>
      </c>
      <c r="G13457">
        <v>15468.446810219401</v>
      </c>
      <c r="H13457">
        <v>197031.62512474001</v>
      </c>
    </row>
    <row r="13458" spans="1:9" x14ac:dyDescent="0.2">
      <c r="A13458">
        <v>1526</v>
      </c>
      <c r="B13458">
        <v>63229.976158277903</v>
      </c>
      <c r="C13458">
        <v>8.8112738763772391</v>
      </c>
      <c r="D13458">
        <v>26.469105996863</v>
      </c>
      <c r="E13458" t="s">
        <v>20</v>
      </c>
      <c r="F13458">
        <v>212500.07193496</v>
      </c>
      <c r="G13458">
        <v>0</v>
      </c>
      <c r="H13458">
        <v>212500.07193496</v>
      </c>
    </row>
    <row r="13459" spans="1:9" x14ac:dyDescent="0.2">
      <c r="A13459">
        <v>1527</v>
      </c>
      <c r="B13459">
        <v>375.80963077877101</v>
      </c>
      <c r="C13459">
        <v>0</v>
      </c>
      <c r="D13459">
        <v>21.2255070968639</v>
      </c>
      <c r="E13459" t="s">
        <v>17</v>
      </c>
      <c r="F13459">
        <v>2545.9479223480098</v>
      </c>
      <c r="G13459">
        <v>2545.9479223480098</v>
      </c>
      <c r="H13459">
        <v>0</v>
      </c>
      <c r="I13459">
        <v>1</v>
      </c>
    </row>
    <row r="13460" spans="1:9" x14ac:dyDescent="0.2">
      <c r="A13460">
        <v>1527</v>
      </c>
      <c r="B13460">
        <v>375.80963077877101</v>
      </c>
      <c r="C13460">
        <v>1.45639035125168</v>
      </c>
      <c r="D13460">
        <v>22.6818974481155</v>
      </c>
      <c r="E13460" t="s">
        <v>19</v>
      </c>
      <c r="F13460">
        <v>1876.68932354144</v>
      </c>
      <c r="G13460">
        <v>1876.68932354144</v>
      </c>
      <c r="H13460">
        <v>0</v>
      </c>
      <c r="I13460">
        <v>0.73183228676238599</v>
      </c>
    </row>
    <row r="13461" spans="1:9" x14ac:dyDescent="0.2">
      <c r="A13461">
        <v>1527</v>
      </c>
      <c r="B13461">
        <v>375.80963077877101</v>
      </c>
      <c r="C13461">
        <v>1.61071101197785</v>
      </c>
      <c r="D13461">
        <v>22.836218108841699</v>
      </c>
      <c r="E13461" t="s">
        <v>20</v>
      </c>
      <c r="F13461">
        <v>1876.68932354144</v>
      </c>
      <c r="G13461">
        <v>0</v>
      </c>
      <c r="H13461">
        <v>1876.68932354144</v>
      </c>
    </row>
    <row r="13462" spans="1:9" x14ac:dyDescent="0.2">
      <c r="A13462">
        <v>1528</v>
      </c>
      <c r="B13462">
        <v>44189.234386772601</v>
      </c>
      <c r="C13462">
        <v>0</v>
      </c>
      <c r="D13462">
        <v>18.073710957008899</v>
      </c>
      <c r="E13462" t="s">
        <v>17</v>
      </c>
      <c r="F13462">
        <v>218264.01281569499</v>
      </c>
      <c r="G13462">
        <v>218264.01281569499</v>
      </c>
      <c r="H13462">
        <v>0</v>
      </c>
      <c r="I13462">
        <v>1</v>
      </c>
    </row>
    <row r="13463" spans="1:9" x14ac:dyDescent="0.2">
      <c r="A13463">
        <v>1528</v>
      </c>
      <c r="B13463">
        <v>44189.234386772601</v>
      </c>
      <c r="C13463">
        <v>2.16573736689246</v>
      </c>
      <c r="D13463">
        <v>20.2394483239013</v>
      </c>
      <c r="E13463" t="s">
        <v>18</v>
      </c>
      <c r="F13463">
        <v>210281.12221774299</v>
      </c>
      <c r="G13463">
        <v>197257.07346050499</v>
      </c>
      <c r="H13463">
        <v>13024.048757237801</v>
      </c>
      <c r="I13463">
        <v>0.95315103155976</v>
      </c>
    </row>
    <row r="13464" spans="1:9" x14ac:dyDescent="0.2">
      <c r="A13464">
        <v>1528</v>
      </c>
      <c r="B13464">
        <v>44189.234386772601</v>
      </c>
      <c r="C13464">
        <v>5.1248423039223798</v>
      </c>
      <c r="D13464">
        <v>23.198553260931199</v>
      </c>
      <c r="E13464" t="s">
        <v>19</v>
      </c>
      <c r="F13464">
        <v>216812.94271798799</v>
      </c>
      <c r="G13464">
        <v>203788.89396074999</v>
      </c>
      <c r="H13464">
        <v>13024.048757237801</v>
      </c>
      <c r="I13464">
        <v>1.01712875557156</v>
      </c>
    </row>
    <row r="13465" spans="1:9" x14ac:dyDescent="0.2">
      <c r="A13465">
        <v>1528</v>
      </c>
      <c r="B13465">
        <v>44189.234386772601</v>
      </c>
      <c r="C13465">
        <v>6.0223993688051296</v>
      </c>
      <c r="D13465">
        <v>24.096110325813999</v>
      </c>
      <c r="E13465" t="s">
        <v>18</v>
      </c>
      <c r="F13465">
        <v>229195.24731745501</v>
      </c>
      <c r="G13465">
        <v>203541.73964952101</v>
      </c>
      <c r="H13465">
        <v>25653.507667934198</v>
      </c>
      <c r="I13465">
        <v>1.0557740675994001</v>
      </c>
    </row>
    <row r="13466" spans="1:9" x14ac:dyDescent="0.2">
      <c r="A13466">
        <v>1528</v>
      </c>
      <c r="B13466">
        <v>44189.234386772601</v>
      </c>
      <c r="C13466">
        <v>8.8096895206368693</v>
      </c>
      <c r="D13466">
        <v>26.883400477645701</v>
      </c>
      <c r="E13466" t="s">
        <v>20</v>
      </c>
      <c r="F13466">
        <v>229195.24731745501</v>
      </c>
      <c r="G13466">
        <v>182015.77376041899</v>
      </c>
      <c r="H13466">
        <v>47179.473557036203</v>
      </c>
    </row>
    <row r="13467" spans="1:9" x14ac:dyDescent="0.2">
      <c r="A13467">
        <v>1528</v>
      </c>
      <c r="B13467">
        <v>44189.234386772601</v>
      </c>
      <c r="C13467">
        <v>8.9244618042435704</v>
      </c>
      <c r="D13467">
        <v>26.998172761252398</v>
      </c>
      <c r="E13467" t="s">
        <v>19</v>
      </c>
      <c r="F13467">
        <v>218986.442012318</v>
      </c>
      <c r="G13467">
        <v>171806.96845528099</v>
      </c>
      <c r="H13467">
        <v>47179.473557036203</v>
      </c>
      <c r="I13467">
        <v>0.92675076788819799</v>
      </c>
    </row>
    <row r="13468" spans="1:9" x14ac:dyDescent="0.2">
      <c r="A13468">
        <v>1528</v>
      </c>
      <c r="B13468">
        <v>44189.234386772601</v>
      </c>
      <c r="C13468">
        <v>9.1834712796103606</v>
      </c>
      <c r="D13468">
        <v>27.257182236619201</v>
      </c>
      <c r="E13468" t="s">
        <v>19</v>
      </c>
      <c r="F13468">
        <v>213413.478123268</v>
      </c>
      <c r="G13468">
        <v>166234.004566232</v>
      </c>
      <c r="H13468">
        <v>47179.473557036203</v>
      </c>
      <c r="I13468">
        <v>0.96597087048049302</v>
      </c>
    </row>
    <row r="13469" spans="1:9" x14ac:dyDescent="0.2">
      <c r="A13469">
        <v>1528</v>
      </c>
      <c r="B13469">
        <v>44189.234386772601</v>
      </c>
      <c r="C13469">
        <v>11.157778058768001</v>
      </c>
      <c r="D13469">
        <v>29.231489015776901</v>
      </c>
      <c r="E13469" t="s">
        <v>20</v>
      </c>
      <c r="F13469">
        <v>213413.478123268</v>
      </c>
      <c r="G13469">
        <v>10670.6739061634</v>
      </c>
      <c r="H13469">
        <v>202742.804217105</v>
      </c>
    </row>
    <row r="13470" spans="1:9" x14ac:dyDescent="0.2">
      <c r="A13470">
        <v>1528</v>
      </c>
      <c r="B13470">
        <v>44189.234386772601</v>
      </c>
      <c r="C13470">
        <v>12.6506403979577</v>
      </c>
      <c r="D13470">
        <v>30.724351354966601</v>
      </c>
      <c r="E13470" t="s">
        <v>18</v>
      </c>
      <c r="F13470">
        <v>214975.59966806299</v>
      </c>
      <c r="G13470">
        <v>0</v>
      </c>
      <c r="H13470">
        <v>214975.59966806299</v>
      </c>
      <c r="I13470">
        <v>0.98736379061957802</v>
      </c>
    </row>
    <row r="13471" spans="1:9" x14ac:dyDescent="0.2">
      <c r="A13471">
        <v>1529</v>
      </c>
      <c r="B13471">
        <v>12257.9608517782</v>
      </c>
      <c r="C13471">
        <v>0</v>
      </c>
      <c r="D13471">
        <v>20.012790610438401</v>
      </c>
      <c r="E13471" t="s">
        <v>17</v>
      </c>
      <c r="F13471">
        <v>68788.694864424004</v>
      </c>
      <c r="G13471">
        <v>68788.694864424004</v>
      </c>
      <c r="H13471">
        <v>0</v>
      </c>
      <c r="I13471">
        <v>1</v>
      </c>
    </row>
    <row r="13472" spans="1:9" x14ac:dyDescent="0.2">
      <c r="A13472">
        <v>1529</v>
      </c>
      <c r="B13472">
        <v>12257.9608517782</v>
      </c>
      <c r="C13472">
        <v>1.65724652268711</v>
      </c>
      <c r="D13472">
        <v>21.670037133125501</v>
      </c>
      <c r="E13472" t="s">
        <v>20</v>
      </c>
      <c r="F13472">
        <v>68788.694864424004</v>
      </c>
      <c r="G13472">
        <v>51389.660334177002</v>
      </c>
      <c r="H13472">
        <v>17399.034530247001</v>
      </c>
    </row>
    <row r="13473" spans="1:9" x14ac:dyDescent="0.2">
      <c r="A13473">
        <v>1529</v>
      </c>
      <c r="B13473">
        <v>12257.9608517782</v>
      </c>
      <c r="C13473">
        <v>6.4702477617360703</v>
      </c>
      <c r="D13473">
        <v>26.483038372174502</v>
      </c>
      <c r="E13473" t="s">
        <v>20</v>
      </c>
      <c r="F13473">
        <v>68788.694864424004</v>
      </c>
      <c r="G13473">
        <v>26564.0495492111</v>
      </c>
      <c r="H13473">
        <v>42224.645315212903</v>
      </c>
    </row>
    <row r="13474" spans="1:9" x14ac:dyDescent="0.2">
      <c r="A13474">
        <v>1529</v>
      </c>
      <c r="B13474">
        <v>12257.9608517782</v>
      </c>
      <c r="C13474">
        <v>6.9580622421506098</v>
      </c>
      <c r="D13474">
        <v>26.970852852589001</v>
      </c>
      <c r="E13474" t="s">
        <v>19</v>
      </c>
      <c r="F13474">
        <v>72074.849975606194</v>
      </c>
      <c r="G13474">
        <v>29850.204660393301</v>
      </c>
      <c r="H13474">
        <v>42224.645315212903</v>
      </c>
      <c r="I13474">
        <v>1.03183510530293</v>
      </c>
    </row>
    <row r="13475" spans="1:9" x14ac:dyDescent="0.2">
      <c r="A13475">
        <v>1529</v>
      </c>
      <c r="B13475">
        <v>12257.9608517782</v>
      </c>
      <c r="C13475">
        <v>10.5164105246169</v>
      </c>
      <c r="D13475">
        <v>30.529201135055299</v>
      </c>
      <c r="E13475" t="s">
        <v>20</v>
      </c>
      <c r="F13475">
        <v>72074.849975606194</v>
      </c>
      <c r="G13475">
        <v>0</v>
      </c>
      <c r="H13475">
        <v>72074.849975606194</v>
      </c>
    </row>
    <row r="13476" spans="1:9" x14ac:dyDescent="0.2">
      <c r="A13476">
        <v>1530</v>
      </c>
      <c r="B13476">
        <v>666986.37350335496</v>
      </c>
      <c r="C13476">
        <v>0</v>
      </c>
      <c r="D13476">
        <v>19.262876942495499</v>
      </c>
      <c r="E13476" t="s">
        <v>17</v>
      </c>
      <c r="F13476">
        <v>41786.200550845897</v>
      </c>
      <c r="G13476">
        <v>41786.200550845802</v>
      </c>
      <c r="H13476">
        <v>0</v>
      </c>
      <c r="I13476">
        <v>1</v>
      </c>
    </row>
    <row r="13477" spans="1:9" x14ac:dyDescent="0.2">
      <c r="A13477">
        <v>1530</v>
      </c>
      <c r="B13477">
        <v>666986.37350335496</v>
      </c>
      <c r="C13477">
        <v>7.59273952939862</v>
      </c>
      <c r="D13477">
        <v>26.855616471894098</v>
      </c>
      <c r="E13477" t="s">
        <v>18</v>
      </c>
      <c r="F13477">
        <v>54955.661492421903</v>
      </c>
      <c r="G13477">
        <v>40546.775362967302</v>
      </c>
      <c r="H13477">
        <v>14408.8861294547</v>
      </c>
      <c r="I13477">
        <v>1.26664478511302</v>
      </c>
    </row>
    <row r="13478" spans="1:9" x14ac:dyDescent="0.2">
      <c r="A13478">
        <v>1530</v>
      </c>
      <c r="B13478">
        <v>666986.37350335496</v>
      </c>
      <c r="C13478">
        <v>10.270038928458501</v>
      </c>
      <c r="D13478">
        <v>29.5329158709539</v>
      </c>
      <c r="E13478" t="s">
        <v>18</v>
      </c>
      <c r="F13478">
        <v>56667.035027751503</v>
      </c>
      <c r="G13478">
        <v>27191.176905361099</v>
      </c>
      <c r="H13478">
        <v>29475.8581223904</v>
      </c>
      <c r="I13478">
        <v>1.02380564656453</v>
      </c>
    </row>
    <row r="13479" spans="1:9" x14ac:dyDescent="0.2">
      <c r="A13479">
        <v>1530</v>
      </c>
      <c r="B13479">
        <v>666986.37350335496</v>
      </c>
      <c r="C13479">
        <v>15.1794274344601</v>
      </c>
      <c r="D13479">
        <v>34.442304376955597</v>
      </c>
      <c r="E13479" t="s">
        <v>17</v>
      </c>
      <c r="F13479">
        <v>482386.41242317099</v>
      </c>
      <c r="G13479">
        <v>452910.55430078099</v>
      </c>
      <c r="H13479">
        <v>29475.8581223904</v>
      </c>
      <c r="I13479">
        <v>8.3082428116931997</v>
      </c>
    </row>
    <row r="13480" spans="1:9" x14ac:dyDescent="0.2">
      <c r="A13480">
        <v>1530</v>
      </c>
      <c r="B13480">
        <v>666986.37350335496</v>
      </c>
      <c r="C13480">
        <v>15.2711755950967</v>
      </c>
      <c r="D13480">
        <v>34.534052537592103</v>
      </c>
      <c r="E13480" t="s">
        <v>20</v>
      </c>
      <c r="F13480">
        <v>482386.41242317099</v>
      </c>
      <c r="G13480">
        <v>435949.23923041002</v>
      </c>
      <c r="H13480">
        <v>46437.173192761002</v>
      </c>
    </row>
    <row r="13481" spans="1:9" x14ac:dyDescent="0.2">
      <c r="A13481">
        <v>1530</v>
      </c>
      <c r="B13481">
        <v>666986.37350335496</v>
      </c>
      <c r="C13481">
        <v>19.495117716958099</v>
      </c>
      <c r="D13481">
        <v>38.757994659453502</v>
      </c>
      <c r="E13481" t="s">
        <v>19</v>
      </c>
      <c r="F13481">
        <v>448471.319573774</v>
      </c>
      <c r="G13481">
        <v>402034.14638101298</v>
      </c>
      <c r="H13481">
        <v>46437.173192761002</v>
      </c>
      <c r="I13481">
        <v>0.900457969430285</v>
      </c>
    </row>
    <row r="13482" spans="1:9" x14ac:dyDescent="0.2">
      <c r="A13482">
        <v>1530</v>
      </c>
      <c r="B13482">
        <v>666986.37350335496</v>
      </c>
      <c r="C13482">
        <v>20.094064920975899</v>
      </c>
      <c r="D13482">
        <v>39.356941863471398</v>
      </c>
      <c r="E13482" t="s">
        <v>20</v>
      </c>
      <c r="F13482">
        <v>448471.319573774</v>
      </c>
      <c r="G13482">
        <v>385721.54400481097</v>
      </c>
      <c r="H13482">
        <v>62749.775568963298</v>
      </c>
    </row>
    <row r="13483" spans="1:9" x14ac:dyDescent="0.2">
      <c r="A13483">
        <v>1530</v>
      </c>
      <c r="B13483">
        <v>666986.37350335496</v>
      </c>
      <c r="C13483">
        <v>20.3764429050808</v>
      </c>
      <c r="D13483">
        <v>39.639319847576203</v>
      </c>
      <c r="E13483" t="s">
        <v>17</v>
      </c>
      <c r="F13483">
        <v>1052233.1064062901</v>
      </c>
      <c r="G13483">
        <v>989483.33083732799</v>
      </c>
      <c r="H13483">
        <v>62749.775568963298</v>
      </c>
      <c r="I13483">
        <v>2.3360514328614501</v>
      </c>
    </row>
    <row r="13484" spans="1:9" x14ac:dyDescent="0.2">
      <c r="A13484">
        <v>1530</v>
      </c>
      <c r="B13484">
        <v>666986.37350335496</v>
      </c>
      <c r="C13484">
        <v>25.7989057089375</v>
      </c>
      <c r="D13484">
        <v>45.061782651432999</v>
      </c>
      <c r="E13484" t="s">
        <v>18</v>
      </c>
      <c r="F13484">
        <v>923181.94626333599</v>
      </c>
      <c r="G13484">
        <v>843912.15804844105</v>
      </c>
      <c r="H13484">
        <v>79269.788214894696</v>
      </c>
      <c r="I13484">
        <v>0.84486442405582196</v>
      </c>
    </row>
    <row r="13485" spans="1:9" x14ac:dyDescent="0.2">
      <c r="A13485">
        <v>1530</v>
      </c>
      <c r="B13485">
        <v>666986.37350335496</v>
      </c>
      <c r="C13485">
        <v>25.824254153098298</v>
      </c>
      <c r="D13485">
        <v>45.087131095593698</v>
      </c>
      <c r="E13485" t="s">
        <v>19</v>
      </c>
      <c r="F13485">
        <v>842645.82034539699</v>
      </c>
      <c r="G13485">
        <v>763376.03213050205</v>
      </c>
      <c r="H13485">
        <v>79269.788214894696</v>
      </c>
      <c r="I13485">
        <v>0.90444282220810202</v>
      </c>
    </row>
    <row r="13486" spans="1:9" x14ac:dyDescent="0.2">
      <c r="A13486">
        <v>1530</v>
      </c>
      <c r="B13486">
        <v>666986.37350335496</v>
      </c>
      <c r="C13486">
        <v>28.6926396346459</v>
      </c>
      <c r="D13486">
        <v>47.955516577141402</v>
      </c>
      <c r="E13486" t="s">
        <v>20</v>
      </c>
      <c r="F13486">
        <v>842645.82034539699</v>
      </c>
      <c r="G13486">
        <v>112430.143139512</v>
      </c>
      <c r="H13486">
        <v>730215.67720588495</v>
      </c>
    </row>
    <row r="13487" spans="1:9" x14ac:dyDescent="0.2">
      <c r="A13487">
        <v>1530</v>
      </c>
      <c r="B13487">
        <v>666986.37350335496</v>
      </c>
      <c r="C13487">
        <v>30.059125376787101</v>
      </c>
      <c r="D13487">
        <v>49.322002319282603</v>
      </c>
      <c r="E13487" t="s">
        <v>18</v>
      </c>
      <c r="F13487">
        <v>841324.46791049803</v>
      </c>
      <c r="G13487">
        <v>0</v>
      </c>
      <c r="H13487">
        <v>841324.46791049803</v>
      </c>
      <c r="I13487">
        <v>0.83299464665672995</v>
      </c>
    </row>
    <row r="13488" spans="1:9" x14ac:dyDescent="0.2">
      <c r="A13488">
        <v>1531</v>
      </c>
      <c r="B13488">
        <v>217875.535613093</v>
      </c>
      <c r="C13488">
        <v>0</v>
      </c>
      <c r="D13488">
        <v>17.618916877449699</v>
      </c>
      <c r="E13488" t="s">
        <v>17</v>
      </c>
      <c r="F13488">
        <v>21504.6981913296</v>
      </c>
      <c r="G13488">
        <v>21504.6981913296</v>
      </c>
      <c r="H13488">
        <v>0</v>
      </c>
      <c r="I13488">
        <v>1</v>
      </c>
    </row>
    <row r="13489" spans="1:9" x14ac:dyDescent="0.2">
      <c r="A13489">
        <v>1531</v>
      </c>
      <c r="B13489">
        <v>217875.535613093</v>
      </c>
      <c r="C13489">
        <v>1.7346537720825199</v>
      </c>
      <c r="D13489">
        <v>19.353570649532202</v>
      </c>
      <c r="E13489" t="s">
        <v>20</v>
      </c>
      <c r="F13489">
        <v>21504.6981913296</v>
      </c>
      <c r="G13489">
        <v>10658.7917038041</v>
      </c>
      <c r="H13489">
        <v>10845.906487525501</v>
      </c>
    </row>
    <row r="13490" spans="1:9" x14ac:dyDescent="0.2">
      <c r="A13490">
        <v>1531</v>
      </c>
      <c r="B13490">
        <v>217875.535613093</v>
      </c>
      <c r="C13490">
        <v>2.25103628197482</v>
      </c>
      <c r="D13490">
        <v>19.8699531594246</v>
      </c>
      <c r="E13490" t="s">
        <v>18</v>
      </c>
      <c r="F13490">
        <v>22925.928076652599</v>
      </c>
      <c r="G13490">
        <v>1146.2964038326299</v>
      </c>
      <c r="H13490">
        <v>21779.63167282</v>
      </c>
      <c r="I13490">
        <v>1.1095020168677201</v>
      </c>
    </row>
    <row r="13491" spans="1:9" x14ac:dyDescent="0.2">
      <c r="A13491">
        <v>1531</v>
      </c>
      <c r="B13491">
        <v>217875.535613093</v>
      </c>
      <c r="C13491">
        <v>2.94724966757745</v>
      </c>
      <c r="D13491">
        <v>20.566166545027201</v>
      </c>
      <c r="E13491" t="s">
        <v>17</v>
      </c>
      <c r="F13491">
        <v>77507.847352094599</v>
      </c>
      <c r="G13491">
        <v>55728.215679274603</v>
      </c>
      <c r="H13491">
        <v>21779.63167282</v>
      </c>
      <c r="I13491">
        <v>4.7941618888867499</v>
      </c>
    </row>
    <row r="13492" spans="1:9" x14ac:dyDescent="0.2">
      <c r="A13492">
        <v>1531</v>
      </c>
      <c r="B13492">
        <v>217875.535613093</v>
      </c>
      <c r="C13492">
        <v>3.41123385910159</v>
      </c>
      <c r="D13492">
        <v>21.030150736551299</v>
      </c>
      <c r="E13492" t="s">
        <v>18</v>
      </c>
      <c r="F13492">
        <v>83909.655824650603</v>
      </c>
      <c r="G13492">
        <v>50061.561831047402</v>
      </c>
      <c r="H13492">
        <v>33848.093993603201</v>
      </c>
      <c r="I13492">
        <v>1.1114208824317999</v>
      </c>
    </row>
    <row r="13493" spans="1:9" x14ac:dyDescent="0.2">
      <c r="A13493">
        <v>1531</v>
      </c>
      <c r="B13493">
        <v>217875.535613093</v>
      </c>
      <c r="C13493">
        <v>4.0974399406568702</v>
      </c>
      <c r="D13493">
        <v>21.7163568181066</v>
      </c>
      <c r="E13493" t="s">
        <v>17</v>
      </c>
      <c r="F13493">
        <v>244847.461597705</v>
      </c>
      <c r="G13493">
        <v>210999.36760410099</v>
      </c>
      <c r="H13493">
        <v>33848.093993603201</v>
      </c>
      <c r="I13493">
        <v>2.9080930175803901</v>
      </c>
    </row>
    <row r="13494" spans="1:9" x14ac:dyDescent="0.2">
      <c r="A13494">
        <v>1531</v>
      </c>
      <c r="B13494">
        <v>217875.535613093</v>
      </c>
      <c r="C13494">
        <v>5.1106951415633102</v>
      </c>
      <c r="D13494">
        <v>22.729612019013</v>
      </c>
      <c r="E13494" t="s">
        <v>20</v>
      </c>
      <c r="F13494">
        <v>244847.461597705</v>
      </c>
      <c r="G13494">
        <v>199525.95827490499</v>
      </c>
      <c r="H13494">
        <v>45321.503322799399</v>
      </c>
    </row>
    <row r="13495" spans="1:9" x14ac:dyDescent="0.2">
      <c r="A13495">
        <v>1531</v>
      </c>
      <c r="B13495">
        <v>217875.535613093</v>
      </c>
      <c r="C13495">
        <v>6.5494009217238904</v>
      </c>
      <c r="D13495">
        <v>24.1683177991736</v>
      </c>
      <c r="E13495" t="s">
        <v>20</v>
      </c>
      <c r="F13495">
        <v>244847.461597705</v>
      </c>
      <c r="G13495">
        <v>18594.985754808898</v>
      </c>
      <c r="H13495">
        <v>226252.475842896</v>
      </c>
    </row>
    <row r="13496" spans="1:9" x14ac:dyDescent="0.2">
      <c r="A13496">
        <v>1531</v>
      </c>
      <c r="B13496">
        <v>217875.535613093</v>
      </c>
      <c r="C13496">
        <v>7.0653942509865804</v>
      </c>
      <c r="D13496">
        <v>24.684311128436299</v>
      </c>
      <c r="E13496" t="s">
        <v>20</v>
      </c>
      <c r="F13496">
        <v>244847.461597705</v>
      </c>
      <c r="G13496">
        <v>0</v>
      </c>
      <c r="H13496">
        <v>244847.461597705</v>
      </c>
    </row>
    <row r="13497" spans="1:9" x14ac:dyDescent="0.2">
      <c r="A13497">
        <v>1532</v>
      </c>
      <c r="B13497">
        <v>74228.240826031993</v>
      </c>
      <c r="C13497">
        <v>0</v>
      </c>
      <c r="D13497">
        <v>18.873759493782401</v>
      </c>
      <c r="E13497" t="s">
        <v>17</v>
      </c>
      <c r="F13497">
        <v>207988.74702588099</v>
      </c>
      <c r="G13497">
        <v>207988.74702588099</v>
      </c>
      <c r="H13497">
        <v>0</v>
      </c>
      <c r="I13497">
        <v>1</v>
      </c>
    </row>
    <row r="13498" spans="1:9" x14ac:dyDescent="0.2">
      <c r="A13498">
        <v>1532</v>
      </c>
      <c r="B13498">
        <v>74228.240826031993</v>
      </c>
      <c r="C13498">
        <v>1.0628693251736501</v>
      </c>
      <c r="D13498">
        <v>19.936628818955999</v>
      </c>
      <c r="E13498" t="s">
        <v>20</v>
      </c>
      <c r="F13498">
        <v>207988.74702588099</v>
      </c>
      <c r="G13498">
        <v>197734.185794541</v>
      </c>
      <c r="H13498">
        <v>10254.5612313401</v>
      </c>
    </row>
    <row r="13499" spans="1:9" x14ac:dyDescent="0.2">
      <c r="A13499">
        <v>1532</v>
      </c>
      <c r="B13499">
        <v>74228.240826031993</v>
      </c>
      <c r="C13499">
        <v>1.88807275500734</v>
      </c>
      <c r="D13499">
        <v>20.761832248789698</v>
      </c>
      <c r="E13499" t="s">
        <v>20</v>
      </c>
      <c r="F13499">
        <v>207988.74702588099</v>
      </c>
      <c r="G13499">
        <v>186511.802499196</v>
      </c>
      <c r="H13499">
        <v>21476.9445266849</v>
      </c>
    </row>
    <row r="13500" spans="1:9" x14ac:dyDescent="0.2">
      <c r="A13500">
        <v>1532</v>
      </c>
      <c r="B13500">
        <v>74228.240826031993</v>
      </c>
      <c r="C13500">
        <v>2.8338525242969301</v>
      </c>
      <c r="D13500">
        <v>21.707612018079299</v>
      </c>
      <c r="E13500" t="s">
        <v>18</v>
      </c>
      <c r="F13500">
        <v>221178.15998618599</v>
      </c>
      <c r="G13500">
        <v>189874.305599755</v>
      </c>
      <c r="H13500">
        <v>31303.8543864315</v>
      </c>
      <c r="I13500">
        <v>1.05419536066865</v>
      </c>
    </row>
    <row r="13501" spans="1:9" x14ac:dyDescent="0.2">
      <c r="A13501">
        <v>1532</v>
      </c>
      <c r="B13501">
        <v>74228.240826031993</v>
      </c>
      <c r="C13501">
        <v>3.4856222231826899</v>
      </c>
      <c r="D13501">
        <v>22.3593817169651</v>
      </c>
      <c r="E13501" t="s">
        <v>18</v>
      </c>
      <c r="F13501">
        <v>208836.07789028899</v>
      </c>
      <c r="G13501">
        <v>28004.5301911891</v>
      </c>
      <c r="H13501">
        <v>180831.54769909999</v>
      </c>
      <c r="I13501">
        <v>0.93145547017544295</v>
      </c>
    </row>
    <row r="13502" spans="1:9" x14ac:dyDescent="0.2">
      <c r="A13502">
        <v>1532</v>
      </c>
      <c r="B13502">
        <v>74228.240826031993</v>
      </c>
      <c r="C13502">
        <v>3.7640697276466999</v>
      </c>
      <c r="D13502">
        <v>22.637829221429101</v>
      </c>
      <c r="E13502" t="s">
        <v>20</v>
      </c>
      <c r="F13502">
        <v>208836.07789028899</v>
      </c>
      <c r="G13502">
        <v>0</v>
      </c>
      <c r="H13502">
        <v>208836.07789028899</v>
      </c>
    </row>
    <row r="13503" spans="1:9" x14ac:dyDescent="0.2">
      <c r="A13503">
        <v>1533</v>
      </c>
      <c r="B13503">
        <v>17108.743180435002</v>
      </c>
      <c r="C13503">
        <v>0</v>
      </c>
      <c r="D13503">
        <v>22.2801757493026</v>
      </c>
      <c r="E13503" t="s">
        <v>17</v>
      </c>
      <c r="F13503">
        <v>105389.21479319601</v>
      </c>
      <c r="G13503">
        <v>105389.21479319601</v>
      </c>
      <c r="H13503">
        <v>0</v>
      </c>
      <c r="I13503">
        <v>1</v>
      </c>
    </row>
    <row r="13504" spans="1:9" x14ac:dyDescent="0.2">
      <c r="A13504">
        <v>1533</v>
      </c>
      <c r="B13504">
        <v>17108.743180435002</v>
      </c>
      <c r="C13504">
        <v>2.2279944383783299</v>
      </c>
      <c r="D13504">
        <v>24.5081701876809</v>
      </c>
      <c r="E13504" t="s">
        <v>20</v>
      </c>
      <c r="F13504">
        <v>105389.21479319601</v>
      </c>
      <c r="G13504">
        <v>96608.246655797295</v>
      </c>
      <c r="H13504">
        <v>8780.9681373988606</v>
      </c>
    </row>
    <row r="13505" spans="1:9" x14ac:dyDescent="0.2">
      <c r="A13505">
        <v>1533</v>
      </c>
      <c r="B13505">
        <v>17108.743180435002</v>
      </c>
      <c r="C13505">
        <v>4.5056347490091202</v>
      </c>
      <c r="D13505">
        <v>26.785810498311701</v>
      </c>
      <c r="E13505" t="s">
        <v>20</v>
      </c>
      <c r="F13505">
        <v>105389.21479319601</v>
      </c>
      <c r="G13505">
        <v>84903.170156199907</v>
      </c>
      <c r="H13505">
        <v>20486.044636996201</v>
      </c>
    </row>
    <row r="13506" spans="1:9" x14ac:dyDescent="0.2">
      <c r="A13506">
        <v>1533</v>
      </c>
      <c r="B13506">
        <v>17108.743180435002</v>
      </c>
      <c r="C13506">
        <v>6.5985250490926504</v>
      </c>
      <c r="D13506">
        <v>28.878700798395201</v>
      </c>
      <c r="E13506" t="s">
        <v>20</v>
      </c>
      <c r="F13506">
        <v>105389.21479319601</v>
      </c>
      <c r="G13506">
        <v>8083.3375275632898</v>
      </c>
      <c r="H13506">
        <v>97305.877265632793</v>
      </c>
    </row>
    <row r="13507" spans="1:9" x14ac:dyDescent="0.2">
      <c r="A13507">
        <v>1533</v>
      </c>
      <c r="B13507">
        <v>17108.743180435002</v>
      </c>
      <c r="C13507">
        <v>7.9537994204523796</v>
      </c>
      <c r="D13507">
        <v>30.233975169754999</v>
      </c>
      <c r="E13507" t="s">
        <v>19</v>
      </c>
      <c r="F13507">
        <v>108177.89574959299</v>
      </c>
      <c r="G13507">
        <v>10872.018483960501</v>
      </c>
      <c r="H13507">
        <v>97305.877265632793</v>
      </c>
      <c r="I13507">
        <v>0.82826229254161998</v>
      </c>
    </row>
    <row r="13508" spans="1:9" x14ac:dyDescent="0.2">
      <c r="A13508">
        <v>1533</v>
      </c>
      <c r="B13508">
        <v>17108.743180435002</v>
      </c>
      <c r="C13508">
        <v>8.1251852001313605</v>
      </c>
      <c r="D13508">
        <v>30.405360949433899</v>
      </c>
      <c r="E13508" t="s">
        <v>18</v>
      </c>
      <c r="F13508">
        <v>108577.988129723</v>
      </c>
      <c r="G13508">
        <v>0</v>
      </c>
      <c r="H13508">
        <v>108577.988129723</v>
      </c>
      <c r="I13508">
        <v>1.02833016244367</v>
      </c>
    </row>
    <row r="13509" spans="1:9" x14ac:dyDescent="0.2">
      <c r="A13509">
        <v>1534</v>
      </c>
      <c r="B13509">
        <v>100319.640699907</v>
      </c>
      <c r="C13509">
        <v>0</v>
      </c>
      <c r="D13509">
        <v>19.6289047698871</v>
      </c>
      <c r="E13509" t="s">
        <v>17</v>
      </c>
      <c r="F13509">
        <v>29500.1441584362</v>
      </c>
      <c r="G13509">
        <v>29500.1441584362</v>
      </c>
      <c r="H13509">
        <v>0</v>
      </c>
      <c r="I13509">
        <v>1</v>
      </c>
    </row>
    <row r="13510" spans="1:9" x14ac:dyDescent="0.2">
      <c r="A13510">
        <v>1534</v>
      </c>
      <c r="B13510">
        <v>100319.640699907</v>
      </c>
      <c r="C13510">
        <v>0.23788186235825101</v>
      </c>
      <c r="D13510">
        <v>19.866786632245301</v>
      </c>
      <c r="E13510" t="s">
        <v>20</v>
      </c>
      <c r="F13510">
        <v>29500.1441584362</v>
      </c>
      <c r="G13510">
        <v>24879.791806984402</v>
      </c>
      <c r="H13510">
        <v>4620.3523514517501</v>
      </c>
    </row>
    <row r="13511" spans="1:9" x14ac:dyDescent="0.2">
      <c r="A13511">
        <v>1534</v>
      </c>
      <c r="B13511">
        <v>100319.640699907</v>
      </c>
      <c r="C13511">
        <v>0.345925306000059</v>
      </c>
      <c r="D13511">
        <v>19.974830075887098</v>
      </c>
      <c r="E13511" t="s">
        <v>20</v>
      </c>
      <c r="F13511">
        <v>29500.1441584362</v>
      </c>
      <c r="G13511">
        <v>20279.5901284272</v>
      </c>
      <c r="H13511">
        <v>9220.5540300090306</v>
      </c>
    </row>
    <row r="13512" spans="1:9" x14ac:dyDescent="0.2">
      <c r="A13512">
        <v>1534</v>
      </c>
      <c r="B13512">
        <v>100319.640699907</v>
      </c>
      <c r="C13512">
        <v>0.58237301710746803</v>
      </c>
      <c r="D13512">
        <v>20.211277786994501</v>
      </c>
      <c r="E13512" t="s">
        <v>20</v>
      </c>
      <c r="F13512">
        <v>29500.1441584362</v>
      </c>
      <c r="G13512">
        <v>16161.5945367611</v>
      </c>
      <c r="H13512">
        <v>13338.5496216751</v>
      </c>
    </row>
    <row r="13513" spans="1:9" x14ac:dyDescent="0.2">
      <c r="A13513">
        <v>1534</v>
      </c>
      <c r="B13513">
        <v>100319.640699907</v>
      </c>
      <c r="C13513">
        <v>0.88328486344097001</v>
      </c>
      <c r="D13513">
        <v>20.512189633327999</v>
      </c>
      <c r="E13513" t="s">
        <v>20</v>
      </c>
      <c r="F13513">
        <v>29500.1441584362</v>
      </c>
      <c r="G13513">
        <v>12523.0642526418</v>
      </c>
      <c r="H13513">
        <v>16977.079905794399</v>
      </c>
    </row>
    <row r="13514" spans="1:9" x14ac:dyDescent="0.2">
      <c r="A13514">
        <v>1534</v>
      </c>
      <c r="B13514">
        <v>100319.640699907</v>
      </c>
      <c r="C13514">
        <v>1.1189632294321199</v>
      </c>
      <c r="D13514">
        <v>20.747867999319201</v>
      </c>
      <c r="E13514" t="s">
        <v>18</v>
      </c>
      <c r="F13514">
        <v>32729.063438491001</v>
      </c>
      <c r="G13514">
        <v>11652.5107091441</v>
      </c>
      <c r="H13514">
        <v>21076.552729346899</v>
      </c>
      <c r="I13514">
        <v>1.2434000543255701</v>
      </c>
    </row>
    <row r="13515" spans="1:9" x14ac:dyDescent="0.2">
      <c r="A13515">
        <v>1534</v>
      </c>
      <c r="B13515">
        <v>100319.640699907</v>
      </c>
      <c r="C13515">
        <v>1.4642439783069201</v>
      </c>
      <c r="D13515">
        <v>21.093148748194</v>
      </c>
      <c r="E13515" t="s">
        <v>20</v>
      </c>
      <c r="F13515">
        <v>32729.063438491001</v>
      </c>
      <c r="G13515">
        <v>7245.7854812592996</v>
      </c>
      <c r="H13515">
        <v>25483.277957231701</v>
      </c>
    </row>
    <row r="13516" spans="1:9" x14ac:dyDescent="0.2">
      <c r="A13516">
        <v>1534</v>
      </c>
      <c r="B13516">
        <v>100319.640699907</v>
      </c>
      <c r="C13516">
        <v>1.69790813138028</v>
      </c>
      <c r="D13516">
        <v>21.326812901267299</v>
      </c>
      <c r="E13516" t="s">
        <v>19</v>
      </c>
      <c r="F13516">
        <v>32966.487425075298</v>
      </c>
      <c r="G13516">
        <v>7483.2094678436597</v>
      </c>
      <c r="H13516">
        <v>25483.277957231701</v>
      </c>
      <c r="I13516">
        <v>1.0197455636861299</v>
      </c>
    </row>
    <row r="13517" spans="1:9" x14ac:dyDescent="0.2">
      <c r="A13517">
        <v>1534</v>
      </c>
      <c r="B13517">
        <v>100319.640699907</v>
      </c>
      <c r="C13517">
        <v>1.7116059476211201</v>
      </c>
      <c r="D13517">
        <v>21.340510717508199</v>
      </c>
      <c r="E13517" t="s">
        <v>18</v>
      </c>
      <c r="F13517">
        <v>32123.323301849101</v>
      </c>
      <c r="G13517">
        <v>1606.16616509245</v>
      </c>
      <c r="H13517">
        <v>30517.157136756599</v>
      </c>
      <c r="I13517">
        <v>0.88703477592825097</v>
      </c>
    </row>
    <row r="13518" spans="1:9" x14ac:dyDescent="0.2">
      <c r="A13518">
        <v>1534</v>
      </c>
      <c r="B13518">
        <v>100319.640699907</v>
      </c>
      <c r="C13518">
        <v>2.0060192678423099</v>
      </c>
      <c r="D13518">
        <v>21.634924037729402</v>
      </c>
      <c r="E13518" t="s">
        <v>19</v>
      </c>
      <c r="F13518">
        <v>32123.323301849101</v>
      </c>
      <c r="G13518">
        <v>1606.16616509245</v>
      </c>
      <c r="H13518">
        <v>30517.157136756599</v>
      </c>
      <c r="I13518">
        <v>1.04251823209103</v>
      </c>
    </row>
    <row r="13519" spans="1:9" x14ac:dyDescent="0.2">
      <c r="A13519">
        <v>1534</v>
      </c>
      <c r="B13519">
        <v>100319.640699907</v>
      </c>
      <c r="C13519">
        <v>2.0962951606068501</v>
      </c>
      <c r="D13519">
        <v>21.725199930493901</v>
      </c>
      <c r="E13519" t="s">
        <v>17</v>
      </c>
      <c r="F13519">
        <v>88138.0008738209</v>
      </c>
      <c r="G13519">
        <v>57620.843737064199</v>
      </c>
      <c r="H13519">
        <v>30517.157136756599</v>
      </c>
      <c r="I13519">
        <v>5.7580330740919701</v>
      </c>
    </row>
    <row r="13520" spans="1:9" x14ac:dyDescent="0.2">
      <c r="A13520">
        <v>1534</v>
      </c>
      <c r="B13520">
        <v>100319.640699907</v>
      </c>
      <c r="C13520">
        <v>2.2665663390865598</v>
      </c>
      <c r="D13520">
        <v>21.895471108973599</v>
      </c>
      <c r="E13520" t="s">
        <v>17</v>
      </c>
      <c r="F13520">
        <v>237351.03876602399</v>
      </c>
      <c r="G13520">
        <v>206833.88162926701</v>
      </c>
      <c r="H13520">
        <v>30517.157136756599</v>
      </c>
      <c r="I13520">
        <v>2.6906787613782099</v>
      </c>
    </row>
    <row r="13521" spans="1:9" x14ac:dyDescent="0.2">
      <c r="A13521">
        <v>1534</v>
      </c>
      <c r="B13521">
        <v>100319.640699907</v>
      </c>
      <c r="C13521">
        <v>2.2845939513893798</v>
      </c>
      <c r="D13521">
        <v>21.913498721276401</v>
      </c>
      <c r="E13521" t="s">
        <v>18</v>
      </c>
      <c r="F13521">
        <v>248293.97249372699</v>
      </c>
      <c r="G13521">
        <v>213260.80714333401</v>
      </c>
      <c r="H13521">
        <v>35033.165350393298</v>
      </c>
      <c r="I13521">
        <v>1.05279973842043</v>
      </c>
    </row>
    <row r="13522" spans="1:9" x14ac:dyDescent="0.2">
      <c r="A13522">
        <v>1534</v>
      </c>
      <c r="B13522">
        <v>100319.640699907</v>
      </c>
      <c r="C13522">
        <v>2.5364967209942701</v>
      </c>
      <c r="D13522">
        <v>22.165401490881301</v>
      </c>
      <c r="E13522" t="s">
        <v>18</v>
      </c>
      <c r="F13522">
        <v>236429.13989053501</v>
      </c>
      <c r="G13522">
        <v>196613.54672122101</v>
      </c>
      <c r="H13522">
        <v>39815.593169313797</v>
      </c>
      <c r="I13522">
        <v>0.94298297924724295</v>
      </c>
    </row>
    <row r="13523" spans="1:9" x14ac:dyDescent="0.2">
      <c r="A13523">
        <v>1534</v>
      </c>
      <c r="B13523">
        <v>100319.640699907</v>
      </c>
      <c r="C13523">
        <v>2.9016389484467902</v>
      </c>
      <c r="D13523">
        <v>22.530543718333799</v>
      </c>
      <c r="E13523" t="s">
        <v>20</v>
      </c>
      <c r="F13523">
        <v>236429.13989053501</v>
      </c>
      <c r="G13523">
        <v>191505.41928665101</v>
      </c>
      <c r="H13523">
        <v>44923.720603883899</v>
      </c>
    </row>
    <row r="13524" spans="1:9" x14ac:dyDescent="0.2">
      <c r="A13524">
        <v>1534</v>
      </c>
      <c r="B13524">
        <v>100319.640699907</v>
      </c>
      <c r="C13524">
        <v>3.1270663384008501</v>
      </c>
      <c r="D13524">
        <v>22.755971108287898</v>
      </c>
      <c r="E13524" t="s">
        <v>20</v>
      </c>
      <c r="F13524">
        <v>236429.13989053501</v>
      </c>
      <c r="G13524">
        <v>14580.6950176678</v>
      </c>
      <c r="H13524">
        <v>221848.444872867</v>
      </c>
    </row>
    <row r="13525" spans="1:9" x14ac:dyDescent="0.2">
      <c r="A13525">
        <v>1534</v>
      </c>
      <c r="B13525">
        <v>100319.640699907</v>
      </c>
      <c r="C13525">
        <v>3.5936279785349199</v>
      </c>
      <c r="D13525">
        <v>23.222532748422001</v>
      </c>
      <c r="E13525" t="s">
        <v>20</v>
      </c>
      <c r="F13525">
        <v>236429.13989053501</v>
      </c>
      <c r="G13525">
        <v>0</v>
      </c>
      <c r="H13525">
        <v>236429.13989053501</v>
      </c>
    </row>
    <row r="13526" spans="1:9" x14ac:dyDescent="0.2">
      <c r="A13526">
        <v>1535</v>
      </c>
      <c r="B13526">
        <v>250536.254499228</v>
      </c>
      <c r="C13526">
        <v>0</v>
      </c>
      <c r="D13526">
        <v>16.8291038555172</v>
      </c>
      <c r="E13526" t="s">
        <v>17</v>
      </c>
      <c r="F13526">
        <v>254883.200511003</v>
      </c>
      <c r="G13526">
        <v>254883.200511003</v>
      </c>
      <c r="H13526">
        <v>0</v>
      </c>
      <c r="I13526">
        <v>1</v>
      </c>
    </row>
    <row r="13527" spans="1:9" x14ac:dyDescent="0.2">
      <c r="A13527">
        <v>1535</v>
      </c>
      <c r="B13527">
        <v>250536.254499228</v>
      </c>
      <c r="C13527">
        <v>3.21577271048975</v>
      </c>
      <c r="D13527">
        <v>20.044876566006899</v>
      </c>
      <c r="E13527" t="s">
        <v>18</v>
      </c>
      <c r="F13527">
        <v>303286.17442259402</v>
      </c>
      <c r="G13527">
        <v>286664.11509823502</v>
      </c>
      <c r="H13527">
        <v>16622.059324358401</v>
      </c>
      <c r="I13527">
        <v>1.17110908967364</v>
      </c>
    </row>
    <row r="13528" spans="1:9" x14ac:dyDescent="0.2">
      <c r="A13528">
        <v>1535</v>
      </c>
      <c r="B13528">
        <v>250536.254499228</v>
      </c>
      <c r="C13528">
        <v>12.6751792127651</v>
      </c>
      <c r="D13528">
        <v>29.504283068282302</v>
      </c>
      <c r="E13528" t="s">
        <v>18</v>
      </c>
      <c r="F13528">
        <v>277240.734200312</v>
      </c>
      <c r="G13528">
        <v>240110.32634592601</v>
      </c>
      <c r="H13528">
        <v>37130.407854386503</v>
      </c>
      <c r="I13528">
        <v>0.86489628877157299</v>
      </c>
    </row>
    <row r="13529" spans="1:9" x14ac:dyDescent="0.2">
      <c r="A13529">
        <v>1535</v>
      </c>
      <c r="B13529">
        <v>250536.254499228</v>
      </c>
      <c r="C13529">
        <v>17.004213387708301</v>
      </c>
      <c r="D13529">
        <v>33.833317243225501</v>
      </c>
      <c r="E13529" t="s">
        <v>18</v>
      </c>
      <c r="F13529">
        <v>294757.86716282502</v>
      </c>
      <c r="G13529">
        <v>20841.936172094502</v>
      </c>
      <c r="H13529">
        <v>273915.93099073099</v>
      </c>
      <c r="I13529">
        <v>1.0469251920317699</v>
      </c>
    </row>
    <row r="13530" spans="1:9" x14ac:dyDescent="0.2">
      <c r="A13530">
        <v>1535</v>
      </c>
      <c r="B13530">
        <v>250536.254499228</v>
      </c>
      <c r="C13530">
        <v>18.530572111749802</v>
      </c>
      <c r="D13530">
        <v>35.359675967267002</v>
      </c>
      <c r="E13530" t="s">
        <v>20</v>
      </c>
      <c r="F13530">
        <v>294757.86716282502</v>
      </c>
      <c r="G13530">
        <v>0</v>
      </c>
      <c r="H13530">
        <v>294757.86716282502</v>
      </c>
    </row>
    <row r="13531" spans="1:9" x14ac:dyDescent="0.2">
      <c r="A13531">
        <v>1536</v>
      </c>
      <c r="B13531">
        <v>108443.53293914199</v>
      </c>
      <c r="C13531">
        <v>0</v>
      </c>
      <c r="D13531">
        <v>17.637326108221899</v>
      </c>
      <c r="E13531" t="s">
        <v>17</v>
      </c>
      <c r="F13531">
        <v>12626.296594322799</v>
      </c>
      <c r="G13531">
        <v>12626.296594322799</v>
      </c>
      <c r="H13531">
        <v>0</v>
      </c>
      <c r="I13531">
        <v>1</v>
      </c>
    </row>
    <row r="13532" spans="1:9" x14ac:dyDescent="0.2">
      <c r="A13532">
        <v>1536</v>
      </c>
      <c r="B13532">
        <v>108443.53293914199</v>
      </c>
      <c r="C13532">
        <v>1.2272121881447899</v>
      </c>
      <c r="D13532">
        <v>18.8645382963667</v>
      </c>
      <c r="E13532" t="s">
        <v>20</v>
      </c>
      <c r="F13532">
        <v>12626.296594322799</v>
      </c>
      <c r="G13532">
        <v>10152.1283284411</v>
      </c>
      <c r="H13532">
        <v>2474.1682658816799</v>
      </c>
    </row>
    <row r="13533" spans="1:9" x14ac:dyDescent="0.2">
      <c r="A13533">
        <v>1536</v>
      </c>
      <c r="B13533">
        <v>108443.53293914199</v>
      </c>
      <c r="C13533">
        <v>4.0664801644086301</v>
      </c>
      <c r="D13533">
        <v>21.703806272630501</v>
      </c>
      <c r="E13533" t="s">
        <v>18</v>
      </c>
      <c r="F13533">
        <v>17394.853175480599</v>
      </c>
      <c r="G13533">
        <v>11920.6147100976</v>
      </c>
      <c r="H13533">
        <v>5474.2384653830604</v>
      </c>
      <c r="I13533">
        <v>1.43556080672987</v>
      </c>
    </row>
    <row r="13534" spans="1:9" x14ac:dyDescent="0.2">
      <c r="A13534">
        <v>1536</v>
      </c>
      <c r="B13534">
        <v>108443.53293914199</v>
      </c>
      <c r="C13534">
        <v>6.0223128335718199</v>
      </c>
      <c r="D13534">
        <v>23.659638941793698</v>
      </c>
      <c r="E13534" t="s">
        <v>18</v>
      </c>
      <c r="F13534">
        <v>22288.525202339199</v>
      </c>
      <c r="G13534">
        <v>13447.167342967799</v>
      </c>
      <c r="H13534">
        <v>8841.3578593713901</v>
      </c>
      <c r="I13534">
        <v>1.3925050397021099</v>
      </c>
    </row>
    <row r="13535" spans="1:9" x14ac:dyDescent="0.2">
      <c r="A13535">
        <v>1536</v>
      </c>
      <c r="B13535">
        <v>108443.53293914199</v>
      </c>
      <c r="C13535">
        <v>8.4956858385788792</v>
      </c>
      <c r="D13535">
        <v>26.133011946800799</v>
      </c>
      <c r="E13535" t="s">
        <v>18</v>
      </c>
      <c r="F13535">
        <v>21104.606194366199</v>
      </c>
      <c r="G13535">
        <v>8566.5567068019809</v>
      </c>
      <c r="H13535">
        <v>12538.0494875642</v>
      </c>
      <c r="I13535">
        <v>0.89285733069668505</v>
      </c>
    </row>
    <row r="13536" spans="1:9" x14ac:dyDescent="0.2">
      <c r="A13536">
        <v>1536</v>
      </c>
      <c r="B13536">
        <v>108443.53293914199</v>
      </c>
      <c r="C13536">
        <v>9.1884136701433103</v>
      </c>
      <c r="D13536">
        <v>26.8257397783652</v>
      </c>
      <c r="E13536" t="s">
        <v>20</v>
      </c>
      <c r="F13536">
        <v>21104.606194366199</v>
      </c>
      <c r="G13536">
        <v>4168.6018627065896</v>
      </c>
      <c r="H13536">
        <v>16936.004331659598</v>
      </c>
    </row>
    <row r="13537" spans="1:9" x14ac:dyDescent="0.2">
      <c r="A13537">
        <v>1536</v>
      </c>
      <c r="B13537">
        <v>108443.53293914199</v>
      </c>
      <c r="C13537">
        <v>11.217503925154</v>
      </c>
      <c r="D13537">
        <v>28.854830033375901</v>
      </c>
      <c r="E13537" t="s">
        <v>18</v>
      </c>
      <c r="F13537">
        <v>22165.415273434999</v>
      </c>
      <c r="G13537">
        <v>1108.27076367175</v>
      </c>
      <c r="H13537">
        <v>21057.1445097633</v>
      </c>
      <c r="I13537">
        <v>1.18330800742912</v>
      </c>
    </row>
    <row r="13538" spans="1:9" x14ac:dyDescent="0.2">
      <c r="A13538">
        <v>1536</v>
      </c>
      <c r="B13538">
        <v>108443.53293914199</v>
      </c>
      <c r="C13538">
        <v>13.2109057181908</v>
      </c>
      <c r="D13538">
        <v>30.8482318264127</v>
      </c>
      <c r="E13538" t="s">
        <v>17</v>
      </c>
      <c r="F13538">
        <v>164403.35009855599</v>
      </c>
      <c r="G13538">
        <v>143346.205588793</v>
      </c>
      <c r="H13538">
        <v>21057.1445097633</v>
      </c>
      <c r="I13538">
        <v>7.4222448944497801</v>
      </c>
    </row>
    <row r="13539" spans="1:9" x14ac:dyDescent="0.2">
      <c r="A13539">
        <v>1536</v>
      </c>
      <c r="B13539">
        <v>108443.53293914199</v>
      </c>
      <c r="C13539">
        <v>13.342512686596899</v>
      </c>
      <c r="D13539">
        <v>30.9798387948188</v>
      </c>
      <c r="E13539" t="s">
        <v>18</v>
      </c>
      <c r="F13539">
        <v>174063.730304909</v>
      </c>
      <c r="G13539">
        <v>149437.33024918599</v>
      </c>
      <c r="H13539">
        <v>24626.400055723501</v>
      </c>
      <c r="I13539">
        <v>1.0666010478535</v>
      </c>
    </row>
    <row r="13540" spans="1:9" x14ac:dyDescent="0.2">
      <c r="A13540">
        <v>1536</v>
      </c>
      <c r="B13540">
        <v>108443.53293914199</v>
      </c>
      <c r="C13540">
        <v>15.430181656662199</v>
      </c>
      <c r="D13540">
        <v>33.067507764884198</v>
      </c>
      <c r="E13540" t="s">
        <v>18</v>
      </c>
      <c r="F13540">
        <v>160831.83294296599</v>
      </c>
      <c r="G13540">
        <v>132458.070911908</v>
      </c>
      <c r="H13540">
        <v>28373.762031058399</v>
      </c>
      <c r="I13540">
        <v>0.90038909695635205</v>
      </c>
    </row>
    <row r="13541" spans="1:9" x14ac:dyDescent="0.2">
      <c r="A13541">
        <v>1536</v>
      </c>
      <c r="B13541">
        <v>108443.53293914199</v>
      </c>
      <c r="C13541">
        <v>18.3895064914641</v>
      </c>
      <c r="D13541">
        <v>36.026832599686003</v>
      </c>
      <c r="E13541" t="s">
        <v>20</v>
      </c>
      <c r="F13541">
        <v>160831.83294296599</v>
      </c>
      <c r="G13541">
        <v>127831.111408201</v>
      </c>
      <c r="H13541">
        <v>33000.721534765202</v>
      </c>
    </row>
    <row r="13542" spans="1:9" x14ac:dyDescent="0.2">
      <c r="A13542">
        <v>1536</v>
      </c>
      <c r="B13542">
        <v>108443.53293914199</v>
      </c>
      <c r="C13542">
        <v>19.238601402188301</v>
      </c>
      <c r="D13542">
        <v>36.8759275104102</v>
      </c>
      <c r="E13542" t="s">
        <v>17</v>
      </c>
      <c r="F13542">
        <v>390276.87023914198</v>
      </c>
      <c r="G13542">
        <v>357276.148704377</v>
      </c>
      <c r="H13542">
        <v>33000.721534765202</v>
      </c>
      <c r="I13542">
        <v>2.38129135940197</v>
      </c>
    </row>
    <row r="13543" spans="1:9" x14ac:dyDescent="0.2">
      <c r="A13543">
        <v>1536</v>
      </c>
      <c r="B13543">
        <v>108443.53293914199</v>
      </c>
      <c r="C13543">
        <v>19.392822160640399</v>
      </c>
      <c r="D13543">
        <v>37.030148268862298</v>
      </c>
      <c r="E13543" t="s">
        <v>20</v>
      </c>
      <c r="F13543">
        <v>390276.87023914198</v>
      </c>
      <c r="G13543">
        <v>27071.018862431101</v>
      </c>
      <c r="H13543">
        <v>363205.85137671098</v>
      </c>
    </row>
    <row r="13544" spans="1:9" x14ac:dyDescent="0.2">
      <c r="A13544">
        <v>1536</v>
      </c>
      <c r="B13544">
        <v>108443.53293914199</v>
      </c>
      <c r="C13544">
        <v>21.4195969986961</v>
      </c>
      <c r="D13544">
        <v>39.056923106917999</v>
      </c>
      <c r="E13544" t="s">
        <v>18</v>
      </c>
      <c r="F13544">
        <v>392887.41178814101</v>
      </c>
      <c r="G13544">
        <v>0</v>
      </c>
      <c r="H13544">
        <v>392887.41178814101</v>
      </c>
      <c r="I13544">
        <v>0.94057165781517704</v>
      </c>
    </row>
    <row r="13545" spans="1:9" x14ac:dyDescent="0.2">
      <c r="A13545">
        <v>1537</v>
      </c>
      <c r="B13545">
        <v>372758.56855911203</v>
      </c>
      <c r="C13545">
        <v>0</v>
      </c>
      <c r="D13545">
        <v>18.520022728840399</v>
      </c>
      <c r="E13545" t="s">
        <v>17</v>
      </c>
      <c r="F13545">
        <v>21050.610298335901</v>
      </c>
      <c r="G13545">
        <v>21050.610298335901</v>
      </c>
      <c r="H13545">
        <v>0</v>
      </c>
      <c r="I13545">
        <v>1</v>
      </c>
    </row>
    <row r="13546" spans="1:9" x14ac:dyDescent="0.2">
      <c r="A13546">
        <v>1537</v>
      </c>
      <c r="B13546">
        <v>372758.56855911203</v>
      </c>
      <c r="C13546">
        <v>0.46277514856851298</v>
      </c>
      <c r="D13546">
        <v>18.982797877408998</v>
      </c>
      <c r="E13546" t="s">
        <v>18</v>
      </c>
      <c r="F13546">
        <v>22848.383633330301</v>
      </c>
      <c r="G13546">
        <v>15290.4086551867</v>
      </c>
      <c r="H13546">
        <v>7557.9749781436503</v>
      </c>
      <c r="I13546">
        <v>1.08291857794567</v>
      </c>
    </row>
    <row r="13547" spans="1:9" x14ac:dyDescent="0.2">
      <c r="A13547">
        <v>1537</v>
      </c>
      <c r="B13547">
        <v>372758.56855911203</v>
      </c>
      <c r="C13547">
        <v>0.63738523544465497</v>
      </c>
      <c r="D13547">
        <v>19.157407964285099</v>
      </c>
      <c r="E13547" t="s">
        <v>20</v>
      </c>
      <c r="F13547">
        <v>22848.383633330301</v>
      </c>
      <c r="G13547">
        <v>7792.1278260907102</v>
      </c>
      <c r="H13547">
        <v>15056.2558072396</v>
      </c>
    </row>
    <row r="13548" spans="1:9" x14ac:dyDescent="0.2">
      <c r="A13548">
        <v>1537</v>
      </c>
      <c r="B13548">
        <v>372758.56855911203</v>
      </c>
      <c r="C13548">
        <v>0.95131672420477598</v>
      </c>
      <c r="D13548">
        <v>19.4713394530452</v>
      </c>
      <c r="E13548" t="s">
        <v>18</v>
      </c>
      <c r="F13548">
        <v>24537.16069013</v>
      </c>
      <c r="G13548">
        <v>1226.8580345065</v>
      </c>
      <c r="H13548">
        <v>23310.302655623502</v>
      </c>
      <c r="I13548">
        <v>1.20912171666765</v>
      </c>
    </row>
    <row r="13549" spans="1:9" x14ac:dyDescent="0.2">
      <c r="A13549">
        <v>1537</v>
      </c>
      <c r="B13549">
        <v>372758.56855911203</v>
      </c>
      <c r="C13549">
        <v>1.45421619804967</v>
      </c>
      <c r="D13549">
        <v>19.974238926890099</v>
      </c>
      <c r="E13549" t="s">
        <v>17</v>
      </c>
      <c r="F13549">
        <v>158556.01376725399</v>
      </c>
      <c r="G13549">
        <v>135245.71111163101</v>
      </c>
      <c r="H13549">
        <v>23310.302655623502</v>
      </c>
      <c r="I13549">
        <v>6.7549266640453496</v>
      </c>
    </row>
    <row r="13550" spans="1:9" x14ac:dyDescent="0.2">
      <c r="A13550">
        <v>1537</v>
      </c>
      <c r="B13550">
        <v>372758.56855911203</v>
      </c>
      <c r="C13550">
        <v>1.6722232008381599</v>
      </c>
      <c r="D13550">
        <v>20.192245929678599</v>
      </c>
      <c r="E13550" t="s">
        <v>17</v>
      </c>
      <c r="F13550">
        <v>449258.23072274902</v>
      </c>
      <c r="G13550">
        <v>425947.92806712497</v>
      </c>
      <c r="H13550">
        <v>23310.302655623502</v>
      </c>
      <c r="I13550">
        <v>2.83037903869397</v>
      </c>
    </row>
    <row r="13551" spans="1:9" x14ac:dyDescent="0.2">
      <c r="A13551">
        <v>1537</v>
      </c>
      <c r="B13551">
        <v>372758.56855911203</v>
      </c>
      <c r="C13551">
        <v>1.7659347798648599</v>
      </c>
      <c r="D13551">
        <v>20.285957508705302</v>
      </c>
      <c r="E13551" t="s">
        <v>20</v>
      </c>
      <c r="F13551">
        <v>449258.23072274902</v>
      </c>
      <c r="G13551">
        <v>418190.61754573602</v>
      </c>
      <c r="H13551">
        <v>31067.6131770133</v>
      </c>
    </row>
    <row r="13552" spans="1:9" x14ac:dyDescent="0.2">
      <c r="A13552">
        <v>1537</v>
      </c>
      <c r="B13552">
        <v>372758.56855911203</v>
      </c>
      <c r="C13552">
        <v>2.3269392072630799</v>
      </c>
      <c r="D13552">
        <v>20.846961936103501</v>
      </c>
      <c r="E13552" t="s">
        <v>18</v>
      </c>
      <c r="F13552">
        <v>468771.11202189402</v>
      </c>
      <c r="G13552">
        <v>429104.62492635398</v>
      </c>
      <c r="H13552">
        <v>39666.487095539997</v>
      </c>
      <c r="I13552">
        <v>1.0430328289679001</v>
      </c>
    </row>
    <row r="13553" spans="1:9" x14ac:dyDescent="0.2">
      <c r="A13553">
        <v>1537</v>
      </c>
      <c r="B13553">
        <v>372758.56855911203</v>
      </c>
      <c r="C13553">
        <v>2.7031061539663699</v>
      </c>
      <c r="D13553">
        <v>21.223128882806801</v>
      </c>
      <c r="E13553" t="s">
        <v>20</v>
      </c>
      <c r="F13553">
        <v>468771.11202189402</v>
      </c>
      <c r="G13553">
        <v>422258.31364583102</v>
      </c>
      <c r="H13553">
        <v>46512.798376063001</v>
      </c>
    </row>
    <row r="13554" spans="1:9" x14ac:dyDescent="0.2">
      <c r="A13554">
        <v>1537</v>
      </c>
      <c r="B13554">
        <v>372758.56855911203</v>
      </c>
      <c r="C13554">
        <v>2.9243053259299501</v>
      </c>
      <c r="D13554">
        <v>21.444328054770398</v>
      </c>
      <c r="E13554" t="s">
        <v>18</v>
      </c>
      <c r="F13554">
        <v>417154.151170764</v>
      </c>
      <c r="G13554">
        <v>363895.64670581499</v>
      </c>
      <c r="H13554">
        <v>53258.504464949801</v>
      </c>
      <c r="I13554">
        <v>0.87484246134240795</v>
      </c>
    </row>
    <row r="13555" spans="1:9" x14ac:dyDescent="0.2">
      <c r="A13555">
        <v>1537</v>
      </c>
      <c r="B13555">
        <v>372758.56855911203</v>
      </c>
      <c r="C13555">
        <v>3.1545673896748601</v>
      </c>
      <c r="D13555">
        <v>21.674590118515301</v>
      </c>
      <c r="E13555" t="s">
        <v>20</v>
      </c>
      <c r="F13555">
        <v>417154.151170764</v>
      </c>
      <c r="G13555">
        <v>358216.35341636499</v>
      </c>
      <c r="H13555">
        <v>58937.797754399398</v>
      </c>
    </row>
    <row r="13556" spans="1:9" x14ac:dyDescent="0.2">
      <c r="A13556">
        <v>1537</v>
      </c>
      <c r="B13556">
        <v>372758.56855911203</v>
      </c>
      <c r="C13556">
        <v>3.6378954064123299</v>
      </c>
      <c r="D13556">
        <v>22.1579181352528</v>
      </c>
      <c r="E13556" t="s">
        <v>20</v>
      </c>
      <c r="F13556">
        <v>417154.151170764</v>
      </c>
      <c r="G13556">
        <v>33299.033143571098</v>
      </c>
      <c r="H13556">
        <v>383855.11802719301</v>
      </c>
    </row>
    <row r="13557" spans="1:9" x14ac:dyDescent="0.2">
      <c r="A13557">
        <v>1537</v>
      </c>
      <c r="B13557">
        <v>372758.56855911203</v>
      </c>
      <c r="C13557">
        <v>3.9542044843326298</v>
      </c>
      <c r="D13557">
        <v>22.474227213173101</v>
      </c>
      <c r="E13557" t="s">
        <v>18</v>
      </c>
      <c r="F13557">
        <v>415485.41515885497</v>
      </c>
      <c r="G13557">
        <v>0</v>
      </c>
      <c r="H13557">
        <v>415485.41515885497</v>
      </c>
      <c r="I13557">
        <v>0.88643001643717501</v>
      </c>
    </row>
    <row r="13558" spans="1:9" x14ac:dyDescent="0.2">
      <c r="A13558">
        <v>1538</v>
      </c>
      <c r="B13558">
        <v>156242.857606626</v>
      </c>
      <c r="C13558">
        <v>0</v>
      </c>
      <c r="D13558">
        <v>20.539876729964199</v>
      </c>
      <c r="E13558" t="s">
        <v>17</v>
      </c>
      <c r="F13558">
        <v>18103.667023346501</v>
      </c>
      <c r="G13558">
        <v>18103.667023346501</v>
      </c>
      <c r="H13558">
        <v>0</v>
      </c>
      <c r="I13558">
        <v>1</v>
      </c>
    </row>
    <row r="13559" spans="1:9" x14ac:dyDescent="0.2">
      <c r="A13559">
        <v>1538</v>
      </c>
      <c r="B13559">
        <v>156242.857606626</v>
      </c>
      <c r="C13559">
        <v>3.66922570015634</v>
      </c>
      <c r="D13559">
        <v>24.209102430120499</v>
      </c>
      <c r="E13559" t="s">
        <v>19</v>
      </c>
      <c r="F13559">
        <v>23401.512310762198</v>
      </c>
      <c r="G13559">
        <v>23401.512310762198</v>
      </c>
      <c r="H13559" s="15">
        <v>2.5465851649642E-11</v>
      </c>
      <c r="I13559">
        <v>1.26937043357114</v>
      </c>
    </row>
    <row r="13560" spans="1:9" x14ac:dyDescent="0.2">
      <c r="A13560">
        <v>1538</v>
      </c>
      <c r="B13560">
        <v>156242.857606626</v>
      </c>
      <c r="C13560">
        <v>5.0864169721581698</v>
      </c>
      <c r="D13560">
        <v>25.6262937021224</v>
      </c>
      <c r="E13560" t="s">
        <v>20</v>
      </c>
      <c r="F13560">
        <v>23401.512310762198</v>
      </c>
      <c r="G13560">
        <v>1170.07561553811</v>
      </c>
      <c r="H13560">
        <v>22231.4366952241</v>
      </c>
    </row>
    <row r="13561" spans="1:9" x14ac:dyDescent="0.2">
      <c r="A13561">
        <v>1538</v>
      </c>
      <c r="B13561">
        <v>156242.857606626</v>
      </c>
      <c r="C13561">
        <v>5.3770542597292401</v>
      </c>
      <c r="D13561">
        <v>25.916930989693402</v>
      </c>
      <c r="E13561" t="s">
        <v>19</v>
      </c>
      <c r="F13561">
        <v>23401.512310762198</v>
      </c>
      <c r="G13561">
        <v>1170.07561553811</v>
      </c>
      <c r="H13561">
        <v>22231.4366952241</v>
      </c>
      <c r="I13561">
        <v>1.2714330532518801</v>
      </c>
    </row>
    <row r="13562" spans="1:9" x14ac:dyDescent="0.2">
      <c r="A13562">
        <v>1538</v>
      </c>
      <c r="B13562">
        <v>156242.857606626</v>
      </c>
      <c r="C13562">
        <v>8.8331146773476696</v>
      </c>
      <c r="D13562">
        <v>29.372991407311901</v>
      </c>
      <c r="E13562" t="s">
        <v>17</v>
      </c>
      <c r="F13562">
        <v>111586.360788576</v>
      </c>
      <c r="G13562">
        <v>89354.924093352296</v>
      </c>
      <c r="H13562">
        <v>22231.4366952241</v>
      </c>
      <c r="I13562">
        <v>6.1218626770107596</v>
      </c>
    </row>
    <row r="13563" spans="1:9" x14ac:dyDescent="0.2">
      <c r="A13563">
        <v>1538</v>
      </c>
      <c r="B13563">
        <v>156242.857606626</v>
      </c>
      <c r="C13563">
        <v>9.4803643473969306</v>
      </c>
      <c r="D13563">
        <v>30.020241077361099</v>
      </c>
      <c r="E13563" t="s">
        <v>20</v>
      </c>
      <c r="F13563">
        <v>111586.360788576</v>
      </c>
      <c r="G13563">
        <v>66024.283470862196</v>
      </c>
      <c r="H13563">
        <v>45562.077317714102</v>
      </c>
    </row>
    <row r="13564" spans="1:9" x14ac:dyDescent="0.2">
      <c r="A13564">
        <v>1538</v>
      </c>
      <c r="B13564">
        <v>156242.857606626</v>
      </c>
      <c r="C13564">
        <v>9.52560092724862</v>
      </c>
      <c r="D13564">
        <v>30.065477657212799</v>
      </c>
      <c r="E13564" t="s">
        <v>17</v>
      </c>
      <c r="F13564">
        <v>326548.552658236</v>
      </c>
      <c r="G13564">
        <v>280986.47534052102</v>
      </c>
      <c r="H13564">
        <v>45562.077317714102</v>
      </c>
      <c r="I13564">
        <v>2.91640459644508</v>
      </c>
    </row>
    <row r="13565" spans="1:9" x14ac:dyDescent="0.2">
      <c r="A13565">
        <v>1538</v>
      </c>
      <c r="B13565">
        <v>156242.857606626</v>
      </c>
      <c r="C13565">
        <v>10.053499682168701</v>
      </c>
      <c r="D13565">
        <v>30.593376412132901</v>
      </c>
      <c r="E13565" t="s">
        <v>19</v>
      </c>
      <c r="F13565">
        <v>318441.188883633</v>
      </c>
      <c r="G13565">
        <v>272879.11156591901</v>
      </c>
      <c r="H13565">
        <v>45562.077317714102</v>
      </c>
      <c r="I13565">
        <v>0.96818883921803001</v>
      </c>
    </row>
    <row r="13566" spans="1:9" x14ac:dyDescent="0.2">
      <c r="A13566">
        <v>1538</v>
      </c>
      <c r="B13566">
        <v>156242.857606626</v>
      </c>
      <c r="C13566">
        <v>13.2459419496696</v>
      </c>
      <c r="D13566">
        <v>33.785818679633699</v>
      </c>
      <c r="E13566" t="s">
        <v>19</v>
      </c>
      <c r="F13566">
        <v>308875.19832295302</v>
      </c>
      <c r="G13566">
        <v>263313.12100523902</v>
      </c>
      <c r="H13566">
        <v>45562.077317714102</v>
      </c>
      <c r="I13566">
        <v>0.94719532841470899</v>
      </c>
    </row>
    <row r="13567" spans="1:9" x14ac:dyDescent="0.2">
      <c r="A13567">
        <v>1538</v>
      </c>
      <c r="B13567">
        <v>156242.857606626</v>
      </c>
      <c r="C13567">
        <v>14.669553723851701</v>
      </c>
      <c r="D13567">
        <v>35.209430453815799</v>
      </c>
      <c r="E13567" t="s">
        <v>18</v>
      </c>
      <c r="F13567">
        <v>305096.072958245</v>
      </c>
      <c r="G13567">
        <v>19608.2704400777</v>
      </c>
      <c r="H13567">
        <v>285487.80251816701</v>
      </c>
      <c r="I13567">
        <v>0.97751032698192897</v>
      </c>
    </row>
    <row r="13568" spans="1:9" x14ac:dyDescent="0.2">
      <c r="A13568">
        <v>1538</v>
      </c>
      <c r="B13568">
        <v>156242.857606626</v>
      </c>
      <c r="C13568">
        <v>16.421137434192001</v>
      </c>
      <c r="D13568">
        <v>36.961014164156197</v>
      </c>
      <c r="E13568" t="s">
        <v>18</v>
      </c>
      <c r="F13568">
        <v>305912.46458472102</v>
      </c>
      <c r="G13568">
        <v>0</v>
      </c>
      <c r="H13568">
        <v>305912.46458472102</v>
      </c>
      <c r="I13568">
        <v>0.906934327540735</v>
      </c>
    </row>
    <row r="13569" spans="1:9" x14ac:dyDescent="0.2">
      <c r="A13569">
        <v>1539</v>
      </c>
      <c r="B13569">
        <v>36439.9894778589</v>
      </c>
      <c r="C13569">
        <v>0</v>
      </c>
      <c r="D13569">
        <v>20.892572828422399</v>
      </c>
      <c r="E13569" t="s">
        <v>17</v>
      </c>
      <c r="F13569">
        <v>213449.82508773901</v>
      </c>
      <c r="G13569">
        <v>213449.82508773901</v>
      </c>
      <c r="H13569">
        <v>0</v>
      </c>
      <c r="I13569">
        <v>1</v>
      </c>
    </row>
    <row r="13570" spans="1:9" x14ac:dyDescent="0.2">
      <c r="A13570">
        <v>1539</v>
      </c>
      <c r="B13570">
        <v>36439.9894778589</v>
      </c>
      <c r="C13570">
        <v>3.3336082613073201</v>
      </c>
      <c r="D13570">
        <v>24.2261810897297</v>
      </c>
      <c r="E13570" t="s">
        <v>18</v>
      </c>
      <c r="F13570">
        <v>283731.85624935501</v>
      </c>
      <c r="G13570">
        <v>273870.097504745</v>
      </c>
      <c r="H13570">
        <v>9861.7587446098296</v>
      </c>
      <c r="I13570">
        <v>1.30750962692601</v>
      </c>
    </row>
    <row r="13571" spans="1:9" x14ac:dyDescent="0.2">
      <c r="A13571">
        <v>1539</v>
      </c>
      <c r="B13571">
        <v>36439.9894778589</v>
      </c>
      <c r="C13571">
        <v>4.3472465342108002</v>
      </c>
      <c r="D13571">
        <v>25.239819362633199</v>
      </c>
      <c r="E13571" t="s">
        <v>18</v>
      </c>
      <c r="F13571">
        <v>337058.73998809402</v>
      </c>
      <c r="G13571">
        <v>318870.88923179999</v>
      </c>
      <c r="H13571">
        <v>18187.850756293901</v>
      </c>
      <c r="I13571">
        <v>1.1885554546433399</v>
      </c>
    </row>
    <row r="13572" spans="1:9" x14ac:dyDescent="0.2">
      <c r="A13572">
        <v>1539</v>
      </c>
      <c r="B13572">
        <v>36439.9894778589</v>
      </c>
      <c r="C13572">
        <v>7.4435354651887602</v>
      </c>
      <c r="D13572">
        <v>28.336108293611101</v>
      </c>
      <c r="E13572" t="s">
        <v>18</v>
      </c>
      <c r="F13572">
        <v>318557.17836648499</v>
      </c>
      <c r="G13572">
        <v>289301.141014583</v>
      </c>
      <c r="H13572">
        <v>29256.037351901701</v>
      </c>
      <c r="I13572">
        <v>0.92678107825778899</v>
      </c>
    </row>
    <row r="13573" spans="1:9" x14ac:dyDescent="0.2">
      <c r="A13573">
        <v>1539</v>
      </c>
      <c r="B13573">
        <v>36439.9894778589</v>
      </c>
      <c r="C13573">
        <v>10.536796071298401</v>
      </c>
      <c r="D13573">
        <v>31.4293688997207</v>
      </c>
      <c r="E13573" t="s">
        <v>18</v>
      </c>
      <c r="F13573">
        <v>289679.20369381498</v>
      </c>
      <c r="G13573">
        <v>247326.89921693501</v>
      </c>
      <c r="H13573">
        <v>42352.304476880898</v>
      </c>
      <c r="I13573">
        <v>0.88496335208270205</v>
      </c>
    </row>
    <row r="13574" spans="1:9" x14ac:dyDescent="0.2">
      <c r="A13574">
        <v>1539</v>
      </c>
      <c r="B13574">
        <v>36439.9894778589</v>
      </c>
      <c r="C13574">
        <v>13.3637357287871</v>
      </c>
      <c r="D13574">
        <v>34.256308557209401</v>
      </c>
      <c r="E13574" t="s">
        <v>18</v>
      </c>
      <c r="F13574">
        <v>257800.511140163</v>
      </c>
      <c r="G13574">
        <v>29294.6446493568</v>
      </c>
      <c r="H13574">
        <v>228505.86649080599</v>
      </c>
      <c r="I13574">
        <v>0.85662079345194397</v>
      </c>
    </row>
    <row r="13575" spans="1:9" x14ac:dyDescent="0.2">
      <c r="A13575">
        <v>1539</v>
      </c>
      <c r="B13575">
        <v>36439.9894778589</v>
      </c>
      <c r="C13575">
        <v>15.0597737752801</v>
      </c>
      <c r="D13575">
        <v>35.952346603702502</v>
      </c>
      <c r="E13575" t="s">
        <v>18</v>
      </c>
      <c r="F13575">
        <v>255971.934962317</v>
      </c>
      <c r="G13575">
        <v>0</v>
      </c>
      <c r="H13575">
        <v>255971.934962317</v>
      </c>
      <c r="I13575">
        <v>0.86451970304064096</v>
      </c>
    </row>
    <row r="13576" spans="1:9" x14ac:dyDescent="0.2">
      <c r="A13576">
        <v>1540</v>
      </c>
      <c r="B13576">
        <v>148471.30083022901</v>
      </c>
      <c r="C13576">
        <v>0</v>
      </c>
      <c r="D13576">
        <v>18.225827069151698</v>
      </c>
      <c r="E13576" t="s">
        <v>17</v>
      </c>
      <c r="F13576">
        <v>41564.926537470499</v>
      </c>
      <c r="G13576">
        <v>41564.926537470499</v>
      </c>
      <c r="H13576">
        <v>0</v>
      </c>
      <c r="I13576">
        <v>1</v>
      </c>
    </row>
    <row r="13577" spans="1:9" x14ac:dyDescent="0.2">
      <c r="A13577">
        <v>1540</v>
      </c>
      <c r="B13577">
        <v>148471.30083022901</v>
      </c>
      <c r="C13577">
        <v>0.61691615723136095</v>
      </c>
      <c r="D13577">
        <v>18.842743226383099</v>
      </c>
      <c r="E13577" t="s">
        <v>20</v>
      </c>
      <c r="F13577">
        <v>41564.926537470499</v>
      </c>
      <c r="G13577">
        <v>35458.079945731501</v>
      </c>
      <c r="H13577">
        <v>6106.8465917390704</v>
      </c>
    </row>
    <row r="13578" spans="1:9" x14ac:dyDescent="0.2">
      <c r="A13578">
        <v>1540</v>
      </c>
      <c r="B13578">
        <v>148471.30083022901</v>
      </c>
      <c r="C13578">
        <v>1.7309788108506099</v>
      </c>
      <c r="D13578">
        <v>19.956805880002399</v>
      </c>
      <c r="E13578" t="s">
        <v>18</v>
      </c>
      <c r="F13578">
        <v>51201.857389813798</v>
      </c>
      <c r="G13578">
        <v>38129.952946421203</v>
      </c>
      <c r="H13578">
        <v>13071.904443392599</v>
      </c>
      <c r="I13578">
        <v>1.2594622195996901</v>
      </c>
    </row>
    <row r="13579" spans="1:9" x14ac:dyDescent="0.2">
      <c r="A13579">
        <v>1540</v>
      </c>
      <c r="B13579">
        <v>148471.30083022901</v>
      </c>
      <c r="C13579">
        <v>3.0731741155584702</v>
      </c>
      <c r="D13579">
        <v>21.2990011847102</v>
      </c>
      <c r="E13579" t="s">
        <v>20</v>
      </c>
      <c r="F13579">
        <v>51201.857389813798</v>
      </c>
      <c r="G13579">
        <v>32449.141692556401</v>
      </c>
      <c r="H13579">
        <v>18752.715697257401</v>
      </c>
    </row>
    <row r="13580" spans="1:9" x14ac:dyDescent="0.2">
      <c r="A13580">
        <v>1540</v>
      </c>
      <c r="B13580">
        <v>148471.30083022901</v>
      </c>
      <c r="C13580">
        <v>4.1355196819512496</v>
      </c>
      <c r="D13580">
        <v>22.361346751103</v>
      </c>
      <c r="E13580" t="s">
        <v>18</v>
      </c>
      <c r="F13580">
        <v>56594.2135795129</v>
      </c>
      <c r="G13580">
        <v>31320.790245721801</v>
      </c>
      <c r="H13580">
        <v>25273.423333791201</v>
      </c>
      <c r="I13580">
        <v>1.14554004325975</v>
      </c>
    </row>
    <row r="13581" spans="1:9" x14ac:dyDescent="0.2">
      <c r="A13581">
        <v>1540</v>
      </c>
      <c r="B13581">
        <v>148471.30083022901</v>
      </c>
      <c r="C13581">
        <v>4.5233062081081803</v>
      </c>
      <c r="D13581">
        <v>22.749133277259901</v>
      </c>
      <c r="E13581" t="s">
        <v>17</v>
      </c>
      <c r="F13581">
        <v>319201.43095847301</v>
      </c>
      <c r="G13581">
        <v>293928.00762468198</v>
      </c>
      <c r="H13581">
        <v>25273.423333791201</v>
      </c>
      <c r="I13581">
        <v>5.6293602541244496</v>
      </c>
    </row>
    <row r="13582" spans="1:9" x14ac:dyDescent="0.2">
      <c r="A13582">
        <v>1540</v>
      </c>
      <c r="B13582">
        <v>148471.30083022901</v>
      </c>
      <c r="C13582">
        <v>5.1827861649403903</v>
      </c>
      <c r="D13582">
        <v>23.408613234092101</v>
      </c>
      <c r="E13582" t="s">
        <v>20</v>
      </c>
      <c r="F13582">
        <v>319201.43095847301</v>
      </c>
      <c r="G13582">
        <v>286746.15372177801</v>
      </c>
      <c r="H13582">
        <v>32455.277236695099</v>
      </c>
    </row>
    <row r="13583" spans="1:9" x14ac:dyDescent="0.2">
      <c r="A13583">
        <v>1540</v>
      </c>
      <c r="B13583">
        <v>148471.30083022901</v>
      </c>
      <c r="C13583">
        <v>6.6504505987763496</v>
      </c>
      <c r="D13583">
        <v>24.8762776679281</v>
      </c>
      <c r="E13583" t="s">
        <v>18</v>
      </c>
      <c r="F13583">
        <v>313984.388705049</v>
      </c>
      <c r="G13583">
        <v>274302.77842640202</v>
      </c>
      <c r="H13583">
        <v>39681.610278647502</v>
      </c>
      <c r="I13583">
        <v>0.97033547625098304</v>
      </c>
    </row>
    <row r="13584" spans="1:9" x14ac:dyDescent="0.2">
      <c r="A13584">
        <v>1540</v>
      </c>
      <c r="B13584">
        <v>148471.30083022901</v>
      </c>
      <c r="C13584">
        <v>6.6630731311807301</v>
      </c>
      <c r="D13584">
        <v>24.8889002003325</v>
      </c>
      <c r="E13584" t="s">
        <v>19</v>
      </c>
      <c r="F13584">
        <v>296480.70978598198</v>
      </c>
      <c r="G13584">
        <v>256799.099507334</v>
      </c>
      <c r="H13584">
        <v>39681.610278647502</v>
      </c>
      <c r="I13584">
        <v>0.93612093370418803</v>
      </c>
    </row>
    <row r="13585" spans="1:9" x14ac:dyDescent="0.2">
      <c r="A13585">
        <v>1540</v>
      </c>
      <c r="B13585">
        <v>148471.30083022901</v>
      </c>
      <c r="C13585">
        <v>8.0653085118883592</v>
      </c>
      <c r="D13585">
        <v>26.291135581040098</v>
      </c>
      <c r="E13585" t="s">
        <v>18</v>
      </c>
      <c r="F13585">
        <v>266778.410426357</v>
      </c>
      <c r="G13585">
        <v>32515.9773572269</v>
      </c>
      <c r="H13585">
        <v>234262.43306913</v>
      </c>
      <c r="I13585">
        <v>0.87714965465587602</v>
      </c>
    </row>
    <row r="13586" spans="1:9" x14ac:dyDescent="0.2">
      <c r="A13586">
        <v>1540</v>
      </c>
      <c r="B13586">
        <v>148471.30083022901</v>
      </c>
      <c r="C13586">
        <v>8.8093720040168808</v>
      </c>
      <c r="D13586">
        <v>27.035199073168599</v>
      </c>
      <c r="E13586" t="s">
        <v>18</v>
      </c>
      <c r="F13586">
        <v>262950.902118253</v>
      </c>
      <c r="G13586">
        <v>0</v>
      </c>
      <c r="H13586">
        <v>262950.902118253</v>
      </c>
      <c r="I13586">
        <v>0.85255453970402095</v>
      </c>
    </row>
    <row r="13587" spans="1:9" x14ac:dyDescent="0.2">
      <c r="A13587">
        <v>1541</v>
      </c>
      <c r="B13587">
        <v>127814.875736545</v>
      </c>
      <c r="C13587">
        <v>0</v>
      </c>
      <c r="D13587">
        <v>18.467745591972399</v>
      </c>
      <c r="E13587" t="s">
        <v>17</v>
      </c>
      <c r="F13587">
        <v>330960.10702285398</v>
      </c>
      <c r="G13587">
        <v>330960.10702285398</v>
      </c>
      <c r="H13587">
        <v>0</v>
      </c>
      <c r="I13587">
        <v>1</v>
      </c>
    </row>
    <row r="13588" spans="1:9" x14ac:dyDescent="0.2">
      <c r="A13588">
        <v>1541</v>
      </c>
      <c r="B13588">
        <v>127814.875736545</v>
      </c>
      <c r="C13588">
        <v>1.9723724450011799</v>
      </c>
      <c r="D13588">
        <v>20.440118036973601</v>
      </c>
      <c r="E13588" t="s">
        <v>20</v>
      </c>
      <c r="F13588">
        <v>330960.10702285398</v>
      </c>
      <c r="G13588">
        <v>316520.12621827697</v>
      </c>
      <c r="H13588">
        <v>14439.980804577899</v>
      </c>
    </row>
    <row r="13589" spans="1:9" x14ac:dyDescent="0.2">
      <c r="A13589">
        <v>1541</v>
      </c>
      <c r="B13589">
        <v>127814.875736545</v>
      </c>
      <c r="C13589">
        <v>2.5585136961838599</v>
      </c>
      <c r="D13589">
        <v>21.0262592881563</v>
      </c>
      <c r="E13589" t="s">
        <v>18</v>
      </c>
      <c r="F13589">
        <v>327541.709125461</v>
      </c>
      <c r="G13589">
        <v>293819.99659107102</v>
      </c>
      <c r="H13589">
        <v>33721.712534389699</v>
      </c>
      <c r="I13589">
        <v>0.97617534451571597</v>
      </c>
    </row>
    <row r="13590" spans="1:9" x14ac:dyDescent="0.2">
      <c r="A13590">
        <v>1541</v>
      </c>
      <c r="B13590">
        <v>127814.875736545</v>
      </c>
      <c r="C13590">
        <v>3.0982413174977399</v>
      </c>
      <c r="D13590">
        <v>21.565986909470201</v>
      </c>
      <c r="E13590" t="s">
        <v>19</v>
      </c>
      <c r="F13590">
        <v>348797.85472880502</v>
      </c>
      <c r="G13590">
        <v>315076.14219441498</v>
      </c>
      <c r="H13590">
        <v>33721.712534389699</v>
      </c>
      <c r="I13590">
        <v>1.06917636590802</v>
      </c>
    </row>
    <row r="13591" spans="1:9" x14ac:dyDescent="0.2">
      <c r="A13591">
        <v>1541</v>
      </c>
      <c r="B13591">
        <v>127814.875736545</v>
      </c>
      <c r="C13591">
        <v>3.2121935127805301</v>
      </c>
      <c r="D13591">
        <v>21.679939104753</v>
      </c>
      <c r="E13591" t="s">
        <v>19</v>
      </c>
      <c r="F13591">
        <v>292861.89315229602</v>
      </c>
      <c r="G13591">
        <v>259140.180617907</v>
      </c>
      <c r="H13591">
        <v>33721.712534389699</v>
      </c>
      <c r="I13591">
        <v>0.82194421584025101</v>
      </c>
    </row>
    <row r="13592" spans="1:9" x14ac:dyDescent="0.2">
      <c r="A13592">
        <v>1541</v>
      </c>
      <c r="B13592">
        <v>127814.875736545</v>
      </c>
      <c r="C13592">
        <v>3.4105378808125799</v>
      </c>
      <c r="D13592">
        <v>21.878283472785</v>
      </c>
      <c r="E13592" t="s">
        <v>18</v>
      </c>
      <c r="F13592">
        <v>241163.666064555</v>
      </c>
      <c r="G13592">
        <v>29704.545581729599</v>
      </c>
      <c r="H13592">
        <v>211459.120482825</v>
      </c>
      <c r="I13592">
        <v>0.79958755235286905</v>
      </c>
    </row>
    <row r="13593" spans="1:9" x14ac:dyDescent="0.2">
      <c r="A13593">
        <v>1541</v>
      </c>
      <c r="B13593">
        <v>127814.875736545</v>
      </c>
      <c r="C13593">
        <v>4.0557965433617102</v>
      </c>
      <c r="D13593">
        <v>22.5235421353341</v>
      </c>
      <c r="E13593" t="s">
        <v>20</v>
      </c>
      <c r="F13593">
        <v>241163.666064555</v>
      </c>
      <c r="G13593">
        <v>0</v>
      </c>
      <c r="H13593">
        <v>241163.666064555</v>
      </c>
    </row>
    <row r="13594" spans="1:9" x14ac:dyDescent="0.2">
      <c r="A13594">
        <v>1542</v>
      </c>
      <c r="B13594">
        <v>141494.89140664099</v>
      </c>
      <c r="C13594">
        <v>0</v>
      </c>
      <c r="D13594">
        <v>18.930569583917698</v>
      </c>
      <c r="E13594" t="s">
        <v>17</v>
      </c>
      <c r="F13594">
        <v>424371.85485649301</v>
      </c>
      <c r="G13594">
        <v>424371.85485649301</v>
      </c>
      <c r="H13594">
        <v>0</v>
      </c>
      <c r="I13594">
        <v>1</v>
      </c>
    </row>
    <row r="13595" spans="1:9" x14ac:dyDescent="0.2">
      <c r="A13595">
        <v>1542</v>
      </c>
      <c r="B13595">
        <v>141494.89140664099</v>
      </c>
      <c r="C13595">
        <v>1.27672316393758</v>
      </c>
      <c r="D13595">
        <v>20.207292747855298</v>
      </c>
      <c r="E13595" t="s">
        <v>18</v>
      </c>
      <c r="F13595">
        <v>483578.93527791102</v>
      </c>
      <c r="G13595">
        <v>474389.95057414798</v>
      </c>
      <c r="H13595">
        <v>9188.9847037633099</v>
      </c>
      <c r="I13595">
        <v>1.1323372442350199</v>
      </c>
    </row>
    <row r="13596" spans="1:9" x14ac:dyDescent="0.2">
      <c r="A13596">
        <v>1542</v>
      </c>
      <c r="B13596">
        <v>141494.89140664099</v>
      </c>
      <c r="C13596">
        <v>2.6992294935970498</v>
      </c>
      <c r="D13596">
        <v>21.629799077514701</v>
      </c>
      <c r="E13596" t="s">
        <v>20</v>
      </c>
      <c r="F13596">
        <v>483578.93527791102</v>
      </c>
      <c r="G13596">
        <v>465628.74334407802</v>
      </c>
      <c r="H13596">
        <v>17950.191933833299</v>
      </c>
    </row>
    <row r="13597" spans="1:9" x14ac:dyDescent="0.2">
      <c r="A13597">
        <v>1542</v>
      </c>
      <c r="B13597">
        <v>141494.89140664099</v>
      </c>
      <c r="C13597">
        <v>3.4708897281785198</v>
      </c>
      <c r="D13597">
        <v>22.4014593120962</v>
      </c>
      <c r="E13597" t="s">
        <v>19</v>
      </c>
      <c r="F13597">
        <v>409623.63617676898</v>
      </c>
      <c r="G13597">
        <v>391673.44424293499</v>
      </c>
      <c r="H13597">
        <v>17950.191933833299</v>
      </c>
      <c r="I13597">
        <v>0.83166678539476802</v>
      </c>
    </row>
    <row r="13598" spans="1:9" x14ac:dyDescent="0.2">
      <c r="A13598">
        <v>1542</v>
      </c>
      <c r="B13598">
        <v>141494.89140664099</v>
      </c>
      <c r="C13598">
        <v>5.0683073519727104</v>
      </c>
      <c r="D13598">
        <v>23.998876935890401</v>
      </c>
      <c r="E13598" t="s">
        <v>18</v>
      </c>
      <c r="F13598">
        <v>420332.935534105</v>
      </c>
      <c r="G13598">
        <v>394738.90464628802</v>
      </c>
      <c r="H13598">
        <v>25594.0308878166</v>
      </c>
      <c r="I13598">
        <v>1.0188889596248201</v>
      </c>
    </row>
    <row r="13599" spans="1:9" x14ac:dyDescent="0.2">
      <c r="A13599">
        <v>1542</v>
      </c>
      <c r="B13599">
        <v>141494.89140664099</v>
      </c>
      <c r="C13599">
        <v>5.8985164314600302</v>
      </c>
      <c r="D13599">
        <v>24.829086015377701</v>
      </c>
      <c r="E13599" t="s">
        <v>20</v>
      </c>
      <c r="F13599">
        <v>420332.935534105</v>
      </c>
      <c r="G13599">
        <v>384920.52559146797</v>
      </c>
      <c r="H13599">
        <v>35412.4099426373</v>
      </c>
    </row>
    <row r="13600" spans="1:9" x14ac:dyDescent="0.2">
      <c r="A13600">
        <v>1542</v>
      </c>
      <c r="B13600">
        <v>141494.89140664099</v>
      </c>
      <c r="C13600">
        <v>7.0970738363757802</v>
      </c>
      <c r="D13600">
        <v>26.027643420293501</v>
      </c>
      <c r="E13600" t="s">
        <v>19</v>
      </c>
      <c r="F13600">
        <v>357643.31132476003</v>
      </c>
      <c r="G13600">
        <v>322230.901382123</v>
      </c>
      <c r="H13600">
        <v>35412.4099426373</v>
      </c>
      <c r="I13600">
        <v>0.827850912575812</v>
      </c>
    </row>
    <row r="13601" spans="1:9" x14ac:dyDescent="0.2">
      <c r="A13601">
        <v>1542</v>
      </c>
      <c r="B13601">
        <v>141494.89140664099</v>
      </c>
      <c r="C13601">
        <v>7.1479608798902996</v>
      </c>
      <c r="D13601">
        <v>26.078530463808001</v>
      </c>
      <c r="E13601" t="s">
        <v>18</v>
      </c>
      <c r="F13601">
        <v>295405.314496568</v>
      </c>
      <c r="G13601">
        <v>247692.07486476499</v>
      </c>
      <c r="H13601">
        <v>47713.239631802302</v>
      </c>
      <c r="I13601">
        <v>0.80662187592337398</v>
      </c>
    </row>
    <row r="13602" spans="1:9" x14ac:dyDescent="0.2">
      <c r="A13602">
        <v>1542</v>
      </c>
      <c r="B13602">
        <v>141494.89140664099</v>
      </c>
      <c r="C13602">
        <v>7.4275339286877502</v>
      </c>
      <c r="D13602">
        <v>26.3581035126054</v>
      </c>
      <c r="E13602" t="s">
        <v>19</v>
      </c>
      <c r="F13602">
        <v>250777.33723973401</v>
      </c>
      <c r="G13602">
        <v>203064.09760793101</v>
      </c>
      <c r="H13602">
        <v>47713.239631802302</v>
      </c>
      <c r="I13602">
        <v>0.81842442623121303</v>
      </c>
    </row>
    <row r="13603" spans="1:9" x14ac:dyDescent="0.2">
      <c r="A13603">
        <v>1542</v>
      </c>
      <c r="B13603">
        <v>141494.89140664099</v>
      </c>
      <c r="C13603">
        <v>8.1839054872940995</v>
      </c>
      <c r="D13603">
        <v>27.1144750712118</v>
      </c>
      <c r="E13603" t="s">
        <v>19</v>
      </c>
      <c r="F13603">
        <v>274207.59754257998</v>
      </c>
      <c r="G13603">
        <v>226494.357910778</v>
      </c>
      <c r="H13603">
        <v>47713.239631802302</v>
      </c>
      <c r="I13603">
        <v>1.11033659003163</v>
      </c>
    </row>
    <row r="13604" spans="1:9" x14ac:dyDescent="0.2">
      <c r="A13604">
        <v>1542</v>
      </c>
      <c r="B13604">
        <v>141494.89140664099</v>
      </c>
      <c r="C13604">
        <v>8.6129462544263795</v>
      </c>
      <c r="D13604">
        <v>27.543515838344099</v>
      </c>
      <c r="E13604" t="s">
        <v>20</v>
      </c>
      <c r="F13604">
        <v>274207.59754257998</v>
      </c>
      <c r="G13604">
        <v>33608.702111389503</v>
      </c>
      <c r="H13604">
        <v>240598.89543119099</v>
      </c>
    </row>
    <row r="13605" spans="1:9" x14ac:dyDescent="0.2">
      <c r="A13605">
        <v>1542</v>
      </c>
      <c r="B13605">
        <v>141494.89140664099</v>
      </c>
      <c r="C13605">
        <v>9.4746801970273609</v>
      </c>
      <c r="D13605">
        <v>28.405249780944999</v>
      </c>
      <c r="E13605" t="s">
        <v>20</v>
      </c>
      <c r="F13605">
        <v>274207.59754257998</v>
      </c>
      <c r="G13605">
        <v>0</v>
      </c>
      <c r="H13605">
        <v>274207.59754257998</v>
      </c>
    </row>
    <row r="13606" spans="1:9" x14ac:dyDescent="0.2">
      <c r="A13606">
        <v>1543</v>
      </c>
      <c r="B13606">
        <v>775279.70393667999</v>
      </c>
      <c r="C13606">
        <v>0</v>
      </c>
      <c r="D13606">
        <v>17.4820487413566</v>
      </c>
      <c r="E13606" t="s">
        <v>17</v>
      </c>
      <c r="F13606">
        <v>131088.762443363</v>
      </c>
      <c r="G13606">
        <v>131088.762443363</v>
      </c>
      <c r="H13606">
        <v>0</v>
      </c>
      <c r="I13606">
        <v>1</v>
      </c>
    </row>
    <row r="13607" spans="1:9" x14ac:dyDescent="0.2">
      <c r="A13607">
        <v>1543</v>
      </c>
      <c r="B13607">
        <v>775279.70393667999</v>
      </c>
      <c r="C13607">
        <v>1.4924324062927199</v>
      </c>
      <c r="D13607">
        <v>18.9744811476493</v>
      </c>
      <c r="E13607" t="s">
        <v>20</v>
      </c>
      <c r="F13607">
        <v>131088.762443363</v>
      </c>
      <c r="G13607">
        <v>115626.39669964599</v>
      </c>
      <c r="H13607">
        <v>15462.365743717</v>
      </c>
    </row>
    <row r="13608" spans="1:9" x14ac:dyDescent="0.2">
      <c r="A13608">
        <v>1543</v>
      </c>
      <c r="B13608">
        <v>775279.70393667999</v>
      </c>
      <c r="C13608">
        <v>2.0011749937985499</v>
      </c>
      <c r="D13608">
        <v>19.4832237351551</v>
      </c>
      <c r="E13608" t="s">
        <v>19</v>
      </c>
      <c r="F13608">
        <v>141962.84153668399</v>
      </c>
      <c r="G13608">
        <v>126500.475792967</v>
      </c>
      <c r="H13608">
        <v>15462.365743717</v>
      </c>
      <c r="I13608">
        <v>1.0819413119368</v>
      </c>
    </row>
    <row r="13609" spans="1:9" x14ac:dyDescent="0.2">
      <c r="A13609">
        <v>1543</v>
      </c>
      <c r="B13609">
        <v>775279.70393667999</v>
      </c>
      <c r="C13609">
        <v>2.0597983620142899</v>
      </c>
      <c r="D13609">
        <v>19.541847103370898</v>
      </c>
      <c r="E13609" t="s">
        <v>19</v>
      </c>
      <c r="F13609">
        <v>170302.834174677</v>
      </c>
      <c r="G13609">
        <v>154840.46843096</v>
      </c>
      <c r="H13609">
        <v>15462.365743717</v>
      </c>
      <c r="I13609">
        <v>1.22364005852332</v>
      </c>
    </row>
    <row r="13610" spans="1:9" x14ac:dyDescent="0.2">
      <c r="A13610">
        <v>1543</v>
      </c>
      <c r="B13610">
        <v>775279.70393667999</v>
      </c>
      <c r="C13610">
        <v>2.41916576848238</v>
      </c>
      <c r="D13610">
        <v>19.901214509839001</v>
      </c>
      <c r="E13610" t="s">
        <v>20</v>
      </c>
      <c r="F13610">
        <v>170302.834174677</v>
      </c>
      <c r="G13610">
        <v>139535.80803694701</v>
      </c>
      <c r="H13610">
        <v>30767.026137730001</v>
      </c>
    </row>
    <row r="13611" spans="1:9" x14ac:dyDescent="0.2">
      <c r="A13611">
        <v>1543</v>
      </c>
      <c r="B13611">
        <v>775279.70393667999</v>
      </c>
      <c r="C13611">
        <v>3.08142614020311</v>
      </c>
      <c r="D13611">
        <v>20.563474881559699</v>
      </c>
      <c r="E13611" t="s">
        <v>17</v>
      </c>
      <c r="F13611">
        <v>1296197.2203991599</v>
      </c>
      <c r="G13611">
        <v>1265430.1942614301</v>
      </c>
      <c r="H13611">
        <v>30767.026137730001</v>
      </c>
      <c r="I13611">
        <v>7.5727333830506902</v>
      </c>
    </row>
    <row r="13612" spans="1:9" x14ac:dyDescent="0.2">
      <c r="A13612">
        <v>1543</v>
      </c>
      <c r="B13612">
        <v>775279.70393667999</v>
      </c>
      <c r="C13612">
        <v>3.8177817343621299</v>
      </c>
      <c r="D13612">
        <v>21.2998304757187</v>
      </c>
      <c r="E13612" t="s">
        <v>18</v>
      </c>
      <c r="F13612">
        <v>1176734.2408352799</v>
      </c>
      <c r="G13612">
        <v>1126384.7108779501</v>
      </c>
      <c r="H13612">
        <v>50349.5299573257</v>
      </c>
      <c r="I13612">
        <v>0.90221120908017105</v>
      </c>
    </row>
    <row r="13613" spans="1:9" x14ac:dyDescent="0.2">
      <c r="A13613">
        <v>1543</v>
      </c>
      <c r="B13613">
        <v>775279.70393667999</v>
      </c>
      <c r="C13613">
        <v>4.4650763424961903</v>
      </c>
      <c r="D13613">
        <v>21.9471250838528</v>
      </c>
      <c r="E13613" t="s">
        <v>19</v>
      </c>
      <c r="F13613">
        <v>1154655.6712122101</v>
      </c>
      <c r="G13613">
        <v>1104306.14125489</v>
      </c>
      <c r="H13613">
        <v>50349.5299573257</v>
      </c>
      <c r="I13613">
        <v>0.977119025279931</v>
      </c>
    </row>
    <row r="13614" spans="1:9" x14ac:dyDescent="0.2">
      <c r="A13614">
        <v>1543</v>
      </c>
      <c r="B13614">
        <v>775279.70393667999</v>
      </c>
      <c r="C13614">
        <v>4.7485189142662803</v>
      </c>
      <c r="D13614">
        <v>22.230567655622899</v>
      </c>
      <c r="E13614" t="s">
        <v>18</v>
      </c>
      <c r="F13614">
        <v>1170875.61267941</v>
      </c>
      <c r="G13614">
        <v>1104124.7577851601</v>
      </c>
      <c r="H13614">
        <v>66750.854894253702</v>
      </c>
      <c r="I13614">
        <v>1.0132011305367301</v>
      </c>
    </row>
    <row r="13615" spans="1:9" x14ac:dyDescent="0.2">
      <c r="A13615">
        <v>1543</v>
      </c>
      <c r="B13615">
        <v>775279.70393667999</v>
      </c>
      <c r="C13615">
        <v>5.7271497397168396</v>
      </c>
      <c r="D13615">
        <v>23.2091984810734</v>
      </c>
      <c r="E13615" t="s">
        <v>20</v>
      </c>
      <c r="F13615">
        <v>1170875.61267941</v>
      </c>
      <c r="G13615">
        <v>1083572.2288456101</v>
      </c>
      <c r="H13615">
        <v>87303.383833803993</v>
      </c>
    </row>
    <row r="13616" spans="1:9" x14ac:dyDescent="0.2">
      <c r="A13616">
        <v>1543</v>
      </c>
      <c r="B13616">
        <v>775279.70393667999</v>
      </c>
      <c r="C13616">
        <v>5.9855756117424299</v>
      </c>
      <c r="D13616">
        <v>23.467624353099001</v>
      </c>
      <c r="E13616" t="s">
        <v>19</v>
      </c>
      <c r="F13616">
        <v>1061220.05905651</v>
      </c>
      <c r="G13616">
        <v>973916.67522270803</v>
      </c>
      <c r="H13616">
        <v>87303.383833803993</v>
      </c>
      <c r="I13616">
        <v>0.89282222305234304</v>
      </c>
    </row>
    <row r="13617" spans="1:9" x14ac:dyDescent="0.2">
      <c r="A13617">
        <v>1543</v>
      </c>
      <c r="B13617">
        <v>775279.70393667999</v>
      </c>
      <c r="C13617">
        <v>6.1746210355627102</v>
      </c>
      <c r="D13617">
        <v>23.656669776919301</v>
      </c>
      <c r="E13617" t="s">
        <v>18</v>
      </c>
      <c r="F13617">
        <v>987112.970341946</v>
      </c>
      <c r="G13617">
        <v>883672.97835828701</v>
      </c>
      <c r="H13617">
        <v>103439.991983659</v>
      </c>
      <c r="I13617">
        <v>0.92296004729380798</v>
      </c>
    </row>
    <row r="13618" spans="1:9" x14ac:dyDescent="0.2">
      <c r="A13618">
        <v>1543</v>
      </c>
      <c r="B13618">
        <v>775279.70393667999</v>
      </c>
      <c r="C13618">
        <v>6.5317125373212503</v>
      </c>
      <c r="D13618">
        <v>24.013761278677801</v>
      </c>
      <c r="E13618" t="s">
        <v>19</v>
      </c>
      <c r="F13618">
        <v>933062.89480693999</v>
      </c>
      <c r="G13618">
        <v>829622.90282328101</v>
      </c>
      <c r="H13618">
        <v>103439.991983659</v>
      </c>
      <c r="I13618">
        <v>0.93696975771873103</v>
      </c>
    </row>
    <row r="13619" spans="1:9" x14ac:dyDescent="0.2">
      <c r="A13619">
        <v>1543</v>
      </c>
      <c r="B13619">
        <v>775279.70393667999</v>
      </c>
      <c r="C13619">
        <v>7.0563419177923601</v>
      </c>
      <c r="D13619">
        <v>24.538390659148899</v>
      </c>
      <c r="E13619" t="s">
        <v>18</v>
      </c>
      <c r="F13619">
        <v>874138.67989407398</v>
      </c>
      <c r="G13619">
        <v>76631.843694710406</v>
      </c>
      <c r="H13619">
        <v>797506.83619936404</v>
      </c>
      <c r="I13619">
        <v>0.92624162816835298</v>
      </c>
    </row>
    <row r="13620" spans="1:9" x14ac:dyDescent="0.2">
      <c r="A13620">
        <v>1543</v>
      </c>
      <c r="B13620">
        <v>775279.70393667999</v>
      </c>
      <c r="C13620">
        <v>7.6266841213853498</v>
      </c>
      <c r="D13620">
        <v>25.108732862741899</v>
      </c>
      <c r="E13620" t="s">
        <v>20</v>
      </c>
      <c r="F13620">
        <v>874138.67989407398</v>
      </c>
      <c r="G13620">
        <v>0</v>
      </c>
      <c r="H13620">
        <v>874138.67989407398</v>
      </c>
    </row>
    <row r="13621" spans="1:9" x14ac:dyDescent="0.2">
      <c r="A13621">
        <v>1544</v>
      </c>
      <c r="B13621">
        <v>787665.78132283501</v>
      </c>
      <c r="C13621">
        <v>0</v>
      </c>
      <c r="D13621">
        <v>19.353443229503299</v>
      </c>
      <c r="E13621" t="s">
        <v>17</v>
      </c>
      <c r="F13621">
        <v>139559.149056692</v>
      </c>
      <c r="G13621">
        <v>139559.149056692</v>
      </c>
      <c r="H13621">
        <v>0</v>
      </c>
      <c r="I13621">
        <v>1</v>
      </c>
    </row>
    <row r="13622" spans="1:9" x14ac:dyDescent="0.2">
      <c r="A13622">
        <v>1544</v>
      </c>
      <c r="B13622">
        <v>787665.78132283501</v>
      </c>
      <c r="C13622">
        <v>5.1554936652323198</v>
      </c>
      <c r="D13622">
        <v>24.508936894735601</v>
      </c>
      <c r="E13622" t="s">
        <v>19</v>
      </c>
      <c r="F13622">
        <v>144819.96851640401</v>
      </c>
      <c r="G13622">
        <v>144819.96851640401</v>
      </c>
      <c r="H13622" s="15">
        <v>-1.09139364212751E-11</v>
      </c>
      <c r="I13622">
        <v>1.0115459211914799</v>
      </c>
    </row>
    <row r="13623" spans="1:9" x14ac:dyDescent="0.2">
      <c r="A13623">
        <v>1544</v>
      </c>
      <c r="B13623">
        <v>787665.78132283501</v>
      </c>
      <c r="C13623">
        <v>7.0356171867074204</v>
      </c>
      <c r="D13623">
        <v>26.3890604162108</v>
      </c>
      <c r="E13623" t="s">
        <v>18</v>
      </c>
      <c r="F13623">
        <v>166404.51109246601</v>
      </c>
      <c r="G13623">
        <v>142444.59362744601</v>
      </c>
      <c r="H13623">
        <v>23959.917465020899</v>
      </c>
      <c r="I13623">
        <v>1.1383984623102601</v>
      </c>
    </row>
    <row r="13624" spans="1:9" x14ac:dyDescent="0.2">
      <c r="A13624">
        <v>1544</v>
      </c>
      <c r="B13624">
        <v>787665.78132283501</v>
      </c>
      <c r="C13624">
        <v>10.634515051018001</v>
      </c>
      <c r="D13624">
        <v>29.987958280521301</v>
      </c>
      <c r="E13624" t="s">
        <v>17</v>
      </c>
      <c r="F13624">
        <v>881459.87932379695</v>
      </c>
      <c r="G13624">
        <v>857499.96185877698</v>
      </c>
      <c r="H13624">
        <v>23959.917465020899</v>
      </c>
      <c r="I13624">
        <v>5.2035492481779597</v>
      </c>
    </row>
    <row r="13625" spans="1:9" x14ac:dyDescent="0.2">
      <c r="A13625">
        <v>1544</v>
      </c>
      <c r="B13625">
        <v>787665.78132283501</v>
      </c>
      <c r="C13625">
        <v>10.644558342263</v>
      </c>
      <c r="D13625">
        <v>29.998001571766402</v>
      </c>
      <c r="E13625" t="s">
        <v>20</v>
      </c>
      <c r="F13625">
        <v>881459.87932379695</v>
      </c>
      <c r="G13625">
        <v>832109.48319343303</v>
      </c>
      <c r="H13625">
        <v>49350.396130364701</v>
      </c>
    </row>
    <row r="13626" spans="1:9" x14ac:dyDescent="0.2">
      <c r="A13626">
        <v>1544</v>
      </c>
      <c r="B13626">
        <v>787665.78132283501</v>
      </c>
      <c r="C13626">
        <v>14.8088704079893</v>
      </c>
      <c r="D13626">
        <v>34.162313637492701</v>
      </c>
      <c r="E13626" t="s">
        <v>19</v>
      </c>
      <c r="F13626">
        <v>979986.33851378004</v>
      </c>
      <c r="G13626">
        <v>930635.94238341495</v>
      </c>
      <c r="H13626">
        <v>49350.396130364701</v>
      </c>
      <c r="I13626">
        <v>1.09431701976232</v>
      </c>
    </row>
    <row r="13627" spans="1:9" x14ac:dyDescent="0.2">
      <c r="A13627">
        <v>1544</v>
      </c>
      <c r="B13627">
        <v>787665.78132283501</v>
      </c>
      <c r="C13627">
        <v>17.025547525002501</v>
      </c>
      <c r="D13627">
        <v>36.378990754505899</v>
      </c>
      <c r="E13627" t="s">
        <v>20</v>
      </c>
      <c r="F13627">
        <v>979986.33851378004</v>
      </c>
      <c r="G13627">
        <v>903458.82820130396</v>
      </c>
      <c r="H13627">
        <v>76527.510312475701</v>
      </c>
    </row>
    <row r="13628" spans="1:9" x14ac:dyDescent="0.2">
      <c r="A13628">
        <v>1544</v>
      </c>
      <c r="B13628">
        <v>787665.78132283501</v>
      </c>
      <c r="C13628">
        <v>24.754877513828902</v>
      </c>
      <c r="D13628">
        <v>44.1083207433322</v>
      </c>
      <c r="E13628" t="s">
        <v>19</v>
      </c>
      <c r="F13628">
        <v>989206.48112435604</v>
      </c>
      <c r="G13628">
        <v>912678.97081187996</v>
      </c>
      <c r="H13628">
        <v>76527.510312475701</v>
      </c>
      <c r="I13628">
        <v>0.95759858331661196</v>
      </c>
    </row>
    <row r="13629" spans="1:9" x14ac:dyDescent="0.2">
      <c r="A13629">
        <v>1544</v>
      </c>
      <c r="B13629">
        <v>787665.78132283501</v>
      </c>
      <c r="C13629">
        <v>27.496622792209099</v>
      </c>
      <c r="D13629">
        <v>46.8500660217125</v>
      </c>
      <c r="E13629" t="s">
        <v>20</v>
      </c>
      <c r="F13629">
        <v>989206.48112435604</v>
      </c>
      <c r="G13629">
        <v>162263.92432299501</v>
      </c>
      <c r="H13629">
        <v>826942.55680135998</v>
      </c>
    </row>
    <row r="13630" spans="1:9" x14ac:dyDescent="0.2">
      <c r="A13630">
        <v>1544</v>
      </c>
      <c r="B13630">
        <v>787665.78132283501</v>
      </c>
      <c r="C13630">
        <v>30.173238564132902</v>
      </c>
      <c r="D13630">
        <v>49.5266817936362</v>
      </c>
      <c r="E13630" t="s">
        <v>20</v>
      </c>
      <c r="F13630">
        <v>989206.48112435604</v>
      </c>
      <c r="G13630">
        <v>0</v>
      </c>
      <c r="H13630">
        <v>989206.48112435604</v>
      </c>
    </row>
    <row r="13631" spans="1:9" x14ac:dyDescent="0.2">
      <c r="A13631">
        <v>1545</v>
      </c>
      <c r="B13631">
        <v>951.47746554349601</v>
      </c>
      <c r="C13631">
        <v>0</v>
      </c>
      <c r="D13631">
        <v>21.366300111544401</v>
      </c>
      <c r="E13631" t="s">
        <v>17</v>
      </c>
      <c r="F13631">
        <v>5844.07813228957</v>
      </c>
      <c r="G13631">
        <v>5844.07813228957</v>
      </c>
      <c r="H13631">
        <v>0</v>
      </c>
      <c r="I13631">
        <v>1</v>
      </c>
    </row>
    <row r="13632" spans="1:9" x14ac:dyDescent="0.2">
      <c r="A13632">
        <v>1545</v>
      </c>
      <c r="B13632">
        <v>951.47746554349601</v>
      </c>
      <c r="C13632">
        <v>0.50693144777142396</v>
      </c>
      <c r="D13632">
        <v>21.873231559315901</v>
      </c>
      <c r="E13632" t="s">
        <v>18</v>
      </c>
      <c r="F13632">
        <v>4422.1624767736603</v>
      </c>
      <c r="G13632">
        <v>0</v>
      </c>
      <c r="H13632">
        <v>4422.1624767736603</v>
      </c>
      <c r="I13632">
        <v>0.75479455261569095</v>
      </c>
    </row>
    <row r="13633" spans="1:9" x14ac:dyDescent="0.2">
      <c r="A13633">
        <v>1546</v>
      </c>
      <c r="B13633">
        <v>171582.010242994</v>
      </c>
      <c r="C13633">
        <v>0</v>
      </c>
      <c r="D13633">
        <v>19.138948616546202</v>
      </c>
      <c r="E13633" t="s">
        <v>17</v>
      </c>
      <c r="F13633">
        <v>21668.5431158104</v>
      </c>
      <c r="G13633">
        <v>21668.5431158104</v>
      </c>
      <c r="H13633">
        <v>0</v>
      </c>
      <c r="I13633">
        <v>1</v>
      </c>
    </row>
    <row r="13634" spans="1:9" x14ac:dyDescent="0.2">
      <c r="A13634">
        <v>1546</v>
      </c>
      <c r="B13634">
        <v>171582.010242994</v>
      </c>
      <c r="C13634">
        <v>4.1470030973523402</v>
      </c>
      <c r="D13634">
        <v>23.285951713898601</v>
      </c>
      <c r="E13634" t="s">
        <v>18</v>
      </c>
      <c r="F13634">
        <v>20590.8259724856</v>
      </c>
      <c r="G13634">
        <v>1029.54129862428</v>
      </c>
      <c r="H13634">
        <v>19561.284673861301</v>
      </c>
      <c r="I13634">
        <v>0.93095313944283697</v>
      </c>
    </row>
    <row r="13635" spans="1:9" x14ac:dyDescent="0.2">
      <c r="A13635">
        <v>1546</v>
      </c>
      <c r="B13635">
        <v>171582.010242994</v>
      </c>
      <c r="C13635">
        <v>5.55160690983395</v>
      </c>
      <c r="D13635">
        <v>24.690555526380201</v>
      </c>
      <c r="E13635" t="s">
        <v>17</v>
      </c>
      <c r="F13635">
        <v>111570.10409500801</v>
      </c>
      <c r="G13635">
        <v>92008.819421146298</v>
      </c>
      <c r="H13635">
        <v>19561.284673861301</v>
      </c>
      <c r="I13635">
        <v>7.0765578003901499</v>
      </c>
    </row>
    <row r="13636" spans="1:9" x14ac:dyDescent="0.2">
      <c r="A13636">
        <v>1546</v>
      </c>
      <c r="B13636">
        <v>171582.010242994</v>
      </c>
      <c r="C13636">
        <v>7.81598502818587</v>
      </c>
      <c r="D13636">
        <v>26.954933644732101</v>
      </c>
      <c r="E13636" t="s">
        <v>20</v>
      </c>
      <c r="F13636">
        <v>111570.10409500801</v>
      </c>
      <c r="G13636">
        <v>66565.252358182901</v>
      </c>
      <c r="H13636">
        <v>45004.851736824698</v>
      </c>
    </row>
    <row r="13637" spans="1:9" x14ac:dyDescent="0.2">
      <c r="A13637">
        <v>1546</v>
      </c>
      <c r="B13637">
        <v>171582.010242994</v>
      </c>
      <c r="C13637">
        <v>8.47363145561674</v>
      </c>
      <c r="D13637">
        <v>27.612580072162999</v>
      </c>
      <c r="E13637" t="s">
        <v>17</v>
      </c>
      <c r="F13637">
        <v>289346.96276473999</v>
      </c>
      <c r="G13637">
        <v>244342.11102791599</v>
      </c>
      <c r="H13637">
        <v>45004.851736824698</v>
      </c>
      <c r="I13637">
        <v>2.55616339581809</v>
      </c>
    </row>
    <row r="13638" spans="1:9" x14ac:dyDescent="0.2">
      <c r="A13638">
        <v>1546</v>
      </c>
      <c r="B13638">
        <v>171582.010242994</v>
      </c>
      <c r="C13638">
        <v>9.4042097125812205</v>
      </c>
      <c r="D13638">
        <v>28.5431583291275</v>
      </c>
      <c r="E13638" t="s">
        <v>19</v>
      </c>
      <c r="F13638">
        <v>287201.32227649097</v>
      </c>
      <c r="G13638">
        <v>242196.47053966601</v>
      </c>
      <c r="H13638">
        <v>45004.851736824698</v>
      </c>
      <c r="I13638">
        <v>0.98581609102179402</v>
      </c>
    </row>
    <row r="13639" spans="1:9" x14ac:dyDescent="0.2">
      <c r="A13639">
        <v>1546</v>
      </c>
      <c r="B13639">
        <v>171582.010242994</v>
      </c>
      <c r="C13639">
        <v>10.049000190807099</v>
      </c>
      <c r="D13639">
        <v>29.187948807353301</v>
      </c>
      <c r="E13639" t="s">
        <v>19</v>
      </c>
      <c r="F13639">
        <v>262406.397189248</v>
      </c>
      <c r="G13639">
        <v>217401.54545242299</v>
      </c>
      <c r="H13639">
        <v>45004.851736824698</v>
      </c>
      <c r="I13639">
        <v>0.89417175843699304</v>
      </c>
    </row>
    <row r="13640" spans="1:9" x14ac:dyDescent="0.2">
      <c r="A13640">
        <v>1546</v>
      </c>
      <c r="B13640">
        <v>171582.010242994</v>
      </c>
      <c r="C13640">
        <v>10.2920921867138</v>
      </c>
      <c r="D13640">
        <v>29.43104080326</v>
      </c>
      <c r="E13640" t="s">
        <v>20</v>
      </c>
      <c r="F13640">
        <v>262406.397189248</v>
      </c>
      <c r="G13640">
        <v>31481.065592414699</v>
      </c>
      <c r="H13640">
        <v>230925.33159683301</v>
      </c>
    </row>
    <row r="13641" spans="1:9" x14ac:dyDescent="0.2">
      <c r="A13641">
        <v>1546</v>
      </c>
      <c r="B13641">
        <v>171582.010242994</v>
      </c>
      <c r="C13641">
        <v>11.6710248133076</v>
      </c>
      <c r="D13641">
        <v>30.809973429853802</v>
      </c>
      <c r="E13641" t="s">
        <v>18</v>
      </c>
      <c r="F13641">
        <v>261032.23238327101</v>
      </c>
      <c r="G13641">
        <v>0</v>
      </c>
      <c r="H13641">
        <v>261032.23238327101</v>
      </c>
      <c r="I13641">
        <v>0.89003285471894</v>
      </c>
    </row>
    <row r="13642" spans="1:9" x14ac:dyDescent="0.2">
      <c r="A13642">
        <v>1547</v>
      </c>
      <c r="B13642">
        <v>6852.5725984488599</v>
      </c>
      <c r="C13642">
        <v>0</v>
      </c>
      <c r="D13642">
        <v>18.639284292124199</v>
      </c>
      <c r="E13642" t="s">
        <v>17</v>
      </c>
      <c r="F13642">
        <v>32679.600594898999</v>
      </c>
      <c r="G13642">
        <v>32679.600594898999</v>
      </c>
      <c r="H13642">
        <v>0</v>
      </c>
      <c r="I13642">
        <v>1</v>
      </c>
    </row>
    <row r="13643" spans="1:9" x14ac:dyDescent="0.2">
      <c r="A13643">
        <v>1547</v>
      </c>
      <c r="B13643">
        <v>6852.5725984488599</v>
      </c>
      <c r="C13643">
        <v>1.3700404202035401</v>
      </c>
      <c r="D13643">
        <v>20.0093247123278</v>
      </c>
      <c r="E13643" t="s">
        <v>18</v>
      </c>
      <c r="F13643">
        <v>30559.583991079398</v>
      </c>
      <c r="G13643">
        <v>16332.888921804</v>
      </c>
      <c r="H13643">
        <v>14226.6950692753</v>
      </c>
      <c r="I13643">
        <v>0.92880608530620501</v>
      </c>
    </row>
    <row r="13644" spans="1:9" x14ac:dyDescent="0.2">
      <c r="A13644">
        <v>1547</v>
      </c>
      <c r="B13644">
        <v>6852.5725984488599</v>
      </c>
      <c r="C13644">
        <v>3.43883505064482</v>
      </c>
      <c r="D13644">
        <v>22.078119342769</v>
      </c>
      <c r="E13644" t="s">
        <v>18</v>
      </c>
      <c r="F13644">
        <v>28838.301647932902</v>
      </c>
      <c r="G13644">
        <v>0</v>
      </c>
      <c r="H13644">
        <v>28838.301647932902</v>
      </c>
      <c r="I13644">
        <v>0.87662110694731499</v>
      </c>
    </row>
    <row r="13645" spans="1:9" x14ac:dyDescent="0.2">
      <c r="A13645">
        <v>1548</v>
      </c>
      <c r="B13645">
        <v>128370.55955551501</v>
      </c>
      <c r="C13645">
        <v>0</v>
      </c>
      <c r="D13645">
        <v>20.235324071691299</v>
      </c>
      <c r="E13645" t="s">
        <v>17</v>
      </c>
      <c r="F13645">
        <v>329183.422283008</v>
      </c>
      <c r="G13645">
        <v>329183.422283008</v>
      </c>
      <c r="H13645">
        <v>0</v>
      </c>
      <c r="I13645">
        <v>1</v>
      </c>
    </row>
    <row r="13646" spans="1:9" x14ac:dyDescent="0.2">
      <c r="A13646">
        <v>1548</v>
      </c>
      <c r="B13646">
        <v>128370.55955551501</v>
      </c>
      <c r="C13646">
        <v>1.7588225542207301</v>
      </c>
      <c r="D13646">
        <v>21.994146625912101</v>
      </c>
      <c r="E13646" t="s">
        <v>20</v>
      </c>
      <c r="F13646">
        <v>329183.422283008</v>
      </c>
      <c r="G13646">
        <v>322149.13942929899</v>
      </c>
      <c r="H13646">
        <v>7034.2828537095102</v>
      </c>
    </row>
    <row r="13647" spans="1:9" x14ac:dyDescent="0.2">
      <c r="A13647">
        <v>1548</v>
      </c>
      <c r="B13647">
        <v>128370.55955551501</v>
      </c>
      <c r="C13647">
        <v>2.9711434072398002</v>
      </c>
      <c r="D13647">
        <v>23.206467478931199</v>
      </c>
      <c r="E13647" t="s">
        <v>18</v>
      </c>
      <c r="F13647">
        <v>371384.26090729801</v>
      </c>
      <c r="G13647">
        <v>356860.39409399801</v>
      </c>
      <c r="H13647">
        <v>14523.8668133007</v>
      </c>
      <c r="I13647">
        <v>1.1141647807517701</v>
      </c>
    </row>
    <row r="13648" spans="1:9" x14ac:dyDescent="0.2">
      <c r="A13648">
        <v>1548</v>
      </c>
      <c r="B13648">
        <v>128370.55955551501</v>
      </c>
      <c r="C13648">
        <v>7.1900637578335802</v>
      </c>
      <c r="D13648">
        <v>27.425387829524901</v>
      </c>
      <c r="E13648" t="s">
        <v>20</v>
      </c>
      <c r="F13648">
        <v>371384.26090729801</v>
      </c>
      <c r="G13648">
        <v>348972.90658530302</v>
      </c>
      <c r="H13648">
        <v>22411.354321995699</v>
      </c>
    </row>
    <row r="13649" spans="1:9" x14ac:dyDescent="0.2">
      <c r="A13649">
        <v>1548</v>
      </c>
      <c r="B13649">
        <v>128370.55955551501</v>
      </c>
      <c r="C13649">
        <v>11.931618219844999</v>
      </c>
      <c r="D13649">
        <v>32.166942291536401</v>
      </c>
      <c r="E13649" t="s">
        <v>18</v>
      </c>
      <c r="F13649">
        <v>394685.04634373903</v>
      </c>
      <c r="G13649">
        <v>362888.88733533199</v>
      </c>
      <c r="H13649">
        <v>31796.1590084075</v>
      </c>
      <c r="I13649">
        <v>1.0176951308589799</v>
      </c>
    </row>
    <row r="13650" spans="1:9" x14ac:dyDescent="0.2">
      <c r="A13650">
        <v>1548</v>
      </c>
      <c r="B13650">
        <v>128370.55955551501</v>
      </c>
      <c r="C13650">
        <v>14.4566979010309</v>
      </c>
      <c r="D13650">
        <v>34.692021972722301</v>
      </c>
      <c r="E13650" t="s">
        <v>18</v>
      </c>
      <c r="F13650">
        <v>384080.089118445</v>
      </c>
      <c r="G13650">
        <v>344103.91955957201</v>
      </c>
      <c r="H13650">
        <v>39976.169558873196</v>
      </c>
      <c r="I13650">
        <v>0.95762785297880004</v>
      </c>
    </row>
    <row r="13651" spans="1:9" x14ac:dyDescent="0.2">
      <c r="A13651">
        <v>1548</v>
      </c>
      <c r="B13651">
        <v>128370.55955551501</v>
      </c>
      <c r="C13651">
        <v>18.078946023932801</v>
      </c>
      <c r="D13651">
        <v>38.314270095624103</v>
      </c>
      <c r="E13651" t="s">
        <v>20</v>
      </c>
      <c r="F13651">
        <v>384080.089118445</v>
      </c>
      <c r="G13651">
        <v>332777.75767977699</v>
      </c>
      <c r="H13651">
        <v>51302.3314386688</v>
      </c>
    </row>
    <row r="13652" spans="1:9" x14ac:dyDescent="0.2">
      <c r="A13652">
        <v>1548</v>
      </c>
      <c r="B13652">
        <v>128370.55955551501</v>
      </c>
      <c r="C13652">
        <v>18.808420214066501</v>
      </c>
      <c r="D13652">
        <v>39.043744285757803</v>
      </c>
      <c r="E13652" t="s">
        <v>20</v>
      </c>
      <c r="F13652">
        <v>384080.089118445</v>
      </c>
      <c r="G13652">
        <v>32882.3134340631</v>
      </c>
      <c r="H13652">
        <v>351197.77568438201</v>
      </c>
    </row>
    <row r="13653" spans="1:9" x14ac:dyDescent="0.2">
      <c r="A13653">
        <v>1548</v>
      </c>
      <c r="B13653">
        <v>128370.55955551501</v>
      </c>
      <c r="C13653">
        <v>21.119791339273501</v>
      </c>
      <c r="D13653">
        <v>41.3551154109648</v>
      </c>
      <c r="E13653" t="s">
        <v>20</v>
      </c>
      <c r="F13653">
        <v>384080.089118445</v>
      </c>
      <c r="G13653">
        <v>0</v>
      </c>
      <c r="H13653">
        <v>384080.089118445</v>
      </c>
    </row>
    <row r="13654" spans="1:9" x14ac:dyDescent="0.2">
      <c r="A13654">
        <v>1549</v>
      </c>
      <c r="B13654">
        <v>19161.679254408002</v>
      </c>
      <c r="C13654">
        <v>0</v>
      </c>
      <c r="D13654">
        <v>18.562359946554899</v>
      </c>
      <c r="E13654" t="s">
        <v>17</v>
      </c>
      <c r="F13654">
        <v>75656.448320165699</v>
      </c>
      <c r="G13654">
        <v>75656.448320165699</v>
      </c>
      <c r="H13654">
        <v>0</v>
      </c>
      <c r="I13654">
        <v>1</v>
      </c>
    </row>
    <row r="13655" spans="1:9" x14ac:dyDescent="0.2">
      <c r="A13655">
        <v>1549</v>
      </c>
      <c r="B13655">
        <v>19161.679254408002</v>
      </c>
      <c r="C13655">
        <v>2.8364541361877</v>
      </c>
      <c r="D13655">
        <v>21.3988140827426</v>
      </c>
      <c r="E13655" t="s">
        <v>20</v>
      </c>
      <c r="F13655">
        <v>75656.448320165699</v>
      </c>
      <c r="G13655">
        <v>65197.368267524398</v>
      </c>
      <c r="H13655">
        <v>10459.0800526412</v>
      </c>
    </row>
    <row r="13656" spans="1:9" x14ac:dyDescent="0.2">
      <c r="A13656">
        <v>1549</v>
      </c>
      <c r="B13656">
        <v>19161.679254408002</v>
      </c>
      <c r="C13656">
        <v>4.0436911836813696</v>
      </c>
      <c r="D13656">
        <v>22.606051130236299</v>
      </c>
      <c r="E13656" t="s">
        <v>18</v>
      </c>
      <c r="F13656">
        <v>87511.811969943796</v>
      </c>
      <c r="G13656">
        <v>67415.595526411096</v>
      </c>
      <c r="H13656">
        <v>20096.216443532699</v>
      </c>
      <c r="I13656">
        <v>1.1552346419352499</v>
      </c>
    </row>
    <row r="13657" spans="1:9" x14ac:dyDescent="0.2">
      <c r="A13657">
        <v>1549</v>
      </c>
      <c r="B13657">
        <v>19161.679254408002</v>
      </c>
      <c r="C13657">
        <v>5.1501776317122401</v>
      </c>
      <c r="D13657">
        <v>23.712537578267199</v>
      </c>
      <c r="E13657" t="s">
        <v>18</v>
      </c>
      <c r="F13657">
        <v>86536.760683698594</v>
      </c>
      <c r="G13657">
        <v>5820.4769986121401</v>
      </c>
      <c r="H13657">
        <v>80716.283685086397</v>
      </c>
      <c r="I13657">
        <v>0.97852441454483996</v>
      </c>
    </row>
    <row r="13658" spans="1:9" x14ac:dyDescent="0.2">
      <c r="A13658">
        <v>1549</v>
      </c>
      <c r="B13658">
        <v>19161.679254408002</v>
      </c>
      <c r="C13658">
        <v>6.8710887940260097</v>
      </c>
      <c r="D13658">
        <v>25.4334487405809</v>
      </c>
      <c r="E13658" t="s">
        <v>20</v>
      </c>
      <c r="F13658">
        <v>86536.760683698594</v>
      </c>
      <c r="G13658">
        <v>0</v>
      </c>
      <c r="H13658">
        <v>86536.760683698594</v>
      </c>
    </row>
    <row r="13659" spans="1:9" x14ac:dyDescent="0.2">
      <c r="A13659">
        <v>1550</v>
      </c>
      <c r="B13659">
        <v>32564.003626538801</v>
      </c>
      <c r="C13659">
        <v>0</v>
      </c>
      <c r="D13659">
        <v>22.394468627730301</v>
      </c>
      <c r="E13659" t="s">
        <v>17</v>
      </c>
      <c r="F13659">
        <v>165742.22105563001</v>
      </c>
      <c r="G13659">
        <v>165742.22105563001</v>
      </c>
      <c r="H13659">
        <v>0</v>
      </c>
      <c r="I13659">
        <v>1</v>
      </c>
    </row>
    <row r="13660" spans="1:9" x14ac:dyDescent="0.2">
      <c r="A13660">
        <v>1550</v>
      </c>
      <c r="B13660">
        <v>32564.003626538801</v>
      </c>
      <c r="C13660">
        <v>0.90314312718106704</v>
      </c>
      <c r="D13660">
        <v>23.297611754911401</v>
      </c>
      <c r="E13660" t="s">
        <v>18</v>
      </c>
      <c r="F13660">
        <v>191911.894025677</v>
      </c>
      <c r="G13660">
        <v>174440.75038347399</v>
      </c>
      <c r="H13660">
        <v>17471.1436422029</v>
      </c>
      <c r="I13660">
        <v>1.15272826102399</v>
      </c>
    </row>
    <row r="13661" spans="1:9" x14ac:dyDescent="0.2">
      <c r="A13661">
        <v>1550</v>
      </c>
      <c r="B13661">
        <v>32564.003626538801</v>
      </c>
      <c r="C13661">
        <v>1.13235316241009</v>
      </c>
      <c r="D13661">
        <v>23.526821790140399</v>
      </c>
      <c r="E13661" t="s">
        <v>20</v>
      </c>
      <c r="F13661">
        <v>191911.894025677</v>
      </c>
      <c r="G13661">
        <v>158329.952554549</v>
      </c>
      <c r="H13661">
        <v>33581.941471128397</v>
      </c>
    </row>
    <row r="13662" spans="1:9" x14ac:dyDescent="0.2">
      <c r="A13662">
        <v>1550</v>
      </c>
      <c r="B13662">
        <v>32564.003626538801</v>
      </c>
      <c r="C13662">
        <v>1.70433865114365</v>
      </c>
      <c r="D13662">
        <v>24.098807278873998</v>
      </c>
      <c r="E13662" t="s">
        <v>19</v>
      </c>
      <c r="F13662">
        <v>172344.49864249601</v>
      </c>
      <c r="G13662">
        <v>138762.55717136801</v>
      </c>
      <c r="H13662">
        <v>33581.941471128397</v>
      </c>
      <c r="I13662">
        <v>0.87210482953731405</v>
      </c>
    </row>
    <row r="13663" spans="1:9" x14ac:dyDescent="0.2">
      <c r="A13663">
        <v>1550</v>
      </c>
      <c r="B13663">
        <v>32564.003626538801</v>
      </c>
      <c r="C13663">
        <v>1.8523285219377601</v>
      </c>
      <c r="D13663">
        <v>24.246797149668101</v>
      </c>
      <c r="E13663" t="s">
        <v>18</v>
      </c>
      <c r="F13663">
        <v>139367.32040155801</v>
      </c>
      <c r="G13663">
        <v>10877.4715779871</v>
      </c>
      <c r="H13663">
        <v>128489.848823571</v>
      </c>
      <c r="I13663">
        <v>0.76161258066847204</v>
      </c>
    </row>
    <row r="13664" spans="1:9" x14ac:dyDescent="0.2">
      <c r="A13664">
        <v>1550</v>
      </c>
      <c r="B13664">
        <v>32564.003626538801</v>
      </c>
      <c r="C13664">
        <v>2.2011744980202499</v>
      </c>
      <c r="D13664">
        <v>24.595643125750598</v>
      </c>
      <c r="E13664" t="s">
        <v>18</v>
      </c>
      <c r="F13664">
        <v>138472.827237124</v>
      </c>
      <c r="G13664">
        <v>0</v>
      </c>
      <c r="H13664">
        <v>138472.827237124</v>
      </c>
      <c r="I13664">
        <v>0.89580008016313395</v>
      </c>
    </row>
    <row r="13665" spans="1:9" x14ac:dyDescent="0.2">
      <c r="A13665">
        <v>1551</v>
      </c>
      <c r="B13665">
        <v>91487.977221845198</v>
      </c>
      <c r="C13665">
        <v>0</v>
      </c>
      <c r="D13665">
        <v>18.265687597643499</v>
      </c>
      <c r="E13665" t="s">
        <v>17</v>
      </c>
      <c r="F13665">
        <v>201825.88304575699</v>
      </c>
      <c r="G13665">
        <v>201825.88304575699</v>
      </c>
      <c r="H13665">
        <v>0</v>
      </c>
      <c r="I13665">
        <v>1</v>
      </c>
    </row>
    <row r="13666" spans="1:9" x14ac:dyDescent="0.2">
      <c r="A13666">
        <v>1551</v>
      </c>
      <c r="B13666">
        <v>91487.977221845198</v>
      </c>
      <c r="C13666">
        <v>0.43411169688439699</v>
      </c>
      <c r="D13666">
        <v>18.699799294527899</v>
      </c>
      <c r="E13666" t="s">
        <v>20</v>
      </c>
      <c r="F13666">
        <v>201825.88304575699</v>
      </c>
      <c r="G13666">
        <v>177175.416696826</v>
      </c>
      <c r="H13666">
        <v>24650.466348931601</v>
      </c>
    </row>
    <row r="13667" spans="1:9" x14ac:dyDescent="0.2">
      <c r="A13667">
        <v>1551</v>
      </c>
      <c r="B13667">
        <v>91487.977221845198</v>
      </c>
      <c r="C13667">
        <v>0.81407399387233703</v>
      </c>
      <c r="D13667">
        <v>19.079761591515801</v>
      </c>
      <c r="E13667" t="s">
        <v>20</v>
      </c>
      <c r="F13667">
        <v>201825.88304575699</v>
      </c>
      <c r="G13667">
        <v>152664.70351554299</v>
      </c>
      <c r="H13667">
        <v>49161.179530214402</v>
      </c>
    </row>
    <row r="13668" spans="1:9" x14ac:dyDescent="0.2">
      <c r="A13668">
        <v>1551</v>
      </c>
      <c r="B13668">
        <v>91487.977221845198</v>
      </c>
      <c r="C13668">
        <v>1.10710047952235</v>
      </c>
      <c r="D13668">
        <v>19.3727880771659</v>
      </c>
      <c r="E13668" t="s">
        <v>20</v>
      </c>
      <c r="F13668">
        <v>201825.88304575699</v>
      </c>
      <c r="G13668">
        <v>12712.6888814344</v>
      </c>
      <c r="H13668">
        <v>189113.19416432301</v>
      </c>
    </row>
    <row r="13669" spans="1:9" x14ac:dyDescent="0.2">
      <c r="A13669">
        <v>1551</v>
      </c>
      <c r="B13669">
        <v>91487.977221845198</v>
      </c>
      <c r="C13669">
        <v>1.2739979467545499</v>
      </c>
      <c r="D13669">
        <v>19.5396855443981</v>
      </c>
      <c r="E13669" t="s">
        <v>20</v>
      </c>
      <c r="F13669">
        <v>201825.88304575699</v>
      </c>
      <c r="G13669">
        <v>0</v>
      </c>
      <c r="H13669">
        <v>201825.88304575699</v>
      </c>
    </row>
    <row r="13670" spans="1:9" x14ac:dyDescent="0.2">
      <c r="A13670">
        <v>1552</v>
      </c>
      <c r="B13670">
        <v>130881.195066674</v>
      </c>
      <c r="C13670">
        <v>0</v>
      </c>
      <c r="D13670">
        <v>19.8660395909736</v>
      </c>
      <c r="E13670" t="s">
        <v>17</v>
      </c>
      <c r="F13670">
        <v>18332.411054105101</v>
      </c>
      <c r="G13670">
        <v>18332.411054105101</v>
      </c>
      <c r="H13670">
        <v>0</v>
      </c>
      <c r="I13670">
        <v>1</v>
      </c>
    </row>
    <row r="13671" spans="1:9" x14ac:dyDescent="0.2">
      <c r="A13671">
        <v>1552</v>
      </c>
      <c r="B13671">
        <v>130881.195066674</v>
      </c>
      <c r="C13671">
        <v>1.6289112370210299</v>
      </c>
      <c r="D13671">
        <v>21.4949508279946</v>
      </c>
      <c r="E13671" t="s">
        <v>18</v>
      </c>
      <c r="F13671">
        <v>19160.627408399501</v>
      </c>
      <c r="G13671">
        <v>1675.5753735902199</v>
      </c>
      <c r="H13671">
        <v>17485.052034809301</v>
      </c>
      <c r="I13671">
        <v>1.036783101792</v>
      </c>
    </row>
    <row r="13672" spans="1:9" x14ac:dyDescent="0.2">
      <c r="A13672">
        <v>1552</v>
      </c>
      <c r="B13672">
        <v>130881.195066674</v>
      </c>
      <c r="C13672">
        <v>1.89195629542334</v>
      </c>
      <c r="D13672">
        <v>21.757995886396898</v>
      </c>
      <c r="E13672" t="s">
        <v>17</v>
      </c>
      <c r="F13672">
        <v>134495.840687652</v>
      </c>
      <c r="G13672">
        <v>117010.788652843</v>
      </c>
      <c r="H13672">
        <v>17485.052034809301</v>
      </c>
      <c r="I13672">
        <v>7.0102510304969501</v>
      </c>
    </row>
    <row r="13673" spans="1:9" x14ac:dyDescent="0.2">
      <c r="A13673">
        <v>1552</v>
      </c>
      <c r="B13673">
        <v>130881.195066674</v>
      </c>
      <c r="C13673">
        <v>1.9287456611717799</v>
      </c>
      <c r="D13673">
        <v>21.794785252145399</v>
      </c>
      <c r="E13673" t="s">
        <v>17</v>
      </c>
      <c r="F13673">
        <v>331912.70074552699</v>
      </c>
      <c r="G13673">
        <v>314427.64871071698</v>
      </c>
      <c r="H13673">
        <v>17485.052034809301</v>
      </c>
      <c r="I13673">
        <v>2.4673793091842899</v>
      </c>
    </row>
    <row r="13674" spans="1:9" x14ac:dyDescent="0.2">
      <c r="A13674">
        <v>1552</v>
      </c>
      <c r="B13674">
        <v>130881.195066674</v>
      </c>
      <c r="C13674">
        <v>2.7438643547144501</v>
      </c>
      <c r="D13674">
        <v>22.609903945688099</v>
      </c>
      <c r="E13674" t="s">
        <v>18</v>
      </c>
      <c r="F13674">
        <v>299523.36600233702</v>
      </c>
      <c r="G13674">
        <v>265237.34091493202</v>
      </c>
      <c r="H13674">
        <v>34286.025087405302</v>
      </c>
      <c r="I13674">
        <v>0.89315320111150498</v>
      </c>
    </row>
    <row r="13675" spans="1:9" x14ac:dyDescent="0.2">
      <c r="A13675">
        <v>1552</v>
      </c>
      <c r="B13675">
        <v>130881.195066674</v>
      </c>
      <c r="C13675">
        <v>3.1295576738579101</v>
      </c>
      <c r="D13675">
        <v>22.995597264831499</v>
      </c>
      <c r="E13675" t="s">
        <v>19</v>
      </c>
      <c r="F13675">
        <v>259104.36070527899</v>
      </c>
      <c r="G13675">
        <v>224818.33561787399</v>
      </c>
      <c r="H13675">
        <v>34286.025087405302</v>
      </c>
      <c r="I13675">
        <v>0.84574842999283095</v>
      </c>
    </row>
    <row r="13676" spans="1:9" x14ac:dyDescent="0.2">
      <c r="A13676">
        <v>1552</v>
      </c>
      <c r="B13676">
        <v>130881.195066674</v>
      </c>
      <c r="C13676">
        <v>3.3386429860226601</v>
      </c>
      <c r="D13676">
        <v>23.204682576996301</v>
      </c>
      <c r="E13676" t="s">
        <v>18</v>
      </c>
      <c r="F13676">
        <v>250352.50803931701</v>
      </c>
      <c r="G13676">
        <v>20496.851762485901</v>
      </c>
      <c r="H13676">
        <v>229855.656276831</v>
      </c>
      <c r="I13676">
        <v>0.95991936841603398</v>
      </c>
    </row>
    <row r="13677" spans="1:9" x14ac:dyDescent="0.2">
      <c r="A13677">
        <v>1552</v>
      </c>
      <c r="B13677">
        <v>130881.195066674</v>
      </c>
      <c r="C13677">
        <v>3.7319113003263298</v>
      </c>
      <c r="D13677">
        <v>23.597950891299899</v>
      </c>
      <c r="E13677" t="s">
        <v>20</v>
      </c>
      <c r="F13677">
        <v>250352.50803931701</v>
      </c>
      <c r="G13677">
        <v>0</v>
      </c>
      <c r="H13677">
        <v>250352.50803931701</v>
      </c>
    </row>
    <row r="13678" spans="1:9" x14ac:dyDescent="0.2">
      <c r="A13678">
        <v>1553</v>
      </c>
      <c r="B13678">
        <v>224450.623806113</v>
      </c>
      <c r="C13678">
        <v>0</v>
      </c>
      <c r="D13678">
        <v>18.462666542815001</v>
      </c>
      <c r="E13678" t="s">
        <v>17</v>
      </c>
      <c r="F13678">
        <v>31939.185457818901</v>
      </c>
      <c r="G13678">
        <v>31939.185457818901</v>
      </c>
      <c r="H13678">
        <v>0</v>
      </c>
      <c r="I13678">
        <v>1</v>
      </c>
    </row>
    <row r="13679" spans="1:9" x14ac:dyDescent="0.2">
      <c r="A13679">
        <v>1553</v>
      </c>
      <c r="B13679">
        <v>224450.623806113</v>
      </c>
      <c r="C13679">
        <v>1.81838299707396</v>
      </c>
      <c r="D13679">
        <v>20.281049539889</v>
      </c>
      <c r="E13679" t="s">
        <v>18</v>
      </c>
      <c r="F13679">
        <v>37790.029516648901</v>
      </c>
      <c r="G13679">
        <v>35135.207820801297</v>
      </c>
      <c r="H13679">
        <v>2654.82169584761</v>
      </c>
      <c r="I13679">
        <v>1.1725835397295501</v>
      </c>
    </row>
    <row r="13680" spans="1:9" x14ac:dyDescent="0.2">
      <c r="A13680">
        <v>1553</v>
      </c>
      <c r="B13680">
        <v>224450.623806113</v>
      </c>
      <c r="C13680">
        <v>2.61628989785893</v>
      </c>
      <c r="D13680">
        <v>21.078956440673998</v>
      </c>
      <c r="E13680" t="s">
        <v>18</v>
      </c>
      <c r="F13680">
        <v>36534.572840239001</v>
      </c>
      <c r="G13680">
        <v>30839.949620036499</v>
      </c>
      <c r="H13680">
        <v>5694.6232202024203</v>
      </c>
      <c r="I13680">
        <v>0.96016845705471898</v>
      </c>
    </row>
    <row r="13681" spans="1:9" x14ac:dyDescent="0.2">
      <c r="A13681">
        <v>1553</v>
      </c>
      <c r="B13681">
        <v>224450.623806113</v>
      </c>
      <c r="C13681">
        <v>3.9274614716218199</v>
      </c>
      <c r="D13681">
        <v>22.390128014436801</v>
      </c>
      <c r="E13681" t="s">
        <v>19</v>
      </c>
      <c r="F13681">
        <v>36223.694910701903</v>
      </c>
      <c r="G13681">
        <v>30529.071690499401</v>
      </c>
      <c r="H13681">
        <v>5694.6232202024203</v>
      </c>
      <c r="I13681">
        <v>0.98232000192362301</v>
      </c>
    </row>
    <row r="13682" spans="1:9" x14ac:dyDescent="0.2">
      <c r="A13682">
        <v>1553</v>
      </c>
      <c r="B13682">
        <v>224450.623806113</v>
      </c>
      <c r="C13682">
        <v>4.2524352425416101</v>
      </c>
      <c r="D13682">
        <v>22.715101785356602</v>
      </c>
      <c r="E13682" t="s">
        <v>18</v>
      </c>
      <c r="F13682">
        <v>39717.398862932001</v>
      </c>
      <c r="G13682">
        <v>30302.616018274599</v>
      </c>
      <c r="H13682">
        <v>9414.7828446574295</v>
      </c>
      <c r="I13682">
        <v>1.11234723001632</v>
      </c>
    </row>
    <row r="13683" spans="1:9" x14ac:dyDescent="0.2">
      <c r="A13683">
        <v>1553</v>
      </c>
      <c r="B13683">
        <v>224450.623806113</v>
      </c>
      <c r="C13683">
        <v>4.8131546674746497</v>
      </c>
      <c r="D13683">
        <v>23.275821210289699</v>
      </c>
      <c r="E13683" t="s">
        <v>20</v>
      </c>
      <c r="F13683">
        <v>39717.398862932001</v>
      </c>
      <c r="G13683">
        <v>26816.1935023919</v>
      </c>
      <c r="H13683">
        <v>12901.2053605401</v>
      </c>
    </row>
    <row r="13684" spans="1:9" x14ac:dyDescent="0.2">
      <c r="A13684">
        <v>1553</v>
      </c>
      <c r="B13684">
        <v>224450.623806113</v>
      </c>
      <c r="C13684">
        <v>5.3493147989765299</v>
      </c>
      <c r="D13684">
        <v>23.811981341791501</v>
      </c>
      <c r="E13684" t="s">
        <v>18</v>
      </c>
      <c r="F13684">
        <v>43455.876723751797</v>
      </c>
      <c r="G13684">
        <v>27261.864970643801</v>
      </c>
      <c r="H13684">
        <v>16194.011753108</v>
      </c>
      <c r="I13684">
        <v>1.13063524785018</v>
      </c>
    </row>
    <row r="13685" spans="1:9" x14ac:dyDescent="0.2">
      <c r="A13685">
        <v>1553</v>
      </c>
      <c r="B13685">
        <v>224450.623806113</v>
      </c>
      <c r="C13685">
        <v>6.8895306154057501</v>
      </c>
      <c r="D13685">
        <v>25.3521971582208</v>
      </c>
      <c r="E13685" t="s">
        <v>18</v>
      </c>
      <c r="F13685">
        <v>42637.695785584598</v>
      </c>
      <c r="G13685">
        <v>23045.714272174599</v>
      </c>
      <c r="H13685">
        <v>19591.981513409999</v>
      </c>
      <c r="I13685">
        <v>0.95810776681440502</v>
      </c>
    </row>
    <row r="13686" spans="1:9" x14ac:dyDescent="0.2">
      <c r="A13686">
        <v>1553</v>
      </c>
      <c r="B13686">
        <v>224450.623806113</v>
      </c>
      <c r="C13686">
        <v>8.7272029417073593</v>
      </c>
      <c r="D13686">
        <v>27.189869484522401</v>
      </c>
      <c r="E13686" t="s">
        <v>18</v>
      </c>
      <c r="F13686">
        <v>45897.491296688102</v>
      </c>
      <c r="G13686">
        <v>23412.993541996599</v>
      </c>
      <c r="H13686">
        <v>22484.4977546915</v>
      </c>
      <c r="I13686">
        <v>1.12341245878923</v>
      </c>
    </row>
    <row r="13687" spans="1:9" x14ac:dyDescent="0.2">
      <c r="A13687">
        <v>1553</v>
      </c>
      <c r="B13687">
        <v>224450.623806113</v>
      </c>
      <c r="C13687">
        <v>9.5098357616142195</v>
      </c>
      <c r="D13687">
        <v>27.972502304429199</v>
      </c>
      <c r="E13687" t="s">
        <v>17</v>
      </c>
      <c r="F13687">
        <v>369544.384783655</v>
      </c>
      <c r="G13687">
        <v>347059.887028964</v>
      </c>
      <c r="H13687">
        <v>22484.4977546915</v>
      </c>
      <c r="I13687">
        <v>8.0203803676145498</v>
      </c>
    </row>
    <row r="13688" spans="1:9" x14ac:dyDescent="0.2">
      <c r="A13688">
        <v>1553</v>
      </c>
      <c r="B13688">
        <v>224450.623806113</v>
      </c>
      <c r="C13688">
        <v>9.9988091513508603</v>
      </c>
      <c r="D13688">
        <v>28.461475694165902</v>
      </c>
      <c r="E13688" t="s">
        <v>18</v>
      </c>
      <c r="F13688">
        <v>359973.69395531598</v>
      </c>
      <c r="G13688">
        <v>334067.74120544002</v>
      </c>
      <c r="H13688">
        <v>25905.952749876102</v>
      </c>
      <c r="I13688">
        <v>0.969915741140567</v>
      </c>
    </row>
    <row r="13689" spans="1:9" x14ac:dyDescent="0.2">
      <c r="A13689">
        <v>1553</v>
      </c>
      <c r="B13689">
        <v>224450.623806113</v>
      </c>
      <c r="C13689">
        <v>11.4237059657787</v>
      </c>
      <c r="D13689">
        <v>29.886372508593698</v>
      </c>
      <c r="E13689" t="s">
        <v>20</v>
      </c>
      <c r="F13689">
        <v>359973.69395531598</v>
      </c>
      <c r="G13689">
        <v>330966.03700156702</v>
      </c>
      <c r="H13689">
        <v>29007.656953748799</v>
      </c>
    </row>
    <row r="13690" spans="1:9" x14ac:dyDescent="0.2">
      <c r="A13690">
        <v>1553</v>
      </c>
      <c r="B13690">
        <v>224450.623806113</v>
      </c>
      <c r="C13690">
        <v>13.1742532474725</v>
      </c>
      <c r="D13690">
        <v>31.6369197902875</v>
      </c>
      <c r="E13690" t="s">
        <v>18</v>
      </c>
      <c r="F13690">
        <v>338719.97061366797</v>
      </c>
      <c r="G13690">
        <v>306972.63210321602</v>
      </c>
      <c r="H13690">
        <v>31747.3385104515</v>
      </c>
      <c r="I13690">
        <v>0.91981973121305305</v>
      </c>
    </row>
    <row r="13691" spans="1:9" x14ac:dyDescent="0.2">
      <c r="A13691">
        <v>1553</v>
      </c>
      <c r="B13691">
        <v>224450.623806113</v>
      </c>
      <c r="C13691">
        <v>14.4130098726895</v>
      </c>
      <c r="D13691">
        <v>32.8756764155046</v>
      </c>
      <c r="E13691" t="s">
        <v>18</v>
      </c>
      <c r="F13691">
        <v>345819.42641097598</v>
      </c>
      <c r="G13691">
        <v>310629.30369514303</v>
      </c>
      <c r="H13691">
        <v>35190.122715832404</v>
      </c>
      <c r="I13691">
        <v>1.01623973101998</v>
      </c>
    </row>
    <row r="13692" spans="1:9" x14ac:dyDescent="0.2">
      <c r="A13692">
        <v>1553</v>
      </c>
      <c r="B13692">
        <v>224450.623806113</v>
      </c>
      <c r="C13692">
        <v>15.3457271794099</v>
      </c>
      <c r="D13692">
        <v>33.808393722224899</v>
      </c>
      <c r="E13692" t="s">
        <v>18</v>
      </c>
      <c r="F13692">
        <v>329726.14549289498</v>
      </c>
      <c r="G13692">
        <v>291736.21933790902</v>
      </c>
      <c r="H13692">
        <v>37989.926154986002</v>
      </c>
      <c r="I13692">
        <v>0.94330122023672403</v>
      </c>
    </row>
    <row r="13693" spans="1:9" x14ac:dyDescent="0.2">
      <c r="A13693">
        <v>1553</v>
      </c>
      <c r="B13693">
        <v>224450.623806113</v>
      </c>
      <c r="C13693">
        <v>16.859374650061699</v>
      </c>
      <c r="D13693">
        <v>35.322041192876803</v>
      </c>
      <c r="E13693" t="s">
        <v>18</v>
      </c>
      <c r="F13693">
        <v>304445.87301824801</v>
      </c>
      <c r="G13693">
        <v>263454.53448914998</v>
      </c>
      <c r="H13693">
        <v>40991.338529097702</v>
      </c>
      <c r="I13693">
        <v>0.90555466114774996</v>
      </c>
    </row>
    <row r="13694" spans="1:9" x14ac:dyDescent="0.2">
      <c r="A13694">
        <v>1553</v>
      </c>
      <c r="B13694">
        <v>224450.623806113</v>
      </c>
      <c r="C13694">
        <v>17.967258288935799</v>
      </c>
      <c r="D13694">
        <v>36.429924831750803</v>
      </c>
      <c r="E13694" t="s">
        <v>18</v>
      </c>
      <c r="F13694">
        <v>264873.92907099001</v>
      </c>
      <c r="G13694">
        <v>220819.338107533</v>
      </c>
      <c r="H13694">
        <v>44054.590963456998</v>
      </c>
      <c r="I13694">
        <v>0.84429672088404695</v>
      </c>
    </row>
    <row r="13695" spans="1:9" x14ac:dyDescent="0.2">
      <c r="A13695">
        <v>1553</v>
      </c>
      <c r="B13695">
        <v>224450.623806113</v>
      </c>
      <c r="C13695">
        <v>19.737647237656301</v>
      </c>
      <c r="D13695">
        <v>38.200313780471298</v>
      </c>
      <c r="E13695" t="s">
        <v>20</v>
      </c>
      <c r="F13695">
        <v>264873.92907099001</v>
      </c>
      <c r="G13695">
        <v>23881.569157135498</v>
      </c>
      <c r="H13695">
        <v>240992.35991385501</v>
      </c>
    </row>
    <row r="13696" spans="1:9" x14ac:dyDescent="0.2">
      <c r="A13696">
        <v>1553</v>
      </c>
      <c r="B13696">
        <v>224450.623806113</v>
      </c>
      <c r="C13696">
        <v>21.835387388035802</v>
      </c>
      <c r="D13696">
        <v>40.298053930850799</v>
      </c>
      <c r="E13696" t="s">
        <v>18</v>
      </c>
      <c r="F13696">
        <v>269147.45776139799</v>
      </c>
      <c r="G13696">
        <v>0</v>
      </c>
      <c r="H13696">
        <v>269147.45776139799</v>
      </c>
      <c r="I13696">
        <v>0.96518029172471298</v>
      </c>
    </row>
    <row r="13697" spans="1:9" x14ac:dyDescent="0.2">
      <c r="A13697">
        <v>1554</v>
      </c>
      <c r="B13697">
        <v>95165.838583909601</v>
      </c>
      <c r="C13697">
        <v>0</v>
      </c>
      <c r="D13697">
        <v>19.487210116494801</v>
      </c>
      <c r="E13697" t="s">
        <v>17</v>
      </c>
      <c r="F13697">
        <v>35304.608275330596</v>
      </c>
      <c r="G13697">
        <v>35304.608275330596</v>
      </c>
      <c r="H13697">
        <v>0</v>
      </c>
      <c r="I13697">
        <v>1</v>
      </c>
    </row>
    <row r="13698" spans="1:9" x14ac:dyDescent="0.2">
      <c r="A13698">
        <v>1554</v>
      </c>
      <c r="B13698">
        <v>95165.838583909601</v>
      </c>
      <c r="C13698">
        <v>1.23003827198778</v>
      </c>
      <c r="D13698">
        <v>20.717248388482599</v>
      </c>
      <c r="E13698" t="s">
        <v>18</v>
      </c>
      <c r="F13698">
        <v>44221.9243622879</v>
      </c>
      <c r="G13698">
        <v>34171.494093388101</v>
      </c>
      <c r="H13698">
        <v>10050.4302688999</v>
      </c>
      <c r="I13698">
        <v>1.2449777939490601</v>
      </c>
    </row>
    <row r="13699" spans="1:9" x14ac:dyDescent="0.2">
      <c r="A13699">
        <v>1554</v>
      </c>
      <c r="B13699">
        <v>95165.838583909601</v>
      </c>
      <c r="C13699">
        <v>2.1505882215478702</v>
      </c>
      <c r="D13699">
        <v>21.6377983380427</v>
      </c>
      <c r="E13699" t="s">
        <v>19</v>
      </c>
      <c r="F13699">
        <v>46551.048734556498</v>
      </c>
      <c r="G13699">
        <v>36500.618465656597</v>
      </c>
      <c r="H13699">
        <v>10050.4302688999</v>
      </c>
      <c r="I13699">
        <v>1.06196564602938</v>
      </c>
    </row>
    <row r="13700" spans="1:9" x14ac:dyDescent="0.2">
      <c r="A13700">
        <v>1554</v>
      </c>
      <c r="B13700">
        <v>95165.838583909601</v>
      </c>
      <c r="C13700">
        <v>2.27958265361961</v>
      </c>
      <c r="D13700">
        <v>21.7667927701144</v>
      </c>
      <c r="E13700" t="s">
        <v>18</v>
      </c>
      <c r="F13700">
        <v>59542.122479249301</v>
      </c>
      <c r="G13700">
        <v>39389.047808084099</v>
      </c>
      <c r="H13700">
        <v>20153.074671165199</v>
      </c>
      <c r="I13700">
        <v>1.35487239399644</v>
      </c>
    </row>
    <row r="13701" spans="1:9" x14ac:dyDescent="0.2">
      <c r="A13701">
        <v>1554</v>
      </c>
      <c r="B13701">
        <v>95165.838583909601</v>
      </c>
      <c r="C13701">
        <v>3.03364430804463</v>
      </c>
      <c r="D13701">
        <v>22.520854424539401</v>
      </c>
      <c r="E13701" t="s">
        <v>20</v>
      </c>
      <c r="F13701">
        <v>59542.122479249301</v>
      </c>
      <c r="G13701">
        <v>28525.194676032301</v>
      </c>
      <c r="H13701">
        <v>31016.927803217</v>
      </c>
    </row>
    <row r="13702" spans="1:9" x14ac:dyDescent="0.2">
      <c r="A13702">
        <v>1554</v>
      </c>
      <c r="B13702">
        <v>95165.838583909601</v>
      </c>
      <c r="C13702">
        <v>3.8283820449694201</v>
      </c>
      <c r="D13702">
        <v>23.315592161464199</v>
      </c>
      <c r="E13702" t="s">
        <v>17</v>
      </c>
      <c r="F13702">
        <v>357974.35297442001</v>
      </c>
      <c r="G13702">
        <v>326957.42517120298</v>
      </c>
      <c r="H13702">
        <v>31016.927803217</v>
      </c>
      <c r="I13702">
        <v>5.9661973634507302</v>
      </c>
    </row>
    <row r="13703" spans="1:9" x14ac:dyDescent="0.2">
      <c r="A13703">
        <v>1554</v>
      </c>
      <c r="B13703">
        <v>95165.838583909601</v>
      </c>
      <c r="C13703">
        <v>4.6706390624519001</v>
      </c>
      <c r="D13703">
        <v>24.157849178946702</v>
      </c>
      <c r="E13703" t="s">
        <v>19</v>
      </c>
      <c r="F13703">
        <v>350951.364005899</v>
      </c>
      <c r="G13703">
        <v>319934.43620268197</v>
      </c>
      <c r="H13703">
        <v>31016.927803217</v>
      </c>
      <c r="I13703">
        <v>0.97405376829263601</v>
      </c>
    </row>
    <row r="13704" spans="1:9" x14ac:dyDescent="0.2">
      <c r="A13704">
        <v>1554</v>
      </c>
      <c r="B13704">
        <v>95165.838583909601</v>
      </c>
      <c r="C13704">
        <v>5.11070207775143</v>
      </c>
      <c r="D13704">
        <v>24.597912194246199</v>
      </c>
      <c r="E13704" t="s">
        <v>18</v>
      </c>
      <c r="F13704">
        <v>339071.36847054499</v>
      </c>
      <c r="G13704">
        <v>296097.81508079998</v>
      </c>
      <c r="H13704">
        <v>42973.553389744899</v>
      </c>
      <c r="I13704">
        <v>0.96056100489303797</v>
      </c>
    </row>
    <row r="13705" spans="1:9" x14ac:dyDescent="0.2">
      <c r="A13705">
        <v>1554</v>
      </c>
      <c r="B13705">
        <v>95165.838583909601</v>
      </c>
      <c r="C13705">
        <v>5.6552331416205899</v>
      </c>
      <c r="D13705">
        <v>25.142443258115399</v>
      </c>
      <c r="E13705" t="s">
        <v>19</v>
      </c>
      <c r="F13705">
        <v>306804.76688893797</v>
      </c>
      <c r="G13705">
        <v>263831.21349919302</v>
      </c>
      <c r="H13705">
        <v>42973.553389744899</v>
      </c>
      <c r="I13705">
        <v>0.88823771670056395</v>
      </c>
    </row>
    <row r="13706" spans="1:9" x14ac:dyDescent="0.2">
      <c r="A13706">
        <v>1554</v>
      </c>
      <c r="B13706">
        <v>95165.838583909601</v>
      </c>
      <c r="C13706">
        <v>7.2594518557323999</v>
      </c>
      <c r="D13706">
        <v>26.746661972227201</v>
      </c>
      <c r="E13706" t="s">
        <v>18</v>
      </c>
      <c r="F13706">
        <v>276227.61416524998</v>
      </c>
      <c r="G13706">
        <v>34504.973086865801</v>
      </c>
      <c r="H13706">
        <v>241722.64107838401</v>
      </c>
      <c r="I13706">
        <v>0.87582118889919103</v>
      </c>
    </row>
    <row r="13707" spans="1:9" x14ac:dyDescent="0.2">
      <c r="A13707">
        <v>1554</v>
      </c>
      <c r="B13707">
        <v>95165.838583909601</v>
      </c>
      <c r="C13707">
        <v>7.8363670903653899</v>
      </c>
      <c r="D13707">
        <v>27.3235772068602</v>
      </c>
      <c r="E13707" t="s">
        <v>19</v>
      </c>
      <c r="F13707">
        <v>273450.44445374398</v>
      </c>
      <c r="G13707">
        <v>31727.803375359501</v>
      </c>
      <c r="H13707">
        <v>241722.64107838401</v>
      </c>
      <c r="I13707">
        <v>0.89691167658664595</v>
      </c>
    </row>
    <row r="13708" spans="1:9" x14ac:dyDescent="0.2">
      <c r="A13708">
        <v>1554</v>
      </c>
      <c r="B13708">
        <v>95165.838583909601</v>
      </c>
      <c r="C13708">
        <v>7.9052099173299899</v>
      </c>
      <c r="D13708">
        <v>27.392420033824799</v>
      </c>
      <c r="E13708" t="s">
        <v>18</v>
      </c>
      <c r="F13708">
        <v>269109.12651384698</v>
      </c>
      <c r="G13708">
        <v>0</v>
      </c>
      <c r="H13708">
        <v>269109.12651384698</v>
      </c>
      <c r="I13708">
        <v>0.860279664436991</v>
      </c>
    </row>
    <row r="13709" spans="1:9" x14ac:dyDescent="0.2">
      <c r="A13709">
        <v>1555</v>
      </c>
      <c r="B13709">
        <v>276639.367565536</v>
      </c>
      <c r="C13709">
        <v>0</v>
      </c>
      <c r="D13709">
        <v>19.286099840531602</v>
      </c>
      <c r="E13709" t="s">
        <v>17</v>
      </c>
      <c r="F13709">
        <v>15298.1940187128</v>
      </c>
      <c r="G13709">
        <v>15298.1940187128</v>
      </c>
      <c r="H13709">
        <v>0</v>
      </c>
      <c r="I13709">
        <v>1</v>
      </c>
    </row>
    <row r="13710" spans="1:9" x14ac:dyDescent="0.2">
      <c r="A13710">
        <v>1555</v>
      </c>
      <c r="B13710">
        <v>276639.367565536</v>
      </c>
      <c r="C13710">
        <v>3.0463732141436499</v>
      </c>
      <c r="D13710">
        <v>22.332473054675301</v>
      </c>
      <c r="E13710" t="s">
        <v>18</v>
      </c>
      <c r="F13710">
        <v>21146.434933332701</v>
      </c>
      <c r="G13710">
        <v>1057.3217466666299</v>
      </c>
      <c r="H13710">
        <v>20089.113186666</v>
      </c>
      <c r="I13710">
        <v>1.3615925379018701</v>
      </c>
    </row>
    <row r="13711" spans="1:9" x14ac:dyDescent="0.2">
      <c r="A13711">
        <v>1555</v>
      </c>
      <c r="B13711">
        <v>276639.367565536</v>
      </c>
      <c r="C13711">
        <v>6.9478140201102603</v>
      </c>
      <c r="D13711">
        <v>26.233913860641898</v>
      </c>
      <c r="E13711" t="s">
        <v>17</v>
      </c>
      <c r="F13711">
        <v>145994.65276019499</v>
      </c>
      <c r="G13711">
        <v>125905.53957352899</v>
      </c>
      <c r="H13711">
        <v>20089.113186666</v>
      </c>
      <c r="I13711">
        <v>7.1215248105852798</v>
      </c>
    </row>
    <row r="13712" spans="1:9" x14ac:dyDescent="0.2">
      <c r="A13712">
        <v>1555</v>
      </c>
      <c r="B13712">
        <v>276639.367565536</v>
      </c>
      <c r="C13712">
        <v>7.6558117278314501</v>
      </c>
      <c r="D13712">
        <v>26.9419115683631</v>
      </c>
      <c r="E13712" t="s">
        <v>19</v>
      </c>
      <c r="F13712">
        <v>147217.02672805401</v>
      </c>
      <c r="G13712">
        <v>127127.913541388</v>
      </c>
      <c r="H13712">
        <v>20089.113186666</v>
      </c>
      <c r="I13712">
        <v>1.0056174942182901</v>
      </c>
    </row>
    <row r="13713" spans="1:9" x14ac:dyDescent="0.2">
      <c r="A13713">
        <v>1555</v>
      </c>
      <c r="B13713">
        <v>276639.367565536</v>
      </c>
      <c r="C13713">
        <v>8.0650762085877599</v>
      </c>
      <c r="D13713">
        <v>27.351176049119399</v>
      </c>
      <c r="E13713" t="s">
        <v>20</v>
      </c>
      <c r="F13713">
        <v>147217.02672805401</v>
      </c>
      <c r="G13713">
        <v>106004.69150784799</v>
      </c>
      <c r="H13713">
        <v>41212.335220205801</v>
      </c>
    </row>
    <row r="13714" spans="1:9" x14ac:dyDescent="0.2">
      <c r="A13714">
        <v>1555</v>
      </c>
      <c r="B13714">
        <v>276639.367565536</v>
      </c>
      <c r="C13714">
        <v>8.4519492105505698</v>
      </c>
      <c r="D13714">
        <v>27.7380490510822</v>
      </c>
      <c r="E13714" t="s">
        <v>17</v>
      </c>
      <c r="F13714">
        <v>372493.40883032902</v>
      </c>
      <c r="G13714">
        <v>331281.073610124</v>
      </c>
      <c r="H13714">
        <v>41212.335220205801</v>
      </c>
      <c r="I13714">
        <v>2.5202801588072798</v>
      </c>
    </row>
    <row r="13715" spans="1:9" x14ac:dyDescent="0.2">
      <c r="A13715">
        <v>1555</v>
      </c>
      <c r="B13715">
        <v>276639.367565536</v>
      </c>
      <c r="C13715">
        <v>9.6624769226614795</v>
      </c>
      <c r="D13715">
        <v>28.948576763193099</v>
      </c>
      <c r="E13715" t="s">
        <v>19</v>
      </c>
      <c r="F13715">
        <v>371792.67565180402</v>
      </c>
      <c r="G13715">
        <v>330580.34043159802</v>
      </c>
      <c r="H13715">
        <v>41212.335220205801</v>
      </c>
      <c r="I13715">
        <v>0.99117912460095803</v>
      </c>
    </row>
    <row r="13716" spans="1:9" x14ac:dyDescent="0.2">
      <c r="A13716">
        <v>1555</v>
      </c>
      <c r="B13716">
        <v>276639.367565536</v>
      </c>
      <c r="C13716">
        <v>10.0372902725641</v>
      </c>
      <c r="D13716">
        <v>29.323390113095801</v>
      </c>
      <c r="E13716" t="s">
        <v>19</v>
      </c>
      <c r="F13716">
        <v>369700.81877342</v>
      </c>
      <c r="G13716">
        <v>328488.483553214</v>
      </c>
      <c r="H13716">
        <v>41212.335220205801</v>
      </c>
      <c r="I13716">
        <v>0.99159893359725504</v>
      </c>
    </row>
    <row r="13717" spans="1:9" x14ac:dyDescent="0.2">
      <c r="A13717">
        <v>1555</v>
      </c>
      <c r="B13717">
        <v>276639.367565536</v>
      </c>
      <c r="C13717">
        <v>10.9015252385633</v>
      </c>
      <c r="D13717">
        <v>30.187625079095</v>
      </c>
      <c r="E13717" t="s">
        <v>18</v>
      </c>
      <c r="F13717">
        <v>357093.71411763801</v>
      </c>
      <c r="G13717">
        <v>296886.23260942003</v>
      </c>
      <c r="H13717">
        <v>60207.481508217897</v>
      </c>
      <c r="I13717">
        <v>0.95697968725776394</v>
      </c>
    </row>
    <row r="13718" spans="1:9" x14ac:dyDescent="0.2">
      <c r="A13718">
        <v>1555</v>
      </c>
      <c r="B13718">
        <v>276639.367565536</v>
      </c>
      <c r="C13718">
        <v>15.8464606198888</v>
      </c>
      <c r="D13718">
        <v>35.1325604604205</v>
      </c>
      <c r="E13718" t="s">
        <v>19</v>
      </c>
      <c r="F13718">
        <v>327744.85625488003</v>
      </c>
      <c r="G13718">
        <v>267537.37474666198</v>
      </c>
      <c r="H13718">
        <v>60207.481508217897</v>
      </c>
      <c r="I13718">
        <v>0.87444732263187896</v>
      </c>
    </row>
    <row r="13719" spans="1:9" x14ac:dyDescent="0.2">
      <c r="A13719">
        <v>1555</v>
      </c>
      <c r="B13719">
        <v>276639.367565536</v>
      </c>
      <c r="C13719">
        <v>16.617749655539999</v>
      </c>
      <c r="D13719">
        <v>35.9038494960717</v>
      </c>
      <c r="E13719" t="s">
        <v>20</v>
      </c>
      <c r="F13719">
        <v>327744.85625488003</v>
      </c>
      <c r="G13719">
        <v>21870.3040895915</v>
      </c>
      <c r="H13719">
        <v>305874.552165289</v>
      </c>
    </row>
    <row r="13720" spans="1:9" x14ac:dyDescent="0.2">
      <c r="A13720">
        <v>1555</v>
      </c>
      <c r="B13720">
        <v>276639.367565536</v>
      </c>
      <c r="C13720">
        <v>17.984297808926001</v>
      </c>
      <c r="D13720">
        <v>37.2703976494576</v>
      </c>
      <c r="E13720" t="s">
        <v>20</v>
      </c>
      <c r="F13720">
        <v>327744.85625488003</v>
      </c>
      <c r="G13720">
        <v>0</v>
      </c>
      <c r="H13720">
        <v>327744.85625488003</v>
      </c>
    </row>
    <row r="13721" spans="1:9" x14ac:dyDescent="0.2">
      <c r="A13721">
        <v>1556</v>
      </c>
      <c r="B13721">
        <v>3723.1245292204499</v>
      </c>
      <c r="C13721">
        <v>0</v>
      </c>
      <c r="D13721">
        <v>21.403387328753901</v>
      </c>
      <c r="E13721" t="s">
        <v>17</v>
      </c>
      <c r="F13721">
        <v>20744.120018986901</v>
      </c>
      <c r="G13721">
        <v>20744.120018986901</v>
      </c>
      <c r="H13721">
        <v>0</v>
      </c>
      <c r="I13721">
        <v>1</v>
      </c>
    </row>
    <row r="13722" spans="1:9" x14ac:dyDescent="0.2">
      <c r="A13722">
        <v>1556</v>
      </c>
      <c r="B13722">
        <v>3723.1245292204499</v>
      </c>
      <c r="C13722">
        <v>0.126669603932619</v>
      </c>
      <c r="D13722">
        <v>21.530056932686499</v>
      </c>
      <c r="E13722" t="s">
        <v>18</v>
      </c>
      <c r="F13722">
        <v>16574.5852243468</v>
      </c>
      <c r="G13722">
        <v>0</v>
      </c>
      <c r="H13722">
        <v>16574.5852243468</v>
      </c>
      <c r="I13722">
        <v>0.79850071165104597</v>
      </c>
    </row>
    <row r="13723" spans="1:9" x14ac:dyDescent="0.2">
      <c r="A13723">
        <v>1557</v>
      </c>
      <c r="B13723">
        <v>108991.880361995</v>
      </c>
      <c r="C13723">
        <v>0</v>
      </c>
      <c r="D13723">
        <v>20.021679596719402</v>
      </c>
      <c r="E13723" t="s">
        <v>17</v>
      </c>
      <c r="F13723">
        <v>73306.081123931697</v>
      </c>
      <c r="G13723">
        <v>73306.081123931697</v>
      </c>
      <c r="H13723">
        <v>0</v>
      </c>
      <c r="I13723">
        <v>1</v>
      </c>
    </row>
    <row r="13724" spans="1:9" x14ac:dyDescent="0.2">
      <c r="A13724">
        <v>1557</v>
      </c>
      <c r="B13724">
        <v>108991.880361995</v>
      </c>
      <c r="C13724">
        <v>0.97518143471323604</v>
      </c>
      <c r="D13724">
        <v>20.996861031432601</v>
      </c>
      <c r="E13724" t="s">
        <v>20</v>
      </c>
      <c r="F13724">
        <v>73306.081123931697</v>
      </c>
      <c r="G13724">
        <v>68585.151711682905</v>
      </c>
      <c r="H13724">
        <v>4720.92941224888</v>
      </c>
    </row>
    <row r="13725" spans="1:9" x14ac:dyDescent="0.2">
      <c r="A13725">
        <v>1557</v>
      </c>
      <c r="B13725">
        <v>108991.880361995</v>
      </c>
      <c r="C13725">
        <v>1.74539877063806</v>
      </c>
      <c r="D13725">
        <v>21.767078367357399</v>
      </c>
      <c r="E13725" t="s">
        <v>20</v>
      </c>
      <c r="F13725">
        <v>73306.081123931697</v>
      </c>
      <c r="G13725">
        <v>64140.459007331498</v>
      </c>
      <c r="H13725">
        <v>9165.6221166002106</v>
      </c>
    </row>
    <row r="13726" spans="1:9" x14ac:dyDescent="0.2">
      <c r="A13726">
        <v>1557</v>
      </c>
      <c r="B13726">
        <v>108991.880361995</v>
      </c>
      <c r="C13726">
        <v>2.96134848127662</v>
      </c>
      <c r="D13726">
        <v>22.983028077996</v>
      </c>
      <c r="E13726" t="s">
        <v>20</v>
      </c>
      <c r="F13726">
        <v>73306.081123931697</v>
      </c>
      <c r="G13726">
        <v>58683.515087956497</v>
      </c>
      <c r="H13726">
        <v>14622.5660359753</v>
      </c>
    </row>
    <row r="13727" spans="1:9" x14ac:dyDescent="0.2">
      <c r="A13727">
        <v>1557</v>
      </c>
      <c r="B13727">
        <v>108991.880361995</v>
      </c>
      <c r="C13727">
        <v>3.9995426833771899</v>
      </c>
      <c r="D13727">
        <v>24.021222280096499</v>
      </c>
      <c r="E13727" t="s">
        <v>20</v>
      </c>
      <c r="F13727">
        <v>73306.081123931697</v>
      </c>
      <c r="G13727">
        <v>53995.509050749402</v>
      </c>
      <c r="H13727">
        <v>19310.5720731824</v>
      </c>
    </row>
    <row r="13728" spans="1:9" x14ac:dyDescent="0.2">
      <c r="A13728">
        <v>1557</v>
      </c>
      <c r="B13728">
        <v>108991.880361995</v>
      </c>
      <c r="C13728">
        <v>4.6629200767196402</v>
      </c>
      <c r="D13728">
        <v>24.684599673438999</v>
      </c>
      <c r="E13728" t="s">
        <v>20</v>
      </c>
      <c r="F13728">
        <v>73306.081123931697</v>
      </c>
      <c r="G13728">
        <v>48789.834650518802</v>
      </c>
      <c r="H13728">
        <v>24516.246473412899</v>
      </c>
    </row>
    <row r="13729" spans="1:9" x14ac:dyDescent="0.2">
      <c r="A13729">
        <v>1557</v>
      </c>
      <c r="B13729">
        <v>108991.880361995</v>
      </c>
      <c r="C13729">
        <v>5.49098030986422</v>
      </c>
      <c r="D13729">
        <v>25.5126599065836</v>
      </c>
      <c r="E13729" t="s">
        <v>17</v>
      </c>
      <c r="F13729">
        <v>348572.791035434</v>
      </c>
      <c r="G13729">
        <v>324056.54456202098</v>
      </c>
      <c r="H13729">
        <v>24516.246473412899</v>
      </c>
      <c r="I13729">
        <v>4.6275128910599701</v>
      </c>
    </row>
    <row r="13730" spans="1:9" x14ac:dyDescent="0.2">
      <c r="A13730">
        <v>1557</v>
      </c>
      <c r="B13730">
        <v>108991.880361995</v>
      </c>
      <c r="C13730">
        <v>5.5750556884201901</v>
      </c>
      <c r="D13730">
        <v>25.596735285139498</v>
      </c>
      <c r="E13730" t="s">
        <v>20</v>
      </c>
      <c r="F13730">
        <v>348572.791035434</v>
      </c>
      <c r="G13730">
        <v>318878.45022457902</v>
      </c>
      <c r="H13730">
        <v>29694.340810855399</v>
      </c>
    </row>
    <row r="13731" spans="1:9" x14ac:dyDescent="0.2">
      <c r="A13731">
        <v>1557</v>
      </c>
      <c r="B13731">
        <v>108991.880361995</v>
      </c>
      <c r="C13731">
        <v>6.76703324452341</v>
      </c>
      <c r="D13731">
        <v>26.788712841242798</v>
      </c>
      <c r="E13731" t="s">
        <v>18</v>
      </c>
      <c r="F13731">
        <v>361465.689696735</v>
      </c>
      <c r="G13731">
        <v>326627.731957093</v>
      </c>
      <c r="H13731">
        <v>34837.957739641803</v>
      </c>
      <c r="I13731">
        <v>1.03329359185022</v>
      </c>
    </row>
    <row r="13732" spans="1:9" x14ac:dyDescent="0.2">
      <c r="A13732">
        <v>1557</v>
      </c>
      <c r="B13732">
        <v>108991.880361995</v>
      </c>
      <c r="C13732">
        <v>8.2650823659186798</v>
      </c>
      <c r="D13732">
        <v>28.286761962638</v>
      </c>
      <c r="E13732" t="s">
        <v>18</v>
      </c>
      <c r="F13732">
        <v>304608.38768369</v>
      </c>
      <c r="G13732">
        <v>264485.11694193399</v>
      </c>
      <c r="H13732">
        <v>40123.270741756001</v>
      </c>
      <c r="I13732">
        <v>0.81903550947617998</v>
      </c>
    </row>
    <row r="13733" spans="1:9" x14ac:dyDescent="0.2">
      <c r="A13733">
        <v>1557</v>
      </c>
      <c r="B13733">
        <v>108991.880361995</v>
      </c>
      <c r="C13733">
        <v>9.7989854415797399</v>
      </c>
      <c r="D13733">
        <v>29.820665038299101</v>
      </c>
      <c r="E13733" t="s">
        <v>20</v>
      </c>
      <c r="F13733">
        <v>304608.38768369</v>
      </c>
      <c r="G13733">
        <v>33495.766613708598</v>
      </c>
      <c r="H13733">
        <v>271112.62106998201</v>
      </c>
    </row>
    <row r="13734" spans="1:9" x14ac:dyDescent="0.2">
      <c r="A13734">
        <v>1557</v>
      </c>
      <c r="B13734">
        <v>108991.880361995</v>
      </c>
      <c r="C13734">
        <v>10.235638138803001</v>
      </c>
      <c r="D13734">
        <v>30.257317735522399</v>
      </c>
      <c r="E13734" t="s">
        <v>20</v>
      </c>
      <c r="F13734">
        <v>304608.38768369</v>
      </c>
      <c r="G13734">
        <v>0</v>
      </c>
      <c r="H13734">
        <v>304608.38768369</v>
      </c>
    </row>
    <row r="13735" spans="1:9" x14ac:dyDescent="0.2">
      <c r="A13735">
        <v>1558</v>
      </c>
      <c r="B13735">
        <v>18407.393850873199</v>
      </c>
      <c r="C13735">
        <v>0</v>
      </c>
      <c r="D13735">
        <v>20.4883332048251</v>
      </c>
      <c r="E13735" t="s">
        <v>17</v>
      </c>
      <c r="F13735">
        <v>87440.247206029002</v>
      </c>
      <c r="G13735">
        <v>87440.247206029002</v>
      </c>
      <c r="H13735">
        <v>0</v>
      </c>
      <c r="I13735">
        <v>1</v>
      </c>
    </row>
    <row r="13736" spans="1:9" x14ac:dyDescent="0.2">
      <c r="A13736">
        <v>1558</v>
      </c>
      <c r="B13736">
        <v>18407.393850873199</v>
      </c>
      <c r="C13736">
        <v>2.3489888428351602</v>
      </c>
      <c r="D13736">
        <v>22.837322047660201</v>
      </c>
      <c r="E13736" t="s">
        <v>19</v>
      </c>
      <c r="F13736">
        <v>115990.080414932</v>
      </c>
      <c r="G13736">
        <v>115990.080414932</v>
      </c>
      <c r="H13736" s="15">
        <v>7.2759576141834308E-12</v>
      </c>
      <c r="I13736">
        <v>1.31117012684975</v>
      </c>
    </row>
    <row r="13737" spans="1:9" x14ac:dyDescent="0.2">
      <c r="A13737">
        <v>1558</v>
      </c>
      <c r="B13737">
        <v>18407.393850873199</v>
      </c>
      <c r="C13737">
        <v>3.3262663901804799</v>
      </c>
      <c r="D13737">
        <v>23.8145995950055</v>
      </c>
      <c r="E13737" t="s">
        <v>20</v>
      </c>
      <c r="F13737">
        <v>115990.080414932</v>
      </c>
      <c r="G13737">
        <v>105095.461794168</v>
      </c>
      <c r="H13737">
        <v>10894.6186207641</v>
      </c>
    </row>
    <row r="13738" spans="1:9" x14ac:dyDescent="0.2">
      <c r="A13738">
        <v>1558</v>
      </c>
      <c r="B13738">
        <v>18407.393850873199</v>
      </c>
      <c r="C13738">
        <v>6.4097089674354297</v>
      </c>
      <c r="D13738">
        <v>26.898042172260499</v>
      </c>
      <c r="E13738" t="s">
        <v>19</v>
      </c>
      <c r="F13738">
        <v>131365.400142</v>
      </c>
      <c r="G13738">
        <v>120470.781521236</v>
      </c>
      <c r="H13738">
        <v>10894.6186207641</v>
      </c>
      <c r="I13738">
        <v>1.1214212148868099</v>
      </c>
    </row>
    <row r="13739" spans="1:9" x14ac:dyDescent="0.2">
      <c r="A13739">
        <v>1558</v>
      </c>
      <c r="B13739">
        <v>18407.393850873199</v>
      </c>
      <c r="C13739">
        <v>8.3200097394616108</v>
      </c>
      <c r="D13739">
        <v>28.8083429442867</v>
      </c>
      <c r="E13739" t="s">
        <v>20</v>
      </c>
      <c r="F13739">
        <v>131365.400142</v>
      </c>
      <c r="G13739">
        <v>106314.66120888</v>
      </c>
      <c r="H13739">
        <v>25050.738933119901</v>
      </c>
    </row>
    <row r="13740" spans="1:9" x14ac:dyDescent="0.2">
      <c r="A13740">
        <v>1558</v>
      </c>
      <c r="B13740">
        <v>18407.393850873199</v>
      </c>
      <c r="C13740">
        <v>9.8834664317883902</v>
      </c>
      <c r="D13740">
        <v>30.3717996366134</v>
      </c>
      <c r="E13740" t="s">
        <v>19</v>
      </c>
      <c r="F13740">
        <v>134987.421720635</v>
      </c>
      <c r="G13740">
        <v>109936.682787515</v>
      </c>
      <c r="H13740">
        <v>25050.738933119901</v>
      </c>
      <c r="I13740">
        <v>1.01242010040412</v>
      </c>
    </row>
    <row r="13741" spans="1:9" x14ac:dyDescent="0.2">
      <c r="A13741">
        <v>1558</v>
      </c>
      <c r="B13741">
        <v>18407.393850873199</v>
      </c>
      <c r="C13741">
        <v>10.3543708915315</v>
      </c>
      <c r="D13741">
        <v>30.842704096356599</v>
      </c>
      <c r="E13741" t="s">
        <v>18</v>
      </c>
      <c r="F13741">
        <v>128246.30721615499</v>
      </c>
      <c r="G13741">
        <v>10535.765637001599</v>
      </c>
      <c r="H13741">
        <v>117710.541579154</v>
      </c>
      <c r="I13741">
        <v>0.93596545790823205</v>
      </c>
    </row>
    <row r="13742" spans="1:9" x14ac:dyDescent="0.2">
      <c r="A13742">
        <v>1558</v>
      </c>
      <c r="B13742">
        <v>18407.393850873199</v>
      </c>
      <c r="C13742">
        <v>12.188840607446799</v>
      </c>
      <c r="D13742">
        <v>32.677173812271803</v>
      </c>
      <c r="E13742" t="s">
        <v>20</v>
      </c>
      <c r="F13742">
        <v>128246.30721615499</v>
      </c>
      <c r="G13742">
        <v>0</v>
      </c>
      <c r="H13742">
        <v>128246.30721615499</v>
      </c>
    </row>
    <row r="13743" spans="1:9" x14ac:dyDescent="0.2">
      <c r="A13743">
        <v>1559</v>
      </c>
      <c r="B13743">
        <v>66274.7824505959</v>
      </c>
      <c r="C13743">
        <v>0</v>
      </c>
      <c r="D13743">
        <v>19.229922033062898</v>
      </c>
      <c r="E13743" t="s">
        <v>17</v>
      </c>
      <c r="F13743">
        <v>406928.52246093802</v>
      </c>
      <c r="G13743">
        <v>406928.52246093802</v>
      </c>
      <c r="H13743">
        <v>0</v>
      </c>
      <c r="I13743">
        <v>1</v>
      </c>
    </row>
    <row r="13744" spans="1:9" x14ac:dyDescent="0.2">
      <c r="A13744">
        <v>1559</v>
      </c>
      <c r="B13744">
        <v>66274.7824505959</v>
      </c>
      <c r="C13744">
        <v>2.6614445561697901</v>
      </c>
      <c r="D13744">
        <v>21.8913665892327</v>
      </c>
      <c r="E13744" t="s">
        <v>20</v>
      </c>
      <c r="F13744">
        <v>406928.52246093802</v>
      </c>
      <c r="G13744">
        <v>399459.20835978899</v>
      </c>
      <c r="H13744">
        <v>7469.3141011488597</v>
      </c>
    </row>
    <row r="13745" spans="1:9" x14ac:dyDescent="0.2">
      <c r="A13745">
        <v>1559</v>
      </c>
      <c r="B13745">
        <v>66274.7824505959</v>
      </c>
      <c r="C13745">
        <v>4.9278040221279999</v>
      </c>
      <c r="D13745">
        <v>24.157726055190899</v>
      </c>
      <c r="E13745" t="s">
        <v>20</v>
      </c>
      <c r="F13745">
        <v>406928.52246093802</v>
      </c>
      <c r="G13745">
        <v>391317.04421292699</v>
      </c>
      <c r="H13745">
        <v>15611.478248011101</v>
      </c>
    </row>
    <row r="13746" spans="1:9" x14ac:dyDescent="0.2">
      <c r="A13746">
        <v>1559</v>
      </c>
      <c r="B13746">
        <v>66274.7824505959</v>
      </c>
      <c r="C13746">
        <v>5.7255186057614198</v>
      </c>
      <c r="D13746">
        <v>24.9554406388243</v>
      </c>
      <c r="E13746" t="s">
        <v>19</v>
      </c>
      <c r="F13746">
        <v>381891.91924130899</v>
      </c>
      <c r="G13746">
        <v>366280.44099329802</v>
      </c>
      <c r="H13746">
        <v>15611.478248011101</v>
      </c>
      <c r="I13746">
        <v>0.90874564521143397</v>
      </c>
    </row>
    <row r="13747" spans="1:9" x14ac:dyDescent="0.2">
      <c r="A13747">
        <v>1559</v>
      </c>
      <c r="B13747">
        <v>66274.7824505959</v>
      </c>
      <c r="C13747">
        <v>8.0625129148816193</v>
      </c>
      <c r="D13747">
        <v>27.2924349479445</v>
      </c>
      <c r="E13747" t="s">
        <v>19</v>
      </c>
      <c r="F13747">
        <v>400072.26026157802</v>
      </c>
      <c r="G13747">
        <v>384460.78201356699</v>
      </c>
      <c r="H13747">
        <v>15611.478248011101</v>
      </c>
      <c r="I13747">
        <v>1.03707081789429</v>
      </c>
    </row>
    <row r="13748" spans="1:9" x14ac:dyDescent="0.2">
      <c r="A13748">
        <v>1559</v>
      </c>
      <c r="B13748">
        <v>66274.7824505959</v>
      </c>
      <c r="C13748">
        <v>8.5723834567774606</v>
      </c>
      <c r="D13748">
        <v>27.8023054898404</v>
      </c>
      <c r="E13748" t="s">
        <v>18</v>
      </c>
      <c r="F13748">
        <v>414669.86284677702</v>
      </c>
      <c r="G13748">
        <v>389360.28178921802</v>
      </c>
      <c r="H13748">
        <v>25309.581057558898</v>
      </c>
      <c r="I13748">
        <v>1.0352499291020201</v>
      </c>
    </row>
    <row r="13749" spans="1:9" x14ac:dyDescent="0.2">
      <c r="A13749">
        <v>1559</v>
      </c>
      <c r="B13749">
        <v>66274.7824505959</v>
      </c>
      <c r="C13749">
        <v>9.6470992769399899</v>
      </c>
      <c r="D13749">
        <v>28.877021310002899</v>
      </c>
      <c r="E13749" t="s">
        <v>19</v>
      </c>
      <c r="F13749">
        <v>436685.31100620498</v>
      </c>
      <c r="G13749">
        <v>411375.72994864598</v>
      </c>
      <c r="H13749">
        <v>25309.581057558898</v>
      </c>
      <c r="I13749">
        <v>1.05059122192084</v>
      </c>
    </row>
    <row r="13750" spans="1:9" x14ac:dyDescent="0.2">
      <c r="A13750">
        <v>1559</v>
      </c>
      <c r="B13750">
        <v>66274.7824505959</v>
      </c>
      <c r="C13750">
        <v>10.2817877848065</v>
      </c>
      <c r="D13750">
        <v>29.511709817869399</v>
      </c>
      <c r="E13750" t="s">
        <v>20</v>
      </c>
      <c r="F13750">
        <v>436685.31100620498</v>
      </c>
      <c r="G13750">
        <v>400976.23468458297</v>
      </c>
      <c r="H13750">
        <v>35709.076321622299</v>
      </c>
    </row>
    <row r="13751" spans="1:9" x14ac:dyDescent="0.2">
      <c r="A13751">
        <v>1559</v>
      </c>
      <c r="B13751">
        <v>66274.7824505959</v>
      </c>
      <c r="C13751">
        <v>12.4969076709124</v>
      </c>
      <c r="D13751">
        <v>31.726829703975302</v>
      </c>
      <c r="E13751" t="s">
        <v>18</v>
      </c>
      <c r="F13751">
        <v>370046.55332523002</v>
      </c>
      <c r="G13751">
        <v>323036.19735772797</v>
      </c>
      <c r="H13751">
        <v>47010.355967502001</v>
      </c>
      <c r="I13751">
        <v>0.82087996979089395</v>
      </c>
    </row>
    <row r="13752" spans="1:9" x14ac:dyDescent="0.2">
      <c r="A13752">
        <v>1559</v>
      </c>
      <c r="B13752">
        <v>66274.7824505959</v>
      </c>
      <c r="C13752">
        <v>13.7759289329721</v>
      </c>
      <c r="D13752">
        <v>33.005850966035098</v>
      </c>
      <c r="E13752" t="s">
        <v>18</v>
      </c>
      <c r="F13752">
        <v>366074.97028458898</v>
      </c>
      <c r="G13752">
        <v>308416.54197533301</v>
      </c>
      <c r="H13752">
        <v>57658.4283092556</v>
      </c>
      <c r="I13752">
        <v>0.98055250517547898</v>
      </c>
    </row>
    <row r="13753" spans="1:9" x14ac:dyDescent="0.2">
      <c r="A13753">
        <v>1559</v>
      </c>
      <c r="B13753">
        <v>66274.7824505959</v>
      </c>
      <c r="C13753">
        <v>14.6828607022446</v>
      </c>
      <c r="D13753">
        <v>33.912782735307502</v>
      </c>
      <c r="E13753" t="s">
        <v>18</v>
      </c>
      <c r="F13753">
        <v>334748.86686070199</v>
      </c>
      <c r="G13753">
        <v>28196.251791944302</v>
      </c>
      <c r="H13753">
        <v>306552.61506875802</v>
      </c>
      <c r="I13753">
        <v>0.89356690886198897</v>
      </c>
    </row>
    <row r="13754" spans="1:9" x14ac:dyDescent="0.2">
      <c r="A13754">
        <v>1559</v>
      </c>
      <c r="B13754">
        <v>66274.7824505959</v>
      </c>
      <c r="C13754">
        <v>15.9155099319903</v>
      </c>
      <c r="D13754">
        <v>35.145431965053199</v>
      </c>
      <c r="E13754" t="s">
        <v>18</v>
      </c>
      <c r="F13754">
        <v>335428.19919903699</v>
      </c>
      <c r="G13754">
        <v>0</v>
      </c>
      <c r="H13754">
        <v>335428.19919903699</v>
      </c>
      <c r="I13754">
        <v>0.95171841913432098</v>
      </c>
    </row>
    <row r="13755" spans="1:9" x14ac:dyDescent="0.2">
      <c r="A13755">
        <v>1560</v>
      </c>
      <c r="B13755">
        <v>4911.7388131391099</v>
      </c>
      <c r="C13755">
        <v>0</v>
      </c>
      <c r="D13755">
        <v>22.005497661225</v>
      </c>
      <c r="E13755" t="s">
        <v>17</v>
      </c>
      <c r="F13755">
        <v>24030.929373616302</v>
      </c>
      <c r="G13755">
        <v>24030.929373616302</v>
      </c>
      <c r="H13755">
        <v>0</v>
      </c>
      <c r="I13755">
        <v>1</v>
      </c>
    </row>
    <row r="13756" spans="1:9" x14ac:dyDescent="0.2">
      <c r="A13756">
        <v>1560</v>
      </c>
      <c r="B13756">
        <v>4911.7388131391099</v>
      </c>
      <c r="C13756">
        <v>0.61675580543786901</v>
      </c>
      <c r="D13756">
        <v>22.622253466662801</v>
      </c>
      <c r="E13756" t="s">
        <v>18</v>
      </c>
      <c r="F13756">
        <v>23386.103667968098</v>
      </c>
      <c r="G13756">
        <v>0</v>
      </c>
      <c r="H13756">
        <v>23386.103667968098</v>
      </c>
      <c r="I13756">
        <v>0.97019995914763901</v>
      </c>
    </row>
    <row r="13757" spans="1:9" x14ac:dyDescent="0.2">
      <c r="A13757">
        <v>1561</v>
      </c>
      <c r="B13757">
        <v>436808.94575037598</v>
      </c>
      <c r="C13757">
        <v>0</v>
      </c>
      <c r="D13757">
        <v>18.523161548273499</v>
      </c>
      <c r="E13757" t="s">
        <v>17</v>
      </c>
      <c r="F13757">
        <v>283815.99843330198</v>
      </c>
      <c r="G13757">
        <v>283815.99843330198</v>
      </c>
      <c r="H13757">
        <v>0</v>
      </c>
      <c r="I13757">
        <v>1</v>
      </c>
    </row>
    <row r="13758" spans="1:9" x14ac:dyDescent="0.2">
      <c r="A13758">
        <v>1561</v>
      </c>
      <c r="B13758">
        <v>436808.94575037598</v>
      </c>
      <c r="C13758">
        <v>3.0087704366510999</v>
      </c>
      <c r="D13758">
        <v>21.531931984924601</v>
      </c>
      <c r="E13758" t="s">
        <v>19</v>
      </c>
      <c r="F13758">
        <v>343695.61607534502</v>
      </c>
      <c r="G13758">
        <v>343695.61607534502</v>
      </c>
      <c r="H13758" s="15">
        <v>-1.45519152283669E-11</v>
      </c>
      <c r="I13758">
        <v>1.1930760684944099</v>
      </c>
    </row>
    <row r="13759" spans="1:9" x14ac:dyDescent="0.2">
      <c r="A13759">
        <v>1561</v>
      </c>
      <c r="B13759">
        <v>436808.94575037598</v>
      </c>
      <c r="C13759">
        <v>3.50491349289738</v>
      </c>
      <c r="D13759">
        <v>22.028075041170901</v>
      </c>
      <c r="E13759" t="s">
        <v>20</v>
      </c>
      <c r="F13759">
        <v>343695.61607534502</v>
      </c>
      <c r="G13759">
        <v>320427.79342752899</v>
      </c>
      <c r="H13759">
        <v>23267.8226478166</v>
      </c>
    </row>
    <row r="13760" spans="1:9" x14ac:dyDescent="0.2">
      <c r="A13760">
        <v>1561</v>
      </c>
      <c r="B13760">
        <v>436808.94575037598</v>
      </c>
      <c r="C13760">
        <v>3.96587426168949</v>
      </c>
      <c r="D13760">
        <v>22.489035809962999</v>
      </c>
      <c r="E13760" t="s">
        <v>19</v>
      </c>
      <c r="F13760">
        <v>452361.71148474101</v>
      </c>
      <c r="G13760">
        <v>429093.88883692399</v>
      </c>
      <c r="H13760">
        <v>23267.8226478166</v>
      </c>
      <c r="I13760">
        <v>1.3324547543060601</v>
      </c>
    </row>
    <row r="13761" spans="1:9" x14ac:dyDescent="0.2">
      <c r="A13761">
        <v>1561</v>
      </c>
      <c r="B13761">
        <v>436808.94575037598</v>
      </c>
      <c r="C13761">
        <v>7.8296954740550797</v>
      </c>
      <c r="D13761">
        <v>26.3528570223286</v>
      </c>
      <c r="E13761" t="s">
        <v>18</v>
      </c>
      <c r="F13761">
        <v>434605.37460541201</v>
      </c>
      <c r="G13761">
        <v>391897.74915235298</v>
      </c>
      <c r="H13761">
        <v>42707.625453059198</v>
      </c>
      <c r="I13761">
        <v>0.93942896887226401</v>
      </c>
    </row>
    <row r="13762" spans="1:9" x14ac:dyDescent="0.2">
      <c r="A13762">
        <v>1561</v>
      </c>
      <c r="B13762">
        <v>436808.94575037598</v>
      </c>
      <c r="C13762">
        <v>10.617933495013199</v>
      </c>
      <c r="D13762">
        <v>29.1410950432867</v>
      </c>
      <c r="E13762" t="s">
        <v>18</v>
      </c>
      <c r="F13762">
        <v>460653.83837631199</v>
      </c>
      <c r="G13762">
        <v>397044.02132994903</v>
      </c>
      <c r="H13762">
        <v>63609.817046363802</v>
      </c>
      <c r="I13762">
        <v>1.0503536017926001</v>
      </c>
    </row>
    <row r="13763" spans="1:9" x14ac:dyDescent="0.2">
      <c r="A13763">
        <v>1561</v>
      </c>
      <c r="B13763">
        <v>436808.94575037598</v>
      </c>
      <c r="C13763">
        <v>11.291009198870199</v>
      </c>
      <c r="D13763">
        <v>29.814170747143699</v>
      </c>
      <c r="E13763" t="s">
        <v>19</v>
      </c>
      <c r="F13763">
        <v>557645.39356909099</v>
      </c>
      <c r="G13763">
        <v>494035.57652272697</v>
      </c>
      <c r="H13763">
        <v>63609.817046363802</v>
      </c>
      <c r="I13763">
        <v>1.2396119196531401</v>
      </c>
    </row>
    <row r="13764" spans="1:9" x14ac:dyDescent="0.2">
      <c r="A13764">
        <v>1561</v>
      </c>
      <c r="B13764">
        <v>436808.94575037598</v>
      </c>
      <c r="C13764">
        <v>12.3976031857901</v>
      </c>
      <c r="D13764">
        <v>30.920764734063599</v>
      </c>
      <c r="E13764" t="s">
        <v>18</v>
      </c>
      <c r="F13764">
        <v>504569.60859222198</v>
      </c>
      <c r="G13764">
        <v>31672.048112610399</v>
      </c>
      <c r="H13764">
        <v>472897.56047961098</v>
      </c>
      <c r="I13764">
        <v>0.886986995940102</v>
      </c>
    </row>
    <row r="13765" spans="1:9" x14ac:dyDescent="0.2">
      <c r="A13765">
        <v>1561</v>
      </c>
      <c r="B13765">
        <v>436808.94575037598</v>
      </c>
      <c r="C13765">
        <v>13.6896982003107</v>
      </c>
      <c r="D13765">
        <v>32.212859748584201</v>
      </c>
      <c r="E13765" t="s">
        <v>18</v>
      </c>
      <c r="F13765">
        <v>507608.62055570103</v>
      </c>
      <c r="G13765">
        <v>0</v>
      </c>
      <c r="H13765">
        <v>507608.62055570103</v>
      </c>
      <c r="I13765">
        <v>0.99375933365726798</v>
      </c>
    </row>
    <row r="13766" spans="1:9" x14ac:dyDescent="0.2">
      <c r="A13766">
        <v>1562</v>
      </c>
      <c r="B13766">
        <v>12311.6286760157</v>
      </c>
      <c r="C13766">
        <v>0</v>
      </c>
      <c r="D13766">
        <v>23.230917839985601</v>
      </c>
      <c r="E13766" t="s">
        <v>17</v>
      </c>
      <c r="F13766">
        <v>48334.668023607301</v>
      </c>
      <c r="G13766">
        <v>48334.668023607301</v>
      </c>
      <c r="H13766">
        <v>0</v>
      </c>
      <c r="I13766">
        <v>1</v>
      </c>
    </row>
    <row r="13767" spans="1:9" x14ac:dyDescent="0.2">
      <c r="A13767">
        <v>1562</v>
      </c>
      <c r="B13767">
        <v>12311.6286760157</v>
      </c>
      <c r="C13767">
        <v>0.87628340817661599</v>
      </c>
      <c r="D13767">
        <v>24.107201248162198</v>
      </c>
      <c r="E13767" t="s">
        <v>19</v>
      </c>
      <c r="F13767">
        <v>63735.437306500098</v>
      </c>
      <c r="G13767">
        <v>63735.437306500098</v>
      </c>
      <c r="H13767" s="15">
        <v>-3.6379788070917101E-12</v>
      </c>
      <c r="I13767">
        <v>1.3129197546859099</v>
      </c>
    </row>
    <row r="13768" spans="1:9" x14ac:dyDescent="0.2">
      <c r="A13768">
        <v>1562</v>
      </c>
      <c r="B13768">
        <v>12311.6286760157</v>
      </c>
      <c r="C13768">
        <v>2.3955885102591901</v>
      </c>
      <c r="D13768">
        <v>25.626506350244799</v>
      </c>
      <c r="E13768" t="s">
        <v>18</v>
      </c>
      <c r="F13768">
        <v>71597.511534437304</v>
      </c>
      <c r="G13768">
        <v>40582.8698163831</v>
      </c>
      <c r="H13768">
        <v>31014.641718054201</v>
      </c>
      <c r="I13768">
        <v>1.11493715104763</v>
      </c>
    </row>
    <row r="13769" spans="1:9" x14ac:dyDescent="0.2">
      <c r="A13769">
        <v>1562</v>
      </c>
      <c r="B13769">
        <v>12311.6286760157</v>
      </c>
      <c r="C13769">
        <v>3.83222297340882</v>
      </c>
      <c r="D13769">
        <v>27.063140813394401</v>
      </c>
      <c r="E13769" t="s">
        <v>20</v>
      </c>
      <c r="F13769">
        <v>71597.511534437304</v>
      </c>
      <c r="G13769">
        <v>0</v>
      </c>
      <c r="H13769">
        <v>71597.511534437304</v>
      </c>
    </row>
    <row r="13770" spans="1:9" x14ac:dyDescent="0.2">
      <c r="A13770">
        <v>1563</v>
      </c>
      <c r="B13770">
        <v>6011.50887641193</v>
      </c>
      <c r="C13770">
        <v>0</v>
      </c>
      <c r="D13770">
        <v>20.182496110548101</v>
      </c>
      <c r="E13770" t="s">
        <v>17</v>
      </c>
      <c r="F13770">
        <v>24515.651483114802</v>
      </c>
      <c r="G13770">
        <v>24515.651483114802</v>
      </c>
      <c r="H13770">
        <v>0</v>
      </c>
      <c r="I13770">
        <v>1</v>
      </c>
    </row>
    <row r="13771" spans="1:9" x14ac:dyDescent="0.2">
      <c r="A13771">
        <v>1563</v>
      </c>
      <c r="B13771">
        <v>6011.50887641193</v>
      </c>
      <c r="C13771">
        <v>0.29837210554638599</v>
      </c>
      <c r="D13771">
        <v>20.4808682160945</v>
      </c>
      <c r="E13771" t="s">
        <v>20</v>
      </c>
      <c r="F13771">
        <v>24515.651483114802</v>
      </c>
      <c r="G13771">
        <v>0</v>
      </c>
      <c r="H13771">
        <v>24515.651483114802</v>
      </c>
    </row>
    <row r="13772" spans="1:9" x14ac:dyDescent="0.2">
      <c r="A13772">
        <v>1564</v>
      </c>
      <c r="B13772">
        <v>6773.4184309821403</v>
      </c>
      <c r="C13772">
        <v>0</v>
      </c>
      <c r="D13772">
        <v>20.110397006802501</v>
      </c>
      <c r="E13772" t="s">
        <v>17</v>
      </c>
      <c r="F13772">
        <v>24001.660173302698</v>
      </c>
      <c r="G13772">
        <v>24001.660173302698</v>
      </c>
      <c r="H13772">
        <v>0</v>
      </c>
      <c r="I13772">
        <v>1</v>
      </c>
    </row>
    <row r="13773" spans="1:9" x14ac:dyDescent="0.2">
      <c r="A13773">
        <v>1564</v>
      </c>
      <c r="B13773">
        <v>6773.4184309821403</v>
      </c>
      <c r="C13773">
        <v>0.30150674817187301</v>
      </c>
      <c r="D13773">
        <v>20.4119037549744</v>
      </c>
      <c r="E13773" t="s">
        <v>19</v>
      </c>
      <c r="F13773">
        <v>28597.014260550099</v>
      </c>
      <c r="G13773">
        <v>28597.014260550099</v>
      </c>
      <c r="H13773" s="15">
        <v>-1.8189894035458601E-12</v>
      </c>
      <c r="I13773">
        <v>1.18968272937897</v>
      </c>
    </row>
    <row r="13774" spans="1:9" x14ac:dyDescent="0.2">
      <c r="A13774">
        <v>1564</v>
      </c>
      <c r="B13774">
        <v>6773.4184309821403</v>
      </c>
      <c r="C13774">
        <v>0.527750368237899</v>
      </c>
      <c r="D13774">
        <v>20.638147375040401</v>
      </c>
      <c r="E13774" t="s">
        <v>20</v>
      </c>
      <c r="F13774">
        <v>28597.014260550099</v>
      </c>
      <c r="G13774">
        <v>13513.4478964153</v>
      </c>
      <c r="H13774">
        <v>15083.5663641348</v>
      </c>
    </row>
    <row r="13775" spans="1:9" x14ac:dyDescent="0.2">
      <c r="A13775">
        <v>1564</v>
      </c>
      <c r="B13775">
        <v>6773.4184309821403</v>
      </c>
      <c r="C13775">
        <v>1.4358655673310601</v>
      </c>
      <c r="D13775">
        <v>21.5462625741336</v>
      </c>
      <c r="E13775" t="s">
        <v>20</v>
      </c>
      <c r="F13775">
        <v>28597.014260550099</v>
      </c>
      <c r="G13775">
        <v>0</v>
      </c>
      <c r="H13775">
        <v>28597.014260550099</v>
      </c>
    </row>
    <row r="13776" spans="1:9" x14ac:dyDescent="0.2">
      <c r="A13776">
        <v>1565</v>
      </c>
      <c r="B13776">
        <v>391495.36100599001</v>
      </c>
      <c r="C13776">
        <v>0</v>
      </c>
      <c r="D13776">
        <v>18.029331643330501</v>
      </c>
      <c r="E13776" t="s">
        <v>17</v>
      </c>
      <c r="F13776">
        <v>30636.886135091201</v>
      </c>
      <c r="G13776">
        <v>30636.886135091299</v>
      </c>
      <c r="H13776">
        <v>0</v>
      </c>
      <c r="I13776">
        <v>1</v>
      </c>
    </row>
    <row r="13777" spans="1:9" x14ac:dyDescent="0.2">
      <c r="A13777">
        <v>1565</v>
      </c>
      <c r="B13777">
        <v>391495.36100599001</v>
      </c>
      <c r="C13777">
        <v>0.64564195583041395</v>
      </c>
      <c r="D13777">
        <v>18.6749735991609</v>
      </c>
      <c r="E13777" t="s">
        <v>20</v>
      </c>
      <c r="F13777">
        <v>30636.886135091201</v>
      </c>
      <c r="G13777">
        <v>21895.997371631998</v>
      </c>
      <c r="H13777">
        <v>8740.8887634592593</v>
      </c>
    </row>
    <row r="13778" spans="1:9" x14ac:dyDescent="0.2">
      <c r="A13778">
        <v>1565</v>
      </c>
      <c r="B13778">
        <v>391495.36100599001</v>
      </c>
      <c r="C13778">
        <v>2.35314574284727</v>
      </c>
      <c r="D13778">
        <v>20.382477386177701</v>
      </c>
      <c r="E13778" t="s">
        <v>20</v>
      </c>
      <c r="F13778">
        <v>30636.886135091201</v>
      </c>
      <c r="G13778">
        <v>10995.771088447</v>
      </c>
      <c r="H13778">
        <v>19641.115046644201</v>
      </c>
    </row>
    <row r="13779" spans="1:9" x14ac:dyDescent="0.2">
      <c r="A13779">
        <v>1565</v>
      </c>
      <c r="B13779">
        <v>391495.36100599001</v>
      </c>
      <c r="C13779">
        <v>4.2451926366208497</v>
      </c>
      <c r="D13779">
        <v>22.274524279951301</v>
      </c>
      <c r="E13779" t="s">
        <v>20</v>
      </c>
      <c r="F13779">
        <v>30636.886135091201</v>
      </c>
      <c r="G13779">
        <v>1531.84430675456</v>
      </c>
      <c r="H13779">
        <v>29105.0418283367</v>
      </c>
    </row>
    <row r="13780" spans="1:9" x14ac:dyDescent="0.2">
      <c r="A13780">
        <v>1565</v>
      </c>
      <c r="B13780">
        <v>391495.36100599001</v>
      </c>
      <c r="C13780">
        <v>4.68299796100679</v>
      </c>
      <c r="D13780">
        <v>22.712329604337299</v>
      </c>
      <c r="E13780" t="s">
        <v>17</v>
      </c>
      <c r="F13780">
        <v>200031.27013911601</v>
      </c>
      <c r="G13780">
        <v>170926.228310779</v>
      </c>
      <c r="H13780">
        <v>29105.0418283367</v>
      </c>
      <c r="I13780">
        <v>6.5504572318468997</v>
      </c>
    </row>
    <row r="13781" spans="1:9" x14ac:dyDescent="0.2">
      <c r="A13781">
        <v>1565</v>
      </c>
      <c r="B13781">
        <v>391495.36100599001</v>
      </c>
      <c r="C13781">
        <v>5.2040654947906697</v>
      </c>
      <c r="D13781">
        <v>23.233397138121099</v>
      </c>
      <c r="E13781" t="s">
        <v>18</v>
      </c>
      <c r="F13781">
        <v>199721.81401069701</v>
      </c>
      <c r="G13781">
        <v>160324.62452164301</v>
      </c>
      <c r="H13781">
        <v>39397.189489053897</v>
      </c>
      <c r="I13781">
        <v>0.99517920755461597</v>
      </c>
    </row>
    <row r="13782" spans="1:9" x14ac:dyDescent="0.2">
      <c r="A13782">
        <v>1565</v>
      </c>
      <c r="B13782">
        <v>391495.36100599001</v>
      </c>
      <c r="C13782">
        <v>6.9293489715931198</v>
      </c>
      <c r="D13782">
        <v>24.958680614923601</v>
      </c>
      <c r="E13782" t="s">
        <v>18</v>
      </c>
      <c r="F13782">
        <v>176149.92129175601</v>
      </c>
      <c r="G13782">
        <v>127186.896499066</v>
      </c>
      <c r="H13782">
        <v>48963.024792690499</v>
      </c>
      <c r="I13782">
        <v>0.84362955724656696</v>
      </c>
    </row>
    <row r="13783" spans="1:9" x14ac:dyDescent="0.2">
      <c r="A13783">
        <v>1565</v>
      </c>
      <c r="B13783">
        <v>391495.36100599001</v>
      </c>
      <c r="C13783">
        <v>6.9297384320806001</v>
      </c>
      <c r="D13783">
        <v>24.959070075411098</v>
      </c>
      <c r="E13783" t="s">
        <v>17</v>
      </c>
      <c r="F13783">
        <v>480155.95178717602</v>
      </c>
      <c r="G13783">
        <v>431192.92699448502</v>
      </c>
      <c r="H13783">
        <v>48963.024792690499</v>
      </c>
      <c r="I13783">
        <v>2.7258316239108402</v>
      </c>
    </row>
    <row r="13784" spans="1:9" x14ac:dyDescent="0.2">
      <c r="A13784">
        <v>1565</v>
      </c>
      <c r="B13784">
        <v>391495.36100599001</v>
      </c>
      <c r="C13784">
        <v>7.1550666653483104</v>
      </c>
      <c r="D13784">
        <v>25.184398308678801</v>
      </c>
      <c r="E13784" t="s">
        <v>19</v>
      </c>
      <c r="F13784">
        <v>446855.622889883</v>
      </c>
      <c r="G13784">
        <v>397892.598097193</v>
      </c>
      <c r="H13784">
        <v>48963.024792690499</v>
      </c>
      <c r="I13784">
        <v>0.921616226823328</v>
      </c>
    </row>
    <row r="13785" spans="1:9" x14ac:dyDescent="0.2">
      <c r="A13785">
        <v>1565</v>
      </c>
      <c r="B13785">
        <v>391495.36100599001</v>
      </c>
      <c r="C13785">
        <v>7.7199170432697404</v>
      </c>
      <c r="D13785">
        <v>25.7492486866002</v>
      </c>
      <c r="E13785" t="s">
        <v>18</v>
      </c>
      <c r="F13785">
        <v>443883.87384763698</v>
      </c>
      <c r="G13785">
        <v>43785.309870224701</v>
      </c>
      <c r="H13785">
        <v>400098.56397741201</v>
      </c>
      <c r="I13785">
        <v>0.98941603009209</v>
      </c>
    </row>
    <row r="13786" spans="1:9" x14ac:dyDescent="0.2">
      <c r="A13786">
        <v>1565</v>
      </c>
      <c r="B13786">
        <v>391495.36100599001</v>
      </c>
      <c r="C13786">
        <v>8.1708125215510208</v>
      </c>
      <c r="D13786">
        <v>26.2001441648815</v>
      </c>
      <c r="E13786" t="s">
        <v>20</v>
      </c>
      <c r="F13786">
        <v>443883.87384763698</v>
      </c>
      <c r="G13786">
        <v>0</v>
      </c>
      <c r="H13786">
        <v>443883.87384763698</v>
      </c>
    </row>
    <row r="13787" spans="1:9" x14ac:dyDescent="0.2">
      <c r="A13787">
        <v>1566</v>
      </c>
      <c r="B13787">
        <v>109947.68211761799</v>
      </c>
      <c r="C13787">
        <v>0</v>
      </c>
      <c r="D13787">
        <v>17.525131863137801</v>
      </c>
      <c r="E13787" t="s">
        <v>17</v>
      </c>
      <c r="F13787">
        <v>55642.102064627601</v>
      </c>
      <c r="G13787">
        <v>55642.102064627601</v>
      </c>
      <c r="H13787">
        <v>0</v>
      </c>
      <c r="I13787">
        <v>1</v>
      </c>
    </row>
    <row r="13788" spans="1:9" x14ac:dyDescent="0.2">
      <c r="A13788">
        <v>1566</v>
      </c>
      <c r="B13788">
        <v>109947.68211761799</v>
      </c>
      <c r="C13788">
        <v>3.5488334923038098</v>
      </c>
      <c r="D13788">
        <v>21.073965355441601</v>
      </c>
      <c r="E13788" t="s">
        <v>20</v>
      </c>
      <c r="F13788">
        <v>55642.102064627601</v>
      </c>
      <c r="G13788">
        <v>34391.337293557197</v>
      </c>
      <c r="H13788">
        <v>21250.7647710704</v>
      </c>
    </row>
    <row r="13789" spans="1:9" x14ac:dyDescent="0.2">
      <c r="A13789">
        <v>1566</v>
      </c>
      <c r="B13789">
        <v>109947.68211761799</v>
      </c>
      <c r="C13789">
        <v>5.5632310400461904</v>
      </c>
      <c r="D13789">
        <v>23.088362903183999</v>
      </c>
      <c r="E13789" t="s">
        <v>17</v>
      </c>
      <c r="F13789">
        <v>355405.33413680102</v>
      </c>
      <c r="G13789">
        <v>334154.56936573097</v>
      </c>
      <c r="H13789">
        <v>21250.7647710704</v>
      </c>
      <c r="I13789">
        <v>6.2138279968182299</v>
      </c>
    </row>
    <row r="13790" spans="1:9" x14ac:dyDescent="0.2">
      <c r="A13790">
        <v>1566</v>
      </c>
      <c r="B13790">
        <v>109947.68211761799</v>
      </c>
      <c r="C13790">
        <v>5.6291642570838896</v>
      </c>
      <c r="D13790">
        <v>23.154296120221701</v>
      </c>
      <c r="E13790" t="s">
        <v>19</v>
      </c>
      <c r="F13790">
        <v>327738.37119394098</v>
      </c>
      <c r="G13790">
        <v>306487.606422871</v>
      </c>
      <c r="H13790">
        <v>21250.7647710704</v>
      </c>
      <c r="I13790">
        <v>0.91688300562598901</v>
      </c>
    </row>
    <row r="13791" spans="1:9" x14ac:dyDescent="0.2">
      <c r="A13791">
        <v>1566</v>
      </c>
      <c r="B13791">
        <v>109947.68211761799</v>
      </c>
      <c r="C13791">
        <v>6.7601784427754499</v>
      </c>
      <c r="D13791">
        <v>24.285310305913299</v>
      </c>
      <c r="E13791" t="s">
        <v>19</v>
      </c>
      <c r="F13791">
        <v>320381.88708922197</v>
      </c>
      <c r="G13791">
        <v>299131.12231815199</v>
      </c>
      <c r="H13791">
        <v>21250.7647710704</v>
      </c>
      <c r="I13791">
        <v>0.97016070638808105</v>
      </c>
    </row>
    <row r="13792" spans="1:9" x14ac:dyDescent="0.2">
      <c r="A13792">
        <v>1566</v>
      </c>
      <c r="B13792">
        <v>109947.68211761799</v>
      </c>
      <c r="C13792">
        <v>8.4829046848723202</v>
      </c>
      <c r="D13792">
        <v>26.0080365480101</v>
      </c>
      <c r="E13792" t="s">
        <v>18</v>
      </c>
      <c r="F13792">
        <v>295430.07146129699</v>
      </c>
      <c r="G13792">
        <v>246767.20092388801</v>
      </c>
      <c r="H13792">
        <v>48662.870537409501</v>
      </c>
      <c r="I13792">
        <v>0.90819840412469599</v>
      </c>
    </row>
    <row r="13793" spans="1:9" x14ac:dyDescent="0.2">
      <c r="A13793">
        <v>1566</v>
      </c>
      <c r="B13793">
        <v>109947.68211761799</v>
      </c>
      <c r="C13793">
        <v>8.8555768587474208</v>
      </c>
      <c r="D13793">
        <v>26.380708721885199</v>
      </c>
      <c r="E13793" t="s">
        <v>19</v>
      </c>
      <c r="F13793">
        <v>313286.14215697499</v>
      </c>
      <c r="G13793">
        <v>264623.27161956503</v>
      </c>
      <c r="H13793">
        <v>48662.870537409501</v>
      </c>
      <c r="I13793">
        <v>1.0700198378510899</v>
      </c>
    </row>
    <row r="13794" spans="1:9" x14ac:dyDescent="0.2">
      <c r="A13794">
        <v>1566</v>
      </c>
      <c r="B13794">
        <v>109947.68211761799</v>
      </c>
      <c r="C13794">
        <v>9.7506729890558894</v>
      </c>
      <c r="D13794">
        <v>27.275804852193701</v>
      </c>
      <c r="E13794" t="s">
        <v>19</v>
      </c>
      <c r="F13794">
        <v>311063.05780259101</v>
      </c>
      <c r="G13794">
        <v>262400.18726518197</v>
      </c>
      <c r="H13794">
        <v>48662.870537409501</v>
      </c>
      <c r="I13794">
        <v>0.98640160123756304</v>
      </c>
    </row>
    <row r="13795" spans="1:9" x14ac:dyDescent="0.2">
      <c r="A13795">
        <v>1566</v>
      </c>
      <c r="B13795">
        <v>109947.68211761799</v>
      </c>
      <c r="C13795">
        <v>11.6150214244346</v>
      </c>
      <c r="D13795">
        <v>29.140153287572399</v>
      </c>
      <c r="E13795" t="s">
        <v>18</v>
      </c>
      <c r="F13795">
        <v>296021.80698285397</v>
      </c>
      <c r="G13795">
        <v>30194.123276577899</v>
      </c>
      <c r="H13795">
        <v>265827.683706276</v>
      </c>
      <c r="I13795">
        <v>0.93231373810615603</v>
      </c>
    </row>
    <row r="13796" spans="1:9" x14ac:dyDescent="0.2">
      <c r="A13796">
        <v>1566</v>
      </c>
      <c r="B13796">
        <v>109947.68211761799</v>
      </c>
      <c r="C13796">
        <v>12.6787174833555</v>
      </c>
      <c r="D13796">
        <v>30.203849346493399</v>
      </c>
      <c r="E13796" t="s">
        <v>20</v>
      </c>
      <c r="F13796">
        <v>296021.80698285397</v>
      </c>
      <c r="G13796">
        <v>0</v>
      </c>
      <c r="H13796">
        <v>296021.80698285397</v>
      </c>
    </row>
    <row r="13797" spans="1:9" x14ac:dyDescent="0.2">
      <c r="A13797">
        <v>1567</v>
      </c>
      <c r="B13797">
        <v>227187.824602548</v>
      </c>
      <c r="C13797">
        <v>0</v>
      </c>
      <c r="D13797">
        <v>20.5384293213035</v>
      </c>
      <c r="E13797" t="s">
        <v>17</v>
      </c>
      <c r="F13797">
        <v>41493.907294955701</v>
      </c>
      <c r="G13797">
        <v>41493.907294955803</v>
      </c>
      <c r="H13797">
        <v>0</v>
      </c>
      <c r="I13797">
        <v>1</v>
      </c>
    </row>
    <row r="13798" spans="1:9" x14ac:dyDescent="0.2">
      <c r="A13798">
        <v>1567</v>
      </c>
      <c r="B13798">
        <v>227187.824602548</v>
      </c>
      <c r="C13798">
        <v>8.2537225145704092</v>
      </c>
      <c r="D13798">
        <v>28.792151835873899</v>
      </c>
      <c r="E13798" t="s">
        <v>19</v>
      </c>
      <c r="F13798">
        <v>50229.2750240971</v>
      </c>
      <c r="G13798">
        <v>50229.275024097202</v>
      </c>
      <c r="H13798" s="15">
        <v>-2.5465851649642E-11</v>
      </c>
      <c r="I13798">
        <v>1.16205509651699</v>
      </c>
    </row>
    <row r="13799" spans="1:9" x14ac:dyDescent="0.2">
      <c r="A13799">
        <v>1567</v>
      </c>
      <c r="B13799">
        <v>227187.824602548</v>
      </c>
      <c r="C13799">
        <v>10.3472386062111</v>
      </c>
      <c r="D13799">
        <v>30.8856679275146</v>
      </c>
      <c r="E13799" t="s">
        <v>18</v>
      </c>
      <c r="F13799">
        <v>59842.663079780097</v>
      </c>
      <c r="G13799">
        <v>39249.643393125101</v>
      </c>
      <c r="H13799">
        <v>20593.019686655</v>
      </c>
      <c r="I13799">
        <v>1.1791060088935701</v>
      </c>
    </row>
    <row r="13800" spans="1:9" x14ac:dyDescent="0.2">
      <c r="A13800">
        <v>1567</v>
      </c>
      <c r="B13800">
        <v>227187.824602548</v>
      </c>
      <c r="C13800">
        <v>12.392344893730399</v>
      </c>
      <c r="D13800">
        <v>32.9307742150339</v>
      </c>
      <c r="E13800" t="s">
        <v>19</v>
      </c>
      <c r="F13800">
        <v>55643.005582108002</v>
      </c>
      <c r="G13800">
        <v>35049.985895452999</v>
      </c>
      <c r="H13800">
        <v>20593.019686655</v>
      </c>
      <c r="I13800">
        <v>0.878720441357149</v>
      </c>
    </row>
    <row r="13801" spans="1:9" x14ac:dyDescent="0.2">
      <c r="A13801">
        <v>1567</v>
      </c>
      <c r="B13801">
        <v>227187.824602548</v>
      </c>
      <c r="C13801">
        <v>12.855174961377999</v>
      </c>
      <c r="D13801">
        <v>33.393604282681501</v>
      </c>
      <c r="E13801" t="s">
        <v>19</v>
      </c>
      <c r="F13801">
        <v>61919.572903282096</v>
      </c>
      <c r="G13801">
        <v>41326.5532166271</v>
      </c>
      <c r="H13801">
        <v>20593.019686655</v>
      </c>
      <c r="I13801">
        <v>1.1750315291375499</v>
      </c>
    </row>
    <row r="13802" spans="1:9" x14ac:dyDescent="0.2">
      <c r="A13802">
        <v>1567</v>
      </c>
      <c r="B13802">
        <v>227187.824602548</v>
      </c>
      <c r="C13802">
        <v>14.597276158560801</v>
      </c>
      <c r="D13802">
        <v>35.135705479864299</v>
      </c>
      <c r="E13802" t="s">
        <v>17</v>
      </c>
      <c r="F13802">
        <v>331740.744642367</v>
      </c>
      <c r="G13802">
        <v>311147.72495571198</v>
      </c>
      <c r="H13802">
        <v>20593.019686655</v>
      </c>
      <c r="I13802">
        <v>5.3115988804052501</v>
      </c>
    </row>
    <row r="13803" spans="1:9" x14ac:dyDescent="0.2">
      <c r="A13803">
        <v>1567</v>
      </c>
      <c r="B13803">
        <v>227187.824602548</v>
      </c>
      <c r="C13803">
        <v>14.715396441777299</v>
      </c>
      <c r="D13803">
        <v>35.253825763080897</v>
      </c>
      <c r="E13803" t="s">
        <v>19</v>
      </c>
      <c r="F13803">
        <v>331704.36444807699</v>
      </c>
      <c r="G13803">
        <v>311111.34476142202</v>
      </c>
      <c r="H13803">
        <v>20593.019686655</v>
      </c>
      <c r="I13803">
        <v>0.99925985239847703</v>
      </c>
    </row>
    <row r="13804" spans="1:9" x14ac:dyDescent="0.2">
      <c r="A13804">
        <v>1567</v>
      </c>
      <c r="B13804">
        <v>227187.824602548</v>
      </c>
      <c r="C13804">
        <v>23.6775512495337</v>
      </c>
      <c r="D13804">
        <v>44.215980570837303</v>
      </c>
      <c r="E13804" t="s">
        <v>20</v>
      </c>
      <c r="F13804">
        <v>331704.36444807699</v>
      </c>
      <c r="G13804">
        <v>285922.31093356898</v>
      </c>
      <c r="H13804">
        <v>45782.053514507301</v>
      </c>
    </row>
    <row r="13805" spans="1:9" x14ac:dyDescent="0.2">
      <c r="A13805">
        <v>1567</v>
      </c>
      <c r="B13805">
        <v>227187.824602548</v>
      </c>
      <c r="C13805">
        <v>34.350701114083598</v>
      </c>
      <c r="D13805">
        <v>54.889130435387102</v>
      </c>
      <c r="E13805" t="s">
        <v>19</v>
      </c>
      <c r="F13805">
        <v>316477.35006866202</v>
      </c>
      <c r="G13805">
        <v>270695.29655415402</v>
      </c>
      <c r="H13805">
        <v>45782.053514507301</v>
      </c>
      <c r="I13805">
        <v>0.84421264248240402</v>
      </c>
    </row>
    <row r="13806" spans="1:9" x14ac:dyDescent="0.2">
      <c r="A13806">
        <v>1567</v>
      </c>
      <c r="B13806">
        <v>227187.824602548</v>
      </c>
      <c r="C13806">
        <v>34.546466160788597</v>
      </c>
      <c r="D13806">
        <v>55.084895482092101</v>
      </c>
      <c r="E13806" t="s">
        <v>18</v>
      </c>
      <c r="F13806">
        <v>294487.90250091598</v>
      </c>
      <c r="G13806">
        <v>18862.0471479185</v>
      </c>
      <c r="H13806">
        <v>275625.85535299801</v>
      </c>
      <c r="I13806">
        <v>0.91771295206597203</v>
      </c>
    </row>
    <row r="13807" spans="1:9" x14ac:dyDescent="0.2">
      <c r="A13807">
        <v>1567</v>
      </c>
      <c r="B13807">
        <v>227187.824602548</v>
      </c>
      <c r="C13807">
        <v>35.478623828784698</v>
      </c>
      <c r="D13807">
        <v>56.017053150088202</v>
      </c>
      <c r="E13807" t="s">
        <v>20</v>
      </c>
      <c r="F13807">
        <v>294487.90250091598</v>
      </c>
      <c r="G13807">
        <v>0</v>
      </c>
      <c r="H13807">
        <v>294487.90250091598</v>
      </c>
    </row>
    <row r="13808" spans="1:9" x14ac:dyDescent="0.2">
      <c r="A13808">
        <v>1568</v>
      </c>
      <c r="B13808">
        <v>163085.05343278401</v>
      </c>
      <c r="C13808">
        <v>0</v>
      </c>
      <c r="D13808">
        <v>19.9673123195318</v>
      </c>
      <c r="E13808" t="s">
        <v>17</v>
      </c>
      <c r="F13808">
        <v>57352.064824888999</v>
      </c>
      <c r="G13808">
        <v>57352.064824888999</v>
      </c>
      <c r="H13808">
        <v>0</v>
      </c>
      <c r="I13808">
        <v>1</v>
      </c>
    </row>
    <row r="13809" spans="1:9" x14ac:dyDescent="0.2">
      <c r="A13809">
        <v>1568</v>
      </c>
      <c r="B13809">
        <v>163085.05343278401</v>
      </c>
      <c r="C13809">
        <v>2.84530952605482</v>
      </c>
      <c r="D13809">
        <v>22.812621845586602</v>
      </c>
      <c r="E13809" t="s">
        <v>18</v>
      </c>
      <c r="F13809">
        <v>54274.373514737599</v>
      </c>
      <c r="G13809">
        <v>42716.334737041398</v>
      </c>
      <c r="H13809">
        <v>11558.0387776962</v>
      </c>
      <c r="I13809">
        <v>0.93310007257040195</v>
      </c>
    </row>
    <row r="13810" spans="1:9" x14ac:dyDescent="0.2">
      <c r="A13810">
        <v>1568</v>
      </c>
      <c r="B13810">
        <v>163085.05343278401</v>
      </c>
      <c r="C13810">
        <v>2.95606150747173</v>
      </c>
      <c r="D13810">
        <v>22.923373827003498</v>
      </c>
      <c r="E13810" t="s">
        <v>19</v>
      </c>
      <c r="F13810">
        <v>58883.487495236099</v>
      </c>
      <c r="G13810">
        <v>47325.448717539897</v>
      </c>
      <c r="H13810">
        <v>11558.0387776962</v>
      </c>
      <c r="I13810">
        <v>1.10714489745387</v>
      </c>
    </row>
    <row r="13811" spans="1:9" x14ac:dyDescent="0.2">
      <c r="A13811">
        <v>1568</v>
      </c>
      <c r="B13811">
        <v>163085.05343278401</v>
      </c>
      <c r="C13811">
        <v>5.0695963691657404</v>
      </c>
      <c r="D13811">
        <v>25.036908688697501</v>
      </c>
      <c r="E13811" t="s">
        <v>19</v>
      </c>
      <c r="F13811">
        <v>60907.096028124201</v>
      </c>
      <c r="G13811">
        <v>49349.057250427999</v>
      </c>
      <c r="H13811">
        <v>11558.0387776962</v>
      </c>
      <c r="I13811">
        <v>1.0293634114014401</v>
      </c>
    </row>
    <row r="13812" spans="1:9" x14ac:dyDescent="0.2">
      <c r="A13812">
        <v>1568</v>
      </c>
      <c r="B13812">
        <v>163085.05343278401</v>
      </c>
      <c r="C13812">
        <v>5.1006713419669198</v>
      </c>
      <c r="D13812">
        <v>25.067983661498701</v>
      </c>
      <c r="E13812" t="s">
        <v>18</v>
      </c>
      <c r="F13812">
        <v>58693.166148363904</v>
      </c>
      <c r="G13812">
        <v>34934.415040038497</v>
      </c>
      <c r="H13812">
        <v>23758.751108325399</v>
      </c>
      <c r="I13812">
        <v>0.95495438504086405</v>
      </c>
    </row>
    <row r="13813" spans="1:9" x14ac:dyDescent="0.2">
      <c r="A13813">
        <v>1568</v>
      </c>
      <c r="B13813">
        <v>163085.05343278401</v>
      </c>
      <c r="C13813">
        <v>6.9519761982919999</v>
      </c>
      <c r="D13813">
        <v>26.919288517823801</v>
      </c>
      <c r="E13813" t="s">
        <v>17</v>
      </c>
      <c r="F13813">
        <v>366486.70878326503</v>
      </c>
      <c r="G13813">
        <v>342727.95767493901</v>
      </c>
      <c r="H13813">
        <v>23758.751108325399</v>
      </c>
      <c r="I13813">
        <v>6.1871451718983099</v>
      </c>
    </row>
    <row r="13814" spans="1:9" x14ac:dyDescent="0.2">
      <c r="A13814">
        <v>1568</v>
      </c>
      <c r="B13814">
        <v>163085.05343278401</v>
      </c>
      <c r="C13814">
        <v>6.9805828684761604</v>
      </c>
      <c r="D13814">
        <v>26.947895188007902</v>
      </c>
      <c r="E13814" t="s">
        <v>18</v>
      </c>
      <c r="F13814">
        <v>376689.28475303802</v>
      </c>
      <c r="G13814">
        <v>340064.13160077401</v>
      </c>
      <c r="H13814">
        <v>36625.153152264298</v>
      </c>
      <c r="I13814">
        <v>1.02961308554708</v>
      </c>
    </row>
    <row r="13815" spans="1:9" x14ac:dyDescent="0.2">
      <c r="A13815">
        <v>1568</v>
      </c>
      <c r="B13815">
        <v>163085.05343278401</v>
      </c>
      <c r="C13815">
        <v>7.20229752420423</v>
      </c>
      <c r="D13815">
        <v>27.169609843736001</v>
      </c>
      <c r="E13815" t="s">
        <v>19</v>
      </c>
      <c r="F13815">
        <v>345667.99124831299</v>
      </c>
      <c r="G13815">
        <v>309042.83809604897</v>
      </c>
      <c r="H13815">
        <v>36625.153152264298</v>
      </c>
      <c r="I13815">
        <v>0.90766299916108895</v>
      </c>
    </row>
    <row r="13816" spans="1:9" x14ac:dyDescent="0.2">
      <c r="A13816">
        <v>1568</v>
      </c>
      <c r="B13816">
        <v>163085.05343278401</v>
      </c>
      <c r="C13816">
        <v>7.8590075065690703</v>
      </c>
      <c r="D13816">
        <v>27.8263198261008</v>
      </c>
      <c r="E13816" t="s">
        <v>19</v>
      </c>
      <c r="F13816">
        <v>326806.61805088702</v>
      </c>
      <c r="G13816">
        <v>290181.464898623</v>
      </c>
      <c r="H13816">
        <v>36625.153152264298</v>
      </c>
      <c r="I13816">
        <v>0.935535979494036</v>
      </c>
    </row>
    <row r="13817" spans="1:9" x14ac:dyDescent="0.2">
      <c r="A13817">
        <v>1568</v>
      </c>
      <c r="B13817">
        <v>163085.05343278401</v>
      </c>
      <c r="C13817">
        <v>8.9862270665585093</v>
      </c>
      <c r="D13817">
        <v>28.953539386090299</v>
      </c>
      <c r="E13817" t="s">
        <v>19</v>
      </c>
      <c r="F13817">
        <v>306252.580298263</v>
      </c>
      <c r="G13817">
        <v>269627.42714599799</v>
      </c>
      <c r="H13817">
        <v>36625.153152264298</v>
      </c>
      <c r="I13817">
        <v>0.923295192043461</v>
      </c>
    </row>
    <row r="13818" spans="1:9" x14ac:dyDescent="0.2">
      <c r="A13818">
        <v>1568</v>
      </c>
      <c r="B13818">
        <v>163085.05343278401</v>
      </c>
      <c r="C13818">
        <v>9.6936387385818996</v>
      </c>
      <c r="D13818">
        <v>29.660951058113699</v>
      </c>
      <c r="E13818" t="s">
        <v>20</v>
      </c>
      <c r="F13818">
        <v>306252.580298263</v>
      </c>
      <c r="G13818">
        <v>256474.64545362501</v>
      </c>
      <c r="H13818">
        <v>49777.934844637297</v>
      </c>
    </row>
    <row r="13819" spans="1:9" x14ac:dyDescent="0.2">
      <c r="A13819">
        <v>1568</v>
      </c>
      <c r="B13819">
        <v>163085.05343278401</v>
      </c>
      <c r="C13819">
        <v>10.4403563803134</v>
      </c>
      <c r="D13819">
        <v>30.4076686998451</v>
      </c>
      <c r="E13819" t="s">
        <v>18</v>
      </c>
      <c r="F13819">
        <v>273279.35226510803</v>
      </c>
      <c r="G13819">
        <v>30367.094347956201</v>
      </c>
      <c r="H13819">
        <v>242912.25791715199</v>
      </c>
      <c r="I13819">
        <v>0.86379365833199295</v>
      </c>
    </row>
    <row r="13820" spans="1:9" x14ac:dyDescent="0.2">
      <c r="A13820">
        <v>1568</v>
      </c>
      <c r="B13820">
        <v>163085.05343278401</v>
      </c>
      <c r="C13820">
        <v>11.1489482414684</v>
      </c>
      <c r="D13820">
        <v>31.1162605610002</v>
      </c>
      <c r="E13820" t="s">
        <v>18</v>
      </c>
      <c r="F13820">
        <v>273279.97205951699</v>
      </c>
      <c r="G13820">
        <v>0</v>
      </c>
      <c r="H13820">
        <v>273279.97205951699</v>
      </c>
      <c r="I13820">
        <v>0.96850651974502899</v>
      </c>
    </row>
    <row r="13821" spans="1:9" x14ac:dyDescent="0.2">
      <c r="A13821">
        <v>1569</v>
      </c>
      <c r="B13821">
        <v>30135.424519065</v>
      </c>
      <c r="C13821">
        <v>0</v>
      </c>
      <c r="D13821">
        <v>19.125574690705999</v>
      </c>
      <c r="E13821" t="s">
        <v>17</v>
      </c>
      <c r="F13821">
        <v>19962.558276216001</v>
      </c>
      <c r="G13821">
        <v>19962.558276216001</v>
      </c>
      <c r="H13821">
        <v>0</v>
      </c>
      <c r="I13821">
        <v>1</v>
      </c>
    </row>
    <row r="13822" spans="1:9" x14ac:dyDescent="0.2">
      <c r="A13822">
        <v>1569</v>
      </c>
      <c r="B13822">
        <v>30135.424519065</v>
      </c>
      <c r="C13822">
        <v>0.23594960168434001</v>
      </c>
      <c r="D13822">
        <v>19.3615242923903</v>
      </c>
      <c r="E13822" t="s">
        <v>18</v>
      </c>
      <c r="F13822">
        <v>23954.503511721399</v>
      </c>
      <c r="G13822">
        <v>18123.138209170898</v>
      </c>
      <c r="H13822">
        <v>5831.36530255051</v>
      </c>
      <c r="I13822">
        <v>1.19857075077569</v>
      </c>
    </row>
    <row r="13823" spans="1:9" x14ac:dyDescent="0.2">
      <c r="A13823">
        <v>1569</v>
      </c>
      <c r="B13823">
        <v>30135.424519065</v>
      </c>
      <c r="C13823">
        <v>0.67404006632554603</v>
      </c>
      <c r="D13823">
        <v>19.799614757031499</v>
      </c>
      <c r="E13823" t="s">
        <v>18</v>
      </c>
      <c r="F13823">
        <v>23390.348423404801</v>
      </c>
      <c r="G13823">
        <v>10820.680182337501</v>
      </c>
      <c r="H13823">
        <v>12569.6682410673</v>
      </c>
      <c r="I13823">
        <v>0.96607486364665196</v>
      </c>
    </row>
    <row r="13824" spans="1:9" x14ac:dyDescent="0.2">
      <c r="A13824">
        <v>1569</v>
      </c>
      <c r="B13824">
        <v>30135.424519065</v>
      </c>
      <c r="C13824">
        <v>0.970745451157777</v>
      </c>
      <c r="D13824">
        <v>20.0963201418637</v>
      </c>
      <c r="E13824" t="s">
        <v>17</v>
      </c>
      <c r="F13824">
        <v>122557.41385836899</v>
      </c>
      <c r="G13824">
        <v>109987.745617301</v>
      </c>
      <c r="H13824">
        <v>12569.6682410673</v>
      </c>
      <c r="I13824">
        <v>5.2319666581994104</v>
      </c>
    </row>
    <row r="13825" spans="1:9" x14ac:dyDescent="0.2">
      <c r="A13825">
        <v>1569</v>
      </c>
      <c r="B13825">
        <v>30135.424519065</v>
      </c>
      <c r="C13825">
        <v>1.00551265967209</v>
      </c>
      <c r="D13825">
        <v>20.131087350377999</v>
      </c>
      <c r="E13825" t="s">
        <v>20</v>
      </c>
      <c r="F13825">
        <v>122557.41385836899</v>
      </c>
      <c r="G13825">
        <v>101761.00261190299</v>
      </c>
      <c r="H13825">
        <v>20796.411246465999</v>
      </c>
    </row>
    <row r="13826" spans="1:9" x14ac:dyDescent="0.2">
      <c r="A13826">
        <v>1569</v>
      </c>
      <c r="B13826">
        <v>30135.424519065</v>
      </c>
      <c r="C13826">
        <v>1.4331354787460899</v>
      </c>
      <c r="D13826">
        <v>20.558710169451999</v>
      </c>
      <c r="E13826" t="s">
        <v>19</v>
      </c>
      <c r="F13826">
        <v>106082.584595653</v>
      </c>
      <c r="G13826">
        <v>85286.173349186894</v>
      </c>
      <c r="H13826">
        <v>20796.411246465999</v>
      </c>
      <c r="I13826">
        <v>0.835719102702842</v>
      </c>
    </row>
    <row r="13827" spans="1:9" x14ac:dyDescent="0.2">
      <c r="A13827">
        <v>1569</v>
      </c>
      <c r="B13827">
        <v>30135.424519065</v>
      </c>
      <c r="C13827">
        <v>1.44154419483537</v>
      </c>
      <c r="D13827">
        <v>20.567118885541301</v>
      </c>
      <c r="E13827" t="s">
        <v>20</v>
      </c>
      <c r="F13827">
        <v>106082.584595653</v>
      </c>
      <c r="G13827">
        <v>13931.765423655999</v>
      </c>
      <c r="H13827">
        <v>92150.819171997005</v>
      </c>
    </row>
    <row r="13828" spans="1:9" x14ac:dyDescent="0.2">
      <c r="A13828">
        <v>1569</v>
      </c>
      <c r="B13828">
        <v>30135.424519065</v>
      </c>
      <c r="C13828">
        <v>1.54257810684889</v>
      </c>
      <c r="D13828">
        <v>20.6681527975549</v>
      </c>
      <c r="E13828" t="s">
        <v>18</v>
      </c>
      <c r="F13828">
        <v>104602.612178553</v>
      </c>
      <c r="G13828">
        <v>0</v>
      </c>
      <c r="H13828">
        <v>104602.612178553</v>
      </c>
      <c r="I13828">
        <v>0.88970298713063201</v>
      </c>
    </row>
    <row r="13829" spans="1:9" x14ac:dyDescent="0.2">
      <c r="A13829">
        <v>1570</v>
      </c>
      <c r="B13829">
        <v>90822.782072598406</v>
      </c>
      <c r="C13829">
        <v>0</v>
      </c>
      <c r="D13829">
        <v>18.8470792976483</v>
      </c>
      <c r="E13829" t="s">
        <v>17</v>
      </c>
      <c r="F13829">
        <v>62638.030600367303</v>
      </c>
      <c r="G13829">
        <v>62638.030600367398</v>
      </c>
      <c r="H13829">
        <v>0</v>
      </c>
      <c r="I13829">
        <v>1</v>
      </c>
    </row>
    <row r="13830" spans="1:9" x14ac:dyDescent="0.2">
      <c r="A13830">
        <v>1570</v>
      </c>
      <c r="B13830">
        <v>90822.782072598406</v>
      </c>
      <c r="C13830">
        <v>3.6632674956369899</v>
      </c>
      <c r="D13830">
        <v>22.510346793285301</v>
      </c>
      <c r="E13830" t="s">
        <v>20</v>
      </c>
      <c r="F13830">
        <v>62638.030600367303</v>
      </c>
      <c r="G13830">
        <v>40697.035778736397</v>
      </c>
      <c r="H13830">
        <v>21940.994821630899</v>
      </c>
    </row>
    <row r="13831" spans="1:9" x14ac:dyDescent="0.2">
      <c r="A13831">
        <v>1570</v>
      </c>
      <c r="B13831">
        <v>90822.782072598406</v>
      </c>
      <c r="C13831">
        <v>7.1003281625369299</v>
      </c>
      <c r="D13831">
        <v>25.9474074601852</v>
      </c>
      <c r="E13831" t="s">
        <v>17</v>
      </c>
      <c r="F13831">
        <v>349231.10338881798</v>
      </c>
      <c r="G13831">
        <v>327290.10856718698</v>
      </c>
      <c r="H13831">
        <v>21940.994821630899</v>
      </c>
      <c r="I13831">
        <v>5.3828070312216703</v>
      </c>
    </row>
    <row r="13832" spans="1:9" x14ac:dyDescent="0.2">
      <c r="A13832">
        <v>1570</v>
      </c>
      <c r="B13832">
        <v>90822.782072598406</v>
      </c>
      <c r="C13832">
        <v>9.2582553610668707</v>
      </c>
      <c r="D13832">
        <v>28.105334658715201</v>
      </c>
      <c r="E13832" t="s">
        <v>18</v>
      </c>
      <c r="F13832">
        <v>301961.14753843698</v>
      </c>
      <c r="G13832">
        <v>249239.95078717099</v>
      </c>
      <c r="H13832">
        <v>52721.196751266099</v>
      </c>
      <c r="I13832">
        <v>0.84576776783492003</v>
      </c>
    </row>
    <row r="13833" spans="1:9" x14ac:dyDescent="0.2">
      <c r="A13833">
        <v>1570</v>
      </c>
      <c r="B13833">
        <v>90822.782072598406</v>
      </c>
      <c r="C13833">
        <v>11.0559108997103</v>
      </c>
      <c r="D13833">
        <v>29.902990197358701</v>
      </c>
      <c r="E13833" t="s">
        <v>20</v>
      </c>
      <c r="F13833">
        <v>301961.14753843698</v>
      </c>
      <c r="G13833">
        <v>31727.2526731898</v>
      </c>
      <c r="H13833">
        <v>270233.89486524701</v>
      </c>
    </row>
    <row r="13834" spans="1:9" x14ac:dyDescent="0.2">
      <c r="A13834">
        <v>1570</v>
      </c>
      <c r="B13834">
        <v>90822.782072598406</v>
      </c>
      <c r="C13834">
        <v>13.6196176150154</v>
      </c>
      <c r="D13834">
        <v>32.4666969126637</v>
      </c>
      <c r="E13834" t="s">
        <v>18</v>
      </c>
      <c r="F13834">
        <v>305509.04226163402</v>
      </c>
      <c r="G13834">
        <v>0</v>
      </c>
      <c r="H13834">
        <v>305509.04226163402</v>
      </c>
      <c r="I13834">
        <v>0.90614274945426898</v>
      </c>
    </row>
    <row r="13835" spans="1:9" x14ac:dyDescent="0.2">
      <c r="A13835">
        <v>1571</v>
      </c>
      <c r="B13835">
        <v>59262.809430025103</v>
      </c>
      <c r="C13835">
        <v>0</v>
      </c>
      <c r="D13835">
        <v>17.861076582357001</v>
      </c>
      <c r="E13835" t="s">
        <v>17</v>
      </c>
      <c r="F13835">
        <v>168773.42675025301</v>
      </c>
      <c r="G13835">
        <v>168773.42675025301</v>
      </c>
      <c r="H13835">
        <v>0</v>
      </c>
      <c r="I13835">
        <v>1</v>
      </c>
    </row>
    <row r="13836" spans="1:9" x14ac:dyDescent="0.2">
      <c r="A13836">
        <v>1571</v>
      </c>
      <c r="B13836">
        <v>59262.809430025103</v>
      </c>
      <c r="C13836">
        <v>0.81935326599565395</v>
      </c>
      <c r="D13836">
        <v>18.680429848352698</v>
      </c>
      <c r="E13836" t="s">
        <v>20</v>
      </c>
      <c r="F13836">
        <v>168773.42675025301</v>
      </c>
      <c r="G13836">
        <v>150678.31028757399</v>
      </c>
      <c r="H13836">
        <v>18095.1164626791</v>
      </c>
    </row>
    <row r="13837" spans="1:9" x14ac:dyDescent="0.2">
      <c r="A13837">
        <v>1571</v>
      </c>
      <c r="B13837">
        <v>59262.809430025103</v>
      </c>
      <c r="C13837">
        <v>2.0591689930018902</v>
      </c>
      <c r="D13837">
        <v>19.920245575358901</v>
      </c>
      <c r="E13837" t="s">
        <v>20</v>
      </c>
      <c r="F13837">
        <v>168773.42675025301</v>
      </c>
      <c r="G13837">
        <v>125921.857657131</v>
      </c>
      <c r="H13837">
        <v>42851.5690931223</v>
      </c>
    </row>
    <row r="13838" spans="1:9" x14ac:dyDescent="0.2">
      <c r="A13838">
        <v>1571</v>
      </c>
      <c r="B13838">
        <v>59262.809430025103</v>
      </c>
      <c r="C13838">
        <v>2.9821942744599998</v>
      </c>
      <c r="D13838">
        <v>20.843270856817</v>
      </c>
      <c r="E13838" t="s">
        <v>20</v>
      </c>
      <c r="F13838">
        <v>168773.42675025301</v>
      </c>
      <c r="G13838">
        <v>10893.161506840101</v>
      </c>
      <c r="H13838">
        <v>157880.26524341301</v>
      </c>
    </row>
    <row r="13839" spans="1:9" x14ac:dyDescent="0.2">
      <c r="A13839">
        <v>1571</v>
      </c>
      <c r="B13839">
        <v>59262.809430025103</v>
      </c>
      <c r="C13839">
        <v>3.4122161476008799</v>
      </c>
      <c r="D13839">
        <v>21.273292729957902</v>
      </c>
      <c r="E13839" t="s">
        <v>19</v>
      </c>
      <c r="F13839">
        <v>170747.11955016901</v>
      </c>
      <c r="G13839">
        <v>12866.8543067558</v>
      </c>
      <c r="H13839">
        <v>157880.26524341301</v>
      </c>
      <c r="I13839">
        <v>0.91862205821888099</v>
      </c>
    </row>
    <row r="13840" spans="1:9" x14ac:dyDescent="0.2">
      <c r="A13840">
        <v>1571</v>
      </c>
      <c r="B13840">
        <v>59262.809430025103</v>
      </c>
      <c r="C13840">
        <v>3.4856227461852001</v>
      </c>
      <c r="D13840">
        <v>21.346699328542201</v>
      </c>
      <c r="E13840" t="s">
        <v>18</v>
      </c>
      <c r="F13840">
        <v>170533.51242051701</v>
      </c>
      <c r="G13840">
        <v>0</v>
      </c>
      <c r="H13840">
        <v>170533.51242051701</v>
      </c>
      <c r="I13840">
        <v>0.97858298563158796</v>
      </c>
    </row>
    <row r="13841" spans="1:9" x14ac:dyDescent="0.2">
      <c r="A13841">
        <v>1572</v>
      </c>
      <c r="B13841">
        <v>26835.513606554901</v>
      </c>
      <c r="C13841">
        <v>0</v>
      </c>
      <c r="D13841">
        <v>20.324271157991301</v>
      </c>
      <c r="E13841" t="s">
        <v>17</v>
      </c>
      <c r="F13841">
        <v>114669.072010541</v>
      </c>
      <c r="G13841">
        <v>114669.072010541</v>
      </c>
      <c r="H13841">
        <v>0</v>
      </c>
      <c r="I13841">
        <v>1</v>
      </c>
    </row>
    <row r="13842" spans="1:9" x14ac:dyDescent="0.2">
      <c r="A13842">
        <v>1572</v>
      </c>
      <c r="B13842">
        <v>26835.513606554901</v>
      </c>
      <c r="C13842">
        <v>2.10601516208586</v>
      </c>
      <c r="D13842">
        <v>22.430286320077201</v>
      </c>
      <c r="E13842" t="s">
        <v>18</v>
      </c>
      <c r="F13842">
        <v>139681.44149806301</v>
      </c>
      <c r="G13842">
        <v>126502.965504502</v>
      </c>
      <c r="H13842">
        <v>13178.4759935612</v>
      </c>
      <c r="I13842">
        <v>1.20549215191574</v>
      </c>
    </row>
    <row r="13843" spans="1:9" x14ac:dyDescent="0.2">
      <c r="A13843">
        <v>1572</v>
      </c>
      <c r="B13843">
        <v>26835.513606554901</v>
      </c>
      <c r="C13843">
        <v>3.3967971615999999</v>
      </c>
      <c r="D13843">
        <v>23.7210683195913</v>
      </c>
      <c r="E13843" t="s">
        <v>18</v>
      </c>
      <c r="F13843">
        <v>132080.469841268</v>
      </c>
      <c r="G13843">
        <v>105951.85761573999</v>
      </c>
      <c r="H13843">
        <v>26128.612225528101</v>
      </c>
      <c r="I13843">
        <v>0.93326398553329504</v>
      </c>
    </row>
    <row r="13844" spans="1:9" x14ac:dyDescent="0.2">
      <c r="A13844">
        <v>1572</v>
      </c>
      <c r="B13844">
        <v>26835.513606554901</v>
      </c>
      <c r="C13844">
        <v>5.8314569214845502</v>
      </c>
      <c r="D13844">
        <v>26.1557280794759</v>
      </c>
      <c r="E13844" t="s">
        <v>19</v>
      </c>
      <c r="F13844">
        <v>137060.392189095</v>
      </c>
      <c r="G13844">
        <v>110931.77996356699</v>
      </c>
      <c r="H13844">
        <v>26128.612225528101</v>
      </c>
      <c r="I13844">
        <v>1.03150324128978</v>
      </c>
    </row>
    <row r="13845" spans="1:9" x14ac:dyDescent="0.2">
      <c r="A13845">
        <v>1572</v>
      </c>
      <c r="B13845">
        <v>26835.513606554901</v>
      </c>
      <c r="C13845">
        <v>6.7083495998175398</v>
      </c>
      <c r="D13845">
        <v>27.0326207578088</v>
      </c>
      <c r="E13845" t="s">
        <v>20</v>
      </c>
      <c r="F13845">
        <v>137060.392189095</v>
      </c>
      <c r="G13845">
        <v>11387.9610442129</v>
      </c>
      <c r="H13845">
        <v>125672.43114488199</v>
      </c>
    </row>
    <row r="13846" spans="1:9" x14ac:dyDescent="0.2">
      <c r="A13846">
        <v>1572</v>
      </c>
      <c r="B13846">
        <v>26835.513606554901</v>
      </c>
      <c r="C13846">
        <v>8.1867526911158208</v>
      </c>
      <c r="D13846">
        <v>28.511023849107101</v>
      </c>
      <c r="E13846" t="s">
        <v>20</v>
      </c>
      <c r="F13846">
        <v>137060.392189095</v>
      </c>
      <c r="G13846">
        <v>0</v>
      </c>
      <c r="H13846">
        <v>137060.392189095</v>
      </c>
    </row>
    <row r="13847" spans="1:9" x14ac:dyDescent="0.2">
      <c r="A13847">
        <v>1573</v>
      </c>
      <c r="B13847">
        <v>168656.77469066501</v>
      </c>
      <c r="C13847">
        <v>0</v>
      </c>
      <c r="D13847">
        <v>18.2850865901022</v>
      </c>
      <c r="E13847" t="s">
        <v>17</v>
      </c>
      <c r="F13847">
        <v>23290.3617085689</v>
      </c>
      <c r="G13847">
        <v>23290.361708568798</v>
      </c>
      <c r="H13847">
        <v>0</v>
      </c>
      <c r="I13847">
        <v>1</v>
      </c>
    </row>
    <row r="13848" spans="1:9" x14ac:dyDescent="0.2">
      <c r="A13848">
        <v>1573</v>
      </c>
      <c r="B13848">
        <v>168656.77469066501</v>
      </c>
      <c r="C13848">
        <v>4.8946893157007398</v>
      </c>
      <c r="D13848">
        <v>23.179775905803002</v>
      </c>
      <c r="E13848" t="s">
        <v>18</v>
      </c>
      <c r="F13848">
        <v>28745.083384911799</v>
      </c>
      <c r="G13848">
        <v>17639.6919716632</v>
      </c>
      <c r="H13848">
        <v>11105.391413248501</v>
      </c>
      <c r="I13848">
        <v>1.20465738467582</v>
      </c>
    </row>
    <row r="13849" spans="1:9" x14ac:dyDescent="0.2">
      <c r="A13849">
        <v>1573</v>
      </c>
      <c r="B13849">
        <v>168656.77469066501</v>
      </c>
      <c r="C13849">
        <v>9.6869255874497693</v>
      </c>
      <c r="D13849">
        <v>27.972012177551999</v>
      </c>
      <c r="E13849" t="s">
        <v>18</v>
      </c>
      <c r="F13849">
        <v>28987.7363310457</v>
      </c>
      <c r="G13849">
        <v>1449.3868165522799</v>
      </c>
      <c r="H13849">
        <v>27538.349514493399</v>
      </c>
      <c r="I13849">
        <v>0.97522751612220304</v>
      </c>
    </row>
    <row r="13850" spans="1:9" x14ac:dyDescent="0.2">
      <c r="A13850">
        <v>1573</v>
      </c>
      <c r="B13850">
        <v>168656.77469066501</v>
      </c>
      <c r="C13850">
        <v>12.8928842934465</v>
      </c>
      <c r="D13850">
        <v>31.177970883548799</v>
      </c>
      <c r="E13850" t="s">
        <v>17</v>
      </c>
      <c r="F13850">
        <v>123226.739358495</v>
      </c>
      <c r="G13850">
        <v>95688.389844001693</v>
      </c>
      <c r="H13850">
        <v>27538.349514493399</v>
      </c>
      <c r="I13850">
        <v>8.5898988885668892</v>
      </c>
    </row>
    <row r="13851" spans="1:9" x14ac:dyDescent="0.2">
      <c r="A13851">
        <v>1573</v>
      </c>
      <c r="B13851">
        <v>168656.77469066501</v>
      </c>
      <c r="C13851">
        <v>19.167492383115899</v>
      </c>
      <c r="D13851">
        <v>37.452578973218102</v>
      </c>
      <c r="E13851" t="s">
        <v>20</v>
      </c>
      <c r="F13851">
        <v>123226.739358495</v>
      </c>
      <c r="G13851">
        <v>79382.774694571795</v>
      </c>
      <c r="H13851">
        <v>43843.964663923398</v>
      </c>
    </row>
    <row r="13852" spans="1:9" x14ac:dyDescent="0.2">
      <c r="A13852">
        <v>1573</v>
      </c>
      <c r="B13852">
        <v>168656.77469066501</v>
      </c>
      <c r="C13852">
        <v>24.6551481294876</v>
      </c>
      <c r="D13852">
        <v>42.940234719589803</v>
      </c>
      <c r="E13852" t="s">
        <v>17</v>
      </c>
      <c r="F13852">
        <v>325483.33981979702</v>
      </c>
      <c r="G13852">
        <v>281639.375155874</v>
      </c>
      <c r="H13852">
        <v>43843.964663923398</v>
      </c>
      <c r="I13852">
        <v>2.4919219431625699</v>
      </c>
    </row>
    <row r="13853" spans="1:9" x14ac:dyDescent="0.2">
      <c r="A13853">
        <v>1573</v>
      </c>
      <c r="B13853">
        <v>168656.77469066501</v>
      </c>
      <c r="C13853">
        <v>25.942374169077102</v>
      </c>
      <c r="D13853">
        <v>44.227460759179401</v>
      </c>
      <c r="E13853" t="s">
        <v>20</v>
      </c>
      <c r="F13853">
        <v>325483.33981979702</v>
      </c>
      <c r="G13853">
        <v>39636.602351187299</v>
      </c>
      <c r="H13853">
        <v>285846.73746860999</v>
      </c>
    </row>
    <row r="13854" spans="1:9" x14ac:dyDescent="0.2">
      <c r="A13854">
        <v>1573</v>
      </c>
      <c r="B13854">
        <v>168656.77469066501</v>
      </c>
      <c r="C13854">
        <v>29.0046314108112</v>
      </c>
      <c r="D13854">
        <v>47.289718000913403</v>
      </c>
      <c r="E13854" t="s">
        <v>18</v>
      </c>
      <c r="F13854">
        <v>326079.67412175098</v>
      </c>
      <c r="G13854">
        <v>0</v>
      </c>
      <c r="H13854">
        <v>326079.67412175098</v>
      </c>
      <c r="I13854">
        <v>0.83979408349572904</v>
      </c>
    </row>
    <row r="13855" spans="1:9" x14ac:dyDescent="0.2">
      <c r="A13855">
        <v>1574</v>
      </c>
      <c r="B13855">
        <v>411435.97523643298</v>
      </c>
      <c r="C13855">
        <v>0</v>
      </c>
      <c r="D13855">
        <v>20.7891825708939</v>
      </c>
      <c r="E13855" t="s">
        <v>17</v>
      </c>
      <c r="F13855">
        <v>36399.740415193999</v>
      </c>
      <c r="G13855">
        <v>36399.740415193999</v>
      </c>
      <c r="H13855">
        <v>0</v>
      </c>
      <c r="I13855">
        <v>1</v>
      </c>
    </row>
    <row r="13856" spans="1:9" x14ac:dyDescent="0.2">
      <c r="A13856">
        <v>1574</v>
      </c>
      <c r="B13856">
        <v>411435.97523643298</v>
      </c>
      <c r="C13856">
        <v>0.45242581370756302</v>
      </c>
      <c r="D13856">
        <v>21.241608384601399</v>
      </c>
      <c r="E13856" t="s">
        <v>18</v>
      </c>
      <c r="F13856">
        <v>48370.957146740497</v>
      </c>
      <c r="G13856">
        <v>27408.737641806001</v>
      </c>
      <c r="H13856">
        <v>20962.219504934499</v>
      </c>
      <c r="I13856">
        <v>1.3259088204682701</v>
      </c>
    </row>
    <row r="13857" spans="1:9" x14ac:dyDescent="0.2">
      <c r="A13857">
        <v>1574</v>
      </c>
      <c r="B13857">
        <v>411435.97523643298</v>
      </c>
      <c r="C13857">
        <v>0.94737709984620899</v>
      </c>
      <c r="D13857">
        <v>21.7365596707401</v>
      </c>
      <c r="E13857" t="s">
        <v>18</v>
      </c>
      <c r="F13857">
        <v>47129.4494599756</v>
      </c>
      <c r="G13857">
        <v>2356.4724729987802</v>
      </c>
      <c r="H13857">
        <v>44772.976986976799</v>
      </c>
      <c r="I13857">
        <v>0.95049574245993596</v>
      </c>
    </row>
    <row r="13858" spans="1:9" x14ac:dyDescent="0.2">
      <c r="A13858">
        <v>1574</v>
      </c>
      <c r="B13858">
        <v>411435.97523643298</v>
      </c>
      <c r="C13858">
        <v>1.1605040646078799</v>
      </c>
      <c r="D13858">
        <v>21.949686635501699</v>
      </c>
      <c r="E13858" t="s">
        <v>17</v>
      </c>
      <c r="F13858">
        <v>179716.89437659099</v>
      </c>
      <c r="G13858">
        <v>134943.91738961401</v>
      </c>
      <c r="H13858">
        <v>44772.976986976799</v>
      </c>
      <c r="I13858">
        <v>4.7108106426980099</v>
      </c>
    </row>
    <row r="13859" spans="1:9" x14ac:dyDescent="0.2">
      <c r="A13859">
        <v>1574</v>
      </c>
      <c r="B13859">
        <v>411435.97523643298</v>
      </c>
      <c r="C13859">
        <v>1.24366217295989</v>
      </c>
      <c r="D13859">
        <v>22.032844743853801</v>
      </c>
      <c r="E13859" t="s">
        <v>17</v>
      </c>
      <c r="F13859">
        <v>561163.22882347601</v>
      </c>
      <c r="G13859">
        <v>516390.25183650001</v>
      </c>
      <c r="H13859">
        <v>44772.976986976799</v>
      </c>
      <c r="I13859">
        <v>3.1211993428182199</v>
      </c>
    </row>
    <row r="13860" spans="1:9" x14ac:dyDescent="0.2">
      <c r="A13860">
        <v>1574</v>
      </c>
      <c r="B13860">
        <v>411435.97523643298</v>
      </c>
      <c r="C13860">
        <v>1.26294493133812</v>
      </c>
      <c r="D13860">
        <v>22.052127502232</v>
      </c>
      <c r="E13860" t="s">
        <v>18</v>
      </c>
      <c r="F13860">
        <v>501327.61054815497</v>
      </c>
      <c r="G13860">
        <v>433361.358800621</v>
      </c>
      <c r="H13860">
        <v>67966.251747534305</v>
      </c>
      <c r="I13860">
        <v>0.88403446100198801</v>
      </c>
    </row>
    <row r="13861" spans="1:9" x14ac:dyDescent="0.2">
      <c r="A13861">
        <v>1574</v>
      </c>
      <c r="B13861">
        <v>411435.97523643298</v>
      </c>
      <c r="C13861">
        <v>1.7281045861417199</v>
      </c>
      <c r="D13861">
        <v>22.5172871570356</v>
      </c>
      <c r="E13861" t="s">
        <v>18</v>
      </c>
      <c r="F13861">
        <v>468442.78904704802</v>
      </c>
      <c r="G13861">
        <v>73035.434303314396</v>
      </c>
      <c r="H13861">
        <v>395407.35474373301</v>
      </c>
      <c r="I13861">
        <v>0.92163045646906505</v>
      </c>
    </row>
    <row r="13862" spans="1:9" x14ac:dyDescent="0.2">
      <c r="A13862">
        <v>1574</v>
      </c>
      <c r="B13862">
        <v>411435.97523643298</v>
      </c>
      <c r="C13862">
        <v>1.8196101147811701</v>
      </c>
      <c r="D13862">
        <v>22.608792685674999</v>
      </c>
      <c r="E13862" t="s">
        <v>18</v>
      </c>
      <c r="F13862">
        <v>459705.69128435699</v>
      </c>
      <c r="G13862">
        <v>0</v>
      </c>
      <c r="H13862">
        <v>459705.69128435699</v>
      </c>
      <c r="I13862">
        <v>0.87752105405737701</v>
      </c>
    </row>
    <row r="13863" spans="1:9" x14ac:dyDescent="0.2">
      <c r="A13863">
        <v>1575</v>
      </c>
      <c r="B13863">
        <v>381825.27528453199</v>
      </c>
      <c r="C13863">
        <v>0</v>
      </c>
      <c r="D13863">
        <v>18.059814966648201</v>
      </c>
      <c r="E13863" t="s">
        <v>17</v>
      </c>
      <c r="F13863">
        <v>76204.420287760295</v>
      </c>
      <c r="G13863">
        <v>76204.420287760193</v>
      </c>
      <c r="H13863">
        <v>0</v>
      </c>
      <c r="I13863">
        <v>1</v>
      </c>
    </row>
    <row r="13864" spans="1:9" x14ac:dyDescent="0.2">
      <c r="A13864">
        <v>1575</v>
      </c>
      <c r="B13864">
        <v>381825.27528453199</v>
      </c>
      <c r="C13864">
        <v>5.4764980171714397</v>
      </c>
      <c r="D13864">
        <v>23.536312983819599</v>
      </c>
      <c r="E13864" t="s">
        <v>20</v>
      </c>
      <c r="F13864">
        <v>76204.420287760295</v>
      </c>
      <c r="G13864">
        <v>55368.793484814101</v>
      </c>
      <c r="H13864">
        <v>20835.626802946099</v>
      </c>
    </row>
    <row r="13865" spans="1:9" x14ac:dyDescent="0.2">
      <c r="A13865">
        <v>1575</v>
      </c>
      <c r="B13865">
        <v>381825.27528453199</v>
      </c>
      <c r="C13865">
        <v>7.1252668987406897</v>
      </c>
      <c r="D13865">
        <v>25.185081865388899</v>
      </c>
      <c r="E13865" t="s">
        <v>17</v>
      </c>
      <c r="F13865">
        <v>441101.73225108301</v>
      </c>
      <c r="G13865">
        <v>420266.10544813698</v>
      </c>
      <c r="H13865">
        <v>20835.626802946099</v>
      </c>
      <c r="I13865">
        <v>5.5877757669646604</v>
      </c>
    </row>
    <row r="13866" spans="1:9" x14ac:dyDescent="0.2">
      <c r="A13866">
        <v>1575</v>
      </c>
      <c r="B13866">
        <v>381825.27528453199</v>
      </c>
      <c r="C13866">
        <v>11.351337415515101</v>
      </c>
      <c r="D13866">
        <v>29.411152382163301</v>
      </c>
      <c r="E13866" t="s">
        <v>20</v>
      </c>
      <c r="F13866">
        <v>441101.73225108301</v>
      </c>
      <c r="G13866">
        <v>393751.37486403697</v>
      </c>
      <c r="H13866">
        <v>47350.357387046002</v>
      </c>
    </row>
    <row r="13867" spans="1:9" x14ac:dyDescent="0.2">
      <c r="A13867">
        <v>1575</v>
      </c>
      <c r="B13867">
        <v>381825.27528453199</v>
      </c>
      <c r="C13867">
        <v>13.882917883048099</v>
      </c>
      <c r="D13867">
        <v>31.942732849696299</v>
      </c>
      <c r="E13867" t="s">
        <v>18</v>
      </c>
      <c r="F13867">
        <v>446611.72539953399</v>
      </c>
      <c r="G13867">
        <v>29251.818864410299</v>
      </c>
      <c r="H13867">
        <v>417359.90653512301</v>
      </c>
      <c r="I13867">
        <v>0.97667525023045698</v>
      </c>
    </row>
    <row r="13868" spans="1:9" x14ac:dyDescent="0.2">
      <c r="A13868">
        <v>1575</v>
      </c>
      <c r="B13868">
        <v>381825.27528453199</v>
      </c>
      <c r="C13868">
        <v>14.825658002596899</v>
      </c>
      <c r="D13868">
        <v>32.8854729692451</v>
      </c>
      <c r="E13868" t="s">
        <v>18</v>
      </c>
      <c r="F13868">
        <v>446156.61739912297</v>
      </c>
      <c r="G13868">
        <v>0</v>
      </c>
      <c r="H13868">
        <v>446156.61739912297</v>
      </c>
      <c r="I13868">
        <v>0.91342244965992103</v>
      </c>
    </row>
    <row r="13869" spans="1:9" x14ac:dyDescent="0.2">
      <c r="A13869">
        <v>1576</v>
      </c>
      <c r="B13869">
        <v>8271.9730713095305</v>
      </c>
      <c r="C13869">
        <v>0</v>
      </c>
      <c r="D13869">
        <v>20.7463420357373</v>
      </c>
      <c r="E13869" t="s">
        <v>17</v>
      </c>
      <c r="F13869">
        <v>37938.7683347497</v>
      </c>
      <c r="G13869">
        <v>37938.7683347497</v>
      </c>
      <c r="H13869">
        <v>0</v>
      </c>
      <c r="I13869">
        <v>1</v>
      </c>
    </row>
    <row r="13870" spans="1:9" x14ac:dyDescent="0.2">
      <c r="A13870">
        <v>1576</v>
      </c>
      <c r="B13870">
        <v>8271.9730713095305</v>
      </c>
      <c r="C13870">
        <v>0.87627416426645399</v>
      </c>
      <c r="D13870">
        <v>21.622616200003801</v>
      </c>
      <c r="E13870" t="s">
        <v>20</v>
      </c>
      <c r="F13870">
        <v>37938.7683347497</v>
      </c>
      <c r="G13870">
        <v>18266.491245808102</v>
      </c>
      <c r="H13870">
        <v>19672.277088941599</v>
      </c>
    </row>
    <row r="13871" spans="1:9" x14ac:dyDescent="0.2">
      <c r="A13871">
        <v>1576</v>
      </c>
      <c r="B13871">
        <v>8271.9730713095305</v>
      </c>
      <c r="C13871">
        <v>2.5999844151404301</v>
      </c>
      <c r="D13871">
        <v>23.346326450877701</v>
      </c>
      <c r="E13871" t="s">
        <v>20</v>
      </c>
      <c r="F13871">
        <v>37938.7683347497</v>
      </c>
      <c r="G13871">
        <v>0</v>
      </c>
      <c r="H13871">
        <v>37938.7683347497</v>
      </c>
    </row>
    <row r="13872" spans="1:9" x14ac:dyDescent="0.2">
      <c r="A13872">
        <v>1577</v>
      </c>
      <c r="B13872">
        <v>291639.32812800398</v>
      </c>
      <c r="C13872">
        <v>0</v>
      </c>
      <c r="D13872">
        <v>21.005600614612899</v>
      </c>
      <c r="E13872" t="s">
        <v>17</v>
      </c>
      <c r="F13872">
        <v>28643.7576819278</v>
      </c>
      <c r="G13872">
        <v>28643.757681927898</v>
      </c>
      <c r="H13872">
        <v>0</v>
      </c>
      <c r="I13872">
        <v>1</v>
      </c>
    </row>
    <row r="13873" spans="1:9" x14ac:dyDescent="0.2">
      <c r="A13873">
        <v>1577</v>
      </c>
      <c r="B13873">
        <v>291639.32812800398</v>
      </c>
      <c r="C13873">
        <v>0.418258143242144</v>
      </c>
      <c r="D13873">
        <v>21.423858757855001</v>
      </c>
      <c r="E13873" t="s">
        <v>18</v>
      </c>
      <c r="F13873">
        <v>32997.152202641897</v>
      </c>
      <c r="G13873">
        <v>29701.6812567083</v>
      </c>
      <c r="H13873">
        <v>3295.47094593359</v>
      </c>
      <c r="I13873">
        <v>1.14960116693131</v>
      </c>
    </row>
    <row r="13874" spans="1:9" x14ac:dyDescent="0.2">
      <c r="A13874">
        <v>1577</v>
      </c>
      <c r="B13874">
        <v>291639.32812800398</v>
      </c>
      <c r="C13874">
        <v>0.99512227124189401</v>
      </c>
      <c r="D13874">
        <v>22.000722885854799</v>
      </c>
      <c r="E13874" t="s">
        <v>20</v>
      </c>
      <c r="F13874">
        <v>32997.152202641897</v>
      </c>
      <c r="G13874">
        <v>26404.777491941099</v>
      </c>
      <c r="H13874">
        <v>6592.3747107008203</v>
      </c>
    </row>
    <row r="13875" spans="1:9" x14ac:dyDescent="0.2">
      <c r="A13875">
        <v>1577</v>
      </c>
      <c r="B13875">
        <v>291639.32812800398</v>
      </c>
      <c r="C13875">
        <v>1.62981946302671</v>
      </c>
      <c r="D13875">
        <v>22.635420077639601</v>
      </c>
      <c r="E13875" t="s">
        <v>18</v>
      </c>
      <c r="F13875">
        <v>33825.837442106502</v>
      </c>
      <c r="G13875">
        <v>24083.124184262499</v>
      </c>
      <c r="H13875">
        <v>9742.7132578440305</v>
      </c>
      <c r="I13875">
        <v>1.0237231422852799</v>
      </c>
    </row>
    <row r="13876" spans="1:9" x14ac:dyDescent="0.2">
      <c r="A13876">
        <v>1577</v>
      </c>
      <c r="B13876">
        <v>291639.32812800398</v>
      </c>
      <c r="C13876">
        <v>2.2281394487793702</v>
      </c>
      <c r="D13876">
        <v>23.233740063392201</v>
      </c>
      <c r="E13876" t="s">
        <v>20</v>
      </c>
      <c r="F13876">
        <v>33825.837442106502</v>
      </c>
      <c r="G13876">
        <v>21131.9632791939</v>
      </c>
      <c r="H13876">
        <v>12693.8741629126</v>
      </c>
    </row>
    <row r="13877" spans="1:9" x14ac:dyDescent="0.2">
      <c r="A13877">
        <v>1577</v>
      </c>
      <c r="B13877">
        <v>291639.32812800398</v>
      </c>
      <c r="C13877">
        <v>2.8364857985679102</v>
      </c>
      <c r="D13877">
        <v>23.842086413180802</v>
      </c>
      <c r="E13877" t="s">
        <v>18</v>
      </c>
      <c r="F13877">
        <v>37944.697681870202</v>
      </c>
      <c r="G13877">
        <v>22251.556170783399</v>
      </c>
      <c r="H13877">
        <v>15693.1415110867</v>
      </c>
      <c r="I13877">
        <v>1.18421678109045</v>
      </c>
    </row>
    <row r="13878" spans="1:9" x14ac:dyDescent="0.2">
      <c r="A13878">
        <v>1577</v>
      </c>
      <c r="B13878">
        <v>291639.32812800398</v>
      </c>
      <c r="C13878">
        <v>3.1444692679515098</v>
      </c>
      <c r="D13878">
        <v>24.150069882564399</v>
      </c>
      <c r="E13878" t="s">
        <v>18</v>
      </c>
      <c r="F13878">
        <v>42237.764506100801</v>
      </c>
      <c r="G13878">
        <v>24068.805899626201</v>
      </c>
      <c r="H13878">
        <v>18168.9586064746</v>
      </c>
      <c r="I13878">
        <v>1.19004132023464</v>
      </c>
    </row>
    <row r="13879" spans="1:9" x14ac:dyDescent="0.2">
      <c r="A13879">
        <v>1577</v>
      </c>
      <c r="B13879">
        <v>291639.32812800398</v>
      </c>
      <c r="C13879">
        <v>3.8784711199980801</v>
      </c>
      <c r="D13879">
        <v>24.884071734610899</v>
      </c>
      <c r="E13879" t="s">
        <v>17</v>
      </c>
      <c r="F13879">
        <v>234685.60806411001</v>
      </c>
      <c r="G13879">
        <v>216516.64945763501</v>
      </c>
      <c r="H13879">
        <v>18168.9586064746</v>
      </c>
      <c r="I13879">
        <v>5.53614425037979</v>
      </c>
    </row>
    <row r="13880" spans="1:9" x14ac:dyDescent="0.2">
      <c r="A13880">
        <v>1577</v>
      </c>
      <c r="B13880">
        <v>291639.32812800398</v>
      </c>
      <c r="C13880">
        <v>3.9618220434012099</v>
      </c>
      <c r="D13880">
        <v>24.967422658014101</v>
      </c>
      <c r="E13880" t="s">
        <v>20</v>
      </c>
      <c r="F13880">
        <v>234685.60806411001</v>
      </c>
      <c r="G13880">
        <v>213569.06795726399</v>
      </c>
      <c r="H13880">
        <v>21116.540106845201</v>
      </c>
    </row>
    <row r="13881" spans="1:9" x14ac:dyDescent="0.2">
      <c r="A13881">
        <v>1577</v>
      </c>
      <c r="B13881">
        <v>291639.32812800398</v>
      </c>
      <c r="C13881">
        <v>4.9364135021890201</v>
      </c>
      <c r="D13881">
        <v>25.9420141168019</v>
      </c>
      <c r="E13881" t="s">
        <v>18</v>
      </c>
      <c r="F13881">
        <v>242612.11242377199</v>
      </c>
      <c r="G13881">
        <v>218117.896401484</v>
      </c>
      <c r="H13881">
        <v>24494.2160222889</v>
      </c>
      <c r="I13881">
        <v>1.03118027785431</v>
      </c>
    </row>
    <row r="13882" spans="1:9" x14ac:dyDescent="0.2">
      <c r="A13882">
        <v>1577</v>
      </c>
      <c r="B13882">
        <v>291639.32812800398</v>
      </c>
      <c r="C13882">
        <v>5.5344048001724504</v>
      </c>
      <c r="D13882">
        <v>26.540005414785298</v>
      </c>
      <c r="E13882" t="s">
        <v>18</v>
      </c>
      <c r="F13882">
        <v>253990.67473105699</v>
      </c>
      <c r="G13882">
        <v>226416.09059815199</v>
      </c>
      <c r="H13882">
        <v>27574.584132905398</v>
      </c>
      <c r="I13882">
        <v>1.04872478503011</v>
      </c>
    </row>
    <row r="13883" spans="1:9" x14ac:dyDescent="0.2">
      <c r="A13883">
        <v>1577</v>
      </c>
      <c r="B13883">
        <v>291639.32812800398</v>
      </c>
      <c r="C13883">
        <v>6.0419396934625196</v>
      </c>
      <c r="D13883">
        <v>27.047540308075401</v>
      </c>
      <c r="E13883" t="s">
        <v>20</v>
      </c>
      <c r="F13883">
        <v>253990.67473105699</v>
      </c>
      <c r="G13883">
        <v>223099.079156911</v>
      </c>
      <c r="H13883">
        <v>30891.5955741461</v>
      </c>
    </row>
    <row r="13884" spans="1:9" x14ac:dyDescent="0.2">
      <c r="A13884">
        <v>1577</v>
      </c>
      <c r="B13884">
        <v>291639.32812800398</v>
      </c>
      <c r="C13884">
        <v>6.7447010307470396</v>
      </c>
      <c r="D13884">
        <v>27.750301645359901</v>
      </c>
      <c r="E13884" t="s">
        <v>17</v>
      </c>
      <c r="F13884">
        <v>785043.25547120604</v>
      </c>
      <c r="G13884">
        <v>754151.65989706002</v>
      </c>
      <c r="H13884">
        <v>30891.5955741461</v>
      </c>
      <c r="I13884">
        <v>3.0723707805478799</v>
      </c>
    </row>
    <row r="13885" spans="1:9" x14ac:dyDescent="0.2">
      <c r="A13885">
        <v>1577</v>
      </c>
      <c r="B13885">
        <v>291639.32812800398</v>
      </c>
      <c r="C13885">
        <v>6.8814360863461701</v>
      </c>
      <c r="D13885">
        <v>27.887036700959001</v>
      </c>
      <c r="E13885" t="s">
        <v>18</v>
      </c>
      <c r="F13885">
        <v>657709.01562272594</v>
      </c>
      <c r="G13885">
        <v>623664.020516861</v>
      </c>
      <c r="H13885">
        <v>34044.995105864902</v>
      </c>
      <c r="I13885">
        <v>0.83056549782328404</v>
      </c>
    </row>
    <row r="13886" spans="1:9" x14ac:dyDescent="0.2">
      <c r="A13886">
        <v>1577</v>
      </c>
      <c r="B13886">
        <v>291639.32812800398</v>
      </c>
      <c r="C13886">
        <v>7.0281303057937201</v>
      </c>
      <c r="D13886">
        <v>28.033730920406601</v>
      </c>
      <c r="E13886" t="s">
        <v>19</v>
      </c>
      <c r="F13886">
        <v>554473.109081325</v>
      </c>
      <c r="G13886">
        <v>520428.11397546</v>
      </c>
      <c r="H13886">
        <v>34044.995105864902</v>
      </c>
      <c r="I13886">
        <v>0.833823287101079</v>
      </c>
    </row>
    <row r="13887" spans="1:9" x14ac:dyDescent="0.2">
      <c r="A13887">
        <v>1577</v>
      </c>
      <c r="B13887">
        <v>291639.32812800398</v>
      </c>
      <c r="C13887">
        <v>7.2812587676659604</v>
      </c>
      <c r="D13887">
        <v>28.286859382278799</v>
      </c>
      <c r="E13887" t="s">
        <v>18</v>
      </c>
      <c r="F13887">
        <v>520877.15283439303</v>
      </c>
      <c r="G13887">
        <v>483635.715582909</v>
      </c>
      <c r="H13887">
        <v>37241.437251483301</v>
      </c>
      <c r="I13887">
        <v>0.934192091414214</v>
      </c>
    </row>
    <row r="13888" spans="1:9" x14ac:dyDescent="0.2">
      <c r="A13888">
        <v>1577</v>
      </c>
      <c r="B13888">
        <v>291639.32812800398</v>
      </c>
      <c r="C13888">
        <v>7.8826943399665099</v>
      </c>
      <c r="D13888">
        <v>28.888294954579401</v>
      </c>
      <c r="E13888" t="s">
        <v>18</v>
      </c>
      <c r="F13888">
        <v>453055.528992832</v>
      </c>
      <c r="G13888">
        <v>412890.76945134299</v>
      </c>
      <c r="H13888">
        <v>40164.759541489402</v>
      </c>
      <c r="I13888">
        <v>0.85698204523581201</v>
      </c>
    </row>
    <row r="13889" spans="1:9" x14ac:dyDescent="0.2">
      <c r="A13889">
        <v>1577</v>
      </c>
      <c r="B13889">
        <v>291639.32812800398</v>
      </c>
      <c r="C13889">
        <v>8.3533548857906901</v>
      </c>
      <c r="D13889">
        <v>29.358955500403599</v>
      </c>
      <c r="E13889" t="s">
        <v>18</v>
      </c>
      <c r="F13889">
        <v>396352.68391850003</v>
      </c>
      <c r="G13889">
        <v>353255.48518585798</v>
      </c>
      <c r="H13889">
        <v>43097.1987326417</v>
      </c>
      <c r="I13889">
        <v>0.86043450901818297</v>
      </c>
    </row>
    <row r="13890" spans="1:9" x14ac:dyDescent="0.2">
      <c r="A13890">
        <v>1577</v>
      </c>
      <c r="B13890">
        <v>291639.32812800398</v>
      </c>
      <c r="C13890">
        <v>8.8472272109710595</v>
      </c>
      <c r="D13890">
        <v>29.852827825583901</v>
      </c>
      <c r="E13890" t="s">
        <v>18</v>
      </c>
      <c r="F13890">
        <v>337803.038761348</v>
      </c>
      <c r="G13890">
        <v>291498.76007805998</v>
      </c>
      <c r="H13890">
        <v>46304.278683287797</v>
      </c>
      <c r="I13890">
        <v>0.83192175453839401</v>
      </c>
    </row>
    <row r="13891" spans="1:9" x14ac:dyDescent="0.2">
      <c r="A13891">
        <v>1577</v>
      </c>
      <c r="B13891">
        <v>291639.32812800398</v>
      </c>
      <c r="C13891">
        <v>9.2206739378674101</v>
      </c>
      <c r="D13891">
        <v>30.226274552480302</v>
      </c>
      <c r="E13891" t="s">
        <v>20</v>
      </c>
      <c r="F13891">
        <v>337803.038761348</v>
      </c>
      <c r="G13891">
        <v>30639.0258252842</v>
      </c>
      <c r="H13891">
        <v>307164.01293606398</v>
      </c>
    </row>
    <row r="13892" spans="1:9" x14ac:dyDescent="0.2">
      <c r="A13892">
        <v>1577</v>
      </c>
      <c r="B13892">
        <v>291639.32812800398</v>
      </c>
      <c r="C13892">
        <v>10.104940762832801</v>
      </c>
      <c r="D13892">
        <v>31.1105413774456</v>
      </c>
      <c r="E13892" t="s">
        <v>20</v>
      </c>
      <c r="F13892">
        <v>337803.038761348</v>
      </c>
      <c r="G13892">
        <v>0</v>
      </c>
      <c r="H13892">
        <v>337803.038761348</v>
      </c>
    </row>
    <row r="13893" spans="1:9" x14ac:dyDescent="0.2">
      <c r="A13893">
        <v>1578</v>
      </c>
      <c r="B13893">
        <v>45518.397009226399</v>
      </c>
      <c r="C13893">
        <v>0</v>
      </c>
      <c r="D13893">
        <v>18.075953378146199</v>
      </c>
      <c r="E13893" t="s">
        <v>17</v>
      </c>
      <c r="F13893">
        <v>173686.54843911101</v>
      </c>
      <c r="G13893">
        <v>173686.54843911101</v>
      </c>
      <c r="H13893">
        <v>0</v>
      </c>
      <c r="I13893">
        <v>1</v>
      </c>
    </row>
    <row r="13894" spans="1:9" x14ac:dyDescent="0.2">
      <c r="A13894">
        <v>1578</v>
      </c>
      <c r="B13894">
        <v>45518.397009226399</v>
      </c>
      <c r="C13894">
        <v>0.79673349295968099</v>
      </c>
      <c r="D13894">
        <v>18.872686871105799</v>
      </c>
      <c r="E13894" t="s">
        <v>20</v>
      </c>
      <c r="F13894">
        <v>173686.54843911101</v>
      </c>
      <c r="G13894">
        <v>161007.038429218</v>
      </c>
      <c r="H13894">
        <v>12679.5100098931</v>
      </c>
    </row>
    <row r="13895" spans="1:9" x14ac:dyDescent="0.2">
      <c r="A13895">
        <v>1578</v>
      </c>
      <c r="B13895">
        <v>45518.397009226399</v>
      </c>
      <c r="C13895">
        <v>3.08338366368725</v>
      </c>
      <c r="D13895">
        <v>21.1593370418334</v>
      </c>
      <c r="E13895" t="s">
        <v>19</v>
      </c>
      <c r="F13895">
        <v>232816.37095146501</v>
      </c>
      <c r="G13895">
        <v>220136.86094157101</v>
      </c>
      <c r="H13895">
        <v>12679.5100098931</v>
      </c>
      <c r="I13895">
        <v>1.3453446560398901</v>
      </c>
    </row>
    <row r="13896" spans="1:9" x14ac:dyDescent="0.2">
      <c r="A13896">
        <v>1578</v>
      </c>
      <c r="B13896">
        <v>45518.397009226399</v>
      </c>
      <c r="C13896">
        <v>4.2582784189279304</v>
      </c>
      <c r="D13896">
        <v>22.3342317970741</v>
      </c>
      <c r="E13896" t="s">
        <v>18</v>
      </c>
      <c r="F13896">
        <v>214791.06036441599</v>
      </c>
      <c r="G13896">
        <v>186679.76393586799</v>
      </c>
      <c r="H13896">
        <v>28111.296428548201</v>
      </c>
      <c r="I13896">
        <v>0.91245892882897806</v>
      </c>
    </row>
    <row r="13897" spans="1:9" x14ac:dyDescent="0.2">
      <c r="A13897">
        <v>1578</v>
      </c>
      <c r="B13897">
        <v>45518.397009226399</v>
      </c>
      <c r="C13897">
        <v>6.3095845786329603</v>
      </c>
      <c r="D13897">
        <v>24.3855379567791</v>
      </c>
      <c r="E13897" t="s">
        <v>19</v>
      </c>
      <c r="F13897">
        <v>212281.141567032</v>
      </c>
      <c r="G13897">
        <v>184169.84513848301</v>
      </c>
      <c r="H13897">
        <v>28111.296428548201</v>
      </c>
      <c r="I13897">
        <v>0.97506536999683202</v>
      </c>
    </row>
    <row r="13898" spans="1:9" x14ac:dyDescent="0.2">
      <c r="A13898">
        <v>1578</v>
      </c>
      <c r="B13898">
        <v>45518.397009226399</v>
      </c>
      <c r="C13898">
        <v>6.4553591889842297</v>
      </c>
      <c r="D13898">
        <v>24.531312567130399</v>
      </c>
      <c r="E13898" t="s">
        <v>18</v>
      </c>
      <c r="F13898">
        <v>223245.699568988</v>
      </c>
      <c r="G13898">
        <v>179374.07138032501</v>
      </c>
      <c r="H13898">
        <v>43871.628188663402</v>
      </c>
      <c r="I13898">
        <v>1.0586605486013101</v>
      </c>
    </row>
    <row r="13899" spans="1:9" x14ac:dyDescent="0.2">
      <c r="A13899">
        <v>1578</v>
      </c>
      <c r="B13899">
        <v>45518.397009226399</v>
      </c>
      <c r="C13899">
        <v>7.5451045450573098</v>
      </c>
      <c r="D13899">
        <v>25.621057923203502</v>
      </c>
      <c r="E13899" t="s">
        <v>19</v>
      </c>
      <c r="F13899">
        <v>188828.856137455</v>
      </c>
      <c r="G13899">
        <v>144957.22794879199</v>
      </c>
      <c r="H13899">
        <v>43871.628188663402</v>
      </c>
      <c r="I13899">
        <v>0.802464072171025</v>
      </c>
    </row>
    <row r="13900" spans="1:9" x14ac:dyDescent="0.2">
      <c r="A13900">
        <v>1578</v>
      </c>
      <c r="B13900">
        <v>45518.397009226399</v>
      </c>
      <c r="C13900">
        <v>8.5052667900267593</v>
      </c>
      <c r="D13900">
        <v>26.581220168172901</v>
      </c>
      <c r="E13900" t="s">
        <v>20</v>
      </c>
      <c r="F13900">
        <v>188828.856137455</v>
      </c>
      <c r="G13900">
        <v>11247.5642151885</v>
      </c>
      <c r="H13900">
        <v>177581.29192226601</v>
      </c>
    </row>
    <row r="13901" spans="1:9" x14ac:dyDescent="0.2">
      <c r="A13901">
        <v>1578</v>
      </c>
      <c r="B13901">
        <v>45518.397009226399</v>
      </c>
      <c r="C13901">
        <v>9.2823266894389196</v>
      </c>
      <c r="D13901">
        <v>27.358280067585099</v>
      </c>
      <c r="E13901" t="s">
        <v>19</v>
      </c>
      <c r="F13901">
        <v>189429.65675930501</v>
      </c>
      <c r="G13901">
        <v>11848.3648370385</v>
      </c>
      <c r="H13901">
        <v>177581.29192226601</v>
      </c>
      <c r="I13901">
        <v>0.90919076291813605</v>
      </c>
    </row>
    <row r="13902" spans="1:9" x14ac:dyDescent="0.2">
      <c r="A13902">
        <v>1578</v>
      </c>
      <c r="B13902">
        <v>45518.397009226399</v>
      </c>
      <c r="C13902">
        <v>9.6296724393919497</v>
      </c>
      <c r="D13902">
        <v>27.705625817538099</v>
      </c>
      <c r="E13902" t="s">
        <v>20</v>
      </c>
      <c r="F13902">
        <v>189429.65675930501</v>
      </c>
      <c r="G13902">
        <v>0</v>
      </c>
      <c r="H13902">
        <v>189429.65675930501</v>
      </c>
    </row>
    <row r="13903" spans="1:9" x14ac:dyDescent="0.2">
      <c r="A13903">
        <v>1579</v>
      </c>
      <c r="B13903">
        <v>363819.62409134</v>
      </c>
      <c r="C13903">
        <v>0</v>
      </c>
      <c r="D13903">
        <v>19.631696232965499</v>
      </c>
      <c r="E13903" t="s">
        <v>17</v>
      </c>
      <c r="F13903">
        <v>59296.786169330699</v>
      </c>
      <c r="G13903">
        <v>59296.786169330699</v>
      </c>
      <c r="H13903">
        <v>0</v>
      </c>
      <c r="I13903">
        <v>1</v>
      </c>
    </row>
    <row r="13904" spans="1:9" x14ac:dyDescent="0.2">
      <c r="A13904">
        <v>1579</v>
      </c>
      <c r="B13904">
        <v>363819.62409134</v>
      </c>
      <c r="C13904">
        <v>1.38502741357976</v>
      </c>
      <c r="D13904">
        <v>21.016723646545302</v>
      </c>
      <c r="E13904" t="s">
        <v>20</v>
      </c>
      <c r="F13904">
        <v>59296.786169330699</v>
      </c>
      <c r="G13904">
        <v>40580.914903483397</v>
      </c>
      <c r="H13904">
        <v>18715.871265847301</v>
      </c>
    </row>
    <row r="13905" spans="1:9" x14ac:dyDescent="0.2">
      <c r="A13905">
        <v>1579</v>
      </c>
      <c r="B13905">
        <v>363819.62409134</v>
      </c>
      <c r="C13905">
        <v>3.7873725598711401</v>
      </c>
      <c r="D13905">
        <v>23.419068792836701</v>
      </c>
      <c r="E13905" t="s">
        <v>18</v>
      </c>
      <c r="F13905">
        <v>64754.2707662311</v>
      </c>
      <c r="G13905">
        <v>22129.051800628498</v>
      </c>
      <c r="H13905">
        <v>42625.218965602602</v>
      </c>
      <c r="I13905">
        <v>1.1048437415458301</v>
      </c>
    </row>
    <row r="13906" spans="1:9" x14ac:dyDescent="0.2">
      <c r="A13906">
        <v>1579</v>
      </c>
      <c r="B13906">
        <v>363819.62409134</v>
      </c>
      <c r="C13906">
        <v>4.10008712276578</v>
      </c>
      <c r="D13906">
        <v>23.731783355731299</v>
      </c>
      <c r="E13906" t="s">
        <v>19</v>
      </c>
      <c r="F13906">
        <v>70670.099149994407</v>
      </c>
      <c r="G13906">
        <v>28044.880184391899</v>
      </c>
      <c r="H13906">
        <v>42625.218965602602</v>
      </c>
      <c r="I13906">
        <v>1.2623928805717399</v>
      </c>
    </row>
    <row r="13907" spans="1:9" x14ac:dyDescent="0.2">
      <c r="A13907">
        <v>1579</v>
      </c>
      <c r="B13907">
        <v>363819.62409134</v>
      </c>
      <c r="C13907">
        <v>6.1288528985337498</v>
      </c>
      <c r="D13907">
        <v>25.7605491314993</v>
      </c>
      <c r="E13907" t="s">
        <v>19</v>
      </c>
      <c r="F13907">
        <v>69550.662786216897</v>
      </c>
      <c r="G13907">
        <v>26925.443820614299</v>
      </c>
      <c r="H13907">
        <v>42625.218965602602</v>
      </c>
      <c r="I13907">
        <v>0.93530057328660499</v>
      </c>
    </row>
    <row r="13908" spans="1:9" x14ac:dyDescent="0.2">
      <c r="A13908">
        <v>1579</v>
      </c>
      <c r="B13908">
        <v>363819.62409134</v>
      </c>
      <c r="C13908">
        <v>7.1642189850564</v>
      </c>
      <c r="D13908">
        <v>26.7959152180219</v>
      </c>
      <c r="E13908" t="s">
        <v>18</v>
      </c>
      <c r="F13908">
        <v>69689.721748712793</v>
      </c>
      <c r="G13908">
        <v>3484.48608743564</v>
      </c>
      <c r="H13908">
        <v>66205.235661277198</v>
      </c>
      <c r="I13908">
        <v>0.99193184482378305</v>
      </c>
    </row>
    <row r="13909" spans="1:9" x14ac:dyDescent="0.2">
      <c r="A13909">
        <v>1579</v>
      </c>
      <c r="B13909">
        <v>363819.62409134</v>
      </c>
      <c r="C13909">
        <v>7.2056951157454598</v>
      </c>
      <c r="D13909">
        <v>26.837391348711002</v>
      </c>
      <c r="E13909" t="s">
        <v>17</v>
      </c>
      <c r="F13909">
        <v>194938.87722506101</v>
      </c>
      <c r="G13909">
        <v>128733.641563784</v>
      </c>
      <c r="H13909">
        <v>66205.235661277198</v>
      </c>
      <c r="I13909">
        <v>6.1070430091218499</v>
      </c>
    </row>
    <row r="13910" spans="1:9" x14ac:dyDescent="0.2">
      <c r="A13910">
        <v>1579</v>
      </c>
      <c r="B13910">
        <v>363819.62409134</v>
      </c>
      <c r="C13910">
        <v>11.1287913363781</v>
      </c>
      <c r="D13910">
        <v>30.760487569343599</v>
      </c>
      <c r="E13910" t="s">
        <v>20</v>
      </c>
      <c r="F13910">
        <v>194938.87722506101</v>
      </c>
      <c r="G13910">
        <v>106701.325421917</v>
      </c>
      <c r="H13910">
        <v>88237.551803144204</v>
      </c>
    </row>
    <row r="13911" spans="1:9" x14ac:dyDescent="0.2">
      <c r="A13911">
        <v>1579</v>
      </c>
      <c r="B13911">
        <v>363819.62409134</v>
      </c>
      <c r="C13911">
        <v>11.3062849740967</v>
      </c>
      <c r="D13911">
        <v>30.9379812070623</v>
      </c>
      <c r="E13911" t="s">
        <v>17</v>
      </c>
      <c r="F13911">
        <v>437934.68683784298</v>
      </c>
      <c r="G13911">
        <v>349697.13503469899</v>
      </c>
      <c r="H13911">
        <v>88237.551803144204</v>
      </c>
      <c r="I13911">
        <v>2.2013770799718899</v>
      </c>
    </row>
    <row r="13912" spans="1:9" x14ac:dyDescent="0.2">
      <c r="A13912">
        <v>1579</v>
      </c>
      <c r="B13912">
        <v>363819.62409134</v>
      </c>
      <c r="C13912">
        <v>14.4099671235423</v>
      </c>
      <c r="D13912">
        <v>34.041663356507797</v>
      </c>
      <c r="E13912" t="s">
        <v>18</v>
      </c>
      <c r="F13912">
        <v>424976.85523672297</v>
      </c>
      <c r="G13912">
        <v>42258.493659554202</v>
      </c>
      <c r="H13912">
        <v>382718.36157716898</v>
      </c>
      <c r="I13912">
        <v>0.94441532109876103</v>
      </c>
    </row>
    <row r="13913" spans="1:9" x14ac:dyDescent="0.2">
      <c r="A13913">
        <v>1579</v>
      </c>
      <c r="B13913">
        <v>363819.62409134</v>
      </c>
      <c r="C13913">
        <v>15.716505301638399</v>
      </c>
      <c r="D13913">
        <v>35.348201534603902</v>
      </c>
      <c r="E13913" t="s">
        <v>18</v>
      </c>
      <c r="F13913">
        <v>427129.82039122703</v>
      </c>
      <c r="G13913">
        <v>0</v>
      </c>
      <c r="H13913">
        <v>427129.82039122703</v>
      </c>
      <c r="I13913">
        <v>0.98578062102462205</v>
      </c>
    </row>
    <row r="13914" spans="1:9" x14ac:dyDescent="0.2">
      <c r="A13914">
        <v>1580</v>
      </c>
      <c r="B13914">
        <v>50841.896821577699</v>
      </c>
      <c r="C13914">
        <v>0</v>
      </c>
      <c r="D13914">
        <v>20.0174786225834</v>
      </c>
      <c r="E13914" t="s">
        <v>17</v>
      </c>
      <c r="F13914">
        <v>162741.19318511299</v>
      </c>
      <c r="G13914">
        <v>162741.19318511299</v>
      </c>
      <c r="H13914">
        <v>0</v>
      </c>
      <c r="I13914">
        <v>1</v>
      </c>
    </row>
    <row r="13915" spans="1:9" x14ac:dyDescent="0.2">
      <c r="A13915">
        <v>1580</v>
      </c>
      <c r="B13915">
        <v>50841.896821577699</v>
      </c>
      <c r="C13915">
        <v>1.7229285786242099</v>
      </c>
      <c r="D13915">
        <v>21.740407201207599</v>
      </c>
      <c r="E13915" t="s">
        <v>19</v>
      </c>
      <c r="F13915">
        <v>215395.078379869</v>
      </c>
      <c r="G13915">
        <v>215395.078379869</v>
      </c>
      <c r="H13915" s="15">
        <v>7.2759576141834308E-12</v>
      </c>
      <c r="I13915">
        <v>1.3123023589640499</v>
      </c>
    </row>
    <row r="13916" spans="1:9" x14ac:dyDescent="0.2">
      <c r="A13916">
        <v>1580</v>
      </c>
      <c r="B13916">
        <v>50841.896821577699</v>
      </c>
      <c r="C13916">
        <v>1.79335628675354</v>
      </c>
      <c r="D13916">
        <v>21.810834909336901</v>
      </c>
      <c r="E13916" t="s">
        <v>19</v>
      </c>
      <c r="F13916">
        <v>248649.373808323</v>
      </c>
      <c r="G13916">
        <v>248649.373808323</v>
      </c>
      <c r="H13916" s="15">
        <v>7.2759576141834308E-12</v>
      </c>
      <c r="I13916">
        <v>1.15398502069001</v>
      </c>
    </row>
    <row r="13917" spans="1:9" x14ac:dyDescent="0.2">
      <c r="A13917">
        <v>1580</v>
      </c>
      <c r="B13917">
        <v>50841.896821577699</v>
      </c>
      <c r="C13917">
        <v>1.81545520111922</v>
      </c>
      <c r="D13917">
        <v>21.8329338237026</v>
      </c>
      <c r="E13917" t="s">
        <v>19</v>
      </c>
      <c r="F13917">
        <v>304781.62351704802</v>
      </c>
      <c r="G13917">
        <v>304781.62351704802</v>
      </c>
      <c r="H13917" s="15">
        <v>7.2759576141834308E-12</v>
      </c>
      <c r="I13917">
        <v>1.22561451212072</v>
      </c>
    </row>
    <row r="13918" spans="1:9" x14ac:dyDescent="0.2">
      <c r="A13918">
        <v>1580</v>
      </c>
      <c r="B13918">
        <v>50841.896821577699</v>
      </c>
      <c r="C13918">
        <v>3.7162068044011898</v>
      </c>
      <c r="D13918">
        <v>23.7336854269846</v>
      </c>
      <c r="E13918" t="s">
        <v>20</v>
      </c>
      <c r="F13918">
        <v>304781.62351704802</v>
      </c>
      <c r="G13918">
        <v>287606.34465736098</v>
      </c>
      <c r="H13918">
        <v>17175.278859687201</v>
      </c>
    </row>
    <row r="13919" spans="1:9" x14ac:dyDescent="0.2">
      <c r="A13919">
        <v>1580</v>
      </c>
      <c r="B13919">
        <v>50841.896821577699</v>
      </c>
      <c r="C13919">
        <v>4.3697142792760504</v>
      </c>
      <c r="D13919">
        <v>24.3871929018594</v>
      </c>
      <c r="E13919" t="s">
        <v>19</v>
      </c>
      <c r="F13919">
        <v>281333.714543215</v>
      </c>
      <c r="G13919">
        <v>264158.43568352802</v>
      </c>
      <c r="H13919">
        <v>17175.278859687201</v>
      </c>
      <c r="I13919">
        <v>0.90618062155230605</v>
      </c>
    </row>
    <row r="13920" spans="1:9" x14ac:dyDescent="0.2">
      <c r="A13920">
        <v>1580</v>
      </c>
      <c r="B13920">
        <v>50841.896821577699</v>
      </c>
      <c r="C13920">
        <v>5.0519409950929903</v>
      </c>
      <c r="D13920">
        <v>25.069419617676399</v>
      </c>
      <c r="E13920" t="s">
        <v>20</v>
      </c>
      <c r="F13920">
        <v>281333.714543215</v>
      </c>
      <c r="G13920">
        <v>243780.26984243601</v>
      </c>
      <c r="H13920">
        <v>37553.444700778498</v>
      </c>
    </row>
    <row r="13921" spans="1:9" x14ac:dyDescent="0.2">
      <c r="A13921">
        <v>1580</v>
      </c>
      <c r="B13921">
        <v>50841.896821577699</v>
      </c>
      <c r="C13921">
        <v>6.7268644159452498</v>
      </c>
      <c r="D13921">
        <v>26.744343038528601</v>
      </c>
      <c r="E13921" t="s">
        <v>19</v>
      </c>
      <c r="F13921">
        <v>234649.80392583099</v>
      </c>
      <c r="G13921">
        <v>197096.35922505299</v>
      </c>
      <c r="H13921">
        <v>37553.444700778498</v>
      </c>
      <c r="I13921">
        <v>0.79733295096369405</v>
      </c>
    </row>
    <row r="13922" spans="1:9" x14ac:dyDescent="0.2">
      <c r="A13922">
        <v>1580</v>
      </c>
      <c r="B13922">
        <v>50841.896821577699</v>
      </c>
      <c r="C13922">
        <v>7.5538852264098901</v>
      </c>
      <c r="D13922">
        <v>27.5713638489933</v>
      </c>
      <c r="E13922" t="s">
        <v>20</v>
      </c>
      <c r="F13922">
        <v>234649.80392583099</v>
      </c>
      <c r="G13922">
        <v>34555.970682634397</v>
      </c>
      <c r="H13922">
        <v>200093.833243197</v>
      </c>
    </row>
    <row r="13923" spans="1:9" x14ac:dyDescent="0.2">
      <c r="A13923">
        <v>1580</v>
      </c>
      <c r="B13923">
        <v>50841.896821577699</v>
      </c>
      <c r="C13923">
        <v>7.8184100448393599</v>
      </c>
      <c r="D13923">
        <v>27.835888667422701</v>
      </c>
      <c r="E13923" t="s">
        <v>19</v>
      </c>
      <c r="F13923">
        <v>229222.53740683201</v>
      </c>
      <c r="G13923">
        <v>29128.7041636348</v>
      </c>
      <c r="H13923">
        <v>200093.833243197</v>
      </c>
      <c r="I13923">
        <v>0.80719355160061701</v>
      </c>
    </row>
    <row r="13924" spans="1:9" x14ac:dyDescent="0.2">
      <c r="A13924">
        <v>1580</v>
      </c>
      <c r="B13924">
        <v>50841.896821577699</v>
      </c>
      <c r="C13924">
        <v>8.1199954730559494</v>
      </c>
      <c r="D13924">
        <v>28.137474095639298</v>
      </c>
      <c r="E13924" t="s">
        <v>19</v>
      </c>
      <c r="F13924">
        <v>227235.01763598499</v>
      </c>
      <c r="G13924">
        <v>27141.184392788098</v>
      </c>
      <c r="H13924">
        <v>200093.833243197</v>
      </c>
      <c r="I13924">
        <v>0.920128992561975</v>
      </c>
    </row>
    <row r="13925" spans="1:9" x14ac:dyDescent="0.2">
      <c r="A13925">
        <v>1580</v>
      </c>
      <c r="B13925">
        <v>50841.896821577699</v>
      </c>
      <c r="C13925">
        <v>8.8683272120187393</v>
      </c>
      <c r="D13925">
        <v>28.885805834602099</v>
      </c>
      <c r="E13925" t="s">
        <v>18</v>
      </c>
      <c r="F13925">
        <v>221560.90733960099</v>
      </c>
      <c r="G13925">
        <v>0</v>
      </c>
      <c r="H13925">
        <v>221560.90733960099</v>
      </c>
      <c r="I13925">
        <v>0.76075414560189303</v>
      </c>
    </row>
    <row r="13926" spans="1:9" x14ac:dyDescent="0.2">
      <c r="A13926">
        <v>1581</v>
      </c>
      <c r="B13926">
        <v>314114.85580010602</v>
      </c>
      <c r="C13926">
        <v>0</v>
      </c>
      <c r="D13926">
        <v>18.315804497015201</v>
      </c>
      <c r="E13926" t="s">
        <v>17</v>
      </c>
      <c r="F13926">
        <v>61074.932883493697</v>
      </c>
      <c r="G13926">
        <v>61074.932883493602</v>
      </c>
      <c r="H13926">
        <v>0</v>
      </c>
      <c r="I13926">
        <v>1</v>
      </c>
    </row>
    <row r="13927" spans="1:9" x14ac:dyDescent="0.2">
      <c r="A13927">
        <v>1581</v>
      </c>
      <c r="B13927">
        <v>314114.85580010602</v>
      </c>
      <c r="C13927">
        <v>12.7026588162355</v>
      </c>
      <c r="D13927">
        <v>31.018463313250699</v>
      </c>
      <c r="E13927" t="s">
        <v>20</v>
      </c>
      <c r="F13927">
        <v>61074.932883493697</v>
      </c>
      <c r="G13927">
        <v>33249.627406953397</v>
      </c>
      <c r="H13927">
        <v>27825.305476540201</v>
      </c>
    </row>
    <row r="13928" spans="1:9" x14ac:dyDescent="0.2">
      <c r="A13928">
        <v>1581</v>
      </c>
      <c r="B13928">
        <v>314114.85580010602</v>
      </c>
      <c r="C13928">
        <v>17.770793726700099</v>
      </c>
      <c r="D13928">
        <v>36.086598223715399</v>
      </c>
      <c r="E13928" t="s">
        <v>17</v>
      </c>
      <c r="F13928">
        <v>446268.99128085899</v>
      </c>
      <c r="G13928">
        <v>418443.68580431899</v>
      </c>
      <c r="H13928">
        <v>27825.305476540201</v>
      </c>
      <c r="I13928">
        <v>6.69153483584304</v>
      </c>
    </row>
    <row r="13929" spans="1:9" x14ac:dyDescent="0.2">
      <c r="A13929">
        <v>1581</v>
      </c>
      <c r="B13929">
        <v>314114.85580010602</v>
      </c>
      <c r="C13929">
        <v>17.926401840814801</v>
      </c>
      <c r="D13929">
        <v>36.242206337829998</v>
      </c>
      <c r="E13929" t="s">
        <v>19</v>
      </c>
      <c r="F13929">
        <v>457842.02667115402</v>
      </c>
      <c r="G13929">
        <v>430016.72119461402</v>
      </c>
      <c r="H13929">
        <v>27825.305476540201</v>
      </c>
      <c r="I13929">
        <v>1.02681475983852</v>
      </c>
    </row>
    <row r="13930" spans="1:9" x14ac:dyDescent="0.2">
      <c r="A13930">
        <v>1581</v>
      </c>
      <c r="B13930">
        <v>314114.85580010602</v>
      </c>
      <c r="C13930">
        <v>19.7478420933422</v>
      </c>
      <c r="D13930">
        <v>38.063646590357401</v>
      </c>
      <c r="E13930" t="s">
        <v>20</v>
      </c>
      <c r="F13930">
        <v>457842.02667115402</v>
      </c>
      <c r="G13930">
        <v>408696.108869749</v>
      </c>
      <c r="H13930">
        <v>49145.917801404503</v>
      </c>
    </row>
    <row r="13931" spans="1:9" x14ac:dyDescent="0.2">
      <c r="A13931">
        <v>1581</v>
      </c>
      <c r="B13931">
        <v>314114.85580010602</v>
      </c>
      <c r="C13931">
        <v>33.165951449138298</v>
      </c>
      <c r="D13931">
        <v>51.481755946153498</v>
      </c>
      <c r="E13931" t="s">
        <v>19</v>
      </c>
      <c r="F13931">
        <v>444676.64703791501</v>
      </c>
      <c r="G13931">
        <v>395530.72923651</v>
      </c>
      <c r="H13931">
        <v>49145.917801404503</v>
      </c>
      <c r="I13931">
        <v>0.88871920556286099</v>
      </c>
    </row>
    <row r="13932" spans="1:9" x14ac:dyDescent="0.2">
      <c r="A13932">
        <v>1581</v>
      </c>
      <c r="B13932">
        <v>314114.85580010602</v>
      </c>
      <c r="C13932">
        <v>33.167688375320601</v>
      </c>
      <c r="D13932">
        <v>51.483492872335802</v>
      </c>
      <c r="E13932" t="s">
        <v>19</v>
      </c>
      <c r="F13932">
        <v>398451.65657459601</v>
      </c>
      <c r="G13932">
        <v>349305.738773191</v>
      </c>
      <c r="H13932">
        <v>49145.917801404503</v>
      </c>
      <c r="I13932">
        <v>0.88312307164119497</v>
      </c>
    </row>
    <row r="13933" spans="1:9" x14ac:dyDescent="0.2">
      <c r="A13933">
        <v>1581</v>
      </c>
      <c r="B13933">
        <v>314114.85580010602</v>
      </c>
      <c r="C13933">
        <v>33.946129855065202</v>
      </c>
      <c r="D13933">
        <v>52.261934352080402</v>
      </c>
      <c r="E13933" t="s">
        <v>20</v>
      </c>
      <c r="F13933">
        <v>398451.65657459601</v>
      </c>
      <c r="G13933">
        <v>35459.508060634602</v>
      </c>
      <c r="H13933">
        <v>362992.148513961</v>
      </c>
    </row>
    <row r="13934" spans="1:9" x14ac:dyDescent="0.2">
      <c r="A13934">
        <v>1581</v>
      </c>
      <c r="B13934">
        <v>314114.85580010602</v>
      </c>
      <c r="C13934">
        <v>36.802149979994802</v>
      </c>
      <c r="D13934">
        <v>55.117954477010002</v>
      </c>
      <c r="E13934" t="s">
        <v>18</v>
      </c>
      <c r="F13934">
        <v>402788.69990265003</v>
      </c>
      <c r="G13934">
        <v>0</v>
      </c>
      <c r="H13934">
        <v>402788.69990265003</v>
      </c>
      <c r="I13934">
        <v>0.91975322956562999</v>
      </c>
    </row>
    <row r="13935" spans="1:9" x14ac:dyDescent="0.2">
      <c r="A13935">
        <v>1582</v>
      </c>
      <c r="B13935">
        <v>12524.812909484501</v>
      </c>
      <c r="C13935">
        <v>0</v>
      </c>
      <c r="D13935">
        <v>18.235988613886899</v>
      </c>
      <c r="E13935" t="s">
        <v>17</v>
      </c>
      <c r="F13935">
        <v>55687.770004871199</v>
      </c>
      <c r="G13935">
        <v>55687.770004871199</v>
      </c>
      <c r="H13935">
        <v>0</v>
      </c>
      <c r="I13935">
        <v>1</v>
      </c>
    </row>
    <row r="13936" spans="1:9" x14ac:dyDescent="0.2">
      <c r="A13936">
        <v>1582</v>
      </c>
      <c r="B13936">
        <v>12524.812909484501</v>
      </c>
      <c r="C13936">
        <v>1.3648785390492399</v>
      </c>
      <c r="D13936">
        <v>19.6008671529361</v>
      </c>
      <c r="E13936" t="s">
        <v>20</v>
      </c>
      <c r="F13936">
        <v>55687.770004871199</v>
      </c>
      <c r="G13936">
        <v>40564.863089427599</v>
      </c>
      <c r="H13936">
        <v>15122.9069154436</v>
      </c>
    </row>
    <row r="13937" spans="1:9" x14ac:dyDescent="0.2">
      <c r="A13937">
        <v>1582</v>
      </c>
      <c r="B13937">
        <v>12524.812909484501</v>
      </c>
      <c r="C13937">
        <v>2.6637895191399301</v>
      </c>
      <c r="D13937">
        <v>20.8997781330268</v>
      </c>
      <c r="E13937" t="s">
        <v>18</v>
      </c>
      <c r="F13937">
        <v>49752.697910511997</v>
      </c>
      <c r="G13937">
        <v>18908.600339660999</v>
      </c>
      <c r="H13937">
        <v>30844.0975708509</v>
      </c>
      <c r="I13937">
        <v>0.83762107443088096</v>
      </c>
    </row>
    <row r="13938" spans="1:9" x14ac:dyDescent="0.2">
      <c r="A13938">
        <v>1582</v>
      </c>
      <c r="B13938">
        <v>12524.812909484501</v>
      </c>
      <c r="C13938">
        <v>3.59321735082426</v>
      </c>
      <c r="D13938">
        <v>21.8292059647111</v>
      </c>
      <c r="E13938" t="s">
        <v>18</v>
      </c>
      <c r="F13938">
        <v>50129.222187269603</v>
      </c>
      <c r="G13938">
        <v>0</v>
      </c>
      <c r="H13938">
        <v>50129.222187269603</v>
      </c>
      <c r="I13938">
        <v>1.00774227727141</v>
      </c>
    </row>
    <row r="13939" spans="1:9" x14ac:dyDescent="0.2">
      <c r="A13939">
        <v>1583</v>
      </c>
      <c r="B13939">
        <v>2462.3052974115099</v>
      </c>
      <c r="C13939">
        <v>0</v>
      </c>
      <c r="D13939">
        <v>20.4830204702128</v>
      </c>
      <c r="E13939" t="s">
        <v>17</v>
      </c>
      <c r="F13939">
        <v>10944.1150092028</v>
      </c>
      <c r="G13939">
        <v>10944.1150092028</v>
      </c>
      <c r="H13939">
        <v>0</v>
      </c>
      <c r="I13939">
        <v>1</v>
      </c>
    </row>
    <row r="13940" spans="1:9" x14ac:dyDescent="0.2">
      <c r="A13940">
        <v>1583</v>
      </c>
      <c r="B13940">
        <v>2462.3052974115099</v>
      </c>
      <c r="C13940">
        <v>0.78014583777414004</v>
      </c>
      <c r="D13940">
        <v>21.2631663079869</v>
      </c>
      <c r="E13940" t="s">
        <v>18</v>
      </c>
      <c r="F13940">
        <v>11058.050974898901</v>
      </c>
      <c r="G13940">
        <v>5550.03148192957</v>
      </c>
      <c r="H13940">
        <v>5508.0194929693598</v>
      </c>
      <c r="I13940">
        <v>1.0065157896537</v>
      </c>
    </row>
    <row r="13941" spans="1:9" x14ac:dyDescent="0.2">
      <c r="A13941">
        <v>1583</v>
      </c>
      <c r="B13941">
        <v>2462.3052974115099</v>
      </c>
      <c r="C13941">
        <v>1.32064281787591</v>
      </c>
      <c r="D13941">
        <v>21.8036632880887</v>
      </c>
      <c r="E13941" t="s">
        <v>20</v>
      </c>
      <c r="F13941">
        <v>11058.050974898901</v>
      </c>
      <c r="G13941">
        <v>0</v>
      </c>
      <c r="H13941">
        <v>11058.050974898901</v>
      </c>
    </row>
    <row r="13942" spans="1:9" x14ac:dyDescent="0.2">
      <c r="A13942">
        <v>1584</v>
      </c>
      <c r="B13942">
        <v>134237.83726376799</v>
      </c>
      <c r="C13942">
        <v>0</v>
      </c>
      <c r="D13942">
        <v>17.542857162157301</v>
      </c>
      <c r="E13942" t="s">
        <v>17</v>
      </c>
      <c r="F13942">
        <v>445689.553090795</v>
      </c>
      <c r="G13942">
        <v>445689.553090795</v>
      </c>
      <c r="H13942">
        <v>0</v>
      </c>
      <c r="I13942">
        <v>1</v>
      </c>
    </row>
    <row r="13943" spans="1:9" x14ac:dyDescent="0.2">
      <c r="A13943">
        <v>1584</v>
      </c>
      <c r="B13943">
        <v>134237.83726376799</v>
      </c>
      <c r="C13943">
        <v>4.5339622238094899</v>
      </c>
      <c r="D13943">
        <v>22.0768193859668</v>
      </c>
      <c r="E13943" t="s">
        <v>18</v>
      </c>
      <c r="F13943">
        <v>507662.20015130402</v>
      </c>
      <c r="G13943">
        <v>500071.10311309999</v>
      </c>
      <c r="H13943">
        <v>7591.0970382040096</v>
      </c>
      <c r="I13943">
        <v>1.1137665224789299</v>
      </c>
    </row>
    <row r="13944" spans="1:9" x14ac:dyDescent="0.2">
      <c r="A13944">
        <v>1584</v>
      </c>
      <c r="B13944">
        <v>134237.83726376799</v>
      </c>
      <c r="C13944">
        <v>12.1397105501865</v>
      </c>
      <c r="D13944">
        <v>29.6825677123439</v>
      </c>
      <c r="E13944" t="s">
        <v>20</v>
      </c>
      <c r="F13944">
        <v>507662.20015130402</v>
      </c>
      <c r="G13944">
        <v>490279.15856365499</v>
      </c>
      <c r="H13944">
        <v>17383.041587648699</v>
      </c>
    </row>
    <row r="13945" spans="1:9" x14ac:dyDescent="0.2">
      <c r="A13945">
        <v>1584</v>
      </c>
      <c r="B13945">
        <v>134237.83726376799</v>
      </c>
      <c r="C13945">
        <v>17.4620893818506</v>
      </c>
      <c r="D13945">
        <v>35.004946544008</v>
      </c>
      <c r="E13945" t="s">
        <v>20</v>
      </c>
      <c r="F13945">
        <v>507662.20015130402</v>
      </c>
      <c r="G13945">
        <v>480649.824391464</v>
      </c>
      <c r="H13945">
        <v>27012.375759839699</v>
      </c>
    </row>
    <row r="13946" spans="1:9" x14ac:dyDescent="0.2">
      <c r="A13946">
        <v>1584</v>
      </c>
      <c r="B13946">
        <v>134237.83726376799</v>
      </c>
      <c r="C13946">
        <v>21.921641033877101</v>
      </c>
      <c r="D13946">
        <v>39.464498196034398</v>
      </c>
      <c r="E13946" t="s">
        <v>20</v>
      </c>
      <c r="F13946">
        <v>507662.20015130402</v>
      </c>
      <c r="G13946">
        <v>469683.95559381502</v>
      </c>
      <c r="H13946">
        <v>37978.244557489103</v>
      </c>
    </row>
    <row r="13947" spans="1:9" x14ac:dyDescent="0.2">
      <c r="A13947">
        <v>1584</v>
      </c>
      <c r="B13947">
        <v>134237.83726376799</v>
      </c>
      <c r="C13947">
        <v>26.436601046214999</v>
      </c>
      <c r="D13947">
        <v>43.9794582083723</v>
      </c>
      <c r="E13947" t="s">
        <v>20</v>
      </c>
      <c r="F13947">
        <v>507662.20015130402</v>
      </c>
      <c r="G13947">
        <v>455098.474888795</v>
      </c>
      <c r="H13947">
        <v>52563.725262509499</v>
      </c>
    </row>
    <row r="13948" spans="1:9" x14ac:dyDescent="0.2">
      <c r="A13948">
        <v>1584</v>
      </c>
      <c r="B13948">
        <v>134237.83726376799</v>
      </c>
      <c r="C13948">
        <v>29.497285398981798</v>
      </c>
      <c r="D13948">
        <v>47.040142561139099</v>
      </c>
      <c r="E13948" t="s">
        <v>20</v>
      </c>
      <c r="F13948">
        <v>507662.20015130402</v>
      </c>
      <c r="G13948">
        <v>441147.91264346102</v>
      </c>
      <c r="H13948">
        <v>66514.287507843299</v>
      </c>
    </row>
    <row r="13949" spans="1:9" x14ac:dyDescent="0.2">
      <c r="A13949">
        <v>1584</v>
      </c>
      <c r="B13949">
        <v>134237.83726376799</v>
      </c>
      <c r="C13949">
        <v>34.5085833864023</v>
      </c>
      <c r="D13949">
        <v>52.051440548559597</v>
      </c>
      <c r="E13949" t="s">
        <v>20</v>
      </c>
      <c r="F13949">
        <v>507662.20015130402</v>
      </c>
      <c r="G13949">
        <v>25383.110007565199</v>
      </c>
      <c r="H13949">
        <v>482279.09014373901</v>
      </c>
    </row>
    <row r="13950" spans="1:9" x14ac:dyDescent="0.2">
      <c r="A13950">
        <v>1584</v>
      </c>
      <c r="B13950">
        <v>134237.83726376799</v>
      </c>
      <c r="C13950">
        <v>39.103996172529698</v>
      </c>
      <c r="D13950">
        <v>56.646853334687002</v>
      </c>
      <c r="E13950" t="s">
        <v>18</v>
      </c>
      <c r="F13950">
        <v>518157.84954621003</v>
      </c>
      <c r="G13950">
        <v>0</v>
      </c>
      <c r="H13950">
        <v>518157.84954621003</v>
      </c>
      <c r="I13950">
        <v>0.90348399574410698</v>
      </c>
    </row>
    <row r="13951" spans="1:9" x14ac:dyDescent="0.2">
      <c r="A13951">
        <v>1585</v>
      </c>
      <c r="B13951">
        <v>83183.650320545596</v>
      </c>
      <c r="C13951">
        <v>0</v>
      </c>
      <c r="D13951">
        <v>19.198251211416402</v>
      </c>
      <c r="E13951" t="s">
        <v>17</v>
      </c>
      <c r="F13951">
        <v>354209.58062648599</v>
      </c>
      <c r="G13951">
        <v>354209.58062648599</v>
      </c>
      <c r="H13951">
        <v>0</v>
      </c>
      <c r="I13951">
        <v>1</v>
      </c>
    </row>
    <row r="13952" spans="1:9" x14ac:dyDescent="0.2">
      <c r="A13952">
        <v>1585</v>
      </c>
      <c r="B13952">
        <v>83183.650320545596</v>
      </c>
      <c r="C13952">
        <v>2.3391611958010898</v>
      </c>
      <c r="D13952">
        <v>21.537412407217499</v>
      </c>
      <c r="E13952" t="s">
        <v>19</v>
      </c>
      <c r="F13952">
        <v>400389.616597071</v>
      </c>
      <c r="G13952">
        <v>400389.616597071</v>
      </c>
      <c r="H13952" s="15">
        <v>2.91038304567337E-11</v>
      </c>
      <c r="I13952">
        <v>1.1173602196286501</v>
      </c>
    </row>
    <row r="13953" spans="1:9" x14ac:dyDescent="0.2">
      <c r="A13953">
        <v>1585</v>
      </c>
      <c r="B13953">
        <v>83183.650320545596</v>
      </c>
      <c r="C13953">
        <v>3.4456067985112901</v>
      </c>
      <c r="D13953">
        <v>22.643858009927701</v>
      </c>
      <c r="E13953" t="s">
        <v>20</v>
      </c>
      <c r="F13953">
        <v>400389.616597071</v>
      </c>
      <c r="G13953">
        <v>389630.892361295</v>
      </c>
      <c r="H13953">
        <v>10758.724235776401</v>
      </c>
    </row>
    <row r="13954" spans="1:9" x14ac:dyDescent="0.2">
      <c r="A13954">
        <v>1585</v>
      </c>
      <c r="B13954">
        <v>83183.650320545596</v>
      </c>
      <c r="C13954">
        <v>6.7771899893023004</v>
      </c>
      <c r="D13954">
        <v>25.975441200718699</v>
      </c>
      <c r="E13954" t="s">
        <v>18</v>
      </c>
      <c r="F13954">
        <v>460770.90833585302</v>
      </c>
      <c r="G13954">
        <v>433844.39834891801</v>
      </c>
      <c r="H13954">
        <v>26926.509986934601</v>
      </c>
      <c r="I13954">
        <v>1.12927113029555</v>
      </c>
    </row>
    <row r="13955" spans="1:9" x14ac:dyDescent="0.2">
      <c r="A13955">
        <v>1585</v>
      </c>
      <c r="B13955">
        <v>83183.650320545596</v>
      </c>
      <c r="C13955">
        <v>8.5655012733342097</v>
      </c>
      <c r="D13955">
        <v>27.763752484750601</v>
      </c>
      <c r="E13955" t="s">
        <v>18</v>
      </c>
      <c r="F13955">
        <v>409961.412344235</v>
      </c>
      <c r="G13955">
        <v>367965.289857211</v>
      </c>
      <c r="H13955">
        <v>41996.122487023902</v>
      </c>
      <c r="I13955">
        <v>0.874556420259617</v>
      </c>
    </row>
    <row r="13956" spans="1:9" x14ac:dyDescent="0.2">
      <c r="A13956">
        <v>1585</v>
      </c>
      <c r="B13956">
        <v>83183.650320545596</v>
      </c>
      <c r="C13956">
        <v>11.1515160236378</v>
      </c>
      <c r="D13956">
        <v>30.349767235054198</v>
      </c>
      <c r="E13956" t="s">
        <v>19</v>
      </c>
      <c r="F13956">
        <v>375240.29396223201</v>
      </c>
      <c r="G13956">
        <v>333244.17147520802</v>
      </c>
      <c r="H13956">
        <v>41996.122487023902</v>
      </c>
      <c r="I13956">
        <v>0.89266786318673996</v>
      </c>
    </row>
    <row r="13957" spans="1:9" x14ac:dyDescent="0.2">
      <c r="A13957">
        <v>1585</v>
      </c>
      <c r="B13957">
        <v>83183.650320545596</v>
      </c>
      <c r="C13957">
        <v>11.256190893364</v>
      </c>
      <c r="D13957">
        <v>30.454442104780501</v>
      </c>
      <c r="E13957" t="s">
        <v>19</v>
      </c>
      <c r="F13957">
        <v>318504.84886018798</v>
      </c>
      <c r="G13957">
        <v>276508.72637316398</v>
      </c>
      <c r="H13957">
        <v>41996.122487023902</v>
      </c>
      <c r="I13957">
        <v>0.82925296402024995</v>
      </c>
    </row>
    <row r="13958" spans="1:9" x14ac:dyDescent="0.2">
      <c r="A13958">
        <v>1585</v>
      </c>
      <c r="B13958">
        <v>83183.650320545596</v>
      </c>
      <c r="C13958">
        <v>12.7296337041754</v>
      </c>
      <c r="D13958">
        <v>31.9278849155918</v>
      </c>
      <c r="E13958" t="s">
        <v>18</v>
      </c>
      <c r="F13958">
        <v>325652.69314818498</v>
      </c>
      <c r="G13958">
        <v>30416.6890011908</v>
      </c>
      <c r="H13958">
        <v>295236.00414699398</v>
      </c>
      <c r="I13958">
        <v>1.01729063151323</v>
      </c>
    </row>
    <row r="13959" spans="1:9" x14ac:dyDescent="0.2">
      <c r="A13959">
        <v>1585</v>
      </c>
      <c r="B13959">
        <v>83183.650320545596</v>
      </c>
      <c r="C13959">
        <v>13.8917575887372</v>
      </c>
      <c r="D13959">
        <v>33.090008800153598</v>
      </c>
      <c r="E13959" t="s">
        <v>18</v>
      </c>
      <c r="F13959">
        <v>324851.18865706603</v>
      </c>
      <c r="G13959">
        <v>0</v>
      </c>
      <c r="H13959">
        <v>324851.18865706603</v>
      </c>
      <c r="I13959">
        <v>0.91238043065687402</v>
      </c>
    </row>
    <row r="13960" spans="1:9" x14ac:dyDescent="0.2">
      <c r="A13960">
        <v>1586</v>
      </c>
      <c r="B13960">
        <v>70868.537011068896</v>
      </c>
      <c r="C13960">
        <v>0</v>
      </c>
      <c r="D13960">
        <v>19.109731709049701</v>
      </c>
      <c r="E13960" t="s">
        <v>17</v>
      </c>
      <c r="F13960">
        <v>261478.42709434399</v>
      </c>
      <c r="G13960">
        <v>261478.42709434399</v>
      </c>
      <c r="H13960">
        <v>0</v>
      </c>
      <c r="I13960">
        <v>1</v>
      </c>
    </row>
    <row r="13961" spans="1:9" x14ac:dyDescent="0.2">
      <c r="A13961">
        <v>1586</v>
      </c>
      <c r="B13961">
        <v>70868.537011068896</v>
      </c>
      <c r="C13961">
        <v>5.2218312789672003</v>
      </c>
      <c r="D13961">
        <v>24.331562988016898</v>
      </c>
      <c r="E13961" t="s">
        <v>18</v>
      </c>
      <c r="F13961">
        <v>312212.99207247299</v>
      </c>
      <c r="G13961">
        <v>292652.51138178702</v>
      </c>
      <c r="H13961">
        <v>19560.4806906862</v>
      </c>
      <c r="I13961">
        <v>1.16355775763306</v>
      </c>
    </row>
    <row r="13962" spans="1:9" x14ac:dyDescent="0.2">
      <c r="A13962">
        <v>1586</v>
      </c>
      <c r="B13962">
        <v>70868.537011068896</v>
      </c>
      <c r="C13962">
        <v>7.8751496120849804</v>
      </c>
      <c r="D13962">
        <v>26.984881321134701</v>
      </c>
      <c r="E13962" t="s">
        <v>20</v>
      </c>
      <c r="F13962">
        <v>312212.99207247299</v>
      </c>
      <c r="G13962">
        <v>268852.22614782501</v>
      </c>
      <c r="H13962">
        <v>43360.765924648003</v>
      </c>
    </row>
    <row r="13963" spans="1:9" x14ac:dyDescent="0.2">
      <c r="A13963">
        <v>1586</v>
      </c>
      <c r="B13963">
        <v>70868.537011068896</v>
      </c>
      <c r="C13963">
        <v>7.9093396909810396</v>
      </c>
      <c r="D13963">
        <v>27.0190714000308</v>
      </c>
      <c r="E13963" t="s">
        <v>19</v>
      </c>
      <c r="F13963">
        <v>424909.13519275503</v>
      </c>
      <c r="G13963">
        <v>381548.369268107</v>
      </c>
      <c r="H13963">
        <v>43360.765924648003</v>
      </c>
      <c r="I13963">
        <v>1.3982864500982899</v>
      </c>
    </row>
    <row r="13964" spans="1:9" x14ac:dyDescent="0.2">
      <c r="A13964">
        <v>1586</v>
      </c>
      <c r="B13964">
        <v>70868.537011068896</v>
      </c>
      <c r="C13964">
        <v>11.3353125049283</v>
      </c>
      <c r="D13964">
        <v>30.4450442139781</v>
      </c>
      <c r="E13964" t="s">
        <v>19</v>
      </c>
      <c r="F13964">
        <v>396094.702299144</v>
      </c>
      <c r="G13964">
        <v>352733.93637449603</v>
      </c>
      <c r="H13964">
        <v>43360.765924648003</v>
      </c>
      <c r="I13964">
        <v>0.90702130164150596</v>
      </c>
    </row>
    <row r="13965" spans="1:9" x14ac:dyDescent="0.2">
      <c r="A13965">
        <v>1586</v>
      </c>
      <c r="B13965">
        <v>70868.537011068896</v>
      </c>
      <c r="C13965">
        <v>13.078125864726999</v>
      </c>
      <c r="D13965">
        <v>32.187857573776697</v>
      </c>
      <c r="E13965" t="s">
        <v>19</v>
      </c>
      <c r="F13965">
        <v>348169.65959877498</v>
      </c>
      <c r="G13965">
        <v>304808.893674127</v>
      </c>
      <c r="H13965">
        <v>43360.765924648003</v>
      </c>
      <c r="I13965">
        <v>0.85565280901385699</v>
      </c>
    </row>
    <row r="13966" spans="1:9" x14ac:dyDescent="0.2">
      <c r="A13966">
        <v>1586</v>
      </c>
      <c r="B13966">
        <v>70868.537011068896</v>
      </c>
      <c r="C13966">
        <v>15.810998346563901</v>
      </c>
      <c r="D13966">
        <v>34.920730055613703</v>
      </c>
      <c r="E13966" t="s">
        <v>19</v>
      </c>
      <c r="F13966">
        <v>359690.89035813999</v>
      </c>
      <c r="G13966">
        <v>316330.12443349202</v>
      </c>
      <c r="H13966">
        <v>43360.765924648003</v>
      </c>
      <c r="I13966">
        <v>1.02194017422501</v>
      </c>
    </row>
    <row r="13967" spans="1:9" x14ac:dyDescent="0.2">
      <c r="A13967">
        <v>1586</v>
      </c>
      <c r="B13967">
        <v>70868.537011068896</v>
      </c>
      <c r="C13967">
        <v>16.050454189514198</v>
      </c>
      <c r="D13967">
        <v>35.160185898563903</v>
      </c>
      <c r="E13967" t="s">
        <v>20</v>
      </c>
      <c r="F13967">
        <v>359690.89035813999</v>
      </c>
      <c r="G13967">
        <v>26297.4410031806</v>
      </c>
      <c r="H13967">
        <v>333393.44935495901</v>
      </c>
    </row>
    <row r="13968" spans="1:9" x14ac:dyDescent="0.2">
      <c r="A13968">
        <v>1586</v>
      </c>
      <c r="B13968">
        <v>70868.537011068896</v>
      </c>
      <c r="C13968">
        <v>18.152366279040098</v>
      </c>
      <c r="D13968">
        <v>37.262097988089799</v>
      </c>
      <c r="E13968" t="s">
        <v>18</v>
      </c>
      <c r="F13968">
        <v>358075.09897328698</v>
      </c>
      <c r="G13968">
        <v>0</v>
      </c>
      <c r="H13968">
        <v>358075.09897328698</v>
      </c>
      <c r="I13968">
        <v>0.78163700350518195</v>
      </c>
    </row>
    <row r="13969" spans="1:9" x14ac:dyDescent="0.2">
      <c r="A13969">
        <v>1587</v>
      </c>
      <c r="B13969">
        <v>3165.3503868153398</v>
      </c>
      <c r="C13969">
        <v>0</v>
      </c>
      <c r="D13969">
        <v>18.609627285988701</v>
      </c>
      <c r="E13969" t="s">
        <v>17</v>
      </c>
      <c r="F13969">
        <v>13031.760635384901</v>
      </c>
      <c r="G13969">
        <v>13031.760635384901</v>
      </c>
      <c r="H13969">
        <v>0</v>
      </c>
      <c r="I13969">
        <v>1</v>
      </c>
    </row>
    <row r="13970" spans="1:9" x14ac:dyDescent="0.2">
      <c r="A13970">
        <v>1587</v>
      </c>
      <c r="B13970">
        <v>3165.3503868153398</v>
      </c>
      <c r="C13970">
        <v>0.26170168160491403</v>
      </c>
      <c r="D13970">
        <v>18.871328967593701</v>
      </c>
      <c r="E13970" t="s">
        <v>18</v>
      </c>
      <c r="F13970">
        <v>11898.406678356499</v>
      </c>
      <c r="G13970">
        <v>5861.6491777684896</v>
      </c>
      <c r="H13970">
        <v>6036.7575005879999</v>
      </c>
      <c r="I13970">
        <v>0.91184924845430004</v>
      </c>
    </row>
    <row r="13971" spans="1:9" x14ac:dyDescent="0.2">
      <c r="A13971">
        <v>1587</v>
      </c>
      <c r="B13971">
        <v>3165.3503868153398</v>
      </c>
      <c r="C13971">
        <v>0.61111039899200204</v>
      </c>
      <c r="D13971">
        <v>19.220737684980701</v>
      </c>
      <c r="E13971" t="s">
        <v>20</v>
      </c>
      <c r="F13971">
        <v>11898.406678356499</v>
      </c>
      <c r="G13971">
        <v>0</v>
      </c>
      <c r="H13971">
        <v>11898.406678356499</v>
      </c>
    </row>
    <row r="13972" spans="1:9" x14ac:dyDescent="0.2">
      <c r="A13972">
        <v>1588</v>
      </c>
      <c r="B13972">
        <v>126308.88000167201</v>
      </c>
      <c r="C13972">
        <v>0</v>
      </c>
      <c r="D13972">
        <v>20.449331816149101</v>
      </c>
      <c r="E13972" t="s">
        <v>17</v>
      </c>
      <c r="F13972">
        <v>65703.716666274602</v>
      </c>
      <c r="G13972">
        <v>65703.716666274602</v>
      </c>
      <c r="H13972">
        <v>0</v>
      </c>
      <c r="I13972">
        <v>1</v>
      </c>
    </row>
    <row r="13973" spans="1:9" x14ac:dyDescent="0.2">
      <c r="A13973">
        <v>1588</v>
      </c>
      <c r="B13973">
        <v>126308.88000167201</v>
      </c>
      <c r="C13973">
        <v>3.3199538856085198</v>
      </c>
      <c r="D13973">
        <v>23.7692857017576</v>
      </c>
      <c r="E13973" t="s">
        <v>18</v>
      </c>
      <c r="F13973">
        <v>63908.503627642604</v>
      </c>
      <c r="G13973">
        <v>31683.3429894377</v>
      </c>
      <c r="H13973">
        <v>32225.160638204899</v>
      </c>
      <c r="I13973">
        <v>0.95682093397720402</v>
      </c>
    </row>
    <row r="13974" spans="1:9" x14ac:dyDescent="0.2">
      <c r="A13974">
        <v>1588</v>
      </c>
      <c r="B13974">
        <v>126308.88000167201</v>
      </c>
      <c r="C13974">
        <v>5.3599998559300701</v>
      </c>
      <c r="D13974">
        <v>25.8093316720792</v>
      </c>
      <c r="E13974" t="s">
        <v>18</v>
      </c>
      <c r="F13974">
        <v>68930.4204735229</v>
      </c>
      <c r="G13974">
        <v>3446.52102367615</v>
      </c>
      <c r="H13974">
        <v>65483.899449846802</v>
      </c>
      <c r="I13974">
        <v>1.1366412976837099</v>
      </c>
    </row>
    <row r="13975" spans="1:9" x14ac:dyDescent="0.2">
      <c r="A13975">
        <v>1588</v>
      </c>
      <c r="B13975">
        <v>126308.88000167201</v>
      </c>
      <c r="C13975">
        <v>5.6692894419175799</v>
      </c>
      <c r="D13975">
        <v>26.1186212580667</v>
      </c>
      <c r="E13975" t="s">
        <v>17</v>
      </c>
      <c r="F13975">
        <v>105928.59269941899</v>
      </c>
      <c r="G13975">
        <v>40444.693249572701</v>
      </c>
      <c r="H13975">
        <v>65483.899449846802</v>
      </c>
      <c r="I13975">
        <v>4.7096677472886697</v>
      </c>
    </row>
    <row r="13976" spans="1:9" x14ac:dyDescent="0.2">
      <c r="A13976">
        <v>1588</v>
      </c>
      <c r="B13976">
        <v>126308.88000167201</v>
      </c>
      <c r="C13976">
        <v>6.8502223243168299</v>
      </c>
      <c r="D13976">
        <v>27.299554140465901</v>
      </c>
      <c r="E13976" t="s">
        <v>17</v>
      </c>
      <c r="F13976">
        <v>312916.15132167097</v>
      </c>
      <c r="G13976">
        <v>247432.251871824</v>
      </c>
      <c r="H13976">
        <v>65483.899449846802</v>
      </c>
      <c r="I13976">
        <v>2.9368091262404401</v>
      </c>
    </row>
    <row r="13977" spans="1:9" x14ac:dyDescent="0.2">
      <c r="A13977">
        <v>1588</v>
      </c>
      <c r="B13977">
        <v>126308.88000167201</v>
      </c>
      <c r="C13977">
        <v>7.3726164482756902</v>
      </c>
      <c r="D13977">
        <v>27.821948264424801</v>
      </c>
      <c r="E13977" t="s">
        <v>18</v>
      </c>
      <c r="F13977">
        <v>282255.71357021498</v>
      </c>
      <c r="G13977">
        <v>15342.837015708699</v>
      </c>
      <c r="H13977">
        <v>266912.87655450602</v>
      </c>
      <c r="I13977">
        <v>0.87313916253696899</v>
      </c>
    </row>
    <row r="13978" spans="1:9" x14ac:dyDescent="0.2">
      <c r="A13978">
        <v>1588</v>
      </c>
      <c r="B13978">
        <v>126308.88000167201</v>
      </c>
      <c r="C13978">
        <v>8.3531520022793799</v>
      </c>
      <c r="D13978">
        <v>28.802483818428499</v>
      </c>
      <c r="E13978" t="s">
        <v>20</v>
      </c>
      <c r="F13978">
        <v>282255.71357021498</v>
      </c>
      <c r="G13978">
        <v>0</v>
      </c>
      <c r="H13978">
        <v>282255.71357021498</v>
      </c>
    </row>
    <row r="13979" spans="1:9" x14ac:dyDescent="0.2">
      <c r="A13979">
        <v>1589</v>
      </c>
      <c r="B13979">
        <v>42574.684235277004</v>
      </c>
      <c r="C13979">
        <v>0</v>
      </c>
      <c r="D13979">
        <v>18.788945004452</v>
      </c>
      <c r="E13979" t="s">
        <v>17</v>
      </c>
      <c r="F13979">
        <v>149371.437697602</v>
      </c>
      <c r="G13979">
        <v>149371.437697602</v>
      </c>
      <c r="H13979">
        <v>0</v>
      </c>
      <c r="I13979">
        <v>1</v>
      </c>
    </row>
    <row r="13980" spans="1:9" x14ac:dyDescent="0.2">
      <c r="A13980">
        <v>1589</v>
      </c>
      <c r="B13980">
        <v>42574.684235277004</v>
      </c>
      <c r="C13980">
        <v>0.67351073543432505</v>
      </c>
      <c r="D13980">
        <v>19.462455739886298</v>
      </c>
      <c r="E13980" t="s">
        <v>20</v>
      </c>
      <c r="F13980">
        <v>149371.437697602</v>
      </c>
      <c r="G13980">
        <v>145014.64549325101</v>
      </c>
      <c r="H13980">
        <v>4356.7922043509498</v>
      </c>
    </row>
    <row r="13981" spans="1:9" x14ac:dyDescent="0.2">
      <c r="A13981">
        <v>1589</v>
      </c>
      <c r="B13981">
        <v>42574.684235277004</v>
      </c>
      <c r="C13981">
        <v>1.8430214643475999</v>
      </c>
      <c r="D13981">
        <v>20.6319664687996</v>
      </c>
      <c r="E13981" t="s">
        <v>18</v>
      </c>
      <c r="F13981">
        <v>189992.95004253901</v>
      </c>
      <c r="G13981">
        <v>180885.132113984</v>
      </c>
      <c r="H13981">
        <v>9107.8179285554907</v>
      </c>
      <c r="I13981">
        <v>1.26822028455133</v>
      </c>
    </row>
    <row r="13982" spans="1:9" x14ac:dyDescent="0.2">
      <c r="A13982">
        <v>1589</v>
      </c>
      <c r="B13982">
        <v>42574.684235277004</v>
      </c>
      <c r="C13982">
        <v>2.38472547801836</v>
      </c>
      <c r="D13982">
        <v>21.1736704824703</v>
      </c>
      <c r="E13982" t="s">
        <v>18</v>
      </c>
      <c r="F13982">
        <v>230229.832115205</v>
      </c>
      <c r="G13982">
        <v>216363.96053887901</v>
      </c>
      <c r="H13982">
        <v>13865.871576325801</v>
      </c>
      <c r="I13982">
        <v>1.21903558662058</v>
      </c>
    </row>
    <row r="13983" spans="1:9" x14ac:dyDescent="0.2">
      <c r="A13983">
        <v>1589</v>
      </c>
      <c r="B13983">
        <v>42574.684235277004</v>
      </c>
      <c r="C13983">
        <v>3.3996284719535299</v>
      </c>
      <c r="D13983">
        <v>22.188573476405502</v>
      </c>
      <c r="E13983" t="s">
        <v>20</v>
      </c>
      <c r="F13983">
        <v>230229.832115205</v>
      </c>
      <c r="G13983">
        <v>211748.50564812901</v>
      </c>
      <c r="H13983">
        <v>18481.326467076098</v>
      </c>
    </row>
    <row r="13984" spans="1:9" x14ac:dyDescent="0.2">
      <c r="A13984">
        <v>1589</v>
      </c>
      <c r="B13984">
        <v>42574.684235277004</v>
      </c>
      <c r="C13984">
        <v>4.8257445373843799</v>
      </c>
      <c r="D13984">
        <v>23.614689541836299</v>
      </c>
      <c r="E13984" t="s">
        <v>20</v>
      </c>
      <c r="F13984">
        <v>230229.832115205</v>
      </c>
      <c r="G13984">
        <v>207345.636297333</v>
      </c>
      <c r="H13984">
        <v>22884.1958178717</v>
      </c>
    </row>
    <row r="13985" spans="1:9" x14ac:dyDescent="0.2">
      <c r="A13985">
        <v>1589</v>
      </c>
      <c r="B13985">
        <v>42574.684235277004</v>
      </c>
      <c r="C13985">
        <v>5.9791856808182704</v>
      </c>
      <c r="D13985">
        <v>24.768130685270201</v>
      </c>
      <c r="E13985" t="s">
        <v>18</v>
      </c>
      <c r="F13985">
        <v>177910.55391486699</v>
      </c>
      <c r="G13985">
        <v>149010.31201318101</v>
      </c>
      <c r="H13985">
        <v>28900.241901685698</v>
      </c>
      <c r="I13985">
        <v>0.73253749433375004</v>
      </c>
    </row>
    <row r="13986" spans="1:9" x14ac:dyDescent="0.2">
      <c r="A13986">
        <v>1589</v>
      </c>
      <c r="B13986">
        <v>42574.684235277004</v>
      </c>
      <c r="C13986">
        <v>6.9227903082135098</v>
      </c>
      <c r="D13986">
        <v>25.7117353126655</v>
      </c>
      <c r="E13986" t="s">
        <v>20</v>
      </c>
      <c r="F13986">
        <v>177910.55391486699</v>
      </c>
      <c r="G13986">
        <v>16714.0869930759</v>
      </c>
      <c r="H13986">
        <v>161196.466921791</v>
      </c>
    </row>
    <row r="13987" spans="1:9" x14ac:dyDescent="0.2">
      <c r="A13987">
        <v>1589</v>
      </c>
      <c r="B13987">
        <v>42574.684235277004</v>
      </c>
      <c r="C13987">
        <v>8.1153111540630896</v>
      </c>
      <c r="D13987">
        <v>26.9042561585151</v>
      </c>
      <c r="E13987" t="s">
        <v>18</v>
      </c>
      <c r="F13987">
        <v>178396.45057437301</v>
      </c>
      <c r="G13987">
        <v>0</v>
      </c>
      <c r="H13987">
        <v>178396.45057437301</v>
      </c>
      <c r="I13987">
        <v>0.91679202404707805</v>
      </c>
    </row>
    <row r="13988" spans="1:9" x14ac:dyDescent="0.2">
      <c r="A13988">
        <v>1590</v>
      </c>
      <c r="B13988">
        <v>301425.34381132998</v>
      </c>
      <c r="C13988">
        <v>0</v>
      </c>
      <c r="D13988">
        <v>17.958719902590101</v>
      </c>
      <c r="E13988" t="s">
        <v>17</v>
      </c>
      <c r="F13988">
        <v>303784.36405321601</v>
      </c>
      <c r="G13988">
        <v>303784.36405321601</v>
      </c>
      <c r="H13988">
        <v>0</v>
      </c>
      <c r="I13988">
        <v>1</v>
      </c>
    </row>
    <row r="13989" spans="1:9" x14ac:dyDescent="0.2">
      <c r="A13989">
        <v>1590</v>
      </c>
      <c r="B13989">
        <v>301425.34381132998</v>
      </c>
      <c r="C13989">
        <v>3.4987057377234501</v>
      </c>
      <c r="D13989">
        <v>21.457425640313598</v>
      </c>
      <c r="E13989" t="s">
        <v>20</v>
      </c>
      <c r="F13989">
        <v>303784.36405321601</v>
      </c>
      <c r="G13989">
        <v>295786.94281331002</v>
      </c>
      <c r="H13989">
        <v>7997.4212399059297</v>
      </c>
    </row>
    <row r="13990" spans="1:9" x14ac:dyDescent="0.2">
      <c r="A13990">
        <v>1590</v>
      </c>
      <c r="B13990">
        <v>301425.34381132998</v>
      </c>
      <c r="C13990">
        <v>5.9431266670737601</v>
      </c>
      <c r="D13990">
        <v>23.901846569663899</v>
      </c>
      <c r="E13990" t="s">
        <v>19</v>
      </c>
      <c r="F13990">
        <v>387120.787952571</v>
      </c>
      <c r="G13990">
        <v>379123.366712666</v>
      </c>
      <c r="H13990">
        <v>7997.4212399059297</v>
      </c>
      <c r="I13990">
        <v>1.24379824683462</v>
      </c>
    </row>
    <row r="13991" spans="1:9" x14ac:dyDescent="0.2">
      <c r="A13991">
        <v>1590</v>
      </c>
      <c r="B13991">
        <v>301425.34381132998</v>
      </c>
      <c r="C13991">
        <v>7.18234133279232</v>
      </c>
      <c r="D13991">
        <v>25.141061235382502</v>
      </c>
      <c r="E13991" t="s">
        <v>19</v>
      </c>
      <c r="F13991">
        <v>400433.90014264698</v>
      </c>
      <c r="G13991">
        <v>392436.47890274099</v>
      </c>
      <c r="H13991">
        <v>7997.4212399059297</v>
      </c>
      <c r="I13991">
        <v>1.02865557975452</v>
      </c>
    </row>
    <row r="13992" spans="1:9" x14ac:dyDescent="0.2">
      <c r="A13992">
        <v>1590</v>
      </c>
      <c r="B13992">
        <v>301425.34381132998</v>
      </c>
      <c r="C13992">
        <v>7.7245645050677201</v>
      </c>
      <c r="D13992">
        <v>25.683284407657901</v>
      </c>
      <c r="E13992" t="s">
        <v>20</v>
      </c>
      <c r="F13992">
        <v>400433.90014264698</v>
      </c>
      <c r="G13992">
        <v>383130.78480819002</v>
      </c>
      <c r="H13992">
        <v>17303.1153344577</v>
      </c>
    </row>
    <row r="13993" spans="1:9" x14ac:dyDescent="0.2">
      <c r="A13993">
        <v>1590</v>
      </c>
      <c r="B13993">
        <v>301425.34381132998</v>
      </c>
      <c r="C13993">
        <v>9.8594243288987098</v>
      </c>
      <c r="D13993">
        <v>27.818144231488901</v>
      </c>
      <c r="E13993" t="s">
        <v>19</v>
      </c>
      <c r="F13993">
        <v>399250.62636631698</v>
      </c>
      <c r="G13993">
        <v>381947.51103186002</v>
      </c>
      <c r="H13993">
        <v>17303.1153344577</v>
      </c>
      <c r="I13993">
        <v>0.983191745119261</v>
      </c>
    </row>
    <row r="13994" spans="1:9" x14ac:dyDescent="0.2">
      <c r="A13994">
        <v>1590</v>
      </c>
      <c r="B13994">
        <v>301425.34381132998</v>
      </c>
      <c r="C13994">
        <v>10.5581292639159</v>
      </c>
      <c r="D13994">
        <v>28.516849166506098</v>
      </c>
      <c r="E13994" t="s">
        <v>20</v>
      </c>
      <c r="F13994">
        <v>399250.62636631698</v>
      </c>
      <c r="G13994">
        <v>373683.72774033103</v>
      </c>
      <c r="H13994">
        <v>25566.898625986199</v>
      </c>
    </row>
    <row r="13995" spans="1:9" x14ac:dyDescent="0.2">
      <c r="A13995">
        <v>1590</v>
      </c>
      <c r="B13995">
        <v>301425.34381132998</v>
      </c>
      <c r="C13995">
        <v>11.1633172159484</v>
      </c>
      <c r="D13995">
        <v>29.122037118538501</v>
      </c>
      <c r="E13995" t="s">
        <v>19</v>
      </c>
      <c r="F13995">
        <v>435612.082792392</v>
      </c>
      <c r="G13995">
        <v>410045.18416640599</v>
      </c>
      <c r="H13995">
        <v>25566.898625986199</v>
      </c>
      <c r="I13995">
        <v>1.0898047711093699</v>
      </c>
    </row>
    <row r="13996" spans="1:9" x14ac:dyDescent="0.2">
      <c r="A13996">
        <v>1590</v>
      </c>
      <c r="B13996">
        <v>301425.34381132998</v>
      </c>
      <c r="C13996">
        <v>12.513446492098801</v>
      </c>
      <c r="D13996">
        <v>30.472166394688902</v>
      </c>
      <c r="E13996" t="s">
        <v>19</v>
      </c>
      <c r="F13996">
        <v>411591.60944932699</v>
      </c>
      <c r="G13996">
        <v>386024.71082333999</v>
      </c>
      <c r="H13996">
        <v>25566.898625986199</v>
      </c>
      <c r="I13996">
        <v>0.93473307342040002</v>
      </c>
    </row>
    <row r="13997" spans="1:9" x14ac:dyDescent="0.2">
      <c r="A13997">
        <v>1590</v>
      </c>
      <c r="B13997">
        <v>301425.34381132998</v>
      </c>
      <c r="C13997">
        <v>14.192510560960001</v>
      </c>
      <c r="D13997">
        <v>32.151230463550199</v>
      </c>
      <c r="E13997" t="s">
        <v>18</v>
      </c>
      <c r="F13997">
        <v>417254.52939729299</v>
      </c>
      <c r="G13997">
        <v>382050.25833494501</v>
      </c>
      <c r="H13997">
        <v>35204.271062348002</v>
      </c>
      <c r="I13997">
        <v>1.00572212043133</v>
      </c>
    </row>
    <row r="13998" spans="1:9" x14ac:dyDescent="0.2">
      <c r="A13998">
        <v>1590</v>
      </c>
      <c r="B13998">
        <v>301425.34381132998</v>
      </c>
      <c r="C13998">
        <v>16.309171608853401</v>
      </c>
      <c r="D13998">
        <v>34.267891511443601</v>
      </c>
      <c r="E13998" t="s">
        <v>19</v>
      </c>
      <c r="F13998">
        <v>425957.15144024999</v>
      </c>
      <c r="G13998">
        <v>390752.88037790201</v>
      </c>
      <c r="H13998">
        <v>35204.271062348002</v>
      </c>
      <c r="I13998">
        <v>1.0111565965889899</v>
      </c>
    </row>
    <row r="13999" spans="1:9" x14ac:dyDescent="0.2">
      <c r="A13999">
        <v>1590</v>
      </c>
      <c r="B13999">
        <v>301425.34381132998</v>
      </c>
      <c r="C13999">
        <v>17.078596674257501</v>
      </c>
      <c r="D13999">
        <v>35.037316576847701</v>
      </c>
      <c r="E13999" t="s">
        <v>19</v>
      </c>
      <c r="F13999">
        <v>401352.11842483497</v>
      </c>
      <c r="G13999">
        <v>366147.84736248699</v>
      </c>
      <c r="H13999">
        <v>35204.271062348002</v>
      </c>
      <c r="I13999">
        <v>0.933126688279039</v>
      </c>
    </row>
    <row r="14000" spans="1:9" x14ac:dyDescent="0.2">
      <c r="A14000">
        <v>1590</v>
      </c>
      <c r="B14000">
        <v>301425.34381132998</v>
      </c>
      <c r="C14000">
        <v>18.5559359884634</v>
      </c>
      <c r="D14000">
        <v>36.5146558910536</v>
      </c>
      <c r="E14000" t="s">
        <v>20</v>
      </c>
      <c r="F14000">
        <v>401352.11842483497</v>
      </c>
      <c r="G14000">
        <v>356770.96748671797</v>
      </c>
      <c r="H14000">
        <v>44581.150938117004</v>
      </c>
    </row>
    <row r="14001" spans="1:9" x14ac:dyDescent="0.2">
      <c r="A14001">
        <v>1590</v>
      </c>
      <c r="B14001">
        <v>301425.34381132998</v>
      </c>
      <c r="C14001">
        <v>21.069604303055002</v>
      </c>
      <c r="D14001">
        <v>39.028324205645198</v>
      </c>
      <c r="E14001" t="s">
        <v>19</v>
      </c>
      <c r="F14001">
        <v>382673.46341378801</v>
      </c>
      <c r="G14001">
        <v>338092.312475671</v>
      </c>
      <c r="H14001">
        <v>44581.150938117004</v>
      </c>
      <c r="I14001">
        <v>0.92666064116089897</v>
      </c>
    </row>
    <row r="14002" spans="1:9" x14ac:dyDescent="0.2">
      <c r="A14002">
        <v>1590</v>
      </c>
      <c r="B14002">
        <v>301425.34381132998</v>
      </c>
      <c r="C14002">
        <v>22.4692701005748</v>
      </c>
      <c r="D14002">
        <v>40.427990003164901</v>
      </c>
      <c r="E14002" t="s">
        <v>18</v>
      </c>
      <c r="F14002">
        <v>402428.05234778702</v>
      </c>
      <c r="G14002">
        <v>348595.15465344</v>
      </c>
      <c r="H14002">
        <v>53832.897694346597</v>
      </c>
      <c r="I14002">
        <v>1.0502102432798099</v>
      </c>
    </row>
    <row r="14003" spans="1:9" x14ac:dyDescent="0.2">
      <c r="A14003">
        <v>1590</v>
      </c>
      <c r="B14003">
        <v>301425.34381132998</v>
      </c>
      <c r="C14003">
        <v>23.008544568212901</v>
      </c>
      <c r="D14003">
        <v>40.967264470803002</v>
      </c>
      <c r="E14003" t="s">
        <v>19</v>
      </c>
      <c r="F14003">
        <v>360708.10486183199</v>
      </c>
      <c r="G14003">
        <v>306875.20716748497</v>
      </c>
      <c r="H14003">
        <v>53832.897694346597</v>
      </c>
      <c r="I14003">
        <v>0.87756092518719298</v>
      </c>
    </row>
    <row r="14004" spans="1:9" x14ac:dyDescent="0.2">
      <c r="A14004">
        <v>1590</v>
      </c>
      <c r="B14004">
        <v>301425.34381132998</v>
      </c>
      <c r="C14004">
        <v>26.482367293633398</v>
      </c>
      <c r="D14004">
        <v>44.441087196223499</v>
      </c>
      <c r="E14004" t="s">
        <v>18</v>
      </c>
      <c r="F14004">
        <v>366419.681782033</v>
      </c>
      <c r="G14004">
        <v>30449.4063540479</v>
      </c>
      <c r="H14004">
        <v>335970.27542798501</v>
      </c>
      <c r="I14004">
        <v>0.99825295975198503</v>
      </c>
    </row>
    <row r="14005" spans="1:9" x14ac:dyDescent="0.2">
      <c r="A14005">
        <v>1590</v>
      </c>
      <c r="B14005">
        <v>301425.34381132998</v>
      </c>
      <c r="C14005">
        <v>27.679256878748699</v>
      </c>
      <c r="D14005">
        <v>45.6379767813388</v>
      </c>
      <c r="E14005" t="s">
        <v>19</v>
      </c>
      <c r="F14005">
        <v>372148.35357980803</v>
      </c>
      <c r="G14005">
        <v>36178.078151822701</v>
      </c>
      <c r="H14005">
        <v>335970.27542798501</v>
      </c>
      <c r="I14005">
        <v>1.11593224512744</v>
      </c>
    </row>
    <row r="14006" spans="1:9" x14ac:dyDescent="0.2">
      <c r="A14006">
        <v>1590</v>
      </c>
      <c r="B14006">
        <v>301425.34381132998</v>
      </c>
      <c r="C14006">
        <v>27.923462802470802</v>
      </c>
      <c r="D14006">
        <v>45.882182705060899</v>
      </c>
      <c r="E14006" t="s">
        <v>20</v>
      </c>
      <c r="F14006">
        <v>372148.35357980803</v>
      </c>
      <c r="G14006">
        <v>0</v>
      </c>
      <c r="H14006">
        <v>372148.35357980803</v>
      </c>
    </row>
    <row r="14007" spans="1:9" x14ac:dyDescent="0.2">
      <c r="A14007">
        <v>1591</v>
      </c>
      <c r="B14007">
        <v>793579.00468735094</v>
      </c>
      <c r="C14007">
        <v>0</v>
      </c>
      <c r="D14007">
        <v>17.976764061129899</v>
      </c>
      <c r="E14007" t="s">
        <v>17</v>
      </c>
      <c r="F14007">
        <v>71090.958142985895</v>
      </c>
      <c r="G14007">
        <v>71090.958142985794</v>
      </c>
      <c r="H14007">
        <v>0</v>
      </c>
      <c r="I14007">
        <v>1</v>
      </c>
    </row>
    <row r="14008" spans="1:9" x14ac:dyDescent="0.2">
      <c r="A14008">
        <v>1591</v>
      </c>
      <c r="B14008">
        <v>793579.00468735094</v>
      </c>
      <c r="C14008">
        <v>2.0684479185468798</v>
      </c>
      <c r="D14008">
        <v>20.0452119796768</v>
      </c>
      <c r="E14008" t="s">
        <v>18</v>
      </c>
      <c r="F14008">
        <v>75932.704080931595</v>
      </c>
      <c r="G14008">
        <v>49552.737855475199</v>
      </c>
      <c r="H14008">
        <v>26379.966225456399</v>
      </c>
      <c r="I14008">
        <v>1.0572245676215499</v>
      </c>
    </row>
    <row r="14009" spans="1:9" x14ac:dyDescent="0.2">
      <c r="A14009">
        <v>1591</v>
      </c>
      <c r="B14009">
        <v>793579.00468735094</v>
      </c>
      <c r="C14009">
        <v>7.2949469141838401</v>
      </c>
      <c r="D14009">
        <v>25.271710975313699</v>
      </c>
      <c r="E14009" t="s">
        <v>18</v>
      </c>
      <c r="F14009">
        <v>87818.449161193901</v>
      </c>
      <c r="G14009">
        <v>32906.301016150399</v>
      </c>
      <c r="H14009">
        <v>54912.148145043502</v>
      </c>
      <c r="I14009">
        <v>1.1945931363751401</v>
      </c>
    </row>
    <row r="14010" spans="1:9" x14ac:dyDescent="0.2">
      <c r="A14010">
        <v>1591</v>
      </c>
      <c r="B14010">
        <v>793579.00468735094</v>
      </c>
      <c r="C14010">
        <v>9.0373758489636806</v>
      </c>
      <c r="D14010">
        <v>27.014139910093601</v>
      </c>
      <c r="E14010" t="s">
        <v>18</v>
      </c>
      <c r="F14010">
        <v>91112.5432335441</v>
      </c>
      <c r="G14010">
        <v>4555.6271616772001</v>
      </c>
      <c r="H14010">
        <v>86556.916071866901</v>
      </c>
      <c r="I14010">
        <v>1.0763234416690699</v>
      </c>
    </row>
    <row r="14011" spans="1:9" x14ac:dyDescent="0.2">
      <c r="A14011">
        <v>1591</v>
      </c>
      <c r="B14011">
        <v>793579.00468735094</v>
      </c>
      <c r="C14011">
        <v>9.1645504137525702</v>
      </c>
      <c r="D14011">
        <v>27.141314474882499</v>
      </c>
      <c r="E14011" t="s">
        <v>17</v>
      </c>
      <c r="F14011">
        <v>349636.459225322</v>
      </c>
      <c r="G14011">
        <v>263079.54315345502</v>
      </c>
      <c r="H14011">
        <v>86556.916071866901</v>
      </c>
      <c r="I14011">
        <v>6.09879025167342</v>
      </c>
    </row>
    <row r="14012" spans="1:9" x14ac:dyDescent="0.2">
      <c r="A14012">
        <v>1591</v>
      </c>
      <c r="B14012">
        <v>793579.00468735094</v>
      </c>
      <c r="C14012">
        <v>9.2294349598117904</v>
      </c>
      <c r="D14012">
        <v>27.2061990209417</v>
      </c>
      <c r="E14012" t="s">
        <v>19</v>
      </c>
      <c r="F14012">
        <v>363612.887565399</v>
      </c>
      <c r="G14012">
        <v>277055.97149353201</v>
      </c>
      <c r="H14012">
        <v>86556.916071866901</v>
      </c>
      <c r="I14012">
        <v>1.0526823438721999</v>
      </c>
    </row>
    <row r="14013" spans="1:9" x14ac:dyDescent="0.2">
      <c r="A14013">
        <v>1591</v>
      </c>
      <c r="B14013">
        <v>793579.00468735094</v>
      </c>
      <c r="C14013">
        <v>15.233680181992399</v>
      </c>
      <c r="D14013">
        <v>33.210444243122303</v>
      </c>
      <c r="E14013" t="s">
        <v>18</v>
      </c>
      <c r="F14013">
        <v>332755.97457618301</v>
      </c>
      <c r="G14013">
        <v>218898.910040502</v>
      </c>
      <c r="H14013">
        <v>113857.064535681</v>
      </c>
      <c r="I14013">
        <v>0.85345015767563404</v>
      </c>
    </row>
    <row r="14014" spans="1:9" x14ac:dyDescent="0.2">
      <c r="A14014">
        <v>1591</v>
      </c>
      <c r="B14014">
        <v>793579.00468735094</v>
      </c>
      <c r="C14014">
        <v>18.891576365625799</v>
      </c>
      <c r="D14014">
        <v>36.868340426755701</v>
      </c>
      <c r="E14014" t="s">
        <v>17</v>
      </c>
      <c r="F14014">
        <v>949819.99958538404</v>
      </c>
      <c r="G14014">
        <v>835962.935049703</v>
      </c>
      <c r="H14014">
        <v>113857.064535681</v>
      </c>
      <c r="I14014">
        <v>2.8031788914067799</v>
      </c>
    </row>
    <row r="14015" spans="1:9" x14ac:dyDescent="0.2">
      <c r="A14015">
        <v>1591</v>
      </c>
      <c r="B14015">
        <v>793579.00468735094</v>
      </c>
      <c r="C14015">
        <v>19.616201004467101</v>
      </c>
      <c r="D14015">
        <v>37.592965065596999</v>
      </c>
      <c r="E14015" t="s">
        <v>20</v>
      </c>
      <c r="F14015">
        <v>949819.99958538404</v>
      </c>
      <c r="G14015">
        <v>56907.554249654502</v>
      </c>
      <c r="H14015">
        <v>892912.44533572998</v>
      </c>
    </row>
    <row r="14016" spans="1:9" x14ac:dyDescent="0.2">
      <c r="A14016">
        <v>1591</v>
      </c>
      <c r="B14016">
        <v>793579.00468735094</v>
      </c>
      <c r="C14016">
        <v>21.0403124408775</v>
      </c>
      <c r="D14016">
        <v>39.017076502007399</v>
      </c>
      <c r="E14016" t="s">
        <v>20</v>
      </c>
      <c r="F14016">
        <v>949819.99958538404</v>
      </c>
      <c r="G14016">
        <v>0</v>
      </c>
      <c r="H14016">
        <v>949819.99958538404</v>
      </c>
    </row>
    <row r="14017" spans="1:9" x14ac:dyDescent="0.2">
      <c r="A14017">
        <v>1592</v>
      </c>
      <c r="B14017">
        <v>528256.05398762203</v>
      </c>
      <c r="C14017">
        <v>0</v>
      </c>
      <c r="D14017">
        <v>20.269296984021299</v>
      </c>
      <c r="E14017" t="s">
        <v>17</v>
      </c>
      <c r="F14017">
        <v>103292.192149564</v>
      </c>
      <c r="G14017">
        <v>103292.192149564</v>
      </c>
      <c r="H14017">
        <v>0</v>
      </c>
      <c r="I14017">
        <v>1</v>
      </c>
    </row>
    <row r="14018" spans="1:9" x14ac:dyDescent="0.2">
      <c r="A14018">
        <v>1592</v>
      </c>
      <c r="B14018">
        <v>528256.05398762203</v>
      </c>
      <c r="C14018">
        <v>6.7790103806167297</v>
      </c>
      <c r="D14018">
        <v>27.048307364637999</v>
      </c>
      <c r="E14018" t="s">
        <v>19</v>
      </c>
      <c r="F14018">
        <v>121047.26925538199</v>
      </c>
      <c r="G14018">
        <v>121047.26925538199</v>
      </c>
      <c r="H14018" s="15">
        <v>7.2759576141834298E-11</v>
      </c>
      <c r="I14018">
        <v>1.13321506292855</v>
      </c>
    </row>
    <row r="14019" spans="1:9" x14ac:dyDescent="0.2">
      <c r="A14019">
        <v>1592</v>
      </c>
      <c r="B14019">
        <v>528256.05398762203</v>
      </c>
      <c r="C14019">
        <v>6.9148659158818102</v>
      </c>
      <c r="D14019">
        <v>27.1841628999031</v>
      </c>
      <c r="E14019" t="s">
        <v>18</v>
      </c>
      <c r="F14019">
        <v>113908.91130162599</v>
      </c>
      <c r="G14019">
        <v>95943.249276773597</v>
      </c>
      <c r="H14019">
        <v>17965.6620248523</v>
      </c>
      <c r="I14019">
        <v>0.94039564520987395</v>
      </c>
    </row>
    <row r="14020" spans="1:9" x14ac:dyDescent="0.2">
      <c r="A14020">
        <v>1592</v>
      </c>
      <c r="B14020">
        <v>528256.05398762203</v>
      </c>
      <c r="C14020">
        <v>12.665826083532</v>
      </c>
      <c r="D14020">
        <v>32.935123067553299</v>
      </c>
      <c r="E14020" t="s">
        <v>17</v>
      </c>
      <c r="F14020">
        <v>660217.97984128899</v>
      </c>
      <c r="G14020">
        <v>642252.31781643699</v>
      </c>
      <c r="H14020">
        <v>17965.6620248523</v>
      </c>
      <c r="I14020">
        <v>5.6333253575790199</v>
      </c>
    </row>
    <row r="14021" spans="1:9" x14ac:dyDescent="0.2">
      <c r="A14021">
        <v>1592</v>
      </c>
      <c r="B14021">
        <v>528256.05398762203</v>
      </c>
      <c r="C14021">
        <v>15.7010882406448</v>
      </c>
      <c r="D14021">
        <v>35.970385224666103</v>
      </c>
      <c r="E14021" t="s">
        <v>20</v>
      </c>
      <c r="F14021">
        <v>660217.97984128899</v>
      </c>
      <c r="G14021">
        <v>624464.57035817602</v>
      </c>
      <c r="H14021">
        <v>35753.409483113101</v>
      </c>
    </row>
    <row r="14022" spans="1:9" x14ac:dyDescent="0.2">
      <c r="A14022">
        <v>1592</v>
      </c>
      <c r="B14022">
        <v>528256.05398762203</v>
      </c>
      <c r="C14022">
        <v>16.781301957727699</v>
      </c>
      <c r="D14022">
        <v>37.050598941749001</v>
      </c>
      <c r="E14022" t="s">
        <v>19</v>
      </c>
      <c r="F14022">
        <v>725839.648694898</v>
      </c>
      <c r="G14022">
        <v>690086.23921178398</v>
      </c>
      <c r="H14022">
        <v>35753.409483113101</v>
      </c>
      <c r="I14022">
        <v>1.08164245783045</v>
      </c>
    </row>
    <row r="14023" spans="1:9" x14ac:dyDescent="0.2">
      <c r="A14023">
        <v>1592</v>
      </c>
      <c r="B14023">
        <v>528256.05398762203</v>
      </c>
      <c r="C14023">
        <v>21.1443206090354</v>
      </c>
      <c r="D14023">
        <v>41.413617593056699</v>
      </c>
      <c r="E14023" t="s">
        <v>20</v>
      </c>
      <c r="F14023">
        <v>725839.648694898</v>
      </c>
      <c r="G14023">
        <v>671209.87953515898</v>
      </c>
      <c r="H14023">
        <v>54629.769159738702</v>
      </c>
    </row>
    <row r="14024" spans="1:9" x14ac:dyDescent="0.2">
      <c r="A14024">
        <v>1592</v>
      </c>
      <c r="B14024">
        <v>528256.05398762203</v>
      </c>
      <c r="C14024">
        <v>21.573223715352601</v>
      </c>
      <c r="D14024">
        <v>41.8425206993739</v>
      </c>
      <c r="E14024" t="s">
        <v>19</v>
      </c>
      <c r="F14024">
        <v>718141.07418522099</v>
      </c>
      <c r="G14024">
        <v>663511.30502548197</v>
      </c>
      <c r="H14024">
        <v>54629.769159738702</v>
      </c>
      <c r="I14024">
        <v>0.963447114190776</v>
      </c>
    </row>
    <row r="14025" spans="1:9" x14ac:dyDescent="0.2">
      <c r="A14025">
        <v>1592</v>
      </c>
      <c r="B14025">
        <v>528256.05398762203</v>
      </c>
      <c r="C14025">
        <v>26.501112680477501</v>
      </c>
      <c r="D14025">
        <v>46.7704096644988</v>
      </c>
      <c r="E14025" t="s">
        <v>18</v>
      </c>
      <c r="F14025">
        <v>665483.94447213504</v>
      </c>
      <c r="G14025">
        <v>72200.994226509894</v>
      </c>
      <c r="H14025">
        <v>593282.95024562499</v>
      </c>
      <c r="I14025">
        <v>0.89646592858056096</v>
      </c>
    </row>
    <row r="14026" spans="1:9" x14ac:dyDescent="0.2">
      <c r="A14026">
        <v>1592</v>
      </c>
      <c r="B14026">
        <v>528256.05398762203</v>
      </c>
      <c r="C14026">
        <v>28.3435843083859</v>
      </c>
      <c r="D14026">
        <v>48.612881292407202</v>
      </c>
      <c r="E14026" t="s">
        <v>18</v>
      </c>
      <c r="F14026">
        <v>663212.00608126097</v>
      </c>
      <c r="G14026">
        <v>0</v>
      </c>
      <c r="H14026">
        <v>663212.00608126097</v>
      </c>
      <c r="I14026">
        <v>0.88512784389355903</v>
      </c>
    </row>
    <row r="14027" spans="1:9" x14ac:dyDescent="0.2">
      <c r="A14027">
        <v>1593</v>
      </c>
      <c r="B14027">
        <v>516630.33724819601</v>
      </c>
      <c r="C14027">
        <v>0</v>
      </c>
      <c r="D14027">
        <v>19.223949917319501</v>
      </c>
      <c r="E14027" t="s">
        <v>17</v>
      </c>
      <c r="F14027">
        <v>78547.606574450605</v>
      </c>
      <c r="G14027">
        <v>78547.606574450503</v>
      </c>
      <c r="H14027">
        <v>0</v>
      </c>
      <c r="I14027">
        <v>1</v>
      </c>
    </row>
    <row r="14028" spans="1:9" x14ac:dyDescent="0.2">
      <c r="A14028">
        <v>1593</v>
      </c>
      <c r="B14028">
        <v>516630.33724819601</v>
      </c>
      <c r="C14028">
        <v>1.3743408216234001</v>
      </c>
      <c r="D14028">
        <v>20.5982907389429</v>
      </c>
      <c r="E14028" t="s">
        <v>20</v>
      </c>
      <c r="F14028">
        <v>78547.606574450605</v>
      </c>
      <c r="G14028">
        <v>65850.2085889476</v>
      </c>
      <c r="H14028">
        <v>12697.397985502999</v>
      </c>
    </row>
    <row r="14029" spans="1:9" x14ac:dyDescent="0.2">
      <c r="A14029">
        <v>1593</v>
      </c>
      <c r="B14029">
        <v>516630.33724819601</v>
      </c>
      <c r="C14029">
        <v>1.5667091887706499</v>
      </c>
      <c r="D14029">
        <v>20.7906591060901</v>
      </c>
      <c r="E14029" t="s">
        <v>19</v>
      </c>
      <c r="F14029">
        <v>87327.8512425222</v>
      </c>
      <c r="G14029">
        <v>74630.453257019195</v>
      </c>
      <c r="H14029">
        <v>12697.397985502999</v>
      </c>
      <c r="I14029">
        <v>1.1230904065485201</v>
      </c>
    </row>
    <row r="14030" spans="1:9" x14ac:dyDescent="0.2">
      <c r="A14030">
        <v>1593</v>
      </c>
      <c r="B14030">
        <v>516630.33724819601</v>
      </c>
      <c r="C14030">
        <v>1.8210540873195</v>
      </c>
      <c r="D14030">
        <v>21.045004004639001</v>
      </c>
      <c r="E14030" t="s">
        <v>18</v>
      </c>
      <c r="F14030">
        <v>95857.7529958456</v>
      </c>
      <c r="G14030">
        <v>69640.193239279295</v>
      </c>
      <c r="H14030">
        <v>26217.559756566301</v>
      </c>
      <c r="I14030">
        <v>1.1126788827732801</v>
      </c>
    </row>
    <row r="14031" spans="1:9" x14ac:dyDescent="0.2">
      <c r="A14031">
        <v>1593</v>
      </c>
      <c r="B14031">
        <v>516630.33724819601</v>
      </c>
      <c r="C14031">
        <v>2.6225734659561102</v>
      </c>
      <c r="D14031">
        <v>21.846523383275599</v>
      </c>
      <c r="E14031" t="s">
        <v>19</v>
      </c>
      <c r="F14031">
        <v>108339.255502884</v>
      </c>
      <c r="G14031">
        <v>82121.695746317899</v>
      </c>
      <c r="H14031">
        <v>26217.559756566301</v>
      </c>
      <c r="I14031">
        <v>1.1730675697861901</v>
      </c>
    </row>
    <row r="14032" spans="1:9" x14ac:dyDescent="0.2">
      <c r="A14032">
        <v>1593</v>
      </c>
      <c r="B14032">
        <v>516630.33724819601</v>
      </c>
      <c r="C14032">
        <v>3.10856138402022</v>
      </c>
      <c r="D14032">
        <v>22.3325113013397</v>
      </c>
      <c r="E14032" t="s">
        <v>20</v>
      </c>
      <c r="F14032">
        <v>108339.255502884</v>
      </c>
      <c r="G14032">
        <v>66565.5269004765</v>
      </c>
      <c r="H14032">
        <v>41773.728602407697</v>
      </c>
    </row>
    <row r="14033" spans="1:9" x14ac:dyDescent="0.2">
      <c r="A14033">
        <v>1593</v>
      </c>
      <c r="B14033">
        <v>516630.33724819601</v>
      </c>
      <c r="C14033">
        <v>3.15329386232106</v>
      </c>
      <c r="D14033">
        <v>22.377243779640601</v>
      </c>
      <c r="E14033" t="s">
        <v>17</v>
      </c>
      <c r="F14033">
        <v>713035.81882565399</v>
      </c>
      <c r="G14033">
        <v>671262.09022324695</v>
      </c>
      <c r="H14033">
        <v>41773.728602407697</v>
      </c>
      <c r="I14033">
        <v>6.5642396547471504</v>
      </c>
    </row>
    <row r="14034" spans="1:9" x14ac:dyDescent="0.2">
      <c r="A14034">
        <v>1593</v>
      </c>
      <c r="B14034">
        <v>516630.33724819601</v>
      </c>
      <c r="C14034">
        <v>3.9928336098594102</v>
      </c>
      <c r="D14034">
        <v>23.216783527178901</v>
      </c>
      <c r="E14034" t="s">
        <v>20</v>
      </c>
      <c r="F14034">
        <v>713035.81882565399</v>
      </c>
      <c r="G14034">
        <v>660347.64694984094</v>
      </c>
      <c r="H14034">
        <v>52688.171875813299</v>
      </c>
    </row>
    <row r="14035" spans="1:9" x14ac:dyDescent="0.2">
      <c r="A14035">
        <v>1593</v>
      </c>
      <c r="B14035">
        <v>516630.33724819601</v>
      </c>
      <c r="C14035">
        <v>5.4434189900662</v>
      </c>
      <c r="D14035">
        <v>24.667368907385701</v>
      </c>
      <c r="E14035" t="s">
        <v>19</v>
      </c>
      <c r="F14035">
        <v>683518.89416569495</v>
      </c>
      <c r="G14035">
        <v>630830.72228988202</v>
      </c>
      <c r="H14035">
        <v>52688.171875813299</v>
      </c>
      <c r="I14035">
        <v>0.94363175218269102</v>
      </c>
    </row>
    <row r="14036" spans="1:9" x14ac:dyDescent="0.2">
      <c r="A14036">
        <v>1593</v>
      </c>
      <c r="B14036">
        <v>516630.33724819601</v>
      </c>
      <c r="C14036">
        <v>6.8324735604762399</v>
      </c>
      <c r="D14036">
        <v>26.0564234777957</v>
      </c>
      <c r="E14036" t="s">
        <v>18</v>
      </c>
      <c r="F14036">
        <v>586836.68673302303</v>
      </c>
      <c r="G14036">
        <v>46802.958271396099</v>
      </c>
      <c r="H14036">
        <v>540033.72846162703</v>
      </c>
      <c r="I14036">
        <v>0.84036306580700604</v>
      </c>
    </row>
    <row r="14037" spans="1:9" x14ac:dyDescent="0.2">
      <c r="A14037">
        <v>1593</v>
      </c>
      <c r="B14037">
        <v>516630.33724819601</v>
      </c>
      <c r="C14037">
        <v>7.7189044445623196</v>
      </c>
      <c r="D14037">
        <v>26.9428543618818</v>
      </c>
      <c r="E14037" t="s">
        <v>20</v>
      </c>
      <c r="F14037">
        <v>586836.68673302303</v>
      </c>
      <c r="G14037">
        <v>0</v>
      </c>
      <c r="H14037">
        <v>586836.68673302303</v>
      </c>
    </row>
    <row r="14038" spans="1:9" x14ac:dyDescent="0.2">
      <c r="A14038">
        <v>1594</v>
      </c>
      <c r="B14038">
        <v>74947.123817356798</v>
      </c>
      <c r="C14038">
        <v>0</v>
      </c>
      <c r="D14038">
        <v>17.945565631816699</v>
      </c>
      <c r="E14038" t="s">
        <v>17</v>
      </c>
      <c r="F14038">
        <v>173305.74381558099</v>
      </c>
      <c r="G14038">
        <v>173305.74381558099</v>
      </c>
      <c r="H14038">
        <v>0</v>
      </c>
      <c r="I14038">
        <v>1</v>
      </c>
    </row>
    <row r="14039" spans="1:9" x14ac:dyDescent="0.2">
      <c r="A14039">
        <v>1594</v>
      </c>
      <c r="B14039">
        <v>74947.123817356798</v>
      </c>
      <c r="C14039">
        <v>1.49258471140488</v>
      </c>
      <c r="D14039">
        <v>19.438150343221601</v>
      </c>
      <c r="E14039" t="s">
        <v>20</v>
      </c>
      <c r="F14039">
        <v>173305.74381558099</v>
      </c>
      <c r="G14039">
        <v>161467.07494614099</v>
      </c>
      <c r="H14039">
        <v>11838.6688694402</v>
      </c>
    </row>
    <row r="14040" spans="1:9" x14ac:dyDescent="0.2">
      <c r="A14040">
        <v>1594</v>
      </c>
      <c r="B14040">
        <v>74947.123817356798</v>
      </c>
      <c r="C14040">
        <v>1.53266996664961</v>
      </c>
      <c r="D14040">
        <v>19.478235598466298</v>
      </c>
      <c r="E14040" t="s">
        <v>19</v>
      </c>
      <c r="F14040">
        <v>218641.46067278</v>
      </c>
      <c r="G14040">
        <v>206802.79180333999</v>
      </c>
      <c r="H14040">
        <v>11838.6688694402</v>
      </c>
      <c r="I14040">
        <v>1.27053815224015</v>
      </c>
    </row>
    <row r="14041" spans="1:9" x14ac:dyDescent="0.2">
      <c r="A14041">
        <v>1594</v>
      </c>
      <c r="B14041">
        <v>74947.123817356798</v>
      </c>
      <c r="C14041">
        <v>3.3279219298051199</v>
      </c>
      <c r="D14041">
        <v>21.273487561621799</v>
      </c>
      <c r="E14041" t="s">
        <v>19</v>
      </c>
      <c r="F14041">
        <v>220692.42060811099</v>
      </c>
      <c r="G14041">
        <v>208853.75173867101</v>
      </c>
      <c r="H14041">
        <v>11838.6688694402</v>
      </c>
      <c r="I14041">
        <v>1.00047488570729</v>
      </c>
    </row>
    <row r="14042" spans="1:9" x14ac:dyDescent="0.2">
      <c r="A14042">
        <v>1594</v>
      </c>
      <c r="B14042">
        <v>74947.123817356798</v>
      </c>
      <c r="C14042">
        <v>3.4573967360691999</v>
      </c>
      <c r="D14042">
        <v>21.402962367885898</v>
      </c>
      <c r="E14042" t="s">
        <v>20</v>
      </c>
      <c r="F14042">
        <v>220692.42060811099</v>
      </c>
      <c r="G14042">
        <v>196682.194500051</v>
      </c>
      <c r="H14042">
        <v>24010.22610806</v>
      </c>
    </row>
    <row r="14043" spans="1:9" x14ac:dyDescent="0.2">
      <c r="A14043">
        <v>1594</v>
      </c>
      <c r="B14043">
        <v>74947.123817356798</v>
      </c>
      <c r="C14043">
        <v>5.0568064926871301</v>
      </c>
      <c r="D14043">
        <v>23.0023721245038</v>
      </c>
      <c r="E14043" t="s">
        <v>18</v>
      </c>
      <c r="F14043">
        <v>233513.792615385</v>
      </c>
      <c r="G14043">
        <v>195899.19026548899</v>
      </c>
      <c r="H14043">
        <v>37614.602349896399</v>
      </c>
      <c r="I14043">
        <v>1.0550697021784501</v>
      </c>
    </row>
    <row r="14044" spans="1:9" x14ac:dyDescent="0.2">
      <c r="A14044">
        <v>1594</v>
      </c>
      <c r="B14044">
        <v>74947.123817356798</v>
      </c>
      <c r="C14044">
        <v>6.7265472464426601</v>
      </c>
      <c r="D14044">
        <v>24.672112878259298</v>
      </c>
      <c r="E14044" t="s">
        <v>20</v>
      </c>
      <c r="F14044">
        <v>233513.792615385</v>
      </c>
      <c r="G14044">
        <v>28170.046961203199</v>
      </c>
      <c r="H14044">
        <v>205343.74565418201</v>
      </c>
    </row>
    <row r="14045" spans="1:9" x14ac:dyDescent="0.2">
      <c r="A14045">
        <v>1594</v>
      </c>
      <c r="B14045">
        <v>74947.123817356798</v>
      </c>
      <c r="C14045">
        <v>7.4306782702823497</v>
      </c>
      <c r="D14045">
        <v>25.376243902098999</v>
      </c>
      <c r="E14045" t="s">
        <v>18</v>
      </c>
      <c r="F14045">
        <v>230285.7511549</v>
      </c>
      <c r="G14045">
        <v>0</v>
      </c>
      <c r="H14045">
        <v>230285.7511549</v>
      </c>
      <c r="I14045">
        <v>0.789898451306286</v>
      </c>
    </row>
    <row r="14046" spans="1:9" x14ac:dyDescent="0.2">
      <c r="A14046">
        <v>1595</v>
      </c>
      <c r="B14046">
        <v>4689.74120372581</v>
      </c>
      <c r="C14046">
        <v>0</v>
      </c>
      <c r="D14046">
        <v>19.603535420918298</v>
      </c>
      <c r="E14046" t="s">
        <v>17</v>
      </c>
      <c r="F14046">
        <v>26130.0620356822</v>
      </c>
      <c r="G14046">
        <v>26130.0620356822</v>
      </c>
      <c r="H14046">
        <v>0</v>
      </c>
      <c r="I14046">
        <v>1</v>
      </c>
    </row>
    <row r="14047" spans="1:9" x14ac:dyDescent="0.2">
      <c r="A14047">
        <v>1595</v>
      </c>
      <c r="B14047">
        <v>4689.74120372581</v>
      </c>
      <c r="C14047">
        <v>0.84934567044739895</v>
      </c>
      <c r="D14047">
        <v>20.4528810913657</v>
      </c>
      <c r="E14047" t="s">
        <v>18</v>
      </c>
      <c r="F14047">
        <v>19253.417762097899</v>
      </c>
      <c r="G14047">
        <v>0</v>
      </c>
      <c r="H14047">
        <v>19253.417762097899</v>
      </c>
      <c r="I14047">
        <v>0.73373842614692197</v>
      </c>
    </row>
    <row r="14048" spans="1:9" x14ac:dyDescent="0.2">
      <c r="A14048">
        <v>1596</v>
      </c>
      <c r="B14048">
        <v>59652.5140572772</v>
      </c>
      <c r="C14048">
        <v>0</v>
      </c>
      <c r="D14048">
        <v>18.923354869068799</v>
      </c>
      <c r="E14048" t="s">
        <v>17</v>
      </c>
      <c r="F14048">
        <v>269661.41188705899</v>
      </c>
      <c r="G14048">
        <v>269661.41188705899</v>
      </c>
      <c r="H14048">
        <v>0</v>
      </c>
      <c r="I14048">
        <v>1</v>
      </c>
    </row>
    <row r="14049" spans="1:9" x14ac:dyDescent="0.2">
      <c r="A14049">
        <v>1596</v>
      </c>
      <c r="B14049">
        <v>59652.5140572772</v>
      </c>
      <c r="C14049">
        <v>3.4143197273974901</v>
      </c>
      <c r="D14049">
        <v>22.3376745964663</v>
      </c>
      <c r="E14049" t="s">
        <v>19</v>
      </c>
      <c r="F14049">
        <v>341823.386775002</v>
      </c>
      <c r="G14049">
        <v>341823.386775002</v>
      </c>
      <c r="H14049" s="15">
        <v>-3.6379788070917101E-12</v>
      </c>
      <c r="I14049">
        <v>1.24635578767057</v>
      </c>
    </row>
    <row r="14050" spans="1:9" x14ac:dyDescent="0.2">
      <c r="A14050">
        <v>1596</v>
      </c>
      <c r="B14050">
        <v>59652.5140572772</v>
      </c>
      <c r="C14050">
        <v>6.0271434594298698</v>
      </c>
      <c r="D14050">
        <v>24.9504983284987</v>
      </c>
      <c r="E14050" t="s">
        <v>20</v>
      </c>
      <c r="F14050">
        <v>341823.386775002</v>
      </c>
      <c r="G14050">
        <v>314651.60186921002</v>
      </c>
      <c r="H14050">
        <v>27171.784905792701</v>
      </c>
    </row>
    <row r="14051" spans="1:9" x14ac:dyDescent="0.2">
      <c r="A14051">
        <v>1596</v>
      </c>
      <c r="B14051">
        <v>59652.5140572772</v>
      </c>
      <c r="C14051">
        <v>9.7185895231928896</v>
      </c>
      <c r="D14051">
        <v>28.641944392261699</v>
      </c>
      <c r="E14051" t="s">
        <v>18</v>
      </c>
      <c r="F14051">
        <v>310186.18288971903</v>
      </c>
      <c r="G14051">
        <v>241217.054672481</v>
      </c>
      <c r="H14051">
        <v>68969.128217238103</v>
      </c>
      <c r="I14051">
        <v>0.86916104569625297</v>
      </c>
    </row>
    <row r="14052" spans="1:9" x14ac:dyDescent="0.2">
      <c r="A14052">
        <v>1596</v>
      </c>
      <c r="B14052">
        <v>59652.5140572772</v>
      </c>
      <c r="C14052">
        <v>11.220121700545301</v>
      </c>
      <c r="D14052">
        <v>30.143476569614101</v>
      </c>
      <c r="E14052" t="s">
        <v>19</v>
      </c>
      <c r="F14052">
        <v>273203.81482094002</v>
      </c>
      <c r="G14052">
        <v>204234.686603701</v>
      </c>
      <c r="H14052">
        <v>68969.128217238103</v>
      </c>
      <c r="I14052">
        <v>0.83829618403039297</v>
      </c>
    </row>
    <row r="14053" spans="1:9" x14ac:dyDescent="0.2">
      <c r="A14053">
        <v>1596</v>
      </c>
      <c r="B14053">
        <v>59652.5140572772</v>
      </c>
      <c r="C14053">
        <v>11.409599160624101</v>
      </c>
      <c r="D14053">
        <v>30.3329540296929</v>
      </c>
      <c r="E14053" t="s">
        <v>20</v>
      </c>
      <c r="F14053">
        <v>273203.81482094002</v>
      </c>
      <c r="G14053">
        <v>29830.262033225499</v>
      </c>
      <c r="H14053">
        <v>243373.552787714</v>
      </c>
    </row>
    <row r="14054" spans="1:9" x14ac:dyDescent="0.2">
      <c r="A14054">
        <v>1596</v>
      </c>
      <c r="B14054">
        <v>59652.5140572772</v>
      </c>
      <c r="C14054">
        <v>13.0756077065</v>
      </c>
      <c r="D14054">
        <v>31.9989625755688</v>
      </c>
      <c r="E14054" t="s">
        <v>18</v>
      </c>
      <c r="F14054">
        <v>273878.163678832</v>
      </c>
      <c r="G14054">
        <v>0</v>
      </c>
      <c r="H14054">
        <v>273878.163678832</v>
      </c>
      <c r="I14054">
        <v>0.93865484961067602</v>
      </c>
    </row>
    <row r="14055" spans="1:9" x14ac:dyDescent="0.2">
      <c r="A14055">
        <v>1597</v>
      </c>
      <c r="B14055">
        <v>98337.641292005006</v>
      </c>
      <c r="C14055">
        <v>0</v>
      </c>
      <c r="D14055">
        <v>19.806467962004501</v>
      </c>
      <c r="E14055" t="s">
        <v>17</v>
      </c>
      <c r="F14055">
        <v>37697.8984066716</v>
      </c>
      <c r="G14055">
        <v>37697.8984066716</v>
      </c>
      <c r="H14055">
        <v>0</v>
      </c>
      <c r="I14055">
        <v>1</v>
      </c>
    </row>
    <row r="14056" spans="1:9" x14ac:dyDescent="0.2">
      <c r="A14056">
        <v>1597</v>
      </c>
      <c r="B14056">
        <v>98337.641292005006</v>
      </c>
      <c r="C14056">
        <v>4.8209950898987897</v>
      </c>
      <c r="D14056">
        <v>24.627463051903199</v>
      </c>
      <c r="E14056" t="s">
        <v>20</v>
      </c>
      <c r="F14056">
        <v>37697.8984066716</v>
      </c>
      <c r="G14056">
        <v>23904.9055811168</v>
      </c>
      <c r="H14056">
        <v>13792.9928255548</v>
      </c>
    </row>
    <row r="14057" spans="1:9" x14ac:dyDescent="0.2">
      <c r="A14057">
        <v>1597</v>
      </c>
      <c r="B14057">
        <v>98337.641292005006</v>
      </c>
      <c r="C14057">
        <v>5.1859389267630398</v>
      </c>
      <c r="D14057">
        <v>24.992406888767501</v>
      </c>
      <c r="E14057" t="s">
        <v>19</v>
      </c>
      <c r="F14057">
        <v>47644.140118797099</v>
      </c>
      <c r="G14057">
        <v>33851.147293242298</v>
      </c>
      <c r="H14057">
        <v>13792.9928255548</v>
      </c>
      <c r="I14057">
        <v>1.3655569368263201</v>
      </c>
    </row>
    <row r="14058" spans="1:9" x14ac:dyDescent="0.2">
      <c r="A14058">
        <v>1597</v>
      </c>
      <c r="B14058">
        <v>98337.641292005006</v>
      </c>
      <c r="C14058">
        <v>7.0407655086542604</v>
      </c>
      <c r="D14058">
        <v>26.847233470658701</v>
      </c>
      <c r="E14058" t="s">
        <v>20</v>
      </c>
      <c r="F14058">
        <v>47644.140118797099</v>
      </c>
      <c r="G14058">
        <v>18069.416592450099</v>
      </c>
      <c r="H14058">
        <v>29574.723526347101</v>
      </c>
    </row>
    <row r="14059" spans="1:9" x14ac:dyDescent="0.2">
      <c r="A14059">
        <v>1597</v>
      </c>
      <c r="B14059">
        <v>98337.641292005006</v>
      </c>
      <c r="C14059">
        <v>7.7766911666549898</v>
      </c>
      <c r="D14059">
        <v>27.5831591286594</v>
      </c>
      <c r="E14059" t="s">
        <v>19</v>
      </c>
      <c r="F14059">
        <v>50738.712348113397</v>
      </c>
      <c r="G14059">
        <v>21163.988821766299</v>
      </c>
      <c r="H14059">
        <v>29574.723526347101</v>
      </c>
      <c r="I14059">
        <v>1.1354751476854501</v>
      </c>
    </row>
    <row r="14060" spans="1:9" x14ac:dyDescent="0.2">
      <c r="A14060">
        <v>1597</v>
      </c>
      <c r="B14060">
        <v>98337.641292005006</v>
      </c>
      <c r="C14060">
        <v>10.9431808629725</v>
      </c>
      <c r="D14060">
        <v>30.749648824976902</v>
      </c>
      <c r="E14060" t="s">
        <v>18</v>
      </c>
      <c r="F14060">
        <v>51612.543180517903</v>
      </c>
      <c r="G14060">
        <v>2580.6271590258898</v>
      </c>
      <c r="H14060">
        <v>49031.916021491998</v>
      </c>
      <c r="I14060">
        <v>1.00335715529563</v>
      </c>
    </row>
    <row r="14061" spans="1:9" x14ac:dyDescent="0.2">
      <c r="A14061">
        <v>1597</v>
      </c>
      <c r="B14061">
        <v>98337.641292005006</v>
      </c>
      <c r="C14061">
        <v>13.4813123298789</v>
      </c>
      <c r="D14061">
        <v>33.287780291883401</v>
      </c>
      <c r="E14061" t="s">
        <v>17</v>
      </c>
      <c r="F14061">
        <v>270434.770090256</v>
      </c>
      <c r="G14061">
        <v>221402.85406876399</v>
      </c>
      <c r="H14061">
        <v>49031.916021491998</v>
      </c>
      <c r="I14061">
        <v>7.98311736149964</v>
      </c>
    </row>
    <row r="14062" spans="1:9" x14ac:dyDescent="0.2">
      <c r="A14062">
        <v>1597</v>
      </c>
      <c r="B14062">
        <v>98337.641292005006</v>
      </c>
      <c r="C14062">
        <v>16.539217582434301</v>
      </c>
      <c r="D14062">
        <v>36.345685544438801</v>
      </c>
      <c r="E14062" t="s">
        <v>18</v>
      </c>
      <c r="F14062">
        <v>263349.48294454103</v>
      </c>
      <c r="G14062">
        <v>191007.537340512</v>
      </c>
      <c r="H14062">
        <v>72341.945604029301</v>
      </c>
      <c r="I14062">
        <v>0.95012704431403905</v>
      </c>
    </row>
    <row r="14063" spans="1:9" x14ac:dyDescent="0.2">
      <c r="A14063">
        <v>1597</v>
      </c>
      <c r="B14063">
        <v>98337.641292005006</v>
      </c>
      <c r="C14063">
        <v>17.630749466257502</v>
      </c>
      <c r="D14063">
        <v>37.437217428262002</v>
      </c>
      <c r="E14063" t="s">
        <v>19</v>
      </c>
      <c r="F14063">
        <v>272181.39166730002</v>
      </c>
      <c r="G14063">
        <v>199839.446063271</v>
      </c>
      <c r="H14063">
        <v>72341.945604029301</v>
      </c>
      <c r="I14063">
        <v>1.0385590114752701</v>
      </c>
    </row>
    <row r="14064" spans="1:9" x14ac:dyDescent="0.2">
      <c r="A14064">
        <v>1597</v>
      </c>
      <c r="B14064">
        <v>98337.641292005006</v>
      </c>
      <c r="C14064">
        <v>19.883354522558601</v>
      </c>
      <c r="D14064">
        <v>39.689822484563102</v>
      </c>
      <c r="E14064" t="s">
        <v>19</v>
      </c>
      <c r="F14064">
        <v>258025.47331094099</v>
      </c>
      <c r="G14064">
        <v>185683.527706911</v>
      </c>
      <c r="H14064">
        <v>72341.945604029301</v>
      </c>
      <c r="I14064">
        <v>0.91484463498642299</v>
      </c>
    </row>
    <row r="14065" spans="1:9" x14ac:dyDescent="0.2">
      <c r="A14065">
        <v>1597</v>
      </c>
      <c r="B14065">
        <v>98337.641292005006</v>
      </c>
      <c r="C14065">
        <v>20.251602796734801</v>
      </c>
      <c r="D14065">
        <v>40.058070758739198</v>
      </c>
      <c r="E14065" t="s">
        <v>17</v>
      </c>
      <c r="F14065">
        <v>591245.55774738698</v>
      </c>
      <c r="G14065">
        <v>518903.61214335798</v>
      </c>
      <c r="H14065">
        <v>72341.945604029301</v>
      </c>
      <c r="I14065">
        <v>2.2872495865433802</v>
      </c>
    </row>
    <row r="14066" spans="1:9" x14ac:dyDescent="0.2">
      <c r="A14066">
        <v>1597</v>
      </c>
      <c r="B14066">
        <v>98337.641292005006</v>
      </c>
      <c r="C14066">
        <v>20.258594235779199</v>
      </c>
      <c r="D14066">
        <v>40.065062197783703</v>
      </c>
      <c r="E14066" t="s">
        <v>19</v>
      </c>
      <c r="F14066">
        <v>530372.14513967303</v>
      </c>
      <c r="G14066">
        <v>458030.19953564397</v>
      </c>
      <c r="H14066">
        <v>72341.945604029301</v>
      </c>
      <c r="I14066">
        <v>0.88265302414557401</v>
      </c>
    </row>
    <row r="14067" spans="1:9" x14ac:dyDescent="0.2">
      <c r="A14067">
        <v>1597</v>
      </c>
      <c r="B14067">
        <v>98337.641292005006</v>
      </c>
      <c r="C14067">
        <v>23.059803390269401</v>
      </c>
      <c r="D14067">
        <v>42.866271352273799</v>
      </c>
      <c r="E14067" t="s">
        <v>18</v>
      </c>
      <c r="F14067">
        <v>532332.675919167</v>
      </c>
      <c r="G14067">
        <v>430641.63976422598</v>
      </c>
      <c r="H14067">
        <v>101691.036154941</v>
      </c>
      <c r="I14067">
        <v>0.98827410651397596</v>
      </c>
    </row>
    <row r="14068" spans="1:9" x14ac:dyDescent="0.2">
      <c r="A14068">
        <v>1597</v>
      </c>
      <c r="B14068">
        <v>98337.641292005006</v>
      </c>
      <c r="C14068">
        <v>23.953409782291299</v>
      </c>
      <c r="D14068">
        <v>43.7598777442957</v>
      </c>
      <c r="E14068" t="s">
        <v>19</v>
      </c>
      <c r="F14068">
        <v>498523.086442778</v>
      </c>
      <c r="G14068">
        <v>396832.05028783699</v>
      </c>
      <c r="H14068">
        <v>101691.036154941</v>
      </c>
      <c r="I14068">
        <v>0.91638023242983602</v>
      </c>
    </row>
    <row r="14069" spans="1:9" x14ac:dyDescent="0.2">
      <c r="A14069">
        <v>1597</v>
      </c>
      <c r="B14069">
        <v>98337.641292005006</v>
      </c>
      <c r="C14069">
        <v>23.9904987405478</v>
      </c>
      <c r="D14069">
        <v>43.796966702552297</v>
      </c>
      <c r="E14069" t="s">
        <v>19</v>
      </c>
      <c r="F14069">
        <v>504693.73305179598</v>
      </c>
      <c r="G14069">
        <v>403002.69689685397</v>
      </c>
      <c r="H14069">
        <v>101691.036154941</v>
      </c>
      <c r="I14069">
        <v>1.01531626772901</v>
      </c>
    </row>
    <row r="14070" spans="1:9" x14ac:dyDescent="0.2">
      <c r="A14070">
        <v>1597</v>
      </c>
      <c r="B14070">
        <v>98337.641292005006</v>
      </c>
      <c r="C14070">
        <v>24.828026842400501</v>
      </c>
      <c r="D14070">
        <v>44.634494804404902</v>
      </c>
      <c r="E14070" t="s">
        <v>20</v>
      </c>
      <c r="F14070">
        <v>504693.73305179598</v>
      </c>
      <c r="G14070">
        <v>39202.301837329898</v>
      </c>
      <c r="H14070">
        <v>465491.43121446599</v>
      </c>
    </row>
    <row r="14071" spans="1:9" x14ac:dyDescent="0.2">
      <c r="A14071">
        <v>1597</v>
      </c>
      <c r="B14071">
        <v>98337.641292005006</v>
      </c>
      <c r="C14071">
        <v>28.361659919130101</v>
      </c>
      <c r="D14071">
        <v>48.168127881134602</v>
      </c>
      <c r="E14071" t="s">
        <v>20</v>
      </c>
      <c r="F14071">
        <v>504693.73305179598</v>
      </c>
      <c r="G14071">
        <v>0</v>
      </c>
      <c r="H14071">
        <v>504693.73305179598</v>
      </c>
    </row>
    <row r="14072" spans="1:9" x14ac:dyDescent="0.2">
      <c r="A14072">
        <v>1598</v>
      </c>
      <c r="B14072">
        <v>1667.1447931213499</v>
      </c>
      <c r="C14072">
        <v>0</v>
      </c>
      <c r="D14072">
        <v>17.901773808175101</v>
      </c>
      <c r="E14072" t="s">
        <v>17</v>
      </c>
      <c r="F14072">
        <v>6034.3458232394396</v>
      </c>
      <c r="G14072">
        <v>6034.3458232394396</v>
      </c>
      <c r="H14072">
        <v>0</v>
      </c>
      <c r="I14072">
        <v>1</v>
      </c>
    </row>
    <row r="14073" spans="1:9" x14ac:dyDescent="0.2">
      <c r="A14073">
        <v>1598</v>
      </c>
      <c r="B14073">
        <v>1667.1447931213499</v>
      </c>
      <c r="C14073">
        <v>0.47147689420955402</v>
      </c>
      <c r="D14073">
        <v>18.373250702384698</v>
      </c>
      <c r="E14073" t="s">
        <v>20</v>
      </c>
      <c r="F14073">
        <v>6034.3458232394396</v>
      </c>
      <c r="G14073">
        <v>0</v>
      </c>
      <c r="H14073">
        <v>6034.3458232394396</v>
      </c>
    </row>
    <row r="14074" spans="1:9" x14ac:dyDescent="0.2">
      <c r="A14074">
        <v>1599</v>
      </c>
      <c r="B14074">
        <v>39760.475093515299</v>
      </c>
      <c r="C14074">
        <v>0</v>
      </c>
      <c r="D14074">
        <v>20.438446609410001</v>
      </c>
      <c r="E14074" t="s">
        <v>17</v>
      </c>
      <c r="F14074">
        <v>202769.447209359</v>
      </c>
      <c r="G14074">
        <v>202769.447209359</v>
      </c>
      <c r="H14074">
        <v>0</v>
      </c>
      <c r="I14074">
        <v>1</v>
      </c>
    </row>
    <row r="14075" spans="1:9" x14ac:dyDescent="0.2">
      <c r="A14075">
        <v>1599</v>
      </c>
      <c r="B14075">
        <v>39760.475093515299</v>
      </c>
      <c r="C14075">
        <v>3.75374318456945</v>
      </c>
      <c r="D14075">
        <v>24.192189793979399</v>
      </c>
      <c r="E14075" t="s">
        <v>19</v>
      </c>
      <c r="F14075">
        <v>237595.492925242</v>
      </c>
      <c r="G14075">
        <v>237595.492925242</v>
      </c>
      <c r="H14075" s="15">
        <v>-1.8189894035458601E-12</v>
      </c>
      <c r="I14075">
        <v>1.1501777759899701</v>
      </c>
    </row>
    <row r="14076" spans="1:9" x14ac:dyDescent="0.2">
      <c r="A14076">
        <v>1599</v>
      </c>
      <c r="B14076">
        <v>39760.475093515299</v>
      </c>
      <c r="C14076">
        <v>5.4090946431572204</v>
      </c>
      <c r="D14076">
        <v>25.847541252567201</v>
      </c>
      <c r="E14076" t="s">
        <v>18</v>
      </c>
      <c r="F14076">
        <v>246505.35228386399</v>
      </c>
      <c r="G14076">
        <v>233048.48766396201</v>
      </c>
      <c r="H14076">
        <v>13456.8646199021</v>
      </c>
      <c r="I14076">
        <v>1.02903246997019</v>
      </c>
    </row>
    <row r="14077" spans="1:9" x14ac:dyDescent="0.2">
      <c r="A14077">
        <v>1599</v>
      </c>
      <c r="B14077">
        <v>39760.475093515299</v>
      </c>
      <c r="C14077">
        <v>8.0285605065921306</v>
      </c>
      <c r="D14077">
        <v>28.467007116002101</v>
      </c>
      <c r="E14077" t="s">
        <v>20</v>
      </c>
      <c r="F14077">
        <v>246505.35228386399</v>
      </c>
      <c r="G14077">
        <v>216407.28682350001</v>
      </c>
      <c r="H14077">
        <v>30098.065460364</v>
      </c>
    </row>
    <row r="14078" spans="1:9" x14ac:dyDescent="0.2">
      <c r="A14078">
        <v>1599</v>
      </c>
      <c r="B14078">
        <v>39760.475093515299</v>
      </c>
      <c r="C14078">
        <v>10.0468778625716</v>
      </c>
      <c r="D14078">
        <v>30.485324471981599</v>
      </c>
      <c r="E14078" t="s">
        <v>18</v>
      </c>
      <c r="F14078">
        <v>227513.29651632599</v>
      </c>
      <c r="G14078">
        <v>19054.114654016601</v>
      </c>
      <c r="H14078">
        <v>208459.18186230899</v>
      </c>
      <c r="I14078">
        <v>0.88837591436672803</v>
      </c>
    </row>
    <row r="14079" spans="1:9" x14ac:dyDescent="0.2">
      <c r="A14079">
        <v>1599</v>
      </c>
      <c r="B14079">
        <v>39760.475093515299</v>
      </c>
      <c r="C14079">
        <v>11.8131551695752</v>
      </c>
      <c r="D14079">
        <v>32.251601778985197</v>
      </c>
      <c r="E14079" t="s">
        <v>20</v>
      </c>
      <c r="F14079">
        <v>227513.29651632599</v>
      </c>
      <c r="G14079">
        <v>0</v>
      </c>
      <c r="H14079">
        <v>227513.29651632599</v>
      </c>
    </row>
    <row r="14080" spans="1:9" x14ac:dyDescent="0.2">
      <c r="A14080">
        <v>1600</v>
      </c>
      <c r="B14080">
        <v>18430.328352176901</v>
      </c>
      <c r="C14080">
        <v>0</v>
      </c>
      <c r="D14080">
        <v>19.806547718284101</v>
      </c>
      <c r="E14080" t="s">
        <v>17</v>
      </c>
      <c r="F14080">
        <v>80057.411513277897</v>
      </c>
      <c r="G14080">
        <v>80057.411513277897</v>
      </c>
      <c r="H14080">
        <v>0</v>
      </c>
      <c r="I14080">
        <v>1</v>
      </c>
    </row>
    <row r="14081" spans="1:9" x14ac:dyDescent="0.2">
      <c r="A14081">
        <v>1600</v>
      </c>
      <c r="B14081">
        <v>18430.328352176901</v>
      </c>
      <c r="C14081">
        <v>0.54817781413943401</v>
      </c>
      <c r="D14081">
        <v>20.354725532423501</v>
      </c>
      <c r="E14081" t="s">
        <v>20</v>
      </c>
      <c r="F14081">
        <v>80057.411513277897</v>
      </c>
      <c r="G14081">
        <v>70775.371565009002</v>
      </c>
      <c r="H14081">
        <v>9282.0399482689099</v>
      </c>
    </row>
    <row r="14082" spans="1:9" x14ac:dyDescent="0.2">
      <c r="A14082">
        <v>1600</v>
      </c>
      <c r="B14082">
        <v>18430.328352176901</v>
      </c>
      <c r="C14082">
        <v>1.1643371685797701</v>
      </c>
      <c r="D14082">
        <v>20.9708848868639</v>
      </c>
      <c r="E14082" t="s">
        <v>18</v>
      </c>
      <c r="F14082">
        <v>80033.226798759002</v>
      </c>
      <c r="G14082">
        <v>62225.344281592501</v>
      </c>
      <c r="H14082">
        <v>17807.882517166501</v>
      </c>
      <c r="I14082">
        <v>0.99315880829460002</v>
      </c>
    </row>
    <row r="14083" spans="1:9" x14ac:dyDescent="0.2">
      <c r="A14083">
        <v>1600</v>
      </c>
      <c r="B14083">
        <v>18430.328352176901</v>
      </c>
      <c r="C14083">
        <v>2.1233991197388402</v>
      </c>
      <c r="D14083">
        <v>21.9299468380229</v>
      </c>
      <c r="E14083" t="s">
        <v>18</v>
      </c>
      <c r="F14083">
        <v>74356.404258027906</v>
      </c>
      <c r="G14083">
        <v>5186.0578488834699</v>
      </c>
      <c r="H14083">
        <v>69170.346409144404</v>
      </c>
      <c r="I14083">
        <v>0.90310975337222099</v>
      </c>
    </row>
    <row r="14084" spans="1:9" x14ac:dyDescent="0.2">
      <c r="A14084">
        <v>1600</v>
      </c>
      <c r="B14084">
        <v>18430.328352176901</v>
      </c>
      <c r="C14084">
        <v>2.75766552318008</v>
      </c>
      <c r="D14084">
        <v>22.564213241464198</v>
      </c>
      <c r="E14084" t="s">
        <v>18</v>
      </c>
      <c r="F14084">
        <v>74804.480276118993</v>
      </c>
      <c r="G14084">
        <v>0</v>
      </c>
      <c r="H14084">
        <v>74804.480276118993</v>
      </c>
      <c r="I14084">
        <v>1.0411788124026899</v>
      </c>
    </row>
    <row r="14085" spans="1:9" x14ac:dyDescent="0.2">
      <c r="A14085">
        <v>1601</v>
      </c>
      <c r="B14085">
        <v>192732.73218676599</v>
      </c>
      <c r="C14085">
        <v>0</v>
      </c>
      <c r="D14085">
        <v>17.642257495536501</v>
      </c>
      <c r="E14085" t="s">
        <v>17</v>
      </c>
      <c r="F14085">
        <v>17536.839251314599</v>
      </c>
      <c r="G14085">
        <v>17536.839251314599</v>
      </c>
      <c r="H14085">
        <v>0</v>
      </c>
      <c r="I14085">
        <v>1</v>
      </c>
    </row>
    <row r="14086" spans="1:9" x14ac:dyDescent="0.2">
      <c r="A14086">
        <v>1601</v>
      </c>
      <c r="B14086">
        <v>192732.73218676599</v>
      </c>
      <c r="C14086">
        <v>5.8474006208039002</v>
      </c>
      <c r="D14086">
        <v>23.489658116340401</v>
      </c>
      <c r="E14086" t="s">
        <v>17</v>
      </c>
      <c r="F14086">
        <v>99606.874915403503</v>
      </c>
      <c r="G14086">
        <v>99606.874915403503</v>
      </c>
      <c r="H14086" s="15">
        <v>1.45519152283669E-11</v>
      </c>
      <c r="I14086">
        <v>5.5177984283607202</v>
      </c>
    </row>
    <row r="14087" spans="1:9" x14ac:dyDescent="0.2">
      <c r="A14087">
        <v>1601</v>
      </c>
      <c r="B14087">
        <v>192732.73218676599</v>
      </c>
      <c r="C14087">
        <v>6.6387819074104097</v>
      </c>
      <c r="D14087">
        <v>24.281039402946899</v>
      </c>
      <c r="E14087" t="s">
        <v>20</v>
      </c>
      <c r="F14087">
        <v>99606.874915403503</v>
      </c>
      <c r="G14087">
        <v>77128.278252044402</v>
      </c>
      <c r="H14087">
        <v>22478.596663359102</v>
      </c>
    </row>
    <row r="14088" spans="1:9" x14ac:dyDescent="0.2">
      <c r="A14088">
        <v>1601</v>
      </c>
      <c r="B14088">
        <v>192732.73218676599</v>
      </c>
      <c r="C14088">
        <v>7.6624329799366304</v>
      </c>
      <c r="D14088">
        <v>25.304690475473102</v>
      </c>
      <c r="E14088" t="s">
        <v>17</v>
      </c>
      <c r="F14088">
        <v>239473.53514398201</v>
      </c>
      <c r="G14088">
        <v>216994.93848062199</v>
      </c>
      <c r="H14088">
        <v>22478.596663359102</v>
      </c>
      <c r="I14088">
        <v>2.382680514469</v>
      </c>
    </row>
    <row r="14089" spans="1:9" x14ac:dyDescent="0.2">
      <c r="A14089">
        <v>1601</v>
      </c>
      <c r="B14089">
        <v>192732.73218676599</v>
      </c>
      <c r="C14089">
        <v>9.7469906802865705</v>
      </c>
      <c r="D14089">
        <v>27.389248175822999</v>
      </c>
      <c r="E14089" t="s">
        <v>18</v>
      </c>
      <c r="F14089">
        <v>237596.764084503</v>
      </c>
      <c r="G14089">
        <v>195696.60717442699</v>
      </c>
      <c r="H14089">
        <v>41900.156910075602</v>
      </c>
      <c r="I14089">
        <v>0.98010947035391904</v>
      </c>
    </row>
    <row r="14090" spans="1:9" x14ac:dyDescent="0.2">
      <c r="A14090">
        <v>1601</v>
      </c>
      <c r="B14090">
        <v>192732.73218676599</v>
      </c>
      <c r="C14090">
        <v>13.851877200091799</v>
      </c>
      <c r="D14090">
        <v>31.494134695628301</v>
      </c>
      <c r="E14090" t="s">
        <v>20</v>
      </c>
      <c r="F14090">
        <v>237596.764084503</v>
      </c>
      <c r="G14090">
        <v>16637.643914374901</v>
      </c>
      <c r="H14090">
        <v>220959.12017012801</v>
      </c>
    </row>
    <row r="14091" spans="1:9" x14ac:dyDescent="0.2">
      <c r="A14091">
        <v>1601</v>
      </c>
      <c r="B14091">
        <v>192732.73218676599</v>
      </c>
      <c r="C14091">
        <v>14.6723212489595</v>
      </c>
      <c r="D14091">
        <v>32.314578744495897</v>
      </c>
      <c r="E14091" t="s">
        <v>18</v>
      </c>
      <c r="F14091">
        <v>241690.77091794601</v>
      </c>
      <c r="G14091">
        <v>0</v>
      </c>
      <c r="H14091">
        <v>241690.77091794601</v>
      </c>
      <c r="I14091">
        <v>0.89613794359836296</v>
      </c>
    </row>
    <row r="14092" spans="1:9" x14ac:dyDescent="0.2">
      <c r="A14092">
        <v>1602</v>
      </c>
      <c r="B14092">
        <v>82254.906201226797</v>
      </c>
      <c r="C14092">
        <v>0</v>
      </c>
      <c r="D14092">
        <v>17.912817793935101</v>
      </c>
      <c r="E14092" t="s">
        <v>17</v>
      </c>
      <c r="F14092">
        <v>251949.148557685</v>
      </c>
      <c r="G14092">
        <v>251949.148557685</v>
      </c>
      <c r="H14092">
        <v>0</v>
      </c>
      <c r="I14092">
        <v>1</v>
      </c>
    </row>
    <row r="14093" spans="1:9" x14ac:dyDescent="0.2">
      <c r="A14093">
        <v>1602</v>
      </c>
      <c r="B14093">
        <v>82254.906201226797</v>
      </c>
      <c r="C14093">
        <v>2.1458986337388199</v>
      </c>
      <c r="D14093">
        <v>20.0587164276739</v>
      </c>
      <c r="E14093" t="s">
        <v>18</v>
      </c>
      <c r="F14093">
        <v>300188.82822207798</v>
      </c>
      <c r="G14093">
        <v>287596.96830475703</v>
      </c>
      <c r="H14093">
        <v>12591.859917321501</v>
      </c>
      <c r="I14093">
        <v>1.1788752673087699</v>
      </c>
    </row>
    <row r="14094" spans="1:9" x14ac:dyDescent="0.2">
      <c r="A14094">
        <v>1602</v>
      </c>
      <c r="B14094">
        <v>82254.906201226797</v>
      </c>
      <c r="C14094">
        <v>2.8583674907569598</v>
      </c>
      <c r="D14094">
        <v>20.771185284691999</v>
      </c>
      <c r="E14094" t="s">
        <v>19</v>
      </c>
      <c r="F14094">
        <v>324321.28236712603</v>
      </c>
      <c r="G14094">
        <v>311729.42244980403</v>
      </c>
      <c r="H14094">
        <v>12591.859917321501</v>
      </c>
      <c r="I14094">
        <v>1.0799400875587499</v>
      </c>
    </row>
    <row r="14095" spans="1:9" x14ac:dyDescent="0.2">
      <c r="A14095">
        <v>1602</v>
      </c>
      <c r="B14095">
        <v>82254.906201226797</v>
      </c>
      <c r="C14095">
        <v>4.0963648120101901</v>
      </c>
      <c r="D14095">
        <v>22.009182605945298</v>
      </c>
      <c r="E14095" t="s">
        <v>18</v>
      </c>
      <c r="F14095">
        <v>286868.85369354102</v>
      </c>
      <c r="G14095">
        <v>262021.644336075</v>
      </c>
      <c r="H14095">
        <v>24847.209357466501</v>
      </c>
      <c r="I14095">
        <v>0.87423310268870102</v>
      </c>
    </row>
    <row r="14096" spans="1:9" x14ac:dyDescent="0.2">
      <c r="A14096">
        <v>1602</v>
      </c>
      <c r="B14096">
        <v>82254.906201226797</v>
      </c>
      <c r="C14096">
        <v>4.6899636545375403</v>
      </c>
      <c r="D14096">
        <v>22.602781448472602</v>
      </c>
      <c r="E14096" t="s">
        <v>18</v>
      </c>
      <c r="F14096">
        <v>321794.98017670098</v>
      </c>
      <c r="G14096">
        <v>284974.96246878698</v>
      </c>
      <c r="H14096">
        <v>36820.017707914703</v>
      </c>
      <c r="I14096">
        <v>1.12969102025874</v>
      </c>
    </row>
    <row r="14097" spans="1:9" x14ac:dyDescent="0.2">
      <c r="A14097">
        <v>1602</v>
      </c>
      <c r="B14097">
        <v>82254.906201226797</v>
      </c>
      <c r="C14097">
        <v>5.0475064332762498</v>
      </c>
      <c r="D14097">
        <v>22.960324227211299</v>
      </c>
      <c r="E14097" t="s">
        <v>19</v>
      </c>
      <c r="F14097">
        <v>310976.43672627502</v>
      </c>
      <c r="G14097">
        <v>274156.41901836102</v>
      </c>
      <c r="H14097">
        <v>36820.017707914703</v>
      </c>
      <c r="I14097">
        <v>0.96010699666760602</v>
      </c>
    </row>
    <row r="14098" spans="1:9" x14ac:dyDescent="0.2">
      <c r="A14098">
        <v>1602</v>
      </c>
      <c r="B14098">
        <v>82254.906201226797</v>
      </c>
      <c r="C14098">
        <v>5.1652667943936299</v>
      </c>
      <c r="D14098">
        <v>23.0780845883287</v>
      </c>
      <c r="E14098" t="s">
        <v>19</v>
      </c>
      <c r="F14098">
        <v>301811.36652328999</v>
      </c>
      <c r="G14098">
        <v>264991.34881537501</v>
      </c>
      <c r="H14098">
        <v>36820.017707914703</v>
      </c>
      <c r="I14098">
        <v>0.96592831089634301</v>
      </c>
    </row>
    <row r="14099" spans="1:9" x14ac:dyDescent="0.2">
      <c r="A14099">
        <v>1602</v>
      </c>
      <c r="B14099">
        <v>82254.906201226797</v>
      </c>
      <c r="C14099">
        <v>5.4904631600085301</v>
      </c>
      <c r="D14099">
        <v>23.4032809539436</v>
      </c>
      <c r="E14099" t="s">
        <v>19</v>
      </c>
      <c r="F14099">
        <v>334157.54407852498</v>
      </c>
      <c r="G14099">
        <v>297337.52637061098</v>
      </c>
      <c r="H14099">
        <v>36820.017707914703</v>
      </c>
      <c r="I14099">
        <v>1.1200365158596799</v>
      </c>
    </row>
    <row r="14100" spans="1:9" x14ac:dyDescent="0.2">
      <c r="A14100">
        <v>1602</v>
      </c>
      <c r="B14100">
        <v>82254.906201226797</v>
      </c>
      <c r="C14100">
        <v>5.9508448976494499</v>
      </c>
      <c r="D14100">
        <v>23.863662691584501</v>
      </c>
      <c r="E14100" t="s">
        <v>18</v>
      </c>
      <c r="F14100">
        <v>337199.66415135999</v>
      </c>
      <c r="G14100">
        <v>287294.01139397197</v>
      </c>
      <c r="H14100">
        <v>49905.652757388503</v>
      </c>
      <c r="I14100">
        <v>1.0076493959235799</v>
      </c>
    </row>
    <row r="14101" spans="1:9" x14ac:dyDescent="0.2">
      <c r="A14101">
        <v>1602</v>
      </c>
      <c r="B14101">
        <v>82254.906201226797</v>
      </c>
      <c r="C14101">
        <v>6.7877387879434004</v>
      </c>
      <c r="D14101">
        <v>24.700556581878502</v>
      </c>
      <c r="E14101" t="s">
        <v>19</v>
      </c>
      <c r="F14101">
        <v>278994.75713879702</v>
      </c>
      <c r="G14101">
        <v>229089.10438140901</v>
      </c>
      <c r="H14101">
        <v>49905.652757388503</v>
      </c>
      <c r="I14101">
        <v>0.79338782809951502</v>
      </c>
    </row>
    <row r="14102" spans="1:9" x14ac:dyDescent="0.2">
      <c r="A14102">
        <v>1602</v>
      </c>
      <c r="B14102">
        <v>82254.906201226797</v>
      </c>
      <c r="C14102">
        <v>7.6125635305036399</v>
      </c>
      <c r="D14102">
        <v>25.525381324438701</v>
      </c>
      <c r="E14102" t="s">
        <v>18</v>
      </c>
      <c r="F14102">
        <v>249450.843387862</v>
      </c>
      <c r="G14102">
        <v>12472.5421693931</v>
      </c>
      <c r="H14102">
        <v>236978.30121846899</v>
      </c>
      <c r="I14102">
        <v>0.86660015732194196</v>
      </c>
    </row>
    <row r="14103" spans="1:9" x14ac:dyDescent="0.2">
      <c r="A14103">
        <v>1602</v>
      </c>
      <c r="B14103">
        <v>82254.906201226797</v>
      </c>
      <c r="C14103">
        <v>8.8259227065537793</v>
      </c>
      <c r="D14103">
        <v>26.738740500488898</v>
      </c>
      <c r="E14103" t="s">
        <v>18</v>
      </c>
      <c r="F14103">
        <v>245762.69492757501</v>
      </c>
      <c r="G14103">
        <v>0</v>
      </c>
      <c r="H14103">
        <v>245762.69492757501</v>
      </c>
      <c r="I14103">
        <v>1.05237812857589</v>
      </c>
    </row>
    <row r="14104" spans="1:9" x14ac:dyDescent="0.2">
      <c r="A14104">
        <v>1603</v>
      </c>
      <c r="B14104">
        <v>6031.9525866488602</v>
      </c>
      <c r="C14104">
        <v>0</v>
      </c>
      <c r="D14104">
        <v>22.491656128511998</v>
      </c>
      <c r="E14104" t="s">
        <v>17</v>
      </c>
      <c r="F14104">
        <v>34538.7185071028</v>
      </c>
      <c r="G14104">
        <v>34538.7185071028</v>
      </c>
      <c r="H14104">
        <v>0</v>
      </c>
      <c r="I14104">
        <v>1</v>
      </c>
    </row>
    <row r="14105" spans="1:9" x14ac:dyDescent="0.2">
      <c r="A14105">
        <v>1603</v>
      </c>
      <c r="B14105">
        <v>6031.9525866488602</v>
      </c>
      <c r="C14105">
        <v>1.1004662551291</v>
      </c>
      <c r="D14105">
        <v>23.592122383641101</v>
      </c>
      <c r="E14105" t="s">
        <v>19</v>
      </c>
      <c r="F14105">
        <v>30749.156580491599</v>
      </c>
      <c r="G14105">
        <v>30749.156580491599</v>
      </c>
      <c r="H14105">
        <v>0</v>
      </c>
      <c r="I14105">
        <v>0.88544367182334305</v>
      </c>
    </row>
    <row r="14106" spans="1:9" x14ac:dyDescent="0.2">
      <c r="A14106">
        <v>1603</v>
      </c>
      <c r="B14106">
        <v>6031.9525866488602</v>
      </c>
      <c r="C14106">
        <v>1.2429603672921701</v>
      </c>
      <c r="D14106">
        <v>23.7346164958042</v>
      </c>
      <c r="E14106" t="s">
        <v>20</v>
      </c>
      <c r="F14106">
        <v>30749.156580491599</v>
      </c>
      <c r="G14106">
        <v>0</v>
      </c>
      <c r="H14106">
        <v>30749.156580491599</v>
      </c>
    </row>
    <row r="14107" spans="1:9" x14ac:dyDescent="0.2">
      <c r="A14107">
        <v>1604</v>
      </c>
      <c r="B14107">
        <v>1095.8165508401</v>
      </c>
      <c r="C14107">
        <v>0</v>
      </c>
      <c r="D14107">
        <v>19.891154064347699</v>
      </c>
      <c r="E14107" t="s">
        <v>17</v>
      </c>
      <c r="F14107">
        <v>5133.5117165465299</v>
      </c>
      <c r="G14107">
        <v>5133.5117165465299</v>
      </c>
      <c r="H14107">
        <v>0</v>
      </c>
      <c r="I14107">
        <v>1</v>
      </c>
    </row>
    <row r="14108" spans="1:9" x14ac:dyDescent="0.2">
      <c r="A14108">
        <v>1604</v>
      </c>
      <c r="B14108">
        <v>1095.8165508401</v>
      </c>
      <c r="C14108">
        <v>0.324560993115592</v>
      </c>
      <c r="D14108">
        <v>20.215715057463299</v>
      </c>
      <c r="E14108" t="s">
        <v>18</v>
      </c>
      <c r="F14108">
        <v>4529.0761489883498</v>
      </c>
      <c r="G14108">
        <v>0</v>
      </c>
      <c r="H14108">
        <v>4529.0761489883498</v>
      </c>
      <c r="I14108">
        <v>0.88084043971544401</v>
      </c>
    </row>
    <row r="14109" spans="1:9" x14ac:dyDescent="0.2">
      <c r="A14109">
        <v>1605</v>
      </c>
      <c r="B14109">
        <v>82250.342543168794</v>
      </c>
      <c r="C14109">
        <v>0</v>
      </c>
      <c r="D14109">
        <v>19.1192806933722</v>
      </c>
      <c r="E14109" t="s">
        <v>17</v>
      </c>
      <c r="F14109">
        <v>300386.69710254302</v>
      </c>
      <c r="G14109">
        <v>300386.69710254302</v>
      </c>
      <c r="H14109">
        <v>0</v>
      </c>
      <c r="I14109">
        <v>1</v>
      </c>
    </row>
    <row r="14110" spans="1:9" x14ac:dyDescent="0.2">
      <c r="A14110">
        <v>1605</v>
      </c>
      <c r="B14110">
        <v>82250.342543168794</v>
      </c>
      <c r="C14110">
        <v>2.2035066863943502</v>
      </c>
      <c r="D14110">
        <v>21.322787379766499</v>
      </c>
      <c r="E14110" t="s">
        <v>20</v>
      </c>
      <c r="F14110">
        <v>300386.69710254302</v>
      </c>
      <c r="G14110">
        <v>292215.06754952401</v>
      </c>
      <c r="H14110">
        <v>8171.6295530196703</v>
      </c>
    </row>
    <row r="14111" spans="1:9" x14ac:dyDescent="0.2">
      <c r="A14111">
        <v>1605</v>
      </c>
      <c r="B14111">
        <v>82250.342543168794</v>
      </c>
      <c r="C14111">
        <v>4.8395209457425796</v>
      </c>
      <c r="D14111">
        <v>23.9588016391147</v>
      </c>
      <c r="E14111" t="s">
        <v>18</v>
      </c>
      <c r="F14111">
        <v>298342.45010659</v>
      </c>
      <c r="G14111">
        <v>280221.958621639</v>
      </c>
      <c r="H14111">
        <v>18120.491484951199</v>
      </c>
      <c r="I14111">
        <v>0.96883381745936104</v>
      </c>
    </row>
    <row r="14112" spans="1:9" x14ac:dyDescent="0.2">
      <c r="A14112">
        <v>1605</v>
      </c>
      <c r="B14112">
        <v>82250.342543168794</v>
      </c>
      <c r="C14112">
        <v>7.49713005301036</v>
      </c>
      <c r="D14112">
        <v>26.616410746382499</v>
      </c>
      <c r="E14112" t="s">
        <v>20</v>
      </c>
      <c r="F14112">
        <v>298342.45010659</v>
      </c>
      <c r="G14112">
        <v>268438.97301188199</v>
      </c>
      <c r="H14112">
        <v>29903.477094708</v>
      </c>
    </row>
    <row r="14113" spans="1:9" x14ac:dyDescent="0.2">
      <c r="A14113">
        <v>1605</v>
      </c>
      <c r="B14113">
        <v>82250.342543168794</v>
      </c>
      <c r="C14113">
        <v>8.9786141206403904</v>
      </c>
      <c r="D14113">
        <v>28.097894814012498</v>
      </c>
      <c r="E14113" t="s">
        <v>20</v>
      </c>
      <c r="F14113">
        <v>298342.45010659</v>
      </c>
      <c r="G14113">
        <v>255621.146766647</v>
      </c>
      <c r="H14113">
        <v>42721.303339942802</v>
      </c>
    </row>
    <row r="14114" spans="1:9" x14ac:dyDescent="0.2">
      <c r="A14114">
        <v>1605</v>
      </c>
      <c r="B14114">
        <v>82250.342543168794</v>
      </c>
      <c r="C14114">
        <v>11.2844141407853</v>
      </c>
      <c r="D14114">
        <v>30.403694834157399</v>
      </c>
      <c r="E14114" t="s">
        <v>20</v>
      </c>
      <c r="F14114">
        <v>298342.45010659</v>
      </c>
      <c r="G14114">
        <v>24688.558600035401</v>
      </c>
      <c r="H14114">
        <v>273653.89150655502</v>
      </c>
    </row>
    <row r="14115" spans="1:9" x14ac:dyDescent="0.2">
      <c r="A14115">
        <v>1605</v>
      </c>
      <c r="B14115">
        <v>82250.342543168794</v>
      </c>
      <c r="C14115">
        <v>12.713819541335999</v>
      </c>
      <c r="D14115">
        <v>31.833100234708098</v>
      </c>
      <c r="E14115" t="s">
        <v>19</v>
      </c>
      <c r="F14115">
        <v>305925.12452410901</v>
      </c>
      <c r="G14115">
        <v>32271.233017553899</v>
      </c>
      <c r="H14115">
        <v>273653.89150655502</v>
      </c>
      <c r="I14115">
        <v>0.83337511994331803</v>
      </c>
    </row>
    <row r="14116" spans="1:9" x14ac:dyDescent="0.2">
      <c r="A14116">
        <v>1605</v>
      </c>
      <c r="B14116">
        <v>82250.342543168794</v>
      </c>
      <c r="C14116">
        <v>12.794225720811999</v>
      </c>
      <c r="D14116">
        <v>31.913506414184202</v>
      </c>
      <c r="E14116" t="s">
        <v>18</v>
      </c>
      <c r="F14116">
        <v>305480.694236379</v>
      </c>
      <c r="G14116">
        <v>0</v>
      </c>
      <c r="H14116">
        <v>305480.694236379</v>
      </c>
      <c r="I14116">
        <v>0.98246094990032096</v>
      </c>
    </row>
    <row r="14117" spans="1:9" x14ac:dyDescent="0.2">
      <c r="A14117">
        <v>1606</v>
      </c>
      <c r="B14117">
        <v>179933.68236440199</v>
      </c>
      <c r="C14117">
        <v>0</v>
      </c>
      <c r="D14117">
        <v>21.281810667178899</v>
      </c>
      <c r="E14117" t="s">
        <v>17</v>
      </c>
      <c r="F14117">
        <v>50359.6747940559</v>
      </c>
      <c r="G14117">
        <v>50359.6747940559</v>
      </c>
      <c r="H14117">
        <v>0</v>
      </c>
      <c r="I14117">
        <v>1</v>
      </c>
    </row>
    <row r="14118" spans="1:9" x14ac:dyDescent="0.2">
      <c r="A14118">
        <v>1606</v>
      </c>
      <c r="B14118">
        <v>179933.68236440199</v>
      </c>
      <c r="C14118">
        <v>2.8592222122663999</v>
      </c>
      <c r="D14118">
        <v>24.141032879445302</v>
      </c>
      <c r="E14118" t="s">
        <v>20</v>
      </c>
      <c r="F14118">
        <v>50359.6747940559</v>
      </c>
      <c r="G14118">
        <v>26912.6114385851</v>
      </c>
      <c r="H14118">
        <v>23447.063355470898</v>
      </c>
    </row>
    <row r="14119" spans="1:9" x14ac:dyDescent="0.2">
      <c r="A14119">
        <v>1606</v>
      </c>
      <c r="B14119">
        <v>179933.68236440199</v>
      </c>
      <c r="C14119">
        <v>4.61360651156473</v>
      </c>
      <c r="D14119">
        <v>25.8954171787436</v>
      </c>
      <c r="E14119" t="s">
        <v>17</v>
      </c>
      <c r="F14119">
        <v>264173.07362409797</v>
      </c>
      <c r="G14119">
        <v>240726.010268627</v>
      </c>
      <c r="H14119">
        <v>23447.063355470898</v>
      </c>
      <c r="I14119">
        <v>5.1272699096266399</v>
      </c>
    </row>
    <row r="14120" spans="1:9" x14ac:dyDescent="0.2">
      <c r="A14120">
        <v>1606</v>
      </c>
      <c r="B14120">
        <v>179933.68236440199</v>
      </c>
      <c r="C14120">
        <v>7.2026246848387601</v>
      </c>
      <c r="D14120">
        <v>28.484435352017599</v>
      </c>
      <c r="E14120" t="s">
        <v>18</v>
      </c>
      <c r="F14120">
        <v>257537.084864365</v>
      </c>
      <c r="G14120">
        <v>213827.28253017599</v>
      </c>
      <c r="H14120">
        <v>43709.802334188498</v>
      </c>
      <c r="I14120">
        <v>0.95880850304694099</v>
      </c>
    </row>
    <row r="14121" spans="1:9" x14ac:dyDescent="0.2">
      <c r="A14121">
        <v>1606</v>
      </c>
      <c r="B14121">
        <v>179933.68236440199</v>
      </c>
      <c r="C14121">
        <v>9.8929911023427692</v>
      </c>
      <c r="D14121">
        <v>31.174801769521601</v>
      </c>
      <c r="E14121" t="s">
        <v>20</v>
      </c>
      <c r="F14121">
        <v>257537.084864365</v>
      </c>
      <c r="G14121">
        <v>12876.8542432182</v>
      </c>
      <c r="H14121">
        <v>244660.230621147</v>
      </c>
    </row>
    <row r="14122" spans="1:9" x14ac:dyDescent="0.2">
      <c r="A14122">
        <v>1606</v>
      </c>
      <c r="B14122">
        <v>179933.68236440199</v>
      </c>
      <c r="C14122">
        <v>11.051285442346</v>
      </c>
      <c r="D14122">
        <v>32.333096109524902</v>
      </c>
      <c r="E14122" t="s">
        <v>18</v>
      </c>
      <c r="F14122">
        <v>256864.86922029001</v>
      </c>
      <c r="G14122">
        <v>0</v>
      </c>
      <c r="H14122">
        <v>256864.86922029001</v>
      </c>
      <c r="I14122">
        <v>0.95662905349096805</v>
      </c>
    </row>
    <row r="14123" spans="1:9" x14ac:dyDescent="0.2">
      <c r="A14123">
        <v>1607</v>
      </c>
      <c r="B14123">
        <v>28891.7939831033</v>
      </c>
      <c r="C14123">
        <v>0</v>
      </c>
      <c r="D14123">
        <v>18.812858764665901</v>
      </c>
      <c r="E14123" t="s">
        <v>17</v>
      </c>
      <c r="F14123">
        <v>75819.743933556194</v>
      </c>
      <c r="G14123">
        <v>75819.743933556194</v>
      </c>
      <c r="H14123">
        <v>0</v>
      </c>
      <c r="I14123">
        <v>1</v>
      </c>
    </row>
    <row r="14124" spans="1:9" x14ac:dyDescent="0.2">
      <c r="A14124">
        <v>1607</v>
      </c>
      <c r="B14124">
        <v>28891.7939831033</v>
      </c>
      <c r="C14124">
        <v>0.71628013158783799</v>
      </c>
      <c r="D14124">
        <v>19.529138896253802</v>
      </c>
      <c r="E14124" t="s">
        <v>18</v>
      </c>
      <c r="F14124">
        <v>100919.860772036</v>
      </c>
      <c r="G14124">
        <v>90173.255032835994</v>
      </c>
      <c r="H14124">
        <v>10746.6057391997</v>
      </c>
      <c r="I14124">
        <v>1.3263382560261101</v>
      </c>
    </row>
    <row r="14125" spans="1:9" x14ac:dyDescent="0.2">
      <c r="A14125">
        <v>1607</v>
      </c>
      <c r="B14125">
        <v>28891.7939831033</v>
      </c>
      <c r="C14125">
        <v>1.09339372287161</v>
      </c>
      <c r="D14125">
        <v>19.9062524875376</v>
      </c>
      <c r="E14125" t="s">
        <v>19</v>
      </c>
      <c r="F14125">
        <v>122698.932069886</v>
      </c>
      <c r="G14125">
        <v>111952.326330686</v>
      </c>
      <c r="H14125">
        <v>10746.6057391997</v>
      </c>
      <c r="I14125">
        <v>1.2389867261411101</v>
      </c>
    </row>
    <row r="14126" spans="1:9" x14ac:dyDescent="0.2">
      <c r="A14126">
        <v>1607</v>
      </c>
      <c r="B14126">
        <v>28891.7939831033</v>
      </c>
      <c r="C14126">
        <v>1.55968874183363</v>
      </c>
      <c r="D14126">
        <v>20.3725475064996</v>
      </c>
      <c r="E14126" t="s">
        <v>20</v>
      </c>
      <c r="F14126">
        <v>122698.932069886</v>
      </c>
      <c r="G14126">
        <v>101552.36930014601</v>
      </c>
      <c r="H14126">
        <v>21146.562769739801</v>
      </c>
    </row>
    <row r="14127" spans="1:9" x14ac:dyDescent="0.2">
      <c r="A14127">
        <v>1607</v>
      </c>
      <c r="B14127">
        <v>28891.7939831033</v>
      </c>
      <c r="C14127">
        <v>2.7129669927733202</v>
      </c>
      <c r="D14127">
        <v>21.5258257574393</v>
      </c>
      <c r="E14127" t="s">
        <v>20</v>
      </c>
      <c r="F14127">
        <v>122698.932069886</v>
      </c>
      <c r="G14127">
        <v>91470.772067393103</v>
      </c>
      <c r="H14127">
        <v>31228.160002492601</v>
      </c>
    </row>
    <row r="14128" spans="1:9" x14ac:dyDescent="0.2">
      <c r="A14128">
        <v>1607</v>
      </c>
      <c r="B14128">
        <v>28891.7939831033</v>
      </c>
      <c r="C14128">
        <v>3.9606714484831298</v>
      </c>
      <c r="D14128">
        <v>22.773530213149101</v>
      </c>
      <c r="E14128" t="s">
        <v>18</v>
      </c>
      <c r="F14128">
        <v>112117.11290132</v>
      </c>
      <c r="G14128">
        <v>7857.9780661300301</v>
      </c>
      <c r="H14128">
        <v>104259.13483518999</v>
      </c>
      <c r="I14128">
        <v>0.86703874127116898</v>
      </c>
    </row>
    <row r="14129" spans="1:9" x14ac:dyDescent="0.2">
      <c r="A14129">
        <v>1607</v>
      </c>
      <c r="B14129">
        <v>28891.7939831033</v>
      </c>
      <c r="C14129">
        <v>4.4659191592252201</v>
      </c>
      <c r="D14129">
        <v>23.278777923891202</v>
      </c>
      <c r="E14129" t="s">
        <v>18</v>
      </c>
      <c r="F14129">
        <v>112196.15402764</v>
      </c>
      <c r="G14129">
        <v>0</v>
      </c>
      <c r="H14129">
        <v>112196.15402764</v>
      </c>
      <c r="I14129">
        <v>0.97438968076218602</v>
      </c>
    </row>
    <row r="14130" spans="1:9" x14ac:dyDescent="0.2">
      <c r="A14130">
        <v>1608</v>
      </c>
      <c r="B14130">
        <v>6209.0090152136599</v>
      </c>
      <c r="C14130">
        <v>0</v>
      </c>
      <c r="D14130">
        <v>20.512163474740099</v>
      </c>
      <c r="E14130" t="s">
        <v>17</v>
      </c>
      <c r="F14130">
        <v>36620.408502735503</v>
      </c>
      <c r="G14130">
        <v>36620.408502735503</v>
      </c>
      <c r="H14130">
        <v>0</v>
      </c>
      <c r="I14130">
        <v>1</v>
      </c>
    </row>
    <row r="14131" spans="1:9" x14ac:dyDescent="0.2">
      <c r="A14131">
        <v>1608</v>
      </c>
      <c r="B14131">
        <v>6209.0090152136599</v>
      </c>
      <c r="C14131">
        <v>0.50889003532365296</v>
      </c>
      <c r="D14131">
        <v>21.021053510063801</v>
      </c>
      <c r="E14131" t="s">
        <v>18</v>
      </c>
      <c r="F14131">
        <v>32161.647818532601</v>
      </c>
      <c r="G14131">
        <v>19807.459815887101</v>
      </c>
      <c r="H14131">
        <v>12354.1880026455</v>
      </c>
      <c r="I14131">
        <v>0.87603402002502895</v>
      </c>
    </row>
    <row r="14132" spans="1:9" x14ac:dyDescent="0.2">
      <c r="A14132">
        <v>1608</v>
      </c>
      <c r="B14132">
        <v>6209.0090152136599</v>
      </c>
      <c r="C14132">
        <v>1.20220566327389</v>
      </c>
      <c r="D14132">
        <v>21.714369138014</v>
      </c>
      <c r="E14132" t="s">
        <v>18</v>
      </c>
      <c r="F14132">
        <v>26918.9809905234</v>
      </c>
      <c r="G14132">
        <v>0</v>
      </c>
      <c r="H14132">
        <v>26918.9809905234</v>
      </c>
      <c r="I14132">
        <v>0.73066186514159004</v>
      </c>
    </row>
    <row r="14133" spans="1:9" x14ac:dyDescent="0.2">
      <c r="A14133">
        <v>1609</v>
      </c>
      <c r="B14133">
        <v>38353.135811968597</v>
      </c>
      <c r="C14133">
        <v>0</v>
      </c>
      <c r="D14133">
        <v>23.279396727925</v>
      </c>
      <c r="E14133" t="s">
        <v>17</v>
      </c>
      <c r="F14133">
        <v>286169.74337764701</v>
      </c>
      <c r="G14133">
        <v>286169.74337764701</v>
      </c>
      <c r="H14133">
        <v>0</v>
      </c>
      <c r="I14133">
        <v>1</v>
      </c>
    </row>
    <row r="14134" spans="1:9" x14ac:dyDescent="0.2">
      <c r="A14134">
        <v>1609</v>
      </c>
      <c r="B14134">
        <v>38353.135811968597</v>
      </c>
      <c r="C14134">
        <v>1.2532198207920999</v>
      </c>
      <c r="D14134">
        <v>24.532616548717101</v>
      </c>
      <c r="E14134" t="s">
        <v>20</v>
      </c>
      <c r="F14134">
        <v>286169.74337764701</v>
      </c>
      <c r="G14134">
        <v>278125.05176062899</v>
      </c>
      <c r="H14134">
        <v>8044.6916170182903</v>
      </c>
    </row>
    <row r="14135" spans="1:9" x14ac:dyDescent="0.2">
      <c r="A14135">
        <v>1609</v>
      </c>
      <c r="B14135">
        <v>38353.135811968597</v>
      </c>
      <c r="C14135">
        <v>1.96712171436079</v>
      </c>
      <c r="D14135">
        <v>25.246518442285801</v>
      </c>
      <c r="E14135" t="s">
        <v>18</v>
      </c>
      <c r="F14135">
        <v>262203.86194326199</v>
      </c>
      <c r="G14135">
        <v>245069.69521733999</v>
      </c>
      <c r="H14135">
        <v>17134.166725921499</v>
      </c>
      <c r="I14135">
        <v>0.90469405071817999</v>
      </c>
    </row>
    <row r="14136" spans="1:9" x14ac:dyDescent="0.2">
      <c r="A14136">
        <v>1609</v>
      </c>
      <c r="B14136">
        <v>38353.135811968597</v>
      </c>
      <c r="C14136">
        <v>3.2924714684707101</v>
      </c>
      <c r="D14136">
        <v>26.571868196395702</v>
      </c>
      <c r="E14136" t="s">
        <v>18</v>
      </c>
      <c r="F14136">
        <v>208204.48368042801</v>
      </c>
      <c r="G14136">
        <v>182907.87331236701</v>
      </c>
      <c r="H14136">
        <v>25296.610368060599</v>
      </c>
      <c r="I14136">
        <v>0.77410095881618102</v>
      </c>
    </row>
    <row r="14137" spans="1:9" x14ac:dyDescent="0.2">
      <c r="A14137">
        <v>1609</v>
      </c>
      <c r="B14137">
        <v>38353.135811968597</v>
      </c>
      <c r="C14137">
        <v>4.0201733482833504</v>
      </c>
      <c r="D14137">
        <v>27.299570076208401</v>
      </c>
      <c r="E14137" t="s">
        <v>20</v>
      </c>
      <c r="F14137">
        <v>208204.48368042801</v>
      </c>
      <c r="G14137">
        <v>174210.35678954501</v>
      </c>
      <c r="H14137">
        <v>33994.126890883097</v>
      </c>
    </row>
    <row r="14138" spans="1:9" x14ac:dyDescent="0.2">
      <c r="A14138">
        <v>1609</v>
      </c>
      <c r="B14138">
        <v>38353.135811968597</v>
      </c>
      <c r="C14138">
        <v>4.9998316024856599</v>
      </c>
      <c r="D14138">
        <v>28.279228330410699</v>
      </c>
      <c r="E14138" t="s">
        <v>18</v>
      </c>
      <c r="F14138">
        <v>196978.33333881799</v>
      </c>
      <c r="G14138">
        <v>15128.638046448399</v>
      </c>
      <c r="H14138">
        <v>181849.695292369</v>
      </c>
      <c r="I14138">
        <v>0.92604283834065804</v>
      </c>
    </row>
    <row r="14139" spans="1:9" x14ac:dyDescent="0.2">
      <c r="A14139">
        <v>1609</v>
      </c>
      <c r="B14139">
        <v>38353.135811968597</v>
      </c>
      <c r="C14139">
        <v>5.3343162236657999</v>
      </c>
      <c r="D14139">
        <v>28.613712951590799</v>
      </c>
      <c r="E14139" t="s">
        <v>19</v>
      </c>
      <c r="F14139">
        <v>194839.10393612599</v>
      </c>
      <c r="G14139">
        <v>12989.4086437564</v>
      </c>
      <c r="H14139">
        <v>181849.695292369</v>
      </c>
      <c r="I14139">
        <v>0.83728871677116801</v>
      </c>
    </row>
    <row r="14140" spans="1:9" x14ac:dyDescent="0.2">
      <c r="A14140">
        <v>1609</v>
      </c>
      <c r="B14140">
        <v>38353.135811968597</v>
      </c>
      <c r="C14140">
        <v>5.7109714604604598</v>
      </c>
      <c r="D14140">
        <v>28.990368188385499</v>
      </c>
      <c r="E14140" t="s">
        <v>20</v>
      </c>
      <c r="F14140">
        <v>194839.10393612599</v>
      </c>
      <c r="G14140">
        <v>0</v>
      </c>
      <c r="H14140">
        <v>194839.10393612599</v>
      </c>
    </row>
    <row r="14141" spans="1:9" x14ac:dyDescent="0.2">
      <c r="A14141">
        <v>1610</v>
      </c>
      <c r="B14141">
        <v>4950.2609175420002</v>
      </c>
      <c r="C14141">
        <v>0</v>
      </c>
      <c r="D14141">
        <v>17.9926654112416</v>
      </c>
      <c r="E14141" t="s">
        <v>17</v>
      </c>
      <c r="F14141">
        <v>17378.507722644601</v>
      </c>
      <c r="G14141">
        <v>17378.507722644601</v>
      </c>
      <c r="H14141">
        <v>0</v>
      </c>
      <c r="I14141">
        <v>1</v>
      </c>
    </row>
    <row r="14142" spans="1:9" x14ac:dyDescent="0.2">
      <c r="A14142">
        <v>1610</v>
      </c>
      <c r="B14142">
        <v>4950.2609175420002</v>
      </c>
      <c r="C14142">
        <v>0.21539601261268901</v>
      </c>
      <c r="D14142">
        <v>18.2080614238543</v>
      </c>
      <c r="E14142" t="s">
        <v>20</v>
      </c>
      <c r="F14142">
        <v>17378.507722644601</v>
      </c>
      <c r="G14142">
        <v>0</v>
      </c>
      <c r="H14142">
        <v>17378.507722644601</v>
      </c>
    </row>
    <row r="14143" spans="1:9" x14ac:dyDescent="0.2">
      <c r="A14143">
        <v>1611</v>
      </c>
      <c r="B14143">
        <v>168549.391103011</v>
      </c>
      <c r="C14143">
        <v>0</v>
      </c>
      <c r="D14143">
        <v>19.805584582359899</v>
      </c>
      <c r="E14143" t="s">
        <v>17</v>
      </c>
      <c r="F14143">
        <v>13097.4295246815</v>
      </c>
      <c r="G14143">
        <v>13097.4295246815</v>
      </c>
      <c r="H14143">
        <v>0</v>
      </c>
      <c r="I14143">
        <v>1</v>
      </c>
    </row>
    <row r="14144" spans="1:9" x14ac:dyDescent="0.2">
      <c r="A14144">
        <v>1611</v>
      </c>
      <c r="B14144">
        <v>168549.391103011</v>
      </c>
      <c r="C14144">
        <v>2.02177577632468</v>
      </c>
      <c r="D14144">
        <v>21.827360358684601</v>
      </c>
      <c r="E14144" t="s">
        <v>19</v>
      </c>
      <c r="F14144">
        <v>18971.020168966301</v>
      </c>
      <c r="G14144">
        <v>18971.020168966301</v>
      </c>
      <c r="H14144" s="15">
        <v>-3.6379788070917101E-12</v>
      </c>
      <c r="I14144">
        <v>1.4340282627440599</v>
      </c>
    </row>
    <row r="14145" spans="1:9" x14ac:dyDescent="0.2">
      <c r="A14145">
        <v>1611</v>
      </c>
      <c r="B14145">
        <v>168549.391103011</v>
      </c>
      <c r="C14145">
        <v>2.1215198547391401</v>
      </c>
      <c r="D14145">
        <v>21.927104437099</v>
      </c>
      <c r="E14145" t="s">
        <v>19</v>
      </c>
      <c r="F14145">
        <v>22275.510737309902</v>
      </c>
      <c r="G14145">
        <v>22275.510737309902</v>
      </c>
      <c r="H14145" s="15">
        <v>-3.6379788070917101E-12</v>
      </c>
      <c r="I14145">
        <v>1.17360656601822</v>
      </c>
    </row>
    <row r="14146" spans="1:9" x14ac:dyDescent="0.2">
      <c r="A14146">
        <v>1611</v>
      </c>
      <c r="B14146">
        <v>168549.391103011</v>
      </c>
      <c r="C14146">
        <v>2.2078489557109702</v>
      </c>
      <c r="D14146">
        <v>22.013433538070899</v>
      </c>
      <c r="E14146" t="s">
        <v>19</v>
      </c>
      <c r="F14146">
        <v>24207.505064860201</v>
      </c>
      <c r="G14146">
        <v>24207.505064860201</v>
      </c>
      <c r="H14146" s="15">
        <v>-3.6379788070917101E-12</v>
      </c>
      <c r="I14146">
        <v>1.0862674089934301</v>
      </c>
    </row>
    <row r="14147" spans="1:9" x14ac:dyDescent="0.2">
      <c r="A14147">
        <v>1611</v>
      </c>
      <c r="B14147">
        <v>168549.391103011</v>
      </c>
      <c r="C14147">
        <v>2.8095473002452098</v>
      </c>
      <c r="D14147">
        <v>22.615131882605102</v>
      </c>
      <c r="E14147" t="s">
        <v>18</v>
      </c>
      <c r="F14147">
        <v>31724.209512981201</v>
      </c>
      <c r="G14147">
        <v>6932.4014914514701</v>
      </c>
      <c r="H14147">
        <v>24791.808021529701</v>
      </c>
      <c r="I14147">
        <v>1.3066133787002301</v>
      </c>
    </row>
    <row r="14148" spans="1:9" x14ac:dyDescent="0.2">
      <c r="A14148">
        <v>1611</v>
      </c>
      <c r="B14148">
        <v>168549.391103011</v>
      </c>
      <c r="C14148">
        <v>3.1004583716767402</v>
      </c>
      <c r="D14148">
        <v>22.9060429540366</v>
      </c>
      <c r="E14148" t="s">
        <v>19</v>
      </c>
      <c r="F14148">
        <v>32847.6435932444</v>
      </c>
      <c r="G14148">
        <v>8055.8355717147197</v>
      </c>
      <c r="H14148">
        <v>24791.808021529701</v>
      </c>
      <c r="I14148">
        <v>1.15523638178497</v>
      </c>
    </row>
    <row r="14149" spans="1:9" x14ac:dyDescent="0.2">
      <c r="A14149">
        <v>1611</v>
      </c>
      <c r="B14149">
        <v>168549.391103011</v>
      </c>
      <c r="C14149">
        <v>3.18286618803271</v>
      </c>
      <c r="D14149">
        <v>22.9884507703926</v>
      </c>
      <c r="E14149" t="s">
        <v>17</v>
      </c>
      <c r="F14149">
        <v>151607.663086641</v>
      </c>
      <c r="G14149">
        <v>126815.855065111</v>
      </c>
      <c r="H14149">
        <v>24791.808021529701</v>
      </c>
      <c r="I14149">
        <v>4.6135980337846902</v>
      </c>
    </row>
    <row r="14150" spans="1:9" x14ac:dyDescent="0.2">
      <c r="A14150">
        <v>1611</v>
      </c>
      <c r="B14150">
        <v>168549.391103011</v>
      </c>
      <c r="C14150">
        <v>3.3265070926333702</v>
      </c>
      <c r="D14150">
        <v>23.132091674993301</v>
      </c>
      <c r="E14150" t="s">
        <v>19</v>
      </c>
      <c r="F14150">
        <v>154500.11428303501</v>
      </c>
      <c r="G14150">
        <v>129708.306261505</v>
      </c>
      <c r="H14150">
        <v>24791.808021529701</v>
      </c>
      <c r="I14150">
        <v>1.0219422296952001</v>
      </c>
    </row>
    <row r="14151" spans="1:9" x14ac:dyDescent="0.2">
      <c r="A14151">
        <v>1611</v>
      </c>
      <c r="B14151">
        <v>168549.391103011</v>
      </c>
      <c r="C14151">
        <v>3.3478869338619202</v>
      </c>
      <c r="D14151">
        <v>23.153471516221799</v>
      </c>
      <c r="E14151" t="s">
        <v>19</v>
      </c>
      <c r="F14151">
        <v>148451.45670865901</v>
      </c>
      <c r="G14151">
        <v>123659.648687129</v>
      </c>
      <c r="H14151">
        <v>24791.808021529701</v>
      </c>
      <c r="I14151">
        <v>0.95324609771138802</v>
      </c>
    </row>
    <row r="14152" spans="1:9" x14ac:dyDescent="0.2">
      <c r="A14152">
        <v>1611</v>
      </c>
      <c r="B14152">
        <v>168549.391103011</v>
      </c>
      <c r="C14152">
        <v>5.0093483737921201</v>
      </c>
      <c r="D14152">
        <v>24.814932956151999</v>
      </c>
      <c r="E14152" t="s">
        <v>17</v>
      </c>
      <c r="F14152">
        <v>405056.50836813397</v>
      </c>
      <c r="G14152">
        <v>380264.70034660399</v>
      </c>
      <c r="H14152">
        <v>24791.808021529701</v>
      </c>
      <c r="I14152">
        <v>2.7061940680000802</v>
      </c>
    </row>
    <row r="14153" spans="1:9" x14ac:dyDescent="0.2">
      <c r="A14153">
        <v>1611</v>
      </c>
      <c r="B14153">
        <v>168549.391103011</v>
      </c>
      <c r="C14153">
        <v>5.2652206307687797</v>
      </c>
      <c r="D14153">
        <v>25.0708052131287</v>
      </c>
      <c r="E14153" t="s">
        <v>20</v>
      </c>
      <c r="F14153">
        <v>405056.50836813397</v>
      </c>
      <c r="G14153">
        <v>348369.38827086502</v>
      </c>
      <c r="H14153">
        <v>56687.120097269399</v>
      </c>
    </row>
    <row r="14154" spans="1:9" x14ac:dyDescent="0.2">
      <c r="A14154">
        <v>1611</v>
      </c>
      <c r="B14154">
        <v>168549.391103011</v>
      </c>
      <c r="C14154">
        <v>6.2337257510278903</v>
      </c>
      <c r="D14154">
        <v>26.0393103333878</v>
      </c>
      <c r="E14154" t="s">
        <v>19</v>
      </c>
      <c r="F14154">
        <v>351648.45918182901</v>
      </c>
      <c r="G14154">
        <v>294961.339084559</v>
      </c>
      <c r="H14154">
        <v>56687.120097269399</v>
      </c>
      <c r="I14154">
        <v>0.84059130503956703</v>
      </c>
    </row>
    <row r="14155" spans="1:9" x14ac:dyDescent="0.2">
      <c r="A14155">
        <v>1611</v>
      </c>
      <c r="B14155">
        <v>168549.391103011</v>
      </c>
      <c r="C14155">
        <v>6.3961906596344802</v>
      </c>
      <c r="D14155">
        <v>26.201775241994401</v>
      </c>
      <c r="E14155" t="s">
        <v>19</v>
      </c>
      <c r="F14155">
        <v>321572.46336195897</v>
      </c>
      <c r="G14155">
        <v>264885.34326468903</v>
      </c>
      <c r="H14155">
        <v>56687.120097269399</v>
      </c>
      <c r="I14155">
        <v>0.89715758941480905</v>
      </c>
    </row>
    <row r="14156" spans="1:9" x14ac:dyDescent="0.2">
      <c r="A14156">
        <v>1611</v>
      </c>
      <c r="B14156">
        <v>168549.391103011</v>
      </c>
      <c r="C14156">
        <v>6.8958733815124802</v>
      </c>
      <c r="D14156">
        <v>26.7014579638724</v>
      </c>
      <c r="E14156" t="s">
        <v>19</v>
      </c>
      <c r="F14156">
        <v>288720.94951537199</v>
      </c>
      <c r="G14156">
        <v>232033.82941810199</v>
      </c>
      <c r="H14156">
        <v>56687.120097269399</v>
      </c>
      <c r="I14156">
        <v>0.87328533766481298</v>
      </c>
    </row>
    <row r="14157" spans="1:9" x14ac:dyDescent="0.2">
      <c r="A14157">
        <v>1611</v>
      </c>
      <c r="B14157">
        <v>168549.391103011</v>
      </c>
      <c r="C14157">
        <v>7.1984586777133002</v>
      </c>
      <c r="D14157">
        <v>27.0040432600732</v>
      </c>
      <c r="E14157" t="s">
        <v>19</v>
      </c>
      <c r="F14157">
        <v>277577.10622213897</v>
      </c>
      <c r="G14157">
        <v>220889.98612486999</v>
      </c>
      <c r="H14157">
        <v>56687.120097269399</v>
      </c>
      <c r="I14157">
        <v>0.95018251682778598</v>
      </c>
    </row>
    <row r="14158" spans="1:9" x14ac:dyDescent="0.2">
      <c r="A14158">
        <v>1611</v>
      </c>
      <c r="B14158">
        <v>168549.391103011</v>
      </c>
      <c r="C14158">
        <v>8.2489941433975602</v>
      </c>
      <c r="D14158">
        <v>28.054578725757501</v>
      </c>
      <c r="E14158" t="s">
        <v>19</v>
      </c>
      <c r="F14158">
        <v>259665.86836305799</v>
      </c>
      <c r="G14158">
        <v>202978.74826578901</v>
      </c>
      <c r="H14158">
        <v>56687.120097269399</v>
      </c>
      <c r="I14158">
        <v>0.91281536459436297</v>
      </c>
    </row>
    <row r="14159" spans="1:9" x14ac:dyDescent="0.2">
      <c r="A14159">
        <v>1611</v>
      </c>
      <c r="B14159">
        <v>168549.391103011</v>
      </c>
      <c r="C14159">
        <v>8.4598132501279704</v>
      </c>
      <c r="D14159">
        <v>28.265397832487899</v>
      </c>
      <c r="E14159" t="s">
        <v>20</v>
      </c>
      <c r="F14159">
        <v>259665.86836305799</v>
      </c>
      <c r="G14159">
        <v>25423.120138486101</v>
      </c>
      <c r="H14159">
        <v>234242.74822457199</v>
      </c>
    </row>
    <row r="14160" spans="1:9" x14ac:dyDescent="0.2">
      <c r="A14160">
        <v>1611</v>
      </c>
      <c r="B14160">
        <v>168549.391103011</v>
      </c>
      <c r="C14160">
        <v>8.8665410263504008</v>
      </c>
      <c r="D14160">
        <v>28.672125608710299</v>
      </c>
      <c r="E14160" t="s">
        <v>18</v>
      </c>
      <c r="F14160">
        <v>257863.307510371</v>
      </c>
      <c r="G14160">
        <v>0</v>
      </c>
      <c r="H14160">
        <v>257863.307510371</v>
      </c>
      <c r="I14160">
        <v>0.89813552272516595</v>
      </c>
    </row>
    <row r="14161" spans="1:9" x14ac:dyDescent="0.2">
      <c r="A14161">
        <v>1612</v>
      </c>
      <c r="B14161">
        <v>120754.45700751799</v>
      </c>
      <c r="C14161">
        <v>0</v>
      </c>
      <c r="D14161">
        <v>18.308170717168601</v>
      </c>
      <c r="E14161" t="s">
        <v>17</v>
      </c>
      <c r="F14161">
        <v>237675.49770343999</v>
      </c>
      <c r="G14161">
        <v>237675.49770343999</v>
      </c>
      <c r="H14161">
        <v>0</v>
      </c>
      <c r="I14161">
        <v>1</v>
      </c>
    </row>
    <row r="14162" spans="1:9" x14ac:dyDescent="0.2">
      <c r="A14162">
        <v>1612</v>
      </c>
      <c r="B14162">
        <v>120754.45700751799</v>
      </c>
      <c r="C14162">
        <v>1.77137955504051</v>
      </c>
      <c r="D14162">
        <v>20.079550272209101</v>
      </c>
      <c r="E14162" t="s">
        <v>18</v>
      </c>
      <c r="F14162">
        <v>264300.01119856798</v>
      </c>
      <c r="G14162">
        <v>249530.415823655</v>
      </c>
      <c r="H14162">
        <v>14769.595374913901</v>
      </c>
      <c r="I14162">
        <v>1.1023112186252799</v>
      </c>
    </row>
    <row r="14163" spans="1:9" x14ac:dyDescent="0.2">
      <c r="A14163">
        <v>1612</v>
      </c>
      <c r="B14163">
        <v>120754.45700751799</v>
      </c>
      <c r="C14163">
        <v>3.88410327715218</v>
      </c>
      <c r="D14163">
        <v>22.1922739943208</v>
      </c>
      <c r="E14163" t="s">
        <v>18</v>
      </c>
      <c r="F14163">
        <v>270666.098787906</v>
      </c>
      <c r="G14163">
        <v>244213.243124726</v>
      </c>
      <c r="H14163">
        <v>26452.8556631799</v>
      </c>
      <c r="I14163">
        <v>1.01422609910179</v>
      </c>
    </row>
    <row r="14164" spans="1:9" x14ac:dyDescent="0.2">
      <c r="A14164">
        <v>1612</v>
      </c>
      <c r="B14164">
        <v>120754.45700751799</v>
      </c>
      <c r="C14164">
        <v>4.7060022351193602</v>
      </c>
      <c r="D14164">
        <v>23.014172952288</v>
      </c>
      <c r="E14164" t="s">
        <v>18</v>
      </c>
      <c r="F14164">
        <v>248992.61643266401</v>
      </c>
      <c r="G14164">
        <v>28263.773615516799</v>
      </c>
      <c r="H14164">
        <v>220728.84281714799</v>
      </c>
      <c r="I14164">
        <v>0.90711167174424701</v>
      </c>
    </row>
    <row r="14165" spans="1:9" x14ac:dyDescent="0.2">
      <c r="A14165">
        <v>1612</v>
      </c>
      <c r="B14165">
        <v>120754.45700751799</v>
      </c>
      <c r="C14165">
        <v>5.1150998705426698</v>
      </c>
      <c r="D14165">
        <v>23.423270587711301</v>
      </c>
      <c r="E14165" t="s">
        <v>18</v>
      </c>
      <c r="F14165">
        <v>247672.94800803901</v>
      </c>
      <c r="G14165">
        <v>0</v>
      </c>
      <c r="H14165">
        <v>247672.94800803901</v>
      </c>
      <c r="I14165">
        <v>0.935579255947943</v>
      </c>
    </row>
    <row r="14166" spans="1:9" x14ac:dyDescent="0.2">
      <c r="A14166">
        <v>1613</v>
      </c>
      <c r="B14166">
        <v>409380.73766345799</v>
      </c>
      <c r="C14166">
        <v>0</v>
      </c>
      <c r="D14166">
        <v>18.320737197192699</v>
      </c>
      <c r="E14166" t="s">
        <v>17</v>
      </c>
      <c r="F14166">
        <v>62418.502930745599</v>
      </c>
      <c r="G14166">
        <v>62418.502930745599</v>
      </c>
      <c r="H14166">
        <v>0</v>
      </c>
      <c r="I14166">
        <v>1</v>
      </c>
    </row>
    <row r="14167" spans="1:9" x14ac:dyDescent="0.2">
      <c r="A14167">
        <v>1613</v>
      </c>
      <c r="B14167">
        <v>409380.73766345799</v>
      </c>
      <c r="C14167">
        <v>17.285269607889401</v>
      </c>
      <c r="D14167">
        <v>35.606006805082103</v>
      </c>
      <c r="E14167" t="s">
        <v>18</v>
      </c>
      <c r="F14167">
        <v>69246.172350116802</v>
      </c>
      <c r="G14167">
        <v>39345.8288233204</v>
      </c>
      <c r="H14167">
        <v>29900.343526796401</v>
      </c>
      <c r="I14167">
        <v>1.0183999100435699</v>
      </c>
    </row>
    <row r="14168" spans="1:9" x14ac:dyDescent="0.2">
      <c r="A14168">
        <v>1613</v>
      </c>
      <c r="B14168">
        <v>409380.73766345799</v>
      </c>
      <c r="C14168">
        <v>21.2816277142419</v>
      </c>
      <c r="D14168">
        <v>39.602364911434599</v>
      </c>
      <c r="E14168" t="s">
        <v>19</v>
      </c>
      <c r="F14168">
        <v>75249.865255671393</v>
      </c>
      <c r="G14168">
        <v>45349.521728874999</v>
      </c>
      <c r="H14168">
        <v>29900.343526796401</v>
      </c>
      <c r="I14168">
        <v>1.11512111026032</v>
      </c>
    </row>
    <row r="14169" spans="1:9" x14ac:dyDescent="0.2">
      <c r="A14169">
        <v>1613</v>
      </c>
      <c r="B14169">
        <v>409380.73766345799</v>
      </c>
      <c r="C14169">
        <v>28.704923950557699</v>
      </c>
      <c r="D14169">
        <v>47.025661147750398</v>
      </c>
      <c r="E14169" t="s">
        <v>18</v>
      </c>
      <c r="F14169">
        <v>81348.4246798565</v>
      </c>
      <c r="G14169">
        <v>8442.2282361774705</v>
      </c>
      <c r="H14169">
        <v>72906.196443679</v>
      </c>
      <c r="I14169">
        <v>1.0697527978519401</v>
      </c>
    </row>
    <row r="14170" spans="1:9" x14ac:dyDescent="0.2">
      <c r="A14170">
        <v>1613</v>
      </c>
      <c r="B14170">
        <v>409380.73766345799</v>
      </c>
      <c r="C14170">
        <v>36.747039454510002</v>
      </c>
      <c r="D14170">
        <v>55.067776651702701</v>
      </c>
      <c r="E14170" t="s">
        <v>17</v>
      </c>
      <c r="F14170">
        <v>570707.39741706802</v>
      </c>
      <c r="G14170">
        <v>497801.20097338897</v>
      </c>
      <c r="H14170">
        <v>72906.196443679</v>
      </c>
      <c r="I14170">
        <v>6.7417626850916204</v>
      </c>
    </row>
    <row r="14171" spans="1:9" x14ac:dyDescent="0.2">
      <c r="A14171">
        <v>1613</v>
      </c>
      <c r="B14171">
        <v>409380.73766345799</v>
      </c>
      <c r="C14171">
        <v>39.069513362266399</v>
      </c>
      <c r="D14171">
        <v>57.390250559459098</v>
      </c>
      <c r="E14171" t="s">
        <v>18</v>
      </c>
      <c r="F14171">
        <v>527157.06390170101</v>
      </c>
      <c r="G14171">
        <v>29252.844758063598</v>
      </c>
      <c r="H14171">
        <v>497904.21914363699</v>
      </c>
      <c r="I14171">
        <v>0.90040853017234002</v>
      </c>
    </row>
    <row r="14172" spans="1:9" x14ac:dyDescent="0.2">
      <c r="A14172">
        <v>1613</v>
      </c>
      <c r="B14172">
        <v>409380.73766345799</v>
      </c>
      <c r="C14172">
        <v>42.838407240223702</v>
      </c>
      <c r="D14172">
        <v>61.159144437416401</v>
      </c>
      <c r="E14172" t="s">
        <v>18</v>
      </c>
      <c r="F14172">
        <v>537332.43390131404</v>
      </c>
      <c r="G14172">
        <v>0</v>
      </c>
      <c r="H14172">
        <v>537332.43390131404</v>
      </c>
      <c r="I14172">
        <v>1.0082900315621799</v>
      </c>
    </row>
    <row r="14173" spans="1:9" x14ac:dyDescent="0.2">
      <c r="A14173">
        <v>1614</v>
      </c>
      <c r="B14173">
        <v>330156.55521009298</v>
      </c>
      <c r="C14173">
        <v>0</v>
      </c>
      <c r="D14173">
        <v>17.989208471111102</v>
      </c>
      <c r="E14173" t="s">
        <v>17</v>
      </c>
      <c r="F14173">
        <v>51335.152213722598</v>
      </c>
      <c r="G14173">
        <v>51335.152213722598</v>
      </c>
      <c r="H14173">
        <v>0</v>
      </c>
      <c r="I14173">
        <v>1</v>
      </c>
    </row>
    <row r="14174" spans="1:9" x14ac:dyDescent="0.2">
      <c r="A14174">
        <v>1614</v>
      </c>
      <c r="B14174">
        <v>330156.55521009298</v>
      </c>
      <c r="C14174">
        <v>0.44853046424608101</v>
      </c>
      <c r="D14174">
        <v>18.437738935357199</v>
      </c>
      <c r="E14174" t="s">
        <v>20</v>
      </c>
      <c r="F14174">
        <v>51335.152213722598</v>
      </c>
      <c r="G14174">
        <v>46966.838071553502</v>
      </c>
      <c r="H14174">
        <v>4368.3141421691098</v>
      </c>
    </row>
    <row r="14175" spans="1:9" x14ac:dyDescent="0.2">
      <c r="A14175">
        <v>1614</v>
      </c>
      <c r="B14175">
        <v>330156.55521009298</v>
      </c>
      <c r="C14175">
        <v>1.70670495854721</v>
      </c>
      <c r="D14175">
        <v>19.695913429658301</v>
      </c>
      <c r="E14175" t="s">
        <v>20</v>
      </c>
      <c r="F14175">
        <v>51335.152213722598</v>
      </c>
      <c r="G14175">
        <v>42345.249502629697</v>
      </c>
      <c r="H14175">
        <v>8989.9027110929601</v>
      </c>
    </row>
    <row r="14176" spans="1:9" x14ac:dyDescent="0.2">
      <c r="A14176">
        <v>1614</v>
      </c>
      <c r="B14176">
        <v>330156.55521009298</v>
      </c>
      <c r="C14176">
        <v>2.13965460073437</v>
      </c>
      <c r="D14176">
        <v>20.128863071845501</v>
      </c>
      <c r="E14176" t="s">
        <v>19</v>
      </c>
      <c r="F14176">
        <v>64339.351931103301</v>
      </c>
      <c r="G14176">
        <v>55349.4492200104</v>
      </c>
      <c r="H14176">
        <v>8989.9027110929601</v>
      </c>
      <c r="I14176">
        <v>1.2910897817893301</v>
      </c>
    </row>
    <row r="14177" spans="1:9" x14ac:dyDescent="0.2">
      <c r="A14177">
        <v>1614</v>
      </c>
      <c r="B14177">
        <v>330156.55521009298</v>
      </c>
      <c r="C14177">
        <v>3.32434205056986</v>
      </c>
      <c r="D14177">
        <v>21.313550521681002</v>
      </c>
      <c r="E14177" t="s">
        <v>20</v>
      </c>
      <c r="F14177">
        <v>64339.351931103301</v>
      </c>
      <c r="G14177">
        <v>51518.013440859097</v>
      </c>
      <c r="H14177">
        <v>12821.338490244299</v>
      </c>
    </row>
    <row r="14178" spans="1:9" x14ac:dyDescent="0.2">
      <c r="A14178">
        <v>1614</v>
      </c>
      <c r="B14178">
        <v>330156.55521009298</v>
      </c>
      <c r="C14178">
        <v>3.87311404436781</v>
      </c>
      <c r="D14178">
        <v>21.862322515478901</v>
      </c>
      <c r="E14178" t="s">
        <v>18</v>
      </c>
      <c r="F14178">
        <v>71822.778789461998</v>
      </c>
      <c r="G14178">
        <v>53518.185780639797</v>
      </c>
      <c r="H14178">
        <v>18304.593008822201</v>
      </c>
      <c r="I14178">
        <v>1.1333455533493899</v>
      </c>
    </row>
    <row r="14179" spans="1:9" x14ac:dyDescent="0.2">
      <c r="A14179">
        <v>1614</v>
      </c>
      <c r="B14179">
        <v>330156.55521009298</v>
      </c>
      <c r="C14179">
        <v>4.8639426864115096</v>
      </c>
      <c r="D14179">
        <v>22.8531511575226</v>
      </c>
      <c r="E14179" t="s">
        <v>18</v>
      </c>
      <c r="F14179">
        <v>74366.4295043155</v>
      </c>
      <c r="G14179">
        <v>50663.626135208797</v>
      </c>
      <c r="H14179">
        <v>23702.803369106699</v>
      </c>
      <c r="I14179">
        <v>1.0407292920329401</v>
      </c>
    </row>
    <row r="14180" spans="1:9" x14ac:dyDescent="0.2">
      <c r="A14180">
        <v>1614</v>
      </c>
      <c r="B14180">
        <v>330156.55521009298</v>
      </c>
      <c r="C14180">
        <v>5.9918256334467603</v>
      </c>
      <c r="D14180">
        <v>23.981034104557899</v>
      </c>
      <c r="E14180" t="s">
        <v>17</v>
      </c>
      <c r="F14180">
        <v>492142.53131953301</v>
      </c>
      <c r="G14180">
        <v>468439.72795042698</v>
      </c>
      <c r="H14180">
        <v>23702.803369106699</v>
      </c>
      <c r="I14180">
        <v>6.58095576127816</v>
      </c>
    </row>
    <row r="14181" spans="1:9" x14ac:dyDescent="0.2">
      <c r="A14181">
        <v>1614</v>
      </c>
      <c r="B14181">
        <v>330156.55521009298</v>
      </c>
      <c r="C14181">
        <v>6.0072775350532197</v>
      </c>
      <c r="D14181">
        <v>23.9964860061643</v>
      </c>
      <c r="E14181" t="s">
        <v>18</v>
      </c>
      <c r="F14181">
        <v>474905.85213092901</v>
      </c>
      <c r="G14181">
        <v>446523.97230246803</v>
      </c>
      <c r="H14181">
        <v>28381.879828460598</v>
      </c>
      <c r="I14181">
        <v>0.96312651196950105</v>
      </c>
    </row>
    <row r="14182" spans="1:9" x14ac:dyDescent="0.2">
      <c r="A14182">
        <v>1614</v>
      </c>
      <c r="B14182">
        <v>330156.55521009298</v>
      </c>
      <c r="C14182">
        <v>7.3460416331909997</v>
      </c>
      <c r="D14182">
        <v>25.335250104302101</v>
      </c>
      <c r="E14182" t="s">
        <v>20</v>
      </c>
      <c r="F14182">
        <v>474905.85213092901</v>
      </c>
      <c r="G14182">
        <v>440943.17164367402</v>
      </c>
      <c r="H14182">
        <v>33962.680487254402</v>
      </c>
    </row>
    <row r="14183" spans="1:9" x14ac:dyDescent="0.2">
      <c r="A14183">
        <v>1614</v>
      </c>
      <c r="B14183">
        <v>330156.55521009298</v>
      </c>
      <c r="C14183">
        <v>8.1052902357510401</v>
      </c>
      <c r="D14183">
        <v>26.094498706862101</v>
      </c>
      <c r="E14183" t="s">
        <v>18</v>
      </c>
      <c r="F14183">
        <v>415409.60745841899</v>
      </c>
      <c r="G14183">
        <v>375716.14692079002</v>
      </c>
      <c r="H14183">
        <v>39693.460537629697</v>
      </c>
      <c r="I14183">
        <v>0.85533604377013495</v>
      </c>
    </row>
    <row r="14184" spans="1:9" x14ac:dyDescent="0.2">
      <c r="A14184">
        <v>1614</v>
      </c>
      <c r="B14184">
        <v>330156.55521009298</v>
      </c>
      <c r="C14184">
        <v>8.6079218588622393</v>
      </c>
      <c r="D14184">
        <v>26.5971303299733</v>
      </c>
      <c r="E14184" t="s">
        <v>18</v>
      </c>
      <c r="F14184">
        <v>377220.64449161</v>
      </c>
      <c r="G14184">
        <v>332374.512822908</v>
      </c>
      <c r="H14184">
        <v>44846.131668701899</v>
      </c>
      <c r="I14184">
        <v>0.89586166071282103</v>
      </c>
    </row>
    <row r="14185" spans="1:9" x14ac:dyDescent="0.2">
      <c r="A14185">
        <v>1614</v>
      </c>
      <c r="B14185">
        <v>330156.55521009298</v>
      </c>
      <c r="C14185">
        <v>9.2433010807620093</v>
      </c>
      <c r="D14185">
        <v>27.2325095518731</v>
      </c>
      <c r="E14185" t="s">
        <v>18</v>
      </c>
      <c r="F14185">
        <v>364810.99439880199</v>
      </c>
      <c r="G14185">
        <v>18240.5497199401</v>
      </c>
      <c r="H14185">
        <v>346570.44467886101</v>
      </c>
      <c r="I14185">
        <v>0.959216558825711</v>
      </c>
    </row>
    <row r="14186" spans="1:9" x14ac:dyDescent="0.2">
      <c r="A14186">
        <v>1614</v>
      </c>
      <c r="B14186">
        <v>330156.55521009298</v>
      </c>
      <c r="C14186">
        <v>9.8279367493062999</v>
      </c>
      <c r="D14186">
        <v>27.817145220417402</v>
      </c>
      <c r="E14186" t="s">
        <v>17</v>
      </c>
      <c r="F14186">
        <v>377016.73056410201</v>
      </c>
      <c r="G14186">
        <v>30446.285885240999</v>
      </c>
      <c r="H14186">
        <v>346570.44467886101</v>
      </c>
      <c r="I14186">
        <v>2.7204250206562901</v>
      </c>
    </row>
    <row r="14187" spans="1:9" x14ac:dyDescent="0.2">
      <c r="A14187">
        <v>1614</v>
      </c>
      <c r="B14187">
        <v>330156.55521009298</v>
      </c>
      <c r="C14187">
        <v>10.1461554065993</v>
      </c>
      <c r="D14187">
        <v>28.1353638777104</v>
      </c>
      <c r="E14187" t="s">
        <v>20</v>
      </c>
      <c r="F14187">
        <v>377016.73056410201</v>
      </c>
      <c r="G14187">
        <v>0</v>
      </c>
      <c r="H14187">
        <v>377016.73056410201</v>
      </c>
    </row>
    <row r="14188" spans="1:9" x14ac:dyDescent="0.2">
      <c r="A14188">
        <v>1615</v>
      </c>
      <c r="B14188">
        <v>8670.0174126242891</v>
      </c>
      <c r="C14188">
        <v>0</v>
      </c>
      <c r="D14188">
        <v>24.086994896266301</v>
      </c>
      <c r="E14188" t="s">
        <v>17</v>
      </c>
      <c r="F14188">
        <v>51231.991899565699</v>
      </c>
      <c r="G14188">
        <v>51231.991899565699</v>
      </c>
      <c r="H14188">
        <v>0</v>
      </c>
      <c r="I14188">
        <v>1</v>
      </c>
    </row>
    <row r="14189" spans="1:9" x14ac:dyDescent="0.2">
      <c r="A14189">
        <v>1615</v>
      </c>
      <c r="B14189">
        <v>8670.0174126242891</v>
      </c>
      <c r="C14189">
        <v>0.71847302472367502</v>
      </c>
      <c r="D14189">
        <v>24.805467920990001</v>
      </c>
      <c r="E14189" t="s">
        <v>20</v>
      </c>
      <c r="F14189">
        <v>51231.991899565699</v>
      </c>
      <c r="G14189">
        <v>36266.854873382399</v>
      </c>
      <c r="H14189">
        <v>14965.1370261833</v>
      </c>
    </row>
    <row r="14190" spans="1:9" x14ac:dyDescent="0.2">
      <c r="A14190">
        <v>1615</v>
      </c>
      <c r="B14190">
        <v>8670.0174126242891</v>
      </c>
      <c r="C14190">
        <v>1.2895500119473</v>
      </c>
      <c r="D14190">
        <v>25.376544908213599</v>
      </c>
      <c r="E14190" t="s">
        <v>20</v>
      </c>
      <c r="F14190">
        <v>51231.991899565699</v>
      </c>
      <c r="G14190">
        <v>20771.208647795898</v>
      </c>
      <c r="H14190">
        <v>30460.783251769699</v>
      </c>
    </row>
    <row r="14191" spans="1:9" x14ac:dyDescent="0.2">
      <c r="A14191">
        <v>1615</v>
      </c>
      <c r="B14191">
        <v>8670.0174126242891</v>
      </c>
      <c r="C14191">
        <v>1.5421714162961999</v>
      </c>
      <c r="D14191">
        <v>25.6291663125625</v>
      </c>
      <c r="E14191" t="s">
        <v>19</v>
      </c>
      <c r="F14191">
        <v>49638.585871374002</v>
      </c>
      <c r="G14191">
        <v>19177.802619604299</v>
      </c>
      <c r="H14191">
        <v>30460.783251769699</v>
      </c>
      <c r="I14191">
        <v>0.90511184053996696</v>
      </c>
    </row>
    <row r="14192" spans="1:9" x14ac:dyDescent="0.2">
      <c r="A14192">
        <v>1615</v>
      </c>
      <c r="B14192">
        <v>8670.0174126242891</v>
      </c>
      <c r="C14192">
        <v>1.67313347824426</v>
      </c>
      <c r="D14192">
        <v>25.7601283745106</v>
      </c>
      <c r="E14192" t="s">
        <v>18</v>
      </c>
      <c r="F14192">
        <v>48293.175123555702</v>
      </c>
      <c r="G14192">
        <v>0</v>
      </c>
      <c r="H14192">
        <v>48293.175123555702</v>
      </c>
      <c r="I14192">
        <v>0.928213287957255</v>
      </c>
    </row>
    <row r="14193" spans="1:9" x14ac:dyDescent="0.2">
      <c r="A14193">
        <v>1616</v>
      </c>
      <c r="B14193">
        <v>285190.86922495998</v>
      </c>
      <c r="C14193">
        <v>0</v>
      </c>
      <c r="D14193">
        <v>17.759354050807001</v>
      </c>
      <c r="E14193" t="s">
        <v>17</v>
      </c>
      <c r="F14193">
        <v>38645.208589685099</v>
      </c>
      <c r="G14193">
        <v>38645.208589685099</v>
      </c>
      <c r="H14193">
        <v>0</v>
      </c>
      <c r="I14193">
        <v>1</v>
      </c>
    </row>
    <row r="14194" spans="1:9" x14ac:dyDescent="0.2">
      <c r="A14194">
        <v>1616</v>
      </c>
      <c r="B14194">
        <v>285190.86922495998</v>
      </c>
      <c r="C14194">
        <v>2.9111624882499698</v>
      </c>
      <c r="D14194">
        <v>20.670516539057001</v>
      </c>
      <c r="E14194" t="s">
        <v>19</v>
      </c>
      <c r="F14194">
        <v>48944.588857391398</v>
      </c>
      <c r="G14194">
        <v>48944.588857391398</v>
      </c>
      <c r="H14194" s="15">
        <v>-7.2759576141834308E-12</v>
      </c>
      <c r="I14194">
        <v>1.2483889175049201</v>
      </c>
    </row>
    <row r="14195" spans="1:9" x14ac:dyDescent="0.2">
      <c r="A14195">
        <v>1616</v>
      </c>
      <c r="B14195">
        <v>285190.86922495998</v>
      </c>
      <c r="C14195">
        <v>3.0373372371701302</v>
      </c>
      <c r="D14195">
        <v>20.796691287977101</v>
      </c>
      <c r="E14195" t="s">
        <v>18</v>
      </c>
      <c r="F14195">
        <v>52316.705013159597</v>
      </c>
      <c r="G14195">
        <v>21285.809029489399</v>
      </c>
      <c r="H14195">
        <v>31030.895983670202</v>
      </c>
      <c r="I14195">
        <v>1.06822913256054</v>
      </c>
    </row>
    <row r="14196" spans="1:9" x14ac:dyDescent="0.2">
      <c r="A14196">
        <v>1616</v>
      </c>
      <c r="B14196">
        <v>285190.86922495998</v>
      </c>
      <c r="C14196">
        <v>4.4490934791310996</v>
      </c>
      <c r="D14196">
        <v>22.208447529938098</v>
      </c>
      <c r="E14196" t="s">
        <v>19</v>
      </c>
      <c r="F14196">
        <v>54921.590940671798</v>
      </c>
      <c r="G14196">
        <v>23890.6949570016</v>
      </c>
      <c r="H14196">
        <v>31030.895983670202</v>
      </c>
      <c r="I14196">
        <v>1.10440620686913</v>
      </c>
    </row>
    <row r="14197" spans="1:9" x14ac:dyDescent="0.2">
      <c r="A14197">
        <v>1616</v>
      </c>
      <c r="B14197">
        <v>285190.86922495998</v>
      </c>
      <c r="C14197">
        <v>4.9651220672257699</v>
      </c>
      <c r="D14197">
        <v>22.724476118032801</v>
      </c>
      <c r="E14197" t="s">
        <v>19</v>
      </c>
      <c r="F14197">
        <v>55844.055990966503</v>
      </c>
      <c r="G14197">
        <v>24813.160007296199</v>
      </c>
      <c r="H14197">
        <v>31030.895983670202</v>
      </c>
      <c r="I14197">
        <v>1.03264799992532</v>
      </c>
    </row>
    <row r="14198" spans="1:9" x14ac:dyDescent="0.2">
      <c r="A14198">
        <v>1616</v>
      </c>
      <c r="B14198">
        <v>285190.86922495998</v>
      </c>
      <c r="C14198">
        <v>6.5567485800026502</v>
      </c>
      <c r="D14198">
        <v>24.316102630809599</v>
      </c>
      <c r="E14198" t="s">
        <v>20</v>
      </c>
      <c r="F14198">
        <v>55844.055990966503</v>
      </c>
      <c r="G14198">
        <v>2792.2027995483199</v>
      </c>
      <c r="H14198">
        <v>53051.8531914181</v>
      </c>
    </row>
    <row r="14199" spans="1:9" x14ac:dyDescent="0.2">
      <c r="A14199">
        <v>1616</v>
      </c>
      <c r="B14199">
        <v>285190.86922495998</v>
      </c>
      <c r="C14199">
        <v>8.2735883393680592</v>
      </c>
      <c r="D14199">
        <v>26.032942390174998</v>
      </c>
      <c r="E14199" t="s">
        <v>17</v>
      </c>
      <c r="F14199">
        <v>132211.65392092601</v>
      </c>
      <c r="G14199">
        <v>79159.800729507799</v>
      </c>
      <c r="H14199">
        <v>53051.8531914181</v>
      </c>
      <c r="I14199">
        <v>6.3538929753431104</v>
      </c>
    </row>
    <row r="14200" spans="1:9" x14ac:dyDescent="0.2">
      <c r="A14200">
        <v>1616</v>
      </c>
      <c r="B14200">
        <v>285190.86922495998</v>
      </c>
      <c r="C14200">
        <v>8.7482409752404209</v>
      </c>
      <c r="D14200">
        <v>26.507595026047401</v>
      </c>
      <c r="E14200" t="s">
        <v>17</v>
      </c>
      <c r="F14200">
        <v>354914.13175578701</v>
      </c>
      <c r="G14200">
        <v>301862.27856436901</v>
      </c>
      <c r="H14200">
        <v>53051.8531914181</v>
      </c>
      <c r="I14200">
        <v>2.6781384856747201</v>
      </c>
    </row>
    <row r="14201" spans="1:9" x14ac:dyDescent="0.2">
      <c r="A14201">
        <v>1616</v>
      </c>
      <c r="B14201">
        <v>285190.86922495998</v>
      </c>
      <c r="C14201">
        <v>8.9688460268448704</v>
      </c>
      <c r="D14201">
        <v>26.728200077651898</v>
      </c>
      <c r="E14201" t="s">
        <v>19</v>
      </c>
      <c r="F14201">
        <v>339126.60720489698</v>
      </c>
      <c r="G14201">
        <v>286074.75401347899</v>
      </c>
      <c r="H14201">
        <v>53051.8531914181</v>
      </c>
      <c r="I14201">
        <v>0.94647328526214103</v>
      </c>
    </row>
    <row r="14202" spans="1:9" x14ac:dyDescent="0.2">
      <c r="A14202">
        <v>1616</v>
      </c>
      <c r="B14202">
        <v>285190.86922495998</v>
      </c>
      <c r="C14202">
        <v>9.4186447405588094</v>
      </c>
      <c r="D14202">
        <v>27.177998791365798</v>
      </c>
      <c r="E14202" t="s">
        <v>18</v>
      </c>
      <c r="F14202">
        <v>325031.852100452</v>
      </c>
      <c r="G14202">
        <v>25570.357491922401</v>
      </c>
      <c r="H14202">
        <v>299461.49460853002</v>
      </c>
      <c r="I14202">
        <v>0.948203292098174</v>
      </c>
    </row>
    <row r="14203" spans="1:9" x14ac:dyDescent="0.2">
      <c r="A14203">
        <v>1616</v>
      </c>
      <c r="B14203">
        <v>285190.86922495998</v>
      </c>
      <c r="C14203">
        <v>10.0341192193599</v>
      </c>
      <c r="D14203">
        <v>27.7934732701668</v>
      </c>
      <c r="E14203" t="s">
        <v>20</v>
      </c>
      <c r="F14203">
        <v>325031.852100452</v>
      </c>
      <c r="G14203">
        <v>0</v>
      </c>
      <c r="H14203">
        <v>325031.852100452</v>
      </c>
    </row>
    <row r="14204" spans="1:9" x14ac:dyDescent="0.2">
      <c r="A14204">
        <v>1617</v>
      </c>
      <c r="B14204">
        <v>107593.59743128601</v>
      </c>
      <c r="C14204">
        <v>0</v>
      </c>
      <c r="D14204">
        <v>23.794248087713399</v>
      </c>
      <c r="E14204" t="s">
        <v>17</v>
      </c>
      <c r="F14204">
        <v>43929.5604793983</v>
      </c>
      <c r="G14204">
        <v>43929.560479398198</v>
      </c>
      <c r="H14204">
        <v>0</v>
      </c>
      <c r="I14204">
        <v>1</v>
      </c>
    </row>
    <row r="14205" spans="1:9" x14ac:dyDescent="0.2">
      <c r="A14205">
        <v>1617</v>
      </c>
      <c r="B14205">
        <v>107593.59743128601</v>
      </c>
      <c r="C14205">
        <v>2.2240915866122601</v>
      </c>
      <c r="D14205">
        <v>26.018339674325599</v>
      </c>
      <c r="E14205" t="s">
        <v>18</v>
      </c>
      <c r="F14205">
        <v>48687.802715299003</v>
      </c>
      <c r="G14205">
        <v>30102.6114104279</v>
      </c>
      <c r="H14205">
        <v>18585.191304871201</v>
      </c>
      <c r="I14205">
        <v>1.0961788658963401</v>
      </c>
    </row>
    <row r="14206" spans="1:9" x14ac:dyDescent="0.2">
      <c r="A14206">
        <v>1617</v>
      </c>
      <c r="B14206">
        <v>107593.59743128601</v>
      </c>
      <c r="C14206">
        <v>3.7875240736108</v>
      </c>
      <c r="D14206">
        <v>27.581772161324199</v>
      </c>
      <c r="E14206" t="s">
        <v>17</v>
      </c>
      <c r="F14206">
        <v>372952.44995663298</v>
      </c>
      <c r="G14206">
        <v>354367.25865176198</v>
      </c>
      <c r="H14206">
        <v>18585.191304871201</v>
      </c>
      <c r="I14206">
        <v>7.6010194212374396</v>
      </c>
    </row>
    <row r="14207" spans="1:9" x14ac:dyDescent="0.2">
      <c r="A14207">
        <v>1617</v>
      </c>
      <c r="B14207">
        <v>107593.59743128601</v>
      </c>
      <c r="C14207">
        <v>4.0320475766156498</v>
      </c>
      <c r="D14207">
        <v>27.826295664328999</v>
      </c>
      <c r="E14207" t="s">
        <v>19</v>
      </c>
      <c r="F14207">
        <v>378292.39156478801</v>
      </c>
      <c r="G14207">
        <v>359707.20025991701</v>
      </c>
      <c r="H14207">
        <v>18585.191304871201</v>
      </c>
      <c r="I14207">
        <v>1.0137774468915199</v>
      </c>
    </row>
    <row r="14208" spans="1:9" x14ac:dyDescent="0.2">
      <c r="A14208">
        <v>1617</v>
      </c>
      <c r="B14208">
        <v>107593.59743128601</v>
      </c>
      <c r="C14208">
        <v>4.17773839354538</v>
      </c>
      <c r="D14208">
        <v>27.9719864812587</v>
      </c>
      <c r="E14208" t="s">
        <v>20</v>
      </c>
      <c r="F14208">
        <v>378292.39156478801</v>
      </c>
      <c r="G14208">
        <v>341991.05220944202</v>
      </c>
      <c r="H14208">
        <v>36301.339355346303</v>
      </c>
    </row>
    <row r="14209" spans="1:9" x14ac:dyDescent="0.2">
      <c r="A14209">
        <v>1617</v>
      </c>
      <c r="B14209">
        <v>107593.59743128601</v>
      </c>
      <c r="C14209">
        <v>4.8692025481592101</v>
      </c>
      <c r="D14209">
        <v>28.6634506358726</v>
      </c>
      <c r="E14209" t="s">
        <v>18</v>
      </c>
      <c r="F14209">
        <v>361451.54296395701</v>
      </c>
      <c r="G14209">
        <v>307987.596659592</v>
      </c>
      <c r="H14209">
        <v>53463.946304364799</v>
      </c>
      <c r="I14209">
        <v>0.94638522706077099</v>
      </c>
    </row>
    <row r="14210" spans="1:9" x14ac:dyDescent="0.2">
      <c r="A14210">
        <v>1617</v>
      </c>
      <c r="B14210">
        <v>107593.59743128601</v>
      </c>
      <c r="C14210">
        <v>5.1979740388708802</v>
      </c>
      <c r="D14210">
        <v>28.992222126584299</v>
      </c>
      <c r="E14210" t="s">
        <v>19</v>
      </c>
      <c r="F14210">
        <v>346699.419300323</v>
      </c>
      <c r="G14210">
        <v>293235.472995958</v>
      </c>
      <c r="H14210">
        <v>53463.946304364799</v>
      </c>
      <c r="I14210">
        <v>0.95027083918336797</v>
      </c>
    </row>
    <row r="14211" spans="1:9" x14ac:dyDescent="0.2">
      <c r="A14211">
        <v>1617</v>
      </c>
      <c r="B14211">
        <v>107593.59743128601</v>
      </c>
      <c r="C14211">
        <v>6.15094283524357</v>
      </c>
      <c r="D14211">
        <v>29.9451909229569</v>
      </c>
      <c r="E14211" t="s">
        <v>20</v>
      </c>
      <c r="F14211">
        <v>346699.419300323</v>
      </c>
      <c r="G14211">
        <v>272831.86817720899</v>
      </c>
      <c r="H14211">
        <v>73867.551123114303</v>
      </c>
    </row>
    <row r="14212" spans="1:9" x14ac:dyDescent="0.2">
      <c r="A14212">
        <v>1617</v>
      </c>
      <c r="B14212">
        <v>107593.59743128601</v>
      </c>
      <c r="C14212">
        <v>7.78593143421537</v>
      </c>
      <c r="D14212">
        <v>31.580179521928699</v>
      </c>
      <c r="E14212" t="s">
        <v>18</v>
      </c>
      <c r="F14212">
        <v>324064.99829541898</v>
      </c>
      <c r="G14212">
        <v>17862.739188056301</v>
      </c>
      <c r="H14212">
        <v>306202.25910736201</v>
      </c>
      <c r="I14212">
        <v>0.90191803319139496</v>
      </c>
    </row>
    <row r="14213" spans="1:9" x14ac:dyDescent="0.2">
      <c r="A14213">
        <v>1617</v>
      </c>
      <c r="B14213">
        <v>107593.59743128601</v>
      </c>
      <c r="C14213">
        <v>8.8266601373799194</v>
      </c>
      <c r="D14213">
        <v>32.620908225093302</v>
      </c>
      <c r="E14213" t="s">
        <v>18</v>
      </c>
      <c r="F14213">
        <v>324174.45003454998</v>
      </c>
      <c r="G14213">
        <v>0</v>
      </c>
      <c r="H14213">
        <v>324174.45003454998</v>
      </c>
      <c r="I14213">
        <v>0.91286365259522095</v>
      </c>
    </row>
    <row r="14214" spans="1:9" x14ac:dyDescent="0.2">
      <c r="A14214">
        <v>1618</v>
      </c>
      <c r="B14214">
        <v>22181.675207980101</v>
      </c>
      <c r="C14214">
        <v>0</v>
      </c>
      <c r="D14214">
        <v>20.145665042429101</v>
      </c>
      <c r="E14214" t="s">
        <v>17</v>
      </c>
      <c r="F14214">
        <v>97865.6115125262</v>
      </c>
      <c r="G14214">
        <v>97865.6115125262</v>
      </c>
      <c r="H14214">
        <v>0</v>
      </c>
      <c r="I14214">
        <v>1</v>
      </c>
    </row>
    <row r="14215" spans="1:9" x14ac:dyDescent="0.2">
      <c r="A14215">
        <v>1618</v>
      </c>
      <c r="B14215">
        <v>22181.675207980101</v>
      </c>
      <c r="C14215">
        <v>0.56342662460510995</v>
      </c>
      <c r="D14215">
        <v>20.709091667034201</v>
      </c>
      <c r="E14215" t="s">
        <v>20</v>
      </c>
      <c r="F14215">
        <v>97865.6115125262</v>
      </c>
      <c r="G14215">
        <v>90254.775821165895</v>
      </c>
      <c r="H14215">
        <v>7610.8356913603502</v>
      </c>
    </row>
    <row r="14216" spans="1:9" x14ac:dyDescent="0.2">
      <c r="A14216">
        <v>1618</v>
      </c>
      <c r="B14216">
        <v>22181.675207980101</v>
      </c>
      <c r="C14216">
        <v>1.0569882142165601</v>
      </c>
      <c r="D14216">
        <v>21.2026532566457</v>
      </c>
      <c r="E14216" t="s">
        <v>18</v>
      </c>
      <c r="F14216">
        <v>91939.3822491678</v>
      </c>
      <c r="G14216">
        <v>76132.498945571206</v>
      </c>
      <c r="H14216">
        <v>15806.8833035966</v>
      </c>
      <c r="I14216">
        <v>0.92902235080634599</v>
      </c>
    </row>
    <row r="14217" spans="1:9" x14ac:dyDescent="0.2">
      <c r="A14217">
        <v>1618</v>
      </c>
      <c r="B14217">
        <v>22181.675207980101</v>
      </c>
      <c r="C14217">
        <v>1.2159132946986999</v>
      </c>
      <c r="D14217">
        <v>21.361578337127799</v>
      </c>
      <c r="E14217" t="s">
        <v>19</v>
      </c>
      <c r="F14217">
        <v>87600.246157299494</v>
      </c>
      <c r="G14217">
        <v>71793.362853703002</v>
      </c>
      <c r="H14217">
        <v>15806.8833035966</v>
      </c>
      <c r="I14217">
        <v>0.94210052897540397</v>
      </c>
    </row>
    <row r="14218" spans="1:9" x14ac:dyDescent="0.2">
      <c r="A14218">
        <v>1618</v>
      </c>
      <c r="B14218">
        <v>22181.675207980101</v>
      </c>
      <c r="C14218">
        <v>1.43323653984671</v>
      </c>
      <c r="D14218">
        <v>21.578901582275801</v>
      </c>
      <c r="E14218" t="s">
        <v>20</v>
      </c>
      <c r="F14218">
        <v>87600.246157299494</v>
      </c>
      <c r="G14218">
        <v>7904.1335413675097</v>
      </c>
      <c r="H14218">
        <v>79696.112615931997</v>
      </c>
    </row>
    <row r="14219" spans="1:9" x14ac:dyDescent="0.2">
      <c r="A14219">
        <v>1618</v>
      </c>
      <c r="B14219">
        <v>22181.675207980101</v>
      </c>
      <c r="C14219">
        <v>1.7212222806860999</v>
      </c>
      <c r="D14219">
        <v>21.866887323115201</v>
      </c>
      <c r="E14219" t="s">
        <v>18</v>
      </c>
      <c r="F14219">
        <v>86767.513188754005</v>
      </c>
      <c r="G14219">
        <v>0</v>
      </c>
      <c r="H14219">
        <v>86767.513188754005</v>
      </c>
      <c r="I14219">
        <v>0.86721880525432204</v>
      </c>
    </row>
    <row r="14220" spans="1:9" x14ac:dyDescent="0.2">
      <c r="A14220">
        <v>1619</v>
      </c>
      <c r="B14220">
        <v>28575.081129263101</v>
      </c>
      <c r="C14220">
        <v>0</v>
      </c>
      <c r="D14220">
        <v>19.704502028864901</v>
      </c>
      <c r="E14220" t="s">
        <v>17</v>
      </c>
      <c r="F14220">
        <v>73198.6155458836</v>
      </c>
      <c r="G14220">
        <v>73198.6155458836</v>
      </c>
      <c r="H14220">
        <v>0</v>
      </c>
      <c r="I14220">
        <v>1</v>
      </c>
    </row>
    <row r="14221" spans="1:9" x14ac:dyDescent="0.2">
      <c r="A14221">
        <v>1619</v>
      </c>
      <c r="B14221">
        <v>28575.081129263101</v>
      </c>
      <c r="C14221">
        <v>0.55206831874792694</v>
      </c>
      <c r="D14221">
        <v>20.256570347612801</v>
      </c>
      <c r="E14221" t="s">
        <v>18</v>
      </c>
      <c r="F14221">
        <v>108155.977051781</v>
      </c>
      <c r="G14221">
        <v>91609.3298227224</v>
      </c>
      <c r="H14221">
        <v>16546.647229058701</v>
      </c>
      <c r="I14221">
        <v>1.47353578544185</v>
      </c>
    </row>
    <row r="14222" spans="1:9" x14ac:dyDescent="0.2">
      <c r="A14222">
        <v>1619</v>
      </c>
      <c r="B14222">
        <v>28575.081129263101</v>
      </c>
      <c r="C14222">
        <v>1.6990068721323199</v>
      </c>
      <c r="D14222">
        <v>21.403508900997199</v>
      </c>
      <c r="E14222" t="s">
        <v>20</v>
      </c>
      <c r="F14222">
        <v>108155.977051781</v>
      </c>
      <c r="G14222">
        <v>76829.895015772796</v>
      </c>
      <c r="H14222">
        <v>31326.082036008302</v>
      </c>
    </row>
    <row r="14223" spans="1:9" x14ac:dyDescent="0.2">
      <c r="A14223">
        <v>1619</v>
      </c>
      <c r="B14223">
        <v>28575.081129263101</v>
      </c>
      <c r="C14223">
        <v>2.3042017561100701</v>
      </c>
      <c r="D14223">
        <v>22.008703784974902</v>
      </c>
      <c r="E14223" t="s">
        <v>20</v>
      </c>
      <c r="F14223">
        <v>108155.977051781</v>
      </c>
      <c r="G14223">
        <v>7720.1379718797398</v>
      </c>
      <c r="H14223">
        <v>100435.83907990099</v>
      </c>
    </row>
    <row r="14224" spans="1:9" x14ac:dyDescent="0.2">
      <c r="A14224">
        <v>1619</v>
      </c>
      <c r="B14224">
        <v>28575.081129263101</v>
      </c>
      <c r="C14224">
        <v>2.62465080958953</v>
      </c>
      <c r="D14224">
        <v>22.329152838454402</v>
      </c>
      <c r="E14224" t="s">
        <v>20</v>
      </c>
      <c r="F14224">
        <v>108155.977051781</v>
      </c>
      <c r="G14224">
        <v>0</v>
      </c>
      <c r="H14224">
        <v>108155.977051781</v>
      </c>
    </row>
    <row r="14225" spans="1:9" x14ac:dyDescent="0.2">
      <c r="A14225">
        <v>1620</v>
      </c>
      <c r="B14225">
        <v>126737.134003962</v>
      </c>
      <c r="C14225">
        <v>0</v>
      </c>
      <c r="D14225">
        <v>19.972793511446099</v>
      </c>
      <c r="E14225" t="s">
        <v>17</v>
      </c>
      <c r="F14225">
        <v>224367.74165131801</v>
      </c>
      <c r="G14225">
        <v>224367.74165131801</v>
      </c>
      <c r="H14225">
        <v>0</v>
      </c>
      <c r="I14225">
        <v>1</v>
      </c>
    </row>
    <row r="14226" spans="1:9" x14ac:dyDescent="0.2">
      <c r="A14226">
        <v>1620</v>
      </c>
      <c r="B14226">
        <v>126737.134003962</v>
      </c>
      <c r="C14226">
        <v>0.54963483967057103</v>
      </c>
      <c r="D14226">
        <v>20.522428351116702</v>
      </c>
      <c r="E14226" t="s">
        <v>20</v>
      </c>
      <c r="F14226">
        <v>224367.74165131801</v>
      </c>
      <c r="G14226">
        <v>216809.20936214199</v>
      </c>
      <c r="H14226">
        <v>7558.5322891757596</v>
      </c>
    </row>
    <row r="14227" spans="1:9" x14ac:dyDescent="0.2">
      <c r="A14227">
        <v>1620</v>
      </c>
      <c r="B14227">
        <v>126737.134003962</v>
      </c>
      <c r="C14227">
        <v>0.99950917579819898</v>
      </c>
      <c r="D14227">
        <v>20.972302687244301</v>
      </c>
      <c r="E14227" t="s">
        <v>18</v>
      </c>
      <c r="F14227">
        <v>247912.963641087</v>
      </c>
      <c r="G14227">
        <v>231336.13952684001</v>
      </c>
      <c r="H14227">
        <v>16576.8241142472</v>
      </c>
      <c r="I14227">
        <v>1.10295467855267</v>
      </c>
    </row>
    <row r="14228" spans="1:9" x14ac:dyDescent="0.2">
      <c r="A14228">
        <v>1620</v>
      </c>
      <c r="B14228">
        <v>126737.134003962</v>
      </c>
      <c r="C14228">
        <v>1.8532479431915001</v>
      </c>
      <c r="D14228">
        <v>21.8260414546376</v>
      </c>
      <c r="E14228" t="s">
        <v>18</v>
      </c>
      <c r="F14228">
        <v>261720.754521339</v>
      </c>
      <c r="G14228">
        <v>236436.61627451799</v>
      </c>
      <c r="H14228">
        <v>25284.138246820399</v>
      </c>
      <c r="I14228">
        <v>1.05491552169039</v>
      </c>
    </row>
    <row r="14229" spans="1:9" x14ac:dyDescent="0.2">
      <c r="A14229">
        <v>1620</v>
      </c>
      <c r="B14229">
        <v>126737.134003962</v>
      </c>
      <c r="C14229">
        <v>2.3022542862759998</v>
      </c>
      <c r="D14229">
        <v>22.275047797722099</v>
      </c>
      <c r="E14229" t="s">
        <v>20</v>
      </c>
      <c r="F14229">
        <v>261720.754521339</v>
      </c>
      <c r="G14229">
        <v>227501.53057799899</v>
      </c>
      <c r="H14229">
        <v>34219.223943339399</v>
      </c>
    </row>
    <row r="14230" spans="1:9" x14ac:dyDescent="0.2">
      <c r="A14230">
        <v>1620</v>
      </c>
      <c r="B14230">
        <v>126737.134003962</v>
      </c>
      <c r="C14230">
        <v>2.9078366953097099</v>
      </c>
      <c r="D14230">
        <v>22.8806302067558</v>
      </c>
      <c r="E14230" t="s">
        <v>18</v>
      </c>
      <c r="F14230">
        <v>249058.64172175599</v>
      </c>
      <c r="G14230">
        <v>27832.8442580726</v>
      </c>
      <c r="H14230">
        <v>221225.797463683</v>
      </c>
      <c r="I14230">
        <v>0.93864201147918702</v>
      </c>
    </row>
    <row r="14231" spans="1:9" x14ac:dyDescent="0.2">
      <c r="A14231">
        <v>1620</v>
      </c>
      <c r="B14231">
        <v>126737.134003962</v>
      </c>
      <c r="C14231">
        <v>3.2127755122630299</v>
      </c>
      <c r="D14231">
        <v>23.1855690237091</v>
      </c>
      <c r="E14231" t="s">
        <v>18</v>
      </c>
      <c r="F14231">
        <v>247528.90685249801</v>
      </c>
      <c r="G14231">
        <v>0</v>
      </c>
      <c r="H14231">
        <v>247528.90685249801</v>
      </c>
      <c r="I14231">
        <v>0.93162271490245496</v>
      </c>
    </row>
    <row r="14232" spans="1:9" x14ac:dyDescent="0.2">
      <c r="A14232">
        <v>1621</v>
      </c>
      <c r="B14232">
        <v>6457.42330096568</v>
      </c>
      <c r="C14232">
        <v>0</v>
      </c>
      <c r="D14232">
        <v>20.502039650110099</v>
      </c>
      <c r="E14232" t="s">
        <v>17</v>
      </c>
      <c r="F14232">
        <v>29489.736663282099</v>
      </c>
      <c r="G14232">
        <v>29489.736663282099</v>
      </c>
      <c r="H14232">
        <v>0</v>
      </c>
      <c r="I14232">
        <v>1</v>
      </c>
    </row>
    <row r="14233" spans="1:9" x14ac:dyDescent="0.2">
      <c r="A14233">
        <v>1621</v>
      </c>
      <c r="B14233">
        <v>6457.42330096568</v>
      </c>
      <c r="C14233">
        <v>1.67368906710388</v>
      </c>
      <c r="D14233">
        <v>22.175728717214</v>
      </c>
      <c r="E14233" t="s">
        <v>20</v>
      </c>
      <c r="F14233">
        <v>29489.736663282099</v>
      </c>
      <c r="G14233">
        <v>0</v>
      </c>
      <c r="H14233">
        <v>29489.736663282099</v>
      </c>
    </row>
    <row r="14234" spans="1:9" x14ac:dyDescent="0.2">
      <c r="A14234">
        <v>1622</v>
      </c>
      <c r="B14234">
        <v>24277.958658752901</v>
      </c>
      <c r="C14234">
        <v>0</v>
      </c>
      <c r="D14234">
        <v>18.8730930053006</v>
      </c>
      <c r="E14234" t="s">
        <v>17</v>
      </c>
      <c r="F14234">
        <v>82456.537714817197</v>
      </c>
      <c r="G14234">
        <v>82456.537714817197</v>
      </c>
      <c r="H14234">
        <v>0</v>
      </c>
      <c r="I14234">
        <v>1</v>
      </c>
    </row>
    <row r="14235" spans="1:9" x14ac:dyDescent="0.2">
      <c r="A14235">
        <v>1622</v>
      </c>
      <c r="B14235">
        <v>24277.958658752901</v>
      </c>
      <c r="C14235">
        <v>0.87894922186806301</v>
      </c>
      <c r="D14235">
        <v>19.752042227168701</v>
      </c>
      <c r="E14235" t="s">
        <v>20</v>
      </c>
      <c r="F14235">
        <v>82456.537714817197</v>
      </c>
      <c r="G14235">
        <v>73792.595388310001</v>
      </c>
      <c r="H14235">
        <v>8663.9423265072001</v>
      </c>
    </row>
    <row r="14236" spans="1:9" x14ac:dyDescent="0.2">
      <c r="A14236">
        <v>1622</v>
      </c>
      <c r="B14236">
        <v>24277.958658752901</v>
      </c>
      <c r="C14236">
        <v>1.6543102545761399</v>
      </c>
      <c r="D14236">
        <v>20.527403259876699</v>
      </c>
      <c r="E14236" t="s">
        <v>20</v>
      </c>
      <c r="F14236">
        <v>82456.537714817197</v>
      </c>
      <c r="G14236">
        <v>65380.933240099897</v>
      </c>
      <c r="H14236">
        <v>17075.6044747173</v>
      </c>
    </row>
    <row r="14237" spans="1:9" x14ac:dyDescent="0.2">
      <c r="A14237">
        <v>1622</v>
      </c>
      <c r="B14237">
        <v>24277.958658752901</v>
      </c>
      <c r="C14237">
        <v>2.1534475953446899</v>
      </c>
      <c r="D14237">
        <v>21.026540600645301</v>
      </c>
      <c r="E14237" t="s">
        <v>18</v>
      </c>
      <c r="F14237">
        <v>90049.999638234702</v>
      </c>
      <c r="G14237">
        <v>5212.4132084809698</v>
      </c>
      <c r="H14237">
        <v>84837.586429753705</v>
      </c>
      <c r="I14237">
        <v>1.10153632860387</v>
      </c>
    </row>
    <row r="14238" spans="1:9" x14ac:dyDescent="0.2">
      <c r="A14238">
        <v>1622</v>
      </c>
      <c r="B14238">
        <v>24277.958658752901</v>
      </c>
      <c r="C14238">
        <v>2.4765627377496902</v>
      </c>
      <c r="D14238">
        <v>21.349655743050299</v>
      </c>
      <c r="E14238" t="s">
        <v>20</v>
      </c>
      <c r="F14238">
        <v>90049.999638234702</v>
      </c>
      <c r="G14238">
        <v>0</v>
      </c>
      <c r="H14238">
        <v>90049.999638234702</v>
      </c>
    </row>
    <row r="14239" spans="1:9" x14ac:dyDescent="0.2">
      <c r="A14239">
        <v>1623</v>
      </c>
      <c r="B14239">
        <v>164034.22309801099</v>
      </c>
      <c r="C14239">
        <v>0</v>
      </c>
      <c r="D14239">
        <v>18.545787402208099</v>
      </c>
      <c r="E14239" t="s">
        <v>17</v>
      </c>
      <c r="F14239">
        <v>17902.005939390601</v>
      </c>
      <c r="G14239">
        <v>17902.005939390601</v>
      </c>
      <c r="H14239">
        <v>0</v>
      </c>
      <c r="I14239">
        <v>1</v>
      </c>
    </row>
    <row r="14240" spans="1:9" x14ac:dyDescent="0.2">
      <c r="A14240">
        <v>1623</v>
      </c>
      <c r="B14240">
        <v>164034.22309801099</v>
      </c>
      <c r="C14240">
        <v>4.2817316370078604</v>
      </c>
      <c r="D14240">
        <v>22.827519039216</v>
      </c>
      <c r="E14240" t="s">
        <v>20</v>
      </c>
      <c r="F14240">
        <v>17902.005939390601</v>
      </c>
      <c r="G14240">
        <v>943.29528347451901</v>
      </c>
      <c r="H14240">
        <v>16958.7106559161</v>
      </c>
    </row>
    <row r="14241" spans="1:9" x14ac:dyDescent="0.2">
      <c r="A14241">
        <v>1623</v>
      </c>
      <c r="B14241">
        <v>164034.22309801099</v>
      </c>
      <c r="C14241">
        <v>8.9775044486561804</v>
      </c>
      <c r="D14241">
        <v>27.5232918508643</v>
      </c>
      <c r="E14241" t="s">
        <v>17</v>
      </c>
      <c r="F14241">
        <v>99502.054462294793</v>
      </c>
      <c r="G14241">
        <v>82543.343806378703</v>
      </c>
      <c r="H14241">
        <v>16958.7106559161</v>
      </c>
      <c r="I14241">
        <v>5.31653076041085</v>
      </c>
    </row>
    <row r="14242" spans="1:9" x14ac:dyDescent="0.2">
      <c r="A14242">
        <v>1623</v>
      </c>
      <c r="B14242">
        <v>164034.22309801099</v>
      </c>
      <c r="C14242">
        <v>11.2795449057329</v>
      </c>
      <c r="D14242">
        <v>29.8253323079411</v>
      </c>
      <c r="E14242" t="s">
        <v>18</v>
      </c>
      <c r="F14242">
        <v>94568.671352589503</v>
      </c>
      <c r="G14242">
        <v>55150.138693937799</v>
      </c>
      <c r="H14242">
        <v>39418.532658651799</v>
      </c>
      <c r="I14242">
        <v>0.92725001000326202</v>
      </c>
    </row>
    <row r="14243" spans="1:9" x14ac:dyDescent="0.2">
      <c r="A14243">
        <v>1623</v>
      </c>
      <c r="B14243">
        <v>164034.22309801099</v>
      </c>
      <c r="C14243">
        <v>12.509239608199501</v>
      </c>
      <c r="D14243">
        <v>31.055027010407599</v>
      </c>
      <c r="E14243" t="s">
        <v>17</v>
      </c>
      <c r="F14243">
        <v>295084.157730698</v>
      </c>
      <c r="G14243">
        <v>255665.62507204601</v>
      </c>
      <c r="H14243">
        <v>39418.532658651799</v>
      </c>
      <c r="I14243">
        <v>3.1013780595497802</v>
      </c>
    </row>
    <row r="14244" spans="1:9" x14ac:dyDescent="0.2">
      <c r="A14244">
        <v>1623</v>
      </c>
      <c r="B14244">
        <v>164034.22309801099</v>
      </c>
      <c r="C14244">
        <v>17.066033904036299</v>
      </c>
      <c r="D14244">
        <v>35.611821306244501</v>
      </c>
      <c r="E14244" t="s">
        <v>20</v>
      </c>
      <c r="F14244">
        <v>295084.157730698</v>
      </c>
      <c r="G14244">
        <v>15795.871398569599</v>
      </c>
      <c r="H14244">
        <v>279288.28633212799</v>
      </c>
    </row>
    <row r="14245" spans="1:9" x14ac:dyDescent="0.2">
      <c r="A14245">
        <v>1623</v>
      </c>
      <c r="B14245">
        <v>164034.22309801099</v>
      </c>
      <c r="C14245">
        <v>18.259127180138901</v>
      </c>
      <c r="D14245">
        <v>36.804914582347003</v>
      </c>
      <c r="E14245" t="s">
        <v>20</v>
      </c>
      <c r="F14245">
        <v>295084.157730698</v>
      </c>
      <c r="G14245">
        <v>0</v>
      </c>
      <c r="H14245">
        <v>295084.157730698</v>
      </c>
    </row>
    <row r="14246" spans="1:9" x14ac:dyDescent="0.2">
      <c r="A14246">
        <v>1624</v>
      </c>
      <c r="B14246">
        <v>148164.15466043999</v>
      </c>
      <c r="C14246">
        <v>0</v>
      </c>
      <c r="D14246">
        <v>21.349717541085301</v>
      </c>
      <c r="E14246" t="s">
        <v>17</v>
      </c>
      <c r="F14246">
        <v>35272.461562251701</v>
      </c>
      <c r="G14246">
        <v>35272.461562251701</v>
      </c>
      <c r="H14246">
        <v>0</v>
      </c>
      <c r="I14246">
        <v>1</v>
      </c>
    </row>
    <row r="14247" spans="1:9" x14ac:dyDescent="0.2">
      <c r="A14247">
        <v>1624</v>
      </c>
      <c r="B14247">
        <v>148164.15466043999</v>
      </c>
      <c r="C14247">
        <v>2.9951006943116898</v>
      </c>
      <c r="D14247">
        <v>24.344818235397</v>
      </c>
      <c r="E14247" t="s">
        <v>20</v>
      </c>
      <c r="F14247">
        <v>35272.461562251701</v>
      </c>
      <c r="G14247">
        <v>21568.722195572998</v>
      </c>
      <c r="H14247">
        <v>13703.739366678799</v>
      </c>
    </row>
    <row r="14248" spans="1:9" x14ac:dyDescent="0.2">
      <c r="A14248">
        <v>1624</v>
      </c>
      <c r="B14248">
        <v>148164.15466043999</v>
      </c>
      <c r="C14248">
        <v>4.8036461029203696</v>
      </c>
      <c r="D14248">
        <v>26.153363644005701</v>
      </c>
      <c r="E14248" t="s">
        <v>20</v>
      </c>
      <c r="F14248">
        <v>35272.461562251701</v>
      </c>
      <c r="G14248">
        <v>1763.6230781125901</v>
      </c>
      <c r="H14248">
        <v>33508.838484139102</v>
      </c>
    </row>
    <row r="14249" spans="1:9" x14ac:dyDescent="0.2">
      <c r="A14249">
        <v>1624</v>
      </c>
      <c r="B14249">
        <v>148164.15466043999</v>
      </c>
      <c r="C14249">
        <v>8.5094534846873504</v>
      </c>
      <c r="D14249">
        <v>29.859171025772699</v>
      </c>
      <c r="E14249" t="s">
        <v>17</v>
      </c>
      <c r="F14249">
        <v>146918.06719204099</v>
      </c>
      <c r="G14249">
        <v>113409.228707902</v>
      </c>
      <c r="H14249">
        <v>33508.838484139102</v>
      </c>
      <c r="I14249">
        <v>7.3904670733178204</v>
      </c>
    </row>
    <row r="14250" spans="1:9" x14ac:dyDescent="0.2">
      <c r="A14250">
        <v>1624</v>
      </c>
      <c r="B14250">
        <v>148164.15466043999</v>
      </c>
      <c r="C14250">
        <v>8.7866450473783804</v>
      </c>
      <c r="D14250">
        <v>30.136362588463701</v>
      </c>
      <c r="E14250" t="s">
        <v>17</v>
      </c>
      <c r="F14250">
        <v>295369.14611014002</v>
      </c>
      <c r="G14250">
        <v>261860.30762600101</v>
      </c>
      <c r="H14250">
        <v>33508.838484139102</v>
      </c>
      <c r="I14250">
        <v>2.0076774795113601</v>
      </c>
    </row>
    <row r="14251" spans="1:9" x14ac:dyDescent="0.2">
      <c r="A14251">
        <v>1624</v>
      </c>
      <c r="B14251">
        <v>148164.15466043999</v>
      </c>
      <c r="C14251">
        <v>10.169322015863299</v>
      </c>
      <c r="D14251">
        <v>31.519039556948702</v>
      </c>
      <c r="E14251" t="s">
        <v>20</v>
      </c>
      <c r="F14251">
        <v>295369.14611014002</v>
      </c>
      <c r="G14251">
        <v>25188.7096706023</v>
      </c>
      <c r="H14251">
        <v>270180.43643953803</v>
      </c>
    </row>
    <row r="14252" spans="1:9" x14ac:dyDescent="0.2">
      <c r="A14252">
        <v>1624</v>
      </c>
      <c r="B14252">
        <v>148164.15466043999</v>
      </c>
      <c r="C14252">
        <v>11.9736405378724</v>
      </c>
      <c r="D14252">
        <v>33.323358078957803</v>
      </c>
      <c r="E14252" t="s">
        <v>18</v>
      </c>
      <c r="F14252">
        <v>295974.89842953498</v>
      </c>
      <c r="G14252">
        <v>0</v>
      </c>
      <c r="H14252">
        <v>295974.89842953498</v>
      </c>
      <c r="I14252">
        <v>0.84011048572789404</v>
      </c>
    </row>
    <row r="14253" spans="1:9" x14ac:dyDescent="0.2">
      <c r="A14253">
        <v>1625</v>
      </c>
      <c r="B14253">
        <v>22379.8886785498</v>
      </c>
      <c r="C14253">
        <v>0</v>
      </c>
      <c r="D14253">
        <v>20.987479502087101</v>
      </c>
      <c r="E14253" t="s">
        <v>17</v>
      </c>
      <c r="F14253">
        <v>91221.752487521793</v>
      </c>
      <c r="G14253">
        <v>91221.752487521793</v>
      </c>
      <c r="H14253">
        <v>0</v>
      </c>
      <c r="I14253">
        <v>1</v>
      </c>
    </row>
    <row r="14254" spans="1:9" x14ac:dyDescent="0.2">
      <c r="A14254">
        <v>1625</v>
      </c>
      <c r="B14254">
        <v>22379.8886785498</v>
      </c>
      <c r="C14254">
        <v>0.93554851927050398</v>
      </c>
      <c r="D14254">
        <v>21.923028021357599</v>
      </c>
      <c r="E14254" t="s">
        <v>18</v>
      </c>
      <c r="F14254">
        <v>98010.884531931704</v>
      </c>
      <c r="G14254">
        <v>83573.728693730402</v>
      </c>
      <c r="H14254">
        <v>14437.155838201201</v>
      </c>
      <c r="I14254">
        <v>1.0694597096952001</v>
      </c>
    </row>
    <row r="14255" spans="1:9" x14ac:dyDescent="0.2">
      <c r="A14255">
        <v>1625</v>
      </c>
      <c r="B14255">
        <v>22379.8886785498</v>
      </c>
      <c r="C14255">
        <v>4.1518316211215103</v>
      </c>
      <c r="D14255">
        <v>25.1393111232086</v>
      </c>
      <c r="E14255" t="s">
        <v>18</v>
      </c>
      <c r="F14255">
        <v>111952.43197083</v>
      </c>
      <c r="G14255">
        <v>83597.522153281199</v>
      </c>
      <c r="H14255">
        <v>28354.909817548702</v>
      </c>
      <c r="I14255">
        <v>1.14565674965846</v>
      </c>
    </row>
    <row r="14256" spans="1:9" x14ac:dyDescent="0.2">
      <c r="A14256">
        <v>1625</v>
      </c>
      <c r="B14256">
        <v>22379.8886785498</v>
      </c>
      <c r="C14256">
        <v>6.1499529831136304</v>
      </c>
      <c r="D14256">
        <v>27.137432485200701</v>
      </c>
      <c r="E14256" t="s">
        <v>18</v>
      </c>
      <c r="F14256">
        <v>118199.903175906</v>
      </c>
      <c r="G14256">
        <v>8248.9593312417292</v>
      </c>
      <c r="H14256">
        <v>109950.943844664</v>
      </c>
      <c r="I14256">
        <v>1.0608152024039701</v>
      </c>
    </row>
    <row r="14257" spans="1:9" x14ac:dyDescent="0.2">
      <c r="A14257">
        <v>1625</v>
      </c>
      <c r="B14257">
        <v>22379.8886785498</v>
      </c>
      <c r="C14257">
        <v>7.4455457069887201</v>
      </c>
      <c r="D14257">
        <v>28.433025209075801</v>
      </c>
      <c r="E14257" t="s">
        <v>20</v>
      </c>
      <c r="F14257">
        <v>118199.903175906</v>
      </c>
      <c r="G14257">
        <v>0</v>
      </c>
      <c r="H14257">
        <v>118199.903175906</v>
      </c>
    </row>
    <row r="14258" spans="1:9" x14ac:dyDescent="0.2">
      <c r="A14258">
        <v>1626</v>
      </c>
      <c r="B14258">
        <v>323040.06233406003</v>
      </c>
      <c r="C14258">
        <v>0</v>
      </c>
      <c r="D14258">
        <v>18.301490739336899</v>
      </c>
      <c r="E14258" t="s">
        <v>17</v>
      </c>
      <c r="F14258">
        <v>153672.36283340701</v>
      </c>
      <c r="G14258">
        <v>153672.36283340701</v>
      </c>
      <c r="H14258">
        <v>0</v>
      </c>
      <c r="I14258">
        <v>1</v>
      </c>
    </row>
    <row r="14259" spans="1:9" x14ac:dyDescent="0.2">
      <c r="A14259">
        <v>1626</v>
      </c>
      <c r="B14259">
        <v>323040.06233406003</v>
      </c>
      <c r="C14259">
        <v>1.55426902010416</v>
      </c>
      <c r="D14259">
        <v>19.855759759441</v>
      </c>
      <c r="E14259" t="s">
        <v>18</v>
      </c>
      <c r="F14259">
        <v>172666.84400399899</v>
      </c>
      <c r="G14259">
        <v>159857.41890619</v>
      </c>
      <c r="H14259">
        <v>12809.4250978088</v>
      </c>
      <c r="I14259">
        <v>1.11499119290227</v>
      </c>
    </row>
    <row r="14260" spans="1:9" x14ac:dyDescent="0.2">
      <c r="A14260">
        <v>1626</v>
      </c>
      <c r="B14260">
        <v>323040.06233406003</v>
      </c>
      <c r="C14260">
        <v>1.68838757255824</v>
      </c>
      <c r="D14260">
        <v>19.989878311895101</v>
      </c>
      <c r="E14260" t="s">
        <v>19</v>
      </c>
      <c r="F14260">
        <v>178620.729501008</v>
      </c>
      <c r="G14260">
        <v>165811.304403199</v>
      </c>
      <c r="H14260">
        <v>12809.4250978088</v>
      </c>
      <c r="I14260">
        <v>1.03650331161364</v>
      </c>
    </row>
    <row r="14261" spans="1:9" x14ac:dyDescent="0.2">
      <c r="A14261">
        <v>1626</v>
      </c>
      <c r="B14261">
        <v>323040.06233406003</v>
      </c>
      <c r="C14261">
        <v>1.74930093830275</v>
      </c>
      <c r="D14261">
        <v>20.050791677639602</v>
      </c>
      <c r="E14261" t="s">
        <v>19</v>
      </c>
      <c r="F14261">
        <v>223225.656651339</v>
      </c>
      <c r="G14261">
        <v>210416.23155353</v>
      </c>
      <c r="H14261">
        <v>12809.4250978088</v>
      </c>
      <c r="I14261">
        <v>1.26860425029186</v>
      </c>
    </row>
    <row r="14262" spans="1:9" x14ac:dyDescent="0.2">
      <c r="A14262">
        <v>1626</v>
      </c>
      <c r="B14262">
        <v>323040.06233406003</v>
      </c>
      <c r="C14262">
        <v>1.8093723355359399</v>
      </c>
      <c r="D14262">
        <v>20.1108630748728</v>
      </c>
      <c r="E14262" t="s">
        <v>19</v>
      </c>
      <c r="F14262">
        <v>289249.639352559</v>
      </c>
      <c r="G14262">
        <v>276440.21425475</v>
      </c>
      <c r="H14262">
        <v>12809.4250978088</v>
      </c>
      <c r="I14262">
        <v>1.31336924068523</v>
      </c>
    </row>
    <row r="14263" spans="1:9" x14ac:dyDescent="0.2">
      <c r="A14263">
        <v>1626</v>
      </c>
      <c r="B14263">
        <v>323040.06233406003</v>
      </c>
      <c r="C14263">
        <v>2.4896322425287298</v>
      </c>
      <c r="D14263">
        <v>20.791122981865598</v>
      </c>
      <c r="E14263" t="s">
        <v>19</v>
      </c>
      <c r="F14263">
        <v>351679.87367490999</v>
      </c>
      <c r="G14263">
        <v>338870.44857710099</v>
      </c>
      <c r="H14263">
        <v>12809.4250978088</v>
      </c>
      <c r="I14263">
        <v>1.22155916252048</v>
      </c>
    </row>
    <row r="14264" spans="1:9" x14ac:dyDescent="0.2">
      <c r="A14264">
        <v>1626</v>
      </c>
      <c r="B14264">
        <v>323040.06233406003</v>
      </c>
      <c r="C14264">
        <v>3.0337131404909599</v>
      </c>
      <c r="D14264">
        <v>21.335203879827802</v>
      </c>
      <c r="E14264" t="s">
        <v>18</v>
      </c>
      <c r="F14264">
        <v>389922.24013446103</v>
      </c>
      <c r="G14264">
        <v>364068.288820474</v>
      </c>
      <c r="H14264">
        <v>25853.951313987</v>
      </c>
      <c r="I14264">
        <v>1.1097572884966</v>
      </c>
    </row>
    <row r="14265" spans="1:9" x14ac:dyDescent="0.2">
      <c r="A14265">
        <v>1626</v>
      </c>
      <c r="B14265">
        <v>323040.06233406003</v>
      </c>
      <c r="C14265">
        <v>3.92201796607071</v>
      </c>
      <c r="D14265">
        <v>22.2235087054076</v>
      </c>
      <c r="E14265" t="s">
        <v>19</v>
      </c>
      <c r="F14265">
        <v>383519.76000688202</v>
      </c>
      <c r="G14265">
        <v>357665.80869289499</v>
      </c>
      <c r="H14265">
        <v>25853.951313987</v>
      </c>
      <c r="I14265">
        <v>0.977791587069057</v>
      </c>
    </row>
    <row r="14266" spans="1:9" x14ac:dyDescent="0.2">
      <c r="A14266">
        <v>1626</v>
      </c>
      <c r="B14266">
        <v>323040.06233406003</v>
      </c>
      <c r="C14266">
        <v>4.43595548328741</v>
      </c>
      <c r="D14266">
        <v>22.7374462226243</v>
      </c>
      <c r="E14266" t="s">
        <v>19</v>
      </c>
      <c r="F14266">
        <v>394627.62143096997</v>
      </c>
      <c r="G14266">
        <v>368773.670116983</v>
      </c>
      <c r="H14266">
        <v>25853.951313987</v>
      </c>
      <c r="I14266">
        <v>1.0282528416522201</v>
      </c>
    </row>
    <row r="14267" spans="1:9" x14ac:dyDescent="0.2">
      <c r="A14267">
        <v>1626</v>
      </c>
      <c r="B14267">
        <v>323040.06233406003</v>
      </c>
      <c r="C14267">
        <v>4.6521963605260499</v>
      </c>
      <c r="D14267">
        <v>22.953687099862901</v>
      </c>
      <c r="E14267" t="s">
        <v>20</v>
      </c>
      <c r="F14267">
        <v>394627.62143096997</v>
      </c>
      <c r="G14267">
        <v>358682.49612718797</v>
      </c>
      <c r="H14267">
        <v>35945.125303782101</v>
      </c>
    </row>
    <row r="14268" spans="1:9" x14ac:dyDescent="0.2">
      <c r="A14268">
        <v>1626</v>
      </c>
      <c r="B14268">
        <v>323040.06233406003</v>
      </c>
      <c r="C14268">
        <v>4.7012043249240696</v>
      </c>
      <c r="D14268">
        <v>23.002695064261001</v>
      </c>
      <c r="E14268" t="s">
        <v>19</v>
      </c>
      <c r="F14268">
        <v>375834.55049303902</v>
      </c>
      <c r="G14268">
        <v>339889.42518925702</v>
      </c>
      <c r="H14268">
        <v>35945.125303782101</v>
      </c>
      <c r="I14268">
        <v>0.94623022690576397</v>
      </c>
    </row>
    <row r="14269" spans="1:9" x14ac:dyDescent="0.2">
      <c r="A14269">
        <v>1626</v>
      </c>
      <c r="B14269">
        <v>323040.06233406003</v>
      </c>
      <c r="C14269">
        <v>6.6258490643153802</v>
      </c>
      <c r="D14269">
        <v>24.927339803652298</v>
      </c>
      <c r="E14269" t="s">
        <v>20</v>
      </c>
      <c r="F14269">
        <v>375834.55049303902</v>
      </c>
      <c r="G14269">
        <v>328040.78732977598</v>
      </c>
      <c r="H14269">
        <v>47793.763163262302</v>
      </c>
    </row>
    <row r="14270" spans="1:9" x14ac:dyDescent="0.2">
      <c r="A14270">
        <v>1626</v>
      </c>
      <c r="B14270">
        <v>323040.06233406003</v>
      </c>
      <c r="C14270">
        <v>8.6767265759648495</v>
      </c>
      <c r="D14270">
        <v>26.978217315301698</v>
      </c>
      <c r="E14270" t="s">
        <v>18</v>
      </c>
      <c r="F14270">
        <v>368195.18223157199</v>
      </c>
      <c r="G14270">
        <v>41016.744965608603</v>
      </c>
      <c r="H14270">
        <v>327178.437265963</v>
      </c>
      <c r="I14270">
        <v>0.95483751962804198</v>
      </c>
    </row>
    <row r="14271" spans="1:9" x14ac:dyDescent="0.2">
      <c r="A14271">
        <v>1626</v>
      </c>
      <c r="B14271">
        <v>323040.06233406003</v>
      </c>
      <c r="C14271">
        <v>9.4132749042844193</v>
      </c>
      <c r="D14271">
        <v>27.714765643621298</v>
      </c>
      <c r="E14271" t="s">
        <v>20</v>
      </c>
      <c r="F14271">
        <v>368195.18223157199</v>
      </c>
      <c r="G14271">
        <v>0</v>
      </c>
      <c r="H14271">
        <v>368195.18223157199</v>
      </c>
    </row>
    <row r="14272" spans="1:9" x14ac:dyDescent="0.2">
      <c r="A14272">
        <v>1627</v>
      </c>
      <c r="B14272">
        <v>79967.349070688404</v>
      </c>
      <c r="C14272">
        <v>0</v>
      </c>
      <c r="D14272">
        <v>19.112074229333899</v>
      </c>
      <c r="E14272" t="s">
        <v>17</v>
      </c>
      <c r="F14272">
        <v>208751.33228478199</v>
      </c>
      <c r="G14272">
        <v>208751.33228478199</v>
      </c>
      <c r="H14272">
        <v>0</v>
      </c>
      <c r="I14272">
        <v>1</v>
      </c>
    </row>
    <row r="14273" spans="1:9" x14ac:dyDescent="0.2">
      <c r="A14273">
        <v>1627</v>
      </c>
      <c r="B14273">
        <v>79967.349070688404</v>
      </c>
      <c r="C14273">
        <v>2.5656570939993699</v>
      </c>
      <c r="D14273">
        <v>21.677731323333301</v>
      </c>
      <c r="E14273" t="s">
        <v>18</v>
      </c>
      <c r="F14273">
        <v>270584.85562946001</v>
      </c>
      <c r="G14273">
        <v>252186.70157606399</v>
      </c>
      <c r="H14273">
        <v>18398.1540533964</v>
      </c>
      <c r="I14273">
        <v>1.2798467120691599</v>
      </c>
    </row>
    <row r="14274" spans="1:9" x14ac:dyDescent="0.2">
      <c r="A14274">
        <v>1627</v>
      </c>
      <c r="B14274">
        <v>79967.349070688404</v>
      </c>
      <c r="C14274">
        <v>5.5205086701714103</v>
      </c>
      <c r="D14274">
        <v>24.632582899505401</v>
      </c>
      <c r="E14274" t="s">
        <v>20</v>
      </c>
      <c r="F14274">
        <v>270584.85562946001</v>
      </c>
      <c r="G14274">
        <v>226511.695742846</v>
      </c>
      <c r="H14274">
        <v>44073.159886614099</v>
      </c>
    </row>
    <row r="14275" spans="1:9" x14ac:dyDescent="0.2">
      <c r="A14275">
        <v>1627</v>
      </c>
      <c r="B14275">
        <v>79967.349070688404</v>
      </c>
      <c r="C14275">
        <v>9.6707380555280391</v>
      </c>
      <c r="D14275">
        <v>28.782812284862</v>
      </c>
      <c r="E14275" t="s">
        <v>20</v>
      </c>
      <c r="F14275">
        <v>270584.85562946001</v>
      </c>
      <c r="G14275">
        <v>13529.242781473</v>
      </c>
      <c r="H14275">
        <v>257055.61284798701</v>
      </c>
    </row>
    <row r="14276" spans="1:9" x14ac:dyDescent="0.2">
      <c r="A14276">
        <v>1627</v>
      </c>
      <c r="B14276">
        <v>79967.349070688404</v>
      </c>
      <c r="C14276">
        <v>11.407057363861901</v>
      </c>
      <c r="D14276">
        <v>30.519131593195901</v>
      </c>
      <c r="E14276" t="s">
        <v>18</v>
      </c>
      <c r="F14276">
        <v>280180.54481527302</v>
      </c>
      <c r="G14276">
        <v>0</v>
      </c>
      <c r="H14276">
        <v>280180.54481527302</v>
      </c>
      <c r="I14276">
        <v>0.997693702439717</v>
      </c>
    </row>
    <row r="14277" spans="1:9" x14ac:dyDescent="0.2">
      <c r="A14277">
        <v>1628</v>
      </c>
      <c r="B14277">
        <v>170150.73593763399</v>
      </c>
      <c r="C14277">
        <v>0</v>
      </c>
      <c r="D14277">
        <v>18.681041078661199</v>
      </c>
      <c r="E14277" t="s">
        <v>17</v>
      </c>
      <c r="F14277">
        <v>54763.566867564899</v>
      </c>
      <c r="G14277">
        <v>54763.566867564899</v>
      </c>
      <c r="H14277">
        <v>0</v>
      </c>
      <c r="I14277">
        <v>1</v>
      </c>
    </row>
    <row r="14278" spans="1:9" x14ac:dyDescent="0.2">
      <c r="A14278">
        <v>1628</v>
      </c>
      <c r="B14278">
        <v>170150.73593763399</v>
      </c>
      <c r="C14278">
        <v>2.2303736351552099</v>
      </c>
      <c r="D14278">
        <v>20.911414713816399</v>
      </c>
      <c r="E14278" t="s">
        <v>20</v>
      </c>
      <c r="F14278">
        <v>54763.566867564899</v>
      </c>
      <c r="G14278">
        <v>32084.023522849398</v>
      </c>
      <c r="H14278">
        <v>22679.543344715501</v>
      </c>
    </row>
    <row r="14279" spans="1:9" x14ac:dyDescent="0.2">
      <c r="A14279">
        <v>1628</v>
      </c>
      <c r="B14279">
        <v>170150.73593763399</v>
      </c>
      <c r="C14279">
        <v>3.66594997191162</v>
      </c>
      <c r="D14279">
        <v>22.3469910505728</v>
      </c>
      <c r="E14279" t="s">
        <v>20</v>
      </c>
      <c r="F14279">
        <v>54763.566867564899</v>
      </c>
      <c r="G14279">
        <v>2738.1783433782398</v>
      </c>
      <c r="H14279">
        <v>52025.388524186703</v>
      </c>
    </row>
    <row r="14280" spans="1:9" x14ac:dyDescent="0.2">
      <c r="A14280">
        <v>1628</v>
      </c>
      <c r="B14280">
        <v>170150.73593763399</v>
      </c>
      <c r="C14280">
        <v>4.0925237328480799</v>
      </c>
      <c r="D14280">
        <v>22.7735648115092</v>
      </c>
      <c r="E14280" t="s">
        <v>17</v>
      </c>
      <c r="F14280">
        <v>269010.47341123299</v>
      </c>
      <c r="G14280">
        <v>216985.08488704599</v>
      </c>
      <c r="H14280">
        <v>52025.388524186703</v>
      </c>
      <c r="I14280">
        <v>7.5494642794195403</v>
      </c>
    </row>
    <row r="14281" spans="1:9" x14ac:dyDescent="0.2">
      <c r="A14281">
        <v>1628</v>
      </c>
      <c r="B14281">
        <v>170150.73593763399</v>
      </c>
      <c r="C14281">
        <v>5.6254112598297796</v>
      </c>
      <c r="D14281">
        <v>24.306452338490899</v>
      </c>
      <c r="E14281" t="s">
        <v>18</v>
      </c>
      <c r="F14281">
        <v>245066.125043988</v>
      </c>
      <c r="G14281">
        <v>12253.3062521994</v>
      </c>
      <c r="H14281">
        <v>232812.81879178801</v>
      </c>
      <c r="I14281">
        <v>0.88111133368712902</v>
      </c>
    </row>
    <row r="14282" spans="1:9" x14ac:dyDescent="0.2">
      <c r="A14282">
        <v>1628</v>
      </c>
      <c r="B14282">
        <v>170150.73593763399</v>
      </c>
      <c r="C14282">
        <v>6.4776097762316196</v>
      </c>
      <c r="D14282">
        <v>25.158650854892802</v>
      </c>
      <c r="E14282" t="s">
        <v>18</v>
      </c>
      <c r="F14282">
        <v>243177.46184629499</v>
      </c>
      <c r="G14282">
        <v>0</v>
      </c>
      <c r="H14282">
        <v>243177.46184629499</v>
      </c>
      <c r="I14282">
        <v>0.83746902127108003</v>
      </c>
    </row>
    <row r="14283" spans="1:9" x14ac:dyDescent="0.2">
      <c r="A14283">
        <v>1629</v>
      </c>
      <c r="B14283">
        <v>9411.0953096487592</v>
      </c>
      <c r="C14283">
        <v>0</v>
      </c>
      <c r="D14283">
        <v>18.673957612157</v>
      </c>
      <c r="E14283" t="s">
        <v>17</v>
      </c>
      <c r="F14283">
        <v>35088.051585834197</v>
      </c>
      <c r="G14283">
        <v>35088.051585834197</v>
      </c>
      <c r="H14283">
        <v>0</v>
      </c>
      <c r="I14283">
        <v>1</v>
      </c>
    </row>
    <row r="14284" spans="1:9" x14ac:dyDescent="0.2">
      <c r="A14284">
        <v>1629</v>
      </c>
      <c r="B14284">
        <v>9411.0953096487592</v>
      </c>
      <c r="C14284">
        <v>0.730962943752693</v>
      </c>
      <c r="D14284">
        <v>19.404920555909602</v>
      </c>
      <c r="E14284" t="s">
        <v>18</v>
      </c>
      <c r="F14284">
        <v>35328.9811140374</v>
      </c>
      <c r="G14284">
        <v>24635.626375522701</v>
      </c>
      <c r="H14284">
        <v>10693.354738514799</v>
      </c>
      <c r="I14284">
        <v>1.0032294166612199</v>
      </c>
    </row>
    <row r="14285" spans="1:9" x14ac:dyDescent="0.2">
      <c r="A14285">
        <v>1629</v>
      </c>
      <c r="B14285">
        <v>9411.0953096487592</v>
      </c>
      <c r="C14285">
        <v>1.54182613574002</v>
      </c>
      <c r="D14285">
        <v>20.215783747897</v>
      </c>
      <c r="E14285" t="s">
        <v>18</v>
      </c>
      <c r="F14285">
        <v>35705.514219928802</v>
      </c>
      <c r="G14285">
        <v>11783.505324985101</v>
      </c>
      <c r="H14285">
        <v>23922.008894943701</v>
      </c>
      <c r="I14285">
        <v>1.0094776390214499</v>
      </c>
    </row>
    <row r="14286" spans="1:9" x14ac:dyDescent="0.2">
      <c r="A14286">
        <v>1629</v>
      </c>
      <c r="B14286">
        <v>9411.0953096487592</v>
      </c>
      <c r="C14286">
        <v>2.0772344063628001</v>
      </c>
      <c r="D14286">
        <v>20.751192018519799</v>
      </c>
      <c r="E14286" t="s">
        <v>18</v>
      </c>
      <c r="F14286">
        <v>36725.111124253301</v>
      </c>
      <c r="G14286">
        <v>0</v>
      </c>
      <c r="H14286">
        <v>36725.111124253301</v>
      </c>
      <c r="I14286">
        <v>1.0782773348652299</v>
      </c>
    </row>
    <row r="14287" spans="1:9" x14ac:dyDescent="0.2">
      <c r="A14287">
        <v>1630</v>
      </c>
      <c r="B14287">
        <v>6335.1400661077696</v>
      </c>
      <c r="C14287">
        <v>0</v>
      </c>
      <c r="D14287">
        <v>19.5750129461494</v>
      </c>
      <c r="E14287" t="s">
        <v>17</v>
      </c>
      <c r="F14287">
        <v>29249.3613131485</v>
      </c>
      <c r="G14287">
        <v>29249.3613131485</v>
      </c>
      <c r="H14287">
        <v>0</v>
      </c>
      <c r="I14287">
        <v>1</v>
      </c>
    </row>
    <row r="14288" spans="1:9" x14ac:dyDescent="0.2">
      <c r="A14288">
        <v>1630</v>
      </c>
      <c r="B14288">
        <v>6335.1400661077696</v>
      </c>
      <c r="C14288">
        <v>1.92871725166745</v>
      </c>
      <c r="D14288">
        <v>21.5037301978168</v>
      </c>
      <c r="E14288" t="s">
        <v>18</v>
      </c>
      <c r="F14288">
        <v>27653.0265354654</v>
      </c>
      <c r="G14288">
        <v>0</v>
      </c>
      <c r="H14288">
        <v>27653.0265354654</v>
      </c>
      <c r="I14288">
        <v>0.93643892594156797</v>
      </c>
    </row>
    <row r="14289" spans="1:9" x14ac:dyDescent="0.2">
      <c r="A14289">
        <v>1631</v>
      </c>
      <c r="B14289">
        <v>75155.643395997002</v>
      </c>
      <c r="C14289">
        <v>0</v>
      </c>
      <c r="D14289">
        <v>20.425393102184501</v>
      </c>
      <c r="E14289" t="s">
        <v>17</v>
      </c>
      <c r="F14289">
        <v>214310.74431476899</v>
      </c>
      <c r="G14289">
        <v>214310.74431476899</v>
      </c>
      <c r="H14289">
        <v>0</v>
      </c>
      <c r="I14289">
        <v>1</v>
      </c>
    </row>
    <row r="14290" spans="1:9" x14ac:dyDescent="0.2">
      <c r="A14290">
        <v>1631</v>
      </c>
      <c r="B14290">
        <v>75155.643395997002</v>
      </c>
      <c r="C14290">
        <v>1.12153078645996</v>
      </c>
      <c r="D14290">
        <v>21.5469238886445</v>
      </c>
      <c r="E14290" t="s">
        <v>18</v>
      </c>
      <c r="F14290">
        <v>249186.86807226</v>
      </c>
      <c r="G14290">
        <v>234146.62085502801</v>
      </c>
      <c r="H14290">
        <v>15040.247217231599</v>
      </c>
      <c r="I14290">
        <v>1.15629824817855</v>
      </c>
    </row>
    <row r="14291" spans="1:9" x14ac:dyDescent="0.2">
      <c r="A14291">
        <v>1631</v>
      </c>
      <c r="B14291">
        <v>75155.643395997002</v>
      </c>
      <c r="C14291">
        <v>2.64502643877077</v>
      </c>
      <c r="D14291">
        <v>23.070419540955299</v>
      </c>
      <c r="E14291" t="s">
        <v>20</v>
      </c>
      <c r="F14291">
        <v>249186.86807226</v>
      </c>
      <c r="G14291">
        <v>220542.458014745</v>
      </c>
      <c r="H14291">
        <v>28644.410057514699</v>
      </c>
    </row>
    <row r="14292" spans="1:9" x14ac:dyDescent="0.2">
      <c r="A14292">
        <v>1631</v>
      </c>
      <c r="B14292">
        <v>75155.643395997002</v>
      </c>
      <c r="C14292">
        <v>4.6882054343039998</v>
      </c>
      <c r="D14292">
        <v>25.113598536488499</v>
      </c>
      <c r="E14292" t="s">
        <v>18</v>
      </c>
      <c r="F14292">
        <v>259508.799062993</v>
      </c>
      <c r="G14292">
        <v>210915.82045421199</v>
      </c>
      <c r="H14292">
        <v>48592.978608780802</v>
      </c>
      <c r="I14292">
        <v>1.02620766617246</v>
      </c>
    </row>
    <row r="14293" spans="1:9" x14ac:dyDescent="0.2">
      <c r="A14293">
        <v>1631</v>
      </c>
      <c r="B14293">
        <v>75155.643395997002</v>
      </c>
      <c r="C14293">
        <v>6.3223723689454197</v>
      </c>
      <c r="D14293">
        <v>26.747765471129899</v>
      </c>
      <c r="E14293" t="s">
        <v>18</v>
      </c>
      <c r="F14293">
        <v>252554.62979905299</v>
      </c>
      <c r="G14293">
        <v>23276.142019282099</v>
      </c>
      <c r="H14293">
        <v>229278.48777976999</v>
      </c>
      <c r="I14293">
        <v>0.95738041908546301</v>
      </c>
    </row>
    <row r="14294" spans="1:9" x14ac:dyDescent="0.2">
      <c r="A14294">
        <v>1631</v>
      </c>
      <c r="B14294">
        <v>75155.643395997002</v>
      </c>
      <c r="C14294">
        <v>7.0730388786306797</v>
      </c>
      <c r="D14294">
        <v>27.498431980815202</v>
      </c>
      <c r="E14294" t="s">
        <v>20</v>
      </c>
      <c r="F14294">
        <v>252554.62979905299</v>
      </c>
      <c r="G14294">
        <v>0</v>
      </c>
      <c r="H14294">
        <v>252554.62979905299</v>
      </c>
    </row>
    <row r="14295" spans="1:9" x14ac:dyDescent="0.2">
      <c r="A14295">
        <v>1632</v>
      </c>
      <c r="B14295">
        <v>38597.478684076399</v>
      </c>
      <c r="C14295">
        <v>0</v>
      </c>
      <c r="D14295">
        <v>22.276555982748601</v>
      </c>
      <c r="E14295" t="s">
        <v>17</v>
      </c>
      <c r="F14295">
        <v>196929.38651682399</v>
      </c>
      <c r="G14295">
        <v>196929.38651682399</v>
      </c>
      <c r="H14295">
        <v>0</v>
      </c>
      <c r="I14295">
        <v>1</v>
      </c>
    </row>
    <row r="14296" spans="1:9" x14ac:dyDescent="0.2">
      <c r="A14296">
        <v>1632</v>
      </c>
      <c r="B14296">
        <v>38597.478684076399</v>
      </c>
      <c r="C14296">
        <v>1.5794134478938</v>
      </c>
      <c r="D14296">
        <v>23.8559694306424</v>
      </c>
      <c r="E14296" t="s">
        <v>18</v>
      </c>
      <c r="F14296">
        <v>215638.504942859</v>
      </c>
      <c r="G14296">
        <v>210185.67505657699</v>
      </c>
      <c r="H14296">
        <v>5452.8298862827196</v>
      </c>
      <c r="I14296">
        <v>1.08647560004892</v>
      </c>
    </row>
    <row r="14297" spans="1:9" x14ac:dyDescent="0.2">
      <c r="A14297">
        <v>1632</v>
      </c>
      <c r="B14297">
        <v>38597.478684076399</v>
      </c>
      <c r="C14297">
        <v>4.3304967079344996</v>
      </c>
      <c r="D14297">
        <v>26.607052690683101</v>
      </c>
      <c r="E14297" t="s">
        <v>19</v>
      </c>
      <c r="F14297">
        <v>269580.91683309799</v>
      </c>
      <c r="G14297">
        <v>264128.08694681502</v>
      </c>
      <c r="H14297">
        <v>5452.8298862827196</v>
      </c>
      <c r="I14297">
        <v>1.2392917541717601</v>
      </c>
    </row>
    <row r="14298" spans="1:9" x14ac:dyDescent="0.2">
      <c r="A14298">
        <v>1632</v>
      </c>
      <c r="B14298">
        <v>38597.478684076399</v>
      </c>
      <c r="C14298">
        <v>5.2783095970631804</v>
      </c>
      <c r="D14298">
        <v>27.5548655798118</v>
      </c>
      <c r="E14298" t="s">
        <v>18</v>
      </c>
      <c r="F14298">
        <v>260716.52871708601</v>
      </c>
      <c r="G14298">
        <v>247957.61754616001</v>
      </c>
      <c r="H14298">
        <v>12758.911170925699</v>
      </c>
      <c r="I14298">
        <v>0.96181821573762305</v>
      </c>
    </row>
    <row r="14299" spans="1:9" x14ac:dyDescent="0.2">
      <c r="A14299">
        <v>1632</v>
      </c>
      <c r="B14299">
        <v>38597.478684076399</v>
      </c>
      <c r="C14299">
        <v>6.4067114984563096</v>
      </c>
      <c r="D14299">
        <v>28.683267481204901</v>
      </c>
      <c r="E14299" t="s">
        <v>20</v>
      </c>
      <c r="F14299">
        <v>260716.52871708601</v>
      </c>
      <c r="G14299">
        <v>241187.164465826</v>
      </c>
      <c r="H14299">
        <v>19529.3642512599</v>
      </c>
    </row>
    <row r="14300" spans="1:9" x14ac:dyDescent="0.2">
      <c r="A14300">
        <v>1632</v>
      </c>
      <c r="B14300">
        <v>38597.478684076399</v>
      </c>
      <c r="C14300">
        <v>6.6857627903295898</v>
      </c>
      <c r="D14300">
        <v>28.962318773078199</v>
      </c>
      <c r="E14300" t="s">
        <v>19</v>
      </c>
      <c r="F14300">
        <v>280992.93922614201</v>
      </c>
      <c r="G14300">
        <v>261463.57497488201</v>
      </c>
      <c r="H14300">
        <v>19529.3642512599</v>
      </c>
      <c r="I14300">
        <v>1.0759796165553099</v>
      </c>
    </row>
    <row r="14301" spans="1:9" x14ac:dyDescent="0.2">
      <c r="A14301">
        <v>1632</v>
      </c>
      <c r="B14301">
        <v>38597.478684076399</v>
      </c>
      <c r="C14301">
        <v>7.7682830997009704</v>
      </c>
      <c r="D14301">
        <v>30.044839082449599</v>
      </c>
      <c r="E14301" t="s">
        <v>20</v>
      </c>
      <c r="F14301">
        <v>280992.93922614201</v>
      </c>
      <c r="G14301">
        <v>252140.31737652299</v>
      </c>
      <c r="H14301">
        <v>28852.621849618801</v>
      </c>
    </row>
    <row r="14302" spans="1:9" x14ac:dyDescent="0.2">
      <c r="A14302">
        <v>1632</v>
      </c>
      <c r="B14302">
        <v>38597.478684076399</v>
      </c>
      <c r="C14302">
        <v>9.4335069452944804</v>
      </c>
      <c r="D14302">
        <v>31.710062928043101</v>
      </c>
      <c r="E14302" t="s">
        <v>20</v>
      </c>
      <c r="F14302">
        <v>280992.93922614201</v>
      </c>
      <c r="G14302">
        <v>242635.54326808601</v>
      </c>
      <c r="H14302">
        <v>38357.395958056302</v>
      </c>
    </row>
    <row r="14303" spans="1:9" x14ac:dyDescent="0.2">
      <c r="A14303">
        <v>1632</v>
      </c>
      <c r="B14303">
        <v>38597.478684076399</v>
      </c>
      <c r="C14303">
        <v>10.3995178967581</v>
      </c>
      <c r="D14303">
        <v>32.676073879506703</v>
      </c>
      <c r="E14303" t="s">
        <v>19</v>
      </c>
      <c r="F14303">
        <v>281296.64580959798</v>
      </c>
      <c r="G14303">
        <v>242939.249851542</v>
      </c>
      <c r="H14303">
        <v>38357.395958056302</v>
      </c>
      <c r="I14303">
        <v>0.98013140423345602</v>
      </c>
    </row>
    <row r="14304" spans="1:9" x14ac:dyDescent="0.2">
      <c r="A14304">
        <v>1632</v>
      </c>
      <c r="B14304">
        <v>38597.478684076399</v>
      </c>
      <c r="C14304">
        <v>10.7665467760542</v>
      </c>
      <c r="D14304">
        <v>33.043102758802803</v>
      </c>
      <c r="E14304" t="s">
        <v>18</v>
      </c>
      <c r="F14304">
        <v>258483.685302781</v>
      </c>
      <c r="G14304">
        <v>26894.3538744246</v>
      </c>
      <c r="H14304">
        <v>231589.33142835699</v>
      </c>
      <c r="I14304">
        <v>0.90416448670106397</v>
      </c>
    </row>
    <row r="14305" spans="1:9" x14ac:dyDescent="0.2">
      <c r="A14305">
        <v>1632</v>
      </c>
      <c r="B14305">
        <v>38597.478684076399</v>
      </c>
      <c r="C14305">
        <v>12.1144563028917</v>
      </c>
      <c r="D14305">
        <v>34.391012285640301</v>
      </c>
      <c r="E14305" t="s">
        <v>19</v>
      </c>
      <c r="F14305">
        <v>260490.80385223401</v>
      </c>
      <c r="G14305">
        <v>28901.472423876799</v>
      </c>
      <c r="H14305">
        <v>231589.33142835699</v>
      </c>
      <c r="I14305">
        <v>1.01021182822292</v>
      </c>
    </row>
    <row r="14306" spans="1:9" x14ac:dyDescent="0.2">
      <c r="A14306">
        <v>1632</v>
      </c>
      <c r="B14306">
        <v>38597.478684076399</v>
      </c>
      <c r="C14306">
        <v>13.3228294946462</v>
      </c>
      <c r="D14306">
        <v>35.599385477394797</v>
      </c>
      <c r="E14306" t="s">
        <v>18</v>
      </c>
      <c r="F14306">
        <v>256559.08700382101</v>
      </c>
      <c r="G14306">
        <v>0</v>
      </c>
      <c r="H14306">
        <v>256559.08700382101</v>
      </c>
      <c r="I14306">
        <v>0.81101538951246899</v>
      </c>
    </row>
    <row r="14307" spans="1:9" x14ac:dyDescent="0.2">
      <c r="A14307">
        <v>1633</v>
      </c>
      <c r="B14307">
        <v>52229.131822313502</v>
      </c>
      <c r="C14307">
        <v>0</v>
      </c>
      <c r="D14307">
        <v>18.0621292153746</v>
      </c>
      <c r="E14307" t="s">
        <v>17</v>
      </c>
      <c r="F14307">
        <v>152228.042981014</v>
      </c>
      <c r="G14307">
        <v>152228.042981014</v>
      </c>
      <c r="H14307">
        <v>0</v>
      </c>
      <c r="I14307">
        <v>1</v>
      </c>
    </row>
    <row r="14308" spans="1:9" x14ac:dyDescent="0.2">
      <c r="A14308">
        <v>1633</v>
      </c>
      <c r="B14308">
        <v>52229.131822313502</v>
      </c>
      <c r="C14308">
        <v>1.5410077408890701</v>
      </c>
      <c r="D14308">
        <v>19.6031369562637</v>
      </c>
      <c r="E14308" t="s">
        <v>18</v>
      </c>
      <c r="F14308">
        <v>193250.66582752101</v>
      </c>
      <c r="G14308">
        <v>183629.45670050901</v>
      </c>
      <c r="H14308">
        <v>9621.2091270117999</v>
      </c>
      <c r="I14308">
        <v>1.2598333534850401</v>
      </c>
    </row>
    <row r="14309" spans="1:9" x14ac:dyDescent="0.2">
      <c r="A14309">
        <v>1633</v>
      </c>
      <c r="B14309">
        <v>52229.131822313502</v>
      </c>
      <c r="C14309">
        <v>3.3520295352700198</v>
      </c>
      <c r="D14309">
        <v>21.414158750644599</v>
      </c>
      <c r="E14309" t="s">
        <v>20</v>
      </c>
      <c r="F14309">
        <v>193250.66582752101</v>
      </c>
      <c r="G14309">
        <v>174701.36719059799</v>
      </c>
      <c r="H14309">
        <v>18549.298636922998</v>
      </c>
    </row>
    <row r="14310" spans="1:9" x14ac:dyDescent="0.2">
      <c r="A14310">
        <v>1633</v>
      </c>
      <c r="B14310">
        <v>52229.131822313502</v>
      </c>
      <c r="C14310">
        <v>3.7855134185374801</v>
      </c>
      <c r="D14310">
        <v>21.847642633912098</v>
      </c>
      <c r="E14310" t="s">
        <v>20</v>
      </c>
      <c r="F14310">
        <v>193250.66582752101</v>
      </c>
      <c r="G14310">
        <v>164951.01368617101</v>
      </c>
      <c r="H14310">
        <v>28299.652141349499</v>
      </c>
    </row>
    <row r="14311" spans="1:9" x14ac:dyDescent="0.2">
      <c r="A14311">
        <v>1633</v>
      </c>
      <c r="B14311">
        <v>52229.131822313502</v>
      </c>
      <c r="C14311">
        <v>5.3057274124974896</v>
      </c>
      <c r="D14311">
        <v>23.367856627872101</v>
      </c>
      <c r="E14311" t="s">
        <v>19</v>
      </c>
      <c r="F14311">
        <v>181254.21569529499</v>
      </c>
      <c r="G14311">
        <v>152954.56355394601</v>
      </c>
      <c r="H14311">
        <v>28299.652141349499</v>
      </c>
      <c r="I14311">
        <v>0.90698238457860003</v>
      </c>
    </row>
    <row r="14312" spans="1:9" x14ac:dyDescent="0.2">
      <c r="A14312">
        <v>1633</v>
      </c>
      <c r="B14312">
        <v>52229.131822313502</v>
      </c>
      <c r="C14312">
        <v>5.3658010742942803</v>
      </c>
      <c r="D14312">
        <v>23.4279302896689</v>
      </c>
      <c r="E14312" t="s">
        <v>20</v>
      </c>
      <c r="F14312">
        <v>181254.21569529499</v>
      </c>
      <c r="G14312">
        <v>18477.191644315601</v>
      </c>
      <c r="H14312">
        <v>162777.02405097999</v>
      </c>
    </row>
    <row r="14313" spans="1:9" x14ac:dyDescent="0.2">
      <c r="A14313">
        <v>1633</v>
      </c>
      <c r="B14313">
        <v>52229.131822313502</v>
      </c>
      <c r="C14313">
        <v>6.4334092899934303</v>
      </c>
      <c r="D14313">
        <v>24.495538505368</v>
      </c>
      <c r="E14313" t="s">
        <v>20</v>
      </c>
      <c r="F14313">
        <v>181254.21569529499</v>
      </c>
      <c r="G14313">
        <v>0</v>
      </c>
      <c r="H14313">
        <v>181254.21569529499</v>
      </c>
    </row>
    <row r="14314" spans="1:9" x14ac:dyDescent="0.2">
      <c r="A14314">
        <v>1634</v>
      </c>
      <c r="B14314">
        <v>599128.67086049099</v>
      </c>
      <c r="C14314">
        <v>0</v>
      </c>
      <c r="D14314">
        <v>18.281229933718901</v>
      </c>
      <c r="E14314" t="s">
        <v>17</v>
      </c>
      <c r="F14314">
        <v>85825.410106359501</v>
      </c>
      <c r="G14314">
        <v>85825.410106359501</v>
      </c>
      <c r="H14314">
        <v>0</v>
      </c>
      <c r="I14314">
        <v>1</v>
      </c>
    </row>
    <row r="14315" spans="1:9" x14ac:dyDescent="0.2">
      <c r="A14315">
        <v>1634</v>
      </c>
      <c r="B14315">
        <v>599128.67086049099</v>
      </c>
      <c r="C14315">
        <v>7.8445719503012104</v>
      </c>
      <c r="D14315">
        <v>26.125801884020099</v>
      </c>
      <c r="E14315" t="s">
        <v>18</v>
      </c>
      <c r="F14315">
        <v>90432.227753850297</v>
      </c>
      <c r="G14315">
        <v>52593.593520964598</v>
      </c>
      <c r="H14315">
        <v>37838.634232885699</v>
      </c>
      <c r="I14315">
        <v>1.0135406596652301</v>
      </c>
    </row>
    <row r="14316" spans="1:9" x14ac:dyDescent="0.2">
      <c r="A14316">
        <v>1634</v>
      </c>
      <c r="B14316">
        <v>599128.67086049099</v>
      </c>
      <c r="C14316">
        <v>14.8681119554197</v>
      </c>
      <c r="D14316">
        <v>33.149341889138697</v>
      </c>
      <c r="E14316" t="s">
        <v>17</v>
      </c>
      <c r="F14316">
        <v>728971.26838577294</v>
      </c>
      <c r="G14316">
        <v>691132.63415288797</v>
      </c>
      <c r="H14316">
        <v>37838.634232885699</v>
      </c>
      <c r="I14316">
        <v>7.7854957004102197</v>
      </c>
    </row>
    <row r="14317" spans="1:9" x14ac:dyDescent="0.2">
      <c r="A14317">
        <v>1634</v>
      </c>
      <c r="B14317">
        <v>599128.67086049099</v>
      </c>
      <c r="C14317">
        <v>19.673797580613101</v>
      </c>
      <c r="D14317">
        <v>37.955027514332002</v>
      </c>
      <c r="E14317" t="s">
        <v>20</v>
      </c>
      <c r="F14317">
        <v>728971.26838577294</v>
      </c>
      <c r="G14317">
        <v>656605.37883677403</v>
      </c>
      <c r="H14317">
        <v>72365.889548998995</v>
      </c>
    </row>
    <row r="14318" spans="1:9" x14ac:dyDescent="0.2">
      <c r="A14318">
        <v>1634</v>
      </c>
      <c r="B14318">
        <v>599128.67086049099</v>
      </c>
      <c r="C14318">
        <v>22.123828996929699</v>
      </c>
      <c r="D14318">
        <v>40.4050589306486</v>
      </c>
      <c r="E14318" t="s">
        <v>20</v>
      </c>
      <c r="F14318">
        <v>728971.26838577294</v>
      </c>
      <c r="G14318">
        <v>27590.587889301001</v>
      </c>
      <c r="H14318">
        <v>701380.68049647205</v>
      </c>
    </row>
    <row r="14319" spans="1:9" x14ac:dyDescent="0.2">
      <c r="A14319">
        <v>1634</v>
      </c>
      <c r="B14319">
        <v>599128.67086049099</v>
      </c>
      <c r="C14319">
        <v>24.804798541951399</v>
      </c>
      <c r="D14319">
        <v>43.086028475670297</v>
      </c>
      <c r="E14319" t="s">
        <v>20</v>
      </c>
      <c r="F14319">
        <v>728971.26838577294</v>
      </c>
      <c r="G14319">
        <v>0</v>
      </c>
      <c r="H14319">
        <v>728971.26838577294</v>
      </c>
    </row>
    <row r="14320" spans="1:9" x14ac:dyDescent="0.2">
      <c r="A14320">
        <v>1635</v>
      </c>
      <c r="B14320">
        <v>7280.2117337505097</v>
      </c>
      <c r="C14320">
        <v>0</v>
      </c>
      <c r="D14320">
        <v>21.103098802297499</v>
      </c>
      <c r="E14320" t="s">
        <v>17</v>
      </c>
      <c r="F14320">
        <v>32589.654417957299</v>
      </c>
      <c r="G14320">
        <v>32589.654417957299</v>
      </c>
      <c r="H14320">
        <v>0</v>
      </c>
      <c r="I14320">
        <v>1</v>
      </c>
    </row>
    <row r="14321" spans="1:9" x14ac:dyDescent="0.2">
      <c r="A14321">
        <v>1635</v>
      </c>
      <c r="B14321">
        <v>7280.2117337505097</v>
      </c>
      <c r="C14321">
        <v>0.61007938765077296</v>
      </c>
      <c r="D14321">
        <v>21.713178189948302</v>
      </c>
      <c r="E14321" t="s">
        <v>20</v>
      </c>
      <c r="F14321">
        <v>32589.654417957299</v>
      </c>
      <c r="G14321">
        <v>16669.531532101701</v>
      </c>
      <c r="H14321">
        <v>15920.122885855701</v>
      </c>
    </row>
    <row r="14322" spans="1:9" x14ac:dyDescent="0.2">
      <c r="A14322">
        <v>1635</v>
      </c>
      <c r="B14322">
        <v>7280.2117337505097</v>
      </c>
      <c r="C14322">
        <v>1.52222133214055</v>
      </c>
      <c r="D14322">
        <v>22.625320134438098</v>
      </c>
      <c r="E14322" t="s">
        <v>18</v>
      </c>
      <c r="F14322">
        <v>33062.232637077497</v>
      </c>
      <c r="G14322">
        <v>0</v>
      </c>
      <c r="H14322">
        <v>33062.232637077497</v>
      </c>
      <c r="I14322">
        <v>1.01345915770152</v>
      </c>
    </row>
    <row r="14323" spans="1:9" x14ac:dyDescent="0.2">
      <c r="A14323">
        <v>1636</v>
      </c>
      <c r="B14323">
        <v>97835.607389377197</v>
      </c>
      <c r="C14323">
        <v>0</v>
      </c>
      <c r="D14323">
        <v>17.869578704271099</v>
      </c>
      <c r="E14323" t="s">
        <v>17</v>
      </c>
      <c r="F14323">
        <v>246975.440873193</v>
      </c>
      <c r="G14323">
        <v>246975.440873193</v>
      </c>
      <c r="H14323">
        <v>0</v>
      </c>
      <c r="I14323">
        <v>1</v>
      </c>
    </row>
    <row r="14324" spans="1:9" x14ac:dyDescent="0.2">
      <c r="A14324">
        <v>1636</v>
      </c>
      <c r="B14324">
        <v>97835.607389377197</v>
      </c>
      <c r="C14324">
        <v>0.90817510203327501</v>
      </c>
      <c r="D14324">
        <v>18.7777538063044</v>
      </c>
      <c r="E14324" t="s">
        <v>20</v>
      </c>
      <c r="F14324">
        <v>246975.440873193</v>
      </c>
      <c r="G14324">
        <v>229316.490335877</v>
      </c>
      <c r="H14324">
        <v>17658.950537316599</v>
      </c>
    </row>
    <row r="14325" spans="1:9" x14ac:dyDescent="0.2">
      <c r="A14325">
        <v>1636</v>
      </c>
      <c r="B14325">
        <v>97835.607389377197</v>
      </c>
      <c r="C14325">
        <v>2.4746033679296802</v>
      </c>
      <c r="D14325">
        <v>20.344182072200802</v>
      </c>
      <c r="E14325" t="s">
        <v>18</v>
      </c>
      <c r="F14325">
        <v>219019.90787336201</v>
      </c>
      <c r="G14325">
        <v>181584.34202617899</v>
      </c>
      <c r="H14325">
        <v>37435.565847182399</v>
      </c>
      <c r="I14325">
        <v>0.86646246978691899</v>
      </c>
    </row>
    <row r="14326" spans="1:9" x14ac:dyDescent="0.2">
      <c r="A14326">
        <v>1636</v>
      </c>
      <c r="B14326">
        <v>97835.607389377197</v>
      </c>
      <c r="C14326">
        <v>3.5394790198630699</v>
      </c>
      <c r="D14326">
        <v>21.4090577241342</v>
      </c>
      <c r="E14326" t="s">
        <v>18</v>
      </c>
      <c r="F14326">
        <v>222438.94290241299</v>
      </c>
      <c r="G14326">
        <v>18770.976022706</v>
      </c>
      <c r="H14326">
        <v>203667.966879707</v>
      </c>
      <c r="I14326">
        <v>1.0123879595231999</v>
      </c>
    </row>
    <row r="14327" spans="1:9" x14ac:dyDescent="0.2">
      <c r="A14327">
        <v>1636</v>
      </c>
      <c r="B14327">
        <v>97835.607389377197</v>
      </c>
      <c r="C14327">
        <v>4.0177674051808197</v>
      </c>
      <c r="D14327">
        <v>21.887346109451901</v>
      </c>
      <c r="E14327" t="s">
        <v>18</v>
      </c>
      <c r="F14327">
        <v>223061.23494263599</v>
      </c>
      <c r="G14327">
        <v>0</v>
      </c>
      <c r="H14327">
        <v>223061.23494263599</v>
      </c>
      <c r="I14327">
        <v>1.00504732296038</v>
      </c>
    </row>
    <row r="14328" spans="1:9" x14ac:dyDescent="0.2">
      <c r="A14328">
        <v>1637</v>
      </c>
      <c r="B14328">
        <v>6195.2703972455502</v>
      </c>
      <c r="C14328">
        <v>0</v>
      </c>
      <c r="D14328">
        <v>25.068898721908798</v>
      </c>
      <c r="E14328" t="s">
        <v>17</v>
      </c>
      <c r="F14328">
        <v>36955.557677237302</v>
      </c>
      <c r="G14328">
        <v>36955.557677237302</v>
      </c>
      <c r="H14328">
        <v>0</v>
      </c>
      <c r="I14328">
        <v>1</v>
      </c>
    </row>
    <row r="14329" spans="1:9" x14ac:dyDescent="0.2">
      <c r="A14329">
        <v>1637</v>
      </c>
      <c r="B14329">
        <v>6195.2703972455502</v>
      </c>
      <c r="C14329">
        <v>0.40672429420289502</v>
      </c>
      <c r="D14329">
        <v>25.475623016111701</v>
      </c>
      <c r="E14329" t="s">
        <v>20</v>
      </c>
      <c r="F14329">
        <v>36955.557677237302</v>
      </c>
      <c r="G14329">
        <v>17793.913594889698</v>
      </c>
      <c r="H14329">
        <v>19161.6440823476</v>
      </c>
    </row>
    <row r="14330" spans="1:9" x14ac:dyDescent="0.2">
      <c r="A14330">
        <v>1637</v>
      </c>
      <c r="B14330">
        <v>6195.2703972455502</v>
      </c>
      <c r="C14330">
        <v>0.42034406015903603</v>
      </c>
      <c r="D14330">
        <v>25.489242782067802</v>
      </c>
      <c r="E14330" t="s">
        <v>19</v>
      </c>
      <c r="F14330">
        <v>37100.657222066198</v>
      </c>
      <c r="G14330">
        <v>17939.013139718601</v>
      </c>
      <c r="H14330">
        <v>19161.6440823476</v>
      </c>
      <c r="I14330">
        <v>1.0038200772913599</v>
      </c>
    </row>
    <row r="14331" spans="1:9" x14ac:dyDescent="0.2">
      <c r="A14331">
        <v>1637</v>
      </c>
      <c r="B14331">
        <v>6195.2703972455502</v>
      </c>
      <c r="C14331">
        <v>0.71453437871246706</v>
      </c>
      <c r="D14331">
        <v>25.783433100621199</v>
      </c>
      <c r="E14331" t="s">
        <v>18</v>
      </c>
      <c r="F14331">
        <v>35892.019920254199</v>
      </c>
      <c r="G14331">
        <v>0</v>
      </c>
      <c r="H14331">
        <v>35892.019920254199</v>
      </c>
      <c r="I14331">
        <v>0.92971332099416704</v>
      </c>
    </row>
    <row r="14332" spans="1:9" x14ac:dyDescent="0.2">
      <c r="A14332">
        <v>1638</v>
      </c>
      <c r="B14332">
        <v>213080.44431916799</v>
      </c>
      <c r="C14332">
        <v>0</v>
      </c>
      <c r="D14332">
        <v>18.8132409211671</v>
      </c>
      <c r="E14332" t="s">
        <v>17</v>
      </c>
      <c r="F14332">
        <v>17854.423441308601</v>
      </c>
      <c r="G14332">
        <v>17854.423441308601</v>
      </c>
      <c r="H14332">
        <v>0</v>
      </c>
      <c r="I14332">
        <v>1</v>
      </c>
    </row>
    <row r="14333" spans="1:9" x14ac:dyDescent="0.2">
      <c r="A14333">
        <v>1638</v>
      </c>
      <c r="B14333">
        <v>213080.44431916799</v>
      </c>
      <c r="C14333">
        <v>0.612733047333204</v>
      </c>
      <c r="D14333">
        <v>19.425973968500301</v>
      </c>
      <c r="E14333" t="s">
        <v>18</v>
      </c>
      <c r="F14333">
        <v>21808.7002192939</v>
      </c>
      <c r="G14333">
        <v>18424.399714171599</v>
      </c>
      <c r="H14333">
        <v>3384.3005051222999</v>
      </c>
      <c r="I14333">
        <v>1.2177735864590999</v>
      </c>
    </row>
    <row r="14334" spans="1:9" x14ac:dyDescent="0.2">
      <c r="A14334">
        <v>1638</v>
      </c>
      <c r="B14334">
        <v>213080.44431916799</v>
      </c>
      <c r="C14334">
        <v>1.3946300571369501</v>
      </c>
      <c r="D14334">
        <v>20.207870978304101</v>
      </c>
      <c r="E14334" t="s">
        <v>20</v>
      </c>
      <c r="F14334">
        <v>21808.7002192939</v>
      </c>
      <c r="G14334">
        <v>14639.08904608</v>
      </c>
      <c r="H14334">
        <v>7169.6111732138597</v>
      </c>
    </row>
    <row r="14335" spans="1:9" x14ac:dyDescent="0.2">
      <c r="A14335">
        <v>1638</v>
      </c>
      <c r="B14335">
        <v>213080.44431916799</v>
      </c>
      <c r="C14335">
        <v>2.3906595452600801</v>
      </c>
      <c r="D14335">
        <v>21.2039004664272</v>
      </c>
      <c r="E14335" t="s">
        <v>20</v>
      </c>
      <c r="F14335">
        <v>21808.7002192939</v>
      </c>
      <c r="G14335">
        <v>10910.814224059701</v>
      </c>
      <c r="H14335">
        <v>10897.885995234201</v>
      </c>
    </row>
    <row r="14336" spans="1:9" x14ac:dyDescent="0.2">
      <c r="A14336">
        <v>1638</v>
      </c>
      <c r="B14336">
        <v>213080.44431916799</v>
      </c>
      <c r="C14336">
        <v>3.0120932568884</v>
      </c>
      <c r="D14336">
        <v>21.825334178055499</v>
      </c>
      <c r="E14336" t="s">
        <v>19</v>
      </c>
      <c r="F14336">
        <v>23364.045231874101</v>
      </c>
      <c r="G14336">
        <v>12466.15923664</v>
      </c>
      <c r="H14336">
        <v>10897.885995234201</v>
      </c>
      <c r="I14336">
        <v>1.1172652276824</v>
      </c>
    </row>
    <row r="14337" spans="1:9" x14ac:dyDescent="0.2">
      <c r="A14337">
        <v>1638</v>
      </c>
      <c r="B14337">
        <v>213080.44431916799</v>
      </c>
      <c r="C14337">
        <v>3.41899686090039</v>
      </c>
      <c r="D14337">
        <v>22.2322377820675</v>
      </c>
      <c r="E14337" t="s">
        <v>20</v>
      </c>
      <c r="F14337">
        <v>23364.045231874101</v>
      </c>
      <c r="G14337">
        <v>9345.6865177614909</v>
      </c>
      <c r="H14337">
        <v>14018.358714112701</v>
      </c>
    </row>
    <row r="14338" spans="1:9" x14ac:dyDescent="0.2">
      <c r="A14338">
        <v>1638</v>
      </c>
      <c r="B14338">
        <v>213080.44431916799</v>
      </c>
      <c r="C14338">
        <v>4.5846360636004997</v>
      </c>
      <c r="D14338">
        <v>23.397876984767599</v>
      </c>
      <c r="E14338" t="s">
        <v>20</v>
      </c>
      <c r="F14338">
        <v>23364.045231874101</v>
      </c>
      <c r="G14338">
        <v>5182.6547046154301</v>
      </c>
      <c r="H14338">
        <v>18181.3905272587</v>
      </c>
    </row>
    <row r="14339" spans="1:9" x14ac:dyDescent="0.2">
      <c r="A14339">
        <v>1638</v>
      </c>
      <c r="B14339">
        <v>213080.44431916799</v>
      </c>
      <c r="C14339">
        <v>5.0435355566481199</v>
      </c>
      <c r="D14339">
        <v>23.856776477815298</v>
      </c>
      <c r="E14339" t="s">
        <v>18</v>
      </c>
      <c r="F14339">
        <v>23583.0125566262</v>
      </c>
      <c r="G14339">
        <v>1179.15062783131</v>
      </c>
      <c r="H14339">
        <v>22403.8619287949</v>
      </c>
      <c r="I14339">
        <v>0.99671639808005497</v>
      </c>
    </row>
    <row r="14340" spans="1:9" x14ac:dyDescent="0.2">
      <c r="A14340">
        <v>1638</v>
      </c>
      <c r="B14340">
        <v>213080.44431916799</v>
      </c>
      <c r="C14340">
        <v>5.0797299856985703</v>
      </c>
      <c r="D14340">
        <v>23.892970906865699</v>
      </c>
      <c r="E14340" t="s">
        <v>17</v>
      </c>
      <c r="F14340">
        <v>136109.00843375199</v>
      </c>
      <c r="G14340">
        <v>113705.146504957</v>
      </c>
      <c r="H14340">
        <v>22403.8619287949</v>
      </c>
      <c r="I14340">
        <v>7.0951774652197503</v>
      </c>
    </row>
    <row r="14341" spans="1:9" x14ac:dyDescent="0.2">
      <c r="A14341">
        <v>1638</v>
      </c>
      <c r="B14341">
        <v>213080.44431916799</v>
      </c>
      <c r="C14341">
        <v>5.1871309707695499</v>
      </c>
      <c r="D14341">
        <v>24.000371891936702</v>
      </c>
      <c r="E14341" t="s">
        <v>19</v>
      </c>
      <c r="F14341">
        <v>134795.13779489</v>
      </c>
      <c r="G14341">
        <v>112391.27586609501</v>
      </c>
      <c r="H14341">
        <v>22403.8619287949</v>
      </c>
      <c r="I14341">
        <v>0.98781477412303698</v>
      </c>
    </row>
    <row r="14342" spans="1:9" x14ac:dyDescent="0.2">
      <c r="A14342">
        <v>1638</v>
      </c>
      <c r="B14342">
        <v>213080.44431916799</v>
      </c>
      <c r="C14342">
        <v>5.4136030468631899</v>
      </c>
      <c r="D14342">
        <v>24.226843968030298</v>
      </c>
      <c r="E14342" t="s">
        <v>20</v>
      </c>
      <c r="F14342">
        <v>134795.13779489</v>
      </c>
      <c r="G14342">
        <v>108812.18088348801</v>
      </c>
      <c r="H14342">
        <v>25982.956911402001</v>
      </c>
    </row>
    <row r="14343" spans="1:9" x14ac:dyDescent="0.2">
      <c r="A14343">
        <v>1638</v>
      </c>
      <c r="B14343">
        <v>213080.44431916799</v>
      </c>
      <c r="C14343">
        <v>6.1759172684549801</v>
      </c>
      <c r="D14343">
        <v>24.989158189622099</v>
      </c>
      <c r="E14343" t="s">
        <v>18</v>
      </c>
      <c r="F14343">
        <v>132193.684819263</v>
      </c>
      <c r="G14343">
        <v>102517.769943249</v>
      </c>
      <c r="H14343">
        <v>29675.914876014001</v>
      </c>
      <c r="I14343">
        <v>0.97015978817076198</v>
      </c>
    </row>
    <row r="14344" spans="1:9" x14ac:dyDescent="0.2">
      <c r="A14344">
        <v>1638</v>
      </c>
      <c r="B14344">
        <v>213080.44431916799</v>
      </c>
      <c r="C14344">
        <v>6.4633973415976698</v>
      </c>
      <c r="D14344">
        <v>25.276638262764799</v>
      </c>
      <c r="E14344" t="s">
        <v>17</v>
      </c>
      <c r="F14344">
        <v>327395.47209094698</v>
      </c>
      <c r="G14344">
        <v>297719.55721493298</v>
      </c>
      <c r="H14344">
        <v>29675.914876014001</v>
      </c>
      <c r="I14344">
        <v>2.4731124618363398</v>
      </c>
    </row>
    <row r="14345" spans="1:9" x14ac:dyDescent="0.2">
      <c r="A14345">
        <v>1638</v>
      </c>
      <c r="B14345">
        <v>213080.44431916799</v>
      </c>
      <c r="C14345">
        <v>6.9926678086949199</v>
      </c>
      <c r="D14345">
        <v>25.8059087298621</v>
      </c>
      <c r="E14345" t="s">
        <v>18</v>
      </c>
      <c r="F14345">
        <v>319485.90894141002</v>
      </c>
      <c r="G14345">
        <v>286220.10478166997</v>
      </c>
      <c r="H14345">
        <v>33265.804159739899</v>
      </c>
      <c r="I14345">
        <v>0.97062471785551097</v>
      </c>
    </row>
    <row r="14346" spans="1:9" x14ac:dyDescent="0.2">
      <c r="A14346">
        <v>1638</v>
      </c>
      <c r="B14346">
        <v>213080.44431916799</v>
      </c>
      <c r="C14346">
        <v>7.5077324513807602</v>
      </c>
      <c r="D14346">
        <v>26.3209733725479</v>
      </c>
      <c r="E14346" t="s">
        <v>18</v>
      </c>
      <c r="F14346">
        <v>317881.98906171898</v>
      </c>
      <c r="G14346">
        <v>281208.259516238</v>
      </c>
      <c r="H14346">
        <v>36673.729545481197</v>
      </c>
      <c r="I14346">
        <v>0.99156782770922103</v>
      </c>
    </row>
    <row r="14347" spans="1:9" x14ac:dyDescent="0.2">
      <c r="A14347">
        <v>1638</v>
      </c>
      <c r="B14347">
        <v>213080.44431916799</v>
      </c>
      <c r="C14347">
        <v>8.2865816338412497</v>
      </c>
      <c r="D14347">
        <v>27.099822555008402</v>
      </c>
      <c r="E14347" t="s">
        <v>18</v>
      </c>
      <c r="F14347">
        <v>295731.03820293699</v>
      </c>
      <c r="G14347">
        <v>255763.58370609101</v>
      </c>
      <c r="H14347">
        <v>39967.454496845501</v>
      </c>
      <c r="I14347">
        <v>0.91718223519400299</v>
      </c>
    </row>
    <row r="14348" spans="1:9" x14ac:dyDescent="0.2">
      <c r="A14348">
        <v>1638</v>
      </c>
      <c r="B14348">
        <v>213080.44431916799</v>
      </c>
      <c r="C14348">
        <v>9.6768328578436904</v>
      </c>
      <c r="D14348">
        <v>28.4900737790108</v>
      </c>
      <c r="E14348" t="s">
        <v>18</v>
      </c>
      <c r="F14348">
        <v>256501.53024402601</v>
      </c>
      <c r="G14348">
        <v>212804.576930137</v>
      </c>
      <c r="H14348">
        <v>43696.953313888298</v>
      </c>
      <c r="I14348">
        <v>0.83973927055994801</v>
      </c>
    </row>
    <row r="14349" spans="1:9" x14ac:dyDescent="0.2">
      <c r="A14349">
        <v>1638</v>
      </c>
      <c r="B14349">
        <v>213080.44431916799</v>
      </c>
      <c r="C14349">
        <v>10.946961472686899</v>
      </c>
      <c r="D14349">
        <v>29.760202393854001</v>
      </c>
      <c r="E14349" t="s">
        <v>18</v>
      </c>
      <c r="F14349">
        <v>247310.04970288501</v>
      </c>
      <c r="G14349">
        <v>20673.4494835599</v>
      </c>
      <c r="H14349">
        <v>226636.60021932499</v>
      </c>
      <c r="I14349">
        <v>0.94952326600202097</v>
      </c>
    </row>
    <row r="14350" spans="1:9" x14ac:dyDescent="0.2">
      <c r="A14350">
        <v>1638</v>
      </c>
      <c r="B14350">
        <v>213080.44431916799</v>
      </c>
      <c r="C14350">
        <v>11.955710486505</v>
      </c>
      <c r="D14350">
        <v>30.768951407672201</v>
      </c>
      <c r="E14350" t="s">
        <v>18</v>
      </c>
      <c r="F14350">
        <v>245716.16075044399</v>
      </c>
      <c r="G14350">
        <v>0</v>
      </c>
      <c r="H14350">
        <v>245716.16075044399</v>
      </c>
      <c r="I14350">
        <v>0.86369332402475696</v>
      </c>
    </row>
    <row r="14351" spans="1:9" x14ac:dyDescent="0.2">
      <c r="A14351">
        <v>1639</v>
      </c>
      <c r="B14351">
        <v>40450.079376918096</v>
      </c>
      <c r="C14351">
        <v>0</v>
      </c>
      <c r="D14351">
        <v>22.663515291721001</v>
      </c>
      <c r="E14351" t="s">
        <v>17</v>
      </c>
      <c r="F14351">
        <v>203083.173887535</v>
      </c>
      <c r="G14351">
        <v>203083.173887535</v>
      </c>
      <c r="H14351">
        <v>0</v>
      </c>
      <c r="I14351">
        <v>1</v>
      </c>
    </row>
    <row r="14352" spans="1:9" x14ac:dyDescent="0.2">
      <c r="A14352">
        <v>1639</v>
      </c>
      <c r="B14352">
        <v>40450.079376918096</v>
      </c>
      <c r="C14352">
        <v>0.67601961486467099</v>
      </c>
      <c r="D14352">
        <v>23.339534906585602</v>
      </c>
      <c r="E14352" t="s">
        <v>20</v>
      </c>
      <c r="F14352">
        <v>203083.173887535</v>
      </c>
      <c r="G14352">
        <v>194818.67336357301</v>
      </c>
      <c r="H14352">
        <v>8264.5005239620605</v>
      </c>
    </row>
    <row r="14353" spans="1:9" x14ac:dyDescent="0.2">
      <c r="A14353">
        <v>1639</v>
      </c>
      <c r="B14353">
        <v>40450.079376918096</v>
      </c>
      <c r="C14353">
        <v>1.27536170590162</v>
      </c>
      <c r="D14353">
        <v>23.9388769976226</v>
      </c>
      <c r="E14353" t="s">
        <v>18</v>
      </c>
      <c r="F14353">
        <v>184470.777631951</v>
      </c>
      <c r="G14353">
        <v>167188.16290615901</v>
      </c>
      <c r="H14353">
        <v>17282.614725791402</v>
      </c>
      <c r="I14353">
        <v>0.89850329703736997</v>
      </c>
    </row>
    <row r="14354" spans="1:9" x14ac:dyDescent="0.2">
      <c r="A14354">
        <v>1639</v>
      </c>
      <c r="B14354">
        <v>40450.079376918096</v>
      </c>
      <c r="C14354">
        <v>1.86750656436411</v>
      </c>
      <c r="D14354">
        <v>24.531021856085101</v>
      </c>
      <c r="E14354" t="s">
        <v>18</v>
      </c>
      <c r="F14354">
        <v>196924.73876357501</v>
      </c>
      <c r="G14354">
        <v>168937.882847392</v>
      </c>
      <c r="H14354">
        <v>27986.855916182802</v>
      </c>
      <c r="I14354">
        <v>1.0710428310684701</v>
      </c>
    </row>
    <row r="14355" spans="1:9" x14ac:dyDescent="0.2">
      <c r="A14355">
        <v>1639</v>
      </c>
      <c r="B14355">
        <v>40450.079376918096</v>
      </c>
      <c r="C14355">
        <v>2.2737997866681501</v>
      </c>
      <c r="D14355">
        <v>24.937315078389101</v>
      </c>
      <c r="E14355" t="s">
        <v>19</v>
      </c>
      <c r="F14355">
        <v>186694.755066499</v>
      </c>
      <c r="G14355">
        <v>158707.89915031599</v>
      </c>
      <c r="H14355">
        <v>27986.855916182802</v>
      </c>
      <c r="I14355">
        <v>0.937224692557732</v>
      </c>
    </row>
    <row r="14356" spans="1:9" x14ac:dyDescent="0.2">
      <c r="A14356">
        <v>1639</v>
      </c>
      <c r="B14356">
        <v>40450.079376918096</v>
      </c>
      <c r="C14356">
        <v>2.36130188101912</v>
      </c>
      <c r="D14356">
        <v>25.0248171727401</v>
      </c>
      <c r="E14356" t="s">
        <v>18</v>
      </c>
      <c r="F14356">
        <v>169497.700888286</v>
      </c>
      <c r="G14356">
        <v>8288.7900935840698</v>
      </c>
      <c r="H14356">
        <v>161208.91079470201</v>
      </c>
      <c r="I14356">
        <v>0.89118081985933595</v>
      </c>
    </row>
    <row r="14357" spans="1:9" x14ac:dyDescent="0.2">
      <c r="A14357">
        <v>1639</v>
      </c>
      <c r="B14357">
        <v>40450.079376918096</v>
      </c>
      <c r="C14357">
        <v>2.7444658336704602</v>
      </c>
      <c r="D14357">
        <v>25.407981125391402</v>
      </c>
      <c r="E14357" t="s">
        <v>20</v>
      </c>
      <c r="F14357">
        <v>169497.700888286</v>
      </c>
      <c r="G14357">
        <v>0</v>
      </c>
      <c r="H14357">
        <v>169497.700888286</v>
      </c>
    </row>
    <row r="14358" spans="1:9" x14ac:dyDescent="0.2">
      <c r="A14358">
        <v>1640</v>
      </c>
      <c r="B14358">
        <v>14400.0800428366</v>
      </c>
      <c r="C14358">
        <v>0</v>
      </c>
      <c r="D14358">
        <v>22.820920844991701</v>
      </c>
      <c r="E14358" t="s">
        <v>17</v>
      </c>
      <c r="F14358">
        <v>73174.346605693601</v>
      </c>
      <c r="G14358">
        <v>73174.346605693601</v>
      </c>
      <c r="H14358">
        <v>0</v>
      </c>
      <c r="I14358">
        <v>1</v>
      </c>
    </row>
    <row r="14359" spans="1:9" x14ac:dyDescent="0.2">
      <c r="A14359">
        <v>1640</v>
      </c>
      <c r="B14359">
        <v>14400.0800428366</v>
      </c>
      <c r="C14359">
        <v>1.0195582870264199</v>
      </c>
      <c r="D14359">
        <v>23.8404791320181</v>
      </c>
      <c r="E14359" t="s">
        <v>20</v>
      </c>
      <c r="F14359">
        <v>73174.346605693601</v>
      </c>
      <c r="G14359">
        <v>48191.692374485297</v>
      </c>
      <c r="H14359">
        <v>24982.654231208198</v>
      </c>
    </row>
    <row r="14360" spans="1:9" x14ac:dyDescent="0.2">
      <c r="A14360">
        <v>1640</v>
      </c>
      <c r="B14360">
        <v>14400.0800428366</v>
      </c>
      <c r="C14360">
        <v>1.81350709031742</v>
      </c>
      <c r="D14360">
        <v>24.634427935309098</v>
      </c>
      <c r="E14360" t="s">
        <v>20</v>
      </c>
      <c r="F14360">
        <v>73174.346605693601</v>
      </c>
      <c r="G14360">
        <v>26147.861391795599</v>
      </c>
      <c r="H14360">
        <v>47026.485213897999</v>
      </c>
    </row>
    <row r="14361" spans="1:9" x14ac:dyDescent="0.2">
      <c r="A14361">
        <v>1640</v>
      </c>
      <c r="B14361">
        <v>14400.0800428366</v>
      </c>
      <c r="C14361">
        <v>2.6451897010356999</v>
      </c>
      <c r="D14361">
        <v>25.466110546027402</v>
      </c>
      <c r="E14361" t="s">
        <v>20</v>
      </c>
      <c r="F14361">
        <v>73174.346605693601</v>
      </c>
      <c r="G14361">
        <v>0</v>
      </c>
      <c r="H14361">
        <v>73174.346605693601</v>
      </c>
    </row>
    <row r="14362" spans="1:9" x14ac:dyDescent="0.2">
      <c r="A14362">
        <v>1641</v>
      </c>
      <c r="B14362">
        <v>131772.46838286801</v>
      </c>
      <c r="C14362">
        <v>0</v>
      </c>
      <c r="D14362">
        <v>22.5079286517302</v>
      </c>
      <c r="E14362" t="s">
        <v>17</v>
      </c>
      <c r="F14362">
        <v>318730.83503386599</v>
      </c>
      <c r="G14362">
        <v>318730.83503386599</v>
      </c>
      <c r="H14362">
        <v>0</v>
      </c>
      <c r="I14362">
        <v>1</v>
      </c>
    </row>
    <row r="14363" spans="1:9" x14ac:dyDescent="0.2">
      <c r="A14363">
        <v>1641</v>
      </c>
      <c r="B14363">
        <v>131772.46838286801</v>
      </c>
      <c r="C14363">
        <v>2.2124918371528599</v>
      </c>
      <c r="D14363">
        <v>24.7204204888831</v>
      </c>
      <c r="E14363" t="s">
        <v>18</v>
      </c>
      <c r="F14363">
        <v>337118.19076929201</v>
      </c>
      <c r="G14363">
        <v>322073.78214060399</v>
      </c>
      <c r="H14363">
        <v>15044.408628687899</v>
      </c>
      <c r="I14363">
        <v>1.0461673321493901</v>
      </c>
    </row>
    <row r="14364" spans="1:9" x14ac:dyDescent="0.2">
      <c r="A14364">
        <v>1641</v>
      </c>
      <c r="B14364">
        <v>131772.46838286801</v>
      </c>
      <c r="C14364">
        <v>3.8090648690604199</v>
      </c>
      <c r="D14364">
        <v>26.3169935207906</v>
      </c>
      <c r="E14364" t="s">
        <v>18</v>
      </c>
      <c r="F14364">
        <v>345486.58731123898</v>
      </c>
      <c r="G14364">
        <v>313368.348481461</v>
      </c>
      <c r="H14364">
        <v>32118.238829778798</v>
      </c>
      <c r="I14364">
        <v>1.01753761133645</v>
      </c>
    </row>
    <row r="14365" spans="1:9" x14ac:dyDescent="0.2">
      <c r="A14365">
        <v>1641</v>
      </c>
      <c r="B14365">
        <v>131772.46838286801</v>
      </c>
      <c r="C14365">
        <v>5.9758254260110402</v>
      </c>
      <c r="D14365">
        <v>28.483754077741299</v>
      </c>
      <c r="E14365" t="s">
        <v>19</v>
      </c>
      <c r="F14365">
        <v>353105.172527007</v>
      </c>
      <c r="G14365">
        <v>320986.93369722803</v>
      </c>
      <c r="H14365">
        <v>32118.238829778798</v>
      </c>
      <c r="I14365">
        <v>1.0122893980685801</v>
      </c>
    </row>
    <row r="14366" spans="1:9" x14ac:dyDescent="0.2">
      <c r="A14366">
        <v>1641</v>
      </c>
      <c r="B14366">
        <v>131772.46838286801</v>
      </c>
      <c r="C14366">
        <v>6.10973491198214</v>
      </c>
      <c r="D14366">
        <v>28.617663563712401</v>
      </c>
      <c r="E14366" t="s">
        <v>19</v>
      </c>
      <c r="F14366">
        <v>371960.99010663002</v>
      </c>
      <c r="G14366">
        <v>339842.75127685198</v>
      </c>
      <c r="H14366">
        <v>32118.238829778798</v>
      </c>
      <c r="I14366">
        <v>1.05797529294466</v>
      </c>
    </row>
    <row r="14367" spans="1:9" x14ac:dyDescent="0.2">
      <c r="A14367">
        <v>1641</v>
      </c>
      <c r="B14367">
        <v>131772.46838286801</v>
      </c>
      <c r="C14367">
        <v>8.5754812232710904</v>
      </c>
      <c r="D14367">
        <v>31.083409875001301</v>
      </c>
      <c r="E14367" t="s">
        <v>18</v>
      </c>
      <c r="F14367">
        <v>411501.77490702999</v>
      </c>
      <c r="G14367">
        <v>364997.663756038</v>
      </c>
      <c r="H14367">
        <v>46504.111150991899</v>
      </c>
      <c r="I14367">
        <v>1.1016590505766</v>
      </c>
    </row>
    <row r="14368" spans="1:9" x14ac:dyDescent="0.2">
      <c r="A14368">
        <v>1641</v>
      </c>
      <c r="B14368">
        <v>131772.46838286801</v>
      </c>
      <c r="C14368">
        <v>12.393701732763599</v>
      </c>
      <c r="D14368">
        <v>34.901630384493799</v>
      </c>
      <c r="E14368" t="s">
        <v>18</v>
      </c>
      <c r="F14368">
        <v>344529.16360024799</v>
      </c>
      <c r="G14368">
        <v>36164.310920210803</v>
      </c>
      <c r="H14368">
        <v>308364.85268003697</v>
      </c>
      <c r="I14368">
        <v>0.79883713344659901</v>
      </c>
    </row>
    <row r="14369" spans="1:9" x14ac:dyDescent="0.2">
      <c r="A14369">
        <v>1641</v>
      </c>
      <c r="B14369">
        <v>131772.46838286801</v>
      </c>
      <c r="C14369">
        <v>12.6811446763405</v>
      </c>
      <c r="D14369">
        <v>35.189073328070698</v>
      </c>
      <c r="E14369" t="s">
        <v>19</v>
      </c>
      <c r="F14369">
        <v>342483.90087377501</v>
      </c>
      <c r="G14369">
        <v>34119.048193737697</v>
      </c>
      <c r="H14369">
        <v>308364.85268003697</v>
      </c>
      <c r="I14369">
        <v>0.92997844026059795</v>
      </c>
    </row>
    <row r="14370" spans="1:9" x14ac:dyDescent="0.2">
      <c r="A14370">
        <v>1641</v>
      </c>
      <c r="B14370">
        <v>131772.46838286801</v>
      </c>
      <c r="C14370">
        <v>14.149438554602099</v>
      </c>
      <c r="D14370">
        <v>36.657367206332303</v>
      </c>
      <c r="E14370" t="s">
        <v>18</v>
      </c>
      <c r="F14370">
        <v>338136.90963560902</v>
      </c>
      <c r="G14370">
        <v>0</v>
      </c>
      <c r="H14370">
        <v>338136.90963560902</v>
      </c>
      <c r="I14370">
        <v>0.80081498416543495</v>
      </c>
    </row>
    <row r="14371" spans="1:9" x14ac:dyDescent="0.2">
      <c r="A14371">
        <v>1642</v>
      </c>
      <c r="B14371">
        <v>296704.029970053</v>
      </c>
      <c r="C14371">
        <v>0</v>
      </c>
      <c r="D14371">
        <v>20.797252197975201</v>
      </c>
      <c r="E14371" t="s">
        <v>17</v>
      </c>
      <c r="F14371">
        <v>23090.870095421898</v>
      </c>
      <c r="G14371">
        <v>23090.870095421898</v>
      </c>
      <c r="H14371">
        <v>0</v>
      </c>
      <c r="I14371">
        <v>1</v>
      </c>
    </row>
    <row r="14372" spans="1:9" x14ac:dyDescent="0.2">
      <c r="A14372">
        <v>1642</v>
      </c>
      <c r="B14372">
        <v>296704.029970053</v>
      </c>
      <c r="C14372">
        <v>2.5283450847430502</v>
      </c>
      <c r="D14372">
        <v>23.325597282718199</v>
      </c>
      <c r="E14372" t="s">
        <v>20</v>
      </c>
      <c r="F14372">
        <v>23090.870095421898</v>
      </c>
      <c r="G14372">
        <v>8337.5725625214</v>
      </c>
      <c r="H14372">
        <v>14753.2975329005</v>
      </c>
    </row>
    <row r="14373" spans="1:9" x14ac:dyDescent="0.2">
      <c r="A14373">
        <v>1642</v>
      </c>
      <c r="B14373">
        <v>296704.029970053</v>
      </c>
      <c r="C14373">
        <v>3.81170563169947</v>
      </c>
      <c r="D14373">
        <v>24.608957829674601</v>
      </c>
      <c r="E14373" t="s">
        <v>19</v>
      </c>
      <c r="F14373">
        <v>23732.7429889009</v>
      </c>
      <c r="G14373">
        <v>8979.4454560004197</v>
      </c>
      <c r="H14373">
        <v>14753.2975329005</v>
      </c>
      <c r="I14373">
        <v>1.02377484832337</v>
      </c>
    </row>
    <row r="14374" spans="1:9" x14ac:dyDescent="0.2">
      <c r="A14374">
        <v>1642</v>
      </c>
      <c r="B14374">
        <v>296704.029970053</v>
      </c>
      <c r="C14374">
        <v>4.1229028598638902</v>
      </c>
      <c r="D14374">
        <v>24.920155057839001</v>
      </c>
      <c r="E14374" t="s">
        <v>19</v>
      </c>
      <c r="F14374">
        <v>24651.545951589502</v>
      </c>
      <c r="G14374">
        <v>9898.2484186889506</v>
      </c>
      <c r="H14374">
        <v>14753.2975329005</v>
      </c>
      <c r="I14374">
        <v>1.0980966229712501</v>
      </c>
    </row>
    <row r="14375" spans="1:9" x14ac:dyDescent="0.2">
      <c r="A14375">
        <v>1642</v>
      </c>
      <c r="B14375">
        <v>296704.029970053</v>
      </c>
      <c r="C14375">
        <v>4.9661460084092397</v>
      </c>
      <c r="D14375">
        <v>25.763398206384402</v>
      </c>
      <c r="E14375" t="s">
        <v>17</v>
      </c>
      <c r="F14375">
        <v>148508.19658709201</v>
      </c>
      <c r="G14375">
        <v>133754.89905419099</v>
      </c>
      <c r="H14375">
        <v>14753.2975329005</v>
      </c>
      <c r="I14375">
        <v>5.9991988213284202</v>
      </c>
    </row>
    <row r="14376" spans="1:9" x14ac:dyDescent="0.2">
      <c r="A14376">
        <v>1642</v>
      </c>
      <c r="B14376">
        <v>296704.029970053</v>
      </c>
      <c r="C14376">
        <v>5.9063861204095698</v>
      </c>
      <c r="D14376">
        <v>26.703638318384701</v>
      </c>
      <c r="E14376" t="s">
        <v>18</v>
      </c>
      <c r="F14376">
        <v>146534.75804989299</v>
      </c>
      <c r="G14376">
        <v>115737.16564417099</v>
      </c>
      <c r="H14376">
        <v>30797.592405721902</v>
      </c>
      <c r="I14376">
        <v>0.98015815192271805</v>
      </c>
    </row>
    <row r="14377" spans="1:9" x14ac:dyDescent="0.2">
      <c r="A14377">
        <v>1642</v>
      </c>
      <c r="B14377">
        <v>296704.029970053</v>
      </c>
      <c r="C14377">
        <v>6.3130812873996804</v>
      </c>
      <c r="D14377">
        <v>27.110333485374799</v>
      </c>
      <c r="E14377" t="s">
        <v>17</v>
      </c>
      <c r="F14377">
        <v>449799.05404872401</v>
      </c>
      <c r="G14377">
        <v>419001.461643002</v>
      </c>
      <c r="H14377">
        <v>30797.592405721902</v>
      </c>
      <c r="I14377">
        <v>3.0633983500309401</v>
      </c>
    </row>
    <row r="14378" spans="1:9" x14ac:dyDescent="0.2">
      <c r="A14378">
        <v>1642</v>
      </c>
      <c r="B14378">
        <v>296704.029970053</v>
      </c>
      <c r="C14378">
        <v>7.0724576303954896</v>
      </c>
      <c r="D14378">
        <v>27.869709828370599</v>
      </c>
      <c r="E14378" t="s">
        <v>18</v>
      </c>
      <c r="F14378">
        <v>399783.24333108799</v>
      </c>
      <c r="G14378">
        <v>354060.17731816397</v>
      </c>
      <c r="H14378">
        <v>45723.066012924399</v>
      </c>
      <c r="I14378">
        <v>0.87705069394916602</v>
      </c>
    </row>
    <row r="14379" spans="1:9" x14ac:dyDescent="0.2">
      <c r="A14379">
        <v>1642</v>
      </c>
      <c r="B14379">
        <v>296704.029970053</v>
      </c>
      <c r="C14379">
        <v>8.2103122576478</v>
      </c>
      <c r="D14379">
        <v>29.007564455623001</v>
      </c>
      <c r="E14379" t="s">
        <v>19</v>
      </c>
      <c r="F14379">
        <v>348762.417576459</v>
      </c>
      <c r="G14379">
        <v>303039.35156353499</v>
      </c>
      <c r="H14379">
        <v>45723.066012924399</v>
      </c>
      <c r="I14379">
        <v>0.85036462923888201</v>
      </c>
    </row>
    <row r="14380" spans="1:9" x14ac:dyDescent="0.2">
      <c r="A14380">
        <v>1642</v>
      </c>
      <c r="B14380">
        <v>296704.029970053</v>
      </c>
      <c r="C14380">
        <v>8.3301621230174092</v>
      </c>
      <c r="D14380">
        <v>29.1274143209926</v>
      </c>
      <c r="E14380" t="s">
        <v>20</v>
      </c>
      <c r="F14380">
        <v>348762.417576459</v>
      </c>
      <c r="G14380">
        <v>51898.225040439102</v>
      </c>
      <c r="H14380">
        <v>296864.19253602001</v>
      </c>
    </row>
    <row r="14381" spans="1:9" x14ac:dyDescent="0.2">
      <c r="A14381">
        <v>1642</v>
      </c>
      <c r="B14381">
        <v>296704.029970053</v>
      </c>
      <c r="C14381">
        <v>9.0246031123522403</v>
      </c>
      <c r="D14381">
        <v>29.8218553103274</v>
      </c>
      <c r="E14381" t="s">
        <v>18</v>
      </c>
      <c r="F14381">
        <v>342165.924448948</v>
      </c>
      <c r="G14381">
        <v>0</v>
      </c>
      <c r="H14381">
        <v>342165.924448948</v>
      </c>
      <c r="I14381">
        <v>0.846370827775209</v>
      </c>
    </row>
    <row r="14382" spans="1:9" x14ac:dyDescent="0.2">
      <c r="A14382">
        <v>1643</v>
      </c>
      <c r="B14382">
        <v>88007.513046379201</v>
      </c>
      <c r="C14382">
        <v>0</v>
      </c>
      <c r="D14382">
        <v>20.297328375980101</v>
      </c>
      <c r="E14382" t="s">
        <v>17</v>
      </c>
      <c r="F14382">
        <v>294235.26612505002</v>
      </c>
      <c r="G14382">
        <v>294235.26612505002</v>
      </c>
      <c r="H14382">
        <v>0</v>
      </c>
      <c r="I14382">
        <v>1</v>
      </c>
    </row>
    <row r="14383" spans="1:9" x14ac:dyDescent="0.2">
      <c r="A14383">
        <v>1643</v>
      </c>
      <c r="B14383">
        <v>88007.513046379201</v>
      </c>
      <c r="C14383">
        <v>1.11749073859963</v>
      </c>
      <c r="D14383">
        <v>21.4148191145797</v>
      </c>
      <c r="E14383" t="s">
        <v>20</v>
      </c>
      <c r="F14383">
        <v>294235.26612505002</v>
      </c>
      <c r="G14383">
        <v>278938.54223675799</v>
      </c>
      <c r="H14383">
        <v>15296.723888291501</v>
      </c>
    </row>
    <row r="14384" spans="1:9" x14ac:dyDescent="0.2">
      <c r="A14384">
        <v>1643</v>
      </c>
      <c r="B14384">
        <v>88007.513046379201</v>
      </c>
      <c r="C14384">
        <v>3.7334800195983902</v>
      </c>
      <c r="D14384">
        <v>24.0308083955785</v>
      </c>
      <c r="E14384" t="s">
        <v>19</v>
      </c>
      <c r="F14384">
        <v>339716.52477007499</v>
      </c>
      <c r="G14384">
        <v>324419.80088178301</v>
      </c>
      <c r="H14384">
        <v>15296.723888291501</v>
      </c>
      <c r="I14384">
        <v>1.14074745521849</v>
      </c>
    </row>
    <row r="14385" spans="1:9" x14ac:dyDescent="0.2">
      <c r="A14385">
        <v>1643</v>
      </c>
      <c r="B14385">
        <v>88007.513046379201</v>
      </c>
      <c r="C14385">
        <v>4.0520597606221704</v>
      </c>
      <c r="D14385">
        <v>24.349388136602201</v>
      </c>
      <c r="E14385" t="s">
        <v>18</v>
      </c>
      <c r="F14385">
        <v>347455.46783367801</v>
      </c>
      <c r="G14385">
        <v>314269.10037389799</v>
      </c>
      <c r="H14385">
        <v>33186.367459779904</v>
      </c>
      <c r="I14385">
        <v>1.0221668822527701</v>
      </c>
    </row>
    <row r="14386" spans="1:9" x14ac:dyDescent="0.2">
      <c r="A14386">
        <v>1643</v>
      </c>
      <c r="B14386">
        <v>88007.513046379201</v>
      </c>
      <c r="C14386">
        <v>8.3349679322236394</v>
      </c>
      <c r="D14386">
        <v>28.632296308203699</v>
      </c>
      <c r="E14386" t="s">
        <v>18</v>
      </c>
      <c r="F14386">
        <v>412324.834773193</v>
      </c>
      <c r="G14386">
        <v>362021.207402848</v>
      </c>
      <c r="H14386">
        <v>50303.627370345297</v>
      </c>
      <c r="I14386">
        <v>1.1788874294977401</v>
      </c>
    </row>
    <row r="14387" spans="1:9" x14ac:dyDescent="0.2">
      <c r="A14387">
        <v>1643</v>
      </c>
      <c r="B14387">
        <v>88007.513046379201</v>
      </c>
      <c r="C14387">
        <v>11.199737232536201</v>
      </c>
      <c r="D14387">
        <v>31.497065608516301</v>
      </c>
      <c r="E14387" t="s">
        <v>18</v>
      </c>
      <c r="F14387">
        <v>317501.68824947003</v>
      </c>
      <c r="G14387">
        <v>27417.823007207699</v>
      </c>
      <c r="H14387">
        <v>290083.86524226301</v>
      </c>
      <c r="I14387">
        <v>0.72572233970870204</v>
      </c>
    </row>
    <row r="14388" spans="1:9" x14ac:dyDescent="0.2">
      <c r="A14388">
        <v>1643</v>
      </c>
      <c r="B14388">
        <v>88007.513046379201</v>
      </c>
      <c r="C14388">
        <v>12.5765314398821</v>
      </c>
      <c r="D14388">
        <v>32.873859815862197</v>
      </c>
      <c r="E14388" t="s">
        <v>20</v>
      </c>
      <c r="F14388">
        <v>317501.68824947003</v>
      </c>
      <c r="G14388">
        <v>0</v>
      </c>
      <c r="H14388">
        <v>317501.68824947003</v>
      </c>
    </row>
    <row r="14389" spans="1:9" x14ac:dyDescent="0.2">
      <c r="A14389">
        <v>1644</v>
      </c>
      <c r="B14389">
        <v>467684.41950795602</v>
      </c>
      <c r="C14389">
        <v>0</v>
      </c>
      <c r="D14389">
        <v>18.882872629428601</v>
      </c>
      <c r="E14389" t="s">
        <v>17</v>
      </c>
      <c r="F14389">
        <v>67436.382746353993</v>
      </c>
      <c r="G14389">
        <v>67436.382746353993</v>
      </c>
      <c r="H14389">
        <v>0</v>
      </c>
      <c r="I14389">
        <v>1</v>
      </c>
    </row>
    <row r="14390" spans="1:9" x14ac:dyDescent="0.2">
      <c r="A14390">
        <v>1644</v>
      </c>
      <c r="B14390">
        <v>467684.41950795602</v>
      </c>
      <c r="C14390">
        <v>5.1673992791124599</v>
      </c>
      <c r="D14390">
        <v>24.050271908541099</v>
      </c>
      <c r="E14390" t="s">
        <v>18</v>
      </c>
      <c r="F14390">
        <v>79430.029104176807</v>
      </c>
      <c r="G14390">
        <v>66517.738577930199</v>
      </c>
      <c r="H14390">
        <v>12912.290526246599</v>
      </c>
      <c r="I14390">
        <v>1.14810160596494</v>
      </c>
    </row>
    <row r="14391" spans="1:9" x14ac:dyDescent="0.2">
      <c r="A14391">
        <v>1644</v>
      </c>
      <c r="B14391">
        <v>467684.41950795602</v>
      </c>
      <c r="C14391">
        <v>10.2279110133933</v>
      </c>
      <c r="D14391">
        <v>29.110783642822</v>
      </c>
      <c r="E14391" t="s">
        <v>18</v>
      </c>
      <c r="F14391">
        <v>86862.449129773799</v>
      </c>
      <c r="G14391">
        <v>60088.942852311498</v>
      </c>
      <c r="H14391">
        <v>26773.506277462198</v>
      </c>
      <c r="I14391">
        <v>1.07942694417278</v>
      </c>
    </row>
    <row r="14392" spans="1:9" x14ac:dyDescent="0.2">
      <c r="A14392">
        <v>1644</v>
      </c>
      <c r="B14392">
        <v>467684.41950795602</v>
      </c>
      <c r="C14392">
        <v>11.8460926335996</v>
      </c>
      <c r="D14392">
        <v>30.7289652630283</v>
      </c>
      <c r="E14392" t="s">
        <v>20</v>
      </c>
      <c r="F14392">
        <v>86862.449129773799</v>
      </c>
      <c r="G14392">
        <v>46491.117538310798</v>
      </c>
      <c r="H14392">
        <v>40371.331591462898</v>
      </c>
    </row>
    <row r="14393" spans="1:9" x14ac:dyDescent="0.2">
      <c r="A14393">
        <v>1644</v>
      </c>
      <c r="B14393">
        <v>467684.41950795602</v>
      </c>
      <c r="C14393">
        <v>12.801343881677401</v>
      </c>
      <c r="D14393">
        <v>31.684216511106001</v>
      </c>
      <c r="E14393" t="s">
        <v>20</v>
      </c>
      <c r="F14393">
        <v>86862.449129773799</v>
      </c>
      <c r="G14393">
        <v>34340.319088841199</v>
      </c>
      <c r="H14393">
        <v>52522.130040932498</v>
      </c>
    </row>
    <row r="14394" spans="1:9" x14ac:dyDescent="0.2">
      <c r="A14394">
        <v>1644</v>
      </c>
      <c r="B14394">
        <v>467684.41950795602</v>
      </c>
      <c r="C14394">
        <v>15.564465002160899</v>
      </c>
      <c r="D14394">
        <v>34.447337631589598</v>
      </c>
      <c r="E14394" t="s">
        <v>17</v>
      </c>
      <c r="F14394">
        <v>599326.47854156396</v>
      </c>
      <c r="G14394">
        <v>546804.34850063105</v>
      </c>
      <c r="H14394">
        <v>52522.130040932498</v>
      </c>
      <c r="I14394">
        <v>6.7198189923903904</v>
      </c>
    </row>
    <row r="14395" spans="1:9" x14ac:dyDescent="0.2">
      <c r="A14395">
        <v>1644</v>
      </c>
      <c r="B14395">
        <v>467684.41950795602</v>
      </c>
      <c r="C14395">
        <v>19.261618824249101</v>
      </c>
      <c r="D14395">
        <v>38.144491453677702</v>
      </c>
      <c r="E14395" t="s">
        <v>20</v>
      </c>
      <c r="F14395">
        <v>599326.47854156396</v>
      </c>
      <c r="G14395">
        <v>536134.58900207805</v>
      </c>
      <c r="H14395">
        <v>63191.889539486103</v>
      </c>
    </row>
    <row r="14396" spans="1:9" x14ac:dyDescent="0.2">
      <c r="A14396">
        <v>1644</v>
      </c>
      <c r="B14396">
        <v>467684.41950795602</v>
      </c>
      <c r="C14396">
        <v>26.184098213801899</v>
      </c>
      <c r="D14396">
        <v>45.0669708432305</v>
      </c>
      <c r="E14396" t="s">
        <v>20</v>
      </c>
      <c r="F14396">
        <v>599326.47854156396</v>
      </c>
      <c r="G14396">
        <v>523744.17828883999</v>
      </c>
      <c r="H14396">
        <v>75582.300252723799</v>
      </c>
    </row>
    <row r="14397" spans="1:9" x14ac:dyDescent="0.2">
      <c r="A14397">
        <v>1644</v>
      </c>
      <c r="B14397">
        <v>467684.41950795602</v>
      </c>
      <c r="C14397">
        <v>29.478667865030499</v>
      </c>
      <c r="D14397">
        <v>48.361540494459099</v>
      </c>
      <c r="E14397" t="s">
        <v>18</v>
      </c>
      <c r="F14397">
        <v>588732.481593656</v>
      </c>
      <c r="G14397">
        <v>46377.020936205103</v>
      </c>
      <c r="H14397">
        <v>542355.46065745095</v>
      </c>
      <c r="I14397">
        <v>0.90494739912803601</v>
      </c>
    </row>
    <row r="14398" spans="1:9" x14ac:dyDescent="0.2">
      <c r="A14398">
        <v>1644</v>
      </c>
      <c r="B14398">
        <v>467684.41950795602</v>
      </c>
      <c r="C14398">
        <v>32.170428205696602</v>
      </c>
      <c r="D14398">
        <v>51.053300835125299</v>
      </c>
      <c r="E14398" t="s">
        <v>20</v>
      </c>
      <c r="F14398">
        <v>588732.481593656</v>
      </c>
      <c r="G14398">
        <v>0</v>
      </c>
      <c r="H14398">
        <v>588732.481593656</v>
      </c>
    </row>
    <row r="14399" spans="1:9" x14ac:dyDescent="0.2">
      <c r="A14399">
        <v>1645</v>
      </c>
      <c r="B14399">
        <v>205727.34010455199</v>
      </c>
      <c r="C14399">
        <v>0</v>
      </c>
      <c r="D14399">
        <v>19.580012104210699</v>
      </c>
      <c r="E14399" t="s">
        <v>17</v>
      </c>
      <c r="F14399">
        <v>11642.951539698601</v>
      </c>
      <c r="G14399">
        <v>11642.951539698501</v>
      </c>
      <c r="H14399">
        <v>0</v>
      </c>
      <c r="I14399">
        <v>1</v>
      </c>
    </row>
    <row r="14400" spans="1:9" x14ac:dyDescent="0.2">
      <c r="A14400">
        <v>1645</v>
      </c>
      <c r="B14400">
        <v>205727.34010455199</v>
      </c>
      <c r="C14400">
        <v>3.6179059110635499</v>
      </c>
      <c r="D14400">
        <v>23.197918015274301</v>
      </c>
      <c r="E14400" t="s">
        <v>19</v>
      </c>
      <c r="F14400">
        <v>16323.198526958</v>
      </c>
      <c r="G14400">
        <v>16323.198526958</v>
      </c>
      <c r="H14400" s="15">
        <v>2.3646862246096099E-11</v>
      </c>
      <c r="I14400">
        <v>1.3770937897104301</v>
      </c>
    </row>
    <row r="14401" spans="1:9" x14ac:dyDescent="0.2">
      <c r="A14401">
        <v>1645</v>
      </c>
      <c r="B14401">
        <v>205727.34010455199</v>
      </c>
      <c r="C14401">
        <v>3.6551721697909598</v>
      </c>
      <c r="D14401">
        <v>23.2351842740017</v>
      </c>
      <c r="E14401" t="s">
        <v>18</v>
      </c>
      <c r="F14401">
        <v>17077.9499713326</v>
      </c>
      <c r="G14401">
        <v>10288.569092002401</v>
      </c>
      <c r="H14401">
        <v>6789.3808793301796</v>
      </c>
      <c r="I14401">
        <v>1.04604495747518</v>
      </c>
    </row>
    <row r="14402" spans="1:9" x14ac:dyDescent="0.2">
      <c r="A14402">
        <v>1645</v>
      </c>
      <c r="B14402">
        <v>205727.34010455199</v>
      </c>
      <c r="C14402">
        <v>5.5672988791228804</v>
      </c>
      <c r="D14402">
        <v>25.1473109833336</v>
      </c>
      <c r="E14402" t="s">
        <v>20</v>
      </c>
      <c r="F14402">
        <v>17077.9499713326</v>
      </c>
      <c r="G14402">
        <v>3471.11034802119</v>
      </c>
      <c r="H14402">
        <v>13606.8396233114</v>
      </c>
    </row>
    <row r="14403" spans="1:9" x14ac:dyDescent="0.2">
      <c r="A14403">
        <v>1645</v>
      </c>
      <c r="B14403">
        <v>205727.34010455199</v>
      </c>
      <c r="C14403">
        <v>6.4061214032123903</v>
      </c>
      <c r="D14403">
        <v>25.986133507423101</v>
      </c>
      <c r="E14403" t="s">
        <v>19</v>
      </c>
      <c r="F14403">
        <v>17457.546355311399</v>
      </c>
      <c r="G14403">
        <v>3850.7067319999401</v>
      </c>
      <c r="H14403">
        <v>13606.8396233114</v>
      </c>
      <c r="I14403">
        <v>1.0413278786284399</v>
      </c>
    </row>
    <row r="14404" spans="1:9" x14ac:dyDescent="0.2">
      <c r="A14404">
        <v>1645</v>
      </c>
      <c r="B14404">
        <v>205727.34010455199</v>
      </c>
      <c r="C14404">
        <v>6.9096955275606797</v>
      </c>
      <c r="D14404">
        <v>26.489707631771399</v>
      </c>
      <c r="E14404" t="s">
        <v>17</v>
      </c>
      <c r="F14404">
        <v>140090.07116791801</v>
      </c>
      <c r="G14404">
        <v>126483.231544607</v>
      </c>
      <c r="H14404">
        <v>13606.8396233114</v>
      </c>
      <c r="I14404">
        <v>8.0046333877339695</v>
      </c>
    </row>
    <row r="14405" spans="1:9" x14ac:dyDescent="0.2">
      <c r="A14405">
        <v>1645</v>
      </c>
      <c r="B14405">
        <v>205727.34010455199</v>
      </c>
      <c r="C14405">
        <v>7.5281166871509404</v>
      </c>
      <c r="D14405">
        <v>27.1081287913617</v>
      </c>
      <c r="E14405" t="s">
        <v>17</v>
      </c>
      <c r="F14405">
        <v>287929.249597813</v>
      </c>
      <c r="G14405">
        <v>274322.40997450199</v>
      </c>
      <c r="H14405">
        <v>13606.8396233114</v>
      </c>
      <c r="I14405">
        <v>2.0490322667246099</v>
      </c>
    </row>
    <row r="14406" spans="1:9" x14ac:dyDescent="0.2">
      <c r="A14406">
        <v>1645</v>
      </c>
      <c r="B14406">
        <v>205727.34010455199</v>
      </c>
      <c r="C14406">
        <v>8.3492731518411194</v>
      </c>
      <c r="D14406">
        <v>27.929285256051902</v>
      </c>
      <c r="E14406" t="s">
        <v>20</v>
      </c>
      <c r="F14406">
        <v>287929.249597813</v>
      </c>
      <c r="G14406">
        <v>267785.722533822</v>
      </c>
      <c r="H14406">
        <v>20143.527063991802</v>
      </c>
    </row>
    <row r="14407" spans="1:9" x14ac:dyDescent="0.2">
      <c r="A14407">
        <v>1645</v>
      </c>
      <c r="B14407">
        <v>205727.34010455199</v>
      </c>
      <c r="C14407">
        <v>9.0444712871957407</v>
      </c>
      <c r="D14407">
        <v>28.6244833914065</v>
      </c>
      <c r="E14407" t="s">
        <v>19</v>
      </c>
      <c r="F14407">
        <v>291256.70018614898</v>
      </c>
      <c r="G14407">
        <v>271113.17312215699</v>
      </c>
      <c r="H14407">
        <v>20143.527063991802</v>
      </c>
      <c r="I14407">
        <v>1.00429144249033</v>
      </c>
    </row>
    <row r="14408" spans="1:9" x14ac:dyDescent="0.2">
      <c r="A14408">
        <v>1645</v>
      </c>
      <c r="B14408">
        <v>205727.34010455199</v>
      </c>
      <c r="C14408">
        <v>10.324639173401501</v>
      </c>
      <c r="D14408">
        <v>29.904651277612299</v>
      </c>
      <c r="E14408" t="s">
        <v>18</v>
      </c>
      <c r="F14408">
        <v>267431.96829014499</v>
      </c>
      <c r="G14408">
        <v>238128.736968185</v>
      </c>
      <c r="H14408">
        <v>29303.231321960498</v>
      </c>
      <c r="I14408">
        <v>0.90589070922449899</v>
      </c>
    </row>
    <row r="14409" spans="1:9" x14ac:dyDescent="0.2">
      <c r="A14409">
        <v>1645</v>
      </c>
      <c r="B14409">
        <v>205727.34010455199</v>
      </c>
      <c r="C14409">
        <v>12.430483450269801</v>
      </c>
      <c r="D14409">
        <v>32.010495554480499</v>
      </c>
      <c r="E14409" t="s">
        <v>18</v>
      </c>
      <c r="F14409">
        <v>241553.503943813</v>
      </c>
      <c r="G14409">
        <v>206234.49988476399</v>
      </c>
      <c r="H14409">
        <v>35319.004059049199</v>
      </c>
      <c r="I14409">
        <v>0.88080542461085098</v>
      </c>
    </row>
    <row r="14410" spans="1:9" x14ac:dyDescent="0.2">
      <c r="A14410">
        <v>1645</v>
      </c>
      <c r="B14410">
        <v>205727.34010455199</v>
      </c>
      <c r="C14410">
        <v>13.544712608015701</v>
      </c>
      <c r="D14410">
        <v>33.124724712226403</v>
      </c>
      <c r="E14410" t="s">
        <v>20</v>
      </c>
      <c r="F14410">
        <v>241553.503943813</v>
      </c>
      <c r="G14410">
        <v>18320.867516137099</v>
      </c>
      <c r="H14410">
        <v>223232.63642767601</v>
      </c>
    </row>
    <row r="14411" spans="1:9" x14ac:dyDescent="0.2">
      <c r="A14411">
        <v>1645</v>
      </c>
      <c r="B14411">
        <v>205727.34010455199</v>
      </c>
      <c r="C14411">
        <v>14.9978070901804</v>
      </c>
      <c r="D14411">
        <v>34.577819194391097</v>
      </c>
      <c r="E14411" t="s">
        <v>20</v>
      </c>
      <c r="F14411">
        <v>241553.503943813</v>
      </c>
      <c r="G14411">
        <v>0</v>
      </c>
      <c r="H14411">
        <v>241553.503943813</v>
      </c>
    </row>
    <row r="14412" spans="1:9" x14ac:dyDescent="0.2">
      <c r="A14412">
        <v>1646</v>
      </c>
      <c r="B14412">
        <v>148443.09802319101</v>
      </c>
      <c r="C14412">
        <v>0</v>
      </c>
      <c r="D14412">
        <v>20.9567961150446</v>
      </c>
      <c r="E14412" t="s">
        <v>17</v>
      </c>
      <c r="F14412">
        <v>568011.34949199599</v>
      </c>
      <c r="G14412">
        <v>568011.34949199599</v>
      </c>
      <c r="H14412">
        <v>0</v>
      </c>
      <c r="I14412">
        <v>1</v>
      </c>
    </row>
    <row r="14413" spans="1:9" x14ac:dyDescent="0.2">
      <c r="A14413">
        <v>1646</v>
      </c>
      <c r="B14413">
        <v>148443.09802319101</v>
      </c>
      <c r="C14413">
        <v>2.45788817381229</v>
      </c>
      <c r="D14413">
        <v>23.4146842888569</v>
      </c>
      <c r="E14413" t="s">
        <v>18</v>
      </c>
      <c r="F14413">
        <v>618545.32000060403</v>
      </c>
      <c r="G14413">
        <v>610218.43387295399</v>
      </c>
      <c r="H14413">
        <v>8326.8861276500793</v>
      </c>
      <c r="I14413">
        <v>1.07579605339221</v>
      </c>
    </row>
    <row r="14414" spans="1:9" x14ac:dyDescent="0.2">
      <c r="A14414">
        <v>1646</v>
      </c>
      <c r="B14414">
        <v>148443.09802319101</v>
      </c>
      <c r="C14414">
        <v>4.6859111678227601</v>
      </c>
      <c r="D14414">
        <v>25.642707282867299</v>
      </c>
      <c r="E14414" t="s">
        <v>20</v>
      </c>
      <c r="F14414">
        <v>618545.32000060403</v>
      </c>
      <c r="G14414">
        <v>599060.23930493195</v>
      </c>
      <c r="H14414">
        <v>19485.080695672601</v>
      </c>
    </row>
    <row r="14415" spans="1:9" x14ac:dyDescent="0.2">
      <c r="A14415">
        <v>1646</v>
      </c>
      <c r="B14415">
        <v>148443.09802319101</v>
      </c>
      <c r="C14415">
        <v>7.6428778025420598</v>
      </c>
      <c r="D14415">
        <v>28.5996739175866</v>
      </c>
      <c r="E14415" t="s">
        <v>20</v>
      </c>
      <c r="F14415">
        <v>618545.32000060403</v>
      </c>
      <c r="G14415">
        <v>587330.83952613501</v>
      </c>
      <c r="H14415">
        <v>31214.480474469099</v>
      </c>
    </row>
    <row r="14416" spans="1:9" x14ac:dyDescent="0.2">
      <c r="A14416">
        <v>1646</v>
      </c>
      <c r="B14416">
        <v>148443.09802319101</v>
      </c>
      <c r="C14416">
        <v>9.6422078510607108</v>
      </c>
      <c r="D14416">
        <v>30.5990039661053</v>
      </c>
      <c r="E14416" t="s">
        <v>19</v>
      </c>
      <c r="F14416">
        <v>598682.43098797195</v>
      </c>
      <c r="G14416">
        <v>567467.95051350305</v>
      </c>
      <c r="H14416">
        <v>31214.480474469099</v>
      </c>
      <c r="I14416">
        <v>0.930563725834056</v>
      </c>
    </row>
    <row r="14417" spans="1:9" x14ac:dyDescent="0.2">
      <c r="A14417">
        <v>1646</v>
      </c>
      <c r="B14417">
        <v>148443.09802319101</v>
      </c>
      <c r="C14417">
        <v>11.2546421327036</v>
      </c>
      <c r="D14417">
        <v>32.211438247748198</v>
      </c>
      <c r="E14417" t="s">
        <v>19</v>
      </c>
      <c r="F14417">
        <v>509745.34972856002</v>
      </c>
      <c r="G14417">
        <v>478530.869254091</v>
      </c>
      <c r="H14417">
        <v>31214.480474469099</v>
      </c>
      <c r="I14417">
        <v>0.83613174805553703</v>
      </c>
    </row>
    <row r="14418" spans="1:9" x14ac:dyDescent="0.2">
      <c r="A14418">
        <v>1646</v>
      </c>
      <c r="B14418">
        <v>148443.09802319101</v>
      </c>
      <c r="C14418">
        <v>12.5630992768636</v>
      </c>
      <c r="D14418">
        <v>33.5198953919082</v>
      </c>
      <c r="E14418" t="s">
        <v>18</v>
      </c>
      <c r="F14418">
        <v>517997.13980004803</v>
      </c>
      <c r="G14418">
        <v>476071.71075578302</v>
      </c>
      <c r="H14418">
        <v>41925.429044264798</v>
      </c>
      <c r="I14418">
        <v>1.0102547048675601</v>
      </c>
    </row>
    <row r="14419" spans="1:9" x14ac:dyDescent="0.2">
      <c r="A14419">
        <v>1646</v>
      </c>
      <c r="B14419">
        <v>148443.09802319101</v>
      </c>
      <c r="C14419">
        <v>14.4653399970561</v>
      </c>
      <c r="D14419">
        <v>35.422136112100603</v>
      </c>
      <c r="E14419" t="s">
        <v>19</v>
      </c>
      <c r="F14419">
        <v>433054.33464213298</v>
      </c>
      <c r="G14419">
        <v>391128.90559786803</v>
      </c>
      <c r="H14419">
        <v>41925.429044264798</v>
      </c>
      <c r="I14419">
        <v>0.81304941958970001</v>
      </c>
    </row>
    <row r="14420" spans="1:9" x14ac:dyDescent="0.2">
      <c r="A14420">
        <v>1646</v>
      </c>
      <c r="B14420">
        <v>148443.09802319101</v>
      </c>
      <c r="C14420">
        <v>17.307004415488102</v>
      </c>
      <c r="D14420">
        <v>38.263800530532698</v>
      </c>
      <c r="E14420" t="s">
        <v>19</v>
      </c>
      <c r="F14420">
        <v>366064.50239566702</v>
      </c>
      <c r="G14420">
        <v>324139.07335140201</v>
      </c>
      <c r="H14420">
        <v>41925.429044264798</v>
      </c>
      <c r="I14420">
        <v>0.81565256296176203</v>
      </c>
    </row>
    <row r="14421" spans="1:9" x14ac:dyDescent="0.2">
      <c r="A14421">
        <v>1646</v>
      </c>
      <c r="B14421">
        <v>148443.09802319101</v>
      </c>
      <c r="C14421">
        <v>17.322590021601599</v>
      </c>
      <c r="D14421">
        <v>38.279386136646202</v>
      </c>
      <c r="E14421" t="s">
        <v>18</v>
      </c>
      <c r="F14421">
        <v>333922.29991091701</v>
      </c>
      <c r="G14421">
        <v>29654.576702926999</v>
      </c>
      <c r="H14421">
        <v>304267.72320799</v>
      </c>
      <c r="I14421">
        <v>0.90075875066631395</v>
      </c>
    </row>
    <row r="14422" spans="1:9" x14ac:dyDescent="0.2">
      <c r="A14422">
        <v>1646</v>
      </c>
      <c r="B14422">
        <v>148443.09802319101</v>
      </c>
      <c r="C14422">
        <v>20.056956931286301</v>
      </c>
      <c r="D14422">
        <v>41.013753046330898</v>
      </c>
      <c r="E14422" t="s">
        <v>19</v>
      </c>
      <c r="F14422">
        <v>339510.26087759598</v>
      </c>
      <c r="G14422">
        <v>35242.537669606703</v>
      </c>
      <c r="H14422">
        <v>304267.72320799</v>
      </c>
      <c r="I14422">
        <v>1.03449746658382</v>
      </c>
    </row>
    <row r="14423" spans="1:9" x14ac:dyDescent="0.2">
      <c r="A14423">
        <v>1646</v>
      </c>
      <c r="B14423">
        <v>148443.09802319101</v>
      </c>
      <c r="C14423">
        <v>20.207188733510399</v>
      </c>
      <c r="D14423">
        <v>41.163984848555003</v>
      </c>
      <c r="E14423" t="s">
        <v>20</v>
      </c>
      <c r="F14423">
        <v>339510.26087759598</v>
      </c>
      <c r="G14423">
        <v>0</v>
      </c>
      <c r="H14423">
        <v>339510.26087759598</v>
      </c>
    </row>
    <row r="14424" spans="1:9" x14ac:dyDescent="0.2">
      <c r="A14424">
        <v>1647</v>
      </c>
      <c r="B14424">
        <v>150471.96879742201</v>
      </c>
      <c r="C14424">
        <v>0</v>
      </c>
      <c r="D14424">
        <v>18.253692992326499</v>
      </c>
      <c r="E14424" t="s">
        <v>17</v>
      </c>
      <c r="F14424">
        <v>18848.9848928268</v>
      </c>
      <c r="G14424">
        <v>18848.9848928268</v>
      </c>
      <c r="H14424">
        <v>0</v>
      </c>
      <c r="I14424">
        <v>1</v>
      </c>
    </row>
    <row r="14425" spans="1:9" x14ac:dyDescent="0.2">
      <c r="A14425">
        <v>1647</v>
      </c>
      <c r="B14425">
        <v>150471.96879742201</v>
      </c>
      <c r="C14425">
        <v>3.2503316919286198</v>
      </c>
      <c r="D14425">
        <v>21.5040246842551</v>
      </c>
      <c r="E14425" t="s">
        <v>18</v>
      </c>
      <c r="F14425">
        <v>24013.540303851802</v>
      </c>
      <c r="G14425">
        <v>11554.3461575905</v>
      </c>
      <c r="H14425">
        <v>12459.1941462614</v>
      </c>
      <c r="I14425">
        <v>1.25366030105256</v>
      </c>
    </row>
    <row r="14426" spans="1:9" x14ac:dyDescent="0.2">
      <c r="A14426">
        <v>1647</v>
      </c>
      <c r="B14426">
        <v>150471.96879742201</v>
      </c>
      <c r="C14426">
        <v>5.72630868540372</v>
      </c>
      <c r="D14426">
        <v>23.980001677730201</v>
      </c>
      <c r="E14426" t="s">
        <v>18</v>
      </c>
      <c r="F14426">
        <v>26077.575270895599</v>
      </c>
      <c r="G14426">
        <v>1303.87876354478</v>
      </c>
      <c r="H14426">
        <v>24773.6965073508</v>
      </c>
      <c r="I14426">
        <v>1.15114093371027</v>
      </c>
    </row>
    <row r="14427" spans="1:9" x14ac:dyDescent="0.2">
      <c r="A14427">
        <v>1647</v>
      </c>
      <c r="B14427">
        <v>150471.96879742201</v>
      </c>
      <c r="C14427">
        <v>6.7717254709050696</v>
      </c>
      <c r="D14427">
        <v>25.0254184632315</v>
      </c>
      <c r="E14427" t="s">
        <v>17</v>
      </c>
      <c r="F14427">
        <v>100733.930750417</v>
      </c>
      <c r="G14427">
        <v>75960.234243066603</v>
      </c>
      <c r="H14427">
        <v>24773.6965073508</v>
      </c>
      <c r="I14427">
        <v>5.5594353586140697</v>
      </c>
    </row>
    <row r="14428" spans="1:9" x14ac:dyDescent="0.2">
      <c r="A14428">
        <v>1647</v>
      </c>
      <c r="B14428">
        <v>150471.96879742201</v>
      </c>
      <c r="C14428">
        <v>8.0969189066621805</v>
      </c>
      <c r="D14428">
        <v>26.350611898988699</v>
      </c>
      <c r="E14428" t="s">
        <v>17</v>
      </c>
      <c r="F14428">
        <v>297387.434686183</v>
      </c>
      <c r="G14428">
        <v>272613.73817883298</v>
      </c>
      <c r="H14428">
        <v>24773.6965073508</v>
      </c>
      <c r="I14428">
        <v>2.9329023996822299</v>
      </c>
    </row>
    <row r="14429" spans="1:9" x14ac:dyDescent="0.2">
      <c r="A14429">
        <v>1647</v>
      </c>
      <c r="B14429">
        <v>150471.96879742201</v>
      </c>
      <c r="C14429">
        <v>8.1633200089227191</v>
      </c>
      <c r="D14429">
        <v>26.417013001249199</v>
      </c>
      <c r="E14429" t="s">
        <v>20</v>
      </c>
      <c r="F14429">
        <v>297387.434686183</v>
      </c>
      <c r="G14429">
        <v>258876.51326599199</v>
      </c>
      <c r="H14429">
        <v>38510.921420190898</v>
      </c>
    </row>
    <row r="14430" spans="1:9" x14ac:dyDescent="0.2">
      <c r="A14430">
        <v>1647</v>
      </c>
      <c r="B14430">
        <v>150471.96879742201</v>
      </c>
      <c r="C14430">
        <v>10.6078856244036</v>
      </c>
      <c r="D14430">
        <v>28.86157861673</v>
      </c>
      <c r="E14430" t="s">
        <v>18</v>
      </c>
      <c r="F14430">
        <v>275442.82394132501</v>
      </c>
      <c r="G14430">
        <v>20844.583002486299</v>
      </c>
      <c r="H14430">
        <v>254598.24093883901</v>
      </c>
      <c r="I14430">
        <v>0.90208679725034602</v>
      </c>
    </row>
    <row r="14431" spans="1:9" x14ac:dyDescent="0.2">
      <c r="A14431">
        <v>1647</v>
      </c>
      <c r="B14431">
        <v>150471.96879742201</v>
      </c>
      <c r="C14431">
        <v>11.548236784467599</v>
      </c>
      <c r="D14431">
        <v>29.8019297767941</v>
      </c>
      <c r="E14431" t="s">
        <v>18</v>
      </c>
      <c r="F14431">
        <v>276849.83014907502</v>
      </c>
      <c r="G14431">
        <v>0</v>
      </c>
      <c r="H14431">
        <v>276849.83014907502</v>
      </c>
      <c r="I14431">
        <v>1.00581288014524</v>
      </c>
    </row>
    <row r="14432" spans="1:9" x14ac:dyDescent="0.2">
      <c r="A14432">
        <v>1648</v>
      </c>
      <c r="B14432">
        <v>130141.031552701</v>
      </c>
      <c r="C14432">
        <v>0</v>
      </c>
      <c r="D14432">
        <v>19.108038456107501</v>
      </c>
      <c r="E14432" t="s">
        <v>17</v>
      </c>
      <c r="F14432">
        <v>36823.351519969503</v>
      </c>
      <c r="G14432">
        <v>36823.351519969503</v>
      </c>
      <c r="H14432">
        <v>0</v>
      </c>
      <c r="I14432">
        <v>1</v>
      </c>
    </row>
    <row r="14433" spans="1:9" x14ac:dyDescent="0.2">
      <c r="A14433">
        <v>1648</v>
      </c>
      <c r="B14433">
        <v>130141.031552701</v>
      </c>
      <c r="C14433">
        <v>0.47997170296470199</v>
      </c>
      <c r="D14433">
        <v>19.588010159072201</v>
      </c>
      <c r="E14433" t="s">
        <v>18</v>
      </c>
      <c r="F14433">
        <v>46718.556036562302</v>
      </c>
      <c r="G14433">
        <v>33757.071529852503</v>
      </c>
      <c r="H14433">
        <v>12961.484506709799</v>
      </c>
      <c r="I14433">
        <v>1.2657097853960499</v>
      </c>
    </row>
    <row r="14434" spans="1:9" x14ac:dyDescent="0.2">
      <c r="A14434">
        <v>1648</v>
      </c>
      <c r="B14434">
        <v>130141.031552701</v>
      </c>
      <c r="C14434">
        <v>2.6261333444328998</v>
      </c>
      <c r="D14434">
        <v>21.734171800540398</v>
      </c>
      <c r="E14434" t="s">
        <v>19</v>
      </c>
      <c r="F14434">
        <v>44904.947885646499</v>
      </c>
      <c r="G14434">
        <v>31943.463378936802</v>
      </c>
      <c r="H14434">
        <v>12961.484506709799</v>
      </c>
      <c r="I14434">
        <v>0.93221587687651597</v>
      </c>
    </row>
    <row r="14435" spans="1:9" x14ac:dyDescent="0.2">
      <c r="A14435">
        <v>1648</v>
      </c>
      <c r="B14435">
        <v>130141.031552701</v>
      </c>
      <c r="C14435">
        <v>3.3411102889845301</v>
      </c>
      <c r="D14435">
        <v>22.449148745092099</v>
      </c>
      <c r="E14435" t="s">
        <v>18</v>
      </c>
      <c r="F14435">
        <v>50780.446790886999</v>
      </c>
      <c r="G14435">
        <v>24167.235558487799</v>
      </c>
      <c r="H14435">
        <v>26613.211232399201</v>
      </c>
      <c r="I14435">
        <v>1.1783173547482699</v>
      </c>
    </row>
    <row r="14436" spans="1:9" x14ac:dyDescent="0.2">
      <c r="A14436">
        <v>1648</v>
      </c>
      <c r="B14436">
        <v>130141.031552701</v>
      </c>
      <c r="C14436">
        <v>5.2222958439479799</v>
      </c>
      <c r="D14436">
        <v>24.330334300055501</v>
      </c>
      <c r="E14436" t="s">
        <v>17</v>
      </c>
      <c r="F14436">
        <v>346933.51398977899</v>
      </c>
      <c r="G14436">
        <v>320320.30275738001</v>
      </c>
      <c r="H14436">
        <v>26613.211232399201</v>
      </c>
      <c r="I14436">
        <v>6.7686975328042003</v>
      </c>
    </row>
    <row r="14437" spans="1:9" x14ac:dyDescent="0.2">
      <c r="A14437">
        <v>1648</v>
      </c>
      <c r="B14437">
        <v>130141.031552701</v>
      </c>
      <c r="C14437">
        <v>6.4367384159275201</v>
      </c>
      <c r="D14437">
        <v>25.544776872035101</v>
      </c>
      <c r="E14437" t="s">
        <v>18</v>
      </c>
      <c r="F14437">
        <v>353406.155382575</v>
      </c>
      <c r="G14437">
        <v>311134.98937225802</v>
      </c>
      <c r="H14437">
        <v>42271.166010316098</v>
      </c>
      <c r="I14437">
        <v>1.01359338211502</v>
      </c>
    </row>
    <row r="14438" spans="1:9" x14ac:dyDescent="0.2">
      <c r="A14438">
        <v>1648</v>
      </c>
      <c r="B14438">
        <v>130141.031552701</v>
      </c>
      <c r="C14438">
        <v>6.4636282706615296</v>
      </c>
      <c r="D14438">
        <v>25.571666726769099</v>
      </c>
      <c r="E14438" t="s">
        <v>19</v>
      </c>
      <c r="F14438">
        <v>346659.01020847698</v>
      </c>
      <c r="G14438">
        <v>304387.84419816098</v>
      </c>
      <c r="H14438">
        <v>42271.166010316098</v>
      </c>
      <c r="I14438">
        <v>0.97816610015306704</v>
      </c>
    </row>
    <row r="14439" spans="1:9" x14ac:dyDescent="0.2">
      <c r="A14439">
        <v>1648</v>
      </c>
      <c r="B14439">
        <v>130141.031552701</v>
      </c>
      <c r="C14439">
        <v>7.1394098094095</v>
      </c>
      <c r="D14439">
        <v>26.247448265517001</v>
      </c>
      <c r="E14439" t="s">
        <v>19</v>
      </c>
      <c r="F14439">
        <v>330252.49670724</v>
      </c>
      <c r="G14439">
        <v>287981.33069692401</v>
      </c>
      <c r="H14439">
        <v>42271.166010316098</v>
      </c>
      <c r="I14439">
        <v>0.94247619267576799</v>
      </c>
    </row>
    <row r="14440" spans="1:9" x14ac:dyDescent="0.2">
      <c r="A14440">
        <v>1648</v>
      </c>
      <c r="B14440">
        <v>130141.031552701</v>
      </c>
      <c r="C14440">
        <v>8.3148045179434398</v>
      </c>
      <c r="D14440">
        <v>27.422842974051001</v>
      </c>
      <c r="E14440" t="s">
        <v>19</v>
      </c>
      <c r="F14440">
        <v>343279.48194207199</v>
      </c>
      <c r="G14440">
        <v>301008.31593175599</v>
      </c>
      <c r="H14440">
        <v>42271.166010316098</v>
      </c>
      <c r="I14440">
        <v>1.03831932697019</v>
      </c>
    </row>
    <row r="14441" spans="1:9" x14ac:dyDescent="0.2">
      <c r="A14441">
        <v>1648</v>
      </c>
      <c r="B14441">
        <v>130141.031552701</v>
      </c>
      <c r="C14441">
        <v>10.392476761463501</v>
      </c>
      <c r="D14441">
        <v>29.500515217571099</v>
      </c>
      <c r="E14441" t="s">
        <v>20</v>
      </c>
      <c r="F14441">
        <v>343279.48194207199</v>
      </c>
      <c r="G14441">
        <v>286922.26072127698</v>
      </c>
      <c r="H14441">
        <v>56357.2212207954</v>
      </c>
    </row>
    <row r="14442" spans="1:9" x14ac:dyDescent="0.2">
      <c r="A14442">
        <v>1648</v>
      </c>
      <c r="B14442">
        <v>130141.031552701</v>
      </c>
      <c r="C14442">
        <v>10.5173978543394</v>
      </c>
      <c r="D14442">
        <v>29.625436310446901</v>
      </c>
      <c r="E14442" t="s">
        <v>19</v>
      </c>
      <c r="F14442">
        <v>338667.907255136</v>
      </c>
      <c r="G14442">
        <v>282310.68603434099</v>
      </c>
      <c r="H14442">
        <v>56357.2212207954</v>
      </c>
      <c r="I14442">
        <v>0.97112651971057395</v>
      </c>
    </row>
    <row r="14443" spans="1:9" x14ac:dyDescent="0.2">
      <c r="A14443">
        <v>1648</v>
      </c>
      <c r="B14443">
        <v>130141.031552701</v>
      </c>
      <c r="C14443">
        <v>11.754938701978499</v>
      </c>
      <c r="D14443">
        <v>30.8629771580861</v>
      </c>
      <c r="E14443" t="s">
        <v>19</v>
      </c>
      <c r="F14443">
        <v>305040.42043776403</v>
      </c>
      <c r="G14443">
        <v>248683.19921696899</v>
      </c>
      <c r="H14443">
        <v>56357.2212207954</v>
      </c>
      <c r="I14443">
        <v>0.87428514701876203</v>
      </c>
    </row>
    <row r="14444" spans="1:9" x14ac:dyDescent="0.2">
      <c r="A14444">
        <v>1648</v>
      </c>
      <c r="B14444">
        <v>130141.031552701</v>
      </c>
      <c r="C14444">
        <v>12.134572559834901</v>
      </c>
      <c r="D14444">
        <v>31.242611015942401</v>
      </c>
      <c r="E14444" t="s">
        <v>20</v>
      </c>
      <c r="F14444">
        <v>305040.42043776403</v>
      </c>
      <c r="G14444">
        <v>24321.709579016398</v>
      </c>
      <c r="H14444">
        <v>280718.710858748</v>
      </c>
    </row>
    <row r="14445" spans="1:9" x14ac:dyDescent="0.2">
      <c r="A14445">
        <v>1648</v>
      </c>
      <c r="B14445">
        <v>130141.031552701</v>
      </c>
      <c r="C14445">
        <v>13.549466935995699</v>
      </c>
      <c r="D14445">
        <v>32.657505392103197</v>
      </c>
      <c r="E14445" t="s">
        <v>18</v>
      </c>
      <c r="F14445">
        <v>304112.50692815601</v>
      </c>
      <c r="G14445">
        <v>0</v>
      </c>
      <c r="H14445">
        <v>304112.50692815601</v>
      </c>
      <c r="I14445">
        <v>0.85125586965803401</v>
      </c>
    </row>
    <row r="14446" spans="1:9" x14ac:dyDescent="0.2">
      <c r="A14446">
        <v>1649</v>
      </c>
      <c r="B14446">
        <v>26883.238013516398</v>
      </c>
      <c r="C14446">
        <v>0</v>
      </c>
      <c r="D14446">
        <v>18.204045688238601</v>
      </c>
      <c r="E14446" t="s">
        <v>17</v>
      </c>
      <c r="F14446">
        <v>161668.173248754</v>
      </c>
      <c r="G14446">
        <v>161668.173248754</v>
      </c>
      <c r="H14446">
        <v>0</v>
      </c>
      <c r="I14446">
        <v>1</v>
      </c>
    </row>
    <row r="14447" spans="1:9" x14ac:dyDescent="0.2">
      <c r="A14447">
        <v>1649</v>
      </c>
      <c r="B14447">
        <v>26883.238013516398</v>
      </c>
      <c r="C14447">
        <v>1.6500219718740099</v>
      </c>
      <c r="D14447">
        <v>19.854067660112602</v>
      </c>
      <c r="E14447" t="s">
        <v>20</v>
      </c>
      <c r="F14447">
        <v>161668.173248754</v>
      </c>
      <c r="G14447">
        <v>156790.589140222</v>
      </c>
      <c r="H14447">
        <v>4877.5841085319498</v>
      </c>
    </row>
    <row r="14448" spans="1:9" x14ac:dyDescent="0.2">
      <c r="A14448">
        <v>1649</v>
      </c>
      <c r="B14448">
        <v>26883.238013516398</v>
      </c>
      <c r="C14448">
        <v>4.0158905008581902</v>
      </c>
      <c r="D14448">
        <v>22.219936189096799</v>
      </c>
      <c r="E14448" t="s">
        <v>20</v>
      </c>
      <c r="F14448">
        <v>161668.173248754</v>
      </c>
      <c r="G14448">
        <v>151985.58460808601</v>
      </c>
      <c r="H14448">
        <v>9682.5886406687405</v>
      </c>
    </row>
    <row r="14449" spans="1:9" x14ac:dyDescent="0.2">
      <c r="A14449">
        <v>1649</v>
      </c>
      <c r="B14449">
        <v>26883.238013516398</v>
      </c>
      <c r="C14449">
        <v>4.3016800650798803</v>
      </c>
      <c r="D14449">
        <v>22.505725753318401</v>
      </c>
      <c r="E14449" t="s">
        <v>19</v>
      </c>
      <c r="F14449">
        <v>166414.66865131</v>
      </c>
      <c r="G14449">
        <v>156732.08001064099</v>
      </c>
      <c r="H14449">
        <v>9682.5886406687405</v>
      </c>
      <c r="I14449">
        <v>1.0081585054848701</v>
      </c>
    </row>
    <row r="14450" spans="1:9" x14ac:dyDescent="0.2">
      <c r="A14450">
        <v>1649</v>
      </c>
      <c r="B14450">
        <v>26883.238013516398</v>
      </c>
      <c r="C14450">
        <v>5.2709826754055102</v>
      </c>
      <c r="D14450">
        <v>23.4750283636441</v>
      </c>
      <c r="E14450" t="s">
        <v>20</v>
      </c>
      <c r="F14450">
        <v>166414.66865131</v>
      </c>
      <c r="G14450">
        <v>150749.42601603101</v>
      </c>
      <c r="H14450">
        <v>15665.242635279201</v>
      </c>
    </row>
    <row r="14451" spans="1:9" x14ac:dyDescent="0.2">
      <c r="A14451">
        <v>1649</v>
      </c>
      <c r="B14451">
        <v>26883.238013516398</v>
      </c>
      <c r="C14451">
        <v>5.29151290090135</v>
      </c>
      <c r="D14451">
        <v>23.4955585891399</v>
      </c>
      <c r="E14451" t="s">
        <v>19</v>
      </c>
      <c r="F14451">
        <v>168831.052343805</v>
      </c>
      <c r="G14451">
        <v>153165.80970852601</v>
      </c>
      <c r="H14451">
        <v>15665.242635279201</v>
      </c>
      <c r="I14451">
        <v>1.01055447357754</v>
      </c>
    </row>
    <row r="14452" spans="1:9" x14ac:dyDescent="0.2">
      <c r="A14452">
        <v>1649</v>
      </c>
      <c r="B14452">
        <v>26883.238013516398</v>
      </c>
      <c r="C14452">
        <v>6.5320390289059302</v>
      </c>
      <c r="D14452">
        <v>24.7360847171445</v>
      </c>
      <c r="E14452" t="s">
        <v>18</v>
      </c>
      <c r="F14452">
        <v>142916.96961502501</v>
      </c>
      <c r="G14452">
        <v>120850.346657955</v>
      </c>
      <c r="H14452">
        <v>22066.622957069801</v>
      </c>
      <c r="I14452">
        <v>0.82509734972984705</v>
      </c>
    </row>
    <row r="14453" spans="1:9" x14ac:dyDescent="0.2">
      <c r="A14453">
        <v>1649</v>
      </c>
      <c r="B14453">
        <v>26883.238013516398</v>
      </c>
      <c r="C14453">
        <v>7.9452544005562498</v>
      </c>
      <c r="D14453">
        <v>26.149300088794799</v>
      </c>
      <c r="E14453" t="s">
        <v>18</v>
      </c>
      <c r="F14453">
        <v>133522.61827620101</v>
      </c>
      <c r="G14453">
        <v>10694.6610424582</v>
      </c>
      <c r="H14453">
        <v>122827.957233743</v>
      </c>
      <c r="I14453">
        <v>0.91456159161850403</v>
      </c>
    </row>
    <row r="14454" spans="1:9" x14ac:dyDescent="0.2">
      <c r="A14454">
        <v>1649</v>
      </c>
      <c r="B14454">
        <v>26883.238013516398</v>
      </c>
      <c r="C14454">
        <v>7.9532358869826796</v>
      </c>
      <c r="D14454">
        <v>26.157281575221202</v>
      </c>
      <c r="E14454" t="s">
        <v>19</v>
      </c>
      <c r="F14454">
        <v>131448.871723549</v>
      </c>
      <c r="G14454">
        <v>8620.9144898067298</v>
      </c>
      <c r="H14454">
        <v>122827.957233743</v>
      </c>
      <c r="I14454">
        <v>0.80560950366244699</v>
      </c>
    </row>
    <row r="14455" spans="1:9" x14ac:dyDescent="0.2">
      <c r="A14455">
        <v>1649</v>
      </c>
      <c r="B14455">
        <v>26883.238013516398</v>
      </c>
      <c r="C14455">
        <v>9.3374805906030591</v>
      </c>
      <c r="D14455">
        <v>27.541526278841602</v>
      </c>
      <c r="E14455" t="s">
        <v>18</v>
      </c>
      <c r="F14455">
        <v>131296.47804265001</v>
      </c>
      <c r="G14455">
        <v>0</v>
      </c>
      <c r="H14455">
        <v>131296.47804265001</v>
      </c>
      <c r="I14455">
        <v>0.87830965840863995</v>
      </c>
    </row>
    <row r="14456" spans="1:9" x14ac:dyDescent="0.2">
      <c r="A14456">
        <v>1650</v>
      </c>
      <c r="B14456">
        <v>52602.622808911801</v>
      </c>
      <c r="C14456">
        <v>0</v>
      </c>
      <c r="D14456">
        <v>19.3770682092449</v>
      </c>
      <c r="E14456" t="s">
        <v>17</v>
      </c>
      <c r="F14456">
        <v>119948.74875630101</v>
      </c>
      <c r="G14456">
        <v>119948.74875630101</v>
      </c>
      <c r="H14456">
        <v>0</v>
      </c>
      <c r="I14456">
        <v>1</v>
      </c>
    </row>
    <row r="14457" spans="1:9" x14ac:dyDescent="0.2">
      <c r="A14457">
        <v>1650</v>
      </c>
      <c r="B14457">
        <v>52602.622808911801</v>
      </c>
      <c r="C14457">
        <v>1.9192031026517899</v>
      </c>
      <c r="D14457">
        <v>21.2962713118967</v>
      </c>
      <c r="E14457" t="s">
        <v>19</v>
      </c>
      <c r="F14457">
        <v>144427.449873629</v>
      </c>
      <c r="G14457">
        <v>144427.449873629</v>
      </c>
      <c r="H14457" s="15">
        <v>-2.5465851649642E-11</v>
      </c>
      <c r="I14457">
        <v>1.19269020329438</v>
      </c>
    </row>
    <row r="14458" spans="1:9" x14ac:dyDescent="0.2">
      <c r="A14458">
        <v>1650</v>
      </c>
      <c r="B14458">
        <v>52602.622808911801</v>
      </c>
      <c r="C14458">
        <v>2.00966521775285</v>
      </c>
      <c r="D14458">
        <v>21.3867334269978</v>
      </c>
      <c r="E14458" t="s">
        <v>19</v>
      </c>
      <c r="F14458">
        <v>171937.92023546799</v>
      </c>
      <c r="G14458">
        <v>171937.92023546799</v>
      </c>
      <c r="H14458" s="15">
        <v>-2.5465851649642E-11</v>
      </c>
      <c r="I14458">
        <v>1.1899464801419699</v>
      </c>
    </row>
    <row r="14459" spans="1:9" x14ac:dyDescent="0.2">
      <c r="A14459">
        <v>1650</v>
      </c>
      <c r="B14459">
        <v>52602.622808911801</v>
      </c>
      <c r="C14459">
        <v>2.0607065459396599</v>
      </c>
      <c r="D14459">
        <v>21.437774755184599</v>
      </c>
      <c r="E14459" t="s">
        <v>20</v>
      </c>
      <c r="F14459">
        <v>171937.92023546799</v>
      </c>
      <c r="G14459">
        <v>151822.553792213</v>
      </c>
      <c r="H14459">
        <v>20115.3664432554</v>
      </c>
    </row>
    <row r="14460" spans="1:9" x14ac:dyDescent="0.2">
      <c r="A14460">
        <v>1650</v>
      </c>
      <c r="B14460">
        <v>52602.622808911801</v>
      </c>
      <c r="C14460">
        <v>2.2433627031693</v>
      </c>
      <c r="D14460">
        <v>21.6204309124142</v>
      </c>
      <c r="E14460" t="s">
        <v>19</v>
      </c>
      <c r="F14460">
        <v>171527.016007659</v>
      </c>
      <c r="G14460">
        <v>151411.64956440299</v>
      </c>
      <c r="H14460">
        <v>20115.3664432554</v>
      </c>
      <c r="I14460">
        <v>0.99598716608693005</v>
      </c>
    </row>
    <row r="14461" spans="1:9" x14ac:dyDescent="0.2">
      <c r="A14461">
        <v>1650</v>
      </c>
      <c r="B14461">
        <v>52602.622808911801</v>
      </c>
      <c r="C14461">
        <v>2.3334174758155899</v>
      </c>
      <c r="D14461">
        <v>21.710485685060501</v>
      </c>
      <c r="E14461" t="s">
        <v>19</v>
      </c>
      <c r="F14461">
        <v>205030.90598334401</v>
      </c>
      <c r="G14461">
        <v>184915.53954008801</v>
      </c>
      <c r="H14461">
        <v>20115.3664432554</v>
      </c>
      <c r="I14461">
        <v>1.2206732537429199</v>
      </c>
    </row>
    <row r="14462" spans="1:9" x14ac:dyDescent="0.2">
      <c r="A14462">
        <v>1650</v>
      </c>
      <c r="B14462">
        <v>52602.622808911801</v>
      </c>
      <c r="C14462">
        <v>2.7434034015473001</v>
      </c>
      <c r="D14462">
        <v>22.120471610792201</v>
      </c>
      <c r="E14462" t="s">
        <v>19</v>
      </c>
      <c r="F14462">
        <v>259036.41070436299</v>
      </c>
      <c r="G14462">
        <v>238921.04426110699</v>
      </c>
      <c r="H14462">
        <v>20115.3664432554</v>
      </c>
      <c r="I14462">
        <v>1.2892145893320801</v>
      </c>
    </row>
    <row r="14463" spans="1:9" x14ac:dyDescent="0.2">
      <c r="A14463">
        <v>1650</v>
      </c>
      <c r="B14463">
        <v>52602.622808911801</v>
      </c>
      <c r="C14463">
        <v>5.0134677655403097</v>
      </c>
      <c r="D14463">
        <v>24.390535974785202</v>
      </c>
      <c r="E14463" t="s">
        <v>18</v>
      </c>
      <c r="F14463">
        <v>259183.74078528301</v>
      </c>
      <c r="G14463">
        <v>220262.87137566699</v>
      </c>
      <c r="H14463">
        <v>38920.869409615399</v>
      </c>
      <c r="I14463">
        <v>0.98849347574616597</v>
      </c>
    </row>
    <row r="14464" spans="1:9" x14ac:dyDescent="0.2">
      <c r="A14464">
        <v>1650</v>
      </c>
      <c r="B14464">
        <v>52602.622808911801</v>
      </c>
      <c r="C14464">
        <v>5.2568570731750999</v>
      </c>
      <c r="D14464">
        <v>24.633925282420002</v>
      </c>
      <c r="E14464" t="s">
        <v>19</v>
      </c>
      <c r="F14464">
        <v>275433.899922235</v>
      </c>
      <c r="G14464">
        <v>236513.03051262</v>
      </c>
      <c r="H14464">
        <v>38920.869409615399</v>
      </c>
      <c r="I14464">
        <v>1.07227036688083</v>
      </c>
    </row>
    <row r="14465" spans="1:9" x14ac:dyDescent="0.2">
      <c r="A14465">
        <v>1650</v>
      </c>
      <c r="B14465">
        <v>52602.622808911801</v>
      </c>
      <c r="C14465">
        <v>6.4905628505496802</v>
      </c>
      <c r="D14465">
        <v>25.867631059794601</v>
      </c>
      <c r="E14465" t="s">
        <v>19</v>
      </c>
      <c r="F14465">
        <v>260431.464101486</v>
      </c>
      <c r="G14465">
        <v>221510.594691871</v>
      </c>
      <c r="H14465">
        <v>38920.869409615399</v>
      </c>
      <c r="I14465">
        <v>0.92986342689534696</v>
      </c>
    </row>
    <row r="14466" spans="1:9" x14ac:dyDescent="0.2">
      <c r="A14466">
        <v>1650</v>
      </c>
      <c r="B14466">
        <v>52602.622808911801</v>
      </c>
      <c r="C14466">
        <v>7.0754966900993903</v>
      </c>
      <c r="D14466">
        <v>26.452564899344299</v>
      </c>
      <c r="E14466" t="s">
        <v>19</v>
      </c>
      <c r="F14466">
        <v>258285.56070779799</v>
      </c>
      <c r="G14466">
        <v>219364.691298183</v>
      </c>
      <c r="H14466">
        <v>38920.869409615399</v>
      </c>
      <c r="I14466">
        <v>0.98694073053940701</v>
      </c>
    </row>
    <row r="14467" spans="1:9" x14ac:dyDescent="0.2">
      <c r="A14467">
        <v>1650</v>
      </c>
      <c r="B14467">
        <v>52602.622808911801</v>
      </c>
      <c r="C14467">
        <v>7.1931239663818101</v>
      </c>
      <c r="D14467">
        <v>26.570192175626701</v>
      </c>
      <c r="E14467" t="s">
        <v>19</v>
      </c>
      <c r="F14467">
        <v>241401.07103120399</v>
      </c>
      <c r="G14467">
        <v>202480.20162158899</v>
      </c>
      <c r="H14467">
        <v>38920.869409615399</v>
      </c>
      <c r="I14467">
        <v>0.92238940419932403</v>
      </c>
    </row>
    <row r="14468" spans="1:9" x14ac:dyDescent="0.2">
      <c r="A14468">
        <v>1650</v>
      </c>
      <c r="B14468">
        <v>52602.622808911801</v>
      </c>
      <c r="C14468">
        <v>7.53058747568363</v>
      </c>
      <c r="D14468">
        <v>26.9076556849285</v>
      </c>
      <c r="E14468" t="s">
        <v>18</v>
      </c>
      <c r="F14468">
        <v>217115.67435923699</v>
      </c>
      <c r="G14468">
        <v>18518.419610440102</v>
      </c>
      <c r="H14468">
        <v>198597.25474879699</v>
      </c>
      <c r="I14468">
        <v>0.87827046088735305</v>
      </c>
    </row>
    <row r="14469" spans="1:9" x14ac:dyDescent="0.2">
      <c r="A14469">
        <v>1650</v>
      </c>
      <c r="B14469">
        <v>52602.622808911801</v>
      </c>
      <c r="C14469">
        <v>8.0619504017739203</v>
      </c>
      <c r="D14469">
        <v>27.439018611018799</v>
      </c>
      <c r="E14469" t="s">
        <v>19</v>
      </c>
      <c r="F14469">
        <v>214503.66863645401</v>
      </c>
      <c r="G14469">
        <v>15906.4138876569</v>
      </c>
      <c r="H14469">
        <v>198597.25474879699</v>
      </c>
      <c r="I14469">
        <v>0.828520109255099</v>
      </c>
    </row>
    <row r="14470" spans="1:9" x14ac:dyDescent="0.2">
      <c r="A14470">
        <v>1650</v>
      </c>
      <c r="B14470">
        <v>52602.622808911801</v>
      </c>
      <c r="C14470">
        <v>8.6851518899362805</v>
      </c>
      <c r="D14470">
        <v>28.0622200991812</v>
      </c>
      <c r="E14470" t="s">
        <v>20</v>
      </c>
      <c r="F14470">
        <v>214503.66863645401</v>
      </c>
      <c r="G14470">
        <v>0</v>
      </c>
      <c r="H14470">
        <v>214503.66863645401</v>
      </c>
    </row>
    <row r="14471" spans="1:9" x14ac:dyDescent="0.2">
      <c r="A14471">
        <v>1651</v>
      </c>
      <c r="B14471">
        <v>48486.248602915097</v>
      </c>
      <c r="C14471">
        <v>0</v>
      </c>
      <c r="D14471">
        <v>21.118915142091598</v>
      </c>
      <c r="E14471" t="s">
        <v>17</v>
      </c>
      <c r="F14471">
        <v>376832.760254997</v>
      </c>
      <c r="G14471">
        <v>376832.760254997</v>
      </c>
      <c r="H14471">
        <v>0</v>
      </c>
      <c r="I14471">
        <v>1</v>
      </c>
    </row>
    <row r="14472" spans="1:9" x14ac:dyDescent="0.2">
      <c r="A14472">
        <v>1651</v>
      </c>
      <c r="B14472">
        <v>48486.248602915097</v>
      </c>
      <c r="C14472">
        <v>8.0662633305149694</v>
      </c>
      <c r="D14472">
        <v>29.185178472606601</v>
      </c>
      <c r="E14472" t="s">
        <v>20</v>
      </c>
      <c r="F14472">
        <v>376832.760254997</v>
      </c>
      <c r="G14472">
        <v>355217.06538610702</v>
      </c>
      <c r="H14472">
        <v>21615.694868890601</v>
      </c>
    </row>
    <row r="14473" spans="1:9" x14ac:dyDescent="0.2">
      <c r="A14473">
        <v>1651</v>
      </c>
      <c r="B14473">
        <v>48486.248602915097</v>
      </c>
      <c r="C14473">
        <v>10.7454962449621</v>
      </c>
      <c r="D14473">
        <v>31.8644113870537</v>
      </c>
      <c r="E14473" t="s">
        <v>20</v>
      </c>
      <c r="F14473">
        <v>376832.760254997</v>
      </c>
      <c r="G14473">
        <v>329284.42100219498</v>
      </c>
      <c r="H14473">
        <v>47548.339252802602</v>
      </c>
    </row>
    <row r="14474" spans="1:9" x14ac:dyDescent="0.2">
      <c r="A14474">
        <v>1651</v>
      </c>
      <c r="B14474">
        <v>48486.248602915097</v>
      </c>
      <c r="C14474">
        <v>11.1837633558166</v>
      </c>
      <c r="D14474">
        <v>32.302678497908197</v>
      </c>
      <c r="E14474" t="s">
        <v>19</v>
      </c>
      <c r="F14474">
        <v>371487.427904465</v>
      </c>
      <c r="G14474">
        <v>323939.08865166298</v>
      </c>
      <c r="H14474">
        <v>47548.339252802602</v>
      </c>
      <c r="I14474">
        <v>0.92300141554261295</v>
      </c>
    </row>
    <row r="14475" spans="1:9" x14ac:dyDescent="0.2">
      <c r="A14475">
        <v>1651</v>
      </c>
      <c r="B14475">
        <v>48486.248602915097</v>
      </c>
      <c r="C14475">
        <v>12.1027180471864</v>
      </c>
      <c r="D14475">
        <v>33.221633189278002</v>
      </c>
      <c r="E14475" t="s">
        <v>19</v>
      </c>
      <c r="F14475">
        <v>361697.30450301402</v>
      </c>
      <c r="G14475">
        <v>314148.965250212</v>
      </c>
      <c r="H14475">
        <v>47548.339252802602</v>
      </c>
      <c r="I14475">
        <v>0.96470971638951997</v>
      </c>
    </row>
    <row r="14476" spans="1:9" x14ac:dyDescent="0.2">
      <c r="A14476">
        <v>1651</v>
      </c>
      <c r="B14476">
        <v>48486.248602915097</v>
      </c>
      <c r="C14476">
        <v>13.741419419009</v>
      </c>
      <c r="D14476">
        <v>34.860334561100601</v>
      </c>
      <c r="E14476" t="s">
        <v>18</v>
      </c>
      <c r="F14476">
        <v>321366.38814249402</v>
      </c>
      <c r="G14476">
        <v>19312.204102961401</v>
      </c>
      <c r="H14476">
        <v>302054.18403953302</v>
      </c>
      <c r="I14476">
        <v>0.86335303724461998</v>
      </c>
    </row>
    <row r="14477" spans="1:9" x14ac:dyDescent="0.2">
      <c r="A14477">
        <v>1651</v>
      </c>
      <c r="B14477">
        <v>48486.248602915097</v>
      </c>
      <c r="C14477">
        <v>15.4989146475393</v>
      </c>
      <c r="D14477">
        <v>36.617829789630903</v>
      </c>
      <c r="E14477" t="s">
        <v>18</v>
      </c>
      <c r="F14477">
        <v>319202.58600056998</v>
      </c>
      <c r="G14477">
        <v>0</v>
      </c>
      <c r="H14477">
        <v>319202.58600056998</v>
      </c>
      <c r="I14477">
        <v>0.74476975828288094</v>
      </c>
    </row>
    <row r="14478" spans="1:9" x14ac:dyDescent="0.2">
      <c r="A14478">
        <v>1652</v>
      </c>
      <c r="B14478">
        <v>349670.24545656302</v>
      </c>
      <c r="C14478">
        <v>0</v>
      </c>
      <c r="D14478">
        <v>20.0429580515301</v>
      </c>
      <c r="E14478" t="s">
        <v>17</v>
      </c>
      <c r="F14478">
        <v>25022.038789703402</v>
      </c>
      <c r="G14478">
        <v>25022.038789703402</v>
      </c>
      <c r="H14478">
        <v>0</v>
      </c>
      <c r="I14478">
        <v>1</v>
      </c>
    </row>
    <row r="14479" spans="1:9" x14ac:dyDescent="0.2">
      <c r="A14479">
        <v>1652</v>
      </c>
      <c r="B14479">
        <v>349670.24545656302</v>
      </c>
      <c r="C14479">
        <v>8.1810224437960404</v>
      </c>
      <c r="D14479">
        <v>28.223980495326099</v>
      </c>
      <c r="E14479" t="s">
        <v>18</v>
      </c>
      <c r="F14479">
        <v>33279.904171414702</v>
      </c>
      <c r="G14479">
        <v>13083.066465878101</v>
      </c>
      <c r="H14479">
        <v>20196.837705536502</v>
      </c>
      <c r="I14479">
        <v>1.27723209888989</v>
      </c>
    </row>
    <row r="14480" spans="1:9" x14ac:dyDescent="0.2">
      <c r="A14480">
        <v>1652</v>
      </c>
      <c r="B14480">
        <v>349670.24545656302</v>
      </c>
      <c r="C14480">
        <v>13.279103696789701</v>
      </c>
      <c r="D14480">
        <v>33.322061748319797</v>
      </c>
      <c r="E14480" t="s">
        <v>19</v>
      </c>
      <c r="F14480">
        <v>34877.189776073697</v>
      </c>
      <c r="G14480">
        <v>14680.352070537199</v>
      </c>
      <c r="H14480">
        <v>20196.837705536502</v>
      </c>
      <c r="I14480">
        <v>1.05564757540765</v>
      </c>
    </row>
    <row r="14481" spans="1:9" x14ac:dyDescent="0.2">
      <c r="A14481">
        <v>1652</v>
      </c>
      <c r="B14481">
        <v>349670.24545656302</v>
      </c>
      <c r="C14481">
        <v>14.945444992730801</v>
      </c>
      <c r="D14481">
        <v>34.988403044260799</v>
      </c>
      <c r="E14481" t="s">
        <v>17</v>
      </c>
      <c r="F14481">
        <v>232422.54749709801</v>
      </c>
      <c r="G14481">
        <v>212225.70979156101</v>
      </c>
      <c r="H14481">
        <v>20196.837705536502</v>
      </c>
      <c r="I14481">
        <v>6.6092787248427296</v>
      </c>
    </row>
    <row r="14482" spans="1:9" x14ac:dyDescent="0.2">
      <c r="A14482">
        <v>1652</v>
      </c>
      <c r="B14482">
        <v>349670.24545656302</v>
      </c>
      <c r="C14482">
        <v>16.929917033546602</v>
      </c>
      <c r="D14482">
        <v>36.972875085076701</v>
      </c>
      <c r="E14482" t="s">
        <v>20</v>
      </c>
      <c r="F14482">
        <v>232422.54749709801</v>
      </c>
      <c r="G14482">
        <v>190601.54927173301</v>
      </c>
      <c r="H14482">
        <v>41820.998225364798</v>
      </c>
    </row>
    <row r="14483" spans="1:9" x14ac:dyDescent="0.2">
      <c r="A14483">
        <v>1652</v>
      </c>
      <c r="B14483">
        <v>349670.24545656302</v>
      </c>
      <c r="C14483">
        <v>16.9722957792494</v>
      </c>
      <c r="D14483">
        <v>37.0152538307795</v>
      </c>
      <c r="E14483" t="s">
        <v>19</v>
      </c>
      <c r="F14483">
        <v>212652.25219363699</v>
      </c>
      <c r="G14483">
        <v>170831.25396827201</v>
      </c>
      <c r="H14483">
        <v>41820.998225364798</v>
      </c>
      <c r="I14483">
        <v>0.88513509017010705</v>
      </c>
    </row>
    <row r="14484" spans="1:9" x14ac:dyDescent="0.2">
      <c r="A14484">
        <v>1652</v>
      </c>
      <c r="B14484">
        <v>349670.24545656302</v>
      </c>
      <c r="C14484">
        <v>19.163423705604501</v>
      </c>
      <c r="D14484">
        <v>39.206381757134601</v>
      </c>
      <c r="E14484" t="s">
        <v>19</v>
      </c>
      <c r="F14484">
        <v>183390.05039721201</v>
      </c>
      <c r="G14484">
        <v>141569.052171847</v>
      </c>
      <c r="H14484">
        <v>41820.998225364798</v>
      </c>
      <c r="I14484">
        <v>0.81712492284689697</v>
      </c>
    </row>
    <row r="14485" spans="1:9" x14ac:dyDescent="0.2">
      <c r="A14485">
        <v>1652</v>
      </c>
      <c r="B14485">
        <v>349670.24545656302</v>
      </c>
      <c r="C14485">
        <v>22.607719721018299</v>
      </c>
      <c r="D14485">
        <v>42.650677772548399</v>
      </c>
      <c r="E14485" t="s">
        <v>17</v>
      </c>
      <c r="F14485">
        <v>432388.493948118</v>
      </c>
      <c r="G14485">
        <v>390567.495722753</v>
      </c>
      <c r="H14485">
        <v>41820.998225364798</v>
      </c>
      <c r="I14485">
        <v>2.3178908147168999</v>
      </c>
    </row>
    <row r="14486" spans="1:9" x14ac:dyDescent="0.2">
      <c r="A14486">
        <v>1652</v>
      </c>
      <c r="B14486">
        <v>349670.24545656302</v>
      </c>
      <c r="C14486">
        <v>23.740815244254101</v>
      </c>
      <c r="D14486">
        <v>43.783773295784101</v>
      </c>
      <c r="E14486" t="s">
        <v>20</v>
      </c>
      <c r="F14486">
        <v>432388.493948118</v>
      </c>
      <c r="G14486">
        <v>57010.5624675613</v>
      </c>
      <c r="H14486">
        <v>375377.93148055603</v>
      </c>
    </row>
    <row r="14487" spans="1:9" x14ac:dyDescent="0.2">
      <c r="A14487">
        <v>1652</v>
      </c>
      <c r="B14487">
        <v>349670.24545656302</v>
      </c>
      <c r="C14487">
        <v>25.311154842304401</v>
      </c>
      <c r="D14487">
        <v>45.354112893834497</v>
      </c>
      <c r="E14487" t="s">
        <v>20</v>
      </c>
      <c r="F14487">
        <v>432388.493948118</v>
      </c>
      <c r="G14487">
        <v>0</v>
      </c>
      <c r="H14487">
        <v>432388.493948118</v>
      </c>
    </row>
    <row r="14488" spans="1:9" x14ac:dyDescent="0.2">
      <c r="A14488">
        <v>1653</v>
      </c>
      <c r="B14488">
        <v>89916.361307915606</v>
      </c>
      <c r="C14488">
        <v>0</v>
      </c>
      <c r="D14488">
        <v>18.655237984281001</v>
      </c>
      <c r="E14488" t="s">
        <v>17</v>
      </c>
      <c r="F14488">
        <v>262838.51316837402</v>
      </c>
      <c r="G14488">
        <v>262838.51316837402</v>
      </c>
      <c r="H14488">
        <v>0</v>
      </c>
      <c r="I14488">
        <v>1</v>
      </c>
    </row>
    <row r="14489" spans="1:9" x14ac:dyDescent="0.2">
      <c r="A14489">
        <v>1653</v>
      </c>
      <c r="B14489">
        <v>89916.361307915606</v>
      </c>
      <c r="C14489">
        <v>2.6804466737177299</v>
      </c>
      <c r="D14489">
        <v>21.335684657998701</v>
      </c>
      <c r="E14489" t="s">
        <v>20</v>
      </c>
      <c r="F14489">
        <v>262838.51316837402</v>
      </c>
      <c r="G14489">
        <v>246494.89394723199</v>
      </c>
      <c r="H14489">
        <v>16343.619221142</v>
      </c>
    </row>
    <row r="14490" spans="1:9" x14ac:dyDescent="0.2">
      <c r="A14490">
        <v>1653</v>
      </c>
      <c r="B14490">
        <v>89916.361307915606</v>
      </c>
      <c r="C14490">
        <v>2.9841171210003599</v>
      </c>
      <c r="D14490">
        <v>21.6393551052813</v>
      </c>
      <c r="E14490" t="s">
        <v>19</v>
      </c>
      <c r="F14490">
        <v>297881.73117225699</v>
      </c>
      <c r="G14490">
        <v>281538.11195111502</v>
      </c>
      <c r="H14490">
        <v>16343.619221142</v>
      </c>
      <c r="I14490">
        <v>1.12444418856424</v>
      </c>
    </row>
    <row r="14491" spans="1:9" x14ac:dyDescent="0.2">
      <c r="A14491">
        <v>1653</v>
      </c>
      <c r="B14491">
        <v>89916.361307915606</v>
      </c>
      <c r="C14491">
        <v>3.3391843398739902</v>
      </c>
      <c r="D14491">
        <v>21.994422324155</v>
      </c>
      <c r="E14491" t="s">
        <v>19</v>
      </c>
      <c r="F14491">
        <v>304147.69769481698</v>
      </c>
      <c r="G14491">
        <v>287804.07847367501</v>
      </c>
      <c r="H14491">
        <v>16343.619221142</v>
      </c>
      <c r="I14491">
        <v>1.0203588794035301</v>
      </c>
    </row>
    <row r="14492" spans="1:9" x14ac:dyDescent="0.2">
      <c r="A14492">
        <v>1653</v>
      </c>
      <c r="B14492">
        <v>89916.361307915606</v>
      </c>
      <c r="C14492">
        <v>5.5428465571113597</v>
      </c>
      <c r="D14492">
        <v>24.198084541392301</v>
      </c>
      <c r="E14492" t="s">
        <v>20</v>
      </c>
      <c r="F14492">
        <v>304147.69769481698</v>
      </c>
      <c r="G14492">
        <v>267976.02300954802</v>
      </c>
      <c r="H14492">
        <v>36171.674685269099</v>
      </c>
    </row>
    <row r="14493" spans="1:9" x14ac:dyDescent="0.2">
      <c r="A14493">
        <v>1653</v>
      </c>
      <c r="B14493">
        <v>89916.361307915606</v>
      </c>
      <c r="C14493">
        <v>8.8408827040357707</v>
      </c>
      <c r="D14493">
        <v>27.496120688316701</v>
      </c>
      <c r="E14493" t="s">
        <v>19</v>
      </c>
      <c r="F14493">
        <v>278124.91392408102</v>
      </c>
      <c r="G14493">
        <v>241953.23923881099</v>
      </c>
      <c r="H14493">
        <v>36171.674685269099</v>
      </c>
      <c r="I14493">
        <v>0.87500432517414395</v>
      </c>
    </row>
    <row r="14494" spans="1:9" x14ac:dyDescent="0.2">
      <c r="A14494">
        <v>1653</v>
      </c>
      <c r="B14494">
        <v>89916.361307915606</v>
      </c>
      <c r="C14494">
        <v>8.8441071314409196</v>
      </c>
      <c r="D14494">
        <v>27.499345115721901</v>
      </c>
      <c r="E14494" t="s">
        <v>20</v>
      </c>
      <c r="F14494">
        <v>278124.91392408102</v>
      </c>
      <c r="G14494">
        <v>28119.200461459801</v>
      </c>
      <c r="H14494">
        <v>250005.713462621</v>
      </c>
    </row>
    <row r="14495" spans="1:9" x14ac:dyDescent="0.2">
      <c r="A14495">
        <v>1653</v>
      </c>
      <c r="B14495">
        <v>89916.361307915606</v>
      </c>
      <c r="C14495">
        <v>9.2396372125718909</v>
      </c>
      <c r="D14495">
        <v>27.894875196852901</v>
      </c>
      <c r="E14495" t="s">
        <v>19</v>
      </c>
      <c r="F14495">
        <v>275432.57010709698</v>
      </c>
      <c r="G14495">
        <v>25426.856644476</v>
      </c>
      <c r="H14495">
        <v>250005.713462621</v>
      </c>
      <c r="I14495">
        <v>0.88493492118594197</v>
      </c>
    </row>
    <row r="14496" spans="1:9" x14ac:dyDescent="0.2">
      <c r="A14496">
        <v>1653</v>
      </c>
      <c r="B14496">
        <v>89916.361307915606</v>
      </c>
      <c r="C14496">
        <v>9.7901199194031605</v>
      </c>
      <c r="D14496">
        <v>28.445357903684101</v>
      </c>
      <c r="E14496" t="s">
        <v>20</v>
      </c>
      <c r="F14496">
        <v>275432.57010709698</v>
      </c>
      <c r="G14496">
        <v>0</v>
      </c>
      <c r="H14496">
        <v>275432.57010709698</v>
      </c>
    </row>
    <row r="14497" spans="1:9" x14ac:dyDescent="0.2">
      <c r="A14497">
        <v>1654</v>
      </c>
      <c r="B14497">
        <v>68069.663148745603</v>
      </c>
      <c r="C14497">
        <v>0</v>
      </c>
      <c r="D14497">
        <v>21.250956166887899</v>
      </c>
      <c r="E14497" t="s">
        <v>17</v>
      </c>
      <c r="F14497">
        <v>270052.856685668</v>
      </c>
      <c r="G14497">
        <v>270052.856685668</v>
      </c>
      <c r="H14497">
        <v>0</v>
      </c>
      <c r="I14497">
        <v>1</v>
      </c>
    </row>
    <row r="14498" spans="1:9" x14ac:dyDescent="0.2">
      <c r="A14498">
        <v>1654</v>
      </c>
      <c r="B14498">
        <v>68069.663148745603</v>
      </c>
      <c r="C14498">
        <v>2.0152457463697901</v>
      </c>
      <c r="D14498">
        <v>23.266201913257699</v>
      </c>
      <c r="E14498" t="s">
        <v>18</v>
      </c>
      <c r="F14498">
        <v>315007.64825406601</v>
      </c>
      <c r="G14498">
        <v>306279.67826825799</v>
      </c>
      <c r="H14498">
        <v>8727.9699858082095</v>
      </c>
      <c r="I14498">
        <v>1.15488690710681</v>
      </c>
    </row>
    <row r="14499" spans="1:9" x14ac:dyDescent="0.2">
      <c r="A14499">
        <v>1654</v>
      </c>
      <c r="B14499">
        <v>68069.663148745603</v>
      </c>
      <c r="C14499">
        <v>2.69532025899615</v>
      </c>
      <c r="D14499">
        <v>23.946276425884001</v>
      </c>
      <c r="E14499" t="s">
        <v>19</v>
      </c>
      <c r="F14499">
        <v>367029.71681747399</v>
      </c>
      <c r="G14499">
        <v>358301.74683166598</v>
      </c>
      <c r="H14499">
        <v>8727.9699858082095</v>
      </c>
      <c r="I14499">
        <v>1.16582368569635</v>
      </c>
    </row>
    <row r="14500" spans="1:9" x14ac:dyDescent="0.2">
      <c r="A14500">
        <v>1654</v>
      </c>
      <c r="B14500">
        <v>68069.663148745603</v>
      </c>
      <c r="C14500">
        <v>4.8211610627652401</v>
      </c>
      <c r="D14500">
        <v>26.072117229653099</v>
      </c>
      <c r="E14500" t="s">
        <v>18</v>
      </c>
      <c r="F14500">
        <v>305251.10823745502</v>
      </c>
      <c r="G14500">
        <v>285034.34090805199</v>
      </c>
      <c r="H14500">
        <v>20216.767329402599</v>
      </c>
      <c r="I14500">
        <v>0.81866033280370398</v>
      </c>
    </row>
    <row r="14501" spans="1:9" x14ac:dyDescent="0.2">
      <c r="A14501">
        <v>1654</v>
      </c>
      <c r="B14501">
        <v>68069.663148745603</v>
      </c>
      <c r="C14501">
        <v>5.0026444172985096</v>
      </c>
      <c r="D14501">
        <v>26.253600584186401</v>
      </c>
      <c r="E14501" t="s">
        <v>19</v>
      </c>
      <c r="F14501">
        <v>289117.49334326701</v>
      </c>
      <c r="G14501">
        <v>268900.72601386398</v>
      </c>
      <c r="H14501">
        <v>20216.767329402599</v>
      </c>
      <c r="I14501">
        <v>0.94248672209147899</v>
      </c>
    </row>
    <row r="14502" spans="1:9" x14ac:dyDescent="0.2">
      <c r="A14502">
        <v>1654</v>
      </c>
      <c r="B14502">
        <v>68069.663148745603</v>
      </c>
      <c r="C14502">
        <v>6.1260156411359104</v>
      </c>
      <c r="D14502">
        <v>27.3769718080238</v>
      </c>
      <c r="E14502" t="s">
        <v>20</v>
      </c>
      <c r="F14502">
        <v>289117.49334326701</v>
      </c>
      <c r="G14502">
        <v>257646.041923029</v>
      </c>
      <c r="H14502">
        <v>31471.451420238001</v>
      </c>
    </row>
    <row r="14503" spans="1:9" x14ac:dyDescent="0.2">
      <c r="A14503">
        <v>1654</v>
      </c>
      <c r="B14503">
        <v>68069.663148745603</v>
      </c>
      <c r="C14503">
        <v>6.2527653361256297</v>
      </c>
      <c r="D14503">
        <v>27.503721503013502</v>
      </c>
      <c r="E14503" t="s">
        <v>19</v>
      </c>
      <c r="F14503">
        <v>298288.26041926298</v>
      </c>
      <c r="G14503">
        <v>266816.80899902497</v>
      </c>
      <c r="H14503">
        <v>31471.451420238001</v>
      </c>
      <c r="I14503">
        <v>1.0284513816038801</v>
      </c>
    </row>
    <row r="14504" spans="1:9" x14ac:dyDescent="0.2">
      <c r="A14504">
        <v>1654</v>
      </c>
      <c r="B14504">
        <v>68069.663148745603</v>
      </c>
      <c r="C14504">
        <v>7.5370787318189496</v>
      </c>
      <c r="D14504">
        <v>28.788034898706801</v>
      </c>
      <c r="E14504" t="s">
        <v>19</v>
      </c>
      <c r="F14504">
        <v>305405.48161768098</v>
      </c>
      <c r="G14504">
        <v>273934.03019744297</v>
      </c>
      <c r="H14504">
        <v>31471.451420238001</v>
      </c>
      <c r="I14504">
        <v>1.01941989279301</v>
      </c>
    </row>
    <row r="14505" spans="1:9" x14ac:dyDescent="0.2">
      <c r="A14505">
        <v>1654</v>
      </c>
      <c r="B14505">
        <v>68069.663148745603</v>
      </c>
      <c r="C14505">
        <v>7.6788311910772196</v>
      </c>
      <c r="D14505">
        <v>28.9297873579651</v>
      </c>
      <c r="E14505" t="s">
        <v>18</v>
      </c>
      <c r="F14505">
        <v>341450.40857443801</v>
      </c>
      <c r="G14505">
        <v>296661.93854415399</v>
      </c>
      <c r="H14505">
        <v>44788.4700302848</v>
      </c>
      <c r="I14505">
        <v>1.1307080836016401</v>
      </c>
    </row>
    <row r="14506" spans="1:9" x14ac:dyDescent="0.2">
      <c r="A14506">
        <v>1654</v>
      </c>
      <c r="B14506">
        <v>68069.663148745603</v>
      </c>
      <c r="C14506">
        <v>10.8568905681926</v>
      </c>
      <c r="D14506">
        <v>32.1078467350805</v>
      </c>
      <c r="E14506" t="s">
        <v>19</v>
      </c>
      <c r="F14506">
        <v>325498.72902045998</v>
      </c>
      <c r="G14506">
        <v>280710.25899017497</v>
      </c>
      <c r="H14506">
        <v>44788.4700302848</v>
      </c>
      <c r="I14506">
        <v>0.92910168752463396</v>
      </c>
    </row>
    <row r="14507" spans="1:9" x14ac:dyDescent="0.2">
      <c r="A14507">
        <v>1654</v>
      </c>
      <c r="B14507">
        <v>68069.663148745603</v>
      </c>
      <c r="C14507">
        <v>11.089835386296899</v>
      </c>
      <c r="D14507">
        <v>32.3407915531848</v>
      </c>
      <c r="E14507" t="s">
        <v>20</v>
      </c>
      <c r="F14507">
        <v>325498.72902045998</v>
      </c>
      <c r="G14507">
        <v>37986.422383227597</v>
      </c>
      <c r="H14507">
        <v>287512.30663723301</v>
      </c>
    </row>
    <row r="14508" spans="1:9" x14ac:dyDescent="0.2">
      <c r="A14508">
        <v>1654</v>
      </c>
      <c r="B14508">
        <v>68069.663148745603</v>
      </c>
      <c r="C14508">
        <v>11.5089016700932</v>
      </c>
      <c r="D14508">
        <v>32.759857836980999</v>
      </c>
      <c r="E14508" t="s">
        <v>19</v>
      </c>
      <c r="F14508">
        <v>320619.50246954802</v>
      </c>
      <c r="G14508">
        <v>33107.195832315403</v>
      </c>
      <c r="H14508">
        <v>287512.30663723301</v>
      </c>
      <c r="I14508">
        <v>0.84435279816675102</v>
      </c>
    </row>
    <row r="14509" spans="1:9" x14ac:dyDescent="0.2">
      <c r="A14509">
        <v>1654</v>
      </c>
      <c r="B14509">
        <v>68069.663148745603</v>
      </c>
      <c r="C14509">
        <v>12.744139244691199</v>
      </c>
      <c r="D14509">
        <v>33.995095411579101</v>
      </c>
      <c r="E14509" t="s">
        <v>18</v>
      </c>
      <c r="F14509">
        <v>316615.92520593002</v>
      </c>
      <c r="G14509">
        <v>0</v>
      </c>
      <c r="H14509">
        <v>316615.92520593002</v>
      </c>
      <c r="I14509">
        <v>0.82076854945513</v>
      </c>
    </row>
    <row r="14510" spans="1:9" x14ac:dyDescent="0.2">
      <c r="A14510">
        <v>1655</v>
      </c>
      <c r="B14510">
        <v>30144.506595702202</v>
      </c>
      <c r="C14510">
        <v>0</v>
      </c>
      <c r="D14510">
        <v>21.868977989765</v>
      </c>
      <c r="E14510" t="s">
        <v>17</v>
      </c>
      <c r="F14510">
        <v>131855.69375650201</v>
      </c>
      <c r="G14510">
        <v>131855.69375650201</v>
      </c>
      <c r="H14510">
        <v>0</v>
      </c>
      <c r="I14510">
        <v>1</v>
      </c>
    </row>
    <row r="14511" spans="1:9" x14ac:dyDescent="0.2">
      <c r="A14511">
        <v>1655</v>
      </c>
      <c r="B14511">
        <v>30144.506595702202</v>
      </c>
      <c r="C14511">
        <v>2.7257955628711699</v>
      </c>
      <c r="D14511">
        <v>24.594773552636202</v>
      </c>
      <c r="E14511" t="s">
        <v>19</v>
      </c>
      <c r="F14511">
        <v>184541.076577614</v>
      </c>
      <c r="G14511">
        <v>184541.076577614</v>
      </c>
      <c r="H14511" s="15">
        <v>-7.2759576141834308E-12</v>
      </c>
      <c r="I14511">
        <v>1.3808089210575301</v>
      </c>
    </row>
    <row r="14512" spans="1:9" x14ac:dyDescent="0.2">
      <c r="A14512">
        <v>1655</v>
      </c>
      <c r="B14512">
        <v>30144.506595702202</v>
      </c>
      <c r="C14512">
        <v>2.7456902480488998</v>
      </c>
      <c r="D14512">
        <v>24.614668237813898</v>
      </c>
      <c r="E14512" t="s">
        <v>20</v>
      </c>
      <c r="F14512">
        <v>184541.076577614</v>
      </c>
      <c r="G14512">
        <v>166058.97178945699</v>
      </c>
      <c r="H14512">
        <v>18482.104788156299</v>
      </c>
    </row>
    <row r="14513" spans="1:9" x14ac:dyDescent="0.2">
      <c r="A14513">
        <v>1655</v>
      </c>
      <c r="B14513">
        <v>30144.506595702202</v>
      </c>
      <c r="C14513">
        <v>6.0549841756559104</v>
      </c>
      <c r="D14513">
        <v>27.9239621654209</v>
      </c>
      <c r="E14513" t="s">
        <v>18</v>
      </c>
      <c r="F14513">
        <v>199864.47455396201</v>
      </c>
      <c r="G14513">
        <v>156516.977558493</v>
      </c>
      <c r="H14513">
        <v>43347.496995468297</v>
      </c>
      <c r="I14513">
        <v>1.07260249223568</v>
      </c>
    </row>
    <row r="14514" spans="1:9" x14ac:dyDescent="0.2">
      <c r="A14514">
        <v>1655</v>
      </c>
      <c r="B14514">
        <v>30144.506595702202</v>
      </c>
      <c r="C14514">
        <v>7.1533786548829896</v>
      </c>
      <c r="D14514">
        <v>29.022356644647999</v>
      </c>
      <c r="E14514" t="s">
        <v>18</v>
      </c>
      <c r="F14514">
        <v>171341.568854515</v>
      </c>
      <c r="G14514">
        <v>18498.718927178401</v>
      </c>
      <c r="H14514">
        <v>152842.84992733601</v>
      </c>
      <c r="I14514">
        <v>0.81182812074938704</v>
      </c>
    </row>
    <row r="14515" spans="1:9" x14ac:dyDescent="0.2">
      <c r="A14515">
        <v>1655</v>
      </c>
      <c r="B14515">
        <v>30144.506595702202</v>
      </c>
      <c r="C14515">
        <v>9.1244398430890499</v>
      </c>
      <c r="D14515">
        <v>30.993417832854</v>
      </c>
      <c r="E14515" t="s">
        <v>20</v>
      </c>
      <c r="F14515">
        <v>171341.568854515</v>
      </c>
      <c r="G14515">
        <v>0</v>
      </c>
      <c r="H14515">
        <v>171341.568854515</v>
      </c>
    </row>
    <row r="14516" spans="1:9" x14ac:dyDescent="0.2">
      <c r="A14516">
        <v>1656</v>
      </c>
      <c r="B14516">
        <v>990425.09445634997</v>
      </c>
      <c r="C14516">
        <v>0</v>
      </c>
      <c r="D14516">
        <v>21.099421468808199</v>
      </c>
      <c r="E14516" t="s">
        <v>17</v>
      </c>
      <c r="F14516">
        <v>64448.190594789601</v>
      </c>
      <c r="G14516">
        <v>64448.190594789703</v>
      </c>
      <c r="H14516">
        <v>0</v>
      </c>
      <c r="I14516">
        <v>1</v>
      </c>
    </row>
    <row r="14517" spans="1:9" x14ac:dyDescent="0.2">
      <c r="A14517">
        <v>1656</v>
      </c>
      <c r="B14517">
        <v>990425.09445634997</v>
      </c>
      <c r="C14517">
        <v>2.4597954977210899</v>
      </c>
      <c r="D14517">
        <v>23.559216966529299</v>
      </c>
      <c r="E14517" t="s">
        <v>20</v>
      </c>
      <c r="F14517">
        <v>64448.190594789601</v>
      </c>
      <c r="G14517">
        <v>37230.692831120999</v>
      </c>
      <c r="H14517">
        <v>27217.497763668602</v>
      </c>
    </row>
    <row r="14518" spans="1:9" x14ac:dyDescent="0.2">
      <c r="A14518">
        <v>1656</v>
      </c>
      <c r="B14518">
        <v>990425.09445634997</v>
      </c>
      <c r="C14518">
        <v>2.9099249476743698</v>
      </c>
      <c r="D14518">
        <v>24.0093464164826</v>
      </c>
      <c r="E14518" t="s">
        <v>20</v>
      </c>
      <c r="F14518">
        <v>64448.190594789601</v>
      </c>
      <c r="G14518">
        <v>11579.4080470959</v>
      </c>
      <c r="H14518">
        <v>52868.7825476937</v>
      </c>
    </row>
    <row r="14519" spans="1:9" x14ac:dyDescent="0.2">
      <c r="A14519">
        <v>1656</v>
      </c>
      <c r="B14519">
        <v>990425.09445634997</v>
      </c>
      <c r="C14519">
        <v>3.7087289656307898</v>
      </c>
      <c r="D14519">
        <v>24.808150434439</v>
      </c>
      <c r="E14519" t="s">
        <v>17</v>
      </c>
      <c r="F14519">
        <v>423705.48698645202</v>
      </c>
      <c r="G14519">
        <v>370836.70443875802</v>
      </c>
      <c r="H14519">
        <v>52868.7825476937</v>
      </c>
      <c r="I14519">
        <v>6.45475009707609</v>
      </c>
    </row>
    <row r="14520" spans="1:9" x14ac:dyDescent="0.2">
      <c r="A14520">
        <v>1656</v>
      </c>
      <c r="B14520">
        <v>990425.09445634997</v>
      </c>
      <c r="C14520">
        <v>4.5208145679865597</v>
      </c>
      <c r="D14520">
        <v>25.6202360367948</v>
      </c>
      <c r="E14520" t="s">
        <v>18</v>
      </c>
      <c r="F14520">
        <v>440073.683442207</v>
      </c>
      <c r="G14520">
        <v>361804.96953547897</v>
      </c>
      <c r="H14520">
        <v>78268.713906728299</v>
      </c>
      <c r="I14520">
        <v>1.0393771562099601</v>
      </c>
    </row>
    <row r="14521" spans="1:9" x14ac:dyDescent="0.2">
      <c r="A14521">
        <v>1656</v>
      </c>
      <c r="B14521">
        <v>990425.09445634997</v>
      </c>
      <c r="C14521">
        <v>6.4671647188837698</v>
      </c>
      <c r="D14521">
        <v>27.566586187692</v>
      </c>
      <c r="E14521" t="s">
        <v>18</v>
      </c>
      <c r="F14521">
        <v>395041.698893436</v>
      </c>
      <c r="G14521">
        <v>288431.25043842802</v>
      </c>
      <c r="H14521">
        <v>106610.44845500799</v>
      </c>
      <c r="I14521">
        <v>0.86506483846766602</v>
      </c>
    </row>
    <row r="14522" spans="1:9" x14ac:dyDescent="0.2">
      <c r="A14522">
        <v>1656</v>
      </c>
      <c r="B14522">
        <v>990425.09445634997</v>
      </c>
      <c r="C14522">
        <v>7.3383574675935499</v>
      </c>
      <c r="D14522">
        <v>28.437778936401799</v>
      </c>
      <c r="E14522" t="s">
        <v>17</v>
      </c>
      <c r="F14522">
        <v>1147607.8183871</v>
      </c>
      <c r="G14522">
        <v>1040997.36993209</v>
      </c>
      <c r="H14522">
        <v>106610.44845500799</v>
      </c>
      <c r="I14522">
        <v>2.8925272311043502</v>
      </c>
    </row>
    <row r="14523" spans="1:9" x14ac:dyDescent="0.2">
      <c r="A14523">
        <v>1656</v>
      </c>
      <c r="B14523">
        <v>990425.09445634997</v>
      </c>
      <c r="C14523">
        <v>7.86096162855603</v>
      </c>
      <c r="D14523">
        <v>28.9603830973643</v>
      </c>
      <c r="E14523" t="s">
        <v>20</v>
      </c>
      <c r="F14523">
        <v>1147607.8183871</v>
      </c>
      <c r="G14523">
        <v>110582.025167641</v>
      </c>
      <c r="H14523">
        <v>1037025.79321945</v>
      </c>
    </row>
    <row r="14524" spans="1:9" x14ac:dyDescent="0.2">
      <c r="A14524">
        <v>1656</v>
      </c>
      <c r="B14524">
        <v>990425.09445634997</v>
      </c>
      <c r="C14524">
        <v>8.3154356509816392</v>
      </c>
      <c r="D14524">
        <v>29.4148571197899</v>
      </c>
      <c r="E14524" t="s">
        <v>18</v>
      </c>
      <c r="F14524">
        <v>1141349.77129053</v>
      </c>
      <c r="G14524">
        <v>0</v>
      </c>
      <c r="H14524">
        <v>1141349.77129053</v>
      </c>
      <c r="I14524">
        <v>0.89360270214521997</v>
      </c>
    </row>
    <row r="14525" spans="1:9" x14ac:dyDescent="0.2">
      <c r="A14525">
        <v>1657</v>
      </c>
      <c r="B14525">
        <v>20640.847565554399</v>
      </c>
      <c r="C14525">
        <v>0</v>
      </c>
      <c r="D14525">
        <v>18.854378652792899</v>
      </c>
      <c r="E14525" t="s">
        <v>17</v>
      </c>
      <c r="F14525">
        <v>75921.228156397003</v>
      </c>
      <c r="G14525">
        <v>75921.228156397003</v>
      </c>
      <c r="H14525">
        <v>0</v>
      </c>
      <c r="I14525">
        <v>1</v>
      </c>
    </row>
    <row r="14526" spans="1:9" x14ac:dyDescent="0.2">
      <c r="A14526">
        <v>1657</v>
      </c>
      <c r="B14526">
        <v>20640.847565554399</v>
      </c>
      <c r="C14526">
        <v>0.90181450595954005</v>
      </c>
      <c r="D14526">
        <v>19.756193158752499</v>
      </c>
      <c r="E14526" t="s">
        <v>18</v>
      </c>
      <c r="F14526">
        <v>94295.761620322301</v>
      </c>
      <c r="G14526">
        <v>84736.823771043506</v>
      </c>
      <c r="H14526">
        <v>9558.9378492787691</v>
      </c>
      <c r="I14526">
        <v>1.23648828997811</v>
      </c>
    </row>
    <row r="14527" spans="1:9" x14ac:dyDescent="0.2">
      <c r="A14527">
        <v>1657</v>
      </c>
      <c r="B14527">
        <v>20640.847565554399</v>
      </c>
      <c r="C14527">
        <v>3.0371465171411201</v>
      </c>
      <c r="D14527">
        <v>21.891525169933999</v>
      </c>
      <c r="E14527" t="s">
        <v>18</v>
      </c>
      <c r="F14527">
        <v>91853.715096710002</v>
      </c>
      <c r="G14527">
        <v>72295.525109064605</v>
      </c>
      <c r="H14527">
        <v>19558.189987645499</v>
      </c>
      <c r="I14527">
        <v>0.95978200753645604</v>
      </c>
    </row>
    <row r="14528" spans="1:9" x14ac:dyDescent="0.2">
      <c r="A14528">
        <v>1657</v>
      </c>
      <c r="B14528">
        <v>20640.847565554399</v>
      </c>
      <c r="C14528">
        <v>4.1374575894006496</v>
      </c>
      <c r="D14528">
        <v>22.9918362421936</v>
      </c>
      <c r="E14528" t="s">
        <v>18</v>
      </c>
      <c r="F14528">
        <v>87478.523227214406</v>
      </c>
      <c r="G14528">
        <v>7558.8228004436496</v>
      </c>
      <c r="H14528">
        <v>79919.700426770796</v>
      </c>
      <c r="I14528">
        <v>0.93290850525417701</v>
      </c>
    </row>
    <row r="14529" spans="1:9" x14ac:dyDescent="0.2">
      <c r="A14529">
        <v>1657</v>
      </c>
      <c r="B14529">
        <v>20640.847565554399</v>
      </c>
      <c r="C14529">
        <v>5.3565372064950898</v>
      </c>
      <c r="D14529">
        <v>24.210915859288001</v>
      </c>
      <c r="E14529" t="s">
        <v>20</v>
      </c>
      <c r="F14529">
        <v>87478.523227214406</v>
      </c>
      <c r="G14529">
        <v>0</v>
      </c>
      <c r="H14529">
        <v>87478.523227214406</v>
      </c>
    </row>
    <row r="14530" spans="1:9" x14ac:dyDescent="0.2">
      <c r="A14530">
        <v>1658</v>
      </c>
      <c r="B14530">
        <v>18054.5216658561</v>
      </c>
      <c r="C14530">
        <v>0</v>
      </c>
      <c r="D14530">
        <v>23.371472093724499</v>
      </c>
      <c r="E14530" t="s">
        <v>17</v>
      </c>
      <c r="F14530">
        <v>129848.15662983499</v>
      </c>
      <c r="G14530">
        <v>129848.15662983499</v>
      </c>
      <c r="H14530">
        <v>0</v>
      </c>
      <c r="I14530">
        <v>1</v>
      </c>
    </row>
    <row r="14531" spans="1:9" x14ac:dyDescent="0.2">
      <c r="A14531">
        <v>1658</v>
      </c>
      <c r="B14531">
        <v>18054.5216658561</v>
      </c>
      <c r="C14531">
        <v>0.82253668632871901</v>
      </c>
      <c r="D14531">
        <v>24.194008780053199</v>
      </c>
      <c r="E14531" t="s">
        <v>20</v>
      </c>
      <c r="F14531">
        <v>129848.15662983499</v>
      </c>
      <c r="G14531">
        <v>122328.798186388</v>
      </c>
      <c r="H14531">
        <v>7519.35844344615</v>
      </c>
    </row>
    <row r="14532" spans="1:9" x14ac:dyDescent="0.2">
      <c r="A14532">
        <v>1658</v>
      </c>
      <c r="B14532">
        <v>18054.5216658561</v>
      </c>
      <c r="C14532">
        <v>2.0012711897892101</v>
      </c>
      <c r="D14532">
        <v>25.372743283513699</v>
      </c>
      <c r="E14532" t="s">
        <v>18</v>
      </c>
      <c r="F14532">
        <v>137215.54514680599</v>
      </c>
      <c r="G14532">
        <v>120586.06137689301</v>
      </c>
      <c r="H14532">
        <v>16629.483769913</v>
      </c>
      <c r="I14532">
        <v>1.04916768027643</v>
      </c>
    </row>
    <row r="14533" spans="1:9" x14ac:dyDescent="0.2">
      <c r="A14533">
        <v>1658</v>
      </c>
      <c r="B14533">
        <v>18054.5216658561</v>
      </c>
      <c r="C14533">
        <v>2.2050235362077899</v>
      </c>
      <c r="D14533">
        <v>25.5764956299323</v>
      </c>
      <c r="E14533" t="s">
        <v>19</v>
      </c>
      <c r="F14533">
        <v>135600.541086471</v>
      </c>
      <c r="G14533">
        <v>118971.057316558</v>
      </c>
      <c r="H14533">
        <v>16629.483769913</v>
      </c>
      <c r="I14533">
        <v>0.98547330910104003</v>
      </c>
    </row>
    <row r="14534" spans="1:9" x14ac:dyDescent="0.2">
      <c r="A14534">
        <v>1658</v>
      </c>
      <c r="B14534">
        <v>18054.5216658561</v>
      </c>
      <c r="C14534">
        <v>2.8774599149961402</v>
      </c>
      <c r="D14534">
        <v>26.248932008720701</v>
      </c>
      <c r="E14534" t="s">
        <v>18</v>
      </c>
      <c r="F14534">
        <v>102571.716953307</v>
      </c>
      <c r="G14534">
        <v>14940.6810096932</v>
      </c>
      <c r="H14534">
        <v>87631.035943613795</v>
      </c>
      <c r="I14534">
        <v>0.71951398450908699</v>
      </c>
    </row>
    <row r="14535" spans="1:9" x14ac:dyDescent="0.2">
      <c r="A14535">
        <v>1658</v>
      </c>
      <c r="B14535">
        <v>18054.5216658561</v>
      </c>
      <c r="C14535">
        <v>3.3923699077749201</v>
      </c>
      <c r="D14535">
        <v>26.763842001499398</v>
      </c>
      <c r="E14535" t="s">
        <v>18</v>
      </c>
      <c r="F14535">
        <v>97631.482341770796</v>
      </c>
      <c r="G14535">
        <v>0</v>
      </c>
      <c r="H14535">
        <v>97631.482341770796</v>
      </c>
      <c r="I14535">
        <v>0.65270697874407402</v>
      </c>
    </row>
    <row r="14536" spans="1:9" x14ac:dyDescent="0.2">
      <c r="A14536">
        <v>1659</v>
      </c>
      <c r="B14536">
        <v>62850.365707135301</v>
      </c>
      <c r="C14536">
        <v>0</v>
      </c>
      <c r="D14536">
        <v>21.2458956090275</v>
      </c>
      <c r="E14536" t="s">
        <v>17</v>
      </c>
      <c r="F14536">
        <v>175223.34600752001</v>
      </c>
      <c r="G14536">
        <v>175223.34600752001</v>
      </c>
      <c r="H14536">
        <v>0</v>
      </c>
      <c r="I14536">
        <v>1</v>
      </c>
    </row>
    <row r="14537" spans="1:9" x14ac:dyDescent="0.2">
      <c r="A14537">
        <v>1659</v>
      </c>
      <c r="B14537">
        <v>62850.365707135301</v>
      </c>
      <c r="C14537">
        <v>0.52787021724467498</v>
      </c>
      <c r="D14537">
        <v>21.773765826272101</v>
      </c>
      <c r="E14537" t="s">
        <v>20</v>
      </c>
      <c r="F14537">
        <v>175223.34600752001</v>
      </c>
      <c r="G14537">
        <v>157071.79584353001</v>
      </c>
      <c r="H14537">
        <v>18151.550163989799</v>
      </c>
    </row>
    <row r="14538" spans="1:9" x14ac:dyDescent="0.2">
      <c r="A14538">
        <v>1659</v>
      </c>
      <c r="B14538">
        <v>62850.365707135301</v>
      </c>
      <c r="C14538">
        <v>0.90207117038436901</v>
      </c>
      <c r="D14538">
        <v>22.147966779411799</v>
      </c>
      <c r="E14538" t="s">
        <v>18</v>
      </c>
      <c r="F14538">
        <v>195087.51283961901</v>
      </c>
      <c r="G14538">
        <v>155023.981375845</v>
      </c>
      <c r="H14538">
        <v>40063.531463774103</v>
      </c>
      <c r="I14538">
        <v>1.1209311873830099</v>
      </c>
    </row>
    <row r="14539" spans="1:9" x14ac:dyDescent="0.2">
      <c r="A14539">
        <v>1659</v>
      </c>
      <c r="B14539">
        <v>62850.365707135301</v>
      </c>
      <c r="C14539">
        <v>1.40244286049264</v>
      </c>
      <c r="D14539">
        <v>22.648338469520102</v>
      </c>
      <c r="E14539" t="s">
        <v>20</v>
      </c>
      <c r="F14539">
        <v>195087.51283961901</v>
      </c>
      <c r="G14539">
        <v>26685.619777260399</v>
      </c>
      <c r="H14539">
        <v>168401.89306235901</v>
      </c>
    </row>
    <row r="14540" spans="1:9" x14ac:dyDescent="0.2">
      <c r="A14540">
        <v>1659</v>
      </c>
      <c r="B14540">
        <v>62850.365707135301</v>
      </c>
      <c r="C14540">
        <v>1.7129905628137501</v>
      </c>
      <c r="D14540">
        <v>22.958886171841201</v>
      </c>
      <c r="E14540" t="s">
        <v>18</v>
      </c>
      <c r="F14540">
        <v>195809.647945798</v>
      </c>
      <c r="G14540">
        <v>0</v>
      </c>
      <c r="H14540">
        <v>195809.647945798</v>
      </c>
      <c r="I14540">
        <v>0.99766228817740399</v>
      </c>
    </row>
    <row r="14541" spans="1:9" x14ac:dyDescent="0.2">
      <c r="A14541">
        <v>1660</v>
      </c>
      <c r="B14541">
        <v>144838.27554326601</v>
      </c>
      <c r="C14541">
        <v>0</v>
      </c>
      <c r="D14541">
        <v>22.308629942208899</v>
      </c>
      <c r="E14541" t="s">
        <v>17</v>
      </c>
      <c r="F14541">
        <v>172202.54790044899</v>
      </c>
      <c r="G14541">
        <v>172202.54790044899</v>
      </c>
      <c r="H14541">
        <v>0</v>
      </c>
      <c r="I14541">
        <v>1</v>
      </c>
    </row>
    <row r="14542" spans="1:9" x14ac:dyDescent="0.2">
      <c r="A14542">
        <v>1660</v>
      </c>
      <c r="B14542">
        <v>144838.27554326601</v>
      </c>
      <c r="C14542">
        <v>0.490296748794399</v>
      </c>
      <c r="D14542">
        <v>22.798926691003299</v>
      </c>
      <c r="E14542" t="s">
        <v>18</v>
      </c>
      <c r="F14542">
        <v>197234.659680318</v>
      </c>
      <c r="G14542">
        <v>190836.392971983</v>
      </c>
      <c r="H14542">
        <v>6398.2667083352399</v>
      </c>
      <c r="I14542">
        <v>1.14258759079751</v>
      </c>
    </row>
    <row r="14543" spans="1:9" x14ac:dyDescent="0.2">
      <c r="A14543">
        <v>1660</v>
      </c>
      <c r="B14543">
        <v>144838.27554326601</v>
      </c>
      <c r="C14543">
        <v>1.0300105780761799</v>
      </c>
      <c r="D14543">
        <v>23.3386405202851</v>
      </c>
      <c r="E14543" t="s">
        <v>18</v>
      </c>
      <c r="F14543">
        <v>219304.03159046199</v>
      </c>
      <c r="G14543">
        <v>206174.89022060999</v>
      </c>
      <c r="H14543">
        <v>13129.141369851701</v>
      </c>
      <c r="I14543">
        <v>1.11257908906782</v>
      </c>
    </row>
    <row r="14544" spans="1:9" x14ac:dyDescent="0.2">
      <c r="A14544">
        <v>1660</v>
      </c>
      <c r="B14544">
        <v>144838.27554326601</v>
      </c>
      <c r="C14544">
        <v>1.8844682775363399</v>
      </c>
      <c r="D14544">
        <v>24.193098219745199</v>
      </c>
      <c r="E14544" t="s">
        <v>20</v>
      </c>
      <c r="F14544">
        <v>219304.03159046199</v>
      </c>
      <c r="G14544">
        <v>200326.160348337</v>
      </c>
      <c r="H14544">
        <v>18977.8712421249</v>
      </c>
    </row>
    <row r="14545" spans="1:9" x14ac:dyDescent="0.2">
      <c r="A14545">
        <v>1660</v>
      </c>
      <c r="B14545">
        <v>144838.27554326601</v>
      </c>
      <c r="C14545">
        <v>2.4295609643573801</v>
      </c>
      <c r="D14545">
        <v>24.738190906566299</v>
      </c>
      <c r="E14545" t="s">
        <v>18</v>
      </c>
      <c r="F14545">
        <v>239059.92313708601</v>
      </c>
      <c r="G14545">
        <v>213521.386139365</v>
      </c>
      <c r="H14545">
        <v>25538.536997721101</v>
      </c>
      <c r="I14545">
        <v>1.0903788280042399</v>
      </c>
    </row>
    <row r="14546" spans="1:9" x14ac:dyDescent="0.2">
      <c r="A14546">
        <v>1660</v>
      </c>
      <c r="B14546">
        <v>144838.27554326601</v>
      </c>
      <c r="C14546">
        <v>2.7928218527246802</v>
      </c>
      <c r="D14546">
        <v>25.101451794933599</v>
      </c>
      <c r="E14546" t="s">
        <v>18</v>
      </c>
      <c r="F14546">
        <v>267405.85881883401</v>
      </c>
      <c r="G14546">
        <v>235869.842007183</v>
      </c>
      <c r="H14546">
        <v>31536.016811650399</v>
      </c>
      <c r="I14546">
        <v>1.1305043536728301</v>
      </c>
    </row>
    <row r="14547" spans="1:9" x14ac:dyDescent="0.2">
      <c r="A14547">
        <v>1660</v>
      </c>
      <c r="B14547">
        <v>144838.27554326601</v>
      </c>
      <c r="C14547">
        <v>3.46230102049382</v>
      </c>
      <c r="D14547">
        <v>25.7709309627027</v>
      </c>
      <c r="E14547" t="s">
        <v>20</v>
      </c>
      <c r="F14547">
        <v>267405.85881883401</v>
      </c>
      <c r="G14547">
        <v>229987.24989394701</v>
      </c>
      <c r="H14547">
        <v>37418.608924886801</v>
      </c>
    </row>
    <row r="14548" spans="1:9" x14ac:dyDescent="0.2">
      <c r="A14548">
        <v>1660</v>
      </c>
      <c r="B14548">
        <v>144838.27554326601</v>
      </c>
      <c r="C14548">
        <v>4.0456067431700502</v>
      </c>
      <c r="D14548">
        <v>26.354236685378901</v>
      </c>
      <c r="E14548" t="s">
        <v>20</v>
      </c>
      <c r="F14548">
        <v>267405.85881883401</v>
      </c>
      <c r="G14548">
        <v>224121.021044653</v>
      </c>
      <c r="H14548">
        <v>43284.837774180603</v>
      </c>
    </row>
    <row r="14549" spans="1:9" x14ac:dyDescent="0.2">
      <c r="A14549">
        <v>1660</v>
      </c>
      <c r="B14549">
        <v>144838.27554326601</v>
      </c>
      <c r="C14549">
        <v>4.2999585442767403</v>
      </c>
      <c r="D14549">
        <v>26.608588486485601</v>
      </c>
      <c r="E14549" t="s">
        <v>20</v>
      </c>
      <c r="F14549">
        <v>267405.85881883401</v>
      </c>
      <c r="G14549">
        <v>20319.6185641456</v>
      </c>
      <c r="H14549">
        <v>247086.24025468799</v>
      </c>
    </row>
    <row r="14550" spans="1:9" x14ac:dyDescent="0.2">
      <c r="A14550">
        <v>1660</v>
      </c>
      <c r="B14550">
        <v>144838.27554326601</v>
      </c>
      <c r="C14550">
        <v>4.8735923971578199</v>
      </c>
      <c r="D14550">
        <v>27.1822223393667</v>
      </c>
      <c r="E14550" t="s">
        <v>18</v>
      </c>
      <c r="F14550">
        <v>268644.85541083902</v>
      </c>
      <c r="G14550">
        <v>0</v>
      </c>
      <c r="H14550">
        <v>268644.85541083902</v>
      </c>
      <c r="I14550">
        <v>0.92548295440858996</v>
      </c>
    </row>
    <row r="14551" spans="1:9" x14ac:dyDescent="0.2">
      <c r="A14551">
        <v>1661</v>
      </c>
      <c r="B14551">
        <v>186031.01903644399</v>
      </c>
      <c r="C14551">
        <v>0</v>
      </c>
      <c r="D14551">
        <v>19.474276952027999</v>
      </c>
      <c r="E14551" t="s">
        <v>17</v>
      </c>
      <c r="F14551">
        <v>46368.477878518897</v>
      </c>
      <c r="G14551">
        <v>46368.477878518897</v>
      </c>
      <c r="H14551">
        <v>0</v>
      </c>
      <c r="I14551">
        <v>1</v>
      </c>
    </row>
    <row r="14552" spans="1:9" x14ac:dyDescent="0.2">
      <c r="A14552">
        <v>1661</v>
      </c>
      <c r="B14552">
        <v>186031.01903644399</v>
      </c>
      <c r="C14552">
        <v>3.00488580134741</v>
      </c>
      <c r="D14552">
        <v>22.479162753375402</v>
      </c>
      <c r="E14552" t="s">
        <v>20</v>
      </c>
      <c r="F14552">
        <v>46368.477878518897</v>
      </c>
      <c r="G14552">
        <v>39105.846631487402</v>
      </c>
      <c r="H14552">
        <v>7262.6312470314597</v>
      </c>
    </row>
    <row r="14553" spans="1:9" x14ac:dyDescent="0.2">
      <c r="A14553">
        <v>1661</v>
      </c>
      <c r="B14553">
        <v>186031.01903644399</v>
      </c>
      <c r="C14553">
        <v>4.89954159024402</v>
      </c>
      <c r="D14553">
        <v>24.373818542272002</v>
      </c>
      <c r="E14553" t="s">
        <v>17</v>
      </c>
      <c r="F14553">
        <v>289130.89134630898</v>
      </c>
      <c r="G14553">
        <v>281868.26009927702</v>
      </c>
      <c r="H14553">
        <v>7262.6312470314597</v>
      </c>
      <c r="I14553">
        <v>6.0860768303307999</v>
      </c>
    </row>
    <row r="14554" spans="1:9" x14ac:dyDescent="0.2">
      <c r="A14554">
        <v>1661</v>
      </c>
      <c r="B14554">
        <v>186031.01903644399</v>
      </c>
      <c r="C14554">
        <v>7.7333675101073398</v>
      </c>
      <c r="D14554">
        <v>27.207644462135399</v>
      </c>
      <c r="E14554" t="s">
        <v>18</v>
      </c>
      <c r="F14554">
        <v>279273.09362739202</v>
      </c>
      <c r="G14554">
        <v>263912.44233556301</v>
      </c>
      <c r="H14554">
        <v>15360.651291828801</v>
      </c>
      <c r="I14554">
        <v>0.95122385096414497</v>
      </c>
    </row>
    <row r="14555" spans="1:9" x14ac:dyDescent="0.2">
      <c r="A14555">
        <v>1661</v>
      </c>
      <c r="B14555">
        <v>186031.01903644399</v>
      </c>
      <c r="C14555">
        <v>11.2294310682672</v>
      </c>
      <c r="D14555">
        <v>30.703708020295199</v>
      </c>
      <c r="E14555" t="s">
        <v>20</v>
      </c>
      <c r="F14555">
        <v>279273.09362739202</v>
      </c>
      <c r="G14555">
        <v>255190.13358237199</v>
      </c>
      <c r="H14555">
        <v>24082.960045019699</v>
      </c>
    </row>
    <row r="14556" spans="1:9" x14ac:dyDescent="0.2">
      <c r="A14556">
        <v>1661</v>
      </c>
      <c r="B14556">
        <v>186031.01903644399</v>
      </c>
      <c r="C14556">
        <v>13.4718610921581</v>
      </c>
      <c r="D14556">
        <v>32.9461380441861</v>
      </c>
      <c r="E14556" t="s">
        <v>18</v>
      </c>
      <c r="F14556">
        <v>254730.46009068901</v>
      </c>
      <c r="G14556">
        <v>29418.3781665645</v>
      </c>
      <c r="H14556">
        <v>225312.08192412401</v>
      </c>
      <c r="I14556">
        <v>0.87586697885010401</v>
      </c>
    </row>
    <row r="14557" spans="1:9" x14ac:dyDescent="0.2">
      <c r="A14557">
        <v>1661</v>
      </c>
      <c r="B14557">
        <v>186031.01903644399</v>
      </c>
      <c r="C14557">
        <v>14.512588494807</v>
      </c>
      <c r="D14557">
        <v>33.986865446835097</v>
      </c>
      <c r="E14557" t="s">
        <v>20</v>
      </c>
      <c r="F14557">
        <v>254730.46009068901</v>
      </c>
      <c r="G14557">
        <v>0</v>
      </c>
      <c r="H14557">
        <v>254730.46009068901</v>
      </c>
    </row>
    <row r="14558" spans="1:9" x14ac:dyDescent="0.2">
      <c r="A14558">
        <v>1662</v>
      </c>
      <c r="B14558">
        <v>102685.73577986901</v>
      </c>
      <c r="C14558">
        <v>0</v>
      </c>
      <c r="D14558">
        <v>19.640310440176101</v>
      </c>
      <c r="E14558" t="s">
        <v>17</v>
      </c>
      <c r="F14558">
        <v>388045.410026328</v>
      </c>
      <c r="G14558">
        <v>388045.410026328</v>
      </c>
      <c r="H14558">
        <v>0</v>
      </c>
      <c r="I14558">
        <v>1</v>
      </c>
    </row>
    <row r="14559" spans="1:9" x14ac:dyDescent="0.2">
      <c r="A14559">
        <v>1662</v>
      </c>
      <c r="B14559">
        <v>102685.73577986901</v>
      </c>
      <c r="C14559">
        <v>0.75801941025035102</v>
      </c>
      <c r="D14559">
        <v>20.398329850426499</v>
      </c>
      <c r="E14559" t="s">
        <v>18</v>
      </c>
      <c r="F14559">
        <v>397444.18980759103</v>
      </c>
      <c r="G14559">
        <v>392919.60972184298</v>
      </c>
      <c r="H14559">
        <v>4524.5800857475997</v>
      </c>
      <c r="I14559">
        <v>1.0203844401004101</v>
      </c>
    </row>
    <row r="14560" spans="1:9" x14ac:dyDescent="0.2">
      <c r="A14560">
        <v>1662</v>
      </c>
      <c r="B14560">
        <v>102685.73577986901</v>
      </c>
      <c r="C14560">
        <v>3.1893546690843699</v>
      </c>
      <c r="D14560">
        <v>22.8296651092605</v>
      </c>
      <c r="E14560" t="s">
        <v>18</v>
      </c>
      <c r="F14560">
        <v>450952.92628909298</v>
      </c>
      <c r="G14560">
        <v>440434.64628646901</v>
      </c>
      <c r="H14560">
        <v>10518.2800026236</v>
      </c>
      <c r="I14560">
        <v>1.12245071039736</v>
      </c>
    </row>
    <row r="14561" spans="1:9" x14ac:dyDescent="0.2">
      <c r="A14561">
        <v>1662</v>
      </c>
      <c r="B14561">
        <v>102685.73577986901</v>
      </c>
      <c r="C14561">
        <v>4.5607596007037499</v>
      </c>
      <c r="D14561">
        <v>24.201070040879902</v>
      </c>
      <c r="E14561" t="s">
        <v>20</v>
      </c>
      <c r="F14561">
        <v>450952.92628909298</v>
      </c>
      <c r="G14561">
        <v>435786.20614651102</v>
      </c>
      <c r="H14561">
        <v>15166.7201425811</v>
      </c>
    </row>
    <row r="14562" spans="1:9" x14ac:dyDescent="0.2">
      <c r="A14562">
        <v>1662</v>
      </c>
      <c r="B14562">
        <v>102685.73577986901</v>
      </c>
      <c r="C14562">
        <v>5.9914313412824001</v>
      </c>
      <c r="D14562">
        <v>25.631741781458501</v>
      </c>
      <c r="E14562" t="s">
        <v>18</v>
      </c>
      <c r="F14562">
        <v>485694.29753914097</v>
      </c>
      <c r="G14562">
        <v>465289.68182355003</v>
      </c>
      <c r="H14562">
        <v>20404.615715591099</v>
      </c>
      <c r="I14562">
        <v>1.0643670643887</v>
      </c>
    </row>
    <row r="14563" spans="1:9" x14ac:dyDescent="0.2">
      <c r="A14563">
        <v>1662</v>
      </c>
      <c r="B14563">
        <v>102685.73577986901</v>
      </c>
      <c r="C14563">
        <v>9.6481205015315403</v>
      </c>
      <c r="D14563">
        <v>29.288430941707698</v>
      </c>
      <c r="E14563" t="s">
        <v>20</v>
      </c>
      <c r="F14563">
        <v>485694.29753914097</v>
      </c>
      <c r="G14563">
        <v>458978.12537360302</v>
      </c>
      <c r="H14563">
        <v>26716.1721655375</v>
      </c>
    </row>
    <row r="14564" spans="1:9" x14ac:dyDescent="0.2">
      <c r="A14564">
        <v>1662</v>
      </c>
      <c r="B14564">
        <v>102685.73577986901</v>
      </c>
      <c r="C14564">
        <v>10.380261669668601</v>
      </c>
      <c r="D14564">
        <v>30.0205721098447</v>
      </c>
      <c r="E14564" t="s">
        <v>20</v>
      </c>
      <c r="F14564">
        <v>485694.29753914097</v>
      </c>
      <c r="G14564">
        <v>453900.615932677</v>
      </c>
      <c r="H14564">
        <v>31793.681606464001</v>
      </c>
    </row>
    <row r="14565" spans="1:9" x14ac:dyDescent="0.2">
      <c r="A14565">
        <v>1662</v>
      </c>
      <c r="B14565">
        <v>102685.73577986901</v>
      </c>
      <c r="C14565">
        <v>13.653324775512701</v>
      </c>
      <c r="D14565">
        <v>33.293635215688901</v>
      </c>
      <c r="E14565" t="s">
        <v>20</v>
      </c>
      <c r="F14565">
        <v>485694.29753914097</v>
      </c>
      <c r="G14565">
        <v>446834.31742029201</v>
      </c>
      <c r="H14565">
        <v>38859.980118848704</v>
      </c>
    </row>
    <row r="14566" spans="1:9" x14ac:dyDescent="0.2">
      <c r="A14566">
        <v>1662</v>
      </c>
      <c r="B14566">
        <v>102685.73577986901</v>
      </c>
      <c r="C14566">
        <v>16.666806875629899</v>
      </c>
      <c r="D14566">
        <v>36.307117315806003</v>
      </c>
      <c r="E14566" t="s">
        <v>18</v>
      </c>
      <c r="F14566">
        <v>402280.62007003801</v>
      </c>
      <c r="G14566">
        <v>354957.96395193099</v>
      </c>
      <c r="H14566">
        <v>47322.656118106701</v>
      </c>
      <c r="I14566">
        <v>0.76697803069363402</v>
      </c>
    </row>
    <row r="14567" spans="1:9" x14ac:dyDescent="0.2">
      <c r="A14567">
        <v>1662</v>
      </c>
      <c r="B14567">
        <v>102685.73577986901</v>
      </c>
      <c r="C14567">
        <v>18.033710391800099</v>
      </c>
      <c r="D14567">
        <v>37.6740208319763</v>
      </c>
      <c r="E14567" t="s">
        <v>20</v>
      </c>
      <c r="F14567">
        <v>402280.62007003801</v>
      </c>
      <c r="G14567">
        <v>43442.398600095497</v>
      </c>
      <c r="H14567">
        <v>358838.221469943</v>
      </c>
    </row>
    <row r="14568" spans="1:9" x14ac:dyDescent="0.2">
      <c r="A14568">
        <v>1662</v>
      </c>
      <c r="B14568">
        <v>102685.73577986901</v>
      </c>
      <c r="C14568">
        <v>19.519490109208999</v>
      </c>
      <c r="D14568">
        <v>39.159800549385103</v>
      </c>
      <c r="E14568" t="s">
        <v>20</v>
      </c>
      <c r="F14568">
        <v>402280.62007003801</v>
      </c>
      <c r="G14568">
        <v>0</v>
      </c>
      <c r="H14568">
        <v>402280.62007003801</v>
      </c>
    </row>
    <row r="14569" spans="1:9" x14ac:dyDescent="0.2">
      <c r="A14569">
        <v>1663</v>
      </c>
      <c r="B14569">
        <v>47523.551012914497</v>
      </c>
      <c r="C14569">
        <v>0</v>
      </c>
      <c r="D14569">
        <v>18.7322824979844</v>
      </c>
      <c r="E14569" t="s">
        <v>17</v>
      </c>
      <c r="F14569">
        <v>144569.462952161</v>
      </c>
      <c r="G14569">
        <v>144569.462952161</v>
      </c>
      <c r="H14569">
        <v>0</v>
      </c>
      <c r="I14569">
        <v>1</v>
      </c>
    </row>
    <row r="14570" spans="1:9" x14ac:dyDescent="0.2">
      <c r="A14570">
        <v>1663</v>
      </c>
      <c r="B14570">
        <v>47523.551012914497</v>
      </c>
      <c r="C14570">
        <v>1.3084672162245501</v>
      </c>
      <c r="D14570">
        <v>20.0407497142089</v>
      </c>
      <c r="E14570" t="s">
        <v>18</v>
      </c>
      <c r="F14570">
        <v>178418.23440703299</v>
      </c>
      <c r="G14570">
        <v>163679.85752499799</v>
      </c>
      <c r="H14570">
        <v>14738.3768820357</v>
      </c>
      <c r="I14570">
        <v>1.22616639363668</v>
      </c>
    </row>
    <row r="14571" spans="1:9" x14ac:dyDescent="0.2">
      <c r="A14571">
        <v>1663</v>
      </c>
      <c r="B14571">
        <v>47523.551012914497</v>
      </c>
      <c r="C14571">
        <v>3.9094701135897001</v>
      </c>
      <c r="D14571">
        <v>22.641752611574098</v>
      </c>
      <c r="E14571" t="s">
        <v>18</v>
      </c>
      <c r="F14571">
        <v>204225.12514001699</v>
      </c>
      <c r="G14571">
        <v>175690.252120071</v>
      </c>
      <c r="H14571">
        <v>28534.873019946299</v>
      </c>
      <c r="I14571">
        <v>1.1417035039847101</v>
      </c>
    </row>
    <row r="14572" spans="1:9" x14ac:dyDescent="0.2">
      <c r="A14572">
        <v>1663</v>
      </c>
      <c r="B14572">
        <v>47523.551012914497</v>
      </c>
      <c r="C14572">
        <v>5.7745774165523898</v>
      </c>
      <c r="D14572">
        <v>24.506859914536701</v>
      </c>
      <c r="E14572" t="s">
        <v>18</v>
      </c>
      <c r="F14572">
        <v>181141.57490492001</v>
      </c>
      <c r="G14572">
        <v>17065.562305639502</v>
      </c>
      <c r="H14572">
        <v>164076.01259927999</v>
      </c>
      <c r="I14572">
        <v>0.85913604396710797</v>
      </c>
    </row>
    <row r="14573" spans="1:9" x14ac:dyDescent="0.2">
      <c r="A14573">
        <v>1663</v>
      </c>
      <c r="B14573">
        <v>47523.551012914497</v>
      </c>
      <c r="C14573">
        <v>6.4665510341057599</v>
      </c>
      <c r="D14573">
        <v>25.198833532090099</v>
      </c>
      <c r="E14573" t="s">
        <v>18</v>
      </c>
      <c r="F14573">
        <v>179409.98383703001</v>
      </c>
      <c r="G14573">
        <v>0</v>
      </c>
      <c r="H14573">
        <v>179409.98383703001</v>
      </c>
      <c r="I14573">
        <v>0.86258005695082896</v>
      </c>
    </row>
    <row r="14574" spans="1:9" x14ac:dyDescent="0.2">
      <c r="A14574">
        <v>1664</v>
      </c>
      <c r="B14574">
        <v>860346.33344497695</v>
      </c>
      <c r="C14574">
        <v>0</v>
      </c>
      <c r="D14574">
        <v>19.261565550410999</v>
      </c>
      <c r="E14574" t="s">
        <v>17</v>
      </c>
      <c r="F14574">
        <v>119681.766230868</v>
      </c>
      <c r="G14574">
        <v>119681.766230868</v>
      </c>
      <c r="H14574">
        <v>0</v>
      </c>
      <c r="I14574">
        <v>1</v>
      </c>
    </row>
    <row r="14575" spans="1:9" x14ac:dyDescent="0.2">
      <c r="A14575">
        <v>1664</v>
      </c>
      <c r="B14575">
        <v>860346.33344497695</v>
      </c>
      <c r="C14575">
        <v>11.486143572320101</v>
      </c>
      <c r="D14575">
        <v>30.747709122731202</v>
      </c>
      <c r="E14575" t="s">
        <v>18</v>
      </c>
      <c r="F14575">
        <v>151445.65643135301</v>
      </c>
      <c r="G14575">
        <v>110202.07108333299</v>
      </c>
      <c r="H14575">
        <v>41243.585348020002</v>
      </c>
      <c r="I14575">
        <v>1.1954547178755901</v>
      </c>
    </row>
    <row r="14576" spans="1:9" x14ac:dyDescent="0.2">
      <c r="A14576">
        <v>1664</v>
      </c>
      <c r="B14576">
        <v>860346.33344497695</v>
      </c>
      <c r="C14576">
        <v>13.926801814655599</v>
      </c>
      <c r="D14576">
        <v>33.188367365066703</v>
      </c>
      <c r="E14576" t="s">
        <v>19</v>
      </c>
      <c r="F14576">
        <v>177025.82272977501</v>
      </c>
      <c r="G14576">
        <v>135782.237381755</v>
      </c>
      <c r="H14576">
        <v>41243.585348020002</v>
      </c>
      <c r="I14576">
        <v>1.2128277462560499</v>
      </c>
    </row>
    <row r="14577" spans="1:9" x14ac:dyDescent="0.2">
      <c r="A14577">
        <v>1664</v>
      </c>
      <c r="B14577">
        <v>860346.33344497695</v>
      </c>
      <c r="C14577">
        <v>17.906962978106399</v>
      </c>
      <c r="D14577">
        <v>37.168528528517498</v>
      </c>
      <c r="E14577" t="s">
        <v>19</v>
      </c>
      <c r="F14577">
        <v>191125.18408692701</v>
      </c>
      <c r="G14577">
        <v>149881.59873890699</v>
      </c>
      <c r="H14577">
        <v>41243.585348020002</v>
      </c>
      <c r="I14577">
        <v>1.07637385549606</v>
      </c>
    </row>
    <row r="14578" spans="1:9" x14ac:dyDescent="0.2">
      <c r="A14578">
        <v>1664</v>
      </c>
      <c r="B14578">
        <v>860346.33344497695</v>
      </c>
      <c r="C14578">
        <v>23.5114014869736</v>
      </c>
      <c r="D14578">
        <v>42.772967037384603</v>
      </c>
      <c r="E14578" t="s">
        <v>20</v>
      </c>
      <c r="F14578">
        <v>191125.18408692701</v>
      </c>
      <c r="G14578">
        <v>111617.801718533</v>
      </c>
      <c r="H14578">
        <v>79507.382368394596</v>
      </c>
    </row>
    <row r="14579" spans="1:9" x14ac:dyDescent="0.2">
      <c r="A14579">
        <v>1664</v>
      </c>
      <c r="B14579">
        <v>860346.33344497695</v>
      </c>
      <c r="C14579">
        <v>24.942786494893198</v>
      </c>
      <c r="D14579">
        <v>44.204352045304198</v>
      </c>
      <c r="E14579" t="s">
        <v>17</v>
      </c>
      <c r="F14579">
        <v>1121422.49571898</v>
      </c>
      <c r="G14579">
        <v>1041915.11335058</v>
      </c>
      <c r="H14579">
        <v>79507.382368394596</v>
      </c>
      <c r="I14579">
        <v>5.6666191425594397</v>
      </c>
    </row>
    <row r="14580" spans="1:9" x14ac:dyDescent="0.2">
      <c r="A14580">
        <v>1664</v>
      </c>
      <c r="B14580">
        <v>860346.33344497695</v>
      </c>
      <c r="C14580">
        <v>30.610987478343201</v>
      </c>
      <c r="D14580">
        <v>49.872553028754197</v>
      </c>
      <c r="E14580" t="s">
        <v>20</v>
      </c>
      <c r="F14580">
        <v>1121422.49571898</v>
      </c>
      <c r="G14580">
        <v>997991.26602228498</v>
      </c>
      <c r="H14580">
        <v>123431.229696692</v>
      </c>
    </row>
    <row r="14581" spans="1:9" x14ac:dyDescent="0.2">
      <c r="A14581">
        <v>1664</v>
      </c>
      <c r="B14581">
        <v>860346.33344497695</v>
      </c>
      <c r="C14581">
        <v>42.016755270642399</v>
      </c>
      <c r="D14581">
        <v>61.278320821053498</v>
      </c>
      <c r="E14581" t="s">
        <v>18</v>
      </c>
      <c r="F14581">
        <v>1135747.9759542199</v>
      </c>
      <c r="G14581">
        <v>78644.001846498795</v>
      </c>
      <c r="H14581">
        <v>1057103.97410772</v>
      </c>
      <c r="I14581">
        <v>0.92211269112217598</v>
      </c>
    </row>
    <row r="14582" spans="1:9" x14ac:dyDescent="0.2">
      <c r="A14582">
        <v>1664</v>
      </c>
      <c r="B14582">
        <v>860346.33344497695</v>
      </c>
      <c r="C14582">
        <v>43.7233886601298</v>
      </c>
      <c r="D14582">
        <v>62.984954210540899</v>
      </c>
      <c r="E14582" t="s">
        <v>20</v>
      </c>
      <c r="F14582">
        <v>1135747.9759542199</v>
      </c>
      <c r="G14582">
        <v>0</v>
      </c>
      <c r="H14582">
        <v>1135747.9759542199</v>
      </c>
    </row>
    <row r="14583" spans="1:9" x14ac:dyDescent="0.2">
      <c r="A14583">
        <v>1665</v>
      </c>
      <c r="B14583">
        <v>94593.971542368294</v>
      </c>
      <c r="C14583">
        <v>0</v>
      </c>
      <c r="D14583">
        <v>23.476140690988601</v>
      </c>
      <c r="E14583" t="s">
        <v>17</v>
      </c>
      <c r="F14583">
        <v>232698.565404936</v>
      </c>
      <c r="G14583">
        <v>232698.565404936</v>
      </c>
      <c r="H14583">
        <v>0</v>
      </c>
      <c r="I14583">
        <v>1</v>
      </c>
    </row>
    <row r="14584" spans="1:9" x14ac:dyDescent="0.2">
      <c r="A14584">
        <v>1665</v>
      </c>
      <c r="B14584">
        <v>94593.971542368294</v>
      </c>
      <c r="C14584">
        <v>0.75345099562142503</v>
      </c>
      <c r="D14584">
        <v>24.2295916866101</v>
      </c>
      <c r="E14584" t="s">
        <v>20</v>
      </c>
      <c r="F14584">
        <v>232698.565404936</v>
      </c>
      <c r="G14584">
        <v>227211.93641084401</v>
      </c>
      <c r="H14584">
        <v>5486.6289940923298</v>
      </c>
    </row>
    <row r="14585" spans="1:9" x14ac:dyDescent="0.2">
      <c r="A14585">
        <v>1665</v>
      </c>
      <c r="B14585">
        <v>94593.971542368294</v>
      </c>
      <c r="C14585">
        <v>1.4659367752652901</v>
      </c>
      <c r="D14585">
        <v>24.942077466253899</v>
      </c>
      <c r="E14585" t="s">
        <v>18</v>
      </c>
      <c r="F14585">
        <v>312608.37019690801</v>
      </c>
      <c r="G14585">
        <v>301836.35306691902</v>
      </c>
      <c r="H14585">
        <v>10772.017129989899</v>
      </c>
      <c r="I14585">
        <v>1.3417483703556401</v>
      </c>
    </row>
    <row r="14586" spans="1:9" x14ac:dyDescent="0.2">
      <c r="A14586">
        <v>1665</v>
      </c>
      <c r="B14586">
        <v>94593.971542368294</v>
      </c>
      <c r="C14586">
        <v>2.1619714440959101</v>
      </c>
      <c r="D14586">
        <v>25.638112135084501</v>
      </c>
      <c r="E14586" t="s">
        <v>19</v>
      </c>
      <c r="F14586">
        <v>338978.23387814203</v>
      </c>
      <c r="G14586">
        <v>328206.21674815199</v>
      </c>
      <c r="H14586">
        <v>10772.017129989899</v>
      </c>
      <c r="I14586">
        <v>1.0835015816667</v>
      </c>
    </row>
    <row r="14587" spans="1:9" x14ac:dyDescent="0.2">
      <c r="A14587">
        <v>1665</v>
      </c>
      <c r="B14587">
        <v>94593.971542368294</v>
      </c>
      <c r="C14587">
        <v>2.2082789572188601</v>
      </c>
      <c r="D14587">
        <v>25.684419648207498</v>
      </c>
      <c r="E14587" t="s">
        <v>18</v>
      </c>
      <c r="F14587">
        <v>384012.451383023</v>
      </c>
      <c r="G14587">
        <v>368393.015510678</v>
      </c>
      <c r="H14587">
        <v>15619.4358723444</v>
      </c>
      <c r="I14587">
        <v>1.1369449737591899</v>
      </c>
    </row>
    <row r="14588" spans="1:9" x14ac:dyDescent="0.2">
      <c r="A14588">
        <v>1665</v>
      </c>
      <c r="B14588">
        <v>94593.971542368294</v>
      </c>
      <c r="C14588">
        <v>3.15202606447393</v>
      </c>
      <c r="D14588">
        <v>26.628166755462601</v>
      </c>
      <c r="E14588" t="s">
        <v>18</v>
      </c>
      <c r="F14588">
        <v>391861.59926963499</v>
      </c>
      <c r="G14588">
        <v>369932.59621777298</v>
      </c>
      <c r="H14588">
        <v>21929.003051862201</v>
      </c>
      <c r="I14588">
        <v>1.0163482333724101</v>
      </c>
    </row>
    <row r="14589" spans="1:9" x14ac:dyDescent="0.2">
      <c r="A14589">
        <v>1665</v>
      </c>
      <c r="B14589">
        <v>94593.971542368294</v>
      </c>
      <c r="C14589">
        <v>3.8983231991482801</v>
      </c>
      <c r="D14589">
        <v>27.374463890136902</v>
      </c>
      <c r="E14589" t="s">
        <v>18</v>
      </c>
      <c r="F14589">
        <v>409532.78257138003</v>
      </c>
      <c r="G14589">
        <v>383149.97939094802</v>
      </c>
      <c r="H14589">
        <v>26382.8031804327</v>
      </c>
      <c r="I14589">
        <v>1.04368604009063</v>
      </c>
    </row>
    <row r="14590" spans="1:9" x14ac:dyDescent="0.2">
      <c r="A14590">
        <v>1665</v>
      </c>
      <c r="B14590">
        <v>94593.971542368294</v>
      </c>
      <c r="C14590">
        <v>4.7012604361515598</v>
      </c>
      <c r="D14590">
        <v>28.1774011271402</v>
      </c>
      <c r="E14590" t="s">
        <v>20</v>
      </c>
      <c r="F14590">
        <v>409532.78257138003</v>
      </c>
      <c r="G14590">
        <v>376120.97311569302</v>
      </c>
      <c r="H14590">
        <v>33411.8094556879</v>
      </c>
    </row>
    <row r="14591" spans="1:9" x14ac:dyDescent="0.2">
      <c r="A14591">
        <v>1665</v>
      </c>
      <c r="B14591">
        <v>94593.971542368294</v>
      </c>
      <c r="C14591">
        <v>5.5631927981718396</v>
      </c>
      <c r="D14591">
        <v>29.039333489160502</v>
      </c>
      <c r="E14591" t="s">
        <v>20</v>
      </c>
      <c r="F14591">
        <v>409532.78257138003</v>
      </c>
      <c r="G14591">
        <v>369301.68625797401</v>
      </c>
      <c r="H14591">
        <v>40231.096313406502</v>
      </c>
    </row>
    <row r="14592" spans="1:9" x14ac:dyDescent="0.2">
      <c r="A14592">
        <v>1665</v>
      </c>
      <c r="B14592">
        <v>94593.971542368294</v>
      </c>
      <c r="C14592">
        <v>6.0918742011004197</v>
      </c>
      <c r="D14592">
        <v>29.568014892089099</v>
      </c>
      <c r="E14592" t="s">
        <v>18</v>
      </c>
      <c r="F14592">
        <v>343490.26336353098</v>
      </c>
      <c r="G14592">
        <v>297377.858086953</v>
      </c>
      <c r="H14592">
        <v>46112.405276578102</v>
      </c>
      <c r="I14592">
        <v>0.81112331748214095</v>
      </c>
    </row>
    <row r="14593" spans="1:9" x14ac:dyDescent="0.2">
      <c r="A14593">
        <v>1665</v>
      </c>
      <c r="B14593">
        <v>94593.971542368294</v>
      </c>
      <c r="C14593">
        <v>6.92849504053342</v>
      </c>
      <c r="D14593">
        <v>30.404635731521999</v>
      </c>
      <c r="E14593" t="s">
        <v>18</v>
      </c>
      <c r="F14593">
        <v>313959.47216166003</v>
      </c>
      <c r="G14593">
        <v>27192.2559781604</v>
      </c>
      <c r="H14593">
        <v>286767.21618349903</v>
      </c>
      <c r="I14593">
        <v>0.89633234083621105</v>
      </c>
    </row>
    <row r="14594" spans="1:9" x14ac:dyDescent="0.2">
      <c r="A14594">
        <v>1665</v>
      </c>
      <c r="B14594">
        <v>94593.971542368294</v>
      </c>
      <c r="C14594">
        <v>7.79486386020106</v>
      </c>
      <c r="D14594">
        <v>31.271004551189701</v>
      </c>
      <c r="E14594" t="s">
        <v>20</v>
      </c>
      <c r="F14594">
        <v>313959.47216166003</v>
      </c>
      <c r="G14594">
        <v>0</v>
      </c>
      <c r="H14594">
        <v>313959.47216166003</v>
      </c>
    </row>
    <row r="14595" spans="1:9" x14ac:dyDescent="0.2">
      <c r="A14595">
        <v>1666</v>
      </c>
      <c r="B14595">
        <v>615857.53610828402</v>
      </c>
      <c r="C14595">
        <v>0</v>
      </c>
      <c r="D14595">
        <v>18.8431464951965</v>
      </c>
      <c r="E14595" t="s">
        <v>17</v>
      </c>
      <c r="F14595">
        <v>78078.328237468595</v>
      </c>
      <c r="G14595">
        <v>78078.328237468697</v>
      </c>
      <c r="H14595">
        <v>0</v>
      </c>
      <c r="I14595">
        <v>1</v>
      </c>
    </row>
    <row r="14596" spans="1:9" x14ac:dyDescent="0.2">
      <c r="A14596">
        <v>1666</v>
      </c>
      <c r="B14596">
        <v>615857.53610828402</v>
      </c>
      <c r="C14596">
        <v>1.41664254858283</v>
      </c>
      <c r="D14596">
        <v>20.259789043779399</v>
      </c>
      <c r="E14596" t="s">
        <v>18</v>
      </c>
      <c r="F14596">
        <v>106712.85458905601</v>
      </c>
      <c r="G14596">
        <v>84163.249149357507</v>
      </c>
      <c r="H14596">
        <v>22549.605439698698</v>
      </c>
      <c r="I14596">
        <v>1.3571891820254001</v>
      </c>
    </row>
    <row r="14597" spans="1:9" x14ac:dyDescent="0.2">
      <c r="A14597">
        <v>1666</v>
      </c>
      <c r="B14597">
        <v>615857.53610828402</v>
      </c>
      <c r="C14597">
        <v>2.3008502907527801</v>
      </c>
      <c r="D14597">
        <v>21.143996785949302</v>
      </c>
      <c r="E14597" t="s">
        <v>18</v>
      </c>
      <c r="F14597">
        <v>108293.22206381601</v>
      </c>
      <c r="G14597">
        <v>58296.243723507097</v>
      </c>
      <c r="H14597">
        <v>49996.978340309302</v>
      </c>
      <c r="I14597">
        <v>1.0131572839741401</v>
      </c>
    </row>
    <row r="14598" spans="1:9" x14ac:dyDescent="0.2">
      <c r="A14598">
        <v>1666</v>
      </c>
      <c r="B14598">
        <v>615857.53610828402</v>
      </c>
      <c r="C14598">
        <v>3.1244313723111201</v>
      </c>
      <c r="D14598">
        <v>21.9675778675077</v>
      </c>
      <c r="E14598" t="s">
        <v>17</v>
      </c>
      <c r="F14598">
        <v>693211.55741923896</v>
      </c>
      <c r="G14598">
        <v>643214.57907892996</v>
      </c>
      <c r="H14598">
        <v>49996.978340309302</v>
      </c>
      <c r="I14598">
        <v>6.3751995705259503</v>
      </c>
    </row>
    <row r="14599" spans="1:9" x14ac:dyDescent="0.2">
      <c r="A14599">
        <v>1666</v>
      </c>
      <c r="B14599">
        <v>615857.53610828402</v>
      </c>
      <c r="C14599">
        <v>3.1996764085201601</v>
      </c>
      <c r="D14599">
        <v>22.042822903716701</v>
      </c>
      <c r="E14599" t="s">
        <v>18</v>
      </c>
      <c r="F14599">
        <v>689839.74266993196</v>
      </c>
      <c r="G14599">
        <v>615558.20791193703</v>
      </c>
      <c r="H14599">
        <v>74281.5347579956</v>
      </c>
      <c r="I14599">
        <v>0.994358428998115</v>
      </c>
    </row>
    <row r="14600" spans="1:9" x14ac:dyDescent="0.2">
      <c r="A14600">
        <v>1666</v>
      </c>
      <c r="B14600">
        <v>615857.53610828402</v>
      </c>
      <c r="C14600">
        <v>4.2500938132700599</v>
      </c>
      <c r="D14600">
        <v>23.093240308466601</v>
      </c>
      <c r="E14600" t="s">
        <v>20</v>
      </c>
      <c r="F14600">
        <v>689839.74266993196</v>
      </c>
      <c r="G14600">
        <v>73372.323591155495</v>
      </c>
      <c r="H14600">
        <v>616467.41907877696</v>
      </c>
    </row>
    <row r="14601" spans="1:9" x14ac:dyDescent="0.2">
      <c r="A14601">
        <v>1666</v>
      </c>
      <c r="B14601">
        <v>615857.53610828402</v>
      </c>
      <c r="C14601">
        <v>4.5307348221649297</v>
      </c>
      <c r="D14601">
        <v>23.373881317361501</v>
      </c>
      <c r="E14601" t="s">
        <v>20</v>
      </c>
      <c r="F14601">
        <v>689839.74266993196</v>
      </c>
      <c r="G14601">
        <v>0</v>
      </c>
      <c r="H14601">
        <v>689839.74266993196</v>
      </c>
    </row>
    <row r="14602" spans="1:9" x14ac:dyDescent="0.2">
      <c r="A14602">
        <v>1667</v>
      </c>
      <c r="B14602">
        <v>159126.305992726</v>
      </c>
      <c r="C14602">
        <v>0</v>
      </c>
      <c r="D14602">
        <v>19.9124565907739</v>
      </c>
      <c r="E14602" t="s">
        <v>17</v>
      </c>
      <c r="F14602">
        <v>48054.238406911601</v>
      </c>
      <c r="G14602">
        <v>48054.238406911601</v>
      </c>
      <c r="H14602">
        <v>0</v>
      </c>
      <c r="I14602">
        <v>1</v>
      </c>
    </row>
    <row r="14603" spans="1:9" x14ac:dyDescent="0.2">
      <c r="A14603">
        <v>1667</v>
      </c>
      <c r="B14603">
        <v>159126.305992726</v>
      </c>
      <c r="C14603">
        <v>1.51262255768017</v>
      </c>
      <c r="D14603">
        <v>21.425079148454099</v>
      </c>
      <c r="E14603" t="s">
        <v>20</v>
      </c>
      <c r="F14603">
        <v>48054.238406911601</v>
      </c>
      <c r="G14603">
        <v>37342.181201310203</v>
      </c>
      <c r="H14603">
        <v>10712.057205601401</v>
      </c>
    </row>
    <row r="14604" spans="1:9" x14ac:dyDescent="0.2">
      <c r="A14604">
        <v>1667</v>
      </c>
      <c r="B14604">
        <v>159126.305992726</v>
      </c>
      <c r="C14604">
        <v>3.94422709442695</v>
      </c>
      <c r="D14604">
        <v>23.856683685200899</v>
      </c>
      <c r="E14604" t="s">
        <v>20</v>
      </c>
      <c r="F14604">
        <v>48054.238406911601</v>
      </c>
      <c r="G14604">
        <v>24902.097982116698</v>
      </c>
      <c r="H14604">
        <v>23152.140424794801</v>
      </c>
    </row>
    <row r="14605" spans="1:9" x14ac:dyDescent="0.2">
      <c r="A14605">
        <v>1667</v>
      </c>
      <c r="B14605">
        <v>159126.305992726</v>
      </c>
      <c r="C14605">
        <v>4.4626812529628603</v>
      </c>
      <c r="D14605">
        <v>24.375137843736798</v>
      </c>
      <c r="E14605" t="s">
        <v>18</v>
      </c>
      <c r="F14605">
        <v>52051.149194079801</v>
      </c>
      <c r="G14605">
        <v>15468.6460246356</v>
      </c>
      <c r="H14605">
        <v>36582.5031694442</v>
      </c>
      <c r="I14605">
        <v>1.11483146756158</v>
      </c>
    </row>
    <row r="14606" spans="1:9" x14ac:dyDescent="0.2">
      <c r="A14606">
        <v>1667</v>
      </c>
      <c r="B14606">
        <v>159126.305992726</v>
      </c>
      <c r="C14606">
        <v>5.1048026220365497</v>
      </c>
      <c r="D14606">
        <v>25.017259212810501</v>
      </c>
      <c r="E14606" t="s">
        <v>17</v>
      </c>
      <c r="F14606">
        <v>261057.778541368</v>
      </c>
      <c r="G14606">
        <v>224475.27537192401</v>
      </c>
      <c r="H14606">
        <v>36582.5031694442</v>
      </c>
      <c r="I14606">
        <v>4.9994902664804703</v>
      </c>
    </row>
    <row r="14607" spans="1:9" x14ac:dyDescent="0.2">
      <c r="A14607">
        <v>1667</v>
      </c>
      <c r="B14607">
        <v>159126.305992726</v>
      </c>
      <c r="C14607">
        <v>6.35561764730351</v>
      </c>
      <c r="D14607">
        <v>26.268074238077499</v>
      </c>
      <c r="E14607" t="s">
        <v>20</v>
      </c>
      <c r="F14607">
        <v>261057.778541368</v>
      </c>
      <c r="G14607">
        <v>211725.81922661001</v>
      </c>
      <c r="H14607">
        <v>49331.959314758802</v>
      </c>
    </row>
    <row r="14608" spans="1:9" x14ac:dyDescent="0.2">
      <c r="A14608">
        <v>1667</v>
      </c>
      <c r="B14608">
        <v>159126.305992726</v>
      </c>
      <c r="C14608">
        <v>7.2001410708471303</v>
      </c>
      <c r="D14608">
        <v>27.112597661621098</v>
      </c>
      <c r="E14608" t="s">
        <v>20</v>
      </c>
      <c r="F14608">
        <v>261057.778541368</v>
      </c>
      <c r="G14608">
        <v>20389.101837083101</v>
      </c>
      <c r="H14608">
        <v>240668.676704285</v>
      </c>
    </row>
    <row r="14609" spans="1:9" x14ac:dyDescent="0.2">
      <c r="A14609">
        <v>1667</v>
      </c>
      <c r="B14609">
        <v>159126.305992726</v>
      </c>
      <c r="C14609">
        <v>7.7559258674458604</v>
      </c>
      <c r="D14609">
        <v>27.668382458219799</v>
      </c>
      <c r="E14609" t="s">
        <v>18</v>
      </c>
      <c r="F14609">
        <v>261592.30067523601</v>
      </c>
      <c r="G14609">
        <v>0</v>
      </c>
      <c r="H14609">
        <v>261592.30067523601</v>
      </c>
      <c r="I14609">
        <v>0.85892502131644999</v>
      </c>
    </row>
    <row r="14610" spans="1:9" x14ac:dyDescent="0.2">
      <c r="A14610">
        <v>1668</v>
      </c>
      <c r="B14610">
        <v>9430.5492140145598</v>
      </c>
      <c r="C14610">
        <v>0</v>
      </c>
      <c r="D14610">
        <v>21.8061900977766</v>
      </c>
      <c r="E14610" t="s">
        <v>17</v>
      </c>
      <c r="F14610">
        <v>34814.605237001197</v>
      </c>
      <c r="G14610">
        <v>34814.605237001197</v>
      </c>
      <c r="H14610">
        <v>0</v>
      </c>
      <c r="I14610">
        <v>1</v>
      </c>
    </row>
    <row r="14611" spans="1:9" x14ac:dyDescent="0.2">
      <c r="A14611">
        <v>1668</v>
      </c>
      <c r="B14611">
        <v>9430.5492140145598</v>
      </c>
      <c r="C14611">
        <v>0.10910199513558901</v>
      </c>
      <c r="D14611">
        <v>21.9152920929122</v>
      </c>
      <c r="E14611" t="s">
        <v>18</v>
      </c>
      <c r="F14611">
        <v>41780.0582247196</v>
      </c>
      <c r="G14611">
        <v>27538.231707446899</v>
      </c>
      <c r="H14611">
        <v>14241.826517272701</v>
      </c>
      <c r="I14611">
        <v>1.1994247102786799</v>
      </c>
    </row>
    <row r="14612" spans="1:9" x14ac:dyDescent="0.2">
      <c r="A14612">
        <v>1668</v>
      </c>
      <c r="B14612">
        <v>9430.5492140145598</v>
      </c>
      <c r="C14612">
        <v>0.25071042950869199</v>
      </c>
      <c r="D14612">
        <v>22.0569005272853</v>
      </c>
      <c r="E14612" t="s">
        <v>20</v>
      </c>
      <c r="F14612">
        <v>41780.0582247196</v>
      </c>
      <c r="G14612">
        <v>14010.4917796436</v>
      </c>
      <c r="H14612">
        <v>27769.566445076001</v>
      </c>
    </row>
    <row r="14613" spans="1:9" x14ac:dyDescent="0.2">
      <c r="A14613">
        <v>1668</v>
      </c>
      <c r="B14613">
        <v>9430.5492140145598</v>
      </c>
      <c r="C14613">
        <v>0.336417715785017</v>
      </c>
      <c r="D14613">
        <v>22.1426078135616</v>
      </c>
      <c r="E14613" t="s">
        <v>20</v>
      </c>
      <c r="F14613">
        <v>41780.0582247196</v>
      </c>
      <c r="G14613">
        <v>0</v>
      </c>
      <c r="H14613">
        <v>41780.0582247196</v>
      </c>
    </row>
    <row r="14614" spans="1:9" x14ac:dyDescent="0.2">
      <c r="A14614">
        <v>1669</v>
      </c>
      <c r="B14614">
        <v>7696.9245230653996</v>
      </c>
      <c r="C14614">
        <v>0</v>
      </c>
      <c r="D14614">
        <v>22.4027598240774</v>
      </c>
      <c r="E14614" t="s">
        <v>17</v>
      </c>
      <c r="F14614">
        <v>39615.163239765803</v>
      </c>
      <c r="G14614">
        <v>39615.163239765803</v>
      </c>
      <c r="H14614">
        <v>0</v>
      </c>
      <c r="I14614">
        <v>1</v>
      </c>
    </row>
    <row r="14615" spans="1:9" x14ac:dyDescent="0.2">
      <c r="A14615">
        <v>1669</v>
      </c>
      <c r="B14615">
        <v>7696.9245230653996</v>
      </c>
      <c r="C14615">
        <v>0.35059916322596202</v>
      </c>
      <c r="D14615">
        <v>22.753358987303301</v>
      </c>
      <c r="E14615" t="s">
        <v>20</v>
      </c>
      <c r="F14615">
        <v>39615.163239765803</v>
      </c>
      <c r="G14615">
        <v>27672.250144743401</v>
      </c>
      <c r="H14615">
        <v>11942.913095022401</v>
      </c>
    </row>
    <row r="14616" spans="1:9" x14ac:dyDescent="0.2">
      <c r="A14616">
        <v>1669</v>
      </c>
      <c r="B14616">
        <v>7696.9245230653996</v>
      </c>
      <c r="C14616">
        <v>1.0054108711096299</v>
      </c>
      <c r="D14616">
        <v>23.408170695187</v>
      </c>
      <c r="E14616" t="s">
        <v>20</v>
      </c>
      <c r="F14616">
        <v>39615.163239765803</v>
      </c>
      <c r="G14616">
        <v>14284.985846130699</v>
      </c>
      <c r="H14616">
        <v>25330.177393635098</v>
      </c>
    </row>
    <row r="14617" spans="1:9" x14ac:dyDescent="0.2">
      <c r="A14617">
        <v>1669</v>
      </c>
      <c r="B14617">
        <v>7696.9245230653996</v>
      </c>
      <c r="C14617">
        <v>1.3107288257710901</v>
      </c>
      <c r="D14617">
        <v>23.7134886498485</v>
      </c>
      <c r="E14617" t="s">
        <v>18</v>
      </c>
      <c r="F14617">
        <v>37602.653441013703</v>
      </c>
      <c r="G14617">
        <v>0</v>
      </c>
      <c r="H14617">
        <v>37602.653441013703</v>
      </c>
      <c r="I14617">
        <v>0.84209138824318197</v>
      </c>
    </row>
    <row r="14618" spans="1:9" x14ac:dyDescent="0.2">
      <c r="A14618">
        <v>1670</v>
      </c>
      <c r="B14618">
        <v>95418.910189239599</v>
      </c>
      <c r="C14618">
        <v>0</v>
      </c>
      <c r="D14618">
        <v>19.292636041337499</v>
      </c>
      <c r="E14618" t="s">
        <v>17</v>
      </c>
      <c r="F14618">
        <v>220260.47483132299</v>
      </c>
      <c r="G14618">
        <v>220260.47483132299</v>
      </c>
      <c r="H14618">
        <v>0</v>
      </c>
      <c r="I14618">
        <v>1</v>
      </c>
    </row>
    <row r="14619" spans="1:9" x14ac:dyDescent="0.2">
      <c r="A14619">
        <v>1670</v>
      </c>
      <c r="B14619">
        <v>95418.910189239599</v>
      </c>
      <c r="C14619">
        <v>1.38026594962029</v>
      </c>
      <c r="D14619">
        <v>20.672901990957801</v>
      </c>
      <c r="E14619" t="s">
        <v>20</v>
      </c>
      <c r="F14619">
        <v>220260.47483132299</v>
      </c>
      <c r="G14619">
        <v>214006.698084214</v>
      </c>
      <c r="H14619">
        <v>6253.7767471095103</v>
      </c>
    </row>
    <row r="14620" spans="1:9" x14ac:dyDescent="0.2">
      <c r="A14620">
        <v>1670</v>
      </c>
      <c r="B14620">
        <v>95418.910189239599</v>
      </c>
      <c r="C14620">
        <v>1.9452083512212199</v>
      </c>
      <c r="D14620">
        <v>21.237844392558799</v>
      </c>
      <c r="E14620" t="s">
        <v>19</v>
      </c>
      <c r="F14620">
        <v>261483.26254396999</v>
      </c>
      <c r="G14620">
        <v>255229.48579686001</v>
      </c>
      <c r="H14620">
        <v>6253.7767471095103</v>
      </c>
      <c r="I14620">
        <v>1.1809138438608799</v>
      </c>
    </row>
    <row r="14621" spans="1:9" x14ac:dyDescent="0.2">
      <c r="A14621">
        <v>1670</v>
      </c>
      <c r="B14621">
        <v>95418.910189239599</v>
      </c>
      <c r="C14621">
        <v>2.4535742219632599</v>
      </c>
      <c r="D14621">
        <v>21.746210263300799</v>
      </c>
      <c r="E14621" t="s">
        <v>20</v>
      </c>
      <c r="F14621">
        <v>261483.26254396999</v>
      </c>
      <c r="G14621">
        <v>249109.20407755801</v>
      </c>
      <c r="H14621">
        <v>12374.0584664117</v>
      </c>
    </row>
    <row r="14622" spans="1:9" x14ac:dyDescent="0.2">
      <c r="A14622">
        <v>1670</v>
      </c>
      <c r="B14622">
        <v>95418.910189239599</v>
      </c>
      <c r="C14622">
        <v>3.4317166348915902</v>
      </c>
      <c r="D14622">
        <v>22.724352676229099</v>
      </c>
      <c r="E14622" t="s">
        <v>18</v>
      </c>
      <c r="F14622">
        <v>272803.15604436299</v>
      </c>
      <c r="G14622">
        <v>251988.69984717501</v>
      </c>
      <c r="H14622">
        <v>20814.456197187901</v>
      </c>
      <c r="I14622">
        <v>1.0374119123280101</v>
      </c>
    </row>
    <row r="14623" spans="1:9" x14ac:dyDescent="0.2">
      <c r="A14623">
        <v>1670</v>
      </c>
      <c r="B14623">
        <v>95418.910189239599</v>
      </c>
      <c r="C14623">
        <v>3.74352813923739</v>
      </c>
      <c r="D14623">
        <v>23.0361641805749</v>
      </c>
      <c r="E14623" t="s">
        <v>20</v>
      </c>
      <c r="F14623">
        <v>272803.15604436299</v>
      </c>
      <c r="G14623">
        <v>243918.92948188999</v>
      </c>
      <c r="H14623">
        <v>28884.226562473599</v>
      </c>
    </row>
    <row r="14624" spans="1:9" x14ac:dyDescent="0.2">
      <c r="A14624">
        <v>1670</v>
      </c>
      <c r="B14624">
        <v>95418.910189239599</v>
      </c>
      <c r="C14624">
        <v>4.1901808859466296</v>
      </c>
      <c r="D14624">
        <v>23.482816927284201</v>
      </c>
      <c r="E14624" t="s">
        <v>18</v>
      </c>
      <c r="F14624">
        <v>266087.39426548802</v>
      </c>
      <c r="G14624">
        <v>229132.29568566999</v>
      </c>
      <c r="H14624">
        <v>36955.098579817997</v>
      </c>
      <c r="I14624">
        <v>0.968378760614789</v>
      </c>
    </row>
    <row r="14625" spans="1:9" x14ac:dyDescent="0.2">
      <c r="A14625">
        <v>1670</v>
      </c>
      <c r="B14625">
        <v>95418.910189239599</v>
      </c>
      <c r="C14625">
        <v>4.5770244056387002</v>
      </c>
      <c r="D14625">
        <v>23.869660446976301</v>
      </c>
      <c r="E14625" t="s">
        <v>18</v>
      </c>
      <c r="F14625">
        <v>252574.61982561101</v>
      </c>
      <c r="G14625">
        <v>207553.810302114</v>
      </c>
      <c r="H14625">
        <v>45020.8095234965</v>
      </c>
      <c r="I14625">
        <v>0.93891727652370705</v>
      </c>
    </row>
    <row r="14626" spans="1:9" x14ac:dyDescent="0.2">
      <c r="A14626">
        <v>1670</v>
      </c>
      <c r="B14626">
        <v>95418.910189239599</v>
      </c>
      <c r="C14626">
        <v>5.5034843959945103</v>
      </c>
      <c r="D14626">
        <v>24.7961204373321</v>
      </c>
      <c r="E14626" t="s">
        <v>20</v>
      </c>
      <c r="F14626">
        <v>252574.61982561101</v>
      </c>
      <c r="G14626">
        <v>18828.821911870298</v>
      </c>
      <c r="H14626">
        <v>233745.797913741</v>
      </c>
    </row>
    <row r="14627" spans="1:9" x14ac:dyDescent="0.2">
      <c r="A14627">
        <v>1670</v>
      </c>
      <c r="B14627">
        <v>95418.910189239599</v>
      </c>
      <c r="C14627">
        <v>6.3545150306255502</v>
      </c>
      <c r="D14627">
        <v>25.647151071963101</v>
      </c>
      <c r="E14627" t="s">
        <v>20</v>
      </c>
      <c r="F14627">
        <v>252574.61982561101</v>
      </c>
      <c r="G14627">
        <v>0</v>
      </c>
      <c r="H14627">
        <v>252574.61982561101</v>
      </c>
    </row>
    <row r="14628" spans="1:9" x14ac:dyDescent="0.2">
      <c r="A14628">
        <v>1671</v>
      </c>
      <c r="B14628">
        <v>591801.66723525396</v>
      </c>
      <c r="C14628">
        <v>0</v>
      </c>
      <c r="D14628">
        <v>19.8950062322278</v>
      </c>
      <c r="E14628" t="s">
        <v>17</v>
      </c>
      <c r="F14628">
        <v>46530.791062456898</v>
      </c>
      <c r="G14628">
        <v>46530.791062456999</v>
      </c>
      <c r="H14628">
        <v>0</v>
      </c>
      <c r="I14628">
        <v>1</v>
      </c>
    </row>
    <row r="14629" spans="1:9" x14ac:dyDescent="0.2">
      <c r="A14629">
        <v>1671</v>
      </c>
      <c r="B14629">
        <v>591801.66723525396</v>
      </c>
      <c r="C14629">
        <v>4.8016055129242501</v>
      </c>
      <c r="D14629">
        <v>24.696611745152001</v>
      </c>
      <c r="E14629" t="s">
        <v>20</v>
      </c>
      <c r="F14629">
        <v>46530.791062456898</v>
      </c>
      <c r="G14629">
        <v>30037.4678404771</v>
      </c>
      <c r="H14629">
        <v>16493.323221979801</v>
      </c>
    </row>
    <row r="14630" spans="1:9" x14ac:dyDescent="0.2">
      <c r="A14630">
        <v>1671</v>
      </c>
      <c r="B14630">
        <v>591801.66723525396</v>
      </c>
      <c r="C14630">
        <v>6.3668153198022699</v>
      </c>
      <c r="D14630">
        <v>26.26182155203</v>
      </c>
      <c r="E14630" t="s">
        <v>19</v>
      </c>
      <c r="F14630">
        <v>53443.251676613902</v>
      </c>
      <c r="G14630">
        <v>36949.9284546341</v>
      </c>
      <c r="H14630">
        <v>16493.323221979801</v>
      </c>
      <c r="I14630">
        <v>1.17492170361159</v>
      </c>
    </row>
    <row r="14631" spans="1:9" x14ac:dyDescent="0.2">
      <c r="A14631">
        <v>1671</v>
      </c>
      <c r="B14631">
        <v>591801.66723525396</v>
      </c>
      <c r="C14631">
        <v>7.5667456946312397</v>
      </c>
      <c r="D14631">
        <v>27.461751926859002</v>
      </c>
      <c r="E14631" t="s">
        <v>18</v>
      </c>
      <c r="F14631">
        <v>55563.092687019001</v>
      </c>
      <c r="G14631">
        <v>23778.660117400799</v>
      </c>
      <c r="H14631">
        <v>31784.432569618199</v>
      </c>
      <c r="I14631">
        <v>1.04846423561619</v>
      </c>
    </row>
    <row r="14632" spans="1:9" x14ac:dyDescent="0.2">
      <c r="A14632">
        <v>1671</v>
      </c>
      <c r="B14632">
        <v>591801.66723525396</v>
      </c>
      <c r="C14632">
        <v>9.6855500941363406</v>
      </c>
      <c r="D14632">
        <v>29.5805563263641</v>
      </c>
      <c r="E14632" t="s">
        <v>19</v>
      </c>
      <c r="F14632">
        <v>54162.844189583702</v>
      </c>
      <c r="G14632">
        <v>22378.4116199655</v>
      </c>
      <c r="H14632">
        <v>31784.432569618199</v>
      </c>
      <c r="I14632">
        <v>0.91734526451546095</v>
      </c>
    </row>
    <row r="14633" spans="1:9" x14ac:dyDescent="0.2">
      <c r="A14633">
        <v>1671</v>
      </c>
      <c r="B14633">
        <v>591801.66723525396</v>
      </c>
      <c r="C14633">
        <v>10.1867014699412</v>
      </c>
      <c r="D14633">
        <v>30.081707702168998</v>
      </c>
      <c r="E14633" t="s">
        <v>19</v>
      </c>
      <c r="F14633">
        <v>56422.434781233598</v>
      </c>
      <c r="G14633">
        <v>24638.0022116154</v>
      </c>
      <c r="H14633">
        <v>31784.432569618199</v>
      </c>
      <c r="I14633">
        <v>1.09472425795086</v>
      </c>
    </row>
    <row r="14634" spans="1:9" x14ac:dyDescent="0.2">
      <c r="A14634">
        <v>1671</v>
      </c>
      <c r="B14634">
        <v>591801.66723525396</v>
      </c>
      <c r="C14634">
        <v>10.7052094898463</v>
      </c>
      <c r="D14634">
        <v>30.6002157220741</v>
      </c>
      <c r="E14634" t="s">
        <v>19</v>
      </c>
      <c r="F14634">
        <v>56694.7966903255</v>
      </c>
      <c r="G14634">
        <v>24910.364120707301</v>
      </c>
      <c r="H14634">
        <v>31784.432569618199</v>
      </c>
      <c r="I14634">
        <v>1.0051552690700201</v>
      </c>
    </row>
    <row r="14635" spans="1:9" x14ac:dyDescent="0.2">
      <c r="A14635">
        <v>1671</v>
      </c>
      <c r="B14635">
        <v>591801.66723525396</v>
      </c>
      <c r="C14635">
        <v>11.8341754943885</v>
      </c>
      <c r="D14635">
        <v>31.7291817266163</v>
      </c>
      <c r="E14635" t="s">
        <v>18</v>
      </c>
      <c r="F14635">
        <v>55761.485934935001</v>
      </c>
      <c r="G14635">
        <v>4185.4526856891298</v>
      </c>
      <c r="H14635">
        <v>51576.033249245898</v>
      </c>
      <c r="I14635">
        <v>0.95005696261710604</v>
      </c>
    </row>
    <row r="14636" spans="1:9" x14ac:dyDescent="0.2">
      <c r="A14636">
        <v>1671</v>
      </c>
      <c r="B14636">
        <v>591801.66723525396</v>
      </c>
      <c r="C14636">
        <v>12.7251477859721</v>
      </c>
      <c r="D14636">
        <v>32.620154018199898</v>
      </c>
      <c r="E14636" t="s">
        <v>17</v>
      </c>
      <c r="F14636">
        <v>292819.002443715</v>
      </c>
      <c r="G14636">
        <v>241242.96919446901</v>
      </c>
      <c r="H14636">
        <v>51576.033249245898</v>
      </c>
      <c r="I14636">
        <v>5.22816505245678</v>
      </c>
    </row>
    <row r="14637" spans="1:9" x14ac:dyDescent="0.2">
      <c r="A14637">
        <v>1671</v>
      </c>
      <c r="B14637">
        <v>591801.66723525396</v>
      </c>
      <c r="C14637">
        <v>15.7179540466453</v>
      </c>
      <c r="D14637">
        <v>35.612960278873103</v>
      </c>
      <c r="E14637" t="s">
        <v>17</v>
      </c>
      <c r="F14637">
        <v>704466.51086598402</v>
      </c>
      <c r="G14637">
        <v>652890.47761673899</v>
      </c>
      <c r="H14637">
        <v>51576.033249245898</v>
      </c>
      <c r="I14637">
        <v>2.37042617202775</v>
      </c>
    </row>
    <row r="14638" spans="1:9" x14ac:dyDescent="0.2">
      <c r="A14638">
        <v>1671</v>
      </c>
      <c r="B14638">
        <v>591801.66723525396</v>
      </c>
      <c r="C14638">
        <v>18.225399285481</v>
      </c>
      <c r="D14638">
        <v>38.120405517708797</v>
      </c>
      <c r="E14638" t="s">
        <v>20</v>
      </c>
      <c r="F14638">
        <v>704466.51086598402</v>
      </c>
      <c r="G14638">
        <v>638302.66963272297</v>
      </c>
      <c r="H14638">
        <v>66163.841233261497</v>
      </c>
    </row>
    <row r="14639" spans="1:9" x14ac:dyDescent="0.2">
      <c r="A14639">
        <v>1671</v>
      </c>
      <c r="B14639">
        <v>591801.66723525396</v>
      </c>
      <c r="C14639">
        <v>21.077345578064399</v>
      </c>
      <c r="D14639">
        <v>40.972351810292203</v>
      </c>
      <c r="E14639" t="s">
        <v>20</v>
      </c>
      <c r="F14639">
        <v>704466.51086598402</v>
      </c>
      <c r="G14639">
        <v>43149.760069889002</v>
      </c>
      <c r="H14639">
        <v>661316.750796095</v>
      </c>
    </row>
    <row r="14640" spans="1:9" x14ac:dyDescent="0.2">
      <c r="A14640">
        <v>1671</v>
      </c>
      <c r="B14640">
        <v>591801.66723525396</v>
      </c>
      <c r="C14640">
        <v>22.504558507226101</v>
      </c>
      <c r="D14640">
        <v>42.399564739453901</v>
      </c>
      <c r="E14640" t="s">
        <v>18</v>
      </c>
      <c r="F14640">
        <v>721733.51503320201</v>
      </c>
      <c r="G14640">
        <v>0</v>
      </c>
      <c r="H14640">
        <v>721733.51503320201</v>
      </c>
      <c r="I14640">
        <v>0.84752936433387305</v>
      </c>
    </row>
    <row r="14641" spans="1:9" x14ac:dyDescent="0.2">
      <c r="A14641">
        <v>1672</v>
      </c>
      <c r="B14641">
        <v>75164.430459084295</v>
      </c>
      <c r="C14641">
        <v>0</v>
      </c>
      <c r="D14641">
        <v>21.0404620017216</v>
      </c>
      <c r="E14641" t="s">
        <v>17</v>
      </c>
      <c r="F14641">
        <v>259696.549355489</v>
      </c>
      <c r="G14641">
        <v>259696.549355489</v>
      </c>
      <c r="H14641">
        <v>0</v>
      </c>
      <c r="I14641">
        <v>1</v>
      </c>
    </row>
    <row r="14642" spans="1:9" x14ac:dyDescent="0.2">
      <c r="A14642">
        <v>1672</v>
      </c>
      <c r="B14642">
        <v>75164.430459084295</v>
      </c>
      <c r="C14642">
        <v>1.77095578351584</v>
      </c>
      <c r="D14642">
        <v>22.811417785237499</v>
      </c>
      <c r="E14642" t="s">
        <v>19</v>
      </c>
      <c r="F14642">
        <v>308170.67891518999</v>
      </c>
      <c r="G14642">
        <v>308170.67891518999</v>
      </c>
      <c r="H14642">
        <v>0</v>
      </c>
      <c r="I14642">
        <v>1.17629839664696</v>
      </c>
    </row>
    <row r="14643" spans="1:9" x14ac:dyDescent="0.2">
      <c r="A14643">
        <v>1672</v>
      </c>
      <c r="B14643">
        <v>75164.430459084295</v>
      </c>
      <c r="C14643">
        <v>1.8267042900672401</v>
      </c>
      <c r="D14643">
        <v>22.867166291788902</v>
      </c>
      <c r="E14643" t="s">
        <v>20</v>
      </c>
      <c r="F14643">
        <v>308170.67891518999</v>
      </c>
      <c r="G14643">
        <v>285593.07789768901</v>
      </c>
      <c r="H14643">
        <v>22577.601017500801</v>
      </c>
    </row>
    <row r="14644" spans="1:9" x14ac:dyDescent="0.2">
      <c r="A14644">
        <v>1672</v>
      </c>
      <c r="B14644">
        <v>75164.430459084295</v>
      </c>
      <c r="C14644">
        <v>2.5480764219511198</v>
      </c>
      <c r="D14644">
        <v>23.588538423672802</v>
      </c>
      <c r="E14644" t="s">
        <v>19</v>
      </c>
      <c r="F14644">
        <v>303003.46625135798</v>
      </c>
      <c r="G14644">
        <v>280425.86523385701</v>
      </c>
      <c r="H14644">
        <v>22577.601017500801</v>
      </c>
      <c r="I14644">
        <v>0.97783312700399705</v>
      </c>
    </row>
    <row r="14645" spans="1:9" x14ac:dyDescent="0.2">
      <c r="A14645">
        <v>1672</v>
      </c>
      <c r="B14645">
        <v>75164.430459084295</v>
      </c>
      <c r="C14645">
        <v>3.43371541613678</v>
      </c>
      <c r="D14645">
        <v>24.4741774178584</v>
      </c>
      <c r="E14645" t="s">
        <v>19</v>
      </c>
      <c r="F14645">
        <v>297837.60616539</v>
      </c>
      <c r="G14645">
        <v>275260.00514788902</v>
      </c>
      <c r="H14645">
        <v>22577.601017500801</v>
      </c>
      <c r="I14645">
        <v>0.976931982040116</v>
      </c>
    </row>
    <row r="14646" spans="1:9" x14ac:dyDescent="0.2">
      <c r="A14646">
        <v>1672</v>
      </c>
      <c r="B14646">
        <v>75164.430459084295</v>
      </c>
      <c r="C14646">
        <v>3.5849171255774799</v>
      </c>
      <c r="D14646">
        <v>24.625379127299102</v>
      </c>
      <c r="E14646" t="s">
        <v>20</v>
      </c>
      <c r="F14646">
        <v>297837.60616539</v>
      </c>
      <c r="G14646">
        <v>250800.961487978</v>
      </c>
      <c r="H14646">
        <v>47036.644677411503</v>
      </c>
    </row>
    <row r="14647" spans="1:9" x14ac:dyDescent="0.2">
      <c r="A14647">
        <v>1672</v>
      </c>
      <c r="B14647">
        <v>75164.430459084295</v>
      </c>
      <c r="C14647">
        <v>3.8933017722992602</v>
      </c>
      <c r="D14647">
        <v>24.9337637740209</v>
      </c>
      <c r="E14647" t="s">
        <v>19</v>
      </c>
      <c r="F14647">
        <v>270663.685364448</v>
      </c>
      <c r="G14647">
        <v>223627.04068703699</v>
      </c>
      <c r="H14647">
        <v>47036.644677411503</v>
      </c>
      <c r="I14647">
        <v>0.889198792118572</v>
      </c>
    </row>
    <row r="14648" spans="1:9" x14ac:dyDescent="0.2">
      <c r="A14648">
        <v>1672</v>
      </c>
      <c r="B14648">
        <v>75164.430459084295</v>
      </c>
      <c r="C14648">
        <v>4.8588812698916</v>
      </c>
      <c r="D14648">
        <v>25.899343271613301</v>
      </c>
      <c r="E14648" t="s">
        <v>19</v>
      </c>
      <c r="F14648">
        <v>225907.56841690399</v>
      </c>
      <c r="G14648">
        <v>178870.92373949301</v>
      </c>
      <c r="H14648">
        <v>47036.644677411503</v>
      </c>
      <c r="I14648">
        <v>0.79504520071087703</v>
      </c>
    </row>
    <row r="14649" spans="1:9" x14ac:dyDescent="0.2">
      <c r="A14649">
        <v>1672</v>
      </c>
      <c r="B14649">
        <v>75164.430459084295</v>
      </c>
      <c r="C14649">
        <v>4.8859112817284602</v>
      </c>
      <c r="D14649">
        <v>25.926373283450101</v>
      </c>
      <c r="E14649" t="s">
        <v>18</v>
      </c>
      <c r="F14649">
        <v>251092.65228408799</v>
      </c>
      <c r="G14649">
        <v>29253.763480326801</v>
      </c>
      <c r="H14649">
        <v>221838.88880376099</v>
      </c>
      <c r="I14649">
        <v>1.14061248914334</v>
      </c>
    </row>
    <row r="14650" spans="1:9" x14ac:dyDescent="0.2">
      <c r="A14650">
        <v>1672</v>
      </c>
      <c r="B14650">
        <v>75164.430459084295</v>
      </c>
      <c r="C14650">
        <v>5.35359699208355</v>
      </c>
      <c r="D14650">
        <v>26.394058993805199</v>
      </c>
      <c r="E14650" t="s">
        <v>18</v>
      </c>
      <c r="F14650">
        <v>245804.35953277099</v>
      </c>
      <c r="G14650">
        <v>0</v>
      </c>
      <c r="H14650">
        <v>245804.35953277099</v>
      </c>
      <c r="I14650">
        <v>0.79979472097205695</v>
      </c>
    </row>
    <row r="14651" spans="1:9" x14ac:dyDescent="0.2">
      <c r="A14651">
        <v>1673</v>
      </c>
      <c r="B14651">
        <v>904328.97800564603</v>
      </c>
      <c r="C14651">
        <v>0</v>
      </c>
      <c r="D14651">
        <v>20.059685307972199</v>
      </c>
      <c r="E14651" t="s">
        <v>17</v>
      </c>
      <c r="F14651">
        <v>67656.166970688093</v>
      </c>
      <c r="G14651">
        <v>67656.166970688006</v>
      </c>
      <c r="H14651">
        <v>0</v>
      </c>
      <c r="I14651">
        <v>1</v>
      </c>
    </row>
    <row r="14652" spans="1:9" x14ac:dyDescent="0.2">
      <c r="A14652">
        <v>1673</v>
      </c>
      <c r="B14652">
        <v>904328.97800564603</v>
      </c>
      <c r="C14652">
        <v>1.84528873520528</v>
      </c>
      <c r="D14652">
        <v>21.9049740431774</v>
      </c>
      <c r="E14652" t="s">
        <v>20</v>
      </c>
      <c r="F14652">
        <v>67656.166970688093</v>
      </c>
      <c r="G14652">
        <v>34433.442433789198</v>
      </c>
      <c r="H14652">
        <v>33222.724536898902</v>
      </c>
    </row>
    <row r="14653" spans="1:9" x14ac:dyDescent="0.2">
      <c r="A14653">
        <v>1673</v>
      </c>
      <c r="B14653">
        <v>904328.97800564603</v>
      </c>
      <c r="C14653">
        <v>3.2244013053209799</v>
      </c>
      <c r="D14653">
        <v>23.284086613293098</v>
      </c>
      <c r="E14653" t="s">
        <v>17</v>
      </c>
      <c r="F14653">
        <v>520826.94975782698</v>
      </c>
      <c r="G14653">
        <v>487604.22522092803</v>
      </c>
      <c r="H14653">
        <v>33222.724536898902</v>
      </c>
      <c r="I14653">
        <v>7.5762353580044097</v>
      </c>
    </row>
    <row r="14654" spans="1:9" x14ac:dyDescent="0.2">
      <c r="A14654">
        <v>1673</v>
      </c>
      <c r="B14654">
        <v>904328.97800564603</v>
      </c>
      <c r="C14654">
        <v>3.3477462534731499</v>
      </c>
      <c r="D14654">
        <v>23.4074315614453</v>
      </c>
      <c r="E14654" t="s">
        <v>17</v>
      </c>
      <c r="F14654">
        <v>1118528.21766864</v>
      </c>
      <c r="G14654">
        <v>1085305.49313174</v>
      </c>
      <c r="H14654">
        <v>33222.724536898902</v>
      </c>
      <c r="I14654">
        <v>2.14628949266279</v>
      </c>
    </row>
    <row r="14655" spans="1:9" x14ac:dyDescent="0.2">
      <c r="A14655">
        <v>1673</v>
      </c>
      <c r="B14655">
        <v>904328.97800564603</v>
      </c>
      <c r="C14655">
        <v>3.5075122182549601</v>
      </c>
      <c r="D14655">
        <v>23.567197526227101</v>
      </c>
      <c r="E14655" t="s">
        <v>18</v>
      </c>
      <c r="F14655">
        <v>1092984.9398260801</v>
      </c>
      <c r="G14655">
        <v>1022948.81270577</v>
      </c>
      <c r="H14655">
        <v>70036.127120314297</v>
      </c>
      <c r="I14655">
        <v>0.97566820698018897</v>
      </c>
    </row>
    <row r="14656" spans="1:9" x14ac:dyDescent="0.2">
      <c r="A14656">
        <v>1673</v>
      </c>
      <c r="B14656">
        <v>904328.97800564603</v>
      </c>
      <c r="C14656">
        <v>5.4498700190075402</v>
      </c>
      <c r="D14656">
        <v>25.509555326979701</v>
      </c>
      <c r="E14656" t="s">
        <v>20</v>
      </c>
      <c r="F14656">
        <v>1092984.9398260801</v>
      </c>
      <c r="G14656">
        <v>982117.29697313404</v>
      </c>
      <c r="H14656">
        <v>110867.64285294899</v>
      </c>
    </row>
    <row r="14657" spans="1:9" x14ac:dyDescent="0.2">
      <c r="A14657">
        <v>1673</v>
      </c>
      <c r="B14657">
        <v>904328.97800564603</v>
      </c>
      <c r="C14657">
        <v>6.7750391580133096</v>
      </c>
      <c r="D14657">
        <v>26.834724465985499</v>
      </c>
      <c r="E14657" t="s">
        <v>18</v>
      </c>
      <c r="F14657">
        <v>1037824.40459861</v>
      </c>
      <c r="G14657">
        <v>86077.058004560095</v>
      </c>
      <c r="H14657">
        <v>951747.34659404797</v>
      </c>
      <c r="I14657">
        <v>0.92687864760305505</v>
      </c>
    </row>
    <row r="14658" spans="1:9" x14ac:dyDescent="0.2">
      <c r="A14658">
        <v>1673</v>
      </c>
      <c r="B14658">
        <v>904328.97800564603</v>
      </c>
      <c r="C14658">
        <v>6.9774488158389003</v>
      </c>
      <c r="D14658">
        <v>27.0371341238111</v>
      </c>
      <c r="E14658" t="s">
        <v>19</v>
      </c>
      <c r="F14658">
        <v>1031305.9544421301</v>
      </c>
      <c r="G14658">
        <v>79558.607848078595</v>
      </c>
      <c r="H14658">
        <v>951747.34659404797</v>
      </c>
      <c r="I14658">
        <v>0.91227205081027196</v>
      </c>
    </row>
    <row r="14659" spans="1:9" x14ac:dyDescent="0.2">
      <c r="A14659">
        <v>1673</v>
      </c>
      <c r="B14659">
        <v>904328.97800564603</v>
      </c>
      <c r="C14659">
        <v>7.2364227884633303</v>
      </c>
      <c r="D14659">
        <v>27.2961080964355</v>
      </c>
      <c r="E14659" t="s">
        <v>20</v>
      </c>
      <c r="F14659">
        <v>1031305.9544421301</v>
      </c>
      <c r="G14659">
        <v>0</v>
      </c>
      <c r="H14659">
        <v>1031305.9544421301</v>
      </c>
    </row>
    <row r="14660" spans="1:9" x14ac:dyDescent="0.2">
      <c r="A14660">
        <v>1674</v>
      </c>
      <c r="B14660">
        <v>293631.88072598499</v>
      </c>
      <c r="C14660">
        <v>0</v>
      </c>
      <c r="D14660">
        <v>20.989725707368699</v>
      </c>
      <c r="E14660" t="s">
        <v>17</v>
      </c>
      <c r="F14660">
        <v>253679.26861987001</v>
      </c>
      <c r="G14660">
        <v>253679.26861987001</v>
      </c>
      <c r="H14660">
        <v>0</v>
      </c>
      <c r="I14660">
        <v>1</v>
      </c>
    </row>
    <row r="14661" spans="1:9" x14ac:dyDescent="0.2">
      <c r="A14661">
        <v>1674</v>
      </c>
      <c r="B14661">
        <v>293631.88072598499</v>
      </c>
      <c r="C14661">
        <v>1.78937154947331</v>
      </c>
      <c r="D14661">
        <v>22.779097256842</v>
      </c>
      <c r="E14661" t="s">
        <v>18</v>
      </c>
      <c r="F14661">
        <v>310992.56939442799</v>
      </c>
      <c r="G14661">
        <v>300429.84908555</v>
      </c>
      <c r="H14661">
        <v>10562.720308878001</v>
      </c>
      <c r="I14661">
        <v>1.2151161970536699</v>
      </c>
    </row>
    <row r="14662" spans="1:9" x14ac:dyDescent="0.2">
      <c r="A14662">
        <v>1674</v>
      </c>
      <c r="B14662">
        <v>293631.88072598499</v>
      </c>
      <c r="C14662">
        <v>3.3304177010171601</v>
      </c>
      <c r="D14662">
        <v>24.320143408385899</v>
      </c>
      <c r="E14662" t="s">
        <v>18</v>
      </c>
      <c r="F14662">
        <v>330077.20537118998</v>
      </c>
      <c r="G14662">
        <v>311079.71089454798</v>
      </c>
      <c r="H14662">
        <v>18997.494476642602</v>
      </c>
      <c r="I14662">
        <v>1.0551742635257</v>
      </c>
    </row>
    <row r="14663" spans="1:9" x14ac:dyDescent="0.2">
      <c r="A14663">
        <v>1674</v>
      </c>
      <c r="B14663">
        <v>293631.88072598499</v>
      </c>
      <c r="C14663">
        <v>5.0621899038013298</v>
      </c>
      <c r="D14663">
        <v>26.051915611169999</v>
      </c>
      <c r="E14663" t="s">
        <v>18</v>
      </c>
      <c r="F14663">
        <v>335969.66377801402</v>
      </c>
      <c r="G14663">
        <v>306715.67879694601</v>
      </c>
      <c r="H14663">
        <v>29253.984981068501</v>
      </c>
      <c r="I14663">
        <v>1.0097221545034101</v>
      </c>
    </row>
    <row r="14664" spans="1:9" x14ac:dyDescent="0.2">
      <c r="A14664">
        <v>1674</v>
      </c>
      <c r="B14664">
        <v>293631.88072598499</v>
      </c>
      <c r="C14664">
        <v>6.4603252186247104</v>
      </c>
      <c r="D14664">
        <v>27.450050925993398</v>
      </c>
      <c r="E14664" t="s">
        <v>20</v>
      </c>
      <c r="F14664">
        <v>335969.66377801402</v>
      </c>
      <c r="G14664">
        <v>24688.133335433999</v>
      </c>
      <c r="H14664">
        <v>311281.53044258</v>
      </c>
    </row>
    <row r="14665" spans="1:9" x14ac:dyDescent="0.2">
      <c r="A14665">
        <v>1674</v>
      </c>
      <c r="B14665">
        <v>293631.88072598499</v>
      </c>
      <c r="C14665">
        <v>6.83743317663283</v>
      </c>
      <c r="D14665">
        <v>27.827158884001499</v>
      </c>
      <c r="E14665" t="s">
        <v>20</v>
      </c>
      <c r="F14665">
        <v>335969.66377801402</v>
      </c>
      <c r="G14665">
        <v>0</v>
      </c>
      <c r="H14665">
        <v>335969.66377801402</v>
      </c>
    </row>
    <row r="14666" spans="1:9" x14ac:dyDescent="0.2">
      <c r="A14666">
        <v>1675</v>
      </c>
      <c r="B14666">
        <v>59601.873801162597</v>
      </c>
      <c r="C14666">
        <v>0</v>
      </c>
      <c r="D14666">
        <v>20.789969356412598</v>
      </c>
      <c r="E14666" t="s">
        <v>17</v>
      </c>
      <c r="F14666">
        <v>289870.13312942599</v>
      </c>
      <c r="G14666">
        <v>289870.13312942599</v>
      </c>
      <c r="H14666">
        <v>0</v>
      </c>
      <c r="I14666">
        <v>1</v>
      </c>
    </row>
    <row r="14667" spans="1:9" x14ac:dyDescent="0.2">
      <c r="A14667">
        <v>1675</v>
      </c>
      <c r="B14667">
        <v>59601.873801162597</v>
      </c>
      <c r="C14667">
        <v>2.5364400836296901</v>
      </c>
      <c r="D14667">
        <v>23.326409440042301</v>
      </c>
      <c r="E14667" t="s">
        <v>19</v>
      </c>
      <c r="F14667">
        <v>250813.54997651599</v>
      </c>
      <c r="G14667">
        <v>250813.54997651599</v>
      </c>
      <c r="H14667" s="15">
        <v>-1.45519152283669E-11</v>
      </c>
      <c r="I14667">
        <v>0.85446459063914004</v>
      </c>
    </row>
    <row r="14668" spans="1:9" x14ac:dyDescent="0.2">
      <c r="A14668">
        <v>1675</v>
      </c>
      <c r="B14668">
        <v>59601.873801162597</v>
      </c>
      <c r="C14668">
        <v>2.55484732315439</v>
      </c>
      <c r="D14668">
        <v>23.344816679567</v>
      </c>
      <c r="E14668" t="s">
        <v>20</v>
      </c>
      <c r="F14668">
        <v>250813.54997651599</v>
      </c>
      <c r="G14668">
        <v>234487.62458317899</v>
      </c>
      <c r="H14668">
        <v>16325.9253933367</v>
      </c>
    </row>
    <row r="14669" spans="1:9" x14ac:dyDescent="0.2">
      <c r="A14669">
        <v>1675</v>
      </c>
      <c r="B14669">
        <v>59601.873801162597</v>
      </c>
      <c r="C14669">
        <v>4.4389575766222897</v>
      </c>
      <c r="D14669">
        <v>25.228926933034899</v>
      </c>
      <c r="E14669" t="s">
        <v>20</v>
      </c>
      <c r="F14669">
        <v>250813.54997651599</v>
      </c>
      <c r="G14669">
        <v>215712.061816559</v>
      </c>
      <c r="H14669">
        <v>35101.488159956403</v>
      </c>
    </row>
    <row r="14670" spans="1:9" x14ac:dyDescent="0.2">
      <c r="A14670">
        <v>1675</v>
      </c>
      <c r="B14670">
        <v>59601.873801162597</v>
      </c>
      <c r="C14670">
        <v>6.8528785804440799</v>
      </c>
      <c r="D14670">
        <v>27.6428479368567</v>
      </c>
      <c r="E14670" t="s">
        <v>18</v>
      </c>
      <c r="F14670">
        <v>241072.22538469499</v>
      </c>
      <c r="G14670">
        <v>16151.430412932301</v>
      </c>
      <c r="H14670">
        <v>224920.79497176301</v>
      </c>
      <c r="I14670">
        <v>0.93121295835128604</v>
      </c>
    </row>
    <row r="14671" spans="1:9" x14ac:dyDescent="0.2">
      <c r="A14671">
        <v>1675</v>
      </c>
      <c r="B14671">
        <v>59601.873801162597</v>
      </c>
      <c r="C14671">
        <v>7.49746901948033</v>
      </c>
      <c r="D14671">
        <v>28.287438375893</v>
      </c>
      <c r="E14671" t="s">
        <v>20</v>
      </c>
      <c r="F14671">
        <v>241072.22538469499</v>
      </c>
      <c r="G14671">
        <v>0</v>
      </c>
      <c r="H14671">
        <v>241072.22538469499</v>
      </c>
    </row>
    <row r="14672" spans="1:9" x14ac:dyDescent="0.2">
      <c r="A14672">
        <v>1676</v>
      </c>
      <c r="B14672">
        <v>34984.313990994699</v>
      </c>
      <c r="C14672">
        <v>0</v>
      </c>
      <c r="D14672">
        <v>19.907876511399301</v>
      </c>
      <c r="E14672" t="s">
        <v>17</v>
      </c>
      <c r="F14672">
        <v>127339.91606739799</v>
      </c>
      <c r="G14672">
        <v>127339.91606739799</v>
      </c>
      <c r="H14672">
        <v>0</v>
      </c>
      <c r="I14672">
        <v>1</v>
      </c>
    </row>
    <row r="14673" spans="1:9" x14ac:dyDescent="0.2">
      <c r="A14673">
        <v>1676</v>
      </c>
      <c r="B14673">
        <v>34984.313990994699</v>
      </c>
      <c r="C14673">
        <v>0.90980818756597504</v>
      </c>
      <c r="D14673">
        <v>20.817684698965301</v>
      </c>
      <c r="E14673" t="s">
        <v>20</v>
      </c>
      <c r="F14673">
        <v>127339.91606739799</v>
      </c>
      <c r="G14673">
        <v>118700.875098422</v>
      </c>
      <c r="H14673">
        <v>8639.0409689756907</v>
      </c>
    </row>
    <row r="14674" spans="1:9" x14ac:dyDescent="0.2">
      <c r="A14674">
        <v>1676</v>
      </c>
      <c r="B14674">
        <v>34984.313990994699</v>
      </c>
      <c r="C14674">
        <v>1.50373034722185</v>
      </c>
      <c r="D14674">
        <v>21.411606858621202</v>
      </c>
      <c r="E14674" t="s">
        <v>20</v>
      </c>
      <c r="F14674">
        <v>127339.91606739799</v>
      </c>
      <c r="G14674">
        <v>108327.74066942</v>
      </c>
      <c r="H14674">
        <v>19012.1753979776</v>
      </c>
    </row>
    <row r="14675" spans="1:9" x14ac:dyDescent="0.2">
      <c r="A14675">
        <v>1676</v>
      </c>
      <c r="B14675">
        <v>34984.313990994699</v>
      </c>
      <c r="C14675">
        <v>1.92299490336534</v>
      </c>
      <c r="D14675">
        <v>21.830871414764701</v>
      </c>
      <c r="E14675" t="s">
        <v>20</v>
      </c>
      <c r="F14675">
        <v>127339.91606739799</v>
      </c>
      <c r="G14675">
        <v>9215.9418843067997</v>
      </c>
      <c r="H14675">
        <v>118123.97418309101</v>
      </c>
    </row>
    <row r="14676" spans="1:9" x14ac:dyDescent="0.2">
      <c r="A14676">
        <v>1676</v>
      </c>
      <c r="B14676">
        <v>34984.313990994699</v>
      </c>
      <c r="C14676">
        <v>2.3983768055550501</v>
      </c>
      <c r="D14676">
        <v>22.3062533169544</v>
      </c>
      <c r="E14676" t="s">
        <v>20</v>
      </c>
      <c r="F14676">
        <v>127339.91606739799</v>
      </c>
      <c r="G14676">
        <v>0</v>
      </c>
      <c r="H14676">
        <v>127339.91606739799</v>
      </c>
    </row>
    <row r="14677" spans="1:9" x14ac:dyDescent="0.2">
      <c r="A14677">
        <v>1677</v>
      </c>
      <c r="B14677">
        <v>35861.861620378397</v>
      </c>
      <c r="C14677">
        <v>0</v>
      </c>
      <c r="D14677">
        <v>19.3622167870986</v>
      </c>
      <c r="E14677" t="s">
        <v>17</v>
      </c>
      <c r="F14677">
        <v>88162.382704027696</v>
      </c>
      <c r="G14677">
        <v>88162.382704027696</v>
      </c>
      <c r="H14677">
        <v>0</v>
      </c>
      <c r="I14677">
        <v>1</v>
      </c>
    </row>
    <row r="14678" spans="1:9" x14ac:dyDescent="0.2">
      <c r="A14678">
        <v>1677</v>
      </c>
      <c r="B14678">
        <v>35861.861620378397</v>
      </c>
      <c r="C14678">
        <v>0.65548226159452905</v>
      </c>
      <c r="D14678">
        <v>20.017699048693199</v>
      </c>
      <c r="E14678" t="s">
        <v>18</v>
      </c>
      <c r="F14678">
        <v>123727.918941575</v>
      </c>
      <c r="G14678">
        <v>108581.422719244</v>
      </c>
      <c r="H14678">
        <v>15146.496222330999</v>
      </c>
      <c r="I14678">
        <v>1.39886264905635</v>
      </c>
    </row>
    <row r="14679" spans="1:9" x14ac:dyDescent="0.2">
      <c r="A14679">
        <v>1677</v>
      </c>
      <c r="B14679">
        <v>35861.861620378397</v>
      </c>
      <c r="C14679">
        <v>1.3177767994570699</v>
      </c>
      <c r="D14679">
        <v>20.6799935865557</v>
      </c>
      <c r="E14679" t="s">
        <v>20</v>
      </c>
      <c r="F14679">
        <v>123727.918941575</v>
      </c>
      <c r="G14679">
        <v>90835.594830703805</v>
      </c>
      <c r="H14679">
        <v>32892.324110870897</v>
      </c>
    </row>
    <row r="14680" spans="1:9" x14ac:dyDescent="0.2">
      <c r="A14680">
        <v>1677</v>
      </c>
      <c r="B14680">
        <v>35861.861620378397</v>
      </c>
      <c r="C14680">
        <v>1.7896268195352401</v>
      </c>
      <c r="D14680">
        <v>21.1518436066339</v>
      </c>
      <c r="E14680" t="s">
        <v>20</v>
      </c>
      <c r="F14680">
        <v>123727.918941575</v>
      </c>
      <c r="G14680">
        <v>5978.8076252248702</v>
      </c>
      <c r="H14680">
        <v>117749.11131635</v>
      </c>
    </row>
    <row r="14681" spans="1:9" x14ac:dyDescent="0.2">
      <c r="A14681">
        <v>1677</v>
      </c>
      <c r="B14681">
        <v>35861.861620378397</v>
      </c>
      <c r="C14681">
        <v>2.1307344455680499</v>
      </c>
      <c r="D14681">
        <v>21.492951232666702</v>
      </c>
      <c r="E14681" t="s">
        <v>20</v>
      </c>
      <c r="F14681">
        <v>123727.918941575</v>
      </c>
      <c r="G14681">
        <v>0</v>
      </c>
      <c r="H14681">
        <v>123727.918941575</v>
      </c>
    </row>
    <row r="14682" spans="1:9" x14ac:dyDescent="0.2">
      <c r="A14682">
        <v>1678</v>
      </c>
      <c r="B14682">
        <v>189293.46788117301</v>
      </c>
      <c r="C14682">
        <v>0</v>
      </c>
      <c r="D14682">
        <v>19.870942558445101</v>
      </c>
      <c r="E14682" t="s">
        <v>17</v>
      </c>
      <c r="F14682">
        <v>36534.195721324701</v>
      </c>
      <c r="G14682">
        <v>36534.195721324701</v>
      </c>
      <c r="H14682">
        <v>0</v>
      </c>
      <c r="I14682">
        <v>1</v>
      </c>
    </row>
    <row r="14683" spans="1:9" x14ac:dyDescent="0.2">
      <c r="A14683">
        <v>1678</v>
      </c>
      <c r="B14683">
        <v>189293.46788117301</v>
      </c>
      <c r="C14683">
        <v>2.1227252291394199</v>
      </c>
      <c r="D14683">
        <v>21.993667787584499</v>
      </c>
      <c r="E14683" t="s">
        <v>20</v>
      </c>
      <c r="F14683">
        <v>36534.195721324701</v>
      </c>
      <c r="G14683">
        <v>26280.573117831998</v>
      </c>
      <c r="H14683">
        <v>10253.6226034927</v>
      </c>
    </row>
    <row r="14684" spans="1:9" x14ac:dyDescent="0.2">
      <c r="A14684">
        <v>1678</v>
      </c>
      <c r="B14684">
        <v>189293.46788117301</v>
      </c>
      <c r="C14684">
        <v>3.83560197129948</v>
      </c>
      <c r="D14684">
        <v>23.706544529744601</v>
      </c>
      <c r="E14684" t="s">
        <v>20</v>
      </c>
      <c r="F14684">
        <v>36534.195721324701</v>
      </c>
      <c r="G14684">
        <v>14626.266410639</v>
      </c>
      <c r="H14684">
        <v>21907.929310685799</v>
      </c>
    </row>
    <row r="14685" spans="1:9" x14ac:dyDescent="0.2">
      <c r="A14685">
        <v>1678</v>
      </c>
      <c r="B14685">
        <v>189293.46788117301</v>
      </c>
      <c r="C14685">
        <v>5.0817740468248003</v>
      </c>
      <c r="D14685">
        <v>24.952716605269899</v>
      </c>
      <c r="E14685" t="s">
        <v>17</v>
      </c>
      <c r="F14685">
        <v>227650.31889603901</v>
      </c>
      <c r="G14685">
        <v>205742.38958535399</v>
      </c>
      <c r="H14685">
        <v>21907.929310685799</v>
      </c>
      <c r="I14685">
        <v>6.0763485744569303</v>
      </c>
    </row>
    <row r="14686" spans="1:9" x14ac:dyDescent="0.2">
      <c r="A14686">
        <v>1678</v>
      </c>
      <c r="B14686">
        <v>189293.46788117301</v>
      </c>
      <c r="C14686">
        <v>5.7470478840336403</v>
      </c>
      <c r="D14686">
        <v>25.6179904424787</v>
      </c>
      <c r="E14686" t="s">
        <v>18</v>
      </c>
      <c r="F14686">
        <v>228863.395211622</v>
      </c>
      <c r="G14686">
        <v>197124.34609625401</v>
      </c>
      <c r="H14686">
        <v>31739.0491153679</v>
      </c>
      <c r="I14686">
        <v>1.0022384542809</v>
      </c>
    </row>
    <row r="14687" spans="1:9" x14ac:dyDescent="0.2">
      <c r="A14687">
        <v>1678</v>
      </c>
      <c r="B14687">
        <v>189293.46788117301</v>
      </c>
      <c r="C14687">
        <v>6.6406930256916397</v>
      </c>
      <c r="D14687">
        <v>26.511635584136702</v>
      </c>
      <c r="E14687" t="s">
        <v>19</v>
      </c>
      <c r="F14687">
        <v>246098.71317945101</v>
      </c>
      <c r="G14687">
        <v>214359.66406408299</v>
      </c>
      <c r="H14687">
        <v>31739.0491153679</v>
      </c>
      <c r="I14687">
        <v>1.08192265629914</v>
      </c>
    </row>
    <row r="14688" spans="1:9" x14ac:dyDescent="0.2">
      <c r="A14688">
        <v>1678</v>
      </c>
      <c r="B14688">
        <v>189293.46788117301</v>
      </c>
      <c r="C14688">
        <v>9.6872520227493695</v>
      </c>
      <c r="D14688">
        <v>29.5581945811944</v>
      </c>
      <c r="E14688" t="s">
        <v>20</v>
      </c>
      <c r="F14688">
        <v>246098.71317945101</v>
      </c>
      <c r="G14688">
        <v>203317.73415437099</v>
      </c>
      <c r="H14688">
        <v>42780.979025079498</v>
      </c>
    </row>
    <row r="14689" spans="1:9" x14ac:dyDescent="0.2">
      <c r="A14689">
        <v>1678</v>
      </c>
      <c r="B14689">
        <v>189293.46788117301</v>
      </c>
      <c r="C14689">
        <v>11.7397838627609</v>
      </c>
      <c r="D14689">
        <v>31.610726421206</v>
      </c>
      <c r="E14689" t="s">
        <v>20</v>
      </c>
      <c r="F14689">
        <v>246098.71317945101</v>
      </c>
      <c r="G14689">
        <v>29265.7207104197</v>
      </c>
      <c r="H14689">
        <v>216832.99246903101</v>
      </c>
    </row>
    <row r="14690" spans="1:9" x14ac:dyDescent="0.2">
      <c r="A14690">
        <v>1678</v>
      </c>
      <c r="B14690">
        <v>189293.46788117301</v>
      </c>
      <c r="C14690">
        <v>12.92283612582</v>
      </c>
      <c r="D14690">
        <v>32.793778684265099</v>
      </c>
      <c r="E14690" t="s">
        <v>20</v>
      </c>
      <c r="F14690">
        <v>246098.71317945101</v>
      </c>
      <c r="G14690">
        <v>0</v>
      </c>
      <c r="H14690">
        <v>246098.71317945101</v>
      </c>
    </row>
    <row r="14691" spans="1:9" x14ac:dyDescent="0.2">
      <c r="A14691">
        <v>1679</v>
      </c>
      <c r="B14691">
        <v>50598.490121239403</v>
      </c>
      <c r="C14691">
        <v>0</v>
      </c>
      <c r="D14691">
        <v>21.284132169830599</v>
      </c>
      <c r="E14691" t="s">
        <v>17</v>
      </c>
      <c r="F14691">
        <v>147590.53081254699</v>
      </c>
      <c r="G14691">
        <v>147590.53081254699</v>
      </c>
      <c r="H14691">
        <v>0</v>
      </c>
      <c r="I14691">
        <v>1</v>
      </c>
    </row>
    <row r="14692" spans="1:9" x14ac:dyDescent="0.2">
      <c r="A14692">
        <v>1679</v>
      </c>
      <c r="B14692">
        <v>50598.490121239403</v>
      </c>
      <c r="C14692">
        <v>0.323978958573166</v>
      </c>
      <c r="D14692">
        <v>21.608111128403799</v>
      </c>
      <c r="E14692" t="s">
        <v>18</v>
      </c>
      <c r="F14692">
        <v>162865.26650104401</v>
      </c>
      <c r="G14692">
        <v>154296.93308502101</v>
      </c>
      <c r="H14692">
        <v>8568.3334160225495</v>
      </c>
      <c r="I14692">
        <v>1.10172552380401</v>
      </c>
    </row>
    <row r="14693" spans="1:9" x14ac:dyDescent="0.2">
      <c r="A14693">
        <v>1679</v>
      </c>
      <c r="B14693">
        <v>50598.490121239403</v>
      </c>
      <c r="C14693">
        <v>0.76682213584284697</v>
      </c>
      <c r="D14693">
        <v>22.0509543056734</v>
      </c>
      <c r="E14693" t="s">
        <v>18</v>
      </c>
      <c r="F14693">
        <v>170399.40604545799</v>
      </c>
      <c r="G14693">
        <v>153490.01908474401</v>
      </c>
      <c r="H14693">
        <v>16909.386960714099</v>
      </c>
      <c r="I14693">
        <v>1.0464103270626399</v>
      </c>
    </row>
    <row r="14694" spans="1:9" x14ac:dyDescent="0.2">
      <c r="A14694">
        <v>1679</v>
      </c>
      <c r="B14694">
        <v>50598.490121239403</v>
      </c>
      <c r="C14694">
        <v>1.04683045894468</v>
      </c>
      <c r="D14694">
        <v>22.3309626287753</v>
      </c>
      <c r="E14694" t="s">
        <v>19</v>
      </c>
      <c r="F14694">
        <v>224939.10564186599</v>
      </c>
      <c r="G14694">
        <v>208029.71868115201</v>
      </c>
      <c r="H14694">
        <v>16909.386960714099</v>
      </c>
      <c r="I14694">
        <v>1.35330049280062</v>
      </c>
    </row>
    <row r="14695" spans="1:9" x14ac:dyDescent="0.2">
      <c r="A14695">
        <v>1679</v>
      </c>
      <c r="B14695">
        <v>50598.490121239403</v>
      </c>
      <c r="C14695">
        <v>1.47749140785148</v>
      </c>
      <c r="D14695">
        <v>22.761623577682101</v>
      </c>
      <c r="E14695" t="s">
        <v>18</v>
      </c>
      <c r="F14695">
        <v>214779.933778626</v>
      </c>
      <c r="G14695">
        <v>190139.62440583899</v>
      </c>
      <c r="H14695">
        <v>24640.3093727866</v>
      </c>
      <c r="I14695">
        <v>0.948965913823414</v>
      </c>
    </row>
    <row r="14696" spans="1:9" x14ac:dyDescent="0.2">
      <c r="A14696">
        <v>1679</v>
      </c>
      <c r="B14696">
        <v>50598.490121239403</v>
      </c>
      <c r="C14696">
        <v>1.99373058640706</v>
      </c>
      <c r="D14696">
        <v>23.277862756237699</v>
      </c>
      <c r="E14696" t="s">
        <v>20</v>
      </c>
      <c r="F14696">
        <v>214779.933778626</v>
      </c>
      <c r="G14696">
        <v>183044.78280811099</v>
      </c>
      <c r="H14696">
        <v>31735.1509705149</v>
      </c>
    </row>
    <row r="14697" spans="1:9" x14ac:dyDescent="0.2">
      <c r="A14697">
        <v>1679</v>
      </c>
      <c r="B14697">
        <v>50598.490121239403</v>
      </c>
      <c r="C14697">
        <v>2.4200594610349602</v>
      </c>
      <c r="D14697">
        <v>23.704191630865498</v>
      </c>
      <c r="E14697" t="s">
        <v>18</v>
      </c>
      <c r="F14697">
        <v>189883.26165765501</v>
      </c>
      <c r="G14697">
        <v>148298.129314005</v>
      </c>
      <c r="H14697">
        <v>41585.132343649697</v>
      </c>
      <c r="I14697">
        <v>0.85915650934935595</v>
      </c>
    </row>
    <row r="14698" spans="1:9" x14ac:dyDescent="0.2">
      <c r="A14698">
        <v>1679</v>
      </c>
      <c r="B14698">
        <v>50598.490121239403</v>
      </c>
      <c r="C14698">
        <v>2.74502594757702</v>
      </c>
      <c r="D14698">
        <v>24.029158117407601</v>
      </c>
      <c r="E14698" t="s">
        <v>18</v>
      </c>
      <c r="F14698">
        <v>182717.60813638099</v>
      </c>
      <c r="G14698">
        <v>9135.8804068190493</v>
      </c>
      <c r="H14698">
        <v>173581.727729562</v>
      </c>
      <c r="I14698">
        <v>0.94970015558489596</v>
      </c>
    </row>
    <row r="14699" spans="1:9" x14ac:dyDescent="0.2">
      <c r="A14699">
        <v>1679</v>
      </c>
      <c r="B14699">
        <v>50598.490121239403</v>
      </c>
      <c r="C14699">
        <v>3.17070115084843</v>
      </c>
      <c r="D14699">
        <v>24.454833320679001</v>
      </c>
      <c r="E14699" t="s">
        <v>18</v>
      </c>
      <c r="F14699">
        <v>183834.57735293201</v>
      </c>
      <c r="G14699">
        <v>0</v>
      </c>
      <c r="H14699">
        <v>183834.57735293201</v>
      </c>
      <c r="I14699">
        <v>1.1204297982558</v>
      </c>
    </row>
    <row r="14700" spans="1:9" x14ac:dyDescent="0.2">
      <c r="A14700">
        <v>1680</v>
      </c>
      <c r="B14700">
        <v>23578.450642464799</v>
      </c>
      <c r="C14700">
        <v>0</v>
      </c>
      <c r="D14700">
        <v>25.691761885382999</v>
      </c>
      <c r="E14700" t="s">
        <v>17</v>
      </c>
      <c r="F14700">
        <v>140979.41314761699</v>
      </c>
      <c r="G14700">
        <v>140979.41314761699</v>
      </c>
      <c r="H14700">
        <v>0</v>
      </c>
      <c r="I14700">
        <v>1</v>
      </c>
    </row>
    <row r="14701" spans="1:9" x14ac:dyDescent="0.2">
      <c r="A14701">
        <v>1680</v>
      </c>
      <c r="B14701">
        <v>23578.450642464799</v>
      </c>
      <c r="C14701">
        <v>1.97652125896593</v>
      </c>
      <c r="D14701">
        <v>27.668283144349001</v>
      </c>
      <c r="E14701" t="s">
        <v>18</v>
      </c>
      <c r="F14701">
        <v>156073.23420832999</v>
      </c>
      <c r="G14701">
        <v>145737.36259349599</v>
      </c>
      <c r="H14701">
        <v>10335.871614834399</v>
      </c>
      <c r="I14701">
        <v>1.09628412713345</v>
      </c>
    </row>
    <row r="14702" spans="1:9" x14ac:dyDescent="0.2">
      <c r="A14702">
        <v>1680</v>
      </c>
      <c r="B14702">
        <v>23578.450642464799</v>
      </c>
      <c r="C14702">
        <v>2.0368805590466001</v>
      </c>
      <c r="D14702">
        <v>27.7286424444296</v>
      </c>
      <c r="E14702" t="s">
        <v>19</v>
      </c>
      <c r="F14702">
        <v>186184.33956072401</v>
      </c>
      <c r="G14702">
        <v>175848.46794589001</v>
      </c>
      <c r="H14702">
        <v>10335.871614834399</v>
      </c>
      <c r="I14702">
        <v>1.2062304261822401</v>
      </c>
    </row>
    <row r="14703" spans="1:9" x14ac:dyDescent="0.2">
      <c r="A14703">
        <v>1680</v>
      </c>
      <c r="B14703">
        <v>23578.450642464799</v>
      </c>
      <c r="C14703">
        <v>2.3776915810187602</v>
      </c>
      <c r="D14703">
        <v>28.0694534664018</v>
      </c>
      <c r="E14703" t="s">
        <v>19</v>
      </c>
      <c r="F14703">
        <v>203241.908682451</v>
      </c>
      <c r="G14703">
        <v>192906.03706761601</v>
      </c>
      <c r="H14703">
        <v>10335.871614834399</v>
      </c>
      <c r="I14703">
        <v>1.0950530925347</v>
      </c>
    </row>
    <row r="14704" spans="1:9" x14ac:dyDescent="0.2">
      <c r="A14704">
        <v>1680</v>
      </c>
      <c r="B14704">
        <v>23578.450642464799</v>
      </c>
      <c r="C14704">
        <v>4.5336749662742397</v>
      </c>
      <c r="D14704">
        <v>30.2254368516573</v>
      </c>
      <c r="E14704" t="s">
        <v>20</v>
      </c>
      <c r="F14704">
        <v>203241.908682451</v>
      </c>
      <c r="G14704">
        <v>180276.774740116</v>
      </c>
      <c r="H14704">
        <v>22965.1339423346</v>
      </c>
    </row>
    <row r="14705" spans="1:9" x14ac:dyDescent="0.2">
      <c r="A14705">
        <v>1680</v>
      </c>
      <c r="B14705">
        <v>23578.450642464799</v>
      </c>
      <c r="C14705">
        <v>4.9025128815430197</v>
      </c>
      <c r="D14705">
        <v>30.594274766925999</v>
      </c>
      <c r="E14705" t="s">
        <v>19</v>
      </c>
      <c r="F14705">
        <v>220032.32895549899</v>
      </c>
      <c r="G14705">
        <v>197067.19501316399</v>
      </c>
      <c r="H14705">
        <v>22965.1339423346</v>
      </c>
      <c r="I14705">
        <v>1.07797586950875</v>
      </c>
    </row>
    <row r="14706" spans="1:9" x14ac:dyDescent="0.2">
      <c r="A14706">
        <v>1680</v>
      </c>
      <c r="B14706">
        <v>23578.450642464799</v>
      </c>
      <c r="C14706">
        <v>6.1756876012329602</v>
      </c>
      <c r="D14706">
        <v>31.867449486616</v>
      </c>
      <c r="E14706" t="s">
        <v>18</v>
      </c>
      <c r="F14706">
        <v>241238.96789702299</v>
      </c>
      <c r="G14706">
        <v>201442.756093945</v>
      </c>
      <c r="H14706">
        <v>39796.211803078397</v>
      </c>
      <c r="I14706">
        <v>1.0999196206556201</v>
      </c>
    </row>
    <row r="14707" spans="1:9" x14ac:dyDescent="0.2">
      <c r="A14707">
        <v>1680</v>
      </c>
      <c r="B14707">
        <v>23578.450642464799</v>
      </c>
      <c r="C14707">
        <v>6.5016253278996397</v>
      </c>
      <c r="D14707">
        <v>32.193387213282698</v>
      </c>
      <c r="E14707" t="s">
        <v>19</v>
      </c>
      <c r="F14707">
        <v>224797.842603147</v>
      </c>
      <c r="G14707">
        <v>185001.63080006899</v>
      </c>
      <c r="H14707">
        <v>39796.211803078397</v>
      </c>
      <c r="I14707">
        <v>0.91658390586552696</v>
      </c>
    </row>
    <row r="14708" spans="1:9" x14ac:dyDescent="0.2">
      <c r="A14708">
        <v>1680</v>
      </c>
      <c r="B14708">
        <v>23578.450642464799</v>
      </c>
      <c r="C14708">
        <v>7.1481200676074002</v>
      </c>
      <c r="D14708">
        <v>32.839881952990403</v>
      </c>
      <c r="E14708" t="s">
        <v>19</v>
      </c>
      <c r="F14708">
        <v>199276.04275017499</v>
      </c>
      <c r="G14708">
        <v>159479.83094709701</v>
      </c>
      <c r="H14708">
        <v>39796.211803078397</v>
      </c>
      <c r="I14708">
        <v>0.85860352792977901</v>
      </c>
    </row>
    <row r="14709" spans="1:9" x14ac:dyDescent="0.2">
      <c r="A14709">
        <v>1680</v>
      </c>
      <c r="B14709">
        <v>23578.450642464799</v>
      </c>
      <c r="C14709">
        <v>8.0427131099842093</v>
      </c>
      <c r="D14709">
        <v>33.734474995367201</v>
      </c>
      <c r="E14709" t="s">
        <v>18</v>
      </c>
      <c r="F14709">
        <v>188654.58008150099</v>
      </c>
      <c r="G14709">
        <v>16873.6485646402</v>
      </c>
      <c r="H14709">
        <v>171780.93151686099</v>
      </c>
      <c r="I14709">
        <v>0.92817190161044405</v>
      </c>
    </row>
    <row r="14710" spans="1:9" x14ac:dyDescent="0.2">
      <c r="A14710">
        <v>1680</v>
      </c>
      <c r="B14710">
        <v>23578.450642464799</v>
      </c>
      <c r="C14710">
        <v>8.9073641944733808</v>
      </c>
      <c r="D14710">
        <v>34.599126079856397</v>
      </c>
      <c r="E14710" t="s">
        <v>19</v>
      </c>
      <c r="F14710">
        <v>190226.78516140601</v>
      </c>
      <c r="G14710">
        <v>18445.853644545201</v>
      </c>
      <c r="H14710">
        <v>171780.93151686099</v>
      </c>
      <c r="I14710">
        <v>1.04502063523442</v>
      </c>
    </row>
    <row r="14711" spans="1:9" x14ac:dyDescent="0.2">
      <c r="A14711">
        <v>1680</v>
      </c>
      <c r="B14711">
        <v>23578.450642464799</v>
      </c>
      <c r="C14711">
        <v>9.4534448831031295</v>
      </c>
      <c r="D14711">
        <v>35.145206768486197</v>
      </c>
      <c r="E14711" t="s">
        <v>18</v>
      </c>
      <c r="F14711">
        <v>189098.85384339001</v>
      </c>
      <c r="G14711">
        <v>0</v>
      </c>
      <c r="H14711">
        <v>189098.85384339001</v>
      </c>
      <c r="I14711">
        <v>0.91117452379040198</v>
      </c>
    </row>
    <row r="14712" spans="1:9" x14ac:dyDescent="0.2">
      <c r="A14712">
        <v>1681</v>
      </c>
      <c r="B14712">
        <v>141734.18479019601</v>
      </c>
      <c r="C14712">
        <v>0</v>
      </c>
      <c r="D14712">
        <v>19.7208835850886</v>
      </c>
      <c r="E14712" t="s">
        <v>17</v>
      </c>
      <c r="F14712">
        <v>34026.719969283004</v>
      </c>
      <c r="G14712">
        <v>34026.719969283004</v>
      </c>
      <c r="H14712">
        <v>0</v>
      </c>
      <c r="I14712">
        <v>1</v>
      </c>
    </row>
    <row r="14713" spans="1:9" x14ac:dyDescent="0.2">
      <c r="A14713">
        <v>1681</v>
      </c>
      <c r="B14713">
        <v>141734.18479019601</v>
      </c>
      <c r="C14713">
        <v>0.95128825063010902</v>
      </c>
      <c r="D14713">
        <v>20.6721718357187</v>
      </c>
      <c r="E14713" t="s">
        <v>18</v>
      </c>
      <c r="F14713">
        <v>42125.966822788003</v>
      </c>
      <c r="G14713">
        <v>37923.167817562302</v>
      </c>
      <c r="H14713">
        <v>4202.7990052257201</v>
      </c>
      <c r="I14713">
        <v>1.23220930437914</v>
      </c>
    </row>
    <row r="14714" spans="1:9" x14ac:dyDescent="0.2">
      <c r="A14714">
        <v>1681</v>
      </c>
      <c r="B14714">
        <v>141734.18479019601</v>
      </c>
      <c r="C14714">
        <v>1.85637434878498</v>
      </c>
      <c r="D14714">
        <v>21.5772579338736</v>
      </c>
      <c r="E14714" t="s">
        <v>20</v>
      </c>
      <c r="F14714">
        <v>42125.966822788003</v>
      </c>
      <c r="G14714">
        <v>34120.438322023903</v>
      </c>
      <c r="H14714">
        <v>8005.5285007641096</v>
      </c>
    </row>
    <row r="14715" spans="1:9" x14ac:dyDescent="0.2">
      <c r="A14715">
        <v>1681</v>
      </c>
      <c r="B14715">
        <v>141734.18479019601</v>
      </c>
      <c r="C14715">
        <v>3.0709094375617498</v>
      </c>
      <c r="D14715">
        <v>22.7917930226503</v>
      </c>
      <c r="E14715" t="s">
        <v>20</v>
      </c>
      <c r="F14715">
        <v>42125.966822788003</v>
      </c>
      <c r="G14715">
        <v>30424.042251467701</v>
      </c>
      <c r="H14715">
        <v>11701.9245713202</v>
      </c>
    </row>
    <row r="14716" spans="1:9" x14ac:dyDescent="0.2">
      <c r="A14716">
        <v>1681</v>
      </c>
      <c r="B14716">
        <v>141734.18479019601</v>
      </c>
      <c r="C14716">
        <v>4.4354699648901397</v>
      </c>
      <c r="D14716">
        <v>24.1563535499787</v>
      </c>
      <c r="E14716" t="s">
        <v>20</v>
      </c>
      <c r="F14716">
        <v>42125.966822788003</v>
      </c>
      <c r="G14716">
        <v>26902.370383972699</v>
      </c>
      <c r="H14716">
        <v>15223.596438815201</v>
      </c>
    </row>
    <row r="14717" spans="1:9" x14ac:dyDescent="0.2">
      <c r="A14717">
        <v>1681</v>
      </c>
      <c r="B14717">
        <v>141734.18479019601</v>
      </c>
      <c r="C14717">
        <v>4.5387778900519002</v>
      </c>
      <c r="D14717">
        <v>24.259661475140501</v>
      </c>
      <c r="E14717" t="s">
        <v>19</v>
      </c>
      <c r="F14717">
        <v>49788.691919081699</v>
      </c>
      <c r="G14717">
        <v>34565.095480266398</v>
      </c>
      <c r="H14717">
        <v>15223.596438815201</v>
      </c>
      <c r="I14717">
        <v>1.2522551965319599</v>
      </c>
    </row>
    <row r="14718" spans="1:9" x14ac:dyDescent="0.2">
      <c r="A14718">
        <v>1681</v>
      </c>
      <c r="B14718">
        <v>141734.18479019601</v>
      </c>
      <c r="C14718">
        <v>5.8736212925600002</v>
      </c>
      <c r="D14718">
        <v>25.5945048776486</v>
      </c>
      <c r="E14718" t="s">
        <v>20</v>
      </c>
      <c r="F14718">
        <v>49788.691919081699</v>
      </c>
      <c r="G14718">
        <v>30750.352948563301</v>
      </c>
      <c r="H14718">
        <v>19038.338970518402</v>
      </c>
    </row>
    <row r="14719" spans="1:9" x14ac:dyDescent="0.2">
      <c r="A14719">
        <v>1681</v>
      </c>
      <c r="B14719">
        <v>141734.18479019601</v>
      </c>
      <c r="C14719">
        <v>7.1808135509743396</v>
      </c>
      <c r="D14719">
        <v>26.9016971360629</v>
      </c>
      <c r="E14719" t="s">
        <v>17</v>
      </c>
      <c r="F14719">
        <v>331698.22878536902</v>
      </c>
      <c r="G14719">
        <v>312659.88981485099</v>
      </c>
      <c r="H14719">
        <v>19038.338970518402</v>
      </c>
      <c r="I14719">
        <v>6.57554790339832</v>
      </c>
    </row>
    <row r="14720" spans="1:9" x14ac:dyDescent="0.2">
      <c r="A14720">
        <v>1681</v>
      </c>
      <c r="B14720">
        <v>141734.18479019601</v>
      </c>
      <c r="C14720">
        <v>7.2429295680067396</v>
      </c>
      <c r="D14720">
        <v>26.963813153095298</v>
      </c>
      <c r="E14720" t="s">
        <v>19</v>
      </c>
      <c r="F14720">
        <v>354869.81634827598</v>
      </c>
      <c r="G14720">
        <v>335831.47737775801</v>
      </c>
      <c r="H14720">
        <v>19038.338970518402</v>
      </c>
      <c r="I14720">
        <v>1.0737621846308001</v>
      </c>
    </row>
    <row r="14721" spans="1:9" x14ac:dyDescent="0.2">
      <c r="A14721">
        <v>1681</v>
      </c>
      <c r="B14721">
        <v>141734.18479019601</v>
      </c>
      <c r="C14721">
        <v>8.1043926325813302</v>
      </c>
      <c r="D14721">
        <v>27.825276217669899</v>
      </c>
      <c r="E14721" t="s">
        <v>20</v>
      </c>
      <c r="F14721">
        <v>354869.81634827598</v>
      </c>
      <c r="G14721">
        <v>331456.378367403</v>
      </c>
      <c r="H14721">
        <v>23413.437980872601</v>
      </c>
    </row>
    <row r="14722" spans="1:9" x14ac:dyDescent="0.2">
      <c r="A14722">
        <v>1681</v>
      </c>
      <c r="B14722">
        <v>141734.18479019601</v>
      </c>
      <c r="C14722">
        <v>9.6442342043268194</v>
      </c>
      <c r="D14722">
        <v>29.3651177894154</v>
      </c>
      <c r="E14722" t="s">
        <v>20</v>
      </c>
      <c r="F14722">
        <v>354869.81634827598</v>
      </c>
      <c r="G14722">
        <v>326770.78285619902</v>
      </c>
      <c r="H14722">
        <v>28099.0334920764</v>
      </c>
    </row>
    <row r="14723" spans="1:9" x14ac:dyDescent="0.2">
      <c r="A14723">
        <v>1681</v>
      </c>
      <c r="B14723">
        <v>141734.18479019601</v>
      </c>
      <c r="C14723">
        <v>11.049262743538501</v>
      </c>
      <c r="D14723">
        <v>30.770146328627099</v>
      </c>
      <c r="E14723" t="s">
        <v>18</v>
      </c>
      <c r="F14723">
        <v>370165.727172938</v>
      </c>
      <c r="G14723">
        <v>336571.48707407399</v>
      </c>
      <c r="H14723">
        <v>33594.240098864597</v>
      </c>
      <c r="I14723">
        <v>1.0256628633942799</v>
      </c>
    </row>
    <row r="14724" spans="1:9" x14ac:dyDescent="0.2">
      <c r="A14724">
        <v>1681</v>
      </c>
      <c r="B14724">
        <v>141734.18479019601</v>
      </c>
      <c r="C14724">
        <v>11.978016284369801</v>
      </c>
      <c r="D14724">
        <v>31.698899869458401</v>
      </c>
      <c r="E14724" t="s">
        <v>20</v>
      </c>
      <c r="F14724">
        <v>370165.727172938</v>
      </c>
      <c r="G14724">
        <v>331209.83273334801</v>
      </c>
      <c r="H14724">
        <v>38955.894439589698</v>
      </c>
    </row>
    <row r="14725" spans="1:9" x14ac:dyDescent="0.2">
      <c r="A14725">
        <v>1681</v>
      </c>
      <c r="B14725">
        <v>141734.18479019601</v>
      </c>
      <c r="C14725">
        <v>12.554935232366599</v>
      </c>
      <c r="D14725">
        <v>32.275818817455203</v>
      </c>
      <c r="E14725" t="s">
        <v>19</v>
      </c>
      <c r="F14725">
        <v>338182.96440954198</v>
      </c>
      <c r="G14725">
        <v>299227.06996995298</v>
      </c>
      <c r="H14725">
        <v>38955.894439589698</v>
      </c>
      <c r="I14725">
        <v>0.89585384809549495</v>
      </c>
    </row>
    <row r="14726" spans="1:9" x14ac:dyDescent="0.2">
      <c r="A14726">
        <v>1681</v>
      </c>
      <c r="B14726">
        <v>141734.18479019601</v>
      </c>
      <c r="C14726">
        <v>13.2070340897245</v>
      </c>
      <c r="D14726">
        <v>32.927917674813102</v>
      </c>
      <c r="E14726" t="s">
        <v>18</v>
      </c>
      <c r="F14726">
        <v>324588.548238535</v>
      </c>
      <c r="G14726">
        <v>281524.04701174801</v>
      </c>
      <c r="H14726">
        <v>43064.501226786699</v>
      </c>
      <c r="I14726">
        <v>0.95107193511439103</v>
      </c>
    </row>
    <row r="14727" spans="1:9" x14ac:dyDescent="0.2">
      <c r="A14727">
        <v>1681</v>
      </c>
      <c r="B14727">
        <v>141734.18479019601</v>
      </c>
      <c r="C14727">
        <v>14.796979593906499</v>
      </c>
      <c r="D14727">
        <v>34.5178631789951</v>
      </c>
      <c r="E14727" t="s">
        <v>18</v>
      </c>
      <c r="F14727">
        <v>337183.28881012602</v>
      </c>
      <c r="G14727">
        <v>288582.46915214998</v>
      </c>
      <c r="H14727">
        <v>48600.819657975102</v>
      </c>
      <c r="I14727">
        <v>1.0353472341271901</v>
      </c>
    </row>
    <row r="14728" spans="1:9" x14ac:dyDescent="0.2">
      <c r="A14728">
        <v>1681</v>
      </c>
      <c r="B14728">
        <v>141734.18479019601</v>
      </c>
      <c r="C14728">
        <v>16.180938102035</v>
      </c>
      <c r="D14728">
        <v>35.901821687123601</v>
      </c>
      <c r="E14728" t="s">
        <v>18</v>
      </c>
      <c r="F14728">
        <v>332356.60913857498</v>
      </c>
      <c r="G14728">
        <v>38835.7840524411</v>
      </c>
      <c r="H14728">
        <v>293520.82508613402</v>
      </c>
      <c r="I14728">
        <v>0.97541070645203898</v>
      </c>
    </row>
    <row r="14729" spans="1:9" x14ac:dyDescent="0.2">
      <c r="A14729">
        <v>1681</v>
      </c>
      <c r="B14729">
        <v>141734.18479019601</v>
      </c>
      <c r="C14729">
        <v>17.9332795675016</v>
      </c>
      <c r="D14729">
        <v>37.654163152590201</v>
      </c>
      <c r="E14729" t="s">
        <v>18</v>
      </c>
      <c r="F14729">
        <v>332534.89224602701</v>
      </c>
      <c r="G14729">
        <v>0</v>
      </c>
      <c r="H14729">
        <v>332534.89224602701</v>
      </c>
      <c r="I14729">
        <v>0.93062943834898304</v>
      </c>
    </row>
    <row r="14730" spans="1:9" x14ac:dyDescent="0.2">
      <c r="A14730">
        <v>1682</v>
      </c>
      <c r="B14730">
        <v>344411.33016706601</v>
      </c>
      <c r="C14730">
        <v>0</v>
      </c>
      <c r="D14730">
        <v>19.284818389250201</v>
      </c>
      <c r="E14730" t="s">
        <v>17</v>
      </c>
      <c r="F14730">
        <v>28597.696297023798</v>
      </c>
      <c r="G14730">
        <v>28597.696297023798</v>
      </c>
      <c r="H14730">
        <v>0</v>
      </c>
      <c r="I14730">
        <v>1</v>
      </c>
    </row>
    <row r="14731" spans="1:9" x14ac:dyDescent="0.2">
      <c r="A14731">
        <v>1682</v>
      </c>
      <c r="B14731">
        <v>344411.33016706601</v>
      </c>
      <c r="C14731">
        <v>5.47427428885441</v>
      </c>
      <c r="D14731">
        <v>24.759092678104601</v>
      </c>
      <c r="E14731" t="s">
        <v>20</v>
      </c>
      <c r="F14731">
        <v>28597.696297023798</v>
      </c>
      <c r="G14731">
        <v>14475.477203070601</v>
      </c>
      <c r="H14731">
        <v>14122.219093953299</v>
      </c>
    </row>
    <row r="14732" spans="1:9" x14ac:dyDescent="0.2">
      <c r="A14732">
        <v>1682</v>
      </c>
      <c r="B14732">
        <v>344411.33016706601</v>
      </c>
      <c r="C14732">
        <v>9.8283682617364398</v>
      </c>
      <c r="D14732">
        <v>29.113186650986599</v>
      </c>
      <c r="E14732" t="s">
        <v>18</v>
      </c>
      <c r="F14732">
        <v>30458.080370229902</v>
      </c>
      <c r="G14732">
        <v>1832.57001504305</v>
      </c>
      <c r="H14732">
        <v>28625.510355186801</v>
      </c>
      <c r="I14732">
        <v>1.02859082698578</v>
      </c>
    </row>
    <row r="14733" spans="1:9" x14ac:dyDescent="0.2">
      <c r="A14733">
        <v>1682</v>
      </c>
      <c r="B14733">
        <v>344411.33016706601</v>
      </c>
      <c r="C14733">
        <v>10.976184897286799</v>
      </c>
      <c r="D14733">
        <v>30.261003286537001</v>
      </c>
      <c r="E14733" t="s">
        <v>17</v>
      </c>
      <c r="F14733">
        <v>121092.57118058301</v>
      </c>
      <c r="G14733">
        <v>92467.0608253963</v>
      </c>
      <c r="H14733">
        <v>28625.510355186801</v>
      </c>
      <c r="I14733">
        <v>3.9531848048966798</v>
      </c>
    </row>
    <row r="14734" spans="1:9" x14ac:dyDescent="0.2">
      <c r="A14734">
        <v>1682</v>
      </c>
      <c r="B14734">
        <v>344411.33016706601</v>
      </c>
      <c r="C14734">
        <v>13.2589308522836</v>
      </c>
      <c r="D14734">
        <v>32.543749241533803</v>
      </c>
      <c r="E14734" t="s">
        <v>17</v>
      </c>
      <c r="F14734">
        <v>435635.415306554</v>
      </c>
      <c r="G14734">
        <v>407009.904951367</v>
      </c>
      <c r="H14734">
        <v>28625.510355186801</v>
      </c>
      <c r="I14734">
        <v>3.5571131184218401</v>
      </c>
    </row>
    <row r="14735" spans="1:9" x14ac:dyDescent="0.2">
      <c r="A14735">
        <v>1682</v>
      </c>
      <c r="B14735">
        <v>344411.33016706601</v>
      </c>
      <c r="C14735">
        <v>15.226405080722801</v>
      </c>
      <c r="D14735">
        <v>34.511223469972997</v>
      </c>
      <c r="E14735" t="s">
        <v>18</v>
      </c>
      <c r="F14735">
        <v>420088.45066125703</v>
      </c>
      <c r="G14735">
        <v>379273.02981965197</v>
      </c>
      <c r="H14735">
        <v>40815.420841605403</v>
      </c>
      <c r="I14735">
        <v>0.95179752485638303</v>
      </c>
    </row>
    <row r="14736" spans="1:9" x14ac:dyDescent="0.2">
      <c r="A14736">
        <v>1682</v>
      </c>
      <c r="B14736">
        <v>344411.33016706601</v>
      </c>
      <c r="C14736">
        <v>24.2597441934657</v>
      </c>
      <c r="D14736">
        <v>43.544562582715898</v>
      </c>
      <c r="E14736" t="s">
        <v>20</v>
      </c>
      <c r="F14736">
        <v>420088.45066125703</v>
      </c>
      <c r="G14736">
        <v>21004.4225330628</v>
      </c>
      <c r="H14736">
        <v>399084.02812819398</v>
      </c>
    </row>
    <row r="14737" spans="1:9" x14ac:dyDescent="0.2">
      <c r="A14737">
        <v>1682</v>
      </c>
      <c r="B14737">
        <v>344411.33016706601</v>
      </c>
      <c r="C14737">
        <v>25.2290972535042</v>
      </c>
      <c r="D14737">
        <v>44.513915642754299</v>
      </c>
      <c r="E14737" t="s">
        <v>18</v>
      </c>
      <c r="F14737">
        <v>424380.85538483597</v>
      </c>
      <c r="G14737">
        <v>0</v>
      </c>
      <c r="H14737">
        <v>424380.85538483597</v>
      </c>
      <c r="I14737">
        <v>0.83145773977738602</v>
      </c>
    </row>
    <row r="14738" spans="1:9" x14ac:dyDescent="0.2">
      <c r="A14738">
        <v>1683</v>
      </c>
      <c r="B14738">
        <v>113875.685938496</v>
      </c>
      <c r="C14738">
        <v>0</v>
      </c>
      <c r="D14738">
        <v>19.3310691926381</v>
      </c>
      <c r="E14738" t="s">
        <v>17</v>
      </c>
      <c r="F14738">
        <v>97070.317878558693</v>
      </c>
      <c r="G14738">
        <v>97070.317878558606</v>
      </c>
      <c r="H14738">
        <v>0</v>
      </c>
      <c r="I14738">
        <v>1</v>
      </c>
    </row>
    <row r="14739" spans="1:9" x14ac:dyDescent="0.2">
      <c r="A14739">
        <v>1683</v>
      </c>
      <c r="B14739">
        <v>113875.685938496</v>
      </c>
      <c r="C14739">
        <v>3.83998483548881</v>
      </c>
      <c r="D14739">
        <v>23.1710540281269</v>
      </c>
      <c r="E14739" t="s">
        <v>20</v>
      </c>
      <c r="F14739">
        <v>97070.317878558693</v>
      </c>
      <c r="G14739">
        <v>78335.656090871693</v>
      </c>
      <c r="H14739">
        <v>18734.661787686899</v>
      </c>
    </row>
    <row r="14740" spans="1:9" x14ac:dyDescent="0.2">
      <c r="A14740">
        <v>1683</v>
      </c>
      <c r="B14740">
        <v>113875.685938496</v>
      </c>
      <c r="C14740">
        <v>8.5166358537481202</v>
      </c>
      <c r="D14740">
        <v>27.847705046386199</v>
      </c>
      <c r="E14740" t="s">
        <v>18</v>
      </c>
      <c r="F14740">
        <v>100667.582918906</v>
      </c>
      <c r="G14740">
        <v>58032.135864911303</v>
      </c>
      <c r="H14740">
        <v>42635.4470539947</v>
      </c>
      <c r="I14740">
        <v>0.99286478542543999</v>
      </c>
    </row>
    <row r="14741" spans="1:9" x14ac:dyDescent="0.2">
      <c r="A14741">
        <v>1683</v>
      </c>
      <c r="B14741">
        <v>113875.685938496</v>
      </c>
      <c r="C14741">
        <v>10.752350793807199</v>
      </c>
      <c r="D14741">
        <v>30.0834199864453</v>
      </c>
      <c r="E14741" t="s">
        <v>19</v>
      </c>
      <c r="F14741">
        <v>104262.402313642</v>
      </c>
      <c r="G14741">
        <v>61626.955259647002</v>
      </c>
      <c r="H14741">
        <v>42635.4470539947</v>
      </c>
      <c r="I14741">
        <v>1.0421693800240801</v>
      </c>
    </row>
    <row r="14742" spans="1:9" x14ac:dyDescent="0.2">
      <c r="A14742">
        <v>1683</v>
      </c>
      <c r="B14742">
        <v>113875.685938496</v>
      </c>
      <c r="C14742">
        <v>10.9396725840486</v>
      </c>
      <c r="D14742">
        <v>30.270741776686702</v>
      </c>
      <c r="E14742" t="s">
        <v>19</v>
      </c>
      <c r="F14742">
        <v>97503.299926367705</v>
      </c>
      <c r="G14742">
        <v>54867.852872372998</v>
      </c>
      <c r="H14742">
        <v>42635.4470539947</v>
      </c>
      <c r="I14742">
        <v>0.888855750215235</v>
      </c>
    </row>
    <row r="14743" spans="1:9" x14ac:dyDescent="0.2">
      <c r="A14743">
        <v>1683</v>
      </c>
      <c r="B14743">
        <v>113875.685938496</v>
      </c>
      <c r="C14743">
        <v>12.012305720453799</v>
      </c>
      <c r="D14743">
        <v>31.3433749130919</v>
      </c>
      <c r="E14743" t="s">
        <v>17</v>
      </c>
      <c r="F14743">
        <v>515296.566242459</v>
      </c>
      <c r="G14743">
        <v>472661.11918846401</v>
      </c>
      <c r="H14743">
        <v>42635.4470539947</v>
      </c>
      <c r="I14743">
        <v>5.2569243443230498</v>
      </c>
    </row>
    <row r="14744" spans="1:9" x14ac:dyDescent="0.2">
      <c r="A14744">
        <v>1683</v>
      </c>
      <c r="B14744">
        <v>113875.685938496</v>
      </c>
      <c r="C14744">
        <v>12.739250367869801</v>
      </c>
      <c r="D14744">
        <v>32.070319560507897</v>
      </c>
      <c r="E14744" t="s">
        <v>18</v>
      </c>
      <c r="F14744">
        <v>455062.20034340699</v>
      </c>
      <c r="G14744">
        <v>389854.058430415</v>
      </c>
      <c r="H14744">
        <v>65208.141912991501</v>
      </c>
      <c r="I14744">
        <v>0.86910468795222995</v>
      </c>
    </row>
    <row r="14745" spans="1:9" x14ac:dyDescent="0.2">
      <c r="A14745">
        <v>1683</v>
      </c>
      <c r="B14745">
        <v>113875.685938496</v>
      </c>
      <c r="C14745">
        <v>13.697154112389301</v>
      </c>
      <c r="D14745">
        <v>33.028223305027403</v>
      </c>
      <c r="E14745" t="s">
        <v>19</v>
      </c>
      <c r="F14745">
        <v>433834.33362439898</v>
      </c>
      <c r="G14745">
        <v>368626.19171140803</v>
      </c>
      <c r="H14745">
        <v>65208.141912991501</v>
      </c>
      <c r="I14745">
        <v>0.94028445332241695</v>
      </c>
    </row>
    <row r="14746" spans="1:9" x14ac:dyDescent="0.2">
      <c r="A14746">
        <v>1683</v>
      </c>
      <c r="B14746">
        <v>113875.685938496</v>
      </c>
      <c r="C14746">
        <v>15.052209638778301</v>
      </c>
      <c r="D14746">
        <v>34.383278831416398</v>
      </c>
      <c r="E14746" t="s">
        <v>19</v>
      </c>
      <c r="F14746">
        <v>405294.25772867398</v>
      </c>
      <c r="G14746">
        <v>340086.11581568199</v>
      </c>
      <c r="H14746">
        <v>65208.141912991501</v>
      </c>
      <c r="I14746">
        <v>0.91522615783790795</v>
      </c>
    </row>
    <row r="14747" spans="1:9" x14ac:dyDescent="0.2">
      <c r="A14747">
        <v>1683</v>
      </c>
      <c r="B14747">
        <v>113875.685938496</v>
      </c>
      <c r="C14747">
        <v>15.1665282753921</v>
      </c>
      <c r="D14747">
        <v>34.4975974680302</v>
      </c>
      <c r="E14747" t="s">
        <v>19</v>
      </c>
      <c r="F14747">
        <v>369053.24560101499</v>
      </c>
      <c r="G14747">
        <v>303845.10368802299</v>
      </c>
      <c r="H14747">
        <v>65208.141912991501</v>
      </c>
      <c r="I14747">
        <v>0.89282179457842403</v>
      </c>
    </row>
    <row r="14748" spans="1:9" x14ac:dyDescent="0.2">
      <c r="A14748">
        <v>1683</v>
      </c>
      <c r="B14748">
        <v>113875.685938496</v>
      </c>
      <c r="C14748">
        <v>17.241301794740199</v>
      </c>
      <c r="D14748">
        <v>36.572370987378299</v>
      </c>
      <c r="E14748" t="s">
        <v>20</v>
      </c>
      <c r="F14748">
        <v>369053.24560101499</v>
      </c>
      <c r="G14748">
        <v>21069.268224273001</v>
      </c>
      <c r="H14748">
        <v>347983.977376742</v>
      </c>
    </row>
    <row r="14749" spans="1:9" x14ac:dyDescent="0.2">
      <c r="A14749">
        <v>1683</v>
      </c>
      <c r="B14749">
        <v>113875.685938496</v>
      </c>
      <c r="C14749">
        <v>18.271255116580299</v>
      </c>
      <c r="D14749">
        <v>37.602324309218403</v>
      </c>
      <c r="E14749" t="s">
        <v>20</v>
      </c>
      <c r="F14749">
        <v>369053.24560101499</v>
      </c>
      <c r="G14749">
        <v>0</v>
      </c>
      <c r="H14749">
        <v>369053.24560101499</v>
      </c>
    </row>
    <row r="14750" spans="1:9" x14ac:dyDescent="0.2">
      <c r="A14750">
        <v>1684</v>
      </c>
      <c r="B14750">
        <v>133436.90250181101</v>
      </c>
      <c r="C14750">
        <v>0</v>
      </c>
      <c r="D14750">
        <v>20.392127144870901</v>
      </c>
      <c r="E14750" t="s">
        <v>17</v>
      </c>
      <c r="F14750">
        <v>249618.31662876601</v>
      </c>
      <c r="G14750">
        <v>249618.31662876601</v>
      </c>
      <c r="H14750">
        <v>0</v>
      </c>
      <c r="I14750">
        <v>1</v>
      </c>
    </row>
    <row r="14751" spans="1:9" x14ac:dyDescent="0.2">
      <c r="A14751">
        <v>1684</v>
      </c>
      <c r="B14751">
        <v>133436.90250181101</v>
      </c>
      <c r="C14751">
        <v>3.1777311230704299</v>
      </c>
      <c r="D14751">
        <v>23.569858267941299</v>
      </c>
      <c r="E14751" t="s">
        <v>18</v>
      </c>
      <c r="F14751">
        <v>330088.35014244099</v>
      </c>
      <c r="G14751">
        <v>316383.45307579899</v>
      </c>
      <c r="H14751">
        <v>13704.897066641999</v>
      </c>
      <c r="I14751">
        <v>1.30173172260776</v>
      </c>
    </row>
    <row r="14752" spans="1:9" x14ac:dyDescent="0.2">
      <c r="A14752">
        <v>1684</v>
      </c>
      <c r="B14752">
        <v>133436.90250181101</v>
      </c>
      <c r="C14752">
        <v>6.5903772596943897</v>
      </c>
      <c r="D14752">
        <v>26.982504404565301</v>
      </c>
      <c r="E14752" t="s">
        <v>19</v>
      </c>
      <c r="F14752">
        <v>325745.64722574002</v>
      </c>
      <c r="G14752">
        <v>312040.75015909801</v>
      </c>
      <c r="H14752">
        <v>13704.897066641999</v>
      </c>
      <c r="I14752">
        <v>0.96902526228934505</v>
      </c>
    </row>
    <row r="14753" spans="1:9" x14ac:dyDescent="0.2">
      <c r="A14753">
        <v>1684</v>
      </c>
      <c r="B14753">
        <v>133436.90250181101</v>
      </c>
      <c r="C14753">
        <v>7.9896193676146803</v>
      </c>
      <c r="D14753">
        <v>28.381746512485599</v>
      </c>
      <c r="E14753" t="s">
        <v>20</v>
      </c>
      <c r="F14753">
        <v>325745.64722574002</v>
      </c>
      <c r="G14753">
        <v>295850.80045164097</v>
      </c>
      <c r="H14753">
        <v>29894.8467740989</v>
      </c>
    </row>
    <row r="14754" spans="1:9" x14ac:dyDescent="0.2">
      <c r="A14754">
        <v>1684</v>
      </c>
      <c r="B14754">
        <v>133436.90250181101</v>
      </c>
      <c r="C14754">
        <v>10.733925455047901</v>
      </c>
      <c r="D14754">
        <v>31.1260525999188</v>
      </c>
      <c r="E14754" t="s">
        <v>20</v>
      </c>
      <c r="F14754">
        <v>325745.64722574002</v>
      </c>
      <c r="G14754">
        <v>276322.92098847701</v>
      </c>
      <c r="H14754">
        <v>49422.726237262701</v>
      </c>
    </row>
    <row r="14755" spans="1:9" x14ac:dyDescent="0.2">
      <c r="A14755">
        <v>1684</v>
      </c>
      <c r="B14755">
        <v>133436.90250181101</v>
      </c>
      <c r="C14755">
        <v>12.9835134755943</v>
      </c>
      <c r="D14755">
        <v>33.375640620465198</v>
      </c>
      <c r="E14755" t="s">
        <v>20</v>
      </c>
      <c r="F14755">
        <v>325745.64722574002</v>
      </c>
      <c r="G14755">
        <v>16287.282361287</v>
      </c>
      <c r="H14755">
        <v>309458.36486445297</v>
      </c>
    </row>
    <row r="14756" spans="1:9" x14ac:dyDescent="0.2">
      <c r="A14756">
        <v>1684</v>
      </c>
      <c r="B14756">
        <v>133436.90250181101</v>
      </c>
      <c r="C14756">
        <v>13.434998311167501</v>
      </c>
      <c r="D14756">
        <v>33.827125456038402</v>
      </c>
      <c r="E14756" t="s">
        <v>19</v>
      </c>
      <c r="F14756">
        <v>324396.84878198901</v>
      </c>
      <c r="G14756">
        <v>14938.4839175366</v>
      </c>
      <c r="H14756">
        <v>309458.36486445297</v>
      </c>
      <c r="I14756">
        <v>0.72484605731380802</v>
      </c>
    </row>
    <row r="14757" spans="1:9" x14ac:dyDescent="0.2">
      <c r="A14757">
        <v>1684</v>
      </c>
      <c r="B14757">
        <v>133436.90250181101</v>
      </c>
      <c r="C14757">
        <v>14.837581058276699</v>
      </c>
      <c r="D14757">
        <v>35.229708203147503</v>
      </c>
      <c r="E14757" t="s">
        <v>20</v>
      </c>
      <c r="F14757">
        <v>324396.84878198901</v>
      </c>
      <c r="G14757">
        <v>0</v>
      </c>
      <c r="H14757">
        <v>324396.84878198901</v>
      </c>
    </row>
    <row r="14758" spans="1:9" x14ac:dyDescent="0.2">
      <c r="A14758">
        <v>1685</v>
      </c>
      <c r="B14758">
        <v>189079.982115302</v>
      </c>
      <c r="C14758">
        <v>0</v>
      </c>
      <c r="D14758">
        <v>21.592882234811999</v>
      </c>
      <c r="E14758" t="s">
        <v>17</v>
      </c>
      <c r="F14758">
        <v>24482.564590212001</v>
      </c>
      <c r="G14758">
        <v>24482.564590212001</v>
      </c>
      <c r="H14758">
        <v>0</v>
      </c>
      <c r="I14758">
        <v>1</v>
      </c>
    </row>
    <row r="14759" spans="1:9" x14ac:dyDescent="0.2">
      <c r="A14759">
        <v>1685</v>
      </c>
      <c r="B14759">
        <v>189079.982115302</v>
      </c>
      <c r="C14759">
        <v>3.4482495931934598</v>
      </c>
      <c r="D14759">
        <v>25.041131828005501</v>
      </c>
      <c r="E14759" t="s">
        <v>19</v>
      </c>
      <c r="F14759">
        <v>25438.810208714502</v>
      </c>
      <c r="G14759">
        <v>25438.810208714502</v>
      </c>
      <c r="H14759" s="15">
        <v>5.4569682106375702E-12</v>
      </c>
      <c r="I14759">
        <v>1.02147090642806</v>
      </c>
    </row>
    <row r="14760" spans="1:9" x14ac:dyDescent="0.2">
      <c r="A14760">
        <v>1685</v>
      </c>
      <c r="B14760">
        <v>189079.982115302</v>
      </c>
      <c r="C14760">
        <v>3.5361665797100299</v>
      </c>
      <c r="D14760">
        <v>25.1290488145221</v>
      </c>
      <c r="E14760" t="s">
        <v>20</v>
      </c>
      <c r="F14760">
        <v>25438.810208714502</v>
      </c>
      <c r="G14760">
        <v>13180.4238125355</v>
      </c>
      <c r="H14760">
        <v>12258.386396178999</v>
      </c>
    </row>
    <row r="14761" spans="1:9" x14ac:dyDescent="0.2">
      <c r="A14761">
        <v>1685</v>
      </c>
      <c r="B14761">
        <v>189079.982115302</v>
      </c>
      <c r="C14761">
        <v>4.45523075795826</v>
      </c>
      <c r="D14761">
        <v>26.048112992770299</v>
      </c>
      <c r="E14761" t="s">
        <v>18</v>
      </c>
      <c r="F14761">
        <v>26801.741858896199</v>
      </c>
      <c r="G14761">
        <v>1340.0870929448099</v>
      </c>
      <c r="H14761">
        <v>25461.6547659514</v>
      </c>
      <c r="I14761">
        <v>1.0932937838796899</v>
      </c>
    </row>
    <row r="14762" spans="1:9" x14ac:dyDescent="0.2">
      <c r="A14762">
        <v>1685</v>
      </c>
      <c r="B14762">
        <v>189079.982115302</v>
      </c>
      <c r="C14762">
        <v>4.8011528444738598</v>
      </c>
      <c r="D14762">
        <v>26.394035079285899</v>
      </c>
      <c r="E14762" t="s">
        <v>19</v>
      </c>
      <c r="F14762">
        <v>26808.806431400899</v>
      </c>
      <c r="G14762">
        <v>1347.1516654495199</v>
      </c>
      <c r="H14762">
        <v>25461.6547659514</v>
      </c>
      <c r="I14762">
        <v>1.05534234144841</v>
      </c>
    </row>
    <row r="14763" spans="1:9" x14ac:dyDescent="0.2">
      <c r="A14763">
        <v>1685</v>
      </c>
      <c r="B14763">
        <v>189079.982115302</v>
      </c>
      <c r="C14763">
        <v>5.1008645818105798</v>
      </c>
      <c r="D14763">
        <v>26.6937468166226</v>
      </c>
      <c r="E14763" t="s">
        <v>19</v>
      </c>
      <c r="F14763">
        <v>26801.741858896199</v>
      </c>
      <c r="G14763">
        <v>1340.0870929448099</v>
      </c>
      <c r="H14763">
        <v>25461.6547659514</v>
      </c>
      <c r="I14763">
        <v>0.96525802945864403</v>
      </c>
    </row>
    <row r="14764" spans="1:9" x14ac:dyDescent="0.2">
      <c r="A14764">
        <v>1685</v>
      </c>
      <c r="B14764">
        <v>189079.982115302</v>
      </c>
      <c r="C14764">
        <v>6.6348506971588899</v>
      </c>
      <c r="D14764">
        <v>28.227732931970898</v>
      </c>
      <c r="E14764" t="s">
        <v>17</v>
      </c>
      <c r="F14764">
        <v>117185.986724385</v>
      </c>
      <c r="G14764">
        <v>91724.331958433293</v>
      </c>
      <c r="H14764">
        <v>25461.6547659514</v>
      </c>
      <c r="I14764">
        <v>5.6115915233549698</v>
      </c>
    </row>
    <row r="14765" spans="1:9" x14ac:dyDescent="0.2">
      <c r="A14765">
        <v>1685</v>
      </c>
      <c r="B14765">
        <v>189079.982115302</v>
      </c>
      <c r="C14765">
        <v>8.6843259706318801</v>
      </c>
      <c r="D14765">
        <v>30.277208205443898</v>
      </c>
      <c r="E14765" t="s">
        <v>17</v>
      </c>
      <c r="F14765">
        <v>324850.48861047701</v>
      </c>
      <c r="G14765">
        <v>299388.83384452597</v>
      </c>
      <c r="H14765">
        <v>25461.6547659514</v>
      </c>
      <c r="I14765">
        <v>2.7441091585690698</v>
      </c>
    </row>
    <row r="14766" spans="1:9" x14ac:dyDescent="0.2">
      <c r="A14766">
        <v>1685</v>
      </c>
      <c r="B14766">
        <v>189079.982115302</v>
      </c>
      <c r="C14766">
        <v>9.4348110310889695</v>
      </c>
      <c r="D14766">
        <v>31.027693265901</v>
      </c>
      <c r="E14766" t="s">
        <v>18</v>
      </c>
      <c r="F14766">
        <v>300807.09303272399</v>
      </c>
      <c r="G14766">
        <v>263091.05647248199</v>
      </c>
      <c r="H14766">
        <v>37716.036560241897</v>
      </c>
      <c r="I14766">
        <v>0.91596567415535501</v>
      </c>
    </row>
    <row r="14767" spans="1:9" x14ac:dyDescent="0.2">
      <c r="A14767">
        <v>1685</v>
      </c>
      <c r="B14767">
        <v>189079.982115302</v>
      </c>
      <c r="C14767">
        <v>10.5352752352865</v>
      </c>
      <c r="D14767">
        <v>32.1281574700986</v>
      </c>
      <c r="E14767" t="s">
        <v>19</v>
      </c>
      <c r="F14767">
        <v>268156.39552639303</v>
      </c>
      <c r="G14767">
        <v>230440.35896615099</v>
      </c>
      <c r="H14767">
        <v>37716.036560241897</v>
      </c>
      <c r="I14767">
        <v>0.870358015251119</v>
      </c>
    </row>
    <row r="14768" spans="1:9" x14ac:dyDescent="0.2">
      <c r="A14768">
        <v>1685</v>
      </c>
      <c r="B14768">
        <v>189079.982115302</v>
      </c>
      <c r="C14768">
        <v>10.7347733750284</v>
      </c>
      <c r="D14768">
        <v>32.327655609840399</v>
      </c>
      <c r="E14768" t="s">
        <v>19</v>
      </c>
      <c r="F14768">
        <v>253989.53226090601</v>
      </c>
      <c r="G14768">
        <v>216273.495700664</v>
      </c>
      <c r="H14768">
        <v>37716.036560241897</v>
      </c>
      <c r="I14768">
        <v>0.93743460802623402</v>
      </c>
    </row>
    <row r="14769" spans="1:9" x14ac:dyDescent="0.2">
      <c r="A14769">
        <v>1685</v>
      </c>
      <c r="B14769">
        <v>189079.982115302</v>
      </c>
      <c r="C14769">
        <v>12.911665910198399</v>
      </c>
      <c r="D14769">
        <v>34.504548145010503</v>
      </c>
      <c r="E14769" t="s">
        <v>20</v>
      </c>
      <c r="F14769">
        <v>253989.53226090601</v>
      </c>
      <c r="G14769">
        <v>25825.1910307746</v>
      </c>
      <c r="H14769">
        <v>228164.34123013099</v>
      </c>
    </row>
    <row r="14770" spans="1:9" x14ac:dyDescent="0.2">
      <c r="A14770">
        <v>1685</v>
      </c>
      <c r="B14770">
        <v>189079.982115302</v>
      </c>
      <c r="C14770">
        <v>13.450143697225799</v>
      </c>
      <c r="D14770">
        <v>35.0430259320378</v>
      </c>
      <c r="E14770" t="s">
        <v>19</v>
      </c>
      <c r="F14770">
        <v>253932.82138957499</v>
      </c>
      <c r="G14770">
        <v>25768.480159443101</v>
      </c>
      <c r="H14770">
        <v>228164.34123013099</v>
      </c>
      <c r="I14770">
        <v>0.86650808516869204</v>
      </c>
    </row>
    <row r="14771" spans="1:9" x14ac:dyDescent="0.2">
      <c r="A14771">
        <v>1685</v>
      </c>
      <c r="B14771">
        <v>189079.982115302</v>
      </c>
      <c r="C14771">
        <v>14.140257263889801</v>
      </c>
      <c r="D14771">
        <v>35.733139498701803</v>
      </c>
      <c r="E14771" t="s">
        <v>18</v>
      </c>
      <c r="F14771">
        <v>252645.44424394</v>
      </c>
      <c r="G14771">
        <v>0</v>
      </c>
      <c r="H14771">
        <v>252645.44424394</v>
      </c>
      <c r="I14771">
        <v>0.91660077121414596</v>
      </c>
    </row>
    <row r="14772" spans="1:9" x14ac:dyDescent="0.2">
      <c r="A14772">
        <v>1686</v>
      </c>
      <c r="B14772">
        <v>25627.801377231201</v>
      </c>
      <c r="C14772">
        <v>0</v>
      </c>
      <c r="D14772">
        <v>19.401253711415901</v>
      </c>
      <c r="E14772" t="s">
        <v>17</v>
      </c>
      <c r="F14772">
        <v>93445.092097196204</v>
      </c>
      <c r="G14772">
        <v>93445.092097196204</v>
      </c>
      <c r="H14772">
        <v>0</v>
      </c>
      <c r="I14772">
        <v>1</v>
      </c>
    </row>
    <row r="14773" spans="1:9" x14ac:dyDescent="0.2">
      <c r="A14773">
        <v>1686</v>
      </c>
      <c r="B14773">
        <v>25627.801377231201</v>
      </c>
      <c r="C14773">
        <v>0.42094335675038602</v>
      </c>
      <c r="D14773">
        <v>19.8221970681663</v>
      </c>
      <c r="E14773" t="s">
        <v>18</v>
      </c>
      <c r="F14773">
        <v>104262.613658034</v>
      </c>
      <c r="G14773">
        <v>96015.836025651704</v>
      </c>
      <c r="H14773">
        <v>8246.77763238234</v>
      </c>
      <c r="I14773">
        <v>1.11344063017052</v>
      </c>
    </row>
    <row r="14774" spans="1:9" x14ac:dyDescent="0.2">
      <c r="A14774">
        <v>1686</v>
      </c>
      <c r="B14774">
        <v>25627.801377231201</v>
      </c>
      <c r="C14774">
        <v>0.78544617010864004</v>
      </c>
      <c r="D14774">
        <v>20.1866998815245</v>
      </c>
      <c r="E14774" t="s">
        <v>20</v>
      </c>
      <c r="F14774">
        <v>104262.613658034</v>
      </c>
      <c r="G14774">
        <v>87352.393434413796</v>
      </c>
      <c r="H14774">
        <v>16910.220223620199</v>
      </c>
    </row>
    <row r="14775" spans="1:9" x14ac:dyDescent="0.2">
      <c r="A14775">
        <v>1686</v>
      </c>
      <c r="B14775">
        <v>25627.801377231201</v>
      </c>
      <c r="C14775">
        <v>1.05644944224744</v>
      </c>
      <c r="D14775">
        <v>20.457703153663299</v>
      </c>
      <c r="E14775" t="s">
        <v>18</v>
      </c>
      <c r="F14775">
        <v>91593.001256458097</v>
      </c>
      <c r="G14775">
        <v>5064.57257941236</v>
      </c>
      <c r="H14775">
        <v>86528.428677045798</v>
      </c>
      <c r="I14775">
        <v>0.851666034091206</v>
      </c>
    </row>
    <row r="14776" spans="1:9" x14ac:dyDescent="0.2">
      <c r="A14776">
        <v>1686</v>
      </c>
      <c r="B14776">
        <v>25627.801377231201</v>
      </c>
      <c r="C14776">
        <v>1.15938878914046</v>
      </c>
      <c r="D14776">
        <v>20.560642500556401</v>
      </c>
      <c r="E14776" t="s">
        <v>19</v>
      </c>
      <c r="F14776">
        <v>91395.993980459607</v>
      </c>
      <c r="G14776">
        <v>4867.5653034138704</v>
      </c>
      <c r="H14776">
        <v>86528.428677045798</v>
      </c>
      <c r="I14776">
        <v>0.951906623316504</v>
      </c>
    </row>
    <row r="14777" spans="1:9" x14ac:dyDescent="0.2">
      <c r="A14777">
        <v>1686</v>
      </c>
      <c r="B14777">
        <v>25627.801377231201</v>
      </c>
      <c r="C14777">
        <v>1.2874611769372699</v>
      </c>
      <c r="D14777">
        <v>20.6887148883532</v>
      </c>
      <c r="E14777" t="s">
        <v>20</v>
      </c>
      <c r="F14777">
        <v>91395.993980459607</v>
      </c>
      <c r="G14777">
        <v>0</v>
      </c>
      <c r="H14777">
        <v>91395.993980459607</v>
      </c>
    </row>
    <row r="14778" spans="1:9" x14ac:dyDescent="0.2">
      <c r="A14778">
        <v>1687</v>
      </c>
      <c r="B14778">
        <v>1929.97449122275</v>
      </c>
      <c r="C14778">
        <v>0</v>
      </c>
      <c r="D14778">
        <v>20.4944218330429</v>
      </c>
      <c r="E14778" t="s">
        <v>17</v>
      </c>
      <c r="F14778">
        <v>8622.8460499582307</v>
      </c>
      <c r="G14778">
        <v>8622.8460499582307</v>
      </c>
      <c r="H14778">
        <v>0</v>
      </c>
      <c r="I14778">
        <v>1</v>
      </c>
    </row>
    <row r="14779" spans="1:9" x14ac:dyDescent="0.2">
      <c r="A14779">
        <v>1687</v>
      </c>
      <c r="B14779">
        <v>1929.97449122275</v>
      </c>
      <c r="C14779">
        <v>0.34180141059457397</v>
      </c>
      <c r="D14779">
        <v>20.836223243637399</v>
      </c>
      <c r="E14779" t="s">
        <v>18</v>
      </c>
      <c r="F14779">
        <v>8285.9472682651594</v>
      </c>
      <c r="G14779">
        <v>0</v>
      </c>
      <c r="H14779">
        <v>8285.9472682651594</v>
      </c>
      <c r="I14779">
        <v>0.95930486074822696</v>
      </c>
    </row>
    <row r="14780" spans="1:9" x14ac:dyDescent="0.2">
      <c r="A14780">
        <v>1688</v>
      </c>
      <c r="B14780">
        <v>14208.9967295019</v>
      </c>
      <c r="C14780">
        <v>0</v>
      </c>
      <c r="D14780">
        <v>22.987341673800699</v>
      </c>
      <c r="E14780" t="s">
        <v>17</v>
      </c>
      <c r="F14780">
        <v>74579.807062206601</v>
      </c>
      <c r="G14780">
        <v>74579.807062206601</v>
      </c>
      <c r="H14780">
        <v>0</v>
      </c>
      <c r="I14780">
        <v>1</v>
      </c>
    </row>
    <row r="14781" spans="1:9" x14ac:dyDescent="0.2">
      <c r="A14781">
        <v>1688</v>
      </c>
      <c r="B14781">
        <v>14208.9967295019</v>
      </c>
      <c r="C14781">
        <v>2.0651710239238499</v>
      </c>
      <c r="D14781">
        <v>25.052512697724602</v>
      </c>
      <c r="E14781" t="s">
        <v>20</v>
      </c>
      <c r="F14781">
        <v>74579.807062206601</v>
      </c>
      <c r="G14781">
        <v>49323.831012558199</v>
      </c>
      <c r="H14781">
        <v>25255.976049648401</v>
      </c>
    </row>
    <row r="14782" spans="1:9" x14ac:dyDescent="0.2">
      <c r="A14782">
        <v>1688</v>
      </c>
      <c r="B14782">
        <v>14208.9967295019</v>
      </c>
      <c r="C14782">
        <v>3.3198467383853498</v>
      </c>
      <c r="D14782">
        <v>26.3071884121861</v>
      </c>
      <c r="E14782" t="s">
        <v>19</v>
      </c>
      <c r="F14782">
        <v>80801.430120318604</v>
      </c>
      <c r="G14782">
        <v>55545.454070670203</v>
      </c>
      <c r="H14782">
        <v>25255.976049648401</v>
      </c>
      <c r="I14782">
        <v>1.09943410692031</v>
      </c>
    </row>
    <row r="14783" spans="1:9" x14ac:dyDescent="0.2">
      <c r="A14783">
        <v>1688</v>
      </c>
      <c r="B14783">
        <v>14208.9967295019</v>
      </c>
      <c r="C14783">
        <v>3.5375824537522398</v>
      </c>
      <c r="D14783">
        <v>26.524924127553</v>
      </c>
      <c r="E14783" t="s">
        <v>19</v>
      </c>
      <c r="F14783">
        <v>87914.626047610698</v>
      </c>
      <c r="G14783">
        <v>62658.649997962202</v>
      </c>
      <c r="H14783">
        <v>25255.976049648401</v>
      </c>
      <c r="I14783">
        <v>1.12635562832255</v>
      </c>
    </row>
    <row r="14784" spans="1:9" x14ac:dyDescent="0.2">
      <c r="A14784">
        <v>1688</v>
      </c>
      <c r="B14784">
        <v>14208.9967295019</v>
      </c>
      <c r="C14784">
        <v>4.6894011318700004</v>
      </c>
      <c r="D14784">
        <v>27.676742805670699</v>
      </c>
      <c r="E14784" t="s">
        <v>19</v>
      </c>
      <c r="F14784">
        <v>84033.848618932796</v>
      </c>
      <c r="G14784">
        <v>58777.8725692843</v>
      </c>
      <c r="H14784">
        <v>25255.976049648401</v>
      </c>
      <c r="I14784">
        <v>0.93043902830140202</v>
      </c>
    </row>
    <row r="14785" spans="1:9" x14ac:dyDescent="0.2">
      <c r="A14785">
        <v>1688</v>
      </c>
      <c r="B14785">
        <v>14208.9967295019</v>
      </c>
      <c r="C14785">
        <v>5.2912882614664696</v>
      </c>
      <c r="D14785">
        <v>28.278629935267201</v>
      </c>
      <c r="E14785" t="s">
        <v>18</v>
      </c>
      <c r="F14785">
        <v>87130.515026946305</v>
      </c>
      <c r="G14785">
        <v>32943.317558642499</v>
      </c>
      <c r="H14785">
        <v>54187.197468303799</v>
      </c>
      <c r="I14785">
        <v>1.04827372481831</v>
      </c>
    </row>
    <row r="14786" spans="1:9" x14ac:dyDescent="0.2">
      <c r="A14786">
        <v>1688</v>
      </c>
      <c r="B14786">
        <v>14208.9967295019</v>
      </c>
      <c r="C14786">
        <v>5.9209112626562304</v>
      </c>
      <c r="D14786">
        <v>28.908252936457</v>
      </c>
      <c r="E14786" t="s">
        <v>19</v>
      </c>
      <c r="F14786">
        <v>84968.458270849806</v>
      </c>
      <c r="G14786">
        <v>30781.260802545901</v>
      </c>
      <c r="H14786">
        <v>54187.197468303799</v>
      </c>
      <c r="I14786">
        <v>0.92634332845270295</v>
      </c>
    </row>
    <row r="14787" spans="1:9" x14ac:dyDescent="0.2">
      <c r="A14787">
        <v>1688</v>
      </c>
      <c r="B14787">
        <v>14208.9967295019</v>
      </c>
      <c r="C14787">
        <v>6.7103111794379</v>
      </c>
      <c r="D14787">
        <v>29.697652853238601</v>
      </c>
      <c r="E14787" t="s">
        <v>19</v>
      </c>
      <c r="F14787">
        <v>87267.934366387897</v>
      </c>
      <c r="G14787">
        <v>33080.736898083996</v>
      </c>
      <c r="H14787">
        <v>54187.197468303799</v>
      </c>
      <c r="I14787">
        <v>1.0636456827302501</v>
      </c>
    </row>
    <row r="14788" spans="1:9" x14ac:dyDescent="0.2">
      <c r="A14788">
        <v>1688</v>
      </c>
      <c r="B14788">
        <v>14208.9967295019</v>
      </c>
      <c r="C14788">
        <v>6.8869329029316599</v>
      </c>
      <c r="D14788">
        <v>29.8742745767324</v>
      </c>
      <c r="E14788" t="s">
        <v>19</v>
      </c>
      <c r="F14788">
        <v>90229.054706138006</v>
      </c>
      <c r="G14788">
        <v>36041.857237834098</v>
      </c>
      <c r="H14788">
        <v>54187.197468303799</v>
      </c>
      <c r="I14788">
        <v>1.0871280204219</v>
      </c>
    </row>
    <row r="14789" spans="1:9" x14ac:dyDescent="0.2">
      <c r="A14789">
        <v>1688</v>
      </c>
      <c r="B14789">
        <v>14208.9967295019</v>
      </c>
      <c r="C14789">
        <v>7.2200397802124101</v>
      </c>
      <c r="D14789">
        <v>30.207381454013099</v>
      </c>
      <c r="E14789" t="s">
        <v>20</v>
      </c>
      <c r="F14789">
        <v>90229.054706138006</v>
      </c>
      <c r="G14789">
        <v>0</v>
      </c>
      <c r="H14789">
        <v>90229.054706138006</v>
      </c>
    </row>
    <row r="14790" spans="1:9" x14ac:dyDescent="0.2">
      <c r="A14790">
        <v>1689</v>
      </c>
      <c r="B14790">
        <v>75227.2017789604</v>
      </c>
      <c r="C14790">
        <v>0</v>
      </c>
      <c r="D14790">
        <v>19.7851484394387</v>
      </c>
      <c r="E14790" t="s">
        <v>17</v>
      </c>
      <c r="F14790">
        <v>197405.222845918</v>
      </c>
      <c r="G14790">
        <v>197405.222845918</v>
      </c>
      <c r="H14790">
        <v>0</v>
      </c>
      <c r="I14790">
        <v>1</v>
      </c>
    </row>
    <row r="14791" spans="1:9" x14ac:dyDescent="0.2">
      <c r="A14791">
        <v>1689</v>
      </c>
      <c r="B14791">
        <v>75227.2017789604</v>
      </c>
      <c r="C14791">
        <v>0.55698039760796203</v>
      </c>
      <c r="D14791">
        <v>20.342128837046602</v>
      </c>
      <c r="E14791" t="s">
        <v>20</v>
      </c>
      <c r="F14791">
        <v>197405.222845918</v>
      </c>
      <c r="G14791">
        <v>173101.939747478</v>
      </c>
      <c r="H14791">
        <v>24303.283098440101</v>
      </c>
    </row>
    <row r="14792" spans="1:9" x14ac:dyDescent="0.2">
      <c r="A14792">
        <v>1689</v>
      </c>
      <c r="B14792">
        <v>75227.2017789604</v>
      </c>
      <c r="C14792">
        <v>1.6357890001256601</v>
      </c>
      <c r="D14792">
        <v>21.420937439564302</v>
      </c>
      <c r="E14792" t="s">
        <v>18</v>
      </c>
      <c r="F14792">
        <v>208296.95277129899</v>
      </c>
      <c r="G14792">
        <v>157956.77760852201</v>
      </c>
      <c r="H14792">
        <v>50340.175162777101</v>
      </c>
      <c r="I14792">
        <v>1.05321549317806</v>
      </c>
    </row>
    <row r="14793" spans="1:9" x14ac:dyDescent="0.2">
      <c r="A14793">
        <v>1689</v>
      </c>
      <c r="B14793">
        <v>75227.2017789604</v>
      </c>
      <c r="C14793">
        <v>2.1006636942279902</v>
      </c>
      <c r="D14793">
        <v>21.8858121336667</v>
      </c>
      <c r="E14793" t="s">
        <v>19</v>
      </c>
      <c r="F14793">
        <v>234919.931814157</v>
      </c>
      <c r="G14793">
        <v>184579.75665138001</v>
      </c>
      <c r="H14793">
        <v>50340.175162777101</v>
      </c>
      <c r="I14793">
        <v>1.1651271197622901</v>
      </c>
    </row>
    <row r="14794" spans="1:9" x14ac:dyDescent="0.2">
      <c r="A14794">
        <v>1689</v>
      </c>
      <c r="B14794">
        <v>75227.2017789604</v>
      </c>
      <c r="C14794">
        <v>3.4983702068728002</v>
      </c>
      <c r="D14794">
        <v>23.283518646311499</v>
      </c>
      <c r="E14794" t="s">
        <v>18</v>
      </c>
      <c r="F14794">
        <v>215209.48630174901</v>
      </c>
      <c r="G14794">
        <v>15368.5718319315</v>
      </c>
      <c r="H14794">
        <v>199840.914469818</v>
      </c>
      <c r="I14794">
        <v>0.88517450833214695</v>
      </c>
    </row>
    <row r="14795" spans="1:9" x14ac:dyDescent="0.2">
      <c r="A14795">
        <v>1689</v>
      </c>
      <c r="B14795">
        <v>75227.2017789604</v>
      </c>
      <c r="C14795">
        <v>3.7142098649664201</v>
      </c>
      <c r="D14795">
        <v>23.499358304405099</v>
      </c>
      <c r="E14795" t="s">
        <v>19</v>
      </c>
      <c r="F14795">
        <v>215943.28720137899</v>
      </c>
      <c r="G14795">
        <v>16102.3727315616</v>
      </c>
      <c r="H14795">
        <v>199840.914469818</v>
      </c>
      <c r="I14795">
        <v>1.0327407360032901</v>
      </c>
    </row>
    <row r="14796" spans="1:9" x14ac:dyDescent="0.2">
      <c r="A14796">
        <v>1689</v>
      </c>
      <c r="B14796">
        <v>75227.2017789604</v>
      </c>
      <c r="C14796">
        <v>4.0227234966379601</v>
      </c>
      <c r="D14796">
        <v>23.807871936076602</v>
      </c>
      <c r="E14796" t="s">
        <v>20</v>
      </c>
      <c r="F14796">
        <v>215943.28720137899</v>
      </c>
      <c r="G14796">
        <v>0</v>
      </c>
      <c r="H14796">
        <v>215943.28720137899</v>
      </c>
    </row>
    <row r="14797" spans="1:9" x14ac:dyDescent="0.2">
      <c r="A14797">
        <v>1690</v>
      </c>
      <c r="B14797">
        <v>182910.642036134</v>
      </c>
      <c r="C14797">
        <v>0</v>
      </c>
      <c r="D14797">
        <v>19.285266355735502</v>
      </c>
      <c r="E14797" t="s">
        <v>17</v>
      </c>
      <c r="F14797">
        <v>38805.639167381603</v>
      </c>
      <c r="G14797">
        <v>38805.639167381603</v>
      </c>
      <c r="H14797">
        <v>0</v>
      </c>
      <c r="I14797">
        <v>1</v>
      </c>
    </row>
    <row r="14798" spans="1:9" x14ac:dyDescent="0.2">
      <c r="A14798">
        <v>1690</v>
      </c>
      <c r="B14798">
        <v>182910.642036134</v>
      </c>
      <c r="C14798">
        <v>4.6844057508063699</v>
      </c>
      <c r="D14798">
        <v>23.9696721065419</v>
      </c>
      <c r="E14798" t="s">
        <v>20</v>
      </c>
      <c r="F14798">
        <v>38805.639167381603</v>
      </c>
      <c r="G14798">
        <v>25541.314341499099</v>
      </c>
      <c r="H14798">
        <v>13264.324825882501</v>
      </c>
    </row>
    <row r="14799" spans="1:9" x14ac:dyDescent="0.2">
      <c r="A14799">
        <v>1690</v>
      </c>
      <c r="B14799">
        <v>182910.642036134</v>
      </c>
      <c r="C14799">
        <v>10.020028475792399</v>
      </c>
      <c r="D14799">
        <v>29.305294831527899</v>
      </c>
      <c r="E14799" t="s">
        <v>20</v>
      </c>
      <c r="F14799">
        <v>38805.639167381603</v>
      </c>
      <c r="G14799">
        <v>10793.4216606017</v>
      </c>
      <c r="H14799">
        <v>28012.2175067799</v>
      </c>
    </row>
    <row r="14800" spans="1:9" x14ac:dyDescent="0.2">
      <c r="A14800">
        <v>1690</v>
      </c>
      <c r="B14800">
        <v>182910.642036134</v>
      </c>
      <c r="C14800">
        <v>12.219360836470299</v>
      </c>
      <c r="D14800">
        <v>31.504627192205898</v>
      </c>
      <c r="E14800" t="s">
        <v>19</v>
      </c>
      <c r="F14800">
        <v>40912.327096212299</v>
      </c>
      <c r="G14800">
        <v>12900.109589432401</v>
      </c>
      <c r="H14800">
        <v>28012.2175067799</v>
      </c>
      <c r="I14800">
        <v>0.97267926419302397</v>
      </c>
    </row>
    <row r="14801" spans="1:9" x14ac:dyDescent="0.2">
      <c r="A14801">
        <v>1690</v>
      </c>
      <c r="B14801">
        <v>182910.642036134</v>
      </c>
      <c r="C14801">
        <v>14.606634582283901</v>
      </c>
      <c r="D14801">
        <v>33.891900938019504</v>
      </c>
      <c r="E14801" t="s">
        <v>19</v>
      </c>
      <c r="F14801">
        <v>42605.230439933497</v>
      </c>
      <c r="G14801">
        <v>14593.012933153601</v>
      </c>
      <c r="H14801">
        <v>28012.2175067799</v>
      </c>
      <c r="I14801">
        <v>1.0924282185432701</v>
      </c>
    </row>
    <row r="14802" spans="1:9" x14ac:dyDescent="0.2">
      <c r="A14802">
        <v>1690</v>
      </c>
      <c r="B14802">
        <v>182910.642036134</v>
      </c>
      <c r="C14802">
        <v>14.90052686257</v>
      </c>
      <c r="D14802">
        <v>34.185793218305498</v>
      </c>
      <c r="E14802" t="s">
        <v>17</v>
      </c>
      <c r="F14802">
        <v>250235.70293214201</v>
      </c>
      <c r="G14802">
        <v>222223.48542536201</v>
      </c>
      <c r="H14802">
        <v>28012.2175067799</v>
      </c>
      <c r="I14802">
        <v>5.8648171173484096</v>
      </c>
    </row>
    <row r="14803" spans="1:9" x14ac:dyDescent="0.2">
      <c r="A14803">
        <v>1690</v>
      </c>
      <c r="B14803">
        <v>182910.642036134</v>
      </c>
      <c r="C14803">
        <v>16.467146963125298</v>
      </c>
      <c r="D14803">
        <v>35.752413318860803</v>
      </c>
      <c r="E14803" t="s">
        <v>18</v>
      </c>
      <c r="F14803">
        <v>273761.49436359201</v>
      </c>
      <c r="G14803">
        <v>228580.728550987</v>
      </c>
      <c r="H14803">
        <v>45180.765812605503</v>
      </c>
      <c r="I14803">
        <v>1.0963478944054701</v>
      </c>
    </row>
    <row r="14804" spans="1:9" x14ac:dyDescent="0.2">
      <c r="A14804">
        <v>1690</v>
      </c>
      <c r="B14804">
        <v>182910.642036134</v>
      </c>
      <c r="C14804">
        <v>23.923697220731</v>
      </c>
      <c r="D14804">
        <v>43.208963576466601</v>
      </c>
      <c r="E14804" t="s">
        <v>20</v>
      </c>
      <c r="F14804">
        <v>273761.49436359201</v>
      </c>
      <c r="G14804">
        <v>13688.0747181796</v>
      </c>
      <c r="H14804">
        <v>260073.419645413</v>
      </c>
    </row>
    <row r="14805" spans="1:9" x14ac:dyDescent="0.2">
      <c r="A14805">
        <v>1690</v>
      </c>
      <c r="B14805">
        <v>182910.642036134</v>
      </c>
      <c r="C14805">
        <v>25.785097976317001</v>
      </c>
      <c r="D14805">
        <v>45.070364332052499</v>
      </c>
      <c r="E14805" t="s">
        <v>19</v>
      </c>
      <c r="F14805">
        <v>284673.83782005601</v>
      </c>
      <c r="G14805">
        <v>24600.418174643401</v>
      </c>
      <c r="H14805">
        <v>260073.419645413</v>
      </c>
      <c r="I14805">
        <v>0.91901211031823604</v>
      </c>
    </row>
    <row r="14806" spans="1:9" x14ac:dyDescent="0.2">
      <c r="A14806">
        <v>1690</v>
      </c>
      <c r="B14806">
        <v>182910.642036134</v>
      </c>
      <c r="C14806">
        <v>26.860077258756402</v>
      </c>
      <c r="D14806">
        <v>46.1453436144919</v>
      </c>
      <c r="E14806" t="s">
        <v>20</v>
      </c>
      <c r="F14806">
        <v>284673.83782005601</v>
      </c>
      <c r="G14806">
        <v>0</v>
      </c>
      <c r="H14806">
        <v>284673.83782005601</v>
      </c>
    </row>
    <row r="14807" spans="1:9" x14ac:dyDescent="0.2">
      <c r="A14807">
        <v>1691</v>
      </c>
      <c r="B14807">
        <v>168627.537720789</v>
      </c>
      <c r="C14807">
        <v>0</v>
      </c>
      <c r="D14807">
        <v>18.5769511015625</v>
      </c>
      <c r="E14807" t="s">
        <v>17</v>
      </c>
      <c r="F14807">
        <v>20350.461210336402</v>
      </c>
      <c r="G14807">
        <v>20350.461210336402</v>
      </c>
      <c r="H14807">
        <v>0</v>
      </c>
      <c r="I14807">
        <v>1</v>
      </c>
    </row>
    <row r="14808" spans="1:9" x14ac:dyDescent="0.2">
      <c r="A14808">
        <v>1691</v>
      </c>
      <c r="B14808">
        <v>168627.537720789</v>
      </c>
      <c r="C14808">
        <v>1.64990754697307</v>
      </c>
      <c r="D14808">
        <v>20.2268586485356</v>
      </c>
      <c r="E14808" t="s">
        <v>18</v>
      </c>
      <c r="F14808">
        <v>31265.042700756301</v>
      </c>
      <c r="G14808">
        <v>14615.854217193801</v>
      </c>
      <c r="H14808">
        <v>16649.188483562499</v>
      </c>
      <c r="I14808">
        <v>1.5238330822755399</v>
      </c>
    </row>
    <row r="14809" spans="1:9" x14ac:dyDescent="0.2">
      <c r="A14809">
        <v>1691</v>
      </c>
      <c r="B14809">
        <v>168627.537720789</v>
      </c>
      <c r="C14809">
        <v>2.4114335275050802</v>
      </c>
      <c r="D14809">
        <v>20.9883846290676</v>
      </c>
      <c r="E14809" t="s">
        <v>17</v>
      </c>
      <c r="F14809">
        <v>253893.02256658601</v>
      </c>
      <c r="G14809">
        <v>237243.834083024</v>
      </c>
      <c r="H14809">
        <v>16649.188483562499</v>
      </c>
      <c r="I14809">
        <v>8.0901099895874093</v>
      </c>
    </row>
    <row r="14810" spans="1:9" x14ac:dyDescent="0.2">
      <c r="A14810">
        <v>1691</v>
      </c>
      <c r="B14810">
        <v>168627.537720789</v>
      </c>
      <c r="C14810">
        <v>3.4125520825234101</v>
      </c>
      <c r="D14810">
        <v>21.989503184086001</v>
      </c>
      <c r="E14810" t="s">
        <v>18</v>
      </c>
      <c r="F14810">
        <v>247249.057655824</v>
      </c>
      <c r="G14810">
        <v>215591.59232151901</v>
      </c>
      <c r="H14810">
        <v>31657.465334304899</v>
      </c>
      <c r="I14810">
        <v>0.96684277316521805</v>
      </c>
    </row>
    <row r="14811" spans="1:9" x14ac:dyDescent="0.2">
      <c r="A14811">
        <v>1691</v>
      </c>
      <c r="B14811">
        <v>168627.537720789</v>
      </c>
      <c r="C14811">
        <v>5.03984886560192</v>
      </c>
      <c r="D14811">
        <v>23.6167999671645</v>
      </c>
      <c r="E14811" t="s">
        <v>20</v>
      </c>
      <c r="F14811">
        <v>247249.057655824</v>
      </c>
      <c r="G14811">
        <v>198106.37373318401</v>
      </c>
      <c r="H14811">
        <v>49142.683922639902</v>
      </c>
    </row>
    <row r="14812" spans="1:9" x14ac:dyDescent="0.2">
      <c r="A14812">
        <v>1691</v>
      </c>
      <c r="B14812">
        <v>168627.537720789</v>
      </c>
      <c r="C14812">
        <v>6.7160235051803001</v>
      </c>
      <c r="D14812">
        <v>25.292974606742799</v>
      </c>
      <c r="E14812" t="s">
        <v>20</v>
      </c>
      <c r="F14812">
        <v>247249.057655824</v>
      </c>
      <c r="G14812">
        <v>19830.817192262399</v>
      </c>
      <c r="H14812">
        <v>227418.24046356199</v>
      </c>
    </row>
    <row r="14813" spans="1:9" x14ac:dyDescent="0.2">
      <c r="A14813">
        <v>1691</v>
      </c>
      <c r="B14813">
        <v>168627.537720789</v>
      </c>
      <c r="C14813">
        <v>7.0942155734207999</v>
      </c>
      <c r="D14813">
        <v>25.671166674983301</v>
      </c>
      <c r="E14813" t="s">
        <v>20</v>
      </c>
      <c r="F14813">
        <v>247249.057655824</v>
      </c>
      <c r="G14813">
        <v>0</v>
      </c>
      <c r="H14813">
        <v>247249.057655824</v>
      </c>
    </row>
    <row r="14814" spans="1:9" x14ac:dyDescent="0.2">
      <c r="A14814">
        <v>1692</v>
      </c>
      <c r="B14814">
        <v>144381.90355669701</v>
      </c>
      <c r="C14814">
        <v>0</v>
      </c>
      <c r="D14814">
        <v>19.439281853287099</v>
      </c>
      <c r="E14814" t="s">
        <v>17</v>
      </c>
      <c r="F14814">
        <v>172641.724615516</v>
      </c>
      <c r="G14814">
        <v>172641.724615516</v>
      </c>
      <c r="H14814">
        <v>0</v>
      </c>
      <c r="I14814">
        <v>1</v>
      </c>
    </row>
    <row r="14815" spans="1:9" x14ac:dyDescent="0.2">
      <c r="A14815">
        <v>1692</v>
      </c>
      <c r="B14815">
        <v>144381.90355669701</v>
      </c>
      <c r="C14815">
        <v>0.64031229751406105</v>
      </c>
      <c r="D14815">
        <v>20.079594150801199</v>
      </c>
      <c r="E14815" t="s">
        <v>18</v>
      </c>
      <c r="F14815">
        <v>216523.415736225</v>
      </c>
      <c r="G14815">
        <v>203748.30928294099</v>
      </c>
      <c r="H14815">
        <v>12775.106453284099</v>
      </c>
      <c r="I14815">
        <v>1.2502083780375599</v>
      </c>
    </row>
    <row r="14816" spans="1:9" x14ac:dyDescent="0.2">
      <c r="A14816">
        <v>1692</v>
      </c>
      <c r="B14816">
        <v>144381.90355669701</v>
      </c>
      <c r="C14816">
        <v>1.3478225084234401</v>
      </c>
      <c r="D14816">
        <v>20.7871043617106</v>
      </c>
      <c r="E14816" t="s">
        <v>18</v>
      </c>
      <c r="F14816">
        <v>244281.499882248</v>
      </c>
      <c r="G14816">
        <v>219027.48478764301</v>
      </c>
      <c r="H14816">
        <v>25254.0150946053</v>
      </c>
      <c r="I14816">
        <v>1.1320450253569201</v>
      </c>
    </row>
    <row r="14817" spans="1:9" x14ac:dyDescent="0.2">
      <c r="A14817">
        <v>1692</v>
      </c>
      <c r="B14817">
        <v>144381.90355669701</v>
      </c>
      <c r="C14817">
        <v>2.1640416399314701</v>
      </c>
      <c r="D14817">
        <v>21.6033234932186</v>
      </c>
      <c r="E14817" t="s">
        <v>20</v>
      </c>
      <c r="F14817">
        <v>244281.499882248</v>
      </c>
      <c r="G14817">
        <v>205480.447243534</v>
      </c>
      <c r="H14817">
        <v>38801.052638714602</v>
      </c>
    </row>
    <row r="14818" spans="1:9" x14ac:dyDescent="0.2">
      <c r="A14818">
        <v>1692</v>
      </c>
      <c r="B14818">
        <v>144381.90355669701</v>
      </c>
      <c r="C14818">
        <v>3.2393217153521401</v>
      </c>
      <c r="D14818">
        <v>22.6786035686393</v>
      </c>
      <c r="E14818" t="s">
        <v>20</v>
      </c>
      <c r="F14818">
        <v>244281.499882248</v>
      </c>
      <c r="G14818">
        <v>190206.93489546399</v>
      </c>
      <c r="H14818">
        <v>54074.5649867846</v>
      </c>
    </row>
    <row r="14819" spans="1:9" x14ac:dyDescent="0.2">
      <c r="A14819">
        <v>1692</v>
      </c>
      <c r="B14819">
        <v>144381.90355669701</v>
      </c>
      <c r="C14819">
        <v>4.10047836416883</v>
      </c>
      <c r="D14819">
        <v>23.539760217455999</v>
      </c>
      <c r="E14819" t="s">
        <v>20</v>
      </c>
      <c r="F14819">
        <v>244281.499882248</v>
      </c>
      <c r="G14819">
        <v>16076.622480926901</v>
      </c>
      <c r="H14819">
        <v>228204.87740132099</v>
      </c>
    </row>
    <row r="14820" spans="1:9" x14ac:dyDescent="0.2">
      <c r="A14820">
        <v>1692</v>
      </c>
      <c r="B14820">
        <v>144381.90355669701</v>
      </c>
      <c r="C14820">
        <v>4.4917553175308198</v>
      </c>
      <c r="D14820">
        <v>23.931037170818001</v>
      </c>
      <c r="E14820" t="s">
        <v>18</v>
      </c>
      <c r="F14820">
        <v>249117.09065804799</v>
      </c>
      <c r="G14820">
        <v>0</v>
      </c>
      <c r="H14820">
        <v>249117.09065804799</v>
      </c>
      <c r="I14820">
        <v>1.0614692972926101</v>
      </c>
    </row>
    <row r="14821" spans="1:9" x14ac:dyDescent="0.2">
      <c r="A14821">
        <v>1693</v>
      </c>
      <c r="B14821">
        <v>21807.592377830199</v>
      </c>
      <c r="C14821">
        <v>0</v>
      </c>
      <c r="D14821">
        <v>21.979789702989699</v>
      </c>
      <c r="E14821" t="s">
        <v>17</v>
      </c>
      <c r="F14821">
        <v>131029.544204373</v>
      </c>
      <c r="G14821">
        <v>131029.544204373</v>
      </c>
      <c r="H14821">
        <v>0</v>
      </c>
      <c r="I14821">
        <v>1</v>
      </c>
    </row>
    <row r="14822" spans="1:9" x14ac:dyDescent="0.2">
      <c r="A14822">
        <v>1693</v>
      </c>
      <c r="B14822">
        <v>21807.592377830199</v>
      </c>
      <c r="C14822">
        <v>2.1622396810881002</v>
      </c>
      <c r="D14822">
        <v>24.142029384077802</v>
      </c>
      <c r="E14822" t="s">
        <v>20</v>
      </c>
      <c r="F14822">
        <v>131029.544204373</v>
      </c>
      <c r="G14822">
        <v>119678.50994150501</v>
      </c>
      <c r="H14822">
        <v>11351.034262868199</v>
      </c>
    </row>
    <row r="14823" spans="1:9" x14ac:dyDescent="0.2">
      <c r="A14823">
        <v>1693</v>
      </c>
      <c r="B14823">
        <v>21807.592377830199</v>
      </c>
      <c r="C14823">
        <v>3.77930896515173</v>
      </c>
      <c r="D14823">
        <v>25.759098668141501</v>
      </c>
      <c r="E14823" t="s">
        <v>20</v>
      </c>
      <c r="F14823">
        <v>131029.544204373</v>
      </c>
      <c r="G14823">
        <v>106942.59111880499</v>
      </c>
      <c r="H14823">
        <v>24086.953085568101</v>
      </c>
    </row>
    <row r="14824" spans="1:9" x14ac:dyDescent="0.2">
      <c r="A14824">
        <v>1693</v>
      </c>
      <c r="B14824">
        <v>21807.592377830199</v>
      </c>
      <c r="C14824">
        <v>6.5810483955269596</v>
      </c>
      <c r="D14824">
        <v>28.560838098516701</v>
      </c>
      <c r="E14824" t="s">
        <v>18</v>
      </c>
      <c r="F14824">
        <v>129169.095720674</v>
      </c>
      <c r="G14824">
        <v>12204.635732761901</v>
      </c>
      <c r="H14824">
        <v>116964.45998791201</v>
      </c>
      <c r="I14824">
        <v>0.94388553354258298</v>
      </c>
    </row>
    <row r="14825" spans="1:9" x14ac:dyDescent="0.2">
      <c r="A14825">
        <v>1693</v>
      </c>
      <c r="B14825">
        <v>21807.592377830199</v>
      </c>
      <c r="C14825">
        <v>7.8462075033791798</v>
      </c>
      <c r="D14825">
        <v>29.8259972063689</v>
      </c>
      <c r="E14825" t="s">
        <v>19</v>
      </c>
      <c r="F14825">
        <v>129040.788355136</v>
      </c>
      <c r="G14825">
        <v>12076.3283672248</v>
      </c>
      <c r="H14825">
        <v>116964.45998791201</v>
      </c>
      <c r="I14825">
        <v>0.92347075659939903</v>
      </c>
    </row>
    <row r="14826" spans="1:9" x14ac:dyDescent="0.2">
      <c r="A14826">
        <v>1693</v>
      </c>
      <c r="B14826">
        <v>21807.592377830199</v>
      </c>
      <c r="C14826">
        <v>8.0930086782900901</v>
      </c>
      <c r="D14826">
        <v>30.072798381279799</v>
      </c>
      <c r="E14826" t="s">
        <v>20</v>
      </c>
      <c r="F14826">
        <v>129040.788355136</v>
      </c>
      <c r="G14826">
        <v>0</v>
      </c>
      <c r="H14826">
        <v>129040.788355136</v>
      </c>
    </row>
    <row r="14827" spans="1:9" x14ac:dyDescent="0.2">
      <c r="A14827">
        <v>1694</v>
      </c>
      <c r="B14827">
        <v>107057.924535303</v>
      </c>
      <c r="C14827">
        <v>0</v>
      </c>
      <c r="D14827">
        <v>20.2572846924154</v>
      </c>
      <c r="E14827" t="s">
        <v>17</v>
      </c>
      <c r="F14827">
        <v>16607.580565185101</v>
      </c>
      <c r="G14827">
        <v>16607.580565185101</v>
      </c>
      <c r="H14827">
        <v>0</v>
      </c>
      <c r="I14827">
        <v>1</v>
      </c>
    </row>
    <row r="14828" spans="1:9" x14ac:dyDescent="0.2">
      <c r="A14828">
        <v>1694</v>
      </c>
      <c r="B14828">
        <v>107057.924535303</v>
      </c>
      <c r="C14828">
        <v>2.11156606487677</v>
      </c>
      <c r="D14828">
        <v>22.368850757292201</v>
      </c>
      <c r="E14828" t="s">
        <v>20</v>
      </c>
      <c r="F14828">
        <v>16607.580565185101</v>
      </c>
      <c r="G14828">
        <v>7392.5650723918698</v>
      </c>
      <c r="H14828">
        <v>9215.0154927931908</v>
      </c>
    </row>
    <row r="14829" spans="1:9" x14ac:dyDescent="0.2">
      <c r="A14829">
        <v>1694</v>
      </c>
      <c r="B14829">
        <v>107057.924535303</v>
      </c>
      <c r="C14829">
        <v>3.4939374193598498</v>
      </c>
      <c r="D14829">
        <v>23.751222111775299</v>
      </c>
      <c r="E14829" t="s">
        <v>17</v>
      </c>
      <c r="F14829">
        <v>123538.47940953499</v>
      </c>
      <c r="G14829">
        <v>114323.463916742</v>
      </c>
      <c r="H14829">
        <v>9215.0154927931908</v>
      </c>
      <c r="I14829">
        <v>7.3111175734346903</v>
      </c>
    </row>
    <row r="14830" spans="1:9" x14ac:dyDescent="0.2">
      <c r="A14830">
        <v>1694</v>
      </c>
      <c r="B14830">
        <v>107057.924535303</v>
      </c>
      <c r="C14830">
        <v>3.5697448830937399</v>
      </c>
      <c r="D14830">
        <v>23.827029575509201</v>
      </c>
      <c r="E14830" t="s">
        <v>20</v>
      </c>
      <c r="F14830">
        <v>123538.47940953499</v>
      </c>
      <c r="G14830">
        <v>104809.513472098</v>
      </c>
      <c r="H14830">
        <v>18728.9659374373</v>
      </c>
    </row>
    <row r="14831" spans="1:9" x14ac:dyDescent="0.2">
      <c r="A14831">
        <v>1694</v>
      </c>
      <c r="B14831">
        <v>107057.924535303</v>
      </c>
      <c r="C14831">
        <v>4.6501022334147697</v>
      </c>
      <c r="D14831">
        <v>24.907386925830199</v>
      </c>
      <c r="E14831" t="s">
        <v>17</v>
      </c>
      <c r="F14831">
        <v>320259.44198575901</v>
      </c>
      <c r="G14831">
        <v>301530.476048321</v>
      </c>
      <c r="H14831">
        <v>18728.9659374373</v>
      </c>
      <c r="I14831">
        <v>2.5775902905646801</v>
      </c>
    </row>
    <row r="14832" spans="1:9" x14ac:dyDescent="0.2">
      <c r="A14832">
        <v>1694</v>
      </c>
      <c r="B14832">
        <v>107057.924535303</v>
      </c>
      <c r="C14832">
        <v>5.2937744122900696</v>
      </c>
      <c r="D14832">
        <v>25.551059104705502</v>
      </c>
      <c r="E14832" t="s">
        <v>20</v>
      </c>
      <c r="F14832">
        <v>320259.44198575901</v>
      </c>
      <c r="G14832">
        <v>290969.35200726398</v>
      </c>
      <c r="H14832">
        <v>29290.089978494201</v>
      </c>
    </row>
    <row r="14833" spans="1:9" x14ac:dyDescent="0.2">
      <c r="A14833">
        <v>1694</v>
      </c>
      <c r="B14833">
        <v>107057.924535303</v>
      </c>
      <c r="C14833">
        <v>6.80952011807089</v>
      </c>
      <c r="D14833">
        <v>27.0668048104863</v>
      </c>
      <c r="E14833" t="s">
        <v>20</v>
      </c>
      <c r="F14833">
        <v>320259.44198575901</v>
      </c>
      <c r="G14833">
        <v>280106.20927284902</v>
      </c>
      <c r="H14833">
        <v>40153.232712910001</v>
      </c>
    </row>
    <row r="14834" spans="1:9" x14ac:dyDescent="0.2">
      <c r="A14834">
        <v>1694</v>
      </c>
      <c r="B14834">
        <v>107057.924535303</v>
      </c>
      <c r="C14834">
        <v>8.3407424295111099</v>
      </c>
      <c r="D14834">
        <v>28.598027121926499</v>
      </c>
      <c r="E14834" t="s">
        <v>18</v>
      </c>
      <c r="F14834">
        <v>293801.34225247201</v>
      </c>
      <c r="G14834">
        <v>17307.484559684999</v>
      </c>
      <c r="H14834">
        <v>276493.85769278702</v>
      </c>
      <c r="I14834">
        <v>0.88655221699659403</v>
      </c>
    </row>
    <row r="14835" spans="1:9" x14ac:dyDescent="0.2">
      <c r="A14835">
        <v>1694</v>
      </c>
      <c r="B14835">
        <v>107057.924535303</v>
      </c>
      <c r="C14835">
        <v>9.9024258399180898</v>
      </c>
      <c r="D14835">
        <v>30.159710532333499</v>
      </c>
      <c r="E14835" t="s">
        <v>18</v>
      </c>
      <c r="F14835">
        <v>294505.52890070999</v>
      </c>
      <c r="G14835">
        <v>0</v>
      </c>
      <c r="H14835">
        <v>294505.52890070999</v>
      </c>
      <c r="I14835">
        <v>0.90963666751344296</v>
      </c>
    </row>
    <row r="14836" spans="1:9" x14ac:dyDescent="0.2">
      <c r="A14836">
        <v>1695</v>
      </c>
      <c r="B14836">
        <v>413210.81485384901</v>
      </c>
      <c r="C14836">
        <v>0</v>
      </c>
      <c r="D14836">
        <v>18.670851952290601</v>
      </c>
      <c r="E14836" t="s">
        <v>17</v>
      </c>
      <c r="F14836">
        <v>43942.785436508602</v>
      </c>
      <c r="G14836">
        <v>43942.785436508602</v>
      </c>
      <c r="H14836">
        <v>0</v>
      </c>
      <c r="I14836">
        <v>1</v>
      </c>
    </row>
    <row r="14837" spans="1:9" x14ac:dyDescent="0.2">
      <c r="A14837">
        <v>1695</v>
      </c>
      <c r="B14837">
        <v>413210.81485384901</v>
      </c>
      <c r="C14837">
        <v>0.84208556211774099</v>
      </c>
      <c r="D14837">
        <v>19.512937514408399</v>
      </c>
      <c r="E14837" t="s">
        <v>18</v>
      </c>
      <c r="F14837">
        <v>49071.376842932201</v>
      </c>
      <c r="G14837">
        <v>28231.861587800598</v>
      </c>
      <c r="H14837">
        <v>20839.515255131701</v>
      </c>
      <c r="I14837">
        <v>1.11206491959961</v>
      </c>
    </row>
    <row r="14838" spans="1:9" x14ac:dyDescent="0.2">
      <c r="A14838">
        <v>1695</v>
      </c>
      <c r="B14838">
        <v>413210.81485384901</v>
      </c>
      <c r="C14838">
        <v>2.79063148338121</v>
      </c>
      <c r="D14838">
        <v>21.461483435671799</v>
      </c>
      <c r="E14838" t="s">
        <v>18</v>
      </c>
      <c r="F14838">
        <v>54501.647607184801</v>
      </c>
      <c r="G14838">
        <v>15919.530041382701</v>
      </c>
      <c r="H14838">
        <v>38582.117565802102</v>
      </c>
      <c r="I14838">
        <v>1.17381226740694</v>
      </c>
    </row>
    <row r="14839" spans="1:9" x14ac:dyDescent="0.2">
      <c r="A14839">
        <v>1695</v>
      </c>
      <c r="B14839">
        <v>413210.81485384901</v>
      </c>
      <c r="C14839">
        <v>3.80952501479354</v>
      </c>
      <c r="D14839">
        <v>22.480376967084201</v>
      </c>
      <c r="E14839" t="s">
        <v>19</v>
      </c>
      <c r="F14839">
        <v>57676.161767156802</v>
      </c>
      <c r="G14839">
        <v>19094.0442013547</v>
      </c>
      <c r="H14839">
        <v>38582.117565802102</v>
      </c>
      <c r="I14839">
        <v>1.1811810415692201</v>
      </c>
    </row>
    <row r="14840" spans="1:9" x14ac:dyDescent="0.2">
      <c r="A14840">
        <v>1695</v>
      </c>
      <c r="B14840">
        <v>413210.81485384901</v>
      </c>
      <c r="C14840">
        <v>4.9190897832240301</v>
      </c>
      <c r="D14840">
        <v>23.589941735514699</v>
      </c>
      <c r="E14840" t="s">
        <v>18</v>
      </c>
      <c r="F14840">
        <v>59050.479305139597</v>
      </c>
      <c r="G14840">
        <v>2952.5239652569799</v>
      </c>
      <c r="H14840">
        <v>56097.955339882697</v>
      </c>
      <c r="I14840">
        <v>1.0550348638973699</v>
      </c>
    </row>
    <row r="14841" spans="1:9" x14ac:dyDescent="0.2">
      <c r="A14841">
        <v>1695</v>
      </c>
      <c r="B14841">
        <v>413210.81485384901</v>
      </c>
      <c r="C14841">
        <v>6.2511072023808198</v>
      </c>
      <c r="D14841">
        <v>24.921959154671399</v>
      </c>
      <c r="E14841" t="s">
        <v>17</v>
      </c>
      <c r="F14841">
        <v>165655.86332002</v>
      </c>
      <c r="G14841">
        <v>109557.907980137</v>
      </c>
      <c r="H14841">
        <v>56097.955339882697</v>
      </c>
      <c r="I14841">
        <v>5.3622202292789103</v>
      </c>
    </row>
    <row r="14842" spans="1:9" x14ac:dyDescent="0.2">
      <c r="A14842">
        <v>1695</v>
      </c>
      <c r="B14842">
        <v>413210.81485384901</v>
      </c>
      <c r="C14842">
        <v>8.0867242133806201</v>
      </c>
      <c r="D14842">
        <v>26.7575761656712</v>
      </c>
      <c r="E14842" t="s">
        <v>18</v>
      </c>
      <c r="F14842">
        <v>152757.77692211699</v>
      </c>
      <c r="G14842">
        <v>75363.171114263605</v>
      </c>
      <c r="H14842">
        <v>77394.605807853703</v>
      </c>
      <c r="I14842">
        <v>0.86965810185049797</v>
      </c>
    </row>
    <row r="14843" spans="1:9" x14ac:dyDescent="0.2">
      <c r="A14843">
        <v>1695</v>
      </c>
      <c r="B14843">
        <v>413210.81485384901</v>
      </c>
      <c r="C14843">
        <v>10.0738531271183</v>
      </c>
      <c r="D14843">
        <v>28.744705079408899</v>
      </c>
      <c r="E14843" t="s">
        <v>17</v>
      </c>
      <c r="F14843">
        <v>473421.86111634597</v>
      </c>
      <c r="G14843">
        <v>396027.25530849199</v>
      </c>
      <c r="H14843">
        <v>77394.605807853703</v>
      </c>
      <c r="I14843">
        <v>3.0688281300995199</v>
      </c>
    </row>
    <row r="14844" spans="1:9" x14ac:dyDescent="0.2">
      <c r="A14844">
        <v>1695</v>
      </c>
      <c r="B14844">
        <v>413210.81485384901</v>
      </c>
      <c r="C14844">
        <v>10.719887088375399</v>
      </c>
      <c r="D14844">
        <v>29.390739040665999</v>
      </c>
      <c r="E14844" t="s">
        <v>20</v>
      </c>
      <c r="F14844">
        <v>473421.86111634597</v>
      </c>
      <c r="G14844">
        <v>43291.332293830201</v>
      </c>
      <c r="H14844">
        <v>430130.52882251597</v>
      </c>
    </row>
    <row r="14845" spans="1:9" x14ac:dyDescent="0.2">
      <c r="A14845">
        <v>1695</v>
      </c>
      <c r="B14845">
        <v>413210.81485384901</v>
      </c>
      <c r="C14845">
        <v>11.8965948615283</v>
      </c>
      <c r="D14845">
        <v>30.567446813818901</v>
      </c>
      <c r="E14845" t="s">
        <v>18</v>
      </c>
      <c r="F14845">
        <v>475648.50693526899</v>
      </c>
      <c r="G14845">
        <v>0</v>
      </c>
      <c r="H14845">
        <v>475648.50693526899</v>
      </c>
      <c r="I14845">
        <v>0.952734445856251</v>
      </c>
    </row>
    <row r="14846" spans="1:9" x14ac:dyDescent="0.2">
      <c r="A14846">
        <v>1696</v>
      </c>
      <c r="B14846">
        <v>473839.32254300499</v>
      </c>
      <c r="C14846">
        <v>0</v>
      </c>
      <c r="D14846">
        <v>19.3277027806791</v>
      </c>
      <c r="E14846" t="s">
        <v>17</v>
      </c>
      <c r="F14846">
        <v>27149.251051240299</v>
      </c>
      <c r="G14846">
        <v>27149.251051240299</v>
      </c>
      <c r="H14846">
        <v>0</v>
      </c>
      <c r="I14846">
        <v>1</v>
      </c>
    </row>
    <row r="14847" spans="1:9" x14ac:dyDescent="0.2">
      <c r="A14847">
        <v>1696</v>
      </c>
      <c r="B14847">
        <v>473839.32254300499</v>
      </c>
      <c r="C14847">
        <v>0.78306287986212797</v>
      </c>
      <c r="D14847">
        <v>20.110765660541201</v>
      </c>
      <c r="E14847" t="s">
        <v>18</v>
      </c>
      <c r="F14847">
        <v>35578.062167329197</v>
      </c>
      <c r="G14847">
        <v>17989.1603346052</v>
      </c>
      <c r="H14847">
        <v>17588.901832724001</v>
      </c>
      <c r="I14847">
        <v>1.30539161079039</v>
      </c>
    </row>
    <row r="14848" spans="1:9" x14ac:dyDescent="0.2">
      <c r="A14848">
        <v>1696</v>
      </c>
      <c r="B14848">
        <v>473839.32254300499</v>
      </c>
      <c r="C14848">
        <v>1.03518493367764</v>
      </c>
      <c r="D14848">
        <v>20.362887714356798</v>
      </c>
      <c r="E14848" t="s">
        <v>17</v>
      </c>
      <c r="F14848">
        <v>247356.25658779699</v>
      </c>
      <c r="G14848">
        <v>229767.354755073</v>
      </c>
      <c r="H14848">
        <v>17588.901832724001</v>
      </c>
      <c r="I14848">
        <v>6.9438213196206204</v>
      </c>
    </row>
    <row r="14849" spans="1:9" x14ac:dyDescent="0.2">
      <c r="A14849">
        <v>1696</v>
      </c>
      <c r="B14849">
        <v>473839.32254300499</v>
      </c>
      <c r="C14849">
        <v>1.4929785721538</v>
      </c>
      <c r="D14849">
        <v>20.820681352832899</v>
      </c>
      <c r="E14849" t="s">
        <v>19</v>
      </c>
      <c r="F14849">
        <v>254186.99497947801</v>
      </c>
      <c r="G14849">
        <v>236598.09314675399</v>
      </c>
      <c r="H14849">
        <v>17588.901832724001</v>
      </c>
      <c r="I14849">
        <v>1.02722452282036</v>
      </c>
    </row>
    <row r="14850" spans="1:9" x14ac:dyDescent="0.2">
      <c r="A14850">
        <v>1696</v>
      </c>
      <c r="B14850">
        <v>473839.32254300499</v>
      </c>
      <c r="C14850">
        <v>1.8058152676571999</v>
      </c>
      <c r="D14850">
        <v>21.133518048336299</v>
      </c>
      <c r="E14850" t="s">
        <v>18</v>
      </c>
      <c r="F14850">
        <v>245189.918016813</v>
      </c>
      <c r="G14850">
        <v>207697.260245827</v>
      </c>
      <c r="H14850">
        <v>37492.657770986902</v>
      </c>
      <c r="I14850">
        <v>0.96036941755954397</v>
      </c>
    </row>
    <row r="14851" spans="1:9" x14ac:dyDescent="0.2">
      <c r="A14851">
        <v>1696</v>
      </c>
      <c r="B14851">
        <v>473839.32254300499</v>
      </c>
      <c r="C14851">
        <v>2.1727653734966399</v>
      </c>
      <c r="D14851">
        <v>21.500468154175799</v>
      </c>
      <c r="E14851" t="s">
        <v>18</v>
      </c>
      <c r="F14851">
        <v>226896.21405771701</v>
      </c>
      <c r="G14851">
        <v>175169.52836250901</v>
      </c>
      <c r="H14851">
        <v>51726.685695208602</v>
      </c>
      <c r="I14851">
        <v>0.90993853544887104</v>
      </c>
    </row>
    <row r="14852" spans="1:9" x14ac:dyDescent="0.2">
      <c r="A14852">
        <v>1696</v>
      </c>
      <c r="B14852">
        <v>473839.32254300499</v>
      </c>
      <c r="C14852">
        <v>2.3045029545080702</v>
      </c>
      <c r="D14852">
        <v>21.632205735187199</v>
      </c>
      <c r="E14852" t="s">
        <v>17</v>
      </c>
      <c r="F14852">
        <v>537166.50038722798</v>
      </c>
      <c r="G14852">
        <v>485439.81469201902</v>
      </c>
      <c r="H14852">
        <v>51726.685695208602</v>
      </c>
      <c r="I14852">
        <v>2.3659111436788902</v>
      </c>
    </row>
    <row r="14853" spans="1:9" x14ac:dyDescent="0.2">
      <c r="A14853">
        <v>1696</v>
      </c>
      <c r="B14853">
        <v>473839.32254300499</v>
      </c>
      <c r="C14853">
        <v>2.7206675913701899</v>
      </c>
      <c r="D14853">
        <v>22.048370372049298</v>
      </c>
      <c r="E14853" t="s">
        <v>20</v>
      </c>
      <c r="F14853">
        <v>537166.50038722798</v>
      </c>
      <c r="G14853">
        <v>61210.529964749701</v>
      </c>
      <c r="H14853">
        <v>475955.97042247799</v>
      </c>
    </row>
    <row r="14854" spans="1:9" x14ac:dyDescent="0.2">
      <c r="A14854">
        <v>1696</v>
      </c>
      <c r="B14854">
        <v>473839.32254300499</v>
      </c>
      <c r="C14854">
        <v>2.9754146082448001</v>
      </c>
      <c r="D14854">
        <v>22.303117388923901</v>
      </c>
      <c r="E14854" t="s">
        <v>18</v>
      </c>
      <c r="F14854">
        <v>528256.48219377198</v>
      </c>
      <c r="G14854">
        <v>0</v>
      </c>
      <c r="H14854">
        <v>528256.48219377198</v>
      </c>
      <c r="I14854">
        <v>0.82581940047713598</v>
      </c>
    </row>
    <row r="14855" spans="1:9" x14ac:dyDescent="0.2">
      <c r="A14855">
        <v>1697</v>
      </c>
      <c r="B14855">
        <v>394163.35528334102</v>
      </c>
      <c r="C14855">
        <v>0</v>
      </c>
      <c r="D14855">
        <v>20.536681646340998</v>
      </c>
      <c r="E14855" t="s">
        <v>17</v>
      </c>
      <c r="F14855">
        <v>21454.495822975401</v>
      </c>
      <c r="G14855">
        <v>21454.495822975401</v>
      </c>
      <c r="H14855">
        <v>0</v>
      </c>
      <c r="I14855">
        <v>1</v>
      </c>
    </row>
    <row r="14856" spans="1:9" x14ac:dyDescent="0.2">
      <c r="A14856">
        <v>1697</v>
      </c>
      <c r="B14856">
        <v>394163.35528334102</v>
      </c>
      <c r="C14856">
        <v>5.6563947257963996</v>
      </c>
      <c r="D14856">
        <v>26.193076372137401</v>
      </c>
      <c r="E14856" t="s">
        <v>19</v>
      </c>
      <c r="F14856">
        <v>21829.3386885445</v>
      </c>
      <c r="G14856">
        <v>21829.3386885445</v>
      </c>
      <c r="H14856" s="15">
        <v>2.18278728425503E-11</v>
      </c>
      <c r="I14856">
        <v>0.98937464057311897</v>
      </c>
    </row>
    <row r="14857" spans="1:9" x14ac:dyDescent="0.2">
      <c r="A14857">
        <v>1697</v>
      </c>
      <c r="B14857">
        <v>394163.35528334102</v>
      </c>
      <c r="C14857">
        <v>6.3811207649699098</v>
      </c>
      <c r="D14857">
        <v>26.917802411310898</v>
      </c>
      <c r="E14857" t="s">
        <v>19</v>
      </c>
      <c r="F14857">
        <v>29921.854529926499</v>
      </c>
      <c r="G14857">
        <v>29921.854529926499</v>
      </c>
      <c r="H14857" s="15">
        <v>2.18278728425503E-11</v>
      </c>
      <c r="I14857">
        <v>1.36580826349408</v>
      </c>
    </row>
    <row r="14858" spans="1:9" x14ac:dyDescent="0.2">
      <c r="A14858">
        <v>1697</v>
      </c>
      <c r="B14858">
        <v>394163.35528334102</v>
      </c>
      <c r="C14858">
        <v>8.0146371240670806</v>
      </c>
      <c r="D14858">
        <v>28.551318770408098</v>
      </c>
      <c r="E14858" t="s">
        <v>19</v>
      </c>
      <c r="F14858">
        <v>35556.414805063599</v>
      </c>
      <c r="G14858">
        <v>35556.414805063599</v>
      </c>
      <c r="H14858" s="15">
        <v>2.18278728425503E-11</v>
      </c>
      <c r="I14858">
        <v>1.17873811418685</v>
      </c>
    </row>
    <row r="14859" spans="1:9" x14ac:dyDescent="0.2">
      <c r="A14859">
        <v>1697</v>
      </c>
      <c r="B14859">
        <v>394163.35528334102</v>
      </c>
      <c r="C14859">
        <v>8.0929542682043998</v>
      </c>
      <c r="D14859">
        <v>28.6296359145454</v>
      </c>
      <c r="E14859" t="s">
        <v>20</v>
      </c>
      <c r="F14859">
        <v>35556.414805063599</v>
      </c>
      <c r="G14859">
        <v>6699.0782690444203</v>
      </c>
      <c r="H14859">
        <v>28857.3365360192</v>
      </c>
    </row>
    <row r="14860" spans="1:9" x14ac:dyDescent="0.2">
      <c r="A14860">
        <v>1697</v>
      </c>
      <c r="B14860">
        <v>394163.35528334102</v>
      </c>
      <c r="C14860">
        <v>9.1237874705679403</v>
      </c>
      <c r="D14860">
        <v>29.660469116908999</v>
      </c>
      <c r="E14860" t="s">
        <v>17</v>
      </c>
      <c r="F14860">
        <v>296264.33537184499</v>
      </c>
      <c r="G14860">
        <v>267406.99883582501</v>
      </c>
      <c r="H14860">
        <v>28857.3365360192</v>
      </c>
      <c r="I14860">
        <v>8.2866059754683601</v>
      </c>
    </row>
    <row r="14861" spans="1:9" x14ac:dyDescent="0.2">
      <c r="A14861">
        <v>1697</v>
      </c>
      <c r="B14861">
        <v>394163.35528334102</v>
      </c>
      <c r="C14861">
        <v>10.4947753521305</v>
      </c>
      <c r="D14861">
        <v>31.031456998471501</v>
      </c>
      <c r="E14861" t="s">
        <v>19</v>
      </c>
      <c r="F14861">
        <v>305766.66898222698</v>
      </c>
      <c r="G14861">
        <v>276909.33244620799</v>
      </c>
      <c r="H14861">
        <v>28857.3365360192</v>
      </c>
      <c r="I14861">
        <v>1.0278004444492399</v>
      </c>
    </row>
    <row r="14862" spans="1:9" x14ac:dyDescent="0.2">
      <c r="A14862">
        <v>1697</v>
      </c>
      <c r="B14862">
        <v>394163.35528334102</v>
      </c>
      <c r="C14862">
        <v>10.6259631499466</v>
      </c>
      <c r="D14862">
        <v>31.162644796287701</v>
      </c>
      <c r="E14862" t="s">
        <v>17</v>
      </c>
      <c r="F14862">
        <v>883772.58148231299</v>
      </c>
      <c r="G14862">
        <v>854915.244946294</v>
      </c>
      <c r="H14862">
        <v>28857.3365360192</v>
      </c>
      <c r="I14862">
        <v>2.8884730658672999</v>
      </c>
    </row>
    <row r="14863" spans="1:9" x14ac:dyDescent="0.2">
      <c r="A14863">
        <v>1697</v>
      </c>
      <c r="B14863">
        <v>394163.35528334102</v>
      </c>
      <c r="C14863">
        <v>12.714150937376401</v>
      </c>
      <c r="D14863">
        <v>33.250832583717497</v>
      </c>
      <c r="E14863" t="s">
        <v>19</v>
      </c>
      <c r="F14863">
        <v>903225.54983553395</v>
      </c>
      <c r="G14863">
        <v>874368.21329951496</v>
      </c>
      <c r="H14863">
        <v>28857.3365360192</v>
      </c>
      <c r="I14863">
        <v>1.01188844268572</v>
      </c>
    </row>
    <row r="14864" spans="1:9" x14ac:dyDescent="0.2">
      <c r="A14864">
        <v>1697</v>
      </c>
      <c r="B14864">
        <v>394163.35528334102</v>
      </c>
      <c r="C14864">
        <v>13.4567217885067</v>
      </c>
      <c r="D14864">
        <v>33.9934034348477</v>
      </c>
      <c r="E14864" t="s">
        <v>19</v>
      </c>
      <c r="F14864">
        <v>849481.08297833405</v>
      </c>
      <c r="G14864">
        <v>820623.74644231505</v>
      </c>
      <c r="H14864">
        <v>28857.3365360192</v>
      </c>
      <c r="I14864">
        <v>0.93496835014287005</v>
      </c>
    </row>
    <row r="14865" spans="1:9" x14ac:dyDescent="0.2">
      <c r="A14865">
        <v>1697</v>
      </c>
      <c r="B14865">
        <v>394163.35528334102</v>
      </c>
      <c r="C14865">
        <v>18.312684225437799</v>
      </c>
      <c r="D14865">
        <v>38.8493658717789</v>
      </c>
      <c r="E14865" t="s">
        <v>18</v>
      </c>
      <c r="F14865">
        <v>755301.22644402995</v>
      </c>
      <c r="G14865">
        <v>693930.74128932995</v>
      </c>
      <c r="H14865">
        <v>61370.485154699803</v>
      </c>
      <c r="I14865">
        <v>0.86337108250283501</v>
      </c>
    </row>
    <row r="14866" spans="1:9" x14ac:dyDescent="0.2">
      <c r="A14866">
        <v>1697</v>
      </c>
      <c r="B14866">
        <v>394163.35528334102</v>
      </c>
      <c r="C14866">
        <v>19.171264980888601</v>
      </c>
      <c r="D14866">
        <v>39.707946627229603</v>
      </c>
      <c r="E14866" t="s">
        <v>19</v>
      </c>
      <c r="F14866">
        <v>697513.30669363996</v>
      </c>
      <c r="G14866">
        <v>636142.821538941</v>
      </c>
      <c r="H14866">
        <v>61370.485154699803</v>
      </c>
      <c r="I14866">
        <v>0.91246037777676003</v>
      </c>
    </row>
    <row r="14867" spans="1:9" x14ac:dyDescent="0.2">
      <c r="A14867">
        <v>1697</v>
      </c>
      <c r="B14867">
        <v>394163.35528334102</v>
      </c>
      <c r="C14867">
        <v>19.229820295525201</v>
      </c>
      <c r="D14867">
        <v>39.766501941866203</v>
      </c>
      <c r="E14867" t="s">
        <v>19</v>
      </c>
      <c r="F14867">
        <v>633115.48529409105</v>
      </c>
      <c r="G14867">
        <v>571745.00013939105</v>
      </c>
      <c r="H14867">
        <v>61370.485154699803</v>
      </c>
      <c r="I14867">
        <v>0.89847983073607895</v>
      </c>
    </row>
    <row r="14868" spans="1:9" x14ac:dyDescent="0.2">
      <c r="A14868">
        <v>1697</v>
      </c>
      <c r="B14868">
        <v>394163.35528334102</v>
      </c>
      <c r="C14868">
        <v>20.7531129342632</v>
      </c>
      <c r="D14868">
        <v>41.289794580604202</v>
      </c>
      <c r="E14868" t="s">
        <v>19</v>
      </c>
      <c r="F14868">
        <v>572917.77787083504</v>
      </c>
      <c r="G14868">
        <v>511547.29271613498</v>
      </c>
      <c r="H14868">
        <v>61370.485154699803</v>
      </c>
      <c r="I14868">
        <v>0.88718396952265999</v>
      </c>
    </row>
    <row r="14869" spans="1:9" x14ac:dyDescent="0.2">
      <c r="A14869">
        <v>1697</v>
      </c>
      <c r="B14869">
        <v>394163.35528334102</v>
      </c>
      <c r="C14869">
        <v>21.9044779635366</v>
      </c>
      <c r="D14869">
        <v>42.441159609877602</v>
      </c>
      <c r="E14869" t="s">
        <v>19</v>
      </c>
      <c r="F14869">
        <v>489777.65356302098</v>
      </c>
      <c r="G14869">
        <v>428407.16840832098</v>
      </c>
      <c r="H14869">
        <v>61370.485154699803</v>
      </c>
      <c r="I14869">
        <v>0.83203132298225901</v>
      </c>
    </row>
    <row r="14870" spans="1:9" x14ac:dyDescent="0.2">
      <c r="A14870">
        <v>1697</v>
      </c>
      <c r="B14870">
        <v>394163.35528334102</v>
      </c>
      <c r="C14870">
        <v>24.644889545256099</v>
      </c>
      <c r="D14870">
        <v>45.181571191597101</v>
      </c>
      <c r="E14870" t="s">
        <v>20</v>
      </c>
      <c r="F14870">
        <v>489777.65356302098</v>
      </c>
      <c r="G14870">
        <v>44123.7704319884</v>
      </c>
      <c r="H14870">
        <v>445653.88313103199</v>
      </c>
    </row>
    <row r="14871" spans="1:9" x14ac:dyDescent="0.2">
      <c r="A14871">
        <v>1697</v>
      </c>
      <c r="B14871">
        <v>394163.35528334102</v>
      </c>
      <c r="C14871">
        <v>26.0665772690576</v>
      </c>
      <c r="D14871">
        <v>46.603258915398698</v>
      </c>
      <c r="E14871" t="s">
        <v>20</v>
      </c>
      <c r="F14871">
        <v>489777.65356302098</v>
      </c>
      <c r="G14871">
        <v>0</v>
      </c>
      <c r="H14871">
        <v>489777.65356302098</v>
      </c>
    </row>
    <row r="14872" spans="1:9" x14ac:dyDescent="0.2">
      <c r="A14872">
        <v>1698</v>
      </c>
      <c r="B14872">
        <v>272850.77639637899</v>
      </c>
      <c r="C14872">
        <v>0</v>
      </c>
      <c r="D14872">
        <v>24.565119096174602</v>
      </c>
      <c r="E14872" t="s">
        <v>17</v>
      </c>
      <c r="F14872">
        <v>18838.9076278184</v>
      </c>
      <c r="G14872">
        <v>18838.907627818298</v>
      </c>
      <c r="H14872">
        <v>0</v>
      </c>
      <c r="I14872">
        <v>1</v>
      </c>
    </row>
    <row r="14873" spans="1:9" x14ac:dyDescent="0.2">
      <c r="A14873">
        <v>1698</v>
      </c>
      <c r="B14873">
        <v>272850.77639637899</v>
      </c>
      <c r="C14873">
        <v>7.4541741428740904</v>
      </c>
      <c r="D14873">
        <v>32.0192932390487</v>
      </c>
      <c r="E14873" t="s">
        <v>20</v>
      </c>
      <c r="F14873">
        <v>18838.9076278184</v>
      </c>
      <c r="G14873">
        <v>1928.03309811744</v>
      </c>
      <c r="H14873">
        <v>16910.874529700901</v>
      </c>
    </row>
    <row r="14874" spans="1:9" x14ac:dyDescent="0.2">
      <c r="A14874">
        <v>1698</v>
      </c>
      <c r="B14874">
        <v>272850.77639637899</v>
      </c>
      <c r="C14874">
        <v>12.4644792405202</v>
      </c>
      <c r="D14874">
        <v>37.029598336694797</v>
      </c>
      <c r="E14874" t="s">
        <v>17</v>
      </c>
      <c r="F14874">
        <v>111951.787710641</v>
      </c>
      <c r="G14874">
        <v>95040.913180939606</v>
      </c>
      <c r="H14874">
        <v>16910.874529700901</v>
      </c>
      <c r="I14874">
        <v>5.5869675738845501</v>
      </c>
    </row>
    <row r="14875" spans="1:9" x14ac:dyDescent="0.2">
      <c r="A14875">
        <v>1698</v>
      </c>
      <c r="B14875">
        <v>272850.77639637899</v>
      </c>
      <c r="C14875">
        <v>14.8708697717968</v>
      </c>
      <c r="D14875">
        <v>39.435988867971403</v>
      </c>
      <c r="E14875" t="s">
        <v>20</v>
      </c>
      <c r="F14875">
        <v>111951.787710641</v>
      </c>
      <c r="G14875">
        <v>75756.391398752501</v>
      </c>
      <c r="H14875">
        <v>36195.396311887998</v>
      </c>
    </row>
    <row r="14876" spans="1:9" x14ac:dyDescent="0.2">
      <c r="A14876">
        <v>1698</v>
      </c>
      <c r="B14876">
        <v>272850.77639637899</v>
      </c>
      <c r="C14876">
        <v>17.9152138809681</v>
      </c>
      <c r="D14876">
        <v>42.480332977142702</v>
      </c>
      <c r="E14876" t="s">
        <v>17</v>
      </c>
      <c r="F14876">
        <v>390544.392610582</v>
      </c>
      <c r="G14876">
        <v>354348.99629869399</v>
      </c>
      <c r="H14876">
        <v>36195.396311887998</v>
      </c>
      <c r="I14876">
        <v>3.3956276403162899</v>
      </c>
    </row>
    <row r="14877" spans="1:9" x14ac:dyDescent="0.2">
      <c r="A14877">
        <v>1698</v>
      </c>
      <c r="B14877">
        <v>272850.77639637899</v>
      </c>
      <c r="C14877">
        <v>17.975563381109701</v>
      </c>
      <c r="D14877">
        <v>42.5406824772843</v>
      </c>
      <c r="E14877" t="s">
        <v>18</v>
      </c>
      <c r="F14877">
        <v>343850.23040394898</v>
      </c>
      <c r="G14877">
        <v>288351.50514967699</v>
      </c>
      <c r="H14877">
        <v>55498.725254271398</v>
      </c>
      <c r="I14877">
        <v>0.86793562457234896</v>
      </c>
    </row>
    <row r="14878" spans="1:9" x14ac:dyDescent="0.2">
      <c r="A14878">
        <v>1698</v>
      </c>
      <c r="B14878">
        <v>272850.77639637899</v>
      </c>
      <c r="C14878">
        <v>23.639634049460302</v>
      </c>
      <c r="D14878">
        <v>48.204753145634903</v>
      </c>
      <c r="E14878" t="s">
        <v>20</v>
      </c>
      <c r="F14878">
        <v>343850.23040394898</v>
      </c>
      <c r="G14878">
        <v>23090.418545131099</v>
      </c>
      <c r="H14878">
        <v>320759.81185881799</v>
      </c>
    </row>
    <row r="14879" spans="1:9" x14ac:dyDescent="0.2">
      <c r="A14879">
        <v>1698</v>
      </c>
      <c r="B14879">
        <v>272850.77639637899</v>
      </c>
      <c r="C14879">
        <v>26.049862565959</v>
      </c>
      <c r="D14879">
        <v>50.614981662133602</v>
      </c>
      <c r="E14879" t="s">
        <v>20</v>
      </c>
      <c r="F14879">
        <v>343850.23040394898</v>
      </c>
      <c r="G14879">
        <v>0</v>
      </c>
      <c r="H14879">
        <v>343850.23040394898</v>
      </c>
    </row>
    <row r="14880" spans="1:9" x14ac:dyDescent="0.2">
      <c r="A14880">
        <v>1699</v>
      </c>
      <c r="B14880">
        <v>16923.621350309699</v>
      </c>
      <c r="C14880">
        <v>0</v>
      </c>
      <c r="D14880">
        <v>21.642773709019099</v>
      </c>
      <c r="E14880" t="s">
        <v>17</v>
      </c>
      <c r="F14880">
        <v>17140.919658491501</v>
      </c>
      <c r="G14880">
        <v>17140.919658491501</v>
      </c>
      <c r="H14880">
        <v>0</v>
      </c>
      <c r="I14880">
        <v>1</v>
      </c>
    </row>
    <row r="14881" spans="1:9" x14ac:dyDescent="0.2">
      <c r="A14881">
        <v>1699</v>
      </c>
      <c r="B14881">
        <v>16923.621350309699</v>
      </c>
      <c r="C14881">
        <v>0.241185474938199</v>
      </c>
      <c r="D14881">
        <v>21.883959183957302</v>
      </c>
      <c r="E14881" t="s">
        <v>18</v>
      </c>
      <c r="F14881">
        <v>17565.4854528213</v>
      </c>
      <c r="G14881">
        <v>13197.048373133999</v>
      </c>
      <c r="H14881">
        <v>4368.4370796872699</v>
      </c>
      <c r="I14881">
        <v>1.0235462660999599</v>
      </c>
    </row>
    <row r="14882" spans="1:9" x14ac:dyDescent="0.2">
      <c r="A14882">
        <v>1699</v>
      </c>
      <c r="B14882">
        <v>16923.621350309699</v>
      </c>
      <c r="C14882">
        <v>0.67782597473745099</v>
      </c>
      <c r="D14882">
        <v>22.320599683756502</v>
      </c>
      <c r="E14882" t="s">
        <v>20</v>
      </c>
      <c r="F14882">
        <v>17565.4854528213</v>
      </c>
      <c r="G14882">
        <v>8442.6072877978404</v>
      </c>
      <c r="H14882">
        <v>9122.8781650234196</v>
      </c>
    </row>
    <row r="14883" spans="1:9" x14ac:dyDescent="0.2">
      <c r="A14883">
        <v>1699</v>
      </c>
      <c r="B14883">
        <v>16923.621350309699</v>
      </c>
      <c r="C14883">
        <v>1.24358781641365</v>
      </c>
      <c r="D14883">
        <v>22.886361525432701</v>
      </c>
      <c r="E14883" t="s">
        <v>18</v>
      </c>
      <c r="F14883">
        <v>18749.436382629101</v>
      </c>
      <c r="G14883">
        <v>4450.74832380722</v>
      </c>
      <c r="H14883">
        <v>14298.688058821899</v>
      </c>
      <c r="I14883">
        <v>1.1292416389959401</v>
      </c>
    </row>
    <row r="14884" spans="1:9" x14ac:dyDescent="0.2">
      <c r="A14884">
        <v>1699</v>
      </c>
      <c r="B14884">
        <v>16923.621350309699</v>
      </c>
      <c r="C14884">
        <v>1.89402104402005</v>
      </c>
      <c r="D14884">
        <v>23.5367947530391</v>
      </c>
      <c r="E14884" t="s">
        <v>17</v>
      </c>
      <c r="F14884">
        <v>86829.682196933805</v>
      </c>
      <c r="G14884">
        <v>72530.994138111899</v>
      </c>
      <c r="H14884">
        <v>14298.688058821899</v>
      </c>
      <c r="I14884">
        <v>4.6161672440842603</v>
      </c>
    </row>
    <row r="14885" spans="1:9" x14ac:dyDescent="0.2">
      <c r="A14885">
        <v>1699</v>
      </c>
      <c r="B14885">
        <v>16923.621350309699</v>
      </c>
      <c r="C14885">
        <v>1.9680283599503099</v>
      </c>
      <c r="D14885">
        <v>23.610802068969399</v>
      </c>
      <c r="E14885" t="s">
        <v>20</v>
      </c>
      <c r="F14885">
        <v>86829.682196933805</v>
      </c>
      <c r="G14885">
        <v>67775.441092355206</v>
      </c>
      <c r="H14885">
        <v>19054.241104578599</v>
      </c>
    </row>
    <row r="14886" spans="1:9" x14ac:dyDescent="0.2">
      <c r="A14886">
        <v>1699</v>
      </c>
      <c r="B14886">
        <v>16923.621350309699</v>
      </c>
      <c r="C14886">
        <v>2.5296658443781799</v>
      </c>
      <c r="D14886">
        <v>24.172439553397201</v>
      </c>
      <c r="E14886" t="s">
        <v>20</v>
      </c>
      <c r="F14886">
        <v>86829.682196933805</v>
      </c>
      <c r="G14886">
        <v>61677.305214077402</v>
      </c>
      <c r="H14886">
        <v>25152.3769828564</v>
      </c>
    </row>
    <row r="14887" spans="1:9" x14ac:dyDescent="0.2">
      <c r="A14887">
        <v>1699</v>
      </c>
      <c r="B14887">
        <v>16923.621350309699</v>
      </c>
      <c r="C14887">
        <v>2.8468832496102099</v>
      </c>
      <c r="D14887">
        <v>24.4896569586293</v>
      </c>
      <c r="E14887" t="s">
        <v>18</v>
      </c>
      <c r="F14887">
        <v>81879.032492533603</v>
      </c>
      <c r="G14887">
        <v>7592.2700939206597</v>
      </c>
      <c r="H14887">
        <v>74286.762398612904</v>
      </c>
      <c r="I14887">
        <v>0.91348539716367005</v>
      </c>
    </row>
    <row r="14888" spans="1:9" x14ac:dyDescent="0.2">
      <c r="A14888">
        <v>1699</v>
      </c>
      <c r="B14888">
        <v>16923.621350309699</v>
      </c>
      <c r="C14888">
        <v>3.6122208595090601</v>
      </c>
      <c r="D14888">
        <v>25.254994568528101</v>
      </c>
      <c r="E14888" t="s">
        <v>18</v>
      </c>
      <c r="F14888">
        <v>81290.6221112231</v>
      </c>
      <c r="G14888">
        <v>0</v>
      </c>
      <c r="H14888">
        <v>81290.6221112231</v>
      </c>
      <c r="I14888">
        <v>0.88200741247702896</v>
      </c>
    </row>
    <row r="14889" spans="1:9" x14ac:dyDescent="0.2">
      <c r="A14889">
        <v>1700</v>
      </c>
      <c r="B14889">
        <v>252832.409556008</v>
      </c>
      <c r="C14889">
        <v>0</v>
      </c>
      <c r="D14889">
        <v>20.1418137621468</v>
      </c>
      <c r="E14889" t="s">
        <v>17</v>
      </c>
      <c r="F14889">
        <v>37785.443727200203</v>
      </c>
      <c r="G14889">
        <v>37785.443727200203</v>
      </c>
      <c r="H14889">
        <v>0</v>
      </c>
      <c r="I14889">
        <v>1</v>
      </c>
    </row>
    <row r="14890" spans="1:9" x14ac:dyDescent="0.2">
      <c r="A14890">
        <v>1700</v>
      </c>
      <c r="B14890">
        <v>252832.409556008</v>
      </c>
      <c r="C14890">
        <v>7.6751532626886401E-2</v>
      </c>
      <c r="D14890">
        <v>20.2185652947737</v>
      </c>
      <c r="E14890" t="s">
        <v>18</v>
      </c>
      <c r="F14890">
        <v>42130.923977721402</v>
      </c>
      <c r="G14890">
        <v>33269.196917568603</v>
      </c>
      <c r="H14890">
        <v>8861.7270601528198</v>
      </c>
      <c r="I14890">
        <v>1.1145804933396299</v>
      </c>
    </row>
    <row r="14891" spans="1:9" x14ac:dyDescent="0.2">
      <c r="A14891">
        <v>1700</v>
      </c>
      <c r="B14891">
        <v>252832.409556008</v>
      </c>
      <c r="C14891">
        <v>0.121679400416751</v>
      </c>
      <c r="D14891">
        <v>20.263493162563499</v>
      </c>
      <c r="E14891" t="s">
        <v>20</v>
      </c>
      <c r="F14891">
        <v>42130.923977721402</v>
      </c>
      <c r="G14891">
        <v>25056.723940848198</v>
      </c>
      <c r="H14891">
        <v>17074.200036873099</v>
      </c>
    </row>
    <row r="14892" spans="1:9" x14ac:dyDescent="0.2">
      <c r="A14892">
        <v>1700</v>
      </c>
      <c r="B14892">
        <v>252832.409556008</v>
      </c>
      <c r="C14892">
        <v>0.195030780802216</v>
      </c>
      <c r="D14892">
        <v>20.336844542948999</v>
      </c>
      <c r="E14892" t="s">
        <v>20</v>
      </c>
      <c r="F14892">
        <v>42130.923977721402</v>
      </c>
      <c r="G14892">
        <v>17570.695621869902</v>
      </c>
      <c r="H14892">
        <v>24560.228355851501</v>
      </c>
    </row>
    <row r="14893" spans="1:9" x14ac:dyDescent="0.2">
      <c r="A14893">
        <v>1700</v>
      </c>
      <c r="B14893">
        <v>252832.409556008</v>
      </c>
      <c r="C14893">
        <v>0.30752308020619001</v>
      </c>
      <c r="D14893">
        <v>20.449336842352999</v>
      </c>
      <c r="E14893" t="s">
        <v>20</v>
      </c>
      <c r="F14893">
        <v>42130.923977721402</v>
      </c>
      <c r="G14893">
        <v>8870.8068138950402</v>
      </c>
      <c r="H14893">
        <v>33260.117163826297</v>
      </c>
    </row>
    <row r="14894" spans="1:9" x14ac:dyDescent="0.2">
      <c r="A14894">
        <v>1700</v>
      </c>
      <c r="B14894">
        <v>252832.409556008</v>
      </c>
      <c r="C14894">
        <v>0.337131850045778</v>
      </c>
      <c r="D14894">
        <v>20.4789456121926</v>
      </c>
      <c r="E14894" t="s">
        <v>18</v>
      </c>
      <c r="F14894">
        <v>42388.498836067098</v>
      </c>
      <c r="G14894">
        <v>2119.4249418033501</v>
      </c>
      <c r="H14894">
        <v>40269.073894263704</v>
      </c>
      <c r="I14894">
        <v>1.02288055847367</v>
      </c>
    </row>
    <row r="14895" spans="1:9" x14ac:dyDescent="0.2">
      <c r="A14895">
        <v>1700</v>
      </c>
      <c r="B14895">
        <v>252832.409556008</v>
      </c>
      <c r="C14895">
        <v>0.36441568296744697</v>
      </c>
      <c r="D14895">
        <v>20.506229445114201</v>
      </c>
      <c r="E14895" t="s">
        <v>17</v>
      </c>
      <c r="F14895">
        <v>127833.233886908</v>
      </c>
      <c r="G14895">
        <v>87564.159992643996</v>
      </c>
      <c r="H14895">
        <v>40269.073894263704</v>
      </c>
      <c r="I14895">
        <v>7.9475682457165604</v>
      </c>
    </row>
    <row r="14896" spans="1:9" x14ac:dyDescent="0.2">
      <c r="A14896">
        <v>1700</v>
      </c>
      <c r="B14896">
        <v>252832.409556008</v>
      </c>
      <c r="C14896">
        <v>0.383756427538819</v>
      </c>
      <c r="D14896">
        <v>20.525570189685599</v>
      </c>
      <c r="E14896" t="s">
        <v>18</v>
      </c>
      <c r="F14896">
        <v>117177.001563361</v>
      </c>
      <c r="G14896">
        <v>68783.276652663204</v>
      </c>
      <c r="H14896">
        <v>48393.724910697303</v>
      </c>
      <c r="I14896">
        <v>0.87817559817121704</v>
      </c>
    </row>
    <row r="14897" spans="1:9" x14ac:dyDescent="0.2">
      <c r="A14897">
        <v>1700</v>
      </c>
      <c r="B14897">
        <v>252832.409556008</v>
      </c>
      <c r="C14897">
        <v>0.41845227602563201</v>
      </c>
      <c r="D14897">
        <v>20.560266038172401</v>
      </c>
      <c r="E14897" t="s">
        <v>17</v>
      </c>
      <c r="F14897">
        <v>285234.20824975998</v>
      </c>
      <c r="G14897">
        <v>236840.48333906199</v>
      </c>
      <c r="H14897">
        <v>48393.724910697303</v>
      </c>
      <c r="I14897">
        <v>2.4337985676365301</v>
      </c>
    </row>
    <row r="14898" spans="1:9" x14ac:dyDescent="0.2">
      <c r="A14898">
        <v>1700</v>
      </c>
      <c r="B14898">
        <v>252832.409556008</v>
      </c>
      <c r="C14898">
        <v>0.47875244629265001</v>
      </c>
      <c r="D14898">
        <v>20.620566208439399</v>
      </c>
      <c r="E14898" t="s">
        <v>20</v>
      </c>
      <c r="F14898">
        <v>285234.20824975998</v>
      </c>
      <c r="G14898">
        <v>38830.104495072301</v>
      </c>
      <c r="H14898">
        <v>246404.10375468701</v>
      </c>
    </row>
    <row r="14899" spans="1:9" x14ac:dyDescent="0.2">
      <c r="A14899">
        <v>1700</v>
      </c>
      <c r="B14899">
        <v>252832.409556008</v>
      </c>
      <c r="C14899">
        <v>0.51273151025546004</v>
      </c>
      <c r="D14899">
        <v>20.654545272402199</v>
      </c>
      <c r="E14899" t="s">
        <v>18</v>
      </c>
      <c r="F14899">
        <v>279953.14888974</v>
      </c>
      <c r="G14899">
        <v>0</v>
      </c>
      <c r="H14899">
        <v>279953.14888974</v>
      </c>
      <c r="I14899">
        <v>0.86063144997032104</v>
      </c>
    </row>
    <row r="14900" spans="1:9" x14ac:dyDescent="0.2">
      <c r="A14900">
        <v>1701</v>
      </c>
      <c r="B14900">
        <v>339139.46608983702</v>
      </c>
      <c r="C14900">
        <v>0</v>
      </c>
      <c r="D14900">
        <v>19.795771694192101</v>
      </c>
      <c r="E14900" t="s">
        <v>17</v>
      </c>
      <c r="F14900">
        <v>89271.011718944501</v>
      </c>
      <c r="G14900">
        <v>89271.011718944501</v>
      </c>
      <c r="H14900">
        <v>0</v>
      </c>
      <c r="I14900">
        <v>1</v>
      </c>
    </row>
    <row r="14901" spans="1:9" x14ac:dyDescent="0.2">
      <c r="A14901">
        <v>1701</v>
      </c>
      <c r="B14901">
        <v>339139.46608983702</v>
      </c>
      <c r="C14901">
        <v>0.96777489197014799</v>
      </c>
      <c r="D14901">
        <v>20.763546586162299</v>
      </c>
      <c r="E14901" t="s">
        <v>18</v>
      </c>
      <c r="F14901">
        <v>110388.617837415</v>
      </c>
      <c r="G14901">
        <v>102210.41228919099</v>
      </c>
      <c r="H14901">
        <v>8178.2055482242604</v>
      </c>
      <c r="I14901">
        <v>1.23064582120778</v>
      </c>
    </row>
    <row r="14902" spans="1:9" x14ac:dyDescent="0.2">
      <c r="A14902">
        <v>1701</v>
      </c>
      <c r="B14902">
        <v>339139.46608983702</v>
      </c>
      <c r="C14902">
        <v>2.3397601212030699</v>
      </c>
      <c r="D14902">
        <v>22.135531815395201</v>
      </c>
      <c r="E14902" t="s">
        <v>20</v>
      </c>
      <c r="F14902">
        <v>110388.617837415</v>
      </c>
      <c r="G14902">
        <v>91353.658460518098</v>
      </c>
      <c r="H14902">
        <v>19034.959376896899</v>
      </c>
    </row>
    <row r="14903" spans="1:9" x14ac:dyDescent="0.2">
      <c r="A14903">
        <v>1701</v>
      </c>
      <c r="B14903">
        <v>339139.46608983702</v>
      </c>
      <c r="C14903">
        <v>3.0144477067407598</v>
      </c>
      <c r="D14903">
        <v>22.810219400932901</v>
      </c>
      <c r="E14903" t="s">
        <v>20</v>
      </c>
      <c r="F14903">
        <v>110388.617837415</v>
      </c>
      <c r="G14903">
        <v>83570.928690438101</v>
      </c>
      <c r="H14903">
        <v>26817.6891469769</v>
      </c>
    </row>
    <row r="14904" spans="1:9" x14ac:dyDescent="0.2">
      <c r="A14904">
        <v>1701</v>
      </c>
      <c r="B14904">
        <v>339139.46608983702</v>
      </c>
      <c r="C14904">
        <v>3.8715631917958899</v>
      </c>
      <c r="D14904">
        <v>23.667334885988002</v>
      </c>
      <c r="E14904" t="s">
        <v>18</v>
      </c>
      <c r="F14904">
        <v>111171.337960124</v>
      </c>
      <c r="G14904">
        <v>73610.7630193847</v>
      </c>
      <c r="H14904">
        <v>37560.574940739301</v>
      </c>
      <c r="I14904">
        <v>0.99037932552933305</v>
      </c>
    </row>
    <row r="14905" spans="1:9" x14ac:dyDescent="0.2">
      <c r="A14905">
        <v>1701</v>
      </c>
      <c r="B14905">
        <v>339139.46608983702</v>
      </c>
      <c r="C14905">
        <v>4.7891043527312904</v>
      </c>
      <c r="D14905">
        <v>24.584876046923402</v>
      </c>
      <c r="E14905" t="s">
        <v>17</v>
      </c>
      <c r="F14905">
        <v>533497.06668906705</v>
      </c>
      <c r="G14905">
        <v>495936.49174832797</v>
      </c>
      <c r="H14905">
        <v>37560.574940739301</v>
      </c>
      <c r="I14905">
        <v>4.7771232970780799</v>
      </c>
    </row>
    <row r="14906" spans="1:9" x14ac:dyDescent="0.2">
      <c r="A14906">
        <v>1701</v>
      </c>
      <c r="B14906">
        <v>339139.46608983702</v>
      </c>
      <c r="C14906">
        <v>4.8969469701425004</v>
      </c>
      <c r="D14906">
        <v>24.692718664334599</v>
      </c>
      <c r="E14906" t="s">
        <v>18</v>
      </c>
      <c r="F14906">
        <v>508832.09336426703</v>
      </c>
      <c r="G14906">
        <v>462621.07226122502</v>
      </c>
      <c r="H14906">
        <v>46211.021103041501</v>
      </c>
      <c r="I14906">
        <v>0.94971823507487596</v>
      </c>
    </row>
    <row r="14907" spans="1:9" x14ac:dyDescent="0.2">
      <c r="A14907">
        <v>1701</v>
      </c>
      <c r="B14907">
        <v>339139.46608983702</v>
      </c>
      <c r="C14907">
        <v>5.5019916453342201</v>
      </c>
      <c r="D14907">
        <v>25.297763339526298</v>
      </c>
      <c r="E14907" t="s">
        <v>20</v>
      </c>
      <c r="F14907">
        <v>508832.09336426703</v>
      </c>
      <c r="G14907">
        <v>453411.03526928602</v>
      </c>
      <c r="H14907">
        <v>55421.058094981199</v>
      </c>
    </row>
    <row r="14908" spans="1:9" x14ac:dyDescent="0.2">
      <c r="A14908">
        <v>1701</v>
      </c>
      <c r="B14908">
        <v>339139.46608983702</v>
      </c>
      <c r="C14908">
        <v>5.6695969753497497</v>
      </c>
      <c r="D14908">
        <v>25.465368669541899</v>
      </c>
      <c r="E14908" t="s">
        <v>19</v>
      </c>
      <c r="F14908">
        <v>462426.78443485399</v>
      </c>
      <c r="G14908">
        <v>407005.72633987298</v>
      </c>
      <c r="H14908">
        <v>55421.058094981199</v>
      </c>
      <c r="I14908">
        <v>0.89375915728195399</v>
      </c>
    </row>
    <row r="14909" spans="1:9" x14ac:dyDescent="0.2">
      <c r="A14909">
        <v>1701</v>
      </c>
      <c r="B14909">
        <v>339139.46608983702</v>
      </c>
      <c r="C14909">
        <v>5.9302440254270596</v>
      </c>
      <c r="D14909">
        <v>25.726015719619198</v>
      </c>
      <c r="E14909" t="s">
        <v>19</v>
      </c>
      <c r="F14909">
        <v>385915.21713980602</v>
      </c>
      <c r="G14909">
        <v>330494.15904482501</v>
      </c>
      <c r="H14909">
        <v>55421.058094981199</v>
      </c>
      <c r="I14909">
        <v>0.81079081653569696</v>
      </c>
    </row>
    <row r="14910" spans="1:9" x14ac:dyDescent="0.2">
      <c r="A14910">
        <v>1701</v>
      </c>
      <c r="B14910">
        <v>339139.46608983702</v>
      </c>
      <c r="C14910">
        <v>6.7148384378191199</v>
      </c>
      <c r="D14910">
        <v>26.510610132011202</v>
      </c>
      <c r="E14910" t="s">
        <v>20</v>
      </c>
      <c r="F14910">
        <v>385915.21713980602</v>
      </c>
      <c r="G14910">
        <v>36273.134061406701</v>
      </c>
      <c r="H14910">
        <v>349642.08307839901</v>
      </c>
    </row>
    <row r="14911" spans="1:9" x14ac:dyDescent="0.2">
      <c r="A14911">
        <v>1701</v>
      </c>
      <c r="B14911">
        <v>339139.46608983702</v>
      </c>
      <c r="C14911">
        <v>7.3620452377250603</v>
      </c>
      <c r="D14911">
        <v>27.1578169319172</v>
      </c>
      <c r="E14911" t="s">
        <v>20</v>
      </c>
      <c r="F14911">
        <v>385915.21713980602</v>
      </c>
      <c r="G14911">
        <v>0</v>
      </c>
      <c r="H14911">
        <v>385915.21713980602</v>
      </c>
    </row>
    <row r="14912" spans="1:9" x14ac:dyDescent="0.2">
      <c r="A14912">
        <v>1702</v>
      </c>
      <c r="B14912">
        <v>6589.7862881379797</v>
      </c>
      <c r="C14912">
        <v>0</v>
      </c>
      <c r="D14912">
        <v>21.485256249368799</v>
      </c>
      <c r="E14912" t="s">
        <v>17</v>
      </c>
      <c r="F14912">
        <v>29307.414226687499</v>
      </c>
      <c r="G14912">
        <v>29307.414226687499</v>
      </c>
      <c r="H14912">
        <v>0</v>
      </c>
      <c r="I14912">
        <v>1</v>
      </c>
    </row>
    <row r="14913" spans="1:9" x14ac:dyDescent="0.2">
      <c r="A14913">
        <v>1702</v>
      </c>
      <c r="B14913">
        <v>6589.7862881379797</v>
      </c>
      <c r="C14913">
        <v>0.34793163797843202</v>
      </c>
      <c r="D14913">
        <v>21.833187887347201</v>
      </c>
      <c r="E14913" t="s">
        <v>19</v>
      </c>
      <c r="F14913">
        <v>31400.400717468201</v>
      </c>
      <c r="G14913">
        <v>31400.400717468201</v>
      </c>
      <c r="H14913">
        <v>0</v>
      </c>
      <c r="I14913">
        <v>1.0695710017190301</v>
      </c>
    </row>
    <row r="14914" spans="1:9" x14ac:dyDescent="0.2">
      <c r="A14914">
        <v>1702</v>
      </c>
      <c r="B14914">
        <v>6589.7862881379797</v>
      </c>
      <c r="C14914">
        <v>0.82605814089788698</v>
      </c>
      <c r="D14914">
        <v>22.311314390266698</v>
      </c>
      <c r="E14914" t="s">
        <v>18</v>
      </c>
      <c r="F14914">
        <v>30346.454863205399</v>
      </c>
      <c r="G14914">
        <v>0</v>
      </c>
      <c r="H14914">
        <v>30346.454863205399</v>
      </c>
      <c r="I14914">
        <v>0.96415038784702001</v>
      </c>
    </row>
    <row r="14915" spans="1:9" x14ac:dyDescent="0.2">
      <c r="A14915">
        <v>1703</v>
      </c>
      <c r="B14915">
        <v>606111.11729079299</v>
      </c>
      <c r="C14915">
        <v>0</v>
      </c>
      <c r="D14915">
        <v>20.2460136646671</v>
      </c>
      <c r="E14915" t="s">
        <v>17</v>
      </c>
      <c r="F14915">
        <v>56730.289282639802</v>
      </c>
      <c r="G14915">
        <v>56730.289282639802</v>
      </c>
      <c r="H14915">
        <v>0</v>
      </c>
      <c r="I14915">
        <v>1</v>
      </c>
    </row>
    <row r="14916" spans="1:9" x14ac:dyDescent="0.2">
      <c r="A14916">
        <v>1703</v>
      </c>
      <c r="B14916">
        <v>606111.11729079299</v>
      </c>
      <c r="C14916">
        <v>1.3827529504548099</v>
      </c>
      <c r="D14916">
        <v>21.628766615121901</v>
      </c>
      <c r="E14916" t="s">
        <v>20</v>
      </c>
      <c r="F14916">
        <v>56730.289282639802</v>
      </c>
      <c r="G14916">
        <v>2836.5144641319898</v>
      </c>
      <c r="H14916">
        <v>53893.774818507802</v>
      </c>
    </row>
    <row r="14917" spans="1:9" x14ac:dyDescent="0.2">
      <c r="A14917">
        <v>1703</v>
      </c>
      <c r="B14917">
        <v>606111.11729079299</v>
      </c>
      <c r="C14917">
        <v>2.55562619310348</v>
      </c>
      <c r="D14917">
        <v>22.8016398577705</v>
      </c>
      <c r="E14917" t="s">
        <v>17</v>
      </c>
      <c r="F14917">
        <v>255633.03400482601</v>
      </c>
      <c r="G14917">
        <v>201739.259186318</v>
      </c>
      <c r="H14917">
        <v>53893.774818507802</v>
      </c>
      <c r="I14917">
        <v>5.6565053574739403</v>
      </c>
    </row>
    <row r="14918" spans="1:9" x14ac:dyDescent="0.2">
      <c r="A14918">
        <v>1703</v>
      </c>
      <c r="B14918">
        <v>606111.11729079299</v>
      </c>
      <c r="C14918">
        <v>2.91706970121834</v>
      </c>
      <c r="D14918">
        <v>23.163083365885399</v>
      </c>
      <c r="E14918" t="s">
        <v>18</v>
      </c>
      <c r="F14918">
        <v>265983.55016851297</v>
      </c>
      <c r="G14918">
        <v>162866.27085653201</v>
      </c>
      <c r="H14918">
        <v>103117.27931198099</v>
      </c>
      <c r="I14918">
        <v>1.0489492991746201</v>
      </c>
    </row>
    <row r="14919" spans="1:9" x14ac:dyDescent="0.2">
      <c r="A14919">
        <v>1703</v>
      </c>
      <c r="B14919">
        <v>606111.11729079299</v>
      </c>
      <c r="C14919">
        <v>4.3463440181862598</v>
      </c>
      <c r="D14919">
        <v>24.592357682853301</v>
      </c>
      <c r="E14919" t="s">
        <v>17</v>
      </c>
      <c r="F14919">
        <v>745305.90528887603</v>
      </c>
      <c r="G14919">
        <v>642188.62597689498</v>
      </c>
      <c r="H14919">
        <v>103117.27931198099</v>
      </c>
      <c r="I14919">
        <v>2.7823181111708499</v>
      </c>
    </row>
    <row r="14920" spans="1:9" x14ac:dyDescent="0.2">
      <c r="A14920">
        <v>1703</v>
      </c>
      <c r="B14920">
        <v>606111.11729079299</v>
      </c>
      <c r="C14920">
        <v>4.7097119173728803</v>
      </c>
      <c r="D14920">
        <v>24.9557255820399</v>
      </c>
      <c r="E14920" t="s">
        <v>18</v>
      </c>
      <c r="F14920">
        <v>684608.296830451</v>
      </c>
      <c r="G14920">
        <v>57343.573735962003</v>
      </c>
      <c r="H14920">
        <v>627264.72309448896</v>
      </c>
      <c r="I14920">
        <v>0.90356719591629597</v>
      </c>
    </row>
    <row r="14921" spans="1:9" x14ac:dyDescent="0.2">
      <c r="A14921">
        <v>1703</v>
      </c>
      <c r="B14921">
        <v>606111.11729079299</v>
      </c>
      <c r="C14921">
        <v>5.1515081407646699</v>
      </c>
      <c r="D14921">
        <v>25.397521805431701</v>
      </c>
      <c r="E14921" t="s">
        <v>20</v>
      </c>
      <c r="F14921">
        <v>684608.296830451</v>
      </c>
      <c r="G14921">
        <v>0</v>
      </c>
      <c r="H14921">
        <v>684608.296830451</v>
      </c>
    </row>
    <row r="14922" spans="1:9" x14ac:dyDescent="0.2">
      <c r="A14922">
        <v>1704</v>
      </c>
      <c r="B14922">
        <v>11707.134142976</v>
      </c>
      <c r="C14922">
        <v>0</v>
      </c>
      <c r="D14922">
        <v>19.024719080523901</v>
      </c>
      <c r="E14922" t="s">
        <v>17</v>
      </c>
      <c r="F14922">
        <v>62679.606340009603</v>
      </c>
      <c r="G14922">
        <v>62679.606340009603</v>
      </c>
      <c r="H14922">
        <v>0</v>
      </c>
      <c r="I14922">
        <v>1</v>
      </c>
    </row>
    <row r="14923" spans="1:9" x14ac:dyDescent="0.2">
      <c r="A14923">
        <v>1704</v>
      </c>
      <c r="B14923">
        <v>11707.134142976</v>
      </c>
      <c r="C14923">
        <v>1.63258856905515</v>
      </c>
      <c r="D14923">
        <v>20.657307649579</v>
      </c>
      <c r="E14923" t="s">
        <v>19</v>
      </c>
      <c r="F14923">
        <v>58220.449977176802</v>
      </c>
      <c r="G14923">
        <v>58220.449977176802</v>
      </c>
      <c r="H14923">
        <v>0</v>
      </c>
      <c r="I14923">
        <v>0.92138080830610503</v>
      </c>
    </row>
    <row r="14924" spans="1:9" x14ac:dyDescent="0.2">
      <c r="A14924">
        <v>1704</v>
      </c>
      <c r="B14924">
        <v>11707.134142976</v>
      </c>
      <c r="C14924">
        <v>1.9897324249967601</v>
      </c>
      <c r="D14924">
        <v>21.014451505520601</v>
      </c>
      <c r="E14924" t="s">
        <v>19</v>
      </c>
      <c r="F14924">
        <v>58158.989588392302</v>
      </c>
      <c r="G14924">
        <v>58158.989588392302</v>
      </c>
      <c r="H14924">
        <v>0</v>
      </c>
      <c r="I14924">
        <v>0.99717968083789899</v>
      </c>
    </row>
    <row r="14925" spans="1:9" x14ac:dyDescent="0.2">
      <c r="A14925">
        <v>1704</v>
      </c>
      <c r="B14925">
        <v>11707.134142976</v>
      </c>
      <c r="C14925">
        <v>2.4674588868054599</v>
      </c>
      <c r="D14925">
        <v>21.492177967329301</v>
      </c>
      <c r="E14925" t="s">
        <v>20</v>
      </c>
      <c r="F14925">
        <v>58158.989588392302</v>
      </c>
      <c r="G14925">
        <v>30329.061578550201</v>
      </c>
      <c r="H14925">
        <v>27829.928009842199</v>
      </c>
    </row>
    <row r="14926" spans="1:9" x14ac:dyDescent="0.2">
      <c r="A14926">
        <v>1704</v>
      </c>
      <c r="B14926">
        <v>11707.134142976</v>
      </c>
      <c r="C14926">
        <v>3.2974849244969202</v>
      </c>
      <c r="D14926">
        <v>22.322204005020801</v>
      </c>
      <c r="E14926" t="s">
        <v>19</v>
      </c>
      <c r="F14926">
        <v>54894.219806993096</v>
      </c>
      <c r="G14926">
        <v>27064.291797150901</v>
      </c>
      <c r="H14926">
        <v>27829.928009842199</v>
      </c>
      <c r="I14926">
        <v>0.88067485038589</v>
      </c>
    </row>
    <row r="14927" spans="1:9" x14ac:dyDescent="0.2">
      <c r="A14927">
        <v>1704</v>
      </c>
      <c r="B14927">
        <v>11707.134142976</v>
      </c>
      <c r="C14927">
        <v>4.1697465017558599</v>
      </c>
      <c r="D14927">
        <v>23.194465582279701</v>
      </c>
      <c r="E14927" t="s">
        <v>18</v>
      </c>
      <c r="F14927">
        <v>51795.415523579097</v>
      </c>
      <c r="G14927">
        <v>0</v>
      </c>
      <c r="H14927">
        <v>51795.415523579097</v>
      </c>
      <c r="I14927">
        <v>0.87725566409600597</v>
      </c>
    </row>
    <row r="14928" spans="1:9" x14ac:dyDescent="0.2">
      <c r="A14928">
        <v>1705</v>
      </c>
      <c r="B14928">
        <v>456521.37564865599</v>
      </c>
      <c r="C14928">
        <v>0</v>
      </c>
      <c r="D14928">
        <v>19.007904066761999</v>
      </c>
      <c r="E14928" t="s">
        <v>17</v>
      </c>
      <c r="F14928">
        <v>36913.863367513703</v>
      </c>
      <c r="G14928">
        <v>36913.863367513703</v>
      </c>
      <c r="H14928">
        <v>0</v>
      </c>
      <c r="I14928">
        <v>1</v>
      </c>
    </row>
    <row r="14929" spans="1:9" x14ac:dyDescent="0.2">
      <c r="A14929">
        <v>1705</v>
      </c>
      <c r="B14929">
        <v>456521.37564865599</v>
      </c>
      <c r="C14929">
        <v>0.54056932030861204</v>
      </c>
      <c r="D14929">
        <v>19.548473387070601</v>
      </c>
      <c r="E14929" t="s">
        <v>20</v>
      </c>
      <c r="F14929">
        <v>36913.863367513703</v>
      </c>
      <c r="G14929">
        <v>30879.912919861301</v>
      </c>
      <c r="H14929">
        <v>6033.9504476523998</v>
      </c>
    </row>
    <row r="14930" spans="1:9" x14ac:dyDescent="0.2">
      <c r="A14930">
        <v>1705</v>
      </c>
      <c r="B14930">
        <v>456521.37564865599</v>
      </c>
      <c r="C14930">
        <v>0.69284786760946804</v>
      </c>
      <c r="D14930">
        <v>19.7007519343715</v>
      </c>
      <c r="E14930" t="s">
        <v>18</v>
      </c>
      <c r="F14930">
        <v>37846.681902450197</v>
      </c>
      <c r="G14930">
        <v>26722.298936234602</v>
      </c>
      <c r="H14930">
        <v>11124.3829662156</v>
      </c>
      <c r="I14930">
        <v>1.02601124014823</v>
      </c>
    </row>
    <row r="14931" spans="1:9" x14ac:dyDescent="0.2">
      <c r="A14931">
        <v>1705</v>
      </c>
      <c r="B14931">
        <v>456521.37564865599</v>
      </c>
      <c r="C14931">
        <v>1.20646372459177</v>
      </c>
      <c r="D14931">
        <v>20.214367791353801</v>
      </c>
      <c r="E14931" t="s">
        <v>17</v>
      </c>
      <c r="F14931">
        <v>275895.82215090102</v>
      </c>
      <c r="G14931">
        <v>264771.43918468599</v>
      </c>
      <c r="H14931">
        <v>11124.3829662156</v>
      </c>
      <c r="I14931">
        <v>7.2713159851271403</v>
      </c>
    </row>
    <row r="14932" spans="1:9" x14ac:dyDescent="0.2">
      <c r="A14932">
        <v>1705</v>
      </c>
      <c r="B14932">
        <v>456521.37564865599</v>
      </c>
      <c r="C14932">
        <v>1.2305169013817601</v>
      </c>
      <c r="D14932">
        <v>20.238420968143799</v>
      </c>
      <c r="E14932" t="s">
        <v>20</v>
      </c>
      <c r="F14932">
        <v>275895.82215090102</v>
      </c>
      <c r="G14932">
        <v>259495.04066097</v>
      </c>
      <c r="H14932">
        <v>16400.7814899308</v>
      </c>
    </row>
    <row r="14933" spans="1:9" x14ac:dyDescent="0.2">
      <c r="A14933">
        <v>1705</v>
      </c>
      <c r="B14933">
        <v>456521.37564865599</v>
      </c>
      <c r="C14933">
        <v>1.66434291792644</v>
      </c>
      <c r="D14933">
        <v>20.6722469846884</v>
      </c>
      <c r="E14933" t="s">
        <v>20</v>
      </c>
      <c r="F14933">
        <v>275895.82215090102</v>
      </c>
      <c r="G14933">
        <v>254204.48873577599</v>
      </c>
      <c r="H14933">
        <v>21691.333415124998</v>
      </c>
    </row>
    <row r="14934" spans="1:9" x14ac:dyDescent="0.2">
      <c r="A14934">
        <v>1705</v>
      </c>
      <c r="B14934">
        <v>456521.37564865599</v>
      </c>
      <c r="C14934">
        <v>1.8413722106400501</v>
      </c>
      <c r="D14934">
        <v>20.849276277402101</v>
      </c>
      <c r="E14934" t="s">
        <v>17</v>
      </c>
      <c r="F14934">
        <v>727944.594729973</v>
      </c>
      <c r="G14934">
        <v>706253.26131484797</v>
      </c>
      <c r="H14934">
        <v>21691.333415124998</v>
      </c>
      <c r="I14934">
        <v>2.63019604870026</v>
      </c>
    </row>
    <row r="14935" spans="1:9" x14ac:dyDescent="0.2">
      <c r="A14935">
        <v>1705</v>
      </c>
      <c r="B14935">
        <v>456521.37564865599</v>
      </c>
      <c r="C14935">
        <v>2.2227949955598301</v>
      </c>
      <c r="D14935">
        <v>21.230699062321801</v>
      </c>
      <c r="E14935" t="s">
        <v>18</v>
      </c>
      <c r="F14935">
        <v>761262.55344879103</v>
      </c>
      <c r="G14935">
        <v>734538.66236513702</v>
      </c>
      <c r="H14935">
        <v>26723.891083654202</v>
      </c>
      <c r="I14935">
        <v>1.04514220297548</v>
      </c>
    </row>
    <row r="14936" spans="1:9" x14ac:dyDescent="0.2">
      <c r="A14936">
        <v>1705</v>
      </c>
      <c r="B14936">
        <v>456521.37564865599</v>
      </c>
      <c r="C14936">
        <v>2.3283809236782802</v>
      </c>
      <c r="D14936">
        <v>21.336284990440301</v>
      </c>
      <c r="E14936" t="s">
        <v>20</v>
      </c>
      <c r="F14936">
        <v>761262.55344879103</v>
      </c>
      <c r="G14936">
        <v>729120.35483659897</v>
      </c>
      <c r="H14936">
        <v>32142.198612192198</v>
      </c>
    </row>
    <row r="14937" spans="1:9" x14ac:dyDescent="0.2">
      <c r="A14937">
        <v>1705</v>
      </c>
      <c r="B14937">
        <v>456521.37564865599</v>
      </c>
      <c r="C14937">
        <v>2.50793655043974</v>
      </c>
      <c r="D14937">
        <v>21.5158406172018</v>
      </c>
      <c r="E14937" t="s">
        <v>18</v>
      </c>
      <c r="F14937">
        <v>713164.68097695196</v>
      </c>
      <c r="G14937">
        <v>674630.53173924203</v>
      </c>
      <c r="H14937">
        <v>38534.149237710299</v>
      </c>
      <c r="I14937">
        <v>0.93265324131495697</v>
      </c>
    </row>
    <row r="14938" spans="1:9" x14ac:dyDescent="0.2">
      <c r="A14938">
        <v>1705</v>
      </c>
      <c r="B14938">
        <v>456521.37564865599</v>
      </c>
      <c r="C14938">
        <v>2.91034777530226</v>
      </c>
      <c r="D14938">
        <v>21.918251842064301</v>
      </c>
      <c r="E14938" t="s">
        <v>18</v>
      </c>
      <c r="F14938">
        <v>574397.03582754696</v>
      </c>
      <c r="G14938">
        <v>531292.87490157003</v>
      </c>
      <c r="H14938">
        <v>43104.160925976299</v>
      </c>
      <c r="I14938">
        <v>0.79261119505181798</v>
      </c>
    </row>
    <row r="14939" spans="1:9" x14ac:dyDescent="0.2">
      <c r="A14939">
        <v>1705</v>
      </c>
      <c r="B14939">
        <v>456521.37564865599</v>
      </c>
      <c r="C14939">
        <v>3.3000322908490398</v>
      </c>
      <c r="D14939">
        <v>22.307936357610998</v>
      </c>
      <c r="E14939" t="s">
        <v>18</v>
      </c>
      <c r="F14939">
        <v>512327.54354271898</v>
      </c>
      <c r="G14939">
        <v>58682.614509294297</v>
      </c>
      <c r="H14939">
        <v>453644.92903342401</v>
      </c>
      <c r="I14939">
        <v>0.881314201886788</v>
      </c>
    </row>
    <row r="14940" spans="1:9" x14ac:dyDescent="0.2">
      <c r="A14940">
        <v>1705</v>
      </c>
      <c r="B14940">
        <v>456521.37564865599</v>
      </c>
      <c r="C14940">
        <v>3.6125358779546799</v>
      </c>
      <c r="D14940">
        <v>22.620439944716701</v>
      </c>
      <c r="E14940" t="s">
        <v>18</v>
      </c>
      <c r="F14940">
        <v>509581.55174466001</v>
      </c>
      <c r="G14940">
        <v>0</v>
      </c>
      <c r="H14940">
        <v>509581.55174466001</v>
      </c>
      <c r="I14940">
        <v>0.93978191147666601</v>
      </c>
    </row>
    <row r="14941" spans="1:9" x14ac:dyDescent="0.2">
      <c r="A14941">
        <v>1706</v>
      </c>
      <c r="B14941">
        <v>75759.145278375698</v>
      </c>
      <c r="C14941">
        <v>0</v>
      </c>
      <c r="D14941">
        <v>22.0566077777206</v>
      </c>
      <c r="E14941" t="s">
        <v>17</v>
      </c>
      <c r="F14941">
        <v>244289.21610522101</v>
      </c>
      <c r="G14941">
        <v>244289.21610522101</v>
      </c>
      <c r="H14941">
        <v>0</v>
      </c>
      <c r="I14941">
        <v>1</v>
      </c>
    </row>
    <row r="14942" spans="1:9" x14ac:dyDescent="0.2">
      <c r="A14942">
        <v>1706</v>
      </c>
      <c r="B14942">
        <v>75759.145278375698</v>
      </c>
      <c r="C14942">
        <v>0.71563334862237404</v>
      </c>
      <c r="D14942">
        <v>22.772241126343001</v>
      </c>
      <c r="E14942" t="s">
        <v>20</v>
      </c>
      <c r="F14942">
        <v>244289.21610522101</v>
      </c>
      <c r="G14942">
        <v>228019.67833776001</v>
      </c>
      <c r="H14942">
        <v>16269.537767461001</v>
      </c>
    </row>
    <row r="14943" spans="1:9" x14ac:dyDescent="0.2">
      <c r="A14943">
        <v>1706</v>
      </c>
      <c r="B14943">
        <v>75759.145278375698</v>
      </c>
      <c r="C14943">
        <v>2.7513646794179998</v>
      </c>
      <c r="D14943">
        <v>24.8079724571386</v>
      </c>
      <c r="E14943" t="s">
        <v>20</v>
      </c>
      <c r="F14943">
        <v>244289.21610522101</v>
      </c>
      <c r="G14943">
        <v>208821.89007733201</v>
      </c>
      <c r="H14943">
        <v>35467.326027889001</v>
      </c>
    </row>
    <row r="14944" spans="1:9" x14ac:dyDescent="0.2">
      <c r="A14944">
        <v>1706</v>
      </c>
      <c r="B14944">
        <v>75759.145278375698</v>
      </c>
      <c r="C14944">
        <v>3.8749269637242199</v>
      </c>
      <c r="D14944">
        <v>25.9315347414448</v>
      </c>
      <c r="E14944" t="s">
        <v>20</v>
      </c>
      <c r="F14944">
        <v>244289.21610522101</v>
      </c>
      <c r="G14944">
        <v>16682.750096997799</v>
      </c>
      <c r="H14944">
        <v>227606.46600822301</v>
      </c>
    </row>
    <row r="14945" spans="1:9" x14ac:dyDescent="0.2">
      <c r="A14945">
        <v>1706</v>
      </c>
      <c r="B14945">
        <v>75759.145278375698</v>
      </c>
      <c r="C14945">
        <v>4.4915947245121002</v>
      </c>
      <c r="D14945">
        <v>26.548202502232702</v>
      </c>
      <c r="E14945" t="s">
        <v>18</v>
      </c>
      <c r="F14945">
        <v>248026.83961401501</v>
      </c>
      <c r="G14945">
        <v>0</v>
      </c>
      <c r="H14945">
        <v>248026.83961401501</v>
      </c>
      <c r="I14945">
        <v>0.89709612865792299</v>
      </c>
    </row>
    <row r="14946" spans="1:9" x14ac:dyDescent="0.2">
      <c r="A14946">
        <v>1707</v>
      </c>
      <c r="B14946">
        <v>132350.49632378799</v>
      </c>
      <c r="C14946">
        <v>0</v>
      </c>
      <c r="D14946">
        <v>21.573811253342299</v>
      </c>
      <c r="E14946" t="s">
        <v>17</v>
      </c>
      <c r="F14946">
        <v>164795.95828111001</v>
      </c>
      <c r="G14946">
        <v>164795.95828111001</v>
      </c>
      <c r="H14946">
        <v>0</v>
      </c>
      <c r="I14946">
        <v>1</v>
      </c>
    </row>
    <row r="14947" spans="1:9" x14ac:dyDescent="0.2">
      <c r="A14947">
        <v>1707</v>
      </c>
      <c r="B14947">
        <v>132350.49632378799</v>
      </c>
      <c r="C14947">
        <v>0.70331941357182204</v>
      </c>
      <c r="D14947">
        <v>22.2771306669141</v>
      </c>
      <c r="E14947" t="s">
        <v>19</v>
      </c>
      <c r="F14947">
        <v>222803.26342369901</v>
      </c>
      <c r="G14947">
        <v>222803.26342369901</v>
      </c>
      <c r="H14947">
        <v>0</v>
      </c>
      <c r="I14947">
        <v>1.3472953925843001</v>
      </c>
    </row>
    <row r="14948" spans="1:9" x14ac:dyDescent="0.2">
      <c r="A14948">
        <v>1707</v>
      </c>
      <c r="B14948">
        <v>132350.49632378799</v>
      </c>
      <c r="C14948">
        <v>0.73270232970451998</v>
      </c>
      <c r="D14948">
        <v>22.306513583046801</v>
      </c>
      <c r="E14948" t="s">
        <v>19</v>
      </c>
      <c r="F14948">
        <v>260107.71440940499</v>
      </c>
      <c r="G14948">
        <v>260107.71440940499</v>
      </c>
      <c r="H14948">
        <v>0</v>
      </c>
      <c r="I14948">
        <v>1.16726243891269</v>
      </c>
    </row>
    <row r="14949" spans="1:9" x14ac:dyDescent="0.2">
      <c r="A14949">
        <v>1707</v>
      </c>
      <c r="B14949">
        <v>132350.49632378799</v>
      </c>
      <c r="C14949">
        <v>1.27637363670338</v>
      </c>
      <c r="D14949">
        <v>22.8501848900457</v>
      </c>
      <c r="E14949" t="s">
        <v>19</v>
      </c>
      <c r="F14949">
        <v>290395.283107289</v>
      </c>
      <c r="G14949">
        <v>290395.283107289</v>
      </c>
      <c r="H14949">
        <v>0</v>
      </c>
      <c r="I14949">
        <v>1.11344151036243</v>
      </c>
    </row>
    <row r="14950" spans="1:9" x14ac:dyDescent="0.2">
      <c r="A14950">
        <v>1707</v>
      </c>
      <c r="B14950">
        <v>132350.49632378799</v>
      </c>
      <c r="C14950">
        <v>1.3145568461524499</v>
      </c>
      <c r="D14950">
        <v>22.888368099494699</v>
      </c>
      <c r="E14950" t="s">
        <v>18</v>
      </c>
      <c r="F14950">
        <v>285773.83109825302</v>
      </c>
      <c r="G14950">
        <v>262100.279510183</v>
      </c>
      <c r="H14950">
        <v>23673.551588070099</v>
      </c>
      <c r="I14950">
        <v>0.98389964450254197</v>
      </c>
    </row>
    <row r="14951" spans="1:9" x14ac:dyDescent="0.2">
      <c r="A14951">
        <v>1707</v>
      </c>
      <c r="B14951">
        <v>132350.49632378799</v>
      </c>
      <c r="C14951">
        <v>1.6834620976494801</v>
      </c>
      <c r="D14951">
        <v>23.257273350991799</v>
      </c>
      <c r="E14951" t="s">
        <v>19</v>
      </c>
      <c r="F14951">
        <v>265342.85852440301</v>
      </c>
      <c r="G14951">
        <v>241669.30693633301</v>
      </c>
      <c r="H14951">
        <v>23673.551588070099</v>
      </c>
      <c r="I14951">
        <v>0.92020179372720201</v>
      </c>
    </row>
    <row r="14952" spans="1:9" x14ac:dyDescent="0.2">
      <c r="A14952">
        <v>1707</v>
      </c>
      <c r="B14952">
        <v>132350.49632378799</v>
      </c>
      <c r="C14952">
        <v>1.8853796748873599</v>
      </c>
      <c r="D14952">
        <v>23.459190928229599</v>
      </c>
      <c r="E14952" t="s">
        <v>19</v>
      </c>
      <c r="F14952">
        <v>258705.33452173401</v>
      </c>
      <c r="G14952">
        <v>235031.78293366401</v>
      </c>
      <c r="H14952">
        <v>23673.551588070099</v>
      </c>
      <c r="I14952">
        <v>0.97146512686158004</v>
      </c>
    </row>
    <row r="14953" spans="1:9" x14ac:dyDescent="0.2">
      <c r="A14953">
        <v>1707</v>
      </c>
      <c r="B14953">
        <v>132350.49632378799</v>
      </c>
      <c r="C14953">
        <v>2.0823290647464501</v>
      </c>
      <c r="D14953">
        <v>23.656140318088699</v>
      </c>
      <c r="E14953" t="s">
        <v>19</v>
      </c>
      <c r="F14953">
        <v>334167.48309869599</v>
      </c>
      <c r="G14953">
        <v>310493.93151062599</v>
      </c>
      <c r="H14953">
        <v>23673.551588070099</v>
      </c>
      <c r="I14953">
        <v>1.3196864845135601</v>
      </c>
    </row>
    <row r="14954" spans="1:9" x14ac:dyDescent="0.2">
      <c r="A14954">
        <v>1707</v>
      </c>
      <c r="B14954">
        <v>132350.49632378799</v>
      </c>
      <c r="C14954">
        <v>2.6186213814422299</v>
      </c>
      <c r="D14954">
        <v>24.192432634784499</v>
      </c>
      <c r="E14954" t="s">
        <v>18</v>
      </c>
      <c r="F14954">
        <v>332394.02903903602</v>
      </c>
      <c r="G14954">
        <v>285427.66746804997</v>
      </c>
      <c r="H14954">
        <v>46966.361570986199</v>
      </c>
      <c r="I14954">
        <v>0.99144978633372505</v>
      </c>
    </row>
    <row r="14955" spans="1:9" x14ac:dyDescent="0.2">
      <c r="A14955">
        <v>1707</v>
      </c>
      <c r="B14955">
        <v>132350.49632378799</v>
      </c>
      <c r="C14955">
        <v>3.2376440949848901</v>
      </c>
      <c r="D14955">
        <v>24.8114553483272</v>
      </c>
      <c r="E14955" t="s">
        <v>19</v>
      </c>
      <c r="F14955">
        <v>325691.916685729</v>
      </c>
      <c r="G14955">
        <v>278725.55511474301</v>
      </c>
      <c r="H14955">
        <v>46966.361570986199</v>
      </c>
      <c r="I14955">
        <v>0.973027527570821</v>
      </c>
    </row>
    <row r="14956" spans="1:9" x14ac:dyDescent="0.2">
      <c r="A14956">
        <v>1707</v>
      </c>
      <c r="B14956">
        <v>132350.49632378799</v>
      </c>
      <c r="C14956">
        <v>3.5153809308161099</v>
      </c>
      <c r="D14956">
        <v>25.089192184158399</v>
      </c>
      <c r="E14956" t="s">
        <v>18</v>
      </c>
      <c r="F14956">
        <v>266525.32243439701</v>
      </c>
      <c r="G14956">
        <v>25157.672215877599</v>
      </c>
      <c r="H14956">
        <v>241367.65021851999</v>
      </c>
      <c r="I14956">
        <v>0.78641065285795397</v>
      </c>
    </row>
    <row r="14957" spans="1:9" x14ac:dyDescent="0.2">
      <c r="A14957">
        <v>1707</v>
      </c>
      <c r="B14957">
        <v>132350.49632378799</v>
      </c>
      <c r="C14957">
        <v>3.6193618673001602</v>
      </c>
      <c r="D14957">
        <v>25.193173120642498</v>
      </c>
      <c r="E14957" t="s">
        <v>19</v>
      </c>
      <c r="F14957">
        <v>263688.62188227603</v>
      </c>
      <c r="G14957">
        <v>22320.971663755899</v>
      </c>
      <c r="H14957">
        <v>241367.65021851999</v>
      </c>
      <c r="I14957">
        <v>0.88184893960737398</v>
      </c>
    </row>
    <row r="14958" spans="1:9" x14ac:dyDescent="0.2">
      <c r="A14958">
        <v>1707</v>
      </c>
      <c r="B14958">
        <v>132350.49632378799</v>
      </c>
      <c r="C14958">
        <v>3.85993833569181</v>
      </c>
      <c r="D14958">
        <v>25.4337495890341</v>
      </c>
      <c r="E14958" t="s">
        <v>18</v>
      </c>
      <c r="F14958">
        <v>262797.459855747</v>
      </c>
      <c r="G14958">
        <v>0</v>
      </c>
      <c r="H14958">
        <v>262797.459855747</v>
      </c>
      <c r="I14958">
        <v>0.94606101676611698</v>
      </c>
    </row>
    <row r="14959" spans="1:9" x14ac:dyDescent="0.2">
      <c r="A14959">
        <v>1708</v>
      </c>
      <c r="B14959">
        <v>3334.54222333812</v>
      </c>
      <c r="C14959">
        <v>0</v>
      </c>
      <c r="D14959">
        <v>20.2848062941672</v>
      </c>
      <c r="E14959" t="s">
        <v>17</v>
      </c>
      <c r="F14959">
        <v>14447.316269266101</v>
      </c>
      <c r="G14959">
        <v>14447.316269266101</v>
      </c>
      <c r="H14959">
        <v>0</v>
      </c>
      <c r="I14959">
        <v>1</v>
      </c>
    </row>
    <row r="14960" spans="1:9" x14ac:dyDescent="0.2">
      <c r="A14960">
        <v>1708</v>
      </c>
      <c r="B14960">
        <v>3334.54222333812</v>
      </c>
      <c r="C14960">
        <v>0.60178306863050102</v>
      </c>
      <c r="D14960">
        <v>20.8865893627977</v>
      </c>
      <c r="E14960" t="s">
        <v>20</v>
      </c>
      <c r="F14960">
        <v>14447.316269266101</v>
      </c>
      <c r="G14960">
        <v>7399.5632446481704</v>
      </c>
      <c r="H14960">
        <v>7047.7530246179103</v>
      </c>
    </row>
    <row r="14961" spans="1:9" x14ac:dyDescent="0.2">
      <c r="A14961">
        <v>1708</v>
      </c>
      <c r="B14961">
        <v>3334.54222333812</v>
      </c>
      <c r="C14961">
        <v>1.0239754575096001</v>
      </c>
      <c r="D14961">
        <v>21.308781751676801</v>
      </c>
      <c r="E14961" t="s">
        <v>20</v>
      </c>
      <c r="F14961">
        <v>14447.316269266101</v>
      </c>
      <c r="G14961">
        <v>0</v>
      </c>
      <c r="H14961">
        <v>14447.316269266101</v>
      </c>
    </row>
    <row r="14962" spans="1:9" x14ac:dyDescent="0.2">
      <c r="A14962">
        <v>1709</v>
      </c>
      <c r="B14962">
        <v>184124.83278848301</v>
      </c>
      <c r="C14962">
        <v>0</v>
      </c>
      <c r="D14962">
        <v>21.1157304414055</v>
      </c>
      <c r="E14962" t="s">
        <v>17</v>
      </c>
      <c r="F14962">
        <v>213544.76606305601</v>
      </c>
      <c r="G14962">
        <v>213544.76606305601</v>
      </c>
      <c r="H14962">
        <v>0</v>
      </c>
      <c r="I14962">
        <v>1</v>
      </c>
    </row>
    <row r="14963" spans="1:9" x14ac:dyDescent="0.2">
      <c r="A14963">
        <v>1709</v>
      </c>
      <c r="B14963">
        <v>184124.83278848301</v>
      </c>
      <c r="C14963">
        <v>3.6985962770811698</v>
      </c>
      <c r="D14963">
        <v>24.814326718486701</v>
      </c>
      <c r="E14963" t="s">
        <v>19</v>
      </c>
      <c r="F14963">
        <v>253887.279288741</v>
      </c>
      <c r="G14963">
        <v>253887.279288741</v>
      </c>
      <c r="H14963" s="15">
        <v>1.09139364212751E-11</v>
      </c>
      <c r="I14963">
        <v>1.1673467254040499</v>
      </c>
    </row>
    <row r="14964" spans="1:9" x14ac:dyDescent="0.2">
      <c r="A14964">
        <v>1709</v>
      </c>
      <c r="B14964">
        <v>184124.83278848301</v>
      </c>
      <c r="C14964">
        <v>3.8029058509409599</v>
      </c>
      <c r="D14964">
        <v>24.918636292346399</v>
      </c>
      <c r="E14964" t="s">
        <v>19</v>
      </c>
      <c r="F14964">
        <v>312138.736610931</v>
      </c>
      <c r="G14964">
        <v>312138.736610931</v>
      </c>
      <c r="H14964" s="15">
        <v>1.09139364212751E-11</v>
      </c>
      <c r="I14964">
        <v>1.2288035476654</v>
      </c>
    </row>
    <row r="14965" spans="1:9" x14ac:dyDescent="0.2">
      <c r="A14965">
        <v>1709</v>
      </c>
      <c r="B14965">
        <v>184124.83278848301</v>
      </c>
      <c r="C14965">
        <v>4.5861478345188704</v>
      </c>
      <c r="D14965">
        <v>25.7018782759244</v>
      </c>
      <c r="E14965" t="s">
        <v>18</v>
      </c>
      <c r="F14965">
        <v>427600.82772497198</v>
      </c>
      <c r="G14965">
        <v>407094.266532209</v>
      </c>
      <c r="H14965">
        <v>20506.5611927629</v>
      </c>
      <c r="I14965">
        <v>1.36460470736837</v>
      </c>
    </row>
    <row r="14966" spans="1:9" x14ac:dyDescent="0.2">
      <c r="A14966">
        <v>1709</v>
      </c>
      <c r="B14966">
        <v>184124.83278848301</v>
      </c>
      <c r="C14966">
        <v>5.7391340083804501</v>
      </c>
      <c r="D14966">
        <v>26.8548644497859</v>
      </c>
      <c r="E14966" t="s">
        <v>19</v>
      </c>
      <c r="F14966">
        <v>415664.663101268</v>
      </c>
      <c r="G14966">
        <v>395158.10190850502</v>
      </c>
      <c r="H14966">
        <v>20506.5611927629</v>
      </c>
      <c r="I14966">
        <v>0.96486799941284696</v>
      </c>
    </row>
    <row r="14967" spans="1:9" x14ac:dyDescent="0.2">
      <c r="A14967">
        <v>1709</v>
      </c>
      <c r="B14967">
        <v>184124.83278848301</v>
      </c>
      <c r="C14967">
        <v>6.6162933218664604</v>
      </c>
      <c r="D14967">
        <v>27.732023763271901</v>
      </c>
      <c r="E14967" t="s">
        <v>19</v>
      </c>
      <c r="F14967">
        <v>380072.68274331902</v>
      </c>
      <c r="G14967">
        <v>359566.12155055598</v>
      </c>
      <c r="H14967">
        <v>20506.5611927629</v>
      </c>
      <c r="I14967">
        <v>0.90576209119989504</v>
      </c>
    </row>
    <row r="14968" spans="1:9" x14ac:dyDescent="0.2">
      <c r="A14968">
        <v>1709</v>
      </c>
      <c r="B14968">
        <v>184124.83278848301</v>
      </c>
      <c r="C14968">
        <v>6.9959033202589804</v>
      </c>
      <c r="D14968">
        <v>28.1116337616645</v>
      </c>
      <c r="E14968" t="s">
        <v>19</v>
      </c>
      <c r="F14968">
        <v>384604.26354499999</v>
      </c>
      <c r="G14968">
        <v>364097.70235223701</v>
      </c>
      <c r="H14968">
        <v>20506.5611927629</v>
      </c>
      <c r="I14968">
        <v>1.0105946174962399</v>
      </c>
    </row>
    <row r="14969" spans="1:9" x14ac:dyDescent="0.2">
      <c r="A14969">
        <v>1709</v>
      </c>
      <c r="B14969">
        <v>184124.83278848301</v>
      </c>
      <c r="C14969">
        <v>7.45832923505567</v>
      </c>
      <c r="D14969">
        <v>28.5740596764612</v>
      </c>
      <c r="E14969" t="s">
        <v>19</v>
      </c>
      <c r="F14969">
        <v>408277.77435856202</v>
      </c>
      <c r="G14969">
        <v>387771.21316579898</v>
      </c>
      <c r="H14969">
        <v>20506.5611927629</v>
      </c>
      <c r="I14969">
        <v>1.06245550169567</v>
      </c>
    </row>
    <row r="14970" spans="1:9" x14ac:dyDescent="0.2">
      <c r="A14970">
        <v>1709</v>
      </c>
      <c r="B14970">
        <v>184124.83278848301</v>
      </c>
      <c r="C14970">
        <v>10.164055340812</v>
      </c>
      <c r="D14970">
        <v>31.279785782217498</v>
      </c>
      <c r="E14970" t="s">
        <v>19</v>
      </c>
      <c r="F14970">
        <v>405778.98614621698</v>
      </c>
      <c r="G14970">
        <v>385272.424953454</v>
      </c>
      <c r="H14970">
        <v>20506.5611927629</v>
      </c>
      <c r="I14970">
        <v>0.97963230787196998</v>
      </c>
    </row>
    <row r="14971" spans="1:9" x14ac:dyDescent="0.2">
      <c r="A14971">
        <v>1709</v>
      </c>
      <c r="B14971">
        <v>184124.83278848301</v>
      </c>
      <c r="C14971">
        <v>10.401332231314001</v>
      </c>
      <c r="D14971">
        <v>31.517062672719501</v>
      </c>
      <c r="E14971" t="s">
        <v>19</v>
      </c>
      <c r="F14971">
        <v>383826.83099834202</v>
      </c>
      <c r="G14971">
        <v>363320.26980557898</v>
      </c>
      <c r="H14971">
        <v>20506.5611927629</v>
      </c>
      <c r="I14971">
        <v>0.94185215102877895</v>
      </c>
    </row>
    <row r="14972" spans="1:9" x14ac:dyDescent="0.2">
      <c r="A14972">
        <v>1709</v>
      </c>
      <c r="B14972">
        <v>184124.83278848301</v>
      </c>
      <c r="C14972">
        <v>10.7301846694433</v>
      </c>
      <c r="D14972">
        <v>31.8459151108488</v>
      </c>
      <c r="E14972" t="s">
        <v>18</v>
      </c>
      <c r="F14972">
        <v>343109.19744477002</v>
      </c>
      <c r="G14972">
        <v>301936.14230464702</v>
      </c>
      <c r="H14972">
        <v>41173.055140123099</v>
      </c>
      <c r="I14972">
        <v>0.88639287014273205</v>
      </c>
    </row>
    <row r="14973" spans="1:9" x14ac:dyDescent="0.2">
      <c r="A14973">
        <v>1709</v>
      </c>
      <c r="B14973">
        <v>184124.83278848301</v>
      </c>
      <c r="C14973">
        <v>12.635840261784899</v>
      </c>
      <c r="D14973">
        <v>33.751570703190303</v>
      </c>
      <c r="E14973" t="s">
        <v>19</v>
      </c>
      <c r="F14973">
        <v>304206.90106341202</v>
      </c>
      <c r="G14973">
        <v>263033.84592328902</v>
      </c>
      <c r="H14973">
        <v>41173.055140123099</v>
      </c>
      <c r="I14973">
        <v>0.86169670325620096</v>
      </c>
    </row>
    <row r="14974" spans="1:9" x14ac:dyDescent="0.2">
      <c r="A14974">
        <v>1709</v>
      </c>
      <c r="B14974">
        <v>184124.83278848301</v>
      </c>
      <c r="C14974">
        <v>13.856468463592501</v>
      </c>
      <c r="D14974">
        <v>34.972198904998002</v>
      </c>
      <c r="E14974" t="s">
        <v>18</v>
      </c>
      <c r="F14974">
        <v>272467.97320011898</v>
      </c>
      <c r="G14974">
        <v>44043.374513771603</v>
      </c>
      <c r="H14974">
        <v>228424.59868634801</v>
      </c>
      <c r="I14974">
        <v>0.87309441973203095</v>
      </c>
    </row>
    <row r="14975" spans="1:9" x14ac:dyDescent="0.2">
      <c r="A14975">
        <v>1709</v>
      </c>
      <c r="B14975">
        <v>184124.83278848301</v>
      </c>
      <c r="C14975">
        <v>14.0363039056373</v>
      </c>
      <c r="D14975">
        <v>35.1520343470428</v>
      </c>
      <c r="E14975" t="s">
        <v>19</v>
      </c>
      <c r="F14975">
        <v>266355.003715834</v>
      </c>
      <c r="G14975">
        <v>37930.405029486799</v>
      </c>
      <c r="H14975">
        <v>228424.59868634801</v>
      </c>
      <c r="I14975">
        <v>0.85582392740265301</v>
      </c>
    </row>
    <row r="14976" spans="1:9" x14ac:dyDescent="0.2">
      <c r="A14976">
        <v>1709</v>
      </c>
      <c r="B14976">
        <v>184124.83278848301</v>
      </c>
      <c r="C14976">
        <v>15.4011711736526</v>
      </c>
      <c r="D14976">
        <v>36.516901615058103</v>
      </c>
      <c r="E14976" t="s">
        <v>18</v>
      </c>
      <c r="F14976">
        <v>261919.96299030099</v>
      </c>
      <c r="G14976">
        <v>0</v>
      </c>
      <c r="H14976">
        <v>261919.96299030099</v>
      </c>
      <c r="I14976">
        <v>0.83657265548944004</v>
      </c>
    </row>
    <row r="14977" spans="1:9" x14ac:dyDescent="0.2">
      <c r="A14977">
        <v>1710</v>
      </c>
      <c r="B14977">
        <v>8988.3733697552707</v>
      </c>
      <c r="C14977">
        <v>0</v>
      </c>
      <c r="D14977">
        <v>19.850593031355999</v>
      </c>
      <c r="E14977" t="s">
        <v>17</v>
      </c>
      <c r="F14977">
        <v>33791.443100230099</v>
      </c>
      <c r="G14977">
        <v>33791.443100230099</v>
      </c>
      <c r="H14977">
        <v>0</v>
      </c>
      <c r="I14977">
        <v>1</v>
      </c>
    </row>
    <row r="14978" spans="1:9" x14ac:dyDescent="0.2">
      <c r="A14978">
        <v>1710</v>
      </c>
      <c r="B14978">
        <v>8988.3733697552707</v>
      </c>
      <c r="C14978">
        <v>2.3010987408317802E-3</v>
      </c>
      <c r="D14978">
        <v>19.8528941300968</v>
      </c>
      <c r="E14978" t="s">
        <v>20</v>
      </c>
      <c r="F14978">
        <v>33791.443100230099</v>
      </c>
      <c r="G14978">
        <v>23352.872231668702</v>
      </c>
      <c r="H14978">
        <v>10438.570868561401</v>
      </c>
    </row>
    <row r="14979" spans="1:9" x14ac:dyDescent="0.2">
      <c r="A14979">
        <v>1710</v>
      </c>
      <c r="B14979">
        <v>8988.3733697552707</v>
      </c>
      <c r="C14979">
        <v>5.7090673919934897E-3</v>
      </c>
      <c r="D14979">
        <v>19.856302098747999</v>
      </c>
      <c r="E14979" t="s">
        <v>18</v>
      </c>
      <c r="F14979">
        <v>34464.745049603102</v>
      </c>
      <c r="G14979">
        <v>12473.211751966201</v>
      </c>
      <c r="H14979">
        <v>21991.533297636899</v>
      </c>
      <c r="I14979">
        <v>1.0287899431619401</v>
      </c>
    </row>
    <row r="14980" spans="1:9" x14ac:dyDescent="0.2">
      <c r="A14980">
        <v>1710</v>
      </c>
      <c r="B14980">
        <v>8988.3733697552707</v>
      </c>
      <c r="C14980">
        <v>1.0278598612357101E-2</v>
      </c>
      <c r="D14980">
        <v>19.8608716299684</v>
      </c>
      <c r="E14980" t="s">
        <v>20</v>
      </c>
      <c r="F14980">
        <v>34464.745049603102</v>
      </c>
      <c r="G14980">
        <v>0</v>
      </c>
      <c r="H14980">
        <v>34464.745049603102</v>
      </c>
    </row>
    <row r="14981" spans="1:9" x14ac:dyDescent="0.2">
      <c r="A14981">
        <v>1711</v>
      </c>
      <c r="B14981">
        <v>281165.05598272401</v>
      </c>
      <c r="C14981">
        <v>0</v>
      </c>
      <c r="D14981">
        <v>20.178497250582801</v>
      </c>
      <c r="E14981" t="s">
        <v>17</v>
      </c>
      <c r="F14981">
        <v>29380.973615479899</v>
      </c>
      <c r="G14981">
        <v>29380.973615479899</v>
      </c>
      <c r="H14981">
        <v>0</v>
      </c>
      <c r="I14981">
        <v>1</v>
      </c>
    </row>
    <row r="14982" spans="1:9" x14ac:dyDescent="0.2">
      <c r="A14982">
        <v>1711</v>
      </c>
      <c r="B14982">
        <v>281165.05598272401</v>
      </c>
      <c r="C14982">
        <v>0.88192735057673699</v>
      </c>
      <c r="D14982">
        <v>21.0604246011596</v>
      </c>
      <c r="E14982" t="s">
        <v>20</v>
      </c>
      <c r="F14982">
        <v>29380.973615479899</v>
      </c>
      <c r="G14982">
        <v>22024.809091376399</v>
      </c>
      <c r="H14982">
        <v>7356.1645241034603</v>
      </c>
    </row>
    <row r="14983" spans="1:9" x14ac:dyDescent="0.2">
      <c r="A14983">
        <v>1711</v>
      </c>
      <c r="B14983">
        <v>281165.05598272401</v>
      </c>
      <c r="C14983">
        <v>1.8677783379205199</v>
      </c>
      <c r="D14983">
        <v>22.046275588503399</v>
      </c>
      <c r="E14983" t="s">
        <v>20</v>
      </c>
      <c r="F14983">
        <v>29380.973615479899</v>
      </c>
      <c r="G14983">
        <v>15207.7129044828</v>
      </c>
      <c r="H14983">
        <v>14173.2607109971</v>
      </c>
    </row>
    <row r="14984" spans="1:9" x14ac:dyDescent="0.2">
      <c r="A14984">
        <v>1711</v>
      </c>
      <c r="B14984">
        <v>281165.05598272401</v>
      </c>
      <c r="C14984">
        <v>2.49890449486118</v>
      </c>
      <c r="D14984">
        <v>22.677401745444001</v>
      </c>
      <c r="E14984" t="s">
        <v>17</v>
      </c>
      <c r="F14984">
        <v>160627.28799170899</v>
      </c>
      <c r="G14984">
        <v>146454.02728071201</v>
      </c>
      <c r="H14984">
        <v>14173.2607109971</v>
      </c>
      <c r="I14984">
        <v>5.3998337839769901</v>
      </c>
    </row>
    <row r="14985" spans="1:9" x14ac:dyDescent="0.2">
      <c r="A14985">
        <v>1711</v>
      </c>
      <c r="B14985">
        <v>281165.05598272401</v>
      </c>
      <c r="C14985">
        <v>2.7369225499437899</v>
      </c>
      <c r="D14985">
        <v>22.9154198005266</v>
      </c>
      <c r="E14985" t="s">
        <v>20</v>
      </c>
      <c r="F14985">
        <v>160627.28799170899</v>
      </c>
      <c r="G14985">
        <v>139701.991892447</v>
      </c>
      <c r="H14985">
        <v>20925.296099262501</v>
      </c>
    </row>
    <row r="14986" spans="1:9" x14ac:dyDescent="0.2">
      <c r="A14986">
        <v>1711</v>
      </c>
      <c r="B14986">
        <v>281165.05598272401</v>
      </c>
      <c r="C14986">
        <v>3.7188762461143599</v>
      </c>
      <c r="D14986">
        <v>23.897373496697199</v>
      </c>
      <c r="E14986" t="s">
        <v>17</v>
      </c>
      <c r="F14986">
        <v>380571.27737247699</v>
      </c>
      <c r="G14986">
        <v>359645.98127321398</v>
      </c>
      <c r="H14986">
        <v>20925.296099262501</v>
      </c>
      <c r="I14986">
        <v>2.3550150638341401</v>
      </c>
    </row>
    <row r="14987" spans="1:9" x14ac:dyDescent="0.2">
      <c r="A14987">
        <v>1711</v>
      </c>
      <c r="B14987">
        <v>281165.05598272401</v>
      </c>
      <c r="C14987">
        <v>4.2932728341000796</v>
      </c>
      <c r="D14987">
        <v>24.471770084682898</v>
      </c>
      <c r="E14987" t="s">
        <v>20</v>
      </c>
      <c r="F14987">
        <v>380571.27737247699</v>
      </c>
      <c r="G14987">
        <v>352415.67035549699</v>
      </c>
      <c r="H14987">
        <v>28155.6070169796</v>
      </c>
    </row>
    <row r="14988" spans="1:9" x14ac:dyDescent="0.2">
      <c r="A14988">
        <v>1711</v>
      </c>
      <c r="B14988">
        <v>281165.05598272401</v>
      </c>
      <c r="C14988">
        <v>5.6603612350049399</v>
      </c>
      <c r="D14988">
        <v>25.838858485587799</v>
      </c>
      <c r="E14988" t="s">
        <v>20</v>
      </c>
      <c r="F14988">
        <v>380571.27737247699</v>
      </c>
      <c r="G14988">
        <v>344922.04399440798</v>
      </c>
      <c r="H14988">
        <v>35649.233378069497</v>
      </c>
    </row>
    <row r="14989" spans="1:9" x14ac:dyDescent="0.2">
      <c r="A14989">
        <v>1711</v>
      </c>
      <c r="B14989">
        <v>281165.05598272401</v>
      </c>
      <c r="C14989">
        <v>6.60732425152597</v>
      </c>
      <c r="D14989">
        <v>26.785821502108799</v>
      </c>
      <c r="E14989" t="s">
        <v>18</v>
      </c>
      <c r="F14989">
        <v>371392.82968708302</v>
      </c>
      <c r="G14989">
        <v>329329.83343699801</v>
      </c>
      <c r="H14989">
        <v>42062.996250084601</v>
      </c>
      <c r="I14989">
        <v>0.95810221963320696</v>
      </c>
    </row>
    <row r="14990" spans="1:9" x14ac:dyDescent="0.2">
      <c r="A14990">
        <v>1711</v>
      </c>
      <c r="B14990">
        <v>281165.05598272401</v>
      </c>
      <c r="C14990">
        <v>6.8767371288686601</v>
      </c>
      <c r="D14990">
        <v>27.055234379451498</v>
      </c>
      <c r="E14990" t="s">
        <v>18</v>
      </c>
      <c r="F14990">
        <v>320851.000308669</v>
      </c>
      <c r="G14990">
        <v>30168.305420998098</v>
      </c>
      <c r="H14990">
        <v>290682.69488767098</v>
      </c>
      <c r="I14990">
        <v>0.84523271017243295</v>
      </c>
    </row>
    <row r="14991" spans="1:9" x14ac:dyDescent="0.2">
      <c r="A14991">
        <v>1711</v>
      </c>
      <c r="B14991">
        <v>281165.05598272401</v>
      </c>
      <c r="C14991">
        <v>7.3275424824597399</v>
      </c>
      <c r="D14991">
        <v>27.506039733042599</v>
      </c>
      <c r="E14991" t="s">
        <v>20</v>
      </c>
      <c r="F14991">
        <v>320851.000308669</v>
      </c>
      <c r="G14991">
        <v>0</v>
      </c>
      <c r="H14991">
        <v>320851.000308669</v>
      </c>
    </row>
    <row r="14992" spans="1:9" x14ac:dyDescent="0.2">
      <c r="A14992">
        <v>1712</v>
      </c>
      <c r="B14992">
        <v>245943.35109794899</v>
      </c>
      <c r="C14992">
        <v>0</v>
      </c>
      <c r="D14992">
        <v>18.973498444579999</v>
      </c>
      <c r="E14992" t="s">
        <v>17</v>
      </c>
      <c r="F14992">
        <v>458041.07934229297</v>
      </c>
      <c r="G14992">
        <v>458041.07934229297</v>
      </c>
      <c r="H14992">
        <v>0</v>
      </c>
      <c r="I14992">
        <v>1</v>
      </c>
    </row>
    <row r="14993" spans="1:9" x14ac:dyDescent="0.2">
      <c r="A14993">
        <v>1712</v>
      </c>
      <c r="B14993">
        <v>245943.35109794899</v>
      </c>
      <c r="C14993">
        <v>4.8276306770778996</v>
      </c>
      <c r="D14993">
        <v>23.801129121657901</v>
      </c>
      <c r="E14993" t="s">
        <v>18</v>
      </c>
      <c r="F14993">
        <v>509331.08166931599</v>
      </c>
      <c r="G14993">
        <v>495548.13783135801</v>
      </c>
      <c r="H14993">
        <v>13782.943837958001</v>
      </c>
      <c r="I14993">
        <v>1.08571574738063</v>
      </c>
    </row>
    <row r="14994" spans="1:9" x14ac:dyDescent="0.2">
      <c r="A14994">
        <v>1712</v>
      </c>
      <c r="B14994">
        <v>245943.35109794899</v>
      </c>
      <c r="C14994">
        <v>7.2351024728546998</v>
      </c>
      <c r="D14994">
        <v>26.208600917434701</v>
      </c>
      <c r="E14994" t="s">
        <v>19</v>
      </c>
      <c r="F14994">
        <v>441421.92154166702</v>
      </c>
      <c r="G14994">
        <v>427638.97770370898</v>
      </c>
      <c r="H14994">
        <v>13782.943837958001</v>
      </c>
      <c r="I14994">
        <v>0.85240778271247397</v>
      </c>
    </row>
    <row r="14995" spans="1:9" x14ac:dyDescent="0.2">
      <c r="A14995">
        <v>1712</v>
      </c>
      <c r="B14995">
        <v>245943.35109794899</v>
      </c>
      <c r="C14995">
        <v>8.1592844789675496</v>
      </c>
      <c r="D14995">
        <v>27.132782923547602</v>
      </c>
      <c r="E14995" t="s">
        <v>18</v>
      </c>
      <c r="F14995">
        <v>455451.81057011703</v>
      </c>
      <c r="G14995">
        <v>426030.97328814398</v>
      </c>
      <c r="H14995">
        <v>29420.837281973101</v>
      </c>
      <c r="I14995">
        <v>1.02794604136822</v>
      </c>
    </row>
    <row r="14996" spans="1:9" x14ac:dyDescent="0.2">
      <c r="A14996">
        <v>1712</v>
      </c>
      <c r="B14996">
        <v>245943.35109794899</v>
      </c>
      <c r="C14996">
        <v>11.1076685658198</v>
      </c>
      <c r="D14996">
        <v>30.081167010399799</v>
      </c>
      <c r="E14996" t="s">
        <v>19</v>
      </c>
      <c r="F14996">
        <v>374582.85714718798</v>
      </c>
      <c r="G14996">
        <v>345162.019865215</v>
      </c>
      <c r="H14996">
        <v>29420.837281973101</v>
      </c>
      <c r="I14996">
        <v>0.79744003584155598</v>
      </c>
    </row>
    <row r="14997" spans="1:9" x14ac:dyDescent="0.2">
      <c r="A14997">
        <v>1712</v>
      </c>
      <c r="B14997">
        <v>245943.35109794899</v>
      </c>
      <c r="C14997">
        <v>11.616872674003799</v>
      </c>
      <c r="D14997">
        <v>30.5903711185838</v>
      </c>
      <c r="E14997" t="s">
        <v>19</v>
      </c>
      <c r="F14997">
        <v>319182.76986663498</v>
      </c>
      <c r="G14997">
        <v>289761.93258466199</v>
      </c>
      <c r="H14997">
        <v>29420.837281973101</v>
      </c>
      <c r="I14997">
        <v>0.83716719427072595</v>
      </c>
    </row>
    <row r="14998" spans="1:9" x14ac:dyDescent="0.2">
      <c r="A14998">
        <v>1712</v>
      </c>
      <c r="B14998">
        <v>245943.35109794899</v>
      </c>
      <c r="C14998">
        <v>11.666868096101901</v>
      </c>
      <c r="D14998">
        <v>30.640366540681899</v>
      </c>
      <c r="E14998" t="s">
        <v>18</v>
      </c>
      <c r="F14998">
        <v>289995.98071039701</v>
      </c>
      <c r="G14998">
        <v>33506.000251831501</v>
      </c>
      <c r="H14998">
        <v>256489.98045856599</v>
      </c>
      <c r="I14998">
        <v>0.89902553116654804</v>
      </c>
    </row>
    <row r="14999" spans="1:9" x14ac:dyDescent="0.2">
      <c r="A14999">
        <v>1712</v>
      </c>
      <c r="B14999">
        <v>245943.35109794899</v>
      </c>
      <c r="C14999">
        <v>12.494568370546601</v>
      </c>
      <c r="D14999">
        <v>31.468066815126601</v>
      </c>
      <c r="E14999" t="s">
        <v>18</v>
      </c>
      <c r="F14999">
        <v>285599.159139911</v>
      </c>
      <c r="G14999">
        <v>0</v>
      </c>
      <c r="H14999">
        <v>285599.159139911</v>
      </c>
      <c r="I14999">
        <v>0.83391884043191999</v>
      </c>
    </row>
    <row r="15000" spans="1:9" x14ac:dyDescent="0.2">
      <c r="A15000">
        <v>1713</v>
      </c>
      <c r="B15000">
        <v>202472.424801096</v>
      </c>
      <c r="C15000">
        <v>0</v>
      </c>
      <c r="D15000">
        <v>18.5004894616299</v>
      </c>
      <c r="E15000" t="s">
        <v>17</v>
      </c>
      <c r="F15000">
        <v>20217.7014195335</v>
      </c>
      <c r="G15000">
        <v>20217.7014195335</v>
      </c>
      <c r="H15000">
        <v>0</v>
      </c>
      <c r="I15000">
        <v>1</v>
      </c>
    </row>
    <row r="15001" spans="1:9" x14ac:dyDescent="0.2">
      <c r="A15001">
        <v>1713</v>
      </c>
      <c r="B15001">
        <v>202472.424801096</v>
      </c>
      <c r="C15001">
        <v>4.73162817152941</v>
      </c>
      <c r="D15001">
        <v>23.232117633159302</v>
      </c>
      <c r="E15001" t="s">
        <v>18</v>
      </c>
      <c r="F15001">
        <v>21011.871264315501</v>
      </c>
      <c r="G15001">
        <v>1050.59356321577</v>
      </c>
      <c r="H15001">
        <v>19961.277701099702</v>
      </c>
      <c r="I15001">
        <v>1.01521902808994</v>
      </c>
    </row>
    <row r="15002" spans="1:9" x14ac:dyDescent="0.2">
      <c r="A15002">
        <v>1713</v>
      </c>
      <c r="B15002">
        <v>202472.424801096</v>
      </c>
      <c r="C15002">
        <v>5.7293551394553397</v>
      </c>
      <c r="D15002">
        <v>24.229844601085301</v>
      </c>
      <c r="E15002" t="s">
        <v>19</v>
      </c>
      <c r="F15002">
        <v>21011.871264315501</v>
      </c>
      <c r="G15002">
        <v>1050.59356321577</v>
      </c>
      <c r="H15002">
        <v>19961.277701099702</v>
      </c>
      <c r="I15002">
        <v>1.19541196994844</v>
      </c>
    </row>
    <row r="15003" spans="1:9" x14ac:dyDescent="0.2">
      <c r="A15003">
        <v>1713</v>
      </c>
      <c r="B15003">
        <v>202472.424801096</v>
      </c>
      <c r="C15003">
        <v>8.0700879764087503</v>
      </c>
      <c r="D15003">
        <v>26.570577438038701</v>
      </c>
      <c r="E15003" t="s">
        <v>19</v>
      </c>
      <c r="F15003">
        <v>21011.871264315501</v>
      </c>
      <c r="G15003">
        <v>1050.59356321577</v>
      </c>
      <c r="H15003">
        <v>19961.277701099702</v>
      </c>
      <c r="I15003">
        <v>0.77857736539932298</v>
      </c>
    </row>
    <row r="15004" spans="1:9" x14ac:dyDescent="0.2">
      <c r="A15004">
        <v>1713</v>
      </c>
      <c r="B15004">
        <v>202472.424801096</v>
      </c>
      <c r="C15004">
        <v>9.7111578779538501</v>
      </c>
      <c r="D15004">
        <v>28.211647339583799</v>
      </c>
      <c r="E15004" t="s">
        <v>17</v>
      </c>
      <c r="F15004">
        <v>94826.206479411994</v>
      </c>
      <c r="G15004">
        <v>74864.9287783123</v>
      </c>
      <c r="H15004">
        <v>19961.277701099702</v>
      </c>
      <c r="I15004">
        <v>5.4304544730491102</v>
      </c>
    </row>
    <row r="15005" spans="1:9" x14ac:dyDescent="0.2">
      <c r="A15005">
        <v>1713</v>
      </c>
      <c r="B15005">
        <v>202472.424801096</v>
      </c>
      <c r="C15005">
        <v>10.7022681430084</v>
      </c>
      <c r="D15005">
        <v>29.2027576046383</v>
      </c>
      <c r="E15005" t="s">
        <v>20</v>
      </c>
      <c r="F15005">
        <v>94826.206479411994</v>
      </c>
      <c r="G15005">
        <v>51669.0043953032</v>
      </c>
      <c r="H15005">
        <v>43157.202084108802</v>
      </c>
    </row>
    <row r="15006" spans="1:9" x14ac:dyDescent="0.2">
      <c r="A15006">
        <v>1713</v>
      </c>
      <c r="B15006">
        <v>202472.424801096</v>
      </c>
      <c r="C15006">
        <v>10.966543453517801</v>
      </c>
      <c r="D15006">
        <v>29.467032915147701</v>
      </c>
      <c r="E15006" t="s">
        <v>17</v>
      </c>
      <c r="F15006">
        <v>265534.02320527099</v>
      </c>
      <c r="G15006">
        <v>222376.821121163</v>
      </c>
      <c r="H15006">
        <v>43157.202084108802</v>
      </c>
      <c r="I15006">
        <v>2.7828683775446601</v>
      </c>
    </row>
    <row r="15007" spans="1:9" x14ac:dyDescent="0.2">
      <c r="A15007">
        <v>1713</v>
      </c>
      <c r="B15007">
        <v>202472.424801096</v>
      </c>
      <c r="C15007">
        <v>15.462877761517801</v>
      </c>
      <c r="D15007">
        <v>33.963367223147699</v>
      </c>
      <c r="E15007" t="s">
        <v>19</v>
      </c>
      <c r="F15007">
        <v>240751.28463983099</v>
      </c>
      <c r="G15007">
        <v>197594.082555723</v>
      </c>
      <c r="H15007">
        <v>43157.202084108802</v>
      </c>
      <c r="I15007">
        <v>0.86472236667448299</v>
      </c>
    </row>
    <row r="15008" spans="1:9" x14ac:dyDescent="0.2">
      <c r="A15008">
        <v>1713</v>
      </c>
      <c r="B15008">
        <v>202472.424801096</v>
      </c>
      <c r="C15008">
        <v>16.019105317413899</v>
      </c>
      <c r="D15008">
        <v>34.519594779043899</v>
      </c>
      <c r="E15008" t="s">
        <v>20</v>
      </c>
      <c r="F15008">
        <v>240751.28463983099</v>
      </c>
      <c r="G15008">
        <v>13464.1045633952</v>
      </c>
      <c r="H15008">
        <v>227287.18007643599</v>
      </c>
    </row>
    <row r="15009" spans="1:9" x14ac:dyDescent="0.2">
      <c r="A15009">
        <v>1713</v>
      </c>
      <c r="B15009">
        <v>202472.424801096</v>
      </c>
      <c r="C15009">
        <v>16.614575794868198</v>
      </c>
      <c r="D15009">
        <v>35.115065256498099</v>
      </c>
      <c r="E15009" t="s">
        <v>19</v>
      </c>
      <c r="F15009">
        <v>241094.14001003999</v>
      </c>
      <c r="G15009">
        <v>13806.959933603501</v>
      </c>
      <c r="H15009">
        <v>227287.18007643599</v>
      </c>
      <c r="I15009">
        <v>0.92365846276256303</v>
      </c>
    </row>
    <row r="15010" spans="1:9" x14ac:dyDescent="0.2">
      <c r="A15010">
        <v>1713</v>
      </c>
      <c r="B15010">
        <v>202472.424801096</v>
      </c>
      <c r="C15010">
        <v>16.8434720180671</v>
      </c>
      <c r="D15010">
        <v>35.343961479697001</v>
      </c>
      <c r="E15010" t="s">
        <v>19</v>
      </c>
      <c r="F15010">
        <v>239249.663238354</v>
      </c>
      <c r="G15010">
        <v>11962.4831619177</v>
      </c>
      <c r="H15010">
        <v>227287.18007643599</v>
      </c>
      <c r="I15010">
        <v>0.84678468305579202</v>
      </c>
    </row>
    <row r="15011" spans="1:9" x14ac:dyDescent="0.2">
      <c r="A15011">
        <v>1713</v>
      </c>
      <c r="B15011">
        <v>202472.424801096</v>
      </c>
      <c r="C15011">
        <v>17.3167171071285</v>
      </c>
      <c r="D15011">
        <v>35.817206568758401</v>
      </c>
      <c r="E15011" t="s">
        <v>19</v>
      </c>
      <c r="F15011">
        <v>238523.28239374299</v>
      </c>
      <c r="G15011">
        <v>11236.102317307201</v>
      </c>
      <c r="H15011">
        <v>227287.18007643599</v>
      </c>
      <c r="I15011">
        <v>0.96242245212032895</v>
      </c>
    </row>
    <row r="15012" spans="1:9" x14ac:dyDescent="0.2">
      <c r="A15012">
        <v>1713</v>
      </c>
      <c r="B15012">
        <v>202472.424801096</v>
      </c>
      <c r="C15012">
        <v>17.512969721708401</v>
      </c>
      <c r="D15012">
        <v>36.013459183338298</v>
      </c>
      <c r="E15012" t="s">
        <v>20</v>
      </c>
      <c r="F15012">
        <v>238523.28239374299</v>
      </c>
      <c r="G15012">
        <v>0</v>
      </c>
      <c r="H15012">
        <v>238523.28239374299</v>
      </c>
    </row>
    <row r="15013" spans="1:9" x14ac:dyDescent="0.2">
      <c r="A15013">
        <v>1714</v>
      </c>
      <c r="B15013">
        <v>3006.0109196531798</v>
      </c>
      <c r="C15013">
        <v>0</v>
      </c>
      <c r="D15013">
        <v>19.654857661407799</v>
      </c>
      <c r="E15013" t="s">
        <v>17</v>
      </c>
      <c r="F15013">
        <v>12222.0548700854</v>
      </c>
      <c r="G15013">
        <v>12222.0548700854</v>
      </c>
      <c r="H15013">
        <v>0</v>
      </c>
      <c r="I15013">
        <v>1</v>
      </c>
    </row>
    <row r="15014" spans="1:9" x14ac:dyDescent="0.2">
      <c r="A15014">
        <v>1714</v>
      </c>
      <c r="B15014">
        <v>3006.0109196531798</v>
      </c>
      <c r="C15014">
        <v>0.50159178007290595</v>
      </c>
      <c r="D15014">
        <v>20.156449441480699</v>
      </c>
      <c r="E15014" t="s">
        <v>20</v>
      </c>
      <c r="F15014">
        <v>12222.0548700854</v>
      </c>
      <c r="G15014">
        <v>0</v>
      </c>
      <c r="H15014">
        <v>12222.0548700854</v>
      </c>
    </row>
    <row r="15015" spans="1:9" x14ac:dyDescent="0.2">
      <c r="A15015">
        <v>1715</v>
      </c>
      <c r="B15015">
        <v>113205.56861489201</v>
      </c>
      <c r="C15015">
        <v>0</v>
      </c>
      <c r="D15015">
        <v>19.300376012378099</v>
      </c>
      <c r="E15015" t="s">
        <v>17</v>
      </c>
      <c r="F15015">
        <v>246231.611186055</v>
      </c>
      <c r="G15015">
        <v>246231.611186055</v>
      </c>
      <c r="H15015">
        <v>0</v>
      </c>
      <c r="I15015">
        <v>1</v>
      </c>
    </row>
    <row r="15016" spans="1:9" x14ac:dyDescent="0.2">
      <c r="A15016">
        <v>1715</v>
      </c>
      <c r="B15016">
        <v>113205.56861489201</v>
      </c>
      <c r="C15016">
        <v>1.81544077895978</v>
      </c>
      <c r="D15016">
        <v>21.115816791337899</v>
      </c>
      <c r="E15016" t="s">
        <v>18</v>
      </c>
      <c r="F15016">
        <v>336848.06723476102</v>
      </c>
      <c r="G15016">
        <v>327792.25915693003</v>
      </c>
      <c r="H15016">
        <v>9055.8080778312906</v>
      </c>
      <c r="I15016">
        <v>1.35577298928238</v>
      </c>
    </row>
    <row r="15017" spans="1:9" x14ac:dyDescent="0.2">
      <c r="A15017">
        <v>1715</v>
      </c>
      <c r="B15017">
        <v>113205.56861489201</v>
      </c>
      <c r="C15017">
        <v>3.9767142795724202</v>
      </c>
      <c r="D15017">
        <v>23.277090291950501</v>
      </c>
      <c r="E15017" t="s">
        <v>19</v>
      </c>
      <c r="F15017">
        <v>285316.67440244497</v>
      </c>
      <c r="G15017">
        <v>276260.86632461398</v>
      </c>
      <c r="H15017">
        <v>9055.8080778312906</v>
      </c>
      <c r="I15017">
        <v>0.83352892939869505</v>
      </c>
    </row>
    <row r="15018" spans="1:9" x14ac:dyDescent="0.2">
      <c r="A15018">
        <v>1715</v>
      </c>
      <c r="B15018">
        <v>113205.56861489201</v>
      </c>
      <c r="C15018">
        <v>4.9052669371030504</v>
      </c>
      <c r="D15018">
        <v>24.205642949481099</v>
      </c>
      <c r="E15018" t="s">
        <v>20</v>
      </c>
      <c r="F15018">
        <v>285316.67440244497</v>
      </c>
      <c r="G15018">
        <v>266072.15505681199</v>
      </c>
      <c r="H15018">
        <v>19244.519345633202</v>
      </c>
    </row>
    <row r="15019" spans="1:9" x14ac:dyDescent="0.2">
      <c r="A15019">
        <v>1715</v>
      </c>
      <c r="B15019">
        <v>113205.56861489201</v>
      </c>
      <c r="C15019">
        <v>5.8499727452097803</v>
      </c>
      <c r="D15019">
        <v>25.150348757587899</v>
      </c>
      <c r="E15019" t="s">
        <v>19</v>
      </c>
      <c r="F15019">
        <v>310882.391293119</v>
      </c>
      <c r="G15019">
        <v>291637.87194748502</v>
      </c>
      <c r="H15019">
        <v>19244.519345633202</v>
      </c>
      <c r="I15019">
        <v>1.0853000366786401</v>
      </c>
    </row>
    <row r="15020" spans="1:9" x14ac:dyDescent="0.2">
      <c r="A15020">
        <v>1715</v>
      </c>
      <c r="B15020">
        <v>113205.56861489201</v>
      </c>
      <c r="C15020">
        <v>8.7339461158926692</v>
      </c>
      <c r="D15020">
        <v>28.034322128270801</v>
      </c>
      <c r="E15020" t="s">
        <v>20</v>
      </c>
      <c r="F15020">
        <v>310882.391293119</v>
      </c>
      <c r="G15020">
        <v>279051.669862849</v>
      </c>
      <c r="H15020">
        <v>31830.7214302701</v>
      </c>
    </row>
    <row r="15021" spans="1:9" x14ac:dyDescent="0.2">
      <c r="A15021">
        <v>1715</v>
      </c>
      <c r="B15021">
        <v>113205.56861489201</v>
      </c>
      <c r="C15021">
        <v>10.836586726997</v>
      </c>
      <c r="D15021">
        <v>30.1369627393751</v>
      </c>
      <c r="E15021" t="s">
        <v>20</v>
      </c>
      <c r="F15021">
        <v>310882.391293119</v>
      </c>
      <c r="G15021">
        <v>51472.626631554704</v>
      </c>
      <c r="H15021">
        <v>259409.764661564</v>
      </c>
    </row>
    <row r="15022" spans="1:9" x14ac:dyDescent="0.2">
      <c r="A15022">
        <v>1715</v>
      </c>
      <c r="B15022">
        <v>113205.56861489201</v>
      </c>
      <c r="C15022">
        <v>11.8985180006425</v>
      </c>
      <c r="D15022">
        <v>31.198894013020599</v>
      </c>
      <c r="E15022" t="s">
        <v>18</v>
      </c>
      <c r="F15022">
        <v>310237.14687297202</v>
      </c>
      <c r="G15022">
        <v>0</v>
      </c>
      <c r="H15022">
        <v>310237.14687297202</v>
      </c>
      <c r="I15022">
        <v>0.80965884267891797</v>
      </c>
    </row>
    <row r="15023" spans="1:9" x14ac:dyDescent="0.2">
      <c r="A15023">
        <v>1716</v>
      </c>
      <c r="B15023">
        <v>327479.03927091497</v>
      </c>
      <c r="C15023">
        <v>0</v>
      </c>
      <c r="D15023">
        <v>19.405178987385501</v>
      </c>
      <c r="E15023" t="s">
        <v>17</v>
      </c>
      <c r="F15023">
        <v>44075.402586937598</v>
      </c>
      <c r="G15023">
        <v>44075.402586937598</v>
      </c>
      <c r="H15023">
        <v>0</v>
      </c>
      <c r="I15023">
        <v>1</v>
      </c>
    </row>
    <row r="15024" spans="1:9" x14ac:dyDescent="0.2">
      <c r="A15024">
        <v>1716</v>
      </c>
      <c r="B15024">
        <v>327479.03927091497</v>
      </c>
      <c r="C15024">
        <v>1.8036255395199501</v>
      </c>
      <c r="D15024">
        <v>21.2088045269054</v>
      </c>
      <c r="E15024" t="s">
        <v>20</v>
      </c>
      <c r="F15024">
        <v>44075.402586937598</v>
      </c>
      <c r="G15024">
        <v>26098.7847949063</v>
      </c>
      <c r="H15024">
        <v>17976.617792031298</v>
      </c>
    </row>
    <row r="15025" spans="1:9" x14ac:dyDescent="0.2">
      <c r="A15025">
        <v>1716</v>
      </c>
      <c r="B15025">
        <v>327479.03927091497</v>
      </c>
      <c r="C15025">
        <v>1.9459065479019599</v>
      </c>
      <c r="D15025">
        <v>21.3510855352874</v>
      </c>
      <c r="E15025" t="s">
        <v>19</v>
      </c>
      <c r="F15025">
        <v>51977.708579784397</v>
      </c>
      <c r="G15025">
        <v>34001.090787753099</v>
      </c>
      <c r="H15025">
        <v>17976.617792031298</v>
      </c>
      <c r="I15025">
        <v>1.2836906832106501</v>
      </c>
    </row>
    <row r="15026" spans="1:9" x14ac:dyDescent="0.2">
      <c r="A15026">
        <v>1716</v>
      </c>
      <c r="B15026">
        <v>327479.03927091497</v>
      </c>
      <c r="C15026">
        <v>3.1255403560106401</v>
      </c>
      <c r="D15026">
        <v>22.5307193433961</v>
      </c>
      <c r="E15026" t="s">
        <v>18</v>
      </c>
      <c r="F15026">
        <v>58129.609841432801</v>
      </c>
      <c r="G15026">
        <v>18683.5739380101</v>
      </c>
      <c r="H15026">
        <v>39446.035903422598</v>
      </c>
      <c r="I15026">
        <v>1.1709773344894301</v>
      </c>
    </row>
    <row r="15027" spans="1:9" x14ac:dyDescent="0.2">
      <c r="A15027">
        <v>1716</v>
      </c>
      <c r="B15027">
        <v>327479.03927091497</v>
      </c>
      <c r="C15027">
        <v>3.5464670772134101</v>
      </c>
      <c r="D15027">
        <v>22.951646064598901</v>
      </c>
      <c r="E15027" t="s">
        <v>19</v>
      </c>
      <c r="F15027">
        <v>58580.2428242436</v>
      </c>
      <c r="G15027">
        <v>19134.2069208209</v>
      </c>
      <c r="H15027">
        <v>39446.035903422598</v>
      </c>
      <c r="I15027">
        <v>1.0175922895384599</v>
      </c>
    </row>
    <row r="15028" spans="1:9" x14ac:dyDescent="0.2">
      <c r="A15028">
        <v>1716</v>
      </c>
      <c r="B15028">
        <v>327479.03927091497</v>
      </c>
      <c r="C15028">
        <v>3.7276912056536999</v>
      </c>
      <c r="D15028">
        <v>23.132870193039199</v>
      </c>
      <c r="E15028" t="s">
        <v>19</v>
      </c>
      <c r="F15028">
        <v>58131.533962855901</v>
      </c>
      <c r="G15028">
        <v>18685.498059433201</v>
      </c>
      <c r="H15028">
        <v>39446.035903422598</v>
      </c>
      <c r="I15028">
        <v>0.97382489720308696</v>
      </c>
    </row>
    <row r="15029" spans="1:9" x14ac:dyDescent="0.2">
      <c r="A15029">
        <v>1716</v>
      </c>
      <c r="B15029">
        <v>327479.03927091497</v>
      </c>
      <c r="C15029">
        <v>3.9017471527963199</v>
      </c>
      <c r="D15029">
        <v>23.306926140181801</v>
      </c>
      <c r="E15029" t="s">
        <v>19</v>
      </c>
      <c r="F15029">
        <v>56918.425401027402</v>
      </c>
      <c r="G15029">
        <v>17472.389497604701</v>
      </c>
      <c r="H15029">
        <v>39446.035903422598</v>
      </c>
      <c r="I15029">
        <v>0.93245384509298601</v>
      </c>
    </row>
    <row r="15030" spans="1:9" x14ac:dyDescent="0.2">
      <c r="A15030">
        <v>1716</v>
      </c>
      <c r="B15030">
        <v>327479.03927091497</v>
      </c>
      <c r="C15030">
        <v>5.7516184035304496</v>
      </c>
      <c r="D15030">
        <v>25.156797390915902</v>
      </c>
      <c r="E15030" t="s">
        <v>19</v>
      </c>
      <c r="F15030">
        <v>60651.022576556097</v>
      </c>
      <c r="G15030">
        <v>21204.9866731334</v>
      </c>
      <c r="H15030">
        <v>39446.035903422598</v>
      </c>
      <c r="I15030">
        <v>1.1819834695545399</v>
      </c>
    </row>
    <row r="15031" spans="1:9" x14ac:dyDescent="0.2">
      <c r="A15031">
        <v>1716</v>
      </c>
      <c r="B15031">
        <v>327479.03927091497</v>
      </c>
      <c r="C15031">
        <v>6.2367363201792898</v>
      </c>
      <c r="D15031">
        <v>25.641915307564801</v>
      </c>
      <c r="E15031" t="s">
        <v>18</v>
      </c>
      <c r="F15031">
        <v>62509.509041743397</v>
      </c>
      <c r="G15031">
        <v>3125.4754520871602</v>
      </c>
      <c r="H15031">
        <v>59384.033589656203</v>
      </c>
      <c r="I15031">
        <v>1.08057258016492</v>
      </c>
    </row>
    <row r="15032" spans="1:9" x14ac:dyDescent="0.2">
      <c r="A15032">
        <v>1716</v>
      </c>
      <c r="B15032">
        <v>327479.03927091497</v>
      </c>
      <c r="C15032">
        <v>6.87145542572775</v>
      </c>
      <c r="D15032">
        <v>26.2766344131132</v>
      </c>
      <c r="E15032" t="s">
        <v>19</v>
      </c>
      <c r="F15032">
        <v>62554.492927818901</v>
      </c>
      <c r="G15032">
        <v>3170.4593381626901</v>
      </c>
      <c r="H15032">
        <v>59384.033589656203</v>
      </c>
      <c r="I15032">
        <v>1.1027264504240599</v>
      </c>
    </row>
    <row r="15033" spans="1:9" x14ac:dyDescent="0.2">
      <c r="A15033">
        <v>1716</v>
      </c>
      <c r="B15033">
        <v>327479.03927091497</v>
      </c>
      <c r="C15033">
        <v>7.8694356049757896</v>
      </c>
      <c r="D15033">
        <v>27.274614592361299</v>
      </c>
      <c r="E15033" t="s">
        <v>19</v>
      </c>
      <c r="F15033">
        <v>62509.509041743397</v>
      </c>
      <c r="G15033">
        <v>3125.4754520871602</v>
      </c>
      <c r="H15033">
        <v>59384.033589656203</v>
      </c>
      <c r="I15033">
        <v>0.88864065447695395</v>
      </c>
    </row>
    <row r="15034" spans="1:9" x14ac:dyDescent="0.2">
      <c r="A15034">
        <v>1716</v>
      </c>
      <c r="B15034">
        <v>327479.03927091497</v>
      </c>
      <c r="C15034">
        <v>8.1755982297885801</v>
      </c>
      <c r="D15034">
        <v>27.580777217174099</v>
      </c>
      <c r="E15034" t="s">
        <v>17</v>
      </c>
      <c r="F15034">
        <v>176126.99113368301</v>
      </c>
      <c r="G15034">
        <v>116742.957544027</v>
      </c>
      <c r="H15034">
        <v>59384.033589656203</v>
      </c>
      <c r="I15034">
        <v>5.6317254269834898</v>
      </c>
    </row>
    <row r="15035" spans="1:9" x14ac:dyDescent="0.2">
      <c r="A15035">
        <v>1716</v>
      </c>
      <c r="B15035">
        <v>327479.03927091497</v>
      </c>
      <c r="C15035">
        <v>8.6241807304042801</v>
      </c>
      <c r="D15035">
        <v>28.029359717789799</v>
      </c>
      <c r="E15035" t="s">
        <v>19</v>
      </c>
      <c r="F15035">
        <v>169196.184717322</v>
      </c>
      <c r="G15035">
        <v>109812.151127666</v>
      </c>
      <c r="H15035">
        <v>59384.033589656203</v>
      </c>
      <c r="I15035">
        <v>0.93741689588013599</v>
      </c>
    </row>
    <row r="15036" spans="1:9" x14ac:dyDescent="0.2">
      <c r="A15036">
        <v>1716</v>
      </c>
      <c r="B15036">
        <v>327479.03927091497</v>
      </c>
      <c r="C15036">
        <v>9.3517592157975908</v>
      </c>
      <c r="D15036">
        <v>28.7569382031831</v>
      </c>
      <c r="E15036" t="s">
        <v>17</v>
      </c>
      <c r="F15036">
        <v>376730.87589026301</v>
      </c>
      <c r="G15036">
        <v>317346.84230060602</v>
      </c>
      <c r="H15036">
        <v>59384.033589656203</v>
      </c>
      <c r="I15036">
        <v>2.2185862886366201</v>
      </c>
    </row>
    <row r="15037" spans="1:9" x14ac:dyDescent="0.2">
      <c r="A15037">
        <v>1716</v>
      </c>
      <c r="B15037">
        <v>327479.03927091497</v>
      </c>
      <c r="C15037">
        <v>9.8332050902028296</v>
      </c>
      <c r="D15037">
        <v>29.2383840775883</v>
      </c>
      <c r="E15037" t="s">
        <v>20</v>
      </c>
      <c r="F15037">
        <v>376730.87589026301</v>
      </c>
      <c r="G15037">
        <v>23573.896524625001</v>
      </c>
      <c r="H15037">
        <v>353156.97936563799</v>
      </c>
    </row>
    <row r="15038" spans="1:9" x14ac:dyDescent="0.2">
      <c r="A15038">
        <v>1716</v>
      </c>
      <c r="B15038">
        <v>327479.03927091497</v>
      </c>
      <c r="C15038">
        <v>10.340762551643801</v>
      </c>
      <c r="D15038">
        <v>29.7459415390293</v>
      </c>
      <c r="E15038" t="s">
        <v>20</v>
      </c>
      <c r="F15038">
        <v>376730.87589026301</v>
      </c>
      <c r="G15038">
        <v>0</v>
      </c>
      <c r="H15038">
        <v>376730.87589026301</v>
      </c>
    </row>
    <row r="15039" spans="1:9" x14ac:dyDescent="0.2">
      <c r="A15039">
        <v>1717</v>
      </c>
      <c r="B15039">
        <v>9140.7628007416297</v>
      </c>
      <c r="C15039">
        <v>0</v>
      </c>
      <c r="D15039">
        <v>24.537860706471399</v>
      </c>
      <c r="E15039" t="s">
        <v>17</v>
      </c>
      <c r="F15039">
        <v>52768.510152707597</v>
      </c>
      <c r="G15039">
        <v>52768.510152707597</v>
      </c>
      <c r="H15039">
        <v>0</v>
      </c>
      <c r="I15039">
        <v>1</v>
      </c>
    </row>
    <row r="15040" spans="1:9" x14ac:dyDescent="0.2">
      <c r="A15040">
        <v>1717</v>
      </c>
      <c r="B15040">
        <v>9140.7628007416297</v>
      </c>
      <c r="C15040">
        <v>0.222610423090978</v>
      </c>
      <c r="D15040">
        <v>24.760471129562401</v>
      </c>
      <c r="E15040" t="s">
        <v>20</v>
      </c>
      <c r="F15040">
        <v>52768.510152707597</v>
      </c>
      <c r="G15040">
        <v>37110.6680908954</v>
      </c>
      <c r="H15040">
        <v>15657.8420618123</v>
      </c>
    </row>
    <row r="15041" spans="1:9" x14ac:dyDescent="0.2">
      <c r="A15041">
        <v>1717</v>
      </c>
      <c r="B15041">
        <v>9140.7628007416297</v>
      </c>
      <c r="C15041">
        <v>0.42049968586761499</v>
      </c>
      <c r="D15041">
        <v>24.958360392339099</v>
      </c>
      <c r="E15041" t="s">
        <v>20</v>
      </c>
      <c r="F15041">
        <v>52768.510152707597</v>
      </c>
      <c r="G15041">
        <v>20290.980882304601</v>
      </c>
      <c r="H15041">
        <v>32477.529270403</v>
      </c>
    </row>
    <row r="15042" spans="1:9" x14ac:dyDescent="0.2">
      <c r="A15042">
        <v>1717</v>
      </c>
      <c r="B15042">
        <v>9140.7628007416297</v>
      </c>
      <c r="C15042">
        <v>0.68263017669575798</v>
      </c>
      <c r="D15042">
        <v>25.220490883167201</v>
      </c>
      <c r="E15042" t="s">
        <v>18</v>
      </c>
      <c r="F15042">
        <v>49531.9965107674</v>
      </c>
      <c r="G15042">
        <v>0</v>
      </c>
      <c r="H15042">
        <v>49531.9965107674</v>
      </c>
      <c r="I15042">
        <v>0.832259321670895</v>
      </c>
    </row>
    <row r="15043" spans="1:9" x14ac:dyDescent="0.2">
      <c r="A15043">
        <v>1718</v>
      </c>
      <c r="B15043">
        <v>542964.63730652595</v>
      </c>
      <c r="C15043">
        <v>0</v>
      </c>
      <c r="D15043">
        <v>19.3316034946433</v>
      </c>
      <c r="E15043" t="s">
        <v>17</v>
      </c>
      <c r="F15043">
        <v>66067.091097242796</v>
      </c>
      <c r="G15043">
        <v>66067.091097242694</v>
      </c>
      <c r="H15043">
        <v>0</v>
      </c>
      <c r="I15043">
        <v>1</v>
      </c>
    </row>
    <row r="15044" spans="1:9" x14ac:dyDescent="0.2">
      <c r="A15044">
        <v>1718</v>
      </c>
      <c r="B15044">
        <v>542964.63730652595</v>
      </c>
      <c r="C15044">
        <v>1.5144905259233801</v>
      </c>
      <c r="D15044">
        <v>20.846094020566699</v>
      </c>
      <c r="E15044" t="s">
        <v>20</v>
      </c>
      <c r="F15044">
        <v>66067.091097242796</v>
      </c>
      <c r="G15044">
        <v>54413.998507374599</v>
      </c>
      <c r="H15044">
        <v>11653.0925898682</v>
      </c>
    </row>
    <row r="15045" spans="1:9" x14ac:dyDescent="0.2">
      <c r="A15045">
        <v>1718</v>
      </c>
      <c r="B15045">
        <v>542964.63730652595</v>
      </c>
      <c r="C15045">
        <v>1.8286572010734801</v>
      </c>
      <c r="D15045">
        <v>21.160260695716801</v>
      </c>
      <c r="E15045" t="s">
        <v>19</v>
      </c>
      <c r="F15045">
        <v>79835.403688348699</v>
      </c>
      <c r="G15045">
        <v>68182.311098480495</v>
      </c>
      <c r="H15045">
        <v>11653.0925898682</v>
      </c>
      <c r="I15045">
        <v>1.23980630765432</v>
      </c>
    </row>
    <row r="15046" spans="1:9" x14ac:dyDescent="0.2">
      <c r="A15046">
        <v>1718</v>
      </c>
      <c r="B15046">
        <v>542964.63730652595</v>
      </c>
      <c r="C15046">
        <v>2.0953541019506798</v>
      </c>
      <c r="D15046">
        <v>21.426957596594001</v>
      </c>
      <c r="E15046" t="s">
        <v>18</v>
      </c>
      <c r="F15046">
        <v>85970.440025362404</v>
      </c>
      <c r="G15046">
        <v>60703.996428100298</v>
      </c>
      <c r="H15046">
        <v>25266.4435972621</v>
      </c>
      <c r="I15046">
        <v>1.0883161957190699</v>
      </c>
    </row>
    <row r="15047" spans="1:9" x14ac:dyDescent="0.2">
      <c r="A15047">
        <v>1718</v>
      </c>
      <c r="B15047">
        <v>542964.63730652595</v>
      </c>
      <c r="C15047">
        <v>3.2274336664908798</v>
      </c>
      <c r="D15047">
        <v>22.559037161134199</v>
      </c>
      <c r="E15047" t="s">
        <v>20</v>
      </c>
      <c r="F15047">
        <v>85970.440025362404</v>
      </c>
      <c r="G15047">
        <v>51257.684798328301</v>
      </c>
      <c r="H15047">
        <v>34712.755227034097</v>
      </c>
    </row>
    <row r="15048" spans="1:9" x14ac:dyDescent="0.2">
      <c r="A15048">
        <v>1718</v>
      </c>
      <c r="B15048">
        <v>542964.63730652595</v>
      </c>
      <c r="C15048">
        <v>4.9041683653927697</v>
      </c>
      <c r="D15048">
        <v>24.235771860036099</v>
      </c>
      <c r="E15048" t="s">
        <v>18</v>
      </c>
      <c r="F15048">
        <v>85936.496592033494</v>
      </c>
      <c r="G15048">
        <v>38599.609914016102</v>
      </c>
      <c r="H15048">
        <v>47336.886678017501</v>
      </c>
      <c r="I15048">
        <v>0.97618579094218505</v>
      </c>
    </row>
    <row r="15049" spans="1:9" x14ac:dyDescent="0.2">
      <c r="A15049">
        <v>1718</v>
      </c>
      <c r="B15049">
        <v>542964.63730652595</v>
      </c>
      <c r="C15049">
        <v>5.4359456150329901</v>
      </c>
      <c r="D15049">
        <v>24.767549109676299</v>
      </c>
      <c r="E15049" t="s">
        <v>19</v>
      </c>
      <c r="F15049">
        <v>84639.251161085194</v>
      </c>
      <c r="G15049">
        <v>37302.3644830677</v>
      </c>
      <c r="H15049">
        <v>47336.886678017501</v>
      </c>
      <c r="I15049">
        <v>0.96062712488038904</v>
      </c>
    </row>
    <row r="15050" spans="1:9" x14ac:dyDescent="0.2">
      <c r="A15050">
        <v>1718</v>
      </c>
      <c r="B15050">
        <v>542964.63730652595</v>
      </c>
      <c r="C15050">
        <v>6.0905841686448801</v>
      </c>
      <c r="D15050">
        <v>25.422187663288199</v>
      </c>
      <c r="E15050" t="s">
        <v>18</v>
      </c>
      <c r="F15050">
        <v>87348.535089729499</v>
      </c>
      <c r="G15050">
        <v>27733.132489818501</v>
      </c>
      <c r="H15050">
        <v>59615.4025999109</v>
      </c>
      <c r="I15050">
        <v>1.0650536535283599</v>
      </c>
    </row>
    <row r="15051" spans="1:9" x14ac:dyDescent="0.2">
      <c r="A15051">
        <v>1718</v>
      </c>
      <c r="B15051">
        <v>542964.63730652595</v>
      </c>
      <c r="C15051">
        <v>6.7653976011349402</v>
      </c>
      <c r="D15051">
        <v>26.0970010957783</v>
      </c>
      <c r="E15051" t="s">
        <v>17</v>
      </c>
      <c r="F15051">
        <v>623438.66859962302</v>
      </c>
      <c r="G15051">
        <v>563823.26599971205</v>
      </c>
      <c r="H15051">
        <v>59615.4025999109</v>
      </c>
      <c r="I15051">
        <v>7.1135638174170497</v>
      </c>
    </row>
    <row r="15052" spans="1:9" x14ac:dyDescent="0.2">
      <c r="A15052">
        <v>1718</v>
      </c>
      <c r="B15052">
        <v>542964.63730652595</v>
      </c>
      <c r="C15052">
        <v>7.2429138789567302</v>
      </c>
      <c r="D15052">
        <v>26.574517373600099</v>
      </c>
      <c r="E15052" t="s">
        <v>20</v>
      </c>
      <c r="F15052">
        <v>623438.66859962302</v>
      </c>
      <c r="G15052">
        <v>551005.86287926999</v>
      </c>
      <c r="H15052">
        <v>72432.805720352495</v>
      </c>
    </row>
    <row r="15053" spans="1:9" x14ac:dyDescent="0.2">
      <c r="A15053">
        <v>1718</v>
      </c>
      <c r="B15053">
        <v>542964.63730652595</v>
      </c>
      <c r="C15053">
        <v>8.2512158845454504</v>
      </c>
      <c r="D15053">
        <v>27.582819379188798</v>
      </c>
      <c r="E15053" t="s">
        <v>20</v>
      </c>
      <c r="F15053">
        <v>623438.66859962302</v>
      </c>
      <c r="G15053">
        <v>535840.448534725</v>
      </c>
      <c r="H15053">
        <v>87598.220064898094</v>
      </c>
    </row>
    <row r="15054" spans="1:9" x14ac:dyDescent="0.2">
      <c r="A15054">
        <v>1718</v>
      </c>
      <c r="B15054">
        <v>542964.63730652595</v>
      </c>
      <c r="C15054">
        <v>9.3763355267494592</v>
      </c>
      <c r="D15054">
        <v>28.7079390213928</v>
      </c>
      <c r="E15054" t="s">
        <v>20</v>
      </c>
      <c r="F15054">
        <v>623438.66859962302</v>
      </c>
      <c r="G15054">
        <v>74931.558973205596</v>
      </c>
      <c r="H15054">
        <v>548507.10962641705</v>
      </c>
    </row>
    <row r="15055" spans="1:9" x14ac:dyDescent="0.2">
      <c r="A15055">
        <v>1718</v>
      </c>
      <c r="B15055">
        <v>542964.63730652595</v>
      </c>
      <c r="C15055">
        <v>9.9637049637311303</v>
      </c>
      <c r="D15055">
        <v>29.2953084583745</v>
      </c>
      <c r="E15055" t="s">
        <v>19</v>
      </c>
      <c r="F15055">
        <v>630375.53701008798</v>
      </c>
      <c r="G15055">
        <v>81868.427383670802</v>
      </c>
      <c r="H15055">
        <v>548507.10962641705</v>
      </c>
      <c r="I15055">
        <v>0.96042097007666005</v>
      </c>
    </row>
    <row r="15056" spans="1:9" x14ac:dyDescent="0.2">
      <c r="A15056">
        <v>1718</v>
      </c>
      <c r="B15056">
        <v>542964.63730652595</v>
      </c>
      <c r="C15056">
        <v>10.065706145937799</v>
      </c>
      <c r="D15056">
        <v>29.397309640581099</v>
      </c>
      <c r="E15056" t="s">
        <v>18</v>
      </c>
      <c r="F15056">
        <v>624184.36352209595</v>
      </c>
      <c r="G15056">
        <v>0</v>
      </c>
      <c r="H15056">
        <v>624184.36352209595</v>
      </c>
      <c r="I15056">
        <v>0.92052748192732803</v>
      </c>
    </row>
    <row r="15057" spans="1:9" x14ac:dyDescent="0.2">
      <c r="A15057">
        <v>1719</v>
      </c>
      <c r="B15057">
        <v>116403.695747049</v>
      </c>
      <c r="C15057">
        <v>0</v>
      </c>
      <c r="D15057">
        <v>19.8492018726913</v>
      </c>
      <c r="E15057" t="s">
        <v>17</v>
      </c>
      <c r="F15057">
        <v>221957.59852944899</v>
      </c>
      <c r="G15057">
        <v>221957.59852944899</v>
      </c>
      <c r="H15057">
        <v>0</v>
      </c>
      <c r="I15057">
        <v>1</v>
      </c>
    </row>
    <row r="15058" spans="1:9" x14ac:dyDescent="0.2">
      <c r="A15058">
        <v>1719</v>
      </c>
      <c r="B15058">
        <v>116403.695747049</v>
      </c>
      <c r="C15058">
        <v>3.3928230735198701</v>
      </c>
      <c r="D15058">
        <v>23.242024946211199</v>
      </c>
      <c r="E15058" t="s">
        <v>18</v>
      </c>
      <c r="F15058">
        <v>308200.76685123699</v>
      </c>
      <c r="G15058">
        <v>286138.819714438</v>
      </c>
      <c r="H15058">
        <v>22061.947136799499</v>
      </c>
      <c r="I15058">
        <v>1.3654285594494</v>
      </c>
    </row>
    <row r="15059" spans="1:9" x14ac:dyDescent="0.2">
      <c r="A15059">
        <v>1719</v>
      </c>
      <c r="B15059">
        <v>116403.695747049</v>
      </c>
      <c r="C15059">
        <v>6.8531740928527096</v>
      </c>
      <c r="D15059">
        <v>26.702375965544</v>
      </c>
      <c r="E15059" t="s">
        <v>18</v>
      </c>
      <c r="F15059">
        <v>323911.990022771</v>
      </c>
      <c r="G15059">
        <v>276749.93357206701</v>
      </c>
      <c r="H15059">
        <v>47162.056450704396</v>
      </c>
      <c r="I15059">
        <v>1.0356803831674</v>
      </c>
    </row>
    <row r="15060" spans="1:9" x14ac:dyDescent="0.2">
      <c r="A15060">
        <v>1719</v>
      </c>
      <c r="B15060">
        <v>116403.695747049</v>
      </c>
      <c r="C15060">
        <v>12.261218123816199</v>
      </c>
      <c r="D15060">
        <v>32.110419996507503</v>
      </c>
      <c r="E15060" t="s">
        <v>20</v>
      </c>
      <c r="F15060">
        <v>323911.990022771</v>
      </c>
      <c r="G15060">
        <v>28417.860930427702</v>
      </c>
      <c r="H15060">
        <v>295494.12909234402</v>
      </c>
    </row>
    <row r="15061" spans="1:9" x14ac:dyDescent="0.2">
      <c r="A15061">
        <v>1719</v>
      </c>
      <c r="B15061">
        <v>116403.695747049</v>
      </c>
      <c r="C15061">
        <v>13.992663671758899</v>
      </c>
      <c r="D15061">
        <v>33.841865544450201</v>
      </c>
      <c r="E15061" t="s">
        <v>20</v>
      </c>
      <c r="F15061">
        <v>323911.990022771</v>
      </c>
      <c r="G15061">
        <v>0</v>
      </c>
      <c r="H15061">
        <v>323911.990022771</v>
      </c>
    </row>
    <row r="15062" spans="1:9" x14ac:dyDescent="0.2">
      <c r="A15062">
        <v>1720</v>
      </c>
      <c r="B15062">
        <v>141712.38413551301</v>
      </c>
      <c r="C15062">
        <v>0</v>
      </c>
      <c r="D15062">
        <v>19.2274292213121</v>
      </c>
      <c r="E15062" t="s">
        <v>17</v>
      </c>
      <c r="F15062">
        <v>219936.072765477</v>
      </c>
      <c r="G15062">
        <v>219936.072765477</v>
      </c>
      <c r="H15062">
        <v>0</v>
      </c>
      <c r="I15062">
        <v>1</v>
      </c>
    </row>
    <row r="15063" spans="1:9" x14ac:dyDescent="0.2">
      <c r="A15063">
        <v>1720</v>
      </c>
      <c r="B15063">
        <v>141712.38413551301</v>
      </c>
      <c r="C15063">
        <v>0.55040673155137398</v>
      </c>
      <c r="D15063">
        <v>19.777835952863501</v>
      </c>
      <c r="E15063" t="s">
        <v>18</v>
      </c>
      <c r="F15063">
        <v>230657.03947389801</v>
      </c>
      <c r="G15063">
        <v>227761.65206233799</v>
      </c>
      <c r="H15063">
        <v>2895.3874115593198</v>
      </c>
      <c r="I15063">
        <v>1.0458920201131301</v>
      </c>
    </row>
    <row r="15064" spans="1:9" x14ac:dyDescent="0.2">
      <c r="A15064">
        <v>1720</v>
      </c>
      <c r="B15064">
        <v>141712.38413551301</v>
      </c>
      <c r="C15064">
        <v>0.994700930819298</v>
      </c>
      <c r="D15064">
        <v>20.222130152131399</v>
      </c>
      <c r="E15064" t="s">
        <v>18</v>
      </c>
      <c r="F15064">
        <v>287085.36628997599</v>
      </c>
      <c r="G15064">
        <v>280740.98165094701</v>
      </c>
      <c r="H15064">
        <v>6344.38463902894</v>
      </c>
      <c r="I15064">
        <v>1.2449822531074799</v>
      </c>
    </row>
    <row r="15065" spans="1:9" x14ac:dyDescent="0.2">
      <c r="A15065">
        <v>1720</v>
      </c>
      <c r="B15065">
        <v>141712.38413551301</v>
      </c>
      <c r="C15065">
        <v>2.9366668803256002</v>
      </c>
      <c r="D15065">
        <v>22.1640961016377</v>
      </c>
      <c r="E15065" t="s">
        <v>20</v>
      </c>
      <c r="F15065">
        <v>287085.36628997599</v>
      </c>
      <c r="G15065">
        <v>277473.12372425199</v>
      </c>
      <c r="H15065">
        <v>9612.2425657243402</v>
      </c>
    </row>
    <row r="15066" spans="1:9" x14ac:dyDescent="0.2">
      <c r="A15066">
        <v>1720</v>
      </c>
      <c r="B15066">
        <v>141712.38413551301</v>
      </c>
      <c r="C15066">
        <v>3.2890402554178699</v>
      </c>
      <c r="D15066">
        <v>22.516469476729998</v>
      </c>
      <c r="E15066" t="s">
        <v>19</v>
      </c>
      <c r="F15066">
        <v>356795.502111529</v>
      </c>
      <c r="G15066">
        <v>347183.259545804</v>
      </c>
      <c r="H15066">
        <v>9612.2425657243402</v>
      </c>
      <c r="I15066">
        <v>1.236709080604</v>
      </c>
    </row>
    <row r="15067" spans="1:9" x14ac:dyDescent="0.2">
      <c r="A15067">
        <v>1720</v>
      </c>
      <c r="B15067">
        <v>141712.38413551301</v>
      </c>
      <c r="C15067">
        <v>3.5321520483086699</v>
      </c>
      <c r="D15067">
        <v>22.759581269620799</v>
      </c>
      <c r="E15067" t="s">
        <v>19</v>
      </c>
      <c r="F15067">
        <v>397430.14055365801</v>
      </c>
      <c r="G15067">
        <v>387817.897987934</v>
      </c>
      <c r="H15067">
        <v>9612.2425657243402</v>
      </c>
      <c r="I15067">
        <v>1.1156639695013399</v>
      </c>
    </row>
    <row r="15068" spans="1:9" x14ac:dyDescent="0.2">
      <c r="A15068">
        <v>1720</v>
      </c>
      <c r="B15068">
        <v>141712.38413551301</v>
      </c>
      <c r="C15068">
        <v>4.0078258283069497</v>
      </c>
      <c r="D15068">
        <v>23.235255049619099</v>
      </c>
      <c r="E15068" t="s">
        <v>18</v>
      </c>
      <c r="F15068">
        <v>445241.092980908</v>
      </c>
      <c r="G15068">
        <v>432253.61560399499</v>
      </c>
      <c r="H15068">
        <v>12987.4773769121</v>
      </c>
      <c r="I15068">
        <v>1.12058156431626</v>
      </c>
    </row>
    <row r="15069" spans="1:9" x14ac:dyDescent="0.2">
      <c r="A15069">
        <v>1720</v>
      </c>
      <c r="B15069">
        <v>141712.38413551301</v>
      </c>
      <c r="C15069">
        <v>5.3543994754208502</v>
      </c>
      <c r="D15069">
        <v>24.581828696733002</v>
      </c>
      <c r="E15069" t="s">
        <v>18</v>
      </c>
      <c r="F15069">
        <v>556774.17030485906</v>
      </c>
      <c r="G15069">
        <v>541000.53265348601</v>
      </c>
      <c r="H15069">
        <v>15773.637651372301</v>
      </c>
      <c r="I15069">
        <v>1.24946865715801</v>
      </c>
    </row>
    <row r="15070" spans="1:9" x14ac:dyDescent="0.2">
      <c r="A15070">
        <v>1720</v>
      </c>
      <c r="B15070">
        <v>141712.38413551301</v>
      </c>
      <c r="C15070">
        <v>5.4018439202557804</v>
      </c>
      <c r="D15070">
        <v>24.6292731415679</v>
      </c>
      <c r="E15070" t="s">
        <v>19</v>
      </c>
      <c r="F15070">
        <v>574167.06089504994</v>
      </c>
      <c r="G15070">
        <v>558393.42324367794</v>
      </c>
      <c r="H15070">
        <v>15773.637651372301</v>
      </c>
      <c r="I15070">
        <v>1.0319002373519499</v>
      </c>
    </row>
    <row r="15071" spans="1:9" x14ac:dyDescent="0.2">
      <c r="A15071">
        <v>1720</v>
      </c>
      <c r="B15071">
        <v>141712.38413551301</v>
      </c>
      <c r="C15071">
        <v>6.3914519781128503</v>
      </c>
      <c r="D15071">
        <v>25.618881199425001</v>
      </c>
      <c r="E15071" t="s">
        <v>20</v>
      </c>
      <c r="F15071">
        <v>574167.06089504994</v>
      </c>
      <c r="G15071">
        <v>555527.06624035304</v>
      </c>
      <c r="H15071">
        <v>18639.994654697701</v>
      </c>
    </row>
    <row r="15072" spans="1:9" x14ac:dyDescent="0.2">
      <c r="A15072">
        <v>1720</v>
      </c>
      <c r="B15072">
        <v>141712.38413551301</v>
      </c>
      <c r="C15072">
        <v>6.8645896731770799</v>
      </c>
      <c r="D15072">
        <v>26.0920188944892</v>
      </c>
      <c r="E15072" t="s">
        <v>19</v>
      </c>
      <c r="F15072">
        <v>532049.76269275905</v>
      </c>
      <c r="G15072">
        <v>513409.76803806098</v>
      </c>
      <c r="H15072">
        <v>18639.994654697701</v>
      </c>
      <c r="I15072">
        <v>0.91727451208907995</v>
      </c>
    </row>
    <row r="15073" spans="1:9" x14ac:dyDescent="0.2">
      <c r="A15073">
        <v>1720</v>
      </c>
      <c r="B15073">
        <v>141712.38413551301</v>
      </c>
      <c r="C15073">
        <v>7.7533061451373202</v>
      </c>
      <c r="D15073">
        <v>26.980735366449402</v>
      </c>
      <c r="E15073" t="s">
        <v>20</v>
      </c>
      <c r="F15073">
        <v>532049.76269275905</v>
      </c>
      <c r="G15073">
        <v>509958.31749178399</v>
      </c>
      <c r="H15073">
        <v>22091.445200974798</v>
      </c>
    </row>
    <row r="15074" spans="1:9" x14ac:dyDescent="0.2">
      <c r="A15074">
        <v>1720</v>
      </c>
      <c r="B15074">
        <v>141712.38413551301</v>
      </c>
      <c r="C15074">
        <v>7.9313965658564101</v>
      </c>
      <c r="D15074">
        <v>27.158825787168499</v>
      </c>
      <c r="E15074" t="s">
        <v>19</v>
      </c>
      <c r="F15074">
        <v>542687.194258456</v>
      </c>
      <c r="G15074">
        <v>520595.74905748101</v>
      </c>
      <c r="H15074">
        <v>22091.445200974798</v>
      </c>
      <c r="I15074">
        <v>1.01525387718245</v>
      </c>
    </row>
    <row r="15075" spans="1:9" x14ac:dyDescent="0.2">
      <c r="A15075">
        <v>1720</v>
      </c>
      <c r="B15075">
        <v>141712.38413551301</v>
      </c>
      <c r="C15075">
        <v>8.4543835180266491</v>
      </c>
      <c r="D15075">
        <v>27.681812739338799</v>
      </c>
      <c r="E15075" t="s">
        <v>18</v>
      </c>
      <c r="F15075">
        <v>525072.39278356405</v>
      </c>
      <c r="G15075">
        <v>498635.16003640601</v>
      </c>
      <c r="H15075">
        <v>26437.232747158399</v>
      </c>
      <c r="I15075">
        <v>0.96355613119839401</v>
      </c>
    </row>
    <row r="15076" spans="1:9" x14ac:dyDescent="0.2">
      <c r="A15076">
        <v>1720</v>
      </c>
      <c r="B15076">
        <v>141712.38413551301</v>
      </c>
      <c r="C15076">
        <v>9.0750600300959992</v>
      </c>
      <c r="D15076">
        <v>28.302489251408101</v>
      </c>
      <c r="E15076" t="s">
        <v>20</v>
      </c>
      <c r="F15076">
        <v>525072.39278356405</v>
      </c>
      <c r="G15076">
        <v>495224.56518795498</v>
      </c>
      <c r="H15076">
        <v>29847.8275956094</v>
      </c>
    </row>
    <row r="15077" spans="1:9" x14ac:dyDescent="0.2">
      <c r="A15077">
        <v>1720</v>
      </c>
      <c r="B15077">
        <v>141712.38413551301</v>
      </c>
      <c r="C15077">
        <v>9.7941178709932508</v>
      </c>
      <c r="D15077">
        <v>29.021547092305401</v>
      </c>
      <c r="E15077" t="s">
        <v>19</v>
      </c>
      <c r="F15077">
        <v>508777.58534344798</v>
      </c>
      <c r="G15077">
        <v>478929.75774783897</v>
      </c>
      <c r="H15077">
        <v>29847.8275956094</v>
      </c>
      <c r="I15077">
        <v>0.96030459080688102</v>
      </c>
    </row>
    <row r="15078" spans="1:9" x14ac:dyDescent="0.2">
      <c r="A15078">
        <v>1720</v>
      </c>
      <c r="B15078">
        <v>141712.38413551301</v>
      </c>
      <c r="C15078">
        <v>10.1406925319196</v>
      </c>
      <c r="D15078">
        <v>29.368121753231801</v>
      </c>
      <c r="E15078" t="s">
        <v>19</v>
      </c>
      <c r="F15078">
        <v>590131.41946112097</v>
      </c>
      <c r="G15078">
        <v>560283.59186551196</v>
      </c>
      <c r="H15078">
        <v>29847.8275956094</v>
      </c>
      <c r="I15078">
        <v>1.16775355857068</v>
      </c>
    </row>
    <row r="15079" spans="1:9" x14ac:dyDescent="0.2">
      <c r="A15079">
        <v>1720</v>
      </c>
      <c r="B15079">
        <v>141712.38413551301</v>
      </c>
      <c r="C15079">
        <v>10.142992681986099</v>
      </c>
      <c r="D15079">
        <v>29.370421903298201</v>
      </c>
      <c r="E15079" t="s">
        <v>19</v>
      </c>
      <c r="F15079">
        <v>598048.47074803396</v>
      </c>
      <c r="G15079">
        <v>568200.64315242495</v>
      </c>
      <c r="H15079">
        <v>29847.8275956094</v>
      </c>
      <c r="I15079">
        <v>1.0141182810114699</v>
      </c>
    </row>
    <row r="15080" spans="1:9" x14ac:dyDescent="0.2">
      <c r="A15080">
        <v>1720</v>
      </c>
      <c r="B15080">
        <v>141712.38413551301</v>
      </c>
      <c r="C15080">
        <v>10.2315827676087</v>
      </c>
      <c r="D15080">
        <v>29.459011988920899</v>
      </c>
      <c r="E15080" t="s">
        <v>20</v>
      </c>
      <c r="F15080">
        <v>598048.47074803396</v>
      </c>
      <c r="G15080">
        <v>564606.75638310902</v>
      </c>
      <c r="H15080">
        <v>33441.714364925901</v>
      </c>
    </row>
    <row r="15081" spans="1:9" x14ac:dyDescent="0.2">
      <c r="A15081">
        <v>1720</v>
      </c>
      <c r="B15081">
        <v>141712.38413551301</v>
      </c>
      <c r="C15081">
        <v>10.849541123072299</v>
      </c>
      <c r="D15081">
        <v>30.076970344384399</v>
      </c>
      <c r="E15081" t="s">
        <v>20</v>
      </c>
      <c r="F15081">
        <v>598048.47074803396</v>
      </c>
      <c r="G15081">
        <v>561042.82873973995</v>
      </c>
      <c r="H15081">
        <v>37005.642008294599</v>
      </c>
    </row>
    <row r="15082" spans="1:9" x14ac:dyDescent="0.2">
      <c r="A15082">
        <v>1720</v>
      </c>
      <c r="B15082">
        <v>141712.38413551301</v>
      </c>
      <c r="C15082">
        <v>11.5290955482239</v>
      </c>
      <c r="D15082">
        <v>30.756524769536</v>
      </c>
      <c r="E15082" t="s">
        <v>19</v>
      </c>
      <c r="F15082">
        <v>534780.09066191898</v>
      </c>
      <c r="G15082">
        <v>497774.44865362399</v>
      </c>
      <c r="H15082">
        <v>37005.642008294599</v>
      </c>
      <c r="I15082">
        <v>0.88071223922274899</v>
      </c>
    </row>
    <row r="15083" spans="1:9" x14ac:dyDescent="0.2">
      <c r="A15083">
        <v>1720</v>
      </c>
      <c r="B15083">
        <v>141712.38413551301</v>
      </c>
      <c r="C15083">
        <v>11.805349354037499</v>
      </c>
      <c r="D15083">
        <v>31.032778575349699</v>
      </c>
      <c r="E15083" t="s">
        <v>20</v>
      </c>
      <c r="F15083">
        <v>534780.09066191898</v>
      </c>
      <c r="G15083">
        <v>493710.35535150702</v>
      </c>
      <c r="H15083">
        <v>41069.735310411597</v>
      </c>
    </row>
    <row r="15084" spans="1:9" x14ac:dyDescent="0.2">
      <c r="A15084">
        <v>1720</v>
      </c>
      <c r="B15084">
        <v>141712.38413551301</v>
      </c>
      <c r="C15084">
        <v>13.130899665785201</v>
      </c>
      <c r="D15084">
        <v>32.358328887097301</v>
      </c>
      <c r="E15084" t="s">
        <v>19</v>
      </c>
      <c r="F15084">
        <v>525851.12851724203</v>
      </c>
      <c r="G15084">
        <v>484781.39320683002</v>
      </c>
      <c r="H15084">
        <v>41069.735310411597</v>
      </c>
      <c r="I15084">
        <v>0.97350174675220502</v>
      </c>
    </row>
    <row r="15085" spans="1:9" x14ac:dyDescent="0.2">
      <c r="A15085">
        <v>1720</v>
      </c>
      <c r="B15085">
        <v>141712.38413551301</v>
      </c>
      <c r="C15085">
        <v>13.6328182349018</v>
      </c>
      <c r="D15085">
        <v>32.860247456213898</v>
      </c>
      <c r="E15085" t="s">
        <v>20</v>
      </c>
      <c r="F15085">
        <v>525851.12851724203</v>
      </c>
      <c r="G15085">
        <v>480890.10091390199</v>
      </c>
      <c r="H15085">
        <v>44961.027603340299</v>
      </c>
    </row>
    <row r="15086" spans="1:9" x14ac:dyDescent="0.2">
      <c r="A15086">
        <v>1720</v>
      </c>
      <c r="B15086">
        <v>141712.38413551301</v>
      </c>
      <c r="C15086">
        <v>13.818284265669</v>
      </c>
      <c r="D15086">
        <v>33.0457134869811</v>
      </c>
      <c r="E15086" t="s">
        <v>19</v>
      </c>
      <c r="F15086">
        <v>401662.42136995</v>
      </c>
      <c r="G15086">
        <v>356701.39376661001</v>
      </c>
      <c r="H15086">
        <v>44961.027603340299</v>
      </c>
      <c r="I15086">
        <v>0.738914893106423</v>
      </c>
    </row>
    <row r="15087" spans="1:9" x14ac:dyDescent="0.2">
      <c r="A15087">
        <v>1720</v>
      </c>
      <c r="B15087">
        <v>141712.38413551301</v>
      </c>
      <c r="C15087">
        <v>14.351179853062501</v>
      </c>
      <c r="D15087">
        <v>33.578609074374697</v>
      </c>
      <c r="E15087" t="s">
        <v>18</v>
      </c>
      <c r="F15087">
        <v>375607.228298662</v>
      </c>
      <c r="G15087">
        <v>326650.74661379302</v>
      </c>
      <c r="H15087">
        <v>48956.481684869497</v>
      </c>
      <c r="I15087">
        <v>0.92418081833135901</v>
      </c>
    </row>
    <row r="15088" spans="1:9" x14ac:dyDescent="0.2">
      <c r="A15088">
        <v>1720</v>
      </c>
      <c r="B15088">
        <v>141712.38413551301</v>
      </c>
      <c r="C15088">
        <v>14.539233215080399</v>
      </c>
      <c r="D15088">
        <v>33.7666624363926</v>
      </c>
      <c r="E15088" t="s">
        <v>19</v>
      </c>
      <c r="F15088">
        <v>355190.61240541801</v>
      </c>
      <c r="G15088">
        <v>306234.13072054798</v>
      </c>
      <c r="H15088">
        <v>48956.481684869497</v>
      </c>
      <c r="I15088">
        <v>0.93648525128274096</v>
      </c>
    </row>
    <row r="15089" spans="1:9" x14ac:dyDescent="0.2">
      <c r="A15089">
        <v>1720</v>
      </c>
      <c r="B15089">
        <v>141712.38413551301</v>
      </c>
      <c r="C15089">
        <v>14.553360127994599</v>
      </c>
      <c r="D15089">
        <v>33.780789349306701</v>
      </c>
      <c r="E15089" t="s">
        <v>19</v>
      </c>
      <c r="F15089">
        <v>314698.10664049099</v>
      </c>
      <c r="G15089">
        <v>265741.62495562201</v>
      </c>
      <c r="H15089">
        <v>48956.481684869497</v>
      </c>
      <c r="I15089">
        <v>0.867700853271548</v>
      </c>
    </row>
    <row r="15090" spans="1:9" x14ac:dyDescent="0.2">
      <c r="A15090">
        <v>1720</v>
      </c>
      <c r="B15090">
        <v>141712.38413551301</v>
      </c>
      <c r="C15090">
        <v>15.380538268688699</v>
      </c>
      <c r="D15090">
        <v>34.607967490000803</v>
      </c>
      <c r="E15090" t="s">
        <v>18</v>
      </c>
      <c r="F15090">
        <v>308671.495110574</v>
      </c>
      <c r="G15090">
        <v>255445.55168853799</v>
      </c>
      <c r="H15090">
        <v>53225.9434220365</v>
      </c>
      <c r="I15090">
        <v>0.97257463951567302</v>
      </c>
    </row>
    <row r="15091" spans="1:9" x14ac:dyDescent="0.2">
      <c r="A15091">
        <v>1720</v>
      </c>
      <c r="B15091">
        <v>141712.38413551301</v>
      </c>
      <c r="C15091">
        <v>15.6421690711236</v>
      </c>
      <c r="D15091">
        <v>34.869598292435697</v>
      </c>
      <c r="E15091" t="s">
        <v>19</v>
      </c>
      <c r="F15091">
        <v>298789.94564217899</v>
      </c>
      <c r="G15091">
        <v>245564.00222014199</v>
      </c>
      <c r="H15091">
        <v>53225.9434220365</v>
      </c>
      <c r="I15091">
        <v>0.95980237332670704</v>
      </c>
    </row>
    <row r="15092" spans="1:9" x14ac:dyDescent="0.2">
      <c r="A15092">
        <v>1720</v>
      </c>
      <c r="B15092">
        <v>141712.38413551301</v>
      </c>
      <c r="C15092">
        <v>16.1881403219638</v>
      </c>
      <c r="D15092">
        <v>35.4155695432759</v>
      </c>
      <c r="E15092" t="s">
        <v>19</v>
      </c>
      <c r="F15092">
        <v>317774.98874830402</v>
      </c>
      <c r="G15092">
        <v>264549.04532626702</v>
      </c>
      <c r="H15092">
        <v>53225.9434220365</v>
      </c>
      <c r="I15092">
        <v>1.0738189779203799</v>
      </c>
    </row>
    <row r="15093" spans="1:9" x14ac:dyDescent="0.2">
      <c r="A15093">
        <v>1720</v>
      </c>
      <c r="B15093">
        <v>141712.38413551301</v>
      </c>
      <c r="C15093">
        <v>16.308045238462501</v>
      </c>
      <c r="D15093">
        <v>35.535474459774598</v>
      </c>
      <c r="E15093" t="s">
        <v>20</v>
      </c>
      <c r="F15093">
        <v>317774.98874830402</v>
      </c>
      <c r="G15093">
        <v>15888.749437415199</v>
      </c>
      <c r="H15093">
        <v>301886.23931088799</v>
      </c>
    </row>
    <row r="15094" spans="1:9" x14ac:dyDescent="0.2">
      <c r="A15094">
        <v>1720</v>
      </c>
      <c r="B15094">
        <v>141712.38413551301</v>
      </c>
      <c r="C15094">
        <v>16.367094164836001</v>
      </c>
      <c r="D15094">
        <v>35.594523386148097</v>
      </c>
      <c r="E15094" t="s">
        <v>17</v>
      </c>
      <c r="F15094">
        <v>327203.123219278</v>
      </c>
      <c r="G15094">
        <v>25316.883908389598</v>
      </c>
      <c r="H15094">
        <v>301886.23931088799</v>
      </c>
      <c r="I15094">
        <v>6.3666526454510004</v>
      </c>
    </row>
    <row r="15095" spans="1:9" x14ac:dyDescent="0.2">
      <c r="A15095">
        <v>1720</v>
      </c>
      <c r="B15095">
        <v>141712.38413551301</v>
      </c>
      <c r="C15095">
        <v>18.0238534080022</v>
      </c>
      <c r="D15095">
        <v>37.251282629314296</v>
      </c>
      <c r="E15095" t="s">
        <v>18</v>
      </c>
      <c r="F15095">
        <v>328174.04643833998</v>
      </c>
      <c r="G15095">
        <v>0</v>
      </c>
      <c r="H15095">
        <v>328174.04643833998</v>
      </c>
      <c r="I15095">
        <v>0.93246534764183997</v>
      </c>
    </row>
    <row r="15096" spans="1:9" x14ac:dyDescent="0.2">
      <c r="A15096">
        <v>1721</v>
      </c>
      <c r="B15096">
        <v>539750.47335442295</v>
      </c>
      <c r="C15096">
        <v>0</v>
      </c>
      <c r="D15096">
        <v>19.0190139783539</v>
      </c>
      <c r="E15096" t="s">
        <v>17</v>
      </c>
      <c r="F15096">
        <v>127066.38071120701</v>
      </c>
      <c r="G15096">
        <v>127066.38071120701</v>
      </c>
      <c r="H15096">
        <v>0</v>
      </c>
      <c r="I15096">
        <v>1</v>
      </c>
    </row>
    <row r="15097" spans="1:9" x14ac:dyDescent="0.2">
      <c r="A15097">
        <v>1721</v>
      </c>
      <c r="B15097">
        <v>539750.47335442295</v>
      </c>
      <c r="C15097">
        <v>1.1049433988002</v>
      </c>
      <c r="D15097">
        <v>20.123957377154099</v>
      </c>
      <c r="E15097" t="s">
        <v>20</v>
      </c>
      <c r="F15097">
        <v>127066.38071120701</v>
      </c>
      <c r="G15097">
        <v>83993.489244530094</v>
      </c>
      <c r="H15097">
        <v>43072.8914666774</v>
      </c>
    </row>
    <row r="15098" spans="1:9" x14ac:dyDescent="0.2">
      <c r="A15098">
        <v>1721</v>
      </c>
      <c r="B15098">
        <v>539750.47335442295</v>
      </c>
      <c r="C15098">
        <v>2.1769336288741901</v>
      </c>
      <c r="D15098">
        <v>21.195947607228099</v>
      </c>
      <c r="E15098" t="s">
        <v>18</v>
      </c>
      <c r="F15098">
        <v>131861.64015831699</v>
      </c>
      <c r="G15098">
        <v>46073.398155460702</v>
      </c>
      <c r="H15098">
        <v>85788.242002856496</v>
      </c>
      <c r="I15098">
        <v>1.0402624514560801</v>
      </c>
    </row>
    <row r="15099" spans="1:9" x14ac:dyDescent="0.2">
      <c r="A15099">
        <v>1721</v>
      </c>
      <c r="B15099">
        <v>539750.47335442295</v>
      </c>
      <c r="C15099">
        <v>2.5332394744581599</v>
      </c>
      <c r="D15099">
        <v>21.552253452812099</v>
      </c>
      <c r="E15099" t="s">
        <v>17</v>
      </c>
      <c r="F15099">
        <v>695164.03628493403</v>
      </c>
      <c r="G15099">
        <v>609375.794282077</v>
      </c>
      <c r="H15099">
        <v>85788.242002856496</v>
      </c>
      <c r="I15099">
        <v>5.2626289429901503</v>
      </c>
    </row>
    <row r="15100" spans="1:9" x14ac:dyDescent="0.2">
      <c r="A15100">
        <v>1721</v>
      </c>
      <c r="B15100">
        <v>539750.47335442295</v>
      </c>
      <c r="C15100">
        <v>3.9871700958069898</v>
      </c>
      <c r="D15100">
        <v>23.006184074160899</v>
      </c>
      <c r="E15100" t="s">
        <v>18</v>
      </c>
      <c r="F15100">
        <v>609629.35633222002</v>
      </c>
      <c r="G15100">
        <v>60677.382088989601</v>
      </c>
      <c r="H15100">
        <v>548951.97424322995</v>
      </c>
      <c r="I15100">
        <v>0.85246052702081598</v>
      </c>
    </row>
    <row r="15101" spans="1:9" x14ac:dyDescent="0.2">
      <c r="A15101">
        <v>1721</v>
      </c>
      <c r="B15101">
        <v>539750.47335442295</v>
      </c>
      <c r="C15101">
        <v>4.25544404280053</v>
      </c>
      <c r="D15101">
        <v>23.274458021154501</v>
      </c>
      <c r="E15101" t="s">
        <v>18</v>
      </c>
      <c r="F15101">
        <v>603932.84751669294</v>
      </c>
      <c r="G15101">
        <v>0</v>
      </c>
      <c r="H15101">
        <v>603932.84751669294</v>
      </c>
      <c r="I15101">
        <v>0.89290772166225096</v>
      </c>
    </row>
    <row r="15102" spans="1:9" x14ac:dyDescent="0.2">
      <c r="A15102">
        <v>1722</v>
      </c>
      <c r="B15102">
        <v>113865.081894887</v>
      </c>
      <c r="C15102">
        <v>0</v>
      </c>
      <c r="D15102">
        <v>19.7288907838876</v>
      </c>
      <c r="E15102" t="s">
        <v>17</v>
      </c>
      <c r="F15102">
        <v>312131.719284511</v>
      </c>
      <c r="G15102">
        <v>312131.719284511</v>
      </c>
      <c r="H15102">
        <v>0</v>
      </c>
      <c r="I15102">
        <v>1</v>
      </c>
    </row>
    <row r="15103" spans="1:9" x14ac:dyDescent="0.2">
      <c r="A15103">
        <v>1722</v>
      </c>
      <c r="B15103">
        <v>113865.081894887</v>
      </c>
      <c r="C15103">
        <v>2.6278739400659799</v>
      </c>
      <c r="D15103">
        <v>22.356764723953599</v>
      </c>
      <c r="E15103" t="s">
        <v>20</v>
      </c>
      <c r="F15103">
        <v>312131.719284511</v>
      </c>
      <c r="G15103">
        <v>297953.47851525003</v>
      </c>
      <c r="H15103">
        <v>14178.2407692617</v>
      </c>
    </row>
    <row r="15104" spans="1:9" x14ac:dyDescent="0.2">
      <c r="A15104">
        <v>1722</v>
      </c>
      <c r="B15104">
        <v>113865.081894887</v>
      </c>
      <c r="C15104">
        <v>5.3347774361125699</v>
      </c>
      <c r="D15104">
        <v>25.063668220000199</v>
      </c>
      <c r="E15104" t="s">
        <v>20</v>
      </c>
      <c r="F15104">
        <v>312131.719284511</v>
      </c>
      <c r="G15104">
        <v>280853.68729090301</v>
      </c>
      <c r="H15104">
        <v>31278.0319936083</v>
      </c>
    </row>
    <row r="15105" spans="1:9" x14ac:dyDescent="0.2">
      <c r="A15105">
        <v>1722</v>
      </c>
      <c r="B15105">
        <v>113865.081894887</v>
      </c>
      <c r="C15105">
        <v>6.5760671894814999</v>
      </c>
      <c r="D15105">
        <v>26.304957973369099</v>
      </c>
      <c r="E15105" t="s">
        <v>20</v>
      </c>
      <c r="F15105">
        <v>312131.719284511</v>
      </c>
      <c r="G15105">
        <v>264312.26701017498</v>
      </c>
      <c r="H15105">
        <v>47819.452274335999</v>
      </c>
    </row>
    <row r="15106" spans="1:9" x14ac:dyDescent="0.2">
      <c r="A15106">
        <v>1722</v>
      </c>
      <c r="B15106">
        <v>113865.081894887</v>
      </c>
      <c r="C15106">
        <v>9.1181166257279997</v>
      </c>
      <c r="D15106">
        <v>28.8470074096156</v>
      </c>
      <c r="E15106" t="s">
        <v>18</v>
      </c>
      <c r="F15106">
        <v>295492.547497625</v>
      </c>
      <c r="G15106">
        <v>41353.680777257301</v>
      </c>
      <c r="H15106">
        <v>254138.86672036699</v>
      </c>
      <c r="I15106">
        <v>0.887703577447579</v>
      </c>
    </row>
    <row r="15107" spans="1:9" x14ac:dyDescent="0.2">
      <c r="A15107">
        <v>1722</v>
      </c>
      <c r="B15107">
        <v>113865.081894887</v>
      </c>
      <c r="C15107">
        <v>10.222831141781599</v>
      </c>
      <c r="D15107">
        <v>29.951721925669201</v>
      </c>
      <c r="E15107" t="s">
        <v>20</v>
      </c>
      <c r="F15107">
        <v>295492.547497625</v>
      </c>
      <c r="G15107">
        <v>0</v>
      </c>
      <c r="H15107">
        <v>295492.547497625</v>
      </c>
    </row>
    <row r="15108" spans="1:9" x14ac:dyDescent="0.2">
      <c r="A15108">
        <v>1723</v>
      </c>
      <c r="B15108">
        <v>317957.43218851002</v>
      </c>
      <c r="C15108">
        <v>0</v>
      </c>
      <c r="D15108">
        <v>20.034901043365402</v>
      </c>
      <c r="E15108" t="s">
        <v>17</v>
      </c>
      <c r="F15108">
        <v>67690.097597187894</v>
      </c>
      <c r="G15108">
        <v>67690.097597187807</v>
      </c>
      <c r="H15108">
        <v>0</v>
      </c>
      <c r="I15108">
        <v>1</v>
      </c>
    </row>
    <row r="15109" spans="1:9" x14ac:dyDescent="0.2">
      <c r="A15109">
        <v>1723</v>
      </c>
      <c r="B15109">
        <v>317957.43218851002</v>
      </c>
      <c r="C15109">
        <v>1.7237839728328901</v>
      </c>
      <c r="D15109">
        <v>21.758685016198299</v>
      </c>
      <c r="E15109" t="s">
        <v>20</v>
      </c>
      <c r="F15109">
        <v>67690.097597187894</v>
      </c>
      <c r="G15109">
        <v>58319.326935438898</v>
      </c>
      <c r="H15109">
        <v>9370.7706617489494</v>
      </c>
    </row>
    <row r="15110" spans="1:9" x14ac:dyDescent="0.2">
      <c r="A15110">
        <v>1723</v>
      </c>
      <c r="B15110">
        <v>317957.43218851002</v>
      </c>
      <c r="C15110">
        <v>3.4274531648272801</v>
      </c>
      <c r="D15110">
        <v>23.4623542081927</v>
      </c>
      <c r="E15110" t="s">
        <v>19</v>
      </c>
      <c r="F15110">
        <v>66897.449127902102</v>
      </c>
      <c r="G15110">
        <v>57526.6784661532</v>
      </c>
      <c r="H15110">
        <v>9370.7706617489494</v>
      </c>
      <c r="I15110">
        <v>0.96710871164477197</v>
      </c>
    </row>
    <row r="15111" spans="1:9" x14ac:dyDescent="0.2">
      <c r="A15111">
        <v>1723</v>
      </c>
      <c r="B15111">
        <v>317957.43218851002</v>
      </c>
      <c r="C15111">
        <v>3.9730882250012001</v>
      </c>
      <c r="D15111">
        <v>24.0079892683666</v>
      </c>
      <c r="E15111" t="s">
        <v>20</v>
      </c>
      <c r="F15111">
        <v>66897.449127902102</v>
      </c>
      <c r="G15111">
        <v>48557.420338186901</v>
      </c>
      <c r="H15111">
        <v>18340.028789715201</v>
      </c>
    </row>
    <row r="15112" spans="1:9" x14ac:dyDescent="0.2">
      <c r="A15112">
        <v>1723</v>
      </c>
      <c r="B15112">
        <v>317957.43218851002</v>
      </c>
      <c r="C15112">
        <v>5.2490842705895204</v>
      </c>
      <c r="D15112">
        <v>25.283985313955</v>
      </c>
      <c r="E15112" t="s">
        <v>18</v>
      </c>
      <c r="F15112">
        <v>66888.137334919098</v>
      </c>
      <c r="G15112">
        <v>39141.824284786002</v>
      </c>
      <c r="H15112">
        <v>27746.3130501331</v>
      </c>
      <c r="I15112">
        <v>0.98744135745314099</v>
      </c>
    </row>
    <row r="15113" spans="1:9" x14ac:dyDescent="0.2">
      <c r="A15113">
        <v>1723</v>
      </c>
      <c r="B15113">
        <v>317957.43218851002</v>
      </c>
      <c r="C15113">
        <v>7.6242220927109798</v>
      </c>
      <c r="D15113">
        <v>27.659123136076399</v>
      </c>
      <c r="E15113" t="s">
        <v>18</v>
      </c>
      <c r="F15113">
        <v>66194.321834556904</v>
      </c>
      <c r="G15113">
        <v>30273.3397578681</v>
      </c>
      <c r="H15113">
        <v>35920.982076688699</v>
      </c>
      <c r="I15113">
        <v>0.96250551047023003</v>
      </c>
    </row>
    <row r="15114" spans="1:9" x14ac:dyDescent="0.2">
      <c r="A15114">
        <v>1723</v>
      </c>
      <c r="B15114">
        <v>317957.43218851002</v>
      </c>
      <c r="C15114">
        <v>9.1627936698650494</v>
      </c>
      <c r="D15114">
        <v>29.197694713230501</v>
      </c>
      <c r="E15114" t="s">
        <v>18</v>
      </c>
      <c r="F15114">
        <v>67113.341906273199</v>
      </c>
      <c r="G15114">
        <v>21284.9263347161</v>
      </c>
      <c r="H15114">
        <v>45828.415571557103</v>
      </c>
      <c r="I15114">
        <v>1.0135354650105599</v>
      </c>
    </row>
    <row r="15115" spans="1:9" x14ac:dyDescent="0.2">
      <c r="A15115">
        <v>1723</v>
      </c>
      <c r="B15115">
        <v>317957.43218851002</v>
      </c>
      <c r="C15115">
        <v>9.7935628942348192</v>
      </c>
      <c r="D15115">
        <v>29.828463937600201</v>
      </c>
      <c r="E15115" t="s">
        <v>17</v>
      </c>
      <c r="F15115">
        <v>405667.84234597202</v>
      </c>
      <c r="G15115">
        <v>359839.42677441501</v>
      </c>
      <c r="H15115">
        <v>45828.415571557103</v>
      </c>
      <c r="I15115">
        <v>6.0256726730267003</v>
      </c>
    </row>
    <row r="15116" spans="1:9" x14ac:dyDescent="0.2">
      <c r="A15116">
        <v>1723</v>
      </c>
      <c r="B15116">
        <v>317957.43218851002</v>
      </c>
      <c r="C15116">
        <v>11.1144597830077</v>
      </c>
      <c r="D15116">
        <v>31.149360826373101</v>
      </c>
      <c r="E15116" t="s">
        <v>20</v>
      </c>
      <c r="F15116">
        <v>405667.84234597202</v>
      </c>
      <c r="G15116">
        <v>351174.24879361998</v>
      </c>
      <c r="H15116">
        <v>54493.593552351798</v>
      </c>
    </row>
    <row r="15117" spans="1:9" x14ac:dyDescent="0.2">
      <c r="A15117">
        <v>1723</v>
      </c>
      <c r="B15117">
        <v>317957.43218851002</v>
      </c>
      <c r="C15117">
        <v>12.6983808201492</v>
      </c>
      <c r="D15117">
        <v>32.733281863514598</v>
      </c>
      <c r="E15117" t="s">
        <v>18</v>
      </c>
      <c r="F15117">
        <v>373976.27642255003</v>
      </c>
      <c r="G15117">
        <v>35679.245228276297</v>
      </c>
      <c r="H15117">
        <v>338297.03119427402</v>
      </c>
      <c r="I15117">
        <v>0.894550519309806</v>
      </c>
    </row>
    <row r="15118" spans="1:9" x14ac:dyDescent="0.2">
      <c r="A15118">
        <v>1723</v>
      </c>
      <c r="B15118">
        <v>317957.43218851002</v>
      </c>
      <c r="C15118">
        <v>13.7154045803307</v>
      </c>
      <c r="D15118">
        <v>33.7503056236961</v>
      </c>
      <c r="E15118" t="s">
        <v>19</v>
      </c>
      <c r="F15118">
        <v>372402.995351939</v>
      </c>
      <c r="G15118">
        <v>34105.964157665097</v>
      </c>
      <c r="H15118">
        <v>338297.03119427402</v>
      </c>
      <c r="I15118">
        <v>0.90348467992558401</v>
      </c>
    </row>
    <row r="15119" spans="1:9" x14ac:dyDescent="0.2">
      <c r="A15119">
        <v>1723</v>
      </c>
      <c r="B15119">
        <v>317957.43218851002</v>
      </c>
      <c r="C15119">
        <v>14.0887141602923</v>
      </c>
      <c r="D15119">
        <v>34.123615203657799</v>
      </c>
      <c r="E15119" t="s">
        <v>20</v>
      </c>
      <c r="F15119">
        <v>372402.995351939</v>
      </c>
      <c r="G15119">
        <v>0</v>
      </c>
      <c r="H15119">
        <v>372402.995351939</v>
      </c>
    </row>
    <row r="15120" spans="1:9" x14ac:dyDescent="0.2">
      <c r="A15120">
        <v>1724</v>
      </c>
      <c r="B15120">
        <v>337088.03607025399</v>
      </c>
      <c r="C15120">
        <v>0</v>
      </c>
      <c r="D15120">
        <v>18.878522924605999</v>
      </c>
      <c r="E15120" t="s">
        <v>17</v>
      </c>
      <c r="F15120">
        <v>37528.960253659599</v>
      </c>
      <c r="G15120">
        <v>37528.960253659599</v>
      </c>
      <c r="H15120">
        <v>0</v>
      </c>
      <c r="I15120">
        <v>1</v>
      </c>
    </row>
    <row r="15121" spans="1:9" x14ac:dyDescent="0.2">
      <c r="A15121">
        <v>1724</v>
      </c>
      <c r="B15121">
        <v>337088.03607025399</v>
      </c>
      <c r="C15121">
        <v>0.980430442351783</v>
      </c>
      <c r="D15121">
        <v>19.858953366957799</v>
      </c>
      <c r="E15121" t="s">
        <v>20</v>
      </c>
      <c r="F15121">
        <v>37528.960253659599</v>
      </c>
      <c r="G15121">
        <v>18874.560865925101</v>
      </c>
      <c r="H15121">
        <v>18654.399387734498</v>
      </c>
    </row>
    <row r="15122" spans="1:9" x14ac:dyDescent="0.2">
      <c r="A15122">
        <v>1724</v>
      </c>
      <c r="B15122">
        <v>337088.03607025399</v>
      </c>
      <c r="C15122">
        <v>2.4206441619885899</v>
      </c>
      <c r="D15122">
        <v>21.299167086594601</v>
      </c>
      <c r="E15122" t="s">
        <v>18</v>
      </c>
      <c r="F15122">
        <v>37302.260269225597</v>
      </c>
      <c r="G15122">
        <v>1865.1130134612799</v>
      </c>
      <c r="H15122">
        <v>35437.147255764299</v>
      </c>
      <c r="I15122">
        <v>0.96444663394506003</v>
      </c>
    </row>
    <row r="15123" spans="1:9" x14ac:dyDescent="0.2">
      <c r="A15123">
        <v>1724</v>
      </c>
      <c r="B15123">
        <v>337088.03607025399</v>
      </c>
      <c r="C15123">
        <v>3.0032498027991101</v>
      </c>
      <c r="D15123">
        <v>21.881772727405099</v>
      </c>
      <c r="E15123" t="s">
        <v>17</v>
      </c>
      <c r="F15123">
        <v>179360.83810257801</v>
      </c>
      <c r="G15123">
        <v>143923.69084681399</v>
      </c>
      <c r="H15123">
        <v>35437.147255764299</v>
      </c>
      <c r="I15123">
        <v>5.9899652060062696</v>
      </c>
    </row>
    <row r="15124" spans="1:9" x14ac:dyDescent="0.2">
      <c r="A15124">
        <v>1724</v>
      </c>
      <c r="B15124">
        <v>337088.03607025399</v>
      </c>
      <c r="C15124">
        <v>3.4210760072116999</v>
      </c>
      <c r="D15124">
        <v>22.299598931817702</v>
      </c>
      <c r="E15124" t="s">
        <v>17</v>
      </c>
      <c r="F15124">
        <v>426144.57303345698</v>
      </c>
      <c r="G15124">
        <v>390707.42577769299</v>
      </c>
      <c r="H15124">
        <v>35437.147255764299</v>
      </c>
      <c r="I15124">
        <v>2.3709969383943701</v>
      </c>
    </row>
    <row r="15125" spans="1:9" x14ac:dyDescent="0.2">
      <c r="A15125">
        <v>1724</v>
      </c>
      <c r="B15125">
        <v>337088.03607025399</v>
      </c>
      <c r="C15125">
        <v>4.3583805333991297</v>
      </c>
      <c r="D15125">
        <v>23.236903458005202</v>
      </c>
      <c r="E15125" t="s">
        <v>19</v>
      </c>
      <c r="F15125">
        <v>410328.28047680302</v>
      </c>
      <c r="G15125">
        <v>374891.13322103902</v>
      </c>
      <c r="H15125">
        <v>35437.147255764299</v>
      </c>
      <c r="I15125">
        <v>0.954656820290126</v>
      </c>
    </row>
    <row r="15126" spans="1:9" x14ac:dyDescent="0.2">
      <c r="A15126">
        <v>1724</v>
      </c>
      <c r="B15126">
        <v>337088.03607025399</v>
      </c>
      <c r="C15126">
        <v>4.6808804075489601</v>
      </c>
      <c r="D15126">
        <v>23.559403332155</v>
      </c>
      <c r="E15126" t="s">
        <v>18</v>
      </c>
      <c r="F15126">
        <v>434084.99629064201</v>
      </c>
      <c r="G15126">
        <v>378978.57144721597</v>
      </c>
      <c r="H15126">
        <v>55106.424843426299</v>
      </c>
      <c r="I15126">
        <v>1.06152243310154</v>
      </c>
    </row>
    <row r="15127" spans="1:9" x14ac:dyDescent="0.2">
      <c r="A15127">
        <v>1724</v>
      </c>
      <c r="B15127">
        <v>337088.03607025399</v>
      </c>
      <c r="C15127">
        <v>5.0203725606425396</v>
      </c>
      <c r="D15127">
        <v>23.898895485248602</v>
      </c>
      <c r="E15127" t="s">
        <v>19</v>
      </c>
      <c r="F15127">
        <v>404702.66517812002</v>
      </c>
      <c r="G15127">
        <v>349596.24033469299</v>
      </c>
      <c r="H15127">
        <v>55106.424843426299</v>
      </c>
      <c r="I15127">
        <v>0.92067639289127401</v>
      </c>
    </row>
    <row r="15128" spans="1:9" x14ac:dyDescent="0.2">
      <c r="A15128">
        <v>1724</v>
      </c>
      <c r="B15128">
        <v>337088.03607025399</v>
      </c>
      <c r="C15128">
        <v>5.66207389859873</v>
      </c>
      <c r="D15128">
        <v>24.540596823204801</v>
      </c>
      <c r="E15128" t="s">
        <v>19</v>
      </c>
      <c r="F15128">
        <v>378922.61254094902</v>
      </c>
      <c r="G15128">
        <v>323816.18769752298</v>
      </c>
      <c r="H15128">
        <v>55106.424843426299</v>
      </c>
      <c r="I15128">
        <v>0.92281976425677503</v>
      </c>
    </row>
    <row r="15129" spans="1:9" x14ac:dyDescent="0.2">
      <c r="A15129">
        <v>1724</v>
      </c>
      <c r="B15129">
        <v>337088.03607025399</v>
      </c>
      <c r="C15129">
        <v>6.9046260261529904</v>
      </c>
      <c r="D15129">
        <v>25.783148950758999</v>
      </c>
      <c r="E15129" t="s">
        <v>20</v>
      </c>
      <c r="F15129">
        <v>378922.61254094902</v>
      </c>
      <c r="G15129">
        <v>40610.793264610998</v>
      </c>
      <c r="H15129">
        <v>338311.81927633798</v>
      </c>
    </row>
    <row r="15130" spans="1:9" x14ac:dyDescent="0.2">
      <c r="A15130">
        <v>1724</v>
      </c>
      <c r="B15130">
        <v>337088.03607025399</v>
      </c>
      <c r="C15130">
        <v>7.8222976807367699</v>
      </c>
      <c r="D15130">
        <v>26.700820605342798</v>
      </c>
      <c r="E15130" t="s">
        <v>18</v>
      </c>
      <c r="F15130">
        <v>382030.37076032802</v>
      </c>
      <c r="G15130">
        <v>0</v>
      </c>
      <c r="H15130">
        <v>382030.37076032802</v>
      </c>
      <c r="I15130">
        <v>0.976456838644985</v>
      </c>
    </row>
    <row r="15131" spans="1:9" x14ac:dyDescent="0.2">
      <c r="A15131">
        <v>1725</v>
      </c>
      <c r="B15131">
        <v>7338.7171498108</v>
      </c>
      <c r="C15131">
        <v>0</v>
      </c>
      <c r="D15131">
        <v>20.915177285477299</v>
      </c>
      <c r="E15131" t="s">
        <v>17</v>
      </c>
      <c r="F15131">
        <v>37563.583217445303</v>
      </c>
      <c r="G15131">
        <v>37563.583217445303</v>
      </c>
      <c r="H15131">
        <v>0</v>
      </c>
      <c r="I15131">
        <v>1</v>
      </c>
    </row>
    <row r="15132" spans="1:9" x14ac:dyDescent="0.2">
      <c r="A15132">
        <v>1725</v>
      </c>
      <c r="B15132">
        <v>7338.7171498108</v>
      </c>
      <c r="C15132">
        <v>1.8286456733684</v>
      </c>
      <c r="D15132">
        <v>22.743822958845701</v>
      </c>
      <c r="E15132" t="s">
        <v>20</v>
      </c>
      <c r="F15132">
        <v>37563.583217445303</v>
      </c>
      <c r="G15132">
        <v>18693.820389076402</v>
      </c>
      <c r="H15132">
        <v>18869.762828368901</v>
      </c>
    </row>
    <row r="15133" spans="1:9" x14ac:dyDescent="0.2">
      <c r="A15133">
        <v>1725</v>
      </c>
      <c r="B15133">
        <v>7338.7171498108</v>
      </c>
      <c r="C15133">
        <v>3.7035211893704401</v>
      </c>
      <c r="D15133">
        <v>24.618698474847701</v>
      </c>
      <c r="E15133" t="s">
        <v>18</v>
      </c>
      <c r="F15133">
        <v>36771.682463761797</v>
      </c>
      <c r="G15133">
        <v>0</v>
      </c>
      <c r="H15133">
        <v>36771.682463761797</v>
      </c>
      <c r="I15133">
        <v>0.92190139048315101</v>
      </c>
    </row>
    <row r="15134" spans="1:9" x14ac:dyDescent="0.2">
      <c r="A15134">
        <v>1726</v>
      </c>
      <c r="B15134">
        <v>7611.9057007367001</v>
      </c>
      <c r="C15134">
        <v>0</v>
      </c>
      <c r="D15134">
        <v>23.9706396682048</v>
      </c>
      <c r="E15134" t="s">
        <v>17</v>
      </c>
      <c r="F15134">
        <v>49176.602606159599</v>
      </c>
      <c r="G15134">
        <v>49176.602606159599</v>
      </c>
      <c r="H15134">
        <v>0</v>
      </c>
      <c r="I15134">
        <v>1</v>
      </c>
    </row>
    <row r="15135" spans="1:9" x14ac:dyDescent="0.2">
      <c r="A15135">
        <v>1726</v>
      </c>
      <c r="B15135">
        <v>7611.9057007367001</v>
      </c>
      <c r="C15135">
        <v>0.45723626725917599</v>
      </c>
      <c r="D15135">
        <v>24.427875935463899</v>
      </c>
      <c r="E15135" t="s">
        <v>18</v>
      </c>
      <c r="F15135">
        <v>47523.415858862798</v>
      </c>
      <c r="G15135">
        <v>35590.294023442701</v>
      </c>
      <c r="H15135">
        <v>11933.121835420099</v>
      </c>
      <c r="I15135">
        <v>0.96419760742436</v>
      </c>
    </row>
    <row r="15136" spans="1:9" x14ac:dyDescent="0.2">
      <c r="A15136">
        <v>1726</v>
      </c>
      <c r="B15136">
        <v>7611.9057007367001</v>
      </c>
      <c r="C15136">
        <v>0.99709196650143395</v>
      </c>
      <c r="D15136">
        <v>24.967731634706201</v>
      </c>
      <c r="E15136" t="s">
        <v>18</v>
      </c>
      <c r="F15136">
        <v>45237.436316960397</v>
      </c>
      <c r="G15136">
        <v>19667.800855738002</v>
      </c>
      <c r="H15136">
        <v>25569.635461222399</v>
      </c>
      <c r="I15136">
        <v>0.93237702633341202</v>
      </c>
    </row>
    <row r="15137" spans="1:9" x14ac:dyDescent="0.2">
      <c r="A15137">
        <v>1726</v>
      </c>
      <c r="B15137">
        <v>7611.9057007367001</v>
      </c>
      <c r="C15137">
        <v>1.24217274484576</v>
      </c>
      <c r="D15137">
        <v>25.2128124130505</v>
      </c>
      <c r="E15137" t="s">
        <v>18</v>
      </c>
      <c r="F15137">
        <v>41520.312213238503</v>
      </c>
      <c r="G15137">
        <v>0</v>
      </c>
      <c r="H15137">
        <v>41520.312213238503</v>
      </c>
      <c r="I15137">
        <v>0.80844474547074596</v>
      </c>
    </row>
    <row r="15138" spans="1:9" x14ac:dyDescent="0.2">
      <c r="A15138">
        <v>1727</v>
      </c>
      <c r="B15138">
        <v>307582.35551255598</v>
      </c>
      <c r="C15138">
        <v>0</v>
      </c>
      <c r="D15138">
        <v>19.8073365445189</v>
      </c>
      <c r="E15138" t="s">
        <v>17</v>
      </c>
      <c r="F15138">
        <v>41733.728472097697</v>
      </c>
      <c r="G15138">
        <v>41733.728472097697</v>
      </c>
      <c r="H15138">
        <v>0</v>
      </c>
      <c r="I15138">
        <v>1</v>
      </c>
    </row>
    <row r="15139" spans="1:9" x14ac:dyDescent="0.2">
      <c r="A15139">
        <v>1727</v>
      </c>
      <c r="B15139">
        <v>307582.35551255598</v>
      </c>
      <c r="C15139">
        <v>1.7209054824372401</v>
      </c>
      <c r="D15139">
        <v>21.5282420269561</v>
      </c>
      <c r="E15139" t="s">
        <v>20</v>
      </c>
      <c r="F15139">
        <v>41733.728472097697</v>
      </c>
      <c r="G15139">
        <v>38037.225416205903</v>
      </c>
      <c r="H15139">
        <v>3696.5030558917601</v>
      </c>
    </row>
    <row r="15140" spans="1:9" x14ac:dyDescent="0.2">
      <c r="A15140">
        <v>1727</v>
      </c>
      <c r="B15140">
        <v>307582.35551255598</v>
      </c>
      <c r="C15140">
        <v>3.14195017824732</v>
      </c>
      <c r="D15140">
        <v>22.9492867227662</v>
      </c>
      <c r="E15140" t="s">
        <v>20</v>
      </c>
      <c r="F15140">
        <v>41733.728472097697</v>
      </c>
      <c r="G15140">
        <v>33415.852356170602</v>
      </c>
      <c r="H15140">
        <v>8317.8761159270307</v>
      </c>
    </row>
    <row r="15141" spans="1:9" x14ac:dyDescent="0.2">
      <c r="A15141">
        <v>1727</v>
      </c>
      <c r="B15141">
        <v>307582.35551255598</v>
      </c>
      <c r="C15141">
        <v>4.8126325679314998</v>
      </c>
      <c r="D15141">
        <v>24.619969112450399</v>
      </c>
      <c r="E15141" t="s">
        <v>19</v>
      </c>
      <c r="F15141">
        <v>44923.825739291198</v>
      </c>
      <c r="G15141">
        <v>36605.949623364198</v>
      </c>
      <c r="H15141">
        <v>8317.8761159270307</v>
      </c>
      <c r="I15141">
        <v>1.0638142083689499</v>
      </c>
    </row>
    <row r="15142" spans="1:9" x14ac:dyDescent="0.2">
      <c r="A15142">
        <v>1727</v>
      </c>
      <c r="B15142">
        <v>307582.35551255598</v>
      </c>
      <c r="C15142">
        <v>4.9574947826872</v>
      </c>
      <c r="D15142">
        <v>24.7648313272061</v>
      </c>
      <c r="E15142" t="s">
        <v>20</v>
      </c>
      <c r="F15142">
        <v>44923.825739291198</v>
      </c>
      <c r="G15142">
        <v>32628.371512783</v>
      </c>
      <c r="H15142">
        <v>12295.4542265083</v>
      </c>
    </row>
    <row r="15143" spans="1:9" x14ac:dyDescent="0.2">
      <c r="A15143">
        <v>1727</v>
      </c>
      <c r="B15143">
        <v>307582.35551255598</v>
      </c>
      <c r="C15143">
        <v>7.0499447002492497</v>
      </c>
      <c r="D15143">
        <v>26.8572812447681</v>
      </c>
      <c r="E15143" t="s">
        <v>18</v>
      </c>
      <c r="F15143">
        <v>48974.996935400202</v>
      </c>
      <c r="G15143">
        <v>31910.314038566001</v>
      </c>
      <c r="H15143">
        <v>17064.682896834202</v>
      </c>
      <c r="I15143">
        <v>1.10762747288326</v>
      </c>
    </row>
    <row r="15144" spans="1:9" x14ac:dyDescent="0.2">
      <c r="A15144">
        <v>1727</v>
      </c>
      <c r="B15144">
        <v>307582.35551255598</v>
      </c>
      <c r="C15144">
        <v>7.5287945676502801</v>
      </c>
      <c r="D15144">
        <v>27.336131112169099</v>
      </c>
      <c r="E15144" t="s">
        <v>20</v>
      </c>
      <c r="F15144">
        <v>48974.996935400202</v>
      </c>
      <c r="G15144">
        <v>27977.346637968902</v>
      </c>
      <c r="H15144">
        <v>20997.650297431301</v>
      </c>
    </row>
    <row r="15145" spans="1:9" x14ac:dyDescent="0.2">
      <c r="A15145">
        <v>1727</v>
      </c>
      <c r="B15145">
        <v>307582.35551255598</v>
      </c>
      <c r="C15145">
        <v>7.9977017968445798</v>
      </c>
      <c r="D15145">
        <v>27.805038341363399</v>
      </c>
      <c r="E15145" t="s">
        <v>18</v>
      </c>
      <c r="F15145">
        <v>50431.414542709099</v>
      </c>
      <c r="G15145">
        <v>24492.888431708001</v>
      </c>
      <c r="H15145">
        <v>25938.526111001102</v>
      </c>
      <c r="I15145">
        <v>1.0436190989952601</v>
      </c>
    </row>
    <row r="15146" spans="1:9" x14ac:dyDescent="0.2">
      <c r="A15146">
        <v>1727</v>
      </c>
      <c r="B15146">
        <v>307582.35551255598</v>
      </c>
      <c r="C15146">
        <v>8.2502789260212506</v>
      </c>
      <c r="D15146">
        <v>28.0576154705401</v>
      </c>
      <c r="E15146" t="s">
        <v>19</v>
      </c>
      <c r="F15146">
        <v>54808.465740306703</v>
      </c>
      <c r="G15146">
        <v>28869.939629305602</v>
      </c>
      <c r="H15146">
        <v>25938.526111001102</v>
      </c>
      <c r="I15146">
        <v>1.1759106644677599</v>
      </c>
    </row>
    <row r="15147" spans="1:9" x14ac:dyDescent="0.2">
      <c r="A15147">
        <v>1727</v>
      </c>
      <c r="B15147">
        <v>307582.35551255598</v>
      </c>
      <c r="C15147">
        <v>8.5354191119196408</v>
      </c>
      <c r="D15147">
        <v>28.342755656438499</v>
      </c>
      <c r="E15147" t="s">
        <v>20</v>
      </c>
      <c r="F15147">
        <v>54808.465740306703</v>
      </c>
      <c r="G15147">
        <v>24350.487614849601</v>
      </c>
      <c r="H15147">
        <v>30457.978125457099</v>
      </c>
    </row>
    <row r="15148" spans="1:9" x14ac:dyDescent="0.2">
      <c r="A15148">
        <v>1727</v>
      </c>
      <c r="B15148">
        <v>307582.35551255598</v>
      </c>
      <c r="C15148">
        <v>8.9845256180749899</v>
      </c>
      <c r="D15148">
        <v>28.791862162593901</v>
      </c>
      <c r="E15148" t="s">
        <v>17</v>
      </c>
      <c r="F15148">
        <v>381114.44694379001</v>
      </c>
      <c r="G15148">
        <v>350656.468818333</v>
      </c>
      <c r="H15148">
        <v>30457.978125457099</v>
      </c>
      <c r="I15148">
        <v>6.9283386122507</v>
      </c>
    </row>
    <row r="15149" spans="1:9" x14ac:dyDescent="0.2">
      <c r="A15149">
        <v>1727</v>
      </c>
      <c r="B15149">
        <v>307582.35551255598</v>
      </c>
      <c r="C15149">
        <v>10.054773429456899</v>
      </c>
      <c r="D15149">
        <v>29.862109973975699</v>
      </c>
      <c r="E15149" t="s">
        <v>18</v>
      </c>
      <c r="F15149">
        <v>347609.22403548798</v>
      </c>
      <c r="G15149">
        <v>312923.16863962403</v>
      </c>
      <c r="H15149">
        <v>34686.055395863303</v>
      </c>
      <c r="I15149">
        <v>0.89921151214679895</v>
      </c>
    </row>
    <row r="15150" spans="1:9" x14ac:dyDescent="0.2">
      <c r="A15150">
        <v>1727</v>
      </c>
      <c r="B15150">
        <v>307582.35551255598</v>
      </c>
      <c r="C15150">
        <v>11.574762147408499</v>
      </c>
      <c r="D15150">
        <v>31.3820986919274</v>
      </c>
      <c r="E15150" t="s">
        <v>20</v>
      </c>
      <c r="F15150">
        <v>347609.22403548798</v>
      </c>
      <c r="G15150">
        <v>17380.4612017744</v>
      </c>
      <c r="H15150">
        <v>330228.76283371297</v>
      </c>
    </row>
    <row r="15151" spans="1:9" x14ac:dyDescent="0.2">
      <c r="A15151">
        <v>1727</v>
      </c>
      <c r="B15151">
        <v>307582.35551255598</v>
      </c>
      <c r="C15151">
        <v>11.5839433035858</v>
      </c>
      <c r="D15151">
        <v>31.391279848104698</v>
      </c>
      <c r="E15151" t="s">
        <v>17</v>
      </c>
      <c r="F15151">
        <v>359387.03620416299</v>
      </c>
      <c r="G15151">
        <v>29158.2733704493</v>
      </c>
      <c r="H15151">
        <v>330228.76283371297</v>
      </c>
      <c r="I15151">
        <v>2.0983485876019401</v>
      </c>
    </row>
    <row r="15152" spans="1:9" x14ac:dyDescent="0.2">
      <c r="A15152">
        <v>1727</v>
      </c>
      <c r="B15152">
        <v>307582.35551255598</v>
      </c>
      <c r="C15152">
        <v>12.7189798537547</v>
      </c>
      <c r="D15152">
        <v>32.526316398273501</v>
      </c>
      <c r="E15152" t="s">
        <v>18</v>
      </c>
      <c r="F15152">
        <v>358550.381446107</v>
      </c>
      <c r="G15152">
        <v>0</v>
      </c>
      <c r="H15152">
        <v>358550.381446107</v>
      </c>
      <c r="I15152">
        <v>0.90240291231547998</v>
      </c>
    </row>
    <row r="15153" spans="1:9" x14ac:dyDescent="0.2">
      <c r="A15153">
        <v>1728</v>
      </c>
      <c r="B15153">
        <v>4229.8579527213196</v>
      </c>
      <c r="C15153">
        <v>0</v>
      </c>
      <c r="D15153">
        <v>21.4622446653445</v>
      </c>
      <c r="E15153" t="s">
        <v>17</v>
      </c>
      <c r="F15153">
        <v>21636.5414700894</v>
      </c>
      <c r="G15153">
        <v>21636.5414700894</v>
      </c>
      <c r="H15153">
        <v>0</v>
      </c>
      <c r="I15153">
        <v>1</v>
      </c>
    </row>
    <row r="15154" spans="1:9" x14ac:dyDescent="0.2">
      <c r="A15154">
        <v>1728</v>
      </c>
      <c r="B15154">
        <v>4229.8579527213196</v>
      </c>
      <c r="C15154">
        <v>0.55777561686509702</v>
      </c>
      <c r="D15154">
        <v>22.0200202822096</v>
      </c>
      <c r="E15154" t="s">
        <v>18</v>
      </c>
      <c r="F15154">
        <v>20881.734577260198</v>
      </c>
      <c r="G15154">
        <v>10304.836160085601</v>
      </c>
      <c r="H15154">
        <v>10576.8984171746</v>
      </c>
      <c r="I15154">
        <v>0.96245290631467895</v>
      </c>
    </row>
    <row r="15155" spans="1:9" x14ac:dyDescent="0.2">
      <c r="A15155">
        <v>1728</v>
      </c>
      <c r="B15155">
        <v>4229.8579527213196</v>
      </c>
      <c r="C15155">
        <v>0.99057806285809302</v>
      </c>
      <c r="D15155">
        <v>22.452822728202602</v>
      </c>
      <c r="E15155" t="s">
        <v>18</v>
      </c>
      <c r="F15155">
        <v>19681.030666078899</v>
      </c>
      <c r="G15155">
        <v>0</v>
      </c>
      <c r="H15155">
        <v>19681.030666078899</v>
      </c>
      <c r="I15155">
        <v>0.87939367181339101</v>
      </c>
    </row>
    <row r="15156" spans="1:9" x14ac:dyDescent="0.2">
      <c r="A15156">
        <v>1729</v>
      </c>
      <c r="B15156">
        <v>115338.48554940399</v>
      </c>
      <c r="C15156">
        <v>0</v>
      </c>
      <c r="D15156">
        <v>20.2816963398556</v>
      </c>
      <c r="E15156" t="s">
        <v>17</v>
      </c>
      <c r="F15156">
        <v>49798.117864133601</v>
      </c>
      <c r="G15156">
        <v>49798.117864133601</v>
      </c>
      <c r="H15156">
        <v>0</v>
      </c>
      <c r="I15156">
        <v>1</v>
      </c>
    </row>
    <row r="15157" spans="1:9" x14ac:dyDescent="0.2">
      <c r="A15157">
        <v>1729</v>
      </c>
      <c r="B15157">
        <v>115338.48554940399</v>
      </c>
      <c r="C15157">
        <v>3.63212772804409</v>
      </c>
      <c r="D15157">
        <v>23.9138240678997</v>
      </c>
      <c r="E15157" t="s">
        <v>20</v>
      </c>
      <c r="F15157">
        <v>49798.117864133601</v>
      </c>
      <c r="G15157">
        <v>26792.062108022899</v>
      </c>
      <c r="H15157">
        <v>23006.055756110702</v>
      </c>
    </row>
    <row r="15158" spans="1:9" x14ac:dyDescent="0.2">
      <c r="A15158">
        <v>1729</v>
      </c>
      <c r="B15158">
        <v>115338.48554940399</v>
      </c>
      <c r="C15158">
        <v>5.4268883458462298</v>
      </c>
      <c r="D15158">
        <v>25.708584685701901</v>
      </c>
      <c r="E15158" t="s">
        <v>20</v>
      </c>
      <c r="F15158">
        <v>49798.117864133601</v>
      </c>
      <c r="G15158">
        <v>2748.67235541017</v>
      </c>
      <c r="H15158">
        <v>47049.445508723402</v>
      </c>
    </row>
    <row r="15159" spans="1:9" x14ac:dyDescent="0.2">
      <c r="A15159">
        <v>1729</v>
      </c>
      <c r="B15159">
        <v>115338.48554940399</v>
      </c>
      <c r="C15159">
        <v>9.3592179562388296</v>
      </c>
      <c r="D15159">
        <v>29.6409142960945</v>
      </c>
      <c r="E15159" t="s">
        <v>17</v>
      </c>
      <c r="F15159">
        <v>344980.65984464198</v>
      </c>
      <c r="G15159">
        <v>297931.21433591901</v>
      </c>
      <c r="H15159">
        <v>47049.445508723402</v>
      </c>
      <c r="I15159">
        <v>6.6139224632944904</v>
      </c>
    </row>
    <row r="15160" spans="1:9" x14ac:dyDescent="0.2">
      <c r="A15160">
        <v>1729</v>
      </c>
      <c r="B15160">
        <v>115338.48554940399</v>
      </c>
      <c r="C15160">
        <v>11.7455892334215</v>
      </c>
      <c r="D15160">
        <v>32.027285573277098</v>
      </c>
      <c r="E15160" t="s">
        <v>18</v>
      </c>
      <c r="F15160">
        <v>321504.43628231902</v>
      </c>
      <c r="G15160">
        <v>22158.0790729289</v>
      </c>
      <c r="H15160">
        <v>299346.35720938997</v>
      </c>
      <c r="I15160">
        <v>0.90852867738456</v>
      </c>
    </row>
    <row r="15161" spans="1:9" x14ac:dyDescent="0.2">
      <c r="A15161">
        <v>1729</v>
      </c>
      <c r="B15161">
        <v>115338.48554940399</v>
      </c>
      <c r="C15161">
        <v>14.236636025125501</v>
      </c>
      <c r="D15161">
        <v>34.518332364981099</v>
      </c>
      <c r="E15161" t="s">
        <v>18</v>
      </c>
      <c r="F15161">
        <v>323658.392622429</v>
      </c>
      <c r="G15161">
        <v>0</v>
      </c>
      <c r="H15161">
        <v>323658.392622429</v>
      </c>
      <c r="I15161">
        <v>0.91817924705231602</v>
      </c>
    </row>
    <row r="15162" spans="1:9" x14ac:dyDescent="0.2">
      <c r="A15162">
        <v>1730</v>
      </c>
      <c r="B15162">
        <v>348160.91370103101</v>
      </c>
      <c r="C15162">
        <v>0</v>
      </c>
      <c r="D15162">
        <v>22.788421842794499</v>
      </c>
      <c r="E15162" t="s">
        <v>17</v>
      </c>
      <c r="F15162">
        <v>20658.422989296199</v>
      </c>
      <c r="G15162">
        <v>20658.422989296199</v>
      </c>
      <c r="H15162">
        <v>0</v>
      </c>
      <c r="I15162">
        <v>1</v>
      </c>
    </row>
    <row r="15163" spans="1:9" x14ac:dyDescent="0.2">
      <c r="A15163">
        <v>1730</v>
      </c>
      <c r="B15163">
        <v>348160.91370103101</v>
      </c>
      <c r="C15163">
        <v>0.71091492226236896</v>
      </c>
      <c r="D15163">
        <v>23.4993367650568</v>
      </c>
      <c r="E15163" t="s">
        <v>18</v>
      </c>
      <c r="F15163">
        <v>24815.2717035483</v>
      </c>
      <c r="G15163">
        <v>20614.631954076998</v>
      </c>
      <c r="H15163">
        <v>4200.6397494713201</v>
      </c>
      <c r="I15163">
        <v>1.1969978532694701</v>
      </c>
    </row>
    <row r="15164" spans="1:9" x14ac:dyDescent="0.2">
      <c r="A15164">
        <v>1730</v>
      </c>
      <c r="B15164">
        <v>348160.91370103101</v>
      </c>
      <c r="C15164">
        <v>1.80872863976716</v>
      </c>
      <c r="D15164">
        <v>24.597150482561599</v>
      </c>
      <c r="E15164" t="s">
        <v>20</v>
      </c>
      <c r="F15164">
        <v>24815.2717035483</v>
      </c>
      <c r="G15164">
        <v>17436.077719564299</v>
      </c>
      <c r="H15164">
        <v>7379.1939839840297</v>
      </c>
    </row>
    <row r="15165" spans="1:9" x14ac:dyDescent="0.2">
      <c r="A15165">
        <v>1730</v>
      </c>
      <c r="B15165">
        <v>348160.91370103101</v>
      </c>
      <c r="C15165">
        <v>2.8922348029587499</v>
      </c>
      <c r="D15165">
        <v>25.680656645753199</v>
      </c>
      <c r="E15165" t="s">
        <v>18</v>
      </c>
      <c r="F15165">
        <v>27392.7592551903</v>
      </c>
      <c r="G15165">
        <v>16645.740379056999</v>
      </c>
      <c r="H15165">
        <v>10747.018876133199</v>
      </c>
      <c r="I15165">
        <v>1.1309506423515401</v>
      </c>
    </row>
    <row r="15166" spans="1:9" x14ac:dyDescent="0.2">
      <c r="A15166">
        <v>1730</v>
      </c>
      <c r="B15166">
        <v>348160.91370103101</v>
      </c>
      <c r="C15166">
        <v>4.3778292521428304</v>
      </c>
      <c r="D15166">
        <v>27.166251094937302</v>
      </c>
      <c r="E15166" t="s">
        <v>18</v>
      </c>
      <c r="F15166">
        <v>29380.298419344301</v>
      </c>
      <c r="G15166">
        <v>14515.299292666199</v>
      </c>
      <c r="H15166">
        <v>14864.9991266782</v>
      </c>
      <c r="I15166">
        <v>1.10646864825428</v>
      </c>
    </row>
    <row r="15167" spans="1:9" x14ac:dyDescent="0.2">
      <c r="A15167">
        <v>1730</v>
      </c>
      <c r="B15167">
        <v>348160.91370103101</v>
      </c>
      <c r="C15167">
        <v>5.8619337471228796</v>
      </c>
      <c r="D15167">
        <v>28.6503555899174</v>
      </c>
      <c r="E15167" t="s">
        <v>18</v>
      </c>
      <c r="F15167">
        <v>30726.2767170648</v>
      </c>
      <c r="G15167">
        <v>12554.772708967001</v>
      </c>
      <c r="H15167">
        <v>18171.5040080978</v>
      </c>
      <c r="I15167">
        <v>1.07723235069964</v>
      </c>
    </row>
    <row r="15168" spans="1:9" x14ac:dyDescent="0.2">
      <c r="A15168">
        <v>1730</v>
      </c>
      <c r="B15168">
        <v>348160.91370103101</v>
      </c>
      <c r="C15168">
        <v>6.9145026655578601</v>
      </c>
      <c r="D15168">
        <v>29.7029245083523</v>
      </c>
      <c r="E15168" t="s">
        <v>20</v>
      </c>
      <c r="F15168">
        <v>30726.2767170648</v>
      </c>
      <c r="G15168">
        <v>8178.5412242027896</v>
      </c>
      <c r="H15168">
        <v>22547.735492862001</v>
      </c>
    </row>
    <row r="15169" spans="1:9" x14ac:dyDescent="0.2">
      <c r="A15169">
        <v>1730</v>
      </c>
      <c r="B15169">
        <v>348160.91370103101</v>
      </c>
      <c r="C15169">
        <v>7.8776248939393199</v>
      </c>
      <c r="D15169">
        <v>30.666046736733801</v>
      </c>
      <c r="E15169" t="s">
        <v>18</v>
      </c>
      <c r="F15169">
        <v>30658.2952404559</v>
      </c>
      <c r="G15169">
        <v>3964.8509026079801</v>
      </c>
      <c r="H15169">
        <v>26693.444337847901</v>
      </c>
      <c r="I15169">
        <v>0.95446632492441996</v>
      </c>
    </row>
    <row r="15170" spans="1:9" x14ac:dyDescent="0.2">
      <c r="A15170">
        <v>1730</v>
      </c>
      <c r="B15170">
        <v>348160.91370103101</v>
      </c>
      <c r="C15170">
        <v>7.95796990901197</v>
      </c>
      <c r="D15170">
        <v>30.746391751806499</v>
      </c>
      <c r="E15170" t="s">
        <v>17</v>
      </c>
      <c r="F15170">
        <v>146818.228533477</v>
      </c>
      <c r="G15170">
        <v>120124.78419562901</v>
      </c>
      <c r="H15170">
        <v>26693.444337847901</v>
      </c>
      <c r="I15170">
        <v>4.7869537588096502</v>
      </c>
    </row>
    <row r="15171" spans="1:9" x14ac:dyDescent="0.2">
      <c r="A15171">
        <v>1730</v>
      </c>
      <c r="B15171">
        <v>348160.91370103101</v>
      </c>
      <c r="C15171">
        <v>8.6825997829017894</v>
      </c>
      <c r="D15171">
        <v>31.471021625696299</v>
      </c>
      <c r="E15171" t="s">
        <v>20</v>
      </c>
      <c r="F15171">
        <v>146818.228533477</v>
      </c>
      <c r="G15171">
        <v>116113.39620931</v>
      </c>
      <c r="H15171">
        <v>30704.832324166699</v>
      </c>
    </row>
    <row r="15172" spans="1:9" x14ac:dyDescent="0.2">
      <c r="A15172">
        <v>1730</v>
      </c>
      <c r="B15172">
        <v>348160.91370103101</v>
      </c>
      <c r="C15172">
        <v>9.8244937171760895</v>
      </c>
      <c r="D15172">
        <v>32.612915559970602</v>
      </c>
      <c r="E15172" t="s">
        <v>20</v>
      </c>
      <c r="F15172">
        <v>146818.228533477</v>
      </c>
      <c r="G15172">
        <v>112029.920547406</v>
      </c>
      <c r="H15172">
        <v>34788.307986070999</v>
      </c>
    </row>
    <row r="15173" spans="1:9" x14ac:dyDescent="0.2">
      <c r="A15173">
        <v>1730</v>
      </c>
      <c r="B15173">
        <v>348160.91370103101</v>
      </c>
      <c r="C15173">
        <v>10.9614957487696</v>
      </c>
      <c r="D15173">
        <v>33.749917591564099</v>
      </c>
      <c r="E15173" t="s">
        <v>18</v>
      </c>
      <c r="F15173">
        <v>149283.926294612</v>
      </c>
      <c r="G15173">
        <v>110618.114895329</v>
      </c>
      <c r="H15173">
        <v>38665.811399283797</v>
      </c>
      <c r="I15173">
        <v>1.00234181493563</v>
      </c>
    </row>
    <row r="15174" spans="1:9" x14ac:dyDescent="0.2">
      <c r="A15174">
        <v>1730</v>
      </c>
      <c r="B15174">
        <v>348160.91370103101</v>
      </c>
      <c r="C15174">
        <v>11.6067149520443</v>
      </c>
      <c r="D15174">
        <v>34.395136794838798</v>
      </c>
      <c r="E15174" t="s">
        <v>18</v>
      </c>
      <c r="F15174">
        <v>150100.49030036901</v>
      </c>
      <c r="G15174">
        <v>108109.600956296</v>
      </c>
      <c r="H15174">
        <v>41990.889344072202</v>
      </c>
      <c r="I15174">
        <v>1.00305437433085</v>
      </c>
    </row>
    <row r="15175" spans="1:9" x14ac:dyDescent="0.2">
      <c r="A15175">
        <v>1730</v>
      </c>
      <c r="B15175">
        <v>348160.91370103101</v>
      </c>
      <c r="C15175">
        <v>12.5761411760543</v>
      </c>
      <c r="D15175">
        <v>35.364563018848798</v>
      </c>
      <c r="E15175" t="s">
        <v>18</v>
      </c>
      <c r="F15175">
        <v>143027.54641314299</v>
      </c>
      <c r="G15175">
        <v>95984.478681506298</v>
      </c>
      <c r="H15175">
        <v>47043.067731636504</v>
      </c>
      <c r="I15175">
        <v>0.92824197974664402</v>
      </c>
    </row>
    <row r="15176" spans="1:9" x14ac:dyDescent="0.2">
      <c r="A15176">
        <v>1730</v>
      </c>
      <c r="B15176">
        <v>348160.91370103101</v>
      </c>
      <c r="C15176">
        <v>13.258123275254301</v>
      </c>
      <c r="D15176">
        <v>36.046545118048797</v>
      </c>
      <c r="E15176" t="s">
        <v>17</v>
      </c>
      <c r="F15176">
        <v>463974.41487303301</v>
      </c>
      <c r="G15176">
        <v>416931.34714139701</v>
      </c>
      <c r="H15176">
        <v>47043.067731636504</v>
      </c>
      <c r="I15176">
        <v>3.2330174850847899</v>
      </c>
    </row>
    <row r="15177" spans="1:9" x14ac:dyDescent="0.2">
      <c r="A15177">
        <v>1730</v>
      </c>
      <c r="B15177">
        <v>348160.91370103101</v>
      </c>
      <c r="C15177">
        <v>13.4962878839151</v>
      </c>
      <c r="D15177">
        <v>36.2847097267096</v>
      </c>
      <c r="E15177" t="s">
        <v>18</v>
      </c>
      <c r="F15177">
        <v>439522.20772023301</v>
      </c>
      <c r="G15177">
        <v>389102.46949073201</v>
      </c>
      <c r="H15177">
        <v>50419.738229501003</v>
      </c>
      <c r="I15177">
        <v>0.94010973286876098</v>
      </c>
    </row>
    <row r="15178" spans="1:9" x14ac:dyDescent="0.2">
      <c r="A15178">
        <v>1730</v>
      </c>
      <c r="B15178">
        <v>348160.91370103101</v>
      </c>
      <c r="C15178">
        <v>14.5415353897987</v>
      </c>
      <c r="D15178">
        <v>37.329957232593202</v>
      </c>
      <c r="E15178" t="s">
        <v>20</v>
      </c>
      <c r="F15178">
        <v>439522.20772023301</v>
      </c>
      <c r="G15178">
        <v>385696.81531515502</v>
      </c>
      <c r="H15178">
        <v>53825.392405077597</v>
      </c>
    </row>
    <row r="15179" spans="1:9" x14ac:dyDescent="0.2">
      <c r="A15179">
        <v>1730</v>
      </c>
      <c r="B15179">
        <v>348160.91370103101</v>
      </c>
      <c r="C15179">
        <v>15.503083494887299</v>
      </c>
      <c r="D15179">
        <v>38.291505337681798</v>
      </c>
      <c r="E15179" t="s">
        <v>20</v>
      </c>
      <c r="F15179">
        <v>439522.20772023301</v>
      </c>
      <c r="G15179">
        <v>382050.37276825297</v>
      </c>
      <c r="H15179">
        <v>57471.834951980498</v>
      </c>
    </row>
    <row r="15180" spans="1:9" x14ac:dyDescent="0.2">
      <c r="A15180">
        <v>1730</v>
      </c>
      <c r="B15180">
        <v>348160.91370103101</v>
      </c>
      <c r="C15180">
        <v>16.407784247874599</v>
      </c>
      <c r="D15180">
        <v>39.196206090669101</v>
      </c>
      <c r="E15180" t="s">
        <v>20</v>
      </c>
      <c r="F15180">
        <v>439522.20772023301</v>
      </c>
      <c r="G15180">
        <v>378357.43289098999</v>
      </c>
      <c r="H15180">
        <v>61164.7748292428</v>
      </c>
    </row>
    <row r="15181" spans="1:9" x14ac:dyDescent="0.2">
      <c r="A15181">
        <v>1730</v>
      </c>
      <c r="B15181">
        <v>348160.91370103101</v>
      </c>
      <c r="C15181">
        <v>17.380043543493102</v>
      </c>
      <c r="D15181">
        <v>40.1684653862876</v>
      </c>
      <c r="E15181" t="s">
        <v>18</v>
      </c>
      <c r="F15181">
        <v>423946.27775785897</v>
      </c>
      <c r="G15181">
        <v>35564.632920821998</v>
      </c>
      <c r="H15181">
        <v>388381.64483703702</v>
      </c>
      <c r="I15181">
        <v>0.93749470757775899</v>
      </c>
    </row>
    <row r="15182" spans="1:9" x14ac:dyDescent="0.2">
      <c r="A15182">
        <v>1730</v>
      </c>
      <c r="B15182">
        <v>348160.91370103101</v>
      </c>
      <c r="C15182">
        <v>18.4829775606864</v>
      </c>
      <c r="D15182">
        <v>41.271399403480899</v>
      </c>
      <c r="E15182" t="s">
        <v>18</v>
      </c>
      <c r="F15182">
        <v>422337.57423384598</v>
      </c>
      <c r="G15182">
        <v>0</v>
      </c>
      <c r="H15182">
        <v>422337.57423384598</v>
      </c>
      <c r="I15182">
        <v>0.89010186204841701</v>
      </c>
    </row>
    <row r="15183" spans="1:9" x14ac:dyDescent="0.2">
      <c r="A15183">
        <v>1731</v>
      </c>
      <c r="B15183">
        <v>15461.630091540301</v>
      </c>
      <c r="C15183">
        <v>0</v>
      </c>
      <c r="D15183">
        <v>20.282453165438302</v>
      </c>
      <c r="E15183" t="s">
        <v>17</v>
      </c>
      <c r="F15183">
        <v>121195.696688098</v>
      </c>
      <c r="G15183">
        <v>121195.696688098</v>
      </c>
      <c r="H15183">
        <v>0</v>
      </c>
      <c r="I15183">
        <v>1</v>
      </c>
    </row>
    <row r="15184" spans="1:9" x14ac:dyDescent="0.2">
      <c r="A15184">
        <v>1731</v>
      </c>
      <c r="B15184">
        <v>15461.630091540301</v>
      </c>
      <c r="C15184">
        <v>4.2081541851746804</v>
      </c>
      <c r="D15184">
        <v>24.490607350613001</v>
      </c>
      <c r="E15184" t="s">
        <v>20</v>
      </c>
      <c r="F15184">
        <v>121195.696688098</v>
      </c>
      <c r="G15184">
        <v>112475.684568204</v>
      </c>
      <c r="H15184">
        <v>8720.0121198940105</v>
      </c>
    </row>
    <row r="15185" spans="1:9" x14ac:dyDescent="0.2">
      <c r="A15185">
        <v>1731</v>
      </c>
      <c r="B15185">
        <v>15461.630091540301</v>
      </c>
      <c r="C15185">
        <v>8.0100621515698105</v>
      </c>
      <c r="D15185">
        <v>28.2925153170081</v>
      </c>
      <c r="E15185" t="s">
        <v>18</v>
      </c>
      <c r="F15185">
        <v>129325.374701476</v>
      </c>
      <c r="G15185">
        <v>109159.737822772</v>
      </c>
      <c r="H15185">
        <v>20165.636878704201</v>
      </c>
      <c r="I15185">
        <v>1.02757595275437</v>
      </c>
    </row>
    <row r="15186" spans="1:9" x14ac:dyDescent="0.2">
      <c r="A15186">
        <v>1731</v>
      </c>
      <c r="B15186">
        <v>15461.630091540301</v>
      </c>
      <c r="C15186">
        <v>10.8238341097492</v>
      </c>
      <c r="D15186">
        <v>31.106287275187501</v>
      </c>
      <c r="E15186" t="s">
        <v>18</v>
      </c>
      <c r="F15186">
        <v>114035.61470960701</v>
      </c>
      <c r="G15186">
        <v>16681.829883480401</v>
      </c>
      <c r="H15186">
        <v>97353.784826126503</v>
      </c>
      <c r="I15186">
        <v>0.84548089068745103</v>
      </c>
    </row>
    <row r="15187" spans="1:9" x14ac:dyDescent="0.2">
      <c r="A15187">
        <v>1731</v>
      </c>
      <c r="B15187">
        <v>15461.630091540301</v>
      </c>
      <c r="C15187">
        <v>14.477118003779299</v>
      </c>
      <c r="D15187">
        <v>34.759571169217601</v>
      </c>
      <c r="E15187" t="s">
        <v>18</v>
      </c>
      <c r="F15187">
        <v>115962.853295308</v>
      </c>
      <c r="G15187">
        <v>0</v>
      </c>
      <c r="H15187">
        <v>115962.853295308</v>
      </c>
      <c r="I15187">
        <v>0.99093438091212305</v>
      </c>
    </row>
    <row r="15188" spans="1:9" x14ac:dyDescent="0.2">
      <c r="A15188">
        <v>1732</v>
      </c>
      <c r="B15188">
        <v>179887.94611710301</v>
      </c>
      <c r="C15188">
        <v>0</v>
      </c>
      <c r="D15188">
        <v>21.543912370194398</v>
      </c>
      <c r="E15188" t="s">
        <v>17</v>
      </c>
      <c r="F15188">
        <v>24718.437073239798</v>
      </c>
      <c r="G15188">
        <v>24718.437073239798</v>
      </c>
      <c r="H15188">
        <v>0</v>
      </c>
      <c r="I15188">
        <v>1</v>
      </c>
    </row>
    <row r="15189" spans="1:9" x14ac:dyDescent="0.2">
      <c r="A15189">
        <v>1732</v>
      </c>
      <c r="B15189">
        <v>179887.94611710301</v>
      </c>
      <c r="C15189">
        <v>0.11401689264449399</v>
      </c>
      <c r="D15189">
        <v>21.657929262838898</v>
      </c>
      <c r="E15189" t="s">
        <v>18</v>
      </c>
      <c r="F15189">
        <v>25981.773904347199</v>
      </c>
      <c r="G15189">
        <v>22814.964298328501</v>
      </c>
      <c r="H15189">
        <v>3166.8096060186699</v>
      </c>
      <c r="I15189">
        <v>1.0505159501944299</v>
      </c>
    </row>
    <row r="15190" spans="1:9" x14ac:dyDescent="0.2">
      <c r="A15190">
        <v>1732</v>
      </c>
      <c r="B15190">
        <v>179887.94611710301</v>
      </c>
      <c r="C15190">
        <v>0.36385352646149</v>
      </c>
      <c r="D15190">
        <v>21.907765896655899</v>
      </c>
      <c r="E15190" t="s">
        <v>18</v>
      </c>
      <c r="F15190">
        <v>33117.381513665998</v>
      </c>
      <c r="G15190">
        <v>27447.0398818822</v>
      </c>
      <c r="H15190">
        <v>5670.34163178375</v>
      </c>
      <c r="I15190">
        <v>1.3109657076130801</v>
      </c>
    </row>
    <row r="15191" spans="1:9" x14ac:dyDescent="0.2">
      <c r="A15191">
        <v>1732</v>
      </c>
      <c r="B15191">
        <v>179887.94611710301</v>
      </c>
      <c r="C15191">
        <v>0.53208216431315902</v>
      </c>
      <c r="D15191">
        <v>22.075994534507601</v>
      </c>
      <c r="E15191" t="s">
        <v>20</v>
      </c>
      <c r="F15191">
        <v>33117.381513665998</v>
      </c>
      <c r="G15191">
        <v>24499.3369907294</v>
      </c>
      <c r="H15191">
        <v>8618.0445229365105</v>
      </c>
    </row>
    <row r="15192" spans="1:9" x14ac:dyDescent="0.2">
      <c r="A15192">
        <v>1732</v>
      </c>
      <c r="B15192">
        <v>179887.94611710301</v>
      </c>
      <c r="C15192">
        <v>0.70480242766327705</v>
      </c>
      <c r="D15192">
        <v>22.248714797857701</v>
      </c>
      <c r="E15192" t="s">
        <v>18</v>
      </c>
      <c r="F15192">
        <v>35580.0912018206</v>
      </c>
      <c r="G15192">
        <v>23968.601112314798</v>
      </c>
      <c r="H15192">
        <v>11611.4900895059</v>
      </c>
      <c r="I15192">
        <v>1.0980722034435599</v>
      </c>
    </row>
    <row r="15193" spans="1:9" x14ac:dyDescent="0.2">
      <c r="A15193">
        <v>1732</v>
      </c>
      <c r="B15193">
        <v>179887.94611710301</v>
      </c>
      <c r="C15193">
        <v>1.1165801272845799</v>
      </c>
      <c r="D15193">
        <v>22.660492497479002</v>
      </c>
      <c r="E15193" t="s">
        <v>20</v>
      </c>
      <c r="F15193">
        <v>35580.0912018206</v>
      </c>
      <c r="G15193">
        <v>21398.2453341777</v>
      </c>
      <c r="H15193">
        <v>14181.8458676429</v>
      </c>
    </row>
    <row r="15194" spans="1:9" x14ac:dyDescent="0.2">
      <c r="A15194">
        <v>1732</v>
      </c>
      <c r="B15194">
        <v>179887.94611710301</v>
      </c>
      <c r="C15194">
        <v>1.2503425649731801</v>
      </c>
      <c r="D15194">
        <v>22.794254935167601</v>
      </c>
      <c r="E15194" t="s">
        <v>18</v>
      </c>
      <c r="F15194">
        <v>37662.5896236845</v>
      </c>
      <c r="G15194">
        <v>20457.645388348799</v>
      </c>
      <c r="H15194">
        <v>17204.944235335701</v>
      </c>
      <c r="I15194">
        <v>1.0925738154115101</v>
      </c>
    </row>
    <row r="15195" spans="1:9" x14ac:dyDescent="0.2">
      <c r="A15195">
        <v>1732</v>
      </c>
      <c r="B15195">
        <v>179887.94611710301</v>
      </c>
      <c r="C15195">
        <v>1.37234178340698</v>
      </c>
      <c r="D15195">
        <v>22.9162541536014</v>
      </c>
      <c r="E15195" t="s">
        <v>17</v>
      </c>
      <c r="F15195">
        <v>299799.104446023</v>
      </c>
      <c r="G15195">
        <v>282594.16021068703</v>
      </c>
      <c r="H15195">
        <v>17204.944235335701</v>
      </c>
      <c r="I15195">
        <v>7.95532358680987</v>
      </c>
    </row>
    <row r="15196" spans="1:9" x14ac:dyDescent="0.2">
      <c r="A15196">
        <v>1732</v>
      </c>
      <c r="B15196">
        <v>179887.94611710301</v>
      </c>
      <c r="C15196">
        <v>1.4896787246480701</v>
      </c>
      <c r="D15196">
        <v>23.0335910948425</v>
      </c>
      <c r="E15196" t="s">
        <v>20</v>
      </c>
      <c r="F15196">
        <v>299799.104446023</v>
      </c>
      <c r="G15196">
        <v>279303.90069958498</v>
      </c>
      <c r="H15196">
        <v>20495.203746437499</v>
      </c>
    </row>
    <row r="15197" spans="1:9" x14ac:dyDescent="0.2">
      <c r="A15197">
        <v>1732</v>
      </c>
      <c r="B15197">
        <v>179887.94611710301</v>
      </c>
      <c r="C15197">
        <v>1.66567500708742</v>
      </c>
      <c r="D15197">
        <v>23.2095873772818</v>
      </c>
      <c r="E15197" t="s">
        <v>20</v>
      </c>
      <c r="F15197">
        <v>299799.104446023</v>
      </c>
      <c r="G15197">
        <v>275934.953700635</v>
      </c>
      <c r="H15197">
        <v>23864.150745388099</v>
      </c>
    </row>
    <row r="15198" spans="1:9" x14ac:dyDescent="0.2">
      <c r="A15198">
        <v>1732</v>
      </c>
      <c r="B15198">
        <v>179887.94611710301</v>
      </c>
      <c r="C15198">
        <v>1.8427663137686501</v>
      </c>
      <c r="D15198">
        <v>23.386678683963101</v>
      </c>
      <c r="E15198" t="s">
        <v>20</v>
      </c>
      <c r="F15198">
        <v>299799.104446023</v>
      </c>
      <c r="G15198">
        <v>273089.72344909201</v>
      </c>
      <c r="H15198">
        <v>26709.380996930198</v>
      </c>
    </row>
    <row r="15199" spans="1:9" x14ac:dyDescent="0.2">
      <c r="A15199">
        <v>1732</v>
      </c>
      <c r="B15199">
        <v>179887.94611710301</v>
      </c>
      <c r="C15199">
        <v>2.0977085254688101</v>
      </c>
      <c r="D15199">
        <v>23.641620895663198</v>
      </c>
      <c r="E15199" t="s">
        <v>18</v>
      </c>
      <c r="F15199">
        <v>274063.46636381</v>
      </c>
      <c r="G15199">
        <v>243816.225775675</v>
      </c>
      <c r="H15199">
        <v>30247.240588135501</v>
      </c>
      <c r="I15199">
        <v>0.90216385252075604</v>
      </c>
    </row>
    <row r="15200" spans="1:9" x14ac:dyDescent="0.2">
      <c r="A15200">
        <v>1732</v>
      </c>
      <c r="B15200">
        <v>179887.94611710301</v>
      </c>
      <c r="C15200">
        <v>2.2891374998344798</v>
      </c>
      <c r="D15200">
        <v>23.833049870028901</v>
      </c>
      <c r="E15200" t="s">
        <v>20</v>
      </c>
      <c r="F15200">
        <v>274063.46636381</v>
      </c>
      <c r="G15200">
        <v>240784.76119428599</v>
      </c>
      <c r="H15200">
        <v>33278.705169524401</v>
      </c>
    </row>
    <row r="15201" spans="1:9" x14ac:dyDescent="0.2">
      <c r="A15201">
        <v>1732</v>
      </c>
      <c r="B15201">
        <v>179887.94611710301</v>
      </c>
      <c r="C15201">
        <v>2.56773611968769</v>
      </c>
      <c r="D15201">
        <v>24.1116484898821</v>
      </c>
      <c r="E15201" t="s">
        <v>18</v>
      </c>
      <c r="F15201">
        <v>239151.63447258901</v>
      </c>
      <c r="G15201">
        <v>203093.523893126</v>
      </c>
      <c r="H15201">
        <v>36058.1105794623</v>
      </c>
      <c r="I15201">
        <v>0.85269965786485202</v>
      </c>
    </row>
    <row r="15202" spans="1:9" x14ac:dyDescent="0.2">
      <c r="A15202">
        <v>1732</v>
      </c>
      <c r="B15202">
        <v>179887.94611710301</v>
      </c>
      <c r="C15202">
        <v>2.8217481849919599</v>
      </c>
      <c r="D15202">
        <v>24.365660555186398</v>
      </c>
      <c r="E15202" t="s">
        <v>20</v>
      </c>
      <c r="F15202">
        <v>239151.63447258901</v>
      </c>
      <c r="G15202">
        <v>20146.878720735102</v>
      </c>
      <c r="H15202">
        <v>219004.75575185401</v>
      </c>
    </row>
    <row r="15203" spans="1:9" x14ac:dyDescent="0.2">
      <c r="A15203">
        <v>1732</v>
      </c>
      <c r="B15203">
        <v>179887.94611710301</v>
      </c>
      <c r="C15203">
        <v>3.0216952169223701</v>
      </c>
      <c r="D15203">
        <v>24.565607587116801</v>
      </c>
      <c r="E15203" t="s">
        <v>18</v>
      </c>
      <c r="F15203">
        <v>238905.07698123399</v>
      </c>
      <c r="G15203">
        <v>0</v>
      </c>
      <c r="H15203">
        <v>238905.07698123399</v>
      </c>
      <c r="I15203">
        <v>0.96114192834173595</v>
      </c>
    </row>
    <row r="15204" spans="1:9" x14ac:dyDescent="0.2">
      <c r="A15204">
        <v>1733</v>
      </c>
      <c r="B15204">
        <v>69186.688718916703</v>
      </c>
      <c r="C15204">
        <v>0</v>
      </c>
      <c r="D15204">
        <v>19.813920490958299</v>
      </c>
      <c r="E15204" t="s">
        <v>17</v>
      </c>
      <c r="F15204">
        <v>49292.074494483197</v>
      </c>
      <c r="G15204">
        <v>49292.074494483197</v>
      </c>
      <c r="H15204">
        <v>0</v>
      </c>
      <c r="I15204">
        <v>1</v>
      </c>
    </row>
    <row r="15205" spans="1:9" x14ac:dyDescent="0.2">
      <c r="A15205">
        <v>1733</v>
      </c>
      <c r="B15205">
        <v>69186.688718916703</v>
      </c>
      <c r="C15205">
        <v>0.60564894481296505</v>
      </c>
      <c r="D15205">
        <v>20.419569435771201</v>
      </c>
      <c r="E15205" t="s">
        <v>20</v>
      </c>
      <c r="F15205">
        <v>49292.074494483197</v>
      </c>
      <c r="G15205">
        <v>38243.991640978202</v>
      </c>
      <c r="H15205">
        <v>11048.082853505</v>
      </c>
    </row>
    <row r="15206" spans="1:9" x14ac:dyDescent="0.2">
      <c r="A15206">
        <v>1733</v>
      </c>
      <c r="B15206">
        <v>69186.688718916703</v>
      </c>
      <c r="C15206">
        <v>1.3915554070585601</v>
      </c>
      <c r="D15206">
        <v>21.2054758980168</v>
      </c>
      <c r="E15206" t="s">
        <v>20</v>
      </c>
      <c r="F15206">
        <v>49292.074494483197</v>
      </c>
      <c r="G15206">
        <v>26631.306275732801</v>
      </c>
      <c r="H15206">
        <v>22660.7682187504</v>
      </c>
    </row>
    <row r="15207" spans="1:9" x14ac:dyDescent="0.2">
      <c r="A15207">
        <v>1733</v>
      </c>
      <c r="B15207">
        <v>69186.688718916703</v>
      </c>
      <c r="C15207">
        <v>1.68580417801606</v>
      </c>
      <c r="D15207">
        <v>21.499724668974299</v>
      </c>
      <c r="E15207" t="s">
        <v>19</v>
      </c>
      <c r="F15207">
        <v>48438.957790754401</v>
      </c>
      <c r="G15207">
        <v>25778.189572004001</v>
      </c>
      <c r="H15207">
        <v>22660.7682187504</v>
      </c>
      <c r="I15207">
        <v>0.952848797317013</v>
      </c>
    </row>
    <row r="15208" spans="1:9" x14ac:dyDescent="0.2">
      <c r="A15208">
        <v>1733</v>
      </c>
      <c r="B15208">
        <v>69186.688718916703</v>
      </c>
      <c r="C15208">
        <v>2.2492358549219098</v>
      </c>
      <c r="D15208">
        <v>22.063156345880198</v>
      </c>
      <c r="E15208" t="s">
        <v>18</v>
      </c>
      <c r="F15208">
        <v>49520.941800031702</v>
      </c>
      <c r="G15208">
        <v>15108.4271179722</v>
      </c>
      <c r="H15208">
        <v>34412.514682059496</v>
      </c>
      <c r="I15208">
        <v>1.0366218464355199</v>
      </c>
    </row>
    <row r="15209" spans="1:9" x14ac:dyDescent="0.2">
      <c r="A15209">
        <v>1733</v>
      </c>
      <c r="B15209">
        <v>69186.688718916703</v>
      </c>
      <c r="C15209">
        <v>3.0633333288894402</v>
      </c>
      <c r="D15209">
        <v>22.877253819847699</v>
      </c>
      <c r="E15209" t="s">
        <v>20</v>
      </c>
      <c r="F15209">
        <v>49520.941800031702</v>
      </c>
      <c r="G15209">
        <v>2476.0470900015798</v>
      </c>
      <c r="H15209">
        <v>47044.894710030101</v>
      </c>
    </row>
    <row r="15210" spans="1:9" x14ac:dyDescent="0.2">
      <c r="A15210">
        <v>1733</v>
      </c>
      <c r="B15210">
        <v>69186.688718916703</v>
      </c>
      <c r="C15210">
        <v>3.5554291069060802</v>
      </c>
      <c r="D15210">
        <v>23.3693495978643</v>
      </c>
      <c r="E15210" t="s">
        <v>17</v>
      </c>
      <c r="F15210">
        <v>212963.27381903</v>
      </c>
      <c r="G15210">
        <v>165918.379109</v>
      </c>
      <c r="H15210">
        <v>47044.894710030101</v>
      </c>
      <c r="I15210">
        <v>4.5492580704429599</v>
      </c>
    </row>
    <row r="15211" spans="1:9" x14ac:dyDescent="0.2">
      <c r="A15211">
        <v>1733</v>
      </c>
      <c r="B15211">
        <v>69186.688718916703</v>
      </c>
      <c r="C15211">
        <v>3.8993347099722402</v>
      </c>
      <c r="D15211">
        <v>23.713255200930501</v>
      </c>
      <c r="E15211" t="s">
        <v>20</v>
      </c>
      <c r="F15211">
        <v>212963.27381903</v>
      </c>
      <c r="G15211">
        <v>6909.4918661648999</v>
      </c>
      <c r="H15211">
        <v>206053.78195286501</v>
      </c>
    </row>
    <row r="15212" spans="1:9" x14ac:dyDescent="0.2">
      <c r="A15212">
        <v>1733</v>
      </c>
      <c r="B15212">
        <v>69186.688718916703</v>
      </c>
      <c r="C15212">
        <v>4.4802767709679499</v>
      </c>
      <c r="D15212">
        <v>24.2941972619262</v>
      </c>
      <c r="E15212" t="s">
        <v>20</v>
      </c>
      <c r="F15212">
        <v>212963.27381903</v>
      </c>
      <c r="G15212">
        <v>0</v>
      </c>
      <c r="H15212">
        <v>212963.27381903</v>
      </c>
    </row>
    <row r="15213" spans="1:9" x14ac:dyDescent="0.2">
      <c r="A15213">
        <v>1734</v>
      </c>
      <c r="B15213">
        <v>312244.84364567703</v>
      </c>
      <c r="C15213">
        <v>0</v>
      </c>
      <c r="D15213">
        <v>22.935608315117499</v>
      </c>
      <c r="E15213" t="s">
        <v>17</v>
      </c>
      <c r="F15213">
        <v>21794.129343676701</v>
      </c>
      <c r="G15213">
        <v>21794.129343676599</v>
      </c>
      <c r="H15213">
        <v>0</v>
      </c>
      <c r="I15213">
        <v>1</v>
      </c>
    </row>
    <row r="15214" spans="1:9" x14ac:dyDescent="0.2">
      <c r="A15214">
        <v>1734</v>
      </c>
      <c r="B15214">
        <v>312244.84364567703</v>
      </c>
      <c r="C15214">
        <v>2.8246843534694701</v>
      </c>
      <c r="D15214">
        <v>25.760292668586999</v>
      </c>
      <c r="E15214" t="s">
        <v>20</v>
      </c>
      <c r="F15214">
        <v>21794.129343676701</v>
      </c>
      <c r="G15214">
        <v>12640.231537784901</v>
      </c>
      <c r="H15214">
        <v>9153.8978058917201</v>
      </c>
    </row>
    <row r="15215" spans="1:9" x14ac:dyDescent="0.2">
      <c r="A15215">
        <v>1734</v>
      </c>
      <c r="B15215">
        <v>312244.84364567703</v>
      </c>
      <c r="C15215">
        <v>5.0105051931839499</v>
      </c>
      <c r="D15215">
        <v>27.946113508301501</v>
      </c>
      <c r="E15215" t="s">
        <v>20</v>
      </c>
      <c r="F15215">
        <v>21794.129343676701</v>
      </c>
      <c r="G15215">
        <v>5800.5780316267901</v>
      </c>
      <c r="H15215">
        <v>15993.5513120499</v>
      </c>
    </row>
    <row r="15216" spans="1:9" x14ac:dyDescent="0.2">
      <c r="A15216">
        <v>1734</v>
      </c>
      <c r="B15216">
        <v>312244.84364567703</v>
      </c>
      <c r="C15216">
        <v>7.3312490614610804</v>
      </c>
      <c r="D15216">
        <v>30.266857376578599</v>
      </c>
      <c r="E15216" t="s">
        <v>17</v>
      </c>
      <c r="F15216">
        <v>129870.44017985401</v>
      </c>
      <c r="G15216">
        <v>113876.88886780399</v>
      </c>
      <c r="H15216">
        <v>15993.5513120499</v>
      </c>
      <c r="I15216">
        <v>5.7465645342253904</v>
      </c>
    </row>
    <row r="15217" spans="1:9" x14ac:dyDescent="0.2">
      <c r="A15217">
        <v>1734</v>
      </c>
      <c r="B15217">
        <v>312244.84364567703</v>
      </c>
      <c r="C15217">
        <v>7.5932728480287599</v>
      </c>
      <c r="D15217">
        <v>30.528881163146298</v>
      </c>
      <c r="E15217" t="s">
        <v>17</v>
      </c>
      <c r="F15217">
        <v>378951.02755561</v>
      </c>
      <c r="G15217">
        <v>362957.47624356003</v>
      </c>
      <c r="H15217">
        <v>15993.5513120499</v>
      </c>
      <c r="I15217">
        <v>2.91413330315148</v>
      </c>
    </row>
    <row r="15218" spans="1:9" x14ac:dyDescent="0.2">
      <c r="A15218">
        <v>1734</v>
      </c>
      <c r="B15218">
        <v>312244.84364567703</v>
      </c>
      <c r="C15218">
        <v>7.6053465171910002</v>
      </c>
      <c r="D15218">
        <v>30.5409548323085</v>
      </c>
      <c r="E15218" t="s">
        <v>20</v>
      </c>
      <c r="F15218">
        <v>378951.02755561</v>
      </c>
      <c r="G15218">
        <v>354027.34928766702</v>
      </c>
      <c r="H15218">
        <v>24923.678267942199</v>
      </c>
    </row>
    <row r="15219" spans="1:9" x14ac:dyDescent="0.2">
      <c r="A15219">
        <v>1734</v>
      </c>
      <c r="B15219">
        <v>312244.84364567703</v>
      </c>
      <c r="C15219">
        <v>9.0121307976348799</v>
      </c>
      <c r="D15219">
        <v>31.947739112752402</v>
      </c>
      <c r="E15219" t="s">
        <v>18</v>
      </c>
      <c r="F15219">
        <v>381115.05539091502</v>
      </c>
      <c r="G15219">
        <v>347292.46935717599</v>
      </c>
      <c r="H15219">
        <v>33822.5860337388</v>
      </c>
      <c r="I15219">
        <v>0.99857736883960002</v>
      </c>
    </row>
    <row r="15220" spans="1:9" x14ac:dyDescent="0.2">
      <c r="A15220">
        <v>1734</v>
      </c>
      <c r="B15220">
        <v>312244.84364567703</v>
      </c>
      <c r="C15220">
        <v>10.021162309599999</v>
      </c>
      <c r="D15220">
        <v>32.9567706247175</v>
      </c>
      <c r="E15220" t="s">
        <v>19</v>
      </c>
      <c r="F15220">
        <v>405790.04483835801</v>
      </c>
      <c r="G15220">
        <v>371967.45880461897</v>
      </c>
      <c r="H15220">
        <v>33822.5860337388</v>
      </c>
      <c r="I15220">
        <v>1.06522736628172</v>
      </c>
    </row>
    <row r="15221" spans="1:9" x14ac:dyDescent="0.2">
      <c r="A15221">
        <v>1734</v>
      </c>
      <c r="B15221">
        <v>312244.84364567703</v>
      </c>
      <c r="C15221">
        <v>11.641719375121401</v>
      </c>
      <c r="D15221">
        <v>34.577327690239002</v>
      </c>
      <c r="E15221" t="s">
        <v>19</v>
      </c>
      <c r="F15221">
        <v>374401.02558392601</v>
      </c>
      <c r="G15221">
        <v>340578.43955018697</v>
      </c>
      <c r="H15221">
        <v>33822.5860337388</v>
      </c>
      <c r="I15221">
        <v>0.90757053054460102</v>
      </c>
    </row>
    <row r="15222" spans="1:9" x14ac:dyDescent="0.2">
      <c r="A15222">
        <v>1734</v>
      </c>
      <c r="B15222">
        <v>312244.84364567703</v>
      </c>
      <c r="C15222">
        <v>12.3980110583182</v>
      </c>
      <c r="D15222">
        <v>35.333619373435802</v>
      </c>
      <c r="E15222" t="s">
        <v>20</v>
      </c>
      <c r="F15222">
        <v>374401.02558392601</v>
      </c>
      <c r="G15222">
        <v>333035.14992091502</v>
      </c>
      <c r="H15222">
        <v>41365.875663010498</v>
      </c>
    </row>
    <row r="15223" spans="1:9" x14ac:dyDescent="0.2">
      <c r="A15223">
        <v>1734</v>
      </c>
      <c r="B15223">
        <v>312244.84364567703</v>
      </c>
      <c r="C15223">
        <v>14.472414404523199</v>
      </c>
      <c r="D15223">
        <v>37.408022719640698</v>
      </c>
      <c r="E15223" t="s">
        <v>20</v>
      </c>
      <c r="F15223">
        <v>374401.02558392601</v>
      </c>
      <c r="G15223">
        <v>22670.393573221401</v>
      </c>
      <c r="H15223">
        <v>351730.63201070402</v>
      </c>
    </row>
    <row r="15224" spans="1:9" x14ac:dyDescent="0.2">
      <c r="A15224">
        <v>1734</v>
      </c>
      <c r="B15224">
        <v>312244.84364567703</v>
      </c>
      <c r="C15224">
        <v>15.644471977695501</v>
      </c>
      <c r="D15224">
        <v>38.580080292813001</v>
      </c>
      <c r="E15224" t="s">
        <v>20</v>
      </c>
      <c r="F15224">
        <v>374401.02558392601</v>
      </c>
      <c r="G15224">
        <v>0</v>
      </c>
      <c r="H15224">
        <v>374401.02558392601</v>
      </c>
    </row>
    <row r="15225" spans="1:9" x14ac:dyDescent="0.2">
      <c r="A15225">
        <v>1735</v>
      </c>
      <c r="B15225">
        <v>139869.90633708201</v>
      </c>
      <c r="C15225">
        <v>0</v>
      </c>
      <c r="D15225">
        <v>19.7263714520255</v>
      </c>
      <c r="E15225" t="s">
        <v>17</v>
      </c>
      <c r="F15225">
        <v>65790.797693038898</v>
      </c>
      <c r="G15225">
        <v>65790.797693038898</v>
      </c>
      <c r="H15225">
        <v>0</v>
      </c>
      <c r="I15225">
        <v>1</v>
      </c>
    </row>
    <row r="15226" spans="1:9" x14ac:dyDescent="0.2">
      <c r="A15226">
        <v>1735</v>
      </c>
      <c r="B15226">
        <v>139869.90633708201</v>
      </c>
      <c r="C15226">
        <v>2.3019889667541902</v>
      </c>
      <c r="D15226">
        <v>22.028360418779702</v>
      </c>
      <c r="E15226" t="s">
        <v>20</v>
      </c>
      <c r="F15226">
        <v>65790.797693038898</v>
      </c>
      <c r="G15226">
        <v>61248.741239416697</v>
      </c>
      <c r="H15226">
        <v>4542.05645362219</v>
      </c>
    </row>
    <row r="15227" spans="1:9" x14ac:dyDescent="0.2">
      <c r="A15227">
        <v>1735</v>
      </c>
      <c r="B15227">
        <v>139869.90633708201</v>
      </c>
      <c r="C15227">
        <v>3.9476409951238098</v>
      </c>
      <c r="D15227">
        <v>23.674012447149298</v>
      </c>
      <c r="E15227" t="s">
        <v>18</v>
      </c>
      <c r="F15227">
        <v>66874.476856426496</v>
      </c>
      <c r="G15227">
        <v>57916.689855081597</v>
      </c>
      <c r="H15227">
        <v>8957.7870013449101</v>
      </c>
      <c r="I15227">
        <v>0.99656175547029002</v>
      </c>
    </row>
    <row r="15228" spans="1:9" x14ac:dyDescent="0.2">
      <c r="A15228">
        <v>1735</v>
      </c>
      <c r="B15228">
        <v>139869.90633708201</v>
      </c>
      <c r="C15228">
        <v>4.5580626183315696</v>
      </c>
      <c r="D15228">
        <v>24.284434070357101</v>
      </c>
      <c r="E15228" t="s">
        <v>19</v>
      </c>
      <c r="F15228">
        <v>72677.717232248106</v>
      </c>
      <c r="G15228">
        <v>63719.930230903199</v>
      </c>
      <c r="H15228">
        <v>8957.7870013449101</v>
      </c>
      <c r="I15228">
        <v>1.0964133262737801</v>
      </c>
    </row>
    <row r="15229" spans="1:9" x14ac:dyDescent="0.2">
      <c r="A15229">
        <v>1735</v>
      </c>
      <c r="B15229">
        <v>139869.90633708201</v>
      </c>
      <c r="C15229">
        <v>7.6585422615666303</v>
      </c>
      <c r="D15229">
        <v>27.384913713592201</v>
      </c>
      <c r="E15229" t="s">
        <v>18</v>
      </c>
      <c r="F15229">
        <v>95376.768463439206</v>
      </c>
      <c r="G15229">
        <v>80950.233717705603</v>
      </c>
      <c r="H15229">
        <v>14426.534745733599</v>
      </c>
      <c r="I15229">
        <v>1.3334318209451099</v>
      </c>
    </row>
    <row r="15230" spans="1:9" x14ac:dyDescent="0.2">
      <c r="A15230">
        <v>1735</v>
      </c>
      <c r="B15230">
        <v>139869.90633708201</v>
      </c>
      <c r="C15230">
        <v>8.3730138844407502</v>
      </c>
      <c r="D15230">
        <v>28.099385336466302</v>
      </c>
      <c r="E15230" t="s">
        <v>19</v>
      </c>
      <c r="F15230">
        <v>115377.19602513099</v>
      </c>
      <c r="G15230">
        <v>100950.661279398</v>
      </c>
      <c r="H15230">
        <v>14426.534745733599</v>
      </c>
      <c r="I15230">
        <v>1.24203818123061</v>
      </c>
    </row>
    <row r="15231" spans="1:9" x14ac:dyDescent="0.2">
      <c r="A15231">
        <v>1735</v>
      </c>
      <c r="B15231">
        <v>139869.90633708201</v>
      </c>
      <c r="C15231">
        <v>9.8675512939114292</v>
      </c>
      <c r="D15231">
        <v>29.593922745937</v>
      </c>
      <c r="E15231" t="s">
        <v>19</v>
      </c>
      <c r="F15231">
        <v>109705.83017699599</v>
      </c>
      <c r="G15231">
        <v>95279.295431262799</v>
      </c>
      <c r="H15231">
        <v>14426.534745733599</v>
      </c>
      <c r="I15231">
        <v>0.93580946051177405</v>
      </c>
    </row>
    <row r="15232" spans="1:9" x14ac:dyDescent="0.2">
      <c r="A15232">
        <v>1735</v>
      </c>
      <c r="B15232">
        <v>139869.90633708201</v>
      </c>
      <c r="C15232">
        <v>10.2566402301174</v>
      </c>
      <c r="D15232">
        <v>29.983011682142902</v>
      </c>
      <c r="E15232" t="s">
        <v>19</v>
      </c>
      <c r="F15232">
        <v>115479.387077932</v>
      </c>
      <c r="G15232">
        <v>101052.85233219901</v>
      </c>
      <c r="H15232">
        <v>14426.534745733599</v>
      </c>
      <c r="I15232">
        <v>1.0582637528224199</v>
      </c>
    </row>
    <row r="15233" spans="1:9" x14ac:dyDescent="0.2">
      <c r="A15233">
        <v>1735</v>
      </c>
      <c r="B15233">
        <v>139869.90633708201</v>
      </c>
      <c r="C15233">
        <v>10.493778978796501</v>
      </c>
      <c r="D15233">
        <v>30.220150430821999</v>
      </c>
      <c r="E15233" t="s">
        <v>18</v>
      </c>
      <c r="F15233">
        <v>108193.793047153</v>
      </c>
      <c r="G15233">
        <v>87818.077876806798</v>
      </c>
      <c r="H15233">
        <v>20375.715170346499</v>
      </c>
      <c r="I15233">
        <v>0.92664691754943096</v>
      </c>
    </row>
    <row r="15234" spans="1:9" x14ac:dyDescent="0.2">
      <c r="A15234">
        <v>1735</v>
      </c>
      <c r="B15234">
        <v>139869.90633708201</v>
      </c>
      <c r="C15234">
        <v>10.6604614661375</v>
      </c>
      <c r="D15234">
        <v>30.386832918163002</v>
      </c>
      <c r="E15234" t="s">
        <v>17</v>
      </c>
      <c r="F15234">
        <v>589181.913246557</v>
      </c>
      <c r="G15234">
        <v>568806.19807621103</v>
      </c>
      <c r="H15234">
        <v>20375.715170346499</v>
      </c>
      <c r="I15234">
        <v>5.4411247769932798</v>
      </c>
    </row>
    <row r="15235" spans="1:9" x14ac:dyDescent="0.2">
      <c r="A15235">
        <v>1735</v>
      </c>
      <c r="B15235">
        <v>139869.90633708201</v>
      </c>
      <c r="C15235">
        <v>12.6639500211996</v>
      </c>
      <c r="D15235">
        <v>32.3903214732251</v>
      </c>
      <c r="E15235" t="s">
        <v>20</v>
      </c>
      <c r="F15235">
        <v>589181.913246557</v>
      </c>
      <c r="G15235">
        <v>563538.723586804</v>
      </c>
      <c r="H15235">
        <v>25643.1896597536</v>
      </c>
    </row>
    <row r="15236" spans="1:9" x14ac:dyDescent="0.2">
      <c r="A15236">
        <v>1735</v>
      </c>
      <c r="B15236">
        <v>139869.90633708201</v>
      </c>
      <c r="C15236">
        <v>13.6879308727487</v>
      </c>
      <c r="D15236">
        <v>33.414302324774297</v>
      </c>
      <c r="E15236" t="s">
        <v>19</v>
      </c>
      <c r="F15236">
        <v>595257.46660683199</v>
      </c>
      <c r="G15236">
        <v>569614.27694707795</v>
      </c>
      <c r="H15236">
        <v>25643.1896597536</v>
      </c>
      <c r="I15236">
        <v>0.99506756747140601</v>
      </c>
    </row>
    <row r="15237" spans="1:9" x14ac:dyDescent="0.2">
      <c r="A15237">
        <v>1735</v>
      </c>
      <c r="B15237">
        <v>139869.90633708201</v>
      </c>
      <c r="C15237">
        <v>15.018639879101199</v>
      </c>
      <c r="D15237">
        <v>34.745011331126697</v>
      </c>
      <c r="E15237" t="s">
        <v>19</v>
      </c>
      <c r="F15237">
        <v>605417.34089758503</v>
      </c>
      <c r="G15237">
        <v>579774.15123783099</v>
      </c>
      <c r="H15237">
        <v>25643.1896597536</v>
      </c>
      <c r="I15237">
        <v>1.0108574598172899</v>
      </c>
    </row>
    <row r="15238" spans="1:9" x14ac:dyDescent="0.2">
      <c r="A15238">
        <v>1735</v>
      </c>
      <c r="B15238">
        <v>139869.90633708201</v>
      </c>
      <c r="C15238">
        <v>16.016041055158698</v>
      </c>
      <c r="D15238">
        <v>35.742412507184198</v>
      </c>
      <c r="E15238" t="s">
        <v>19</v>
      </c>
      <c r="F15238">
        <v>561007.05885235604</v>
      </c>
      <c r="G15238">
        <v>535363.86919260304</v>
      </c>
      <c r="H15238">
        <v>25643.1896597536</v>
      </c>
      <c r="I15238">
        <v>0.91863454142627399</v>
      </c>
    </row>
    <row r="15239" spans="1:9" x14ac:dyDescent="0.2">
      <c r="A15239">
        <v>1735</v>
      </c>
      <c r="B15239">
        <v>139869.90633708201</v>
      </c>
      <c r="C15239">
        <v>16.117301510926598</v>
      </c>
      <c r="D15239">
        <v>35.843672962952098</v>
      </c>
      <c r="E15239" t="s">
        <v>20</v>
      </c>
      <c r="F15239">
        <v>561007.05885235604</v>
      </c>
      <c r="G15239">
        <v>529462.99861048895</v>
      </c>
      <c r="H15239">
        <v>31544.060241866999</v>
      </c>
    </row>
    <row r="15240" spans="1:9" x14ac:dyDescent="0.2">
      <c r="A15240">
        <v>1735</v>
      </c>
      <c r="B15240">
        <v>139869.90633708201</v>
      </c>
      <c r="C15240">
        <v>17.2856780654507</v>
      </c>
      <c r="D15240">
        <v>37.0120495174762</v>
      </c>
      <c r="E15240" t="s">
        <v>19</v>
      </c>
      <c r="F15240">
        <v>543160.46510859905</v>
      </c>
      <c r="G15240">
        <v>511616.40486673202</v>
      </c>
      <c r="H15240">
        <v>31544.060241866999</v>
      </c>
      <c r="I15240">
        <v>0.95986510496570199</v>
      </c>
    </row>
    <row r="15241" spans="1:9" x14ac:dyDescent="0.2">
      <c r="A15241">
        <v>1735</v>
      </c>
      <c r="B15241">
        <v>139869.90633708201</v>
      </c>
      <c r="C15241">
        <v>17.661365311690101</v>
      </c>
      <c r="D15241">
        <v>37.387736763715701</v>
      </c>
      <c r="E15241" t="s">
        <v>18</v>
      </c>
      <c r="F15241">
        <v>496028.32349904801</v>
      </c>
      <c r="G15241">
        <v>457263.07131385501</v>
      </c>
      <c r="H15241">
        <v>38765.252185192803</v>
      </c>
      <c r="I15241">
        <v>0.90607446096961497</v>
      </c>
    </row>
    <row r="15242" spans="1:9" x14ac:dyDescent="0.2">
      <c r="A15242">
        <v>1735</v>
      </c>
      <c r="B15242">
        <v>139869.90633708201</v>
      </c>
      <c r="C15242">
        <v>19.514726673534199</v>
      </c>
      <c r="D15242">
        <v>39.241098125559702</v>
      </c>
      <c r="E15242" t="s">
        <v>18</v>
      </c>
      <c r="F15242">
        <v>447212.17978626402</v>
      </c>
      <c r="G15242">
        <v>401697.03420636302</v>
      </c>
      <c r="H15242">
        <v>45515.145579900898</v>
      </c>
      <c r="I15242">
        <v>0.88431012539008402</v>
      </c>
    </row>
    <row r="15243" spans="1:9" x14ac:dyDescent="0.2">
      <c r="A15243">
        <v>1735</v>
      </c>
      <c r="B15243">
        <v>139869.90633708201</v>
      </c>
      <c r="C15243">
        <v>20.155879731177102</v>
      </c>
      <c r="D15243">
        <v>39.882251183202598</v>
      </c>
      <c r="E15243" t="s">
        <v>19</v>
      </c>
      <c r="F15243">
        <v>396536.98881819798</v>
      </c>
      <c r="G15243">
        <v>351021.84323829698</v>
      </c>
      <c r="H15243">
        <v>45515.145579900898</v>
      </c>
      <c r="I15243">
        <v>0.87071884892165896</v>
      </c>
    </row>
    <row r="15244" spans="1:9" x14ac:dyDescent="0.2">
      <c r="A15244">
        <v>1735</v>
      </c>
      <c r="B15244">
        <v>139869.90633708201</v>
      </c>
      <c r="C15244">
        <v>21.6348909407501</v>
      </c>
      <c r="D15244">
        <v>41.3612623927757</v>
      </c>
      <c r="E15244" t="s">
        <v>20</v>
      </c>
      <c r="F15244">
        <v>396536.98881819798</v>
      </c>
      <c r="G15244">
        <v>84467.497734375196</v>
      </c>
      <c r="H15244">
        <v>312069.49108382303</v>
      </c>
    </row>
    <row r="15245" spans="1:9" x14ac:dyDescent="0.2">
      <c r="A15245">
        <v>1735</v>
      </c>
      <c r="B15245">
        <v>139869.90633708201</v>
      </c>
      <c r="C15245">
        <v>22.329520157295299</v>
      </c>
      <c r="D15245">
        <v>42.055891609320803</v>
      </c>
      <c r="E15245" t="s">
        <v>19</v>
      </c>
      <c r="F15245">
        <v>395197.71514031</v>
      </c>
      <c r="G15245">
        <v>83128.224056487306</v>
      </c>
      <c r="H15245">
        <v>312069.49108382303</v>
      </c>
      <c r="I15245">
        <v>0.93406723157071303</v>
      </c>
    </row>
    <row r="15246" spans="1:9" x14ac:dyDescent="0.2">
      <c r="A15246">
        <v>1735</v>
      </c>
      <c r="B15246">
        <v>139869.90633708201</v>
      </c>
      <c r="C15246">
        <v>23.507935125736999</v>
      </c>
      <c r="D15246">
        <v>43.234306577762602</v>
      </c>
      <c r="E15246" t="s">
        <v>18</v>
      </c>
      <c r="F15246">
        <v>385962.07371585799</v>
      </c>
      <c r="G15246">
        <v>0</v>
      </c>
      <c r="H15246">
        <v>385962.07371585799</v>
      </c>
      <c r="I15246">
        <v>0.86189093724767796</v>
      </c>
    </row>
    <row r="15247" spans="1:9" x14ac:dyDescent="0.2">
      <c r="A15247">
        <v>1736</v>
      </c>
      <c r="B15247">
        <v>145546.557553519</v>
      </c>
      <c r="C15247">
        <v>0</v>
      </c>
      <c r="D15247">
        <v>21.1252312027428</v>
      </c>
      <c r="E15247" t="s">
        <v>17</v>
      </c>
      <c r="F15247">
        <v>26552.635374931098</v>
      </c>
      <c r="G15247">
        <v>26552.635374931098</v>
      </c>
      <c r="H15247">
        <v>0</v>
      </c>
      <c r="I15247">
        <v>1</v>
      </c>
    </row>
    <row r="15248" spans="1:9" x14ac:dyDescent="0.2">
      <c r="A15248">
        <v>1736</v>
      </c>
      <c r="B15248">
        <v>145546.557553519</v>
      </c>
      <c r="C15248">
        <v>5.3298461339965097</v>
      </c>
      <c r="D15248">
        <v>26.455077336739301</v>
      </c>
      <c r="E15248" t="s">
        <v>20</v>
      </c>
      <c r="F15248">
        <v>26552.635374931098</v>
      </c>
      <c r="G15248">
        <v>10800.7817692875</v>
      </c>
      <c r="H15248">
        <v>15751.853605643601</v>
      </c>
    </row>
    <row r="15249" spans="1:9" x14ac:dyDescent="0.2">
      <c r="A15249">
        <v>1736</v>
      </c>
      <c r="B15249">
        <v>145546.557553519</v>
      </c>
      <c r="C15249">
        <v>6.0162921111335397</v>
      </c>
      <c r="D15249">
        <v>27.141523313876299</v>
      </c>
      <c r="E15249" t="s">
        <v>17</v>
      </c>
      <c r="F15249">
        <v>144209.48606634999</v>
      </c>
      <c r="G15249">
        <v>128457.632460707</v>
      </c>
      <c r="H15249">
        <v>15751.853605643601</v>
      </c>
      <c r="I15249">
        <v>5.2717027118542701</v>
      </c>
    </row>
    <row r="15250" spans="1:9" x14ac:dyDescent="0.2">
      <c r="A15250">
        <v>1736</v>
      </c>
      <c r="B15250">
        <v>145546.557553519</v>
      </c>
      <c r="C15250">
        <v>7.0346296385281102</v>
      </c>
      <c r="D15250">
        <v>28.159860841270898</v>
      </c>
      <c r="E15250" t="s">
        <v>17</v>
      </c>
      <c r="F15250">
        <v>371360.87254499702</v>
      </c>
      <c r="G15250">
        <v>355609.018939353</v>
      </c>
      <c r="H15250">
        <v>15751.853605643601</v>
      </c>
      <c r="I15250">
        <v>2.5621989271205599</v>
      </c>
    </row>
    <row r="15251" spans="1:9" x14ac:dyDescent="0.2">
      <c r="A15251">
        <v>1736</v>
      </c>
      <c r="B15251">
        <v>145546.557553519</v>
      </c>
      <c r="C15251">
        <v>8.7993873802762703</v>
      </c>
      <c r="D15251">
        <v>29.924618583019001</v>
      </c>
      <c r="E15251" t="s">
        <v>20</v>
      </c>
      <c r="F15251">
        <v>371360.87254499702</v>
      </c>
      <c r="G15251">
        <v>337017.55094461498</v>
      </c>
      <c r="H15251">
        <v>34343.321600381598</v>
      </c>
    </row>
    <row r="15252" spans="1:9" x14ac:dyDescent="0.2">
      <c r="A15252">
        <v>1736</v>
      </c>
      <c r="B15252">
        <v>145546.557553519</v>
      </c>
      <c r="C15252">
        <v>11.3909798550243</v>
      </c>
      <c r="D15252">
        <v>32.516211057767102</v>
      </c>
      <c r="E15252" t="s">
        <v>18</v>
      </c>
      <c r="F15252">
        <v>335770.55956849299</v>
      </c>
      <c r="G15252">
        <v>283755.66492423101</v>
      </c>
      <c r="H15252">
        <v>52014.894644262298</v>
      </c>
      <c r="I15252">
        <v>0.87313931249043997</v>
      </c>
    </row>
    <row r="15253" spans="1:9" x14ac:dyDescent="0.2">
      <c r="A15253">
        <v>1736</v>
      </c>
      <c r="B15253">
        <v>145546.557553519</v>
      </c>
      <c r="C15253">
        <v>13.399914743300499</v>
      </c>
      <c r="D15253">
        <v>34.525145946043303</v>
      </c>
      <c r="E15253" t="s">
        <v>18</v>
      </c>
      <c r="F15253">
        <v>318491.39975543402</v>
      </c>
      <c r="G15253">
        <v>34332.315312994797</v>
      </c>
      <c r="H15253">
        <v>284159.08444243902</v>
      </c>
      <c r="I15253">
        <v>0.927997802098114</v>
      </c>
    </row>
    <row r="15254" spans="1:9" x14ac:dyDescent="0.2">
      <c r="A15254">
        <v>1736</v>
      </c>
      <c r="B15254">
        <v>145546.557553519</v>
      </c>
      <c r="C15254">
        <v>14.4873776953215</v>
      </c>
      <c r="D15254">
        <v>35.612608898064302</v>
      </c>
      <c r="E15254" t="s">
        <v>18</v>
      </c>
      <c r="F15254">
        <v>319366.53137130197</v>
      </c>
      <c r="G15254">
        <v>0</v>
      </c>
      <c r="H15254">
        <v>319366.53137130197</v>
      </c>
      <c r="I15254">
        <v>0.97554467396667699</v>
      </c>
    </row>
    <row r="15255" spans="1:9" x14ac:dyDescent="0.2">
      <c r="A15255">
        <v>1737</v>
      </c>
      <c r="B15255">
        <v>22954.408937249998</v>
      </c>
      <c r="C15255">
        <v>0</v>
      </c>
      <c r="D15255">
        <v>24.7834915878143</v>
      </c>
      <c r="E15255" t="s">
        <v>17</v>
      </c>
      <c r="F15255">
        <v>22011.8755185749</v>
      </c>
      <c r="G15255">
        <v>22011.8755185749</v>
      </c>
      <c r="H15255">
        <v>0</v>
      </c>
      <c r="I15255">
        <v>1</v>
      </c>
    </row>
    <row r="15256" spans="1:9" x14ac:dyDescent="0.2">
      <c r="A15256">
        <v>1737</v>
      </c>
      <c r="B15256">
        <v>22954.408937249998</v>
      </c>
      <c r="C15256">
        <v>2.20358551526488</v>
      </c>
      <c r="D15256">
        <v>26.987077103079201</v>
      </c>
      <c r="E15256" t="s">
        <v>20</v>
      </c>
      <c r="F15256">
        <v>22011.8755185749</v>
      </c>
      <c r="G15256">
        <v>1100.5937759287399</v>
      </c>
      <c r="H15256">
        <v>20911.281742646101</v>
      </c>
    </row>
    <row r="15257" spans="1:9" x14ac:dyDescent="0.2">
      <c r="A15257">
        <v>1737</v>
      </c>
      <c r="B15257">
        <v>22954.408937249998</v>
      </c>
      <c r="C15257">
        <v>2.4302050394306902</v>
      </c>
      <c r="D15257">
        <v>27.213696627245</v>
      </c>
      <c r="E15257" t="s">
        <v>17</v>
      </c>
      <c r="F15257">
        <v>149835.876140237</v>
      </c>
      <c r="G15257">
        <v>128924.594397591</v>
      </c>
      <c r="H15257">
        <v>20911.281742646101</v>
      </c>
      <c r="I15257">
        <v>6.7463651569953198</v>
      </c>
    </row>
    <row r="15258" spans="1:9" x14ac:dyDescent="0.2">
      <c r="A15258">
        <v>1737</v>
      </c>
      <c r="B15258">
        <v>22954.408937249998</v>
      </c>
      <c r="C15258">
        <v>3.45089895127929</v>
      </c>
      <c r="D15258">
        <v>28.234390539093599</v>
      </c>
      <c r="E15258" t="s">
        <v>20</v>
      </c>
      <c r="F15258">
        <v>149835.876140237</v>
      </c>
      <c r="G15258">
        <v>104876.46796909699</v>
      </c>
      <c r="H15258">
        <v>44959.408171139497</v>
      </c>
    </row>
    <row r="15259" spans="1:9" x14ac:dyDescent="0.2">
      <c r="A15259">
        <v>1737</v>
      </c>
      <c r="B15259">
        <v>22954.408937249998</v>
      </c>
      <c r="C15259">
        <v>3.9783979481535501</v>
      </c>
      <c r="D15259">
        <v>28.761889535967899</v>
      </c>
      <c r="E15259" t="s">
        <v>19</v>
      </c>
      <c r="F15259">
        <v>148392.20538247601</v>
      </c>
      <c r="G15259">
        <v>103432.79721133701</v>
      </c>
      <c r="H15259">
        <v>44959.408171139497</v>
      </c>
      <c r="I15259">
        <v>0.97543122938690996</v>
      </c>
    </row>
    <row r="15260" spans="1:9" x14ac:dyDescent="0.2">
      <c r="A15260">
        <v>1737</v>
      </c>
      <c r="B15260">
        <v>22954.408937249998</v>
      </c>
      <c r="C15260">
        <v>4.4072276066958302</v>
      </c>
      <c r="D15260">
        <v>29.190719194510201</v>
      </c>
      <c r="E15260" t="s">
        <v>19</v>
      </c>
      <c r="F15260">
        <v>145238.34474348699</v>
      </c>
      <c r="G15260">
        <v>100278.936572348</v>
      </c>
      <c r="H15260">
        <v>44959.408171139497</v>
      </c>
      <c r="I15260">
        <v>0.96653022063141203</v>
      </c>
    </row>
    <row r="15261" spans="1:9" x14ac:dyDescent="0.2">
      <c r="A15261">
        <v>1737</v>
      </c>
      <c r="B15261">
        <v>22954.408937249998</v>
      </c>
      <c r="C15261">
        <v>5.0580156175965696</v>
      </c>
      <c r="D15261">
        <v>29.841507205410899</v>
      </c>
      <c r="E15261" t="s">
        <v>20</v>
      </c>
      <c r="F15261">
        <v>145238.34474348699</v>
      </c>
      <c r="G15261">
        <v>10033.5398746955</v>
      </c>
      <c r="H15261">
        <v>135204.80486879201</v>
      </c>
    </row>
    <row r="15262" spans="1:9" x14ac:dyDescent="0.2">
      <c r="A15262">
        <v>1737</v>
      </c>
      <c r="B15262">
        <v>22954.408937249998</v>
      </c>
      <c r="C15262">
        <v>6.11245830352222</v>
      </c>
      <c r="D15262">
        <v>30.895949891336599</v>
      </c>
      <c r="E15262" t="s">
        <v>18</v>
      </c>
      <c r="F15262">
        <v>145414.01608584099</v>
      </c>
      <c r="G15262">
        <v>0</v>
      </c>
      <c r="H15262">
        <v>145414.01608584099</v>
      </c>
      <c r="I15262">
        <v>0.895675062204771</v>
      </c>
    </row>
    <row r="15263" spans="1:9" x14ac:dyDescent="0.2">
      <c r="A15263">
        <v>1738</v>
      </c>
      <c r="B15263">
        <v>5856.5484087800996</v>
      </c>
      <c r="C15263">
        <v>0</v>
      </c>
      <c r="D15263">
        <v>19.734511734322499</v>
      </c>
      <c r="E15263" t="s">
        <v>17</v>
      </c>
      <c r="F15263">
        <v>32396.826506230798</v>
      </c>
      <c r="G15263">
        <v>32396.826506230798</v>
      </c>
      <c r="H15263">
        <v>0</v>
      </c>
      <c r="I15263">
        <v>1</v>
      </c>
    </row>
    <row r="15264" spans="1:9" x14ac:dyDescent="0.2">
      <c r="A15264">
        <v>1738</v>
      </c>
      <c r="B15264">
        <v>5856.5484087800996</v>
      </c>
      <c r="C15264">
        <v>0.41256686756172201</v>
      </c>
      <c r="D15264">
        <v>20.1470786018842</v>
      </c>
      <c r="E15264" t="s">
        <v>18</v>
      </c>
      <c r="F15264">
        <v>23851.598811571199</v>
      </c>
      <c r="G15264">
        <v>12302.0561645177</v>
      </c>
      <c r="H15264">
        <v>11549.5426470535</v>
      </c>
      <c r="I15264">
        <v>0.73473036572499395</v>
      </c>
    </row>
    <row r="15265" spans="1:9" x14ac:dyDescent="0.2">
      <c r="A15265">
        <v>1738</v>
      </c>
      <c r="B15265">
        <v>5856.5484087800996</v>
      </c>
      <c r="C15265">
        <v>0.99898266881366404</v>
      </c>
      <c r="D15265">
        <v>20.733494403136099</v>
      </c>
      <c r="E15265" t="s">
        <v>20</v>
      </c>
      <c r="F15265">
        <v>23851.598811571199</v>
      </c>
      <c r="G15265">
        <v>0</v>
      </c>
      <c r="H15265">
        <v>23851.598811571199</v>
      </c>
    </row>
    <row r="15266" spans="1:9" x14ac:dyDescent="0.2">
      <c r="A15266">
        <v>1739</v>
      </c>
      <c r="B15266">
        <v>504355.88343277999</v>
      </c>
      <c r="C15266">
        <v>0</v>
      </c>
      <c r="D15266">
        <v>19.7871638393738</v>
      </c>
      <c r="E15266" t="s">
        <v>17</v>
      </c>
      <c r="F15266">
        <v>72293.413018995096</v>
      </c>
      <c r="G15266">
        <v>72293.413018995096</v>
      </c>
      <c r="H15266">
        <v>0</v>
      </c>
      <c r="I15266">
        <v>1</v>
      </c>
    </row>
    <row r="15267" spans="1:9" x14ac:dyDescent="0.2">
      <c r="A15267">
        <v>1739</v>
      </c>
      <c r="B15267">
        <v>504355.88343277999</v>
      </c>
      <c r="C15267">
        <v>5.3910974403610403</v>
      </c>
      <c r="D15267">
        <v>25.178261279734802</v>
      </c>
      <c r="E15267" t="s">
        <v>18</v>
      </c>
      <c r="F15267">
        <v>90800.131237667796</v>
      </c>
      <c r="G15267">
        <v>70449.428439280295</v>
      </c>
      <c r="H15267">
        <v>20350.702798387501</v>
      </c>
      <c r="I15267">
        <v>1.2229160832380499</v>
      </c>
    </row>
    <row r="15268" spans="1:9" x14ac:dyDescent="0.2">
      <c r="A15268">
        <v>1739</v>
      </c>
      <c r="B15268">
        <v>504355.88343277999</v>
      </c>
      <c r="C15268">
        <v>7.6261965875432898</v>
      </c>
      <c r="D15268">
        <v>27.413360426917102</v>
      </c>
      <c r="E15268" t="s">
        <v>18</v>
      </c>
      <c r="F15268">
        <v>100834.703858466</v>
      </c>
      <c r="G15268">
        <v>61063.816807942101</v>
      </c>
      <c r="H15268">
        <v>39770.887050524398</v>
      </c>
      <c r="I15268">
        <v>1.12668613639695</v>
      </c>
    </row>
    <row r="15269" spans="1:9" x14ac:dyDescent="0.2">
      <c r="A15269">
        <v>1739</v>
      </c>
      <c r="B15269">
        <v>504355.88343277999</v>
      </c>
      <c r="C15269">
        <v>14.016350375097501</v>
      </c>
      <c r="D15269">
        <v>33.8035142144712</v>
      </c>
      <c r="E15269" t="s">
        <v>20</v>
      </c>
      <c r="F15269">
        <v>100834.703858466</v>
      </c>
      <c r="G15269">
        <v>40751.793550041999</v>
      </c>
      <c r="H15269">
        <v>60082.9103084245</v>
      </c>
    </row>
    <row r="15270" spans="1:9" x14ac:dyDescent="0.2">
      <c r="A15270">
        <v>1739</v>
      </c>
      <c r="B15270">
        <v>504355.88343277999</v>
      </c>
      <c r="C15270">
        <v>17.497037035431799</v>
      </c>
      <c r="D15270">
        <v>37.284200874805599</v>
      </c>
      <c r="E15270" t="s">
        <v>20</v>
      </c>
      <c r="F15270">
        <v>100834.703858466</v>
      </c>
      <c r="G15270">
        <v>19389.649809270999</v>
      </c>
      <c r="H15270">
        <v>81445.054049195503</v>
      </c>
    </row>
    <row r="15271" spans="1:9" x14ac:dyDescent="0.2">
      <c r="A15271">
        <v>1739</v>
      </c>
      <c r="B15271">
        <v>504355.88343277999</v>
      </c>
      <c r="C15271">
        <v>19.296764317604399</v>
      </c>
      <c r="D15271">
        <v>39.083928156978203</v>
      </c>
      <c r="E15271" t="s">
        <v>17</v>
      </c>
      <c r="F15271">
        <v>613789.67422637402</v>
      </c>
      <c r="G15271">
        <v>532344.62017717795</v>
      </c>
      <c r="H15271">
        <v>81445.054049195503</v>
      </c>
      <c r="I15271">
        <v>5.7453610936419004</v>
      </c>
    </row>
    <row r="15272" spans="1:9" x14ac:dyDescent="0.2">
      <c r="A15272">
        <v>1739</v>
      </c>
      <c r="B15272">
        <v>504355.88343277999</v>
      </c>
      <c r="C15272">
        <v>21.0909719477044</v>
      </c>
      <c r="D15272">
        <v>40.8781357870782</v>
      </c>
      <c r="E15272" t="s">
        <v>20</v>
      </c>
      <c r="F15272">
        <v>613789.67422637402</v>
      </c>
      <c r="G15272">
        <v>49690.528346442297</v>
      </c>
      <c r="H15272">
        <v>564099.14587993198</v>
      </c>
    </row>
    <row r="15273" spans="1:9" x14ac:dyDescent="0.2">
      <c r="A15273">
        <v>1739</v>
      </c>
      <c r="B15273">
        <v>504355.88343277999</v>
      </c>
      <c r="C15273">
        <v>22.703373936145301</v>
      </c>
      <c r="D15273">
        <v>42.490537775519101</v>
      </c>
      <c r="E15273" t="s">
        <v>20</v>
      </c>
      <c r="F15273">
        <v>613789.67422637402</v>
      </c>
      <c r="G15273">
        <v>0</v>
      </c>
      <c r="H15273">
        <v>613789.67422637402</v>
      </c>
    </row>
    <row r="15274" spans="1:9" x14ac:dyDescent="0.2">
      <c r="A15274">
        <v>1740</v>
      </c>
      <c r="B15274">
        <v>72575.502893482597</v>
      </c>
      <c r="C15274">
        <v>0</v>
      </c>
      <c r="D15274">
        <v>21.343695339735799</v>
      </c>
      <c r="E15274" t="s">
        <v>17</v>
      </c>
      <c r="F15274">
        <v>218585.519818336</v>
      </c>
      <c r="G15274">
        <v>218585.519818336</v>
      </c>
      <c r="H15274">
        <v>0</v>
      </c>
      <c r="I15274">
        <v>1</v>
      </c>
    </row>
    <row r="15275" spans="1:9" x14ac:dyDescent="0.2">
      <c r="A15275">
        <v>1740</v>
      </c>
      <c r="B15275">
        <v>72575.502893482597</v>
      </c>
      <c r="C15275">
        <v>1.5292775221110999</v>
      </c>
      <c r="D15275">
        <v>22.8729728618469</v>
      </c>
      <c r="E15275" t="s">
        <v>18</v>
      </c>
      <c r="F15275">
        <v>272982.51002760697</v>
      </c>
      <c r="G15275">
        <v>255838.232633056</v>
      </c>
      <c r="H15275">
        <v>17144.2773945505</v>
      </c>
      <c r="I15275">
        <v>1.2394397538260999</v>
      </c>
    </row>
    <row r="15276" spans="1:9" x14ac:dyDescent="0.2">
      <c r="A15276">
        <v>1740</v>
      </c>
      <c r="B15276">
        <v>72575.502893482597</v>
      </c>
      <c r="C15276">
        <v>2.1378897264125998</v>
      </c>
      <c r="D15276">
        <v>23.481585066148401</v>
      </c>
      <c r="E15276" t="s">
        <v>20</v>
      </c>
      <c r="F15276">
        <v>272982.51002760697</v>
      </c>
      <c r="G15276">
        <v>240968.08064560901</v>
      </c>
      <c r="H15276">
        <v>32014.429381997699</v>
      </c>
    </row>
    <row r="15277" spans="1:9" x14ac:dyDescent="0.2">
      <c r="A15277">
        <v>1740</v>
      </c>
      <c r="B15277">
        <v>72575.502893482597</v>
      </c>
      <c r="C15277">
        <v>2.93286564944234</v>
      </c>
      <c r="D15277">
        <v>24.276560989178101</v>
      </c>
      <c r="E15277" t="s">
        <v>19</v>
      </c>
      <c r="F15277">
        <v>260264.68661402</v>
      </c>
      <c r="G15277">
        <v>228250.25723202201</v>
      </c>
      <c r="H15277">
        <v>32014.429381997699</v>
      </c>
      <c r="I15277">
        <v>0.93974284308808698</v>
      </c>
    </row>
    <row r="15278" spans="1:9" x14ac:dyDescent="0.2">
      <c r="A15278">
        <v>1740</v>
      </c>
      <c r="B15278">
        <v>72575.502893482597</v>
      </c>
      <c r="C15278">
        <v>4.37915058265982</v>
      </c>
      <c r="D15278">
        <v>25.722845922395599</v>
      </c>
      <c r="E15278" t="s">
        <v>18</v>
      </c>
      <c r="F15278">
        <v>247654.21799740699</v>
      </c>
      <c r="G15278">
        <v>197471.62160014501</v>
      </c>
      <c r="H15278">
        <v>50182.596397262103</v>
      </c>
      <c r="I15278">
        <v>0.93701056511534597</v>
      </c>
    </row>
    <row r="15279" spans="1:9" x14ac:dyDescent="0.2">
      <c r="A15279">
        <v>1740</v>
      </c>
      <c r="B15279">
        <v>72575.502893482597</v>
      </c>
      <c r="C15279">
        <v>5.1628834916655997</v>
      </c>
      <c r="D15279">
        <v>26.506578831401399</v>
      </c>
      <c r="E15279" t="s">
        <v>20</v>
      </c>
      <c r="F15279">
        <v>247654.21799740699</v>
      </c>
      <c r="G15279">
        <v>16287.173973402199</v>
      </c>
      <c r="H15279">
        <v>231367.04402400501</v>
      </c>
    </row>
    <row r="15280" spans="1:9" x14ac:dyDescent="0.2">
      <c r="A15280">
        <v>1740</v>
      </c>
      <c r="B15280">
        <v>72575.502893482597</v>
      </c>
      <c r="C15280">
        <v>6.2935460871467397</v>
      </c>
      <c r="D15280">
        <v>27.6372414268825</v>
      </c>
      <c r="E15280" t="s">
        <v>18</v>
      </c>
      <c r="F15280">
        <v>248540.56530473399</v>
      </c>
      <c r="G15280">
        <v>0</v>
      </c>
      <c r="H15280">
        <v>248540.56530473399</v>
      </c>
      <c r="I15280">
        <v>0.91047725732059903</v>
      </c>
    </row>
    <row r="15281" spans="1:9" x14ac:dyDescent="0.2">
      <c r="A15281">
        <v>1741</v>
      </c>
      <c r="B15281">
        <v>41639.4597179095</v>
      </c>
      <c r="C15281">
        <v>0</v>
      </c>
      <c r="D15281">
        <v>22.425770501450799</v>
      </c>
      <c r="E15281" t="s">
        <v>17</v>
      </c>
      <c r="F15281">
        <v>94786.070387900894</v>
      </c>
      <c r="G15281">
        <v>94786.070387900894</v>
      </c>
      <c r="H15281">
        <v>0</v>
      </c>
      <c r="I15281">
        <v>1</v>
      </c>
    </row>
    <row r="15282" spans="1:9" x14ac:dyDescent="0.2">
      <c r="A15282">
        <v>1741</v>
      </c>
      <c r="B15282">
        <v>41639.4597179095</v>
      </c>
      <c r="C15282">
        <v>0.25757251066631298</v>
      </c>
      <c r="D15282">
        <v>22.683343012117099</v>
      </c>
      <c r="E15282" t="s">
        <v>18</v>
      </c>
      <c r="F15282">
        <v>112693.138146447</v>
      </c>
      <c r="G15282">
        <v>109137.11080249801</v>
      </c>
      <c r="H15282">
        <v>3556.0273439493799</v>
      </c>
      <c r="I15282">
        <v>1.18740578928948</v>
      </c>
    </row>
    <row r="15283" spans="1:9" x14ac:dyDescent="0.2">
      <c r="A15283">
        <v>1741</v>
      </c>
      <c r="B15283">
        <v>41639.4597179095</v>
      </c>
      <c r="C15283">
        <v>0.39445416319100801</v>
      </c>
      <c r="D15283">
        <v>22.820224664641799</v>
      </c>
      <c r="E15283" t="s">
        <v>18</v>
      </c>
      <c r="F15283">
        <v>146487.51578328499</v>
      </c>
      <c r="G15283">
        <v>139378.34666819099</v>
      </c>
      <c r="H15283">
        <v>7109.1691150946999</v>
      </c>
      <c r="I15283">
        <v>1.3087413910110499</v>
      </c>
    </row>
    <row r="15284" spans="1:9" x14ac:dyDescent="0.2">
      <c r="A15284">
        <v>1741</v>
      </c>
      <c r="B15284">
        <v>41639.4597179095</v>
      </c>
      <c r="C15284">
        <v>0.61319000664340695</v>
      </c>
      <c r="D15284">
        <v>23.038960508094199</v>
      </c>
      <c r="E15284" t="s">
        <v>20</v>
      </c>
      <c r="F15284">
        <v>146487.51578328499</v>
      </c>
      <c r="G15284">
        <v>135900.97490954399</v>
      </c>
      <c r="H15284">
        <v>10586.5408737413</v>
      </c>
    </row>
    <row r="15285" spans="1:9" x14ac:dyDescent="0.2">
      <c r="A15285">
        <v>1741</v>
      </c>
      <c r="B15285">
        <v>41639.4597179095</v>
      </c>
      <c r="C15285">
        <v>0.86140089341896897</v>
      </c>
      <c r="D15285">
        <v>23.287171394869802</v>
      </c>
      <c r="E15285" t="s">
        <v>18</v>
      </c>
      <c r="F15285">
        <v>182765.27094379801</v>
      </c>
      <c r="G15285">
        <v>167716.83553991499</v>
      </c>
      <c r="H15285">
        <v>15048.435403883699</v>
      </c>
      <c r="I15285">
        <v>1.2638372973388701</v>
      </c>
    </row>
    <row r="15286" spans="1:9" x14ac:dyDescent="0.2">
      <c r="A15286">
        <v>1741</v>
      </c>
      <c r="B15286">
        <v>41639.4597179095</v>
      </c>
      <c r="C15286">
        <v>1.1586877524413299</v>
      </c>
      <c r="D15286">
        <v>23.584458253892102</v>
      </c>
      <c r="E15286" t="s">
        <v>18</v>
      </c>
      <c r="F15286">
        <v>182777.815539225</v>
      </c>
      <c r="G15286">
        <v>163549.125580452</v>
      </c>
      <c r="H15286">
        <v>19228.689958773099</v>
      </c>
      <c r="I15286">
        <v>0.99847204619991803</v>
      </c>
    </row>
    <row r="15287" spans="1:9" x14ac:dyDescent="0.2">
      <c r="A15287">
        <v>1741</v>
      </c>
      <c r="B15287">
        <v>41639.4597179095</v>
      </c>
      <c r="C15287">
        <v>1.53222404129453</v>
      </c>
      <c r="D15287">
        <v>23.9579945427453</v>
      </c>
      <c r="E15287" t="s">
        <v>20</v>
      </c>
      <c r="F15287">
        <v>182777.815539225</v>
      </c>
      <c r="G15287">
        <v>159229.43477000899</v>
      </c>
      <c r="H15287">
        <v>23548.380769216299</v>
      </c>
    </row>
    <row r="15288" spans="1:9" x14ac:dyDescent="0.2">
      <c r="A15288">
        <v>1741</v>
      </c>
      <c r="B15288">
        <v>41639.4597179095</v>
      </c>
      <c r="C15288">
        <v>1.73538334304838</v>
      </c>
      <c r="D15288">
        <v>24.1611538444992</v>
      </c>
      <c r="E15288" t="s">
        <v>18</v>
      </c>
      <c r="F15288">
        <v>195539.69751539899</v>
      </c>
      <c r="G15288">
        <v>167935.94868306001</v>
      </c>
      <c r="H15288">
        <v>27603.748832339301</v>
      </c>
      <c r="I15288">
        <v>1.07664668308344</v>
      </c>
    </row>
    <row r="15289" spans="1:9" x14ac:dyDescent="0.2">
      <c r="A15289">
        <v>1741</v>
      </c>
      <c r="B15289">
        <v>41639.4597179095</v>
      </c>
      <c r="C15289">
        <v>1.9108037662969799</v>
      </c>
      <c r="D15289">
        <v>24.3365742677478</v>
      </c>
      <c r="E15289" t="s">
        <v>18</v>
      </c>
      <c r="F15289">
        <v>169946.887125348</v>
      </c>
      <c r="G15289">
        <v>138122.08356699601</v>
      </c>
      <c r="H15289">
        <v>31824.803558352502</v>
      </c>
      <c r="I15289">
        <v>0.84672527668132003</v>
      </c>
    </row>
    <row r="15290" spans="1:9" x14ac:dyDescent="0.2">
      <c r="A15290">
        <v>1741</v>
      </c>
      <c r="B15290">
        <v>41639.4597179095</v>
      </c>
      <c r="C15290">
        <v>2.1657705477825702</v>
      </c>
      <c r="D15290">
        <v>24.591541049233399</v>
      </c>
      <c r="E15290" t="s">
        <v>20</v>
      </c>
      <c r="F15290">
        <v>169946.887125348</v>
      </c>
      <c r="G15290">
        <v>133345.04230088001</v>
      </c>
      <c r="H15290">
        <v>36601.844824468601</v>
      </c>
    </row>
    <row r="15291" spans="1:9" x14ac:dyDescent="0.2">
      <c r="A15291">
        <v>1741</v>
      </c>
      <c r="B15291">
        <v>41639.4597179095</v>
      </c>
      <c r="C15291">
        <v>2.3863388728927299</v>
      </c>
      <c r="D15291">
        <v>24.8121093743435</v>
      </c>
      <c r="E15291" t="s">
        <v>20</v>
      </c>
      <c r="F15291">
        <v>169946.887125348</v>
      </c>
      <c r="G15291">
        <v>12704.498831701199</v>
      </c>
      <c r="H15291">
        <v>157242.388293647</v>
      </c>
    </row>
    <row r="15292" spans="1:9" x14ac:dyDescent="0.2">
      <c r="A15292">
        <v>1741</v>
      </c>
      <c r="B15292">
        <v>41639.4597179095</v>
      </c>
      <c r="C15292">
        <v>2.6281849461457201</v>
      </c>
      <c r="D15292">
        <v>25.053955447596501</v>
      </c>
      <c r="E15292" t="s">
        <v>20</v>
      </c>
      <c r="F15292">
        <v>169946.887125348</v>
      </c>
      <c r="G15292">
        <v>0</v>
      </c>
      <c r="H15292">
        <v>169946.887125348</v>
      </c>
    </row>
    <row r="15293" spans="1:9" x14ac:dyDescent="0.2">
      <c r="A15293">
        <v>1742</v>
      </c>
      <c r="B15293">
        <v>89891.5189662146</v>
      </c>
      <c r="C15293">
        <v>0</v>
      </c>
      <c r="D15293">
        <v>22.762728943785401</v>
      </c>
      <c r="E15293" t="s">
        <v>17</v>
      </c>
      <c r="F15293">
        <v>64061.032365527302</v>
      </c>
      <c r="G15293">
        <v>64061.032365527302</v>
      </c>
      <c r="H15293">
        <v>0</v>
      </c>
      <c r="I15293">
        <v>1</v>
      </c>
    </row>
    <row r="15294" spans="1:9" x14ac:dyDescent="0.2">
      <c r="A15294">
        <v>1742</v>
      </c>
      <c r="B15294">
        <v>89891.5189662146</v>
      </c>
      <c r="C15294">
        <v>2.75936365915934</v>
      </c>
      <c r="D15294">
        <v>25.522092602944699</v>
      </c>
      <c r="E15294" t="s">
        <v>20</v>
      </c>
      <c r="F15294">
        <v>64061.032365527302</v>
      </c>
      <c r="G15294">
        <v>33043.2666113757</v>
      </c>
      <c r="H15294">
        <v>31017.7657541515</v>
      </c>
    </row>
    <row r="15295" spans="1:9" x14ac:dyDescent="0.2">
      <c r="A15295">
        <v>1742</v>
      </c>
      <c r="B15295">
        <v>89891.5189662146</v>
      </c>
      <c r="C15295">
        <v>6.1052887554398199</v>
      </c>
      <c r="D15295">
        <v>28.868017699225199</v>
      </c>
      <c r="E15295" t="s">
        <v>20</v>
      </c>
      <c r="F15295">
        <v>64061.032365527302</v>
      </c>
      <c r="G15295">
        <v>3203.0516182763599</v>
      </c>
      <c r="H15295">
        <v>60857.980747250898</v>
      </c>
    </row>
    <row r="15296" spans="1:9" x14ac:dyDescent="0.2">
      <c r="A15296">
        <v>1742</v>
      </c>
      <c r="B15296">
        <v>89891.5189662146</v>
      </c>
      <c r="C15296">
        <v>6.7504151730684701</v>
      </c>
      <c r="D15296">
        <v>29.513144116853798</v>
      </c>
      <c r="E15296" t="s">
        <v>17</v>
      </c>
      <c r="F15296">
        <v>355528.13183996099</v>
      </c>
      <c r="G15296">
        <v>294670.15109270997</v>
      </c>
      <c r="H15296">
        <v>60857.980747250898</v>
      </c>
      <c r="I15296">
        <v>6.9590742469982096</v>
      </c>
    </row>
    <row r="15297" spans="1:9" x14ac:dyDescent="0.2">
      <c r="A15297">
        <v>1742</v>
      </c>
      <c r="B15297">
        <v>89891.5189662146</v>
      </c>
      <c r="C15297">
        <v>8.39572480028718</v>
      </c>
      <c r="D15297">
        <v>31.158453744072499</v>
      </c>
      <c r="E15297" t="s">
        <v>19</v>
      </c>
      <c r="F15297">
        <v>330347.34843898402</v>
      </c>
      <c r="G15297">
        <v>269489.367691733</v>
      </c>
      <c r="H15297">
        <v>60857.980747250898</v>
      </c>
      <c r="I15297">
        <v>0.90545138894314903</v>
      </c>
    </row>
    <row r="15298" spans="1:9" x14ac:dyDescent="0.2">
      <c r="A15298">
        <v>1742</v>
      </c>
      <c r="B15298">
        <v>89891.5189662146</v>
      </c>
      <c r="C15298">
        <v>9.6804824131208793</v>
      </c>
      <c r="D15298">
        <v>32.443211356906197</v>
      </c>
      <c r="E15298" t="s">
        <v>20</v>
      </c>
      <c r="F15298">
        <v>330347.34843898402</v>
      </c>
      <c r="G15298">
        <v>18471.254286807201</v>
      </c>
      <c r="H15298">
        <v>311876.09415217699</v>
      </c>
    </row>
    <row r="15299" spans="1:9" x14ac:dyDescent="0.2">
      <c r="A15299">
        <v>1742</v>
      </c>
      <c r="B15299">
        <v>89891.5189662146</v>
      </c>
      <c r="C15299">
        <v>10.761503428729601</v>
      </c>
      <c r="D15299">
        <v>33.524232372515002</v>
      </c>
      <c r="E15299" t="s">
        <v>18</v>
      </c>
      <c r="F15299">
        <v>332305.15962532401</v>
      </c>
      <c r="G15299">
        <v>0</v>
      </c>
      <c r="H15299">
        <v>332305.15962532401</v>
      </c>
      <c r="I15299">
        <v>0.89651508479147302</v>
      </c>
    </row>
    <row r="15300" spans="1:9" x14ac:dyDescent="0.2">
      <c r="A15300">
        <v>1743</v>
      </c>
      <c r="B15300">
        <v>211090.35303378099</v>
      </c>
      <c r="C15300">
        <v>0</v>
      </c>
      <c r="D15300">
        <v>19.763225456703001</v>
      </c>
      <c r="E15300" t="s">
        <v>17</v>
      </c>
      <c r="F15300">
        <v>71786.801453988504</v>
      </c>
      <c r="G15300">
        <v>71786.801453988504</v>
      </c>
      <c r="H15300">
        <v>0</v>
      </c>
      <c r="I15300">
        <v>1</v>
      </c>
    </row>
    <row r="15301" spans="1:9" x14ac:dyDescent="0.2">
      <c r="A15301">
        <v>1743</v>
      </c>
      <c r="B15301">
        <v>211090.35303378099</v>
      </c>
      <c r="C15301">
        <v>2.11444437960014</v>
      </c>
      <c r="D15301">
        <v>21.877669836303099</v>
      </c>
      <c r="E15301" t="s">
        <v>20</v>
      </c>
      <c r="F15301">
        <v>71786.801453988504</v>
      </c>
      <c r="G15301">
        <v>60347.7618523399</v>
      </c>
      <c r="H15301">
        <v>11439.039601648599</v>
      </c>
    </row>
    <row r="15302" spans="1:9" x14ac:dyDescent="0.2">
      <c r="A15302">
        <v>1743</v>
      </c>
      <c r="B15302">
        <v>211090.35303378099</v>
      </c>
      <c r="C15302">
        <v>3.88074205415385</v>
      </c>
      <c r="D15302">
        <v>23.6439675108568</v>
      </c>
      <c r="E15302" t="s">
        <v>18</v>
      </c>
      <c r="F15302">
        <v>72075.012584971904</v>
      </c>
      <c r="G15302">
        <v>51365.210008943999</v>
      </c>
      <c r="H15302">
        <v>20709.802576027902</v>
      </c>
      <c r="I15302">
        <v>0.98204916005796805</v>
      </c>
    </row>
    <row r="15303" spans="1:9" x14ac:dyDescent="0.2">
      <c r="A15303">
        <v>1743</v>
      </c>
      <c r="B15303">
        <v>211090.35303378099</v>
      </c>
      <c r="C15303">
        <v>4.2025576959216098</v>
      </c>
      <c r="D15303">
        <v>23.965783152624599</v>
      </c>
      <c r="E15303" t="s">
        <v>19</v>
      </c>
      <c r="F15303">
        <v>68093.239024094699</v>
      </c>
      <c r="G15303">
        <v>47383.436448066801</v>
      </c>
      <c r="H15303">
        <v>20709.802576027902</v>
      </c>
      <c r="I15303">
        <v>0.92037074796323803</v>
      </c>
    </row>
    <row r="15304" spans="1:9" x14ac:dyDescent="0.2">
      <c r="A15304">
        <v>1743</v>
      </c>
      <c r="B15304">
        <v>211090.35303378099</v>
      </c>
      <c r="C15304">
        <v>4.9445116311044499</v>
      </c>
      <c r="D15304">
        <v>24.707737087807399</v>
      </c>
      <c r="E15304" t="s">
        <v>17</v>
      </c>
      <c r="F15304">
        <v>258271.59309772801</v>
      </c>
      <c r="G15304">
        <v>237561.79052169999</v>
      </c>
      <c r="H15304">
        <v>20709.802576027902</v>
      </c>
      <c r="I15304">
        <v>3.7790045569878301</v>
      </c>
    </row>
    <row r="15305" spans="1:9" x14ac:dyDescent="0.2">
      <c r="A15305">
        <v>1743</v>
      </c>
      <c r="B15305">
        <v>211090.35303378099</v>
      </c>
      <c r="C15305">
        <v>6.7843917786929602</v>
      </c>
      <c r="D15305">
        <v>26.547617235395901</v>
      </c>
      <c r="E15305" t="s">
        <v>20</v>
      </c>
      <c r="F15305">
        <v>258271.59309772801</v>
      </c>
      <c r="G15305">
        <v>226908.13637941601</v>
      </c>
      <c r="H15305">
        <v>31363.456718311601</v>
      </c>
    </row>
    <row r="15306" spans="1:9" x14ac:dyDescent="0.2">
      <c r="A15306">
        <v>1743</v>
      </c>
      <c r="B15306">
        <v>211090.35303378099</v>
      </c>
      <c r="C15306">
        <v>8.2102891945469096</v>
      </c>
      <c r="D15306">
        <v>27.9735146512499</v>
      </c>
      <c r="E15306" t="s">
        <v>20</v>
      </c>
      <c r="F15306">
        <v>258271.59309772801</v>
      </c>
      <c r="G15306">
        <v>217816.06733427101</v>
      </c>
      <c r="H15306">
        <v>40455.5257634562</v>
      </c>
    </row>
    <row r="15307" spans="1:9" x14ac:dyDescent="0.2">
      <c r="A15307">
        <v>1743</v>
      </c>
      <c r="B15307">
        <v>211090.35303378099</v>
      </c>
      <c r="C15307">
        <v>10.4771853930588</v>
      </c>
      <c r="D15307">
        <v>30.240410849761702</v>
      </c>
      <c r="E15307" t="s">
        <v>18</v>
      </c>
      <c r="F15307">
        <v>244182.92884300801</v>
      </c>
      <c r="G15307">
        <v>18218.383056792602</v>
      </c>
      <c r="H15307">
        <v>225964.54578621499</v>
      </c>
      <c r="I15307">
        <v>0.90502923547383296</v>
      </c>
    </row>
    <row r="15308" spans="1:9" x14ac:dyDescent="0.2">
      <c r="A15308">
        <v>1743</v>
      </c>
      <c r="B15308">
        <v>211090.35303378099</v>
      </c>
      <c r="C15308">
        <v>11.5055548325176</v>
      </c>
      <c r="D15308">
        <v>31.268780289220501</v>
      </c>
      <c r="E15308" t="s">
        <v>20</v>
      </c>
      <c r="F15308">
        <v>244182.92884300801</v>
      </c>
      <c r="G15308">
        <v>0</v>
      </c>
      <c r="H15308">
        <v>244182.92884300801</v>
      </c>
    </row>
    <row r="15309" spans="1:9" x14ac:dyDescent="0.2">
      <c r="A15309">
        <v>1744</v>
      </c>
      <c r="B15309">
        <v>480916.50247084099</v>
      </c>
      <c r="C15309">
        <v>0</v>
      </c>
      <c r="D15309">
        <v>21.945103543039501</v>
      </c>
      <c r="E15309" t="s">
        <v>17</v>
      </c>
      <c r="F15309">
        <v>103218.88181555401</v>
      </c>
      <c r="G15309">
        <v>103218.88181555401</v>
      </c>
      <c r="H15309">
        <v>0</v>
      </c>
      <c r="I15309">
        <v>1</v>
      </c>
    </row>
    <row r="15310" spans="1:9" x14ac:dyDescent="0.2">
      <c r="A15310">
        <v>1744</v>
      </c>
      <c r="B15310">
        <v>480916.50247084099</v>
      </c>
      <c r="C15310">
        <v>1.64936980083577</v>
      </c>
      <c r="D15310">
        <v>23.5944733438753</v>
      </c>
      <c r="E15310" t="s">
        <v>18</v>
      </c>
      <c r="F15310">
        <v>115206.845628241</v>
      </c>
      <c r="G15310">
        <v>107063.302475611</v>
      </c>
      <c r="H15310">
        <v>8143.5431526299199</v>
      </c>
      <c r="I15310">
        <v>1.10706448808813</v>
      </c>
    </row>
    <row r="15311" spans="1:9" x14ac:dyDescent="0.2">
      <c r="A15311">
        <v>1744</v>
      </c>
      <c r="B15311">
        <v>480916.50247084099</v>
      </c>
      <c r="C15311">
        <v>3.2758510671874901</v>
      </c>
      <c r="D15311">
        <v>25.220954610227</v>
      </c>
      <c r="E15311" t="s">
        <v>20</v>
      </c>
      <c r="F15311">
        <v>115206.845628241</v>
      </c>
      <c r="G15311">
        <v>99928.532604830194</v>
      </c>
      <c r="H15311">
        <v>15278.313023411099</v>
      </c>
    </row>
    <row r="15312" spans="1:9" x14ac:dyDescent="0.2">
      <c r="A15312">
        <v>1744</v>
      </c>
      <c r="B15312">
        <v>480916.50247084099</v>
      </c>
      <c r="C15312">
        <v>5.2705255113716802</v>
      </c>
      <c r="D15312">
        <v>27.215629054411199</v>
      </c>
      <c r="E15312" t="s">
        <v>19</v>
      </c>
      <c r="F15312">
        <v>126169.765446084</v>
      </c>
      <c r="G15312">
        <v>110891.452422673</v>
      </c>
      <c r="H15312">
        <v>15278.313023411099</v>
      </c>
      <c r="I15312">
        <v>1.08727452859785</v>
      </c>
    </row>
    <row r="15313" spans="1:9" x14ac:dyDescent="0.2">
      <c r="A15313">
        <v>1744</v>
      </c>
      <c r="B15313">
        <v>480916.50247084099</v>
      </c>
      <c r="C15313">
        <v>5.6498522670467004</v>
      </c>
      <c r="D15313">
        <v>27.594955810086201</v>
      </c>
      <c r="E15313" t="s">
        <v>19</v>
      </c>
      <c r="F15313">
        <v>162645.21119033301</v>
      </c>
      <c r="G15313">
        <v>147366.89816692099</v>
      </c>
      <c r="H15313">
        <v>15278.313023411099</v>
      </c>
      <c r="I15313">
        <v>1.3261775134501601</v>
      </c>
    </row>
    <row r="15314" spans="1:9" x14ac:dyDescent="0.2">
      <c r="A15314">
        <v>1744</v>
      </c>
      <c r="B15314">
        <v>480916.50247084099</v>
      </c>
      <c r="C15314">
        <v>5.7701789977817999</v>
      </c>
      <c r="D15314">
        <v>27.715282540821299</v>
      </c>
      <c r="E15314" t="s">
        <v>18</v>
      </c>
      <c r="F15314">
        <v>161629.99304152001</v>
      </c>
      <c r="G15314">
        <v>137883.22907065801</v>
      </c>
      <c r="H15314">
        <v>23746.763970862099</v>
      </c>
      <c r="I15314">
        <v>0.992457791486406</v>
      </c>
    </row>
    <row r="15315" spans="1:9" x14ac:dyDescent="0.2">
      <c r="A15315">
        <v>1744</v>
      </c>
      <c r="B15315">
        <v>480916.50247084099</v>
      </c>
      <c r="C15315">
        <v>7.3242022742831203</v>
      </c>
      <c r="D15315">
        <v>29.2693058173226</v>
      </c>
      <c r="E15315" t="s">
        <v>18</v>
      </c>
      <c r="F15315">
        <v>131880.26933793499</v>
      </c>
      <c r="G15315">
        <v>100800.474054794</v>
      </c>
      <c r="H15315">
        <v>31079.795283141098</v>
      </c>
      <c r="I15315">
        <v>0.77690946624466395</v>
      </c>
    </row>
    <row r="15316" spans="1:9" x14ac:dyDescent="0.2">
      <c r="A15316">
        <v>1744</v>
      </c>
      <c r="B15316">
        <v>480916.50247084099</v>
      </c>
      <c r="C15316">
        <v>10.08588206154</v>
      </c>
      <c r="D15316">
        <v>32.030985604579499</v>
      </c>
      <c r="E15316" t="s">
        <v>20</v>
      </c>
      <c r="F15316">
        <v>131880.26933793499</v>
      </c>
      <c r="G15316">
        <v>94005.199995556803</v>
      </c>
      <c r="H15316">
        <v>37875.069342377799</v>
      </c>
    </row>
    <row r="15317" spans="1:9" x14ac:dyDescent="0.2">
      <c r="A15317">
        <v>1744</v>
      </c>
      <c r="B15317">
        <v>480916.50247084099</v>
      </c>
      <c r="C15317">
        <v>11.586504344238</v>
      </c>
      <c r="D15317">
        <v>33.531607887277602</v>
      </c>
      <c r="E15317" t="s">
        <v>18</v>
      </c>
      <c r="F15317">
        <v>137345.212437382</v>
      </c>
      <c r="G15317">
        <v>91123.217970811893</v>
      </c>
      <c r="H15317">
        <v>46221.994466570199</v>
      </c>
      <c r="I15317">
        <v>1.0276278148960001</v>
      </c>
    </row>
    <row r="15318" spans="1:9" x14ac:dyDescent="0.2">
      <c r="A15318">
        <v>1744</v>
      </c>
      <c r="B15318">
        <v>480916.50247084099</v>
      </c>
      <c r="C15318">
        <v>12.2117009640925</v>
      </c>
      <c r="D15318">
        <v>34.156804507132101</v>
      </c>
      <c r="E15318" t="s">
        <v>17</v>
      </c>
      <c r="F15318">
        <v>750196.02770654403</v>
      </c>
      <c r="G15318">
        <v>703974.03323997301</v>
      </c>
      <c r="H15318">
        <v>46221.994466570199</v>
      </c>
      <c r="I15318">
        <v>5.4452401139274302</v>
      </c>
    </row>
    <row r="15319" spans="1:9" x14ac:dyDescent="0.2">
      <c r="A15319">
        <v>1744</v>
      </c>
      <c r="B15319">
        <v>480916.50247084099</v>
      </c>
      <c r="C15319">
        <v>12.633643601481999</v>
      </c>
      <c r="D15319">
        <v>34.5787471445215</v>
      </c>
      <c r="E15319" t="s">
        <v>19</v>
      </c>
      <c r="F15319">
        <v>687822.20512647496</v>
      </c>
      <c r="G15319">
        <v>641600.21065990499</v>
      </c>
      <c r="H15319">
        <v>46221.994466570199</v>
      </c>
      <c r="I15319">
        <v>0.90935871624631504</v>
      </c>
    </row>
    <row r="15320" spans="1:9" x14ac:dyDescent="0.2">
      <c r="A15320">
        <v>1744</v>
      </c>
      <c r="B15320">
        <v>480916.50247084099</v>
      </c>
      <c r="C15320">
        <v>13.323664303488499</v>
      </c>
      <c r="D15320">
        <v>35.268767846528</v>
      </c>
      <c r="E15320" t="s">
        <v>20</v>
      </c>
      <c r="F15320">
        <v>687822.20512647496</v>
      </c>
      <c r="G15320">
        <v>634090.87323672103</v>
      </c>
      <c r="H15320">
        <v>53731.331889754103</v>
      </c>
    </row>
    <row r="15321" spans="1:9" x14ac:dyDescent="0.2">
      <c r="A15321">
        <v>1744</v>
      </c>
      <c r="B15321">
        <v>480916.50247084099</v>
      </c>
      <c r="C15321">
        <v>14.7849948791857</v>
      </c>
      <c r="D15321">
        <v>36.730098422225197</v>
      </c>
      <c r="E15321" t="s">
        <v>20</v>
      </c>
      <c r="F15321">
        <v>687822.20512647496</v>
      </c>
      <c r="G15321">
        <v>625422.93888270797</v>
      </c>
      <c r="H15321">
        <v>62399.266243767699</v>
      </c>
    </row>
    <row r="15322" spans="1:9" x14ac:dyDescent="0.2">
      <c r="A15322">
        <v>1744</v>
      </c>
      <c r="B15322">
        <v>480916.50247084099</v>
      </c>
      <c r="C15322">
        <v>16.115549906751401</v>
      </c>
      <c r="D15322">
        <v>38.060653449790898</v>
      </c>
      <c r="E15322" t="s">
        <v>18</v>
      </c>
      <c r="F15322">
        <v>581486.53016438405</v>
      </c>
      <c r="G15322">
        <v>512893.83519287501</v>
      </c>
      <c r="H15322">
        <v>68592.694971508405</v>
      </c>
      <c r="I15322">
        <v>0.81408855565951899</v>
      </c>
    </row>
    <row r="15323" spans="1:9" x14ac:dyDescent="0.2">
      <c r="A15323">
        <v>1744</v>
      </c>
      <c r="B15323">
        <v>480916.50247084099</v>
      </c>
      <c r="C15323">
        <v>17.326437691163001</v>
      </c>
      <c r="D15323">
        <v>39.271541234202502</v>
      </c>
      <c r="E15323" t="s">
        <v>20</v>
      </c>
      <c r="F15323">
        <v>581486.53016438405</v>
      </c>
      <c r="G15323">
        <v>57579.121356359501</v>
      </c>
      <c r="H15323">
        <v>523907.40880802402</v>
      </c>
    </row>
    <row r="15324" spans="1:9" x14ac:dyDescent="0.2">
      <c r="A15324">
        <v>1744</v>
      </c>
      <c r="B15324">
        <v>480916.50247084099</v>
      </c>
      <c r="C15324">
        <v>17.995011432207601</v>
      </c>
      <c r="D15324">
        <v>39.940114975247099</v>
      </c>
      <c r="E15324" t="s">
        <v>20</v>
      </c>
      <c r="F15324">
        <v>581486.53016438405</v>
      </c>
      <c r="G15324">
        <v>0</v>
      </c>
      <c r="H15324">
        <v>581486.53016438405</v>
      </c>
    </row>
    <row r="15325" spans="1:9" x14ac:dyDescent="0.2">
      <c r="A15325">
        <v>1745</v>
      </c>
      <c r="B15325">
        <v>75605.777779406999</v>
      </c>
      <c r="C15325">
        <v>0</v>
      </c>
      <c r="D15325">
        <v>24.913489830228201</v>
      </c>
      <c r="E15325" t="s">
        <v>17</v>
      </c>
      <c r="F15325">
        <v>304187.78560353402</v>
      </c>
      <c r="G15325">
        <v>304187.78560353402</v>
      </c>
      <c r="H15325">
        <v>0</v>
      </c>
      <c r="I15325">
        <v>1</v>
      </c>
    </row>
    <row r="15326" spans="1:9" x14ac:dyDescent="0.2">
      <c r="A15326">
        <v>1745</v>
      </c>
      <c r="B15326">
        <v>75605.777779406999</v>
      </c>
      <c r="C15326">
        <v>1.1080867158834999</v>
      </c>
      <c r="D15326">
        <v>26.021576546111699</v>
      </c>
      <c r="E15326" t="s">
        <v>18</v>
      </c>
      <c r="F15326">
        <v>315759.37904792099</v>
      </c>
      <c r="G15326">
        <v>299202.75635443098</v>
      </c>
      <c r="H15326">
        <v>16556.622693490001</v>
      </c>
      <c r="I15326">
        <v>1.0323621037666999</v>
      </c>
    </row>
    <row r="15327" spans="1:9" x14ac:dyDescent="0.2">
      <c r="A15327">
        <v>1745</v>
      </c>
      <c r="B15327">
        <v>75605.777779406999</v>
      </c>
      <c r="C15327">
        <v>4.0008995942022203</v>
      </c>
      <c r="D15327">
        <v>28.9143894244304</v>
      </c>
      <c r="E15327" t="s">
        <v>20</v>
      </c>
      <c r="F15327">
        <v>315759.37904792099</v>
      </c>
      <c r="G15327">
        <v>280956.62063817697</v>
      </c>
      <c r="H15327">
        <v>34802.758409744602</v>
      </c>
    </row>
    <row r="15328" spans="1:9" x14ac:dyDescent="0.2">
      <c r="A15328">
        <v>1745</v>
      </c>
      <c r="B15328">
        <v>75605.777779406999</v>
      </c>
      <c r="C15328">
        <v>6.2866483480453201</v>
      </c>
      <c r="D15328">
        <v>31.200138178273502</v>
      </c>
      <c r="E15328" t="s">
        <v>18</v>
      </c>
      <c r="F15328">
        <v>346230.02199733799</v>
      </c>
      <c r="G15328">
        <v>292611.77451275801</v>
      </c>
      <c r="H15328">
        <v>53618.247484579697</v>
      </c>
      <c r="I15328">
        <v>1.0772612638269301</v>
      </c>
    </row>
    <row r="15329" spans="1:9" x14ac:dyDescent="0.2">
      <c r="A15329">
        <v>1745</v>
      </c>
      <c r="B15329">
        <v>75605.777779406999</v>
      </c>
      <c r="C15329">
        <v>8.7468888712389301</v>
      </c>
      <c r="D15329">
        <v>33.660378701467103</v>
      </c>
      <c r="E15329" t="s">
        <v>20</v>
      </c>
      <c r="F15329">
        <v>346230.02199733799</v>
      </c>
      <c r="G15329">
        <v>22078.1306854676</v>
      </c>
      <c r="H15329">
        <v>324151.89131187001</v>
      </c>
    </row>
    <row r="15330" spans="1:9" x14ac:dyDescent="0.2">
      <c r="A15330">
        <v>1745</v>
      </c>
      <c r="B15330">
        <v>75605.777779406999</v>
      </c>
      <c r="C15330">
        <v>10.1182388674947</v>
      </c>
      <c r="D15330">
        <v>35.031728697722897</v>
      </c>
      <c r="E15330" t="s">
        <v>20</v>
      </c>
      <c r="F15330">
        <v>346230.02199733799</v>
      </c>
      <c r="G15330">
        <v>0</v>
      </c>
      <c r="H15330">
        <v>346230.02199733799</v>
      </c>
    </row>
    <row r="15331" spans="1:9" x14ac:dyDescent="0.2">
      <c r="A15331">
        <v>1746</v>
      </c>
      <c r="B15331">
        <v>412.22713733261298</v>
      </c>
      <c r="C15331">
        <v>0</v>
      </c>
      <c r="D15331">
        <v>26.653268127242001</v>
      </c>
      <c r="E15331" t="s">
        <v>17</v>
      </c>
      <c r="F15331">
        <v>3163.3910980648702</v>
      </c>
      <c r="G15331">
        <v>3163.3910980648702</v>
      </c>
      <c r="H15331">
        <v>0</v>
      </c>
      <c r="I15331">
        <v>1</v>
      </c>
    </row>
    <row r="15332" spans="1:9" x14ac:dyDescent="0.2">
      <c r="A15332">
        <v>1746</v>
      </c>
      <c r="B15332">
        <v>412.22713733261298</v>
      </c>
      <c r="C15332">
        <v>0.52087846062656995</v>
      </c>
      <c r="D15332">
        <v>27.174146587868599</v>
      </c>
      <c r="E15332" t="s">
        <v>18</v>
      </c>
      <c r="F15332">
        <v>2793.1619528057699</v>
      </c>
      <c r="G15332">
        <v>0</v>
      </c>
      <c r="H15332">
        <v>2793.1619528057699</v>
      </c>
      <c r="I15332">
        <v>0.88069051376278396</v>
      </c>
    </row>
    <row r="15333" spans="1:9" x14ac:dyDescent="0.2">
      <c r="A15333">
        <v>1747</v>
      </c>
      <c r="B15333">
        <v>765231.20528231503</v>
      </c>
      <c r="C15333">
        <v>0</v>
      </c>
      <c r="D15333">
        <v>19.977285960407102</v>
      </c>
      <c r="E15333" t="s">
        <v>17</v>
      </c>
      <c r="F15333">
        <v>151797.51547413901</v>
      </c>
      <c r="G15333">
        <v>151797.51547413901</v>
      </c>
      <c r="H15333">
        <v>0</v>
      </c>
      <c r="I15333">
        <v>1</v>
      </c>
    </row>
    <row r="15334" spans="1:9" x14ac:dyDescent="0.2">
      <c r="A15334">
        <v>1747</v>
      </c>
      <c r="B15334">
        <v>765231.20528231503</v>
      </c>
      <c r="C15334">
        <v>0.469254775824125</v>
      </c>
      <c r="D15334">
        <v>20.446540736231299</v>
      </c>
      <c r="E15334" t="s">
        <v>18</v>
      </c>
      <c r="F15334">
        <v>190260.33197053999</v>
      </c>
      <c r="G15334">
        <v>179471.967786127</v>
      </c>
      <c r="H15334">
        <v>10788.364184413</v>
      </c>
      <c r="I15334">
        <v>1.2504740076044301</v>
      </c>
    </row>
    <row r="15335" spans="1:9" x14ac:dyDescent="0.2">
      <c r="A15335">
        <v>1747</v>
      </c>
      <c r="B15335">
        <v>765231.20528231503</v>
      </c>
      <c r="C15335">
        <v>0.98736539302794302</v>
      </c>
      <c r="D15335">
        <v>20.964651353435102</v>
      </c>
      <c r="E15335" t="s">
        <v>20</v>
      </c>
      <c r="F15335">
        <v>190260.33197053999</v>
      </c>
      <c r="G15335">
        <v>169196.25913560801</v>
      </c>
      <c r="H15335">
        <v>21064.072834932402</v>
      </c>
    </row>
    <row r="15336" spans="1:9" x14ac:dyDescent="0.2">
      <c r="A15336">
        <v>1747</v>
      </c>
      <c r="B15336">
        <v>765231.20528231503</v>
      </c>
      <c r="C15336">
        <v>1.27339313028517</v>
      </c>
      <c r="D15336">
        <v>21.250679090692302</v>
      </c>
      <c r="E15336" t="s">
        <v>18</v>
      </c>
      <c r="F15336">
        <v>196663.43360237399</v>
      </c>
      <c r="G15336">
        <v>163717.03275540701</v>
      </c>
      <c r="H15336">
        <v>32946.400846967401</v>
      </c>
      <c r="I15336">
        <v>1.0332261381502199</v>
      </c>
    </row>
    <row r="15337" spans="1:9" x14ac:dyDescent="0.2">
      <c r="A15337">
        <v>1747</v>
      </c>
      <c r="B15337">
        <v>765231.20528231503</v>
      </c>
      <c r="C15337">
        <v>1.70008717481431</v>
      </c>
      <c r="D15337">
        <v>21.677373135221501</v>
      </c>
      <c r="E15337" t="s">
        <v>18</v>
      </c>
      <c r="F15337">
        <v>201005.72267776399</v>
      </c>
      <c r="G15337">
        <v>157892.71209100599</v>
      </c>
      <c r="H15337">
        <v>43113.010586758202</v>
      </c>
      <c r="I15337">
        <v>1.02393232705642</v>
      </c>
    </row>
    <row r="15338" spans="1:9" x14ac:dyDescent="0.2">
      <c r="A15338">
        <v>1747</v>
      </c>
      <c r="B15338">
        <v>765231.20528231503</v>
      </c>
      <c r="C15338">
        <v>2.1563110607537102</v>
      </c>
      <c r="D15338">
        <v>22.133597021160899</v>
      </c>
      <c r="E15338" t="s">
        <v>20</v>
      </c>
      <c r="F15338">
        <v>201005.72267776399</v>
      </c>
      <c r="G15338">
        <v>145258.65126425301</v>
      </c>
      <c r="H15338">
        <v>55747.071413511403</v>
      </c>
    </row>
    <row r="15339" spans="1:9" x14ac:dyDescent="0.2">
      <c r="A15339">
        <v>1747</v>
      </c>
      <c r="B15339">
        <v>765231.20528231503</v>
      </c>
      <c r="C15339">
        <v>2.5462091985491702</v>
      </c>
      <c r="D15339">
        <v>22.523495158956301</v>
      </c>
      <c r="E15339" t="s">
        <v>17</v>
      </c>
      <c r="F15339">
        <v>1059245.55115065</v>
      </c>
      <c r="G15339">
        <v>1003498.47973714</v>
      </c>
      <c r="H15339">
        <v>55747.071413511403</v>
      </c>
      <c r="I15339">
        <v>5.2477003445984503</v>
      </c>
    </row>
    <row r="15340" spans="1:9" x14ac:dyDescent="0.2">
      <c r="A15340">
        <v>1747</v>
      </c>
      <c r="B15340">
        <v>765231.20528231503</v>
      </c>
      <c r="C15340">
        <v>2.6115726627538298</v>
      </c>
      <c r="D15340">
        <v>22.588858623160998</v>
      </c>
      <c r="E15340" t="s">
        <v>18</v>
      </c>
      <c r="F15340">
        <v>1071074.7589527699</v>
      </c>
      <c r="G15340">
        <v>1003722.24625834</v>
      </c>
      <c r="H15340">
        <v>67352.512694427904</v>
      </c>
      <c r="I15340">
        <v>1.0114426407172801</v>
      </c>
    </row>
    <row r="15341" spans="1:9" x14ac:dyDescent="0.2">
      <c r="A15341">
        <v>1747</v>
      </c>
      <c r="B15341">
        <v>765231.20528231503</v>
      </c>
      <c r="C15341">
        <v>3.0514151691627398</v>
      </c>
      <c r="D15341">
        <v>23.0287011295699</v>
      </c>
      <c r="E15341" t="s">
        <v>20</v>
      </c>
      <c r="F15341">
        <v>1071074.7589527699</v>
      </c>
      <c r="G15341">
        <v>992948.75007815496</v>
      </c>
      <c r="H15341">
        <v>78126.008874610503</v>
      </c>
    </row>
    <row r="15342" spans="1:9" x14ac:dyDescent="0.2">
      <c r="A15342">
        <v>1747</v>
      </c>
      <c r="B15342">
        <v>765231.20528231503</v>
      </c>
      <c r="C15342">
        <v>3.49355626571734</v>
      </c>
      <c r="D15342">
        <v>23.4708422261245</v>
      </c>
      <c r="E15342" t="s">
        <v>18</v>
      </c>
      <c r="F15342">
        <v>1006557.14732828</v>
      </c>
      <c r="G15342">
        <v>917501.77470412396</v>
      </c>
      <c r="H15342">
        <v>89055.372624154305</v>
      </c>
      <c r="I15342">
        <v>0.93060763749973796</v>
      </c>
    </row>
    <row r="15343" spans="1:9" x14ac:dyDescent="0.2">
      <c r="A15343">
        <v>1747</v>
      </c>
      <c r="B15343">
        <v>765231.20528231503</v>
      </c>
      <c r="C15343">
        <v>3.95940164155081</v>
      </c>
      <c r="D15343">
        <v>23.936687601957999</v>
      </c>
      <c r="E15343" t="s">
        <v>18</v>
      </c>
      <c r="F15343">
        <v>860731.98830111197</v>
      </c>
      <c r="G15343">
        <v>79527.369717027395</v>
      </c>
      <c r="H15343">
        <v>781204.61858408398</v>
      </c>
      <c r="I15343">
        <v>0.83890175376092402</v>
      </c>
    </row>
    <row r="15344" spans="1:9" x14ac:dyDescent="0.2">
      <c r="A15344">
        <v>1747</v>
      </c>
      <c r="B15344">
        <v>765231.20528231503</v>
      </c>
      <c r="C15344">
        <v>4.2286495006903202</v>
      </c>
      <c r="D15344">
        <v>24.2059354610975</v>
      </c>
      <c r="E15344" t="s">
        <v>20</v>
      </c>
      <c r="F15344">
        <v>860731.98830111197</v>
      </c>
      <c r="G15344">
        <v>0</v>
      </c>
      <c r="H15344">
        <v>860731.98830111197</v>
      </c>
    </row>
    <row r="15345" spans="1:9" x14ac:dyDescent="0.2">
      <c r="A15345">
        <v>1748</v>
      </c>
      <c r="B15345">
        <v>31291.9860665015</v>
      </c>
      <c r="C15345">
        <v>0</v>
      </c>
      <c r="D15345">
        <v>20.0275121812751</v>
      </c>
      <c r="E15345" t="s">
        <v>17</v>
      </c>
      <c r="F15345">
        <v>92645.3851449012</v>
      </c>
      <c r="G15345">
        <v>92645.3851449012</v>
      </c>
      <c r="H15345">
        <v>0</v>
      </c>
      <c r="I15345">
        <v>1</v>
      </c>
    </row>
    <row r="15346" spans="1:9" x14ac:dyDescent="0.2">
      <c r="A15346">
        <v>1748</v>
      </c>
      <c r="B15346">
        <v>31291.9860665015</v>
      </c>
      <c r="C15346">
        <v>0.61707176622999904</v>
      </c>
      <c r="D15346">
        <v>20.644583947505101</v>
      </c>
      <c r="E15346" t="s">
        <v>18</v>
      </c>
      <c r="F15346">
        <v>98922.189364813006</v>
      </c>
      <c r="G15346">
        <v>89546.0761809674</v>
      </c>
      <c r="H15346">
        <v>9376.1131838455894</v>
      </c>
      <c r="I15346">
        <v>1.06449395072969</v>
      </c>
    </row>
    <row r="15347" spans="1:9" x14ac:dyDescent="0.2">
      <c r="A15347">
        <v>1748</v>
      </c>
      <c r="B15347">
        <v>31291.9860665015</v>
      </c>
      <c r="C15347">
        <v>1.36358700167804</v>
      </c>
      <c r="D15347">
        <v>21.391099182953099</v>
      </c>
      <c r="E15347" t="s">
        <v>18</v>
      </c>
      <c r="F15347">
        <v>108283.319106419</v>
      </c>
      <c r="G15347">
        <v>90767.213260955396</v>
      </c>
      <c r="H15347">
        <v>17516.105845463899</v>
      </c>
      <c r="I15347">
        <v>1.1000789943358</v>
      </c>
    </row>
    <row r="15348" spans="1:9" x14ac:dyDescent="0.2">
      <c r="A15348">
        <v>1748</v>
      </c>
      <c r="B15348">
        <v>31291.9860665015</v>
      </c>
      <c r="C15348">
        <v>1.5869809429663899</v>
      </c>
      <c r="D15348">
        <v>21.614493124241498</v>
      </c>
      <c r="E15348" t="s">
        <v>19</v>
      </c>
      <c r="F15348">
        <v>118002.318176883</v>
      </c>
      <c r="G15348">
        <v>100486.21233142</v>
      </c>
      <c r="H15348">
        <v>17516.105845463899</v>
      </c>
      <c r="I15348">
        <v>1.10563910233318</v>
      </c>
    </row>
    <row r="15349" spans="1:9" x14ac:dyDescent="0.2">
      <c r="A15349">
        <v>1748</v>
      </c>
      <c r="B15349">
        <v>31291.9860665015</v>
      </c>
      <c r="C15349">
        <v>2.0105957709994899</v>
      </c>
      <c r="D15349">
        <v>22.038107952274601</v>
      </c>
      <c r="E15349" t="s">
        <v>20</v>
      </c>
      <c r="F15349">
        <v>118002.318176883</v>
      </c>
      <c r="G15349">
        <v>10257.306856420601</v>
      </c>
      <c r="H15349">
        <v>107745.011320463</v>
      </c>
    </row>
    <row r="15350" spans="1:9" x14ac:dyDescent="0.2">
      <c r="A15350">
        <v>1748</v>
      </c>
      <c r="B15350">
        <v>31291.9860665015</v>
      </c>
      <c r="C15350">
        <v>2.48520656183176</v>
      </c>
      <c r="D15350">
        <v>22.512718743106799</v>
      </c>
      <c r="E15350" t="s">
        <v>20</v>
      </c>
      <c r="F15350">
        <v>118002.318176883</v>
      </c>
      <c r="G15350">
        <v>0</v>
      </c>
      <c r="H15350">
        <v>118002.318176883</v>
      </c>
    </row>
    <row r="15351" spans="1:9" x14ac:dyDescent="0.2">
      <c r="A15351">
        <v>1749</v>
      </c>
      <c r="B15351">
        <v>442010.91465728398</v>
      </c>
      <c r="C15351">
        <v>0</v>
      </c>
      <c r="D15351">
        <v>20.558782610062401</v>
      </c>
      <c r="E15351" t="s">
        <v>17</v>
      </c>
      <c r="F15351">
        <v>32179.632662853201</v>
      </c>
      <c r="G15351">
        <v>32179.632662853299</v>
      </c>
      <c r="H15351">
        <v>0</v>
      </c>
      <c r="I15351">
        <v>1</v>
      </c>
    </row>
    <row r="15352" spans="1:9" x14ac:dyDescent="0.2">
      <c r="A15352">
        <v>1749</v>
      </c>
      <c r="B15352">
        <v>442010.91465728398</v>
      </c>
      <c r="C15352">
        <v>1.95700348658876</v>
      </c>
      <c r="D15352">
        <v>22.515786096651102</v>
      </c>
      <c r="E15352" t="s">
        <v>18</v>
      </c>
      <c r="F15352">
        <v>41727.582804680998</v>
      </c>
      <c r="G15352">
        <v>21444.805048745398</v>
      </c>
      <c r="H15352">
        <v>20282.7777559356</v>
      </c>
      <c r="I15352">
        <v>1.2842054357952799</v>
      </c>
    </row>
    <row r="15353" spans="1:9" x14ac:dyDescent="0.2">
      <c r="A15353">
        <v>1749</v>
      </c>
      <c r="B15353">
        <v>442010.91465728398</v>
      </c>
      <c r="C15353">
        <v>3.4142868290994799</v>
      </c>
      <c r="D15353">
        <v>23.973069439161801</v>
      </c>
      <c r="E15353" t="s">
        <v>19</v>
      </c>
      <c r="F15353">
        <v>46241.0135251104</v>
      </c>
      <c r="G15353">
        <v>25958.2357691748</v>
      </c>
      <c r="H15353">
        <v>20282.7777559356</v>
      </c>
      <c r="I15353">
        <v>1.19496679886602</v>
      </c>
    </row>
    <row r="15354" spans="1:9" x14ac:dyDescent="0.2">
      <c r="A15354">
        <v>1749</v>
      </c>
      <c r="B15354">
        <v>442010.91465728398</v>
      </c>
      <c r="C15354">
        <v>4.3069704185301898</v>
      </c>
      <c r="D15354">
        <v>24.865753028592501</v>
      </c>
      <c r="E15354" t="s">
        <v>20</v>
      </c>
      <c r="F15354">
        <v>46241.0135251104</v>
      </c>
      <c r="G15354">
        <v>2312.0506762555201</v>
      </c>
      <c r="H15354">
        <v>43928.962848854899</v>
      </c>
    </row>
    <row r="15355" spans="1:9" x14ac:dyDescent="0.2">
      <c r="A15355">
        <v>1749</v>
      </c>
      <c r="B15355">
        <v>442010.91465728398</v>
      </c>
      <c r="C15355">
        <v>5.5956645546885797</v>
      </c>
      <c r="D15355">
        <v>26.154447164750898</v>
      </c>
      <c r="E15355" t="s">
        <v>17</v>
      </c>
      <c r="F15355">
        <v>209256.01984862101</v>
      </c>
      <c r="G15355">
        <v>165327.05699976601</v>
      </c>
      <c r="H15355">
        <v>43928.962848854899</v>
      </c>
      <c r="I15355">
        <v>4.94347869236391</v>
      </c>
    </row>
    <row r="15356" spans="1:9" x14ac:dyDescent="0.2">
      <c r="A15356">
        <v>1749</v>
      </c>
      <c r="B15356">
        <v>442010.91465728398</v>
      </c>
      <c r="C15356">
        <v>7.8660879088334399</v>
      </c>
      <c r="D15356">
        <v>28.424870518895801</v>
      </c>
      <c r="E15356" t="s">
        <v>20</v>
      </c>
      <c r="F15356">
        <v>209256.01984862101</v>
      </c>
      <c r="G15356">
        <v>139694.04084063301</v>
      </c>
      <c r="H15356">
        <v>69561.979007988193</v>
      </c>
    </row>
    <row r="15357" spans="1:9" x14ac:dyDescent="0.2">
      <c r="A15357">
        <v>1749</v>
      </c>
      <c r="B15357">
        <v>442010.91465728398</v>
      </c>
      <c r="C15357">
        <v>11.338708769279499</v>
      </c>
      <c r="D15357">
        <v>31.897491379341801</v>
      </c>
      <c r="E15357" t="s">
        <v>17</v>
      </c>
      <c r="F15357">
        <v>732683.51493108401</v>
      </c>
      <c r="G15357">
        <v>663121.535923096</v>
      </c>
      <c r="H15357">
        <v>69561.979007988193</v>
      </c>
      <c r="I15357">
        <v>3.4032250398162698</v>
      </c>
    </row>
    <row r="15358" spans="1:9" x14ac:dyDescent="0.2">
      <c r="A15358">
        <v>1749</v>
      </c>
      <c r="B15358">
        <v>442010.91465728398</v>
      </c>
      <c r="C15358">
        <v>11.5180496737228</v>
      </c>
      <c r="D15358">
        <v>32.076832283785102</v>
      </c>
      <c r="E15358" t="s">
        <v>19</v>
      </c>
      <c r="F15358">
        <v>653902.85300198605</v>
      </c>
      <c r="G15358">
        <v>584340.87399399804</v>
      </c>
      <c r="H15358">
        <v>69561.979007988193</v>
      </c>
      <c r="I15358">
        <v>0.88032212638213903</v>
      </c>
    </row>
    <row r="15359" spans="1:9" x14ac:dyDescent="0.2">
      <c r="A15359">
        <v>1749</v>
      </c>
      <c r="B15359">
        <v>442010.91465728398</v>
      </c>
      <c r="C15359">
        <v>12.2862554947143</v>
      </c>
      <c r="D15359">
        <v>32.845038104776599</v>
      </c>
      <c r="E15359" t="s">
        <v>19</v>
      </c>
      <c r="F15359">
        <v>623196.08795528603</v>
      </c>
      <c r="G15359">
        <v>553634.10894729802</v>
      </c>
      <c r="H15359">
        <v>69561.979007988193</v>
      </c>
      <c r="I15359">
        <v>0.94340228970836504</v>
      </c>
    </row>
    <row r="15360" spans="1:9" x14ac:dyDescent="0.2">
      <c r="A15360">
        <v>1749</v>
      </c>
      <c r="B15360">
        <v>442010.91465728398</v>
      </c>
      <c r="C15360">
        <v>12.2938570256775</v>
      </c>
      <c r="D15360">
        <v>32.852639635739898</v>
      </c>
      <c r="E15360" t="s">
        <v>19</v>
      </c>
      <c r="F15360">
        <v>554807.98299060506</v>
      </c>
      <c r="G15360">
        <v>485246.003982617</v>
      </c>
      <c r="H15360">
        <v>69561.979007988193</v>
      </c>
      <c r="I15360">
        <v>0.87643647254179002</v>
      </c>
    </row>
    <row r="15361" spans="1:9" x14ac:dyDescent="0.2">
      <c r="A15361">
        <v>1749</v>
      </c>
      <c r="B15361">
        <v>442010.91465728398</v>
      </c>
      <c r="C15361">
        <v>12.3589233842624</v>
      </c>
      <c r="D15361">
        <v>32.917705994324699</v>
      </c>
      <c r="E15361" t="s">
        <v>18</v>
      </c>
      <c r="F15361">
        <v>518894.967722047</v>
      </c>
      <c r="G15361">
        <v>55953.713453055003</v>
      </c>
      <c r="H15361">
        <v>462941.25426899199</v>
      </c>
      <c r="I15361">
        <v>0.92564568253938895</v>
      </c>
    </row>
    <row r="15362" spans="1:9" x14ac:dyDescent="0.2">
      <c r="A15362">
        <v>1749</v>
      </c>
      <c r="B15362">
        <v>442010.91465728398</v>
      </c>
      <c r="C15362">
        <v>13.7432160928745</v>
      </c>
      <c r="D15362">
        <v>34.301998702936899</v>
      </c>
      <c r="E15362" t="s">
        <v>18</v>
      </c>
      <c r="F15362">
        <v>518010.567163478</v>
      </c>
      <c r="G15362">
        <v>0</v>
      </c>
      <c r="H15362">
        <v>518010.567163478</v>
      </c>
      <c r="I15362">
        <v>0.92096552705416002</v>
      </c>
    </row>
    <row r="15363" spans="1:9" x14ac:dyDescent="0.2">
      <c r="A15363">
        <v>1750</v>
      </c>
      <c r="B15363">
        <v>24495.079222239201</v>
      </c>
      <c r="C15363">
        <v>0</v>
      </c>
      <c r="D15363">
        <v>22.887733332179199</v>
      </c>
      <c r="E15363" t="s">
        <v>17</v>
      </c>
      <c r="F15363">
        <v>131945.64221965999</v>
      </c>
      <c r="G15363">
        <v>131945.64221965999</v>
      </c>
      <c r="H15363">
        <v>0</v>
      </c>
      <c r="I15363">
        <v>1</v>
      </c>
    </row>
    <row r="15364" spans="1:9" x14ac:dyDescent="0.2">
      <c r="A15364">
        <v>1750</v>
      </c>
      <c r="B15364">
        <v>24495.079222239201</v>
      </c>
      <c r="C15364">
        <v>1.02818308273418</v>
      </c>
      <c r="D15364">
        <v>23.915916414913401</v>
      </c>
      <c r="E15364" t="s">
        <v>19</v>
      </c>
      <c r="F15364">
        <v>141719.660102928</v>
      </c>
      <c r="G15364">
        <v>141719.660102928</v>
      </c>
      <c r="H15364" s="15">
        <v>3.6379788070917101E-12</v>
      </c>
      <c r="I15364">
        <v>1.0686227433421001</v>
      </c>
    </row>
    <row r="15365" spans="1:9" x14ac:dyDescent="0.2">
      <c r="A15365">
        <v>1750</v>
      </c>
      <c r="B15365">
        <v>24495.079222239201</v>
      </c>
      <c r="C15365">
        <v>1.0778052683055901</v>
      </c>
      <c r="D15365">
        <v>23.965538600484798</v>
      </c>
      <c r="E15365" t="s">
        <v>20</v>
      </c>
      <c r="F15365">
        <v>141719.660102928</v>
      </c>
      <c r="G15365">
        <v>128327.344153194</v>
      </c>
      <c r="H15365">
        <v>13392.3159497341</v>
      </c>
    </row>
    <row r="15366" spans="1:9" x14ac:dyDescent="0.2">
      <c r="A15366">
        <v>1750</v>
      </c>
      <c r="B15366">
        <v>24495.079222239201</v>
      </c>
      <c r="C15366">
        <v>2.0414377098257299</v>
      </c>
      <c r="D15366">
        <v>24.929171042004899</v>
      </c>
      <c r="E15366" t="s">
        <v>19</v>
      </c>
      <c r="F15366">
        <v>127956.697296845</v>
      </c>
      <c r="G15366">
        <v>114564.381347111</v>
      </c>
      <c r="H15366">
        <v>13392.3159497341</v>
      </c>
      <c r="I15366">
        <v>0.88776186554660896</v>
      </c>
    </row>
    <row r="15367" spans="1:9" x14ac:dyDescent="0.2">
      <c r="A15367">
        <v>1750</v>
      </c>
      <c r="B15367">
        <v>24495.079222239201</v>
      </c>
      <c r="C15367">
        <v>2.1946618698160001</v>
      </c>
      <c r="D15367">
        <v>25.082395201995201</v>
      </c>
      <c r="E15367" t="s">
        <v>18</v>
      </c>
      <c r="F15367">
        <v>139844.91740745501</v>
      </c>
      <c r="G15367">
        <v>114078.816957452</v>
      </c>
      <c r="H15367">
        <v>25766.100450002999</v>
      </c>
      <c r="I15367">
        <v>1.1028433043766599</v>
      </c>
    </row>
    <row r="15368" spans="1:9" x14ac:dyDescent="0.2">
      <c r="A15368">
        <v>1750</v>
      </c>
      <c r="B15368">
        <v>24495.079222239201</v>
      </c>
      <c r="C15368">
        <v>2.7471798854274798</v>
      </c>
      <c r="D15368">
        <v>25.634913217606702</v>
      </c>
      <c r="E15368" t="s">
        <v>19</v>
      </c>
      <c r="F15368">
        <v>128909.50080029901</v>
      </c>
      <c r="G15368">
        <v>103143.400350296</v>
      </c>
      <c r="H15368">
        <v>25766.100450002999</v>
      </c>
      <c r="I15368">
        <v>0.90105486061989004</v>
      </c>
    </row>
    <row r="15369" spans="1:9" x14ac:dyDescent="0.2">
      <c r="A15369">
        <v>1750</v>
      </c>
      <c r="B15369">
        <v>24495.079222239201</v>
      </c>
      <c r="C15369">
        <v>3.2680333699168198</v>
      </c>
      <c r="D15369">
        <v>26.155766702095999</v>
      </c>
      <c r="E15369" t="s">
        <v>18</v>
      </c>
      <c r="F15369">
        <v>125569.684309741</v>
      </c>
      <c r="G15369">
        <v>11473.3643073357</v>
      </c>
      <c r="H15369">
        <v>114096.320002405</v>
      </c>
      <c r="I15369">
        <v>0.96448450210011605</v>
      </c>
    </row>
    <row r="15370" spans="1:9" x14ac:dyDescent="0.2">
      <c r="A15370">
        <v>1750</v>
      </c>
      <c r="B15370">
        <v>24495.079222239201</v>
      </c>
      <c r="C15370">
        <v>3.60481516736496</v>
      </c>
      <c r="D15370">
        <v>26.4925484995441</v>
      </c>
      <c r="E15370" t="s">
        <v>19</v>
      </c>
      <c r="F15370">
        <v>124991.554097777</v>
      </c>
      <c r="G15370">
        <v>10895.234095371499</v>
      </c>
      <c r="H15370">
        <v>114096.320002405</v>
      </c>
      <c r="I15370">
        <v>0.93146265871837397</v>
      </c>
    </row>
    <row r="15371" spans="1:9" x14ac:dyDescent="0.2">
      <c r="A15371">
        <v>1750</v>
      </c>
      <c r="B15371">
        <v>24495.079222239201</v>
      </c>
      <c r="C15371">
        <v>3.8966380845741702</v>
      </c>
      <c r="D15371">
        <v>26.784371416753402</v>
      </c>
      <c r="E15371" t="s">
        <v>18</v>
      </c>
      <c r="F15371">
        <v>123936.437925683</v>
      </c>
      <c r="G15371">
        <v>0</v>
      </c>
      <c r="H15371">
        <v>123936.437925683</v>
      </c>
      <c r="I15371">
        <v>0.88673582148526997</v>
      </c>
    </row>
    <row r="15372" spans="1:9" x14ac:dyDescent="0.2">
      <c r="A15372">
        <v>1751</v>
      </c>
      <c r="B15372">
        <v>70782.077754176498</v>
      </c>
      <c r="C15372">
        <v>0</v>
      </c>
      <c r="D15372">
        <v>19.653759872314399</v>
      </c>
      <c r="E15372" t="s">
        <v>17</v>
      </c>
      <c r="F15372">
        <v>145210.70197132701</v>
      </c>
      <c r="G15372">
        <v>145210.70197132701</v>
      </c>
      <c r="H15372">
        <v>0</v>
      </c>
      <c r="I15372">
        <v>1</v>
      </c>
    </row>
    <row r="15373" spans="1:9" x14ac:dyDescent="0.2">
      <c r="A15373">
        <v>1751</v>
      </c>
      <c r="B15373">
        <v>70782.077754176498</v>
      </c>
      <c r="C15373">
        <v>1.48074913451593</v>
      </c>
      <c r="D15373">
        <v>21.134509006830299</v>
      </c>
      <c r="E15373" t="s">
        <v>19</v>
      </c>
      <c r="F15373">
        <v>194232.05899023701</v>
      </c>
      <c r="G15373">
        <v>194232.05899023701</v>
      </c>
      <c r="H15373" s="15">
        <v>1.6370904631912699E-11</v>
      </c>
      <c r="I15373">
        <v>1.32781819330821</v>
      </c>
    </row>
    <row r="15374" spans="1:9" x14ac:dyDescent="0.2">
      <c r="A15374">
        <v>1751</v>
      </c>
      <c r="B15374">
        <v>70782.077754176498</v>
      </c>
      <c r="C15374">
        <v>2.6795950161170699</v>
      </c>
      <c r="D15374">
        <v>22.333354888431501</v>
      </c>
      <c r="E15374" t="s">
        <v>18</v>
      </c>
      <c r="F15374">
        <v>238031.926492631</v>
      </c>
      <c r="G15374">
        <v>222458.348552576</v>
      </c>
      <c r="H15374">
        <v>15573.577940055</v>
      </c>
      <c r="I15374">
        <v>1.2182508622094499</v>
      </c>
    </row>
    <row r="15375" spans="1:9" x14ac:dyDescent="0.2">
      <c r="A15375">
        <v>1751</v>
      </c>
      <c r="B15375">
        <v>70782.077754176498</v>
      </c>
      <c r="C15375">
        <v>4.7029563322820103</v>
      </c>
      <c r="D15375">
        <v>24.356716204596399</v>
      </c>
      <c r="E15375" t="s">
        <v>19</v>
      </c>
      <c r="F15375">
        <v>237257.22454399001</v>
      </c>
      <c r="G15375">
        <v>221683.64660393499</v>
      </c>
      <c r="H15375">
        <v>15573.577940055</v>
      </c>
      <c r="I15375">
        <v>0.98588753188466804</v>
      </c>
    </row>
    <row r="15376" spans="1:9" x14ac:dyDescent="0.2">
      <c r="A15376">
        <v>1751</v>
      </c>
      <c r="B15376">
        <v>70782.077754176498</v>
      </c>
      <c r="C15376">
        <v>4.8490449104344604</v>
      </c>
      <c r="D15376">
        <v>24.5028047827489</v>
      </c>
      <c r="E15376" t="s">
        <v>19</v>
      </c>
      <c r="F15376">
        <v>234997.05695768</v>
      </c>
      <c r="G15376">
        <v>219423.47901762501</v>
      </c>
      <c r="H15376">
        <v>15573.577940055</v>
      </c>
      <c r="I15376">
        <v>0.98903814450023797</v>
      </c>
    </row>
    <row r="15377" spans="1:9" x14ac:dyDescent="0.2">
      <c r="A15377">
        <v>1751</v>
      </c>
      <c r="B15377">
        <v>70782.077754176498</v>
      </c>
      <c r="C15377">
        <v>5.4602326793909599</v>
      </c>
      <c r="D15377">
        <v>25.113992551705401</v>
      </c>
      <c r="E15377" t="s">
        <v>20</v>
      </c>
      <c r="F15377">
        <v>234997.05695768</v>
      </c>
      <c r="G15377">
        <v>201879.93547043501</v>
      </c>
      <c r="H15377">
        <v>33117.1214872454</v>
      </c>
    </row>
    <row r="15378" spans="1:9" x14ac:dyDescent="0.2">
      <c r="A15378">
        <v>1751</v>
      </c>
      <c r="B15378">
        <v>70782.077754176498</v>
      </c>
      <c r="C15378">
        <v>6.8325789971557196</v>
      </c>
      <c r="D15378">
        <v>26.486338869470099</v>
      </c>
      <c r="E15378" t="s">
        <v>20</v>
      </c>
      <c r="F15378">
        <v>234997.05695768</v>
      </c>
      <c r="G15378">
        <v>11749.852847884</v>
      </c>
      <c r="H15378">
        <v>223247.204109796</v>
      </c>
    </row>
    <row r="15379" spans="1:9" x14ac:dyDescent="0.2">
      <c r="A15379">
        <v>1751</v>
      </c>
      <c r="B15379">
        <v>70782.077754176498</v>
      </c>
      <c r="C15379">
        <v>6.9123272163162301</v>
      </c>
      <c r="D15379">
        <v>26.566087088630599</v>
      </c>
      <c r="E15379" t="s">
        <v>19</v>
      </c>
      <c r="F15379">
        <v>234997.05695768</v>
      </c>
      <c r="G15379">
        <v>11749.852847884</v>
      </c>
      <c r="H15379">
        <v>223247.204109796</v>
      </c>
      <c r="I15379">
        <v>0.84554268400264099</v>
      </c>
    </row>
    <row r="15380" spans="1:9" x14ac:dyDescent="0.2">
      <c r="A15380">
        <v>1751</v>
      </c>
      <c r="B15380">
        <v>70782.077754176498</v>
      </c>
      <c r="C15380">
        <v>7.27098319433094</v>
      </c>
      <c r="D15380">
        <v>26.924743066645402</v>
      </c>
      <c r="E15380" t="s">
        <v>17</v>
      </c>
      <c r="F15380">
        <v>250380.22804777499</v>
      </c>
      <c r="G15380">
        <v>27133.023937979</v>
      </c>
      <c r="H15380">
        <v>223247.204109796</v>
      </c>
      <c r="I15380">
        <v>4.7872979083490197</v>
      </c>
    </row>
    <row r="15381" spans="1:9" x14ac:dyDescent="0.2">
      <c r="A15381">
        <v>1751</v>
      </c>
      <c r="B15381">
        <v>70782.077754176498</v>
      </c>
      <c r="C15381">
        <v>8.1108450449663803</v>
      </c>
      <c r="D15381">
        <v>27.764604917280799</v>
      </c>
      <c r="E15381" t="s">
        <v>18</v>
      </c>
      <c r="F15381">
        <v>248021.349439691</v>
      </c>
      <c r="G15381">
        <v>0</v>
      </c>
      <c r="H15381">
        <v>248021.349439691</v>
      </c>
      <c r="I15381">
        <v>0.87513453394012297</v>
      </c>
    </row>
    <row r="15382" spans="1:9" x14ac:dyDescent="0.2">
      <c r="A15382">
        <v>1752</v>
      </c>
      <c r="B15382">
        <v>34391.417558767796</v>
      </c>
      <c r="C15382">
        <v>0</v>
      </c>
      <c r="D15382">
        <v>24.3715742286672</v>
      </c>
      <c r="E15382" t="s">
        <v>17</v>
      </c>
      <c r="F15382">
        <v>27685.847594901799</v>
      </c>
      <c r="G15382">
        <v>27685.847594901799</v>
      </c>
      <c r="H15382">
        <v>0</v>
      </c>
      <c r="I15382">
        <v>1</v>
      </c>
    </row>
    <row r="15383" spans="1:9" x14ac:dyDescent="0.2">
      <c r="A15383">
        <v>1752</v>
      </c>
      <c r="B15383">
        <v>34391.417558767796</v>
      </c>
      <c r="C15383">
        <v>0.52071202539483097</v>
      </c>
      <c r="D15383">
        <v>24.892286254062</v>
      </c>
      <c r="E15383" t="s">
        <v>20</v>
      </c>
      <c r="F15383">
        <v>27685.847594901799</v>
      </c>
      <c r="G15383">
        <v>18598.287288809599</v>
      </c>
      <c r="H15383">
        <v>9087.5603060921203</v>
      </c>
    </row>
    <row r="15384" spans="1:9" x14ac:dyDescent="0.2">
      <c r="A15384">
        <v>1752</v>
      </c>
      <c r="B15384">
        <v>34391.417558767796</v>
      </c>
      <c r="C15384">
        <v>0.72855123591663695</v>
      </c>
      <c r="D15384">
        <v>25.100125464583801</v>
      </c>
      <c r="E15384" t="s">
        <v>18</v>
      </c>
      <c r="F15384">
        <v>32651.394090408601</v>
      </c>
      <c r="G15384">
        <v>15254.7351763722</v>
      </c>
      <c r="H15384">
        <v>17396.658914036401</v>
      </c>
      <c r="I15384">
        <v>1.2606686984376601</v>
      </c>
    </row>
    <row r="15385" spans="1:9" x14ac:dyDescent="0.2">
      <c r="A15385">
        <v>1752</v>
      </c>
      <c r="B15385">
        <v>34391.417558767796</v>
      </c>
      <c r="C15385">
        <v>0.86529744860012103</v>
      </c>
      <c r="D15385">
        <v>25.236871677267299</v>
      </c>
      <c r="E15385" t="s">
        <v>18</v>
      </c>
      <c r="F15385">
        <v>33600.206117757501</v>
      </c>
      <c r="G15385">
        <v>8143.5632718307897</v>
      </c>
      <c r="H15385">
        <v>25456.642845926701</v>
      </c>
      <c r="I15385">
        <v>1.0607072444707799</v>
      </c>
    </row>
    <row r="15386" spans="1:9" x14ac:dyDescent="0.2">
      <c r="A15386">
        <v>1752</v>
      </c>
      <c r="B15386">
        <v>34391.417558767796</v>
      </c>
      <c r="C15386">
        <v>1.0259743980529299</v>
      </c>
      <c r="D15386">
        <v>25.397548626720098</v>
      </c>
      <c r="E15386" t="s">
        <v>17</v>
      </c>
      <c r="F15386">
        <v>200836.85448762399</v>
      </c>
      <c r="G15386">
        <v>175380.21164169701</v>
      </c>
      <c r="H15386">
        <v>25456.642845926701</v>
      </c>
      <c r="I15386">
        <v>5.97249791679205</v>
      </c>
    </row>
    <row r="15387" spans="1:9" x14ac:dyDescent="0.2">
      <c r="A15387">
        <v>1752</v>
      </c>
      <c r="B15387">
        <v>34391.417558767796</v>
      </c>
      <c r="C15387">
        <v>1.3645864069593501</v>
      </c>
      <c r="D15387">
        <v>25.736160635626501</v>
      </c>
      <c r="E15387" t="s">
        <v>18</v>
      </c>
      <c r="F15387">
        <v>188251.25337930699</v>
      </c>
      <c r="G15387">
        <v>154295.59388256501</v>
      </c>
      <c r="H15387">
        <v>33955.659496742497</v>
      </c>
      <c r="I15387">
        <v>0.92644032091762396</v>
      </c>
    </row>
    <row r="15388" spans="1:9" x14ac:dyDescent="0.2">
      <c r="A15388">
        <v>1752</v>
      </c>
      <c r="B15388">
        <v>34391.417558767796</v>
      </c>
      <c r="C15388">
        <v>2.15158930494432</v>
      </c>
      <c r="D15388">
        <v>26.523163533611498</v>
      </c>
      <c r="E15388" t="s">
        <v>18</v>
      </c>
      <c r="F15388">
        <v>179523.91969483401</v>
      </c>
      <c r="G15388">
        <v>134989.71317734901</v>
      </c>
      <c r="H15388">
        <v>44534.206517485101</v>
      </c>
      <c r="I15388">
        <v>0.93891315791236696</v>
      </c>
    </row>
    <row r="15389" spans="1:9" x14ac:dyDescent="0.2">
      <c r="A15389">
        <v>1752</v>
      </c>
      <c r="B15389">
        <v>34391.417558767796</v>
      </c>
      <c r="C15389">
        <v>2.4884940546370502</v>
      </c>
      <c r="D15389">
        <v>26.860068283304201</v>
      </c>
      <c r="E15389" t="s">
        <v>19</v>
      </c>
      <c r="F15389">
        <v>167721.607497797</v>
      </c>
      <c r="G15389">
        <v>123187.400980312</v>
      </c>
      <c r="H15389">
        <v>44534.206517485101</v>
      </c>
      <c r="I15389">
        <v>0.91049820326243203</v>
      </c>
    </row>
    <row r="15390" spans="1:9" x14ac:dyDescent="0.2">
      <c r="A15390">
        <v>1752</v>
      </c>
      <c r="B15390">
        <v>34391.417558767796</v>
      </c>
      <c r="C15390">
        <v>2.60357807448014</v>
      </c>
      <c r="D15390">
        <v>26.975152303147301</v>
      </c>
      <c r="E15390" t="s">
        <v>20</v>
      </c>
      <c r="F15390">
        <v>167721.607497797</v>
      </c>
      <c r="G15390">
        <v>8608.0032675267103</v>
      </c>
      <c r="H15390">
        <v>159113.60423027101</v>
      </c>
    </row>
    <row r="15391" spans="1:9" x14ac:dyDescent="0.2">
      <c r="A15391">
        <v>1752</v>
      </c>
      <c r="B15391">
        <v>34391.417558767796</v>
      </c>
      <c r="C15391">
        <v>3.0460242006730001</v>
      </c>
      <c r="D15391">
        <v>27.417598429340199</v>
      </c>
      <c r="E15391" t="s">
        <v>20</v>
      </c>
      <c r="F15391">
        <v>167721.607497797</v>
      </c>
      <c r="G15391">
        <v>0</v>
      </c>
      <c r="H15391">
        <v>167721.607497797</v>
      </c>
    </row>
    <row r="15392" spans="1:9" x14ac:dyDescent="0.2">
      <c r="A15392">
        <v>1753</v>
      </c>
      <c r="B15392">
        <v>37524.058267348701</v>
      </c>
      <c r="C15392">
        <v>0</v>
      </c>
      <c r="D15392">
        <v>20.212175779565701</v>
      </c>
      <c r="E15392" t="s">
        <v>17</v>
      </c>
      <c r="F15392">
        <v>172481.50187855499</v>
      </c>
      <c r="G15392">
        <v>172481.50187855499</v>
      </c>
      <c r="H15392">
        <v>0</v>
      </c>
      <c r="I15392">
        <v>1</v>
      </c>
    </row>
    <row r="15393" spans="1:9" x14ac:dyDescent="0.2">
      <c r="A15393">
        <v>1753</v>
      </c>
      <c r="B15393">
        <v>37524.058267348701</v>
      </c>
      <c r="C15393">
        <v>2.3203705504899501</v>
      </c>
      <c r="D15393">
        <v>22.532546330055599</v>
      </c>
      <c r="E15393" t="s">
        <v>18</v>
      </c>
      <c r="F15393">
        <v>188551.571902333</v>
      </c>
      <c r="G15393">
        <v>171637.94266549201</v>
      </c>
      <c r="H15393">
        <v>16913.629236841301</v>
      </c>
      <c r="I15393">
        <v>1.0806840355862799</v>
      </c>
    </row>
    <row r="15394" spans="1:9" x14ac:dyDescent="0.2">
      <c r="A15394">
        <v>1753</v>
      </c>
      <c r="B15394">
        <v>37524.058267348701</v>
      </c>
      <c r="C15394">
        <v>5.9318826458693703</v>
      </c>
      <c r="D15394">
        <v>26.144058425435102</v>
      </c>
      <c r="E15394" t="s">
        <v>19</v>
      </c>
      <c r="F15394">
        <v>184049.56046015999</v>
      </c>
      <c r="G15394">
        <v>167135.93122331801</v>
      </c>
      <c r="H15394">
        <v>16913.629236841301</v>
      </c>
      <c r="I15394">
        <v>0.95476841559564496</v>
      </c>
    </row>
    <row r="15395" spans="1:9" x14ac:dyDescent="0.2">
      <c r="A15395">
        <v>1753</v>
      </c>
      <c r="B15395">
        <v>37524.058267348701</v>
      </c>
      <c r="C15395">
        <v>6.8466248780646897</v>
      </c>
      <c r="D15395">
        <v>27.0588006576304</v>
      </c>
      <c r="E15395" t="s">
        <v>18</v>
      </c>
      <c r="F15395">
        <v>202589.339541172</v>
      </c>
      <c r="G15395">
        <v>164672.632194404</v>
      </c>
      <c r="H15395">
        <v>37916.707346768198</v>
      </c>
      <c r="I15395">
        <v>1.1054495713582599</v>
      </c>
    </row>
    <row r="15396" spans="1:9" x14ac:dyDescent="0.2">
      <c r="A15396">
        <v>1753</v>
      </c>
      <c r="B15396">
        <v>37524.058267348701</v>
      </c>
      <c r="C15396">
        <v>11.9988152280599</v>
      </c>
      <c r="D15396">
        <v>32.210991007625601</v>
      </c>
      <c r="E15396" t="s">
        <v>18</v>
      </c>
      <c r="F15396">
        <v>231386.17677844499</v>
      </c>
      <c r="G15396">
        <v>20432.371275685698</v>
      </c>
      <c r="H15396">
        <v>210953.80550275999</v>
      </c>
      <c r="I15396">
        <v>1.1394862417290501</v>
      </c>
    </row>
    <row r="15397" spans="1:9" x14ac:dyDescent="0.2">
      <c r="A15397">
        <v>1753</v>
      </c>
      <c r="B15397">
        <v>37524.058267348701</v>
      </c>
      <c r="C15397">
        <v>12.453398787480401</v>
      </c>
      <c r="D15397">
        <v>32.665574567046001</v>
      </c>
      <c r="E15397" t="s">
        <v>19</v>
      </c>
      <c r="F15397">
        <v>230930.15071781899</v>
      </c>
      <c r="G15397">
        <v>19976.345215059398</v>
      </c>
      <c r="H15397">
        <v>210953.80550275999</v>
      </c>
      <c r="I15397">
        <v>0.95227440617604298</v>
      </c>
    </row>
    <row r="15398" spans="1:9" x14ac:dyDescent="0.2">
      <c r="A15398">
        <v>1753</v>
      </c>
      <c r="B15398">
        <v>37524.058267348701</v>
      </c>
      <c r="C15398">
        <v>12.7993518043106</v>
      </c>
      <c r="D15398">
        <v>33.011527583876301</v>
      </c>
      <c r="E15398" t="s">
        <v>19</v>
      </c>
      <c r="F15398">
        <v>228112.72405835</v>
      </c>
      <c r="G15398">
        <v>17158.918555590099</v>
      </c>
      <c r="H15398">
        <v>210953.80550275999</v>
      </c>
      <c r="I15398">
        <v>0.839421090450157</v>
      </c>
    </row>
    <row r="15399" spans="1:9" x14ac:dyDescent="0.2">
      <c r="A15399">
        <v>1753</v>
      </c>
      <c r="B15399">
        <v>37524.058267348701</v>
      </c>
      <c r="C15399">
        <v>13.5075055646086</v>
      </c>
      <c r="D15399">
        <v>33.719681344174298</v>
      </c>
      <c r="E15399" t="s">
        <v>18</v>
      </c>
      <c r="F15399">
        <v>228656.44189864901</v>
      </c>
      <c r="G15399">
        <v>0</v>
      </c>
      <c r="H15399">
        <v>228656.44189864901</v>
      </c>
      <c r="I15399">
        <v>0.98505101778245496</v>
      </c>
    </row>
    <row r="15400" spans="1:9" x14ac:dyDescent="0.2">
      <c r="A15400">
        <v>1754</v>
      </c>
      <c r="B15400">
        <v>865.32033322189204</v>
      </c>
      <c r="C15400">
        <v>0</v>
      </c>
      <c r="D15400">
        <v>20.843308519638601</v>
      </c>
      <c r="E15400" t="s">
        <v>17</v>
      </c>
      <c r="F15400">
        <v>4188.6824091174003</v>
      </c>
      <c r="G15400">
        <v>4188.6824091174003</v>
      </c>
      <c r="H15400">
        <v>0</v>
      </c>
      <c r="I15400">
        <v>1</v>
      </c>
    </row>
    <row r="15401" spans="1:9" x14ac:dyDescent="0.2">
      <c r="A15401">
        <v>1754</v>
      </c>
      <c r="B15401">
        <v>865.32033322189204</v>
      </c>
      <c r="C15401">
        <v>0.41314717395324302</v>
      </c>
      <c r="D15401">
        <v>21.2564556935918</v>
      </c>
      <c r="E15401" t="s">
        <v>19</v>
      </c>
      <c r="F15401">
        <v>3966.2965256909301</v>
      </c>
      <c r="G15401">
        <v>3966.2965256909301</v>
      </c>
      <c r="H15401">
        <v>0</v>
      </c>
      <c r="I15401">
        <v>0.94497313611751399</v>
      </c>
    </row>
    <row r="15402" spans="1:9" x14ac:dyDescent="0.2">
      <c r="A15402">
        <v>1754</v>
      </c>
      <c r="B15402">
        <v>865.32033322189204</v>
      </c>
      <c r="C15402">
        <v>0.823877892259677</v>
      </c>
      <c r="D15402">
        <v>21.6671864118983</v>
      </c>
      <c r="E15402" t="s">
        <v>20</v>
      </c>
      <c r="F15402">
        <v>3966.2965256909301</v>
      </c>
      <c r="G15402">
        <v>0</v>
      </c>
      <c r="H15402">
        <v>3966.2965256909301</v>
      </c>
    </row>
    <row r="15403" spans="1:9" x14ac:dyDescent="0.2">
      <c r="A15403">
        <v>1755</v>
      </c>
      <c r="B15403">
        <v>359416.65430440003</v>
      </c>
      <c r="C15403">
        <v>0</v>
      </c>
      <c r="D15403">
        <v>20.071654617645699</v>
      </c>
      <c r="E15403" t="s">
        <v>17</v>
      </c>
      <c r="F15403">
        <v>43204.455013168197</v>
      </c>
      <c r="G15403">
        <v>43204.455013168197</v>
      </c>
      <c r="H15403">
        <v>0</v>
      </c>
      <c r="I15403">
        <v>1</v>
      </c>
    </row>
    <row r="15404" spans="1:9" x14ac:dyDescent="0.2">
      <c r="A15404">
        <v>1755</v>
      </c>
      <c r="B15404">
        <v>359416.65430440003</v>
      </c>
      <c r="C15404">
        <v>1.1635304752503</v>
      </c>
      <c r="D15404">
        <v>21.235185092896</v>
      </c>
      <c r="E15404" t="s">
        <v>20</v>
      </c>
      <c r="F15404">
        <v>43204.455013168197</v>
      </c>
      <c r="G15404">
        <v>38130.273813649001</v>
      </c>
      <c r="H15404">
        <v>5074.1811995192302</v>
      </c>
    </row>
    <row r="15405" spans="1:9" x14ac:dyDescent="0.2">
      <c r="A15405">
        <v>1755</v>
      </c>
      <c r="B15405">
        <v>359416.65430440003</v>
      </c>
      <c r="C15405">
        <v>2.85857851699439</v>
      </c>
      <c r="D15405">
        <v>22.930233134640101</v>
      </c>
      <c r="E15405" t="s">
        <v>19</v>
      </c>
      <c r="F15405">
        <v>48335.845711679001</v>
      </c>
      <c r="G15405">
        <v>43261.664512159798</v>
      </c>
      <c r="H15405">
        <v>5074.1811995192302</v>
      </c>
      <c r="I15405">
        <v>1.11676199795098</v>
      </c>
    </row>
    <row r="15406" spans="1:9" x14ac:dyDescent="0.2">
      <c r="A15406">
        <v>1755</v>
      </c>
      <c r="B15406">
        <v>359416.65430440003</v>
      </c>
      <c r="C15406">
        <v>3.4364391286834302</v>
      </c>
      <c r="D15406">
        <v>23.508093746329099</v>
      </c>
      <c r="E15406" t="s">
        <v>18</v>
      </c>
      <c r="F15406">
        <v>54825.9347252925</v>
      </c>
      <c r="G15406">
        <v>43081.559145240797</v>
      </c>
      <c r="H15406">
        <v>11744.375580051699</v>
      </c>
      <c r="I15406">
        <v>1.1463990754717699</v>
      </c>
    </row>
    <row r="15407" spans="1:9" x14ac:dyDescent="0.2">
      <c r="A15407">
        <v>1755</v>
      </c>
      <c r="B15407">
        <v>359416.65430440003</v>
      </c>
      <c r="C15407">
        <v>3.8986764517460601</v>
      </c>
      <c r="D15407">
        <v>23.970331069391701</v>
      </c>
      <c r="E15407" t="s">
        <v>19</v>
      </c>
      <c r="F15407">
        <v>62548.734160011103</v>
      </c>
      <c r="G15407">
        <v>50804.3585799594</v>
      </c>
      <c r="H15407">
        <v>11744.375580051699</v>
      </c>
      <c r="I15407">
        <v>1.1759413555221301</v>
      </c>
    </row>
    <row r="15408" spans="1:9" x14ac:dyDescent="0.2">
      <c r="A15408">
        <v>1755</v>
      </c>
      <c r="B15408">
        <v>359416.65430440003</v>
      </c>
      <c r="C15408">
        <v>5.0719024730471602</v>
      </c>
      <c r="D15408">
        <v>25.143557090692799</v>
      </c>
      <c r="E15408" t="s">
        <v>20</v>
      </c>
      <c r="F15408">
        <v>62548.734160011103</v>
      </c>
      <c r="G15408">
        <v>45192.840317566101</v>
      </c>
      <c r="H15408">
        <v>17355.893842445101</v>
      </c>
    </row>
    <row r="15409" spans="1:9" x14ac:dyDescent="0.2">
      <c r="A15409">
        <v>1755</v>
      </c>
      <c r="B15409">
        <v>359416.65430440003</v>
      </c>
      <c r="C15409">
        <v>5.29186035215207</v>
      </c>
      <c r="D15409">
        <v>25.363514969797698</v>
      </c>
      <c r="E15409" t="s">
        <v>19</v>
      </c>
      <c r="F15409">
        <v>65193.4694372214</v>
      </c>
      <c r="G15409">
        <v>47837.575594776303</v>
      </c>
      <c r="H15409">
        <v>17355.893842445101</v>
      </c>
      <c r="I15409">
        <v>1.0486057430881499</v>
      </c>
    </row>
    <row r="15410" spans="1:9" x14ac:dyDescent="0.2">
      <c r="A15410">
        <v>1755</v>
      </c>
      <c r="B15410">
        <v>359416.65430440003</v>
      </c>
      <c r="C15410">
        <v>5.6542492447128998</v>
      </c>
      <c r="D15410">
        <v>25.725903862358599</v>
      </c>
      <c r="E15410" t="s">
        <v>19</v>
      </c>
      <c r="F15410">
        <v>75109.191756457498</v>
      </c>
      <c r="G15410">
        <v>57753.297914012401</v>
      </c>
      <c r="H15410">
        <v>17355.893842445101</v>
      </c>
      <c r="I15410">
        <v>1.2044646363395599</v>
      </c>
    </row>
    <row r="15411" spans="1:9" x14ac:dyDescent="0.2">
      <c r="A15411">
        <v>1755</v>
      </c>
      <c r="B15411">
        <v>359416.65430440003</v>
      </c>
      <c r="C15411">
        <v>5.7314313863995903</v>
      </c>
      <c r="D15411">
        <v>25.803086004045301</v>
      </c>
      <c r="E15411" t="s">
        <v>20</v>
      </c>
      <c r="F15411">
        <v>75109.191756457498</v>
      </c>
      <c r="G15411">
        <v>51851.812489948999</v>
      </c>
      <c r="H15411">
        <v>23257.379266508498</v>
      </c>
    </row>
    <row r="15412" spans="1:9" x14ac:dyDescent="0.2">
      <c r="A15412">
        <v>1755</v>
      </c>
      <c r="B15412">
        <v>359416.65430440003</v>
      </c>
      <c r="C15412">
        <v>6.4958876852032903</v>
      </c>
      <c r="D15412">
        <v>26.567542302848999</v>
      </c>
      <c r="E15412" t="s">
        <v>19</v>
      </c>
      <c r="F15412">
        <v>76099.566789846795</v>
      </c>
      <c r="G15412">
        <v>52842.187523338303</v>
      </c>
      <c r="H15412">
        <v>23257.379266508498</v>
      </c>
      <c r="I15412">
        <v>1.0129976834727299</v>
      </c>
    </row>
    <row r="15413" spans="1:9" x14ac:dyDescent="0.2">
      <c r="A15413">
        <v>1755</v>
      </c>
      <c r="B15413">
        <v>359416.65430440003</v>
      </c>
      <c r="C15413">
        <v>7.1876541691802203</v>
      </c>
      <c r="D15413">
        <v>27.259308786825901</v>
      </c>
      <c r="E15413" t="s">
        <v>18</v>
      </c>
      <c r="F15413">
        <v>77965.552821816498</v>
      </c>
      <c r="G15413">
        <v>49677.550201777798</v>
      </c>
      <c r="H15413">
        <v>28288.0026200387</v>
      </c>
      <c r="I15413">
        <v>1.0302681302236301</v>
      </c>
    </row>
    <row r="15414" spans="1:9" x14ac:dyDescent="0.2">
      <c r="A15414">
        <v>1755</v>
      </c>
      <c r="B15414">
        <v>359416.65430440003</v>
      </c>
      <c r="C15414">
        <v>9.0207347174027497</v>
      </c>
      <c r="D15414">
        <v>29.092389335048399</v>
      </c>
      <c r="E15414" t="s">
        <v>20</v>
      </c>
      <c r="F15414">
        <v>77965.552821816498</v>
      </c>
      <c r="G15414">
        <v>44034.030517465602</v>
      </c>
      <c r="H15414">
        <v>33931.522304350903</v>
      </c>
    </row>
    <row r="15415" spans="1:9" x14ac:dyDescent="0.2">
      <c r="A15415">
        <v>1755</v>
      </c>
      <c r="B15415">
        <v>359416.65430440003</v>
      </c>
      <c r="C15415">
        <v>10.3296234510288</v>
      </c>
      <c r="D15415">
        <v>30.4012780686745</v>
      </c>
      <c r="E15415" t="s">
        <v>18</v>
      </c>
      <c r="F15415">
        <v>76873.199454707996</v>
      </c>
      <c r="G15415">
        <v>37609.345624291404</v>
      </c>
      <c r="H15415">
        <v>39263.8538304166</v>
      </c>
      <c r="I15415">
        <v>0.94824798698846302</v>
      </c>
    </row>
    <row r="15416" spans="1:9" x14ac:dyDescent="0.2">
      <c r="A15416">
        <v>1755</v>
      </c>
      <c r="B15416">
        <v>359416.65430440003</v>
      </c>
      <c r="C15416">
        <v>11.2743225845186</v>
      </c>
      <c r="D15416">
        <v>31.3459772021642</v>
      </c>
      <c r="E15416" t="s">
        <v>20</v>
      </c>
      <c r="F15416">
        <v>76873.199454707996</v>
      </c>
      <c r="G15416">
        <v>31873.7602509469</v>
      </c>
      <c r="H15416">
        <v>44999.439203761001</v>
      </c>
    </row>
    <row r="15417" spans="1:9" x14ac:dyDescent="0.2">
      <c r="A15417">
        <v>1755</v>
      </c>
      <c r="B15417">
        <v>359416.65430440003</v>
      </c>
      <c r="C15417">
        <v>12.0500969600432</v>
      </c>
      <c r="D15417">
        <v>32.121751577688798</v>
      </c>
      <c r="E15417" t="s">
        <v>17</v>
      </c>
      <c r="F15417">
        <v>538928.17302582704</v>
      </c>
      <c r="G15417">
        <v>493928.73382206599</v>
      </c>
      <c r="H15417">
        <v>44999.439203761001</v>
      </c>
      <c r="I15417">
        <v>6.9511528553901396</v>
      </c>
    </row>
    <row r="15418" spans="1:9" x14ac:dyDescent="0.2">
      <c r="A15418">
        <v>1755</v>
      </c>
      <c r="B15418">
        <v>359416.65430440003</v>
      </c>
      <c r="C15418">
        <v>12.9479771571007</v>
      </c>
      <c r="D15418">
        <v>33.019631774746401</v>
      </c>
      <c r="E15418" t="s">
        <v>18</v>
      </c>
      <c r="F15418">
        <v>488589.50051703898</v>
      </c>
      <c r="G15418">
        <v>436947.43024827598</v>
      </c>
      <c r="H15418">
        <v>51642.0702687628</v>
      </c>
      <c r="I15418">
        <v>0.89369786235487503</v>
      </c>
    </row>
    <row r="15419" spans="1:9" x14ac:dyDescent="0.2">
      <c r="A15419">
        <v>1755</v>
      </c>
      <c r="B15419">
        <v>359416.65430440003</v>
      </c>
      <c r="C15419">
        <v>13.1115719453112</v>
      </c>
      <c r="D15419">
        <v>33.183226562956897</v>
      </c>
      <c r="E15419" t="s">
        <v>19</v>
      </c>
      <c r="F15419">
        <v>432304.34857781098</v>
      </c>
      <c r="G15419">
        <v>380662.27830904903</v>
      </c>
      <c r="H15419">
        <v>51642.0702687628</v>
      </c>
      <c r="I15419">
        <v>0.87038455823043204</v>
      </c>
    </row>
    <row r="15420" spans="1:9" x14ac:dyDescent="0.2">
      <c r="A15420">
        <v>1755</v>
      </c>
      <c r="B15420">
        <v>359416.65430440003</v>
      </c>
      <c r="C15420">
        <v>14.713426152486701</v>
      </c>
      <c r="D15420">
        <v>34.785080770132403</v>
      </c>
      <c r="E15420" t="s">
        <v>18</v>
      </c>
      <c r="F15420">
        <v>425114.79370318301</v>
      </c>
      <c r="G15420">
        <v>32964.307785332901</v>
      </c>
      <c r="H15420">
        <v>392150.48591784999</v>
      </c>
      <c r="I15420">
        <v>0.97229176201442502</v>
      </c>
    </row>
    <row r="15421" spans="1:9" x14ac:dyDescent="0.2">
      <c r="A15421">
        <v>1755</v>
      </c>
      <c r="B15421">
        <v>359416.65430440003</v>
      </c>
      <c r="C15421">
        <v>15.070145957067499</v>
      </c>
      <c r="D15421">
        <v>35.141800574713201</v>
      </c>
      <c r="E15421" t="s">
        <v>20</v>
      </c>
      <c r="F15421">
        <v>425114.79370318301</v>
      </c>
      <c r="G15421">
        <v>0</v>
      </c>
      <c r="H15421">
        <v>425114.79370318301</v>
      </c>
    </row>
    <row r="15422" spans="1:9" x14ac:dyDescent="0.2">
      <c r="A15422">
        <v>1756</v>
      </c>
      <c r="B15422">
        <v>311247.177091997</v>
      </c>
      <c r="C15422">
        <v>0</v>
      </c>
      <c r="D15422">
        <v>22.9922185406216</v>
      </c>
      <c r="E15422" t="s">
        <v>17</v>
      </c>
      <c r="F15422">
        <v>94071.168531780495</v>
      </c>
      <c r="G15422">
        <v>94071.168531780495</v>
      </c>
      <c r="H15422">
        <v>0</v>
      </c>
      <c r="I15422">
        <v>1</v>
      </c>
    </row>
    <row r="15423" spans="1:9" x14ac:dyDescent="0.2">
      <c r="A15423">
        <v>1756</v>
      </c>
      <c r="B15423">
        <v>311247.177091997</v>
      </c>
      <c r="C15423">
        <v>0.70581824649910896</v>
      </c>
      <c r="D15423">
        <v>23.698036787120699</v>
      </c>
      <c r="E15423" t="s">
        <v>20</v>
      </c>
      <c r="F15423">
        <v>94071.168531780495</v>
      </c>
      <c r="G15423">
        <v>91423.974579454196</v>
      </c>
      <c r="H15423">
        <v>2647.1939523262899</v>
      </c>
    </row>
    <row r="15424" spans="1:9" x14ac:dyDescent="0.2">
      <c r="A15424">
        <v>1756</v>
      </c>
      <c r="B15424">
        <v>311247.177091997</v>
      </c>
      <c r="C15424">
        <v>1.49807673819439</v>
      </c>
      <c r="D15424">
        <v>24.490295278815999</v>
      </c>
      <c r="E15424" t="s">
        <v>18</v>
      </c>
      <c r="F15424">
        <v>95776.833969700601</v>
      </c>
      <c r="G15424">
        <v>89317.521413581606</v>
      </c>
      <c r="H15424">
        <v>6459.31255611897</v>
      </c>
      <c r="I15424">
        <v>1.0109158190682801</v>
      </c>
    </row>
    <row r="15425" spans="1:9" x14ac:dyDescent="0.2">
      <c r="A15425">
        <v>1756</v>
      </c>
      <c r="B15425">
        <v>311247.177091997</v>
      </c>
      <c r="C15425">
        <v>2.3593168889220699</v>
      </c>
      <c r="D15425">
        <v>25.351535429543699</v>
      </c>
      <c r="E15425" t="s">
        <v>20</v>
      </c>
      <c r="F15425">
        <v>95776.833969700601</v>
      </c>
      <c r="G15425">
        <v>85445.7019579349</v>
      </c>
      <c r="H15425">
        <v>10331.1320117657</v>
      </c>
    </row>
    <row r="15426" spans="1:9" x14ac:dyDescent="0.2">
      <c r="A15426">
        <v>1756</v>
      </c>
      <c r="B15426">
        <v>311247.177091997</v>
      </c>
      <c r="C15426">
        <v>3.5363619701261202</v>
      </c>
      <c r="D15426">
        <v>26.528580510747702</v>
      </c>
      <c r="E15426" t="s">
        <v>20</v>
      </c>
      <c r="F15426">
        <v>95776.833969700601</v>
      </c>
      <c r="G15426">
        <v>81934.309591699304</v>
      </c>
      <c r="H15426">
        <v>13842.524378001301</v>
      </c>
    </row>
    <row r="15427" spans="1:9" x14ac:dyDescent="0.2">
      <c r="A15427">
        <v>1756</v>
      </c>
      <c r="B15427">
        <v>311247.177091997</v>
      </c>
      <c r="C15427">
        <v>4.5158972365157402</v>
      </c>
      <c r="D15427">
        <v>27.508115777137299</v>
      </c>
      <c r="E15427" t="s">
        <v>18</v>
      </c>
      <c r="F15427">
        <v>95205.418893773705</v>
      </c>
      <c r="G15427">
        <v>78290.371071036003</v>
      </c>
      <c r="H15427">
        <v>16915.047822737699</v>
      </c>
      <c r="I15427">
        <v>0.97579487974634904</v>
      </c>
    </row>
    <row r="15428" spans="1:9" x14ac:dyDescent="0.2">
      <c r="A15428">
        <v>1756</v>
      </c>
      <c r="B15428">
        <v>311247.177091997</v>
      </c>
      <c r="C15428">
        <v>5.4411706002648401</v>
      </c>
      <c r="D15428">
        <v>28.433389140886401</v>
      </c>
      <c r="E15428" t="s">
        <v>18</v>
      </c>
      <c r="F15428">
        <v>101643.156465557</v>
      </c>
      <c r="G15428">
        <v>81235.466569861193</v>
      </c>
      <c r="H15428">
        <v>20407.689895695501</v>
      </c>
      <c r="I15428">
        <v>1.07629551801106</v>
      </c>
    </row>
    <row r="15429" spans="1:9" x14ac:dyDescent="0.2">
      <c r="A15429">
        <v>1756</v>
      </c>
      <c r="B15429">
        <v>311247.177091997</v>
      </c>
      <c r="C15429">
        <v>5.5709704212033797</v>
      </c>
      <c r="D15429">
        <v>28.563188961824999</v>
      </c>
      <c r="E15429" t="s">
        <v>17</v>
      </c>
      <c r="F15429">
        <v>425507.70135441399</v>
      </c>
      <c r="G15429">
        <v>405100.01145871799</v>
      </c>
      <c r="H15429">
        <v>20407.689895695501</v>
      </c>
      <c r="I15429">
        <v>4.1836005012165902</v>
      </c>
    </row>
    <row r="15430" spans="1:9" x14ac:dyDescent="0.2">
      <c r="A15430">
        <v>1756</v>
      </c>
      <c r="B15430">
        <v>311247.177091997</v>
      </c>
      <c r="C15430">
        <v>5.9707524133012599</v>
      </c>
      <c r="D15430">
        <v>28.962970953922898</v>
      </c>
      <c r="E15430" t="s">
        <v>18</v>
      </c>
      <c r="F15430">
        <v>393308.16443650197</v>
      </c>
      <c r="G15430">
        <v>369994.06298185</v>
      </c>
      <c r="H15430">
        <v>23314.101454651998</v>
      </c>
      <c r="I15430">
        <v>0.91859492674670795</v>
      </c>
    </row>
    <row r="15431" spans="1:9" x14ac:dyDescent="0.2">
      <c r="A15431">
        <v>1756</v>
      </c>
      <c r="B15431">
        <v>311247.177091997</v>
      </c>
      <c r="C15431">
        <v>6.88464107190946</v>
      </c>
      <c r="D15431">
        <v>29.876859612531099</v>
      </c>
      <c r="E15431" t="s">
        <v>18</v>
      </c>
      <c r="F15431">
        <v>365068.258219646</v>
      </c>
      <c r="G15431">
        <v>338002.650348845</v>
      </c>
      <c r="H15431">
        <v>27065.607870801301</v>
      </c>
      <c r="I15431">
        <v>0.91922067226251603</v>
      </c>
    </row>
    <row r="15432" spans="1:9" x14ac:dyDescent="0.2">
      <c r="A15432">
        <v>1756</v>
      </c>
      <c r="B15432">
        <v>311247.177091997</v>
      </c>
      <c r="C15432">
        <v>7.6715226630932101</v>
      </c>
      <c r="D15432">
        <v>30.6637412037148</v>
      </c>
      <c r="E15432" t="s">
        <v>20</v>
      </c>
      <c r="F15432">
        <v>365068.258219646</v>
      </c>
      <c r="G15432">
        <v>334141.29098433501</v>
      </c>
      <c r="H15432">
        <v>30926.967235310902</v>
      </c>
    </row>
    <row r="15433" spans="1:9" x14ac:dyDescent="0.2">
      <c r="A15433">
        <v>1756</v>
      </c>
      <c r="B15433">
        <v>311247.177091997</v>
      </c>
      <c r="C15433">
        <v>8.4516929196724195</v>
      </c>
      <c r="D15433">
        <v>31.443911460294</v>
      </c>
      <c r="E15433" t="s">
        <v>20</v>
      </c>
      <c r="F15433">
        <v>365068.258219646</v>
      </c>
      <c r="G15433">
        <v>330719.78963530698</v>
      </c>
      <c r="H15433">
        <v>34348.468584339003</v>
      </c>
    </row>
    <row r="15434" spans="1:9" x14ac:dyDescent="0.2">
      <c r="A15434">
        <v>1756</v>
      </c>
      <c r="B15434">
        <v>311247.177091997</v>
      </c>
      <c r="C15434">
        <v>8.8663662700246508</v>
      </c>
      <c r="D15434">
        <v>31.858584810646299</v>
      </c>
      <c r="E15434" t="s">
        <v>20</v>
      </c>
      <c r="F15434">
        <v>365068.258219646</v>
      </c>
      <c r="G15434">
        <v>326628.48887425801</v>
      </c>
      <c r="H15434">
        <v>38439.769345387896</v>
      </c>
    </row>
    <row r="15435" spans="1:9" x14ac:dyDescent="0.2">
      <c r="A15435">
        <v>1756</v>
      </c>
      <c r="B15435">
        <v>311247.177091997</v>
      </c>
      <c r="C15435">
        <v>9.6447417264656199</v>
      </c>
      <c r="D15435">
        <v>32.636960267087197</v>
      </c>
      <c r="E15435" t="s">
        <v>20</v>
      </c>
      <c r="F15435">
        <v>365068.258219646</v>
      </c>
      <c r="G15435">
        <v>26519.132652201799</v>
      </c>
      <c r="H15435">
        <v>338549.12556744402</v>
      </c>
    </row>
    <row r="15436" spans="1:9" x14ac:dyDescent="0.2">
      <c r="A15436">
        <v>1756</v>
      </c>
      <c r="B15436">
        <v>311247.177091997</v>
      </c>
      <c r="C15436">
        <v>10.3992575455047</v>
      </c>
      <c r="D15436">
        <v>33.391476086126303</v>
      </c>
      <c r="E15436" t="s">
        <v>20</v>
      </c>
      <c r="F15436">
        <v>365068.258219646</v>
      </c>
      <c r="G15436">
        <v>0</v>
      </c>
      <c r="H15436">
        <v>365068.258219646</v>
      </c>
    </row>
    <row r="15437" spans="1:9" x14ac:dyDescent="0.2">
      <c r="A15437">
        <v>1757</v>
      </c>
      <c r="B15437">
        <v>312258.48222093697</v>
      </c>
      <c r="C15437">
        <v>0</v>
      </c>
      <c r="D15437">
        <v>21.212525838284002</v>
      </c>
      <c r="E15437" t="s">
        <v>17</v>
      </c>
      <c r="F15437">
        <v>25942.254352561798</v>
      </c>
      <c r="G15437">
        <v>25942.254352561798</v>
      </c>
      <c r="H15437">
        <v>0</v>
      </c>
      <c r="I15437">
        <v>1</v>
      </c>
    </row>
    <row r="15438" spans="1:9" x14ac:dyDescent="0.2">
      <c r="A15438">
        <v>1757</v>
      </c>
      <c r="B15438">
        <v>312258.48222093697</v>
      </c>
      <c r="C15438">
        <v>5.5289598693588404</v>
      </c>
      <c r="D15438">
        <v>26.741485707642799</v>
      </c>
      <c r="E15438" t="s">
        <v>18</v>
      </c>
      <c r="F15438">
        <v>26727.277014810701</v>
      </c>
      <c r="G15438">
        <v>1336.3638507405301</v>
      </c>
      <c r="H15438">
        <v>25390.9131640702</v>
      </c>
      <c r="I15438">
        <v>1.0024425687404199</v>
      </c>
    </row>
    <row r="15439" spans="1:9" x14ac:dyDescent="0.2">
      <c r="A15439">
        <v>1757</v>
      </c>
      <c r="B15439">
        <v>312258.48222093697</v>
      </c>
      <c r="C15439">
        <v>5.9052700490154404</v>
      </c>
      <c r="D15439">
        <v>27.117795887299401</v>
      </c>
      <c r="E15439" t="s">
        <v>17</v>
      </c>
      <c r="F15439">
        <v>119120.708765431</v>
      </c>
      <c r="G15439">
        <v>93729.795601360602</v>
      </c>
      <c r="H15439">
        <v>25390.9131640702</v>
      </c>
      <c r="I15439">
        <v>5.9504947018387204</v>
      </c>
    </row>
    <row r="15440" spans="1:9" x14ac:dyDescent="0.2">
      <c r="A15440">
        <v>1757</v>
      </c>
      <c r="B15440">
        <v>312258.48222093697</v>
      </c>
      <c r="C15440">
        <v>10.326209730062301</v>
      </c>
      <c r="D15440">
        <v>31.538735568346301</v>
      </c>
      <c r="E15440" t="s">
        <v>20</v>
      </c>
      <c r="F15440">
        <v>119120.708765431</v>
      </c>
      <c r="G15440">
        <v>63063.148844780902</v>
      </c>
      <c r="H15440">
        <v>56057.559920649903</v>
      </c>
    </row>
    <row r="15441" spans="1:9" x14ac:dyDescent="0.2">
      <c r="A15441">
        <v>1757</v>
      </c>
      <c r="B15441">
        <v>312258.48222093697</v>
      </c>
      <c r="C15441">
        <v>11.885632886695101</v>
      </c>
      <c r="D15441">
        <v>33.098158724979001</v>
      </c>
      <c r="E15441" t="s">
        <v>17</v>
      </c>
      <c r="F15441">
        <v>378964.870659534</v>
      </c>
      <c r="G15441">
        <v>322907.31073888403</v>
      </c>
      <c r="H15441">
        <v>56057.559920649903</v>
      </c>
      <c r="I15441">
        <v>3.08854296941744</v>
      </c>
    </row>
    <row r="15442" spans="1:9" x14ac:dyDescent="0.2">
      <c r="A15442">
        <v>1757</v>
      </c>
      <c r="B15442">
        <v>312258.48222093697</v>
      </c>
      <c r="C15442">
        <v>14.9937564800817</v>
      </c>
      <c r="D15442">
        <v>36.206282318365702</v>
      </c>
      <c r="E15442" t="s">
        <v>18</v>
      </c>
      <c r="F15442">
        <v>371809.69875986001</v>
      </c>
      <c r="G15442">
        <v>24611.816500840901</v>
      </c>
      <c r="H15442">
        <v>347197.88225901901</v>
      </c>
      <c r="I15442">
        <v>0.96025946103490301</v>
      </c>
    </row>
    <row r="15443" spans="1:9" x14ac:dyDescent="0.2">
      <c r="A15443">
        <v>1757</v>
      </c>
      <c r="B15443">
        <v>312258.48222093697</v>
      </c>
      <c r="C15443">
        <v>16.522318845956299</v>
      </c>
      <c r="D15443">
        <v>37.734844684240301</v>
      </c>
      <c r="E15443" t="s">
        <v>20</v>
      </c>
      <c r="F15443">
        <v>371809.69875986001</v>
      </c>
      <c r="G15443">
        <v>0</v>
      </c>
      <c r="H15443">
        <v>371809.69875986001</v>
      </c>
    </row>
    <row r="15444" spans="1:9" x14ac:dyDescent="0.2">
      <c r="A15444">
        <v>1758</v>
      </c>
      <c r="B15444">
        <v>276675.19545909599</v>
      </c>
      <c r="C15444">
        <v>0</v>
      </c>
      <c r="D15444">
        <v>20.8719974556093</v>
      </c>
      <c r="E15444" t="s">
        <v>17</v>
      </c>
      <c r="F15444">
        <v>408154.613910124</v>
      </c>
      <c r="G15444">
        <v>408154.61391012499</v>
      </c>
      <c r="H15444">
        <v>0</v>
      </c>
      <c r="I15444">
        <v>1</v>
      </c>
    </row>
    <row r="15445" spans="1:9" x14ac:dyDescent="0.2">
      <c r="A15445">
        <v>1758</v>
      </c>
      <c r="B15445">
        <v>276675.19545909599</v>
      </c>
      <c r="C15445">
        <v>2.3217972181906799</v>
      </c>
      <c r="D15445">
        <v>23.193794673799999</v>
      </c>
      <c r="E15445" t="s">
        <v>19</v>
      </c>
      <c r="F15445">
        <v>427769.68592133</v>
      </c>
      <c r="G15445">
        <v>427769.68592133</v>
      </c>
      <c r="H15445" s="15">
        <v>-3.2741809263825397E-11</v>
      </c>
      <c r="I15445">
        <v>1.0360800966481301</v>
      </c>
    </row>
    <row r="15446" spans="1:9" x14ac:dyDescent="0.2">
      <c r="A15446">
        <v>1758</v>
      </c>
      <c r="B15446">
        <v>276675.19545909599</v>
      </c>
      <c r="C15446">
        <v>2.6950560395781502</v>
      </c>
      <c r="D15446">
        <v>23.567053495187501</v>
      </c>
      <c r="E15446" t="s">
        <v>19</v>
      </c>
      <c r="F15446">
        <v>412025.55522721598</v>
      </c>
      <c r="G15446">
        <v>412025.55522721598</v>
      </c>
      <c r="H15446" s="15">
        <v>-3.2741809263825397E-11</v>
      </c>
      <c r="I15446">
        <v>0.96141662095073899</v>
      </c>
    </row>
    <row r="15447" spans="1:9" x14ac:dyDescent="0.2">
      <c r="A15447">
        <v>1758</v>
      </c>
      <c r="B15447">
        <v>276675.19545909599</v>
      </c>
      <c r="C15447">
        <v>3.5762412566261901</v>
      </c>
      <c r="D15447">
        <v>24.448238712235501</v>
      </c>
      <c r="E15447" t="s">
        <v>19</v>
      </c>
      <c r="F15447">
        <v>501281.87655100902</v>
      </c>
      <c r="G15447">
        <v>501281.87655100902</v>
      </c>
      <c r="H15447" s="15">
        <v>-3.2741809263825397E-11</v>
      </c>
      <c r="I15447">
        <v>1.21133220573412</v>
      </c>
    </row>
    <row r="15448" spans="1:9" x14ac:dyDescent="0.2">
      <c r="A15448">
        <v>1758</v>
      </c>
      <c r="B15448">
        <v>276675.19545909599</v>
      </c>
      <c r="C15448">
        <v>3.9811254141444001</v>
      </c>
      <c r="D15448">
        <v>24.8531228697538</v>
      </c>
      <c r="E15448" t="s">
        <v>20</v>
      </c>
      <c r="F15448">
        <v>501281.87655100902</v>
      </c>
      <c r="G15448">
        <v>482971.70756496902</v>
      </c>
      <c r="H15448">
        <v>18310.168986040899</v>
      </c>
    </row>
    <row r="15449" spans="1:9" x14ac:dyDescent="0.2">
      <c r="A15449">
        <v>1758</v>
      </c>
      <c r="B15449">
        <v>276675.19545909599</v>
      </c>
      <c r="C15449">
        <v>4.2202595572859503</v>
      </c>
      <c r="D15449">
        <v>25.092257012895299</v>
      </c>
      <c r="E15449" t="s">
        <v>19</v>
      </c>
      <c r="F15449">
        <v>549192.78995645395</v>
      </c>
      <c r="G15449">
        <v>530882.62097041297</v>
      </c>
      <c r="H15449">
        <v>18310.168986040899</v>
      </c>
      <c r="I15449">
        <v>1.0955805531595</v>
      </c>
    </row>
    <row r="15450" spans="1:9" x14ac:dyDescent="0.2">
      <c r="A15450">
        <v>1758</v>
      </c>
      <c r="B15450">
        <v>276675.19545909599</v>
      </c>
      <c r="C15450">
        <v>7.9899965954084298</v>
      </c>
      <c r="D15450">
        <v>28.861994051017799</v>
      </c>
      <c r="E15450" t="s">
        <v>18</v>
      </c>
      <c r="F15450">
        <v>519809.200774442</v>
      </c>
      <c r="G15450">
        <v>482360.495371725</v>
      </c>
      <c r="H15450">
        <v>37448.7054027169</v>
      </c>
      <c r="I15450">
        <v>0.92654749950179205</v>
      </c>
    </row>
    <row r="15451" spans="1:9" x14ac:dyDescent="0.2">
      <c r="A15451">
        <v>1758</v>
      </c>
      <c r="B15451">
        <v>276675.19545909599</v>
      </c>
      <c r="C15451">
        <v>9.8314814885831492</v>
      </c>
      <c r="D15451">
        <v>30.703478944192501</v>
      </c>
      <c r="E15451" t="s">
        <v>19</v>
      </c>
      <c r="F15451">
        <v>474720.80967076402</v>
      </c>
      <c r="G15451">
        <v>437272.10426804703</v>
      </c>
      <c r="H15451">
        <v>37448.7054027169</v>
      </c>
      <c r="I15451">
        <v>0.89759413426356705</v>
      </c>
    </row>
    <row r="15452" spans="1:9" x14ac:dyDescent="0.2">
      <c r="A15452">
        <v>1758</v>
      </c>
      <c r="B15452">
        <v>276675.19545909599</v>
      </c>
      <c r="C15452">
        <v>9.98897903944893</v>
      </c>
      <c r="D15452">
        <v>30.860976495058299</v>
      </c>
      <c r="E15452" t="s">
        <v>19</v>
      </c>
      <c r="F15452">
        <v>431312.71846000402</v>
      </c>
      <c r="G15452">
        <v>393864.01305728703</v>
      </c>
      <c r="H15452">
        <v>37448.7054027169</v>
      </c>
      <c r="I15452">
        <v>0.89996100534268197</v>
      </c>
    </row>
    <row r="15453" spans="1:9" x14ac:dyDescent="0.2">
      <c r="A15453">
        <v>1758</v>
      </c>
      <c r="B15453">
        <v>276675.19545909599</v>
      </c>
      <c r="C15453">
        <v>11.1390382947249</v>
      </c>
      <c r="D15453">
        <v>32.011035750334202</v>
      </c>
      <c r="E15453" t="s">
        <v>19</v>
      </c>
      <c r="F15453">
        <v>405688.92889019498</v>
      </c>
      <c r="G15453">
        <v>368240.22348747798</v>
      </c>
      <c r="H15453">
        <v>37448.7054027169</v>
      </c>
      <c r="I15453">
        <v>0.92909472489897604</v>
      </c>
    </row>
    <row r="15454" spans="1:9" x14ac:dyDescent="0.2">
      <c r="A15454">
        <v>1758</v>
      </c>
      <c r="B15454">
        <v>276675.19545909599</v>
      </c>
      <c r="C15454">
        <v>11.2120808936047</v>
      </c>
      <c r="D15454">
        <v>32.084078349214003</v>
      </c>
      <c r="E15454" t="s">
        <v>19</v>
      </c>
      <c r="F15454">
        <v>358587.83221442101</v>
      </c>
      <c r="G15454">
        <v>321139.12681170501</v>
      </c>
      <c r="H15454">
        <v>37448.7054027169</v>
      </c>
      <c r="I15454">
        <v>0.87173931919520897</v>
      </c>
    </row>
    <row r="15455" spans="1:9" x14ac:dyDescent="0.2">
      <c r="A15455">
        <v>1758</v>
      </c>
      <c r="B15455">
        <v>276675.19545909599</v>
      </c>
      <c r="C15455">
        <v>11.5396598046222</v>
      </c>
      <c r="D15455">
        <v>32.4116572602316</v>
      </c>
      <c r="E15455" t="s">
        <v>18</v>
      </c>
      <c r="F15455">
        <v>320662.77932131197</v>
      </c>
      <c r="G15455">
        <v>22557.519848345899</v>
      </c>
      <c r="H15455">
        <v>298105.25947296602</v>
      </c>
      <c r="I15455">
        <v>0.88028658941128102</v>
      </c>
    </row>
    <row r="15456" spans="1:9" x14ac:dyDescent="0.2">
      <c r="A15456">
        <v>1758</v>
      </c>
      <c r="B15456">
        <v>276675.19545909599</v>
      </c>
      <c r="C15456">
        <v>12.675377129954001</v>
      </c>
      <c r="D15456">
        <v>33.547374585563396</v>
      </c>
      <c r="E15456" t="s">
        <v>18</v>
      </c>
      <c r="F15456">
        <v>323937.80810942297</v>
      </c>
      <c r="G15456">
        <v>0</v>
      </c>
      <c r="H15456">
        <v>323937.80810942297</v>
      </c>
      <c r="I15456">
        <v>1.0646695239714801</v>
      </c>
    </row>
    <row r="15457" spans="1:9" x14ac:dyDescent="0.2">
      <c r="A15457">
        <v>1759</v>
      </c>
      <c r="B15457">
        <v>25036.872374850202</v>
      </c>
      <c r="C15457">
        <v>0</v>
      </c>
      <c r="D15457">
        <v>21.434612905956101</v>
      </c>
      <c r="E15457" t="s">
        <v>17</v>
      </c>
      <c r="F15457">
        <v>132861.485935745</v>
      </c>
      <c r="G15457">
        <v>132861.485935745</v>
      </c>
      <c r="H15457">
        <v>0</v>
      </c>
      <c r="I15457">
        <v>1</v>
      </c>
    </row>
    <row r="15458" spans="1:9" x14ac:dyDescent="0.2">
      <c r="A15458">
        <v>1759</v>
      </c>
      <c r="B15458">
        <v>25036.872374850202</v>
      </c>
      <c r="C15458">
        <v>1.7864662304360901</v>
      </c>
      <c r="D15458">
        <v>23.221079136392198</v>
      </c>
      <c r="E15458" t="s">
        <v>20</v>
      </c>
      <c r="F15458">
        <v>132861.485935745</v>
      </c>
      <c r="G15458">
        <v>119706.742092507</v>
      </c>
      <c r="H15458">
        <v>13154.743843238</v>
      </c>
    </row>
    <row r="15459" spans="1:9" x14ac:dyDescent="0.2">
      <c r="A15459">
        <v>1759</v>
      </c>
      <c r="B15459">
        <v>25036.872374850202</v>
      </c>
      <c r="C15459">
        <v>3.1660111886688602</v>
      </c>
      <c r="D15459">
        <v>24.600624094624902</v>
      </c>
      <c r="E15459" t="s">
        <v>18</v>
      </c>
      <c r="F15459">
        <v>133460.18950440001</v>
      </c>
      <c r="G15459">
        <v>106591.409340169</v>
      </c>
      <c r="H15459">
        <v>26868.780164231299</v>
      </c>
      <c r="I15459">
        <v>0.98766300733014201</v>
      </c>
    </row>
    <row r="15460" spans="1:9" x14ac:dyDescent="0.2">
      <c r="A15460">
        <v>1759</v>
      </c>
      <c r="B15460">
        <v>25036.872374850202</v>
      </c>
      <c r="C15460">
        <v>3.3660645992082499</v>
      </c>
      <c r="D15460">
        <v>24.800677505164298</v>
      </c>
      <c r="E15460" t="s">
        <v>19</v>
      </c>
      <c r="F15460">
        <v>126243.62721392199</v>
      </c>
      <c r="G15460">
        <v>99374.847049691103</v>
      </c>
      <c r="H15460">
        <v>26868.780164231299</v>
      </c>
      <c r="I15460">
        <v>0.93112454749309703</v>
      </c>
    </row>
    <row r="15461" spans="1:9" x14ac:dyDescent="0.2">
      <c r="A15461">
        <v>1759</v>
      </c>
      <c r="B15461">
        <v>25036.872374850202</v>
      </c>
      <c r="C15461">
        <v>5.13252269141916</v>
      </c>
      <c r="D15461">
        <v>26.567135597375199</v>
      </c>
      <c r="E15461" t="s">
        <v>20</v>
      </c>
      <c r="F15461">
        <v>126243.62721392199</v>
      </c>
      <c r="G15461">
        <v>7115.4769121637801</v>
      </c>
      <c r="H15461">
        <v>119128.150301759</v>
      </c>
    </row>
    <row r="15462" spans="1:9" x14ac:dyDescent="0.2">
      <c r="A15462">
        <v>1759</v>
      </c>
      <c r="B15462">
        <v>25036.872374850202</v>
      </c>
      <c r="C15462">
        <v>5.9284195886179099</v>
      </c>
      <c r="D15462">
        <v>27.363032494574</v>
      </c>
      <c r="E15462" t="s">
        <v>19</v>
      </c>
      <c r="F15462">
        <v>127638.92575663701</v>
      </c>
      <c r="G15462">
        <v>8510.7754548782395</v>
      </c>
      <c r="H15462">
        <v>119128.150301759</v>
      </c>
      <c r="I15462">
        <v>0.96997836490726297</v>
      </c>
    </row>
    <row r="15463" spans="1:9" x14ac:dyDescent="0.2">
      <c r="A15463">
        <v>1759</v>
      </c>
      <c r="B15463">
        <v>25036.872374850202</v>
      </c>
      <c r="C15463">
        <v>7.0696502519633801</v>
      </c>
      <c r="D15463">
        <v>28.5042631579195</v>
      </c>
      <c r="E15463" t="s">
        <v>18</v>
      </c>
      <c r="F15463">
        <v>128122.21152662201</v>
      </c>
      <c r="G15463">
        <v>0</v>
      </c>
      <c r="H15463">
        <v>128122.21152662201</v>
      </c>
      <c r="I15463">
        <v>0.97197160559972096</v>
      </c>
    </row>
    <row r="15464" spans="1:9" x14ac:dyDescent="0.2">
      <c r="A15464">
        <v>1760</v>
      </c>
      <c r="B15464">
        <v>121418.794672139</v>
      </c>
      <c r="C15464">
        <v>0</v>
      </c>
      <c r="D15464">
        <v>24.2399063976797</v>
      </c>
      <c r="E15464" t="s">
        <v>17</v>
      </c>
      <c r="F15464">
        <v>28806.915564770799</v>
      </c>
      <c r="G15464">
        <v>28806.915564770799</v>
      </c>
      <c r="H15464">
        <v>0</v>
      </c>
      <c r="I15464">
        <v>1</v>
      </c>
    </row>
    <row r="15465" spans="1:9" x14ac:dyDescent="0.2">
      <c r="A15465">
        <v>1760</v>
      </c>
      <c r="B15465">
        <v>121418.794672139</v>
      </c>
      <c r="C15465">
        <v>0.56980975779661502</v>
      </c>
      <c r="D15465">
        <v>24.809716155476298</v>
      </c>
      <c r="E15465" t="s">
        <v>20</v>
      </c>
      <c r="F15465">
        <v>28806.915564770799</v>
      </c>
      <c r="G15465">
        <v>19487.3062668563</v>
      </c>
      <c r="H15465">
        <v>9319.6092979145105</v>
      </c>
    </row>
    <row r="15466" spans="1:9" x14ac:dyDescent="0.2">
      <c r="A15466">
        <v>1760</v>
      </c>
      <c r="B15466">
        <v>121418.794672139</v>
      </c>
      <c r="C15466">
        <v>1.30328108248397</v>
      </c>
      <c r="D15466">
        <v>25.543187480163599</v>
      </c>
      <c r="E15466" t="s">
        <v>18</v>
      </c>
      <c r="F15466">
        <v>33618.276544047498</v>
      </c>
      <c r="G15466">
        <v>14453.6393473321</v>
      </c>
      <c r="H15466">
        <v>19164.637196715401</v>
      </c>
      <c r="I15466">
        <v>1.2358022590030699</v>
      </c>
    </row>
    <row r="15467" spans="1:9" x14ac:dyDescent="0.2">
      <c r="A15467">
        <v>1760</v>
      </c>
      <c r="B15467">
        <v>121418.794672139</v>
      </c>
      <c r="C15467">
        <v>2.2722371780524799</v>
      </c>
      <c r="D15467">
        <v>26.5121435757321</v>
      </c>
      <c r="E15467" t="s">
        <v>18</v>
      </c>
      <c r="F15467">
        <v>31627.697739598101</v>
      </c>
      <c r="G15467">
        <v>1636.25166638716</v>
      </c>
      <c r="H15467">
        <v>29991.446073210998</v>
      </c>
      <c r="I15467">
        <v>0.85180669504632001</v>
      </c>
    </row>
    <row r="15468" spans="1:9" x14ac:dyDescent="0.2">
      <c r="A15468">
        <v>1760</v>
      </c>
      <c r="B15468">
        <v>121418.794672139</v>
      </c>
      <c r="C15468">
        <v>2.27305580903902</v>
      </c>
      <c r="D15468">
        <v>26.512962206718701</v>
      </c>
      <c r="E15468" t="s">
        <v>19</v>
      </c>
      <c r="F15468">
        <v>31569.943234958901</v>
      </c>
      <c r="G15468">
        <v>1578.49716174795</v>
      </c>
      <c r="H15468">
        <v>29991.446073210998</v>
      </c>
      <c r="I15468">
        <v>0.96462497120324497</v>
      </c>
    </row>
    <row r="15469" spans="1:9" x14ac:dyDescent="0.2">
      <c r="A15469">
        <v>1760</v>
      </c>
      <c r="B15469">
        <v>121418.794672139</v>
      </c>
      <c r="C15469">
        <v>2.3115532513817199</v>
      </c>
      <c r="D15469">
        <v>26.5514596490614</v>
      </c>
      <c r="E15469" t="s">
        <v>19</v>
      </c>
      <c r="F15469">
        <v>31569.943234958901</v>
      </c>
      <c r="G15469">
        <v>1578.49716174795</v>
      </c>
      <c r="H15469">
        <v>29991.446073210998</v>
      </c>
      <c r="I15469">
        <v>1.0417897951231501</v>
      </c>
    </row>
    <row r="15470" spans="1:9" x14ac:dyDescent="0.2">
      <c r="A15470">
        <v>1760</v>
      </c>
      <c r="B15470">
        <v>121418.794672139</v>
      </c>
      <c r="C15470">
        <v>2.5534983186382099</v>
      </c>
      <c r="D15470">
        <v>26.793404716317902</v>
      </c>
      <c r="E15470" t="s">
        <v>17</v>
      </c>
      <c r="F15470">
        <v>97999.809494156594</v>
      </c>
      <c r="G15470">
        <v>68008.363420945694</v>
      </c>
      <c r="H15470">
        <v>29991.446073210998</v>
      </c>
      <c r="I15470">
        <v>6.3156443265615296</v>
      </c>
    </row>
    <row r="15471" spans="1:9" x14ac:dyDescent="0.2">
      <c r="A15471">
        <v>1760</v>
      </c>
      <c r="B15471">
        <v>121418.794672139</v>
      </c>
      <c r="C15471">
        <v>3.18914994771889</v>
      </c>
      <c r="D15471">
        <v>27.4290563453985</v>
      </c>
      <c r="E15471" t="s">
        <v>18</v>
      </c>
      <c r="F15471">
        <v>102075.34195518499</v>
      </c>
      <c r="G15471">
        <v>61378.188646504997</v>
      </c>
      <c r="H15471">
        <v>40697.153308679503</v>
      </c>
      <c r="I15471">
        <v>1.05521110902308</v>
      </c>
    </row>
    <row r="15472" spans="1:9" x14ac:dyDescent="0.2">
      <c r="A15472">
        <v>1760</v>
      </c>
      <c r="B15472">
        <v>121418.794672139</v>
      </c>
      <c r="C15472">
        <v>3.8349935340802999</v>
      </c>
      <c r="D15472">
        <v>28.074899931760001</v>
      </c>
      <c r="E15472" t="s">
        <v>17</v>
      </c>
      <c r="F15472">
        <v>304777.177438721</v>
      </c>
      <c r="G15472">
        <v>264080.024130042</v>
      </c>
      <c r="H15472">
        <v>40697.153308679503</v>
      </c>
      <c r="I15472">
        <v>2.9762746667381301</v>
      </c>
    </row>
    <row r="15473" spans="1:9" x14ac:dyDescent="0.2">
      <c r="A15473">
        <v>1760</v>
      </c>
      <c r="B15473">
        <v>121418.794672139</v>
      </c>
      <c r="C15473">
        <v>3.9158443457129102</v>
      </c>
      <c r="D15473">
        <v>28.155750743392598</v>
      </c>
      <c r="E15473" t="s">
        <v>20</v>
      </c>
      <c r="F15473">
        <v>304777.177438721</v>
      </c>
      <c r="G15473">
        <v>252653.60316265601</v>
      </c>
      <c r="H15473">
        <v>52123.574276065403</v>
      </c>
    </row>
    <row r="15474" spans="1:9" x14ac:dyDescent="0.2">
      <c r="A15474">
        <v>1760</v>
      </c>
      <c r="B15474">
        <v>121418.794672139</v>
      </c>
      <c r="C15474">
        <v>5.4418372743233903</v>
      </c>
      <c r="D15474">
        <v>29.681743672003101</v>
      </c>
      <c r="E15474" t="s">
        <v>20</v>
      </c>
      <c r="F15474">
        <v>304777.177438721</v>
      </c>
      <c r="G15474">
        <v>28409.388323130999</v>
      </c>
      <c r="H15474">
        <v>276367.78911558999</v>
      </c>
    </row>
    <row r="15475" spans="1:9" x14ac:dyDescent="0.2">
      <c r="A15475">
        <v>1760</v>
      </c>
      <c r="B15475">
        <v>121418.794672139</v>
      </c>
      <c r="C15475">
        <v>6.0569866090985203</v>
      </c>
      <c r="D15475">
        <v>30.296893006778198</v>
      </c>
      <c r="E15475" t="s">
        <v>18</v>
      </c>
      <c r="F15475">
        <v>302000.92538809002</v>
      </c>
      <c r="G15475">
        <v>0</v>
      </c>
      <c r="H15475">
        <v>302000.92538809002</v>
      </c>
      <c r="I15475">
        <v>0.78598078054125098</v>
      </c>
    </row>
    <row r="15476" spans="1:9" x14ac:dyDescent="0.2">
      <c r="A15476">
        <v>1761</v>
      </c>
      <c r="B15476">
        <v>196319.05296189801</v>
      </c>
      <c r="C15476">
        <v>0</v>
      </c>
      <c r="D15476">
        <v>20.246475453662001</v>
      </c>
      <c r="E15476" t="s">
        <v>17</v>
      </c>
      <c r="F15476">
        <v>38135.492622067097</v>
      </c>
      <c r="G15476">
        <v>38135.492622067002</v>
      </c>
      <c r="H15476">
        <v>0</v>
      </c>
      <c r="I15476">
        <v>1</v>
      </c>
    </row>
    <row r="15477" spans="1:9" x14ac:dyDescent="0.2">
      <c r="A15477">
        <v>1761</v>
      </c>
      <c r="B15477">
        <v>196319.05296189801</v>
      </c>
      <c r="C15477">
        <v>1.7510076240828201</v>
      </c>
      <c r="D15477">
        <v>21.9974830777448</v>
      </c>
      <c r="E15477" t="s">
        <v>18</v>
      </c>
      <c r="F15477">
        <v>50309.871518870299</v>
      </c>
      <c r="G15477">
        <v>44208.475654098896</v>
      </c>
      <c r="H15477">
        <v>6101.3958647714499</v>
      </c>
      <c r="I15477">
        <v>1.3078535206439801</v>
      </c>
    </row>
    <row r="15478" spans="1:9" x14ac:dyDescent="0.2">
      <c r="A15478">
        <v>1761</v>
      </c>
      <c r="B15478">
        <v>196319.05296189801</v>
      </c>
      <c r="C15478">
        <v>2.4605940008640999</v>
      </c>
      <c r="D15478">
        <v>22.707069454526099</v>
      </c>
      <c r="E15478" t="s">
        <v>19</v>
      </c>
      <c r="F15478">
        <v>56774.771051312498</v>
      </c>
      <c r="G15478">
        <v>50673.375186541103</v>
      </c>
      <c r="H15478">
        <v>6101.3958647714499</v>
      </c>
      <c r="I15478">
        <v>1.1417330997225501</v>
      </c>
    </row>
    <row r="15479" spans="1:9" x14ac:dyDescent="0.2">
      <c r="A15479">
        <v>1761</v>
      </c>
      <c r="B15479">
        <v>196319.05296189801</v>
      </c>
      <c r="C15479">
        <v>2.5146238021652301</v>
      </c>
      <c r="D15479">
        <v>22.761099255827201</v>
      </c>
      <c r="E15479" t="s">
        <v>19</v>
      </c>
      <c r="F15479">
        <v>68620.292933534001</v>
      </c>
      <c r="G15479">
        <v>62518.897068762599</v>
      </c>
      <c r="H15479">
        <v>6101.3958647714499</v>
      </c>
      <c r="I15479">
        <v>1.2334000751111001</v>
      </c>
    </row>
    <row r="15480" spans="1:9" x14ac:dyDescent="0.2">
      <c r="A15480">
        <v>1761</v>
      </c>
      <c r="B15480">
        <v>196319.05296189801</v>
      </c>
      <c r="C15480">
        <v>4.12258482480072</v>
      </c>
      <c r="D15480">
        <v>24.369060278462701</v>
      </c>
      <c r="E15480" t="s">
        <v>19</v>
      </c>
      <c r="F15480">
        <v>66332.749326682402</v>
      </c>
      <c r="G15480">
        <v>60231.353461911</v>
      </c>
      <c r="H15480">
        <v>6101.3958647714499</v>
      </c>
      <c r="I15480">
        <v>0.95499781672392303</v>
      </c>
    </row>
    <row r="15481" spans="1:9" x14ac:dyDescent="0.2">
      <c r="A15481">
        <v>1761</v>
      </c>
      <c r="B15481">
        <v>196319.05296189801</v>
      </c>
      <c r="C15481">
        <v>4.4809377134072896</v>
      </c>
      <c r="D15481">
        <v>24.727413167069301</v>
      </c>
      <c r="E15481" t="s">
        <v>18</v>
      </c>
      <c r="F15481">
        <v>63511.874737624603</v>
      </c>
      <c r="G15481">
        <v>51122.904409514602</v>
      </c>
      <c r="H15481">
        <v>12388.970328109999</v>
      </c>
      <c r="I15481">
        <v>0.95129696052479196</v>
      </c>
    </row>
    <row r="15482" spans="1:9" x14ac:dyDescent="0.2">
      <c r="A15482">
        <v>1761</v>
      </c>
      <c r="B15482">
        <v>196319.05296189801</v>
      </c>
      <c r="C15482">
        <v>6.4309462709134504</v>
      </c>
      <c r="D15482">
        <v>26.6774217245754</v>
      </c>
      <c r="E15482" t="s">
        <v>20</v>
      </c>
      <c r="F15482">
        <v>63511.874737624603</v>
      </c>
      <c r="G15482">
        <v>45490.685917545103</v>
      </c>
      <c r="H15482">
        <v>18021.188820079398</v>
      </c>
    </row>
    <row r="15483" spans="1:9" x14ac:dyDescent="0.2">
      <c r="A15483">
        <v>1761</v>
      </c>
      <c r="B15483">
        <v>196319.05296189801</v>
      </c>
      <c r="C15483">
        <v>6.6674888766243603</v>
      </c>
      <c r="D15483">
        <v>26.913964330286401</v>
      </c>
      <c r="E15483" t="s">
        <v>17</v>
      </c>
      <c r="F15483">
        <v>249994.07713925399</v>
      </c>
      <c r="G15483">
        <v>231972.88831917499</v>
      </c>
      <c r="H15483">
        <v>18021.188820079398</v>
      </c>
      <c r="I15483">
        <v>3.8937997078906199</v>
      </c>
    </row>
    <row r="15484" spans="1:9" x14ac:dyDescent="0.2">
      <c r="A15484">
        <v>1761</v>
      </c>
      <c r="B15484">
        <v>196319.05296189801</v>
      </c>
      <c r="C15484">
        <v>7.04786673164796</v>
      </c>
      <c r="D15484">
        <v>27.294342185310001</v>
      </c>
      <c r="E15484" t="s">
        <v>19</v>
      </c>
      <c r="F15484">
        <v>233626.303478088</v>
      </c>
      <c r="G15484">
        <v>215605.11465800801</v>
      </c>
      <c r="H15484">
        <v>18021.188820079398</v>
      </c>
      <c r="I15484">
        <v>0.92754624808221098</v>
      </c>
    </row>
    <row r="15485" spans="1:9" x14ac:dyDescent="0.2">
      <c r="A15485">
        <v>1761</v>
      </c>
      <c r="B15485">
        <v>196319.05296189801</v>
      </c>
      <c r="C15485">
        <v>7.9465084780131097</v>
      </c>
      <c r="D15485">
        <v>28.192983931675101</v>
      </c>
      <c r="E15485" t="s">
        <v>20</v>
      </c>
      <c r="F15485">
        <v>233626.303478088</v>
      </c>
      <c r="G15485">
        <v>208330.51704007699</v>
      </c>
      <c r="H15485">
        <v>25295.786438011</v>
      </c>
    </row>
    <row r="15486" spans="1:9" x14ac:dyDescent="0.2">
      <c r="A15486">
        <v>1761</v>
      </c>
      <c r="B15486">
        <v>196319.05296189801</v>
      </c>
      <c r="C15486">
        <v>9.0065063082342807</v>
      </c>
      <c r="D15486">
        <v>29.252981761896301</v>
      </c>
      <c r="E15486" t="s">
        <v>20</v>
      </c>
      <c r="F15486">
        <v>233626.303478088</v>
      </c>
      <c r="G15486">
        <v>202048.09654786799</v>
      </c>
      <c r="H15486">
        <v>31578.206930219701</v>
      </c>
    </row>
    <row r="15487" spans="1:9" x14ac:dyDescent="0.2">
      <c r="A15487">
        <v>1761</v>
      </c>
      <c r="B15487">
        <v>196319.05296189801</v>
      </c>
      <c r="C15487">
        <v>9.5052707448797609</v>
      </c>
      <c r="D15487">
        <v>29.751746198541799</v>
      </c>
      <c r="E15487" t="s">
        <v>20</v>
      </c>
      <c r="F15487">
        <v>233626.303478088</v>
      </c>
      <c r="G15487">
        <v>11681.315173904401</v>
      </c>
      <c r="H15487">
        <v>221944.988304183</v>
      </c>
    </row>
    <row r="15488" spans="1:9" x14ac:dyDescent="0.2">
      <c r="A15488">
        <v>1761</v>
      </c>
      <c r="B15488">
        <v>196319.05296189801</v>
      </c>
      <c r="C15488">
        <v>10.0474437442419</v>
      </c>
      <c r="D15488">
        <v>30.2939191979039</v>
      </c>
      <c r="E15488" t="s">
        <v>18</v>
      </c>
      <c r="F15488">
        <v>235417.61363763199</v>
      </c>
      <c r="G15488">
        <v>0</v>
      </c>
      <c r="H15488">
        <v>235417.61363763199</v>
      </c>
      <c r="I15488">
        <v>0.97251623058714998</v>
      </c>
    </row>
    <row r="15489" spans="1:9" x14ac:dyDescent="0.2">
      <c r="A15489">
        <v>1762</v>
      </c>
      <c r="B15489">
        <v>44811.931849606</v>
      </c>
      <c r="C15489">
        <v>0</v>
      </c>
      <c r="D15489">
        <v>21.9435567944771</v>
      </c>
      <c r="E15489" t="s">
        <v>17</v>
      </c>
      <c r="F15489">
        <v>195777.68976477601</v>
      </c>
      <c r="G15489">
        <v>195777.68976477601</v>
      </c>
      <c r="H15489">
        <v>0</v>
      </c>
      <c r="I15489">
        <v>1</v>
      </c>
    </row>
    <row r="15490" spans="1:9" x14ac:dyDescent="0.2">
      <c r="A15490">
        <v>1762</v>
      </c>
      <c r="B15490">
        <v>44811.931849606</v>
      </c>
      <c r="C15490">
        <v>1.5274576176919501</v>
      </c>
      <c r="D15490">
        <v>23.471014412169101</v>
      </c>
      <c r="E15490" t="s">
        <v>19</v>
      </c>
      <c r="F15490">
        <v>200207.77556752201</v>
      </c>
      <c r="G15490">
        <v>200207.77556752201</v>
      </c>
      <c r="H15490" s="15">
        <v>1.45519152283669E-11</v>
      </c>
      <c r="I15490">
        <v>1.01492427829202</v>
      </c>
    </row>
    <row r="15491" spans="1:9" x14ac:dyDescent="0.2">
      <c r="A15491">
        <v>1762</v>
      </c>
      <c r="B15491">
        <v>44811.931849606</v>
      </c>
      <c r="C15491">
        <v>1.83955874282548</v>
      </c>
      <c r="D15491">
        <v>23.783115537302599</v>
      </c>
      <c r="E15491" t="s">
        <v>18</v>
      </c>
      <c r="F15491">
        <v>207942.040364922</v>
      </c>
      <c r="G15491">
        <v>190665.52892268199</v>
      </c>
      <c r="H15491">
        <v>17276.5114422394</v>
      </c>
      <c r="I15491">
        <v>1.0370276352163901</v>
      </c>
    </row>
    <row r="15492" spans="1:9" x14ac:dyDescent="0.2">
      <c r="A15492">
        <v>1762</v>
      </c>
      <c r="B15492">
        <v>44811.931849606</v>
      </c>
      <c r="C15492">
        <v>2.8986321670835502</v>
      </c>
      <c r="D15492">
        <v>24.842188961560701</v>
      </c>
      <c r="E15492" t="s">
        <v>18</v>
      </c>
      <c r="F15492">
        <v>185735.08746880101</v>
      </c>
      <c r="G15492">
        <v>152470.231455234</v>
      </c>
      <c r="H15492">
        <v>33264.856013566801</v>
      </c>
      <c r="I15492">
        <v>0.87843511169007005</v>
      </c>
    </row>
    <row r="15493" spans="1:9" x14ac:dyDescent="0.2">
      <c r="A15493">
        <v>1762</v>
      </c>
      <c r="B15493">
        <v>44811.931849606</v>
      </c>
      <c r="C15493">
        <v>3.3819754675263001</v>
      </c>
      <c r="D15493">
        <v>25.325532262003399</v>
      </c>
      <c r="E15493" t="s">
        <v>20</v>
      </c>
      <c r="F15493">
        <v>185735.08746880101</v>
      </c>
      <c r="G15493">
        <v>18524.543755247301</v>
      </c>
      <c r="H15493">
        <v>167210.54371355299</v>
      </c>
    </row>
    <row r="15494" spans="1:9" x14ac:dyDescent="0.2">
      <c r="A15494">
        <v>1762</v>
      </c>
      <c r="B15494">
        <v>44811.931849606</v>
      </c>
      <c r="C15494">
        <v>3.8665577398144002</v>
      </c>
      <c r="D15494">
        <v>25.8101145342915</v>
      </c>
      <c r="E15494" t="s">
        <v>18</v>
      </c>
      <c r="F15494">
        <v>184534.63190892999</v>
      </c>
      <c r="G15494">
        <v>0</v>
      </c>
      <c r="H15494">
        <v>184534.63190892999</v>
      </c>
      <c r="I15494">
        <v>0.88757586680309597</v>
      </c>
    </row>
    <row r="15495" spans="1:9" x14ac:dyDescent="0.2">
      <c r="A15495">
        <v>1763</v>
      </c>
      <c r="B15495">
        <v>6717.8246057572196</v>
      </c>
      <c r="C15495">
        <v>0</v>
      </c>
      <c r="D15495">
        <v>25.065585686491399</v>
      </c>
      <c r="E15495" t="s">
        <v>17</v>
      </c>
      <c r="F15495">
        <v>40842.343699260702</v>
      </c>
      <c r="G15495">
        <v>40842.343699260702</v>
      </c>
      <c r="H15495">
        <v>0</v>
      </c>
      <c r="I15495">
        <v>1</v>
      </c>
    </row>
    <row r="15496" spans="1:9" x14ac:dyDescent="0.2">
      <c r="A15496">
        <v>1763</v>
      </c>
      <c r="B15496">
        <v>6717.8246057572196</v>
      </c>
      <c r="C15496">
        <v>0.260628627776258</v>
      </c>
      <c r="D15496">
        <v>25.326214314267698</v>
      </c>
      <c r="E15496" t="s">
        <v>18</v>
      </c>
      <c r="F15496">
        <v>38535.057436230301</v>
      </c>
      <c r="G15496">
        <v>18944.654130000301</v>
      </c>
      <c r="H15496">
        <v>19590.40330623</v>
      </c>
      <c r="I15496">
        <v>0.942290889512299</v>
      </c>
    </row>
    <row r="15497" spans="1:9" x14ac:dyDescent="0.2">
      <c r="A15497">
        <v>1763</v>
      </c>
      <c r="B15497">
        <v>6717.8246057572196</v>
      </c>
      <c r="C15497">
        <v>0.68944451142185803</v>
      </c>
      <c r="D15497">
        <v>25.7550301979133</v>
      </c>
      <c r="E15497" t="s">
        <v>20</v>
      </c>
      <c r="F15497">
        <v>38535.057436230301</v>
      </c>
      <c r="G15497">
        <v>0</v>
      </c>
      <c r="H15497">
        <v>38535.057436230301</v>
      </c>
    </row>
    <row r="15498" spans="1:9" x14ac:dyDescent="0.2">
      <c r="A15498">
        <v>1764</v>
      </c>
      <c r="B15498">
        <v>7382.5448365290604</v>
      </c>
      <c r="C15498">
        <v>0</v>
      </c>
      <c r="D15498">
        <v>21.123302541796299</v>
      </c>
      <c r="E15498" t="s">
        <v>17</v>
      </c>
      <c r="F15498">
        <v>38134.376324757599</v>
      </c>
      <c r="G15498">
        <v>38134.376324757599</v>
      </c>
      <c r="H15498">
        <v>0</v>
      </c>
      <c r="I15498">
        <v>1</v>
      </c>
    </row>
    <row r="15499" spans="1:9" x14ac:dyDescent="0.2">
      <c r="A15499">
        <v>1764</v>
      </c>
      <c r="B15499">
        <v>7382.5448365290604</v>
      </c>
      <c r="C15499">
        <v>2.9544912743879599</v>
      </c>
      <c r="D15499">
        <v>24.0777938161843</v>
      </c>
      <c r="E15499" t="s">
        <v>20</v>
      </c>
      <c r="F15499">
        <v>38134.376324757599</v>
      </c>
      <c r="G15499">
        <v>0</v>
      </c>
      <c r="H15499">
        <v>38134.376324757599</v>
      </c>
    </row>
    <row r="15500" spans="1:9" x14ac:dyDescent="0.2">
      <c r="A15500">
        <v>1765</v>
      </c>
      <c r="B15500">
        <v>101145.637206114</v>
      </c>
      <c r="C15500">
        <v>0</v>
      </c>
      <c r="D15500">
        <v>21.947822583210201</v>
      </c>
      <c r="E15500" t="s">
        <v>17</v>
      </c>
      <c r="F15500">
        <v>174458.606936736</v>
      </c>
      <c r="G15500">
        <v>174458.606936736</v>
      </c>
      <c r="H15500">
        <v>0</v>
      </c>
      <c r="I15500">
        <v>1</v>
      </c>
    </row>
    <row r="15501" spans="1:9" x14ac:dyDescent="0.2">
      <c r="A15501">
        <v>1765</v>
      </c>
      <c r="B15501">
        <v>101145.637206114</v>
      </c>
      <c r="C15501">
        <v>0.51671471233098698</v>
      </c>
      <c r="D15501">
        <v>22.464537295541199</v>
      </c>
      <c r="E15501" t="s">
        <v>18</v>
      </c>
      <c r="F15501">
        <v>201004.219223252</v>
      </c>
      <c r="G15501">
        <v>176181.04265233301</v>
      </c>
      <c r="H15501">
        <v>24823.176570918899</v>
      </c>
      <c r="I15501">
        <v>1.14921639884164</v>
      </c>
    </row>
    <row r="15502" spans="1:9" x14ac:dyDescent="0.2">
      <c r="A15502">
        <v>1765</v>
      </c>
      <c r="B15502">
        <v>101145.637206114</v>
      </c>
      <c r="C15502">
        <v>0.80337362788708999</v>
      </c>
      <c r="D15502">
        <v>22.751196211097302</v>
      </c>
      <c r="E15502" t="s">
        <v>18</v>
      </c>
      <c r="F15502">
        <v>231676.88996395699</v>
      </c>
      <c r="G15502">
        <v>185497.530247396</v>
      </c>
      <c r="H15502">
        <v>46179.359716561201</v>
      </c>
      <c r="I15502">
        <v>1.17223260364218</v>
      </c>
    </row>
    <row r="15503" spans="1:9" x14ac:dyDescent="0.2">
      <c r="A15503">
        <v>1765</v>
      </c>
      <c r="B15503">
        <v>101145.637206114</v>
      </c>
      <c r="C15503">
        <v>0.84173761868322095</v>
      </c>
      <c r="D15503">
        <v>22.789560201893401</v>
      </c>
      <c r="E15503" t="s">
        <v>19</v>
      </c>
      <c r="F15503">
        <v>240085.94239482799</v>
      </c>
      <c r="G15503">
        <v>193906.582678267</v>
      </c>
      <c r="H15503">
        <v>46179.359716561201</v>
      </c>
      <c r="I15503">
        <v>1.04508662707371</v>
      </c>
    </row>
    <row r="15504" spans="1:9" x14ac:dyDescent="0.2">
      <c r="A15504">
        <v>1765</v>
      </c>
      <c r="B15504">
        <v>101145.637206114</v>
      </c>
      <c r="C15504">
        <v>1.2017445572024901</v>
      </c>
      <c r="D15504">
        <v>23.149567140412699</v>
      </c>
      <c r="E15504" t="s">
        <v>19</v>
      </c>
      <c r="F15504">
        <v>244148.218910828</v>
      </c>
      <c r="G15504">
        <v>197968.859194266</v>
      </c>
      <c r="H15504">
        <v>46179.359716561201</v>
      </c>
      <c r="I15504">
        <v>1.0187075949645801</v>
      </c>
    </row>
    <row r="15505" spans="1:9" x14ac:dyDescent="0.2">
      <c r="A15505">
        <v>1765</v>
      </c>
      <c r="B15505">
        <v>101145.637206114</v>
      </c>
      <c r="C15505">
        <v>1.42914847118582</v>
      </c>
      <c r="D15505">
        <v>23.376971054396002</v>
      </c>
      <c r="E15505" t="s">
        <v>20</v>
      </c>
      <c r="F15505">
        <v>244148.218910828</v>
      </c>
      <c r="G15505">
        <v>26186.0052957027</v>
      </c>
      <c r="H15505">
        <v>217962.21361512499</v>
      </c>
    </row>
    <row r="15506" spans="1:9" x14ac:dyDescent="0.2">
      <c r="A15506">
        <v>1765</v>
      </c>
      <c r="B15506">
        <v>101145.637206114</v>
      </c>
      <c r="C15506">
        <v>1.6020253728024401</v>
      </c>
      <c r="D15506">
        <v>23.549847956012599</v>
      </c>
      <c r="E15506" t="s">
        <v>20</v>
      </c>
      <c r="F15506">
        <v>244148.218910828</v>
      </c>
      <c r="G15506">
        <v>0</v>
      </c>
      <c r="H15506">
        <v>244148.218910828</v>
      </c>
    </row>
    <row r="15507" spans="1:9" x14ac:dyDescent="0.2">
      <c r="A15507">
        <v>1766</v>
      </c>
      <c r="B15507">
        <v>1637.3271287232801</v>
      </c>
      <c r="C15507">
        <v>0</v>
      </c>
      <c r="D15507">
        <v>24.991477032417301</v>
      </c>
      <c r="E15507" t="s">
        <v>17</v>
      </c>
      <c r="F15507">
        <v>10389.0829957649</v>
      </c>
      <c r="G15507">
        <v>10389.0829957649</v>
      </c>
      <c r="H15507">
        <v>0</v>
      </c>
      <c r="I15507">
        <v>1</v>
      </c>
    </row>
    <row r="15508" spans="1:9" x14ac:dyDescent="0.2">
      <c r="A15508">
        <v>1766</v>
      </c>
      <c r="B15508">
        <v>1637.3271287232801</v>
      </c>
      <c r="C15508">
        <v>0.46326567797128598</v>
      </c>
      <c r="D15508">
        <v>25.454742710388601</v>
      </c>
      <c r="E15508" t="s">
        <v>20</v>
      </c>
      <c r="F15508">
        <v>10389.0829957649</v>
      </c>
      <c r="G15508">
        <v>5925.6138238674803</v>
      </c>
      <c r="H15508">
        <v>4463.46917189742</v>
      </c>
    </row>
    <row r="15509" spans="1:9" x14ac:dyDescent="0.2">
      <c r="A15509">
        <v>1766</v>
      </c>
      <c r="B15509">
        <v>1637.3271287232801</v>
      </c>
      <c r="C15509">
        <v>0.73328652471491296</v>
      </c>
      <c r="D15509">
        <v>25.724763557132199</v>
      </c>
      <c r="E15509" t="s">
        <v>18</v>
      </c>
      <c r="F15509">
        <v>9832.8973156968495</v>
      </c>
      <c r="G15509">
        <v>0</v>
      </c>
      <c r="H15509">
        <v>9832.8973156968495</v>
      </c>
      <c r="I15509">
        <v>0.90012564801133699</v>
      </c>
    </row>
    <row r="15510" spans="1:9" x14ac:dyDescent="0.2">
      <c r="A15510">
        <v>1767</v>
      </c>
      <c r="B15510">
        <v>634900.84837606002</v>
      </c>
      <c r="C15510">
        <v>0</v>
      </c>
      <c r="D15510">
        <v>20.821583879424001</v>
      </c>
      <c r="E15510" t="s">
        <v>17</v>
      </c>
      <c r="F15510">
        <v>65021.989530776897</v>
      </c>
      <c r="G15510">
        <v>65021.989530776897</v>
      </c>
      <c r="H15510">
        <v>0</v>
      </c>
      <c r="I15510">
        <v>1</v>
      </c>
    </row>
    <row r="15511" spans="1:9" x14ac:dyDescent="0.2">
      <c r="A15511">
        <v>1767</v>
      </c>
      <c r="B15511">
        <v>634900.84837606002</v>
      </c>
      <c r="C15511">
        <v>0.87504171065797898</v>
      </c>
      <c r="D15511">
        <v>21.696625590081901</v>
      </c>
      <c r="E15511" t="s">
        <v>20</v>
      </c>
      <c r="F15511">
        <v>65021.989530776897</v>
      </c>
      <c r="G15511">
        <v>56305.884349977503</v>
      </c>
      <c r="H15511">
        <v>8716.1051807994809</v>
      </c>
    </row>
    <row r="15512" spans="1:9" x14ac:dyDescent="0.2">
      <c r="A15512">
        <v>1767</v>
      </c>
      <c r="B15512">
        <v>634900.84837606002</v>
      </c>
      <c r="C15512">
        <v>2.0768034450752002</v>
      </c>
      <c r="D15512">
        <v>22.8983873244992</v>
      </c>
      <c r="E15512" t="s">
        <v>18</v>
      </c>
      <c r="F15512">
        <v>66803.674453553205</v>
      </c>
      <c r="G15512">
        <v>50637.244682541801</v>
      </c>
      <c r="H15512">
        <v>16166.429771011501</v>
      </c>
      <c r="I15512">
        <v>1.01950700266748</v>
      </c>
    </row>
    <row r="15513" spans="1:9" x14ac:dyDescent="0.2">
      <c r="A15513">
        <v>1767</v>
      </c>
      <c r="B15513">
        <v>634900.84837606002</v>
      </c>
      <c r="C15513">
        <v>4.0921701714452698</v>
      </c>
      <c r="D15513">
        <v>24.913754050869201</v>
      </c>
      <c r="E15513" t="s">
        <v>20</v>
      </c>
      <c r="F15513">
        <v>66803.674453553205</v>
      </c>
      <c r="G15513">
        <v>41297.103684080597</v>
      </c>
      <c r="H15513">
        <v>25506.570769472601</v>
      </c>
    </row>
    <row r="15514" spans="1:9" x14ac:dyDescent="0.2">
      <c r="A15514">
        <v>1767</v>
      </c>
      <c r="B15514">
        <v>634900.84837606002</v>
      </c>
      <c r="C15514">
        <v>5.8380697279835099</v>
      </c>
      <c r="D15514">
        <v>26.659653607407499</v>
      </c>
      <c r="E15514" t="s">
        <v>20</v>
      </c>
      <c r="F15514">
        <v>66803.674453553205</v>
      </c>
      <c r="G15514">
        <v>30572.818399276501</v>
      </c>
      <c r="H15514">
        <v>36230.856054276701</v>
      </c>
    </row>
    <row r="15515" spans="1:9" x14ac:dyDescent="0.2">
      <c r="A15515">
        <v>1767</v>
      </c>
      <c r="B15515">
        <v>634900.84837606002</v>
      </c>
      <c r="C15515">
        <v>7.4030815762022097</v>
      </c>
      <c r="D15515">
        <v>28.224665455626202</v>
      </c>
      <c r="E15515" t="s">
        <v>19</v>
      </c>
      <c r="F15515">
        <v>68752.989526162302</v>
      </c>
      <c r="G15515">
        <v>32522.133471885601</v>
      </c>
      <c r="H15515">
        <v>36230.856054276701</v>
      </c>
      <c r="I15515">
        <v>1.00523635161416</v>
      </c>
    </row>
    <row r="15516" spans="1:9" x14ac:dyDescent="0.2">
      <c r="A15516">
        <v>1767</v>
      </c>
      <c r="B15516">
        <v>634900.84837606002</v>
      </c>
      <c r="C15516">
        <v>7.6404758135732997</v>
      </c>
      <c r="D15516">
        <v>28.4620596929973</v>
      </c>
      <c r="E15516" t="s">
        <v>18</v>
      </c>
      <c r="F15516">
        <v>63723.340219232901</v>
      </c>
      <c r="G15516">
        <v>17191.7317439613</v>
      </c>
      <c r="H15516">
        <v>46531.608475271598</v>
      </c>
      <c r="I15516">
        <v>0.84304545556619703</v>
      </c>
    </row>
    <row r="15517" spans="1:9" x14ac:dyDescent="0.2">
      <c r="A15517">
        <v>1767</v>
      </c>
      <c r="B15517">
        <v>634900.84837606002</v>
      </c>
      <c r="C15517">
        <v>9.2810310796565503</v>
      </c>
      <c r="D15517">
        <v>30.102614959080501</v>
      </c>
      <c r="E15517" t="s">
        <v>17</v>
      </c>
      <c r="F15517">
        <v>396795.67551392701</v>
      </c>
      <c r="G15517">
        <v>350264.06703865499</v>
      </c>
      <c r="H15517">
        <v>46531.608475271598</v>
      </c>
      <c r="I15517">
        <v>6.1764813401967098</v>
      </c>
    </row>
    <row r="15518" spans="1:9" x14ac:dyDescent="0.2">
      <c r="A15518">
        <v>1767</v>
      </c>
      <c r="B15518">
        <v>634900.84837606002</v>
      </c>
      <c r="C15518">
        <v>9.9004471642486997</v>
      </c>
      <c r="D15518">
        <v>30.7220310436727</v>
      </c>
      <c r="E15518" t="s">
        <v>20</v>
      </c>
      <c r="F15518">
        <v>396795.67551392701</v>
      </c>
      <c r="G15518">
        <v>338686.59896603099</v>
      </c>
      <c r="H15518">
        <v>58109.076547895696</v>
      </c>
    </row>
    <row r="15519" spans="1:9" x14ac:dyDescent="0.2">
      <c r="A15519">
        <v>1767</v>
      </c>
      <c r="B15519">
        <v>634900.84837606002</v>
      </c>
      <c r="C15519">
        <v>10.333060759899601</v>
      </c>
      <c r="D15519">
        <v>31.1546446393235</v>
      </c>
      <c r="E15519" t="s">
        <v>18</v>
      </c>
      <c r="F15519">
        <v>388432.98756839603</v>
      </c>
      <c r="G15519">
        <v>321048.15566404402</v>
      </c>
      <c r="H15519">
        <v>67384.831904352701</v>
      </c>
      <c r="I15519">
        <v>0.96935077957487803</v>
      </c>
    </row>
    <row r="15520" spans="1:9" x14ac:dyDescent="0.2">
      <c r="A15520">
        <v>1767</v>
      </c>
      <c r="B15520">
        <v>634900.84837606002</v>
      </c>
      <c r="C15520">
        <v>10.509661211115899</v>
      </c>
      <c r="D15520">
        <v>31.331245090539898</v>
      </c>
      <c r="E15520" t="s">
        <v>19</v>
      </c>
      <c r="F15520">
        <v>417452.794197582</v>
      </c>
      <c r="G15520">
        <v>350067.96229323</v>
      </c>
      <c r="H15520">
        <v>67384.831904352701</v>
      </c>
      <c r="I15520">
        <v>1.08925449830287</v>
      </c>
    </row>
    <row r="15521" spans="1:9" x14ac:dyDescent="0.2">
      <c r="A15521">
        <v>1767</v>
      </c>
      <c r="B15521">
        <v>634900.84837606002</v>
      </c>
      <c r="C15521">
        <v>11.676428035460599</v>
      </c>
      <c r="D15521">
        <v>32.498011914884501</v>
      </c>
      <c r="E15521" t="s">
        <v>20</v>
      </c>
      <c r="F15521">
        <v>417452.794197582</v>
      </c>
      <c r="G15521">
        <v>338668.80822502001</v>
      </c>
      <c r="H15521">
        <v>78783.985972562601</v>
      </c>
    </row>
    <row r="15522" spans="1:9" x14ac:dyDescent="0.2">
      <c r="A15522">
        <v>1767</v>
      </c>
      <c r="B15522">
        <v>634900.84837606002</v>
      </c>
      <c r="C15522">
        <v>11.762823386704699</v>
      </c>
      <c r="D15522">
        <v>32.584407266128601</v>
      </c>
      <c r="E15522" t="s">
        <v>19</v>
      </c>
      <c r="F15522">
        <v>394918.60668367799</v>
      </c>
      <c r="G15522">
        <v>316134.620711116</v>
      </c>
      <c r="H15522">
        <v>78783.985972562601</v>
      </c>
      <c r="I15522">
        <v>0.92625046052327697</v>
      </c>
    </row>
    <row r="15523" spans="1:9" x14ac:dyDescent="0.2">
      <c r="A15523">
        <v>1767</v>
      </c>
      <c r="B15523">
        <v>634900.84837606002</v>
      </c>
      <c r="C15523">
        <v>12.5549916221703</v>
      </c>
      <c r="D15523">
        <v>33.376575501594203</v>
      </c>
      <c r="E15523" t="s">
        <v>17</v>
      </c>
      <c r="F15523">
        <v>1017109.00880004</v>
      </c>
      <c r="G15523">
        <v>938325.02282747603</v>
      </c>
      <c r="H15523">
        <v>78783.985972562601</v>
      </c>
      <c r="I15523">
        <v>2.56540956210549</v>
      </c>
    </row>
    <row r="15524" spans="1:9" x14ac:dyDescent="0.2">
      <c r="A15524">
        <v>1767</v>
      </c>
      <c r="B15524">
        <v>634900.84837606002</v>
      </c>
      <c r="C15524">
        <v>12.6540162140268</v>
      </c>
      <c r="D15524">
        <v>33.475600093450801</v>
      </c>
      <c r="E15524" t="s">
        <v>19</v>
      </c>
      <c r="F15524">
        <v>861195.33602846996</v>
      </c>
      <c r="G15524">
        <v>782411.35005590797</v>
      </c>
      <c r="H15524">
        <v>78783.985972562601</v>
      </c>
      <c r="I15524">
        <v>0.83338847934370497</v>
      </c>
    </row>
    <row r="15525" spans="1:9" x14ac:dyDescent="0.2">
      <c r="A15525">
        <v>1767</v>
      </c>
      <c r="B15525">
        <v>634900.84837606002</v>
      </c>
      <c r="C15525">
        <v>13.239288720586799</v>
      </c>
      <c r="D15525">
        <v>34.060872600010804</v>
      </c>
      <c r="E15525" t="s">
        <v>20</v>
      </c>
      <c r="F15525">
        <v>861195.33602846996</v>
      </c>
      <c r="G15525">
        <v>772535.05834538804</v>
      </c>
      <c r="H15525">
        <v>88660.277683082299</v>
      </c>
    </row>
    <row r="15526" spans="1:9" x14ac:dyDescent="0.2">
      <c r="A15526">
        <v>1767</v>
      </c>
      <c r="B15526">
        <v>634900.84837606002</v>
      </c>
      <c r="C15526">
        <v>14.745047397289101</v>
      </c>
      <c r="D15526">
        <v>35.566631276712997</v>
      </c>
      <c r="E15526" t="s">
        <v>19</v>
      </c>
      <c r="F15526">
        <v>826873.78123799304</v>
      </c>
      <c r="G15526">
        <v>738213.503554911</v>
      </c>
      <c r="H15526">
        <v>88660.277683082299</v>
      </c>
      <c r="I15526">
        <v>0.944549855028189</v>
      </c>
    </row>
    <row r="15527" spans="1:9" x14ac:dyDescent="0.2">
      <c r="A15527">
        <v>1767</v>
      </c>
      <c r="B15527">
        <v>634900.84837606002</v>
      </c>
      <c r="C15527">
        <v>14.9621920895451</v>
      </c>
      <c r="D15527">
        <v>35.783775968969003</v>
      </c>
      <c r="E15527" t="s">
        <v>18</v>
      </c>
      <c r="F15527">
        <v>759423.74504631106</v>
      </c>
      <c r="G15527">
        <v>660828.99792657502</v>
      </c>
      <c r="H15527">
        <v>98594.747119735999</v>
      </c>
      <c r="I15527">
        <v>0.90752541851764601</v>
      </c>
    </row>
    <row r="15528" spans="1:9" x14ac:dyDescent="0.2">
      <c r="A15528">
        <v>1767</v>
      </c>
      <c r="B15528">
        <v>634900.84837606002</v>
      </c>
      <c r="C15528">
        <v>16.2305189517641</v>
      </c>
      <c r="D15528">
        <v>37.052102831188002</v>
      </c>
      <c r="E15528" t="s">
        <v>20</v>
      </c>
      <c r="F15528">
        <v>759423.74504631106</v>
      </c>
      <c r="G15528">
        <v>94970.506238298607</v>
      </c>
      <c r="H15528">
        <v>664453.23880801199</v>
      </c>
    </row>
    <row r="15529" spans="1:9" x14ac:dyDescent="0.2">
      <c r="A15529">
        <v>1767</v>
      </c>
      <c r="B15529">
        <v>634900.84837606002</v>
      </c>
      <c r="C15529">
        <v>17.576297373170402</v>
      </c>
      <c r="D15529">
        <v>38.397881252594303</v>
      </c>
      <c r="E15529" t="s">
        <v>20</v>
      </c>
      <c r="F15529">
        <v>759423.74504631106</v>
      </c>
      <c r="G15529">
        <v>0</v>
      </c>
      <c r="H15529">
        <v>759423.74504631106</v>
      </c>
    </row>
    <row r="15530" spans="1:9" x14ac:dyDescent="0.2">
      <c r="A15530">
        <v>1768</v>
      </c>
      <c r="B15530">
        <v>315097.80014529597</v>
      </c>
      <c r="C15530">
        <v>0</v>
      </c>
      <c r="D15530">
        <v>20.004015030117301</v>
      </c>
      <c r="E15530" t="s">
        <v>17</v>
      </c>
      <c r="F15530">
        <v>63871.1076837828</v>
      </c>
      <c r="G15530">
        <v>63871.1076837828</v>
      </c>
      <c r="H15530">
        <v>0</v>
      </c>
      <c r="I15530">
        <v>1</v>
      </c>
    </row>
    <row r="15531" spans="1:9" x14ac:dyDescent="0.2">
      <c r="A15531">
        <v>1768</v>
      </c>
      <c r="B15531">
        <v>315097.80014529597</v>
      </c>
      <c r="C15531">
        <v>0.89206046621927904</v>
      </c>
      <c r="D15531">
        <v>20.8960754963366</v>
      </c>
      <c r="E15531" t="s">
        <v>20</v>
      </c>
      <c r="F15531">
        <v>63871.1076837828</v>
      </c>
      <c r="G15531">
        <v>34328.702956674002</v>
      </c>
      <c r="H15531">
        <v>29542.404727108798</v>
      </c>
    </row>
    <row r="15532" spans="1:9" x14ac:dyDescent="0.2">
      <c r="A15532">
        <v>1768</v>
      </c>
      <c r="B15532">
        <v>315097.80014529597</v>
      </c>
      <c r="C15532">
        <v>2.7234361806465301</v>
      </c>
      <c r="D15532">
        <v>22.727451210763899</v>
      </c>
      <c r="E15532" t="s">
        <v>18</v>
      </c>
      <c r="F15532">
        <v>58627.050318807</v>
      </c>
      <c r="G15532">
        <v>2931.3525159403498</v>
      </c>
      <c r="H15532">
        <v>55695.6978028667</v>
      </c>
      <c r="I15532">
        <v>0.82436828070881696</v>
      </c>
    </row>
    <row r="15533" spans="1:9" x14ac:dyDescent="0.2">
      <c r="A15533">
        <v>1768</v>
      </c>
      <c r="B15533">
        <v>315097.80014529597</v>
      </c>
      <c r="C15533">
        <v>3.09237219764251</v>
      </c>
      <c r="D15533">
        <v>23.096387227759799</v>
      </c>
      <c r="E15533" t="s">
        <v>17</v>
      </c>
      <c r="F15533">
        <v>391970.33327131398</v>
      </c>
      <c r="G15533">
        <v>336274.635468447</v>
      </c>
      <c r="H15533">
        <v>55695.6978028667</v>
      </c>
      <c r="I15533">
        <v>8.6751243918604697</v>
      </c>
    </row>
    <row r="15534" spans="1:9" x14ac:dyDescent="0.2">
      <c r="A15534">
        <v>1768</v>
      </c>
      <c r="B15534">
        <v>315097.80014529597</v>
      </c>
      <c r="C15534">
        <v>3.1357847596848898</v>
      </c>
      <c r="D15534">
        <v>23.139799789802201</v>
      </c>
      <c r="E15534" t="s">
        <v>19</v>
      </c>
      <c r="F15534">
        <v>358220.11357578699</v>
      </c>
      <c r="G15534">
        <v>302524.41577292001</v>
      </c>
      <c r="H15534">
        <v>55695.6978028667</v>
      </c>
      <c r="I15534">
        <v>0.89940603075203696</v>
      </c>
    </row>
    <row r="15535" spans="1:9" x14ac:dyDescent="0.2">
      <c r="A15535">
        <v>1768</v>
      </c>
      <c r="B15535">
        <v>315097.80014529597</v>
      </c>
      <c r="C15535">
        <v>3.72947874397881</v>
      </c>
      <c r="D15535">
        <v>23.7334937740961</v>
      </c>
      <c r="E15535" t="s">
        <v>20</v>
      </c>
      <c r="F15535">
        <v>358220.11357578699</v>
      </c>
      <c r="G15535">
        <v>32938.261291527502</v>
      </c>
      <c r="H15535">
        <v>325281.85228425899</v>
      </c>
    </row>
    <row r="15536" spans="1:9" x14ac:dyDescent="0.2">
      <c r="A15536">
        <v>1768</v>
      </c>
      <c r="B15536">
        <v>315097.80014529597</v>
      </c>
      <c r="C15536">
        <v>4.0040657386136802</v>
      </c>
      <c r="D15536">
        <v>24.008080768730998</v>
      </c>
      <c r="E15536" t="s">
        <v>18</v>
      </c>
      <c r="F15536">
        <v>353873.77039856499</v>
      </c>
      <c r="G15536">
        <v>0</v>
      </c>
      <c r="H15536">
        <v>353873.77039856499</v>
      </c>
      <c r="I15536">
        <v>0.82196308197426904</v>
      </c>
    </row>
    <row r="15537" spans="1:9" x14ac:dyDescent="0.2">
      <c r="A15537">
        <v>1769</v>
      </c>
      <c r="B15537">
        <v>8260.9316883994397</v>
      </c>
      <c r="C15537">
        <v>0</v>
      </c>
      <c r="D15537">
        <v>20.483602581820101</v>
      </c>
      <c r="E15537" t="s">
        <v>17</v>
      </c>
      <c r="F15537">
        <v>34581.766422732297</v>
      </c>
      <c r="G15537">
        <v>34581.766422732297</v>
      </c>
      <c r="H15537">
        <v>0</v>
      </c>
      <c r="I15537">
        <v>1</v>
      </c>
    </row>
    <row r="15538" spans="1:9" x14ac:dyDescent="0.2">
      <c r="A15538">
        <v>1769</v>
      </c>
      <c r="B15538">
        <v>8260.9316883994397</v>
      </c>
      <c r="C15538">
        <v>0.105340599363394</v>
      </c>
      <c r="D15538">
        <v>20.588943181183499</v>
      </c>
      <c r="E15538" t="s">
        <v>20</v>
      </c>
      <c r="F15538">
        <v>34581.766422732297</v>
      </c>
      <c r="G15538">
        <v>23071.8385751856</v>
      </c>
      <c r="H15538">
        <v>11509.9278475466</v>
      </c>
    </row>
    <row r="15539" spans="1:9" x14ac:dyDescent="0.2">
      <c r="A15539">
        <v>1769</v>
      </c>
      <c r="B15539">
        <v>8260.9316883994397</v>
      </c>
      <c r="C15539">
        <v>0.79240638085454396</v>
      </c>
      <c r="D15539">
        <v>21.276008962674702</v>
      </c>
      <c r="E15539" t="s">
        <v>20</v>
      </c>
      <c r="F15539">
        <v>34581.766422732297</v>
      </c>
      <c r="G15539">
        <v>13099.6413634005</v>
      </c>
      <c r="H15539">
        <v>21482.125059331702</v>
      </c>
    </row>
    <row r="15540" spans="1:9" x14ac:dyDescent="0.2">
      <c r="A15540">
        <v>1769</v>
      </c>
      <c r="B15540">
        <v>8260.9316883994397</v>
      </c>
      <c r="C15540">
        <v>1.42753503220335</v>
      </c>
      <c r="D15540">
        <v>21.911137614023499</v>
      </c>
      <c r="E15540" t="s">
        <v>18</v>
      </c>
      <c r="F15540">
        <v>35064.617387909799</v>
      </c>
      <c r="G15540">
        <v>0</v>
      </c>
      <c r="H15540">
        <v>35064.617387909799</v>
      </c>
      <c r="I15540">
        <v>1.01800924445307</v>
      </c>
    </row>
    <row r="15541" spans="1:9" x14ac:dyDescent="0.2">
      <c r="A15541">
        <v>1770</v>
      </c>
      <c r="B15541">
        <v>57490.192011888401</v>
      </c>
      <c r="C15541">
        <v>0</v>
      </c>
      <c r="D15541">
        <v>19.419959353785401</v>
      </c>
      <c r="E15541" t="s">
        <v>17</v>
      </c>
      <c r="F15541">
        <v>190274.61244648299</v>
      </c>
      <c r="G15541">
        <v>190274.61244648299</v>
      </c>
      <c r="H15541">
        <v>0</v>
      </c>
      <c r="I15541">
        <v>1</v>
      </c>
    </row>
    <row r="15542" spans="1:9" x14ac:dyDescent="0.2">
      <c r="A15542">
        <v>1770</v>
      </c>
      <c r="B15542">
        <v>57490.192011888401</v>
      </c>
      <c r="C15542">
        <v>0.82482671203154101</v>
      </c>
      <c r="D15542">
        <v>20.244786065816999</v>
      </c>
      <c r="E15542" t="s">
        <v>20</v>
      </c>
      <c r="F15542">
        <v>190274.61244648299</v>
      </c>
      <c r="G15542">
        <v>176871.91654207601</v>
      </c>
      <c r="H15542">
        <v>13402.695904407199</v>
      </c>
    </row>
    <row r="15543" spans="1:9" x14ac:dyDescent="0.2">
      <c r="A15543">
        <v>1770</v>
      </c>
      <c r="B15543">
        <v>57490.192011888401</v>
      </c>
      <c r="C15543">
        <v>1.3250601115512799</v>
      </c>
      <c r="D15543">
        <v>20.7450194653367</v>
      </c>
      <c r="E15543" t="s">
        <v>20</v>
      </c>
      <c r="F15543">
        <v>190274.61244648299</v>
      </c>
      <c r="G15543">
        <v>162489.93525722201</v>
      </c>
      <c r="H15543">
        <v>27784.677189261001</v>
      </c>
    </row>
    <row r="15544" spans="1:9" x14ac:dyDescent="0.2">
      <c r="A15544">
        <v>1770</v>
      </c>
      <c r="B15544">
        <v>57490.192011888401</v>
      </c>
      <c r="C15544">
        <v>1.75756520742204</v>
      </c>
      <c r="D15544">
        <v>21.177524561207498</v>
      </c>
      <c r="E15544" t="s">
        <v>20</v>
      </c>
      <c r="F15544">
        <v>190274.61244648299</v>
      </c>
      <c r="G15544">
        <v>149359.40143955601</v>
      </c>
      <c r="H15544">
        <v>40915.211006927202</v>
      </c>
    </row>
    <row r="15545" spans="1:9" x14ac:dyDescent="0.2">
      <c r="A15545">
        <v>1770</v>
      </c>
      <c r="B15545">
        <v>57490.192011888401</v>
      </c>
      <c r="C15545">
        <v>2.3619541885145399</v>
      </c>
      <c r="D15545">
        <v>21.7819135423</v>
      </c>
      <c r="E15545" t="s">
        <v>18</v>
      </c>
      <c r="F15545">
        <v>176983.20098597201</v>
      </c>
      <c r="G15545">
        <v>18320.4182811561</v>
      </c>
      <c r="H15545">
        <v>158662.782704816</v>
      </c>
      <c r="I15545">
        <v>0.89723537273179998</v>
      </c>
    </row>
    <row r="15546" spans="1:9" x14ac:dyDescent="0.2">
      <c r="A15546">
        <v>1770</v>
      </c>
      <c r="B15546">
        <v>57490.192011888401</v>
      </c>
      <c r="C15546">
        <v>2.7788621858169802</v>
      </c>
      <c r="D15546">
        <v>22.198821539602399</v>
      </c>
      <c r="E15546" t="s">
        <v>20</v>
      </c>
      <c r="F15546">
        <v>176983.20098597201</v>
      </c>
      <c r="G15546">
        <v>0</v>
      </c>
      <c r="H15546">
        <v>176983.20098597201</v>
      </c>
    </row>
    <row r="15547" spans="1:9" x14ac:dyDescent="0.2">
      <c r="A15547">
        <v>1771</v>
      </c>
      <c r="B15547">
        <v>10979.738664005799</v>
      </c>
      <c r="C15547">
        <v>0</v>
      </c>
      <c r="D15547">
        <v>21.9926868817745</v>
      </c>
      <c r="E15547" t="s">
        <v>17</v>
      </c>
      <c r="F15547">
        <v>54106.803358394303</v>
      </c>
      <c r="G15547">
        <v>54106.803358394303</v>
      </c>
      <c r="H15547">
        <v>0</v>
      </c>
      <c r="I15547">
        <v>1</v>
      </c>
    </row>
    <row r="15548" spans="1:9" x14ac:dyDescent="0.2">
      <c r="A15548">
        <v>1771</v>
      </c>
      <c r="B15548">
        <v>10979.738664005799</v>
      </c>
      <c r="C15548">
        <v>0.55067733217746995</v>
      </c>
      <c r="D15548">
        <v>22.543364213952</v>
      </c>
      <c r="E15548" t="s">
        <v>20</v>
      </c>
      <c r="F15548">
        <v>54106.803358394303</v>
      </c>
      <c r="G15548">
        <v>37366.243282312404</v>
      </c>
      <c r="H15548">
        <v>16740.5600760819</v>
      </c>
    </row>
    <row r="15549" spans="1:9" x14ac:dyDescent="0.2">
      <c r="A15549">
        <v>1771</v>
      </c>
      <c r="B15549">
        <v>10979.738664005799</v>
      </c>
      <c r="C15549">
        <v>1.3791422362118</v>
      </c>
      <c r="D15549">
        <v>23.371829117986302</v>
      </c>
      <c r="E15549" t="s">
        <v>18</v>
      </c>
      <c r="F15549">
        <v>59034.6295331207</v>
      </c>
      <c r="G15549">
        <v>25452.388407879502</v>
      </c>
      <c r="H15549">
        <v>33582.241125241198</v>
      </c>
      <c r="I15549">
        <v>1.1211288661530801</v>
      </c>
    </row>
    <row r="15550" spans="1:9" x14ac:dyDescent="0.2">
      <c r="A15550">
        <v>1771</v>
      </c>
      <c r="B15550">
        <v>10979.738664005799</v>
      </c>
      <c r="C15550">
        <v>2.04561149789025</v>
      </c>
      <c r="D15550">
        <v>24.038298379664699</v>
      </c>
      <c r="E15550" t="s">
        <v>18</v>
      </c>
      <c r="F15550">
        <v>52492.5273419472</v>
      </c>
      <c r="G15550">
        <v>0</v>
      </c>
      <c r="H15550">
        <v>52492.5273419472</v>
      </c>
      <c r="I15550">
        <v>0.73617352938175495</v>
      </c>
    </row>
    <row r="15551" spans="1:9" x14ac:dyDescent="0.2">
      <c r="A15551">
        <v>1772</v>
      </c>
      <c r="B15551">
        <v>1462396.7479477001</v>
      </c>
      <c r="C15551">
        <v>0</v>
      </c>
      <c r="D15551">
        <v>20.657635130048401</v>
      </c>
      <c r="E15551" t="s">
        <v>17</v>
      </c>
      <c r="F15551">
        <v>283937.63443363598</v>
      </c>
      <c r="G15551">
        <v>283937.63443363598</v>
      </c>
      <c r="H15551">
        <v>0</v>
      </c>
      <c r="I15551">
        <v>1</v>
      </c>
    </row>
    <row r="15552" spans="1:9" x14ac:dyDescent="0.2">
      <c r="A15552">
        <v>1772</v>
      </c>
      <c r="B15552">
        <v>1462396.7479477001</v>
      </c>
      <c r="C15552">
        <v>1.4686880622871701</v>
      </c>
      <c r="D15552">
        <v>22.126323192335501</v>
      </c>
      <c r="E15552" t="s">
        <v>18</v>
      </c>
      <c r="F15552">
        <v>319084.40016441297</v>
      </c>
      <c r="G15552">
        <v>290965.637119475</v>
      </c>
      <c r="H15552">
        <v>28118.763044938201</v>
      </c>
      <c r="I15552">
        <v>1.11564203746751</v>
      </c>
    </row>
    <row r="15553" spans="1:9" x14ac:dyDescent="0.2">
      <c r="A15553">
        <v>1772</v>
      </c>
      <c r="B15553">
        <v>1462396.7479477001</v>
      </c>
      <c r="C15553">
        <v>4.58972964677627</v>
      </c>
      <c r="D15553">
        <v>25.2473647768246</v>
      </c>
      <c r="E15553" t="s">
        <v>18</v>
      </c>
      <c r="F15553">
        <v>312393.165175381</v>
      </c>
      <c r="G15553">
        <v>249735.17314522801</v>
      </c>
      <c r="H15553">
        <v>62657.992030152804</v>
      </c>
      <c r="I15553">
        <v>0.96054177675464303</v>
      </c>
    </row>
    <row r="15554" spans="1:9" x14ac:dyDescent="0.2">
      <c r="A15554">
        <v>1772</v>
      </c>
      <c r="B15554">
        <v>1462396.7479477001</v>
      </c>
      <c r="C15554">
        <v>5.8791267662824902</v>
      </c>
      <c r="D15554">
        <v>26.536761896330798</v>
      </c>
      <c r="E15554" t="s">
        <v>19</v>
      </c>
      <c r="F15554">
        <v>297510.839148178</v>
      </c>
      <c r="G15554">
        <v>234852.84711802501</v>
      </c>
      <c r="H15554">
        <v>62657.992030152804</v>
      </c>
      <c r="I15554">
        <v>0.93282725502222996</v>
      </c>
    </row>
    <row r="15555" spans="1:9" x14ac:dyDescent="0.2">
      <c r="A15555">
        <v>1772</v>
      </c>
      <c r="B15555">
        <v>1462396.7479477001</v>
      </c>
      <c r="C15555">
        <v>6.9427859016162703</v>
      </c>
      <c r="D15555">
        <v>27.600421031664599</v>
      </c>
      <c r="E15555" t="s">
        <v>20</v>
      </c>
      <c r="F15555">
        <v>297510.839148178</v>
      </c>
      <c r="G15555">
        <v>207790.276829309</v>
      </c>
      <c r="H15555">
        <v>89720.562318868804</v>
      </c>
    </row>
    <row r="15556" spans="1:9" x14ac:dyDescent="0.2">
      <c r="A15556">
        <v>1772</v>
      </c>
      <c r="B15556">
        <v>1462396.7479477001</v>
      </c>
      <c r="C15556">
        <v>8.3088563880323498</v>
      </c>
      <c r="D15556">
        <v>28.966491518080701</v>
      </c>
      <c r="E15556" t="s">
        <v>19</v>
      </c>
      <c r="F15556">
        <v>273558.38536491198</v>
      </c>
      <c r="G15556">
        <v>183837.82304604299</v>
      </c>
      <c r="H15556">
        <v>89720.562318868804</v>
      </c>
      <c r="I15556">
        <v>0.86898660475116396</v>
      </c>
    </row>
    <row r="15557" spans="1:9" x14ac:dyDescent="0.2">
      <c r="A15557">
        <v>1772</v>
      </c>
      <c r="B15557">
        <v>1462396.7479477001</v>
      </c>
      <c r="C15557">
        <v>8.6281094406299896</v>
      </c>
      <c r="D15557">
        <v>29.2857445706783</v>
      </c>
      <c r="E15557" t="s">
        <v>20</v>
      </c>
      <c r="F15557">
        <v>273558.38536491198</v>
      </c>
      <c r="G15557">
        <v>152554.40438873399</v>
      </c>
      <c r="H15557">
        <v>121003.980976177</v>
      </c>
    </row>
    <row r="15558" spans="1:9" x14ac:dyDescent="0.2">
      <c r="A15558">
        <v>1772</v>
      </c>
      <c r="B15558">
        <v>1462396.7479477001</v>
      </c>
      <c r="C15558">
        <v>10.309351653529699</v>
      </c>
      <c r="D15558">
        <v>30.966986783578101</v>
      </c>
      <c r="E15558" t="s">
        <v>21</v>
      </c>
      <c r="F15558">
        <v>1702157.07074089</v>
      </c>
      <c r="G15558">
        <v>144339.71972679801</v>
      </c>
      <c r="H15558">
        <v>1557817.35101409</v>
      </c>
      <c r="I15558">
        <v>6.1609608739629396</v>
      </c>
    </row>
    <row r="15559" spans="1:9" x14ac:dyDescent="0.2">
      <c r="A15559">
        <v>1772</v>
      </c>
      <c r="B15559">
        <v>1462396.7479477001</v>
      </c>
      <c r="C15559">
        <v>10.915882866693501</v>
      </c>
      <c r="D15559">
        <v>31.573517996741799</v>
      </c>
      <c r="E15559" t="s">
        <v>20</v>
      </c>
      <c r="F15559">
        <v>1702157.07074089</v>
      </c>
      <c r="G15559">
        <v>0</v>
      </c>
      <c r="H15559">
        <v>1702157.07074089</v>
      </c>
    </row>
    <row r="15560" spans="1:9" x14ac:dyDescent="0.2">
      <c r="A15560">
        <v>1773</v>
      </c>
      <c r="B15560">
        <v>239071.981046064</v>
      </c>
      <c r="C15560">
        <v>0</v>
      </c>
      <c r="D15560">
        <v>19.7870500419757</v>
      </c>
      <c r="E15560" t="s">
        <v>17</v>
      </c>
      <c r="F15560">
        <v>13243.7766265265</v>
      </c>
      <c r="G15560">
        <v>13243.7766265265</v>
      </c>
      <c r="H15560">
        <v>0</v>
      </c>
      <c r="I15560">
        <v>1</v>
      </c>
    </row>
    <row r="15561" spans="1:9" x14ac:dyDescent="0.2">
      <c r="A15561">
        <v>1773</v>
      </c>
      <c r="B15561">
        <v>239071.981046064</v>
      </c>
      <c r="C15561">
        <v>4.3527638188287101</v>
      </c>
      <c r="D15561">
        <v>24.139813860804399</v>
      </c>
      <c r="E15561" t="s">
        <v>18</v>
      </c>
      <c r="F15561">
        <v>17786.275881920701</v>
      </c>
      <c r="G15561">
        <v>889.31379409603301</v>
      </c>
      <c r="H15561">
        <v>16896.962087824701</v>
      </c>
      <c r="I15561">
        <v>1.31436064859297</v>
      </c>
    </row>
    <row r="15562" spans="1:9" x14ac:dyDescent="0.2">
      <c r="A15562">
        <v>1773</v>
      </c>
      <c r="B15562">
        <v>239071.981046064</v>
      </c>
      <c r="C15562">
        <v>8.4930853342562198</v>
      </c>
      <c r="D15562">
        <v>28.2801353762319</v>
      </c>
      <c r="E15562" t="s">
        <v>17</v>
      </c>
      <c r="F15562">
        <v>90802.426158315997</v>
      </c>
      <c r="G15562">
        <v>73905.464070491405</v>
      </c>
      <c r="H15562">
        <v>16896.962087824701</v>
      </c>
      <c r="I15562">
        <v>5.0738751973855596</v>
      </c>
    </row>
    <row r="15563" spans="1:9" x14ac:dyDescent="0.2">
      <c r="A15563">
        <v>1773</v>
      </c>
      <c r="B15563">
        <v>239071.981046064</v>
      </c>
      <c r="C15563">
        <v>10.747228490204</v>
      </c>
      <c r="D15563">
        <v>30.534278532179702</v>
      </c>
      <c r="E15563" t="s">
        <v>17</v>
      </c>
      <c r="F15563">
        <v>284060.73912895803</v>
      </c>
      <c r="G15563">
        <v>267163.77704113402</v>
      </c>
      <c r="H15563">
        <v>16896.962087824701</v>
      </c>
      <c r="I15563">
        <v>3.0936220571458999</v>
      </c>
    </row>
    <row r="15564" spans="1:9" x14ac:dyDescent="0.2">
      <c r="A15564">
        <v>1773</v>
      </c>
      <c r="B15564">
        <v>239071.981046064</v>
      </c>
      <c r="C15564">
        <v>10.829779319100201</v>
      </c>
      <c r="D15564">
        <v>30.616829361075901</v>
      </c>
      <c r="E15564" t="s">
        <v>20</v>
      </c>
      <c r="F15564">
        <v>284060.73912895803</v>
      </c>
      <c r="G15564">
        <v>249483.31883599801</v>
      </c>
      <c r="H15564">
        <v>34577.420292960698</v>
      </c>
    </row>
    <row r="15565" spans="1:9" x14ac:dyDescent="0.2">
      <c r="A15565">
        <v>1773</v>
      </c>
      <c r="B15565">
        <v>239071.981046064</v>
      </c>
      <c r="C15565">
        <v>12.914747197108399</v>
      </c>
      <c r="D15565">
        <v>32.701797239084101</v>
      </c>
      <c r="E15565" t="s">
        <v>18</v>
      </c>
      <c r="F15565">
        <v>280680.15799729701</v>
      </c>
      <c r="G15565">
        <v>225309.555377791</v>
      </c>
      <c r="H15565">
        <v>55370.602619506302</v>
      </c>
      <c r="I15565">
        <v>0.97444174943039397</v>
      </c>
    </row>
    <row r="15566" spans="1:9" x14ac:dyDescent="0.2">
      <c r="A15566">
        <v>1773</v>
      </c>
      <c r="B15566">
        <v>239071.981046064</v>
      </c>
      <c r="C15566">
        <v>17.358653810609201</v>
      </c>
      <c r="D15566">
        <v>37.145703852584901</v>
      </c>
      <c r="E15566" t="s">
        <v>18</v>
      </c>
      <c r="F15566">
        <v>285505.18275953498</v>
      </c>
      <c r="G15566">
        <v>25122.176419572599</v>
      </c>
      <c r="H15566">
        <v>260383.00633996201</v>
      </c>
      <c r="I15566">
        <v>0.99384148368291503</v>
      </c>
    </row>
    <row r="15567" spans="1:9" x14ac:dyDescent="0.2">
      <c r="A15567">
        <v>1773</v>
      </c>
      <c r="B15567">
        <v>239071.981046064</v>
      </c>
      <c r="C15567">
        <v>20.0617425072065</v>
      </c>
      <c r="D15567">
        <v>39.8487925491822</v>
      </c>
      <c r="E15567" t="s">
        <v>20</v>
      </c>
      <c r="F15567">
        <v>285505.18275953498</v>
      </c>
      <c r="G15567">
        <v>0</v>
      </c>
      <c r="H15567">
        <v>285505.18275953498</v>
      </c>
    </row>
    <row r="15568" spans="1:9" x14ac:dyDescent="0.2">
      <c r="A15568">
        <v>1774</v>
      </c>
      <c r="B15568">
        <v>25553.6436944405</v>
      </c>
      <c r="C15568">
        <v>0</v>
      </c>
      <c r="D15568">
        <v>23.467435401080898</v>
      </c>
      <c r="E15568" t="s">
        <v>17</v>
      </c>
      <c r="F15568">
        <v>114644.141368032</v>
      </c>
      <c r="G15568">
        <v>114644.141368032</v>
      </c>
      <c r="H15568">
        <v>0</v>
      </c>
      <c r="I15568">
        <v>1</v>
      </c>
    </row>
    <row r="15569" spans="1:9" x14ac:dyDescent="0.2">
      <c r="A15569">
        <v>1774</v>
      </c>
      <c r="B15569">
        <v>25553.6436944405</v>
      </c>
      <c r="C15569">
        <v>0.490494961698623</v>
      </c>
      <c r="D15569">
        <v>23.9579303627795</v>
      </c>
      <c r="E15569" t="s">
        <v>18</v>
      </c>
      <c r="F15569">
        <v>138407.01021344401</v>
      </c>
      <c r="G15569">
        <v>126828.83255321599</v>
      </c>
      <c r="H15569">
        <v>11578.177660228601</v>
      </c>
      <c r="I15569">
        <v>1.2043470027810399</v>
      </c>
    </row>
    <row r="15570" spans="1:9" x14ac:dyDescent="0.2">
      <c r="A15570">
        <v>1774</v>
      </c>
      <c r="B15570">
        <v>25553.6436944405</v>
      </c>
      <c r="C15570">
        <v>0.81899114528283401</v>
      </c>
      <c r="D15570">
        <v>24.2864265463637</v>
      </c>
      <c r="E15570" t="s">
        <v>18</v>
      </c>
      <c r="F15570">
        <v>120112.058450888</v>
      </c>
      <c r="G15570">
        <v>98475.624960904097</v>
      </c>
      <c r="H15570">
        <v>21636.433489983701</v>
      </c>
      <c r="I15570">
        <v>0.854211952401845</v>
      </c>
    </row>
    <row r="15571" spans="1:9" x14ac:dyDescent="0.2">
      <c r="A15571">
        <v>1774</v>
      </c>
      <c r="B15571">
        <v>25553.6436944405</v>
      </c>
      <c r="C15571">
        <v>1.2143702056782899</v>
      </c>
      <c r="D15571">
        <v>24.681805606759202</v>
      </c>
      <c r="E15571" t="s">
        <v>18</v>
      </c>
      <c r="F15571">
        <v>120649.861229195</v>
      </c>
      <c r="G15571">
        <v>87529.008567052602</v>
      </c>
      <c r="H15571">
        <v>33120.852662142199</v>
      </c>
      <c r="I15571">
        <v>1.00306548346071</v>
      </c>
    </row>
    <row r="15572" spans="1:9" x14ac:dyDescent="0.2">
      <c r="A15572">
        <v>1774</v>
      </c>
      <c r="B15572">
        <v>25553.6436944405</v>
      </c>
      <c r="C15572">
        <v>1.57070279513898</v>
      </c>
      <c r="D15572">
        <v>25.038138196219901</v>
      </c>
      <c r="E15572" t="s">
        <v>20</v>
      </c>
      <c r="F15572">
        <v>120649.861229195</v>
      </c>
      <c r="G15572">
        <v>13564.731681257599</v>
      </c>
      <c r="H15572">
        <v>107085.129547937</v>
      </c>
    </row>
    <row r="15573" spans="1:9" x14ac:dyDescent="0.2">
      <c r="A15573">
        <v>1774</v>
      </c>
      <c r="B15573">
        <v>25553.6436944405</v>
      </c>
      <c r="C15573">
        <v>1.9438648428043701</v>
      </c>
      <c r="D15573">
        <v>25.4113002438853</v>
      </c>
      <c r="E15573" t="s">
        <v>20</v>
      </c>
      <c r="F15573">
        <v>120649.861229195</v>
      </c>
      <c r="G15573">
        <v>0</v>
      </c>
      <c r="H15573">
        <v>120649.861229195</v>
      </c>
    </row>
    <row r="15574" spans="1:9" x14ac:dyDescent="0.2">
      <c r="A15574">
        <v>1775</v>
      </c>
      <c r="B15574">
        <v>31751.428837893101</v>
      </c>
      <c r="C15574">
        <v>0</v>
      </c>
      <c r="D15574">
        <v>21.049358809748199</v>
      </c>
      <c r="E15574" t="s">
        <v>17</v>
      </c>
      <c r="F15574">
        <v>160502.60105453199</v>
      </c>
      <c r="G15574">
        <v>160502.60105453199</v>
      </c>
      <c r="H15574">
        <v>0</v>
      </c>
      <c r="I15574">
        <v>1</v>
      </c>
    </row>
    <row r="15575" spans="1:9" x14ac:dyDescent="0.2">
      <c r="A15575">
        <v>1775</v>
      </c>
      <c r="B15575">
        <v>31751.428837893101</v>
      </c>
      <c r="C15575">
        <v>2.0843283747284</v>
      </c>
      <c r="D15575">
        <v>23.133687184476599</v>
      </c>
      <c r="E15575" t="s">
        <v>18</v>
      </c>
      <c r="F15575">
        <v>184776.49796996501</v>
      </c>
      <c r="G15575">
        <v>178497.57739384699</v>
      </c>
      <c r="H15575">
        <v>6278.9205761173098</v>
      </c>
      <c r="I15575">
        <v>1.1394184865627099</v>
      </c>
    </row>
    <row r="15576" spans="1:9" x14ac:dyDescent="0.2">
      <c r="A15576">
        <v>1775</v>
      </c>
      <c r="B15576">
        <v>31751.428837893101</v>
      </c>
      <c r="C15576">
        <v>4.1621418462913802</v>
      </c>
      <c r="D15576">
        <v>25.2115006560396</v>
      </c>
      <c r="E15576" t="s">
        <v>20</v>
      </c>
      <c r="F15576">
        <v>184776.49796996501</v>
      </c>
      <c r="G15576">
        <v>170130.79436910301</v>
      </c>
      <c r="H15576">
        <v>14645.7036008618</v>
      </c>
    </row>
    <row r="15577" spans="1:9" x14ac:dyDescent="0.2">
      <c r="A15577">
        <v>1775</v>
      </c>
      <c r="B15577">
        <v>31751.428837893101</v>
      </c>
      <c r="C15577">
        <v>5.2765216889429203</v>
      </c>
      <c r="D15577">
        <v>26.325880498691099</v>
      </c>
      <c r="E15577" t="s">
        <v>18</v>
      </c>
      <c r="F15577">
        <v>192190.89820697001</v>
      </c>
      <c r="G15577">
        <v>169315.178649718</v>
      </c>
      <c r="H15577">
        <v>22875.7195572526</v>
      </c>
      <c r="I15577">
        <v>1.02586829818954</v>
      </c>
    </row>
    <row r="15578" spans="1:9" x14ac:dyDescent="0.2">
      <c r="A15578">
        <v>1775</v>
      </c>
      <c r="B15578">
        <v>31751.428837893101</v>
      </c>
      <c r="C15578">
        <v>6.2512324145543596</v>
      </c>
      <c r="D15578">
        <v>27.3005912243026</v>
      </c>
      <c r="E15578" t="s">
        <v>20</v>
      </c>
      <c r="F15578">
        <v>192190.89820697001</v>
      </c>
      <c r="G15578">
        <v>161058.12722549401</v>
      </c>
      <c r="H15578">
        <v>31132.770981476599</v>
      </c>
    </row>
    <row r="15579" spans="1:9" x14ac:dyDescent="0.2">
      <c r="A15579">
        <v>1775</v>
      </c>
      <c r="B15579">
        <v>31751.428837893101</v>
      </c>
      <c r="C15579">
        <v>7.4036229399977298</v>
      </c>
      <c r="D15579">
        <v>28.452981749746002</v>
      </c>
      <c r="E15579" t="s">
        <v>18</v>
      </c>
      <c r="F15579">
        <v>176504.84462533801</v>
      </c>
      <c r="G15579">
        <v>135217.30095434701</v>
      </c>
      <c r="H15579">
        <v>41287.543670990402</v>
      </c>
      <c r="I15579">
        <v>0.89112630070556298</v>
      </c>
    </row>
    <row r="15580" spans="1:9" x14ac:dyDescent="0.2">
      <c r="A15580">
        <v>1775</v>
      </c>
      <c r="B15580">
        <v>31751.428837893101</v>
      </c>
      <c r="C15580">
        <v>8.8597810495235301</v>
      </c>
      <c r="D15580">
        <v>29.9091398592718</v>
      </c>
      <c r="E15580" t="s">
        <v>18</v>
      </c>
      <c r="F15580">
        <v>184740.63220486301</v>
      </c>
      <c r="G15580">
        <v>14036.647283804299</v>
      </c>
      <c r="H15580">
        <v>170703.98492105899</v>
      </c>
      <c r="I15580">
        <v>1.0510939977913401</v>
      </c>
    </row>
    <row r="15581" spans="1:9" x14ac:dyDescent="0.2">
      <c r="A15581">
        <v>1775</v>
      </c>
      <c r="B15581">
        <v>31751.428837893101</v>
      </c>
      <c r="C15581">
        <v>10.8454435955602</v>
      </c>
      <c r="D15581">
        <v>31.8948024053085</v>
      </c>
      <c r="E15581" t="s">
        <v>20</v>
      </c>
      <c r="F15581">
        <v>184740.63220486301</v>
      </c>
      <c r="G15581">
        <v>0</v>
      </c>
      <c r="H15581">
        <v>184740.63220486301</v>
      </c>
    </row>
    <row r="15582" spans="1:9" x14ac:dyDescent="0.2">
      <c r="A15582">
        <v>1776</v>
      </c>
      <c r="B15582">
        <v>300946.56477280997</v>
      </c>
      <c r="C15582">
        <v>0</v>
      </c>
      <c r="D15582">
        <v>20.248155251338702</v>
      </c>
      <c r="E15582" t="s">
        <v>17</v>
      </c>
      <c r="F15582">
        <v>20574.2855623203</v>
      </c>
      <c r="G15582">
        <v>20574.285562320201</v>
      </c>
      <c r="H15582">
        <v>0</v>
      </c>
      <c r="I15582">
        <v>1</v>
      </c>
    </row>
    <row r="15583" spans="1:9" x14ac:dyDescent="0.2">
      <c r="A15583">
        <v>1776</v>
      </c>
      <c r="B15583">
        <v>300946.56477280997</v>
      </c>
      <c r="C15583">
        <v>1.64598525486055</v>
      </c>
      <c r="D15583">
        <v>21.8941405061993</v>
      </c>
      <c r="E15583" t="s">
        <v>18</v>
      </c>
      <c r="F15583">
        <v>21695.807900727199</v>
      </c>
      <c r="G15583">
        <v>18545.1321377034</v>
      </c>
      <c r="H15583">
        <v>3150.6757630237898</v>
      </c>
      <c r="I15583">
        <v>1.04595289071606</v>
      </c>
    </row>
    <row r="15584" spans="1:9" x14ac:dyDescent="0.2">
      <c r="A15584">
        <v>1776</v>
      </c>
      <c r="B15584">
        <v>300946.56477280997</v>
      </c>
      <c r="C15584">
        <v>2.6001507209336201</v>
      </c>
      <c r="D15584">
        <v>22.8483059722723</v>
      </c>
      <c r="E15584" t="s">
        <v>20</v>
      </c>
      <c r="F15584">
        <v>21695.807900727199</v>
      </c>
      <c r="G15584">
        <v>15226.084241749601</v>
      </c>
      <c r="H15584">
        <v>6469.7236589775603</v>
      </c>
    </row>
    <row r="15585" spans="1:9" x14ac:dyDescent="0.2">
      <c r="A15585">
        <v>1776</v>
      </c>
      <c r="B15585">
        <v>300946.56477280997</v>
      </c>
      <c r="C15585">
        <v>4.5509167664713797</v>
      </c>
      <c r="D15585">
        <v>24.799072017810101</v>
      </c>
      <c r="E15585" t="s">
        <v>20</v>
      </c>
      <c r="F15585">
        <v>21695.807900727199</v>
      </c>
      <c r="G15585">
        <v>11589.5378469918</v>
      </c>
      <c r="H15585">
        <v>10106.270053735399</v>
      </c>
    </row>
    <row r="15586" spans="1:9" x14ac:dyDescent="0.2">
      <c r="A15586">
        <v>1776</v>
      </c>
      <c r="B15586">
        <v>300946.56477280997</v>
      </c>
      <c r="C15586">
        <v>5.8497392107252004</v>
      </c>
      <c r="D15586">
        <v>26.097894462063898</v>
      </c>
      <c r="E15586" t="s">
        <v>18</v>
      </c>
      <c r="F15586">
        <v>23075.530415710102</v>
      </c>
      <c r="G15586">
        <v>8856.0410588567593</v>
      </c>
      <c r="H15586">
        <v>14219.489356853301</v>
      </c>
      <c r="I15586">
        <v>1.07804041905851</v>
      </c>
    </row>
    <row r="15587" spans="1:9" x14ac:dyDescent="0.2">
      <c r="A15587">
        <v>1776</v>
      </c>
      <c r="B15587">
        <v>300946.56477280997</v>
      </c>
      <c r="C15587">
        <v>7.8580194554355396</v>
      </c>
      <c r="D15587">
        <v>28.106174706774301</v>
      </c>
      <c r="E15587" t="s">
        <v>20</v>
      </c>
      <c r="F15587">
        <v>23075.530415710102</v>
      </c>
      <c r="G15587">
        <v>4415.9686233910897</v>
      </c>
      <c r="H15587">
        <v>18659.561792319</v>
      </c>
    </row>
    <row r="15588" spans="1:9" x14ac:dyDescent="0.2">
      <c r="A15588">
        <v>1776</v>
      </c>
      <c r="B15588">
        <v>300946.56477280997</v>
      </c>
      <c r="C15588">
        <v>9.3162863803655203</v>
      </c>
      <c r="D15588">
        <v>29.564441631704199</v>
      </c>
      <c r="E15588" t="s">
        <v>20</v>
      </c>
      <c r="F15588">
        <v>23075.530415710102</v>
      </c>
      <c r="G15588">
        <v>1153.7765207855</v>
      </c>
      <c r="H15588">
        <v>21921.753894924601</v>
      </c>
    </row>
    <row r="15589" spans="1:9" x14ac:dyDescent="0.2">
      <c r="A15589">
        <v>1776</v>
      </c>
      <c r="B15589">
        <v>300946.56477280997</v>
      </c>
      <c r="C15589">
        <v>9.9592388358465502</v>
      </c>
      <c r="D15589">
        <v>30.2073940871853</v>
      </c>
      <c r="E15589" t="s">
        <v>17</v>
      </c>
      <c r="F15589">
        <v>141537.375209219</v>
      </c>
      <c r="G15589">
        <v>119615.621314294</v>
      </c>
      <c r="H15589">
        <v>21921.753894924601</v>
      </c>
      <c r="I15589">
        <v>6.24722440113577</v>
      </c>
    </row>
    <row r="15590" spans="1:9" x14ac:dyDescent="0.2">
      <c r="A15590">
        <v>1776</v>
      </c>
      <c r="B15590">
        <v>300946.56477280997</v>
      </c>
      <c r="C15590">
        <v>10.200410847751501</v>
      </c>
      <c r="D15590">
        <v>30.448566099090201</v>
      </c>
      <c r="E15590" t="s">
        <v>20</v>
      </c>
      <c r="F15590">
        <v>141537.375209219</v>
      </c>
      <c r="G15590">
        <v>116806.479706867</v>
      </c>
      <c r="H15590">
        <v>24730.895502351599</v>
      </c>
    </row>
    <row r="15591" spans="1:9" x14ac:dyDescent="0.2">
      <c r="A15591">
        <v>1776</v>
      </c>
      <c r="B15591">
        <v>300946.56477280997</v>
      </c>
      <c r="C15591">
        <v>11.2328914886099</v>
      </c>
      <c r="D15591">
        <v>31.481046739948599</v>
      </c>
      <c r="E15591" t="s">
        <v>19</v>
      </c>
      <c r="F15591">
        <v>152176.625789524</v>
      </c>
      <c r="G15591">
        <v>127445.730287172</v>
      </c>
      <c r="H15591">
        <v>24730.895502351599</v>
      </c>
      <c r="I15591">
        <v>1.0828955061743899</v>
      </c>
    </row>
    <row r="15592" spans="1:9" x14ac:dyDescent="0.2">
      <c r="A15592">
        <v>1776</v>
      </c>
      <c r="B15592">
        <v>300946.56477280997</v>
      </c>
      <c r="C15592">
        <v>11.456757491085201</v>
      </c>
      <c r="D15592">
        <v>31.7049127424239</v>
      </c>
      <c r="E15592" t="s">
        <v>20</v>
      </c>
      <c r="F15592">
        <v>152176.625789524</v>
      </c>
      <c r="G15592">
        <v>123626.721930268</v>
      </c>
      <c r="H15592">
        <v>28549.903859256199</v>
      </c>
    </row>
    <row r="15593" spans="1:9" x14ac:dyDescent="0.2">
      <c r="A15593">
        <v>1776</v>
      </c>
      <c r="B15593">
        <v>300946.56477280997</v>
      </c>
      <c r="C15593">
        <v>12.744048060057599</v>
      </c>
      <c r="D15593">
        <v>32.992203311396302</v>
      </c>
      <c r="E15593" t="s">
        <v>18</v>
      </c>
      <c r="F15593">
        <v>157537.66225019901</v>
      </c>
      <c r="G15593">
        <v>124749.286605227</v>
      </c>
      <c r="H15593">
        <v>32788.3756449719</v>
      </c>
      <c r="I15593">
        <v>1.0338669542811101</v>
      </c>
    </row>
    <row r="15594" spans="1:9" x14ac:dyDescent="0.2">
      <c r="A15594">
        <v>1776</v>
      </c>
      <c r="B15594">
        <v>300946.56477280997</v>
      </c>
      <c r="C15594">
        <v>14.027314722989001</v>
      </c>
      <c r="D15594">
        <v>34.275469974327699</v>
      </c>
      <c r="E15594" t="s">
        <v>20</v>
      </c>
      <c r="F15594">
        <v>157537.66225019901</v>
      </c>
      <c r="G15594">
        <v>120913.154395363</v>
      </c>
      <c r="H15594">
        <v>36624.507854835298</v>
      </c>
    </row>
    <row r="15595" spans="1:9" x14ac:dyDescent="0.2">
      <c r="A15595">
        <v>1776</v>
      </c>
      <c r="B15595">
        <v>300946.56477280997</v>
      </c>
      <c r="C15595">
        <v>14.3223043722349</v>
      </c>
      <c r="D15595">
        <v>34.570459623573598</v>
      </c>
      <c r="E15595" t="s">
        <v>17</v>
      </c>
      <c r="F15595">
        <v>426040.029427831</v>
      </c>
      <c r="G15595">
        <v>389415.521572995</v>
      </c>
      <c r="H15595">
        <v>36624.507854835298</v>
      </c>
      <c r="I15595">
        <v>2.68332137756894</v>
      </c>
    </row>
    <row r="15596" spans="1:9" x14ac:dyDescent="0.2">
      <c r="A15596">
        <v>1776</v>
      </c>
      <c r="B15596">
        <v>300946.56477280997</v>
      </c>
      <c r="C15596">
        <v>15.2310488863674</v>
      </c>
      <c r="D15596">
        <v>35.479204137706098</v>
      </c>
      <c r="E15596" t="s">
        <v>19</v>
      </c>
      <c r="F15596">
        <v>387319.26444959303</v>
      </c>
      <c r="G15596">
        <v>350694.75659475802</v>
      </c>
      <c r="H15596">
        <v>36624.507854835298</v>
      </c>
      <c r="I15596">
        <v>0.89610235672454397</v>
      </c>
    </row>
    <row r="15597" spans="1:9" x14ac:dyDescent="0.2">
      <c r="A15597">
        <v>1776</v>
      </c>
      <c r="B15597">
        <v>300946.56477280997</v>
      </c>
      <c r="C15597">
        <v>16.024458547696099</v>
      </c>
      <c r="D15597">
        <v>36.272613799034801</v>
      </c>
      <c r="E15597" t="s">
        <v>20</v>
      </c>
      <c r="F15597">
        <v>387319.26444959303</v>
      </c>
      <c r="G15597">
        <v>346229.45070988499</v>
      </c>
      <c r="H15597">
        <v>41089.813739708101</v>
      </c>
    </row>
    <row r="15598" spans="1:9" x14ac:dyDescent="0.2">
      <c r="A15598">
        <v>1776</v>
      </c>
      <c r="B15598">
        <v>300946.56477280997</v>
      </c>
      <c r="C15598">
        <v>17.4027788535371</v>
      </c>
      <c r="D15598">
        <v>37.650934104875802</v>
      </c>
      <c r="E15598" t="s">
        <v>20</v>
      </c>
      <c r="F15598">
        <v>387319.26444959303</v>
      </c>
      <c r="G15598">
        <v>342881.536443769</v>
      </c>
      <c r="H15598">
        <v>44437.728005823898</v>
      </c>
    </row>
    <row r="15599" spans="1:9" x14ac:dyDescent="0.2">
      <c r="A15599">
        <v>1776</v>
      </c>
      <c r="B15599">
        <v>300946.56477280997</v>
      </c>
      <c r="C15599">
        <v>19.468135484236502</v>
      </c>
      <c r="D15599">
        <v>39.7162907355752</v>
      </c>
      <c r="E15599" t="s">
        <v>18</v>
      </c>
      <c r="F15599">
        <v>364354.126112147</v>
      </c>
      <c r="G15599">
        <v>29370.743942465699</v>
      </c>
      <c r="H15599">
        <v>334983.38216968102</v>
      </c>
      <c r="I15599">
        <v>0.91096528317002001</v>
      </c>
    </row>
    <row r="15600" spans="1:9" x14ac:dyDescent="0.2">
      <c r="A15600">
        <v>1776</v>
      </c>
      <c r="B15600">
        <v>300946.56477280997</v>
      </c>
      <c r="C15600">
        <v>21.1167692533229</v>
      </c>
      <c r="D15600">
        <v>41.364924504661602</v>
      </c>
      <c r="E15600" t="s">
        <v>20</v>
      </c>
      <c r="F15600">
        <v>364354.126112147</v>
      </c>
      <c r="G15600">
        <v>0</v>
      </c>
      <c r="H15600">
        <v>364354.126112147</v>
      </c>
    </row>
    <row r="15601" spans="1:9" x14ac:dyDescent="0.2">
      <c r="A15601">
        <v>1777</v>
      </c>
      <c r="B15601">
        <v>23896.6393399552</v>
      </c>
      <c r="C15601">
        <v>0</v>
      </c>
      <c r="D15601">
        <v>21.474536608417299</v>
      </c>
      <c r="E15601" t="s">
        <v>17</v>
      </c>
      <c r="F15601">
        <v>125977.73580621601</v>
      </c>
      <c r="G15601">
        <v>125977.73580621601</v>
      </c>
      <c r="H15601">
        <v>0</v>
      </c>
      <c r="I15601">
        <v>1</v>
      </c>
    </row>
    <row r="15602" spans="1:9" x14ac:dyDescent="0.2">
      <c r="A15602">
        <v>1777</v>
      </c>
      <c r="B15602">
        <v>23896.6393399552</v>
      </c>
      <c r="C15602">
        <v>1.8812002089308</v>
      </c>
      <c r="D15602">
        <v>23.355736817348099</v>
      </c>
      <c r="E15602" t="s">
        <v>20</v>
      </c>
      <c r="F15602">
        <v>125977.73580621601</v>
      </c>
      <c r="G15602">
        <v>116128.824121617</v>
      </c>
      <c r="H15602">
        <v>9848.9116845987191</v>
      </c>
    </row>
    <row r="15603" spans="1:9" x14ac:dyDescent="0.2">
      <c r="A15603">
        <v>1777</v>
      </c>
      <c r="B15603">
        <v>23896.6393399552</v>
      </c>
      <c r="C15603">
        <v>3.9602736424431799</v>
      </c>
      <c r="D15603">
        <v>25.434810250860501</v>
      </c>
      <c r="E15603" t="s">
        <v>20</v>
      </c>
      <c r="F15603">
        <v>125977.73580621601</v>
      </c>
      <c r="G15603">
        <v>105219.96949716</v>
      </c>
      <c r="H15603">
        <v>20757.7663090553</v>
      </c>
    </row>
    <row r="15604" spans="1:9" x14ac:dyDescent="0.2">
      <c r="A15604">
        <v>1777</v>
      </c>
      <c r="B15604">
        <v>23896.6393399552</v>
      </c>
      <c r="C15604">
        <v>5.6772296130296898</v>
      </c>
      <c r="D15604">
        <v>27.151766221447001</v>
      </c>
      <c r="E15604" t="s">
        <v>20</v>
      </c>
      <c r="F15604">
        <v>125977.73580621601</v>
      </c>
      <c r="G15604">
        <v>12507.070187192599</v>
      </c>
      <c r="H15604">
        <v>113470.665619023</v>
      </c>
    </row>
    <row r="15605" spans="1:9" x14ac:dyDescent="0.2">
      <c r="A15605">
        <v>1777</v>
      </c>
      <c r="B15605">
        <v>23896.6393399552</v>
      </c>
      <c r="C15605">
        <v>6.9028355978866598</v>
      </c>
      <c r="D15605">
        <v>28.377372206303999</v>
      </c>
      <c r="E15605" t="s">
        <v>18</v>
      </c>
      <c r="F15605">
        <v>129202.596441003</v>
      </c>
      <c r="G15605">
        <v>0</v>
      </c>
      <c r="H15605">
        <v>129202.596441003</v>
      </c>
      <c r="I15605">
        <v>0.910781508333255</v>
      </c>
    </row>
    <row r="15606" spans="1:9" x14ac:dyDescent="0.2">
      <c r="A15606">
        <v>1778</v>
      </c>
      <c r="B15606">
        <v>27487.981006563401</v>
      </c>
      <c r="C15606">
        <v>0</v>
      </c>
      <c r="D15606">
        <v>20.580191207496501</v>
      </c>
      <c r="E15606" t="s">
        <v>17</v>
      </c>
      <c r="F15606">
        <v>95545.570901198196</v>
      </c>
      <c r="G15606">
        <v>95545.570901198196</v>
      </c>
      <c r="H15606">
        <v>0</v>
      </c>
      <c r="I15606">
        <v>1</v>
      </c>
    </row>
    <row r="15607" spans="1:9" x14ac:dyDescent="0.2">
      <c r="A15607">
        <v>1778</v>
      </c>
      <c r="B15607">
        <v>27487.981006563401</v>
      </c>
      <c r="C15607">
        <v>0.77458310768632699</v>
      </c>
      <c r="D15607">
        <v>21.354774315182802</v>
      </c>
      <c r="E15607" t="s">
        <v>18</v>
      </c>
      <c r="F15607">
        <v>93425.229652990398</v>
      </c>
      <c r="G15607">
        <v>87677.189988678001</v>
      </c>
      <c r="H15607">
        <v>5748.0396643123504</v>
      </c>
      <c r="I15607">
        <v>0.97406564769944004</v>
      </c>
    </row>
    <row r="15608" spans="1:9" x14ac:dyDescent="0.2">
      <c r="A15608">
        <v>1778</v>
      </c>
      <c r="B15608">
        <v>27487.981006563401</v>
      </c>
      <c r="C15608">
        <v>1.55844270779428</v>
      </c>
      <c r="D15608">
        <v>22.1386339152908</v>
      </c>
      <c r="E15608" t="s">
        <v>19</v>
      </c>
      <c r="F15608">
        <v>114200.26778324399</v>
      </c>
      <c r="G15608">
        <v>108452.22811893201</v>
      </c>
      <c r="H15608">
        <v>5748.0396643123504</v>
      </c>
      <c r="I15608">
        <v>1.23190443347162</v>
      </c>
    </row>
    <row r="15609" spans="1:9" x14ac:dyDescent="0.2">
      <c r="A15609">
        <v>1778</v>
      </c>
      <c r="B15609">
        <v>27487.981006563401</v>
      </c>
      <c r="C15609">
        <v>2.6403382762203602</v>
      </c>
      <c r="D15609">
        <v>23.220529483716899</v>
      </c>
      <c r="E15609" t="s">
        <v>18</v>
      </c>
      <c r="F15609">
        <v>150485.10839182601</v>
      </c>
      <c r="G15609">
        <v>138819.61715424701</v>
      </c>
      <c r="H15609">
        <v>11665.491237579001</v>
      </c>
      <c r="I15609">
        <v>1.32715771336705</v>
      </c>
    </row>
    <row r="15610" spans="1:9" x14ac:dyDescent="0.2">
      <c r="A15610">
        <v>1778</v>
      </c>
      <c r="B15610">
        <v>27487.981006563401</v>
      </c>
      <c r="C15610">
        <v>3.84412315242042</v>
      </c>
      <c r="D15610">
        <v>24.424314359916899</v>
      </c>
      <c r="E15610" t="s">
        <v>20</v>
      </c>
      <c r="F15610">
        <v>150485.10839182601</v>
      </c>
      <c r="G15610">
        <v>131389.251932037</v>
      </c>
      <c r="H15610">
        <v>19095.856459788702</v>
      </c>
    </row>
    <row r="15611" spans="1:9" x14ac:dyDescent="0.2">
      <c r="A15611">
        <v>1778</v>
      </c>
      <c r="B15611">
        <v>27487.981006563401</v>
      </c>
      <c r="C15611">
        <v>3.9078814422410901</v>
      </c>
      <c r="D15611">
        <v>24.4880726497376</v>
      </c>
      <c r="E15611" t="s">
        <v>19</v>
      </c>
      <c r="F15611">
        <v>166650.686968514</v>
      </c>
      <c r="G15611">
        <v>147554.83050872499</v>
      </c>
      <c r="H15611">
        <v>19095.856459788702</v>
      </c>
      <c r="I15611">
        <v>1.1151014338910701</v>
      </c>
    </row>
    <row r="15612" spans="1:9" x14ac:dyDescent="0.2">
      <c r="A15612">
        <v>1778</v>
      </c>
      <c r="B15612">
        <v>27487.981006563401</v>
      </c>
      <c r="C15612">
        <v>5.9715090502165804</v>
      </c>
      <c r="D15612">
        <v>26.551700257713101</v>
      </c>
      <c r="E15612" t="s">
        <v>18</v>
      </c>
      <c r="F15612">
        <v>138707.305912929</v>
      </c>
      <c r="G15612">
        <v>13315.488136690999</v>
      </c>
      <c r="H15612">
        <v>125391.81777623799</v>
      </c>
      <c r="I15612">
        <v>0.80106890422402299</v>
      </c>
    </row>
    <row r="15613" spans="1:9" x14ac:dyDescent="0.2">
      <c r="A15613">
        <v>1778</v>
      </c>
      <c r="B15613">
        <v>27487.981006563401</v>
      </c>
      <c r="C15613">
        <v>7.9476893906472696</v>
      </c>
      <c r="D15613">
        <v>28.527880598143799</v>
      </c>
      <c r="E15613" t="s">
        <v>20</v>
      </c>
      <c r="F15613">
        <v>138707.305912929</v>
      </c>
      <c r="G15613">
        <v>0</v>
      </c>
      <c r="H15613">
        <v>138707.305912929</v>
      </c>
    </row>
    <row r="15614" spans="1:9" x14ac:dyDescent="0.2">
      <c r="A15614">
        <v>1779</v>
      </c>
      <c r="B15614">
        <v>360383.07666128798</v>
      </c>
      <c r="C15614">
        <v>0</v>
      </c>
      <c r="D15614">
        <v>20.371554401863001</v>
      </c>
      <c r="E15614" t="s">
        <v>17</v>
      </c>
      <c r="F15614">
        <v>453323.33857698698</v>
      </c>
      <c r="G15614">
        <v>453323.33857698698</v>
      </c>
      <c r="H15614">
        <v>0</v>
      </c>
      <c r="I15614">
        <v>1</v>
      </c>
    </row>
    <row r="15615" spans="1:9" x14ac:dyDescent="0.2">
      <c r="A15615">
        <v>1779</v>
      </c>
      <c r="B15615">
        <v>360383.07666128798</v>
      </c>
      <c r="C15615">
        <v>2.9436754541017498</v>
      </c>
      <c r="D15615">
        <v>23.315229855964802</v>
      </c>
      <c r="E15615" t="s">
        <v>18</v>
      </c>
      <c r="F15615">
        <v>463745.23593026103</v>
      </c>
      <c r="G15615">
        <v>434557.14354262798</v>
      </c>
      <c r="H15615">
        <v>29188.092387633402</v>
      </c>
      <c r="I15615">
        <v>1.00818992686088</v>
      </c>
    </row>
    <row r="15616" spans="1:9" x14ac:dyDescent="0.2">
      <c r="A15616">
        <v>1779</v>
      </c>
      <c r="B15616">
        <v>360383.07666128798</v>
      </c>
      <c r="C15616">
        <v>3.0056925277694799</v>
      </c>
      <c r="D15616">
        <v>23.377246929632499</v>
      </c>
      <c r="E15616" t="s">
        <v>19</v>
      </c>
      <c r="F15616">
        <v>410976.21494912298</v>
      </c>
      <c r="G15616">
        <v>381788.122561489</v>
      </c>
      <c r="H15616">
        <v>29188.092387633402</v>
      </c>
      <c r="I15616">
        <v>0.87827796073864495</v>
      </c>
    </row>
    <row r="15617" spans="1:9" x14ac:dyDescent="0.2">
      <c r="A15617">
        <v>1779</v>
      </c>
      <c r="B15617">
        <v>360383.07666128798</v>
      </c>
      <c r="C15617">
        <v>3.0552233092008101</v>
      </c>
      <c r="D15617">
        <v>23.426777711063799</v>
      </c>
      <c r="E15617" t="s">
        <v>19</v>
      </c>
      <c r="F15617">
        <v>455347.27822329203</v>
      </c>
      <c r="G15617">
        <v>426159.18583565898</v>
      </c>
      <c r="H15617">
        <v>29188.092387633402</v>
      </c>
      <c r="I15617">
        <v>1.1159266584947301</v>
      </c>
    </row>
    <row r="15618" spans="1:9" x14ac:dyDescent="0.2">
      <c r="A15618">
        <v>1779</v>
      </c>
      <c r="B15618">
        <v>360383.07666128798</v>
      </c>
      <c r="C15618">
        <v>3.8456481713450001</v>
      </c>
      <c r="D15618">
        <v>24.217202573207999</v>
      </c>
      <c r="E15618" t="s">
        <v>19</v>
      </c>
      <c r="F15618">
        <v>402994.78566156398</v>
      </c>
      <c r="G15618">
        <v>373806.69327393099</v>
      </c>
      <c r="H15618">
        <v>29188.092387633402</v>
      </c>
      <c r="I15618">
        <v>0.87345954094583</v>
      </c>
    </row>
    <row r="15619" spans="1:9" x14ac:dyDescent="0.2">
      <c r="A15619">
        <v>1779</v>
      </c>
      <c r="B15619">
        <v>360383.07666128798</v>
      </c>
      <c r="C15619">
        <v>5.2642610662040701</v>
      </c>
      <c r="D15619">
        <v>25.635815468067101</v>
      </c>
      <c r="E15619" t="s">
        <v>20</v>
      </c>
      <c r="F15619">
        <v>402994.78566156398</v>
      </c>
      <c r="G15619">
        <v>346853.459311057</v>
      </c>
      <c r="H15619">
        <v>56141.326350507297</v>
      </c>
    </row>
    <row r="15620" spans="1:9" x14ac:dyDescent="0.2">
      <c r="A15620">
        <v>1779</v>
      </c>
      <c r="B15620">
        <v>360383.07666128798</v>
      </c>
      <c r="C15620">
        <v>7.4033397767361997</v>
      </c>
      <c r="D15620">
        <v>27.774894178599201</v>
      </c>
      <c r="E15620" t="s">
        <v>18</v>
      </c>
      <c r="F15620">
        <v>388160.03776186</v>
      </c>
      <c r="G15620">
        <v>19408.001888093</v>
      </c>
      <c r="H15620">
        <v>368752.03587376699</v>
      </c>
      <c r="I15620">
        <v>0.937692646044334</v>
      </c>
    </row>
    <row r="15621" spans="1:9" x14ac:dyDescent="0.2">
      <c r="A15621">
        <v>1779</v>
      </c>
      <c r="B15621">
        <v>360383.07666128798</v>
      </c>
      <c r="C15621">
        <v>7.4137031263801996</v>
      </c>
      <c r="D15621">
        <v>27.7852575282432</v>
      </c>
      <c r="E15621" t="s">
        <v>17</v>
      </c>
      <c r="F15621">
        <v>412758.76457381202</v>
      </c>
      <c r="G15621">
        <v>44006.728700045001</v>
      </c>
      <c r="H15621">
        <v>368752.03587376699</v>
      </c>
      <c r="I15621">
        <v>5.8883617052477701</v>
      </c>
    </row>
    <row r="15622" spans="1:9" x14ac:dyDescent="0.2">
      <c r="A15622">
        <v>1779</v>
      </c>
      <c r="B15622">
        <v>360383.07666128798</v>
      </c>
      <c r="C15622">
        <v>8.2842653706748202</v>
      </c>
      <c r="D15622">
        <v>28.6558197725378</v>
      </c>
      <c r="E15622" t="s">
        <v>20</v>
      </c>
      <c r="F15622">
        <v>412758.76457381202</v>
      </c>
      <c r="G15622">
        <v>0</v>
      </c>
      <c r="H15622">
        <v>412758.76457381202</v>
      </c>
    </row>
    <row r="15623" spans="1:9" x14ac:dyDescent="0.2">
      <c r="A15623">
        <v>1780</v>
      </c>
      <c r="B15623">
        <v>27530.076237529</v>
      </c>
      <c r="C15623">
        <v>0</v>
      </c>
      <c r="D15623">
        <v>22.6667470052951</v>
      </c>
      <c r="E15623" t="s">
        <v>17</v>
      </c>
      <c r="F15623">
        <v>114799.25632271801</v>
      </c>
      <c r="G15623">
        <v>114799.25632271801</v>
      </c>
      <c r="H15623">
        <v>0</v>
      </c>
      <c r="I15623">
        <v>1</v>
      </c>
    </row>
    <row r="15624" spans="1:9" x14ac:dyDescent="0.2">
      <c r="A15624">
        <v>1780</v>
      </c>
      <c r="B15624">
        <v>27530.076237529</v>
      </c>
      <c r="C15624">
        <v>1.72350944271972</v>
      </c>
      <c r="D15624">
        <v>24.390256448014799</v>
      </c>
      <c r="E15624" t="s">
        <v>18</v>
      </c>
      <c r="F15624">
        <v>149852.43062340099</v>
      </c>
      <c r="G15624">
        <v>132673.71841098601</v>
      </c>
      <c r="H15624">
        <v>17178.712212415499</v>
      </c>
      <c r="I15624">
        <v>1.2942527536289701</v>
      </c>
    </row>
    <row r="15625" spans="1:9" x14ac:dyDescent="0.2">
      <c r="A15625">
        <v>1780</v>
      </c>
      <c r="B15625">
        <v>27530.076237529</v>
      </c>
      <c r="C15625">
        <v>2.4611354632851299</v>
      </c>
      <c r="D15625">
        <v>25.1278824685802</v>
      </c>
      <c r="E15625" t="s">
        <v>19</v>
      </c>
      <c r="F15625">
        <v>162190.94094277301</v>
      </c>
      <c r="G15625">
        <v>145012.22873035699</v>
      </c>
      <c r="H15625">
        <v>17178.712212415499</v>
      </c>
      <c r="I15625">
        <v>1.0885428742551</v>
      </c>
    </row>
    <row r="15626" spans="1:9" x14ac:dyDescent="0.2">
      <c r="A15626">
        <v>1780</v>
      </c>
      <c r="B15626">
        <v>27530.076237529</v>
      </c>
      <c r="C15626">
        <v>3.9425351567956901</v>
      </c>
      <c r="D15626">
        <v>26.6092821620908</v>
      </c>
      <c r="E15626" t="s">
        <v>18</v>
      </c>
      <c r="F15626">
        <v>159820.343257606</v>
      </c>
      <c r="G15626">
        <v>126869.30687569</v>
      </c>
      <c r="H15626">
        <v>32951.036381915903</v>
      </c>
      <c r="I15626">
        <v>0.975599183585106</v>
      </c>
    </row>
    <row r="15627" spans="1:9" x14ac:dyDescent="0.2">
      <c r="A15627">
        <v>1780</v>
      </c>
      <c r="B15627">
        <v>27530.076237529</v>
      </c>
      <c r="C15627">
        <v>6.5255198145104902</v>
      </c>
      <c r="D15627">
        <v>29.192266819805599</v>
      </c>
      <c r="E15627" t="s">
        <v>20</v>
      </c>
      <c r="F15627">
        <v>159820.343257606</v>
      </c>
      <c r="G15627">
        <v>13604.8774775116</v>
      </c>
      <c r="H15627">
        <v>146215.465780094</v>
      </c>
    </row>
    <row r="15628" spans="1:9" x14ac:dyDescent="0.2">
      <c r="A15628">
        <v>1780</v>
      </c>
      <c r="B15628">
        <v>27530.076237529</v>
      </c>
      <c r="C15628">
        <v>8.3166905690504898</v>
      </c>
      <c r="D15628">
        <v>30.983437574345601</v>
      </c>
      <c r="E15628" t="s">
        <v>20</v>
      </c>
      <c r="F15628">
        <v>159820.343257606</v>
      </c>
      <c r="G15628">
        <v>0</v>
      </c>
      <c r="H15628">
        <v>159820.343257606</v>
      </c>
    </row>
    <row r="15629" spans="1:9" x14ac:dyDescent="0.2">
      <c r="A15629">
        <v>1781</v>
      </c>
      <c r="B15629">
        <v>27870.592965101801</v>
      </c>
      <c r="C15629">
        <v>0</v>
      </c>
      <c r="D15629">
        <v>24.9088066724287</v>
      </c>
      <c r="E15629" t="s">
        <v>17</v>
      </c>
      <c r="F15629">
        <v>146121.03467939</v>
      </c>
      <c r="G15629">
        <v>146121.03467939</v>
      </c>
      <c r="H15629">
        <v>0</v>
      </c>
      <c r="I15629">
        <v>1</v>
      </c>
    </row>
    <row r="15630" spans="1:9" x14ac:dyDescent="0.2">
      <c r="A15630">
        <v>1781</v>
      </c>
      <c r="B15630">
        <v>27870.592965101801</v>
      </c>
      <c r="C15630">
        <v>0.18842562663523499</v>
      </c>
      <c r="D15630">
        <v>25.097232299063901</v>
      </c>
      <c r="E15630" t="s">
        <v>20</v>
      </c>
      <c r="F15630">
        <v>146121.03467939</v>
      </c>
      <c r="G15630">
        <v>130109.88320167401</v>
      </c>
      <c r="H15630">
        <v>16011.151477716099</v>
      </c>
    </row>
    <row r="15631" spans="1:9" x14ac:dyDescent="0.2">
      <c r="A15631">
        <v>1781</v>
      </c>
      <c r="B15631">
        <v>27870.592965101801</v>
      </c>
      <c r="C15631">
        <v>1.3942525884314101</v>
      </c>
      <c r="D15631">
        <v>26.303059260860099</v>
      </c>
      <c r="E15631" t="s">
        <v>20</v>
      </c>
      <c r="F15631">
        <v>146121.03467939</v>
      </c>
      <c r="G15631">
        <v>113136.373549596</v>
      </c>
      <c r="H15631">
        <v>32984.661129794396</v>
      </c>
    </row>
    <row r="15632" spans="1:9" x14ac:dyDescent="0.2">
      <c r="A15632">
        <v>1781</v>
      </c>
      <c r="B15632">
        <v>27870.592965101801</v>
      </c>
      <c r="C15632">
        <v>2.2576173107222099</v>
      </c>
      <c r="D15632">
        <v>27.166423983150899</v>
      </c>
      <c r="E15632" t="s">
        <v>20</v>
      </c>
      <c r="F15632">
        <v>146121.03467939</v>
      </c>
      <c r="G15632">
        <v>13981.9884176545</v>
      </c>
      <c r="H15632">
        <v>132139.04626173599</v>
      </c>
    </row>
    <row r="15633" spans="1:9" x14ac:dyDescent="0.2">
      <c r="A15633">
        <v>1781</v>
      </c>
      <c r="B15633">
        <v>27870.592965101801</v>
      </c>
      <c r="C15633">
        <v>2.7749250892715098</v>
      </c>
      <c r="D15633">
        <v>27.683731761700201</v>
      </c>
      <c r="E15633" t="s">
        <v>20</v>
      </c>
      <c r="F15633">
        <v>146121.03467939</v>
      </c>
      <c r="G15633">
        <v>0</v>
      </c>
      <c r="H15633">
        <v>146121.03467939</v>
      </c>
    </row>
    <row r="15634" spans="1:9" x14ac:dyDescent="0.2">
      <c r="A15634">
        <v>1782</v>
      </c>
      <c r="B15634">
        <v>41231.742615395902</v>
      </c>
      <c r="C15634">
        <v>0</v>
      </c>
      <c r="D15634">
        <v>21.63673754825</v>
      </c>
      <c r="E15634" t="s">
        <v>17</v>
      </c>
      <c r="F15634">
        <v>45310.998849214098</v>
      </c>
      <c r="G15634">
        <v>45310.998849214098</v>
      </c>
      <c r="H15634">
        <v>0</v>
      </c>
      <c r="I15634">
        <v>1</v>
      </c>
    </row>
    <row r="15635" spans="1:9" x14ac:dyDescent="0.2">
      <c r="A15635">
        <v>1782</v>
      </c>
      <c r="B15635">
        <v>41231.742615395902</v>
      </c>
      <c r="C15635">
        <v>2.7341955074433102</v>
      </c>
      <c r="D15635">
        <v>24.370933055693399</v>
      </c>
      <c r="E15635" t="s">
        <v>20</v>
      </c>
      <c r="F15635">
        <v>45310.998849214098</v>
      </c>
      <c r="G15635">
        <v>32325.872314869201</v>
      </c>
      <c r="H15635">
        <v>12985.126534345</v>
      </c>
    </row>
    <row r="15636" spans="1:9" x14ac:dyDescent="0.2">
      <c r="A15636">
        <v>1782</v>
      </c>
      <c r="B15636">
        <v>41231.742615395902</v>
      </c>
      <c r="C15636">
        <v>4.7483158329735602</v>
      </c>
      <c r="D15636">
        <v>26.385053381223599</v>
      </c>
      <c r="E15636" t="s">
        <v>20</v>
      </c>
      <c r="F15636">
        <v>45310.998849214098</v>
      </c>
      <c r="G15636">
        <v>20263.5611999209</v>
      </c>
      <c r="H15636">
        <v>25047.437649293199</v>
      </c>
    </row>
    <row r="15637" spans="1:9" x14ac:dyDescent="0.2">
      <c r="A15637">
        <v>1782</v>
      </c>
      <c r="B15637">
        <v>41231.742615395902</v>
      </c>
      <c r="C15637">
        <v>7.6851198024575202</v>
      </c>
      <c r="D15637">
        <v>29.321857350707599</v>
      </c>
      <c r="E15637" t="s">
        <v>19</v>
      </c>
      <c r="F15637">
        <v>47699.150451691698</v>
      </c>
      <c r="G15637">
        <v>22651.712802398499</v>
      </c>
      <c r="H15637">
        <v>25047.437649293199</v>
      </c>
      <c r="I15637">
        <v>1.0299779644346601</v>
      </c>
    </row>
    <row r="15638" spans="1:9" x14ac:dyDescent="0.2">
      <c r="A15638">
        <v>1782</v>
      </c>
      <c r="B15638">
        <v>41231.742615395902</v>
      </c>
      <c r="C15638">
        <v>7.7617917374757504</v>
      </c>
      <c r="D15638">
        <v>29.3985292857258</v>
      </c>
      <c r="E15638" t="s">
        <v>19</v>
      </c>
      <c r="F15638">
        <v>46533.677450711002</v>
      </c>
      <c r="G15638">
        <v>21486.2398014178</v>
      </c>
      <c r="H15638">
        <v>25047.437649293199</v>
      </c>
      <c r="I15638">
        <v>0.94776850885281505</v>
      </c>
    </row>
    <row r="15639" spans="1:9" x14ac:dyDescent="0.2">
      <c r="A15639">
        <v>1782</v>
      </c>
      <c r="B15639">
        <v>41231.742615395902</v>
      </c>
      <c r="C15639">
        <v>7.8434741441772804</v>
      </c>
      <c r="D15639">
        <v>29.4802116924273</v>
      </c>
      <c r="E15639" t="s">
        <v>19</v>
      </c>
      <c r="F15639">
        <v>46567.895390202502</v>
      </c>
      <c r="G15639">
        <v>21520.4577409093</v>
      </c>
      <c r="H15639">
        <v>25047.437649293199</v>
      </c>
      <c r="I15639">
        <v>1.0007162978835999</v>
      </c>
    </row>
    <row r="15640" spans="1:9" x14ac:dyDescent="0.2">
      <c r="A15640">
        <v>1782</v>
      </c>
      <c r="B15640">
        <v>41231.742615395902</v>
      </c>
      <c r="C15640">
        <v>7.8657038638925698</v>
      </c>
      <c r="D15640">
        <v>29.502441412142598</v>
      </c>
      <c r="E15640" t="s">
        <v>20</v>
      </c>
      <c r="F15640">
        <v>46567.895390202502</v>
      </c>
      <c r="G15640">
        <v>2328.3947695101201</v>
      </c>
      <c r="H15640">
        <v>44239.500620692401</v>
      </c>
    </row>
    <row r="15641" spans="1:9" x14ac:dyDescent="0.2">
      <c r="A15641">
        <v>1782</v>
      </c>
      <c r="B15641">
        <v>41231.742615395902</v>
      </c>
      <c r="C15641">
        <v>8.4864905777077499</v>
      </c>
      <c r="D15641">
        <v>30.123228125957802</v>
      </c>
      <c r="E15641" t="s">
        <v>17</v>
      </c>
      <c r="F15641">
        <v>238211.446673553</v>
      </c>
      <c r="G15641">
        <v>193971.94605286099</v>
      </c>
      <c r="H15641">
        <v>44239.500620692401</v>
      </c>
      <c r="I15641">
        <v>5.52434819509104</v>
      </c>
    </row>
    <row r="15642" spans="1:9" x14ac:dyDescent="0.2">
      <c r="A15642">
        <v>1782</v>
      </c>
      <c r="B15642">
        <v>41231.742615395902</v>
      </c>
      <c r="C15642">
        <v>9.2774588953156005</v>
      </c>
      <c r="D15642">
        <v>30.914196443565601</v>
      </c>
      <c r="E15642" t="s">
        <v>18</v>
      </c>
      <c r="F15642">
        <v>236590.487625129</v>
      </c>
      <c r="G15642">
        <v>29714.2535540727</v>
      </c>
      <c r="H15642">
        <v>206876.23407105601</v>
      </c>
      <c r="I15642">
        <v>0.98687649626241403</v>
      </c>
    </row>
    <row r="15643" spans="1:9" x14ac:dyDescent="0.2">
      <c r="A15643">
        <v>1782</v>
      </c>
      <c r="B15643">
        <v>41231.742615395902</v>
      </c>
      <c r="C15643">
        <v>10.9162909737615</v>
      </c>
      <c r="D15643">
        <v>32.553028522011601</v>
      </c>
      <c r="E15643" t="s">
        <v>18</v>
      </c>
      <c r="F15643">
        <v>234246.79072701899</v>
      </c>
      <c r="G15643">
        <v>0</v>
      </c>
      <c r="H15643">
        <v>234246.79072701899</v>
      </c>
      <c r="I15643">
        <v>0.85742460764318795</v>
      </c>
    </row>
    <row r="15644" spans="1:9" x14ac:dyDescent="0.2">
      <c r="A15644">
        <v>1783</v>
      </c>
      <c r="B15644">
        <v>106697.459104694</v>
      </c>
      <c r="C15644">
        <v>0</v>
      </c>
      <c r="D15644">
        <v>19.797132295316501</v>
      </c>
      <c r="E15644" t="s">
        <v>17</v>
      </c>
      <c r="F15644">
        <v>42224.631857411099</v>
      </c>
      <c r="G15644">
        <v>42224.631857411099</v>
      </c>
      <c r="H15644">
        <v>0</v>
      </c>
      <c r="I15644">
        <v>1</v>
      </c>
    </row>
    <row r="15645" spans="1:9" x14ac:dyDescent="0.2">
      <c r="A15645">
        <v>1783</v>
      </c>
      <c r="B15645">
        <v>106697.459104694</v>
      </c>
      <c r="C15645">
        <v>2.2810728550918502</v>
      </c>
      <c r="D15645">
        <v>22.078205150408301</v>
      </c>
      <c r="E15645" t="s">
        <v>18</v>
      </c>
      <c r="F15645">
        <v>50734.165467828199</v>
      </c>
      <c r="G15645">
        <v>37023.577400677998</v>
      </c>
      <c r="H15645">
        <v>13710.5880671502</v>
      </c>
      <c r="I15645">
        <v>1.18803776100289</v>
      </c>
    </row>
    <row r="15646" spans="1:9" x14ac:dyDescent="0.2">
      <c r="A15646">
        <v>1783</v>
      </c>
      <c r="B15646">
        <v>106697.459104694</v>
      </c>
      <c r="C15646">
        <v>4.0966446783994002</v>
      </c>
      <c r="D15646">
        <v>23.893776973715902</v>
      </c>
      <c r="E15646" t="s">
        <v>19</v>
      </c>
      <c r="F15646">
        <v>58021.7768503396</v>
      </c>
      <c r="G15646">
        <v>44311.188783189398</v>
      </c>
      <c r="H15646">
        <v>13710.5880671502</v>
      </c>
      <c r="I15646">
        <v>1.1828141157907901</v>
      </c>
    </row>
    <row r="15647" spans="1:9" x14ac:dyDescent="0.2">
      <c r="A15647">
        <v>1783</v>
      </c>
      <c r="B15647">
        <v>106697.459104694</v>
      </c>
      <c r="C15647">
        <v>4.12481715503732</v>
      </c>
      <c r="D15647">
        <v>23.9219494503538</v>
      </c>
      <c r="E15647" t="s">
        <v>20</v>
      </c>
      <c r="F15647">
        <v>58021.7768503396</v>
      </c>
      <c r="G15647">
        <v>31323.774862891602</v>
      </c>
      <c r="H15647">
        <v>26698.001987447999</v>
      </c>
    </row>
    <row r="15648" spans="1:9" x14ac:dyDescent="0.2">
      <c r="A15648">
        <v>1783</v>
      </c>
      <c r="B15648">
        <v>106697.459104694</v>
      </c>
      <c r="C15648">
        <v>4.2085192210259503</v>
      </c>
      <c r="D15648">
        <v>24.0056515163424</v>
      </c>
      <c r="E15648" t="s">
        <v>19</v>
      </c>
      <c r="F15648">
        <v>63039.949745573504</v>
      </c>
      <c r="G15648">
        <v>36341.947758125498</v>
      </c>
      <c r="H15648">
        <v>26698.001987447999</v>
      </c>
      <c r="I15648">
        <v>1.15908899078582</v>
      </c>
    </row>
    <row r="15649" spans="1:9" x14ac:dyDescent="0.2">
      <c r="A15649">
        <v>1783</v>
      </c>
      <c r="B15649">
        <v>106697.459104694</v>
      </c>
      <c r="C15649">
        <v>6.5002151384625204</v>
      </c>
      <c r="D15649">
        <v>26.297347433778999</v>
      </c>
      <c r="E15649" t="s">
        <v>20</v>
      </c>
      <c r="F15649">
        <v>63039.949745573504</v>
      </c>
      <c r="G15649">
        <v>20987.9361198023</v>
      </c>
      <c r="H15649">
        <v>42052.0136257712</v>
      </c>
    </row>
    <row r="15650" spans="1:9" x14ac:dyDescent="0.2">
      <c r="A15650">
        <v>1783</v>
      </c>
      <c r="B15650">
        <v>106697.459104694</v>
      </c>
      <c r="C15650">
        <v>6.7694226017893202</v>
      </c>
      <c r="D15650">
        <v>26.566554897105799</v>
      </c>
      <c r="E15650" t="s">
        <v>17</v>
      </c>
      <c r="F15650">
        <v>450159.31222498801</v>
      </c>
      <c r="G15650">
        <v>408107.29859921703</v>
      </c>
      <c r="H15650">
        <v>42052.0136257712</v>
      </c>
      <c r="I15650">
        <v>7.0508963114176799</v>
      </c>
    </row>
    <row r="15651" spans="1:9" x14ac:dyDescent="0.2">
      <c r="A15651">
        <v>1783</v>
      </c>
      <c r="B15651">
        <v>106697.459104694</v>
      </c>
      <c r="C15651">
        <v>7.7403164531814097</v>
      </c>
      <c r="D15651">
        <v>27.537448748497901</v>
      </c>
      <c r="E15651" t="s">
        <v>19</v>
      </c>
      <c r="F15651">
        <v>422593.04574807902</v>
      </c>
      <c r="G15651">
        <v>380541.03212230798</v>
      </c>
      <c r="H15651">
        <v>42052.0136257712</v>
      </c>
      <c r="I15651">
        <v>0.927488156698694</v>
      </c>
    </row>
    <row r="15652" spans="1:9" x14ac:dyDescent="0.2">
      <c r="A15652">
        <v>1783</v>
      </c>
      <c r="B15652">
        <v>106697.459104694</v>
      </c>
      <c r="C15652">
        <v>8.26218299916418</v>
      </c>
      <c r="D15652">
        <v>28.059315294480701</v>
      </c>
      <c r="E15652" t="s">
        <v>19</v>
      </c>
      <c r="F15652">
        <v>454286.01832045999</v>
      </c>
      <c r="G15652">
        <v>412234.00469468901</v>
      </c>
      <c r="H15652">
        <v>42052.0136257712</v>
      </c>
      <c r="I15652">
        <v>1.0802037088962999</v>
      </c>
    </row>
    <row r="15653" spans="1:9" x14ac:dyDescent="0.2">
      <c r="A15653">
        <v>1783</v>
      </c>
      <c r="B15653">
        <v>106697.459104694</v>
      </c>
      <c r="C15653">
        <v>8.6489246381489906</v>
      </c>
      <c r="D15653">
        <v>28.446056933465499</v>
      </c>
      <c r="E15653" t="s">
        <v>19</v>
      </c>
      <c r="F15653">
        <v>491275.85617232003</v>
      </c>
      <c r="G15653">
        <v>449223.84254654899</v>
      </c>
      <c r="H15653">
        <v>42052.0136257712</v>
      </c>
      <c r="I15653">
        <v>1.08745064264901</v>
      </c>
    </row>
    <row r="15654" spans="1:9" x14ac:dyDescent="0.2">
      <c r="A15654">
        <v>1783</v>
      </c>
      <c r="B15654">
        <v>106697.459104694</v>
      </c>
      <c r="C15654">
        <v>8.7023837774081603</v>
      </c>
      <c r="D15654">
        <v>28.4995160727246</v>
      </c>
      <c r="E15654" t="s">
        <v>19</v>
      </c>
      <c r="F15654">
        <v>479358.10606540402</v>
      </c>
      <c r="G15654">
        <v>437306.09243963298</v>
      </c>
      <c r="H15654">
        <v>42052.0136257712</v>
      </c>
      <c r="I15654">
        <v>0.97318797876118901</v>
      </c>
    </row>
    <row r="15655" spans="1:9" x14ac:dyDescent="0.2">
      <c r="A15655">
        <v>1783</v>
      </c>
      <c r="B15655">
        <v>106697.459104694</v>
      </c>
      <c r="C15655">
        <v>8.8544588749004092</v>
      </c>
      <c r="D15655">
        <v>28.6515911702169</v>
      </c>
      <c r="E15655" t="s">
        <v>19</v>
      </c>
      <c r="F15655">
        <v>478945.42662404402</v>
      </c>
      <c r="G15655">
        <v>436893.41299827298</v>
      </c>
      <c r="H15655">
        <v>42052.0136257712</v>
      </c>
      <c r="I15655">
        <v>0.99823206634727502</v>
      </c>
    </row>
    <row r="15656" spans="1:9" x14ac:dyDescent="0.2">
      <c r="A15656">
        <v>1783</v>
      </c>
      <c r="B15656">
        <v>106697.459104694</v>
      </c>
      <c r="C15656">
        <v>9.7312227991296396</v>
      </c>
      <c r="D15656">
        <v>29.528355094446098</v>
      </c>
      <c r="E15656" t="s">
        <v>19</v>
      </c>
      <c r="F15656">
        <v>468600.187619748</v>
      </c>
      <c r="G15656">
        <v>426548.17399397702</v>
      </c>
      <c r="H15656">
        <v>42052.0136257712</v>
      </c>
      <c r="I15656">
        <v>0.97167543234337395</v>
      </c>
    </row>
    <row r="15657" spans="1:9" x14ac:dyDescent="0.2">
      <c r="A15657">
        <v>1783</v>
      </c>
      <c r="B15657">
        <v>106697.459104694</v>
      </c>
      <c r="C15657">
        <v>10.1825881009567</v>
      </c>
      <c r="D15657">
        <v>29.979720396273201</v>
      </c>
      <c r="E15657" t="s">
        <v>18</v>
      </c>
      <c r="F15657">
        <v>449447.332517509</v>
      </c>
      <c r="G15657">
        <v>386818.09515983099</v>
      </c>
      <c r="H15657">
        <v>62629.237357677601</v>
      </c>
      <c r="I15657">
        <v>0.95274613813178</v>
      </c>
    </row>
    <row r="15658" spans="1:9" x14ac:dyDescent="0.2">
      <c r="A15658">
        <v>1783</v>
      </c>
      <c r="B15658">
        <v>106697.459104694</v>
      </c>
      <c r="C15658">
        <v>10.3114592399349</v>
      </c>
      <c r="D15658">
        <v>30.108591535251399</v>
      </c>
      <c r="E15658" t="s">
        <v>19</v>
      </c>
      <c r="F15658">
        <v>442965.07177174202</v>
      </c>
      <c r="G15658">
        <v>380335.83441406401</v>
      </c>
      <c r="H15658">
        <v>62629.237357677601</v>
      </c>
      <c r="I15658">
        <v>0.98251172582567003</v>
      </c>
    </row>
    <row r="15659" spans="1:9" x14ac:dyDescent="0.2">
      <c r="A15659">
        <v>1783</v>
      </c>
      <c r="B15659">
        <v>106697.459104694</v>
      </c>
      <c r="C15659">
        <v>10.377403726444101</v>
      </c>
      <c r="D15659">
        <v>30.174536021760598</v>
      </c>
      <c r="E15659" t="s">
        <v>19</v>
      </c>
      <c r="F15659">
        <v>428944.73168532399</v>
      </c>
      <c r="G15659">
        <v>366315.49432764697</v>
      </c>
      <c r="H15659">
        <v>62629.237357677601</v>
      </c>
      <c r="I15659">
        <v>0.96276881402845804</v>
      </c>
    </row>
    <row r="15660" spans="1:9" x14ac:dyDescent="0.2">
      <c r="A15660">
        <v>1783</v>
      </c>
      <c r="B15660">
        <v>106697.459104694</v>
      </c>
      <c r="C15660">
        <v>12.579234563658799</v>
      </c>
      <c r="D15660">
        <v>32.376366858975302</v>
      </c>
      <c r="E15660" t="s">
        <v>18</v>
      </c>
      <c r="F15660">
        <v>389943.98790771898</v>
      </c>
      <c r="G15660">
        <v>310867.33854165999</v>
      </c>
      <c r="H15660">
        <v>79076.649366059195</v>
      </c>
      <c r="I15660">
        <v>0.88199175436438804</v>
      </c>
    </row>
    <row r="15661" spans="1:9" x14ac:dyDescent="0.2">
      <c r="A15661">
        <v>1783</v>
      </c>
      <c r="B15661">
        <v>106697.459104694</v>
      </c>
      <c r="C15661">
        <v>15.209324387436499</v>
      </c>
      <c r="D15661">
        <v>35.006456682752997</v>
      </c>
      <c r="E15661" t="s">
        <v>18</v>
      </c>
      <c r="F15661">
        <v>352627.16783580399</v>
      </c>
      <c r="G15661">
        <v>30270.841163419998</v>
      </c>
      <c r="H15661">
        <v>322356.32667238399</v>
      </c>
      <c r="I15661">
        <v>0.86528497819336203</v>
      </c>
    </row>
    <row r="15662" spans="1:9" x14ac:dyDescent="0.2">
      <c r="A15662">
        <v>1783</v>
      </c>
      <c r="B15662">
        <v>106697.459104694</v>
      </c>
      <c r="C15662">
        <v>16.433073245296502</v>
      </c>
      <c r="D15662">
        <v>36.230205540612999</v>
      </c>
      <c r="E15662" t="s">
        <v>18</v>
      </c>
      <c r="F15662">
        <v>352747.91236435802</v>
      </c>
      <c r="G15662">
        <v>0</v>
      </c>
      <c r="H15662">
        <v>352747.91236435802</v>
      </c>
      <c r="I15662">
        <v>0.93360379392023296</v>
      </c>
    </row>
    <row r="15663" spans="1:9" x14ac:dyDescent="0.2">
      <c r="A15663">
        <v>1784</v>
      </c>
      <c r="B15663">
        <v>70963.029535852198</v>
      </c>
      <c r="C15663">
        <v>0</v>
      </c>
      <c r="D15663">
        <v>22.754558841898</v>
      </c>
      <c r="E15663" t="s">
        <v>17</v>
      </c>
      <c r="F15663">
        <v>392038.51566348202</v>
      </c>
      <c r="G15663">
        <v>392038.51566348202</v>
      </c>
      <c r="H15663">
        <v>0</v>
      </c>
      <c r="I15663">
        <v>1</v>
      </c>
    </row>
    <row r="15664" spans="1:9" x14ac:dyDescent="0.2">
      <c r="A15664">
        <v>1784</v>
      </c>
      <c r="B15664">
        <v>70963.029535852198</v>
      </c>
      <c r="C15664">
        <v>3.2249162706083001</v>
      </c>
      <c r="D15664">
        <v>25.9794751125063</v>
      </c>
      <c r="E15664" t="s">
        <v>18</v>
      </c>
      <c r="F15664">
        <v>427761.96066878602</v>
      </c>
      <c r="G15664">
        <v>410655.41722306999</v>
      </c>
      <c r="H15664">
        <v>17106.543445716299</v>
      </c>
      <c r="I15664">
        <v>1.07384034583595</v>
      </c>
    </row>
    <row r="15665" spans="1:9" x14ac:dyDescent="0.2">
      <c r="A15665">
        <v>1784</v>
      </c>
      <c r="B15665">
        <v>70963.029535852198</v>
      </c>
      <c r="C15665">
        <v>6.1893739547089703</v>
      </c>
      <c r="D15665">
        <v>28.943932796606902</v>
      </c>
      <c r="E15665" t="s">
        <v>18</v>
      </c>
      <c r="F15665">
        <v>453002.73626605002</v>
      </c>
      <c r="G15665">
        <v>414701.63100664399</v>
      </c>
      <c r="H15665">
        <v>38301.1052594063</v>
      </c>
      <c r="I15665">
        <v>1.0453934082290399</v>
      </c>
    </row>
    <row r="15666" spans="1:9" x14ac:dyDescent="0.2">
      <c r="A15666">
        <v>1784</v>
      </c>
      <c r="B15666">
        <v>70963.029535852198</v>
      </c>
      <c r="C15666">
        <v>6.8760652169237497</v>
      </c>
      <c r="D15666">
        <v>29.630624058821699</v>
      </c>
      <c r="E15666" t="s">
        <v>19</v>
      </c>
      <c r="F15666">
        <v>477273.55015253398</v>
      </c>
      <c r="G15666">
        <v>438972.44489312801</v>
      </c>
      <c r="H15666">
        <v>38301.1052594063</v>
      </c>
      <c r="I15666">
        <v>1.0546200951404401</v>
      </c>
    </row>
    <row r="15667" spans="1:9" x14ac:dyDescent="0.2">
      <c r="A15667">
        <v>1784</v>
      </c>
      <c r="B15667">
        <v>70963.029535852198</v>
      </c>
      <c r="C15667">
        <v>12.4696870139833</v>
      </c>
      <c r="D15667">
        <v>35.2242458558812</v>
      </c>
      <c r="E15667" t="s">
        <v>20</v>
      </c>
      <c r="F15667">
        <v>477273.55015253398</v>
      </c>
      <c r="G15667">
        <v>411246.94828676898</v>
      </c>
      <c r="H15667">
        <v>66026.601865765697</v>
      </c>
    </row>
    <row r="15668" spans="1:9" x14ac:dyDescent="0.2">
      <c r="A15668">
        <v>1784</v>
      </c>
      <c r="B15668">
        <v>70963.029535852198</v>
      </c>
      <c r="C15668">
        <v>16.637379564841499</v>
      </c>
      <c r="D15668">
        <v>39.391938406739499</v>
      </c>
      <c r="E15668" t="s">
        <v>19</v>
      </c>
      <c r="F15668">
        <v>440680.89254553698</v>
      </c>
      <c r="G15668">
        <v>374654.29067977099</v>
      </c>
      <c r="H15668">
        <v>66026.601865765697</v>
      </c>
      <c r="I15668">
        <v>0.86046789012966696</v>
      </c>
    </row>
    <row r="15669" spans="1:9" x14ac:dyDescent="0.2">
      <c r="A15669">
        <v>1784</v>
      </c>
      <c r="B15669">
        <v>70963.029535852198</v>
      </c>
      <c r="C15669">
        <v>16.990820098827001</v>
      </c>
      <c r="D15669">
        <v>39.745378940724898</v>
      </c>
      <c r="E15669" t="s">
        <v>20</v>
      </c>
      <c r="F15669">
        <v>440680.89254553698</v>
      </c>
      <c r="G15669">
        <v>44990.527430474503</v>
      </c>
      <c r="H15669">
        <v>395690.36511506198</v>
      </c>
    </row>
    <row r="15670" spans="1:9" x14ac:dyDescent="0.2">
      <c r="A15670">
        <v>1784</v>
      </c>
      <c r="B15670">
        <v>70963.029535852198</v>
      </c>
      <c r="C15670">
        <v>18.936963169050198</v>
      </c>
      <c r="D15670">
        <v>41.691522010948198</v>
      </c>
      <c r="E15670" t="s">
        <v>20</v>
      </c>
      <c r="F15670">
        <v>440680.89254553698</v>
      </c>
      <c r="G15670">
        <v>0</v>
      </c>
      <c r="H15670">
        <v>440680.89254553698</v>
      </c>
    </row>
    <row r="15671" spans="1:9" x14ac:dyDescent="0.2">
      <c r="A15671">
        <v>1785</v>
      </c>
      <c r="B15671">
        <v>47218.138876478399</v>
      </c>
      <c r="C15671">
        <v>0</v>
      </c>
      <c r="D15671">
        <v>22.058166746918999</v>
      </c>
      <c r="E15671" t="s">
        <v>17</v>
      </c>
      <c r="F15671">
        <v>219669.82308811499</v>
      </c>
      <c r="G15671">
        <v>219669.82308811499</v>
      </c>
      <c r="H15671">
        <v>0</v>
      </c>
      <c r="I15671">
        <v>1</v>
      </c>
    </row>
    <row r="15672" spans="1:9" x14ac:dyDescent="0.2">
      <c r="A15672">
        <v>1785</v>
      </c>
      <c r="B15672">
        <v>47218.138876478399</v>
      </c>
      <c r="C15672">
        <v>0.47082800967416799</v>
      </c>
      <c r="D15672">
        <v>22.5289947565932</v>
      </c>
      <c r="E15672" t="s">
        <v>18</v>
      </c>
      <c r="F15672">
        <v>245411.65041895301</v>
      </c>
      <c r="G15672">
        <v>235747.47209542099</v>
      </c>
      <c r="H15672">
        <v>9664.1783235313596</v>
      </c>
      <c r="I15672">
        <v>1.1145831556730399</v>
      </c>
    </row>
    <row r="15673" spans="1:9" x14ac:dyDescent="0.2">
      <c r="A15673">
        <v>1785</v>
      </c>
      <c r="B15673">
        <v>47218.138876478399</v>
      </c>
      <c r="C15673">
        <v>1.29030475624649</v>
      </c>
      <c r="D15673">
        <v>23.348471503165499</v>
      </c>
      <c r="E15673" t="s">
        <v>18</v>
      </c>
      <c r="F15673">
        <v>252293.58458960699</v>
      </c>
      <c r="G15673">
        <v>233951.54682869901</v>
      </c>
      <c r="H15673">
        <v>18342.037760908199</v>
      </c>
      <c r="I15673">
        <v>1.02485908142065</v>
      </c>
    </row>
    <row r="15674" spans="1:9" x14ac:dyDescent="0.2">
      <c r="A15674">
        <v>1785</v>
      </c>
      <c r="B15674">
        <v>47218.138876478399</v>
      </c>
      <c r="C15674">
        <v>1.9659802145127101</v>
      </c>
      <c r="D15674">
        <v>24.0241469614318</v>
      </c>
      <c r="E15674" t="s">
        <v>18</v>
      </c>
      <c r="F15674">
        <v>235831.83387193299</v>
      </c>
      <c r="G15674">
        <v>208096.72634363201</v>
      </c>
      <c r="H15674">
        <v>27735.107528301</v>
      </c>
      <c r="I15674">
        <v>0.92626977973443403</v>
      </c>
    </row>
    <row r="15675" spans="1:9" x14ac:dyDescent="0.2">
      <c r="A15675">
        <v>1785</v>
      </c>
      <c r="B15675">
        <v>47218.138876478399</v>
      </c>
      <c r="C15675">
        <v>2.2378705913937198</v>
      </c>
      <c r="D15675">
        <v>24.2960373383128</v>
      </c>
      <c r="E15675" t="s">
        <v>19</v>
      </c>
      <c r="F15675">
        <v>197617.05263680199</v>
      </c>
      <c r="G15675">
        <v>169881.94510850101</v>
      </c>
      <c r="H15675">
        <v>27735.107528301</v>
      </c>
      <c r="I15675">
        <v>0.81508309800868395</v>
      </c>
    </row>
    <row r="15676" spans="1:9" x14ac:dyDescent="0.2">
      <c r="A15676">
        <v>1785</v>
      </c>
      <c r="B15676">
        <v>47218.138876478399</v>
      </c>
      <c r="C15676">
        <v>2.65772390890556</v>
      </c>
      <c r="D15676">
        <v>24.715890655824602</v>
      </c>
      <c r="E15676" t="s">
        <v>18</v>
      </c>
      <c r="F15676">
        <v>183895.379296614</v>
      </c>
      <c r="G15676">
        <v>20838.953492361699</v>
      </c>
      <c r="H15676">
        <v>163056.42580425201</v>
      </c>
      <c r="I15676">
        <v>0.91698051230674804</v>
      </c>
    </row>
    <row r="15677" spans="1:9" x14ac:dyDescent="0.2">
      <c r="A15677">
        <v>1785</v>
      </c>
      <c r="B15677">
        <v>47218.138876478399</v>
      </c>
      <c r="C15677">
        <v>2.9427206397103398</v>
      </c>
      <c r="D15677">
        <v>25.000887386629401</v>
      </c>
      <c r="E15677" t="s">
        <v>20</v>
      </c>
      <c r="F15677">
        <v>183895.379296614</v>
      </c>
      <c r="G15677">
        <v>0</v>
      </c>
      <c r="H15677">
        <v>183895.379296614</v>
      </c>
    </row>
    <row r="15678" spans="1:9" x14ac:dyDescent="0.2">
      <c r="A15678">
        <v>1786</v>
      </c>
      <c r="B15678">
        <v>188860.29604071099</v>
      </c>
      <c r="C15678">
        <v>0</v>
      </c>
      <c r="D15678">
        <v>21.331315752104299</v>
      </c>
      <c r="E15678" t="s">
        <v>17</v>
      </c>
      <c r="F15678">
        <v>13847.7371524634</v>
      </c>
      <c r="G15678">
        <v>13847.7371524634</v>
      </c>
      <c r="H15678">
        <v>0</v>
      </c>
      <c r="I15678">
        <v>1</v>
      </c>
    </row>
    <row r="15679" spans="1:9" x14ac:dyDescent="0.2">
      <c r="A15679">
        <v>1786</v>
      </c>
      <c r="B15679">
        <v>188860.29604071099</v>
      </c>
      <c r="C15679">
        <v>6.30605021335362</v>
      </c>
      <c r="D15679">
        <v>27.637365965457899</v>
      </c>
      <c r="E15679" t="s">
        <v>19</v>
      </c>
      <c r="F15679">
        <v>18217.286587361301</v>
      </c>
      <c r="G15679">
        <v>18217.286587361301</v>
      </c>
      <c r="H15679" s="15">
        <v>1.45519152283669E-11</v>
      </c>
      <c r="I15679">
        <v>1.27510691306065</v>
      </c>
    </row>
    <row r="15680" spans="1:9" x14ac:dyDescent="0.2">
      <c r="A15680">
        <v>1786</v>
      </c>
      <c r="B15680">
        <v>188860.29604071099</v>
      </c>
      <c r="C15680">
        <v>8.7245324665893609</v>
      </c>
      <c r="D15680">
        <v>30.055848218693601</v>
      </c>
      <c r="E15680" t="s">
        <v>20</v>
      </c>
      <c r="F15680">
        <v>18217.286587361301</v>
      </c>
      <c r="G15680">
        <v>910.864329368065</v>
      </c>
      <c r="H15680">
        <v>17306.422257993301</v>
      </c>
    </row>
    <row r="15681" spans="1:9" x14ac:dyDescent="0.2">
      <c r="A15681">
        <v>1786</v>
      </c>
      <c r="B15681">
        <v>188860.29604071099</v>
      </c>
      <c r="C15681">
        <v>13.323009253675901</v>
      </c>
      <c r="D15681">
        <v>34.654325005780201</v>
      </c>
      <c r="E15681" t="s">
        <v>17</v>
      </c>
      <c r="F15681">
        <v>118138.30181349401</v>
      </c>
      <c r="G15681">
        <v>100831.8795555</v>
      </c>
      <c r="H15681">
        <v>17306.422257993301</v>
      </c>
      <c r="I15681">
        <v>6.3326898040343496</v>
      </c>
    </row>
    <row r="15682" spans="1:9" x14ac:dyDescent="0.2">
      <c r="A15682">
        <v>1786</v>
      </c>
      <c r="B15682">
        <v>188860.29604071099</v>
      </c>
      <c r="C15682">
        <v>14.478037685881</v>
      </c>
      <c r="D15682">
        <v>35.809353437985301</v>
      </c>
      <c r="E15682" t="s">
        <v>17</v>
      </c>
      <c r="F15682">
        <v>313205.11673579598</v>
      </c>
      <c r="G15682">
        <v>295898.69447780203</v>
      </c>
      <c r="H15682">
        <v>17306.422257993301</v>
      </c>
      <c r="I15682">
        <v>2.6360567998056199</v>
      </c>
    </row>
    <row r="15683" spans="1:9" x14ac:dyDescent="0.2">
      <c r="A15683">
        <v>1786</v>
      </c>
      <c r="B15683">
        <v>188860.29604071099</v>
      </c>
      <c r="C15683">
        <v>16.435124754108202</v>
      </c>
      <c r="D15683">
        <v>37.766440506212398</v>
      </c>
      <c r="E15683" t="s">
        <v>19</v>
      </c>
      <c r="F15683">
        <v>329513.53505471803</v>
      </c>
      <c r="G15683">
        <v>312207.11279672501</v>
      </c>
      <c r="H15683">
        <v>17306.422257993301</v>
      </c>
      <c r="I15683">
        <v>1.04437742544447</v>
      </c>
    </row>
    <row r="15684" spans="1:9" x14ac:dyDescent="0.2">
      <c r="A15684">
        <v>1786</v>
      </c>
      <c r="B15684">
        <v>188860.29604071099</v>
      </c>
      <c r="C15684">
        <v>19.15127191242</v>
      </c>
      <c r="D15684">
        <v>40.482587664524303</v>
      </c>
      <c r="E15684" t="s">
        <v>20</v>
      </c>
      <c r="F15684">
        <v>329513.53505471803</v>
      </c>
      <c r="G15684">
        <v>295300.98392291402</v>
      </c>
      <c r="H15684">
        <v>34212.551131803499</v>
      </c>
    </row>
    <row r="15685" spans="1:9" x14ac:dyDescent="0.2">
      <c r="A15685">
        <v>1786</v>
      </c>
      <c r="B15685">
        <v>188860.29604071099</v>
      </c>
      <c r="C15685">
        <v>19.504334301800299</v>
      </c>
      <c r="D15685">
        <v>40.835650053904601</v>
      </c>
      <c r="E15685" t="s">
        <v>19</v>
      </c>
      <c r="F15685">
        <v>307857.342540321</v>
      </c>
      <c r="G15685">
        <v>273644.79140851798</v>
      </c>
      <c r="H15685">
        <v>34212.551131803499</v>
      </c>
      <c r="I15685">
        <v>0.91094305474480597</v>
      </c>
    </row>
    <row r="15686" spans="1:9" x14ac:dyDescent="0.2">
      <c r="A15686">
        <v>1786</v>
      </c>
      <c r="B15686">
        <v>188860.29604071099</v>
      </c>
      <c r="C15686">
        <v>26.6118418293518</v>
      </c>
      <c r="D15686">
        <v>47.943157581456099</v>
      </c>
      <c r="E15686" t="s">
        <v>18</v>
      </c>
      <c r="F15686">
        <v>282007.58943555399</v>
      </c>
      <c r="G15686">
        <v>25757.043225306701</v>
      </c>
      <c r="H15686">
        <v>256250.54621024799</v>
      </c>
      <c r="I15686">
        <v>0.86990376352741805</v>
      </c>
    </row>
    <row r="15687" spans="1:9" x14ac:dyDescent="0.2">
      <c r="A15687">
        <v>1786</v>
      </c>
      <c r="B15687">
        <v>188860.29604071099</v>
      </c>
      <c r="C15687">
        <v>29.180905695543199</v>
      </c>
      <c r="D15687">
        <v>50.512221447647498</v>
      </c>
      <c r="E15687" t="s">
        <v>19</v>
      </c>
      <c r="F15687">
        <v>283430.53918044397</v>
      </c>
      <c r="G15687">
        <v>27179.992970196701</v>
      </c>
      <c r="H15687">
        <v>256250.54621024799</v>
      </c>
      <c r="I15687">
        <v>0.91617634373144297</v>
      </c>
    </row>
    <row r="15688" spans="1:9" x14ac:dyDescent="0.2">
      <c r="A15688">
        <v>1786</v>
      </c>
      <c r="B15688">
        <v>188860.29604071099</v>
      </c>
      <c r="C15688">
        <v>29.235198442024998</v>
      </c>
      <c r="D15688">
        <v>50.566514194129297</v>
      </c>
      <c r="E15688" t="s">
        <v>20</v>
      </c>
      <c r="F15688">
        <v>283430.53918044397</v>
      </c>
      <c r="G15688">
        <v>0</v>
      </c>
      <c r="H15688">
        <v>283430.53918044397</v>
      </c>
    </row>
    <row r="15689" spans="1:9" x14ac:dyDescent="0.2">
      <c r="A15689">
        <v>1787</v>
      </c>
      <c r="B15689">
        <v>110142.37275905399</v>
      </c>
      <c r="C15689">
        <v>0</v>
      </c>
      <c r="D15689">
        <v>19.620538390985899</v>
      </c>
      <c r="E15689" t="s">
        <v>17</v>
      </c>
      <c r="F15689">
        <v>54951.009980076502</v>
      </c>
      <c r="G15689">
        <v>54951.009980076502</v>
      </c>
      <c r="H15689">
        <v>0</v>
      </c>
      <c r="I15689">
        <v>1</v>
      </c>
    </row>
    <row r="15690" spans="1:9" x14ac:dyDescent="0.2">
      <c r="A15690">
        <v>1787</v>
      </c>
      <c r="B15690">
        <v>110142.37275905399</v>
      </c>
      <c r="C15690">
        <v>4.5871709329055603</v>
      </c>
      <c r="D15690">
        <v>24.2077093238915</v>
      </c>
      <c r="E15690" t="s">
        <v>20</v>
      </c>
      <c r="F15690">
        <v>54951.009980076502</v>
      </c>
      <c r="G15690">
        <v>35655.401211680801</v>
      </c>
      <c r="H15690">
        <v>19295.608768395701</v>
      </c>
    </row>
    <row r="15691" spans="1:9" x14ac:dyDescent="0.2">
      <c r="A15691">
        <v>1787</v>
      </c>
      <c r="B15691">
        <v>110142.37275905399</v>
      </c>
      <c r="C15691">
        <v>6.92344791597551</v>
      </c>
      <c r="D15691">
        <v>26.543986306961401</v>
      </c>
      <c r="E15691" t="s">
        <v>18</v>
      </c>
      <c r="F15691">
        <v>50201.482848517197</v>
      </c>
      <c r="G15691">
        <v>2510.0741424258599</v>
      </c>
      <c r="H15691">
        <v>47691.408706091301</v>
      </c>
      <c r="I15691">
        <v>0.81935250071255195</v>
      </c>
    </row>
    <row r="15692" spans="1:9" x14ac:dyDescent="0.2">
      <c r="A15692">
        <v>1787</v>
      </c>
      <c r="B15692">
        <v>110142.37275905399</v>
      </c>
      <c r="C15692">
        <v>7.3638528663599701</v>
      </c>
      <c r="D15692">
        <v>26.984391257345901</v>
      </c>
      <c r="E15692" t="s">
        <v>17</v>
      </c>
      <c r="F15692">
        <v>321314.442171628</v>
      </c>
      <c r="G15692">
        <v>273623.03346553701</v>
      </c>
      <c r="H15692">
        <v>47691.408706091301</v>
      </c>
      <c r="I15692">
        <v>6.4829671161082496</v>
      </c>
    </row>
    <row r="15693" spans="1:9" x14ac:dyDescent="0.2">
      <c r="A15693">
        <v>1787</v>
      </c>
      <c r="B15693">
        <v>110142.37275905399</v>
      </c>
      <c r="C15693">
        <v>9.0008204003798102</v>
      </c>
      <c r="D15693">
        <v>28.621358791365701</v>
      </c>
      <c r="E15693" t="s">
        <v>18</v>
      </c>
      <c r="F15693">
        <v>295307.86030421202</v>
      </c>
      <c r="G15693">
        <v>23714.8120878589</v>
      </c>
      <c r="H15693">
        <v>271593.048216353</v>
      </c>
      <c r="I15693">
        <v>0.89624373249258105</v>
      </c>
    </row>
    <row r="15694" spans="1:9" x14ac:dyDescent="0.2">
      <c r="A15694">
        <v>1787</v>
      </c>
      <c r="B15694">
        <v>110142.37275905399</v>
      </c>
      <c r="C15694">
        <v>9.7837055038798209</v>
      </c>
      <c r="D15694">
        <v>29.404243894865701</v>
      </c>
      <c r="E15694" t="s">
        <v>18</v>
      </c>
      <c r="F15694">
        <v>294789.79938470502</v>
      </c>
      <c r="G15694">
        <v>0</v>
      </c>
      <c r="H15694">
        <v>294789.79938470502</v>
      </c>
      <c r="I15694">
        <v>0.93006924921787204</v>
      </c>
    </row>
    <row r="15695" spans="1:9" x14ac:dyDescent="0.2">
      <c r="A15695">
        <v>1788</v>
      </c>
      <c r="B15695">
        <v>21504.445889317201</v>
      </c>
      <c r="C15695">
        <v>0</v>
      </c>
      <c r="D15695">
        <v>21.2919828358201</v>
      </c>
      <c r="E15695" t="s">
        <v>17</v>
      </c>
      <c r="F15695">
        <v>75793.9760067061</v>
      </c>
      <c r="G15695">
        <v>75793.9760067061</v>
      </c>
      <c r="H15695">
        <v>0</v>
      </c>
      <c r="I15695">
        <v>1</v>
      </c>
    </row>
    <row r="15696" spans="1:9" x14ac:dyDescent="0.2">
      <c r="A15696">
        <v>1788</v>
      </c>
      <c r="B15696">
        <v>21504.445889317201</v>
      </c>
      <c r="C15696">
        <v>0.74413352005784295</v>
      </c>
      <c r="D15696">
        <v>22.036116355877901</v>
      </c>
      <c r="E15696" t="s">
        <v>18</v>
      </c>
      <c r="F15696">
        <v>89855.409011522104</v>
      </c>
      <c r="G15696">
        <v>78579.0607010885</v>
      </c>
      <c r="H15696">
        <v>11276.348310433599</v>
      </c>
      <c r="I15696">
        <v>1.1811624077504099</v>
      </c>
    </row>
    <row r="15697" spans="1:9" x14ac:dyDescent="0.2">
      <c r="A15697">
        <v>1788</v>
      </c>
      <c r="B15697">
        <v>21504.445889317201</v>
      </c>
      <c r="C15697">
        <v>1.8854661342237</v>
      </c>
      <c r="D15697">
        <v>23.177448970043798</v>
      </c>
      <c r="E15697" t="s">
        <v>18</v>
      </c>
      <c r="F15697">
        <v>94254.422332528906</v>
      </c>
      <c r="G15697">
        <v>69271.595171374705</v>
      </c>
      <c r="H15697">
        <v>24982.8271611542</v>
      </c>
      <c r="I15697">
        <v>1.0492236093460401</v>
      </c>
    </row>
    <row r="15698" spans="1:9" x14ac:dyDescent="0.2">
      <c r="A15698">
        <v>1788</v>
      </c>
      <c r="B15698">
        <v>21504.445889317201</v>
      </c>
      <c r="C15698">
        <v>2.2777241708565601</v>
      </c>
      <c r="D15698">
        <v>23.569707006676701</v>
      </c>
      <c r="E15698" t="s">
        <v>18</v>
      </c>
      <c r="F15698">
        <v>95093.602728470694</v>
      </c>
      <c r="G15698">
        <v>6677.0100543530598</v>
      </c>
      <c r="H15698">
        <v>88416.592674117594</v>
      </c>
      <c r="I15698">
        <v>1.00945111765115</v>
      </c>
    </row>
    <row r="15699" spans="1:9" x14ac:dyDescent="0.2">
      <c r="A15699">
        <v>1788</v>
      </c>
      <c r="B15699">
        <v>21504.445889317201</v>
      </c>
      <c r="C15699">
        <v>3.0264620279790901</v>
      </c>
      <c r="D15699">
        <v>24.318444863799201</v>
      </c>
      <c r="E15699" t="s">
        <v>18</v>
      </c>
      <c r="F15699">
        <v>95309.659091544207</v>
      </c>
      <c r="G15699">
        <v>0</v>
      </c>
      <c r="H15699">
        <v>95309.659091544207</v>
      </c>
      <c r="I15699">
        <v>0.979545006925571</v>
      </c>
    </row>
    <row r="15700" spans="1:9" x14ac:dyDescent="0.2">
      <c r="A15700">
        <v>1789</v>
      </c>
      <c r="B15700">
        <v>90245.480964120201</v>
      </c>
      <c r="C15700">
        <v>0</v>
      </c>
      <c r="D15700">
        <v>20.7467832828528</v>
      </c>
      <c r="E15700" t="s">
        <v>17</v>
      </c>
      <c r="F15700">
        <v>27642.052991012399</v>
      </c>
      <c r="G15700">
        <v>27642.052991012399</v>
      </c>
      <c r="H15700">
        <v>0</v>
      </c>
      <c r="I15700">
        <v>1</v>
      </c>
    </row>
    <row r="15701" spans="1:9" x14ac:dyDescent="0.2">
      <c r="A15701">
        <v>1789</v>
      </c>
      <c r="B15701">
        <v>90245.480964120201</v>
      </c>
      <c r="C15701">
        <v>1.5086079782323101</v>
      </c>
      <c r="D15701">
        <v>22.255391261085101</v>
      </c>
      <c r="E15701" t="s">
        <v>20</v>
      </c>
      <c r="F15701">
        <v>27642.052991012399</v>
      </c>
      <c r="G15701">
        <v>16161.007721877801</v>
      </c>
      <c r="H15701">
        <v>11481.0452691347</v>
      </c>
    </row>
    <row r="15702" spans="1:9" x14ac:dyDescent="0.2">
      <c r="A15702">
        <v>1789</v>
      </c>
      <c r="B15702">
        <v>90245.480964120201</v>
      </c>
      <c r="C15702">
        <v>3.02778260498151</v>
      </c>
      <c r="D15702">
        <v>23.774565887834299</v>
      </c>
      <c r="E15702" t="s">
        <v>20</v>
      </c>
      <c r="F15702">
        <v>27642.052991012399</v>
      </c>
      <c r="G15702">
        <v>1382.1026495506201</v>
      </c>
      <c r="H15702">
        <v>26259.950341461801</v>
      </c>
    </row>
    <row r="15703" spans="1:9" x14ac:dyDescent="0.2">
      <c r="A15703">
        <v>1789</v>
      </c>
      <c r="B15703">
        <v>90245.480964120201</v>
      </c>
      <c r="C15703">
        <v>3.6421062622212701</v>
      </c>
      <c r="D15703">
        <v>24.3888895450741</v>
      </c>
      <c r="E15703" t="s">
        <v>17</v>
      </c>
      <c r="F15703">
        <v>101044.67301753801</v>
      </c>
      <c r="G15703">
        <v>74784.722676076199</v>
      </c>
      <c r="H15703">
        <v>26259.950341461801</v>
      </c>
      <c r="I15703">
        <v>6.1848094372428797</v>
      </c>
    </row>
    <row r="15704" spans="1:9" x14ac:dyDescent="0.2">
      <c r="A15704">
        <v>1789</v>
      </c>
      <c r="B15704">
        <v>90245.480964120201</v>
      </c>
      <c r="C15704">
        <v>3.7509945425461999</v>
      </c>
      <c r="D15704">
        <v>24.497777825399002</v>
      </c>
      <c r="E15704" t="s">
        <v>17</v>
      </c>
      <c r="F15704">
        <v>312331.28636001598</v>
      </c>
      <c r="G15704">
        <v>286071.33601855399</v>
      </c>
      <c r="H15704">
        <v>26259.950341461801</v>
      </c>
      <c r="I15704">
        <v>3.0893559694934001</v>
      </c>
    </row>
    <row r="15705" spans="1:9" x14ac:dyDescent="0.2">
      <c r="A15705">
        <v>1789</v>
      </c>
      <c r="B15705">
        <v>90245.480964120201</v>
      </c>
      <c r="C15705">
        <v>5.5738542146027603</v>
      </c>
      <c r="D15705">
        <v>26.3206374974556</v>
      </c>
      <c r="E15705" t="s">
        <v>20</v>
      </c>
      <c r="F15705">
        <v>312331.28636001598</v>
      </c>
      <c r="G15705">
        <v>272204.151051439</v>
      </c>
      <c r="H15705">
        <v>40127.135308577301</v>
      </c>
    </row>
    <row r="15706" spans="1:9" x14ac:dyDescent="0.2">
      <c r="A15706">
        <v>1789</v>
      </c>
      <c r="B15706">
        <v>90245.480964120201</v>
      </c>
      <c r="C15706">
        <v>6.4462746418348003</v>
      </c>
      <c r="D15706">
        <v>27.193057924687601</v>
      </c>
      <c r="E15706" t="s">
        <v>18</v>
      </c>
      <c r="F15706">
        <v>275311.63355263899</v>
      </c>
      <c r="G15706">
        <v>25517.333089039199</v>
      </c>
      <c r="H15706">
        <v>249794.3004636</v>
      </c>
      <c r="I15706">
        <v>0.85059431573688205</v>
      </c>
    </row>
    <row r="15707" spans="1:9" x14ac:dyDescent="0.2">
      <c r="A15707">
        <v>1789</v>
      </c>
      <c r="B15707">
        <v>90245.480964120201</v>
      </c>
      <c r="C15707">
        <v>7.3629944872125801</v>
      </c>
      <c r="D15707">
        <v>28.109777770065399</v>
      </c>
      <c r="E15707" t="s">
        <v>18</v>
      </c>
      <c r="F15707">
        <v>274320.00538761303</v>
      </c>
      <c r="G15707">
        <v>0</v>
      </c>
      <c r="H15707">
        <v>274320.00538761303</v>
      </c>
      <c r="I15707">
        <v>0.91246060926719197</v>
      </c>
    </row>
    <row r="15708" spans="1:9" x14ac:dyDescent="0.2">
      <c r="A15708">
        <v>1790</v>
      </c>
      <c r="B15708">
        <v>690665.16438470397</v>
      </c>
      <c r="C15708">
        <v>0</v>
      </c>
      <c r="D15708">
        <v>20.451785405003498</v>
      </c>
      <c r="E15708" t="s">
        <v>17</v>
      </c>
      <c r="F15708">
        <v>51996.191818989602</v>
      </c>
      <c r="G15708">
        <v>51996.191818989602</v>
      </c>
      <c r="H15708">
        <v>0</v>
      </c>
      <c r="I15708">
        <v>1</v>
      </c>
    </row>
    <row r="15709" spans="1:9" x14ac:dyDescent="0.2">
      <c r="A15709">
        <v>1790</v>
      </c>
      <c r="B15709">
        <v>690665.16438470397</v>
      </c>
      <c r="C15709">
        <v>0.24380240741258499</v>
      </c>
      <c r="D15709">
        <v>20.6955878124161</v>
      </c>
      <c r="E15709" t="s">
        <v>20</v>
      </c>
      <c r="F15709">
        <v>51996.191818989602</v>
      </c>
      <c r="G15709">
        <v>32314.246503965402</v>
      </c>
      <c r="H15709">
        <v>19681.945315024201</v>
      </c>
    </row>
    <row r="15710" spans="1:9" x14ac:dyDescent="0.2">
      <c r="A15710">
        <v>1790</v>
      </c>
      <c r="B15710">
        <v>690665.16438470397</v>
      </c>
      <c r="C15710">
        <v>0.27549569016422099</v>
      </c>
      <c r="D15710">
        <v>20.727281095167701</v>
      </c>
      <c r="E15710" t="s">
        <v>19</v>
      </c>
      <c r="F15710">
        <v>63061.2033717671</v>
      </c>
      <c r="G15710">
        <v>43379.258056742903</v>
      </c>
      <c r="H15710">
        <v>19681.945315024201</v>
      </c>
      <c r="I15710">
        <v>1.3397591824431101</v>
      </c>
    </row>
    <row r="15711" spans="1:9" x14ac:dyDescent="0.2">
      <c r="A15711">
        <v>1790</v>
      </c>
      <c r="B15711">
        <v>690665.16438470397</v>
      </c>
      <c r="C15711">
        <v>0.393783670707676</v>
      </c>
      <c r="D15711">
        <v>20.8455690757112</v>
      </c>
      <c r="E15711" t="s">
        <v>20</v>
      </c>
      <c r="F15711">
        <v>63061.2033717671</v>
      </c>
      <c r="G15711">
        <v>20494.7324659925</v>
      </c>
      <c r="H15711">
        <v>42566.4709057746</v>
      </c>
    </row>
    <row r="15712" spans="1:9" x14ac:dyDescent="0.2">
      <c r="A15712">
        <v>1790</v>
      </c>
      <c r="B15712">
        <v>690665.16438470397</v>
      </c>
      <c r="C15712">
        <v>0.39526820345122798</v>
      </c>
      <c r="D15712">
        <v>20.847053608454701</v>
      </c>
      <c r="E15712" t="s">
        <v>19</v>
      </c>
      <c r="F15712">
        <v>66806.431238264398</v>
      </c>
      <c r="G15712">
        <v>24239.9603324899</v>
      </c>
      <c r="H15712">
        <v>42566.4709057746</v>
      </c>
      <c r="I15712">
        <v>1.18080873057855</v>
      </c>
    </row>
    <row r="15713" spans="1:9" x14ac:dyDescent="0.2">
      <c r="A15713">
        <v>1790</v>
      </c>
      <c r="B15713">
        <v>690665.16438470397</v>
      </c>
      <c r="C15713">
        <v>0.488194839719297</v>
      </c>
      <c r="D15713">
        <v>20.939980244722801</v>
      </c>
      <c r="E15713" t="s">
        <v>17</v>
      </c>
      <c r="F15713">
        <v>445983.91098419199</v>
      </c>
      <c r="G15713">
        <v>403417.44007841701</v>
      </c>
      <c r="H15713">
        <v>42566.4709057746</v>
      </c>
      <c r="I15713">
        <v>6.6726926727545797</v>
      </c>
    </row>
    <row r="15714" spans="1:9" x14ac:dyDescent="0.2">
      <c r="A15714">
        <v>1790</v>
      </c>
      <c r="B15714">
        <v>690665.16438470397</v>
      </c>
      <c r="C15714">
        <v>0.60661415364108695</v>
      </c>
      <c r="D15714">
        <v>21.058399558644599</v>
      </c>
      <c r="E15714" t="s">
        <v>20</v>
      </c>
      <c r="F15714">
        <v>445983.91098419199</v>
      </c>
      <c r="G15714">
        <v>382890.931475527</v>
      </c>
      <c r="H15714">
        <v>63092.979508664503</v>
      </c>
    </row>
    <row r="15715" spans="1:9" x14ac:dyDescent="0.2">
      <c r="A15715">
        <v>1790</v>
      </c>
      <c r="B15715">
        <v>690665.16438470397</v>
      </c>
      <c r="C15715">
        <v>0.99590819672191899</v>
      </c>
      <c r="D15715">
        <v>21.447693601725401</v>
      </c>
      <c r="E15715" t="s">
        <v>18</v>
      </c>
      <c r="F15715">
        <v>422127.84719322697</v>
      </c>
      <c r="G15715">
        <v>335341.116220397</v>
      </c>
      <c r="H15715">
        <v>86786.730972829493</v>
      </c>
      <c r="I15715">
        <v>0.93492727585304503</v>
      </c>
    </row>
    <row r="15716" spans="1:9" x14ac:dyDescent="0.2">
      <c r="A15716">
        <v>1790</v>
      </c>
      <c r="B15716">
        <v>690665.16438470397</v>
      </c>
      <c r="C15716">
        <v>1.1259084683054199</v>
      </c>
      <c r="D15716">
        <v>21.577693873308899</v>
      </c>
      <c r="E15716" t="s">
        <v>17</v>
      </c>
      <c r="F15716">
        <v>854854.31682141102</v>
      </c>
      <c r="G15716">
        <v>768067.58584858198</v>
      </c>
      <c r="H15716">
        <v>86786.730972829493</v>
      </c>
      <c r="I15716">
        <v>2.0238046994766901</v>
      </c>
    </row>
    <row r="15717" spans="1:9" x14ac:dyDescent="0.2">
      <c r="A15717">
        <v>1790</v>
      </c>
      <c r="B15717">
        <v>690665.16438470397</v>
      </c>
      <c r="C15717">
        <v>1.35135776309939</v>
      </c>
      <c r="D15717">
        <v>21.803143168102899</v>
      </c>
      <c r="E15717" t="s">
        <v>18</v>
      </c>
      <c r="F15717">
        <v>769073.68059473205</v>
      </c>
      <c r="G15717">
        <v>54954.459325762196</v>
      </c>
      <c r="H15717">
        <v>714119.22126897005</v>
      </c>
      <c r="I15717">
        <v>0.88719933102739401</v>
      </c>
    </row>
    <row r="15718" spans="1:9" x14ac:dyDescent="0.2">
      <c r="A15718">
        <v>1790</v>
      </c>
      <c r="B15718">
        <v>690665.16438470397</v>
      </c>
      <c r="C15718">
        <v>1.4266464868941999</v>
      </c>
      <c r="D15718">
        <v>21.878431891897701</v>
      </c>
      <c r="E15718" t="s">
        <v>20</v>
      </c>
      <c r="F15718">
        <v>769073.68059473205</v>
      </c>
      <c r="G15718">
        <v>0</v>
      </c>
      <c r="H15718">
        <v>769073.68059473205</v>
      </c>
    </row>
    <row r="15719" spans="1:9" x14ac:dyDescent="0.2">
      <c r="A15719">
        <v>1791</v>
      </c>
      <c r="B15719">
        <v>117883.613966106</v>
      </c>
      <c r="C15719">
        <v>0</v>
      </c>
      <c r="D15719">
        <v>21.187532788443601</v>
      </c>
      <c r="E15719" t="s">
        <v>17</v>
      </c>
      <c r="F15719">
        <v>220625.99183258699</v>
      </c>
      <c r="G15719">
        <v>220625.99183258699</v>
      </c>
      <c r="H15719">
        <v>0</v>
      </c>
      <c r="I15719">
        <v>1</v>
      </c>
    </row>
    <row r="15720" spans="1:9" x14ac:dyDescent="0.2">
      <c r="A15720">
        <v>1791</v>
      </c>
      <c r="B15720">
        <v>117883.613966106</v>
      </c>
      <c r="C15720">
        <v>0.37895216461904002</v>
      </c>
      <c r="D15720">
        <v>21.566484953062599</v>
      </c>
      <c r="E15720" t="s">
        <v>20</v>
      </c>
      <c r="F15720">
        <v>220625.99183258699</v>
      </c>
      <c r="G15720">
        <v>208233.03310516299</v>
      </c>
      <c r="H15720">
        <v>12392.958727424701</v>
      </c>
    </row>
    <row r="15721" spans="1:9" x14ac:dyDescent="0.2">
      <c r="A15721">
        <v>1791</v>
      </c>
      <c r="B15721">
        <v>117883.613966106</v>
      </c>
      <c r="C15721">
        <v>0.65849234131441503</v>
      </c>
      <c r="D15721">
        <v>21.846025129758001</v>
      </c>
      <c r="E15721" t="s">
        <v>20</v>
      </c>
      <c r="F15721">
        <v>220625.99183258699</v>
      </c>
      <c r="G15721">
        <v>196373.313952014</v>
      </c>
      <c r="H15721">
        <v>24252.677880573399</v>
      </c>
    </row>
    <row r="15722" spans="1:9" x14ac:dyDescent="0.2">
      <c r="A15722">
        <v>1791</v>
      </c>
      <c r="B15722">
        <v>117883.613966106</v>
      </c>
      <c r="C15722">
        <v>0.85640475460433696</v>
      </c>
      <c r="D15722">
        <v>22.0439375430479</v>
      </c>
      <c r="E15722" t="s">
        <v>18</v>
      </c>
      <c r="F15722">
        <v>261317.098236752</v>
      </c>
      <c r="G15722">
        <v>227646.56328525301</v>
      </c>
      <c r="H15722">
        <v>33670.534951498899</v>
      </c>
      <c r="I15722">
        <v>1.20158303386665</v>
      </c>
    </row>
    <row r="15723" spans="1:9" x14ac:dyDescent="0.2">
      <c r="A15723">
        <v>1791</v>
      </c>
      <c r="B15723">
        <v>117883.613966106</v>
      </c>
      <c r="C15723">
        <v>1.21313006212175</v>
      </c>
      <c r="D15723">
        <v>22.4006628505653</v>
      </c>
      <c r="E15723" t="s">
        <v>18</v>
      </c>
      <c r="F15723">
        <v>232172.52542784301</v>
      </c>
      <c r="G15723">
        <v>187790.16688684799</v>
      </c>
      <c r="H15723">
        <v>44382.358540995498</v>
      </c>
      <c r="I15723">
        <v>0.87017491972262495</v>
      </c>
    </row>
    <row r="15724" spans="1:9" x14ac:dyDescent="0.2">
      <c r="A15724">
        <v>1791</v>
      </c>
      <c r="B15724">
        <v>117883.613966106</v>
      </c>
      <c r="C15724">
        <v>1.3928873284051</v>
      </c>
      <c r="D15724">
        <v>22.5804201168487</v>
      </c>
      <c r="E15724" t="s">
        <v>18</v>
      </c>
      <c r="F15724">
        <v>244095.453823727</v>
      </c>
      <c r="G15724">
        <v>19264.9705506424</v>
      </c>
      <c r="H15724">
        <v>224830.483273085</v>
      </c>
      <c r="I15724">
        <v>1.06233446956348</v>
      </c>
    </row>
    <row r="15725" spans="1:9" x14ac:dyDescent="0.2">
      <c r="A15725">
        <v>1791</v>
      </c>
      <c r="B15725">
        <v>117883.613966106</v>
      </c>
      <c r="C15725">
        <v>1.52448806203728</v>
      </c>
      <c r="D15725">
        <v>22.712020850480801</v>
      </c>
      <c r="E15725" t="s">
        <v>18</v>
      </c>
      <c r="F15725">
        <v>244186.57141590299</v>
      </c>
      <c r="G15725">
        <v>0</v>
      </c>
      <c r="H15725">
        <v>244186.57141590299</v>
      </c>
      <c r="I15725">
        <v>0.99647439871425203</v>
      </c>
    </row>
    <row r="15726" spans="1:9" x14ac:dyDescent="0.2">
      <c r="A15726">
        <v>1792</v>
      </c>
      <c r="B15726">
        <v>12524.0985365547</v>
      </c>
      <c r="C15726">
        <v>0</v>
      </c>
      <c r="D15726">
        <v>22.897466809789801</v>
      </c>
      <c r="E15726" t="s">
        <v>17</v>
      </c>
      <c r="F15726">
        <v>75055.309252669103</v>
      </c>
      <c r="G15726">
        <v>75055.309252669103</v>
      </c>
      <c r="H15726">
        <v>0</v>
      </c>
      <c r="I15726">
        <v>1</v>
      </c>
    </row>
    <row r="15727" spans="1:9" x14ac:dyDescent="0.2">
      <c r="A15727">
        <v>1792</v>
      </c>
      <c r="B15727">
        <v>12524.0985365547</v>
      </c>
      <c r="C15727">
        <v>2.4405331539257298</v>
      </c>
      <c r="D15727">
        <v>25.3379999637155</v>
      </c>
      <c r="E15727" t="s">
        <v>18</v>
      </c>
      <c r="F15727">
        <v>75865.436496004506</v>
      </c>
      <c r="G15727">
        <v>54669.719869965797</v>
      </c>
      <c r="H15727">
        <v>21195.716626038698</v>
      </c>
      <c r="I15727">
        <v>0.99865456389735696</v>
      </c>
    </row>
    <row r="15728" spans="1:9" x14ac:dyDescent="0.2">
      <c r="A15728">
        <v>1792</v>
      </c>
      <c r="B15728">
        <v>12524.0985365547</v>
      </c>
      <c r="C15728">
        <v>4.2305772583177701</v>
      </c>
      <c r="D15728">
        <v>27.128044068107599</v>
      </c>
      <c r="E15728" t="s">
        <v>20</v>
      </c>
      <c r="F15728">
        <v>75865.436496004506</v>
      </c>
      <c r="G15728">
        <v>27249.925433684399</v>
      </c>
      <c r="H15728">
        <v>48615.511062320104</v>
      </c>
    </row>
    <row r="15729" spans="1:9" x14ac:dyDescent="0.2">
      <c r="A15729">
        <v>1792</v>
      </c>
      <c r="B15729">
        <v>12524.0985365547</v>
      </c>
      <c r="C15729">
        <v>5.5890826696567402</v>
      </c>
      <c r="D15729">
        <v>28.486549479446602</v>
      </c>
      <c r="E15729" t="s">
        <v>20</v>
      </c>
      <c r="F15729">
        <v>75865.436496004506</v>
      </c>
      <c r="G15729">
        <v>0</v>
      </c>
      <c r="H15729">
        <v>75865.436496004506</v>
      </c>
    </row>
    <row r="15730" spans="1:9" x14ac:dyDescent="0.2">
      <c r="A15730">
        <v>1793</v>
      </c>
      <c r="B15730">
        <v>334117.30654825299</v>
      </c>
      <c r="C15730">
        <v>0</v>
      </c>
      <c r="D15730">
        <v>22.933542333500402</v>
      </c>
      <c r="E15730" t="s">
        <v>17</v>
      </c>
      <c r="F15730">
        <v>30827.477365386701</v>
      </c>
      <c r="G15730">
        <v>30827.477365386701</v>
      </c>
      <c r="H15730">
        <v>0</v>
      </c>
      <c r="I15730">
        <v>1</v>
      </c>
    </row>
    <row r="15731" spans="1:9" x14ac:dyDescent="0.2">
      <c r="A15731">
        <v>1793</v>
      </c>
      <c r="B15731">
        <v>334117.30654825299</v>
      </c>
      <c r="C15731">
        <v>0.59748934238139895</v>
      </c>
      <c r="D15731">
        <v>23.531031675881799</v>
      </c>
      <c r="E15731" t="s">
        <v>20</v>
      </c>
      <c r="F15731">
        <v>30827.477365386701</v>
      </c>
      <c r="G15731">
        <v>22079.220882682301</v>
      </c>
      <c r="H15731">
        <v>8748.2564827044207</v>
      </c>
    </row>
    <row r="15732" spans="1:9" x14ac:dyDescent="0.2">
      <c r="A15732">
        <v>1793</v>
      </c>
      <c r="B15732">
        <v>334117.30654825299</v>
      </c>
      <c r="C15732">
        <v>1.1168469688883</v>
      </c>
      <c r="D15732">
        <v>24.050389302388702</v>
      </c>
      <c r="E15732" t="s">
        <v>18</v>
      </c>
      <c r="F15732">
        <v>36106.622284616496</v>
      </c>
      <c r="G15732">
        <v>18982.623214071798</v>
      </c>
      <c r="H15732">
        <v>17123.999070544702</v>
      </c>
      <c r="I15732">
        <v>1.23008319795113</v>
      </c>
    </row>
    <row r="15733" spans="1:9" x14ac:dyDescent="0.2">
      <c r="A15733">
        <v>1793</v>
      </c>
      <c r="B15733">
        <v>334117.30654825299</v>
      </c>
      <c r="C15733">
        <v>1.6438406461302799</v>
      </c>
      <c r="D15733">
        <v>24.577382979630698</v>
      </c>
      <c r="E15733" t="s">
        <v>20</v>
      </c>
      <c r="F15733">
        <v>36106.622284616496</v>
      </c>
      <c r="G15733">
        <v>9500.95590384358</v>
      </c>
      <c r="H15733">
        <v>26605.666380772898</v>
      </c>
    </row>
    <row r="15734" spans="1:9" x14ac:dyDescent="0.2">
      <c r="A15734">
        <v>1793</v>
      </c>
      <c r="B15734">
        <v>334117.30654825299</v>
      </c>
      <c r="C15734">
        <v>1.91661286159004</v>
      </c>
      <c r="D15734">
        <v>24.850155195090402</v>
      </c>
      <c r="E15734" t="s">
        <v>17</v>
      </c>
      <c r="F15734">
        <v>136555.482319698</v>
      </c>
      <c r="G15734">
        <v>109949.81593892501</v>
      </c>
      <c r="H15734">
        <v>26605.666380772898</v>
      </c>
      <c r="I15734">
        <v>3.7670618148482502</v>
      </c>
    </row>
    <row r="15735" spans="1:9" x14ac:dyDescent="0.2">
      <c r="A15735">
        <v>1793</v>
      </c>
      <c r="B15735">
        <v>334117.30654825299</v>
      </c>
      <c r="C15735">
        <v>2.3080587167500499</v>
      </c>
      <c r="D15735">
        <v>25.241601050250399</v>
      </c>
      <c r="E15735" t="s">
        <v>20</v>
      </c>
      <c r="F15735">
        <v>136555.482319698</v>
      </c>
      <c r="G15735">
        <v>101311.23963808701</v>
      </c>
      <c r="H15735">
        <v>35244.2426816109</v>
      </c>
    </row>
    <row r="15736" spans="1:9" x14ac:dyDescent="0.2">
      <c r="A15736">
        <v>1793</v>
      </c>
      <c r="B15736">
        <v>334117.30654825299</v>
      </c>
      <c r="C15736">
        <v>2.4098623740367202</v>
      </c>
      <c r="D15736">
        <v>25.343404707537101</v>
      </c>
      <c r="E15736" t="s">
        <v>17</v>
      </c>
      <c r="F15736">
        <v>390874.43959699798</v>
      </c>
      <c r="G15736">
        <v>355630.196915387</v>
      </c>
      <c r="H15736">
        <v>35244.2426816109</v>
      </c>
      <c r="I15736">
        <v>2.8554043936176798</v>
      </c>
    </row>
    <row r="15737" spans="1:9" x14ac:dyDescent="0.2">
      <c r="A15737">
        <v>1793</v>
      </c>
      <c r="B15737">
        <v>334117.30654825299</v>
      </c>
      <c r="C15737">
        <v>3.1235821688152399</v>
      </c>
      <c r="D15737">
        <v>26.057124502315599</v>
      </c>
      <c r="E15737" t="s">
        <v>18</v>
      </c>
      <c r="F15737">
        <v>380851.23293425702</v>
      </c>
      <c r="G15737">
        <v>338032.15066160198</v>
      </c>
      <c r="H15737">
        <v>42819.0822726552</v>
      </c>
      <c r="I15737">
        <v>0.96803835855269205</v>
      </c>
    </row>
    <row r="15738" spans="1:9" x14ac:dyDescent="0.2">
      <c r="A15738">
        <v>1793</v>
      </c>
      <c r="B15738">
        <v>334117.30654825299</v>
      </c>
      <c r="C15738">
        <v>3.7102915264963801</v>
      </c>
      <c r="D15738">
        <v>26.6438338599968</v>
      </c>
      <c r="E15738" t="s">
        <v>20</v>
      </c>
      <c r="F15738">
        <v>380851.23293425702</v>
      </c>
      <c r="G15738">
        <v>36331.976060349101</v>
      </c>
      <c r="H15738">
        <v>344519.25687390799</v>
      </c>
    </row>
    <row r="15739" spans="1:9" x14ac:dyDescent="0.2">
      <c r="A15739">
        <v>1793</v>
      </c>
      <c r="B15739">
        <v>334117.30654825299</v>
      </c>
      <c r="C15739">
        <v>3.9740555524063201</v>
      </c>
      <c r="D15739">
        <v>26.9075978859067</v>
      </c>
      <c r="E15739" t="s">
        <v>20</v>
      </c>
      <c r="F15739">
        <v>380851.23293425702</v>
      </c>
      <c r="G15739">
        <v>0</v>
      </c>
      <c r="H15739">
        <v>380851.23293425702</v>
      </c>
    </row>
    <row r="15740" spans="1:9" x14ac:dyDescent="0.2">
      <c r="A15740">
        <v>1794</v>
      </c>
      <c r="B15740">
        <v>46142.400297387903</v>
      </c>
      <c r="C15740">
        <v>0</v>
      </c>
      <c r="D15740">
        <v>20.019853475805501</v>
      </c>
      <c r="E15740" t="s">
        <v>17</v>
      </c>
      <c r="F15740">
        <v>225378.132875462</v>
      </c>
      <c r="G15740">
        <v>225378.132875462</v>
      </c>
      <c r="H15740">
        <v>0</v>
      </c>
      <c r="I15740">
        <v>1</v>
      </c>
    </row>
    <row r="15741" spans="1:9" x14ac:dyDescent="0.2">
      <c r="A15741">
        <v>1794</v>
      </c>
      <c r="B15741">
        <v>46142.400297387903</v>
      </c>
      <c r="C15741">
        <v>2.4502012768066499</v>
      </c>
      <c r="D15741">
        <v>22.4700547526121</v>
      </c>
      <c r="E15741" t="s">
        <v>18</v>
      </c>
      <c r="F15741">
        <v>304845.38778789598</v>
      </c>
      <c r="G15741">
        <v>293265.70036788197</v>
      </c>
      <c r="H15741">
        <v>11579.687420014399</v>
      </c>
      <c r="I15741">
        <v>1.33628721723668</v>
      </c>
    </row>
    <row r="15742" spans="1:9" x14ac:dyDescent="0.2">
      <c r="A15742">
        <v>1794</v>
      </c>
      <c r="B15742">
        <v>46142.400297387903</v>
      </c>
      <c r="C15742">
        <v>5.5326939471064298</v>
      </c>
      <c r="D15742">
        <v>25.5525474229119</v>
      </c>
      <c r="E15742" t="s">
        <v>18</v>
      </c>
      <c r="F15742">
        <v>279059.46311355702</v>
      </c>
      <c r="G15742">
        <v>251381.10914380301</v>
      </c>
      <c r="H15742">
        <v>27678.3539697538</v>
      </c>
      <c r="I15742">
        <v>0.897662274843954</v>
      </c>
    </row>
    <row r="15743" spans="1:9" x14ac:dyDescent="0.2">
      <c r="A15743">
        <v>1794</v>
      </c>
      <c r="B15743">
        <v>46142.400297387903</v>
      </c>
      <c r="C15743">
        <v>7.5892488471782702</v>
      </c>
      <c r="D15743">
        <v>27.609102322983698</v>
      </c>
      <c r="E15743" t="s">
        <v>20</v>
      </c>
      <c r="F15743">
        <v>279059.46311355702</v>
      </c>
      <c r="G15743">
        <v>237514.64934290099</v>
      </c>
      <c r="H15743">
        <v>41544.813770656503</v>
      </c>
    </row>
    <row r="15744" spans="1:9" x14ac:dyDescent="0.2">
      <c r="A15744">
        <v>1794</v>
      </c>
      <c r="B15744">
        <v>46142.400297387903</v>
      </c>
      <c r="C15744">
        <v>8.4438792470315107</v>
      </c>
      <c r="D15744">
        <v>28.463732722837001</v>
      </c>
      <c r="E15744" t="s">
        <v>19</v>
      </c>
      <c r="F15744">
        <v>244285.70746935499</v>
      </c>
      <c r="G15744">
        <v>202740.893698698</v>
      </c>
      <c r="H15744">
        <v>41544.813770656503</v>
      </c>
      <c r="I15744">
        <v>0.838876379616178</v>
      </c>
    </row>
    <row r="15745" spans="1:9" x14ac:dyDescent="0.2">
      <c r="A15745">
        <v>1794</v>
      </c>
      <c r="B15745">
        <v>46142.400297387903</v>
      </c>
      <c r="C15745">
        <v>10.7687605163448</v>
      </c>
      <c r="D15745">
        <v>30.788613992150299</v>
      </c>
      <c r="E15745" t="s">
        <v>20</v>
      </c>
      <c r="F15745">
        <v>244285.70746935499</v>
      </c>
      <c r="G15745">
        <v>26159.375566888699</v>
      </c>
      <c r="H15745">
        <v>218126.33190246599</v>
      </c>
    </row>
    <row r="15746" spans="1:9" x14ac:dyDescent="0.2">
      <c r="A15746">
        <v>1794</v>
      </c>
      <c r="B15746">
        <v>46142.400297387903</v>
      </c>
      <c r="C15746">
        <v>12.3541892455585</v>
      </c>
      <c r="D15746">
        <v>32.374042721363899</v>
      </c>
      <c r="E15746" t="s">
        <v>20</v>
      </c>
      <c r="F15746">
        <v>244285.70746935499</v>
      </c>
      <c r="G15746">
        <v>0</v>
      </c>
      <c r="H15746">
        <v>244285.70746935499</v>
      </c>
    </row>
    <row r="15747" spans="1:9" x14ac:dyDescent="0.2">
      <c r="A15747">
        <v>1795</v>
      </c>
      <c r="B15747">
        <v>126522.31150687</v>
      </c>
      <c r="C15747">
        <v>0</v>
      </c>
      <c r="D15747">
        <v>19.915820067120698</v>
      </c>
      <c r="E15747" t="s">
        <v>17</v>
      </c>
      <c r="F15747">
        <v>319906.98718864901</v>
      </c>
      <c r="G15747">
        <v>319906.98718864901</v>
      </c>
      <c r="H15747">
        <v>0</v>
      </c>
      <c r="I15747">
        <v>1</v>
      </c>
    </row>
    <row r="15748" spans="1:9" x14ac:dyDescent="0.2">
      <c r="A15748">
        <v>1795</v>
      </c>
      <c r="B15748">
        <v>126522.31150687</v>
      </c>
      <c r="C15748">
        <v>1.2345341332822399</v>
      </c>
      <c r="D15748">
        <v>21.150354200402901</v>
      </c>
      <c r="E15748" t="s">
        <v>20</v>
      </c>
      <c r="F15748">
        <v>319906.98718864901</v>
      </c>
      <c r="G15748">
        <v>309336.01304169599</v>
      </c>
      <c r="H15748">
        <v>10570.9741469531</v>
      </c>
    </row>
    <row r="15749" spans="1:9" x14ac:dyDescent="0.2">
      <c r="A15749">
        <v>1795</v>
      </c>
      <c r="B15749">
        <v>126522.31150687</v>
      </c>
      <c r="C15749">
        <v>1.6491633503718499</v>
      </c>
      <c r="D15749">
        <v>21.564983417492499</v>
      </c>
      <c r="E15749" t="s">
        <v>19</v>
      </c>
      <c r="F15749">
        <v>379707.07771283598</v>
      </c>
      <c r="G15749">
        <v>369136.10356588301</v>
      </c>
      <c r="H15749">
        <v>10570.9741469531</v>
      </c>
      <c r="I15749">
        <v>1.1833366071370901</v>
      </c>
    </row>
    <row r="15750" spans="1:9" x14ac:dyDescent="0.2">
      <c r="A15750">
        <v>1795</v>
      </c>
      <c r="B15750">
        <v>126522.31150687</v>
      </c>
      <c r="C15750">
        <v>2.2620703863374598</v>
      </c>
      <c r="D15750">
        <v>22.1778904534582</v>
      </c>
      <c r="E15750" t="s">
        <v>18</v>
      </c>
      <c r="F15750">
        <v>318413.10248172801</v>
      </c>
      <c r="G15750">
        <v>297517.676329081</v>
      </c>
      <c r="H15750">
        <v>20895.426152646301</v>
      </c>
      <c r="I15750">
        <v>0.83133952825409496</v>
      </c>
    </row>
    <row r="15751" spans="1:9" x14ac:dyDescent="0.2">
      <c r="A15751">
        <v>1795</v>
      </c>
      <c r="B15751">
        <v>126522.31150687</v>
      </c>
      <c r="C15751">
        <v>3.7778695147710701</v>
      </c>
      <c r="D15751">
        <v>23.6936895818918</v>
      </c>
      <c r="E15751" t="s">
        <v>19</v>
      </c>
      <c r="F15751">
        <v>299985.57945793302</v>
      </c>
      <c r="G15751">
        <v>279090.15330528602</v>
      </c>
      <c r="H15751">
        <v>20895.426152646301</v>
      </c>
      <c r="I15751">
        <v>0.93052429693257599</v>
      </c>
    </row>
    <row r="15752" spans="1:9" x14ac:dyDescent="0.2">
      <c r="A15752">
        <v>1795</v>
      </c>
      <c r="B15752">
        <v>126522.31150687</v>
      </c>
      <c r="C15752">
        <v>3.7938394417239598</v>
      </c>
      <c r="D15752">
        <v>23.709659508844702</v>
      </c>
      <c r="E15752" t="s">
        <v>18</v>
      </c>
      <c r="F15752">
        <v>264176.77428404201</v>
      </c>
      <c r="G15752">
        <v>231641.04237116899</v>
      </c>
      <c r="H15752">
        <v>32535.731912873001</v>
      </c>
      <c r="I15752">
        <v>0.87161965347131298</v>
      </c>
    </row>
    <row r="15753" spans="1:9" x14ac:dyDescent="0.2">
      <c r="A15753">
        <v>1795</v>
      </c>
      <c r="B15753">
        <v>126522.31150687</v>
      </c>
      <c r="C15753">
        <v>5.3286048767544596</v>
      </c>
      <c r="D15753">
        <v>25.244424943875199</v>
      </c>
      <c r="E15753" t="s">
        <v>20</v>
      </c>
      <c r="F15753">
        <v>264176.77428404201</v>
      </c>
      <c r="G15753">
        <v>14124.2880663141</v>
      </c>
      <c r="H15753">
        <v>250052.486217728</v>
      </c>
    </row>
    <row r="15754" spans="1:9" x14ac:dyDescent="0.2">
      <c r="A15754">
        <v>1795</v>
      </c>
      <c r="B15754">
        <v>126522.31150687</v>
      </c>
      <c r="C15754">
        <v>6.0033560838933502</v>
      </c>
      <c r="D15754">
        <v>25.919176151014</v>
      </c>
      <c r="E15754" t="s">
        <v>20</v>
      </c>
      <c r="F15754">
        <v>264176.77428404201</v>
      </c>
      <c r="G15754">
        <v>0</v>
      </c>
      <c r="H15754">
        <v>264176.77428404201</v>
      </c>
    </row>
    <row r="15755" spans="1:9" x14ac:dyDescent="0.2">
      <c r="A15755">
        <v>1796</v>
      </c>
      <c r="B15755">
        <v>124732.49054594</v>
      </c>
      <c r="C15755">
        <v>0</v>
      </c>
      <c r="D15755">
        <v>22.3283677943881</v>
      </c>
      <c r="E15755" t="s">
        <v>17</v>
      </c>
      <c r="F15755">
        <v>207359.89311480199</v>
      </c>
      <c r="G15755">
        <v>207359.89311480199</v>
      </c>
      <c r="H15755">
        <v>0</v>
      </c>
      <c r="I15755">
        <v>1</v>
      </c>
    </row>
    <row r="15756" spans="1:9" x14ac:dyDescent="0.2">
      <c r="A15756">
        <v>1796</v>
      </c>
      <c r="B15756">
        <v>124732.49054594</v>
      </c>
      <c r="C15756">
        <v>3.1169582453985698</v>
      </c>
      <c r="D15756">
        <v>25.4453260397867</v>
      </c>
      <c r="E15756" t="s">
        <v>18</v>
      </c>
      <c r="F15756">
        <v>224682.19338310201</v>
      </c>
      <c r="G15756">
        <v>210924.62494025199</v>
      </c>
      <c r="H15756">
        <v>13757.568442849601</v>
      </c>
      <c r="I15756">
        <v>1.0669456582586001</v>
      </c>
    </row>
    <row r="15757" spans="1:9" x14ac:dyDescent="0.2">
      <c r="A15757">
        <v>1796</v>
      </c>
      <c r="B15757">
        <v>124732.49054594</v>
      </c>
      <c r="C15757">
        <v>4.7404812892063504</v>
      </c>
      <c r="D15757">
        <v>27.0688490835945</v>
      </c>
      <c r="E15757" t="s">
        <v>19</v>
      </c>
      <c r="F15757">
        <v>271664.64612212701</v>
      </c>
      <c r="G15757">
        <v>257907.07767927699</v>
      </c>
      <c r="H15757">
        <v>13757.568442849601</v>
      </c>
      <c r="I15757">
        <v>1.21243464669088</v>
      </c>
    </row>
    <row r="15758" spans="1:9" x14ac:dyDescent="0.2">
      <c r="A15758">
        <v>1796</v>
      </c>
      <c r="B15758">
        <v>124732.49054594</v>
      </c>
      <c r="C15758">
        <v>5.3530080305397698</v>
      </c>
      <c r="D15758">
        <v>27.681375824927901</v>
      </c>
      <c r="E15758" t="s">
        <v>18</v>
      </c>
      <c r="F15758">
        <v>361210.61858454603</v>
      </c>
      <c r="G15758">
        <v>333813.53193224902</v>
      </c>
      <c r="H15758">
        <v>27397.086652296799</v>
      </c>
      <c r="I15758">
        <v>1.34296186734372</v>
      </c>
    </row>
    <row r="15759" spans="1:9" x14ac:dyDescent="0.2">
      <c r="A15759">
        <v>1796</v>
      </c>
      <c r="B15759">
        <v>124732.49054594</v>
      </c>
      <c r="C15759">
        <v>5.65557152575375</v>
      </c>
      <c r="D15759">
        <v>27.983939320141801</v>
      </c>
      <c r="E15759" t="s">
        <v>19</v>
      </c>
      <c r="F15759">
        <v>477395.83064465801</v>
      </c>
      <c r="G15759">
        <v>449998.74399236101</v>
      </c>
      <c r="H15759">
        <v>27397.086652296799</v>
      </c>
      <c r="I15759">
        <v>1.3459136637812099</v>
      </c>
    </row>
    <row r="15760" spans="1:9" x14ac:dyDescent="0.2">
      <c r="A15760">
        <v>1796</v>
      </c>
      <c r="B15760">
        <v>124732.49054594</v>
      </c>
      <c r="C15760">
        <v>6.4614650313639999</v>
      </c>
      <c r="D15760">
        <v>28.7898328257521</v>
      </c>
      <c r="E15760" t="s">
        <v>19</v>
      </c>
      <c r="F15760">
        <v>536282.91197678295</v>
      </c>
      <c r="G15760">
        <v>508885.82532448601</v>
      </c>
      <c r="H15760">
        <v>27397.086652296799</v>
      </c>
      <c r="I15760">
        <v>1.1261153181338599</v>
      </c>
    </row>
    <row r="15761" spans="1:9" x14ac:dyDescent="0.2">
      <c r="A15761">
        <v>1796</v>
      </c>
      <c r="B15761">
        <v>124732.49054594</v>
      </c>
      <c r="C15761">
        <v>10.3898789936245</v>
      </c>
      <c r="D15761">
        <v>32.7182467880126</v>
      </c>
      <c r="E15761" t="s">
        <v>20</v>
      </c>
      <c r="F15761">
        <v>536282.91197678295</v>
      </c>
      <c r="G15761">
        <v>492826.13094457501</v>
      </c>
      <c r="H15761">
        <v>43456.7810322082</v>
      </c>
    </row>
    <row r="15762" spans="1:9" x14ac:dyDescent="0.2">
      <c r="A15762">
        <v>1796</v>
      </c>
      <c r="B15762">
        <v>124732.49054594</v>
      </c>
      <c r="C15762">
        <v>11.5144149514313</v>
      </c>
      <c r="D15762">
        <v>33.842782745819299</v>
      </c>
      <c r="E15762" t="s">
        <v>19</v>
      </c>
      <c r="F15762">
        <v>586867.17070843</v>
      </c>
      <c r="G15762">
        <v>543410.389676222</v>
      </c>
      <c r="H15762">
        <v>43456.7810322082</v>
      </c>
      <c r="I15762">
        <v>1.07322182779706</v>
      </c>
    </row>
    <row r="15763" spans="1:9" x14ac:dyDescent="0.2">
      <c r="A15763">
        <v>1796</v>
      </c>
      <c r="B15763">
        <v>124732.49054594</v>
      </c>
      <c r="C15763">
        <v>12.4507805792491</v>
      </c>
      <c r="D15763">
        <v>34.779148373637199</v>
      </c>
      <c r="E15763" t="s">
        <v>20</v>
      </c>
      <c r="F15763">
        <v>586867.17070843</v>
      </c>
      <c r="G15763">
        <v>524451.37279878696</v>
      </c>
      <c r="H15763">
        <v>62415.797909643697</v>
      </c>
    </row>
    <row r="15764" spans="1:9" x14ac:dyDescent="0.2">
      <c r="A15764">
        <v>1796</v>
      </c>
      <c r="B15764">
        <v>124732.49054594</v>
      </c>
      <c r="C15764">
        <v>13.0789545828091</v>
      </c>
      <c r="D15764">
        <v>35.407322377197197</v>
      </c>
      <c r="E15764" t="s">
        <v>19</v>
      </c>
      <c r="F15764">
        <v>482717.77587867598</v>
      </c>
      <c r="G15764">
        <v>420301.977969033</v>
      </c>
      <c r="H15764">
        <v>62415.797909643697</v>
      </c>
      <c r="I15764">
        <v>0.79431106884630398</v>
      </c>
    </row>
    <row r="15765" spans="1:9" x14ac:dyDescent="0.2">
      <c r="A15765">
        <v>1796</v>
      </c>
      <c r="B15765">
        <v>124732.49054594</v>
      </c>
      <c r="C15765">
        <v>13.3699017997947</v>
      </c>
      <c r="D15765">
        <v>35.698269594182797</v>
      </c>
      <c r="E15765" t="s">
        <v>19</v>
      </c>
      <c r="F15765">
        <v>421053.589578196</v>
      </c>
      <c r="G15765">
        <v>358637.79166855197</v>
      </c>
      <c r="H15765">
        <v>62415.797909643697</v>
      </c>
      <c r="I15765">
        <v>0.85184407856444799</v>
      </c>
    </row>
    <row r="15766" spans="1:9" x14ac:dyDescent="0.2">
      <c r="A15766">
        <v>1796</v>
      </c>
      <c r="B15766">
        <v>124732.49054594</v>
      </c>
      <c r="C15766">
        <v>13.4842473500373</v>
      </c>
      <c r="D15766">
        <v>35.812615144425401</v>
      </c>
      <c r="E15766" t="s">
        <v>19</v>
      </c>
      <c r="F15766">
        <v>372101.41667780501</v>
      </c>
      <c r="G15766">
        <v>309685.61876816198</v>
      </c>
      <c r="H15766">
        <v>62415.797909643697</v>
      </c>
      <c r="I15766">
        <v>0.862918087053276</v>
      </c>
    </row>
    <row r="15767" spans="1:9" x14ac:dyDescent="0.2">
      <c r="A15767">
        <v>1796</v>
      </c>
      <c r="B15767">
        <v>124732.49054594</v>
      </c>
      <c r="C15767">
        <v>15.583074264286701</v>
      </c>
      <c r="D15767">
        <v>37.911442058674801</v>
      </c>
      <c r="E15767" t="s">
        <v>19</v>
      </c>
      <c r="F15767">
        <v>393679.07738212403</v>
      </c>
      <c r="G15767">
        <v>331263.27947248</v>
      </c>
      <c r="H15767">
        <v>62415.797909643697</v>
      </c>
      <c r="I15767">
        <v>1.0565356835936699</v>
      </c>
    </row>
    <row r="15768" spans="1:9" x14ac:dyDescent="0.2">
      <c r="A15768">
        <v>1796</v>
      </c>
      <c r="B15768">
        <v>124732.49054594</v>
      </c>
      <c r="C15768">
        <v>16.9918106429689</v>
      </c>
      <c r="D15768">
        <v>39.320178437357001</v>
      </c>
      <c r="E15768" t="s">
        <v>20</v>
      </c>
      <c r="F15768">
        <v>393679.07738212403</v>
      </c>
      <c r="G15768">
        <v>36385.910717565901</v>
      </c>
      <c r="H15768">
        <v>357293.166664558</v>
      </c>
    </row>
    <row r="15769" spans="1:9" x14ac:dyDescent="0.2">
      <c r="A15769">
        <v>1796</v>
      </c>
      <c r="B15769">
        <v>124732.49054594</v>
      </c>
      <c r="C15769">
        <v>17.140749943732899</v>
      </c>
      <c r="D15769">
        <v>39.469117738121</v>
      </c>
      <c r="E15769" t="s">
        <v>19</v>
      </c>
      <c r="F15769">
        <v>391164.61085676501</v>
      </c>
      <c r="G15769">
        <v>33871.444192207098</v>
      </c>
      <c r="H15769">
        <v>357293.166664558</v>
      </c>
      <c r="I15769">
        <v>0.84831111007242999</v>
      </c>
    </row>
    <row r="15770" spans="1:9" x14ac:dyDescent="0.2">
      <c r="A15770">
        <v>1796</v>
      </c>
      <c r="B15770">
        <v>124732.49054594</v>
      </c>
      <c r="C15770">
        <v>19.3354147526892</v>
      </c>
      <c r="D15770">
        <v>41.663782547077297</v>
      </c>
      <c r="E15770" t="s">
        <v>20</v>
      </c>
      <c r="F15770">
        <v>391164.61085676501</v>
      </c>
      <c r="G15770">
        <v>0</v>
      </c>
      <c r="H15770">
        <v>391164.61085676501</v>
      </c>
    </row>
    <row r="15771" spans="1:9" x14ac:dyDescent="0.2">
      <c r="A15771">
        <v>1797</v>
      </c>
      <c r="B15771">
        <v>1601253.13274376</v>
      </c>
      <c r="C15771">
        <v>0</v>
      </c>
      <c r="D15771">
        <v>20.515693608110102</v>
      </c>
      <c r="E15771" t="s">
        <v>17</v>
      </c>
      <c r="F15771">
        <v>97636.6132532146</v>
      </c>
      <c r="G15771">
        <v>97636.613253214804</v>
      </c>
      <c r="H15771">
        <v>0</v>
      </c>
      <c r="I15771">
        <v>1</v>
      </c>
    </row>
    <row r="15772" spans="1:9" x14ac:dyDescent="0.2">
      <c r="A15772">
        <v>1797</v>
      </c>
      <c r="B15772">
        <v>1601253.13274376</v>
      </c>
      <c r="C15772">
        <v>3.9103112674642899</v>
      </c>
      <c r="D15772">
        <v>24.426004875574399</v>
      </c>
      <c r="E15772" t="s">
        <v>18</v>
      </c>
      <c r="F15772">
        <v>128442.06138429701</v>
      </c>
      <c r="G15772">
        <v>105454.777021862</v>
      </c>
      <c r="H15772">
        <v>22987.284362434799</v>
      </c>
      <c r="I15772">
        <v>1.29028967891497</v>
      </c>
    </row>
    <row r="15773" spans="1:9" x14ac:dyDescent="0.2">
      <c r="A15773">
        <v>1797</v>
      </c>
      <c r="B15773">
        <v>1601253.13274376</v>
      </c>
      <c r="C15773">
        <v>7.7867947390676404</v>
      </c>
      <c r="D15773">
        <v>28.3024883471778</v>
      </c>
      <c r="E15773" t="s">
        <v>20</v>
      </c>
      <c r="F15773">
        <v>128442.06138429701</v>
      </c>
      <c r="G15773">
        <v>80766.939698661605</v>
      </c>
      <c r="H15773">
        <v>47675.121685635502</v>
      </c>
    </row>
    <row r="15774" spans="1:9" x14ac:dyDescent="0.2">
      <c r="A15774">
        <v>1797</v>
      </c>
      <c r="B15774">
        <v>1601253.13274376</v>
      </c>
      <c r="C15774">
        <v>8.5288412152003907</v>
      </c>
      <c r="D15774">
        <v>29.044534823310499</v>
      </c>
      <c r="E15774" t="s">
        <v>19</v>
      </c>
      <c r="F15774">
        <v>139461.231105857</v>
      </c>
      <c r="G15774">
        <v>91786.109420221706</v>
      </c>
      <c r="H15774">
        <v>47675.121685635502</v>
      </c>
      <c r="I15774">
        <v>1.09739877873855</v>
      </c>
    </row>
    <row r="15775" spans="1:9" x14ac:dyDescent="0.2">
      <c r="A15775">
        <v>1797</v>
      </c>
      <c r="B15775">
        <v>1601253.13274376</v>
      </c>
      <c r="C15775">
        <v>11.988692430334799</v>
      </c>
      <c r="D15775">
        <v>32.504386038444999</v>
      </c>
      <c r="E15775" t="s">
        <v>17</v>
      </c>
      <c r="F15775">
        <v>768499.49109241704</v>
      </c>
      <c r="G15775">
        <v>720824.36940678197</v>
      </c>
      <c r="H15775">
        <v>47675.121685635502</v>
      </c>
      <c r="I15775">
        <v>5.4169055210234101</v>
      </c>
    </row>
    <row r="15776" spans="1:9" x14ac:dyDescent="0.2">
      <c r="A15776">
        <v>1797</v>
      </c>
      <c r="B15776">
        <v>1601253.13274376</v>
      </c>
      <c r="C15776">
        <v>12.7272843777437</v>
      </c>
      <c r="D15776">
        <v>33.242977985853798</v>
      </c>
      <c r="E15776" t="s">
        <v>20</v>
      </c>
      <c r="F15776">
        <v>768499.49109241704</v>
      </c>
      <c r="G15776">
        <v>702093.36563833</v>
      </c>
      <c r="H15776">
        <v>66406.125454087494</v>
      </c>
    </row>
    <row r="15777" spans="1:9" x14ac:dyDescent="0.2">
      <c r="A15777">
        <v>1797</v>
      </c>
      <c r="B15777">
        <v>1601253.13274376</v>
      </c>
      <c r="C15777">
        <v>16.966980305704599</v>
      </c>
      <c r="D15777">
        <v>37.4826739138147</v>
      </c>
      <c r="E15777" t="s">
        <v>20</v>
      </c>
      <c r="F15777">
        <v>768499.49109241704</v>
      </c>
      <c r="G15777">
        <v>678322.95177848497</v>
      </c>
      <c r="H15777">
        <v>90176.539313932299</v>
      </c>
    </row>
    <row r="15778" spans="1:9" x14ac:dyDescent="0.2">
      <c r="A15778">
        <v>1797</v>
      </c>
      <c r="B15778">
        <v>1601253.13274376</v>
      </c>
      <c r="C15778">
        <v>21.818044886376502</v>
      </c>
      <c r="D15778">
        <v>42.333738494486603</v>
      </c>
      <c r="E15778" t="s">
        <v>17</v>
      </c>
      <c r="F15778">
        <v>2354217.1570963399</v>
      </c>
      <c r="G15778">
        <v>2264040.6177824098</v>
      </c>
      <c r="H15778">
        <v>90176.539313932299</v>
      </c>
      <c r="I15778">
        <v>2.9178932969245301</v>
      </c>
    </row>
    <row r="15779" spans="1:9" x14ac:dyDescent="0.2">
      <c r="A15779">
        <v>1797</v>
      </c>
      <c r="B15779">
        <v>1601253.13274376</v>
      </c>
      <c r="C15779">
        <v>22.256100044795701</v>
      </c>
      <c r="D15779">
        <v>42.771793652905899</v>
      </c>
      <c r="E15779" t="s">
        <v>18</v>
      </c>
      <c r="F15779">
        <v>2275461.2322589201</v>
      </c>
      <c r="G15779">
        <v>2160889.8957607099</v>
      </c>
      <c r="H15779">
        <v>114571.336498205</v>
      </c>
      <c r="I15779">
        <v>0.96303719965048695</v>
      </c>
    </row>
    <row r="15780" spans="1:9" x14ac:dyDescent="0.2">
      <c r="A15780">
        <v>1797</v>
      </c>
      <c r="B15780">
        <v>1601253.13274376</v>
      </c>
      <c r="C15780">
        <v>27.465449683092899</v>
      </c>
      <c r="D15780">
        <v>47.981143291202997</v>
      </c>
      <c r="E15780" t="s">
        <v>20</v>
      </c>
      <c r="F15780">
        <v>2275461.2322589201</v>
      </c>
      <c r="G15780">
        <v>2135860.6586295702</v>
      </c>
      <c r="H15780">
        <v>139600.573629347</v>
      </c>
    </row>
    <row r="15781" spans="1:9" x14ac:dyDescent="0.2">
      <c r="A15781">
        <v>1797</v>
      </c>
      <c r="B15781">
        <v>1601253.13274376</v>
      </c>
      <c r="C15781">
        <v>29.5928223847481</v>
      </c>
      <c r="D15781">
        <v>50.108515992858301</v>
      </c>
      <c r="E15781" t="s">
        <v>19</v>
      </c>
      <c r="F15781">
        <v>2069320.4664080101</v>
      </c>
      <c r="G15781">
        <v>1929719.8927786699</v>
      </c>
      <c r="H15781">
        <v>139600.573629347</v>
      </c>
      <c r="I15781">
        <v>0.86892722764713404</v>
      </c>
    </row>
    <row r="15782" spans="1:9" x14ac:dyDescent="0.2">
      <c r="A15782">
        <v>1797</v>
      </c>
      <c r="B15782">
        <v>1601253.13274376</v>
      </c>
      <c r="C15782">
        <v>32.2391983128148</v>
      </c>
      <c r="D15782">
        <v>52.754891920924997</v>
      </c>
      <c r="E15782" t="s">
        <v>20</v>
      </c>
      <c r="F15782">
        <v>2069320.4664080101</v>
      </c>
      <c r="G15782">
        <v>198074.41842380399</v>
      </c>
      <c r="H15782">
        <v>1871246.0479842101</v>
      </c>
    </row>
    <row r="15783" spans="1:9" x14ac:dyDescent="0.2">
      <c r="A15783">
        <v>1797</v>
      </c>
      <c r="B15783">
        <v>1601253.13274376</v>
      </c>
      <c r="C15783">
        <v>34.714085463606501</v>
      </c>
      <c r="D15783">
        <v>55.2297790717166</v>
      </c>
      <c r="E15783" t="s">
        <v>20</v>
      </c>
      <c r="F15783">
        <v>2069320.4664080101</v>
      </c>
      <c r="G15783">
        <v>0</v>
      </c>
      <c r="H15783">
        <v>2069320.4664080101</v>
      </c>
    </row>
    <row r="15784" spans="1:9" x14ac:dyDescent="0.2">
      <c r="A15784">
        <v>1798</v>
      </c>
      <c r="B15784">
        <v>26623.8277746204</v>
      </c>
      <c r="C15784">
        <v>0</v>
      </c>
      <c r="D15784">
        <v>22.829782857465499</v>
      </c>
      <c r="E15784" t="s">
        <v>17</v>
      </c>
      <c r="F15784">
        <v>111759.555580345</v>
      </c>
      <c r="G15784">
        <v>111759.555580345</v>
      </c>
      <c r="H15784">
        <v>0</v>
      </c>
      <c r="I15784">
        <v>1</v>
      </c>
    </row>
    <row r="15785" spans="1:9" x14ac:dyDescent="0.2">
      <c r="A15785">
        <v>1798</v>
      </c>
      <c r="B15785">
        <v>26623.8277746204</v>
      </c>
      <c r="C15785">
        <v>0.62060447228046201</v>
      </c>
      <c r="D15785">
        <v>23.450387329746</v>
      </c>
      <c r="E15785" t="s">
        <v>18</v>
      </c>
      <c r="F15785">
        <v>125713.03673740799</v>
      </c>
      <c r="G15785">
        <v>111634.66654917299</v>
      </c>
      <c r="H15785">
        <v>14078.370188234199</v>
      </c>
      <c r="I15785">
        <v>1.1214019966142099</v>
      </c>
    </row>
    <row r="15786" spans="1:9" x14ac:dyDescent="0.2">
      <c r="A15786">
        <v>1798</v>
      </c>
      <c r="B15786">
        <v>26623.8277746204</v>
      </c>
      <c r="C15786">
        <v>1.6386925158702199</v>
      </c>
      <c r="D15786">
        <v>24.4684753733357</v>
      </c>
      <c r="E15786" t="s">
        <v>20</v>
      </c>
      <c r="F15786">
        <v>125713.03673740799</v>
      </c>
      <c r="G15786">
        <v>99167.312940657604</v>
      </c>
      <c r="H15786">
        <v>26545.723796750099</v>
      </c>
    </row>
    <row r="15787" spans="1:9" x14ac:dyDescent="0.2">
      <c r="A15787">
        <v>1798</v>
      </c>
      <c r="B15787">
        <v>26623.8277746204</v>
      </c>
      <c r="C15787">
        <v>2.4692578463950601</v>
      </c>
      <c r="D15787">
        <v>25.299040703860602</v>
      </c>
      <c r="E15787" t="s">
        <v>20</v>
      </c>
      <c r="F15787">
        <v>125713.03673740799</v>
      </c>
      <c r="G15787">
        <v>3868.8473390019899</v>
      </c>
      <c r="H15787">
        <v>121844.189398406</v>
      </c>
    </row>
    <row r="15788" spans="1:9" x14ac:dyDescent="0.2">
      <c r="A15788">
        <v>1798</v>
      </c>
      <c r="B15788">
        <v>26623.8277746204</v>
      </c>
      <c r="C15788">
        <v>2.9876747379667901</v>
      </c>
      <c r="D15788">
        <v>25.817457595432298</v>
      </c>
      <c r="E15788" t="s">
        <v>20</v>
      </c>
      <c r="F15788">
        <v>125713.03673740799</v>
      </c>
      <c r="G15788">
        <v>0</v>
      </c>
      <c r="H15788">
        <v>125713.03673740799</v>
      </c>
    </row>
    <row r="15789" spans="1:9" x14ac:dyDescent="0.2">
      <c r="A15789">
        <v>1799</v>
      </c>
      <c r="B15789">
        <v>268.78467819262602</v>
      </c>
      <c r="C15789">
        <v>0</v>
      </c>
      <c r="D15789">
        <v>19.998864483765701</v>
      </c>
      <c r="E15789" t="s">
        <v>17</v>
      </c>
      <c r="F15789">
        <v>1144.21964804813</v>
      </c>
      <c r="G15789">
        <v>1144.21964804813</v>
      </c>
      <c r="H15789">
        <v>0</v>
      </c>
      <c r="I15789">
        <v>1</v>
      </c>
    </row>
    <row r="15790" spans="1:9" x14ac:dyDescent="0.2">
      <c r="A15790">
        <v>1799</v>
      </c>
      <c r="B15790">
        <v>268.78467819262602</v>
      </c>
      <c r="C15790">
        <v>0.56090829685894505</v>
      </c>
      <c r="D15790">
        <v>20.559772780624701</v>
      </c>
      <c r="E15790" t="s">
        <v>20</v>
      </c>
      <c r="F15790">
        <v>1144.21964804813</v>
      </c>
      <c r="G15790">
        <v>0</v>
      </c>
      <c r="H15790">
        <v>1144.21964804813</v>
      </c>
    </row>
    <row r="15791" spans="1:9" x14ac:dyDescent="0.2">
      <c r="A15791">
        <v>1800</v>
      </c>
      <c r="B15791">
        <v>5876.57070800163</v>
      </c>
      <c r="C15791">
        <v>0</v>
      </c>
      <c r="D15791">
        <v>21.955415825973201</v>
      </c>
      <c r="E15791" t="s">
        <v>17</v>
      </c>
      <c r="F15791">
        <v>32978.598333574497</v>
      </c>
      <c r="G15791">
        <v>32978.598333574497</v>
      </c>
      <c r="H15791">
        <v>0</v>
      </c>
      <c r="I15791">
        <v>1</v>
      </c>
    </row>
    <row r="15792" spans="1:9" x14ac:dyDescent="0.2">
      <c r="A15792">
        <v>1800</v>
      </c>
      <c r="B15792">
        <v>5876.57070800163</v>
      </c>
      <c r="C15792">
        <v>0.81095685860313405</v>
      </c>
      <c r="D15792">
        <v>22.7663726845763</v>
      </c>
      <c r="E15792" t="s">
        <v>18</v>
      </c>
      <c r="F15792">
        <v>28062.785061291299</v>
      </c>
      <c r="G15792">
        <v>0</v>
      </c>
      <c r="H15792">
        <v>28062.785061291299</v>
      </c>
      <c r="I15792">
        <v>0.84752981424233198</v>
      </c>
    </row>
    <row r="15793" spans="1:9" x14ac:dyDescent="0.2">
      <c r="A15793">
        <v>1801</v>
      </c>
      <c r="B15793">
        <v>6935.6574042452303</v>
      </c>
      <c r="C15793">
        <v>0</v>
      </c>
      <c r="D15793">
        <v>22.5497768602932</v>
      </c>
      <c r="E15793" t="s">
        <v>17</v>
      </c>
      <c r="F15793">
        <v>33444.689174797997</v>
      </c>
      <c r="G15793">
        <v>33444.689174797997</v>
      </c>
      <c r="H15793">
        <v>0</v>
      </c>
      <c r="I15793">
        <v>1</v>
      </c>
    </row>
    <row r="15794" spans="1:9" x14ac:dyDescent="0.2">
      <c r="A15794">
        <v>1801</v>
      </c>
      <c r="B15794">
        <v>6935.6574042452303</v>
      </c>
      <c r="C15794">
        <v>0.40054411214139102</v>
      </c>
      <c r="D15794">
        <v>22.9503209724346</v>
      </c>
      <c r="E15794" t="s">
        <v>19</v>
      </c>
      <c r="F15794">
        <v>36757.029751087299</v>
      </c>
      <c r="G15794">
        <v>36757.029751087299</v>
      </c>
      <c r="H15794">
        <v>0</v>
      </c>
      <c r="I15794">
        <v>1.0968621711248101</v>
      </c>
    </row>
    <row r="15795" spans="1:9" x14ac:dyDescent="0.2">
      <c r="A15795">
        <v>1801</v>
      </c>
      <c r="B15795">
        <v>6935.6574042452303</v>
      </c>
      <c r="C15795">
        <v>1.1139636396728501</v>
      </c>
      <c r="D15795">
        <v>23.663740499966</v>
      </c>
      <c r="E15795" t="s">
        <v>20</v>
      </c>
      <c r="F15795">
        <v>36757.029751087299</v>
      </c>
      <c r="G15795">
        <v>18898.850331089001</v>
      </c>
      <c r="H15795">
        <v>17858.179419998301</v>
      </c>
    </row>
    <row r="15796" spans="1:9" x14ac:dyDescent="0.2">
      <c r="A15796">
        <v>1801</v>
      </c>
      <c r="B15796">
        <v>6935.6574042452303</v>
      </c>
      <c r="C15796">
        <v>1.7814461769480501</v>
      </c>
      <c r="D15796">
        <v>24.331223037241202</v>
      </c>
      <c r="E15796" t="s">
        <v>18</v>
      </c>
      <c r="F15796">
        <v>35743.405544991903</v>
      </c>
      <c r="G15796">
        <v>0</v>
      </c>
      <c r="H15796">
        <v>35743.405544991903</v>
      </c>
      <c r="I15796">
        <v>0.93348028807894301</v>
      </c>
    </row>
    <row r="15797" spans="1:9" x14ac:dyDescent="0.2">
      <c r="A15797">
        <v>1802</v>
      </c>
      <c r="B15797">
        <v>276954.04404897802</v>
      </c>
      <c r="C15797">
        <v>0</v>
      </c>
      <c r="D15797">
        <v>22.784444756231899</v>
      </c>
      <c r="E15797" t="s">
        <v>17</v>
      </c>
      <c r="F15797">
        <v>27523.529368901101</v>
      </c>
      <c r="G15797">
        <v>27523.529368901101</v>
      </c>
      <c r="H15797">
        <v>0</v>
      </c>
      <c r="I15797">
        <v>1</v>
      </c>
    </row>
    <row r="15798" spans="1:9" x14ac:dyDescent="0.2">
      <c r="A15798">
        <v>1802</v>
      </c>
      <c r="B15798">
        <v>276954.04404897802</v>
      </c>
      <c r="C15798">
        <v>0.64629299596436496</v>
      </c>
      <c r="D15798">
        <v>23.430737752196301</v>
      </c>
      <c r="E15798" t="s">
        <v>20</v>
      </c>
      <c r="F15798">
        <v>27523.529368901101</v>
      </c>
      <c r="G15798">
        <v>21681.7110843052</v>
      </c>
      <c r="H15798">
        <v>5841.81828459586</v>
      </c>
    </row>
    <row r="15799" spans="1:9" x14ac:dyDescent="0.2">
      <c r="A15799">
        <v>1802</v>
      </c>
      <c r="B15799">
        <v>276954.04404897802</v>
      </c>
      <c r="C15799">
        <v>2.2381145438509402</v>
      </c>
      <c r="D15799">
        <v>25.0225593000829</v>
      </c>
      <c r="E15799" t="s">
        <v>18</v>
      </c>
      <c r="F15799">
        <v>29326.211980742701</v>
      </c>
      <c r="G15799">
        <v>18935.851178671201</v>
      </c>
      <c r="H15799">
        <v>10390.3608020715</v>
      </c>
      <c r="I15799">
        <v>1.0682389738236799</v>
      </c>
    </row>
    <row r="15800" spans="1:9" x14ac:dyDescent="0.2">
      <c r="A15800">
        <v>1802</v>
      </c>
      <c r="B15800">
        <v>276954.04404897802</v>
      </c>
      <c r="C15800">
        <v>3.4475907501767402</v>
      </c>
      <c r="D15800">
        <v>26.2320355064087</v>
      </c>
      <c r="E15800" t="s">
        <v>18</v>
      </c>
      <c r="F15800">
        <v>31535.595901012701</v>
      </c>
      <c r="G15800">
        <v>16053.621618146301</v>
      </c>
      <c r="H15800">
        <v>15481.9742828664</v>
      </c>
      <c r="I15800">
        <v>1.1067352268217501</v>
      </c>
    </row>
    <row r="15801" spans="1:9" x14ac:dyDescent="0.2">
      <c r="A15801">
        <v>1802</v>
      </c>
      <c r="B15801">
        <v>276954.04404897802</v>
      </c>
      <c r="C15801">
        <v>4.0620706975381298</v>
      </c>
      <c r="D15801">
        <v>26.846515453770099</v>
      </c>
      <c r="E15801" t="s">
        <v>20</v>
      </c>
      <c r="F15801">
        <v>31535.595901012701</v>
      </c>
      <c r="G15801">
        <v>11509.146858775501</v>
      </c>
      <c r="H15801">
        <v>20026.449042237298</v>
      </c>
    </row>
    <row r="15802" spans="1:9" x14ac:dyDescent="0.2">
      <c r="A15802">
        <v>1802</v>
      </c>
      <c r="B15802">
        <v>276954.04404897802</v>
      </c>
      <c r="C15802">
        <v>4.7655574575348103</v>
      </c>
      <c r="D15802">
        <v>27.550002213766799</v>
      </c>
      <c r="E15802" t="s">
        <v>20</v>
      </c>
      <c r="F15802">
        <v>31535.595901012701</v>
      </c>
      <c r="G15802">
        <v>6332.6554296689501</v>
      </c>
      <c r="H15802">
        <v>25202.940471343802</v>
      </c>
    </row>
    <row r="15803" spans="1:9" x14ac:dyDescent="0.2">
      <c r="A15803">
        <v>1802</v>
      </c>
      <c r="B15803">
        <v>276954.04404897802</v>
      </c>
      <c r="C15803">
        <v>5.6977018717330497</v>
      </c>
      <c r="D15803">
        <v>28.482146627965001</v>
      </c>
      <c r="E15803" t="s">
        <v>20</v>
      </c>
      <c r="F15803">
        <v>31535.595901012701</v>
      </c>
      <c r="G15803">
        <v>1576.7797950506399</v>
      </c>
      <c r="H15803">
        <v>29958.816105962102</v>
      </c>
    </row>
    <row r="15804" spans="1:9" x14ac:dyDescent="0.2">
      <c r="A15804">
        <v>1802</v>
      </c>
      <c r="B15804">
        <v>276954.04404897802</v>
      </c>
      <c r="C15804">
        <v>6.2799682418506597</v>
      </c>
      <c r="D15804">
        <v>29.064412998082599</v>
      </c>
      <c r="E15804" t="s">
        <v>17</v>
      </c>
      <c r="F15804">
        <v>140193.456850218</v>
      </c>
      <c r="G15804">
        <v>110234.640744256</v>
      </c>
      <c r="H15804">
        <v>29958.816105962102</v>
      </c>
      <c r="I15804">
        <v>6.7377788183720604</v>
      </c>
    </row>
    <row r="15805" spans="1:9" x14ac:dyDescent="0.2">
      <c r="A15805">
        <v>1802</v>
      </c>
      <c r="B15805">
        <v>276954.04404897802</v>
      </c>
      <c r="C15805">
        <v>6.5387404179297697</v>
      </c>
      <c r="D15805">
        <v>29.323185174161701</v>
      </c>
      <c r="E15805" t="s">
        <v>18</v>
      </c>
      <c r="F15805">
        <v>132741.261629174</v>
      </c>
      <c r="G15805">
        <v>98271.615373678404</v>
      </c>
      <c r="H15805">
        <v>34469.646255496002</v>
      </c>
      <c r="I15805">
        <v>0.93085530928481897</v>
      </c>
    </row>
    <row r="15806" spans="1:9" x14ac:dyDescent="0.2">
      <c r="A15806">
        <v>1802</v>
      </c>
      <c r="B15806">
        <v>276954.04404897802</v>
      </c>
      <c r="C15806">
        <v>6.5681895656878604</v>
      </c>
      <c r="D15806">
        <v>29.352634321919801</v>
      </c>
      <c r="E15806" t="s">
        <v>19</v>
      </c>
      <c r="F15806">
        <v>129893.267189404</v>
      </c>
      <c r="G15806">
        <v>95423.620933907703</v>
      </c>
      <c r="H15806">
        <v>34469.646255496002</v>
      </c>
      <c r="I15806">
        <v>0.97082646368671499</v>
      </c>
    </row>
    <row r="15807" spans="1:9" x14ac:dyDescent="0.2">
      <c r="A15807">
        <v>1802</v>
      </c>
      <c r="B15807">
        <v>276954.04404897802</v>
      </c>
      <c r="C15807">
        <v>7.7034213066489503</v>
      </c>
      <c r="D15807">
        <v>30.487866062880901</v>
      </c>
      <c r="E15807" t="s">
        <v>17</v>
      </c>
      <c r="F15807">
        <v>374571.47453131498</v>
      </c>
      <c r="G15807">
        <v>340101.82827581902</v>
      </c>
      <c r="H15807">
        <v>34469.646255496002</v>
      </c>
      <c r="I15807">
        <v>2.8675253303704999</v>
      </c>
    </row>
    <row r="15808" spans="1:9" x14ac:dyDescent="0.2">
      <c r="A15808">
        <v>1802</v>
      </c>
      <c r="B15808">
        <v>276954.04404897802</v>
      </c>
      <c r="C15808">
        <v>8.1994984769939805</v>
      </c>
      <c r="D15808">
        <v>30.983943233225901</v>
      </c>
      <c r="E15808" t="s">
        <v>20</v>
      </c>
      <c r="F15808">
        <v>374571.47453131498</v>
      </c>
      <c r="G15808">
        <v>333995.23255481798</v>
      </c>
      <c r="H15808">
        <v>40576.241976497498</v>
      </c>
    </row>
    <row r="15809" spans="1:9" x14ac:dyDescent="0.2">
      <c r="A15809">
        <v>1802</v>
      </c>
      <c r="B15809">
        <v>276954.04404897802</v>
      </c>
      <c r="C15809">
        <v>9.2578865370710197</v>
      </c>
      <c r="D15809">
        <v>32.042331293303</v>
      </c>
      <c r="E15809" t="s">
        <v>19</v>
      </c>
      <c r="F15809">
        <v>347873.198259369</v>
      </c>
      <c r="G15809">
        <v>307296.95628287102</v>
      </c>
      <c r="H15809">
        <v>40576.241976497498</v>
      </c>
      <c r="I15809">
        <v>0.912079275092326</v>
      </c>
    </row>
    <row r="15810" spans="1:9" x14ac:dyDescent="0.2">
      <c r="A15810">
        <v>1802</v>
      </c>
      <c r="B15810">
        <v>276954.04404897802</v>
      </c>
      <c r="C15810">
        <v>9.4962220036169906</v>
      </c>
      <c r="D15810">
        <v>32.280666759848899</v>
      </c>
      <c r="E15810" t="s">
        <v>20</v>
      </c>
      <c r="F15810">
        <v>347873.198259369</v>
      </c>
      <c r="G15810">
        <v>302064.76296536502</v>
      </c>
      <c r="H15810">
        <v>45808.435294003997</v>
      </c>
    </row>
    <row r="15811" spans="1:9" x14ac:dyDescent="0.2">
      <c r="A15811">
        <v>1802</v>
      </c>
      <c r="B15811">
        <v>276954.04404897802</v>
      </c>
      <c r="C15811">
        <v>10.2856702898083</v>
      </c>
      <c r="D15811">
        <v>33.0701150460402</v>
      </c>
      <c r="E15811" t="s">
        <v>20</v>
      </c>
      <c r="F15811">
        <v>347873.198259369</v>
      </c>
      <c r="G15811">
        <v>296889.380913559</v>
      </c>
      <c r="H15811">
        <v>50983.817345810101</v>
      </c>
    </row>
    <row r="15812" spans="1:9" x14ac:dyDescent="0.2">
      <c r="A15812">
        <v>1802</v>
      </c>
      <c r="B15812">
        <v>276954.04404897802</v>
      </c>
      <c r="C15812">
        <v>11.520037055062</v>
      </c>
      <c r="D15812">
        <v>34.304481811294004</v>
      </c>
      <c r="E15812" t="s">
        <v>18</v>
      </c>
      <c r="F15812">
        <v>326820.82758166001</v>
      </c>
      <c r="G15812">
        <v>31272.286971637001</v>
      </c>
      <c r="H15812">
        <v>295548.54061002302</v>
      </c>
      <c r="I15812">
        <v>0.91683077008612701</v>
      </c>
    </row>
    <row r="15813" spans="1:9" x14ac:dyDescent="0.2">
      <c r="A15813">
        <v>1802</v>
      </c>
      <c r="B15813">
        <v>276954.04404897802</v>
      </c>
      <c r="C15813">
        <v>12.365472107831</v>
      </c>
      <c r="D15813">
        <v>35.149916864063002</v>
      </c>
      <c r="E15813" t="s">
        <v>20</v>
      </c>
      <c r="F15813">
        <v>326820.82758166001</v>
      </c>
      <c r="G15813">
        <v>0</v>
      </c>
      <c r="H15813">
        <v>326820.82758166001</v>
      </c>
    </row>
    <row r="15814" spans="1:9" x14ac:dyDescent="0.2">
      <c r="A15814">
        <v>1803</v>
      </c>
      <c r="B15814">
        <v>26300.2691301218</v>
      </c>
      <c r="C15814">
        <v>0</v>
      </c>
      <c r="D15814">
        <v>21.316055047352499</v>
      </c>
      <c r="E15814" t="s">
        <v>17</v>
      </c>
      <c r="F15814">
        <v>106505.572900044</v>
      </c>
      <c r="G15814">
        <v>106505.572900044</v>
      </c>
      <c r="H15814">
        <v>0</v>
      </c>
      <c r="I15814">
        <v>1</v>
      </c>
    </row>
    <row r="15815" spans="1:9" x14ac:dyDescent="0.2">
      <c r="A15815">
        <v>1803</v>
      </c>
      <c r="B15815">
        <v>26300.2691301218</v>
      </c>
      <c r="C15815">
        <v>0.687944155819181</v>
      </c>
      <c r="D15815">
        <v>22.003999203171698</v>
      </c>
      <c r="E15815" t="s">
        <v>20</v>
      </c>
      <c r="F15815">
        <v>106505.572900044</v>
      </c>
      <c r="G15815">
        <v>95709.5761609654</v>
      </c>
      <c r="H15815">
        <v>10795.996739079001</v>
      </c>
    </row>
    <row r="15816" spans="1:9" x14ac:dyDescent="0.2">
      <c r="A15816">
        <v>1803</v>
      </c>
      <c r="B15816">
        <v>26300.2691301218</v>
      </c>
      <c r="C15816">
        <v>1.5684581721169999</v>
      </c>
      <c r="D15816">
        <v>22.8845132194695</v>
      </c>
      <c r="E15816" t="s">
        <v>18</v>
      </c>
      <c r="F15816">
        <v>112223.675271849</v>
      </c>
      <c r="G15816">
        <v>88713.580380842905</v>
      </c>
      <c r="H15816">
        <v>23510.0948910066</v>
      </c>
      <c r="I15816">
        <v>1.0506748812908799</v>
      </c>
    </row>
    <row r="15817" spans="1:9" x14ac:dyDescent="0.2">
      <c r="A15817">
        <v>1803</v>
      </c>
      <c r="B15817">
        <v>26300.2691301218</v>
      </c>
      <c r="C15817">
        <v>2.2360805619262498</v>
      </c>
      <c r="D15817">
        <v>23.5521356092787</v>
      </c>
      <c r="E15817" t="s">
        <v>20</v>
      </c>
      <c r="F15817">
        <v>112223.675271849</v>
      </c>
      <c r="G15817">
        <v>7519.5340181018</v>
      </c>
      <c r="H15817">
        <v>104704.14125374801</v>
      </c>
    </row>
    <row r="15818" spans="1:9" x14ac:dyDescent="0.2">
      <c r="A15818">
        <v>1803</v>
      </c>
      <c r="B15818">
        <v>26300.2691301218</v>
      </c>
      <c r="C15818">
        <v>2.5732999962188998</v>
      </c>
      <c r="D15818">
        <v>23.889355043571399</v>
      </c>
      <c r="E15818" t="s">
        <v>20</v>
      </c>
      <c r="F15818">
        <v>112223.675271849</v>
      </c>
      <c r="G15818">
        <v>0</v>
      </c>
      <c r="H15818">
        <v>112223.675271849</v>
      </c>
    </row>
    <row r="15819" spans="1:9" x14ac:dyDescent="0.2">
      <c r="A15819">
        <v>1804</v>
      </c>
      <c r="B15819">
        <v>34991.706478108703</v>
      </c>
      <c r="C15819">
        <v>0</v>
      </c>
      <c r="D15819">
        <v>21.689293915626202</v>
      </c>
      <c r="E15819" t="s">
        <v>17</v>
      </c>
      <c r="F15819">
        <v>193364.97035345301</v>
      </c>
      <c r="G15819">
        <v>193364.97035345301</v>
      </c>
      <c r="H15819">
        <v>0</v>
      </c>
      <c r="I15819">
        <v>1</v>
      </c>
    </row>
    <row r="15820" spans="1:9" x14ac:dyDescent="0.2">
      <c r="A15820">
        <v>1804</v>
      </c>
      <c r="B15820">
        <v>34991.706478108703</v>
      </c>
      <c r="C15820">
        <v>1.1981627733493001</v>
      </c>
      <c r="D15820">
        <v>22.887456688975501</v>
      </c>
      <c r="E15820" t="s">
        <v>20</v>
      </c>
      <c r="F15820">
        <v>193364.97035345301</v>
      </c>
      <c r="G15820">
        <v>182288.94799949299</v>
      </c>
      <c r="H15820">
        <v>11076.022353960499</v>
      </c>
    </row>
    <row r="15821" spans="1:9" x14ac:dyDescent="0.2">
      <c r="A15821">
        <v>1804</v>
      </c>
      <c r="B15821">
        <v>34991.706478108703</v>
      </c>
      <c r="C15821">
        <v>2.0288948578488202</v>
      </c>
      <c r="D15821">
        <v>23.718188773474999</v>
      </c>
      <c r="E15821" t="s">
        <v>19</v>
      </c>
      <c r="F15821">
        <v>197540.785348896</v>
      </c>
      <c r="G15821">
        <v>186464.762994936</v>
      </c>
      <c r="H15821">
        <v>11076.022353960499</v>
      </c>
      <c r="I15821">
        <v>1.0120773936908001</v>
      </c>
    </row>
    <row r="15822" spans="1:9" x14ac:dyDescent="0.2">
      <c r="A15822">
        <v>1804</v>
      </c>
      <c r="B15822">
        <v>34991.706478108703</v>
      </c>
      <c r="C15822">
        <v>3.0473731897662799</v>
      </c>
      <c r="D15822">
        <v>24.736667105392499</v>
      </c>
      <c r="E15822" t="s">
        <v>20</v>
      </c>
      <c r="F15822">
        <v>197540.785348896</v>
      </c>
      <c r="G15822">
        <v>174042.62734972301</v>
      </c>
      <c r="H15822">
        <v>23498.157999173702</v>
      </c>
    </row>
    <row r="15823" spans="1:9" x14ac:dyDescent="0.2">
      <c r="A15823">
        <v>1804</v>
      </c>
      <c r="B15823">
        <v>34991.706478108703</v>
      </c>
      <c r="C15823">
        <v>3.7663068544084499</v>
      </c>
      <c r="D15823">
        <v>25.4556007700346</v>
      </c>
      <c r="E15823" t="s">
        <v>19</v>
      </c>
      <c r="F15823">
        <v>186085.06563891299</v>
      </c>
      <c r="G15823">
        <v>162586.90763974001</v>
      </c>
      <c r="H15823">
        <v>23498.157999173702</v>
      </c>
      <c r="I15823">
        <v>0.92502161563354401</v>
      </c>
    </row>
    <row r="15824" spans="1:9" x14ac:dyDescent="0.2">
      <c r="A15824">
        <v>1804</v>
      </c>
      <c r="B15824">
        <v>34991.706478108703</v>
      </c>
      <c r="C15824">
        <v>4.5752651312775301</v>
      </c>
      <c r="D15824">
        <v>26.264559046903699</v>
      </c>
      <c r="E15824" t="s">
        <v>18</v>
      </c>
      <c r="F15824">
        <v>165237.78449611599</v>
      </c>
      <c r="G15824">
        <v>18737.195846521699</v>
      </c>
      <c r="H15824">
        <v>146500.58864959399</v>
      </c>
      <c r="I15824">
        <v>0.86771558216219702</v>
      </c>
    </row>
    <row r="15825" spans="1:9" x14ac:dyDescent="0.2">
      <c r="A15825">
        <v>1804</v>
      </c>
      <c r="B15825">
        <v>34991.706478108703</v>
      </c>
      <c r="C15825">
        <v>5.3675705089040697</v>
      </c>
      <c r="D15825">
        <v>27.0568644245303</v>
      </c>
      <c r="E15825" t="s">
        <v>18</v>
      </c>
      <c r="F15825">
        <v>163561.79608841299</v>
      </c>
      <c r="G15825">
        <v>0</v>
      </c>
      <c r="H15825">
        <v>163561.79608841299</v>
      </c>
      <c r="I15825">
        <v>0.87638001655415798</v>
      </c>
    </row>
    <row r="15826" spans="1:9" x14ac:dyDescent="0.2">
      <c r="A15826">
        <v>1805</v>
      </c>
      <c r="B15826">
        <v>347523.78829831799</v>
      </c>
      <c r="C15826">
        <v>0</v>
      </c>
      <c r="D15826">
        <v>22.706225698272402</v>
      </c>
      <c r="E15826" t="s">
        <v>17</v>
      </c>
      <c r="F15826">
        <v>73838.161867756193</v>
      </c>
      <c r="G15826">
        <v>73838.161867756193</v>
      </c>
      <c r="H15826">
        <v>0</v>
      </c>
      <c r="I15826">
        <v>1</v>
      </c>
    </row>
    <row r="15827" spans="1:9" x14ac:dyDescent="0.2">
      <c r="A15827">
        <v>1805</v>
      </c>
      <c r="B15827">
        <v>347523.78829831799</v>
      </c>
      <c r="C15827">
        <v>1.9109260868378899</v>
      </c>
      <c r="D15827">
        <v>24.617151785110298</v>
      </c>
      <c r="E15827" t="s">
        <v>18</v>
      </c>
      <c r="F15827">
        <v>85123.763833526304</v>
      </c>
      <c r="G15827">
        <v>74987.486749920296</v>
      </c>
      <c r="H15827">
        <v>10136.277083606001</v>
      </c>
      <c r="I15827">
        <v>1.1419875472919501</v>
      </c>
    </row>
    <row r="15828" spans="1:9" x14ac:dyDescent="0.2">
      <c r="A15828">
        <v>1805</v>
      </c>
      <c r="B15828">
        <v>347523.78829831799</v>
      </c>
      <c r="C15828">
        <v>3.74624809366634</v>
      </c>
      <c r="D15828">
        <v>26.4524737919388</v>
      </c>
      <c r="E15828" t="s">
        <v>20</v>
      </c>
      <c r="F15828">
        <v>85123.763833526304</v>
      </c>
      <c r="G15828">
        <v>65098.777485192899</v>
      </c>
      <c r="H15828">
        <v>20024.986348333401</v>
      </c>
    </row>
    <row r="15829" spans="1:9" x14ac:dyDescent="0.2">
      <c r="A15829">
        <v>1805</v>
      </c>
      <c r="B15829">
        <v>347523.78829831799</v>
      </c>
      <c r="C15829">
        <v>5.5954366745402702</v>
      </c>
      <c r="D15829">
        <v>28.3016623728127</v>
      </c>
      <c r="E15829" t="s">
        <v>19</v>
      </c>
      <c r="F15829">
        <v>88388.263675693699</v>
      </c>
      <c r="G15829">
        <v>68363.277327360396</v>
      </c>
      <c r="H15829">
        <v>20024.986348333401</v>
      </c>
      <c r="I15829">
        <v>1.0256048945046301</v>
      </c>
    </row>
    <row r="15830" spans="1:9" x14ac:dyDescent="0.2">
      <c r="A15830">
        <v>1805</v>
      </c>
      <c r="B15830">
        <v>347523.78829831799</v>
      </c>
      <c r="C15830">
        <v>5.9248369565704104</v>
      </c>
      <c r="D15830">
        <v>28.6310626548428</v>
      </c>
      <c r="E15830" t="s">
        <v>18</v>
      </c>
      <c r="F15830">
        <v>77098.715569870707</v>
      </c>
      <c r="G15830">
        <v>46465.256725441803</v>
      </c>
      <c r="H15830">
        <v>30633.4588444289</v>
      </c>
      <c r="I15830">
        <v>0.83302184082924402</v>
      </c>
    </row>
    <row r="15831" spans="1:9" x14ac:dyDescent="0.2">
      <c r="A15831">
        <v>1805</v>
      </c>
      <c r="B15831">
        <v>347523.78829831799</v>
      </c>
      <c r="C15831">
        <v>6.1387265365285897</v>
      </c>
      <c r="D15831">
        <v>28.844952234800999</v>
      </c>
      <c r="E15831" t="s">
        <v>17</v>
      </c>
      <c r="F15831">
        <v>498756.04265909601</v>
      </c>
      <c r="G15831">
        <v>468122.58381466701</v>
      </c>
      <c r="H15831">
        <v>30633.4588444289</v>
      </c>
      <c r="I15831">
        <v>6.4622113190735702</v>
      </c>
    </row>
    <row r="15832" spans="1:9" x14ac:dyDescent="0.2">
      <c r="A15832">
        <v>1805</v>
      </c>
      <c r="B15832">
        <v>347523.78829831799</v>
      </c>
      <c r="C15832">
        <v>7.0459278865744199</v>
      </c>
      <c r="D15832">
        <v>29.752153584846798</v>
      </c>
      <c r="E15832" t="s">
        <v>18</v>
      </c>
      <c r="F15832">
        <v>492670.75161383802</v>
      </c>
      <c r="G15832">
        <v>450540.35250084201</v>
      </c>
      <c r="H15832">
        <v>42130.399112996602</v>
      </c>
      <c r="I15832">
        <v>0.98228448335415297</v>
      </c>
    </row>
    <row r="15833" spans="1:9" x14ac:dyDescent="0.2">
      <c r="A15833">
        <v>1805</v>
      </c>
      <c r="B15833">
        <v>347523.78829831799</v>
      </c>
      <c r="C15833">
        <v>8.6077343391056491</v>
      </c>
      <c r="D15833">
        <v>31.313960037378099</v>
      </c>
      <c r="E15833" t="s">
        <v>20</v>
      </c>
      <c r="F15833">
        <v>492670.75161383802</v>
      </c>
      <c r="G15833">
        <v>441193.23263890803</v>
      </c>
      <c r="H15833">
        <v>51477.518974929801</v>
      </c>
    </row>
    <row r="15834" spans="1:9" x14ac:dyDescent="0.2">
      <c r="A15834">
        <v>1805</v>
      </c>
      <c r="B15834">
        <v>347523.78829831799</v>
      </c>
      <c r="C15834">
        <v>12.7540427965204</v>
      </c>
      <c r="D15834">
        <v>35.460268494792899</v>
      </c>
      <c r="E15834" t="s">
        <v>18</v>
      </c>
      <c r="F15834">
        <v>452151.17669297801</v>
      </c>
      <c r="G15834">
        <v>389425.33865008003</v>
      </c>
      <c r="H15834">
        <v>62725.838042898104</v>
      </c>
      <c r="I15834">
        <v>0.87960370583103398</v>
      </c>
    </row>
    <row r="15835" spans="1:9" x14ac:dyDescent="0.2">
      <c r="A15835">
        <v>1805</v>
      </c>
      <c r="B15835">
        <v>347523.78829831799</v>
      </c>
      <c r="C15835">
        <v>15.860284420696701</v>
      </c>
      <c r="D15835">
        <v>38.566510118969099</v>
      </c>
      <c r="E15835" t="s">
        <v>19</v>
      </c>
      <c r="F15835">
        <v>451481.24616674701</v>
      </c>
      <c r="G15835">
        <v>388755.40812384902</v>
      </c>
      <c r="H15835">
        <v>62725.838042898104</v>
      </c>
      <c r="I15835">
        <v>0.98058762782174802</v>
      </c>
    </row>
    <row r="15836" spans="1:9" x14ac:dyDescent="0.2">
      <c r="A15836">
        <v>1805</v>
      </c>
      <c r="B15836">
        <v>347523.78829831799</v>
      </c>
      <c r="C15836">
        <v>15.9095030024918</v>
      </c>
      <c r="D15836">
        <v>38.615728700764201</v>
      </c>
      <c r="E15836" t="s">
        <v>18</v>
      </c>
      <c r="F15836">
        <v>417978.00246445998</v>
      </c>
      <c r="G15836">
        <v>26161.267479268601</v>
      </c>
      <c r="H15836">
        <v>391816.73498519103</v>
      </c>
      <c r="I15836">
        <v>0.91355727299594802</v>
      </c>
    </row>
    <row r="15837" spans="1:9" x14ac:dyDescent="0.2">
      <c r="A15837">
        <v>1805</v>
      </c>
      <c r="B15837">
        <v>347523.78829831799</v>
      </c>
      <c r="C15837">
        <v>17.127331866509099</v>
      </c>
      <c r="D15837">
        <v>39.8335575647816</v>
      </c>
      <c r="E15837" t="s">
        <v>20</v>
      </c>
      <c r="F15837">
        <v>417978.00246445998</v>
      </c>
      <c r="G15837">
        <v>0</v>
      </c>
      <c r="H15837">
        <v>417978.00246445998</v>
      </c>
    </row>
    <row r="15838" spans="1:9" x14ac:dyDescent="0.2">
      <c r="A15838">
        <v>1806</v>
      </c>
      <c r="B15838">
        <v>2668.5207457316801</v>
      </c>
      <c r="C15838">
        <v>0</v>
      </c>
      <c r="D15838">
        <v>25.013018332047601</v>
      </c>
      <c r="E15838" t="s">
        <v>17</v>
      </c>
      <c r="F15838">
        <v>20295.915627122398</v>
      </c>
      <c r="G15838">
        <v>20295.915627122398</v>
      </c>
      <c r="H15838">
        <v>0</v>
      </c>
      <c r="I15838">
        <v>1</v>
      </c>
    </row>
    <row r="15839" spans="1:9" x14ac:dyDescent="0.2">
      <c r="A15839">
        <v>1806</v>
      </c>
      <c r="B15839">
        <v>2668.5207457316801</v>
      </c>
      <c r="C15839">
        <v>0.79311542854549599</v>
      </c>
      <c r="D15839">
        <v>25.806133760593099</v>
      </c>
      <c r="E15839" t="s">
        <v>18</v>
      </c>
      <c r="F15839">
        <v>16323.3226123768</v>
      </c>
      <c r="G15839">
        <v>8009.1099234259</v>
      </c>
      <c r="H15839">
        <v>8314.2126889508709</v>
      </c>
      <c r="I15839">
        <v>0.80111466710674695</v>
      </c>
    </row>
    <row r="15840" spans="1:9" x14ac:dyDescent="0.2">
      <c r="A15840">
        <v>1806</v>
      </c>
      <c r="B15840">
        <v>2668.5207457316801</v>
      </c>
      <c r="C15840">
        <v>1.1619606179911</v>
      </c>
      <c r="D15840">
        <v>26.1749789500387</v>
      </c>
      <c r="E15840" t="s">
        <v>20</v>
      </c>
      <c r="F15840">
        <v>16323.3226123768</v>
      </c>
      <c r="G15840">
        <v>0</v>
      </c>
      <c r="H15840">
        <v>16323.3226123768</v>
      </c>
    </row>
    <row r="15841" spans="1:9" x14ac:dyDescent="0.2">
      <c r="A15841">
        <v>1807</v>
      </c>
      <c r="B15841">
        <v>62562.401788360898</v>
      </c>
      <c r="C15841">
        <v>0</v>
      </c>
      <c r="D15841">
        <v>20.2233679149019</v>
      </c>
      <c r="E15841" t="s">
        <v>17</v>
      </c>
      <c r="F15841">
        <v>215060.33888333599</v>
      </c>
      <c r="G15841">
        <v>215060.33888333599</v>
      </c>
      <c r="H15841">
        <v>0</v>
      </c>
      <c r="I15841">
        <v>1</v>
      </c>
    </row>
    <row r="15842" spans="1:9" x14ac:dyDescent="0.2">
      <c r="A15842">
        <v>1807</v>
      </c>
      <c r="B15842">
        <v>62562.401788360898</v>
      </c>
      <c r="C15842">
        <v>0.53904527180905204</v>
      </c>
      <c r="D15842">
        <v>20.762413186710901</v>
      </c>
      <c r="E15842" t="s">
        <v>20</v>
      </c>
      <c r="F15842">
        <v>215060.33888333599</v>
      </c>
      <c r="G15842">
        <v>206627.026597577</v>
      </c>
      <c r="H15842">
        <v>8433.3122857586095</v>
      </c>
    </row>
    <row r="15843" spans="1:9" x14ac:dyDescent="0.2">
      <c r="A15843">
        <v>1807</v>
      </c>
      <c r="B15843">
        <v>62562.401788360898</v>
      </c>
      <c r="C15843">
        <v>1.3519105720840801</v>
      </c>
      <c r="D15843">
        <v>21.575278486986001</v>
      </c>
      <c r="E15843" t="s">
        <v>20</v>
      </c>
      <c r="F15843">
        <v>215060.33888333599</v>
      </c>
      <c r="G15843">
        <v>196775.15732901401</v>
      </c>
      <c r="H15843">
        <v>18285.181554321302</v>
      </c>
    </row>
    <row r="15844" spans="1:9" x14ac:dyDescent="0.2">
      <c r="A15844">
        <v>1807</v>
      </c>
      <c r="B15844">
        <v>62562.401788360898</v>
      </c>
      <c r="C15844">
        <v>3.0162414829444599</v>
      </c>
      <c r="D15844">
        <v>23.239609397846401</v>
      </c>
      <c r="E15844" t="s">
        <v>20</v>
      </c>
      <c r="F15844">
        <v>215060.33888333599</v>
      </c>
      <c r="G15844">
        <v>187221.65189606199</v>
      </c>
      <c r="H15844">
        <v>27838.686987273199</v>
      </c>
    </row>
    <row r="15845" spans="1:9" x14ac:dyDescent="0.2">
      <c r="A15845">
        <v>1807</v>
      </c>
      <c r="B15845">
        <v>62562.401788360898</v>
      </c>
      <c r="C15845">
        <v>3.71878566859864</v>
      </c>
      <c r="D15845">
        <v>23.942153583500499</v>
      </c>
      <c r="E15845" t="s">
        <v>19</v>
      </c>
      <c r="F15845">
        <v>216474.62826113301</v>
      </c>
      <c r="G15845">
        <v>188635.94127385999</v>
      </c>
      <c r="H15845">
        <v>27838.686987273199</v>
      </c>
      <c r="I15845">
        <v>0.98646182393416504</v>
      </c>
    </row>
    <row r="15846" spans="1:9" x14ac:dyDescent="0.2">
      <c r="A15846">
        <v>1807</v>
      </c>
      <c r="B15846">
        <v>62562.401788360898</v>
      </c>
      <c r="C15846">
        <v>4.3105977844635897</v>
      </c>
      <c r="D15846">
        <v>24.533965699365499</v>
      </c>
      <c r="E15846" t="s">
        <v>18</v>
      </c>
      <c r="F15846">
        <v>229434.68143734799</v>
      </c>
      <c r="G15846">
        <v>190605.57165463499</v>
      </c>
      <c r="H15846">
        <v>38829.1097827126</v>
      </c>
      <c r="I15846">
        <v>1.0651457282155901</v>
      </c>
    </row>
    <row r="15847" spans="1:9" x14ac:dyDescent="0.2">
      <c r="A15847">
        <v>1807</v>
      </c>
      <c r="B15847">
        <v>62562.401788360898</v>
      </c>
      <c r="C15847">
        <v>4.8768327108263501</v>
      </c>
      <c r="D15847">
        <v>25.100200625728199</v>
      </c>
      <c r="E15847" t="s">
        <v>19</v>
      </c>
      <c r="F15847">
        <v>230185.771491675</v>
      </c>
      <c r="G15847">
        <v>191356.661708962</v>
      </c>
      <c r="H15847">
        <v>38829.1097827126</v>
      </c>
      <c r="I15847">
        <v>1.00055994616318</v>
      </c>
    </row>
    <row r="15848" spans="1:9" x14ac:dyDescent="0.2">
      <c r="A15848">
        <v>1807</v>
      </c>
      <c r="B15848">
        <v>62562.401788360898</v>
      </c>
      <c r="C15848">
        <v>5.2525447179740796</v>
      </c>
      <c r="D15848">
        <v>25.475912632876</v>
      </c>
      <c r="E15848" t="s">
        <v>20</v>
      </c>
      <c r="F15848">
        <v>230185.771491675</v>
      </c>
      <c r="G15848">
        <v>180509.58192254699</v>
      </c>
      <c r="H15848">
        <v>49676.189569128299</v>
      </c>
    </row>
    <row r="15849" spans="1:9" x14ac:dyDescent="0.2">
      <c r="A15849">
        <v>1807</v>
      </c>
      <c r="B15849">
        <v>62562.401788360898</v>
      </c>
      <c r="C15849">
        <v>5.7402873818271196</v>
      </c>
      <c r="D15849">
        <v>25.963655296729002</v>
      </c>
      <c r="E15849" t="s">
        <v>19</v>
      </c>
      <c r="F15849">
        <v>232098.48231883199</v>
      </c>
      <c r="G15849">
        <v>182422.29274970401</v>
      </c>
      <c r="H15849">
        <v>49676.189569128299</v>
      </c>
      <c r="I15849">
        <v>1.0051115538712601</v>
      </c>
    </row>
    <row r="15850" spans="1:9" x14ac:dyDescent="0.2">
      <c r="A15850">
        <v>1807</v>
      </c>
      <c r="B15850">
        <v>62562.401788360898</v>
      </c>
      <c r="C15850">
        <v>5.7779745768317996</v>
      </c>
      <c r="D15850">
        <v>26.001342491733698</v>
      </c>
      <c r="E15850" t="s">
        <v>19</v>
      </c>
      <c r="F15850">
        <v>243959.57509380201</v>
      </c>
      <c r="G15850">
        <v>194283.385524674</v>
      </c>
      <c r="H15850">
        <v>49676.189569128299</v>
      </c>
      <c r="I15850">
        <v>1.0647704825494599</v>
      </c>
    </row>
    <row r="15851" spans="1:9" x14ac:dyDescent="0.2">
      <c r="A15851">
        <v>1807</v>
      </c>
      <c r="B15851">
        <v>62562.401788360898</v>
      </c>
      <c r="C15851">
        <v>5.8772954695648796</v>
      </c>
      <c r="D15851">
        <v>26.100663384466799</v>
      </c>
      <c r="E15851" t="s">
        <v>18</v>
      </c>
      <c r="F15851">
        <v>226993.96577618</v>
      </c>
      <c r="G15851">
        <v>12689.398533642499</v>
      </c>
      <c r="H15851">
        <v>214304.567242538</v>
      </c>
      <c r="I15851">
        <v>0.91210161590362404</v>
      </c>
    </row>
    <row r="15852" spans="1:9" x14ac:dyDescent="0.2">
      <c r="A15852">
        <v>1807</v>
      </c>
      <c r="B15852">
        <v>62562.401788360898</v>
      </c>
      <c r="C15852">
        <v>6.6246342556671296</v>
      </c>
      <c r="D15852">
        <v>26.848002170569</v>
      </c>
      <c r="E15852" t="s">
        <v>18</v>
      </c>
      <c r="F15852">
        <v>226210.329642945</v>
      </c>
      <c r="G15852">
        <v>0</v>
      </c>
      <c r="H15852">
        <v>226210.329642945</v>
      </c>
      <c r="I15852">
        <v>0.87241106839232596</v>
      </c>
    </row>
    <row r="15853" spans="1:9" x14ac:dyDescent="0.2">
      <c r="A15853">
        <v>1808</v>
      </c>
      <c r="B15853">
        <v>37536.0251354625</v>
      </c>
      <c r="C15853">
        <v>0</v>
      </c>
      <c r="D15853">
        <v>20.2283303782147</v>
      </c>
      <c r="E15853" t="s">
        <v>17</v>
      </c>
      <c r="F15853">
        <v>157738.20903226099</v>
      </c>
      <c r="G15853">
        <v>157738.20903226099</v>
      </c>
      <c r="H15853">
        <v>0</v>
      </c>
      <c r="I15853">
        <v>1</v>
      </c>
    </row>
    <row r="15854" spans="1:9" x14ac:dyDescent="0.2">
      <c r="A15854">
        <v>1808</v>
      </c>
      <c r="B15854">
        <v>37536.0251354625</v>
      </c>
      <c r="C15854">
        <v>0.14680950474076701</v>
      </c>
      <c r="D15854">
        <v>20.375139882955501</v>
      </c>
      <c r="E15854" t="s">
        <v>20</v>
      </c>
      <c r="F15854">
        <v>157738.20903226099</v>
      </c>
      <c r="G15854">
        <v>142166.39655179501</v>
      </c>
      <c r="H15854">
        <v>15571.8124804661</v>
      </c>
    </row>
    <row r="15855" spans="1:9" x14ac:dyDescent="0.2">
      <c r="A15855">
        <v>1808</v>
      </c>
      <c r="B15855">
        <v>37536.0251354625</v>
      </c>
      <c r="C15855">
        <v>0.40944377204284998</v>
      </c>
      <c r="D15855">
        <v>20.637774150257599</v>
      </c>
      <c r="E15855" t="s">
        <v>18</v>
      </c>
      <c r="F15855">
        <v>147057.141015303</v>
      </c>
      <c r="G15855">
        <v>113979.61657432</v>
      </c>
      <c r="H15855">
        <v>33077.5244409835</v>
      </c>
      <c r="I15855">
        <v>0.92277462541649602</v>
      </c>
    </row>
    <row r="15856" spans="1:9" x14ac:dyDescent="0.2">
      <c r="A15856">
        <v>1808</v>
      </c>
      <c r="B15856">
        <v>37536.0251354625</v>
      </c>
      <c r="C15856">
        <v>0.75410668640220901</v>
      </c>
      <c r="D15856">
        <v>20.982437064616899</v>
      </c>
      <c r="E15856" t="s">
        <v>18</v>
      </c>
      <c r="F15856">
        <v>127388.111446647</v>
      </c>
      <c r="G15856">
        <v>9440.4633931851895</v>
      </c>
      <c r="H15856">
        <v>117947.64805346201</v>
      </c>
      <c r="I15856">
        <v>0.82552838694559205</v>
      </c>
    </row>
    <row r="15857" spans="1:9" x14ac:dyDescent="0.2">
      <c r="A15857">
        <v>1808</v>
      </c>
      <c r="B15857">
        <v>37536.0251354625</v>
      </c>
      <c r="C15857">
        <v>0.87286505037320194</v>
      </c>
      <c r="D15857">
        <v>21.1011954285879</v>
      </c>
      <c r="E15857" t="s">
        <v>20</v>
      </c>
      <c r="F15857">
        <v>127388.111446647</v>
      </c>
      <c r="G15857">
        <v>0</v>
      </c>
      <c r="H15857">
        <v>127388.111446647</v>
      </c>
    </row>
    <row r="15858" spans="1:9" x14ac:dyDescent="0.2">
      <c r="A15858">
        <v>1809</v>
      </c>
      <c r="B15858">
        <v>12732.9087805202</v>
      </c>
      <c r="C15858">
        <v>0</v>
      </c>
      <c r="D15858">
        <v>24.2589146912483</v>
      </c>
      <c r="E15858" t="s">
        <v>17</v>
      </c>
      <c r="F15858">
        <v>87754.948703786402</v>
      </c>
      <c r="G15858">
        <v>87754.948703786402</v>
      </c>
      <c r="H15858">
        <v>0</v>
      </c>
      <c r="I15858">
        <v>1</v>
      </c>
    </row>
    <row r="15859" spans="1:9" x14ac:dyDescent="0.2">
      <c r="A15859">
        <v>1809</v>
      </c>
      <c r="B15859">
        <v>12732.9087805202</v>
      </c>
      <c r="C15859">
        <v>1.52287668933126</v>
      </c>
      <c r="D15859">
        <v>25.781791380579499</v>
      </c>
      <c r="E15859" t="s">
        <v>18</v>
      </c>
      <c r="F15859">
        <v>100035.623235106</v>
      </c>
      <c r="G15859">
        <v>78072.969735513994</v>
      </c>
      <c r="H15859">
        <v>21962.653499591699</v>
      </c>
      <c r="I15859">
        <v>1.13138082843305</v>
      </c>
    </row>
    <row r="15860" spans="1:9" x14ac:dyDescent="0.2">
      <c r="A15860">
        <v>1809</v>
      </c>
      <c r="B15860">
        <v>12732.9087805202</v>
      </c>
      <c r="C15860">
        <v>2.5013955961288801</v>
      </c>
      <c r="D15860">
        <v>26.760310287377099</v>
      </c>
      <c r="E15860" t="s">
        <v>19</v>
      </c>
      <c r="F15860">
        <v>102468.233901646</v>
      </c>
      <c r="G15860">
        <v>80505.580402054606</v>
      </c>
      <c r="H15860">
        <v>21962.653499591699</v>
      </c>
      <c r="I15860">
        <v>1.02481554165668</v>
      </c>
    </row>
    <row r="15861" spans="1:9" x14ac:dyDescent="0.2">
      <c r="A15861">
        <v>1809</v>
      </c>
      <c r="B15861">
        <v>12732.9087805202</v>
      </c>
      <c r="C15861">
        <v>3.4832780125829301</v>
      </c>
      <c r="D15861">
        <v>27.742192703831201</v>
      </c>
      <c r="E15861" t="s">
        <v>18</v>
      </c>
      <c r="F15861">
        <v>88717.895362320502</v>
      </c>
      <c r="G15861">
        <v>42209.8274446168</v>
      </c>
      <c r="H15861">
        <v>46508.067917703702</v>
      </c>
      <c r="I15861">
        <v>0.82385635373827804</v>
      </c>
    </row>
    <row r="15862" spans="1:9" x14ac:dyDescent="0.2">
      <c r="A15862">
        <v>1809</v>
      </c>
      <c r="B15862">
        <v>12732.9087805202</v>
      </c>
      <c r="C15862">
        <v>5.0165849463675096</v>
      </c>
      <c r="D15862">
        <v>29.275499637615798</v>
      </c>
      <c r="E15862" t="s">
        <v>18</v>
      </c>
      <c r="F15862">
        <v>80812.171914721301</v>
      </c>
      <c r="G15862">
        <v>0</v>
      </c>
      <c r="H15862">
        <v>80812.171914721301</v>
      </c>
      <c r="I15862">
        <v>0.79822622362556295</v>
      </c>
    </row>
    <row r="15863" spans="1:9" x14ac:dyDescent="0.2">
      <c r="A15863">
        <v>1810</v>
      </c>
      <c r="B15863">
        <v>118057.266861767</v>
      </c>
      <c r="C15863">
        <v>0</v>
      </c>
      <c r="D15863">
        <v>21.7690923781972</v>
      </c>
      <c r="E15863" t="s">
        <v>17</v>
      </c>
      <c r="F15863">
        <v>240830.631167151</v>
      </c>
      <c r="G15863">
        <v>240830.631167151</v>
      </c>
      <c r="H15863">
        <v>0</v>
      </c>
      <c r="I15863">
        <v>1</v>
      </c>
    </row>
    <row r="15864" spans="1:9" x14ac:dyDescent="0.2">
      <c r="A15864">
        <v>1810</v>
      </c>
      <c r="B15864">
        <v>118057.266861767</v>
      </c>
      <c r="C15864">
        <v>2.7175906864675201</v>
      </c>
      <c r="D15864">
        <v>24.4866830646647</v>
      </c>
      <c r="E15864" t="s">
        <v>19</v>
      </c>
      <c r="F15864">
        <v>268429.04638118402</v>
      </c>
      <c r="G15864">
        <v>268429.04638118402</v>
      </c>
      <c r="H15864" s="15">
        <v>-7.2759576141834308E-12</v>
      </c>
      <c r="I15864">
        <v>1.0997015773429699</v>
      </c>
    </row>
    <row r="15865" spans="1:9" x14ac:dyDescent="0.2">
      <c r="A15865">
        <v>1810</v>
      </c>
      <c r="B15865">
        <v>118057.266861767</v>
      </c>
      <c r="C15865">
        <v>3.1213048874418901</v>
      </c>
      <c r="D15865">
        <v>24.890397265639098</v>
      </c>
      <c r="E15865" t="s">
        <v>19</v>
      </c>
      <c r="F15865">
        <v>295026.12328542199</v>
      </c>
      <c r="G15865">
        <v>295026.12328542199</v>
      </c>
      <c r="H15865" s="15">
        <v>-7.2759576141834308E-12</v>
      </c>
      <c r="I15865">
        <v>1.0968897070585499</v>
      </c>
    </row>
    <row r="15866" spans="1:9" x14ac:dyDescent="0.2">
      <c r="A15866">
        <v>1810</v>
      </c>
      <c r="B15866">
        <v>118057.266861767</v>
      </c>
      <c r="C15866">
        <v>3.5676837810473501</v>
      </c>
      <c r="D15866">
        <v>25.3367761592446</v>
      </c>
      <c r="E15866" t="s">
        <v>20</v>
      </c>
      <c r="F15866">
        <v>295026.12328542199</v>
      </c>
      <c r="G15866">
        <v>273115.62525935197</v>
      </c>
      <c r="H15866">
        <v>21910.4980260704</v>
      </c>
    </row>
    <row r="15867" spans="1:9" x14ac:dyDescent="0.2">
      <c r="A15867">
        <v>1810</v>
      </c>
      <c r="B15867">
        <v>118057.266861767</v>
      </c>
      <c r="C15867">
        <v>4.8069072381637197</v>
      </c>
      <c r="D15867">
        <v>26.5759996163609</v>
      </c>
      <c r="E15867" t="s">
        <v>19</v>
      </c>
      <c r="F15867">
        <v>318161.71635306103</v>
      </c>
      <c r="G15867">
        <v>296251.21832699102</v>
      </c>
      <c r="H15867">
        <v>21910.4980260704</v>
      </c>
      <c r="I15867">
        <v>1.0750291451724601</v>
      </c>
    </row>
    <row r="15868" spans="1:9" x14ac:dyDescent="0.2">
      <c r="A15868">
        <v>1810</v>
      </c>
      <c r="B15868">
        <v>118057.266861767</v>
      </c>
      <c r="C15868">
        <v>5.7848027998715397</v>
      </c>
      <c r="D15868">
        <v>27.5538951780688</v>
      </c>
      <c r="E15868" t="s">
        <v>18</v>
      </c>
      <c r="F15868">
        <v>308389.24378560903</v>
      </c>
      <c r="G15868">
        <v>264455.95393539203</v>
      </c>
      <c r="H15868">
        <v>43933.289850217603</v>
      </c>
      <c r="I15868">
        <v>0.96198548534066097</v>
      </c>
    </row>
    <row r="15869" spans="1:9" x14ac:dyDescent="0.2">
      <c r="A15869">
        <v>1810</v>
      </c>
      <c r="B15869">
        <v>118057.266861767</v>
      </c>
      <c r="C15869">
        <v>6.2433157376350801</v>
      </c>
      <c r="D15869">
        <v>28.012408115832301</v>
      </c>
      <c r="E15869" t="s">
        <v>19</v>
      </c>
      <c r="F15869">
        <v>357660.69328383199</v>
      </c>
      <c r="G15869">
        <v>313727.403433614</v>
      </c>
      <c r="H15869">
        <v>43933.289850217603</v>
      </c>
      <c r="I15869">
        <v>1.18324602316357</v>
      </c>
    </row>
    <row r="15870" spans="1:9" x14ac:dyDescent="0.2">
      <c r="A15870">
        <v>1810</v>
      </c>
      <c r="B15870">
        <v>118057.266861767</v>
      </c>
      <c r="C15870">
        <v>8.2130644767470002</v>
      </c>
      <c r="D15870">
        <v>29.982156854944201</v>
      </c>
      <c r="E15870" t="s">
        <v>18</v>
      </c>
      <c r="F15870">
        <v>308688.09583277197</v>
      </c>
      <c r="G15870">
        <v>37440.464352842799</v>
      </c>
      <c r="H15870">
        <v>271247.63147992903</v>
      </c>
      <c r="I15870">
        <v>0.83435251466793303</v>
      </c>
    </row>
    <row r="15871" spans="1:9" x14ac:dyDescent="0.2">
      <c r="A15871">
        <v>1810</v>
      </c>
      <c r="B15871">
        <v>118057.266861767</v>
      </c>
      <c r="C15871">
        <v>8.5901681727670702</v>
      </c>
      <c r="D15871">
        <v>30.359260550964301</v>
      </c>
      <c r="E15871" t="s">
        <v>19</v>
      </c>
      <c r="F15871">
        <v>313717.48738880001</v>
      </c>
      <c r="G15871">
        <v>42469.855908870602</v>
      </c>
      <c r="H15871">
        <v>271247.63147992903</v>
      </c>
      <c r="I15871">
        <v>1.1187019279199399</v>
      </c>
    </row>
    <row r="15872" spans="1:9" x14ac:dyDescent="0.2">
      <c r="A15872">
        <v>1810</v>
      </c>
      <c r="B15872">
        <v>118057.266861767</v>
      </c>
      <c r="C15872">
        <v>9.1894463680942593</v>
      </c>
      <c r="D15872">
        <v>30.958538746291499</v>
      </c>
      <c r="E15872" t="s">
        <v>18</v>
      </c>
      <c r="F15872">
        <v>307134.66941988398</v>
      </c>
      <c r="G15872">
        <v>0</v>
      </c>
      <c r="H15872">
        <v>307134.66941988398</v>
      </c>
      <c r="I15872">
        <v>0.82357648897540103</v>
      </c>
    </row>
    <row r="15873" spans="1:9" x14ac:dyDescent="0.2">
      <c r="A15873">
        <v>1811</v>
      </c>
      <c r="B15873">
        <v>3818.7675773402498</v>
      </c>
      <c r="C15873">
        <v>0</v>
      </c>
      <c r="D15873">
        <v>22.514555800212101</v>
      </c>
      <c r="E15873" t="s">
        <v>17</v>
      </c>
      <c r="F15873">
        <v>20313.789355409801</v>
      </c>
      <c r="G15873">
        <v>20313.789355409801</v>
      </c>
      <c r="H15873">
        <v>0</v>
      </c>
      <c r="I15873">
        <v>1</v>
      </c>
    </row>
    <row r="15874" spans="1:9" x14ac:dyDescent="0.2">
      <c r="A15874">
        <v>1811</v>
      </c>
      <c r="B15874">
        <v>3818.7675773402498</v>
      </c>
      <c r="C15874">
        <v>0.951662766365031</v>
      </c>
      <c r="D15874">
        <v>23.466218566577201</v>
      </c>
      <c r="E15874" t="s">
        <v>18</v>
      </c>
      <c r="F15874">
        <v>19429.884600629499</v>
      </c>
      <c r="G15874">
        <v>0</v>
      </c>
      <c r="H15874">
        <v>19429.884600629499</v>
      </c>
      <c r="I15874">
        <v>0.95199169719023102</v>
      </c>
    </row>
    <row r="15875" spans="1:9" x14ac:dyDescent="0.2">
      <c r="A15875">
        <v>1812</v>
      </c>
      <c r="B15875">
        <v>41521.7133266128</v>
      </c>
      <c r="C15875">
        <v>0</v>
      </c>
      <c r="D15875">
        <v>20.585266905130599</v>
      </c>
      <c r="E15875" t="s">
        <v>17</v>
      </c>
      <c r="F15875">
        <v>289472.232224821</v>
      </c>
      <c r="G15875">
        <v>289472.232224821</v>
      </c>
      <c r="H15875">
        <v>0</v>
      </c>
      <c r="I15875">
        <v>1</v>
      </c>
    </row>
    <row r="15876" spans="1:9" x14ac:dyDescent="0.2">
      <c r="A15876">
        <v>1812</v>
      </c>
      <c r="B15876">
        <v>41521.7133266128</v>
      </c>
      <c r="C15876">
        <v>1.5087583723522799</v>
      </c>
      <c r="D15876">
        <v>22.094025277482899</v>
      </c>
      <c r="E15876" t="s">
        <v>18</v>
      </c>
      <c r="F15876">
        <v>251409.66622254401</v>
      </c>
      <c r="G15876">
        <v>246496.00327763299</v>
      </c>
      <c r="H15876">
        <v>4913.6629449111897</v>
      </c>
      <c r="I15876">
        <v>0.86204743913513204</v>
      </c>
    </row>
    <row r="15877" spans="1:9" x14ac:dyDescent="0.2">
      <c r="A15877">
        <v>1812</v>
      </c>
      <c r="B15877">
        <v>41521.7133266128</v>
      </c>
      <c r="C15877">
        <v>2.54276096463555</v>
      </c>
      <c r="D15877">
        <v>23.1280278697662</v>
      </c>
      <c r="E15877" t="s">
        <v>18</v>
      </c>
      <c r="F15877">
        <v>247284.358217717</v>
      </c>
      <c r="G15877">
        <v>237948.022997622</v>
      </c>
      <c r="H15877">
        <v>9336.3352200941608</v>
      </c>
      <c r="I15877">
        <v>0.97814195697316597</v>
      </c>
    </row>
    <row r="15878" spans="1:9" x14ac:dyDescent="0.2">
      <c r="A15878">
        <v>1812</v>
      </c>
      <c r="B15878">
        <v>41521.7133266128</v>
      </c>
      <c r="C15878">
        <v>3.6943634247341102</v>
      </c>
      <c r="D15878">
        <v>24.279630329864698</v>
      </c>
      <c r="E15878" t="s">
        <v>18</v>
      </c>
      <c r="F15878">
        <v>230472.86131126399</v>
      </c>
      <c r="G15878">
        <v>216044.846926061</v>
      </c>
      <c r="H15878">
        <v>14428.014385203</v>
      </c>
      <c r="I15878">
        <v>0.92384165484006397</v>
      </c>
    </row>
    <row r="15879" spans="1:9" x14ac:dyDescent="0.2">
      <c r="A15879">
        <v>1812</v>
      </c>
      <c r="B15879">
        <v>41521.7133266128</v>
      </c>
      <c r="C15879">
        <v>4.3691649798756904</v>
      </c>
      <c r="D15879">
        <v>24.954431885006301</v>
      </c>
      <c r="E15879" t="s">
        <v>20</v>
      </c>
      <c r="F15879">
        <v>230472.86131126399</v>
      </c>
      <c r="G15879">
        <v>210296.97580056899</v>
      </c>
      <c r="H15879">
        <v>20175.885510695702</v>
      </c>
    </row>
    <row r="15880" spans="1:9" x14ac:dyDescent="0.2">
      <c r="A15880">
        <v>1812</v>
      </c>
      <c r="B15880">
        <v>41521.7133266128</v>
      </c>
      <c r="C15880">
        <v>6.1166482842732401</v>
      </c>
      <c r="D15880">
        <v>26.701915189403799</v>
      </c>
      <c r="E15880" t="s">
        <v>18</v>
      </c>
      <c r="F15880">
        <v>189300.531667467</v>
      </c>
      <c r="G15880">
        <v>21504.900350729298</v>
      </c>
      <c r="H15880">
        <v>167795.631316738</v>
      </c>
      <c r="I15880">
        <v>0.79348801510211198</v>
      </c>
    </row>
    <row r="15881" spans="1:9" x14ac:dyDescent="0.2">
      <c r="A15881">
        <v>1812</v>
      </c>
      <c r="B15881">
        <v>41521.7133266128</v>
      </c>
      <c r="C15881">
        <v>7.4031494216898697</v>
      </c>
      <c r="D15881">
        <v>27.988416326820499</v>
      </c>
      <c r="E15881" t="s">
        <v>20</v>
      </c>
      <c r="F15881">
        <v>189300.531667467</v>
      </c>
      <c r="G15881">
        <v>0</v>
      </c>
      <c r="H15881">
        <v>189300.531667467</v>
      </c>
    </row>
    <row r="15882" spans="1:9" x14ac:dyDescent="0.2">
      <c r="A15882">
        <v>1813</v>
      </c>
      <c r="B15882">
        <v>255890.43414927201</v>
      </c>
      <c r="C15882">
        <v>0</v>
      </c>
      <c r="D15882">
        <v>20.3835593704638</v>
      </c>
      <c r="E15882" t="s">
        <v>17</v>
      </c>
      <c r="F15882">
        <v>25288.675261199998</v>
      </c>
      <c r="G15882">
        <v>25288.675261199998</v>
      </c>
      <c r="H15882">
        <v>0</v>
      </c>
      <c r="I15882">
        <v>1</v>
      </c>
    </row>
    <row r="15883" spans="1:9" x14ac:dyDescent="0.2">
      <c r="A15883">
        <v>1813</v>
      </c>
      <c r="B15883">
        <v>255890.43414927201</v>
      </c>
      <c r="C15883">
        <v>2.9270021411709002</v>
      </c>
      <c r="D15883">
        <v>23.310561511634699</v>
      </c>
      <c r="E15883" t="s">
        <v>20</v>
      </c>
      <c r="F15883">
        <v>25288.675261199998</v>
      </c>
      <c r="G15883">
        <v>22135.596765446498</v>
      </c>
      <c r="H15883">
        <v>3153.0784957534902</v>
      </c>
    </row>
    <row r="15884" spans="1:9" x14ac:dyDescent="0.2">
      <c r="A15884">
        <v>1813</v>
      </c>
      <c r="B15884">
        <v>255890.43414927201</v>
      </c>
      <c r="C15884">
        <v>4.2720504620337998</v>
      </c>
      <c r="D15884">
        <v>24.6556098324976</v>
      </c>
      <c r="E15884" t="s">
        <v>20</v>
      </c>
      <c r="F15884">
        <v>25288.675261199998</v>
      </c>
      <c r="G15884">
        <v>18831.2313192894</v>
      </c>
      <c r="H15884">
        <v>6457.4439419105602</v>
      </c>
    </row>
    <row r="15885" spans="1:9" x14ac:dyDescent="0.2">
      <c r="A15885">
        <v>1813</v>
      </c>
      <c r="B15885">
        <v>255890.43414927201</v>
      </c>
      <c r="C15885">
        <v>6.0326479782443201</v>
      </c>
      <c r="D15885">
        <v>26.416207348708099</v>
      </c>
      <c r="E15885" t="s">
        <v>18</v>
      </c>
      <c r="F15885">
        <v>27402.851774869501</v>
      </c>
      <c r="G15885">
        <v>17272.432403519098</v>
      </c>
      <c r="H15885">
        <v>10130.419371350399</v>
      </c>
      <c r="I15885">
        <v>1.06945244127464</v>
      </c>
    </row>
    <row r="15886" spans="1:9" x14ac:dyDescent="0.2">
      <c r="A15886">
        <v>1813</v>
      </c>
      <c r="B15886">
        <v>255890.43414927201</v>
      </c>
      <c r="C15886">
        <v>8.1230221795569797</v>
      </c>
      <c r="D15886">
        <v>28.506581550020801</v>
      </c>
      <c r="E15886" t="s">
        <v>17</v>
      </c>
      <c r="F15886">
        <v>161845.45360748901</v>
      </c>
      <c r="G15886">
        <v>151715.03423613901</v>
      </c>
      <c r="H15886">
        <v>10130.419371350399</v>
      </c>
      <c r="I15886">
        <v>5.8453476840069003</v>
      </c>
    </row>
    <row r="15887" spans="1:9" x14ac:dyDescent="0.2">
      <c r="A15887">
        <v>1813</v>
      </c>
      <c r="B15887">
        <v>255890.43414927201</v>
      </c>
      <c r="C15887">
        <v>8.4331485849896293</v>
      </c>
      <c r="D15887">
        <v>28.816707955453399</v>
      </c>
      <c r="E15887" t="s">
        <v>18</v>
      </c>
      <c r="F15887">
        <v>167151.795337338</v>
      </c>
      <c r="G15887">
        <v>153187.26281307</v>
      </c>
      <c r="H15887">
        <v>13964.532524267701</v>
      </c>
      <c r="I15887">
        <v>1.033285465716</v>
      </c>
    </row>
    <row r="15888" spans="1:9" x14ac:dyDescent="0.2">
      <c r="A15888">
        <v>1813</v>
      </c>
      <c r="B15888">
        <v>255890.43414927201</v>
      </c>
      <c r="C15888">
        <v>10.6740182824265</v>
      </c>
      <c r="D15888">
        <v>31.057577652890298</v>
      </c>
      <c r="E15888" t="s">
        <v>18</v>
      </c>
      <c r="F15888">
        <v>168581.11013888201</v>
      </c>
      <c r="G15888">
        <v>151177.86459060901</v>
      </c>
      <c r="H15888">
        <v>17403.245548273801</v>
      </c>
      <c r="I15888">
        <v>0.997189382021619</v>
      </c>
    </row>
    <row r="15889" spans="1:9" x14ac:dyDescent="0.2">
      <c r="A15889">
        <v>1813</v>
      </c>
      <c r="B15889">
        <v>255890.43414927201</v>
      </c>
      <c r="C15889">
        <v>13.382130093077</v>
      </c>
      <c r="D15889">
        <v>33.765689463540802</v>
      </c>
      <c r="E15889" t="s">
        <v>18</v>
      </c>
      <c r="F15889">
        <v>156438.35622012499</v>
      </c>
      <c r="G15889">
        <v>135158.172042113</v>
      </c>
      <c r="H15889">
        <v>21280.184178011899</v>
      </c>
      <c r="I15889">
        <v>0.90589815879642099</v>
      </c>
    </row>
    <row r="15890" spans="1:9" x14ac:dyDescent="0.2">
      <c r="A15890">
        <v>1813</v>
      </c>
      <c r="B15890">
        <v>255890.43414927201</v>
      </c>
      <c r="C15890">
        <v>14.660234858949099</v>
      </c>
      <c r="D15890">
        <v>35.043794229412903</v>
      </c>
      <c r="E15890" t="s">
        <v>18</v>
      </c>
      <c r="F15890">
        <v>137910.754806599</v>
      </c>
      <c r="G15890">
        <v>112447.14538378399</v>
      </c>
      <c r="H15890">
        <v>25463.609422814501</v>
      </c>
      <c r="I15890">
        <v>0.856483180361855</v>
      </c>
    </row>
    <row r="15891" spans="1:9" x14ac:dyDescent="0.2">
      <c r="A15891">
        <v>1813</v>
      </c>
      <c r="B15891">
        <v>255890.43414927201</v>
      </c>
      <c r="C15891">
        <v>16.404740811908098</v>
      </c>
      <c r="D15891">
        <v>36.788300182371898</v>
      </c>
      <c r="E15891" t="s">
        <v>17</v>
      </c>
      <c r="F15891">
        <v>393158.20466601598</v>
      </c>
      <c r="G15891">
        <v>367694.595243202</v>
      </c>
      <c r="H15891">
        <v>25463.609422814501</v>
      </c>
      <c r="I15891">
        <v>2.8263012141004</v>
      </c>
    </row>
    <row r="15892" spans="1:9" x14ac:dyDescent="0.2">
      <c r="A15892">
        <v>1813</v>
      </c>
      <c r="B15892">
        <v>255890.43414927201</v>
      </c>
      <c r="C15892">
        <v>16.717366085214199</v>
      </c>
      <c r="D15892">
        <v>37.100925455678002</v>
      </c>
      <c r="E15892" t="s">
        <v>19</v>
      </c>
      <c r="F15892">
        <v>355471.25274002599</v>
      </c>
      <c r="G15892">
        <v>330007.643317212</v>
      </c>
      <c r="H15892">
        <v>25463.609422814501</v>
      </c>
      <c r="I15892">
        <v>0.89600965064035298</v>
      </c>
    </row>
    <row r="15893" spans="1:9" x14ac:dyDescent="0.2">
      <c r="A15893">
        <v>1813</v>
      </c>
      <c r="B15893">
        <v>255890.43414927201</v>
      </c>
      <c r="C15893">
        <v>17.678105471376298</v>
      </c>
      <c r="D15893">
        <v>38.061664841840098</v>
      </c>
      <c r="E15893" t="s">
        <v>18</v>
      </c>
      <c r="F15893">
        <v>329932.70301368902</v>
      </c>
      <c r="G15893">
        <v>300496.78674059903</v>
      </c>
      <c r="H15893">
        <v>29435.916273090101</v>
      </c>
      <c r="I15893">
        <v>0.91786832756368797</v>
      </c>
    </row>
    <row r="15894" spans="1:9" x14ac:dyDescent="0.2">
      <c r="A15894">
        <v>1813</v>
      </c>
      <c r="B15894">
        <v>255890.43414927201</v>
      </c>
      <c r="C15894">
        <v>19.425486424366301</v>
      </c>
      <c r="D15894">
        <v>39.809045794830098</v>
      </c>
      <c r="E15894" t="s">
        <v>18</v>
      </c>
      <c r="F15894">
        <v>307814.37511561799</v>
      </c>
      <c r="G15894">
        <v>26888.582545012399</v>
      </c>
      <c r="H15894">
        <v>280925.792570605</v>
      </c>
      <c r="I15894">
        <v>0.91757100472396202</v>
      </c>
    </row>
    <row r="15895" spans="1:9" x14ac:dyDescent="0.2">
      <c r="A15895">
        <v>1813</v>
      </c>
      <c r="B15895">
        <v>255890.43414927201</v>
      </c>
      <c r="C15895">
        <v>21.832689458772801</v>
      </c>
      <c r="D15895">
        <v>42.216248829236697</v>
      </c>
      <c r="E15895" t="s">
        <v>18</v>
      </c>
      <c r="F15895">
        <v>310589.30508396198</v>
      </c>
      <c r="G15895">
        <v>0</v>
      </c>
      <c r="H15895">
        <v>310589.30508396198</v>
      </c>
      <c r="I15895">
        <v>0.96636236058806502</v>
      </c>
    </row>
    <row r="15896" spans="1:9" x14ac:dyDescent="0.2">
      <c r="A15896">
        <v>1814</v>
      </c>
      <c r="B15896">
        <v>172841.358746149</v>
      </c>
      <c r="C15896">
        <v>0</v>
      </c>
      <c r="D15896">
        <v>23.087106996245598</v>
      </c>
      <c r="E15896" t="s">
        <v>17</v>
      </c>
      <c r="F15896">
        <v>253585.18840478899</v>
      </c>
      <c r="G15896">
        <v>253585.18840478899</v>
      </c>
      <c r="H15896">
        <v>0</v>
      </c>
      <c r="I15896">
        <v>1</v>
      </c>
    </row>
    <row r="15897" spans="1:9" x14ac:dyDescent="0.2">
      <c r="A15897">
        <v>1814</v>
      </c>
      <c r="B15897">
        <v>172841.358746149</v>
      </c>
      <c r="C15897">
        <v>3.4672549921523199</v>
      </c>
      <c r="D15897">
        <v>26.554361988397901</v>
      </c>
      <c r="E15897" t="s">
        <v>18</v>
      </c>
      <c r="F15897">
        <v>271749.927335029</v>
      </c>
      <c r="G15897">
        <v>256299.92618254601</v>
      </c>
      <c r="H15897">
        <v>15450.001152483101</v>
      </c>
      <c r="I15897">
        <v>1.05339391709249</v>
      </c>
    </row>
    <row r="15898" spans="1:9" x14ac:dyDescent="0.2">
      <c r="A15898">
        <v>1814</v>
      </c>
      <c r="B15898">
        <v>172841.358746149</v>
      </c>
      <c r="C15898">
        <v>4.5300868664118497</v>
      </c>
      <c r="D15898">
        <v>27.617193862657398</v>
      </c>
      <c r="E15898" t="s">
        <v>19</v>
      </c>
      <c r="F15898">
        <v>261203.75411445199</v>
      </c>
      <c r="G15898">
        <v>245753.752961969</v>
      </c>
      <c r="H15898">
        <v>15450.001152483101</v>
      </c>
      <c r="I15898">
        <v>0.95350391288924996</v>
      </c>
    </row>
    <row r="15899" spans="1:9" x14ac:dyDescent="0.2">
      <c r="A15899">
        <v>1814</v>
      </c>
      <c r="B15899">
        <v>172841.358746149</v>
      </c>
      <c r="C15899">
        <v>5.6090711003566298</v>
      </c>
      <c r="D15899">
        <v>28.6961780966022</v>
      </c>
      <c r="E15899" t="s">
        <v>19</v>
      </c>
      <c r="F15899">
        <v>246343.78506080399</v>
      </c>
      <c r="G15899">
        <v>230893.783908321</v>
      </c>
      <c r="H15899">
        <v>15450.001152483101</v>
      </c>
      <c r="I15899">
        <v>0.93419286416116398</v>
      </c>
    </row>
    <row r="15900" spans="1:9" x14ac:dyDescent="0.2">
      <c r="A15900">
        <v>1814</v>
      </c>
      <c r="B15900">
        <v>172841.358746149</v>
      </c>
      <c r="C15900">
        <v>5.6394857582910998</v>
      </c>
      <c r="D15900">
        <v>28.7265927545367</v>
      </c>
      <c r="E15900" t="s">
        <v>20</v>
      </c>
      <c r="F15900">
        <v>246343.78506080399</v>
      </c>
      <c r="G15900">
        <v>217634.27344089301</v>
      </c>
      <c r="H15900">
        <v>28709.511619910401</v>
      </c>
    </row>
    <row r="15901" spans="1:9" x14ac:dyDescent="0.2">
      <c r="A15901">
        <v>1814</v>
      </c>
      <c r="B15901">
        <v>172841.358746149</v>
      </c>
      <c r="C15901">
        <v>8.5594382498516008</v>
      </c>
      <c r="D15901">
        <v>31.646545246097201</v>
      </c>
      <c r="E15901" t="s">
        <v>18</v>
      </c>
      <c r="F15901">
        <v>268775.56496803398</v>
      </c>
      <c r="G15901">
        <v>28411.690768545501</v>
      </c>
      <c r="H15901">
        <v>240363.874199488</v>
      </c>
      <c r="I15901">
        <v>1.08516354833916</v>
      </c>
    </row>
    <row r="15902" spans="1:9" x14ac:dyDescent="0.2">
      <c r="A15902">
        <v>1814</v>
      </c>
      <c r="B15902">
        <v>172841.358746149</v>
      </c>
      <c r="C15902">
        <v>9.3616217353088107</v>
      </c>
      <c r="D15902">
        <v>32.448728731554397</v>
      </c>
      <c r="E15902" t="s">
        <v>20</v>
      </c>
      <c r="F15902">
        <v>268775.56496803398</v>
      </c>
      <c r="G15902">
        <v>0</v>
      </c>
      <c r="H15902">
        <v>268775.56496803398</v>
      </c>
    </row>
    <row r="15903" spans="1:9" x14ac:dyDescent="0.2">
      <c r="A15903">
        <v>1815</v>
      </c>
      <c r="B15903">
        <v>22075.745412791599</v>
      </c>
      <c r="C15903">
        <v>0</v>
      </c>
      <c r="D15903">
        <v>22.015731929185701</v>
      </c>
      <c r="E15903" t="s">
        <v>17</v>
      </c>
      <c r="F15903">
        <v>179435.349894996</v>
      </c>
      <c r="G15903">
        <v>179435.349894996</v>
      </c>
      <c r="H15903">
        <v>0</v>
      </c>
      <c r="I15903">
        <v>1</v>
      </c>
    </row>
    <row r="15904" spans="1:9" x14ac:dyDescent="0.2">
      <c r="A15904">
        <v>1815</v>
      </c>
      <c r="B15904">
        <v>22075.745412791599</v>
      </c>
      <c r="C15904">
        <v>2.7682229258409801</v>
      </c>
      <c r="D15904">
        <v>24.7839548550267</v>
      </c>
      <c r="E15904" t="s">
        <v>20</v>
      </c>
      <c r="F15904">
        <v>179435.349894996</v>
      </c>
      <c r="G15904">
        <v>164318.87542598901</v>
      </c>
      <c r="H15904">
        <v>15116.4744690064</v>
      </c>
    </row>
    <row r="15905" spans="1:9" x14ac:dyDescent="0.2">
      <c r="A15905">
        <v>1815</v>
      </c>
      <c r="B15905">
        <v>22075.745412791599</v>
      </c>
      <c r="C15905">
        <v>4.5421099973398302</v>
      </c>
      <c r="D15905">
        <v>26.557841926525501</v>
      </c>
      <c r="E15905" t="s">
        <v>20</v>
      </c>
      <c r="F15905">
        <v>179435.349894996</v>
      </c>
      <c r="G15905">
        <v>148418.34005177399</v>
      </c>
      <c r="H15905">
        <v>31017.0098432212</v>
      </c>
    </row>
    <row r="15906" spans="1:9" x14ac:dyDescent="0.2">
      <c r="A15906">
        <v>1815</v>
      </c>
      <c r="B15906">
        <v>22075.745412791599</v>
      </c>
      <c r="C15906">
        <v>6.3717578653723601</v>
      </c>
      <c r="D15906">
        <v>28.387489794558</v>
      </c>
      <c r="E15906" t="s">
        <v>19</v>
      </c>
      <c r="F15906">
        <v>165991.19136343899</v>
      </c>
      <c r="G15906">
        <v>134974.181520218</v>
      </c>
      <c r="H15906">
        <v>31017.0098432212</v>
      </c>
      <c r="I15906">
        <v>0.874688493634183</v>
      </c>
    </row>
    <row r="15907" spans="1:9" x14ac:dyDescent="0.2">
      <c r="A15907">
        <v>1815</v>
      </c>
      <c r="B15907">
        <v>22075.745412791599</v>
      </c>
      <c r="C15907">
        <v>6.7093590915075803</v>
      </c>
      <c r="D15907">
        <v>28.725091020693299</v>
      </c>
      <c r="E15907" t="s">
        <v>18</v>
      </c>
      <c r="F15907">
        <v>131099.97990787899</v>
      </c>
      <c r="G15907">
        <v>7637.8076975345502</v>
      </c>
      <c r="H15907">
        <v>123462.172210345</v>
      </c>
      <c r="I15907">
        <v>0.73987512486208995</v>
      </c>
    </row>
    <row r="15908" spans="1:9" x14ac:dyDescent="0.2">
      <c r="A15908">
        <v>1815</v>
      </c>
      <c r="B15908">
        <v>22075.745412791599</v>
      </c>
      <c r="C15908">
        <v>7.1058976674869498</v>
      </c>
      <c r="D15908">
        <v>29.121629596672602</v>
      </c>
      <c r="E15908" t="s">
        <v>19</v>
      </c>
      <c r="F15908">
        <v>131699.60583722801</v>
      </c>
      <c r="G15908">
        <v>8237.4336268836796</v>
      </c>
      <c r="H15908">
        <v>123462.172210345</v>
      </c>
      <c r="I15908">
        <v>1.0446903848748099</v>
      </c>
    </row>
    <row r="15909" spans="1:9" x14ac:dyDescent="0.2">
      <c r="A15909">
        <v>1815</v>
      </c>
      <c r="B15909">
        <v>22075.745412791599</v>
      </c>
      <c r="C15909">
        <v>7.5124055275808903</v>
      </c>
      <c r="D15909">
        <v>29.528137456766601</v>
      </c>
      <c r="E15909" t="s">
        <v>19</v>
      </c>
      <c r="F15909">
        <v>130737.937539675</v>
      </c>
      <c r="G15909">
        <v>7275.7653293306603</v>
      </c>
      <c r="H15909">
        <v>123462.172210345</v>
      </c>
      <c r="I15909">
        <v>0.85134795802490604</v>
      </c>
    </row>
    <row r="15910" spans="1:9" x14ac:dyDescent="0.2">
      <c r="A15910">
        <v>1815</v>
      </c>
      <c r="B15910">
        <v>22075.745412791599</v>
      </c>
      <c r="C15910">
        <v>7.8642897675707601</v>
      </c>
      <c r="D15910">
        <v>29.880021696756401</v>
      </c>
      <c r="E15910" t="s">
        <v>19</v>
      </c>
      <c r="F15910">
        <v>130851.680362092</v>
      </c>
      <c r="G15910">
        <v>7389.50815174736</v>
      </c>
      <c r="H15910">
        <v>123462.172210345</v>
      </c>
      <c r="I15910">
        <v>0.98433017462418504</v>
      </c>
    </row>
    <row r="15911" spans="1:9" x14ac:dyDescent="0.2">
      <c r="A15911">
        <v>1815</v>
      </c>
      <c r="B15911">
        <v>22075.745412791599</v>
      </c>
      <c r="C15911">
        <v>8.1813065279934207</v>
      </c>
      <c r="D15911">
        <v>30.197038457179101</v>
      </c>
      <c r="E15911" t="s">
        <v>20</v>
      </c>
      <c r="F15911">
        <v>130851.680362092</v>
      </c>
      <c r="G15911">
        <v>0</v>
      </c>
      <c r="H15911">
        <v>130851.680362092</v>
      </c>
    </row>
    <row r="15912" spans="1:9" x14ac:dyDescent="0.2">
      <c r="A15912">
        <v>1816</v>
      </c>
      <c r="B15912">
        <v>210531.10203175701</v>
      </c>
      <c r="C15912">
        <v>0</v>
      </c>
      <c r="D15912">
        <v>22.979041975832601</v>
      </c>
      <c r="E15912" t="s">
        <v>17</v>
      </c>
      <c r="F15912">
        <v>39401.352488159297</v>
      </c>
      <c r="G15912">
        <v>39401.352488159297</v>
      </c>
      <c r="H15912">
        <v>0</v>
      </c>
      <c r="I15912">
        <v>1</v>
      </c>
    </row>
    <row r="15913" spans="1:9" x14ac:dyDescent="0.2">
      <c r="A15913">
        <v>1816</v>
      </c>
      <c r="B15913">
        <v>210531.10203175701</v>
      </c>
      <c r="C15913">
        <v>3.26011779193851</v>
      </c>
      <c r="D15913">
        <v>26.239159767771099</v>
      </c>
      <c r="E15913" t="s">
        <v>19</v>
      </c>
      <c r="F15913">
        <v>41070.285150611002</v>
      </c>
      <c r="G15913">
        <v>41070.285150611002</v>
      </c>
      <c r="H15913" s="15">
        <v>5.4569682106375702E-12</v>
      </c>
      <c r="I15913">
        <v>1.0256689191278401</v>
      </c>
    </row>
    <row r="15914" spans="1:9" x14ac:dyDescent="0.2">
      <c r="A15914">
        <v>1816</v>
      </c>
      <c r="B15914">
        <v>210531.10203175701</v>
      </c>
      <c r="C15914">
        <v>3.9811024570833999</v>
      </c>
      <c r="D15914">
        <v>26.960144432916</v>
      </c>
      <c r="E15914" t="s">
        <v>18</v>
      </c>
      <c r="F15914">
        <v>60356.489933318298</v>
      </c>
      <c r="G15914">
        <v>54360.221662926298</v>
      </c>
      <c r="H15914">
        <v>5996.26827039202</v>
      </c>
      <c r="I15914">
        <v>1.4643541051209801</v>
      </c>
    </row>
    <row r="15915" spans="1:9" x14ac:dyDescent="0.2">
      <c r="A15915">
        <v>1816</v>
      </c>
      <c r="B15915">
        <v>210531.10203175701</v>
      </c>
      <c r="C15915">
        <v>4.0875440935200302</v>
      </c>
      <c r="D15915">
        <v>27.066586069352599</v>
      </c>
      <c r="E15915" t="s">
        <v>19</v>
      </c>
      <c r="F15915">
        <v>57036.642581975699</v>
      </c>
      <c r="G15915">
        <v>51040.374311583699</v>
      </c>
      <c r="H15915">
        <v>5996.26827039202</v>
      </c>
      <c r="I15915">
        <v>0.93837598278613998</v>
      </c>
    </row>
    <row r="15916" spans="1:9" x14ac:dyDescent="0.2">
      <c r="A15916">
        <v>1816</v>
      </c>
      <c r="B15916">
        <v>210531.10203175701</v>
      </c>
      <c r="C15916">
        <v>6.3737365793559597</v>
      </c>
      <c r="D15916">
        <v>29.3527785551885</v>
      </c>
      <c r="E15916" t="s">
        <v>19</v>
      </c>
      <c r="F15916">
        <v>57602.358880924898</v>
      </c>
      <c r="G15916">
        <v>51606.090610532898</v>
      </c>
      <c r="H15916">
        <v>5996.26827039202</v>
      </c>
      <c r="I15916">
        <v>0.99838244670825704</v>
      </c>
    </row>
    <row r="15917" spans="1:9" x14ac:dyDescent="0.2">
      <c r="A15917">
        <v>1816</v>
      </c>
      <c r="B15917">
        <v>210531.10203175701</v>
      </c>
      <c r="C15917">
        <v>7.3074794834556203</v>
      </c>
      <c r="D15917">
        <v>30.286521459288199</v>
      </c>
      <c r="E15917" t="s">
        <v>19</v>
      </c>
      <c r="F15917">
        <v>55770.074225680299</v>
      </c>
      <c r="G15917">
        <v>49773.805955288197</v>
      </c>
      <c r="H15917">
        <v>5996.26827039202</v>
      </c>
      <c r="I15917">
        <v>0.95951069551086898</v>
      </c>
    </row>
    <row r="15918" spans="1:9" x14ac:dyDescent="0.2">
      <c r="A15918">
        <v>1816</v>
      </c>
      <c r="B15918">
        <v>210531.10203175701</v>
      </c>
      <c r="C15918">
        <v>7.6307225731705302</v>
      </c>
      <c r="D15918">
        <v>30.609764549003099</v>
      </c>
      <c r="E15918" t="s">
        <v>20</v>
      </c>
      <c r="F15918">
        <v>55770.074225680299</v>
      </c>
      <c r="G15918">
        <v>43765.735556131498</v>
      </c>
      <c r="H15918">
        <v>12004.338669548801</v>
      </c>
    </row>
    <row r="15919" spans="1:9" x14ac:dyDescent="0.2">
      <c r="A15919">
        <v>1816</v>
      </c>
      <c r="B15919">
        <v>210531.10203175701</v>
      </c>
      <c r="C15919">
        <v>9.1019690433971903</v>
      </c>
      <c r="D15919">
        <v>32.081011019229798</v>
      </c>
      <c r="E15919" t="s">
        <v>17</v>
      </c>
      <c r="F15919">
        <v>364327.75735092198</v>
      </c>
      <c r="G15919">
        <v>352323.418681373</v>
      </c>
      <c r="H15919">
        <v>12004.338669548801</v>
      </c>
      <c r="I15919">
        <v>6.47489616693532</v>
      </c>
    </row>
    <row r="15920" spans="1:9" x14ac:dyDescent="0.2">
      <c r="A15920">
        <v>1816</v>
      </c>
      <c r="B15920">
        <v>210531.10203175701</v>
      </c>
      <c r="C15920">
        <v>9.4819116060620008</v>
      </c>
      <c r="D15920">
        <v>32.4609535818946</v>
      </c>
      <c r="E15920" t="s">
        <v>19</v>
      </c>
      <c r="F15920">
        <v>375759.04224004003</v>
      </c>
      <c r="G15920">
        <v>363754.70357049099</v>
      </c>
      <c r="H15920">
        <v>12004.338669548801</v>
      </c>
      <c r="I15920">
        <v>1.0304412336222599</v>
      </c>
    </row>
    <row r="15921" spans="1:9" x14ac:dyDescent="0.2">
      <c r="A15921">
        <v>1816</v>
      </c>
      <c r="B15921">
        <v>210531.10203175701</v>
      </c>
      <c r="C15921">
        <v>10.1685649060323</v>
      </c>
      <c r="D15921">
        <v>33.147606881864903</v>
      </c>
      <c r="E15921" t="s">
        <v>19</v>
      </c>
      <c r="F15921">
        <v>376701.06736264803</v>
      </c>
      <c r="G15921">
        <v>364696.72869309899</v>
      </c>
      <c r="H15921">
        <v>12004.338669548801</v>
      </c>
      <c r="I15921">
        <v>0.99907533100322199</v>
      </c>
    </row>
    <row r="15922" spans="1:9" x14ac:dyDescent="0.2">
      <c r="A15922">
        <v>1816</v>
      </c>
      <c r="B15922">
        <v>210531.10203175701</v>
      </c>
      <c r="C15922">
        <v>11.868939950922799</v>
      </c>
      <c r="D15922">
        <v>34.847981926755402</v>
      </c>
      <c r="E15922" t="s">
        <v>19</v>
      </c>
      <c r="F15922">
        <v>367207.71252605598</v>
      </c>
      <c r="G15922">
        <v>355203.37385650701</v>
      </c>
      <c r="H15922">
        <v>12004.338669548801</v>
      </c>
      <c r="I15922">
        <v>0.96552882321608602</v>
      </c>
    </row>
    <row r="15923" spans="1:9" x14ac:dyDescent="0.2">
      <c r="A15923">
        <v>1816</v>
      </c>
      <c r="B15923">
        <v>210531.10203175701</v>
      </c>
      <c r="C15923">
        <v>12.3757608566344</v>
      </c>
      <c r="D15923">
        <v>35.354802832466902</v>
      </c>
      <c r="E15923" t="s">
        <v>19</v>
      </c>
      <c r="F15923">
        <v>364114.76163053699</v>
      </c>
      <c r="G15923">
        <v>352110.422960989</v>
      </c>
      <c r="H15923">
        <v>12004.338669548801</v>
      </c>
      <c r="I15923">
        <v>0.98872362983302897</v>
      </c>
    </row>
    <row r="15924" spans="1:9" x14ac:dyDescent="0.2">
      <c r="A15924">
        <v>1816</v>
      </c>
      <c r="B15924">
        <v>210531.10203175701</v>
      </c>
      <c r="C15924">
        <v>12.4920738824291</v>
      </c>
      <c r="D15924">
        <v>35.471115858261697</v>
      </c>
      <c r="E15924" t="s">
        <v>19</v>
      </c>
      <c r="F15924">
        <v>333661.67098752101</v>
      </c>
      <c r="G15924">
        <v>321657.33231797302</v>
      </c>
      <c r="H15924">
        <v>12004.338669548801</v>
      </c>
      <c r="I15924">
        <v>0.912967170632069</v>
      </c>
    </row>
    <row r="15925" spans="1:9" x14ac:dyDescent="0.2">
      <c r="A15925">
        <v>1816</v>
      </c>
      <c r="B15925">
        <v>210531.10203175701</v>
      </c>
      <c r="C15925">
        <v>12.844954471997699</v>
      </c>
      <c r="D15925">
        <v>35.823996447830297</v>
      </c>
      <c r="E15925" t="s">
        <v>19</v>
      </c>
      <c r="F15925">
        <v>296136.92276830098</v>
      </c>
      <c r="G15925">
        <v>284132.584098753</v>
      </c>
      <c r="H15925">
        <v>12004.338669548801</v>
      </c>
      <c r="I15925">
        <v>0.88173238658572195</v>
      </c>
    </row>
    <row r="15926" spans="1:9" x14ac:dyDescent="0.2">
      <c r="A15926">
        <v>1816</v>
      </c>
      <c r="B15926">
        <v>210531.10203175701</v>
      </c>
      <c r="C15926">
        <v>13.235780564782299</v>
      </c>
      <c r="D15926">
        <v>36.214822540614897</v>
      </c>
      <c r="E15926" t="s">
        <v>18</v>
      </c>
      <c r="F15926">
        <v>255566.42051100099</v>
      </c>
      <c r="G15926">
        <v>237949.89573671401</v>
      </c>
      <c r="H15926">
        <v>17616.524774287798</v>
      </c>
      <c r="I15926">
        <v>0.85547414086781304</v>
      </c>
    </row>
    <row r="15927" spans="1:9" x14ac:dyDescent="0.2">
      <c r="A15927">
        <v>1816</v>
      </c>
      <c r="B15927">
        <v>210531.10203175701</v>
      </c>
      <c r="C15927">
        <v>16.604625354408999</v>
      </c>
      <c r="D15927">
        <v>39.583667330241603</v>
      </c>
      <c r="E15927" t="s">
        <v>20</v>
      </c>
      <c r="F15927">
        <v>255566.42051100099</v>
      </c>
      <c r="G15927">
        <v>26311.2585261606</v>
      </c>
      <c r="H15927">
        <v>229255.16198484099</v>
      </c>
    </row>
    <row r="15928" spans="1:9" x14ac:dyDescent="0.2">
      <c r="A15928">
        <v>1816</v>
      </c>
      <c r="B15928">
        <v>210531.10203175701</v>
      </c>
      <c r="C15928">
        <v>18.2434730292441</v>
      </c>
      <c r="D15928">
        <v>41.222515005076701</v>
      </c>
      <c r="E15928" t="s">
        <v>20</v>
      </c>
      <c r="F15928">
        <v>255566.42051100099</v>
      </c>
      <c r="G15928">
        <v>0</v>
      </c>
      <c r="H15928">
        <v>255566.42051100099</v>
      </c>
    </row>
    <row r="15929" spans="1:9" x14ac:dyDescent="0.2">
      <c r="A15929">
        <v>1817</v>
      </c>
      <c r="B15929">
        <v>13552.440855738199</v>
      </c>
      <c r="C15929">
        <v>0</v>
      </c>
      <c r="D15929">
        <v>22.637913330907999</v>
      </c>
      <c r="E15929" t="s">
        <v>17</v>
      </c>
      <c r="F15929">
        <v>49715.620420875697</v>
      </c>
      <c r="G15929">
        <v>49715.620420875697</v>
      </c>
      <c r="H15929">
        <v>0</v>
      </c>
      <c r="I15929">
        <v>1</v>
      </c>
    </row>
    <row r="15930" spans="1:9" x14ac:dyDescent="0.2">
      <c r="A15930">
        <v>1817</v>
      </c>
      <c r="B15930">
        <v>13552.440855738199</v>
      </c>
      <c r="C15930">
        <v>1.0668141672771601</v>
      </c>
      <c r="D15930">
        <v>23.7047274981852</v>
      </c>
      <c r="E15930" t="s">
        <v>19</v>
      </c>
      <c r="F15930">
        <v>64612.340921315801</v>
      </c>
      <c r="G15930">
        <v>64612.340921315801</v>
      </c>
      <c r="H15930" s="15">
        <v>-7.2759576141834308E-12</v>
      </c>
      <c r="I15930">
        <v>1.2927927744965599</v>
      </c>
    </row>
    <row r="15931" spans="1:9" x14ac:dyDescent="0.2">
      <c r="A15931">
        <v>1817</v>
      </c>
      <c r="B15931">
        <v>13552.440855738199</v>
      </c>
      <c r="C15931">
        <v>1.80043626247202</v>
      </c>
      <c r="D15931">
        <v>24.43834959338</v>
      </c>
      <c r="E15931" t="s">
        <v>19</v>
      </c>
      <c r="F15931">
        <v>75892.871722620097</v>
      </c>
      <c r="G15931">
        <v>75892.871722620097</v>
      </c>
      <c r="H15931" s="15">
        <v>-7.2759576141834308E-12</v>
      </c>
      <c r="I15931">
        <v>1.1703296059047099</v>
      </c>
    </row>
    <row r="15932" spans="1:9" x14ac:dyDescent="0.2">
      <c r="A15932">
        <v>1817</v>
      </c>
      <c r="B15932">
        <v>13552.440855738199</v>
      </c>
      <c r="C15932">
        <v>1.93053422997215</v>
      </c>
      <c r="D15932">
        <v>24.568447560880202</v>
      </c>
      <c r="E15932" t="s">
        <v>20</v>
      </c>
      <c r="F15932">
        <v>75892.871722620097</v>
      </c>
      <c r="G15932">
        <v>51173.893916312598</v>
      </c>
      <c r="H15932">
        <v>24718.977806307499</v>
      </c>
    </row>
    <row r="15933" spans="1:9" x14ac:dyDescent="0.2">
      <c r="A15933">
        <v>1817</v>
      </c>
      <c r="B15933">
        <v>13552.440855738199</v>
      </c>
      <c r="C15933">
        <v>2.5559656003168598</v>
      </c>
      <c r="D15933">
        <v>25.193878931224901</v>
      </c>
      <c r="E15933" t="s">
        <v>19</v>
      </c>
      <c r="F15933">
        <v>86242.922411670297</v>
      </c>
      <c r="G15933">
        <v>61523.944605362798</v>
      </c>
      <c r="H15933">
        <v>24718.977806307499</v>
      </c>
      <c r="I15933">
        <v>1.19596071978607</v>
      </c>
    </row>
    <row r="15934" spans="1:9" x14ac:dyDescent="0.2">
      <c r="A15934">
        <v>1817</v>
      </c>
      <c r="B15934">
        <v>13552.440855738199</v>
      </c>
      <c r="C15934">
        <v>3.0585906099798899</v>
      </c>
      <c r="D15934">
        <v>25.696503940887901</v>
      </c>
      <c r="E15934" t="s">
        <v>18</v>
      </c>
      <c r="F15934">
        <v>83688.097702166895</v>
      </c>
      <c r="G15934">
        <v>34004.231035460201</v>
      </c>
      <c r="H15934">
        <v>49683.866666706701</v>
      </c>
      <c r="I15934">
        <v>0.95509376145572999</v>
      </c>
    </row>
    <row r="15935" spans="1:9" x14ac:dyDescent="0.2">
      <c r="A15935">
        <v>1817</v>
      </c>
      <c r="B15935">
        <v>13552.440855738199</v>
      </c>
      <c r="C15935">
        <v>3.0698576876337298</v>
      </c>
      <c r="D15935">
        <v>25.707771018541798</v>
      </c>
      <c r="E15935" t="s">
        <v>19</v>
      </c>
      <c r="F15935">
        <v>78187.7010885817</v>
      </c>
      <c r="G15935">
        <v>28503.834421874999</v>
      </c>
      <c r="H15935">
        <v>49683.866666706701</v>
      </c>
      <c r="I15935">
        <v>0.83811550533245904</v>
      </c>
    </row>
    <row r="15936" spans="1:9" x14ac:dyDescent="0.2">
      <c r="A15936">
        <v>1817</v>
      </c>
      <c r="B15936">
        <v>13552.440855738199</v>
      </c>
      <c r="C15936">
        <v>3.2997973924854902</v>
      </c>
      <c r="D15936">
        <v>25.937710723393501</v>
      </c>
      <c r="E15936" t="s">
        <v>19</v>
      </c>
      <c r="F15936">
        <v>80941.123598760401</v>
      </c>
      <c r="G15936">
        <v>31257.2569320537</v>
      </c>
      <c r="H15936">
        <v>49683.866666706701</v>
      </c>
      <c r="I15936">
        <v>1.0933676276164099</v>
      </c>
    </row>
    <row r="15937" spans="1:9" x14ac:dyDescent="0.2">
      <c r="A15937">
        <v>1817</v>
      </c>
      <c r="B15937">
        <v>13552.440855738199</v>
      </c>
      <c r="C15937">
        <v>4.07564163397815</v>
      </c>
      <c r="D15937">
        <v>26.7135549648862</v>
      </c>
      <c r="E15937" t="s">
        <v>19</v>
      </c>
      <c r="F15937">
        <v>75850.983587835202</v>
      </c>
      <c r="G15937">
        <v>26167.1169211286</v>
      </c>
      <c r="H15937">
        <v>49683.866666706701</v>
      </c>
      <c r="I15937">
        <v>0.82785053081992999</v>
      </c>
    </row>
    <row r="15938" spans="1:9" x14ac:dyDescent="0.2">
      <c r="A15938">
        <v>1817</v>
      </c>
      <c r="B15938">
        <v>13552.440855738199</v>
      </c>
      <c r="C15938">
        <v>4.3026317596171797</v>
      </c>
      <c r="D15938">
        <v>26.940545090525202</v>
      </c>
      <c r="E15938" t="s">
        <v>18</v>
      </c>
      <c r="F15938">
        <v>74359.918121054303</v>
      </c>
      <c r="G15938">
        <v>0</v>
      </c>
      <c r="H15938">
        <v>74359.918121054303</v>
      </c>
      <c r="I15938">
        <v>0.93982598420552599</v>
      </c>
    </row>
    <row r="15939" spans="1:9" x14ac:dyDescent="0.2">
      <c r="A15939">
        <v>1818</v>
      </c>
      <c r="B15939">
        <v>83040.909833126803</v>
      </c>
      <c r="C15939">
        <v>0</v>
      </c>
      <c r="D15939">
        <v>20.995377125004101</v>
      </c>
      <c r="E15939" t="s">
        <v>17</v>
      </c>
      <c r="F15939">
        <v>295932.49179137597</v>
      </c>
      <c r="G15939">
        <v>295932.49179137597</v>
      </c>
      <c r="H15939">
        <v>0</v>
      </c>
      <c r="I15939">
        <v>1</v>
      </c>
    </row>
    <row r="15940" spans="1:9" x14ac:dyDescent="0.2">
      <c r="A15940">
        <v>1818</v>
      </c>
      <c r="B15940">
        <v>83040.909833126803</v>
      </c>
      <c r="C15940">
        <v>4.1857500294097498</v>
      </c>
      <c r="D15940">
        <v>25.181127154413801</v>
      </c>
      <c r="E15940" t="s">
        <v>18</v>
      </c>
      <c r="F15940">
        <v>320702.27766248799</v>
      </c>
      <c r="G15940">
        <v>297233.31170265499</v>
      </c>
      <c r="H15940">
        <v>23468.965959832301</v>
      </c>
      <c r="I15940">
        <v>1.0614751980079</v>
      </c>
    </row>
    <row r="15941" spans="1:9" x14ac:dyDescent="0.2">
      <c r="A15941">
        <v>1818</v>
      </c>
      <c r="B15941">
        <v>83040.909833126803</v>
      </c>
      <c r="C15941">
        <v>5.9059725141108297</v>
      </c>
      <c r="D15941">
        <v>26.901349639114901</v>
      </c>
      <c r="E15941" t="s">
        <v>19</v>
      </c>
      <c r="F15941">
        <v>324634.811371925</v>
      </c>
      <c r="G15941">
        <v>301165.84541209199</v>
      </c>
      <c r="H15941">
        <v>23468.965959832301</v>
      </c>
      <c r="I15941">
        <v>1.00396862490021</v>
      </c>
    </row>
    <row r="15942" spans="1:9" x14ac:dyDescent="0.2">
      <c r="A15942">
        <v>1818</v>
      </c>
      <c r="B15942">
        <v>83040.909833126803</v>
      </c>
      <c r="C15942">
        <v>6.6054066022282996</v>
      </c>
      <c r="D15942">
        <v>27.6007837272324</v>
      </c>
      <c r="E15942" t="s">
        <v>18</v>
      </c>
      <c r="F15942">
        <v>341521.87742820801</v>
      </c>
      <c r="G15942">
        <v>290645.82396899001</v>
      </c>
      <c r="H15942">
        <v>50876.053459218703</v>
      </c>
      <c r="I15942">
        <v>1.05215245303877</v>
      </c>
    </row>
    <row r="15943" spans="1:9" x14ac:dyDescent="0.2">
      <c r="A15943">
        <v>1818</v>
      </c>
      <c r="B15943">
        <v>83040.909833126803</v>
      </c>
      <c r="C15943">
        <v>8.9326038596178208</v>
      </c>
      <c r="D15943">
        <v>29.9279809846219</v>
      </c>
      <c r="E15943" t="s">
        <v>19</v>
      </c>
      <c r="F15943">
        <v>328363.54066701903</v>
      </c>
      <c r="G15943">
        <v>277487.48720779998</v>
      </c>
      <c r="H15943">
        <v>50876.053459218703</v>
      </c>
      <c r="I15943">
        <v>0.94178566122731899</v>
      </c>
    </row>
    <row r="15944" spans="1:9" x14ac:dyDescent="0.2">
      <c r="A15944">
        <v>1818</v>
      </c>
      <c r="B15944">
        <v>83040.909833126803</v>
      </c>
      <c r="C15944">
        <v>11.3282146730349</v>
      </c>
      <c r="D15944">
        <v>32.323591798038997</v>
      </c>
      <c r="E15944" t="s">
        <v>18</v>
      </c>
      <c r="F15944">
        <v>341986.03426597599</v>
      </c>
      <c r="G15944">
        <v>53627.673843852201</v>
      </c>
      <c r="H15944">
        <v>288358.36042212299</v>
      </c>
      <c r="I15944">
        <v>1.0345620915548499</v>
      </c>
    </row>
    <row r="15945" spans="1:9" x14ac:dyDescent="0.2">
      <c r="A15945">
        <v>1818</v>
      </c>
      <c r="B15945">
        <v>83040.909833126803</v>
      </c>
      <c r="C15945">
        <v>12.9302012035175</v>
      </c>
      <c r="D15945">
        <v>33.925578328521603</v>
      </c>
      <c r="E15945" t="s">
        <v>18</v>
      </c>
      <c r="F15945">
        <v>330330.59194148699</v>
      </c>
      <c r="G15945">
        <v>0</v>
      </c>
      <c r="H15945">
        <v>330330.59194148699</v>
      </c>
      <c r="I15945">
        <v>0.73400123282075203</v>
      </c>
    </row>
    <row r="15946" spans="1:9" x14ac:dyDescent="0.2">
      <c r="A15946">
        <v>1819</v>
      </c>
      <c r="B15946">
        <v>633.61247039532202</v>
      </c>
      <c r="C15946">
        <v>0</v>
      </c>
      <c r="D15946">
        <v>22.601026221338898</v>
      </c>
      <c r="E15946" t="s">
        <v>17</v>
      </c>
      <c r="F15946">
        <v>3185.8632865429599</v>
      </c>
      <c r="G15946">
        <v>3185.8632865429599</v>
      </c>
      <c r="H15946">
        <v>0</v>
      </c>
      <c r="I15946">
        <v>1</v>
      </c>
    </row>
    <row r="15947" spans="1:9" x14ac:dyDescent="0.2">
      <c r="A15947">
        <v>1819</v>
      </c>
      <c r="B15947">
        <v>633.61247039532202</v>
      </c>
      <c r="C15947">
        <v>0.359279006619311</v>
      </c>
      <c r="D15947">
        <v>22.960305227958202</v>
      </c>
      <c r="E15947" t="s">
        <v>20</v>
      </c>
      <c r="F15947">
        <v>3185.8632865429599</v>
      </c>
      <c r="G15947">
        <v>0</v>
      </c>
      <c r="H15947">
        <v>3185.8632865429599</v>
      </c>
    </row>
    <row r="15948" spans="1:9" x14ac:dyDescent="0.2">
      <c r="A15948">
        <v>1820</v>
      </c>
      <c r="B15948">
        <v>119874.54815018301</v>
      </c>
      <c r="C15948">
        <v>0</v>
      </c>
      <c r="D15948">
        <v>25.1477286264101</v>
      </c>
      <c r="E15948" t="s">
        <v>17</v>
      </c>
      <c r="F15948">
        <v>31797.745313832598</v>
      </c>
      <c r="G15948">
        <v>31797.745313832598</v>
      </c>
      <c r="H15948">
        <v>0</v>
      </c>
      <c r="I15948">
        <v>1</v>
      </c>
    </row>
    <row r="15949" spans="1:9" x14ac:dyDescent="0.2">
      <c r="A15949">
        <v>1820</v>
      </c>
      <c r="B15949">
        <v>119874.54815018301</v>
      </c>
      <c r="C15949">
        <v>0.65111610602663905</v>
      </c>
      <c r="D15949">
        <v>25.798844732436699</v>
      </c>
      <c r="E15949" t="s">
        <v>18</v>
      </c>
      <c r="F15949">
        <v>38335.945993921101</v>
      </c>
      <c r="G15949">
        <v>32181.6146938942</v>
      </c>
      <c r="H15949">
        <v>6154.33130002693</v>
      </c>
      <c r="I15949">
        <v>1.2017383771611001</v>
      </c>
    </row>
    <row r="15950" spans="1:9" x14ac:dyDescent="0.2">
      <c r="A15950">
        <v>1820</v>
      </c>
      <c r="B15950">
        <v>119874.54815018301</v>
      </c>
      <c r="C15950">
        <v>0.97960379001088005</v>
      </c>
      <c r="D15950">
        <v>26.127332416420899</v>
      </c>
      <c r="E15950" t="s">
        <v>18</v>
      </c>
      <c r="F15950">
        <v>45004.6798221504</v>
      </c>
      <c r="G15950">
        <v>33720.634647688697</v>
      </c>
      <c r="H15950">
        <v>11284.0451744617</v>
      </c>
      <c r="I15950">
        <v>1.20494948490689</v>
      </c>
    </row>
    <row r="15951" spans="1:9" x14ac:dyDescent="0.2">
      <c r="A15951">
        <v>1820</v>
      </c>
      <c r="B15951">
        <v>119874.54815018301</v>
      </c>
      <c r="C15951">
        <v>1.90057398944891</v>
      </c>
      <c r="D15951">
        <v>27.048302615859001</v>
      </c>
      <c r="E15951" t="s">
        <v>18</v>
      </c>
      <c r="F15951">
        <v>54133.275589943201</v>
      </c>
      <c r="G15951">
        <v>36512.817120147702</v>
      </c>
      <c r="H15951">
        <v>17620.4584697955</v>
      </c>
      <c r="I15951">
        <v>1.26340969010647</v>
      </c>
    </row>
    <row r="15952" spans="1:9" x14ac:dyDescent="0.2">
      <c r="A15952">
        <v>1820</v>
      </c>
      <c r="B15952">
        <v>119874.54815018301</v>
      </c>
      <c r="C15952">
        <v>2.5001720656270399</v>
      </c>
      <c r="D15952">
        <v>27.647900692037101</v>
      </c>
      <c r="E15952" t="s">
        <v>20</v>
      </c>
      <c r="F15952">
        <v>54133.275589943201</v>
      </c>
      <c r="G15952">
        <v>29387.727696621201</v>
      </c>
      <c r="H15952">
        <v>24745.547893322098</v>
      </c>
    </row>
    <row r="15953" spans="1:9" x14ac:dyDescent="0.2">
      <c r="A15953">
        <v>1820</v>
      </c>
      <c r="B15953">
        <v>119874.54815018301</v>
      </c>
      <c r="C15953">
        <v>3.44244842410379</v>
      </c>
      <c r="D15953">
        <v>28.590177050513901</v>
      </c>
      <c r="E15953" t="s">
        <v>20</v>
      </c>
      <c r="F15953">
        <v>54133.275589943201</v>
      </c>
      <c r="G15953">
        <v>23920.6294818729</v>
      </c>
      <c r="H15953">
        <v>30212.646108070399</v>
      </c>
    </row>
    <row r="15954" spans="1:9" x14ac:dyDescent="0.2">
      <c r="A15954">
        <v>1820</v>
      </c>
      <c r="B15954">
        <v>119874.54815018301</v>
      </c>
      <c r="C15954">
        <v>4.33608330998175</v>
      </c>
      <c r="D15954">
        <v>29.483811936391799</v>
      </c>
      <c r="E15954" t="s">
        <v>20</v>
      </c>
      <c r="F15954">
        <v>54133.275589943201</v>
      </c>
      <c r="G15954">
        <v>16710.512242286099</v>
      </c>
      <c r="H15954">
        <v>37422.763347657099</v>
      </c>
    </row>
    <row r="15955" spans="1:9" x14ac:dyDescent="0.2">
      <c r="A15955">
        <v>1820</v>
      </c>
      <c r="B15955">
        <v>119874.54815018301</v>
      </c>
      <c r="C15955">
        <v>5.4757094918402096</v>
      </c>
      <c r="D15955">
        <v>30.623438118250299</v>
      </c>
      <c r="E15955" t="s">
        <v>18</v>
      </c>
      <c r="F15955">
        <v>53530.558264738203</v>
      </c>
      <c r="G15955">
        <v>9519.2579168965294</v>
      </c>
      <c r="H15955">
        <v>44011.300347841599</v>
      </c>
      <c r="I15955">
        <v>0.907732707465015</v>
      </c>
    </row>
    <row r="15956" spans="1:9" x14ac:dyDescent="0.2">
      <c r="A15956">
        <v>1820</v>
      </c>
      <c r="B15956">
        <v>119874.54815018301</v>
      </c>
      <c r="C15956">
        <v>6.2931101178377196</v>
      </c>
      <c r="D15956">
        <v>31.440838744247799</v>
      </c>
      <c r="E15956" t="s">
        <v>18</v>
      </c>
      <c r="F15956">
        <v>53584.286919904698</v>
      </c>
      <c r="G15956">
        <v>2679.2143459952299</v>
      </c>
      <c r="H15956">
        <v>50905.072573909398</v>
      </c>
      <c r="I15956">
        <v>0.98291136479794206</v>
      </c>
    </row>
    <row r="15957" spans="1:9" x14ac:dyDescent="0.2">
      <c r="A15957">
        <v>1820</v>
      </c>
      <c r="B15957">
        <v>119874.54815018301</v>
      </c>
      <c r="C15957">
        <v>6.35146793224646</v>
      </c>
      <c r="D15957">
        <v>31.4991965586565</v>
      </c>
      <c r="E15957" t="s">
        <v>17</v>
      </c>
      <c r="F15957">
        <v>327316.62361973699</v>
      </c>
      <c r="G15957">
        <v>276411.55104582798</v>
      </c>
      <c r="H15957">
        <v>50905.072573909398</v>
      </c>
      <c r="I15957">
        <v>6.1094972457713297</v>
      </c>
    </row>
    <row r="15958" spans="1:9" x14ac:dyDescent="0.2">
      <c r="A15958">
        <v>1820</v>
      </c>
      <c r="B15958">
        <v>119874.54815018301</v>
      </c>
      <c r="C15958">
        <v>7.0781959741791702</v>
      </c>
      <c r="D15958">
        <v>32.225924600589202</v>
      </c>
      <c r="E15958" t="s">
        <v>20</v>
      </c>
      <c r="F15958">
        <v>327316.62361973699</v>
      </c>
      <c r="G15958">
        <v>26176.102341803598</v>
      </c>
      <c r="H15958">
        <v>301140.52127793402</v>
      </c>
    </row>
    <row r="15959" spans="1:9" x14ac:dyDescent="0.2">
      <c r="A15959">
        <v>1820</v>
      </c>
      <c r="B15959">
        <v>119874.54815018301</v>
      </c>
      <c r="C15959">
        <v>7.6069350701343597</v>
      </c>
      <c r="D15959">
        <v>32.754663696544398</v>
      </c>
      <c r="E15959" t="s">
        <v>20</v>
      </c>
      <c r="F15959">
        <v>327316.62361973699</v>
      </c>
      <c r="G15959">
        <v>0</v>
      </c>
      <c r="H15959">
        <v>327316.62361973699</v>
      </c>
    </row>
    <row r="15960" spans="1:9" x14ac:dyDescent="0.2">
      <c r="A15960">
        <v>1821</v>
      </c>
      <c r="B15960">
        <v>37160.980688155498</v>
      </c>
      <c r="C15960">
        <v>0</v>
      </c>
      <c r="D15960">
        <v>20.8018691234677</v>
      </c>
      <c r="E15960" t="s">
        <v>17</v>
      </c>
      <c r="F15960">
        <v>27808.743864505999</v>
      </c>
      <c r="G15960">
        <v>27808.743864505999</v>
      </c>
      <c r="H15960">
        <v>0</v>
      </c>
      <c r="I15960">
        <v>1</v>
      </c>
    </row>
    <row r="15961" spans="1:9" x14ac:dyDescent="0.2">
      <c r="A15961">
        <v>1821</v>
      </c>
      <c r="B15961">
        <v>37160.980688155498</v>
      </c>
      <c r="C15961">
        <v>0.62516595147336695</v>
      </c>
      <c r="D15961">
        <v>21.427035074940999</v>
      </c>
      <c r="E15961" t="s">
        <v>20</v>
      </c>
      <c r="F15961">
        <v>27808.743864505999</v>
      </c>
      <c r="G15961">
        <v>22024.3696848566</v>
      </c>
      <c r="H15961">
        <v>5784.3741796494896</v>
      </c>
    </row>
    <row r="15962" spans="1:9" x14ac:dyDescent="0.2">
      <c r="A15962">
        <v>1821</v>
      </c>
      <c r="B15962">
        <v>37160.980688155498</v>
      </c>
      <c r="C15962">
        <v>1.37517426840077</v>
      </c>
      <c r="D15962">
        <v>22.177043391868398</v>
      </c>
      <c r="E15962" t="s">
        <v>18</v>
      </c>
      <c r="F15962">
        <v>30954.589477853198</v>
      </c>
      <c r="G15962">
        <v>19394.8916424815</v>
      </c>
      <c r="H15962">
        <v>11559.6978353717</v>
      </c>
      <c r="I15962">
        <v>1.13329879819329</v>
      </c>
    </row>
    <row r="15963" spans="1:9" x14ac:dyDescent="0.2">
      <c r="A15963">
        <v>1821</v>
      </c>
      <c r="B15963">
        <v>37160.980688155498</v>
      </c>
      <c r="C15963">
        <v>1.5072645157840401</v>
      </c>
      <c r="D15963">
        <v>22.309133639251701</v>
      </c>
      <c r="E15963" t="s">
        <v>17</v>
      </c>
      <c r="F15963">
        <v>163156.86070722801</v>
      </c>
      <c r="G15963">
        <v>151597.16287185601</v>
      </c>
      <c r="H15963">
        <v>11559.6978353717</v>
      </c>
      <c r="I15963">
        <v>5.2673999106699698</v>
      </c>
    </row>
    <row r="15964" spans="1:9" x14ac:dyDescent="0.2">
      <c r="A15964">
        <v>1821</v>
      </c>
      <c r="B15964">
        <v>37160.980688155498</v>
      </c>
      <c r="C15964">
        <v>1.97270538778449</v>
      </c>
      <c r="D15964">
        <v>22.774574511252101</v>
      </c>
      <c r="E15964" t="s">
        <v>18</v>
      </c>
      <c r="F15964">
        <v>169160.98822142999</v>
      </c>
      <c r="G15964">
        <v>150305.53917950901</v>
      </c>
      <c r="H15964">
        <v>18855.4490419207</v>
      </c>
      <c r="I15964">
        <v>1.0370375603488799</v>
      </c>
    </row>
    <row r="15965" spans="1:9" x14ac:dyDescent="0.2">
      <c r="A15965">
        <v>1821</v>
      </c>
      <c r="B15965">
        <v>37160.980688155498</v>
      </c>
      <c r="C15965">
        <v>2.83165460681959</v>
      </c>
      <c r="D15965">
        <v>23.633523730287301</v>
      </c>
      <c r="E15965" t="s">
        <v>18</v>
      </c>
      <c r="F15965">
        <v>153278.06743528301</v>
      </c>
      <c r="G15965">
        <v>128286.495365885</v>
      </c>
      <c r="H15965">
        <v>24991.572069397698</v>
      </c>
      <c r="I15965">
        <v>0.89000185249027197</v>
      </c>
    </row>
    <row r="15966" spans="1:9" x14ac:dyDescent="0.2">
      <c r="A15966">
        <v>1821</v>
      </c>
      <c r="B15966">
        <v>37160.980688155498</v>
      </c>
      <c r="C15966">
        <v>3.3647220972504299</v>
      </c>
      <c r="D15966">
        <v>24.1665912207181</v>
      </c>
      <c r="E15966" t="s">
        <v>20</v>
      </c>
      <c r="F15966">
        <v>153278.06743528301</v>
      </c>
      <c r="G15966">
        <v>18725.913250202299</v>
      </c>
      <c r="H15966">
        <v>134552.15418508</v>
      </c>
    </row>
    <row r="15967" spans="1:9" x14ac:dyDescent="0.2">
      <c r="A15967">
        <v>1821</v>
      </c>
      <c r="B15967">
        <v>37160.980688155498</v>
      </c>
      <c r="C15967">
        <v>3.74675433154224</v>
      </c>
      <c r="D15967">
        <v>24.548623455009899</v>
      </c>
      <c r="E15967" t="s">
        <v>18</v>
      </c>
      <c r="F15967">
        <v>151261.09012994001</v>
      </c>
      <c r="G15967">
        <v>0</v>
      </c>
      <c r="H15967">
        <v>151261.09012994001</v>
      </c>
      <c r="I15967">
        <v>0.85577780666111203</v>
      </c>
    </row>
    <row r="15968" spans="1:9" x14ac:dyDescent="0.2">
      <c r="A15968">
        <v>1822</v>
      </c>
      <c r="B15968">
        <v>238745.25639729001</v>
      </c>
      <c r="C15968">
        <v>0</v>
      </c>
      <c r="D15968">
        <v>20.781101961944799</v>
      </c>
      <c r="E15968" t="s">
        <v>17</v>
      </c>
      <c r="F15968">
        <v>18815.6907829556</v>
      </c>
      <c r="G15968">
        <v>18815.6907829556</v>
      </c>
      <c r="H15968">
        <v>0</v>
      </c>
      <c r="I15968">
        <v>1</v>
      </c>
    </row>
    <row r="15969" spans="1:9" x14ac:dyDescent="0.2">
      <c r="A15969">
        <v>1822</v>
      </c>
      <c r="B15969">
        <v>238745.25639729001</v>
      </c>
      <c r="C15969">
        <v>4.3369583668301601</v>
      </c>
      <c r="D15969">
        <v>25.118060328775002</v>
      </c>
      <c r="E15969" t="s">
        <v>20</v>
      </c>
      <c r="F15969">
        <v>18815.6907829556</v>
      </c>
      <c r="G15969">
        <v>1280.9105729887201</v>
      </c>
      <c r="H15969">
        <v>17534.780209966801</v>
      </c>
    </row>
    <row r="15970" spans="1:9" x14ac:dyDescent="0.2">
      <c r="A15970">
        <v>1822</v>
      </c>
      <c r="B15970">
        <v>238745.25639729001</v>
      </c>
      <c r="C15970">
        <v>4.9595705157990801</v>
      </c>
      <c r="D15970">
        <v>25.7406724777439</v>
      </c>
      <c r="E15970" t="s">
        <v>19</v>
      </c>
      <c r="F15970">
        <v>19302.4304300351</v>
      </c>
      <c r="G15970">
        <v>1767.6502200682401</v>
      </c>
      <c r="H15970">
        <v>17534.780209966801</v>
      </c>
      <c r="I15970">
        <v>1.0145017926618201</v>
      </c>
    </row>
    <row r="15971" spans="1:9" x14ac:dyDescent="0.2">
      <c r="A15971">
        <v>1822</v>
      </c>
      <c r="B15971">
        <v>238745.25639729001</v>
      </c>
      <c r="C15971">
        <v>7.4080833093171501</v>
      </c>
      <c r="D15971">
        <v>28.189185271261898</v>
      </c>
      <c r="E15971" t="s">
        <v>17</v>
      </c>
      <c r="F15971">
        <v>102705.658139482</v>
      </c>
      <c r="G15971">
        <v>85170.877929514696</v>
      </c>
      <c r="H15971">
        <v>17534.780209966801</v>
      </c>
      <c r="I15971">
        <v>5.2567577833667798</v>
      </c>
    </row>
    <row r="15972" spans="1:9" x14ac:dyDescent="0.2">
      <c r="A15972">
        <v>1822</v>
      </c>
      <c r="B15972">
        <v>238745.25639729001</v>
      </c>
      <c r="C15972">
        <v>7.6176943157536803</v>
      </c>
      <c r="D15972">
        <v>28.398796277698501</v>
      </c>
      <c r="E15972" t="s">
        <v>17</v>
      </c>
      <c r="F15972">
        <v>278231.28307936899</v>
      </c>
      <c r="G15972">
        <v>260696.502869402</v>
      </c>
      <c r="H15972">
        <v>17534.780209966801</v>
      </c>
      <c r="I15972">
        <v>2.7062063948873498</v>
      </c>
    </row>
    <row r="15973" spans="1:9" x14ac:dyDescent="0.2">
      <c r="A15973">
        <v>1822</v>
      </c>
      <c r="B15973">
        <v>238745.25639729001</v>
      </c>
      <c r="C15973">
        <v>8.3848333746892596</v>
      </c>
      <c r="D15973">
        <v>29.165935336634</v>
      </c>
      <c r="E15973" t="s">
        <v>20</v>
      </c>
      <c r="F15973">
        <v>278231.28307936899</v>
      </c>
      <c r="G15973">
        <v>237547.17692097899</v>
      </c>
      <c r="H15973">
        <v>40684.106158389499</v>
      </c>
    </row>
    <row r="15974" spans="1:9" x14ac:dyDescent="0.2">
      <c r="A15974">
        <v>1822</v>
      </c>
      <c r="B15974">
        <v>238745.25639729001</v>
      </c>
      <c r="C15974">
        <v>13.275792150093899</v>
      </c>
      <c r="D15974">
        <v>34.056894112038698</v>
      </c>
      <c r="E15974" t="s">
        <v>20</v>
      </c>
      <c r="F15974">
        <v>278231.28307936899</v>
      </c>
      <c r="G15974">
        <v>33320.7931156837</v>
      </c>
      <c r="H15974">
        <v>244910.48996368499</v>
      </c>
    </row>
    <row r="15975" spans="1:9" x14ac:dyDescent="0.2">
      <c r="A15975">
        <v>1822</v>
      </c>
      <c r="B15975">
        <v>238745.25639729001</v>
      </c>
      <c r="C15975">
        <v>13.5226876817662</v>
      </c>
      <c r="D15975">
        <v>34.303789643710999</v>
      </c>
      <c r="E15975" t="s">
        <v>19</v>
      </c>
      <c r="F15975">
        <v>281493.325494238</v>
      </c>
      <c r="G15975">
        <v>36582.835530552897</v>
      </c>
      <c r="H15975">
        <v>244910.48996368499</v>
      </c>
      <c r="I15975">
        <v>0.85450824405919901</v>
      </c>
    </row>
    <row r="15976" spans="1:9" x14ac:dyDescent="0.2">
      <c r="A15976">
        <v>1822</v>
      </c>
      <c r="B15976">
        <v>238745.25639729001</v>
      </c>
      <c r="C15976">
        <v>14.7329191481574</v>
      </c>
      <c r="D15976">
        <v>35.514021110102099</v>
      </c>
      <c r="E15976" t="s">
        <v>20</v>
      </c>
      <c r="F15976">
        <v>281493.325494238</v>
      </c>
      <c r="G15976">
        <v>0</v>
      </c>
      <c r="H15976">
        <v>281493.325494238</v>
      </c>
    </row>
    <row r="15977" spans="1:9" x14ac:dyDescent="0.2">
      <c r="A15977">
        <v>1823</v>
      </c>
      <c r="B15977">
        <v>14277.7625163842</v>
      </c>
      <c r="C15977">
        <v>0</v>
      </c>
      <c r="D15977">
        <v>26.2984509957885</v>
      </c>
      <c r="E15977" t="s">
        <v>17</v>
      </c>
      <c r="F15977">
        <v>59125.034384738297</v>
      </c>
      <c r="G15977">
        <v>59125.034384738297</v>
      </c>
      <c r="H15977">
        <v>0</v>
      </c>
      <c r="I15977">
        <v>1</v>
      </c>
    </row>
    <row r="15978" spans="1:9" x14ac:dyDescent="0.2">
      <c r="A15978">
        <v>1823</v>
      </c>
      <c r="B15978">
        <v>14277.7625163842</v>
      </c>
      <c r="C15978">
        <v>0.40603035826428602</v>
      </c>
      <c r="D15978">
        <v>26.704481354052799</v>
      </c>
      <c r="E15978" t="s">
        <v>20</v>
      </c>
      <c r="F15978">
        <v>59125.034384738297</v>
      </c>
      <c r="G15978">
        <v>40538.441361475103</v>
      </c>
      <c r="H15978">
        <v>18586.5930232631</v>
      </c>
    </row>
    <row r="15979" spans="1:9" x14ac:dyDescent="0.2">
      <c r="A15979">
        <v>1823</v>
      </c>
      <c r="B15979">
        <v>14277.7625163842</v>
      </c>
      <c r="C15979">
        <v>0.78382166674634401</v>
      </c>
      <c r="D15979">
        <v>27.082272662534798</v>
      </c>
      <c r="E15979" t="s">
        <v>19</v>
      </c>
      <c r="F15979">
        <v>61754.643192561998</v>
      </c>
      <c r="G15979">
        <v>43168.050169298796</v>
      </c>
      <c r="H15979">
        <v>18586.5930232631</v>
      </c>
      <c r="I15979">
        <v>1.05896720177391</v>
      </c>
    </row>
    <row r="15980" spans="1:9" x14ac:dyDescent="0.2">
      <c r="A15980">
        <v>1823</v>
      </c>
      <c r="B15980">
        <v>14277.7625163842</v>
      </c>
      <c r="C15980">
        <v>0.853196095252718</v>
      </c>
      <c r="D15980">
        <v>27.151647091041198</v>
      </c>
      <c r="E15980" t="s">
        <v>20</v>
      </c>
      <c r="F15980">
        <v>61754.643192561998</v>
      </c>
      <c r="G15980">
        <v>22126.565433145901</v>
      </c>
      <c r="H15980">
        <v>39628.077759416003</v>
      </c>
    </row>
    <row r="15981" spans="1:9" x14ac:dyDescent="0.2">
      <c r="A15981">
        <v>1823</v>
      </c>
      <c r="B15981">
        <v>14277.7625163842</v>
      </c>
      <c r="C15981">
        <v>1.1438626560913401</v>
      </c>
      <c r="D15981">
        <v>27.4423136518798</v>
      </c>
      <c r="E15981" t="s">
        <v>18</v>
      </c>
      <c r="F15981">
        <v>61049.214969561603</v>
      </c>
      <c r="G15981">
        <v>0</v>
      </c>
      <c r="H15981">
        <v>61049.214969561603</v>
      </c>
      <c r="I15981">
        <v>0.96320496154019897</v>
      </c>
    </row>
    <row r="15982" spans="1:9" x14ac:dyDescent="0.2">
      <c r="A15982">
        <v>1824</v>
      </c>
      <c r="B15982">
        <v>99285.083319898302</v>
      </c>
      <c r="C15982">
        <v>0</v>
      </c>
      <c r="D15982">
        <v>21.701895706008301</v>
      </c>
      <c r="E15982" t="s">
        <v>17</v>
      </c>
      <c r="F15982">
        <v>267808.16124949203</v>
      </c>
      <c r="G15982">
        <v>267808.16124949203</v>
      </c>
      <c r="H15982">
        <v>0</v>
      </c>
      <c r="I15982">
        <v>1</v>
      </c>
    </row>
    <row r="15983" spans="1:9" x14ac:dyDescent="0.2">
      <c r="A15983">
        <v>1824</v>
      </c>
      <c r="B15983">
        <v>99285.083319898302</v>
      </c>
      <c r="C15983">
        <v>0.390461346665881</v>
      </c>
      <c r="D15983">
        <v>22.092357052674199</v>
      </c>
      <c r="E15983" t="s">
        <v>20</v>
      </c>
      <c r="F15983">
        <v>267808.16124949203</v>
      </c>
      <c r="G15983">
        <v>239052.74844983499</v>
      </c>
      <c r="H15983">
        <v>28755.412799656999</v>
      </c>
    </row>
    <row r="15984" spans="1:9" x14ac:dyDescent="0.2">
      <c r="A15984">
        <v>1824</v>
      </c>
      <c r="B15984">
        <v>99285.083319898302</v>
      </c>
      <c r="C15984">
        <v>0.64010196031670796</v>
      </c>
      <c r="D15984">
        <v>22.341997666325</v>
      </c>
      <c r="E15984" t="s">
        <v>19</v>
      </c>
      <c r="F15984">
        <v>237989.01696088901</v>
      </c>
      <c r="G15984">
        <v>209233.60416123201</v>
      </c>
      <c r="H15984">
        <v>28755.412799656999</v>
      </c>
      <c r="I15984">
        <v>0.87211140564859302</v>
      </c>
    </row>
    <row r="15985" spans="1:9" x14ac:dyDescent="0.2">
      <c r="A15985">
        <v>1824</v>
      </c>
      <c r="B15985">
        <v>99285.083319898302</v>
      </c>
      <c r="C15985">
        <v>0.77755038099566198</v>
      </c>
      <c r="D15985">
        <v>22.4794460870039</v>
      </c>
      <c r="E15985" t="s">
        <v>20</v>
      </c>
      <c r="F15985">
        <v>237989.01696088901</v>
      </c>
      <c r="G15985">
        <v>181958.42907936699</v>
      </c>
      <c r="H15985">
        <v>56030.5878815217</v>
      </c>
    </row>
    <row r="15986" spans="1:9" x14ac:dyDescent="0.2">
      <c r="A15986">
        <v>1824</v>
      </c>
      <c r="B15986">
        <v>99285.083319898302</v>
      </c>
      <c r="C15986">
        <v>1.1179424596283301</v>
      </c>
      <c r="D15986">
        <v>22.8198381656366</v>
      </c>
      <c r="E15986" t="s">
        <v>20</v>
      </c>
      <c r="F15986">
        <v>237989.01696088901</v>
      </c>
      <c r="G15986">
        <v>17289.836921166501</v>
      </c>
      <c r="H15986">
        <v>220699.180039723</v>
      </c>
    </row>
    <row r="15987" spans="1:9" x14ac:dyDescent="0.2">
      <c r="A15987">
        <v>1824</v>
      </c>
      <c r="B15987">
        <v>99285.083319898302</v>
      </c>
      <c r="C15987">
        <v>1.1839795428739399</v>
      </c>
      <c r="D15987">
        <v>22.885875248882201</v>
      </c>
      <c r="E15987" t="s">
        <v>20</v>
      </c>
      <c r="F15987">
        <v>237989.01696088901</v>
      </c>
      <c r="G15987">
        <v>0</v>
      </c>
      <c r="H15987">
        <v>237989.01696088901</v>
      </c>
    </row>
    <row r="15988" spans="1:9" x14ac:dyDescent="0.2">
      <c r="A15988">
        <v>1825</v>
      </c>
      <c r="B15988">
        <v>9464.7588013229106</v>
      </c>
      <c r="C15988">
        <v>0</v>
      </c>
      <c r="D15988">
        <v>20.781129983648199</v>
      </c>
      <c r="E15988" t="s">
        <v>17</v>
      </c>
      <c r="F15988">
        <v>31720.813741708502</v>
      </c>
      <c r="G15988">
        <v>31720.813741708502</v>
      </c>
      <c r="H15988">
        <v>0</v>
      </c>
      <c r="I15988">
        <v>1</v>
      </c>
    </row>
    <row r="15989" spans="1:9" x14ac:dyDescent="0.2">
      <c r="A15989">
        <v>1825</v>
      </c>
      <c r="B15989">
        <v>9464.7588013229106</v>
      </c>
      <c r="C15989">
        <v>0.89872312479533001</v>
      </c>
      <c r="D15989">
        <v>21.679853108443499</v>
      </c>
      <c r="E15989" t="s">
        <v>20</v>
      </c>
      <c r="F15989">
        <v>31720.813741708502</v>
      </c>
      <c r="G15989">
        <v>21891.524555487798</v>
      </c>
      <c r="H15989">
        <v>9829.2891862206507</v>
      </c>
    </row>
    <row r="15990" spans="1:9" x14ac:dyDescent="0.2">
      <c r="A15990">
        <v>1825</v>
      </c>
      <c r="B15990">
        <v>9464.7588013229106</v>
      </c>
      <c r="C15990">
        <v>1.48669076935775</v>
      </c>
      <c r="D15990">
        <v>22.2678207530059</v>
      </c>
      <c r="E15990" t="s">
        <v>18</v>
      </c>
      <c r="F15990">
        <v>28603.619593337</v>
      </c>
      <c r="G15990">
        <v>9173.9940015291904</v>
      </c>
      <c r="H15990">
        <v>19429.625591807799</v>
      </c>
      <c r="I15990">
        <v>0.84802581135006605</v>
      </c>
    </row>
    <row r="15991" spans="1:9" x14ac:dyDescent="0.2">
      <c r="A15991">
        <v>1825</v>
      </c>
      <c r="B15991">
        <v>9464.7588013229106</v>
      </c>
      <c r="C15991">
        <v>1.86220954071379</v>
      </c>
      <c r="D15991">
        <v>22.643339524361998</v>
      </c>
      <c r="E15991" t="s">
        <v>20</v>
      </c>
      <c r="F15991">
        <v>28603.619593337</v>
      </c>
      <c r="G15991">
        <v>0</v>
      </c>
      <c r="H15991">
        <v>28603.619593337</v>
      </c>
    </row>
    <row r="15992" spans="1:9" x14ac:dyDescent="0.2">
      <c r="A15992">
        <v>1826</v>
      </c>
      <c r="B15992">
        <v>4131.6490693636697</v>
      </c>
      <c r="C15992">
        <v>0</v>
      </c>
      <c r="D15992">
        <v>21.843975643116199</v>
      </c>
      <c r="E15992" t="s">
        <v>17</v>
      </c>
      <c r="F15992">
        <v>12482.4519386106</v>
      </c>
      <c r="G15992">
        <v>12482.4519386106</v>
      </c>
      <c r="H15992">
        <v>0</v>
      </c>
      <c r="I15992">
        <v>1</v>
      </c>
    </row>
    <row r="15993" spans="1:9" x14ac:dyDescent="0.2">
      <c r="A15993">
        <v>1826</v>
      </c>
      <c r="B15993">
        <v>4131.6490693636697</v>
      </c>
      <c r="C15993">
        <v>0.73095931001161096</v>
      </c>
      <c r="D15993">
        <v>22.574934953127801</v>
      </c>
      <c r="E15993" t="s">
        <v>20</v>
      </c>
      <c r="F15993">
        <v>12482.4519386106</v>
      </c>
      <c r="G15993">
        <v>0</v>
      </c>
      <c r="H15993">
        <v>12482.4519386106</v>
      </c>
    </row>
    <row r="15994" spans="1:9" x14ac:dyDescent="0.2">
      <c r="A15994">
        <v>1827</v>
      </c>
      <c r="B15994">
        <v>143482.753150987</v>
      </c>
      <c r="C15994">
        <v>0</v>
      </c>
      <c r="D15994">
        <v>22.1946557513252</v>
      </c>
      <c r="E15994" t="s">
        <v>17</v>
      </c>
      <c r="F15994">
        <v>47349.927362873401</v>
      </c>
      <c r="G15994">
        <v>47349.927362873503</v>
      </c>
      <c r="H15994">
        <v>0</v>
      </c>
      <c r="I15994">
        <v>1</v>
      </c>
    </row>
    <row r="15995" spans="1:9" x14ac:dyDescent="0.2">
      <c r="A15995">
        <v>1827</v>
      </c>
      <c r="B15995">
        <v>143482.753150987</v>
      </c>
      <c r="C15995">
        <v>1.1044833925639199</v>
      </c>
      <c r="D15995">
        <v>23.2991391438891</v>
      </c>
      <c r="E15995" t="s">
        <v>18</v>
      </c>
      <c r="F15995">
        <v>57530.208858870697</v>
      </c>
      <c r="G15995">
        <v>47352.190037705499</v>
      </c>
      <c r="H15995">
        <v>10178.0188211652</v>
      </c>
      <c r="I15995">
        <v>1.2083755989574401</v>
      </c>
    </row>
    <row r="15996" spans="1:9" x14ac:dyDescent="0.2">
      <c r="A15996">
        <v>1827</v>
      </c>
      <c r="B15996">
        <v>143482.753150987</v>
      </c>
      <c r="C15996">
        <v>4.0745090403471798</v>
      </c>
      <c r="D15996">
        <v>26.269164791672399</v>
      </c>
      <c r="E15996" t="s">
        <v>20</v>
      </c>
      <c r="F15996">
        <v>57530.208858870697</v>
      </c>
      <c r="G15996">
        <v>35231.2854765667</v>
      </c>
      <c r="H15996">
        <v>22298.923382303899</v>
      </c>
    </row>
    <row r="15997" spans="1:9" x14ac:dyDescent="0.2">
      <c r="A15997">
        <v>1827</v>
      </c>
      <c r="B15997">
        <v>143482.753150987</v>
      </c>
      <c r="C15997">
        <v>6.4919190597161096</v>
      </c>
      <c r="D15997">
        <v>28.6865748110413</v>
      </c>
      <c r="E15997" t="s">
        <v>20</v>
      </c>
      <c r="F15997">
        <v>57530.208858870697</v>
      </c>
      <c r="G15997">
        <v>22497.5849070882</v>
      </c>
      <c r="H15997">
        <v>35032.623951782502</v>
      </c>
    </row>
    <row r="15998" spans="1:9" x14ac:dyDescent="0.2">
      <c r="A15998">
        <v>1827</v>
      </c>
      <c r="B15998">
        <v>143482.753150987</v>
      </c>
      <c r="C15998">
        <v>7.0234391708881603</v>
      </c>
      <c r="D15998">
        <v>29.2180949222134</v>
      </c>
      <c r="E15998" t="s">
        <v>17</v>
      </c>
      <c r="F15998">
        <v>410831.17989990901</v>
      </c>
      <c r="G15998">
        <v>375798.555948127</v>
      </c>
      <c r="H15998">
        <v>35032.623951782502</v>
      </c>
      <c r="I15998">
        <v>6.9349197051445302</v>
      </c>
    </row>
    <row r="15999" spans="1:9" x14ac:dyDescent="0.2">
      <c r="A15999">
        <v>1827</v>
      </c>
      <c r="B15999">
        <v>143482.753150987</v>
      </c>
      <c r="C15999">
        <v>7.9357314316485299</v>
      </c>
      <c r="D15999">
        <v>30.130387182973699</v>
      </c>
      <c r="E15999" t="s">
        <v>19</v>
      </c>
      <c r="F15999">
        <v>362589.90899509698</v>
      </c>
      <c r="G15999">
        <v>327557.28504331398</v>
      </c>
      <c r="H15999">
        <v>35032.623951782502</v>
      </c>
      <c r="I15999">
        <v>0.86728209760050901</v>
      </c>
    </row>
    <row r="16000" spans="1:9" x14ac:dyDescent="0.2">
      <c r="A16000">
        <v>1827</v>
      </c>
      <c r="B16000">
        <v>143482.753150987</v>
      </c>
      <c r="C16000">
        <v>8.8487796624843398</v>
      </c>
      <c r="D16000">
        <v>31.043435413809501</v>
      </c>
      <c r="E16000" t="s">
        <v>18</v>
      </c>
      <c r="F16000">
        <v>338046.324956442</v>
      </c>
      <c r="G16000">
        <v>290089.628147265</v>
      </c>
      <c r="H16000">
        <v>47956.696809176698</v>
      </c>
      <c r="I16000">
        <v>0.92041645836313701</v>
      </c>
    </row>
    <row r="16001" spans="1:9" x14ac:dyDescent="0.2">
      <c r="A16001">
        <v>1827</v>
      </c>
      <c r="B16001">
        <v>143482.753150987</v>
      </c>
      <c r="C16001">
        <v>9.8639317680518293</v>
      </c>
      <c r="D16001">
        <v>32.058587519376999</v>
      </c>
      <c r="E16001" t="s">
        <v>18</v>
      </c>
      <c r="F16001">
        <v>304692.46577997803</v>
      </c>
      <c r="G16001">
        <v>18786.320735842899</v>
      </c>
      <c r="H16001">
        <v>285906.14504413499</v>
      </c>
      <c r="I16001">
        <v>0.87975681286194896</v>
      </c>
    </row>
    <row r="16002" spans="1:9" x14ac:dyDescent="0.2">
      <c r="A16002">
        <v>1827</v>
      </c>
      <c r="B16002">
        <v>143482.753150987</v>
      </c>
      <c r="C16002">
        <v>10.9263886455874</v>
      </c>
      <c r="D16002">
        <v>33.121044396912602</v>
      </c>
      <c r="E16002" t="s">
        <v>18</v>
      </c>
      <c r="F16002">
        <v>303860.39762796898</v>
      </c>
      <c r="G16002">
        <v>0</v>
      </c>
      <c r="H16002">
        <v>303860.39762796898</v>
      </c>
      <c r="I16002">
        <v>0.87085628991145803</v>
      </c>
    </row>
    <row r="16003" spans="1:9" x14ac:dyDescent="0.2">
      <c r="A16003">
        <v>1828</v>
      </c>
      <c r="B16003">
        <v>448092.87670461001</v>
      </c>
      <c r="C16003">
        <v>0</v>
      </c>
      <c r="D16003">
        <v>20.884089566079499</v>
      </c>
      <c r="E16003" t="s">
        <v>17</v>
      </c>
      <c r="F16003">
        <v>68916.450477243197</v>
      </c>
      <c r="G16003">
        <v>68916.450477243197</v>
      </c>
      <c r="H16003">
        <v>0</v>
      </c>
      <c r="I16003">
        <v>1</v>
      </c>
    </row>
    <row r="16004" spans="1:9" x14ac:dyDescent="0.2">
      <c r="A16004">
        <v>1828</v>
      </c>
      <c r="B16004">
        <v>448092.87670461001</v>
      </c>
      <c r="C16004">
        <v>0.85383337838985796</v>
      </c>
      <c r="D16004">
        <v>21.7379229444694</v>
      </c>
      <c r="E16004" t="s">
        <v>20</v>
      </c>
      <c r="F16004">
        <v>68916.450477243197</v>
      </c>
      <c r="G16004">
        <v>60033.943556817903</v>
      </c>
      <c r="H16004">
        <v>8882.5069204253305</v>
      </c>
    </row>
    <row r="16005" spans="1:9" x14ac:dyDescent="0.2">
      <c r="A16005">
        <v>1828</v>
      </c>
      <c r="B16005">
        <v>448092.87670461001</v>
      </c>
      <c r="C16005">
        <v>3.80879859861244</v>
      </c>
      <c r="D16005">
        <v>24.692888164692</v>
      </c>
      <c r="E16005" t="s">
        <v>18</v>
      </c>
      <c r="F16005">
        <v>86668.557397407101</v>
      </c>
      <c r="G16005">
        <v>67901.409238410299</v>
      </c>
      <c r="H16005">
        <v>18767.148158996799</v>
      </c>
      <c r="I16005">
        <v>1.2687344866824199</v>
      </c>
    </row>
    <row r="16006" spans="1:9" x14ac:dyDescent="0.2">
      <c r="A16006">
        <v>1828</v>
      </c>
      <c r="B16006">
        <v>448092.87670461001</v>
      </c>
      <c r="C16006">
        <v>5.89639223624593</v>
      </c>
      <c r="D16006">
        <v>26.7804818023255</v>
      </c>
      <c r="E16006" t="s">
        <v>20</v>
      </c>
      <c r="F16006">
        <v>86668.557397407101</v>
      </c>
      <c r="G16006">
        <v>57165.022002938997</v>
      </c>
      <c r="H16006">
        <v>29503.535394468101</v>
      </c>
    </row>
    <row r="16007" spans="1:9" x14ac:dyDescent="0.2">
      <c r="A16007">
        <v>1828</v>
      </c>
      <c r="B16007">
        <v>448092.87670461001</v>
      </c>
      <c r="C16007">
        <v>8.6946035657935994</v>
      </c>
      <c r="D16007">
        <v>29.578693131873099</v>
      </c>
      <c r="E16007" t="s">
        <v>18</v>
      </c>
      <c r="F16007">
        <v>88965.873457722701</v>
      </c>
      <c r="G16007">
        <v>50184.295388730898</v>
      </c>
      <c r="H16007">
        <v>38781.578068991701</v>
      </c>
      <c r="I16007">
        <v>1.00299538046871</v>
      </c>
    </row>
    <row r="16008" spans="1:9" x14ac:dyDescent="0.2">
      <c r="A16008">
        <v>1828</v>
      </c>
      <c r="B16008">
        <v>448092.87670461001</v>
      </c>
      <c r="C16008">
        <v>9.3548254221585108</v>
      </c>
      <c r="D16008">
        <v>30.238914988238001</v>
      </c>
      <c r="E16008" t="s">
        <v>17</v>
      </c>
      <c r="F16008">
        <v>623492.25699638098</v>
      </c>
      <c r="G16008">
        <v>584710.67892738897</v>
      </c>
      <c r="H16008">
        <v>38781.578068991701</v>
      </c>
      <c r="I16008">
        <v>6.9853490490429202</v>
      </c>
    </row>
    <row r="16009" spans="1:9" x14ac:dyDescent="0.2">
      <c r="A16009">
        <v>1828</v>
      </c>
      <c r="B16009">
        <v>448092.87670461001</v>
      </c>
      <c r="C16009">
        <v>10.459687138721799</v>
      </c>
      <c r="D16009">
        <v>31.3437767048013</v>
      </c>
      <c r="E16009" t="s">
        <v>18</v>
      </c>
      <c r="F16009">
        <v>550277.54312163999</v>
      </c>
      <c r="G16009">
        <v>500986.123465151</v>
      </c>
      <c r="H16009">
        <v>49291.419656489299</v>
      </c>
      <c r="I16009">
        <v>0.869651088821077</v>
      </c>
    </row>
    <row r="16010" spans="1:9" x14ac:dyDescent="0.2">
      <c r="A16010">
        <v>1828</v>
      </c>
      <c r="B16010">
        <v>448092.87670461001</v>
      </c>
      <c r="C16010">
        <v>12.8763665887216</v>
      </c>
      <c r="D16010">
        <v>33.760456154801098</v>
      </c>
      <c r="E16010" t="s">
        <v>18</v>
      </c>
      <c r="F16010">
        <v>531990.86971440702</v>
      </c>
      <c r="G16010">
        <v>56068.635870157297</v>
      </c>
      <c r="H16010">
        <v>475922.23384424997</v>
      </c>
      <c r="I16010">
        <v>0.95086975924385497</v>
      </c>
    </row>
    <row r="16011" spans="1:9" x14ac:dyDescent="0.2">
      <c r="A16011">
        <v>1828</v>
      </c>
      <c r="B16011">
        <v>448092.87670461001</v>
      </c>
      <c r="C16011">
        <v>13.9314432832316</v>
      </c>
      <c r="D16011">
        <v>34.815532849311097</v>
      </c>
      <c r="E16011" t="s">
        <v>18</v>
      </c>
      <c r="F16011">
        <v>528183.55495392496</v>
      </c>
      <c r="G16011">
        <v>0</v>
      </c>
      <c r="H16011">
        <v>528183.55495392496</v>
      </c>
      <c r="I16011">
        <v>0.88301846362768499</v>
      </c>
    </row>
    <row r="16012" spans="1:9" x14ac:dyDescent="0.2">
      <c r="A16012">
        <v>1829</v>
      </c>
      <c r="B16012">
        <v>6004.54862463468</v>
      </c>
      <c r="C16012">
        <v>0</v>
      </c>
      <c r="D16012">
        <v>24.7463805892606</v>
      </c>
      <c r="E16012" t="s">
        <v>17</v>
      </c>
      <c r="F16012">
        <v>23357.884700367998</v>
      </c>
      <c r="G16012">
        <v>23357.884700367998</v>
      </c>
      <c r="H16012">
        <v>0</v>
      </c>
      <c r="I16012">
        <v>1</v>
      </c>
    </row>
    <row r="16013" spans="1:9" x14ac:dyDescent="0.2">
      <c r="A16013">
        <v>1829</v>
      </c>
      <c r="B16013">
        <v>6004.54862463468</v>
      </c>
      <c r="C16013">
        <v>0.16663192571516899</v>
      </c>
      <c r="D16013">
        <v>24.913012514975701</v>
      </c>
      <c r="E16013" t="s">
        <v>20</v>
      </c>
      <c r="F16013">
        <v>23357.884700367998</v>
      </c>
      <c r="G16013">
        <v>12014.8169540082</v>
      </c>
      <c r="H16013">
        <v>11343.0677463597</v>
      </c>
    </row>
    <row r="16014" spans="1:9" x14ac:dyDescent="0.2">
      <c r="A16014">
        <v>1829</v>
      </c>
      <c r="B16014">
        <v>6004.54862463468</v>
      </c>
      <c r="C16014">
        <v>0.40870258423765898</v>
      </c>
      <c r="D16014">
        <v>25.155083173498198</v>
      </c>
      <c r="E16014" t="s">
        <v>18</v>
      </c>
      <c r="F16014">
        <v>21681.802181376501</v>
      </c>
      <c r="G16014">
        <v>0</v>
      </c>
      <c r="H16014">
        <v>21681.802181376501</v>
      </c>
      <c r="I16014">
        <v>0.85685108924484898</v>
      </c>
    </row>
    <row r="16015" spans="1:9" x14ac:dyDescent="0.2">
      <c r="A16015">
        <v>1830</v>
      </c>
      <c r="B16015">
        <v>67376.102227831099</v>
      </c>
      <c r="C16015">
        <v>0</v>
      </c>
      <c r="D16015">
        <v>20.567397464100999</v>
      </c>
      <c r="E16015" t="s">
        <v>17</v>
      </c>
      <c r="F16015">
        <v>221250.88066533001</v>
      </c>
      <c r="G16015">
        <v>221250.88066533001</v>
      </c>
      <c r="H16015">
        <v>0</v>
      </c>
      <c r="I16015">
        <v>1</v>
      </c>
    </row>
    <row r="16016" spans="1:9" x14ac:dyDescent="0.2">
      <c r="A16016">
        <v>1830</v>
      </c>
      <c r="B16016">
        <v>67376.102227831099</v>
      </c>
      <c r="C16016">
        <v>1.9173215930851399</v>
      </c>
      <c r="D16016">
        <v>22.484719057186201</v>
      </c>
      <c r="E16016" t="s">
        <v>18</v>
      </c>
      <c r="F16016">
        <v>227590.519415705</v>
      </c>
      <c r="G16016">
        <v>208409.481841592</v>
      </c>
      <c r="H16016">
        <v>19181.037574112801</v>
      </c>
      <c r="I16016">
        <v>1.0189358325728</v>
      </c>
    </row>
    <row r="16017" spans="1:9" x14ac:dyDescent="0.2">
      <c r="A16017">
        <v>1830</v>
      </c>
      <c r="B16017">
        <v>67376.102227831099</v>
      </c>
      <c r="C16017">
        <v>3.0208825371099102</v>
      </c>
      <c r="D16017">
        <v>23.588280001211</v>
      </c>
      <c r="E16017" t="s">
        <v>18</v>
      </c>
      <c r="F16017">
        <v>225114.63506054401</v>
      </c>
      <c r="G16017">
        <v>181991.60370714401</v>
      </c>
      <c r="H16017">
        <v>43123.031353400198</v>
      </c>
      <c r="I16017">
        <v>0.98223491953819797</v>
      </c>
    </row>
    <row r="16018" spans="1:9" x14ac:dyDescent="0.2">
      <c r="A16018">
        <v>1830</v>
      </c>
      <c r="B16018">
        <v>67376.102227831099</v>
      </c>
      <c r="C16018">
        <v>4.01771537117523</v>
      </c>
      <c r="D16018">
        <v>24.585112835276298</v>
      </c>
      <c r="E16018" t="s">
        <v>18</v>
      </c>
      <c r="F16018">
        <v>221694.870828466</v>
      </c>
      <c r="G16018">
        <v>23229.019555405299</v>
      </c>
      <c r="H16018">
        <v>198465.85127306101</v>
      </c>
      <c r="I16018">
        <v>0.97521243757443699</v>
      </c>
    </row>
    <row r="16019" spans="1:9" x14ac:dyDescent="0.2">
      <c r="A16019">
        <v>1830</v>
      </c>
      <c r="B16019">
        <v>67376.102227831099</v>
      </c>
      <c r="C16019">
        <v>4.5993502342693304</v>
      </c>
      <c r="D16019">
        <v>25.166747698370401</v>
      </c>
      <c r="E16019" t="s">
        <v>20</v>
      </c>
      <c r="F16019">
        <v>221694.870828466</v>
      </c>
      <c r="G16019">
        <v>0</v>
      </c>
      <c r="H16019">
        <v>221694.870828466</v>
      </c>
    </row>
    <row r="16020" spans="1:9" x14ac:dyDescent="0.2">
      <c r="A16020">
        <v>1831</v>
      </c>
      <c r="B16020">
        <v>76869.457432003604</v>
      </c>
      <c r="C16020">
        <v>0</v>
      </c>
      <c r="D16020">
        <v>21.149231593658701</v>
      </c>
      <c r="E16020" t="s">
        <v>17</v>
      </c>
      <c r="F16020">
        <v>315470.64348194498</v>
      </c>
      <c r="G16020">
        <v>315470.64348194498</v>
      </c>
      <c r="H16020">
        <v>0</v>
      </c>
      <c r="I16020">
        <v>1</v>
      </c>
    </row>
    <row r="16021" spans="1:9" x14ac:dyDescent="0.2">
      <c r="A16021">
        <v>1831</v>
      </c>
      <c r="B16021">
        <v>76869.457432003604</v>
      </c>
      <c r="C16021">
        <v>2.4594224657811199</v>
      </c>
      <c r="D16021">
        <v>23.6086540594398</v>
      </c>
      <c r="E16021" t="s">
        <v>18</v>
      </c>
      <c r="F16021">
        <v>309335.831566746</v>
      </c>
      <c r="G16021">
        <v>299123.56007634097</v>
      </c>
      <c r="H16021">
        <v>10212.271490405101</v>
      </c>
      <c r="I16021">
        <v>0.96868687048047497</v>
      </c>
    </row>
    <row r="16022" spans="1:9" x14ac:dyDescent="0.2">
      <c r="A16022">
        <v>1831</v>
      </c>
      <c r="B16022">
        <v>76869.457432003604</v>
      </c>
      <c r="C16022">
        <v>5.1959635257137498</v>
      </c>
      <c r="D16022">
        <v>26.345195119372502</v>
      </c>
      <c r="E16022" t="s">
        <v>18</v>
      </c>
      <c r="F16022">
        <v>370628.67342289397</v>
      </c>
      <c r="G16022">
        <v>348812.71622688102</v>
      </c>
      <c r="H16022">
        <v>21815.957196013602</v>
      </c>
      <c r="I16022">
        <v>1.1882350698319499</v>
      </c>
    </row>
    <row r="16023" spans="1:9" x14ac:dyDescent="0.2">
      <c r="A16023">
        <v>1831</v>
      </c>
      <c r="B16023">
        <v>76869.457432003604</v>
      </c>
      <c r="C16023">
        <v>7.2239978776300502</v>
      </c>
      <c r="D16023">
        <v>28.373229471288798</v>
      </c>
      <c r="E16023" t="s">
        <v>19</v>
      </c>
      <c r="F16023">
        <v>442874.04664494202</v>
      </c>
      <c r="G16023">
        <v>421058.08944892802</v>
      </c>
      <c r="H16023">
        <v>21815.957196013602</v>
      </c>
      <c r="I16023">
        <v>1.1944341950939801</v>
      </c>
    </row>
    <row r="16024" spans="1:9" x14ac:dyDescent="0.2">
      <c r="A16024">
        <v>1831</v>
      </c>
      <c r="B16024">
        <v>76869.457432003604</v>
      </c>
      <c r="C16024">
        <v>7.6654202677927596</v>
      </c>
      <c r="D16024">
        <v>28.814651861451502</v>
      </c>
      <c r="E16024" t="s">
        <v>18</v>
      </c>
      <c r="F16024">
        <v>512086.51353359898</v>
      </c>
      <c r="G16024">
        <v>478675.48938589101</v>
      </c>
      <c r="H16024">
        <v>33411.024147707802</v>
      </c>
      <c r="I16024">
        <v>1.1617226032916399</v>
      </c>
    </row>
    <row r="16025" spans="1:9" x14ac:dyDescent="0.2">
      <c r="A16025">
        <v>1831</v>
      </c>
      <c r="B16025">
        <v>76869.457432003604</v>
      </c>
      <c r="C16025">
        <v>7.9570796518798099</v>
      </c>
      <c r="D16025">
        <v>29.1063112455385</v>
      </c>
      <c r="E16025" t="s">
        <v>19</v>
      </c>
      <c r="F16025">
        <v>596259.27801606397</v>
      </c>
      <c r="G16025">
        <v>562848.25386835705</v>
      </c>
      <c r="H16025">
        <v>33411.024147707802</v>
      </c>
      <c r="I16025">
        <v>1.17404785815719</v>
      </c>
    </row>
    <row r="16026" spans="1:9" x14ac:dyDescent="0.2">
      <c r="A16026">
        <v>1831</v>
      </c>
      <c r="B16026">
        <v>76869.457432003604</v>
      </c>
      <c r="C16026">
        <v>10.277847537017101</v>
      </c>
      <c r="D16026">
        <v>31.4270791306758</v>
      </c>
      <c r="E16026" t="s">
        <v>18</v>
      </c>
      <c r="F16026">
        <v>600527.26770460606</v>
      </c>
      <c r="G16026">
        <v>552717.77175635297</v>
      </c>
      <c r="H16026">
        <v>47809.495948253803</v>
      </c>
      <c r="I16026">
        <v>0.99539453370078601</v>
      </c>
    </row>
    <row r="16027" spans="1:9" x14ac:dyDescent="0.2">
      <c r="A16027">
        <v>1831</v>
      </c>
      <c r="B16027">
        <v>76869.457432003604</v>
      </c>
      <c r="C16027">
        <v>11.6941772624038</v>
      </c>
      <c r="D16027">
        <v>32.843408856062602</v>
      </c>
      <c r="E16027" t="s">
        <v>19</v>
      </c>
      <c r="F16027">
        <v>495606.71309982799</v>
      </c>
      <c r="G16027">
        <v>447797.21715157398</v>
      </c>
      <c r="H16027">
        <v>47809.495948253803</v>
      </c>
      <c r="I16027">
        <v>0.80390810303361104</v>
      </c>
    </row>
    <row r="16028" spans="1:9" x14ac:dyDescent="0.2">
      <c r="A16028">
        <v>1831</v>
      </c>
      <c r="B16028">
        <v>76869.457432003604</v>
      </c>
      <c r="C16028">
        <v>13.5384244235641</v>
      </c>
      <c r="D16028">
        <v>34.6876560172228</v>
      </c>
      <c r="E16028" t="s">
        <v>20</v>
      </c>
      <c r="F16028">
        <v>495606.71309982799</v>
      </c>
      <c r="G16028">
        <v>428589.93350367999</v>
      </c>
      <c r="H16028">
        <v>67016.779596148001</v>
      </c>
    </row>
    <row r="16029" spans="1:9" x14ac:dyDescent="0.2">
      <c r="A16029">
        <v>1831</v>
      </c>
      <c r="B16029">
        <v>76869.457432003604</v>
      </c>
      <c r="C16029">
        <v>13.665488875191</v>
      </c>
      <c r="D16029">
        <v>34.8147204688497</v>
      </c>
      <c r="E16029" t="s">
        <v>19</v>
      </c>
      <c r="F16029">
        <v>428802.77156965202</v>
      </c>
      <c r="G16029">
        <v>361785.99197350402</v>
      </c>
      <c r="H16029">
        <v>67016.779596148001</v>
      </c>
      <c r="I16029">
        <v>0.83441422369247198</v>
      </c>
    </row>
    <row r="16030" spans="1:9" x14ac:dyDescent="0.2">
      <c r="A16030">
        <v>1831</v>
      </c>
      <c r="B16030">
        <v>76869.457432003604</v>
      </c>
      <c r="C16030">
        <v>15.2212572982128</v>
      </c>
      <c r="D16030">
        <v>36.370488891871503</v>
      </c>
      <c r="E16030" t="s">
        <v>18</v>
      </c>
      <c r="F16030">
        <v>391999.64083705598</v>
      </c>
      <c r="G16030">
        <v>39346.307164265701</v>
      </c>
      <c r="H16030">
        <v>352653.33367278997</v>
      </c>
      <c r="I16030">
        <v>0.88996051486916905</v>
      </c>
    </row>
    <row r="16031" spans="1:9" x14ac:dyDescent="0.2">
      <c r="A16031">
        <v>1831</v>
      </c>
      <c r="B16031">
        <v>76869.457432003604</v>
      </c>
      <c r="C16031">
        <v>15.8290761676495</v>
      </c>
      <c r="D16031">
        <v>36.978307761308201</v>
      </c>
      <c r="E16031" t="s">
        <v>19</v>
      </c>
      <c r="F16031">
        <v>388478.81870150799</v>
      </c>
      <c r="G16031">
        <v>35825.485028716997</v>
      </c>
      <c r="H16031">
        <v>352653.33367278997</v>
      </c>
      <c r="I16031">
        <v>0.88085189962144705</v>
      </c>
    </row>
    <row r="16032" spans="1:9" x14ac:dyDescent="0.2">
      <c r="A16032">
        <v>1831</v>
      </c>
      <c r="B16032">
        <v>76869.457432003604</v>
      </c>
      <c r="C16032">
        <v>15.995711407615</v>
      </c>
      <c r="D16032">
        <v>37.144943001273703</v>
      </c>
      <c r="E16032" t="s">
        <v>19</v>
      </c>
      <c r="F16032">
        <v>384126.90729290899</v>
      </c>
      <c r="G16032">
        <v>31473.573620118001</v>
      </c>
      <c r="H16032">
        <v>352653.33367278997</v>
      </c>
      <c r="I16032">
        <v>0.86968305613112395</v>
      </c>
    </row>
    <row r="16033" spans="1:9" x14ac:dyDescent="0.2">
      <c r="A16033">
        <v>1831</v>
      </c>
      <c r="B16033">
        <v>76869.457432003604</v>
      </c>
      <c r="C16033">
        <v>16.527456061403299</v>
      </c>
      <c r="D16033">
        <v>37.676687655061997</v>
      </c>
      <c r="E16033" t="s">
        <v>20</v>
      </c>
      <c r="F16033">
        <v>384126.90729290899</v>
      </c>
      <c r="G16033">
        <v>0</v>
      </c>
      <c r="H16033">
        <v>384126.90729290899</v>
      </c>
    </row>
    <row r="16034" spans="1:9" x14ac:dyDescent="0.2">
      <c r="A16034">
        <v>1832</v>
      </c>
      <c r="B16034">
        <v>57270.921038337598</v>
      </c>
      <c r="C16034">
        <v>0</v>
      </c>
      <c r="D16034">
        <v>21.088493365215601</v>
      </c>
      <c r="E16034" t="s">
        <v>17</v>
      </c>
      <c r="F16034">
        <v>173311.57750511399</v>
      </c>
      <c r="G16034">
        <v>173311.57750511399</v>
      </c>
      <c r="H16034">
        <v>0</v>
      </c>
      <c r="I16034">
        <v>1</v>
      </c>
    </row>
    <row r="16035" spans="1:9" x14ac:dyDescent="0.2">
      <c r="A16035">
        <v>1832</v>
      </c>
      <c r="B16035">
        <v>57270.921038337598</v>
      </c>
      <c r="C16035">
        <v>0.88800605223464701</v>
      </c>
      <c r="D16035">
        <v>21.976499417450199</v>
      </c>
      <c r="E16035" t="s">
        <v>18</v>
      </c>
      <c r="F16035">
        <v>192396.68471581701</v>
      </c>
      <c r="G16035">
        <v>171305.229703752</v>
      </c>
      <c r="H16035">
        <v>21091.455012064798</v>
      </c>
      <c r="I16035">
        <v>1.1052505960544901</v>
      </c>
    </row>
    <row r="16036" spans="1:9" x14ac:dyDescent="0.2">
      <c r="A16036">
        <v>1832</v>
      </c>
      <c r="B16036">
        <v>57270.921038337598</v>
      </c>
      <c r="C16036">
        <v>1.54041011389405</v>
      </c>
      <c r="D16036">
        <v>22.628903479109599</v>
      </c>
      <c r="E16036" t="s">
        <v>20</v>
      </c>
      <c r="F16036">
        <v>192396.68471581701</v>
      </c>
      <c r="G16036">
        <v>145648.99109946599</v>
      </c>
      <c r="H16036">
        <v>46747.693616351396</v>
      </c>
    </row>
    <row r="16037" spans="1:9" x14ac:dyDescent="0.2">
      <c r="A16037">
        <v>1832</v>
      </c>
      <c r="B16037">
        <v>57270.921038337598</v>
      </c>
      <c r="C16037">
        <v>2.37713526482541</v>
      </c>
      <c r="D16037">
        <v>23.465628630041</v>
      </c>
      <c r="E16037" t="s">
        <v>20</v>
      </c>
      <c r="F16037">
        <v>192396.68471581701</v>
      </c>
      <c r="G16037">
        <v>14401.5440309676</v>
      </c>
      <c r="H16037">
        <v>177995.14068484999</v>
      </c>
    </row>
    <row r="16038" spans="1:9" x14ac:dyDescent="0.2">
      <c r="A16038">
        <v>1832</v>
      </c>
      <c r="B16038">
        <v>57270.921038337598</v>
      </c>
      <c r="C16038">
        <v>2.8196639665816599</v>
      </c>
      <c r="D16038">
        <v>23.908157331797199</v>
      </c>
      <c r="E16038" t="s">
        <v>20</v>
      </c>
      <c r="F16038">
        <v>192396.68471581701</v>
      </c>
      <c r="G16038">
        <v>0</v>
      </c>
      <c r="H16038">
        <v>192396.68471581701</v>
      </c>
    </row>
    <row r="16039" spans="1:9" x14ac:dyDescent="0.2">
      <c r="A16039">
        <v>1833</v>
      </c>
      <c r="B16039">
        <v>62402.380968077203</v>
      </c>
      <c r="C16039">
        <v>0</v>
      </c>
      <c r="D16039">
        <v>21.489165085370999</v>
      </c>
      <c r="E16039" t="s">
        <v>17</v>
      </c>
      <c r="F16039">
        <v>222537.94895439001</v>
      </c>
      <c r="G16039">
        <v>222537.94895439001</v>
      </c>
      <c r="H16039">
        <v>0</v>
      </c>
      <c r="I16039">
        <v>1</v>
      </c>
    </row>
    <row r="16040" spans="1:9" x14ac:dyDescent="0.2">
      <c r="A16040">
        <v>1833</v>
      </c>
      <c r="B16040">
        <v>62402.380968077203</v>
      </c>
      <c r="C16040">
        <v>0.98715392102516697</v>
      </c>
      <c r="D16040">
        <v>22.476319006396199</v>
      </c>
      <c r="E16040" t="s">
        <v>18</v>
      </c>
      <c r="F16040">
        <v>239847.04253495799</v>
      </c>
      <c r="G16040">
        <v>229768.90157531199</v>
      </c>
      <c r="H16040">
        <v>10078.1409596459</v>
      </c>
      <c r="I16040">
        <v>1.0725260847157101</v>
      </c>
    </row>
    <row r="16041" spans="1:9" x14ac:dyDescent="0.2">
      <c r="A16041">
        <v>1833</v>
      </c>
      <c r="B16041">
        <v>62402.380968077203</v>
      </c>
      <c r="C16041">
        <v>1.57183287476237</v>
      </c>
      <c r="D16041">
        <v>23.060997960133399</v>
      </c>
      <c r="E16041" t="s">
        <v>20</v>
      </c>
      <c r="F16041">
        <v>239847.04253495799</v>
      </c>
      <c r="G16041">
        <v>219486.85710827101</v>
      </c>
      <c r="H16041">
        <v>20360.1854266878</v>
      </c>
    </row>
    <row r="16042" spans="1:9" x14ac:dyDescent="0.2">
      <c r="A16042">
        <v>1833</v>
      </c>
      <c r="B16042">
        <v>62402.380968077203</v>
      </c>
      <c r="C16042">
        <v>2.23300141572444</v>
      </c>
      <c r="D16042">
        <v>23.722166501095401</v>
      </c>
      <c r="E16042" t="s">
        <v>20</v>
      </c>
      <c r="F16042">
        <v>239847.04253495799</v>
      </c>
      <c r="G16042">
        <v>206204.016726042</v>
      </c>
      <c r="H16042">
        <v>33643.025808916798</v>
      </c>
    </row>
    <row r="16043" spans="1:9" x14ac:dyDescent="0.2">
      <c r="A16043">
        <v>1833</v>
      </c>
      <c r="B16043">
        <v>62402.380968077203</v>
      </c>
      <c r="C16043">
        <v>3.0820535964436302</v>
      </c>
      <c r="D16043">
        <v>24.571218681814599</v>
      </c>
      <c r="E16043" t="s">
        <v>18</v>
      </c>
      <c r="F16043">
        <v>243709.129975866</v>
      </c>
      <c r="G16043">
        <v>196480.975241376</v>
      </c>
      <c r="H16043">
        <v>47228.154734489202</v>
      </c>
      <c r="I16043">
        <v>1.0065353239430099</v>
      </c>
    </row>
    <row r="16044" spans="1:9" x14ac:dyDescent="0.2">
      <c r="A16044">
        <v>1833</v>
      </c>
      <c r="B16044">
        <v>62402.380968077203</v>
      </c>
      <c r="C16044">
        <v>3.5315127946590801</v>
      </c>
      <c r="D16044">
        <v>25.0206778800301</v>
      </c>
      <c r="E16044" t="s">
        <v>18</v>
      </c>
      <c r="F16044">
        <v>217556.971749966</v>
      </c>
      <c r="G16044">
        <v>15510.322024969701</v>
      </c>
      <c r="H16044">
        <v>202046.64972499601</v>
      </c>
      <c r="I16044">
        <v>0.86443618777215103</v>
      </c>
    </row>
    <row r="16045" spans="1:9" x14ac:dyDescent="0.2">
      <c r="A16045">
        <v>1833</v>
      </c>
      <c r="B16045">
        <v>62402.380968077203</v>
      </c>
      <c r="C16045">
        <v>3.86211025002464</v>
      </c>
      <c r="D16045">
        <v>25.351275335395599</v>
      </c>
      <c r="E16045" t="s">
        <v>20</v>
      </c>
      <c r="F16045">
        <v>217556.971749966</v>
      </c>
      <c r="G16045">
        <v>0</v>
      </c>
      <c r="H16045">
        <v>217556.971749966</v>
      </c>
    </row>
    <row r="16046" spans="1:9" x14ac:dyDescent="0.2">
      <c r="A16046">
        <v>1834</v>
      </c>
      <c r="B16046">
        <v>44721.735019591702</v>
      </c>
      <c r="C16046">
        <v>0</v>
      </c>
      <c r="D16046">
        <v>22.8748492444996</v>
      </c>
      <c r="E16046" t="s">
        <v>17</v>
      </c>
      <c r="F16046">
        <v>264635.31589021097</v>
      </c>
      <c r="G16046">
        <v>264635.31589021097</v>
      </c>
      <c r="H16046">
        <v>0</v>
      </c>
      <c r="I16046">
        <v>1</v>
      </c>
    </row>
    <row r="16047" spans="1:9" x14ac:dyDescent="0.2">
      <c r="A16047">
        <v>1834</v>
      </c>
      <c r="B16047">
        <v>44721.735019591702</v>
      </c>
      <c r="C16047">
        <v>4.1657349658459903</v>
      </c>
      <c r="D16047">
        <v>27.0405842103456</v>
      </c>
      <c r="E16047" t="s">
        <v>19</v>
      </c>
      <c r="F16047">
        <v>261329.12240682801</v>
      </c>
      <c r="G16047">
        <v>261329.12240682801</v>
      </c>
      <c r="H16047" s="15">
        <v>1.45519152283669E-11</v>
      </c>
      <c r="I16047">
        <v>0.96734969740098797</v>
      </c>
    </row>
    <row r="16048" spans="1:9" x14ac:dyDescent="0.2">
      <c r="A16048">
        <v>1834</v>
      </c>
      <c r="B16048">
        <v>44721.735019591702</v>
      </c>
      <c r="C16048">
        <v>4.4246256364160601</v>
      </c>
      <c r="D16048">
        <v>27.2994748809156</v>
      </c>
      <c r="E16048" t="s">
        <v>19</v>
      </c>
      <c r="F16048">
        <v>260380.50443034701</v>
      </c>
      <c r="G16048">
        <v>260380.50443034701</v>
      </c>
      <c r="H16048" s="15">
        <v>1.45519152283669E-11</v>
      </c>
      <c r="I16048">
        <v>0.99509381739868197</v>
      </c>
    </row>
    <row r="16049" spans="1:9" x14ac:dyDescent="0.2">
      <c r="A16049">
        <v>1834</v>
      </c>
      <c r="B16049">
        <v>44721.735019591702</v>
      </c>
      <c r="C16049">
        <v>4.8297911030219796</v>
      </c>
      <c r="D16049">
        <v>27.7046403475216</v>
      </c>
      <c r="E16049" t="s">
        <v>18</v>
      </c>
      <c r="F16049">
        <v>277970.53119693499</v>
      </c>
      <c r="G16049">
        <v>243611.095825</v>
      </c>
      <c r="H16049">
        <v>34359.435371935499</v>
      </c>
      <c r="I16049">
        <v>1.0654158902906501</v>
      </c>
    </row>
    <row r="16050" spans="1:9" x14ac:dyDescent="0.2">
      <c r="A16050">
        <v>1834</v>
      </c>
      <c r="B16050">
        <v>44721.735019591702</v>
      </c>
      <c r="C16050">
        <v>6.34736075816532</v>
      </c>
      <c r="D16050">
        <v>29.222210002664902</v>
      </c>
      <c r="E16050" t="s">
        <v>19</v>
      </c>
      <c r="F16050">
        <v>304468.442731941</v>
      </c>
      <c r="G16050">
        <v>270109.00736000598</v>
      </c>
      <c r="H16050">
        <v>34359.435371935499</v>
      </c>
      <c r="I16050">
        <v>1.0994167427080399</v>
      </c>
    </row>
    <row r="16051" spans="1:9" x14ac:dyDescent="0.2">
      <c r="A16051">
        <v>1834</v>
      </c>
      <c r="B16051">
        <v>44721.735019591702</v>
      </c>
      <c r="C16051">
        <v>6.3868631956935804</v>
      </c>
      <c r="D16051">
        <v>29.2617124401932</v>
      </c>
      <c r="E16051" t="s">
        <v>20</v>
      </c>
      <c r="F16051">
        <v>304468.442731941</v>
      </c>
      <c r="G16051">
        <v>241027.63930067699</v>
      </c>
      <c r="H16051">
        <v>63440.803431264103</v>
      </c>
    </row>
    <row r="16052" spans="1:9" x14ac:dyDescent="0.2">
      <c r="A16052">
        <v>1834</v>
      </c>
      <c r="B16052">
        <v>44721.735019591702</v>
      </c>
      <c r="C16052">
        <v>6.9368282143647004</v>
      </c>
      <c r="D16052">
        <v>29.811677458864299</v>
      </c>
      <c r="E16052" t="s">
        <v>19</v>
      </c>
      <c r="F16052">
        <v>271147.36236455099</v>
      </c>
      <c r="G16052">
        <v>207706.55893328699</v>
      </c>
      <c r="H16052">
        <v>63440.803431264103</v>
      </c>
      <c r="I16052">
        <v>0.85847596938753701</v>
      </c>
    </row>
    <row r="16053" spans="1:9" x14ac:dyDescent="0.2">
      <c r="A16053">
        <v>1834</v>
      </c>
      <c r="B16053">
        <v>44721.735019591702</v>
      </c>
      <c r="C16053">
        <v>7.7044516937987702</v>
      </c>
      <c r="D16053">
        <v>30.579300938298399</v>
      </c>
      <c r="E16053" t="s">
        <v>19</v>
      </c>
      <c r="F16053">
        <v>259826.673060967</v>
      </c>
      <c r="G16053">
        <v>196385.869629703</v>
      </c>
      <c r="H16053">
        <v>63440.803431264103</v>
      </c>
      <c r="I16053">
        <v>0.94075189835343798</v>
      </c>
    </row>
    <row r="16054" spans="1:9" x14ac:dyDescent="0.2">
      <c r="A16054">
        <v>1834</v>
      </c>
      <c r="B16054">
        <v>44721.735019591702</v>
      </c>
      <c r="C16054">
        <v>9.6895762263395095</v>
      </c>
      <c r="D16054">
        <v>32.564425470839097</v>
      </c>
      <c r="E16054" t="s">
        <v>20</v>
      </c>
      <c r="F16054">
        <v>259826.673060967</v>
      </c>
      <c r="G16054">
        <v>28068.352683254201</v>
      </c>
      <c r="H16054">
        <v>231758.32037771301</v>
      </c>
    </row>
    <row r="16055" spans="1:9" x14ac:dyDescent="0.2">
      <c r="A16055">
        <v>1834</v>
      </c>
      <c r="B16055">
        <v>44721.735019591702</v>
      </c>
      <c r="C16055">
        <v>10.0136404769646</v>
      </c>
      <c r="D16055">
        <v>32.888489721464197</v>
      </c>
      <c r="E16055" t="s">
        <v>19</v>
      </c>
      <c r="F16055">
        <v>262685.420958434</v>
      </c>
      <c r="G16055">
        <v>30927.100580720398</v>
      </c>
      <c r="H16055">
        <v>231758.32037771301</v>
      </c>
      <c r="I16055">
        <v>0.99546919928995203</v>
      </c>
    </row>
    <row r="16056" spans="1:9" x14ac:dyDescent="0.2">
      <c r="A16056">
        <v>1834</v>
      </c>
      <c r="B16056">
        <v>44721.735019591702</v>
      </c>
      <c r="C16056">
        <v>10.408582880090099</v>
      </c>
      <c r="D16056">
        <v>33.283432124589602</v>
      </c>
      <c r="E16056" t="s">
        <v>19</v>
      </c>
      <c r="F16056">
        <v>258121.31014261101</v>
      </c>
      <c r="G16056">
        <v>26362.9897648976</v>
      </c>
      <c r="H16056">
        <v>231758.32037771301</v>
      </c>
      <c r="I16056">
        <v>0.836120984037934</v>
      </c>
    </row>
    <row r="16057" spans="1:9" x14ac:dyDescent="0.2">
      <c r="A16057">
        <v>1834</v>
      </c>
      <c r="B16057">
        <v>44721.735019591702</v>
      </c>
      <c r="C16057">
        <v>12.217812227778399</v>
      </c>
      <c r="D16057">
        <v>35.092661472278003</v>
      </c>
      <c r="E16057" t="s">
        <v>18</v>
      </c>
      <c r="F16057">
        <v>253589.27972385401</v>
      </c>
      <c r="G16057">
        <v>0</v>
      </c>
      <c r="H16057">
        <v>253589.27972385401</v>
      </c>
      <c r="I16057">
        <v>0.74231846476627705</v>
      </c>
    </row>
    <row r="16058" spans="1:9" x14ac:dyDescent="0.2">
      <c r="A16058">
        <v>1835</v>
      </c>
      <c r="B16058">
        <v>50596.730738995298</v>
      </c>
      <c r="C16058">
        <v>0</v>
      </c>
      <c r="D16058">
        <v>24.274538886548001</v>
      </c>
      <c r="E16058" t="s">
        <v>17</v>
      </c>
      <c r="F16058">
        <v>441340.80575524701</v>
      </c>
      <c r="G16058">
        <v>441340.80575524701</v>
      </c>
      <c r="H16058">
        <v>0</v>
      </c>
      <c r="I16058">
        <v>1</v>
      </c>
    </row>
    <row r="16059" spans="1:9" x14ac:dyDescent="0.2">
      <c r="A16059">
        <v>1835</v>
      </c>
      <c r="B16059">
        <v>50596.730738995298</v>
      </c>
      <c r="C16059">
        <v>0.74286043207330499</v>
      </c>
      <c r="D16059">
        <v>25.017399318621301</v>
      </c>
      <c r="E16059" t="s">
        <v>18</v>
      </c>
      <c r="F16059">
        <v>504548.21681931103</v>
      </c>
      <c r="G16059">
        <v>499216.89133777301</v>
      </c>
      <c r="H16059">
        <v>5331.3254815381097</v>
      </c>
      <c r="I16059">
        <v>1.13902015821933</v>
      </c>
    </row>
    <row r="16060" spans="1:9" x14ac:dyDescent="0.2">
      <c r="A16060">
        <v>1835</v>
      </c>
      <c r="B16060">
        <v>50596.730738995298</v>
      </c>
      <c r="C16060">
        <v>2.9837468212145501</v>
      </c>
      <c r="D16060">
        <v>27.2582857077626</v>
      </c>
      <c r="E16060" t="s">
        <v>20</v>
      </c>
      <c r="F16060">
        <v>504548.21681931103</v>
      </c>
      <c r="G16060">
        <v>493009.91301465902</v>
      </c>
      <c r="H16060">
        <v>11538.3038046529</v>
      </c>
    </row>
    <row r="16061" spans="1:9" x14ac:dyDescent="0.2">
      <c r="A16061">
        <v>1835</v>
      </c>
      <c r="B16061">
        <v>50596.730738995298</v>
      </c>
      <c r="C16061">
        <v>5.4523068383798501</v>
      </c>
      <c r="D16061">
        <v>29.726845724927902</v>
      </c>
      <c r="E16061" t="s">
        <v>18</v>
      </c>
      <c r="F16061">
        <v>437954.662573446</v>
      </c>
      <c r="G16061">
        <v>419089.38642999902</v>
      </c>
      <c r="H16061">
        <v>18865.276143447099</v>
      </c>
      <c r="I16061">
        <v>0.84445284306785495</v>
      </c>
    </row>
    <row r="16062" spans="1:9" x14ac:dyDescent="0.2">
      <c r="A16062">
        <v>1835</v>
      </c>
      <c r="B16062">
        <v>50596.730738995298</v>
      </c>
      <c r="C16062">
        <v>7.0647198624202101</v>
      </c>
      <c r="D16062">
        <v>31.339258748968302</v>
      </c>
      <c r="E16062" t="s">
        <v>18</v>
      </c>
      <c r="F16062">
        <v>413213.19095491798</v>
      </c>
      <c r="G16062">
        <v>385235.33297652798</v>
      </c>
      <c r="H16062">
        <v>27977.8579783897</v>
      </c>
      <c r="I16062">
        <v>0.93312448799977199</v>
      </c>
    </row>
    <row r="16063" spans="1:9" x14ac:dyDescent="0.2">
      <c r="A16063">
        <v>1835</v>
      </c>
      <c r="B16063">
        <v>50596.730738995298</v>
      </c>
      <c r="C16063">
        <v>9.3345432640955508</v>
      </c>
      <c r="D16063">
        <v>33.609082150643601</v>
      </c>
      <c r="E16063" t="s">
        <v>18</v>
      </c>
      <c r="F16063">
        <v>340699.68105831399</v>
      </c>
      <c r="G16063">
        <v>304864.17089814</v>
      </c>
      <c r="H16063">
        <v>35835.510160173799</v>
      </c>
      <c r="I16063">
        <v>0.80188587276414403</v>
      </c>
    </row>
    <row r="16064" spans="1:9" x14ac:dyDescent="0.2">
      <c r="A16064">
        <v>1835</v>
      </c>
      <c r="B16064">
        <v>50596.730738995298</v>
      </c>
      <c r="C16064">
        <v>11.3044745398656</v>
      </c>
      <c r="D16064">
        <v>35.579013426413603</v>
      </c>
      <c r="E16064" t="s">
        <v>18</v>
      </c>
      <c r="F16064">
        <v>335870.60927657201</v>
      </c>
      <c r="G16064">
        <v>40902.146913411103</v>
      </c>
      <c r="H16064">
        <v>294968.46236316097</v>
      </c>
      <c r="I16064">
        <v>0.97346781112608605</v>
      </c>
    </row>
    <row r="16065" spans="1:9" x14ac:dyDescent="0.2">
      <c r="A16065">
        <v>1835</v>
      </c>
      <c r="B16065">
        <v>50596.730738995298</v>
      </c>
      <c r="C16065">
        <v>13.5271050305383</v>
      </c>
      <c r="D16065">
        <v>37.801643917086302</v>
      </c>
      <c r="E16065" t="s">
        <v>18</v>
      </c>
      <c r="F16065">
        <v>341509.71831515699</v>
      </c>
      <c r="G16065">
        <v>0</v>
      </c>
      <c r="H16065">
        <v>341509.71831515699</v>
      </c>
      <c r="I16065">
        <v>1.04649908001362</v>
      </c>
    </row>
    <row r="16066" spans="1:9" x14ac:dyDescent="0.2">
      <c r="A16066">
        <v>1836</v>
      </c>
      <c r="B16066">
        <v>284.65713610394897</v>
      </c>
      <c r="C16066">
        <v>0</v>
      </c>
      <c r="D16066">
        <v>21.963861936147499</v>
      </c>
      <c r="E16066" t="s">
        <v>17</v>
      </c>
      <c r="F16066">
        <v>835.797052036742</v>
      </c>
      <c r="G16066">
        <v>835.797052036742</v>
      </c>
      <c r="H16066">
        <v>0</v>
      </c>
      <c r="I16066">
        <v>1</v>
      </c>
    </row>
    <row r="16067" spans="1:9" x14ac:dyDescent="0.2">
      <c r="A16067">
        <v>1836</v>
      </c>
      <c r="B16067">
        <v>284.65713610394897</v>
      </c>
      <c r="C16067">
        <v>0.36455785226068399</v>
      </c>
      <c r="D16067">
        <v>22.328419788408201</v>
      </c>
      <c r="E16067" t="s">
        <v>20</v>
      </c>
      <c r="F16067">
        <v>835.797052036742</v>
      </c>
      <c r="G16067">
        <v>483.41524218819899</v>
      </c>
      <c r="H16067">
        <v>352.38180984854398</v>
      </c>
    </row>
    <row r="16068" spans="1:9" x14ac:dyDescent="0.2">
      <c r="A16068">
        <v>1836</v>
      </c>
      <c r="B16068">
        <v>284.65713610394897</v>
      </c>
      <c r="C16068">
        <v>0.63733812161325099</v>
      </c>
      <c r="D16068">
        <v>22.6012000577607</v>
      </c>
      <c r="E16068" t="s">
        <v>20</v>
      </c>
      <c r="F16068">
        <v>835.797052036742</v>
      </c>
      <c r="G16068">
        <v>0</v>
      </c>
      <c r="H16068">
        <v>835.797052036742</v>
      </c>
    </row>
    <row r="16069" spans="1:9" x14ac:dyDescent="0.2">
      <c r="A16069">
        <v>1837</v>
      </c>
      <c r="B16069">
        <v>18039.067019210601</v>
      </c>
      <c r="C16069">
        <v>0</v>
      </c>
      <c r="D16069">
        <v>23.255400748180101</v>
      </c>
      <c r="E16069" t="s">
        <v>17</v>
      </c>
      <c r="F16069">
        <v>64813.335298330603</v>
      </c>
      <c r="G16069">
        <v>64813.335298330603</v>
      </c>
      <c r="H16069">
        <v>0</v>
      </c>
      <c r="I16069">
        <v>1</v>
      </c>
    </row>
    <row r="16070" spans="1:9" x14ac:dyDescent="0.2">
      <c r="A16070">
        <v>1837</v>
      </c>
      <c r="B16070">
        <v>18039.067019210601</v>
      </c>
      <c r="C16070">
        <v>0.38888804506084601</v>
      </c>
      <c r="D16070">
        <v>23.644288793241</v>
      </c>
      <c r="E16070" t="s">
        <v>20</v>
      </c>
      <c r="F16070">
        <v>64813.335298330603</v>
      </c>
      <c r="G16070">
        <v>54618.9641988453</v>
      </c>
      <c r="H16070">
        <v>10194.371099485301</v>
      </c>
    </row>
    <row r="16071" spans="1:9" x14ac:dyDescent="0.2">
      <c r="A16071">
        <v>1837</v>
      </c>
      <c r="B16071">
        <v>18039.067019210601</v>
      </c>
      <c r="C16071">
        <v>0.740929936592156</v>
      </c>
      <c r="D16071">
        <v>23.9963306847723</v>
      </c>
      <c r="E16071" t="s">
        <v>20</v>
      </c>
      <c r="F16071">
        <v>64813.335298330603</v>
      </c>
      <c r="G16071">
        <v>45736.790397342702</v>
      </c>
      <c r="H16071">
        <v>19076.544900987799</v>
      </c>
    </row>
    <row r="16072" spans="1:9" x14ac:dyDescent="0.2">
      <c r="A16072">
        <v>1837</v>
      </c>
      <c r="B16072">
        <v>18039.067019210601</v>
      </c>
      <c r="C16072">
        <v>1.1388562385808001</v>
      </c>
      <c r="D16072">
        <v>24.394256986760901</v>
      </c>
      <c r="E16072" t="s">
        <v>20</v>
      </c>
      <c r="F16072">
        <v>64813.335298330603</v>
      </c>
      <c r="G16072">
        <v>3240.6667649165202</v>
      </c>
      <c r="H16072">
        <v>61572.668533413998</v>
      </c>
    </row>
    <row r="16073" spans="1:9" x14ac:dyDescent="0.2">
      <c r="A16073">
        <v>1837</v>
      </c>
      <c r="B16073">
        <v>18039.067019210601</v>
      </c>
      <c r="C16073">
        <v>1.6261396921993001</v>
      </c>
      <c r="D16073">
        <v>24.8815404403794</v>
      </c>
      <c r="E16073" t="s">
        <v>18</v>
      </c>
      <c r="F16073">
        <v>64587.437484516202</v>
      </c>
      <c r="G16073">
        <v>0</v>
      </c>
      <c r="H16073">
        <v>64587.437484516202</v>
      </c>
      <c r="I16073">
        <v>0.778340890615007</v>
      </c>
    </row>
    <row r="16074" spans="1:9" x14ac:dyDescent="0.2">
      <c r="A16074">
        <v>1838</v>
      </c>
      <c r="B16074">
        <v>213869.17111363099</v>
      </c>
      <c r="C16074">
        <v>0</v>
      </c>
      <c r="D16074">
        <v>21.971234719463201</v>
      </c>
      <c r="E16074" t="s">
        <v>17</v>
      </c>
      <c r="F16074">
        <v>44126.084952341698</v>
      </c>
      <c r="G16074">
        <v>44126.0849523418</v>
      </c>
      <c r="H16074">
        <v>0</v>
      </c>
      <c r="I16074">
        <v>1</v>
      </c>
    </row>
    <row r="16075" spans="1:9" x14ac:dyDescent="0.2">
      <c r="A16075">
        <v>1838</v>
      </c>
      <c r="B16075">
        <v>213869.17111363099</v>
      </c>
      <c r="C16075">
        <v>7.4254795096339796</v>
      </c>
      <c r="D16075">
        <v>29.396714229097199</v>
      </c>
      <c r="E16075" t="s">
        <v>20</v>
      </c>
      <c r="F16075">
        <v>44126.084952341698</v>
      </c>
      <c r="G16075">
        <v>22701.0855928782</v>
      </c>
      <c r="H16075">
        <v>21424.9993594636</v>
      </c>
    </row>
    <row r="16076" spans="1:9" x14ac:dyDescent="0.2">
      <c r="A16076">
        <v>1838</v>
      </c>
      <c r="B16076">
        <v>213869.17111363099</v>
      </c>
      <c r="C16076">
        <v>14.438374987908199</v>
      </c>
      <c r="D16076">
        <v>36.409609707371402</v>
      </c>
      <c r="E16076" t="s">
        <v>18</v>
      </c>
      <c r="F16076">
        <v>44836.166063500699</v>
      </c>
      <c r="G16076">
        <v>2241.8083031750398</v>
      </c>
      <c r="H16076">
        <v>42594.3577603257</v>
      </c>
      <c r="I16076">
        <v>0.89503043847165298</v>
      </c>
    </row>
    <row r="16077" spans="1:9" x14ac:dyDescent="0.2">
      <c r="A16077">
        <v>1838</v>
      </c>
      <c r="B16077">
        <v>213869.17111363099</v>
      </c>
      <c r="C16077">
        <v>16.078963555415601</v>
      </c>
      <c r="D16077">
        <v>38.050198274878802</v>
      </c>
      <c r="E16077" t="s">
        <v>17</v>
      </c>
      <c r="F16077">
        <v>259781.62060431801</v>
      </c>
      <c r="G16077">
        <v>217187.26284399201</v>
      </c>
      <c r="H16077">
        <v>42594.3577603257</v>
      </c>
      <c r="I16077">
        <v>7.4642436740163198</v>
      </c>
    </row>
    <row r="16078" spans="1:9" x14ac:dyDescent="0.2">
      <c r="A16078">
        <v>1838</v>
      </c>
      <c r="B16078">
        <v>213869.17111363099</v>
      </c>
      <c r="C16078">
        <v>22.672151011262301</v>
      </c>
      <c r="D16078">
        <v>44.643385730725399</v>
      </c>
      <c r="E16078" t="s">
        <v>20</v>
      </c>
      <c r="F16078">
        <v>259781.62060431801</v>
      </c>
      <c r="G16078">
        <v>12989.081030215901</v>
      </c>
      <c r="H16078">
        <v>246792.539574102</v>
      </c>
    </row>
    <row r="16079" spans="1:9" x14ac:dyDescent="0.2">
      <c r="A16079">
        <v>1838</v>
      </c>
      <c r="B16079">
        <v>213869.17111363099</v>
      </c>
      <c r="C16079">
        <v>25.0139181171416</v>
      </c>
      <c r="D16079">
        <v>46.985152836604797</v>
      </c>
      <c r="E16079" t="s">
        <v>18</v>
      </c>
      <c r="F16079">
        <v>264410.32711949298</v>
      </c>
      <c r="G16079">
        <v>0</v>
      </c>
      <c r="H16079">
        <v>264410.32711949298</v>
      </c>
      <c r="I16079">
        <v>0.96047517712532904</v>
      </c>
    </row>
    <row r="16080" spans="1:9" x14ac:dyDescent="0.2">
      <c r="A16080">
        <v>1839</v>
      </c>
      <c r="B16080">
        <v>31502.426782614501</v>
      </c>
      <c r="C16080">
        <v>0</v>
      </c>
      <c r="D16080">
        <v>25.017790707085499</v>
      </c>
      <c r="E16080" t="s">
        <v>17</v>
      </c>
      <c r="F16080">
        <v>156421.36464984799</v>
      </c>
      <c r="G16080">
        <v>156421.36464984799</v>
      </c>
      <c r="H16080">
        <v>0</v>
      </c>
      <c r="I16080">
        <v>1</v>
      </c>
    </row>
    <row r="16081" spans="1:9" x14ac:dyDescent="0.2">
      <c r="A16081">
        <v>1839</v>
      </c>
      <c r="B16081">
        <v>31502.426782614501</v>
      </c>
      <c r="C16081">
        <v>2.49705159489536</v>
      </c>
      <c r="D16081">
        <v>27.514842301980899</v>
      </c>
      <c r="E16081" t="s">
        <v>18</v>
      </c>
      <c r="F16081">
        <v>192189.51881581399</v>
      </c>
      <c r="G16081">
        <v>180668.00577150501</v>
      </c>
      <c r="H16081">
        <v>11521.513044309801</v>
      </c>
      <c r="I16081">
        <v>1.21357008073591</v>
      </c>
    </row>
    <row r="16082" spans="1:9" x14ac:dyDescent="0.2">
      <c r="A16082">
        <v>1839</v>
      </c>
      <c r="B16082">
        <v>31502.426782614501</v>
      </c>
      <c r="C16082">
        <v>5.0302031054435998</v>
      </c>
      <c r="D16082">
        <v>30.0479938125291</v>
      </c>
      <c r="E16082" t="s">
        <v>19</v>
      </c>
      <c r="F16082">
        <v>195753.69283711101</v>
      </c>
      <c r="G16082">
        <v>184232.17979280101</v>
      </c>
      <c r="H16082">
        <v>11521.513044309801</v>
      </c>
      <c r="I16082">
        <v>1.0062246893626901</v>
      </c>
    </row>
    <row r="16083" spans="1:9" x14ac:dyDescent="0.2">
      <c r="A16083">
        <v>1839</v>
      </c>
      <c r="B16083">
        <v>31502.426782614501</v>
      </c>
      <c r="C16083">
        <v>5.7103214826213602</v>
      </c>
      <c r="D16083">
        <v>30.728112189706899</v>
      </c>
      <c r="E16083" t="s">
        <v>20</v>
      </c>
      <c r="F16083">
        <v>195753.69283711101</v>
      </c>
      <c r="G16083">
        <v>168012.61573465701</v>
      </c>
      <c r="H16083">
        <v>27741.077102453699</v>
      </c>
    </row>
    <row r="16084" spans="1:9" x14ac:dyDescent="0.2">
      <c r="A16084">
        <v>1839</v>
      </c>
      <c r="B16084">
        <v>31502.426782614501</v>
      </c>
      <c r="C16084">
        <v>8.4630495006491007</v>
      </c>
      <c r="D16084">
        <v>33.480840207734602</v>
      </c>
      <c r="E16084" t="s">
        <v>20</v>
      </c>
      <c r="F16084">
        <v>195753.69283711101</v>
      </c>
      <c r="G16084">
        <v>20078.4873918347</v>
      </c>
      <c r="H16084">
        <v>175675.20544527599</v>
      </c>
    </row>
    <row r="16085" spans="1:9" x14ac:dyDescent="0.2">
      <c r="A16085">
        <v>1839</v>
      </c>
      <c r="B16085">
        <v>31502.426782614501</v>
      </c>
      <c r="C16085">
        <v>8.6246818235248099</v>
      </c>
      <c r="D16085">
        <v>33.642472530610299</v>
      </c>
      <c r="E16085" t="s">
        <v>19</v>
      </c>
      <c r="F16085">
        <v>198440.17288185199</v>
      </c>
      <c r="G16085">
        <v>22764.9674365766</v>
      </c>
      <c r="H16085">
        <v>175675.20544527599</v>
      </c>
      <c r="I16085">
        <v>0.95948225139254195</v>
      </c>
    </row>
    <row r="16086" spans="1:9" x14ac:dyDescent="0.2">
      <c r="A16086">
        <v>1839</v>
      </c>
      <c r="B16086">
        <v>31502.426782614501</v>
      </c>
      <c r="C16086">
        <v>9.5829300842737606</v>
      </c>
      <c r="D16086">
        <v>34.600720791359301</v>
      </c>
      <c r="E16086" t="s">
        <v>18</v>
      </c>
      <c r="F16086">
        <v>196851.45604702699</v>
      </c>
      <c r="G16086">
        <v>0</v>
      </c>
      <c r="H16086">
        <v>196851.45604702699</v>
      </c>
      <c r="I16086">
        <v>0.88928776846756796</v>
      </c>
    </row>
    <row r="16087" spans="1:9" x14ac:dyDescent="0.2">
      <c r="A16087">
        <v>1840</v>
      </c>
      <c r="B16087">
        <v>7491.3539609331801</v>
      </c>
      <c r="C16087">
        <v>0</v>
      </c>
      <c r="D16087">
        <v>22.570144454430299</v>
      </c>
      <c r="E16087" t="s">
        <v>17</v>
      </c>
      <c r="F16087">
        <v>26101.429978729499</v>
      </c>
      <c r="G16087">
        <v>26101.429978729499</v>
      </c>
      <c r="H16087">
        <v>0</v>
      </c>
      <c r="I16087">
        <v>1</v>
      </c>
    </row>
    <row r="16088" spans="1:9" x14ac:dyDescent="0.2">
      <c r="A16088">
        <v>1840</v>
      </c>
      <c r="B16088">
        <v>7491.3539609331801</v>
      </c>
      <c r="C16088">
        <v>0.47140147759413598</v>
      </c>
      <c r="D16088">
        <v>23.041545932024501</v>
      </c>
      <c r="E16088" t="s">
        <v>20</v>
      </c>
      <c r="F16088">
        <v>26101.429978729499</v>
      </c>
      <c r="G16088">
        <v>15030.981415906899</v>
      </c>
      <c r="H16088">
        <v>11070.448562822599</v>
      </c>
    </row>
    <row r="16089" spans="1:9" x14ac:dyDescent="0.2">
      <c r="A16089">
        <v>1840</v>
      </c>
      <c r="B16089">
        <v>7491.3539609331801</v>
      </c>
      <c r="C16089">
        <v>0.55662570897494001</v>
      </c>
      <c r="D16089">
        <v>23.1267701634053</v>
      </c>
      <c r="E16089" t="s">
        <v>19</v>
      </c>
      <c r="F16089">
        <v>24061.652507778999</v>
      </c>
      <c r="G16089">
        <v>12991.2039449564</v>
      </c>
      <c r="H16089">
        <v>11070.448562822599</v>
      </c>
      <c r="I16089">
        <v>0.85988992065155501</v>
      </c>
    </row>
    <row r="16090" spans="1:9" x14ac:dyDescent="0.2">
      <c r="A16090">
        <v>1840</v>
      </c>
      <c r="B16090">
        <v>7491.3539609331801</v>
      </c>
      <c r="C16090">
        <v>0.79799976170791898</v>
      </c>
      <c r="D16090">
        <v>23.368144216138301</v>
      </c>
      <c r="E16090" t="s">
        <v>20</v>
      </c>
      <c r="F16090">
        <v>24061.652507778999</v>
      </c>
      <c r="G16090">
        <v>0</v>
      </c>
      <c r="H16090">
        <v>24061.652507778999</v>
      </c>
    </row>
    <row r="16091" spans="1:9" x14ac:dyDescent="0.2">
      <c r="A16091">
        <v>1841</v>
      </c>
      <c r="B16091">
        <v>2164.6805795012001</v>
      </c>
      <c r="C16091">
        <v>0</v>
      </c>
      <c r="D16091">
        <v>21.054306046571</v>
      </c>
      <c r="E16091" t="s">
        <v>17</v>
      </c>
      <c r="F16091">
        <v>4273.2445465622995</v>
      </c>
      <c r="G16091">
        <v>4273.2445465622995</v>
      </c>
      <c r="H16091">
        <v>0</v>
      </c>
      <c r="I16091">
        <v>1</v>
      </c>
    </row>
    <row r="16092" spans="1:9" x14ac:dyDescent="0.2">
      <c r="A16092">
        <v>1841</v>
      </c>
      <c r="B16092">
        <v>2164.6805795012001</v>
      </c>
      <c r="C16092">
        <v>0.16484228506368101</v>
      </c>
      <c r="D16092">
        <v>21.219148331634699</v>
      </c>
      <c r="E16092" t="s">
        <v>19</v>
      </c>
      <c r="F16092">
        <v>4827.6585751103003</v>
      </c>
      <c r="G16092">
        <v>4827.6585751103003</v>
      </c>
      <c r="H16092">
        <v>0</v>
      </c>
      <c r="I16092">
        <v>1.12881918779452</v>
      </c>
    </row>
    <row r="16093" spans="1:9" x14ac:dyDescent="0.2">
      <c r="A16093">
        <v>1841</v>
      </c>
      <c r="B16093">
        <v>2164.6805795012001</v>
      </c>
      <c r="C16093">
        <v>0.24121663249195099</v>
      </c>
      <c r="D16093">
        <v>21.295522679063001</v>
      </c>
      <c r="E16093" t="s">
        <v>19</v>
      </c>
      <c r="F16093">
        <v>6264.9469302791003</v>
      </c>
      <c r="G16093">
        <v>6264.9469302791003</v>
      </c>
      <c r="H16093">
        <v>0</v>
      </c>
      <c r="I16093">
        <v>1.29722897430058</v>
      </c>
    </row>
    <row r="16094" spans="1:9" x14ac:dyDescent="0.2">
      <c r="A16094">
        <v>1841</v>
      </c>
      <c r="B16094">
        <v>2164.6805795012001</v>
      </c>
      <c r="C16094">
        <v>0.25481049303363801</v>
      </c>
      <c r="D16094">
        <v>21.309116539604702</v>
      </c>
      <c r="E16094" t="s">
        <v>18</v>
      </c>
      <c r="F16094">
        <v>6087.65266428834</v>
      </c>
      <c r="G16094">
        <v>3015.0385721488401</v>
      </c>
      <c r="H16094">
        <v>3072.6140921394999</v>
      </c>
      <c r="I16094">
        <v>0.97163520388762303</v>
      </c>
    </row>
    <row r="16095" spans="1:9" x14ac:dyDescent="0.2">
      <c r="A16095">
        <v>1841</v>
      </c>
      <c r="B16095">
        <v>2164.6805795012001</v>
      </c>
      <c r="C16095">
        <v>0.66148965057498099</v>
      </c>
      <c r="D16095">
        <v>21.715795697146</v>
      </c>
      <c r="E16095" t="s">
        <v>19</v>
      </c>
      <c r="F16095">
        <v>6036.4762986934002</v>
      </c>
      <c r="G16095">
        <v>2963.8622065538998</v>
      </c>
      <c r="H16095">
        <v>3072.6140921394999</v>
      </c>
      <c r="I16095">
        <v>0.97899942228114101</v>
      </c>
    </row>
    <row r="16096" spans="1:9" x14ac:dyDescent="0.2">
      <c r="A16096">
        <v>1841</v>
      </c>
      <c r="B16096">
        <v>2164.6805795012001</v>
      </c>
      <c r="C16096">
        <v>0.825800785757829</v>
      </c>
      <c r="D16096">
        <v>21.880106832328899</v>
      </c>
      <c r="E16096" t="s">
        <v>20</v>
      </c>
      <c r="F16096">
        <v>6036.4762986934002</v>
      </c>
      <c r="G16096">
        <v>0</v>
      </c>
      <c r="H16096">
        <v>6036.4762986934002</v>
      </c>
    </row>
    <row r="16097" spans="1:9" x14ac:dyDescent="0.2">
      <c r="A16097">
        <v>1842</v>
      </c>
      <c r="B16097">
        <v>4943.2679357781799</v>
      </c>
      <c r="C16097">
        <v>0</v>
      </c>
      <c r="D16097">
        <v>22.631502246960299</v>
      </c>
      <c r="E16097" t="s">
        <v>17</v>
      </c>
      <c r="F16097">
        <v>11833.662671603701</v>
      </c>
      <c r="G16097">
        <v>11833.662671603701</v>
      </c>
      <c r="H16097">
        <v>0</v>
      </c>
      <c r="I16097">
        <v>1</v>
      </c>
    </row>
    <row r="16098" spans="1:9" x14ac:dyDescent="0.2">
      <c r="A16098">
        <v>1842</v>
      </c>
      <c r="B16098">
        <v>4943.2679357781799</v>
      </c>
      <c r="C16098">
        <v>0.318439100678027</v>
      </c>
      <c r="D16098">
        <v>22.949941347638301</v>
      </c>
      <c r="E16098" t="s">
        <v>18</v>
      </c>
      <c r="F16098">
        <v>15537.5199205143</v>
      </c>
      <c r="G16098">
        <v>7392.3831729743297</v>
      </c>
      <c r="H16098">
        <v>8145.1367475400002</v>
      </c>
      <c r="I16098">
        <v>1.3109250294769399</v>
      </c>
    </row>
    <row r="16099" spans="1:9" x14ac:dyDescent="0.2">
      <c r="A16099">
        <v>1842</v>
      </c>
      <c r="B16099">
        <v>4943.2679357781799</v>
      </c>
      <c r="C16099">
        <v>0.60452432094820097</v>
      </c>
      <c r="D16099">
        <v>23.2360265679085</v>
      </c>
      <c r="E16099" t="s">
        <v>20</v>
      </c>
      <c r="F16099">
        <v>15537.5199205143</v>
      </c>
      <c r="G16099">
        <v>0</v>
      </c>
      <c r="H16099">
        <v>15537.5199205143</v>
      </c>
    </row>
    <row r="16100" spans="1:9" x14ac:dyDescent="0.2">
      <c r="A16100">
        <v>1843</v>
      </c>
      <c r="B16100">
        <v>213526.66982809501</v>
      </c>
      <c r="C16100">
        <v>0</v>
      </c>
      <c r="D16100">
        <v>21.034299792886799</v>
      </c>
      <c r="E16100" t="s">
        <v>17</v>
      </c>
      <c r="F16100">
        <v>15189.7766075653</v>
      </c>
      <c r="G16100">
        <v>15189.7766075653</v>
      </c>
      <c r="H16100">
        <v>0</v>
      </c>
      <c r="I16100">
        <v>1</v>
      </c>
    </row>
    <row r="16101" spans="1:9" x14ac:dyDescent="0.2">
      <c r="A16101">
        <v>1843</v>
      </c>
      <c r="B16101">
        <v>213526.66982809501</v>
      </c>
      <c r="C16101">
        <v>1.6819679784119701</v>
      </c>
      <c r="D16101">
        <v>22.716267771298799</v>
      </c>
      <c r="E16101" t="s">
        <v>18</v>
      </c>
      <c r="F16101">
        <v>16832.0911224171</v>
      </c>
      <c r="G16101">
        <v>12722.3055632342</v>
      </c>
      <c r="H16101">
        <v>4109.7855591829502</v>
      </c>
      <c r="I16101">
        <v>1.09893089546712</v>
      </c>
    </row>
    <row r="16102" spans="1:9" x14ac:dyDescent="0.2">
      <c r="A16102">
        <v>1843</v>
      </c>
      <c r="B16102">
        <v>213526.66982809501</v>
      </c>
      <c r="C16102">
        <v>3.1122381014791101</v>
      </c>
      <c r="D16102">
        <v>24.146537894365899</v>
      </c>
      <c r="E16102" t="s">
        <v>19</v>
      </c>
      <c r="F16102">
        <v>20717.229779724101</v>
      </c>
      <c r="G16102">
        <v>16607.4442205411</v>
      </c>
      <c r="H16102">
        <v>4109.7855591829502</v>
      </c>
      <c r="I16102">
        <v>1.29389034042299</v>
      </c>
    </row>
    <row r="16103" spans="1:9" x14ac:dyDescent="0.2">
      <c r="A16103">
        <v>1843</v>
      </c>
      <c r="B16103">
        <v>213526.66982809501</v>
      </c>
      <c r="C16103">
        <v>3.6544172027488302</v>
      </c>
      <c r="D16103">
        <v>24.688716995635598</v>
      </c>
      <c r="E16103" t="s">
        <v>20</v>
      </c>
      <c r="F16103">
        <v>20717.229779724101</v>
      </c>
      <c r="G16103">
        <v>12829.914847285499</v>
      </c>
      <c r="H16103">
        <v>7887.3149324385804</v>
      </c>
    </row>
    <row r="16104" spans="1:9" x14ac:dyDescent="0.2">
      <c r="A16104">
        <v>1843</v>
      </c>
      <c r="B16104">
        <v>213526.66982809501</v>
      </c>
      <c r="C16104">
        <v>5.5462069763138402</v>
      </c>
      <c r="D16104">
        <v>26.5805067692006</v>
      </c>
      <c r="E16104" t="s">
        <v>18</v>
      </c>
      <c r="F16104">
        <v>22120.070268271302</v>
      </c>
      <c r="G16104">
        <v>9316.7453234794793</v>
      </c>
      <c r="H16104">
        <v>12803.324944791801</v>
      </c>
      <c r="I16104">
        <v>1.08869105916287</v>
      </c>
    </row>
    <row r="16105" spans="1:9" x14ac:dyDescent="0.2">
      <c r="A16105">
        <v>1843</v>
      </c>
      <c r="B16105">
        <v>213526.66982809501</v>
      </c>
      <c r="C16105">
        <v>7.1454693042627104</v>
      </c>
      <c r="D16105">
        <v>28.179769097149499</v>
      </c>
      <c r="E16105" t="s">
        <v>20</v>
      </c>
      <c r="F16105">
        <v>22120.070268271302</v>
      </c>
      <c r="G16105">
        <v>4848.5424970816102</v>
      </c>
      <c r="H16105">
        <v>17271.5277711897</v>
      </c>
    </row>
    <row r="16106" spans="1:9" x14ac:dyDescent="0.2">
      <c r="A16106">
        <v>1843</v>
      </c>
      <c r="B16106">
        <v>213526.66982809501</v>
      </c>
      <c r="C16106">
        <v>8.7181947892835208</v>
      </c>
      <c r="D16106">
        <v>29.7524945821703</v>
      </c>
      <c r="E16106" t="s">
        <v>18</v>
      </c>
      <c r="F16106">
        <v>22585.701991709699</v>
      </c>
      <c r="G16106">
        <v>1129.2850995854899</v>
      </c>
      <c r="H16106">
        <v>21456.416892124202</v>
      </c>
      <c r="I16106">
        <v>1.0234563598822799</v>
      </c>
    </row>
    <row r="16107" spans="1:9" x14ac:dyDescent="0.2">
      <c r="A16107">
        <v>1843</v>
      </c>
      <c r="B16107">
        <v>213526.66982809501</v>
      </c>
      <c r="C16107">
        <v>8.8488402324182402</v>
      </c>
      <c r="D16107">
        <v>29.883140025305</v>
      </c>
      <c r="E16107" t="s">
        <v>17</v>
      </c>
      <c r="F16107">
        <v>92259.307028695694</v>
      </c>
      <c r="G16107">
        <v>70802.890136571397</v>
      </c>
      <c r="H16107">
        <v>21456.416892124202</v>
      </c>
      <c r="I16107">
        <v>5.1089879141485</v>
      </c>
    </row>
    <row r="16108" spans="1:9" x14ac:dyDescent="0.2">
      <c r="A16108">
        <v>1843</v>
      </c>
      <c r="B16108">
        <v>213526.66982809501</v>
      </c>
      <c r="C16108">
        <v>11.1333893899023</v>
      </c>
      <c r="D16108">
        <v>32.167689182788997</v>
      </c>
      <c r="E16108" t="s">
        <v>18</v>
      </c>
      <c r="F16108">
        <v>90713.067883164898</v>
      </c>
      <c r="G16108">
        <v>65607.571534548202</v>
      </c>
      <c r="H16108">
        <v>25105.4963486167</v>
      </c>
      <c r="I16108">
        <v>0.96375253027553198</v>
      </c>
    </row>
    <row r="16109" spans="1:9" x14ac:dyDescent="0.2">
      <c r="A16109">
        <v>1843</v>
      </c>
      <c r="B16109">
        <v>213526.66982809501</v>
      </c>
      <c r="C16109">
        <v>11.3281366030226</v>
      </c>
      <c r="D16109">
        <v>32.362436395909398</v>
      </c>
      <c r="E16109" t="s">
        <v>20</v>
      </c>
      <c r="F16109">
        <v>90713.067883164898</v>
      </c>
      <c r="G16109">
        <v>61322.117562267798</v>
      </c>
      <c r="H16109">
        <v>29390.9503208971</v>
      </c>
    </row>
    <row r="16110" spans="1:9" x14ac:dyDescent="0.2">
      <c r="A16110">
        <v>1843</v>
      </c>
      <c r="B16110">
        <v>213526.66982809501</v>
      </c>
      <c r="C16110">
        <v>12.361620714502701</v>
      </c>
      <c r="D16110">
        <v>33.395920507389498</v>
      </c>
      <c r="E16110" t="s">
        <v>19</v>
      </c>
      <c r="F16110">
        <v>89392.513890482107</v>
      </c>
      <c r="G16110">
        <v>60001.563569584898</v>
      </c>
      <c r="H16110">
        <v>29390.9503208971</v>
      </c>
      <c r="I16110">
        <v>0.96962824080890198</v>
      </c>
    </row>
    <row r="16111" spans="1:9" x14ac:dyDescent="0.2">
      <c r="A16111">
        <v>1843</v>
      </c>
      <c r="B16111">
        <v>213526.66982809501</v>
      </c>
      <c r="C16111">
        <v>12.6004041952965</v>
      </c>
      <c r="D16111">
        <v>33.634703988183297</v>
      </c>
      <c r="E16111" t="s">
        <v>17</v>
      </c>
      <c r="F16111">
        <v>276933.85803754302</v>
      </c>
      <c r="G16111">
        <v>247542.907716646</v>
      </c>
      <c r="H16111">
        <v>29390.9503208971</v>
      </c>
      <c r="I16111">
        <v>3.09429353977669</v>
      </c>
    </row>
    <row r="16112" spans="1:9" x14ac:dyDescent="0.2">
      <c r="A16112">
        <v>1843</v>
      </c>
      <c r="B16112">
        <v>213526.66982809501</v>
      </c>
      <c r="C16112">
        <v>14.0983428187357</v>
      </c>
      <c r="D16112">
        <v>35.132642611622501</v>
      </c>
      <c r="E16112" t="s">
        <v>20</v>
      </c>
      <c r="F16112">
        <v>276933.85803754302</v>
      </c>
      <c r="G16112">
        <v>243509.211216102</v>
      </c>
      <c r="H16112">
        <v>33424.646821440401</v>
      </c>
    </row>
    <row r="16113" spans="1:9" x14ac:dyDescent="0.2">
      <c r="A16113">
        <v>1843</v>
      </c>
      <c r="B16113">
        <v>213526.66982809501</v>
      </c>
      <c r="C16113">
        <v>15.7852978053208</v>
      </c>
      <c r="D16113">
        <v>36.8195975982077</v>
      </c>
      <c r="E16113" t="s">
        <v>18</v>
      </c>
      <c r="F16113">
        <v>256275.43106302799</v>
      </c>
      <c r="G16113">
        <v>22003.473443151299</v>
      </c>
      <c r="H16113">
        <v>234271.95761987701</v>
      </c>
      <c r="I16113">
        <v>0.89869987647634897</v>
      </c>
    </row>
    <row r="16114" spans="1:9" x14ac:dyDescent="0.2">
      <c r="A16114">
        <v>1843</v>
      </c>
      <c r="B16114">
        <v>213526.66982809501</v>
      </c>
      <c r="C16114">
        <v>17.095990127571</v>
      </c>
      <c r="D16114">
        <v>38.130289920457798</v>
      </c>
      <c r="E16114" t="s">
        <v>18</v>
      </c>
      <c r="F16114">
        <v>255010.43264668001</v>
      </c>
      <c r="G16114">
        <v>0</v>
      </c>
      <c r="H16114">
        <v>255010.43264668001</v>
      </c>
      <c r="I16114">
        <v>0.86755045301164901</v>
      </c>
    </row>
    <row r="16115" spans="1:9" x14ac:dyDescent="0.2">
      <c r="A16115">
        <v>1844</v>
      </c>
      <c r="B16115">
        <v>67533.831140529699</v>
      </c>
      <c r="C16115">
        <v>0</v>
      </c>
      <c r="D16115">
        <v>23.8165740261806</v>
      </c>
      <c r="E16115" t="s">
        <v>17</v>
      </c>
      <c r="F16115">
        <v>52181.979688251398</v>
      </c>
      <c r="G16115">
        <v>52181.979688251398</v>
      </c>
      <c r="H16115">
        <v>0</v>
      </c>
      <c r="I16115">
        <v>1</v>
      </c>
    </row>
    <row r="16116" spans="1:9" x14ac:dyDescent="0.2">
      <c r="A16116">
        <v>1844</v>
      </c>
      <c r="B16116">
        <v>67533.831140529699</v>
      </c>
      <c r="C16116">
        <v>0.33262078981634002</v>
      </c>
      <c r="D16116">
        <v>24.1491948159969</v>
      </c>
      <c r="E16116" t="s">
        <v>20</v>
      </c>
      <c r="F16116">
        <v>52181.979688251398</v>
      </c>
      <c r="G16116">
        <v>39739.979211876598</v>
      </c>
      <c r="H16116">
        <v>12442.0004763748</v>
      </c>
    </row>
    <row r="16117" spans="1:9" x14ac:dyDescent="0.2">
      <c r="A16117">
        <v>1844</v>
      </c>
      <c r="B16117">
        <v>67533.831140529699</v>
      </c>
      <c r="C16117">
        <v>0.670310323478575</v>
      </c>
      <c r="D16117">
        <v>24.4868843496591</v>
      </c>
      <c r="E16117" t="s">
        <v>20</v>
      </c>
      <c r="F16117">
        <v>52181.979688251398</v>
      </c>
      <c r="G16117">
        <v>25377.747859252901</v>
      </c>
      <c r="H16117">
        <v>26804.231828998501</v>
      </c>
    </row>
    <row r="16118" spans="1:9" x14ac:dyDescent="0.2">
      <c r="A16118">
        <v>1844</v>
      </c>
      <c r="B16118">
        <v>67533.831140529699</v>
      </c>
      <c r="C16118">
        <v>0.89427692435411399</v>
      </c>
      <c r="D16118">
        <v>24.710850950534699</v>
      </c>
      <c r="E16118" t="s">
        <v>20</v>
      </c>
      <c r="F16118">
        <v>52181.979688251398</v>
      </c>
      <c r="G16118">
        <v>12847.1434644009</v>
      </c>
      <c r="H16118">
        <v>39334.836223850398</v>
      </c>
    </row>
    <row r="16119" spans="1:9" x14ac:dyDescent="0.2">
      <c r="A16119">
        <v>1844</v>
      </c>
      <c r="B16119">
        <v>67533.831140529699</v>
      </c>
      <c r="C16119">
        <v>1.1947085376114299</v>
      </c>
      <c r="D16119">
        <v>25.011282563792001</v>
      </c>
      <c r="E16119" t="s">
        <v>18</v>
      </c>
      <c r="F16119">
        <v>53303.573660712696</v>
      </c>
      <c r="G16119">
        <v>2665.17868303563</v>
      </c>
      <c r="H16119">
        <v>50638.394977677002</v>
      </c>
      <c r="I16119">
        <v>1.0628354150247701</v>
      </c>
    </row>
    <row r="16120" spans="1:9" x14ac:dyDescent="0.2">
      <c r="A16120">
        <v>1844</v>
      </c>
      <c r="B16120">
        <v>67533.831140529699</v>
      </c>
      <c r="C16120">
        <v>1.2240242589278201</v>
      </c>
      <c r="D16120">
        <v>25.040598285108398</v>
      </c>
      <c r="E16120" t="s">
        <v>17</v>
      </c>
      <c r="F16120">
        <v>242566.86303766401</v>
      </c>
      <c r="G16120">
        <v>191928.468059987</v>
      </c>
      <c r="H16120">
        <v>50638.394977677002</v>
      </c>
      <c r="I16120">
        <v>5.7274057470010504</v>
      </c>
    </row>
    <row r="16121" spans="1:9" x14ac:dyDescent="0.2">
      <c r="A16121">
        <v>1844</v>
      </c>
      <c r="B16121">
        <v>67533.831140529699</v>
      </c>
      <c r="C16121">
        <v>1.60949053674292</v>
      </c>
      <c r="D16121">
        <v>25.4260645629235</v>
      </c>
      <c r="E16121" t="s">
        <v>18</v>
      </c>
      <c r="F16121">
        <v>232120.19041932799</v>
      </c>
      <c r="G16121">
        <v>32260.507943074001</v>
      </c>
      <c r="H16121">
        <v>199859.68247625401</v>
      </c>
      <c r="I16121">
        <v>0.94326423839353202</v>
      </c>
    </row>
    <row r="16122" spans="1:9" x14ac:dyDescent="0.2">
      <c r="A16122">
        <v>1844</v>
      </c>
      <c r="B16122">
        <v>67533.831140529699</v>
      </c>
      <c r="C16122">
        <v>1.7967267855434299</v>
      </c>
      <c r="D16122">
        <v>25.613300811723999</v>
      </c>
      <c r="E16122" t="s">
        <v>20</v>
      </c>
      <c r="F16122">
        <v>232120.19041932799</v>
      </c>
      <c r="G16122">
        <v>0</v>
      </c>
      <c r="H16122">
        <v>232120.19041932799</v>
      </c>
    </row>
    <row r="16123" spans="1:9" x14ac:dyDescent="0.2">
      <c r="A16123">
        <v>1845</v>
      </c>
      <c r="B16123">
        <v>25248.292231223</v>
      </c>
      <c r="C16123">
        <v>0</v>
      </c>
      <c r="D16123">
        <v>24.2277726407833</v>
      </c>
      <c r="E16123" t="s">
        <v>17</v>
      </c>
      <c r="F16123">
        <v>146812.087869179</v>
      </c>
      <c r="G16123">
        <v>146812.087869179</v>
      </c>
      <c r="H16123">
        <v>0</v>
      </c>
      <c r="I16123">
        <v>1</v>
      </c>
    </row>
    <row r="16124" spans="1:9" x14ac:dyDescent="0.2">
      <c r="A16124">
        <v>1845</v>
      </c>
      <c r="B16124">
        <v>25248.292231223</v>
      </c>
      <c r="C16124">
        <v>4.0332896677720003</v>
      </c>
      <c r="D16124">
        <v>28.261062308555299</v>
      </c>
      <c r="E16124" t="s">
        <v>20</v>
      </c>
      <c r="F16124">
        <v>146812.087869179</v>
      </c>
      <c r="G16124">
        <v>130813.897351557</v>
      </c>
      <c r="H16124">
        <v>15998.190517622401</v>
      </c>
    </row>
    <row r="16125" spans="1:9" x14ac:dyDescent="0.2">
      <c r="A16125">
        <v>1845</v>
      </c>
      <c r="B16125">
        <v>25248.292231223</v>
      </c>
      <c r="C16125">
        <v>5.3461926385576701</v>
      </c>
      <c r="D16125">
        <v>29.5739652793409</v>
      </c>
      <c r="E16125" t="s">
        <v>19</v>
      </c>
      <c r="F16125">
        <v>158642.50737372201</v>
      </c>
      <c r="G16125">
        <v>142644.31685609999</v>
      </c>
      <c r="H16125">
        <v>15998.190517622401</v>
      </c>
      <c r="I16125">
        <v>1.0587604271003499</v>
      </c>
    </row>
    <row r="16126" spans="1:9" x14ac:dyDescent="0.2">
      <c r="A16126">
        <v>1845</v>
      </c>
      <c r="B16126">
        <v>25248.292231223</v>
      </c>
      <c r="C16126">
        <v>6.6631776090183203</v>
      </c>
      <c r="D16126">
        <v>30.890950249801602</v>
      </c>
      <c r="E16126" t="s">
        <v>19</v>
      </c>
      <c r="F16126">
        <v>192966.25253044601</v>
      </c>
      <c r="G16126">
        <v>176968.062012824</v>
      </c>
      <c r="H16126">
        <v>15998.190517622401</v>
      </c>
      <c r="I16126">
        <v>1.23183334560823</v>
      </c>
    </row>
    <row r="16127" spans="1:9" x14ac:dyDescent="0.2">
      <c r="A16127">
        <v>1845</v>
      </c>
      <c r="B16127">
        <v>25248.292231223</v>
      </c>
      <c r="C16127">
        <v>6.7697413687361596</v>
      </c>
      <c r="D16127">
        <v>30.997514009519399</v>
      </c>
      <c r="E16127" t="s">
        <v>20</v>
      </c>
      <c r="F16127">
        <v>192966.25253044601</v>
      </c>
      <c r="G16127">
        <v>158256.855524668</v>
      </c>
      <c r="H16127">
        <v>34709.397005778002</v>
      </c>
    </row>
    <row r="16128" spans="1:9" x14ac:dyDescent="0.2">
      <c r="A16128">
        <v>1845</v>
      </c>
      <c r="B16128">
        <v>25248.292231223</v>
      </c>
      <c r="C16128">
        <v>6.8459608261953004</v>
      </c>
      <c r="D16128">
        <v>31.073733466978499</v>
      </c>
      <c r="E16128" t="s">
        <v>19</v>
      </c>
      <c r="F16128">
        <v>167291.170681474</v>
      </c>
      <c r="G16128">
        <v>132581.77367569599</v>
      </c>
      <c r="H16128">
        <v>34709.397005778002</v>
      </c>
      <c r="I16128">
        <v>0.83680710344492804</v>
      </c>
    </row>
    <row r="16129" spans="1:9" x14ac:dyDescent="0.2">
      <c r="A16129">
        <v>1845</v>
      </c>
      <c r="B16129">
        <v>25248.292231223</v>
      </c>
      <c r="C16129">
        <v>8.08654052254637</v>
      </c>
      <c r="D16129">
        <v>32.314313163329601</v>
      </c>
      <c r="E16129" t="s">
        <v>19</v>
      </c>
      <c r="F16129">
        <v>162469.79619469799</v>
      </c>
      <c r="G16129">
        <v>127760.39918892</v>
      </c>
      <c r="H16129">
        <v>34709.397005778002</v>
      </c>
      <c r="I16129">
        <v>0.956131566290502</v>
      </c>
    </row>
    <row r="16130" spans="1:9" x14ac:dyDescent="0.2">
      <c r="A16130">
        <v>1845</v>
      </c>
      <c r="B16130">
        <v>25248.292231223</v>
      </c>
      <c r="C16130">
        <v>10.147824996102701</v>
      </c>
      <c r="D16130">
        <v>34.375597636885999</v>
      </c>
      <c r="E16130" t="s">
        <v>20</v>
      </c>
      <c r="F16130">
        <v>162469.79619469799</v>
      </c>
      <c r="G16130">
        <v>8123.4898097349196</v>
      </c>
      <c r="H16130">
        <v>154346.30638496301</v>
      </c>
    </row>
    <row r="16131" spans="1:9" x14ac:dyDescent="0.2">
      <c r="A16131">
        <v>1845</v>
      </c>
      <c r="B16131">
        <v>25248.292231223</v>
      </c>
      <c r="C16131">
        <v>10.847596703945699</v>
      </c>
      <c r="D16131">
        <v>35.075369344728998</v>
      </c>
      <c r="E16131" t="s">
        <v>19</v>
      </c>
      <c r="F16131">
        <v>162469.79619469799</v>
      </c>
      <c r="G16131">
        <v>8123.4898097349196</v>
      </c>
      <c r="H16131">
        <v>154346.30638496301</v>
      </c>
      <c r="I16131">
        <v>0.84857665451350395</v>
      </c>
    </row>
    <row r="16132" spans="1:9" x14ac:dyDescent="0.2">
      <c r="A16132">
        <v>1845</v>
      </c>
      <c r="B16132">
        <v>25248.292231223</v>
      </c>
      <c r="C16132">
        <v>13.0794645999508</v>
      </c>
      <c r="D16132">
        <v>37.307237240733997</v>
      </c>
      <c r="E16132" t="s">
        <v>18</v>
      </c>
      <c r="F16132">
        <v>163170.92960595101</v>
      </c>
      <c r="G16132">
        <v>0</v>
      </c>
      <c r="H16132">
        <v>163170.92960595101</v>
      </c>
      <c r="I16132">
        <v>0.99619158037868505</v>
      </c>
    </row>
    <row r="16133" spans="1:9" x14ac:dyDescent="0.2">
      <c r="A16133">
        <v>1846</v>
      </c>
      <c r="B16133">
        <v>11343.512003913</v>
      </c>
      <c r="C16133">
        <v>0</v>
      </c>
      <c r="D16133">
        <v>23.4157228306854</v>
      </c>
      <c r="E16133" t="s">
        <v>17</v>
      </c>
      <c r="F16133">
        <v>27547.573069390601</v>
      </c>
      <c r="G16133">
        <v>27547.573069390601</v>
      </c>
      <c r="H16133">
        <v>0</v>
      </c>
      <c r="I16133">
        <v>1</v>
      </c>
    </row>
    <row r="16134" spans="1:9" x14ac:dyDescent="0.2">
      <c r="A16134">
        <v>1846</v>
      </c>
      <c r="B16134">
        <v>11343.512003913</v>
      </c>
      <c r="C16134">
        <v>0.58474702898044695</v>
      </c>
      <c r="D16134">
        <v>24.000469859665799</v>
      </c>
      <c r="E16134" t="s">
        <v>19</v>
      </c>
      <c r="F16134">
        <v>36967.012464798499</v>
      </c>
      <c r="G16134">
        <v>36967.012464798499</v>
      </c>
      <c r="H16134">
        <v>0</v>
      </c>
      <c r="I16134">
        <v>1.3380544263018901</v>
      </c>
    </row>
    <row r="16135" spans="1:9" x14ac:dyDescent="0.2">
      <c r="A16135">
        <v>1846</v>
      </c>
      <c r="B16135">
        <v>11343.512003913</v>
      </c>
      <c r="C16135">
        <v>0.68031446857618005</v>
      </c>
      <c r="D16135">
        <v>24.096037299261599</v>
      </c>
      <c r="E16135" t="s">
        <v>20</v>
      </c>
      <c r="F16135">
        <v>36967.012464798499</v>
      </c>
      <c r="G16135">
        <v>22947.209358962798</v>
      </c>
      <c r="H16135">
        <v>14019.803105835599</v>
      </c>
    </row>
    <row r="16136" spans="1:9" x14ac:dyDescent="0.2">
      <c r="A16136">
        <v>1846</v>
      </c>
      <c r="B16136">
        <v>11343.512003913</v>
      </c>
      <c r="C16136">
        <v>1.0832328879689499</v>
      </c>
      <c r="D16136">
        <v>24.498955718654301</v>
      </c>
      <c r="E16136" t="s">
        <v>19</v>
      </c>
      <c r="F16136">
        <v>41470.649321089499</v>
      </c>
      <c r="G16136">
        <v>27450.8462152539</v>
      </c>
      <c r="H16136">
        <v>14019.803105835599</v>
      </c>
      <c r="I16136">
        <v>1.19180634790835</v>
      </c>
    </row>
    <row r="16137" spans="1:9" x14ac:dyDescent="0.2">
      <c r="A16137">
        <v>1846</v>
      </c>
      <c r="B16137">
        <v>11343.512003913</v>
      </c>
      <c r="C16137">
        <v>1.4817892183544401</v>
      </c>
      <c r="D16137">
        <v>24.897512049039801</v>
      </c>
      <c r="E16137" t="s">
        <v>20</v>
      </c>
      <c r="F16137">
        <v>41470.649321089499</v>
      </c>
      <c r="G16137">
        <v>13139.6095854455</v>
      </c>
      <c r="H16137">
        <v>28331.039735644001</v>
      </c>
    </row>
    <row r="16138" spans="1:9" x14ac:dyDescent="0.2">
      <c r="A16138">
        <v>1846</v>
      </c>
      <c r="B16138">
        <v>11343.512003913</v>
      </c>
      <c r="C16138">
        <v>2.4669726860898802</v>
      </c>
      <c r="D16138">
        <v>25.8826955167753</v>
      </c>
      <c r="E16138" t="s">
        <v>19</v>
      </c>
      <c r="F16138">
        <v>45079.7095774638</v>
      </c>
      <c r="G16138">
        <v>16748.669841819799</v>
      </c>
      <c r="H16138">
        <v>28331.039735644001</v>
      </c>
      <c r="I16138">
        <v>1.25124799915003</v>
      </c>
    </row>
    <row r="16139" spans="1:9" x14ac:dyDescent="0.2">
      <c r="A16139">
        <v>1846</v>
      </c>
      <c r="B16139">
        <v>11343.512003913</v>
      </c>
      <c r="C16139">
        <v>2.5636251818620801</v>
      </c>
      <c r="D16139">
        <v>25.979348012547501</v>
      </c>
      <c r="E16139" t="s">
        <v>19</v>
      </c>
      <c r="F16139">
        <v>43692.498526540003</v>
      </c>
      <c r="G16139">
        <v>15361.458790896</v>
      </c>
      <c r="H16139">
        <v>28331.039735644001</v>
      </c>
      <c r="I16139">
        <v>0.91592689851505105</v>
      </c>
    </row>
    <row r="16140" spans="1:9" x14ac:dyDescent="0.2">
      <c r="A16140">
        <v>1846</v>
      </c>
      <c r="B16140">
        <v>11343.512003913</v>
      </c>
      <c r="C16140">
        <v>2.9107790322170999</v>
      </c>
      <c r="D16140">
        <v>26.3265018629025</v>
      </c>
      <c r="E16140" t="s">
        <v>18</v>
      </c>
      <c r="F16140">
        <v>41947.559563693103</v>
      </c>
      <c r="G16140">
        <v>0</v>
      </c>
      <c r="H16140">
        <v>41947.559563693103</v>
      </c>
      <c r="I16140">
        <v>0.88171892992602197</v>
      </c>
    </row>
    <row r="16141" spans="1:9" x14ac:dyDescent="0.2">
      <c r="A16141">
        <v>1847</v>
      </c>
      <c r="B16141">
        <v>30486.712344038599</v>
      </c>
      <c r="C16141">
        <v>0</v>
      </c>
      <c r="D16141">
        <v>26.4779722756094</v>
      </c>
      <c r="E16141" t="s">
        <v>17</v>
      </c>
      <c r="F16141">
        <v>98527.480782552098</v>
      </c>
      <c r="G16141">
        <v>98527.480782552098</v>
      </c>
      <c r="H16141">
        <v>0</v>
      </c>
      <c r="I16141">
        <v>1</v>
      </c>
    </row>
    <row r="16142" spans="1:9" x14ac:dyDescent="0.2">
      <c r="A16142">
        <v>1847</v>
      </c>
      <c r="B16142">
        <v>30486.712344038599</v>
      </c>
      <c r="C16142">
        <v>0.24504900808354099</v>
      </c>
      <c r="D16142">
        <v>26.723021283692901</v>
      </c>
      <c r="E16142" t="s">
        <v>18</v>
      </c>
      <c r="F16142">
        <v>114378.532590565</v>
      </c>
      <c r="G16142">
        <v>105203.185649495</v>
      </c>
      <c r="H16142">
        <v>9175.34694107</v>
      </c>
      <c r="I16142">
        <v>1.1594720284618001</v>
      </c>
    </row>
    <row r="16143" spans="1:9" x14ac:dyDescent="0.2">
      <c r="A16143">
        <v>1847</v>
      </c>
      <c r="B16143">
        <v>30486.712344038599</v>
      </c>
      <c r="C16143">
        <v>0.49428301268465702</v>
      </c>
      <c r="D16143">
        <v>26.972255288294001</v>
      </c>
      <c r="E16143" t="s">
        <v>18</v>
      </c>
      <c r="F16143">
        <v>160923.65487550301</v>
      </c>
      <c r="G16143">
        <v>143401.71714807901</v>
      </c>
      <c r="H16143">
        <v>17521.9377274244</v>
      </c>
      <c r="I16143">
        <v>1.4405445068107099</v>
      </c>
    </row>
    <row r="16144" spans="1:9" x14ac:dyDescent="0.2">
      <c r="A16144">
        <v>1847</v>
      </c>
      <c r="B16144">
        <v>30486.712344038599</v>
      </c>
      <c r="C16144">
        <v>0.86510400692738398</v>
      </c>
      <c r="D16144">
        <v>27.343076282536799</v>
      </c>
      <c r="E16144" t="s">
        <v>20</v>
      </c>
      <c r="F16144">
        <v>160923.65487550301</v>
      </c>
      <c r="G16144">
        <v>134750.75116678601</v>
      </c>
      <c r="H16144">
        <v>26172.903708717698</v>
      </c>
    </row>
    <row r="16145" spans="1:9" x14ac:dyDescent="0.2">
      <c r="A16145">
        <v>1847</v>
      </c>
      <c r="B16145">
        <v>30486.712344038599</v>
      </c>
      <c r="C16145">
        <v>1.1117355173649801</v>
      </c>
      <c r="D16145">
        <v>27.589707792974401</v>
      </c>
      <c r="E16145" t="s">
        <v>18</v>
      </c>
      <c r="F16145">
        <v>151590.49496504699</v>
      </c>
      <c r="G16145">
        <v>116415.47259048899</v>
      </c>
      <c r="H16145">
        <v>35175.0223745576</v>
      </c>
      <c r="I16145">
        <v>0.92730405246573699</v>
      </c>
    </row>
    <row r="16146" spans="1:9" x14ac:dyDescent="0.2">
      <c r="A16146">
        <v>1847</v>
      </c>
      <c r="B16146">
        <v>30486.712344038599</v>
      </c>
      <c r="C16146">
        <v>1.28161554333898</v>
      </c>
      <c r="D16146">
        <v>27.7595878189484</v>
      </c>
      <c r="E16146" t="s">
        <v>18</v>
      </c>
      <c r="F16146">
        <v>138007.05189043301</v>
      </c>
      <c r="G16146">
        <v>7634.02317896983</v>
      </c>
      <c r="H16146">
        <v>130373.028711463</v>
      </c>
      <c r="I16146">
        <v>0.88232268141649695</v>
      </c>
    </row>
    <row r="16147" spans="1:9" x14ac:dyDescent="0.2">
      <c r="A16147">
        <v>1847</v>
      </c>
      <c r="B16147">
        <v>30486.712344038599</v>
      </c>
      <c r="C16147">
        <v>1.5892033717640699</v>
      </c>
      <c r="D16147">
        <v>28.0671756473734</v>
      </c>
      <c r="E16147" t="s">
        <v>20</v>
      </c>
      <c r="F16147">
        <v>138007.05189043301</v>
      </c>
      <c r="G16147">
        <v>0</v>
      </c>
      <c r="H16147">
        <v>138007.05189043301</v>
      </c>
    </row>
    <row r="16148" spans="1:9" x14ac:dyDescent="0.2">
      <c r="A16148">
        <v>1848</v>
      </c>
      <c r="B16148">
        <v>44215.173180910497</v>
      </c>
      <c r="C16148">
        <v>0</v>
      </c>
      <c r="D16148">
        <v>21.270955501398898</v>
      </c>
      <c r="E16148" t="s">
        <v>17</v>
      </c>
      <c r="F16148">
        <v>292725.268753968</v>
      </c>
      <c r="G16148">
        <v>292725.268753968</v>
      </c>
      <c r="H16148">
        <v>0</v>
      </c>
      <c r="I16148">
        <v>1</v>
      </c>
    </row>
    <row r="16149" spans="1:9" x14ac:dyDescent="0.2">
      <c r="A16149">
        <v>1848</v>
      </c>
      <c r="B16149">
        <v>44215.173180910497</v>
      </c>
      <c r="C16149">
        <v>2.81110204431987</v>
      </c>
      <c r="D16149">
        <v>24.082057545718801</v>
      </c>
      <c r="E16149" t="s">
        <v>20</v>
      </c>
      <c r="F16149">
        <v>292725.268753968</v>
      </c>
      <c r="G16149">
        <v>277119.38693824201</v>
      </c>
      <c r="H16149">
        <v>15605.881815725699</v>
      </c>
    </row>
    <row r="16150" spans="1:9" x14ac:dyDescent="0.2">
      <c r="A16150">
        <v>1848</v>
      </c>
      <c r="B16150">
        <v>44215.173180910497</v>
      </c>
      <c r="C16150">
        <v>5.8112958080537398</v>
      </c>
      <c r="D16150">
        <v>27.082251309452602</v>
      </c>
      <c r="E16150" t="s">
        <v>18</v>
      </c>
      <c r="F16150">
        <v>291406.26105121901</v>
      </c>
      <c r="G16150">
        <v>255945.84298256799</v>
      </c>
      <c r="H16150">
        <v>35460.418068650899</v>
      </c>
      <c r="I16150">
        <v>0.96541837880727099</v>
      </c>
    </row>
    <row r="16151" spans="1:9" x14ac:dyDescent="0.2">
      <c r="A16151">
        <v>1848</v>
      </c>
      <c r="B16151">
        <v>44215.173180910497</v>
      </c>
      <c r="C16151">
        <v>9.0770501220630795</v>
      </c>
      <c r="D16151">
        <v>30.348005623462001</v>
      </c>
      <c r="E16151" t="s">
        <v>18</v>
      </c>
      <c r="F16151">
        <v>238347.63651307399</v>
      </c>
      <c r="G16151">
        <v>47966.608894748002</v>
      </c>
      <c r="H16151">
        <v>190381.02761832601</v>
      </c>
      <c r="I16151">
        <v>0.77776096653462301</v>
      </c>
    </row>
    <row r="16152" spans="1:9" x14ac:dyDescent="0.2">
      <c r="A16152">
        <v>1848</v>
      </c>
      <c r="B16152">
        <v>44215.173180910497</v>
      </c>
      <c r="C16152">
        <v>9.3052182458411696</v>
      </c>
      <c r="D16152">
        <v>30.576173747240102</v>
      </c>
      <c r="E16152" t="s">
        <v>19</v>
      </c>
      <c r="F16152">
        <v>231197.24591793801</v>
      </c>
      <c r="G16152">
        <v>40816.218299611297</v>
      </c>
      <c r="H16152">
        <v>190381.02761832601</v>
      </c>
      <c r="I16152">
        <v>0.84548835974817504</v>
      </c>
    </row>
    <row r="16153" spans="1:9" x14ac:dyDescent="0.2">
      <c r="A16153">
        <v>1848</v>
      </c>
      <c r="B16153">
        <v>44215.173180910497</v>
      </c>
      <c r="C16153">
        <v>10.3327241276113</v>
      </c>
      <c r="D16153">
        <v>31.603679629010198</v>
      </c>
      <c r="E16153" t="s">
        <v>18</v>
      </c>
      <c r="F16153">
        <v>225338.09664311199</v>
      </c>
      <c r="G16153">
        <v>0</v>
      </c>
      <c r="H16153">
        <v>225338.09664311199</v>
      </c>
      <c r="I16153">
        <v>0.82843841334152102</v>
      </c>
    </row>
    <row r="16154" spans="1:9" x14ac:dyDescent="0.2">
      <c r="A16154">
        <v>1849</v>
      </c>
      <c r="B16154">
        <v>875392.29964718304</v>
      </c>
      <c r="C16154">
        <v>0</v>
      </c>
      <c r="D16154">
        <v>21.8972021526506</v>
      </c>
      <c r="E16154" t="s">
        <v>17</v>
      </c>
      <c r="F16154">
        <v>139891.46110224599</v>
      </c>
      <c r="G16154">
        <v>139891.46110224599</v>
      </c>
      <c r="H16154">
        <v>0</v>
      </c>
      <c r="I16154">
        <v>1</v>
      </c>
    </row>
    <row r="16155" spans="1:9" x14ac:dyDescent="0.2">
      <c r="A16155">
        <v>1849</v>
      </c>
      <c r="B16155">
        <v>875392.29964718304</v>
      </c>
      <c r="C16155">
        <v>3.4284653771457698</v>
      </c>
      <c r="D16155">
        <v>25.325667529796402</v>
      </c>
      <c r="E16155" t="s">
        <v>19</v>
      </c>
      <c r="F16155">
        <v>162392.18052962399</v>
      </c>
      <c r="G16155">
        <v>162392.18052962399</v>
      </c>
      <c r="H16155" s="15">
        <v>8.7311491370201098E-11</v>
      </c>
      <c r="I16155">
        <v>1.14130720612535</v>
      </c>
    </row>
    <row r="16156" spans="1:9" x14ac:dyDescent="0.2">
      <c r="A16156">
        <v>1849</v>
      </c>
      <c r="B16156">
        <v>875392.29964718304</v>
      </c>
      <c r="C16156">
        <v>6.1199841583533896</v>
      </c>
      <c r="D16156">
        <v>28.017186311004</v>
      </c>
      <c r="E16156" t="s">
        <v>18</v>
      </c>
      <c r="F16156">
        <v>206470.48216541699</v>
      </c>
      <c r="G16156">
        <v>159820.61008849301</v>
      </c>
      <c r="H16156">
        <v>46649.872076924097</v>
      </c>
      <c r="I16156">
        <v>1.2546020061733101</v>
      </c>
    </row>
    <row r="16157" spans="1:9" x14ac:dyDescent="0.2">
      <c r="A16157">
        <v>1849</v>
      </c>
      <c r="B16157">
        <v>875392.29964718304</v>
      </c>
      <c r="C16157">
        <v>7.9235730542391396</v>
      </c>
      <c r="D16157">
        <v>29.820775206889799</v>
      </c>
      <c r="E16157" t="s">
        <v>19</v>
      </c>
      <c r="F16157">
        <v>207573.45011864201</v>
      </c>
      <c r="G16157">
        <v>160923.57804171799</v>
      </c>
      <c r="H16157">
        <v>46649.872076924097</v>
      </c>
      <c r="I16157">
        <v>0.995356074577192</v>
      </c>
    </row>
    <row r="16158" spans="1:9" x14ac:dyDescent="0.2">
      <c r="A16158">
        <v>1849</v>
      </c>
      <c r="B16158">
        <v>875392.29964718304</v>
      </c>
      <c r="C16158">
        <v>12.630395925362601</v>
      </c>
      <c r="D16158">
        <v>34.527598078013199</v>
      </c>
      <c r="E16158" t="s">
        <v>20</v>
      </c>
      <c r="F16158">
        <v>207573.45011864201</v>
      </c>
      <c r="G16158">
        <v>112050.56289333801</v>
      </c>
      <c r="H16158">
        <v>95522.887225304003</v>
      </c>
    </row>
    <row r="16159" spans="1:9" x14ac:dyDescent="0.2">
      <c r="A16159">
        <v>1849</v>
      </c>
      <c r="B16159">
        <v>875392.29964718304</v>
      </c>
      <c r="C16159">
        <v>13.8942444247145</v>
      </c>
      <c r="D16159">
        <v>35.7914465773652</v>
      </c>
      <c r="E16159" t="s">
        <v>17</v>
      </c>
      <c r="F16159">
        <v>1075707.0012810701</v>
      </c>
      <c r="G16159">
        <v>980184.114055763</v>
      </c>
      <c r="H16159">
        <v>95522.887225304003</v>
      </c>
      <c r="I16159">
        <v>5.0313553521466803</v>
      </c>
    </row>
    <row r="16160" spans="1:9" x14ac:dyDescent="0.2">
      <c r="A16160">
        <v>1849</v>
      </c>
      <c r="B16160">
        <v>875392.29964718304</v>
      </c>
      <c r="C16160">
        <v>14.3750848587521</v>
      </c>
      <c r="D16160">
        <v>36.272287011402803</v>
      </c>
      <c r="E16160" t="s">
        <v>19</v>
      </c>
      <c r="F16160">
        <v>1036713.75963836</v>
      </c>
      <c r="G16160">
        <v>941190.87241305597</v>
      </c>
      <c r="H16160">
        <v>95522.887225304003</v>
      </c>
      <c r="I16160">
        <v>0.95770368217440505</v>
      </c>
    </row>
    <row r="16161" spans="1:9" x14ac:dyDescent="0.2">
      <c r="A16161">
        <v>1849</v>
      </c>
      <c r="B16161">
        <v>875392.29964718304</v>
      </c>
      <c r="C16161">
        <v>16.271862685895499</v>
      </c>
      <c r="D16161">
        <v>38.169064838546099</v>
      </c>
      <c r="E16161" t="s">
        <v>20</v>
      </c>
      <c r="F16161">
        <v>1036713.75963836</v>
      </c>
      <c r="G16161">
        <v>51835.687981918003</v>
      </c>
      <c r="H16161">
        <v>984878.07165644201</v>
      </c>
    </row>
    <row r="16162" spans="1:9" x14ac:dyDescent="0.2">
      <c r="A16162">
        <v>1849</v>
      </c>
      <c r="B16162">
        <v>875392.29964718304</v>
      </c>
      <c r="C16162">
        <v>17.4177845747008</v>
      </c>
      <c r="D16162">
        <v>39.314986727351403</v>
      </c>
      <c r="E16162" t="s">
        <v>17</v>
      </c>
      <c r="F16162">
        <v>1054756.95178654</v>
      </c>
      <c r="G16162">
        <v>69878.880130098201</v>
      </c>
      <c r="H16162">
        <v>984878.07165644201</v>
      </c>
      <c r="I16162">
        <v>3.07897755766759</v>
      </c>
    </row>
    <row r="16163" spans="1:9" x14ac:dyDescent="0.2">
      <c r="A16163">
        <v>1849</v>
      </c>
      <c r="B16163">
        <v>875392.29964718304</v>
      </c>
      <c r="C16163">
        <v>17.648268129068601</v>
      </c>
      <c r="D16163">
        <v>39.545470281719297</v>
      </c>
      <c r="E16163" t="s">
        <v>18</v>
      </c>
      <c r="F16163">
        <v>1054649.79410509</v>
      </c>
      <c r="G16163">
        <v>0</v>
      </c>
      <c r="H16163">
        <v>1054649.79410509</v>
      </c>
      <c r="I16163">
        <v>0.98125507698129499</v>
      </c>
    </row>
    <row r="16164" spans="1:9" x14ac:dyDescent="0.2">
      <c r="A16164">
        <v>1850</v>
      </c>
      <c r="B16164">
        <v>435992.97346948698</v>
      </c>
      <c r="C16164">
        <v>0</v>
      </c>
      <c r="D16164">
        <v>21.291211693636299</v>
      </c>
      <c r="E16164" t="s">
        <v>17</v>
      </c>
      <c r="F16164">
        <v>71269.163437548996</v>
      </c>
      <c r="G16164">
        <v>71269.163437548894</v>
      </c>
      <c r="H16164">
        <v>0</v>
      </c>
      <c r="I16164">
        <v>1</v>
      </c>
    </row>
    <row r="16165" spans="1:9" x14ac:dyDescent="0.2">
      <c r="A16165">
        <v>1850</v>
      </c>
      <c r="B16165">
        <v>435992.97346948698</v>
      </c>
      <c r="C16165">
        <v>4.2031007883075304</v>
      </c>
      <c r="D16165">
        <v>25.494312481943801</v>
      </c>
      <c r="E16165" t="s">
        <v>18</v>
      </c>
      <c r="F16165">
        <v>78099.712496231106</v>
      </c>
      <c r="G16165">
        <v>54317.188814212503</v>
      </c>
      <c r="H16165">
        <v>23782.5236820186</v>
      </c>
      <c r="I16165">
        <v>1.07327478632734</v>
      </c>
    </row>
    <row r="16166" spans="1:9" x14ac:dyDescent="0.2">
      <c r="A16166">
        <v>1850</v>
      </c>
      <c r="B16166">
        <v>435992.97346948698</v>
      </c>
      <c r="C16166">
        <v>8.8591675973187005</v>
      </c>
      <c r="D16166">
        <v>30.150379290955001</v>
      </c>
      <c r="E16166" t="s">
        <v>17</v>
      </c>
      <c r="F16166">
        <v>563762.54199218506</v>
      </c>
      <c r="G16166">
        <v>539980.01831016596</v>
      </c>
      <c r="H16166">
        <v>23782.5236820186</v>
      </c>
      <c r="I16166">
        <v>7.0540094640614202</v>
      </c>
    </row>
    <row r="16167" spans="1:9" x14ac:dyDescent="0.2">
      <c r="A16167">
        <v>1850</v>
      </c>
      <c r="B16167">
        <v>435992.97346948698</v>
      </c>
      <c r="C16167">
        <v>11.4475149408342</v>
      </c>
      <c r="D16167">
        <v>32.738726634470503</v>
      </c>
      <c r="E16167" t="s">
        <v>18</v>
      </c>
      <c r="F16167">
        <v>542042.17133864504</v>
      </c>
      <c r="G16167">
        <v>494956.19016226497</v>
      </c>
      <c r="H16167">
        <v>47085.981176379399</v>
      </c>
      <c r="I16167">
        <v>0.94699470969309396</v>
      </c>
    </row>
    <row r="16168" spans="1:9" x14ac:dyDescent="0.2">
      <c r="A16168">
        <v>1850</v>
      </c>
      <c r="B16168">
        <v>435992.97346948698</v>
      </c>
      <c r="C16168">
        <v>16.384330501482399</v>
      </c>
      <c r="D16168">
        <v>37.675542195118702</v>
      </c>
      <c r="E16168" t="s">
        <v>20</v>
      </c>
      <c r="F16168">
        <v>542042.17133864504</v>
      </c>
      <c r="G16168">
        <v>468223.58523031598</v>
      </c>
      <c r="H16168">
        <v>73818.586108328498</v>
      </c>
    </row>
    <row r="16169" spans="1:9" x14ac:dyDescent="0.2">
      <c r="A16169">
        <v>1850</v>
      </c>
      <c r="B16169">
        <v>435992.97346948698</v>
      </c>
      <c r="C16169">
        <v>20.818186281492299</v>
      </c>
      <c r="D16169">
        <v>42.109397975128601</v>
      </c>
      <c r="E16169" t="s">
        <v>18</v>
      </c>
      <c r="F16169">
        <v>537427.43202910502</v>
      </c>
      <c r="G16169">
        <v>60930.142233022903</v>
      </c>
      <c r="H16169">
        <v>476497.28979608201</v>
      </c>
      <c r="I16169">
        <v>0.93811277468000498</v>
      </c>
    </row>
    <row r="16170" spans="1:9" x14ac:dyDescent="0.2">
      <c r="A16170">
        <v>1850</v>
      </c>
      <c r="B16170">
        <v>435992.97346948698</v>
      </c>
      <c r="C16170">
        <v>22.099806572395</v>
      </c>
      <c r="D16170">
        <v>43.391018266031303</v>
      </c>
      <c r="E16170" t="s">
        <v>18</v>
      </c>
      <c r="F16170">
        <v>533675.06799755304</v>
      </c>
      <c r="G16170">
        <v>0</v>
      </c>
      <c r="H16170">
        <v>533675.06799755304</v>
      </c>
      <c r="I16170">
        <v>0.88301784489829205</v>
      </c>
    </row>
    <row r="16171" spans="1:9" x14ac:dyDescent="0.2">
      <c r="A16171">
        <v>1851</v>
      </c>
      <c r="B16171">
        <v>208677.47558250101</v>
      </c>
      <c r="C16171">
        <v>0</v>
      </c>
      <c r="D16171">
        <v>22.68665501505</v>
      </c>
      <c r="E16171" t="s">
        <v>17</v>
      </c>
      <c r="F16171">
        <v>241114.821253804</v>
      </c>
      <c r="G16171">
        <v>241114.821253804</v>
      </c>
      <c r="H16171">
        <v>0</v>
      </c>
      <c r="I16171">
        <v>1</v>
      </c>
    </row>
    <row r="16172" spans="1:9" x14ac:dyDescent="0.2">
      <c r="A16172">
        <v>1851</v>
      </c>
      <c r="B16172">
        <v>208677.47558250101</v>
      </c>
      <c r="C16172">
        <v>7.2105124907145797</v>
      </c>
      <c r="D16172">
        <v>29.8971675057645</v>
      </c>
      <c r="E16172" t="s">
        <v>19</v>
      </c>
      <c r="F16172">
        <v>322128.90382175398</v>
      </c>
      <c r="G16172">
        <v>322128.90382175398</v>
      </c>
      <c r="H16172" s="15">
        <v>5.4569682106375702E-12</v>
      </c>
      <c r="I16172">
        <v>1.28914828770555</v>
      </c>
    </row>
    <row r="16173" spans="1:9" x14ac:dyDescent="0.2">
      <c r="A16173">
        <v>1851</v>
      </c>
      <c r="B16173">
        <v>208677.47558250101</v>
      </c>
      <c r="C16173">
        <v>8.2783837601903993</v>
      </c>
      <c r="D16173">
        <v>30.965038775240401</v>
      </c>
      <c r="E16173" t="s">
        <v>20</v>
      </c>
      <c r="F16173">
        <v>322128.90382175398</v>
      </c>
      <c r="G16173">
        <v>313913.30725972803</v>
      </c>
      <c r="H16173">
        <v>8215.5965620258503</v>
      </c>
    </row>
    <row r="16174" spans="1:9" x14ac:dyDescent="0.2">
      <c r="A16174">
        <v>1851</v>
      </c>
      <c r="B16174">
        <v>208677.47558250101</v>
      </c>
      <c r="C16174">
        <v>11.4843772008639</v>
      </c>
      <c r="D16174">
        <v>34.171032215913897</v>
      </c>
      <c r="E16174" t="s">
        <v>20</v>
      </c>
      <c r="F16174">
        <v>322128.90382175398</v>
      </c>
      <c r="G16174">
        <v>304583.547754878</v>
      </c>
      <c r="H16174">
        <v>17545.3560668754</v>
      </c>
    </row>
    <row r="16175" spans="1:9" x14ac:dyDescent="0.2">
      <c r="A16175">
        <v>1851</v>
      </c>
      <c r="B16175">
        <v>208677.47558250101</v>
      </c>
      <c r="C16175">
        <v>14.8326681163629</v>
      </c>
      <c r="D16175">
        <v>37.519323131412797</v>
      </c>
      <c r="E16175" t="s">
        <v>19</v>
      </c>
      <c r="F16175">
        <v>357438.32789954898</v>
      </c>
      <c r="G16175">
        <v>339892.97183267301</v>
      </c>
      <c r="H16175">
        <v>17545.3560668754</v>
      </c>
      <c r="I16175">
        <v>1.0724691560216999</v>
      </c>
    </row>
    <row r="16176" spans="1:9" x14ac:dyDescent="0.2">
      <c r="A16176">
        <v>1851</v>
      </c>
      <c r="B16176">
        <v>208677.47558250101</v>
      </c>
      <c r="C16176">
        <v>15.7054617109823</v>
      </c>
      <c r="D16176">
        <v>38.392116726032299</v>
      </c>
      <c r="E16176" t="s">
        <v>19</v>
      </c>
      <c r="F16176">
        <v>376560.63221135898</v>
      </c>
      <c r="G16176">
        <v>359015.27614448301</v>
      </c>
      <c r="H16176">
        <v>17545.3560668754</v>
      </c>
      <c r="I16176">
        <v>1.0514830682263401</v>
      </c>
    </row>
    <row r="16177" spans="1:9" x14ac:dyDescent="0.2">
      <c r="A16177">
        <v>1851</v>
      </c>
      <c r="B16177">
        <v>208677.47558250101</v>
      </c>
      <c r="C16177">
        <v>15.9435274702327</v>
      </c>
      <c r="D16177">
        <v>38.630182485282603</v>
      </c>
      <c r="E16177" t="s">
        <v>20</v>
      </c>
      <c r="F16177">
        <v>376560.63221135898</v>
      </c>
      <c r="G16177">
        <v>349026.67497703899</v>
      </c>
      <c r="H16177">
        <v>27533.957234320002</v>
      </c>
    </row>
    <row r="16178" spans="1:9" x14ac:dyDescent="0.2">
      <c r="A16178">
        <v>1851</v>
      </c>
      <c r="B16178">
        <v>208677.47558250101</v>
      </c>
      <c r="C16178">
        <v>17.370363429862699</v>
      </c>
      <c r="D16178">
        <v>40.0570184449127</v>
      </c>
      <c r="E16178" t="s">
        <v>19</v>
      </c>
      <c r="F16178">
        <v>328907.921488608</v>
      </c>
      <c r="G16178">
        <v>301373.964254288</v>
      </c>
      <c r="H16178">
        <v>27533.957234320002</v>
      </c>
      <c r="I16178">
        <v>0.85573439202667301</v>
      </c>
    </row>
    <row r="16179" spans="1:9" x14ac:dyDescent="0.2">
      <c r="A16179">
        <v>1851</v>
      </c>
      <c r="B16179">
        <v>208677.47558250101</v>
      </c>
      <c r="C16179">
        <v>19.328000595159001</v>
      </c>
      <c r="D16179">
        <v>42.014655610208997</v>
      </c>
      <c r="E16179" t="s">
        <v>18</v>
      </c>
      <c r="F16179">
        <v>272390.766152155</v>
      </c>
      <c r="G16179">
        <v>235909.94054354401</v>
      </c>
      <c r="H16179">
        <v>36480.825608610401</v>
      </c>
      <c r="I16179">
        <v>0.80375111743383498</v>
      </c>
    </row>
    <row r="16180" spans="1:9" x14ac:dyDescent="0.2">
      <c r="A16180">
        <v>1851</v>
      </c>
      <c r="B16180">
        <v>208677.47558250101</v>
      </c>
      <c r="C16180">
        <v>19.665607169929899</v>
      </c>
      <c r="D16180">
        <v>42.352262184979899</v>
      </c>
      <c r="E16180" t="s">
        <v>19</v>
      </c>
      <c r="F16180">
        <v>262499.951016145</v>
      </c>
      <c r="G16180">
        <v>226019.12540753401</v>
      </c>
      <c r="H16180">
        <v>36480.825608610401</v>
      </c>
      <c r="I16180">
        <v>0.95621556115551498</v>
      </c>
    </row>
    <row r="16181" spans="1:9" x14ac:dyDescent="0.2">
      <c r="A16181">
        <v>1851</v>
      </c>
      <c r="B16181">
        <v>208677.47558250101</v>
      </c>
      <c r="C16181">
        <v>22.782719076516699</v>
      </c>
      <c r="D16181">
        <v>45.469374091566699</v>
      </c>
      <c r="E16181" t="s">
        <v>18</v>
      </c>
      <c r="F16181">
        <v>262563.917415743</v>
      </c>
      <c r="G16181">
        <v>19587.4856991452</v>
      </c>
      <c r="H16181">
        <v>242976.43171659799</v>
      </c>
      <c r="I16181">
        <v>0.98249373133639795</v>
      </c>
    </row>
    <row r="16182" spans="1:9" x14ac:dyDescent="0.2">
      <c r="A16182">
        <v>1851</v>
      </c>
      <c r="B16182">
        <v>208677.47558250101</v>
      </c>
      <c r="C16182">
        <v>23.502087664384099</v>
      </c>
      <c r="D16182">
        <v>46.1887426794341</v>
      </c>
      <c r="E16182" t="s">
        <v>19</v>
      </c>
      <c r="F16182">
        <v>260786.01204792899</v>
      </c>
      <c r="G16182">
        <v>17809.580331330901</v>
      </c>
      <c r="H16182">
        <v>242976.43171659799</v>
      </c>
      <c r="I16182">
        <v>0.86190146835883497</v>
      </c>
    </row>
    <row r="16183" spans="1:9" x14ac:dyDescent="0.2">
      <c r="A16183">
        <v>1851</v>
      </c>
      <c r="B16183">
        <v>208677.47558250101</v>
      </c>
      <c r="C16183">
        <v>25.064626376668102</v>
      </c>
      <c r="D16183">
        <v>47.751281391718003</v>
      </c>
      <c r="E16183" t="s">
        <v>18</v>
      </c>
      <c r="F16183">
        <v>259901.98851182</v>
      </c>
      <c r="G16183">
        <v>0</v>
      </c>
      <c r="H16183">
        <v>259901.98851182</v>
      </c>
      <c r="I16183">
        <v>0.83790952438723998</v>
      </c>
    </row>
    <row r="16184" spans="1:9" x14ac:dyDescent="0.2">
      <c r="A16184">
        <v>1852</v>
      </c>
      <c r="B16184">
        <v>67908.703645150294</v>
      </c>
      <c r="C16184">
        <v>0</v>
      </c>
      <c r="D16184">
        <v>21.792782148540901</v>
      </c>
      <c r="E16184" t="s">
        <v>17</v>
      </c>
      <c r="F16184">
        <v>41764.804829303299</v>
      </c>
      <c r="G16184">
        <v>41764.804829303299</v>
      </c>
      <c r="H16184">
        <v>0</v>
      </c>
      <c r="I16184">
        <v>1</v>
      </c>
    </row>
    <row r="16185" spans="1:9" x14ac:dyDescent="0.2">
      <c r="A16185">
        <v>1852</v>
      </c>
      <c r="B16185">
        <v>67908.703645150294</v>
      </c>
      <c r="C16185">
        <v>2.4595241052703498</v>
      </c>
      <c r="D16185">
        <v>24.252306253811302</v>
      </c>
      <c r="E16185" t="s">
        <v>18</v>
      </c>
      <c r="F16185">
        <v>45636.438399958097</v>
      </c>
      <c r="G16185">
        <v>23423.270539690398</v>
      </c>
      <c r="H16185">
        <v>22213.167860267698</v>
      </c>
      <c r="I16185">
        <v>1.0794765311058301</v>
      </c>
    </row>
    <row r="16186" spans="1:9" x14ac:dyDescent="0.2">
      <c r="A16186">
        <v>1852</v>
      </c>
      <c r="B16186">
        <v>67908.703645150294</v>
      </c>
      <c r="C16186">
        <v>3.6913194187298299</v>
      </c>
      <c r="D16186">
        <v>25.484101567270798</v>
      </c>
      <c r="E16186" t="s">
        <v>17</v>
      </c>
      <c r="F16186">
        <v>294931.53634077602</v>
      </c>
      <c r="G16186">
        <v>272718.36848050798</v>
      </c>
      <c r="H16186">
        <v>22213.167860267698</v>
      </c>
      <c r="I16186">
        <v>6.4233421617845696</v>
      </c>
    </row>
    <row r="16187" spans="1:9" x14ac:dyDescent="0.2">
      <c r="A16187">
        <v>1852</v>
      </c>
      <c r="B16187">
        <v>67908.703645150294</v>
      </c>
      <c r="C16187">
        <v>4.4510509043433402</v>
      </c>
      <c r="D16187">
        <v>26.243833052884298</v>
      </c>
      <c r="E16187" t="s">
        <v>20</v>
      </c>
      <c r="F16187">
        <v>294931.53634077602</v>
      </c>
      <c r="G16187">
        <v>247244.264915059</v>
      </c>
      <c r="H16187">
        <v>47687.271425716302</v>
      </c>
    </row>
    <row r="16188" spans="1:9" x14ac:dyDescent="0.2">
      <c r="A16188">
        <v>1852</v>
      </c>
      <c r="B16188">
        <v>67908.703645150294</v>
      </c>
      <c r="C16188">
        <v>5.95029089401796</v>
      </c>
      <c r="D16188">
        <v>27.743073042558901</v>
      </c>
      <c r="E16188" t="s">
        <v>18</v>
      </c>
      <c r="F16188">
        <v>258160.40359081401</v>
      </c>
      <c r="G16188">
        <v>19896.6882334289</v>
      </c>
      <c r="H16188">
        <v>238263.71535738499</v>
      </c>
      <c r="I16188">
        <v>0.83966399352741705</v>
      </c>
    </row>
    <row r="16189" spans="1:9" x14ac:dyDescent="0.2">
      <c r="A16189">
        <v>1852</v>
      </c>
      <c r="B16189">
        <v>67908.703645150294</v>
      </c>
      <c r="C16189">
        <v>7.0094827476847099</v>
      </c>
      <c r="D16189">
        <v>28.802264896225601</v>
      </c>
      <c r="E16189" t="s">
        <v>18</v>
      </c>
      <c r="F16189">
        <v>257515.81227275499</v>
      </c>
      <c r="G16189">
        <v>0</v>
      </c>
      <c r="H16189">
        <v>257515.81227275499</v>
      </c>
      <c r="I16189">
        <v>0.89991341382336898</v>
      </c>
    </row>
    <row r="16190" spans="1:9" x14ac:dyDescent="0.2">
      <c r="A16190">
        <v>1853</v>
      </c>
      <c r="B16190">
        <v>291367.94687969098</v>
      </c>
      <c r="C16190">
        <v>0</v>
      </c>
      <c r="D16190">
        <v>21.851797528022299</v>
      </c>
      <c r="E16190" t="s">
        <v>17</v>
      </c>
      <c r="F16190">
        <v>20610.972875420899</v>
      </c>
      <c r="G16190">
        <v>20610.972875420899</v>
      </c>
      <c r="H16190">
        <v>0</v>
      </c>
      <c r="I16190">
        <v>1</v>
      </c>
    </row>
    <row r="16191" spans="1:9" x14ac:dyDescent="0.2">
      <c r="A16191">
        <v>1853</v>
      </c>
      <c r="B16191">
        <v>291367.94687969098</v>
      </c>
      <c r="C16191">
        <v>2.32639489276723</v>
      </c>
      <c r="D16191">
        <v>24.1781924207895</v>
      </c>
      <c r="E16191" t="s">
        <v>19</v>
      </c>
      <c r="F16191">
        <v>27943.701231529401</v>
      </c>
      <c r="G16191">
        <v>27943.701231529401</v>
      </c>
      <c r="H16191" s="15">
        <v>1.8189894035458601E-12</v>
      </c>
      <c r="I16191">
        <v>1.3402431264768599</v>
      </c>
    </row>
    <row r="16192" spans="1:9" x14ac:dyDescent="0.2">
      <c r="A16192">
        <v>1853</v>
      </c>
      <c r="B16192">
        <v>291367.94687969098</v>
      </c>
      <c r="C16192">
        <v>2.6378773548171299</v>
      </c>
      <c r="D16192">
        <v>24.489674882839399</v>
      </c>
      <c r="E16192" t="s">
        <v>18</v>
      </c>
      <c r="F16192">
        <v>35129.945955617797</v>
      </c>
      <c r="G16192">
        <v>23264.0886955606</v>
      </c>
      <c r="H16192">
        <v>11865.857260057201</v>
      </c>
      <c r="I16192">
        <v>1.2552315647744099</v>
      </c>
    </row>
    <row r="16193" spans="1:9" x14ac:dyDescent="0.2">
      <c r="A16193">
        <v>1853</v>
      </c>
      <c r="B16193">
        <v>291367.94687969098</v>
      </c>
      <c r="C16193">
        <v>3.4940297237320599</v>
      </c>
      <c r="D16193">
        <v>25.345827251754301</v>
      </c>
      <c r="E16193" t="s">
        <v>18</v>
      </c>
      <c r="F16193">
        <v>37845.735045301997</v>
      </c>
      <c r="G16193">
        <v>13569.2356179133</v>
      </c>
      <c r="H16193">
        <v>24276.499427388801</v>
      </c>
      <c r="I16193">
        <v>1.10985681915529</v>
      </c>
    </row>
    <row r="16194" spans="1:9" x14ac:dyDescent="0.2">
      <c r="A16194">
        <v>1853</v>
      </c>
      <c r="B16194">
        <v>291367.94687969098</v>
      </c>
      <c r="C16194">
        <v>3.9315866001655899</v>
      </c>
      <c r="D16194">
        <v>25.783384128187901</v>
      </c>
      <c r="E16194" t="s">
        <v>20</v>
      </c>
      <c r="F16194">
        <v>37845.735045301997</v>
      </c>
      <c r="G16194">
        <v>1892.2867522650999</v>
      </c>
      <c r="H16194">
        <v>35953.448293036898</v>
      </c>
    </row>
    <row r="16195" spans="1:9" x14ac:dyDescent="0.2">
      <c r="A16195">
        <v>1853</v>
      </c>
      <c r="B16195">
        <v>291367.94687969098</v>
      </c>
      <c r="C16195">
        <v>4.8087553727938603</v>
      </c>
      <c r="D16195">
        <v>26.6605529008161</v>
      </c>
      <c r="E16195" t="s">
        <v>17</v>
      </c>
      <c r="F16195">
        <v>126854.089313661</v>
      </c>
      <c r="G16195">
        <v>90900.641020623996</v>
      </c>
      <c r="H16195">
        <v>35953.448293036898</v>
      </c>
      <c r="I16195">
        <v>6.0256742124945903</v>
      </c>
    </row>
    <row r="16196" spans="1:9" x14ac:dyDescent="0.2">
      <c r="A16196">
        <v>1853</v>
      </c>
      <c r="B16196">
        <v>291367.94687969098</v>
      </c>
      <c r="C16196">
        <v>5.5568404453475102</v>
      </c>
      <c r="D16196">
        <v>27.4086379733698</v>
      </c>
      <c r="E16196" t="s">
        <v>17</v>
      </c>
      <c r="F16196">
        <v>369174.50110806798</v>
      </c>
      <c r="G16196">
        <v>333221.05281503103</v>
      </c>
      <c r="H16196">
        <v>35953.448293036898</v>
      </c>
      <c r="I16196">
        <v>2.899471269762</v>
      </c>
    </row>
    <row r="16197" spans="1:9" x14ac:dyDescent="0.2">
      <c r="A16197">
        <v>1853</v>
      </c>
      <c r="B16197">
        <v>291367.94687969098</v>
      </c>
      <c r="C16197">
        <v>5.7376829898594801</v>
      </c>
      <c r="D16197">
        <v>27.5894805178817</v>
      </c>
      <c r="E16197" t="s">
        <v>20</v>
      </c>
      <c r="F16197">
        <v>369174.50110806798</v>
      </c>
      <c r="G16197">
        <v>322412.996283833</v>
      </c>
      <c r="H16197">
        <v>46761.5048242345</v>
      </c>
    </row>
    <row r="16198" spans="1:9" x14ac:dyDescent="0.2">
      <c r="A16198">
        <v>1853</v>
      </c>
      <c r="B16198">
        <v>291367.94687969098</v>
      </c>
      <c r="C16198">
        <v>7.8559889444275299</v>
      </c>
      <c r="D16198">
        <v>29.707786472449801</v>
      </c>
      <c r="E16198" t="s">
        <v>18</v>
      </c>
      <c r="F16198">
        <v>337878.42445484101</v>
      </c>
      <c r="G16198">
        <v>25149.708497914999</v>
      </c>
      <c r="H16198">
        <v>312728.715956926</v>
      </c>
      <c r="I16198">
        <v>0.89107106525458002</v>
      </c>
    </row>
    <row r="16199" spans="1:9" x14ac:dyDescent="0.2">
      <c r="A16199">
        <v>1853</v>
      </c>
      <c r="B16199">
        <v>291367.94687969098</v>
      </c>
      <c r="C16199">
        <v>8.5799337809537999</v>
      </c>
      <c r="D16199">
        <v>30.431731308976101</v>
      </c>
      <c r="E16199" t="s">
        <v>19</v>
      </c>
      <c r="F16199">
        <v>336721.16078984499</v>
      </c>
      <c r="G16199">
        <v>23992.444832918802</v>
      </c>
      <c r="H16199">
        <v>312728.715956926</v>
      </c>
      <c r="I16199">
        <v>0.90608586552594705</v>
      </c>
    </row>
    <row r="16200" spans="1:9" x14ac:dyDescent="0.2">
      <c r="A16200">
        <v>1853</v>
      </c>
      <c r="B16200">
        <v>291367.94687969098</v>
      </c>
      <c r="C16200">
        <v>8.8159504458591496</v>
      </c>
      <c r="D16200">
        <v>30.667747973881401</v>
      </c>
      <c r="E16200" t="s">
        <v>20</v>
      </c>
      <c r="F16200">
        <v>336721.16078984499</v>
      </c>
      <c r="G16200">
        <v>0</v>
      </c>
      <c r="H16200">
        <v>336721.16078984499</v>
      </c>
    </row>
    <row r="16201" spans="1:9" x14ac:dyDescent="0.2">
      <c r="A16201">
        <v>1854</v>
      </c>
      <c r="B16201">
        <v>21925.205097199902</v>
      </c>
      <c r="C16201">
        <v>0</v>
      </c>
      <c r="D16201">
        <v>20.903283848628199</v>
      </c>
      <c r="E16201" t="s">
        <v>17</v>
      </c>
      <c r="F16201">
        <v>102838.415620827</v>
      </c>
      <c r="G16201">
        <v>102838.415620827</v>
      </c>
      <c r="H16201">
        <v>0</v>
      </c>
      <c r="I16201">
        <v>1</v>
      </c>
    </row>
    <row r="16202" spans="1:9" x14ac:dyDescent="0.2">
      <c r="A16202">
        <v>1854</v>
      </c>
      <c r="B16202">
        <v>21925.205097199902</v>
      </c>
      <c r="C16202">
        <v>0.85592660993820702</v>
      </c>
      <c r="D16202">
        <v>21.7592104585664</v>
      </c>
      <c r="E16202" t="s">
        <v>18</v>
      </c>
      <c r="F16202">
        <v>123344.775463824</v>
      </c>
      <c r="G16202">
        <v>119378.18092679601</v>
      </c>
      <c r="H16202">
        <v>3966.5945370280901</v>
      </c>
      <c r="I16202">
        <v>1.1943320937425099</v>
      </c>
    </row>
    <row r="16203" spans="1:9" x14ac:dyDescent="0.2">
      <c r="A16203">
        <v>1854</v>
      </c>
      <c r="B16203">
        <v>21925.205097199902</v>
      </c>
      <c r="C16203">
        <v>1.808722415863</v>
      </c>
      <c r="D16203">
        <v>22.712006264491201</v>
      </c>
      <c r="E16203" t="s">
        <v>18</v>
      </c>
      <c r="F16203">
        <v>113752.27430771499</v>
      </c>
      <c r="G16203">
        <v>104951.54995277101</v>
      </c>
      <c r="H16203">
        <v>8800.7243549438008</v>
      </c>
      <c r="I16203">
        <v>0.91516202468699503</v>
      </c>
    </row>
    <row r="16204" spans="1:9" x14ac:dyDescent="0.2">
      <c r="A16204">
        <v>1854</v>
      </c>
      <c r="B16204">
        <v>21925.205097199902</v>
      </c>
      <c r="C16204">
        <v>3.51102583493289</v>
      </c>
      <c r="D16204">
        <v>24.4143096835611</v>
      </c>
      <c r="E16204" t="s">
        <v>18</v>
      </c>
      <c r="F16204">
        <v>109391.88882674</v>
      </c>
      <c r="G16204">
        <v>95548.249983880596</v>
      </c>
      <c r="H16204">
        <v>13843.638842859</v>
      </c>
      <c r="I16204">
        <v>0.94970618315758304</v>
      </c>
    </row>
    <row r="16205" spans="1:9" x14ac:dyDescent="0.2">
      <c r="A16205">
        <v>1854</v>
      </c>
      <c r="B16205">
        <v>21925.205097199902</v>
      </c>
      <c r="C16205">
        <v>3.9860239451903698</v>
      </c>
      <c r="D16205">
        <v>24.889307793818499</v>
      </c>
      <c r="E16205" t="s">
        <v>19</v>
      </c>
      <c r="F16205">
        <v>82607.031009217593</v>
      </c>
      <c r="G16205">
        <v>68763.392166358593</v>
      </c>
      <c r="H16205">
        <v>13843.638842859</v>
      </c>
      <c r="I16205">
        <v>0.71764125054779804</v>
      </c>
    </row>
    <row r="16206" spans="1:9" x14ac:dyDescent="0.2">
      <c r="A16206">
        <v>1854</v>
      </c>
      <c r="B16206">
        <v>21925.205097199902</v>
      </c>
      <c r="C16206">
        <v>4.2763074998727699</v>
      </c>
      <c r="D16206">
        <v>25.1795913485009</v>
      </c>
      <c r="E16206" t="s">
        <v>20</v>
      </c>
      <c r="F16206">
        <v>82607.031009217593</v>
      </c>
      <c r="G16206">
        <v>7032.7077731806203</v>
      </c>
      <c r="H16206">
        <v>75574.323236037002</v>
      </c>
    </row>
    <row r="16207" spans="1:9" x14ac:dyDescent="0.2">
      <c r="A16207">
        <v>1854</v>
      </c>
      <c r="B16207">
        <v>21925.205097199902</v>
      </c>
      <c r="C16207">
        <v>5.2137278978877797</v>
      </c>
      <c r="D16207">
        <v>26.1170117465159</v>
      </c>
      <c r="E16207" t="s">
        <v>20</v>
      </c>
      <c r="F16207">
        <v>82607.031009217593</v>
      </c>
      <c r="G16207">
        <v>0</v>
      </c>
      <c r="H16207">
        <v>82607.031009217593</v>
      </c>
    </row>
    <row r="16208" spans="1:9" x14ac:dyDescent="0.2">
      <c r="A16208">
        <v>1855</v>
      </c>
      <c r="B16208">
        <v>2437.7843657930698</v>
      </c>
      <c r="C16208">
        <v>0</v>
      </c>
      <c r="D16208">
        <v>26.180964258878099</v>
      </c>
      <c r="E16208" t="s">
        <v>17</v>
      </c>
      <c r="F16208">
        <v>10173.153487592201</v>
      </c>
      <c r="G16208">
        <v>10173.153487592201</v>
      </c>
      <c r="H16208">
        <v>0</v>
      </c>
      <c r="I16208">
        <v>1</v>
      </c>
    </row>
    <row r="16209" spans="1:9" x14ac:dyDescent="0.2">
      <c r="A16209">
        <v>1855</v>
      </c>
      <c r="B16209">
        <v>2437.7843657930698</v>
      </c>
      <c r="C16209">
        <v>0.238217096071488</v>
      </c>
      <c r="D16209">
        <v>26.4191813549496</v>
      </c>
      <c r="E16209" t="s">
        <v>19</v>
      </c>
      <c r="F16209">
        <v>10188.164414405001</v>
      </c>
      <c r="G16209">
        <v>10188.164414405001</v>
      </c>
      <c r="H16209">
        <v>0</v>
      </c>
      <c r="I16209">
        <v>1.0002951680544001</v>
      </c>
    </row>
    <row r="16210" spans="1:9" x14ac:dyDescent="0.2">
      <c r="A16210">
        <v>1855</v>
      </c>
      <c r="B16210">
        <v>2437.7843657930698</v>
      </c>
      <c r="C16210">
        <v>0.313259952249068</v>
      </c>
      <c r="D16210">
        <v>26.4942242111272</v>
      </c>
      <c r="E16210" t="s">
        <v>19</v>
      </c>
      <c r="F16210">
        <v>9734.02692318351</v>
      </c>
      <c r="G16210">
        <v>9734.02692318351</v>
      </c>
      <c r="H16210">
        <v>0</v>
      </c>
      <c r="I16210">
        <v>0.95507010849261598</v>
      </c>
    </row>
    <row r="16211" spans="1:9" x14ac:dyDescent="0.2">
      <c r="A16211">
        <v>1855</v>
      </c>
      <c r="B16211">
        <v>2437.7843657930698</v>
      </c>
      <c r="C16211">
        <v>0.73435281859017898</v>
      </c>
      <c r="D16211">
        <v>26.915317077468298</v>
      </c>
      <c r="E16211" t="s">
        <v>18</v>
      </c>
      <c r="F16211">
        <v>9875.6052800682501</v>
      </c>
      <c r="G16211">
        <v>0</v>
      </c>
      <c r="H16211">
        <v>9875.6052800682501</v>
      </c>
      <c r="I16211">
        <v>1.0124318808091599</v>
      </c>
    </row>
    <row r="16212" spans="1:9" x14ac:dyDescent="0.2">
      <c r="A16212">
        <v>1856</v>
      </c>
      <c r="B16212">
        <v>42333.357769506503</v>
      </c>
      <c r="C16212">
        <v>0</v>
      </c>
      <c r="D16212">
        <v>20.279002641162801</v>
      </c>
      <c r="E16212" t="s">
        <v>17</v>
      </c>
      <c r="F16212">
        <v>123215.567802684</v>
      </c>
      <c r="G16212">
        <v>123215.567802684</v>
      </c>
      <c r="H16212">
        <v>0</v>
      </c>
      <c r="I16212">
        <v>1</v>
      </c>
    </row>
    <row r="16213" spans="1:9" x14ac:dyDescent="0.2">
      <c r="A16213">
        <v>1856</v>
      </c>
      <c r="B16213">
        <v>42333.357769506503</v>
      </c>
      <c r="C16213">
        <v>0.89753060425874798</v>
      </c>
      <c r="D16213">
        <v>21.176533245421499</v>
      </c>
      <c r="E16213" t="s">
        <v>18</v>
      </c>
      <c r="F16213">
        <v>142639.97656246499</v>
      </c>
      <c r="G16213">
        <v>130159.160253091</v>
      </c>
      <c r="H16213">
        <v>12480.8163093736</v>
      </c>
      <c r="I16213">
        <v>1.1525133024527701</v>
      </c>
    </row>
    <row r="16214" spans="1:9" x14ac:dyDescent="0.2">
      <c r="A16214">
        <v>1856</v>
      </c>
      <c r="B16214">
        <v>42333.357769506503</v>
      </c>
      <c r="C16214">
        <v>1.7671249141893199</v>
      </c>
      <c r="D16214">
        <v>22.046127555352101</v>
      </c>
      <c r="E16214" t="s">
        <v>18</v>
      </c>
      <c r="F16214">
        <v>173139.386257292</v>
      </c>
      <c r="G16214">
        <v>144065.92403096499</v>
      </c>
      <c r="H16214">
        <v>29073.462226327702</v>
      </c>
      <c r="I16214">
        <v>1.22860961776231</v>
      </c>
    </row>
    <row r="16215" spans="1:9" x14ac:dyDescent="0.2">
      <c r="A16215">
        <v>1856</v>
      </c>
      <c r="B16215">
        <v>42333.357769506503</v>
      </c>
      <c r="C16215">
        <v>3.0686561141432098</v>
      </c>
      <c r="D16215">
        <v>23.347658755306</v>
      </c>
      <c r="E16215" t="s">
        <v>18</v>
      </c>
      <c r="F16215">
        <v>152557.838351835</v>
      </c>
      <c r="G16215">
        <v>109801.22612576099</v>
      </c>
      <c r="H16215">
        <v>42756.612226074103</v>
      </c>
      <c r="I16215">
        <v>0.85033668220956304</v>
      </c>
    </row>
    <row r="16216" spans="1:9" x14ac:dyDescent="0.2">
      <c r="A16216">
        <v>1856</v>
      </c>
      <c r="B16216">
        <v>42333.357769506503</v>
      </c>
      <c r="C16216">
        <v>3.80135610498853</v>
      </c>
      <c r="D16216">
        <v>24.080358746151301</v>
      </c>
      <c r="E16216" t="s">
        <v>20</v>
      </c>
      <c r="F16216">
        <v>152557.838351835</v>
      </c>
      <c r="G16216">
        <v>15375.7816163875</v>
      </c>
      <c r="H16216">
        <v>137182.05673544799</v>
      </c>
    </row>
    <row r="16217" spans="1:9" x14ac:dyDescent="0.2">
      <c r="A16217">
        <v>1856</v>
      </c>
      <c r="B16217">
        <v>42333.357769506503</v>
      </c>
      <c r="C16217">
        <v>4.4976218781820698</v>
      </c>
      <c r="D16217">
        <v>24.7766245193449</v>
      </c>
      <c r="E16217" t="s">
        <v>20</v>
      </c>
      <c r="F16217">
        <v>152557.838351835</v>
      </c>
      <c r="G16217">
        <v>0</v>
      </c>
      <c r="H16217">
        <v>152557.838351835</v>
      </c>
    </row>
    <row r="16218" spans="1:9" x14ac:dyDescent="0.2">
      <c r="A16218">
        <v>1857</v>
      </c>
      <c r="B16218">
        <v>35565.673495421201</v>
      </c>
      <c r="C16218">
        <v>0</v>
      </c>
      <c r="D16218">
        <v>21.039230379519999</v>
      </c>
      <c r="E16218" t="s">
        <v>17</v>
      </c>
      <c r="F16218">
        <v>119989.17170166101</v>
      </c>
      <c r="G16218">
        <v>119989.17170166101</v>
      </c>
      <c r="H16218">
        <v>0</v>
      </c>
      <c r="I16218">
        <v>1</v>
      </c>
    </row>
    <row r="16219" spans="1:9" x14ac:dyDescent="0.2">
      <c r="A16219">
        <v>1857</v>
      </c>
      <c r="B16219">
        <v>35565.673495421201</v>
      </c>
      <c r="C16219">
        <v>0.43119818773588198</v>
      </c>
      <c r="D16219">
        <v>21.470428567255901</v>
      </c>
      <c r="E16219" t="s">
        <v>20</v>
      </c>
      <c r="F16219">
        <v>119989.17170166101</v>
      </c>
      <c r="G16219">
        <v>109069.476347897</v>
      </c>
      <c r="H16219">
        <v>10919.6953537637</v>
      </c>
    </row>
    <row r="16220" spans="1:9" x14ac:dyDescent="0.2">
      <c r="A16220">
        <v>1857</v>
      </c>
      <c r="B16220">
        <v>35565.673495421201</v>
      </c>
      <c r="C16220">
        <v>0.73537578004234305</v>
      </c>
      <c r="D16220">
        <v>21.774606159562399</v>
      </c>
      <c r="E16220" t="s">
        <v>18</v>
      </c>
      <c r="F16220">
        <v>118219.453402641</v>
      </c>
      <c r="G16220">
        <v>100298.7874686</v>
      </c>
      <c r="H16220">
        <v>17920.665934041001</v>
      </c>
      <c r="I16220">
        <v>0.979835561550501</v>
      </c>
    </row>
    <row r="16221" spans="1:9" x14ac:dyDescent="0.2">
      <c r="A16221">
        <v>1857</v>
      </c>
      <c r="B16221">
        <v>35565.673495421201</v>
      </c>
      <c r="C16221">
        <v>1.0047287885466201</v>
      </c>
      <c r="D16221">
        <v>22.0439591680666</v>
      </c>
      <c r="E16221" t="s">
        <v>18</v>
      </c>
      <c r="F16221">
        <v>117987.29952645399</v>
      </c>
      <c r="G16221">
        <v>88848.213772691102</v>
      </c>
      <c r="H16221">
        <v>29139.0857537632</v>
      </c>
      <c r="I16221">
        <v>0.99611777903175303</v>
      </c>
    </row>
    <row r="16222" spans="1:9" x14ac:dyDescent="0.2">
      <c r="A16222">
        <v>1857</v>
      </c>
      <c r="B16222">
        <v>35565.673495421201</v>
      </c>
      <c r="C16222">
        <v>1.4516370215699299</v>
      </c>
      <c r="D16222">
        <v>22.490867401089901</v>
      </c>
      <c r="E16222" t="s">
        <v>20</v>
      </c>
      <c r="F16222">
        <v>117987.29952645399</v>
      </c>
      <c r="G16222">
        <v>11998.325753478101</v>
      </c>
      <c r="H16222">
        <v>105988.97377297599</v>
      </c>
    </row>
    <row r="16223" spans="1:9" x14ac:dyDescent="0.2">
      <c r="A16223">
        <v>1857</v>
      </c>
      <c r="B16223">
        <v>35565.673495421201</v>
      </c>
      <c r="C16223">
        <v>1.7112892147750001</v>
      </c>
      <c r="D16223">
        <v>22.750519594295</v>
      </c>
      <c r="E16223" t="s">
        <v>20</v>
      </c>
      <c r="F16223">
        <v>117987.29952645399</v>
      </c>
      <c r="G16223">
        <v>0</v>
      </c>
      <c r="H16223">
        <v>117987.29952645399</v>
      </c>
    </row>
    <row r="16224" spans="1:9" x14ac:dyDescent="0.2">
      <c r="A16224">
        <v>1858</v>
      </c>
      <c r="B16224">
        <v>5415.6375453048604</v>
      </c>
      <c r="C16224">
        <v>0</v>
      </c>
      <c r="D16224">
        <v>24.1759707422008</v>
      </c>
      <c r="E16224" t="s">
        <v>17</v>
      </c>
      <c r="F16224">
        <v>18881.900055519702</v>
      </c>
      <c r="G16224">
        <v>18881.900055519702</v>
      </c>
      <c r="H16224">
        <v>0</v>
      </c>
      <c r="I16224">
        <v>1</v>
      </c>
    </row>
    <row r="16225" spans="1:9" x14ac:dyDescent="0.2">
      <c r="A16225">
        <v>1858</v>
      </c>
      <c r="B16225">
        <v>5415.6375453048604</v>
      </c>
      <c r="C16225">
        <v>0.38069878011229602</v>
      </c>
      <c r="D16225">
        <v>24.556669522313101</v>
      </c>
      <c r="E16225" t="s">
        <v>20</v>
      </c>
      <c r="F16225">
        <v>18881.900055519702</v>
      </c>
      <c r="G16225">
        <v>0</v>
      </c>
      <c r="H16225">
        <v>18881.900055519702</v>
      </c>
    </row>
    <row r="16226" spans="1:9" x14ac:dyDescent="0.2">
      <c r="A16226">
        <v>1859</v>
      </c>
      <c r="B16226">
        <v>185194.57629206101</v>
      </c>
      <c r="C16226">
        <v>0</v>
      </c>
      <c r="D16226">
        <v>22.0598238787796</v>
      </c>
      <c r="E16226" t="s">
        <v>17</v>
      </c>
      <c r="F16226">
        <v>25867.077341816701</v>
      </c>
      <c r="G16226">
        <v>25867.077341816701</v>
      </c>
      <c r="H16226">
        <v>0</v>
      </c>
      <c r="I16226">
        <v>1</v>
      </c>
    </row>
    <row r="16227" spans="1:9" x14ac:dyDescent="0.2">
      <c r="A16227">
        <v>1859</v>
      </c>
      <c r="B16227">
        <v>185194.57629206101</v>
      </c>
      <c r="C16227">
        <v>2.1051401420859399</v>
      </c>
      <c r="D16227">
        <v>24.164964020865501</v>
      </c>
      <c r="E16227" t="s">
        <v>18</v>
      </c>
      <c r="F16227">
        <v>29805.380517748399</v>
      </c>
      <c r="G16227">
        <v>1490.26902588742</v>
      </c>
      <c r="H16227">
        <v>28315.111491861</v>
      </c>
      <c r="I16227">
        <v>1.14030536443701</v>
      </c>
    </row>
    <row r="16228" spans="1:9" x14ac:dyDescent="0.2">
      <c r="A16228">
        <v>1859</v>
      </c>
      <c r="B16228">
        <v>185194.57629206101</v>
      </c>
      <c r="C16228">
        <v>2.96925914979593</v>
      </c>
      <c r="D16228">
        <v>25.029083028575499</v>
      </c>
      <c r="E16228" t="s">
        <v>17</v>
      </c>
      <c r="F16228">
        <v>94762.823481405998</v>
      </c>
      <c r="G16228">
        <v>66447.711989545001</v>
      </c>
      <c r="H16228">
        <v>28315.111491861</v>
      </c>
      <c r="I16228">
        <v>6.2896653765620103</v>
      </c>
    </row>
    <row r="16229" spans="1:9" x14ac:dyDescent="0.2">
      <c r="A16229">
        <v>1859</v>
      </c>
      <c r="B16229">
        <v>185194.57629206101</v>
      </c>
      <c r="C16229">
        <v>3.1530192438842599</v>
      </c>
      <c r="D16229">
        <v>25.212843122663799</v>
      </c>
      <c r="E16229" t="s">
        <v>18</v>
      </c>
      <c r="F16229">
        <v>93326.924417525399</v>
      </c>
      <c r="G16229">
        <v>38621.142544034403</v>
      </c>
      <c r="H16229">
        <v>54705.781873491003</v>
      </c>
      <c r="I16229">
        <v>0.97711338721955798</v>
      </c>
    </row>
    <row r="16230" spans="1:9" x14ac:dyDescent="0.2">
      <c r="A16230">
        <v>1859</v>
      </c>
      <c r="B16230">
        <v>185194.57629206101</v>
      </c>
      <c r="C16230">
        <v>4.3691405907259897</v>
      </c>
      <c r="D16230">
        <v>26.428964469505601</v>
      </c>
      <c r="E16230" t="s">
        <v>17</v>
      </c>
      <c r="F16230">
        <v>278185.14377250598</v>
      </c>
      <c r="G16230">
        <v>223479.361899015</v>
      </c>
      <c r="H16230">
        <v>54705.781873491003</v>
      </c>
      <c r="I16230">
        <v>2.96286774526875</v>
      </c>
    </row>
    <row r="16231" spans="1:9" x14ac:dyDescent="0.2">
      <c r="A16231">
        <v>1859</v>
      </c>
      <c r="B16231">
        <v>185194.57629206101</v>
      </c>
      <c r="C16231">
        <v>5.0957974369279402</v>
      </c>
      <c r="D16231">
        <v>27.155621315707499</v>
      </c>
      <c r="E16231" t="s">
        <v>18</v>
      </c>
      <c r="F16231">
        <v>241718.51217182601</v>
      </c>
      <c r="G16231">
        <v>24311.2929784773</v>
      </c>
      <c r="H16231">
        <v>217407.21919334901</v>
      </c>
      <c r="I16231">
        <v>0.83293922908623796</v>
      </c>
    </row>
    <row r="16232" spans="1:9" x14ac:dyDescent="0.2">
      <c r="A16232">
        <v>1859</v>
      </c>
      <c r="B16232">
        <v>185194.57629206101</v>
      </c>
      <c r="C16232">
        <v>5.2036995881093802</v>
      </c>
      <c r="D16232">
        <v>27.263523466889001</v>
      </c>
      <c r="E16232" t="s">
        <v>19</v>
      </c>
      <c r="F16232">
        <v>241487.405928344</v>
      </c>
      <c r="G16232">
        <v>24080.186734994801</v>
      </c>
      <c r="H16232">
        <v>217407.21919334901</v>
      </c>
      <c r="I16232">
        <v>0.98518914183858097</v>
      </c>
    </row>
    <row r="16233" spans="1:9" x14ac:dyDescent="0.2">
      <c r="A16233">
        <v>1859</v>
      </c>
      <c r="B16233">
        <v>185194.57629206101</v>
      </c>
      <c r="C16233">
        <v>5.8073490072589502</v>
      </c>
      <c r="D16233">
        <v>27.8671728860385</v>
      </c>
      <c r="E16233" t="s">
        <v>20</v>
      </c>
      <c r="F16233">
        <v>241487.405928344</v>
      </c>
      <c r="G16233">
        <v>0</v>
      </c>
      <c r="H16233">
        <v>241487.405928344</v>
      </c>
    </row>
    <row r="16234" spans="1:9" x14ac:dyDescent="0.2">
      <c r="A16234">
        <v>1860</v>
      </c>
      <c r="B16234">
        <v>163765.84631213799</v>
      </c>
      <c r="C16234">
        <v>0</v>
      </c>
      <c r="D16234">
        <v>21.773394633906001</v>
      </c>
      <c r="E16234" t="s">
        <v>17</v>
      </c>
      <c r="F16234">
        <v>14685.823564859</v>
      </c>
      <c r="G16234">
        <v>14685.823564859</v>
      </c>
      <c r="H16234">
        <v>0</v>
      </c>
      <c r="I16234">
        <v>1</v>
      </c>
    </row>
    <row r="16235" spans="1:9" x14ac:dyDescent="0.2">
      <c r="A16235">
        <v>1860</v>
      </c>
      <c r="B16235">
        <v>163765.84631213799</v>
      </c>
      <c r="C16235">
        <v>0.30360742508791699</v>
      </c>
      <c r="D16235">
        <v>22.077002058993902</v>
      </c>
      <c r="E16235" t="s">
        <v>18</v>
      </c>
      <c r="F16235">
        <v>17156.429209955499</v>
      </c>
      <c r="G16235">
        <v>857.82146049777305</v>
      </c>
      <c r="H16235">
        <v>16298.6077494577</v>
      </c>
      <c r="I16235">
        <v>1.1664760527397</v>
      </c>
    </row>
    <row r="16236" spans="1:9" x14ac:dyDescent="0.2">
      <c r="A16236">
        <v>1860</v>
      </c>
      <c r="B16236">
        <v>163765.84631213799</v>
      </c>
      <c r="C16236">
        <v>0.65740659606113705</v>
      </c>
      <c r="D16236">
        <v>22.430801229967098</v>
      </c>
      <c r="E16236" t="s">
        <v>17</v>
      </c>
      <c r="F16236">
        <v>87676.147863948994</v>
      </c>
      <c r="G16236">
        <v>71377.540114491203</v>
      </c>
      <c r="H16236">
        <v>16298.6077494577</v>
      </c>
      <c r="I16236">
        <v>5.8803797106669604</v>
      </c>
    </row>
    <row r="16237" spans="1:9" x14ac:dyDescent="0.2">
      <c r="A16237">
        <v>1860</v>
      </c>
      <c r="B16237">
        <v>163765.84631213799</v>
      </c>
      <c r="C16237">
        <v>0.75939405117026504</v>
      </c>
      <c r="D16237">
        <v>22.532788685076198</v>
      </c>
      <c r="E16237" t="s">
        <v>17</v>
      </c>
      <c r="F16237">
        <v>243481.335352767</v>
      </c>
      <c r="G16237">
        <v>227182.727603309</v>
      </c>
      <c r="H16237">
        <v>16298.6077494577</v>
      </c>
      <c r="I16237">
        <v>2.7756515015167502</v>
      </c>
    </row>
    <row r="16238" spans="1:9" x14ac:dyDescent="0.2">
      <c r="A16238">
        <v>1860</v>
      </c>
      <c r="B16238">
        <v>163765.84631213799</v>
      </c>
      <c r="C16238">
        <v>1.1048333367862899</v>
      </c>
      <c r="D16238">
        <v>22.878227970692301</v>
      </c>
      <c r="E16238" t="s">
        <v>20</v>
      </c>
      <c r="F16238">
        <v>243481.335352767</v>
      </c>
      <c r="G16238">
        <v>210519.841862206</v>
      </c>
      <c r="H16238">
        <v>32961.493490560599</v>
      </c>
    </row>
    <row r="16239" spans="1:9" x14ac:dyDescent="0.2">
      <c r="A16239">
        <v>1860</v>
      </c>
      <c r="B16239">
        <v>163765.84631213799</v>
      </c>
      <c r="C16239">
        <v>1.41426092173434</v>
      </c>
      <c r="D16239">
        <v>23.187655555640301</v>
      </c>
      <c r="E16239" t="s">
        <v>20</v>
      </c>
      <c r="F16239">
        <v>243481.335352767</v>
      </c>
      <c r="G16239">
        <v>34113.944167775102</v>
      </c>
      <c r="H16239">
        <v>209367.39118499201</v>
      </c>
    </row>
    <row r="16240" spans="1:9" x14ac:dyDescent="0.2">
      <c r="A16240">
        <v>1860</v>
      </c>
      <c r="B16240">
        <v>163765.84631213799</v>
      </c>
      <c r="C16240">
        <v>1.5866738634497</v>
      </c>
      <c r="D16240">
        <v>23.360068497355702</v>
      </c>
      <c r="E16240" t="s">
        <v>20</v>
      </c>
      <c r="F16240">
        <v>243481.335352767</v>
      </c>
      <c r="G16240">
        <v>0</v>
      </c>
      <c r="H16240">
        <v>243481.335352767</v>
      </c>
    </row>
    <row r="16241" spans="1:9" x14ac:dyDescent="0.2">
      <c r="A16241">
        <v>1861</v>
      </c>
      <c r="B16241">
        <v>312316.29771497397</v>
      </c>
      <c r="C16241">
        <v>0</v>
      </c>
      <c r="D16241">
        <v>20.905662789883699</v>
      </c>
      <c r="E16241" t="s">
        <v>17</v>
      </c>
      <c r="F16241">
        <v>34438.731182762102</v>
      </c>
      <c r="G16241">
        <v>34438.731182762102</v>
      </c>
      <c r="H16241">
        <v>0</v>
      </c>
      <c r="I16241">
        <v>1</v>
      </c>
    </row>
    <row r="16242" spans="1:9" x14ac:dyDescent="0.2">
      <c r="A16242">
        <v>1861</v>
      </c>
      <c r="B16242">
        <v>312316.29771497397</v>
      </c>
      <c r="C16242">
        <v>1.8765004622800501</v>
      </c>
      <c r="D16242">
        <v>22.782163252163699</v>
      </c>
      <c r="E16242" t="s">
        <v>18</v>
      </c>
      <c r="F16242">
        <v>42541.763343169303</v>
      </c>
      <c r="G16242">
        <v>17081.088333460499</v>
      </c>
      <c r="H16242">
        <v>25460.675009708801</v>
      </c>
      <c r="I16242">
        <v>1.22386576995967</v>
      </c>
    </row>
    <row r="16243" spans="1:9" x14ac:dyDescent="0.2">
      <c r="A16243">
        <v>1861</v>
      </c>
      <c r="B16243">
        <v>312316.29771497397</v>
      </c>
      <c r="C16243">
        <v>3.8682033852997399</v>
      </c>
      <c r="D16243">
        <v>24.7738661751834</v>
      </c>
      <c r="E16243" t="s">
        <v>19</v>
      </c>
      <c r="F16243">
        <v>43978.8753934575</v>
      </c>
      <c r="G16243">
        <v>18518.200383748699</v>
      </c>
      <c r="H16243">
        <v>25460.675009708801</v>
      </c>
      <c r="I16243">
        <v>1.05887217283016</v>
      </c>
    </row>
    <row r="16244" spans="1:9" x14ac:dyDescent="0.2">
      <c r="A16244">
        <v>1861</v>
      </c>
      <c r="B16244">
        <v>312316.29771497397</v>
      </c>
      <c r="C16244">
        <v>3.9272335588805101</v>
      </c>
      <c r="D16244">
        <v>24.832896348764201</v>
      </c>
      <c r="E16244" t="s">
        <v>19</v>
      </c>
      <c r="F16244">
        <v>44755.740198232503</v>
      </c>
      <c r="G16244">
        <v>19295.065188523698</v>
      </c>
      <c r="H16244">
        <v>25460.675009708801</v>
      </c>
      <c r="I16244">
        <v>1.04124522718214</v>
      </c>
    </row>
    <row r="16245" spans="1:9" x14ac:dyDescent="0.2">
      <c r="A16245">
        <v>1861</v>
      </c>
      <c r="B16245">
        <v>312316.29771497397</v>
      </c>
      <c r="C16245">
        <v>3.9694375585828401</v>
      </c>
      <c r="D16245">
        <v>24.8751003484665</v>
      </c>
      <c r="E16245" t="s">
        <v>19</v>
      </c>
      <c r="F16245">
        <v>47909.422155633001</v>
      </c>
      <c r="G16245">
        <v>22448.747145924201</v>
      </c>
      <c r="H16245">
        <v>25460.675009708801</v>
      </c>
      <c r="I16245">
        <v>1.1629262662004201</v>
      </c>
    </row>
    <row r="16246" spans="1:9" x14ac:dyDescent="0.2">
      <c r="A16246">
        <v>1861</v>
      </c>
      <c r="B16246">
        <v>312316.29771497397</v>
      </c>
      <c r="C16246">
        <v>6.1413081690654003</v>
      </c>
      <c r="D16246">
        <v>27.0469709589491</v>
      </c>
      <c r="E16246" t="s">
        <v>19</v>
      </c>
      <c r="F16246">
        <v>52547.033759270897</v>
      </c>
      <c r="G16246">
        <v>27086.3587495621</v>
      </c>
      <c r="H16246">
        <v>25460.675009708801</v>
      </c>
      <c r="I16246">
        <v>1.1815532378862399</v>
      </c>
    </row>
    <row r="16247" spans="1:9" x14ac:dyDescent="0.2">
      <c r="A16247">
        <v>1861</v>
      </c>
      <c r="B16247">
        <v>312316.29771497397</v>
      </c>
      <c r="C16247">
        <v>7.7220470138608599</v>
      </c>
      <c r="D16247">
        <v>28.627709803744601</v>
      </c>
      <c r="E16247" t="s">
        <v>19</v>
      </c>
      <c r="F16247">
        <v>52102.9234440535</v>
      </c>
      <c r="G16247">
        <v>26642.248434344699</v>
      </c>
      <c r="H16247">
        <v>25460.675009708801</v>
      </c>
      <c r="I16247">
        <v>0.96860926705037198</v>
      </c>
    </row>
    <row r="16248" spans="1:9" x14ac:dyDescent="0.2">
      <c r="A16248">
        <v>1861</v>
      </c>
      <c r="B16248">
        <v>312316.29771497397</v>
      </c>
      <c r="C16248">
        <v>9.5036170237218993</v>
      </c>
      <c r="D16248">
        <v>30.4092798136056</v>
      </c>
      <c r="E16248" t="s">
        <v>19</v>
      </c>
      <c r="F16248">
        <v>51833.263654510702</v>
      </c>
      <c r="G16248">
        <v>26372.588644801901</v>
      </c>
      <c r="H16248">
        <v>25460.675009708801</v>
      </c>
      <c r="I16248">
        <v>0.97279448916842903</v>
      </c>
    </row>
    <row r="16249" spans="1:9" x14ac:dyDescent="0.2">
      <c r="A16249">
        <v>1861</v>
      </c>
      <c r="B16249">
        <v>312316.29771497397</v>
      </c>
      <c r="C16249">
        <v>9.9791113879429805</v>
      </c>
      <c r="D16249">
        <v>30.884774177826699</v>
      </c>
      <c r="E16249" t="s">
        <v>18</v>
      </c>
      <c r="F16249">
        <v>52013.9517223808</v>
      </c>
      <c r="G16249">
        <v>2600.6975861190399</v>
      </c>
      <c r="H16249">
        <v>49413.254136261799</v>
      </c>
      <c r="I16249">
        <v>1.00221406921371</v>
      </c>
    </row>
    <row r="16250" spans="1:9" x14ac:dyDescent="0.2">
      <c r="A16250">
        <v>1861</v>
      </c>
      <c r="B16250">
        <v>312316.29771497397</v>
      </c>
      <c r="C16250">
        <v>10.546621439076199</v>
      </c>
      <c r="D16250">
        <v>31.452284228959901</v>
      </c>
      <c r="E16250" t="s">
        <v>17</v>
      </c>
      <c r="F16250">
        <v>192134.67936271001</v>
      </c>
      <c r="G16250">
        <v>142721.42522644901</v>
      </c>
      <c r="H16250">
        <v>49413.254136261799</v>
      </c>
      <c r="I16250">
        <v>5.9428315558231297</v>
      </c>
    </row>
    <row r="16251" spans="1:9" x14ac:dyDescent="0.2">
      <c r="A16251">
        <v>1861</v>
      </c>
      <c r="B16251">
        <v>312316.29771497397</v>
      </c>
      <c r="C16251">
        <v>10.6271118999059</v>
      </c>
      <c r="D16251">
        <v>31.532774689789601</v>
      </c>
      <c r="E16251" t="s">
        <v>19</v>
      </c>
      <c r="F16251">
        <v>176952.580263543</v>
      </c>
      <c r="G16251">
        <v>127539.32612728101</v>
      </c>
      <c r="H16251">
        <v>49413.254136261799</v>
      </c>
      <c r="I16251">
        <v>0.89313029065523697</v>
      </c>
    </row>
    <row r="16252" spans="1:9" x14ac:dyDescent="0.2">
      <c r="A16252">
        <v>1861</v>
      </c>
      <c r="B16252">
        <v>312316.29771497397</v>
      </c>
      <c r="C16252">
        <v>12.553090896161899</v>
      </c>
      <c r="D16252">
        <v>33.458753686045597</v>
      </c>
      <c r="E16252" t="s">
        <v>19</v>
      </c>
      <c r="F16252">
        <v>156489.37561086501</v>
      </c>
      <c r="G16252">
        <v>107076.12147460401</v>
      </c>
      <c r="H16252">
        <v>49413.254136261799</v>
      </c>
      <c r="I16252">
        <v>0.82791019190934201</v>
      </c>
    </row>
    <row r="16253" spans="1:9" x14ac:dyDescent="0.2">
      <c r="A16253">
        <v>1861</v>
      </c>
      <c r="B16253">
        <v>312316.29771497397</v>
      </c>
      <c r="C16253">
        <v>13.6388620694545</v>
      </c>
      <c r="D16253">
        <v>34.544524859338203</v>
      </c>
      <c r="E16253" t="s">
        <v>19</v>
      </c>
      <c r="F16253">
        <v>137356.37510923899</v>
      </c>
      <c r="G16253">
        <v>87943.120972977005</v>
      </c>
      <c r="H16253">
        <v>49413.254136261799</v>
      </c>
      <c r="I16253">
        <v>0.81443716436282698</v>
      </c>
    </row>
    <row r="16254" spans="1:9" x14ac:dyDescent="0.2">
      <c r="A16254">
        <v>1861</v>
      </c>
      <c r="B16254">
        <v>312316.29771497397</v>
      </c>
      <c r="C16254">
        <v>13.964557315720601</v>
      </c>
      <c r="D16254">
        <v>34.870220105604297</v>
      </c>
      <c r="E16254" t="s">
        <v>19</v>
      </c>
      <c r="F16254">
        <v>130297.026175593</v>
      </c>
      <c r="G16254">
        <v>80883.772039331699</v>
      </c>
      <c r="H16254">
        <v>49413.254136261799</v>
      </c>
      <c r="I16254">
        <v>0.91734121787421496</v>
      </c>
    </row>
    <row r="16255" spans="1:9" x14ac:dyDescent="0.2">
      <c r="A16255">
        <v>1861</v>
      </c>
      <c r="B16255">
        <v>312316.29771497397</v>
      </c>
      <c r="C16255">
        <v>14.3238233729863</v>
      </c>
      <c r="D16255">
        <v>35.229486162870003</v>
      </c>
      <c r="E16255" t="s">
        <v>21</v>
      </c>
      <c r="F16255">
        <v>374296.76267276402</v>
      </c>
      <c r="G16255">
        <v>33698.259776453699</v>
      </c>
      <c r="H16255">
        <v>340598.50289631</v>
      </c>
      <c r="I16255">
        <v>2.8675376559987198</v>
      </c>
    </row>
    <row r="16256" spans="1:9" x14ac:dyDescent="0.2">
      <c r="A16256">
        <v>1861</v>
      </c>
      <c r="B16256">
        <v>312316.29771497397</v>
      </c>
      <c r="C16256">
        <v>14.6601872971705</v>
      </c>
      <c r="D16256">
        <v>35.565850087054201</v>
      </c>
      <c r="E16256" t="s">
        <v>19</v>
      </c>
      <c r="F16256">
        <v>373981.86380486097</v>
      </c>
      <c r="G16256">
        <v>33383.360908551302</v>
      </c>
      <c r="H16256">
        <v>340598.50289631</v>
      </c>
      <c r="I16256">
        <v>0.97219014860132402</v>
      </c>
    </row>
    <row r="16257" spans="1:9" x14ac:dyDescent="0.2">
      <c r="A16257">
        <v>1861</v>
      </c>
      <c r="B16257">
        <v>312316.29771497397</v>
      </c>
      <c r="C16257">
        <v>14.8207195807598</v>
      </c>
      <c r="D16257">
        <v>35.726382370643499</v>
      </c>
      <c r="E16257" t="s">
        <v>18</v>
      </c>
      <c r="F16257">
        <v>369758.39468699199</v>
      </c>
      <c r="G16257">
        <v>0</v>
      </c>
      <c r="H16257">
        <v>369758.39468699199</v>
      </c>
      <c r="I16257">
        <v>0.864686654333228</v>
      </c>
    </row>
    <row r="16258" spans="1:9" x14ac:dyDescent="0.2">
      <c r="A16258">
        <v>1862</v>
      </c>
      <c r="B16258">
        <v>106720.14440563601</v>
      </c>
      <c r="C16258">
        <v>0</v>
      </c>
      <c r="D16258">
        <v>24.6477787613298</v>
      </c>
      <c r="E16258" t="s">
        <v>17</v>
      </c>
      <c r="F16258">
        <v>409128.45666912501</v>
      </c>
      <c r="G16258">
        <v>409128.45666912501</v>
      </c>
      <c r="H16258">
        <v>0</v>
      </c>
      <c r="I16258">
        <v>1</v>
      </c>
    </row>
    <row r="16259" spans="1:9" x14ac:dyDescent="0.2">
      <c r="A16259">
        <v>1862</v>
      </c>
      <c r="B16259">
        <v>106720.14440563601</v>
      </c>
      <c r="C16259">
        <v>1.22241253297685</v>
      </c>
      <c r="D16259">
        <v>25.8701912943067</v>
      </c>
      <c r="E16259" t="s">
        <v>18</v>
      </c>
      <c r="F16259">
        <v>348663.33923330897</v>
      </c>
      <c r="G16259">
        <v>333990.45331567002</v>
      </c>
      <c r="H16259">
        <v>14672.8859176393</v>
      </c>
      <c r="I16259">
        <v>0.84706816105942895</v>
      </c>
    </row>
    <row r="16260" spans="1:9" x14ac:dyDescent="0.2">
      <c r="A16260">
        <v>1862</v>
      </c>
      <c r="B16260">
        <v>106720.14440563601</v>
      </c>
      <c r="C16260">
        <v>3.4656421195115699</v>
      </c>
      <c r="D16260">
        <v>28.113420880841399</v>
      </c>
      <c r="E16260" t="s">
        <v>19</v>
      </c>
      <c r="F16260">
        <v>389653.52002756501</v>
      </c>
      <c r="G16260">
        <v>374980.63410992501</v>
      </c>
      <c r="H16260">
        <v>14672.8859176393</v>
      </c>
      <c r="I16260">
        <v>1.1098439743644599</v>
      </c>
    </row>
    <row r="16261" spans="1:9" x14ac:dyDescent="0.2">
      <c r="A16261">
        <v>1862</v>
      </c>
      <c r="B16261">
        <v>106720.14440563601</v>
      </c>
      <c r="C16261">
        <v>4.80390797507083</v>
      </c>
      <c r="D16261">
        <v>29.4516867364006</v>
      </c>
      <c r="E16261" t="s">
        <v>18</v>
      </c>
      <c r="F16261">
        <v>457039.98785995698</v>
      </c>
      <c r="G16261">
        <v>429928.042748112</v>
      </c>
      <c r="H16261">
        <v>27111.945111845202</v>
      </c>
      <c r="I16261">
        <v>1.17165806950595</v>
      </c>
    </row>
    <row r="16262" spans="1:9" x14ac:dyDescent="0.2">
      <c r="A16262">
        <v>1862</v>
      </c>
      <c r="B16262">
        <v>106720.14440563601</v>
      </c>
      <c r="C16262">
        <v>7.0721400450895198</v>
      </c>
      <c r="D16262">
        <v>31.719918806419301</v>
      </c>
      <c r="E16262" t="s">
        <v>20</v>
      </c>
      <c r="F16262">
        <v>457039.98785995698</v>
      </c>
      <c r="G16262">
        <v>414333.507734949</v>
      </c>
      <c r="H16262">
        <v>42706.4801250081</v>
      </c>
    </row>
    <row r="16263" spans="1:9" x14ac:dyDescent="0.2">
      <c r="A16263">
        <v>1862</v>
      </c>
      <c r="B16263">
        <v>106720.14440563601</v>
      </c>
      <c r="C16263">
        <v>12.176977862179999</v>
      </c>
      <c r="D16263">
        <v>36.824756623509799</v>
      </c>
      <c r="E16263" t="s">
        <v>18</v>
      </c>
      <c r="F16263">
        <v>458377.32191199303</v>
      </c>
      <c r="G16263">
        <v>396685.798850185</v>
      </c>
      <c r="H16263">
        <v>61691.523061807697</v>
      </c>
      <c r="I16263">
        <v>0.96357411928831005</v>
      </c>
    </row>
    <row r="16264" spans="1:9" x14ac:dyDescent="0.2">
      <c r="A16264">
        <v>1862</v>
      </c>
      <c r="B16264">
        <v>106720.14440563601</v>
      </c>
      <c r="C16264">
        <v>17.3626412327142</v>
      </c>
      <c r="D16264">
        <v>42.010419994044</v>
      </c>
      <c r="E16264" t="s">
        <v>20</v>
      </c>
      <c r="F16264">
        <v>458377.32191199303</v>
      </c>
      <c r="G16264">
        <v>29518.738788458901</v>
      </c>
      <c r="H16264">
        <v>428858.58312353399</v>
      </c>
    </row>
    <row r="16265" spans="1:9" x14ac:dyDescent="0.2">
      <c r="A16265">
        <v>1862</v>
      </c>
      <c r="B16265">
        <v>106720.14440563601</v>
      </c>
      <c r="C16265">
        <v>19.489032307333801</v>
      </c>
      <c r="D16265">
        <v>44.136811068663697</v>
      </c>
      <c r="E16265" t="s">
        <v>20</v>
      </c>
      <c r="F16265">
        <v>458377.32191199303</v>
      </c>
      <c r="G16265">
        <v>0</v>
      </c>
      <c r="H16265">
        <v>458377.32191199303</v>
      </c>
    </row>
    <row r="16266" spans="1:9" x14ac:dyDescent="0.2">
      <c r="A16266">
        <v>1863</v>
      </c>
      <c r="B16266">
        <v>4246.6999533484905</v>
      </c>
      <c r="C16266">
        <v>0</v>
      </c>
      <c r="D16266">
        <v>23.2603122466682</v>
      </c>
      <c r="E16266" t="s">
        <v>17</v>
      </c>
      <c r="F16266">
        <v>15740.921807716701</v>
      </c>
      <c r="G16266">
        <v>15740.921807716701</v>
      </c>
      <c r="H16266">
        <v>0</v>
      </c>
      <c r="I16266">
        <v>1</v>
      </c>
    </row>
    <row r="16267" spans="1:9" x14ac:dyDescent="0.2">
      <c r="A16267">
        <v>1863</v>
      </c>
      <c r="B16267">
        <v>4246.6999533484905</v>
      </c>
      <c r="C16267">
        <v>0.16878577985242499</v>
      </c>
      <c r="D16267">
        <v>23.429098026520599</v>
      </c>
      <c r="E16267" t="s">
        <v>18</v>
      </c>
      <c r="F16267">
        <v>14301.4829010347</v>
      </c>
      <c r="G16267">
        <v>7654.7592771001</v>
      </c>
      <c r="H16267">
        <v>6646.7236239345903</v>
      </c>
      <c r="I16267">
        <v>0.90779547355440304</v>
      </c>
    </row>
    <row r="16268" spans="1:9" x14ac:dyDescent="0.2">
      <c r="A16268">
        <v>1863</v>
      </c>
      <c r="B16268">
        <v>4246.6999533484905</v>
      </c>
      <c r="C16268">
        <v>0.26169246954347303</v>
      </c>
      <c r="D16268">
        <v>23.522004716211601</v>
      </c>
      <c r="E16268" t="s">
        <v>18</v>
      </c>
      <c r="F16268">
        <v>13664.688446895399</v>
      </c>
      <c r="G16268">
        <v>0</v>
      </c>
      <c r="H16268">
        <v>13664.688446895399</v>
      </c>
      <c r="I16268">
        <v>0.91598977220052002</v>
      </c>
    </row>
    <row r="16269" spans="1:9" x14ac:dyDescent="0.2">
      <c r="A16269">
        <v>1864</v>
      </c>
      <c r="B16269">
        <v>93359.785159354898</v>
      </c>
      <c r="C16269">
        <v>0</v>
      </c>
      <c r="D16269">
        <v>21.713059526043399</v>
      </c>
      <c r="E16269" t="s">
        <v>17</v>
      </c>
      <c r="F16269">
        <v>45269.532063491199</v>
      </c>
      <c r="G16269">
        <v>45269.532063491199</v>
      </c>
      <c r="H16269">
        <v>0</v>
      </c>
      <c r="I16269">
        <v>1</v>
      </c>
    </row>
    <row r="16270" spans="1:9" x14ac:dyDescent="0.2">
      <c r="A16270">
        <v>1864</v>
      </c>
      <c r="B16270">
        <v>93359.785159354898</v>
      </c>
      <c r="C16270">
        <v>1.6144223367488599</v>
      </c>
      <c r="D16270">
        <v>23.3274818627923</v>
      </c>
      <c r="E16270" t="s">
        <v>20</v>
      </c>
      <c r="F16270">
        <v>45269.532063491199</v>
      </c>
      <c r="G16270">
        <v>39749.992709618797</v>
      </c>
      <c r="H16270">
        <v>5519.5393538724402</v>
      </c>
    </row>
    <row r="16271" spans="1:9" x14ac:dyDescent="0.2">
      <c r="A16271">
        <v>1864</v>
      </c>
      <c r="B16271">
        <v>93359.785159354898</v>
      </c>
      <c r="C16271">
        <v>3.3042110930182602</v>
      </c>
      <c r="D16271">
        <v>25.017270619061701</v>
      </c>
      <c r="E16271" t="s">
        <v>19</v>
      </c>
      <c r="F16271">
        <v>64293.139715743397</v>
      </c>
      <c r="G16271">
        <v>58773.600361871002</v>
      </c>
      <c r="H16271">
        <v>5519.5393538724402</v>
      </c>
      <c r="I16271">
        <v>1.4523385662947099</v>
      </c>
    </row>
    <row r="16272" spans="1:9" x14ac:dyDescent="0.2">
      <c r="A16272">
        <v>1864</v>
      </c>
      <c r="B16272">
        <v>93359.785159354898</v>
      </c>
      <c r="C16272">
        <v>4.1188485092857299</v>
      </c>
      <c r="D16272">
        <v>25.831908035329199</v>
      </c>
      <c r="E16272" t="s">
        <v>20</v>
      </c>
      <c r="F16272">
        <v>64293.139715743397</v>
      </c>
      <c r="G16272">
        <v>53115.314696041001</v>
      </c>
      <c r="H16272">
        <v>11177.825019702401</v>
      </c>
    </row>
    <row r="16273" spans="1:9" x14ac:dyDescent="0.2">
      <c r="A16273">
        <v>1864</v>
      </c>
      <c r="B16273">
        <v>93359.785159354898</v>
      </c>
      <c r="C16273">
        <v>4.6219145219041904</v>
      </c>
      <c r="D16273">
        <v>26.3349740479476</v>
      </c>
      <c r="E16273" t="s">
        <v>19</v>
      </c>
      <c r="F16273">
        <v>58728.807443642698</v>
      </c>
      <c r="G16273">
        <v>47550.982423940302</v>
      </c>
      <c r="H16273">
        <v>11177.825019702401</v>
      </c>
      <c r="I16273">
        <v>0.88805107126250005</v>
      </c>
    </row>
    <row r="16274" spans="1:9" x14ac:dyDescent="0.2">
      <c r="A16274">
        <v>1864</v>
      </c>
      <c r="B16274">
        <v>93359.785159354898</v>
      </c>
      <c r="C16274">
        <v>4.6682717681282497</v>
      </c>
      <c r="D16274">
        <v>26.381331294171702</v>
      </c>
      <c r="E16274" t="s">
        <v>19</v>
      </c>
      <c r="F16274">
        <v>68045.374414946593</v>
      </c>
      <c r="G16274">
        <v>56867.549395244198</v>
      </c>
      <c r="H16274">
        <v>11177.825019702401</v>
      </c>
      <c r="I16274">
        <v>1.19559958503599</v>
      </c>
    </row>
    <row r="16275" spans="1:9" x14ac:dyDescent="0.2">
      <c r="A16275">
        <v>1864</v>
      </c>
      <c r="B16275">
        <v>93359.785159354898</v>
      </c>
      <c r="C16275">
        <v>5.1788726874047697</v>
      </c>
      <c r="D16275">
        <v>26.8919322134482</v>
      </c>
      <c r="E16275" t="s">
        <v>18</v>
      </c>
      <c r="F16275">
        <v>66636.337434131405</v>
      </c>
      <c r="G16275">
        <v>49931.936085227899</v>
      </c>
      <c r="H16275">
        <v>16704.401348903499</v>
      </c>
      <c r="I16275">
        <v>0.97226417746467397</v>
      </c>
    </row>
    <row r="16276" spans="1:9" x14ac:dyDescent="0.2">
      <c r="A16276">
        <v>1864</v>
      </c>
      <c r="B16276">
        <v>93359.785159354898</v>
      </c>
      <c r="C16276">
        <v>5.6885136634417801</v>
      </c>
      <c r="D16276">
        <v>27.401573189485202</v>
      </c>
      <c r="E16276" t="s">
        <v>20</v>
      </c>
      <c r="F16276">
        <v>66636.337434131405</v>
      </c>
      <c r="G16276">
        <v>43137.095440245699</v>
      </c>
      <c r="H16276">
        <v>23499.241993885698</v>
      </c>
    </row>
    <row r="16277" spans="1:9" x14ac:dyDescent="0.2">
      <c r="A16277">
        <v>1864</v>
      </c>
      <c r="B16277">
        <v>93359.785159354898</v>
      </c>
      <c r="C16277">
        <v>6.8711118892259098</v>
      </c>
      <c r="D16277">
        <v>28.584171415269299</v>
      </c>
      <c r="E16277" t="s">
        <v>20</v>
      </c>
      <c r="F16277">
        <v>66636.337434131405</v>
      </c>
      <c r="G16277">
        <v>36351.724800627198</v>
      </c>
      <c r="H16277">
        <v>30284.612633504199</v>
      </c>
    </row>
    <row r="16278" spans="1:9" x14ac:dyDescent="0.2">
      <c r="A16278">
        <v>1864</v>
      </c>
      <c r="B16278">
        <v>93359.785159354898</v>
      </c>
      <c r="C16278">
        <v>7.5114547655764401</v>
      </c>
      <c r="D16278">
        <v>29.224514291619901</v>
      </c>
      <c r="E16278" t="s">
        <v>17</v>
      </c>
      <c r="F16278">
        <v>413683.87546523201</v>
      </c>
      <c r="G16278">
        <v>383399.26283172797</v>
      </c>
      <c r="H16278">
        <v>30284.612633504199</v>
      </c>
      <c r="I16278">
        <v>6.1368049916168896</v>
      </c>
    </row>
    <row r="16279" spans="1:9" x14ac:dyDescent="0.2">
      <c r="A16279">
        <v>1864</v>
      </c>
      <c r="B16279">
        <v>93359.785159354898</v>
      </c>
      <c r="C16279">
        <v>8.5166212603451292</v>
      </c>
      <c r="D16279">
        <v>30.229680786388599</v>
      </c>
      <c r="E16279" t="s">
        <v>18</v>
      </c>
      <c r="F16279">
        <v>374364.146486271</v>
      </c>
      <c r="G16279">
        <v>335987.06395811401</v>
      </c>
      <c r="H16279">
        <v>38377.082528157203</v>
      </c>
      <c r="I16279">
        <v>0.89259753680100695</v>
      </c>
    </row>
    <row r="16280" spans="1:9" x14ac:dyDescent="0.2">
      <c r="A16280">
        <v>1864</v>
      </c>
      <c r="B16280">
        <v>93359.785159354898</v>
      </c>
      <c r="C16280">
        <v>9.5140241560422592</v>
      </c>
      <c r="D16280">
        <v>31.227083682085699</v>
      </c>
      <c r="E16280" t="s">
        <v>19</v>
      </c>
      <c r="F16280">
        <v>347154.15749685297</v>
      </c>
      <c r="G16280">
        <v>308777.07496869599</v>
      </c>
      <c r="H16280">
        <v>38377.082528157203</v>
      </c>
      <c r="I16280">
        <v>0.913925431884405</v>
      </c>
    </row>
    <row r="16281" spans="1:9" x14ac:dyDescent="0.2">
      <c r="A16281">
        <v>1864</v>
      </c>
      <c r="B16281">
        <v>93359.785159354898</v>
      </c>
      <c r="C16281">
        <v>9.9366130386870406</v>
      </c>
      <c r="D16281">
        <v>31.649672564730501</v>
      </c>
      <c r="E16281" t="s">
        <v>20</v>
      </c>
      <c r="F16281">
        <v>347154.15749685297</v>
      </c>
      <c r="G16281">
        <v>301338.89382741001</v>
      </c>
      <c r="H16281">
        <v>45815.263669442596</v>
      </c>
    </row>
    <row r="16282" spans="1:9" x14ac:dyDescent="0.2">
      <c r="A16282">
        <v>1864</v>
      </c>
      <c r="B16282">
        <v>93359.785159354898</v>
      </c>
      <c r="C16282">
        <v>11.3874727968602</v>
      </c>
      <c r="D16282">
        <v>33.100532322903703</v>
      </c>
      <c r="E16282" t="s">
        <v>20</v>
      </c>
      <c r="F16282">
        <v>347154.15749685297</v>
      </c>
      <c r="G16282">
        <v>32141.667905226801</v>
      </c>
      <c r="H16282">
        <v>315012.48959162598</v>
      </c>
    </row>
    <row r="16283" spans="1:9" x14ac:dyDescent="0.2">
      <c r="A16283">
        <v>1864</v>
      </c>
      <c r="B16283">
        <v>93359.785159354898</v>
      </c>
      <c r="C16283">
        <v>12.693481718528901</v>
      </c>
      <c r="D16283">
        <v>34.406541244572303</v>
      </c>
      <c r="E16283" t="s">
        <v>20</v>
      </c>
      <c r="F16283">
        <v>347154.15749685297</v>
      </c>
      <c r="G16283">
        <v>0</v>
      </c>
      <c r="H16283">
        <v>347154.15749685297</v>
      </c>
    </row>
    <row r="16284" spans="1:9" x14ac:dyDescent="0.2">
      <c r="A16284">
        <v>1865</v>
      </c>
      <c r="B16284">
        <v>23943.246509622801</v>
      </c>
      <c r="C16284">
        <v>0</v>
      </c>
      <c r="D16284">
        <v>23.989578957740299</v>
      </c>
      <c r="E16284" t="s">
        <v>17</v>
      </c>
      <c r="F16284">
        <v>124271.849292427</v>
      </c>
      <c r="G16284">
        <v>124271.849292427</v>
      </c>
      <c r="H16284">
        <v>0</v>
      </c>
      <c r="I16284">
        <v>1</v>
      </c>
    </row>
    <row r="16285" spans="1:9" x14ac:dyDescent="0.2">
      <c r="A16285">
        <v>1865</v>
      </c>
      <c r="B16285">
        <v>23943.246509622801</v>
      </c>
      <c r="C16285">
        <v>0.69832085452353798</v>
      </c>
      <c r="D16285">
        <v>24.6878998122639</v>
      </c>
      <c r="E16285" t="s">
        <v>20</v>
      </c>
      <c r="F16285">
        <v>124271.849292427</v>
      </c>
      <c r="G16285">
        <v>120685.320330287</v>
      </c>
      <c r="H16285">
        <v>3586.5289621400102</v>
      </c>
    </row>
    <row r="16286" spans="1:9" x14ac:dyDescent="0.2">
      <c r="A16286">
        <v>1865</v>
      </c>
      <c r="B16286">
        <v>23943.246509622801</v>
      </c>
      <c r="C16286">
        <v>1.1157610656806201</v>
      </c>
      <c r="D16286">
        <v>25.105340023421</v>
      </c>
      <c r="E16286" t="s">
        <v>18</v>
      </c>
      <c r="F16286">
        <v>138727.53637313301</v>
      </c>
      <c r="G16286">
        <v>130960.158837663</v>
      </c>
      <c r="H16286">
        <v>7767.3775354700801</v>
      </c>
      <c r="I16286">
        <v>1.1134479596910201</v>
      </c>
    </row>
    <row r="16287" spans="1:9" x14ac:dyDescent="0.2">
      <c r="A16287">
        <v>1865</v>
      </c>
      <c r="B16287">
        <v>23943.246509622801</v>
      </c>
      <c r="C16287">
        <v>1.65745415382587</v>
      </c>
      <c r="D16287">
        <v>25.647033111566198</v>
      </c>
      <c r="E16287" t="s">
        <v>18</v>
      </c>
      <c r="F16287">
        <v>133997.69005450999</v>
      </c>
      <c r="G16287">
        <v>121943.58456201899</v>
      </c>
      <c r="H16287">
        <v>12054.1054924904</v>
      </c>
      <c r="I16287">
        <v>0.96114305705348402</v>
      </c>
    </row>
    <row r="16288" spans="1:9" x14ac:dyDescent="0.2">
      <c r="A16288">
        <v>1865</v>
      </c>
      <c r="B16288">
        <v>23943.246509622801</v>
      </c>
      <c r="C16288">
        <v>2.3958029391761801</v>
      </c>
      <c r="D16288">
        <v>26.385381896916499</v>
      </c>
      <c r="E16288" t="s">
        <v>20</v>
      </c>
      <c r="F16288">
        <v>133997.69005450999</v>
      </c>
      <c r="G16288">
        <v>117036.06001365199</v>
      </c>
      <c r="H16288">
        <v>16961.630040857199</v>
      </c>
    </row>
    <row r="16289" spans="1:9" x14ac:dyDescent="0.2">
      <c r="A16289">
        <v>1865</v>
      </c>
      <c r="B16289">
        <v>23943.246509622801</v>
      </c>
      <c r="C16289">
        <v>3.2802154334942801</v>
      </c>
      <c r="D16289">
        <v>27.269794391234601</v>
      </c>
      <c r="E16289" t="s">
        <v>20</v>
      </c>
      <c r="F16289">
        <v>133997.69005450999</v>
      </c>
      <c r="G16289">
        <v>112635.77635995101</v>
      </c>
      <c r="H16289">
        <v>21361.913694558902</v>
      </c>
    </row>
    <row r="16290" spans="1:9" x14ac:dyDescent="0.2">
      <c r="A16290">
        <v>1865</v>
      </c>
      <c r="B16290">
        <v>23943.246509622801</v>
      </c>
      <c r="C16290">
        <v>3.3210414682939202</v>
      </c>
      <c r="D16290">
        <v>27.310620426034301</v>
      </c>
      <c r="E16290" t="s">
        <v>19</v>
      </c>
      <c r="F16290">
        <v>113280.10369191</v>
      </c>
      <c r="G16290">
        <v>91918.189997351001</v>
      </c>
      <c r="H16290">
        <v>21361.913694558902</v>
      </c>
      <c r="I16290">
        <v>0.80781671981735703</v>
      </c>
    </row>
    <row r="16291" spans="1:9" x14ac:dyDescent="0.2">
      <c r="A16291">
        <v>1865</v>
      </c>
      <c r="B16291">
        <v>23943.246509622801</v>
      </c>
      <c r="C16291">
        <v>3.7177893242309299</v>
      </c>
      <c r="D16291">
        <v>27.707368281971299</v>
      </c>
      <c r="E16291" t="s">
        <v>18</v>
      </c>
      <c r="F16291">
        <v>105024.55691936699</v>
      </c>
      <c r="G16291">
        <v>9992.2171366097009</v>
      </c>
      <c r="H16291">
        <v>95032.339782757103</v>
      </c>
      <c r="I16291">
        <v>0.90794390521976998</v>
      </c>
    </row>
    <row r="16292" spans="1:9" x14ac:dyDescent="0.2">
      <c r="A16292">
        <v>1865</v>
      </c>
      <c r="B16292">
        <v>23943.246509622801</v>
      </c>
      <c r="C16292">
        <v>4.47149202408053</v>
      </c>
      <c r="D16292">
        <v>28.4610709818209</v>
      </c>
      <c r="E16292" t="s">
        <v>18</v>
      </c>
      <c r="F16292">
        <v>106197.675383051</v>
      </c>
      <c r="G16292">
        <v>0</v>
      </c>
      <c r="H16292">
        <v>106197.675383051</v>
      </c>
      <c r="I16292">
        <v>1.0778204621502701</v>
      </c>
    </row>
    <row r="16293" spans="1:9" x14ac:dyDescent="0.2">
      <c r="A16293">
        <v>1866</v>
      </c>
      <c r="B16293">
        <v>913142.13911718898</v>
      </c>
      <c r="C16293">
        <v>0</v>
      </c>
      <c r="D16293">
        <v>20.383346921216301</v>
      </c>
      <c r="E16293" t="s">
        <v>17</v>
      </c>
      <c r="F16293">
        <v>80490.186264661403</v>
      </c>
      <c r="G16293">
        <v>80490.186264661403</v>
      </c>
      <c r="H16293">
        <v>0</v>
      </c>
      <c r="I16293">
        <v>1</v>
      </c>
    </row>
    <row r="16294" spans="1:9" x14ac:dyDescent="0.2">
      <c r="A16294">
        <v>1866</v>
      </c>
      <c r="B16294">
        <v>913142.13911718898</v>
      </c>
      <c r="C16294">
        <v>2.1979585745040402</v>
      </c>
      <c r="D16294">
        <v>22.5813054957204</v>
      </c>
      <c r="E16294" t="s">
        <v>19</v>
      </c>
      <c r="F16294">
        <v>89155.140935875897</v>
      </c>
      <c r="G16294">
        <v>89155.140935875897</v>
      </c>
      <c r="H16294" s="15">
        <v>-7.2759576141834308E-12</v>
      </c>
      <c r="I16294">
        <v>1.09566491022006</v>
      </c>
    </row>
    <row r="16295" spans="1:9" x14ac:dyDescent="0.2">
      <c r="A16295">
        <v>1866</v>
      </c>
      <c r="B16295">
        <v>913142.13911718898</v>
      </c>
      <c r="C16295">
        <v>2.57332010100769</v>
      </c>
      <c r="D16295">
        <v>22.956667022224</v>
      </c>
      <c r="E16295" t="s">
        <v>20</v>
      </c>
      <c r="F16295">
        <v>89155.140935875897</v>
      </c>
      <c r="G16295">
        <v>37078.435491750599</v>
      </c>
      <c r="H16295">
        <v>52076.705444125299</v>
      </c>
    </row>
    <row r="16296" spans="1:9" x14ac:dyDescent="0.2">
      <c r="A16296">
        <v>1866</v>
      </c>
      <c r="B16296">
        <v>913142.13911718898</v>
      </c>
      <c r="C16296">
        <v>4.23268577033918</v>
      </c>
      <c r="D16296">
        <v>24.6160326915555</v>
      </c>
      <c r="E16296" t="s">
        <v>17</v>
      </c>
      <c r="F16296">
        <v>428695.83296273398</v>
      </c>
      <c r="G16296">
        <v>376619.12751860899</v>
      </c>
      <c r="H16296">
        <v>52076.705444125299</v>
      </c>
      <c r="I16296">
        <v>4.7602320094081403</v>
      </c>
    </row>
    <row r="16297" spans="1:9" x14ac:dyDescent="0.2">
      <c r="A16297">
        <v>1866</v>
      </c>
      <c r="B16297">
        <v>913142.13911718898</v>
      </c>
      <c r="C16297">
        <v>5.2617164911138596</v>
      </c>
      <c r="D16297">
        <v>25.645063412330199</v>
      </c>
      <c r="E16297" t="s">
        <v>18</v>
      </c>
      <c r="F16297">
        <v>429899.46994480299</v>
      </c>
      <c r="G16297">
        <v>329236.799936614</v>
      </c>
      <c r="H16297">
        <v>100662.670008189</v>
      </c>
      <c r="I16297">
        <v>0.997395606678531</v>
      </c>
    </row>
    <row r="16298" spans="1:9" x14ac:dyDescent="0.2">
      <c r="A16298">
        <v>1866</v>
      </c>
      <c r="B16298">
        <v>913142.13911718898</v>
      </c>
      <c r="C16298">
        <v>5.5413493964557299</v>
      </c>
      <c r="D16298">
        <v>25.924696317672101</v>
      </c>
      <c r="E16298" t="s">
        <v>17</v>
      </c>
      <c r="F16298">
        <v>1210655.7316475201</v>
      </c>
      <c r="G16298">
        <v>1109993.0616393299</v>
      </c>
      <c r="H16298">
        <v>100662.670008189</v>
      </c>
      <c r="I16298">
        <v>2.8122409642910302</v>
      </c>
    </row>
    <row r="16299" spans="1:9" x14ac:dyDescent="0.2">
      <c r="A16299">
        <v>1866</v>
      </c>
      <c r="B16299">
        <v>913142.13911718898</v>
      </c>
      <c r="C16299">
        <v>7.0656853000246</v>
      </c>
      <c r="D16299">
        <v>27.449032221240898</v>
      </c>
      <c r="E16299" t="s">
        <v>19</v>
      </c>
      <c r="F16299">
        <v>1049306.18608127</v>
      </c>
      <c r="G16299">
        <v>948643.51607308001</v>
      </c>
      <c r="H16299">
        <v>100662.670008189</v>
      </c>
      <c r="I16299">
        <v>0.84753211601029899</v>
      </c>
    </row>
    <row r="16300" spans="1:9" x14ac:dyDescent="0.2">
      <c r="A16300">
        <v>1866</v>
      </c>
      <c r="B16300">
        <v>913142.13911718898</v>
      </c>
      <c r="C16300">
        <v>7.7496107083162098</v>
      </c>
      <c r="D16300">
        <v>28.132957629532498</v>
      </c>
      <c r="E16300" t="s">
        <v>20</v>
      </c>
      <c r="F16300">
        <v>1049306.18608127</v>
      </c>
      <c r="G16300">
        <v>62399.204783585999</v>
      </c>
      <c r="H16300">
        <v>986906.98129768297</v>
      </c>
    </row>
    <row r="16301" spans="1:9" x14ac:dyDescent="0.2">
      <c r="A16301">
        <v>1866</v>
      </c>
      <c r="B16301">
        <v>913142.13911718898</v>
      </c>
      <c r="C16301">
        <v>8.2865179951667791</v>
      </c>
      <c r="D16301">
        <v>28.669864916383101</v>
      </c>
      <c r="E16301" t="s">
        <v>18</v>
      </c>
      <c r="F16301">
        <v>1047811.7255948</v>
      </c>
      <c r="G16301">
        <v>0</v>
      </c>
      <c r="H16301">
        <v>1047811.7255948</v>
      </c>
      <c r="I16301">
        <v>0.87486610795932795</v>
      </c>
    </row>
    <row r="16302" spans="1:9" x14ac:dyDescent="0.2">
      <c r="A16302">
        <v>1867</v>
      </c>
      <c r="B16302">
        <v>214612.767617887</v>
      </c>
      <c r="C16302">
        <v>0</v>
      </c>
      <c r="D16302">
        <v>21.4094043413651</v>
      </c>
      <c r="E16302" t="s">
        <v>17</v>
      </c>
      <c r="F16302">
        <v>30755.697871355798</v>
      </c>
      <c r="G16302">
        <v>30755.697871355798</v>
      </c>
      <c r="H16302">
        <v>0</v>
      </c>
      <c r="I16302">
        <v>1</v>
      </c>
    </row>
    <row r="16303" spans="1:9" x14ac:dyDescent="0.2">
      <c r="A16303">
        <v>1867</v>
      </c>
      <c r="B16303">
        <v>214612.767617887</v>
      </c>
      <c r="C16303">
        <v>1.0968063043266401</v>
      </c>
      <c r="D16303">
        <v>22.506210645691699</v>
      </c>
      <c r="E16303" t="s">
        <v>18</v>
      </c>
      <c r="F16303">
        <v>35908.291909806598</v>
      </c>
      <c r="G16303">
        <v>30583.052587508599</v>
      </c>
      <c r="H16303">
        <v>5325.2393222980299</v>
      </c>
      <c r="I16303">
        <v>1.16121057015216</v>
      </c>
    </row>
    <row r="16304" spans="1:9" x14ac:dyDescent="0.2">
      <c r="A16304">
        <v>1867</v>
      </c>
      <c r="B16304">
        <v>214612.767617887</v>
      </c>
      <c r="C16304">
        <v>1.8717077926982399</v>
      </c>
      <c r="D16304">
        <v>23.281112134063299</v>
      </c>
      <c r="E16304" t="s">
        <v>18</v>
      </c>
      <c r="F16304">
        <v>41154.025486741702</v>
      </c>
      <c r="G16304">
        <v>31399.933623461999</v>
      </c>
      <c r="H16304">
        <v>9754.0918632796602</v>
      </c>
      <c r="I16304">
        <v>1.16637181649485</v>
      </c>
    </row>
    <row r="16305" spans="1:9" x14ac:dyDescent="0.2">
      <c r="A16305">
        <v>1867</v>
      </c>
      <c r="B16305">
        <v>214612.767617887</v>
      </c>
      <c r="C16305">
        <v>2.7352277447987898</v>
      </c>
      <c r="D16305">
        <v>24.144632086163899</v>
      </c>
      <c r="E16305" t="s">
        <v>20</v>
      </c>
      <c r="F16305">
        <v>41154.025486741702</v>
      </c>
      <c r="G16305">
        <v>26915.1827940437</v>
      </c>
      <c r="H16305">
        <v>14238.842692697899</v>
      </c>
    </row>
    <row r="16306" spans="1:9" x14ac:dyDescent="0.2">
      <c r="A16306">
        <v>1867</v>
      </c>
      <c r="B16306">
        <v>214612.767617887</v>
      </c>
      <c r="C16306">
        <v>2.8981318440678598</v>
      </c>
      <c r="D16306">
        <v>24.307536185433001</v>
      </c>
      <c r="E16306" t="s">
        <v>17</v>
      </c>
      <c r="F16306">
        <v>234726.2675673</v>
      </c>
      <c r="G16306">
        <v>220487.424874602</v>
      </c>
      <c r="H16306">
        <v>14238.842692697899</v>
      </c>
      <c r="I16306">
        <v>5.6746948788000999</v>
      </c>
    </row>
    <row r="16307" spans="1:9" x14ac:dyDescent="0.2">
      <c r="A16307">
        <v>1867</v>
      </c>
      <c r="B16307">
        <v>214612.767617887</v>
      </c>
      <c r="C16307">
        <v>3.7594193881572999</v>
      </c>
      <c r="D16307">
        <v>25.168823729522401</v>
      </c>
      <c r="E16307" t="s">
        <v>20</v>
      </c>
      <c r="F16307">
        <v>234726.2675673</v>
      </c>
      <c r="G16307">
        <v>215645.337865843</v>
      </c>
      <c r="H16307">
        <v>19080.929701456898</v>
      </c>
    </row>
    <row r="16308" spans="1:9" x14ac:dyDescent="0.2">
      <c r="A16308">
        <v>1867</v>
      </c>
      <c r="B16308">
        <v>214612.767617887</v>
      </c>
      <c r="C16308">
        <v>4.0197214409559798</v>
      </c>
      <c r="D16308">
        <v>25.429125782321101</v>
      </c>
      <c r="E16308" t="s">
        <v>19</v>
      </c>
      <c r="F16308">
        <v>235089.18013928601</v>
      </c>
      <c r="G16308">
        <v>216008.250437829</v>
      </c>
      <c r="H16308">
        <v>19080.929701456898</v>
      </c>
      <c r="I16308">
        <v>0.99564642820167204</v>
      </c>
    </row>
    <row r="16309" spans="1:9" x14ac:dyDescent="0.2">
      <c r="A16309">
        <v>1867</v>
      </c>
      <c r="B16309">
        <v>214612.767617887</v>
      </c>
      <c r="C16309">
        <v>4.4839507174628999</v>
      </c>
      <c r="D16309">
        <v>25.893355058828</v>
      </c>
      <c r="E16309" t="s">
        <v>18</v>
      </c>
      <c r="F16309">
        <v>246465.33730693001</v>
      </c>
      <c r="G16309">
        <v>222383.57593481199</v>
      </c>
      <c r="H16309">
        <v>24081.761372117799</v>
      </c>
      <c r="I16309">
        <v>1.05004610284321</v>
      </c>
    </row>
    <row r="16310" spans="1:9" x14ac:dyDescent="0.2">
      <c r="A16310">
        <v>1867</v>
      </c>
      <c r="B16310">
        <v>214612.767617887</v>
      </c>
      <c r="C16310">
        <v>5.6406060838865999</v>
      </c>
      <c r="D16310">
        <v>27.050010425251699</v>
      </c>
      <c r="E16310" t="s">
        <v>20</v>
      </c>
      <c r="F16310">
        <v>246465.33730693001</v>
      </c>
      <c r="G16310">
        <v>217186.13908503301</v>
      </c>
      <c r="H16310">
        <v>29279.198221897001</v>
      </c>
    </row>
    <row r="16311" spans="1:9" x14ac:dyDescent="0.2">
      <c r="A16311">
        <v>1867</v>
      </c>
      <c r="B16311">
        <v>214612.767617887</v>
      </c>
      <c r="C16311">
        <v>6.9441040951230297</v>
      </c>
      <c r="D16311">
        <v>28.353508436488099</v>
      </c>
      <c r="E16311" t="s">
        <v>20</v>
      </c>
      <c r="F16311">
        <v>246465.33730693001</v>
      </c>
      <c r="G16311">
        <v>22874.3953515592</v>
      </c>
      <c r="H16311">
        <v>223590.941955371</v>
      </c>
    </row>
    <row r="16312" spans="1:9" x14ac:dyDescent="0.2">
      <c r="A16312">
        <v>1867</v>
      </c>
      <c r="B16312">
        <v>214612.767617887</v>
      </c>
      <c r="C16312">
        <v>7.3528821308224996</v>
      </c>
      <c r="D16312">
        <v>28.762286472187601</v>
      </c>
      <c r="E16312" t="s">
        <v>20</v>
      </c>
      <c r="F16312">
        <v>246465.33730693001</v>
      </c>
      <c r="G16312">
        <v>0</v>
      </c>
      <c r="H16312">
        <v>246465.33730693001</v>
      </c>
    </row>
    <row r="16313" spans="1:9" x14ac:dyDescent="0.2">
      <c r="A16313">
        <v>1868</v>
      </c>
      <c r="B16313">
        <v>184680.272645383</v>
      </c>
      <c r="C16313">
        <v>0</v>
      </c>
      <c r="D16313">
        <v>21.541831613147099</v>
      </c>
      <c r="E16313" t="s">
        <v>17</v>
      </c>
      <c r="F16313">
        <v>53336.913948065703</v>
      </c>
      <c r="G16313">
        <v>53336.913948065703</v>
      </c>
      <c r="H16313">
        <v>0</v>
      </c>
      <c r="I16313">
        <v>1</v>
      </c>
    </row>
    <row r="16314" spans="1:9" x14ac:dyDescent="0.2">
      <c r="A16314">
        <v>1868</v>
      </c>
      <c r="B16314">
        <v>184680.272645383</v>
      </c>
      <c r="C16314">
        <v>0.16619773594332099</v>
      </c>
      <c r="D16314">
        <v>21.708029349090499</v>
      </c>
      <c r="E16314" t="s">
        <v>18</v>
      </c>
      <c r="F16314">
        <v>55903.6933102529</v>
      </c>
      <c r="G16314">
        <v>51124.557127524298</v>
      </c>
      <c r="H16314">
        <v>4779.1361827286401</v>
      </c>
      <c r="I16314">
        <v>1.0472618531467</v>
      </c>
    </row>
    <row r="16315" spans="1:9" x14ac:dyDescent="0.2">
      <c r="A16315">
        <v>1868</v>
      </c>
      <c r="B16315">
        <v>184680.272645383</v>
      </c>
      <c r="C16315">
        <v>0.39997042558203599</v>
      </c>
      <c r="D16315">
        <v>21.9418020387292</v>
      </c>
      <c r="E16315" t="s">
        <v>18</v>
      </c>
      <c r="F16315">
        <v>64980.717855543196</v>
      </c>
      <c r="G16315">
        <v>54920.918306888998</v>
      </c>
      <c r="H16315">
        <v>10059.7995486542</v>
      </c>
      <c r="I16315">
        <v>1.1760771051027801</v>
      </c>
    </row>
    <row r="16316" spans="1:9" x14ac:dyDescent="0.2">
      <c r="A16316">
        <v>1868</v>
      </c>
      <c r="B16316">
        <v>184680.272645383</v>
      </c>
      <c r="C16316">
        <v>0.58829777457945798</v>
      </c>
      <c r="D16316">
        <v>22.130129387726601</v>
      </c>
      <c r="E16316" t="s">
        <v>17</v>
      </c>
      <c r="F16316">
        <v>264138.07838247402</v>
      </c>
      <c r="G16316">
        <v>254078.27883381999</v>
      </c>
      <c r="H16316">
        <v>10059.7995486542</v>
      </c>
      <c r="I16316">
        <v>4.0610804910469804</v>
      </c>
    </row>
    <row r="16317" spans="1:9" x14ac:dyDescent="0.2">
      <c r="A16317">
        <v>1868</v>
      </c>
      <c r="B16317">
        <v>184680.272645383</v>
      </c>
      <c r="C16317">
        <v>0.60224674697232705</v>
      </c>
      <c r="D16317">
        <v>22.144078360119501</v>
      </c>
      <c r="E16317" t="s">
        <v>20</v>
      </c>
      <c r="F16317">
        <v>264138.07838247402</v>
      </c>
      <c r="G16317">
        <v>249446.19441219099</v>
      </c>
      <c r="H16317">
        <v>14691.883970282801</v>
      </c>
    </row>
    <row r="16318" spans="1:9" x14ac:dyDescent="0.2">
      <c r="A16318">
        <v>1868</v>
      </c>
      <c r="B16318">
        <v>184680.272645383</v>
      </c>
      <c r="C16318">
        <v>0.74663043228980197</v>
      </c>
      <c r="D16318">
        <v>22.288462045436901</v>
      </c>
      <c r="E16318" t="s">
        <v>20</v>
      </c>
      <c r="F16318">
        <v>264138.07838247402</v>
      </c>
      <c r="G16318">
        <v>244655.87123331899</v>
      </c>
      <c r="H16318">
        <v>19482.207149155201</v>
      </c>
    </row>
    <row r="16319" spans="1:9" x14ac:dyDescent="0.2">
      <c r="A16319">
        <v>1868</v>
      </c>
      <c r="B16319">
        <v>184680.272645383</v>
      </c>
      <c r="C16319">
        <v>0.91059750096556702</v>
      </c>
      <c r="D16319">
        <v>22.4524291141127</v>
      </c>
      <c r="E16319" t="s">
        <v>18</v>
      </c>
      <c r="F16319">
        <v>281428.22923470201</v>
      </c>
      <c r="G16319">
        <v>256940.312201352</v>
      </c>
      <c r="H16319">
        <v>24487.917033350099</v>
      </c>
      <c r="I16319">
        <v>1.0688373561333899</v>
      </c>
    </row>
    <row r="16320" spans="1:9" x14ac:dyDescent="0.2">
      <c r="A16320">
        <v>1868</v>
      </c>
      <c r="B16320">
        <v>184680.272645383</v>
      </c>
      <c r="C16320">
        <v>1.0545652937991601</v>
      </c>
      <c r="D16320">
        <v>22.5963969069463</v>
      </c>
      <c r="E16320" t="s">
        <v>18</v>
      </c>
      <c r="F16320">
        <v>277957.78980384499</v>
      </c>
      <c r="G16320">
        <v>248046.70884191201</v>
      </c>
      <c r="H16320">
        <v>29911.080961933301</v>
      </c>
      <c r="I16320">
        <v>0.98572244620065697</v>
      </c>
    </row>
    <row r="16321" spans="1:9" x14ac:dyDescent="0.2">
      <c r="A16321">
        <v>1868</v>
      </c>
      <c r="B16321">
        <v>184680.272645383</v>
      </c>
      <c r="C16321">
        <v>1.2822073374241101</v>
      </c>
      <c r="D16321">
        <v>22.8240389505713</v>
      </c>
      <c r="E16321" t="s">
        <v>18</v>
      </c>
      <c r="F16321">
        <v>247520.24692320701</v>
      </c>
      <c r="G16321">
        <v>212862.41493624201</v>
      </c>
      <c r="H16321">
        <v>34657.831986965401</v>
      </c>
      <c r="I16321">
        <v>0.87616713125962897</v>
      </c>
    </row>
    <row r="16322" spans="1:9" x14ac:dyDescent="0.2">
      <c r="A16322">
        <v>1868</v>
      </c>
      <c r="B16322">
        <v>184680.272645383</v>
      </c>
      <c r="C16322">
        <v>1.4235210582312501</v>
      </c>
      <c r="D16322">
        <v>22.965352671378401</v>
      </c>
      <c r="E16322" t="s">
        <v>20</v>
      </c>
      <c r="F16322">
        <v>247520.24692320701</v>
      </c>
      <c r="G16322">
        <v>208096.96892749899</v>
      </c>
      <c r="H16322">
        <v>39423.2779957081</v>
      </c>
    </row>
    <row r="16323" spans="1:9" x14ac:dyDescent="0.2">
      <c r="A16323">
        <v>1868</v>
      </c>
      <c r="B16323">
        <v>184680.272645383</v>
      </c>
      <c r="C16323">
        <v>1.5872024601290999</v>
      </c>
      <c r="D16323">
        <v>23.129034073276301</v>
      </c>
      <c r="E16323" t="s">
        <v>18</v>
      </c>
      <c r="F16323">
        <v>233403.54081742</v>
      </c>
      <c r="G16323">
        <v>20679.734991990801</v>
      </c>
      <c r="H16323">
        <v>212723.80582542901</v>
      </c>
      <c r="I16323">
        <v>0.93047057644999998</v>
      </c>
    </row>
    <row r="16324" spans="1:9" x14ac:dyDescent="0.2">
      <c r="A16324">
        <v>1868</v>
      </c>
      <c r="B16324">
        <v>184680.272645383</v>
      </c>
      <c r="C16324">
        <v>1.70809141572866</v>
      </c>
      <c r="D16324">
        <v>23.249923028875799</v>
      </c>
      <c r="E16324" t="s">
        <v>18</v>
      </c>
      <c r="F16324">
        <v>233156.75092332801</v>
      </c>
      <c r="G16324">
        <v>0</v>
      </c>
      <c r="H16324">
        <v>233156.75092332801</v>
      </c>
      <c r="I16324">
        <v>0.98132046968692499</v>
      </c>
    </row>
    <row r="16325" spans="1:9" x14ac:dyDescent="0.2">
      <c r="A16325">
        <v>1869</v>
      </c>
      <c r="B16325">
        <v>6920.8703584926998</v>
      </c>
      <c r="C16325">
        <v>0</v>
      </c>
      <c r="D16325">
        <v>21.047665562195998</v>
      </c>
      <c r="E16325" t="s">
        <v>17</v>
      </c>
      <c r="F16325">
        <v>19324.7609042275</v>
      </c>
      <c r="G16325">
        <v>19324.7609042275</v>
      </c>
      <c r="H16325">
        <v>0</v>
      </c>
      <c r="I16325">
        <v>1</v>
      </c>
    </row>
    <row r="16326" spans="1:9" x14ac:dyDescent="0.2">
      <c r="A16326">
        <v>1869</v>
      </c>
      <c r="B16326">
        <v>6920.8703584926998</v>
      </c>
      <c r="C16326">
        <v>0.16033285353867699</v>
      </c>
      <c r="D16326">
        <v>21.2079984157346</v>
      </c>
      <c r="E16326" t="s">
        <v>20</v>
      </c>
      <c r="F16326">
        <v>19324.7609042275</v>
      </c>
      <c r="G16326">
        <v>0</v>
      </c>
      <c r="H16326">
        <v>19324.7609042275</v>
      </c>
    </row>
    <row r="16327" spans="1:9" x14ac:dyDescent="0.2">
      <c r="A16327">
        <v>1870</v>
      </c>
      <c r="B16327">
        <v>239752.62371643601</v>
      </c>
      <c r="C16327">
        <v>0</v>
      </c>
      <c r="D16327">
        <v>20.657331266960099</v>
      </c>
      <c r="E16327" t="s">
        <v>17</v>
      </c>
      <c r="F16327">
        <v>36486.4607138992</v>
      </c>
      <c r="G16327">
        <v>36486.4607138992</v>
      </c>
      <c r="H16327">
        <v>0</v>
      </c>
      <c r="I16327">
        <v>1</v>
      </c>
    </row>
    <row r="16328" spans="1:9" x14ac:dyDescent="0.2">
      <c r="A16328">
        <v>1870</v>
      </c>
      <c r="B16328">
        <v>239752.62371643601</v>
      </c>
      <c r="C16328">
        <v>0.98428647581796702</v>
      </c>
      <c r="D16328">
        <v>21.641617742778099</v>
      </c>
      <c r="E16328" t="s">
        <v>18</v>
      </c>
      <c r="F16328">
        <v>41917.029952870696</v>
      </c>
      <c r="G16328">
        <v>36504.878174487101</v>
      </c>
      <c r="H16328">
        <v>5412.1517783836698</v>
      </c>
      <c r="I16328">
        <v>1.1432534144347699</v>
      </c>
    </row>
    <row r="16329" spans="1:9" x14ac:dyDescent="0.2">
      <c r="A16329">
        <v>1870</v>
      </c>
      <c r="B16329">
        <v>239752.62371643601</v>
      </c>
      <c r="C16329">
        <v>4.6219926659314901</v>
      </c>
      <c r="D16329">
        <v>25.2793239328916</v>
      </c>
      <c r="E16329" t="s">
        <v>18</v>
      </c>
      <c r="F16329">
        <v>47505.1436203251</v>
      </c>
      <c r="G16329">
        <v>36894.933872087298</v>
      </c>
      <c r="H16329">
        <v>10610.209748237799</v>
      </c>
      <c r="I16329">
        <v>1.1298524919253601</v>
      </c>
    </row>
    <row r="16330" spans="1:9" x14ac:dyDescent="0.2">
      <c r="A16330">
        <v>1870</v>
      </c>
      <c r="B16330">
        <v>239752.62371643601</v>
      </c>
      <c r="C16330">
        <v>6.0996618264987399</v>
      </c>
      <c r="D16330">
        <v>26.756993093458899</v>
      </c>
      <c r="E16330" t="s">
        <v>19</v>
      </c>
      <c r="F16330">
        <v>46417.282056294702</v>
      </c>
      <c r="G16330">
        <v>35807.072308056901</v>
      </c>
      <c r="H16330">
        <v>10610.209748237799</v>
      </c>
      <c r="I16330">
        <v>0.96134469080210405</v>
      </c>
    </row>
    <row r="16331" spans="1:9" x14ac:dyDescent="0.2">
      <c r="A16331">
        <v>1870</v>
      </c>
      <c r="B16331">
        <v>239752.62371643601</v>
      </c>
      <c r="C16331">
        <v>6.1824940759032003</v>
      </c>
      <c r="D16331">
        <v>26.8398253428633</v>
      </c>
      <c r="E16331" t="s">
        <v>18</v>
      </c>
      <c r="F16331">
        <v>54117.031939285604</v>
      </c>
      <c r="G16331">
        <v>38451.975228061798</v>
      </c>
      <c r="H16331">
        <v>15665.0567112238</v>
      </c>
      <c r="I16331">
        <v>1.21441469373801</v>
      </c>
    </row>
    <row r="16332" spans="1:9" x14ac:dyDescent="0.2">
      <c r="A16332">
        <v>1870</v>
      </c>
      <c r="B16332">
        <v>239752.62371643601</v>
      </c>
      <c r="C16332">
        <v>6.6266734688500799</v>
      </c>
      <c r="D16332">
        <v>27.2840047358102</v>
      </c>
      <c r="E16332" t="s">
        <v>17</v>
      </c>
      <c r="F16332">
        <v>314544.625277985</v>
      </c>
      <c r="G16332">
        <v>298879.56856676203</v>
      </c>
      <c r="H16332">
        <v>15665.0567112238</v>
      </c>
      <c r="I16332">
        <v>5.7995366099515904</v>
      </c>
    </row>
    <row r="16333" spans="1:9" x14ac:dyDescent="0.2">
      <c r="A16333">
        <v>1870</v>
      </c>
      <c r="B16333">
        <v>239752.62371643601</v>
      </c>
      <c r="C16333">
        <v>9.1723423960407402</v>
      </c>
      <c r="D16333">
        <v>29.8296736630009</v>
      </c>
      <c r="E16333" t="s">
        <v>18</v>
      </c>
      <c r="F16333">
        <v>317657.84746981098</v>
      </c>
      <c r="G16333">
        <v>296336.68386971898</v>
      </c>
      <c r="H16333">
        <v>21321.163600092401</v>
      </c>
      <c r="I16333">
        <v>0.99710581105170704</v>
      </c>
    </row>
    <row r="16334" spans="1:9" x14ac:dyDescent="0.2">
      <c r="A16334">
        <v>1870</v>
      </c>
      <c r="B16334">
        <v>239752.62371643601</v>
      </c>
      <c r="C16334">
        <v>12.134206271857</v>
      </c>
      <c r="D16334">
        <v>32.791537538817103</v>
      </c>
      <c r="E16334" t="s">
        <v>18</v>
      </c>
      <c r="F16334">
        <v>301584.55861002399</v>
      </c>
      <c r="G16334">
        <v>274253.62893392699</v>
      </c>
      <c r="H16334">
        <v>27330.929676097101</v>
      </c>
      <c r="I16334">
        <v>0.93094607464155199</v>
      </c>
    </row>
    <row r="16335" spans="1:9" x14ac:dyDescent="0.2">
      <c r="A16335">
        <v>1870</v>
      </c>
      <c r="B16335">
        <v>239752.62371643601</v>
      </c>
      <c r="C16335">
        <v>13.998120246676599</v>
      </c>
      <c r="D16335">
        <v>34.655451513636798</v>
      </c>
      <c r="E16335" t="s">
        <v>20</v>
      </c>
      <c r="F16335">
        <v>301584.55861002399</v>
      </c>
      <c r="G16335">
        <v>269190.572174014</v>
      </c>
      <c r="H16335">
        <v>32393.9864360094</v>
      </c>
    </row>
    <row r="16336" spans="1:9" x14ac:dyDescent="0.2">
      <c r="A16336">
        <v>1870</v>
      </c>
      <c r="B16336">
        <v>239752.62371643601</v>
      </c>
      <c r="C16336">
        <v>17.1019932949308</v>
      </c>
      <c r="D16336">
        <v>37.759324561890899</v>
      </c>
      <c r="E16336" t="s">
        <v>18</v>
      </c>
      <c r="F16336">
        <v>287898.690869282</v>
      </c>
      <c r="G16336">
        <v>27879.9563668917</v>
      </c>
      <c r="H16336">
        <v>260018.73450239</v>
      </c>
      <c r="I16336">
        <v>0.92317697539777999</v>
      </c>
    </row>
    <row r="16337" spans="1:9" x14ac:dyDescent="0.2">
      <c r="A16337">
        <v>1870</v>
      </c>
      <c r="B16337">
        <v>239752.62371643601</v>
      </c>
      <c r="C16337">
        <v>18.094743292646399</v>
      </c>
      <c r="D16337">
        <v>38.752074559606498</v>
      </c>
      <c r="E16337" t="s">
        <v>18</v>
      </c>
      <c r="F16337">
        <v>287652.44118896697</v>
      </c>
      <c r="G16337">
        <v>0</v>
      </c>
      <c r="H16337">
        <v>287652.44118896697</v>
      </c>
      <c r="I16337">
        <v>0.94058364889805102</v>
      </c>
    </row>
    <row r="16338" spans="1:9" x14ac:dyDescent="0.2">
      <c r="A16338">
        <v>1871</v>
      </c>
      <c r="B16338">
        <v>23250.477344344901</v>
      </c>
      <c r="C16338">
        <v>0</v>
      </c>
      <c r="D16338">
        <v>22.1628857187407</v>
      </c>
      <c r="E16338" t="s">
        <v>17</v>
      </c>
      <c r="F16338">
        <v>125270.91862124301</v>
      </c>
      <c r="G16338">
        <v>125270.91862124301</v>
      </c>
      <c r="H16338">
        <v>0</v>
      </c>
      <c r="I16338">
        <v>1</v>
      </c>
    </row>
    <row r="16339" spans="1:9" x14ac:dyDescent="0.2">
      <c r="A16339">
        <v>1871</v>
      </c>
      <c r="B16339">
        <v>23250.477344344901</v>
      </c>
      <c r="C16339">
        <v>2.2583485018955201</v>
      </c>
      <c r="D16339">
        <v>24.421234220636201</v>
      </c>
      <c r="E16339" t="s">
        <v>20</v>
      </c>
      <c r="F16339">
        <v>125270.91862124301</v>
      </c>
      <c r="G16339">
        <v>119952.85824059699</v>
      </c>
      <c r="H16339">
        <v>5318.0603806463796</v>
      </c>
    </row>
    <row r="16340" spans="1:9" x14ac:dyDescent="0.2">
      <c r="A16340">
        <v>1871</v>
      </c>
      <c r="B16340">
        <v>23250.477344344901</v>
      </c>
      <c r="C16340">
        <v>4.3326803739333704</v>
      </c>
      <c r="D16340">
        <v>26.495566092674</v>
      </c>
      <c r="E16340" t="s">
        <v>18</v>
      </c>
      <c r="F16340">
        <v>137930.349344819</v>
      </c>
      <c r="G16340">
        <v>125984.731656452</v>
      </c>
      <c r="H16340">
        <v>11945.617688366599</v>
      </c>
      <c r="I16340">
        <v>1.08113505933747</v>
      </c>
    </row>
    <row r="16341" spans="1:9" x14ac:dyDescent="0.2">
      <c r="A16341">
        <v>1871</v>
      </c>
      <c r="B16341">
        <v>23250.477344344901</v>
      </c>
      <c r="C16341">
        <v>6.4796904334756702</v>
      </c>
      <c r="D16341">
        <v>28.6425761522163</v>
      </c>
      <c r="E16341" t="s">
        <v>18</v>
      </c>
      <c r="F16341">
        <v>125593.016406112</v>
      </c>
      <c r="G16341">
        <v>105581.964607367</v>
      </c>
      <c r="H16341">
        <v>20011.0517987448</v>
      </c>
      <c r="I16341">
        <v>0.89153284534393396</v>
      </c>
    </row>
    <row r="16342" spans="1:9" x14ac:dyDescent="0.2">
      <c r="A16342">
        <v>1871</v>
      </c>
      <c r="B16342">
        <v>23250.477344344901</v>
      </c>
      <c r="C16342">
        <v>6.8058737657614001</v>
      </c>
      <c r="D16342">
        <v>28.968759484502101</v>
      </c>
      <c r="E16342" t="s">
        <v>19</v>
      </c>
      <c r="F16342">
        <v>117403.283480577</v>
      </c>
      <c r="G16342">
        <v>97392.231681832098</v>
      </c>
      <c r="H16342">
        <v>20011.0517987448</v>
      </c>
      <c r="I16342">
        <v>0.92063828950084503</v>
      </c>
    </row>
    <row r="16343" spans="1:9" x14ac:dyDescent="0.2">
      <c r="A16343">
        <v>1871</v>
      </c>
      <c r="B16343">
        <v>23250.477344344901</v>
      </c>
      <c r="C16343">
        <v>7.9548445880457104</v>
      </c>
      <c r="D16343">
        <v>30.117730306786399</v>
      </c>
      <c r="E16343" t="s">
        <v>20</v>
      </c>
      <c r="F16343">
        <v>117403.283480577</v>
      </c>
      <c r="G16343">
        <v>10258.644973042101</v>
      </c>
      <c r="H16343">
        <v>107144.638507535</v>
      </c>
    </row>
    <row r="16344" spans="1:9" x14ac:dyDescent="0.2">
      <c r="A16344">
        <v>1871</v>
      </c>
      <c r="B16344">
        <v>23250.477344344901</v>
      </c>
      <c r="C16344">
        <v>9.2461707562314093</v>
      </c>
      <c r="D16344">
        <v>31.4090564749721</v>
      </c>
      <c r="E16344" t="s">
        <v>18</v>
      </c>
      <c r="F16344">
        <v>118455.508509084</v>
      </c>
      <c r="G16344">
        <v>0</v>
      </c>
      <c r="H16344">
        <v>118455.508509084</v>
      </c>
      <c r="I16344">
        <v>0.96390996179255894</v>
      </c>
    </row>
    <row r="16345" spans="1:9" x14ac:dyDescent="0.2">
      <c r="A16345">
        <v>1872</v>
      </c>
      <c r="B16345">
        <v>58923.638894941498</v>
      </c>
      <c r="C16345">
        <v>0</v>
      </c>
      <c r="D16345">
        <v>20.421602923960599</v>
      </c>
      <c r="E16345" t="s">
        <v>17</v>
      </c>
      <c r="F16345">
        <v>178958.62488262699</v>
      </c>
      <c r="G16345">
        <v>178958.62488262699</v>
      </c>
      <c r="H16345">
        <v>0</v>
      </c>
      <c r="I16345">
        <v>1</v>
      </c>
    </row>
    <row r="16346" spans="1:9" x14ac:dyDescent="0.2">
      <c r="A16346">
        <v>1872</v>
      </c>
      <c r="B16346">
        <v>58923.638894941498</v>
      </c>
      <c r="C16346">
        <v>0.59179082108195402</v>
      </c>
      <c r="D16346">
        <v>21.013393745042499</v>
      </c>
      <c r="E16346" t="s">
        <v>20</v>
      </c>
      <c r="F16346">
        <v>178958.62488262699</v>
      </c>
      <c r="G16346">
        <v>170823.73994454599</v>
      </c>
      <c r="H16346">
        <v>8134.8849380812499</v>
      </c>
    </row>
    <row r="16347" spans="1:9" x14ac:dyDescent="0.2">
      <c r="A16347">
        <v>1872</v>
      </c>
      <c r="B16347">
        <v>58923.638894941498</v>
      </c>
      <c r="C16347">
        <v>0.87988307356464102</v>
      </c>
      <c r="D16347">
        <v>21.301485997525202</v>
      </c>
      <c r="E16347" t="s">
        <v>18</v>
      </c>
      <c r="F16347">
        <v>200012.85785836601</v>
      </c>
      <c r="G16347">
        <v>184003.53507702399</v>
      </c>
      <c r="H16347">
        <v>16009.3227813423</v>
      </c>
      <c r="I16347">
        <v>1.11816198373541</v>
      </c>
    </row>
    <row r="16348" spans="1:9" x14ac:dyDescent="0.2">
      <c r="A16348">
        <v>1872</v>
      </c>
      <c r="B16348">
        <v>58923.638894941498</v>
      </c>
      <c r="C16348">
        <v>1.5413068805077399</v>
      </c>
      <c r="D16348">
        <v>21.9629098044683</v>
      </c>
      <c r="E16348" t="s">
        <v>20</v>
      </c>
      <c r="F16348">
        <v>200012.85785836601</v>
      </c>
      <c r="G16348">
        <v>174116.89281666701</v>
      </c>
      <c r="H16348">
        <v>25895.965041698899</v>
      </c>
    </row>
    <row r="16349" spans="1:9" x14ac:dyDescent="0.2">
      <c r="A16349">
        <v>1872</v>
      </c>
      <c r="B16349">
        <v>58923.638894941498</v>
      </c>
      <c r="C16349">
        <v>2.33469568275535</v>
      </c>
      <c r="D16349">
        <v>22.756298606715902</v>
      </c>
      <c r="E16349" t="s">
        <v>18</v>
      </c>
      <c r="F16349">
        <v>194843.91228294701</v>
      </c>
      <c r="G16349">
        <v>157666.981375323</v>
      </c>
      <c r="H16349">
        <v>37176.930907623602</v>
      </c>
      <c r="I16349">
        <v>0.962282670873577</v>
      </c>
    </row>
    <row r="16350" spans="1:9" x14ac:dyDescent="0.2">
      <c r="A16350">
        <v>1872</v>
      </c>
      <c r="B16350">
        <v>58923.638894941498</v>
      </c>
      <c r="C16350">
        <v>3.00884134234748</v>
      </c>
      <c r="D16350">
        <v>23.430444266308101</v>
      </c>
      <c r="E16350" t="s">
        <v>20</v>
      </c>
      <c r="F16350">
        <v>194843.91228294701</v>
      </c>
      <c r="G16350">
        <v>19171.563624762901</v>
      </c>
      <c r="H16350">
        <v>175672.348658184</v>
      </c>
    </row>
    <row r="16351" spans="1:9" x14ac:dyDescent="0.2">
      <c r="A16351">
        <v>1872</v>
      </c>
      <c r="B16351">
        <v>58923.638894941498</v>
      </c>
      <c r="C16351">
        <v>3.35121547311214</v>
      </c>
      <c r="D16351">
        <v>23.772818397072701</v>
      </c>
      <c r="E16351" t="s">
        <v>20</v>
      </c>
      <c r="F16351">
        <v>194843.91228294701</v>
      </c>
      <c r="G16351">
        <v>0</v>
      </c>
      <c r="H16351">
        <v>194843.91228294701</v>
      </c>
    </row>
    <row r="16352" spans="1:9" x14ac:dyDescent="0.2">
      <c r="A16352">
        <v>1873</v>
      </c>
      <c r="B16352">
        <v>31298.161791187998</v>
      </c>
      <c r="C16352">
        <v>0</v>
      </c>
      <c r="D16352">
        <v>21.507289770233498</v>
      </c>
      <c r="E16352" t="s">
        <v>17</v>
      </c>
      <c r="F16352">
        <v>80197.093486047699</v>
      </c>
      <c r="G16352">
        <v>80197.093486047699</v>
      </c>
      <c r="H16352">
        <v>0</v>
      </c>
      <c r="I16352">
        <v>1</v>
      </c>
    </row>
    <row r="16353" spans="1:9" x14ac:dyDescent="0.2">
      <c r="A16353">
        <v>1873</v>
      </c>
      <c r="B16353">
        <v>31298.161791187998</v>
      </c>
      <c r="C16353">
        <v>0.83701859577636495</v>
      </c>
      <c r="D16353">
        <v>22.344308366009798</v>
      </c>
      <c r="E16353" t="s">
        <v>18</v>
      </c>
      <c r="F16353">
        <v>88747.980111704397</v>
      </c>
      <c r="G16353">
        <v>75341.849567058802</v>
      </c>
      <c r="H16353">
        <v>13406.130544645601</v>
      </c>
      <c r="I16353">
        <v>1.1020472689285199</v>
      </c>
    </row>
    <row r="16354" spans="1:9" x14ac:dyDescent="0.2">
      <c r="A16354">
        <v>1873</v>
      </c>
      <c r="B16354">
        <v>31298.161791187998</v>
      </c>
      <c r="C16354">
        <v>1.6339222279383301</v>
      </c>
      <c r="D16354">
        <v>23.141211998171801</v>
      </c>
      <c r="E16354" t="s">
        <v>18</v>
      </c>
      <c r="F16354">
        <v>111382.273535302</v>
      </c>
      <c r="G16354">
        <v>83172.276758158798</v>
      </c>
      <c r="H16354">
        <v>28209.9967771433</v>
      </c>
      <c r="I16354">
        <v>1.29460033535302</v>
      </c>
    </row>
    <row r="16355" spans="1:9" x14ac:dyDescent="0.2">
      <c r="A16355">
        <v>1873</v>
      </c>
      <c r="B16355">
        <v>31298.161791187998</v>
      </c>
      <c r="C16355">
        <v>2.4188053881618399</v>
      </c>
      <c r="D16355">
        <v>23.926095158395299</v>
      </c>
      <c r="E16355" t="s">
        <v>20</v>
      </c>
      <c r="F16355">
        <v>111382.273535302</v>
      </c>
      <c r="G16355">
        <v>7868.5939584287798</v>
      </c>
      <c r="H16355">
        <v>103513.67957687299</v>
      </c>
    </row>
    <row r="16356" spans="1:9" x14ac:dyDescent="0.2">
      <c r="A16356">
        <v>1873</v>
      </c>
      <c r="B16356">
        <v>31298.161791187998</v>
      </c>
      <c r="C16356">
        <v>2.65375786183324</v>
      </c>
      <c r="D16356">
        <v>24.161047632066701</v>
      </c>
      <c r="E16356" t="s">
        <v>20</v>
      </c>
      <c r="F16356">
        <v>111382.273535302</v>
      </c>
      <c r="G16356">
        <v>0</v>
      </c>
      <c r="H16356">
        <v>111382.273535302</v>
      </c>
    </row>
    <row r="16357" spans="1:9" x14ac:dyDescent="0.2">
      <c r="A16357">
        <v>1874</v>
      </c>
      <c r="B16357">
        <v>475228.16672386701</v>
      </c>
      <c r="C16357">
        <v>0</v>
      </c>
      <c r="D16357">
        <v>21.5223637490855</v>
      </c>
      <c r="E16357" t="s">
        <v>17</v>
      </c>
      <c r="F16357">
        <v>36129.118762957201</v>
      </c>
      <c r="G16357">
        <v>36129.118762957201</v>
      </c>
      <c r="H16357">
        <v>0</v>
      </c>
      <c r="I16357">
        <v>1</v>
      </c>
    </row>
    <row r="16358" spans="1:9" x14ac:dyDescent="0.2">
      <c r="A16358">
        <v>1874</v>
      </c>
      <c r="B16358">
        <v>475228.16672386701</v>
      </c>
      <c r="C16358">
        <v>0.73469696738197898</v>
      </c>
      <c r="D16358">
        <v>22.2570607164675</v>
      </c>
      <c r="E16358" t="s">
        <v>20</v>
      </c>
      <c r="F16358">
        <v>36129.118762957201</v>
      </c>
      <c r="G16358">
        <v>7181.0756285023699</v>
      </c>
      <c r="H16358">
        <v>28948.043134454801</v>
      </c>
    </row>
    <row r="16359" spans="1:9" x14ac:dyDescent="0.2">
      <c r="A16359">
        <v>1874</v>
      </c>
      <c r="B16359">
        <v>475228.16672386701</v>
      </c>
      <c r="C16359">
        <v>1.69711997191622</v>
      </c>
      <c r="D16359">
        <v>23.219483721001701</v>
      </c>
      <c r="E16359" t="s">
        <v>17</v>
      </c>
      <c r="F16359">
        <v>203842.47214420099</v>
      </c>
      <c r="G16359">
        <v>174894.429009746</v>
      </c>
      <c r="H16359">
        <v>28948.043134454801</v>
      </c>
      <c r="I16359">
        <v>5.5948497522602603</v>
      </c>
    </row>
    <row r="16360" spans="1:9" x14ac:dyDescent="0.2">
      <c r="A16360">
        <v>1874</v>
      </c>
      <c r="B16360">
        <v>475228.16672386701</v>
      </c>
      <c r="C16360">
        <v>2.1382702617073202</v>
      </c>
      <c r="D16360">
        <v>23.660634010792801</v>
      </c>
      <c r="E16360" t="s">
        <v>17</v>
      </c>
      <c r="F16360">
        <v>537138.30007438804</v>
      </c>
      <c r="G16360">
        <v>508190.256939933</v>
      </c>
      <c r="H16360">
        <v>28948.043134454801</v>
      </c>
      <c r="I16360">
        <v>2.62931700755763</v>
      </c>
    </row>
    <row r="16361" spans="1:9" x14ac:dyDescent="0.2">
      <c r="A16361">
        <v>1874</v>
      </c>
      <c r="B16361">
        <v>475228.16672386701</v>
      </c>
      <c r="C16361">
        <v>2.5014399280354498</v>
      </c>
      <c r="D16361">
        <v>24.023803677120998</v>
      </c>
      <c r="E16361" t="s">
        <v>20</v>
      </c>
      <c r="F16361">
        <v>537138.30007438804</v>
      </c>
      <c r="G16361">
        <v>474959.82428594102</v>
      </c>
      <c r="H16361">
        <v>62178.475788446602</v>
      </c>
    </row>
    <row r="16362" spans="1:9" x14ac:dyDescent="0.2">
      <c r="A16362">
        <v>1874</v>
      </c>
      <c r="B16362">
        <v>475228.16672386701</v>
      </c>
      <c r="C16362">
        <v>3.3880092324027502</v>
      </c>
      <c r="D16362">
        <v>24.910372981488301</v>
      </c>
      <c r="E16362" t="s">
        <v>20</v>
      </c>
      <c r="F16362">
        <v>537138.30007438804</v>
      </c>
      <c r="G16362">
        <v>32234.839930941202</v>
      </c>
      <c r="H16362">
        <v>504903.46014344599</v>
      </c>
    </row>
    <row r="16363" spans="1:9" x14ac:dyDescent="0.2">
      <c r="A16363">
        <v>1874</v>
      </c>
      <c r="B16363">
        <v>475228.16672386701</v>
      </c>
      <c r="C16363">
        <v>3.7997569117874699</v>
      </c>
      <c r="D16363">
        <v>25.322120660873001</v>
      </c>
      <c r="E16363" t="s">
        <v>20</v>
      </c>
      <c r="F16363">
        <v>537138.30007438804</v>
      </c>
      <c r="G16363">
        <v>0</v>
      </c>
      <c r="H16363">
        <v>537138.30007438804</v>
      </c>
    </row>
    <row r="16364" spans="1:9" x14ac:dyDescent="0.2">
      <c r="A16364">
        <v>1875</v>
      </c>
      <c r="B16364">
        <v>15403.645472447801</v>
      </c>
      <c r="C16364">
        <v>0</v>
      </c>
      <c r="D16364">
        <v>23.0255064629944</v>
      </c>
      <c r="E16364" t="s">
        <v>17</v>
      </c>
      <c r="F16364">
        <v>54485.058251196198</v>
      </c>
      <c r="G16364">
        <v>54485.058251196198</v>
      </c>
      <c r="H16364">
        <v>0</v>
      </c>
      <c r="I16364">
        <v>1</v>
      </c>
    </row>
    <row r="16365" spans="1:9" x14ac:dyDescent="0.2">
      <c r="A16365">
        <v>1875</v>
      </c>
      <c r="B16365">
        <v>15403.645472447801</v>
      </c>
      <c r="C16365">
        <v>0.95925500627197102</v>
      </c>
      <c r="D16365">
        <v>23.984761469266299</v>
      </c>
      <c r="E16365" t="s">
        <v>18</v>
      </c>
      <c r="F16365">
        <v>61999.501450086304</v>
      </c>
      <c r="G16365">
        <v>55597.526836140998</v>
      </c>
      <c r="H16365">
        <v>6401.97461394529</v>
      </c>
      <c r="I16365">
        <v>1.1325264097724299</v>
      </c>
    </row>
    <row r="16366" spans="1:9" x14ac:dyDescent="0.2">
      <c r="A16366">
        <v>1875</v>
      </c>
      <c r="B16366">
        <v>15403.645472447801</v>
      </c>
      <c r="C16366">
        <v>2.59677180809138</v>
      </c>
      <c r="D16366">
        <v>25.622278271085701</v>
      </c>
      <c r="E16366" t="s">
        <v>20</v>
      </c>
      <c r="F16366">
        <v>61999.501450086304</v>
      </c>
      <c r="G16366">
        <v>48420.629836827102</v>
      </c>
      <c r="H16366">
        <v>13578.8716132592</v>
      </c>
    </row>
    <row r="16367" spans="1:9" x14ac:dyDescent="0.2">
      <c r="A16367">
        <v>1875</v>
      </c>
      <c r="B16367">
        <v>15403.645472447801</v>
      </c>
      <c r="C16367">
        <v>3.6342514976453102</v>
      </c>
      <c r="D16367">
        <v>26.659757960639698</v>
      </c>
      <c r="E16367" t="s">
        <v>20</v>
      </c>
      <c r="F16367">
        <v>61999.501450086304</v>
      </c>
      <c r="G16367">
        <v>6396.4427967654001</v>
      </c>
      <c r="H16367">
        <v>55603.058653320899</v>
      </c>
    </row>
    <row r="16368" spans="1:9" x14ac:dyDescent="0.2">
      <c r="A16368">
        <v>1875</v>
      </c>
      <c r="B16368">
        <v>15403.645472447801</v>
      </c>
      <c r="C16368">
        <v>4.9745685587625399</v>
      </c>
      <c r="D16368">
        <v>28.000075021756899</v>
      </c>
      <c r="E16368" t="s">
        <v>18</v>
      </c>
      <c r="F16368">
        <v>62992.939175190702</v>
      </c>
      <c r="G16368">
        <v>0</v>
      </c>
      <c r="H16368">
        <v>62992.939175190702</v>
      </c>
      <c r="I16368">
        <v>0.96147862721861099</v>
      </c>
    </row>
    <row r="16369" spans="1:9" x14ac:dyDescent="0.2">
      <c r="A16369">
        <v>1876</v>
      </c>
      <c r="B16369">
        <v>103764.35553924199</v>
      </c>
      <c r="C16369">
        <v>0</v>
      </c>
      <c r="D16369">
        <v>20.921767261392201</v>
      </c>
      <c r="E16369" t="s">
        <v>17</v>
      </c>
      <c r="F16369">
        <v>219167.12253199099</v>
      </c>
      <c r="G16369">
        <v>219167.12253199099</v>
      </c>
      <c r="H16369">
        <v>0</v>
      </c>
      <c r="I16369">
        <v>1</v>
      </c>
    </row>
    <row r="16370" spans="1:9" x14ac:dyDescent="0.2">
      <c r="A16370">
        <v>1876</v>
      </c>
      <c r="B16370">
        <v>103764.35553924199</v>
      </c>
      <c r="C16370">
        <v>0.87184434451269499</v>
      </c>
      <c r="D16370">
        <v>21.7936116059049</v>
      </c>
      <c r="E16370" t="s">
        <v>18</v>
      </c>
      <c r="F16370">
        <v>246751.321290469</v>
      </c>
      <c r="G16370">
        <v>239284.59232619099</v>
      </c>
      <c r="H16370">
        <v>7466.7289642779997</v>
      </c>
      <c r="I16370">
        <v>1.1210102364066501</v>
      </c>
    </row>
    <row r="16371" spans="1:9" x14ac:dyDescent="0.2">
      <c r="A16371">
        <v>1876</v>
      </c>
      <c r="B16371">
        <v>103764.35553924199</v>
      </c>
      <c r="C16371">
        <v>1.49147768085768</v>
      </c>
      <c r="D16371">
        <v>22.4132449422499</v>
      </c>
      <c r="E16371" t="s">
        <v>18</v>
      </c>
      <c r="F16371">
        <v>289922.57796789298</v>
      </c>
      <c r="G16371">
        <v>276455.34909704601</v>
      </c>
      <c r="H16371">
        <v>13467.2288708468</v>
      </c>
      <c r="I16371">
        <v>1.1767069696949199</v>
      </c>
    </row>
    <row r="16372" spans="1:9" x14ac:dyDescent="0.2">
      <c r="A16372">
        <v>1876</v>
      </c>
      <c r="B16372">
        <v>103764.35553924199</v>
      </c>
      <c r="C16372">
        <v>2.6599475369564201</v>
      </c>
      <c r="D16372">
        <v>23.5817147983486</v>
      </c>
      <c r="E16372" t="s">
        <v>18</v>
      </c>
      <c r="F16372">
        <v>274644.32786676497</v>
      </c>
      <c r="G16372">
        <v>254364.85598875399</v>
      </c>
      <c r="H16372">
        <v>20279.471878011798</v>
      </c>
      <c r="I16372">
        <v>0.93900498930111298</v>
      </c>
    </row>
    <row r="16373" spans="1:9" x14ac:dyDescent="0.2">
      <c r="A16373">
        <v>1876</v>
      </c>
      <c r="B16373">
        <v>103764.35553924199</v>
      </c>
      <c r="C16373">
        <v>3.9418842209865201</v>
      </c>
      <c r="D16373">
        <v>24.8636514823787</v>
      </c>
      <c r="E16373" t="s">
        <v>20</v>
      </c>
      <c r="F16373">
        <v>274644.32786676497</v>
      </c>
      <c r="G16373">
        <v>247569.925905032</v>
      </c>
      <c r="H16373">
        <v>27074.401961733001</v>
      </c>
    </row>
    <row r="16374" spans="1:9" x14ac:dyDescent="0.2">
      <c r="A16374">
        <v>1876</v>
      </c>
      <c r="B16374">
        <v>103764.35553924199</v>
      </c>
      <c r="C16374">
        <v>4.6017954818445999</v>
      </c>
      <c r="D16374">
        <v>25.523562743236798</v>
      </c>
      <c r="E16374" t="s">
        <v>18</v>
      </c>
      <c r="F16374">
        <v>272092.269186566</v>
      </c>
      <c r="G16374">
        <v>237104.45489697199</v>
      </c>
      <c r="H16374">
        <v>34987.814289593698</v>
      </c>
      <c r="I16374">
        <v>0.97917653456531595</v>
      </c>
    </row>
    <row r="16375" spans="1:9" x14ac:dyDescent="0.2">
      <c r="A16375">
        <v>1876</v>
      </c>
      <c r="B16375">
        <v>103764.35553924199</v>
      </c>
      <c r="C16375">
        <v>5.3736610880547602</v>
      </c>
      <c r="D16375">
        <v>26.295428349447</v>
      </c>
      <c r="E16375" t="s">
        <v>18</v>
      </c>
      <c r="F16375">
        <v>271556.21545499202</v>
      </c>
      <c r="G16375">
        <v>24749.4709386377</v>
      </c>
      <c r="H16375">
        <v>246806.744516354</v>
      </c>
      <c r="I16375">
        <v>0.99337104154733802</v>
      </c>
    </row>
    <row r="16376" spans="1:9" x14ac:dyDescent="0.2">
      <c r="A16376">
        <v>1876</v>
      </c>
      <c r="B16376">
        <v>103764.35553924199</v>
      </c>
      <c r="C16376">
        <v>5.87278982952947</v>
      </c>
      <c r="D16376">
        <v>26.7945570909217</v>
      </c>
      <c r="E16376" t="s">
        <v>18</v>
      </c>
      <c r="F16376">
        <v>271735.06434153498</v>
      </c>
      <c r="G16376">
        <v>0</v>
      </c>
      <c r="H16376">
        <v>271735.06434153498</v>
      </c>
      <c r="I16376">
        <v>0.98012952875658998</v>
      </c>
    </row>
    <row r="16377" spans="1:9" x14ac:dyDescent="0.2">
      <c r="A16377">
        <v>1877</v>
      </c>
      <c r="B16377">
        <v>540920.21549524995</v>
      </c>
      <c r="C16377">
        <v>0</v>
      </c>
      <c r="D16377">
        <v>21.5370653154311</v>
      </c>
      <c r="E16377" t="s">
        <v>17</v>
      </c>
      <c r="F16377">
        <v>32221.611086383498</v>
      </c>
      <c r="G16377">
        <v>32221.611086383498</v>
      </c>
      <c r="H16377">
        <v>0</v>
      </c>
      <c r="I16377">
        <v>1</v>
      </c>
    </row>
    <row r="16378" spans="1:9" x14ac:dyDescent="0.2">
      <c r="A16378">
        <v>1877</v>
      </c>
      <c r="B16378">
        <v>540920.21549524995</v>
      </c>
      <c r="C16378">
        <v>0.28099526104059502</v>
      </c>
      <c r="D16378">
        <v>21.818060576471701</v>
      </c>
      <c r="E16378" t="s">
        <v>18</v>
      </c>
      <c r="F16378">
        <v>36842.039602106197</v>
      </c>
      <c r="G16378">
        <v>6159.2107501741402</v>
      </c>
      <c r="H16378">
        <v>30682.828851932099</v>
      </c>
      <c r="I16378">
        <v>1.1418058446749899</v>
      </c>
    </row>
    <row r="16379" spans="1:9" x14ac:dyDescent="0.2">
      <c r="A16379">
        <v>1877</v>
      </c>
      <c r="B16379">
        <v>540920.21549524995</v>
      </c>
      <c r="C16379">
        <v>0.50483024983191105</v>
      </c>
      <c r="D16379">
        <v>22.041895565263001</v>
      </c>
      <c r="E16379" t="s">
        <v>17</v>
      </c>
      <c r="F16379">
        <v>215951.254821084</v>
      </c>
      <c r="G16379">
        <v>185268.42596915201</v>
      </c>
      <c r="H16379">
        <v>30682.828851932099</v>
      </c>
      <c r="I16379">
        <v>5.8550527489896602</v>
      </c>
    </row>
    <row r="16380" spans="1:9" x14ac:dyDescent="0.2">
      <c r="A16380">
        <v>1877</v>
      </c>
      <c r="B16380">
        <v>540920.21549524995</v>
      </c>
      <c r="C16380">
        <v>0.65778816893691405</v>
      </c>
      <c r="D16380">
        <v>22.194853484368</v>
      </c>
      <c r="E16380" t="s">
        <v>17</v>
      </c>
      <c r="F16380">
        <v>661495.29800119996</v>
      </c>
      <c r="G16380">
        <v>630812.469149268</v>
      </c>
      <c r="H16380">
        <v>30682.828851932099</v>
      </c>
      <c r="I16380">
        <v>3.0608508203603799</v>
      </c>
    </row>
    <row r="16381" spans="1:9" x14ac:dyDescent="0.2">
      <c r="A16381">
        <v>1877</v>
      </c>
      <c r="B16381">
        <v>540920.21549524995</v>
      </c>
      <c r="C16381">
        <v>0.68900112973703398</v>
      </c>
      <c r="D16381">
        <v>22.226066445168101</v>
      </c>
      <c r="E16381" t="s">
        <v>18</v>
      </c>
      <c r="F16381">
        <v>675223.25836799096</v>
      </c>
      <c r="G16381">
        <v>613238.68445597799</v>
      </c>
      <c r="H16381">
        <v>61984.573912013002</v>
      </c>
      <c r="I16381">
        <v>1.02159695702201</v>
      </c>
    </row>
    <row r="16382" spans="1:9" x14ac:dyDescent="0.2">
      <c r="A16382">
        <v>1877</v>
      </c>
      <c r="B16382">
        <v>540920.21549524995</v>
      </c>
      <c r="C16382">
        <v>1.0022259293729301</v>
      </c>
      <c r="D16382">
        <v>22.539291244804001</v>
      </c>
      <c r="E16382" t="s">
        <v>18</v>
      </c>
      <c r="F16382">
        <v>604629.46954961203</v>
      </c>
      <c r="G16382">
        <v>43104.110098962003</v>
      </c>
      <c r="H16382">
        <v>561525.35945065005</v>
      </c>
      <c r="I16382">
        <v>0.88335595268702305</v>
      </c>
    </row>
    <row r="16383" spans="1:9" x14ac:dyDescent="0.2">
      <c r="A16383">
        <v>1877</v>
      </c>
      <c r="B16383">
        <v>540920.21549524995</v>
      </c>
      <c r="C16383">
        <v>1.06333648076979</v>
      </c>
      <c r="D16383">
        <v>22.600401796200899</v>
      </c>
      <c r="E16383" t="s">
        <v>20</v>
      </c>
      <c r="F16383">
        <v>604629.46954961203</v>
      </c>
      <c r="G16383">
        <v>0</v>
      </c>
      <c r="H16383">
        <v>604629.46954961203</v>
      </c>
    </row>
    <row r="16384" spans="1:9" x14ac:dyDescent="0.2">
      <c r="A16384">
        <v>1878</v>
      </c>
      <c r="B16384">
        <v>135502.03327696599</v>
      </c>
      <c r="C16384">
        <v>0</v>
      </c>
      <c r="D16384">
        <v>21.3183400399062</v>
      </c>
      <c r="E16384" t="s">
        <v>17</v>
      </c>
      <c r="F16384">
        <v>390638.77194350399</v>
      </c>
      <c r="G16384">
        <v>390638.77194350399</v>
      </c>
      <c r="H16384">
        <v>0</v>
      </c>
      <c r="I16384">
        <v>1</v>
      </c>
    </row>
    <row r="16385" spans="1:9" x14ac:dyDescent="0.2">
      <c r="A16385">
        <v>1878</v>
      </c>
      <c r="B16385">
        <v>135502.03327696599</v>
      </c>
      <c r="C16385">
        <v>3.9406445031846</v>
      </c>
      <c r="D16385">
        <v>25.258984543090801</v>
      </c>
      <c r="E16385" t="s">
        <v>18</v>
      </c>
      <c r="F16385">
        <v>430521.59797375702</v>
      </c>
      <c r="G16385">
        <v>411652.26273479598</v>
      </c>
      <c r="H16385">
        <v>18869.335238960899</v>
      </c>
      <c r="I16385">
        <v>1.0808042473463599</v>
      </c>
    </row>
    <row r="16386" spans="1:9" x14ac:dyDescent="0.2">
      <c r="A16386">
        <v>1878</v>
      </c>
      <c r="B16386">
        <v>135502.03327696599</v>
      </c>
      <c r="C16386">
        <v>5.1562705555522896</v>
      </c>
      <c r="D16386">
        <v>26.4746105954585</v>
      </c>
      <c r="E16386" t="s">
        <v>19</v>
      </c>
      <c r="F16386">
        <v>355779.07825105602</v>
      </c>
      <c r="G16386">
        <v>336909.74301209499</v>
      </c>
      <c r="H16386">
        <v>18869.335238960899</v>
      </c>
      <c r="I16386">
        <v>0.81324718043514199</v>
      </c>
    </row>
    <row r="16387" spans="1:9" x14ac:dyDescent="0.2">
      <c r="A16387">
        <v>1878</v>
      </c>
      <c r="B16387">
        <v>135502.03327696599</v>
      </c>
      <c r="C16387">
        <v>6.8061433227274604</v>
      </c>
      <c r="D16387">
        <v>28.124483362633701</v>
      </c>
      <c r="E16387" t="s">
        <v>20</v>
      </c>
      <c r="F16387">
        <v>355779.07825105602</v>
      </c>
      <c r="G16387">
        <v>324616.97651540901</v>
      </c>
      <c r="H16387">
        <v>31162.101735647</v>
      </c>
    </row>
    <row r="16388" spans="1:9" x14ac:dyDescent="0.2">
      <c r="A16388">
        <v>1878</v>
      </c>
      <c r="B16388">
        <v>135502.03327696599</v>
      </c>
      <c r="C16388">
        <v>10.909630560622199</v>
      </c>
      <c r="D16388">
        <v>32.227970600528401</v>
      </c>
      <c r="E16388" t="s">
        <v>18</v>
      </c>
      <c r="F16388">
        <v>362604.12616063002</v>
      </c>
      <c r="G16388">
        <v>314902.49957949901</v>
      </c>
      <c r="H16388">
        <v>47701.6265811306</v>
      </c>
      <c r="I16388">
        <v>0.989657738453814</v>
      </c>
    </row>
    <row r="16389" spans="1:9" x14ac:dyDescent="0.2">
      <c r="A16389">
        <v>1878</v>
      </c>
      <c r="B16389">
        <v>135502.03327696599</v>
      </c>
      <c r="C16389">
        <v>13.5082903648719</v>
      </c>
      <c r="D16389">
        <v>34.826630404778101</v>
      </c>
      <c r="E16389" t="s">
        <v>19</v>
      </c>
      <c r="F16389">
        <v>339535.76784364402</v>
      </c>
      <c r="G16389">
        <v>291834.14126251399</v>
      </c>
      <c r="H16389">
        <v>47701.6265811306</v>
      </c>
      <c r="I16389">
        <v>0.91296184512273504</v>
      </c>
    </row>
    <row r="16390" spans="1:9" x14ac:dyDescent="0.2">
      <c r="A16390">
        <v>1878</v>
      </c>
      <c r="B16390">
        <v>135502.03327696599</v>
      </c>
      <c r="C16390">
        <v>13.7637646606963</v>
      </c>
      <c r="D16390">
        <v>35.0821047006025</v>
      </c>
      <c r="E16390" t="s">
        <v>20</v>
      </c>
      <c r="F16390">
        <v>339535.76784364402</v>
      </c>
      <c r="G16390">
        <v>40518.291156049803</v>
      </c>
      <c r="H16390">
        <v>299017.47668759403</v>
      </c>
    </row>
    <row r="16391" spans="1:9" x14ac:dyDescent="0.2">
      <c r="A16391">
        <v>1878</v>
      </c>
      <c r="B16391">
        <v>135502.03327696599</v>
      </c>
      <c r="C16391">
        <v>14.5408540058628</v>
      </c>
      <c r="D16391">
        <v>35.859194045769001</v>
      </c>
      <c r="E16391" t="s">
        <v>19</v>
      </c>
      <c r="F16391">
        <v>335388.68045779801</v>
      </c>
      <c r="G16391">
        <v>36371.203770203603</v>
      </c>
      <c r="H16391">
        <v>299017.47668759403</v>
      </c>
      <c r="I16391">
        <v>0.85544366841741504</v>
      </c>
    </row>
    <row r="16392" spans="1:9" x14ac:dyDescent="0.2">
      <c r="A16392">
        <v>1878</v>
      </c>
      <c r="B16392">
        <v>135502.03327696599</v>
      </c>
      <c r="C16392">
        <v>14.8973430540993</v>
      </c>
      <c r="D16392">
        <v>36.215683094005598</v>
      </c>
      <c r="E16392" t="s">
        <v>19</v>
      </c>
      <c r="F16392">
        <v>336092.26118440501</v>
      </c>
      <c r="G16392">
        <v>37074.7844968102</v>
      </c>
      <c r="H16392">
        <v>299017.47668759403</v>
      </c>
      <c r="I16392">
        <v>1.00305048322727</v>
      </c>
    </row>
    <row r="16393" spans="1:9" x14ac:dyDescent="0.2">
      <c r="A16393">
        <v>1878</v>
      </c>
      <c r="B16393">
        <v>135502.03327696599</v>
      </c>
      <c r="C16393">
        <v>15.082213064312599</v>
      </c>
      <c r="D16393">
        <v>36.400553104218801</v>
      </c>
      <c r="E16393" t="s">
        <v>20</v>
      </c>
      <c r="F16393">
        <v>336092.26118440501</v>
      </c>
      <c r="G16393">
        <v>0</v>
      </c>
      <c r="H16393">
        <v>336092.26118440501</v>
      </c>
    </row>
    <row r="16394" spans="1:9" x14ac:dyDescent="0.2">
      <c r="A16394">
        <v>1879</v>
      </c>
      <c r="B16394">
        <v>9096.6331567206507</v>
      </c>
      <c r="C16394">
        <v>0</v>
      </c>
      <c r="D16394">
        <v>22.848246010952099</v>
      </c>
      <c r="E16394" t="s">
        <v>17</v>
      </c>
      <c r="F16394">
        <v>21160.476418948601</v>
      </c>
      <c r="G16394">
        <v>21160.476418948601</v>
      </c>
      <c r="H16394">
        <v>0</v>
      </c>
      <c r="I16394">
        <v>1</v>
      </c>
    </row>
    <row r="16395" spans="1:9" x14ac:dyDescent="0.2">
      <c r="A16395">
        <v>1879</v>
      </c>
      <c r="B16395">
        <v>9096.6331567206507</v>
      </c>
      <c r="C16395">
        <v>0.60366380831315702</v>
      </c>
      <c r="D16395">
        <v>23.4519098192652</v>
      </c>
      <c r="E16395" t="s">
        <v>19</v>
      </c>
      <c r="F16395">
        <v>31834.612621054701</v>
      </c>
      <c r="G16395">
        <v>31834.612621054701</v>
      </c>
      <c r="H16395">
        <v>0</v>
      </c>
      <c r="I16395">
        <v>1.4999480750835901</v>
      </c>
    </row>
    <row r="16396" spans="1:9" x14ac:dyDescent="0.2">
      <c r="A16396">
        <v>1879</v>
      </c>
      <c r="B16396">
        <v>9096.6331567206507</v>
      </c>
      <c r="C16396">
        <v>0.63969818674993095</v>
      </c>
      <c r="D16396">
        <v>23.487944197701999</v>
      </c>
      <c r="E16396" t="s">
        <v>18</v>
      </c>
      <c r="F16396">
        <v>31825.260010571801</v>
      </c>
      <c r="G16396">
        <v>15787.7079515035</v>
      </c>
      <c r="H16396">
        <v>16037.552059068301</v>
      </c>
      <c r="I16396">
        <v>0.99952788699919504</v>
      </c>
    </row>
    <row r="16397" spans="1:9" x14ac:dyDescent="0.2">
      <c r="A16397">
        <v>1879</v>
      </c>
      <c r="B16397">
        <v>9096.6331567206507</v>
      </c>
      <c r="C16397">
        <v>1.82057461243858</v>
      </c>
      <c r="D16397">
        <v>24.668820623390602</v>
      </c>
      <c r="E16397" t="s">
        <v>19</v>
      </c>
      <c r="F16397">
        <v>30888.854510554</v>
      </c>
      <c r="G16397">
        <v>14851.302451485701</v>
      </c>
      <c r="H16397">
        <v>16037.552059068301</v>
      </c>
      <c r="I16397">
        <v>0.92928305689325097</v>
      </c>
    </row>
    <row r="16398" spans="1:9" x14ac:dyDescent="0.2">
      <c r="A16398">
        <v>1879</v>
      </c>
      <c r="B16398">
        <v>9096.6331567206507</v>
      </c>
      <c r="C16398">
        <v>1.92203439092711</v>
      </c>
      <c r="D16398">
        <v>24.770280401879202</v>
      </c>
      <c r="E16398" t="s">
        <v>18</v>
      </c>
      <c r="F16398">
        <v>31243.058744752099</v>
      </c>
      <c r="G16398">
        <v>0</v>
      </c>
      <c r="H16398">
        <v>31243.058744752099</v>
      </c>
      <c r="I16398">
        <v>1.02279362503317</v>
      </c>
    </row>
    <row r="16399" spans="1:9" x14ac:dyDescent="0.2">
      <c r="A16399">
        <v>1880</v>
      </c>
      <c r="B16399">
        <v>34175.369370301902</v>
      </c>
      <c r="C16399">
        <v>0</v>
      </c>
      <c r="D16399">
        <v>23.126993805657499</v>
      </c>
      <c r="E16399" t="s">
        <v>17</v>
      </c>
      <c r="F16399">
        <v>148016.847218362</v>
      </c>
      <c r="G16399">
        <v>148016.847218362</v>
      </c>
      <c r="H16399">
        <v>0</v>
      </c>
      <c r="I16399">
        <v>1</v>
      </c>
    </row>
    <row r="16400" spans="1:9" x14ac:dyDescent="0.2">
      <c r="A16400">
        <v>1880</v>
      </c>
      <c r="B16400">
        <v>34175.369370301902</v>
      </c>
      <c r="C16400">
        <v>1.37111701340438</v>
      </c>
      <c r="D16400">
        <v>24.4981108190619</v>
      </c>
      <c r="E16400" t="s">
        <v>20</v>
      </c>
      <c r="F16400">
        <v>148016.847218362</v>
      </c>
      <c r="G16400">
        <v>134629.17933240099</v>
      </c>
      <c r="H16400">
        <v>13387.6678859609</v>
      </c>
    </row>
    <row r="16401" spans="1:9" x14ac:dyDescent="0.2">
      <c r="A16401">
        <v>1880</v>
      </c>
      <c r="B16401">
        <v>34175.369370301902</v>
      </c>
      <c r="C16401">
        <v>1.75438853520603</v>
      </c>
      <c r="D16401">
        <v>24.8813823408635</v>
      </c>
      <c r="E16401" t="s">
        <v>19</v>
      </c>
      <c r="F16401">
        <v>148015.692817011</v>
      </c>
      <c r="G16401">
        <v>134628.02493104999</v>
      </c>
      <c r="H16401">
        <v>13387.6678859609</v>
      </c>
      <c r="I16401">
        <v>0.99048378976009799</v>
      </c>
    </row>
    <row r="16402" spans="1:9" x14ac:dyDescent="0.2">
      <c r="A16402">
        <v>1880</v>
      </c>
      <c r="B16402">
        <v>34175.369370301902</v>
      </c>
      <c r="C16402">
        <v>2.0207581097939</v>
      </c>
      <c r="D16402">
        <v>25.147751915451401</v>
      </c>
      <c r="E16402" t="s">
        <v>20</v>
      </c>
      <c r="F16402">
        <v>148015.692817011</v>
      </c>
      <c r="G16402">
        <v>119893.17927683701</v>
      </c>
      <c r="H16402">
        <v>28122.513540174001</v>
      </c>
    </row>
    <row r="16403" spans="1:9" x14ac:dyDescent="0.2">
      <c r="A16403">
        <v>1880</v>
      </c>
      <c r="B16403">
        <v>34175.369370301902</v>
      </c>
      <c r="C16403">
        <v>2.03757461574512</v>
      </c>
      <c r="D16403">
        <v>25.164568421402599</v>
      </c>
      <c r="E16403" t="s">
        <v>19</v>
      </c>
      <c r="F16403">
        <v>156918.878990167</v>
      </c>
      <c r="G16403">
        <v>128796.365449993</v>
      </c>
      <c r="H16403">
        <v>28122.513540174001</v>
      </c>
      <c r="I16403">
        <v>1.0724256945006301</v>
      </c>
    </row>
    <row r="16404" spans="1:9" x14ac:dyDescent="0.2">
      <c r="A16404">
        <v>1880</v>
      </c>
      <c r="B16404">
        <v>34175.369370301902</v>
      </c>
      <c r="C16404">
        <v>2.1624992386489801</v>
      </c>
      <c r="D16404">
        <v>25.2894930443065</v>
      </c>
      <c r="E16404" t="s">
        <v>18</v>
      </c>
      <c r="F16404">
        <v>134531.66035151799</v>
      </c>
      <c r="G16404">
        <v>10367.4543853665</v>
      </c>
      <c r="H16404">
        <v>124164.205966152</v>
      </c>
      <c r="I16404">
        <v>0.82553548662281795</v>
      </c>
    </row>
    <row r="16405" spans="1:9" x14ac:dyDescent="0.2">
      <c r="A16405">
        <v>1880</v>
      </c>
      <c r="B16405">
        <v>34175.369370301902</v>
      </c>
      <c r="C16405">
        <v>2.88993530795703</v>
      </c>
      <c r="D16405">
        <v>26.016929113614498</v>
      </c>
      <c r="E16405" t="s">
        <v>20</v>
      </c>
      <c r="F16405">
        <v>134531.66035151799</v>
      </c>
      <c r="G16405">
        <v>0</v>
      </c>
      <c r="H16405">
        <v>134531.66035151799</v>
      </c>
    </row>
    <row r="16406" spans="1:9" x14ac:dyDescent="0.2">
      <c r="A16406">
        <v>1881</v>
      </c>
      <c r="B16406">
        <v>96849.022165202594</v>
      </c>
      <c r="C16406">
        <v>0</v>
      </c>
      <c r="D16406">
        <v>22.864089969995899</v>
      </c>
      <c r="E16406" t="s">
        <v>17</v>
      </c>
      <c r="F16406">
        <v>250839.42994198899</v>
      </c>
      <c r="G16406">
        <v>250839.42994198899</v>
      </c>
      <c r="H16406">
        <v>0</v>
      </c>
      <c r="I16406">
        <v>1</v>
      </c>
    </row>
    <row r="16407" spans="1:9" x14ac:dyDescent="0.2">
      <c r="A16407">
        <v>1881</v>
      </c>
      <c r="B16407">
        <v>96849.022165202594</v>
      </c>
      <c r="C16407">
        <v>0.32703898154597499</v>
      </c>
      <c r="D16407">
        <v>23.191128951541799</v>
      </c>
      <c r="E16407" t="s">
        <v>20</v>
      </c>
      <c r="F16407">
        <v>250839.42994198899</v>
      </c>
      <c r="G16407">
        <v>243791.10620161699</v>
      </c>
      <c r="H16407">
        <v>7048.3237403727298</v>
      </c>
    </row>
    <row r="16408" spans="1:9" x14ac:dyDescent="0.2">
      <c r="A16408">
        <v>1881</v>
      </c>
      <c r="B16408">
        <v>96849.022165202594</v>
      </c>
      <c r="C16408">
        <v>1.00775302810084</v>
      </c>
      <c r="D16408">
        <v>23.8718429980967</v>
      </c>
      <c r="E16408" t="s">
        <v>20</v>
      </c>
      <c r="F16408">
        <v>250839.42994198899</v>
      </c>
      <c r="G16408">
        <v>236299.321672786</v>
      </c>
      <c r="H16408">
        <v>14540.1082692035</v>
      </c>
    </row>
    <row r="16409" spans="1:9" x14ac:dyDescent="0.2">
      <c r="A16409">
        <v>1881</v>
      </c>
      <c r="B16409">
        <v>96849.022165202594</v>
      </c>
      <c r="C16409">
        <v>1.41280346436222</v>
      </c>
      <c r="D16409">
        <v>24.276893434358101</v>
      </c>
      <c r="E16409" t="s">
        <v>19</v>
      </c>
      <c r="F16409">
        <v>306361.83746266499</v>
      </c>
      <c r="G16409">
        <v>291821.729193462</v>
      </c>
      <c r="H16409">
        <v>14540.1082692035</v>
      </c>
      <c r="I16409">
        <v>1.22592995694417</v>
      </c>
    </row>
    <row r="16410" spans="1:9" x14ac:dyDescent="0.2">
      <c r="A16410">
        <v>1881</v>
      </c>
      <c r="B16410">
        <v>96849.022165202594</v>
      </c>
      <c r="C16410">
        <v>1.71958523025435</v>
      </c>
      <c r="D16410">
        <v>24.583675200250202</v>
      </c>
      <c r="E16410" t="s">
        <v>20</v>
      </c>
      <c r="F16410">
        <v>306361.83746266499</v>
      </c>
      <c r="G16410">
        <v>285122.29381282802</v>
      </c>
      <c r="H16410">
        <v>21239.5436498378</v>
      </c>
    </row>
    <row r="16411" spans="1:9" x14ac:dyDescent="0.2">
      <c r="A16411">
        <v>1881</v>
      </c>
      <c r="B16411">
        <v>96849.022165202594</v>
      </c>
      <c r="C16411">
        <v>1.8258623459038299</v>
      </c>
      <c r="D16411">
        <v>24.689952315899699</v>
      </c>
      <c r="E16411" t="s">
        <v>19</v>
      </c>
      <c r="F16411">
        <v>303380.245070612</v>
      </c>
      <c r="G16411">
        <v>282140.70142077398</v>
      </c>
      <c r="H16411">
        <v>21239.5436498378</v>
      </c>
      <c r="I16411">
        <v>0.98736912292692403</v>
      </c>
    </row>
    <row r="16412" spans="1:9" x14ac:dyDescent="0.2">
      <c r="A16412">
        <v>1881</v>
      </c>
      <c r="B16412">
        <v>96849.022165202594</v>
      </c>
      <c r="C16412">
        <v>2.4551734939971599</v>
      </c>
      <c r="D16412">
        <v>25.319263463993</v>
      </c>
      <c r="E16412" t="s">
        <v>20</v>
      </c>
      <c r="F16412">
        <v>303380.245070612</v>
      </c>
      <c r="G16412">
        <v>275218.78148463002</v>
      </c>
      <c r="H16412">
        <v>28161.463585982099</v>
      </c>
    </row>
    <row r="16413" spans="1:9" x14ac:dyDescent="0.2">
      <c r="A16413">
        <v>1881</v>
      </c>
      <c r="B16413">
        <v>96849.022165202594</v>
      </c>
      <c r="C16413">
        <v>3.1412086787390399</v>
      </c>
      <c r="D16413">
        <v>26.0052986487349</v>
      </c>
      <c r="E16413" t="s">
        <v>20</v>
      </c>
      <c r="F16413">
        <v>303380.245070612</v>
      </c>
      <c r="G16413">
        <v>267798.277795506</v>
      </c>
      <c r="H16413">
        <v>35581.967275105999</v>
      </c>
    </row>
    <row r="16414" spans="1:9" x14ac:dyDescent="0.2">
      <c r="A16414">
        <v>1881</v>
      </c>
      <c r="B16414">
        <v>96849.022165202594</v>
      </c>
      <c r="C16414">
        <v>4.3480381817493896</v>
      </c>
      <c r="D16414">
        <v>27.212128151745301</v>
      </c>
      <c r="E16414" t="s">
        <v>18</v>
      </c>
      <c r="F16414">
        <v>283157.608138335</v>
      </c>
      <c r="G16414">
        <v>41055.859958713598</v>
      </c>
      <c r="H16414">
        <v>242101.748179621</v>
      </c>
      <c r="I16414">
        <v>0.91136506982207599</v>
      </c>
    </row>
    <row r="16415" spans="1:9" x14ac:dyDescent="0.2">
      <c r="A16415">
        <v>1881</v>
      </c>
      <c r="B16415">
        <v>96849.022165202594</v>
      </c>
      <c r="C16415">
        <v>4.7496839462001201</v>
      </c>
      <c r="D16415">
        <v>27.613773916195999</v>
      </c>
      <c r="E16415" t="s">
        <v>18</v>
      </c>
      <c r="F16415">
        <v>279013.14043093799</v>
      </c>
      <c r="G16415">
        <v>0</v>
      </c>
      <c r="H16415">
        <v>279013.14043093799</v>
      </c>
      <c r="I16415">
        <v>0.88555326536673495</v>
      </c>
    </row>
    <row r="16416" spans="1:9" x14ac:dyDescent="0.2">
      <c r="A16416">
        <v>1882</v>
      </c>
      <c r="B16416">
        <v>591.01018768085896</v>
      </c>
      <c r="C16416">
        <v>0</v>
      </c>
      <c r="D16416">
        <v>26.5190626359168</v>
      </c>
      <c r="E16416" t="s">
        <v>17</v>
      </c>
      <c r="F16416">
        <v>2418.3743998219702</v>
      </c>
      <c r="G16416">
        <v>2418.3743998219702</v>
      </c>
      <c r="H16416">
        <v>0</v>
      </c>
      <c r="I16416">
        <v>1</v>
      </c>
    </row>
    <row r="16417" spans="1:9" x14ac:dyDescent="0.2">
      <c r="A16417">
        <v>1882</v>
      </c>
      <c r="B16417">
        <v>591.01018768085896</v>
      </c>
      <c r="C16417">
        <v>0.65766152718861304</v>
      </c>
      <c r="D16417">
        <v>27.176724163105401</v>
      </c>
      <c r="E16417" t="s">
        <v>20</v>
      </c>
      <c r="F16417">
        <v>2418.3743998219702</v>
      </c>
      <c r="G16417">
        <v>0</v>
      </c>
      <c r="H16417">
        <v>2418.3743998219702</v>
      </c>
    </row>
    <row r="16418" spans="1:9" x14ac:dyDescent="0.2">
      <c r="A16418">
        <v>1883</v>
      </c>
      <c r="B16418">
        <v>146281.28651039099</v>
      </c>
      <c r="C16418">
        <v>0</v>
      </c>
      <c r="D16418">
        <v>26.4115198279098</v>
      </c>
      <c r="E16418" t="s">
        <v>17</v>
      </c>
      <c r="F16418">
        <v>50625.502124520302</v>
      </c>
      <c r="G16418">
        <v>50625.502124520302</v>
      </c>
      <c r="H16418">
        <v>0</v>
      </c>
      <c r="I16418">
        <v>1</v>
      </c>
    </row>
    <row r="16419" spans="1:9" x14ac:dyDescent="0.2">
      <c r="A16419">
        <v>1883</v>
      </c>
      <c r="B16419">
        <v>146281.28651039099</v>
      </c>
      <c r="C16419">
        <v>1.18307162779605</v>
      </c>
      <c r="D16419">
        <v>27.594591455705899</v>
      </c>
      <c r="E16419" t="s">
        <v>18</v>
      </c>
      <c r="F16419">
        <v>53179.344507152302</v>
      </c>
      <c r="G16419">
        <v>36547.909059407502</v>
      </c>
      <c r="H16419">
        <v>16631.4354477448</v>
      </c>
      <c r="I16419">
        <v>1.0443113096146599</v>
      </c>
    </row>
    <row r="16420" spans="1:9" x14ac:dyDescent="0.2">
      <c r="A16420">
        <v>1883</v>
      </c>
      <c r="B16420">
        <v>146281.28651039099</v>
      </c>
      <c r="C16420">
        <v>1.7814305986042001</v>
      </c>
      <c r="D16420">
        <v>28.192950426513999</v>
      </c>
      <c r="E16420" t="s">
        <v>19</v>
      </c>
      <c r="F16420">
        <v>54829.217482879198</v>
      </c>
      <c r="G16420">
        <v>38197.782035134398</v>
      </c>
      <c r="H16420">
        <v>16631.4354477448</v>
      </c>
      <c r="I16420">
        <v>1.04070532074815</v>
      </c>
    </row>
    <row r="16421" spans="1:9" x14ac:dyDescent="0.2">
      <c r="A16421">
        <v>1883</v>
      </c>
      <c r="B16421">
        <v>146281.28651039099</v>
      </c>
      <c r="C16421">
        <v>2.4772455860293698</v>
      </c>
      <c r="D16421">
        <v>28.8887654139392</v>
      </c>
      <c r="E16421" t="s">
        <v>18</v>
      </c>
      <c r="F16421">
        <v>58285.197684624603</v>
      </c>
      <c r="G16421">
        <v>23713.070410935099</v>
      </c>
      <c r="H16421">
        <v>34572.127273689497</v>
      </c>
      <c r="I16421">
        <v>1.0852287232911</v>
      </c>
    </row>
    <row r="16422" spans="1:9" x14ac:dyDescent="0.2">
      <c r="A16422">
        <v>1883</v>
      </c>
      <c r="B16422">
        <v>146281.28651039099</v>
      </c>
      <c r="C16422">
        <v>3.2848509607800702</v>
      </c>
      <c r="D16422">
        <v>29.696370788689901</v>
      </c>
      <c r="E16422" t="s">
        <v>18</v>
      </c>
      <c r="F16422">
        <v>53778.793050753899</v>
      </c>
      <c r="G16422">
        <v>3824.8586043494702</v>
      </c>
      <c r="H16422">
        <v>49953.934446404397</v>
      </c>
      <c r="I16422">
        <v>0.80091180000218898</v>
      </c>
    </row>
    <row r="16423" spans="1:9" x14ac:dyDescent="0.2">
      <c r="A16423">
        <v>1883</v>
      </c>
      <c r="B16423">
        <v>146281.28651039099</v>
      </c>
      <c r="C16423">
        <v>3.3733276364638698</v>
      </c>
      <c r="D16423">
        <v>29.784847464373701</v>
      </c>
      <c r="E16423" t="s">
        <v>17</v>
      </c>
      <c r="F16423">
        <v>322645.16135608498</v>
      </c>
      <c r="G16423">
        <v>272691.22690968</v>
      </c>
      <c r="H16423">
        <v>49953.934446404397</v>
      </c>
      <c r="I16423">
        <v>5.9968595375587199</v>
      </c>
    </row>
    <row r="16424" spans="1:9" x14ac:dyDescent="0.2">
      <c r="A16424">
        <v>1883</v>
      </c>
      <c r="B16424">
        <v>146281.28651039099</v>
      </c>
      <c r="C16424">
        <v>4.0841178763687598</v>
      </c>
      <c r="D16424">
        <v>30.4956377042786</v>
      </c>
      <c r="E16424" t="s">
        <v>19</v>
      </c>
      <c r="F16424">
        <v>294253.74714848702</v>
      </c>
      <c r="G16424">
        <v>244299.81270208201</v>
      </c>
      <c r="H16424">
        <v>49953.934446404397</v>
      </c>
      <c r="I16424">
        <v>0.89209393321438801</v>
      </c>
    </row>
    <row r="16425" spans="1:9" x14ac:dyDescent="0.2">
      <c r="A16425">
        <v>1883</v>
      </c>
      <c r="B16425">
        <v>146281.28651039099</v>
      </c>
      <c r="C16425">
        <v>4.3167031236874296</v>
      </c>
      <c r="D16425">
        <v>30.728222951597299</v>
      </c>
      <c r="E16425" t="s">
        <v>20</v>
      </c>
      <c r="F16425">
        <v>294253.74714848702</v>
      </c>
      <c r="G16425">
        <v>26050.600511558299</v>
      </c>
      <c r="H16425">
        <v>268203.14663692802</v>
      </c>
    </row>
    <row r="16426" spans="1:9" x14ac:dyDescent="0.2">
      <c r="A16426">
        <v>1883</v>
      </c>
      <c r="B16426">
        <v>146281.28651039099</v>
      </c>
      <c r="C16426">
        <v>4.5155009457597597</v>
      </c>
      <c r="D16426">
        <v>30.9270207736696</v>
      </c>
      <c r="E16426" t="s">
        <v>20</v>
      </c>
      <c r="F16426">
        <v>294253.74714848702</v>
      </c>
      <c r="G16426">
        <v>0</v>
      </c>
      <c r="H16426">
        <v>294253.74714848702</v>
      </c>
    </row>
    <row r="16427" spans="1:9" x14ac:dyDescent="0.2">
      <c r="A16427">
        <v>1884</v>
      </c>
      <c r="B16427">
        <v>6318.00401107997</v>
      </c>
      <c r="C16427">
        <v>0</v>
      </c>
      <c r="D16427">
        <v>22.9401692356832</v>
      </c>
      <c r="E16427" t="s">
        <v>17</v>
      </c>
      <c r="F16427">
        <v>23430.243594616601</v>
      </c>
      <c r="G16427">
        <v>23430.243594616601</v>
      </c>
      <c r="H16427">
        <v>0</v>
      </c>
      <c r="I16427">
        <v>1</v>
      </c>
    </row>
    <row r="16428" spans="1:9" x14ac:dyDescent="0.2">
      <c r="A16428">
        <v>1884</v>
      </c>
      <c r="B16428">
        <v>6318.00401107997</v>
      </c>
      <c r="C16428">
        <v>1.99559292201413</v>
      </c>
      <c r="D16428">
        <v>24.935762157697301</v>
      </c>
      <c r="E16428" t="s">
        <v>19</v>
      </c>
      <c r="F16428">
        <v>23534.853741509702</v>
      </c>
      <c r="G16428">
        <v>23534.853741509702</v>
      </c>
      <c r="H16428">
        <v>0</v>
      </c>
      <c r="I16428">
        <v>0.99459000247537199</v>
      </c>
    </row>
    <row r="16429" spans="1:9" x14ac:dyDescent="0.2">
      <c r="A16429">
        <v>1884</v>
      </c>
      <c r="B16429">
        <v>6318.00401107997</v>
      </c>
      <c r="C16429">
        <v>2.5219502497153901</v>
      </c>
      <c r="D16429">
        <v>25.462119485398599</v>
      </c>
      <c r="E16429" t="s">
        <v>20</v>
      </c>
      <c r="F16429">
        <v>23534.853741509702</v>
      </c>
      <c r="G16429">
        <v>0</v>
      </c>
      <c r="H16429">
        <v>23534.853741509702</v>
      </c>
    </row>
    <row r="16430" spans="1:9" x14ac:dyDescent="0.2">
      <c r="A16430">
        <v>1885</v>
      </c>
      <c r="B16430">
        <v>713376.42660682404</v>
      </c>
      <c r="C16430">
        <v>0</v>
      </c>
      <c r="D16430">
        <v>21.452309481519599</v>
      </c>
      <c r="E16430" t="s">
        <v>17</v>
      </c>
      <c r="F16430">
        <v>143380.58684881599</v>
      </c>
      <c r="G16430">
        <v>143380.58684881599</v>
      </c>
      <c r="H16430">
        <v>0</v>
      </c>
      <c r="I16430">
        <v>1</v>
      </c>
    </row>
    <row r="16431" spans="1:9" x14ac:dyDescent="0.2">
      <c r="A16431">
        <v>1885</v>
      </c>
      <c r="B16431">
        <v>713376.42660682404</v>
      </c>
      <c r="C16431">
        <v>1.13794341272093</v>
      </c>
      <c r="D16431">
        <v>22.590252894240599</v>
      </c>
      <c r="E16431" t="s">
        <v>20</v>
      </c>
      <c r="F16431">
        <v>143380.58684881599</v>
      </c>
      <c r="G16431">
        <v>115239.667202161</v>
      </c>
      <c r="H16431">
        <v>28140.9196466547</v>
      </c>
    </row>
    <row r="16432" spans="1:9" x14ac:dyDescent="0.2">
      <c r="A16432">
        <v>1885</v>
      </c>
      <c r="B16432">
        <v>713376.42660682404</v>
      </c>
      <c r="C16432">
        <v>1.7759539926758301</v>
      </c>
      <c r="D16432">
        <v>23.228263474195501</v>
      </c>
      <c r="E16432" t="s">
        <v>17</v>
      </c>
      <c r="F16432">
        <v>927068.48152482102</v>
      </c>
      <c r="G16432">
        <v>898927.56187816605</v>
      </c>
      <c r="H16432">
        <v>28140.9196466547</v>
      </c>
      <c r="I16432">
        <v>6.4091890973665597</v>
      </c>
    </row>
    <row r="16433" spans="1:9" x14ac:dyDescent="0.2">
      <c r="A16433">
        <v>1885</v>
      </c>
      <c r="B16433">
        <v>713376.42660682404</v>
      </c>
      <c r="C16433">
        <v>1.9291191558829499</v>
      </c>
      <c r="D16433">
        <v>23.3814286374026</v>
      </c>
      <c r="E16433" t="s">
        <v>18</v>
      </c>
      <c r="F16433">
        <v>850007.84267177898</v>
      </c>
      <c r="G16433">
        <v>797089.09342450695</v>
      </c>
      <c r="H16433">
        <v>52918.749247271502</v>
      </c>
      <c r="I16433">
        <v>0.91355818674543499</v>
      </c>
    </row>
    <row r="16434" spans="1:9" x14ac:dyDescent="0.2">
      <c r="A16434">
        <v>1885</v>
      </c>
      <c r="B16434">
        <v>713376.42660682404</v>
      </c>
      <c r="C16434">
        <v>2.57089639828081</v>
      </c>
      <c r="D16434">
        <v>24.0232058798004</v>
      </c>
      <c r="E16434" t="s">
        <v>20</v>
      </c>
      <c r="F16434">
        <v>850007.84267177898</v>
      </c>
      <c r="G16434">
        <v>769769.77391667303</v>
      </c>
      <c r="H16434">
        <v>80238.068755106098</v>
      </c>
    </row>
    <row r="16435" spans="1:9" x14ac:dyDescent="0.2">
      <c r="A16435">
        <v>1885</v>
      </c>
      <c r="B16435">
        <v>713376.42660682404</v>
      </c>
      <c r="C16435">
        <v>3.39783727688532</v>
      </c>
      <c r="D16435">
        <v>24.850146758405</v>
      </c>
      <c r="E16435" t="s">
        <v>20</v>
      </c>
      <c r="F16435">
        <v>850007.84267177898</v>
      </c>
      <c r="G16435">
        <v>742591.11590963404</v>
      </c>
      <c r="H16435">
        <v>107416.726762145</v>
      </c>
    </row>
    <row r="16436" spans="1:9" x14ac:dyDescent="0.2">
      <c r="A16436">
        <v>1885</v>
      </c>
      <c r="B16436">
        <v>713376.42660682404</v>
      </c>
      <c r="C16436">
        <v>4.6319582748534902</v>
      </c>
      <c r="D16436">
        <v>26.084267756373102</v>
      </c>
      <c r="E16436" t="s">
        <v>18</v>
      </c>
      <c r="F16436">
        <v>822958.32834590704</v>
      </c>
      <c r="G16436">
        <v>71386.082504993494</v>
      </c>
      <c r="H16436">
        <v>751572.24584091303</v>
      </c>
      <c r="I16436">
        <v>0.94884394427762597</v>
      </c>
    </row>
    <row r="16437" spans="1:9" x14ac:dyDescent="0.2">
      <c r="A16437">
        <v>1885</v>
      </c>
      <c r="B16437">
        <v>713376.42660682404</v>
      </c>
      <c r="C16437">
        <v>4.9405376667888099</v>
      </c>
      <c r="D16437">
        <v>26.392847148308402</v>
      </c>
      <c r="E16437" t="s">
        <v>18</v>
      </c>
      <c r="F16437">
        <v>810528.75674439501</v>
      </c>
      <c r="G16437">
        <v>0</v>
      </c>
      <c r="H16437">
        <v>810528.75674439501</v>
      </c>
      <c r="I16437">
        <v>0.80855025493404198</v>
      </c>
    </row>
    <row r="16438" spans="1:9" x14ac:dyDescent="0.2">
      <c r="A16438">
        <v>1886</v>
      </c>
      <c r="B16438">
        <v>33215.614839177499</v>
      </c>
      <c r="C16438">
        <v>0</v>
      </c>
      <c r="D16438">
        <v>22.735115094516001</v>
      </c>
      <c r="E16438" t="s">
        <v>17</v>
      </c>
      <c r="F16438">
        <v>165611.08835263801</v>
      </c>
      <c r="G16438">
        <v>165611.08835263801</v>
      </c>
      <c r="H16438">
        <v>0</v>
      </c>
      <c r="I16438">
        <v>1</v>
      </c>
    </row>
    <row r="16439" spans="1:9" x14ac:dyDescent="0.2">
      <c r="A16439">
        <v>1886</v>
      </c>
      <c r="B16439">
        <v>33215.614839177499</v>
      </c>
      <c r="C16439">
        <v>1.5042840256638501</v>
      </c>
      <c r="D16439">
        <v>24.239399120179801</v>
      </c>
      <c r="E16439" t="s">
        <v>18</v>
      </c>
      <c r="F16439">
        <v>156994.59185293299</v>
      </c>
      <c r="G16439">
        <v>138169.950682553</v>
      </c>
      <c r="H16439">
        <v>18824.641170380699</v>
      </c>
      <c r="I16439">
        <v>0.94093799486438501</v>
      </c>
    </row>
    <row r="16440" spans="1:9" x14ac:dyDescent="0.2">
      <c r="A16440">
        <v>1886</v>
      </c>
      <c r="B16440">
        <v>33215.614839177499</v>
      </c>
      <c r="C16440">
        <v>1.8769701927848099</v>
      </c>
      <c r="D16440">
        <v>24.6120852873008</v>
      </c>
      <c r="E16440" t="s">
        <v>20</v>
      </c>
      <c r="F16440">
        <v>156994.59185293299</v>
      </c>
      <c r="G16440">
        <v>117316.99085226801</v>
      </c>
      <c r="H16440">
        <v>39677.601000665803</v>
      </c>
    </row>
    <row r="16441" spans="1:9" x14ac:dyDescent="0.2">
      <c r="A16441">
        <v>1886</v>
      </c>
      <c r="B16441">
        <v>33215.614839177499</v>
      </c>
      <c r="C16441">
        <v>3.52109499705508</v>
      </c>
      <c r="D16441">
        <v>26.256210091570999</v>
      </c>
      <c r="E16441" t="s">
        <v>19</v>
      </c>
      <c r="F16441">
        <v>134860.54210037499</v>
      </c>
      <c r="G16441">
        <v>95182.941099709496</v>
      </c>
      <c r="H16441">
        <v>39677.601000665803</v>
      </c>
      <c r="I16441">
        <v>0.79991073715356598</v>
      </c>
    </row>
    <row r="16442" spans="1:9" x14ac:dyDescent="0.2">
      <c r="A16442">
        <v>1886</v>
      </c>
      <c r="B16442">
        <v>33215.614839177499</v>
      </c>
      <c r="C16442">
        <v>3.5225549832822098</v>
      </c>
      <c r="D16442">
        <v>26.257670077798199</v>
      </c>
      <c r="E16442" t="s">
        <v>20</v>
      </c>
      <c r="F16442">
        <v>134860.54210037499</v>
      </c>
      <c r="G16442">
        <v>14295.7468837957</v>
      </c>
      <c r="H16442">
        <v>120564.79521657999</v>
      </c>
    </row>
    <row r="16443" spans="1:9" x14ac:dyDescent="0.2">
      <c r="A16443">
        <v>1886</v>
      </c>
      <c r="B16443">
        <v>33215.614839177499</v>
      </c>
      <c r="C16443">
        <v>4.3352259406057803</v>
      </c>
      <c r="D16443">
        <v>27.0703410351218</v>
      </c>
      <c r="E16443" t="s">
        <v>20</v>
      </c>
      <c r="F16443">
        <v>134860.54210037499</v>
      </c>
      <c r="G16443">
        <v>0</v>
      </c>
      <c r="H16443">
        <v>134860.54210037499</v>
      </c>
    </row>
    <row r="16444" spans="1:9" x14ac:dyDescent="0.2">
      <c r="A16444">
        <v>1887</v>
      </c>
      <c r="B16444">
        <v>209865.62598319899</v>
      </c>
      <c r="C16444">
        <v>0</v>
      </c>
      <c r="D16444">
        <v>23.244714001239998</v>
      </c>
      <c r="E16444" t="s">
        <v>17</v>
      </c>
      <c r="F16444">
        <v>18969.2623411247</v>
      </c>
      <c r="G16444">
        <v>18969.2623411247</v>
      </c>
      <c r="H16444">
        <v>0</v>
      </c>
      <c r="I16444">
        <v>1</v>
      </c>
    </row>
    <row r="16445" spans="1:9" x14ac:dyDescent="0.2">
      <c r="A16445">
        <v>1887</v>
      </c>
      <c r="B16445">
        <v>209865.62598319899</v>
      </c>
      <c r="C16445">
        <v>5.2535492669719597</v>
      </c>
      <c r="D16445">
        <v>28.498263268212</v>
      </c>
      <c r="E16445" t="s">
        <v>17</v>
      </c>
      <c r="F16445">
        <v>89879.123411185399</v>
      </c>
      <c r="G16445">
        <v>89879.123411185399</v>
      </c>
      <c r="H16445" s="15">
        <v>2.18278728425503E-11</v>
      </c>
      <c r="I16445">
        <v>4.6165020081279904</v>
      </c>
    </row>
    <row r="16446" spans="1:9" x14ac:dyDescent="0.2">
      <c r="A16446">
        <v>1887</v>
      </c>
      <c r="B16446">
        <v>209865.62598319899</v>
      </c>
      <c r="C16446">
        <v>6.0904316214664203</v>
      </c>
      <c r="D16446">
        <v>29.335145622706499</v>
      </c>
      <c r="E16446" t="s">
        <v>20</v>
      </c>
      <c r="F16446">
        <v>89879.123411185399</v>
      </c>
      <c r="G16446">
        <v>67982.978649229801</v>
      </c>
      <c r="H16446">
        <v>21896.144761955598</v>
      </c>
    </row>
    <row r="16447" spans="1:9" x14ac:dyDescent="0.2">
      <c r="A16447">
        <v>1887</v>
      </c>
      <c r="B16447">
        <v>209865.62598319899</v>
      </c>
      <c r="C16447">
        <v>7.4798512376722304</v>
      </c>
      <c r="D16447">
        <v>30.724565238912302</v>
      </c>
      <c r="E16447" t="s">
        <v>17</v>
      </c>
      <c r="F16447">
        <v>243486.69387679899</v>
      </c>
      <c r="G16447">
        <v>221590.54911484401</v>
      </c>
      <c r="H16447">
        <v>21896.144761955598</v>
      </c>
      <c r="I16447">
        <v>2.6793519198451801</v>
      </c>
    </row>
    <row r="16448" spans="1:9" x14ac:dyDescent="0.2">
      <c r="A16448">
        <v>1887</v>
      </c>
      <c r="B16448">
        <v>209865.62598319899</v>
      </c>
      <c r="C16448">
        <v>10.4660736374439</v>
      </c>
      <c r="D16448">
        <v>33.710787638684003</v>
      </c>
      <c r="E16448" t="s">
        <v>20</v>
      </c>
      <c r="F16448">
        <v>243486.69387679899</v>
      </c>
      <c r="G16448">
        <v>200016.77323821999</v>
      </c>
      <c r="H16448">
        <v>43469.9206385793</v>
      </c>
    </row>
    <row r="16449" spans="1:9" x14ac:dyDescent="0.2">
      <c r="A16449">
        <v>1887</v>
      </c>
      <c r="B16449">
        <v>209865.62598319899</v>
      </c>
      <c r="C16449">
        <v>12.977301292465199</v>
      </c>
      <c r="D16449">
        <v>36.222015293705297</v>
      </c>
      <c r="E16449" t="s">
        <v>20</v>
      </c>
      <c r="F16449">
        <v>243486.69387679899</v>
      </c>
      <c r="G16449">
        <v>13345.9102472748</v>
      </c>
      <c r="H16449">
        <v>230140.783629524</v>
      </c>
    </row>
    <row r="16450" spans="1:9" x14ac:dyDescent="0.2">
      <c r="A16450">
        <v>1887</v>
      </c>
      <c r="B16450">
        <v>209865.62598319899</v>
      </c>
      <c r="C16450">
        <v>13.7984802638247</v>
      </c>
      <c r="D16450">
        <v>37.043194265064699</v>
      </c>
      <c r="E16450" t="s">
        <v>18</v>
      </c>
      <c r="F16450">
        <v>250136.50079631101</v>
      </c>
      <c r="G16450">
        <v>0</v>
      </c>
      <c r="H16450">
        <v>250136.50079631101</v>
      </c>
      <c r="I16450">
        <v>0.92104787943642297</v>
      </c>
    </row>
    <row r="16451" spans="1:9" x14ac:dyDescent="0.2">
      <c r="A16451">
        <v>1888</v>
      </c>
      <c r="B16451">
        <v>440.16601378556697</v>
      </c>
      <c r="C16451">
        <v>0</v>
      </c>
      <c r="D16451">
        <v>20.4561113175717</v>
      </c>
      <c r="E16451" t="s">
        <v>17</v>
      </c>
      <c r="F16451">
        <v>1269.0108340434899</v>
      </c>
      <c r="G16451">
        <v>1269.0108340434899</v>
      </c>
      <c r="H16451">
        <v>0</v>
      </c>
      <c r="I16451">
        <v>1</v>
      </c>
    </row>
    <row r="16452" spans="1:9" x14ac:dyDescent="0.2">
      <c r="A16452">
        <v>1888</v>
      </c>
      <c r="B16452">
        <v>440.16601378556697</v>
      </c>
      <c r="C16452">
        <v>0.15283099166613301</v>
      </c>
      <c r="D16452">
        <v>20.608942309237801</v>
      </c>
      <c r="E16452" t="s">
        <v>20</v>
      </c>
      <c r="F16452">
        <v>1269.0108340434899</v>
      </c>
      <c r="G16452">
        <v>721.41307022610602</v>
      </c>
      <c r="H16452">
        <v>547.597763817388</v>
      </c>
    </row>
    <row r="16453" spans="1:9" x14ac:dyDescent="0.2">
      <c r="A16453">
        <v>1888</v>
      </c>
      <c r="B16453">
        <v>440.16601378556697</v>
      </c>
      <c r="C16453">
        <v>0.441747526311837</v>
      </c>
      <c r="D16453">
        <v>20.897858843883501</v>
      </c>
      <c r="E16453" t="s">
        <v>18</v>
      </c>
      <c r="F16453">
        <v>1145.5662432286599</v>
      </c>
      <c r="G16453">
        <v>0</v>
      </c>
      <c r="H16453">
        <v>1145.5662432286599</v>
      </c>
      <c r="I16453">
        <v>0.825416056821206</v>
      </c>
    </row>
    <row r="16454" spans="1:9" x14ac:dyDescent="0.2">
      <c r="A16454">
        <v>1889</v>
      </c>
      <c r="B16454">
        <v>11156.397474375801</v>
      </c>
      <c r="C16454">
        <v>0</v>
      </c>
      <c r="D16454">
        <v>23.1762430534584</v>
      </c>
      <c r="E16454" t="s">
        <v>17</v>
      </c>
      <c r="F16454">
        <v>35659.347869273101</v>
      </c>
      <c r="G16454">
        <v>35659.347869273101</v>
      </c>
      <c r="H16454">
        <v>0</v>
      </c>
      <c r="I16454">
        <v>1</v>
      </c>
    </row>
    <row r="16455" spans="1:9" x14ac:dyDescent="0.2">
      <c r="A16455">
        <v>1889</v>
      </c>
      <c r="B16455">
        <v>11156.397474375801</v>
      </c>
      <c r="C16455">
        <v>0.43553071765715801</v>
      </c>
      <c r="D16455">
        <v>23.611773771115502</v>
      </c>
      <c r="E16455" t="s">
        <v>19</v>
      </c>
      <c r="F16455">
        <v>38961.4725433391</v>
      </c>
      <c r="G16455">
        <v>38961.4725433391</v>
      </c>
      <c r="H16455">
        <v>0</v>
      </c>
      <c r="I16455">
        <v>1.0902486466477099</v>
      </c>
    </row>
    <row r="16456" spans="1:9" x14ac:dyDescent="0.2">
      <c r="A16456">
        <v>1889</v>
      </c>
      <c r="B16456">
        <v>11156.397474375801</v>
      </c>
      <c r="C16456">
        <v>0.544403312273671</v>
      </c>
      <c r="D16456">
        <v>23.720646365732001</v>
      </c>
      <c r="E16456" t="s">
        <v>19</v>
      </c>
      <c r="F16456">
        <v>35535.332108606199</v>
      </c>
      <c r="G16456">
        <v>35535.332108606199</v>
      </c>
      <c r="H16456">
        <v>0</v>
      </c>
      <c r="I16456">
        <v>0.91157191276317595</v>
      </c>
    </row>
    <row r="16457" spans="1:9" x14ac:dyDescent="0.2">
      <c r="A16457">
        <v>1889</v>
      </c>
      <c r="B16457">
        <v>11156.397474375801</v>
      </c>
      <c r="C16457">
        <v>0.69847724795967603</v>
      </c>
      <c r="D16457">
        <v>23.874720301418002</v>
      </c>
      <c r="E16457" t="s">
        <v>18</v>
      </c>
      <c r="F16457">
        <v>44006.301588280498</v>
      </c>
      <c r="G16457">
        <v>25593.1186927995</v>
      </c>
      <c r="H16457">
        <v>18413.182895481001</v>
      </c>
      <c r="I16457">
        <v>1.2374373676811401</v>
      </c>
    </row>
    <row r="16458" spans="1:9" x14ac:dyDescent="0.2">
      <c r="A16458">
        <v>1889</v>
      </c>
      <c r="B16458">
        <v>11156.397474375801</v>
      </c>
      <c r="C16458">
        <v>1.0002032180601701</v>
      </c>
      <c r="D16458">
        <v>24.1764462715185</v>
      </c>
      <c r="E16458" t="s">
        <v>19</v>
      </c>
      <c r="F16458">
        <v>40111.970245708297</v>
      </c>
      <c r="G16458">
        <v>21698.7873502273</v>
      </c>
      <c r="H16458">
        <v>18413.182895481001</v>
      </c>
      <c r="I16458">
        <v>0.84549739380934097</v>
      </c>
    </row>
    <row r="16459" spans="1:9" x14ac:dyDescent="0.2">
      <c r="A16459">
        <v>1889</v>
      </c>
      <c r="B16459">
        <v>11156.397474375801</v>
      </c>
      <c r="C16459">
        <v>2.1765721582405599</v>
      </c>
      <c r="D16459">
        <v>25.3528152116989</v>
      </c>
      <c r="E16459" t="s">
        <v>20</v>
      </c>
      <c r="F16459">
        <v>40111.970245708297</v>
      </c>
      <c r="G16459">
        <v>0</v>
      </c>
      <c r="H16459">
        <v>40111.970245708297</v>
      </c>
    </row>
    <row r="16460" spans="1:9" x14ac:dyDescent="0.2">
      <c r="A16460">
        <v>1890</v>
      </c>
      <c r="B16460">
        <v>6566.8038813891799</v>
      </c>
      <c r="C16460">
        <v>0</v>
      </c>
      <c r="D16460">
        <v>21.794715075458001</v>
      </c>
      <c r="E16460" t="s">
        <v>17</v>
      </c>
      <c r="F16460">
        <v>21055.7315804838</v>
      </c>
      <c r="G16460">
        <v>21055.7315804838</v>
      </c>
      <c r="H16460">
        <v>0</v>
      </c>
      <c r="I16460">
        <v>1</v>
      </c>
    </row>
    <row r="16461" spans="1:9" x14ac:dyDescent="0.2">
      <c r="A16461">
        <v>1890</v>
      </c>
      <c r="B16461">
        <v>6566.8038813891799</v>
      </c>
      <c r="C16461">
        <v>0.36768408385838097</v>
      </c>
      <c r="D16461">
        <v>22.162399159316401</v>
      </c>
      <c r="E16461" t="s">
        <v>18</v>
      </c>
      <c r="F16461">
        <v>19837.281067736902</v>
      </c>
      <c r="G16461">
        <v>10183.961722671</v>
      </c>
      <c r="H16461">
        <v>9653.3193450659091</v>
      </c>
      <c r="I16461">
        <v>0.94041873947333499</v>
      </c>
    </row>
    <row r="16462" spans="1:9" x14ac:dyDescent="0.2">
      <c r="A16462">
        <v>1890</v>
      </c>
      <c r="B16462">
        <v>6566.8038813891799</v>
      </c>
      <c r="C16462">
        <v>0.80623069020449101</v>
      </c>
      <c r="D16462">
        <v>22.600945765662502</v>
      </c>
      <c r="E16462" t="s">
        <v>20</v>
      </c>
      <c r="F16462">
        <v>19837.281067736902</v>
      </c>
      <c r="G16462">
        <v>0</v>
      </c>
      <c r="H16462">
        <v>19837.281067736902</v>
      </c>
    </row>
    <row r="16463" spans="1:9" x14ac:dyDescent="0.2">
      <c r="A16463">
        <v>1891</v>
      </c>
      <c r="B16463">
        <v>320988.94483464898</v>
      </c>
      <c r="C16463">
        <v>0</v>
      </c>
      <c r="D16463">
        <v>21.136255800060798</v>
      </c>
      <c r="E16463" t="s">
        <v>17</v>
      </c>
      <c r="F16463">
        <v>30104.015534898001</v>
      </c>
      <c r="G16463">
        <v>30104.015534898001</v>
      </c>
      <c r="H16463">
        <v>0</v>
      </c>
      <c r="I16463">
        <v>1</v>
      </c>
    </row>
    <row r="16464" spans="1:9" x14ac:dyDescent="0.2">
      <c r="A16464">
        <v>1891</v>
      </c>
      <c r="B16464">
        <v>320988.94483464898</v>
      </c>
      <c r="C16464">
        <v>1.41571456194943</v>
      </c>
      <c r="D16464">
        <v>22.551970362010302</v>
      </c>
      <c r="E16464" t="s">
        <v>20</v>
      </c>
      <c r="F16464">
        <v>30104.015534898001</v>
      </c>
      <c r="G16464">
        <v>14064.1221745524</v>
      </c>
      <c r="H16464">
        <v>16039.893360345601</v>
      </c>
    </row>
    <row r="16465" spans="1:9" x14ac:dyDescent="0.2">
      <c r="A16465">
        <v>1891</v>
      </c>
      <c r="B16465">
        <v>320988.94483464898</v>
      </c>
      <c r="C16465">
        <v>6.4285498017343397</v>
      </c>
      <c r="D16465">
        <v>27.5648056017952</v>
      </c>
      <c r="E16465" t="s">
        <v>17</v>
      </c>
      <c r="F16465">
        <v>155713.99689046</v>
      </c>
      <c r="G16465">
        <v>139674.10353011399</v>
      </c>
      <c r="H16465">
        <v>16039.893360345601</v>
      </c>
      <c r="I16465">
        <v>5.0105057497591599</v>
      </c>
    </row>
    <row r="16466" spans="1:9" x14ac:dyDescent="0.2">
      <c r="A16466">
        <v>1891</v>
      </c>
      <c r="B16466">
        <v>320988.94483464898</v>
      </c>
      <c r="C16466">
        <v>6.5076773484810397</v>
      </c>
      <c r="D16466">
        <v>27.643933148541901</v>
      </c>
      <c r="E16466" t="s">
        <v>20</v>
      </c>
      <c r="F16466">
        <v>155713.99689046</v>
      </c>
      <c r="G16466">
        <v>124108.675212175</v>
      </c>
      <c r="H16466">
        <v>31605.321678284199</v>
      </c>
    </row>
    <row r="16467" spans="1:9" x14ac:dyDescent="0.2">
      <c r="A16467">
        <v>1891</v>
      </c>
      <c r="B16467">
        <v>320988.94483464898</v>
      </c>
      <c r="C16467">
        <v>7.4478211609610998</v>
      </c>
      <c r="D16467">
        <v>28.5840769610219</v>
      </c>
      <c r="E16467" t="s">
        <v>17</v>
      </c>
      <c r="F16467">
        <v>383955.26379269903</v>
      </c>
      <c r="G16467">
        <v>352349.942114415</v>
      </c>
      <c r="H16467">
        <v>31605.321678284199</v>
      </c>
      <c r="I16467">
        <v>2.4533612208854501</v>
      </c>
    </row>
    <row r="16468" spans="1:9" x14ac:dyDescent="0.2">
      <c r="A16468">
        <v>1891</v>
      </c>
      <c r="B16468">
        <v>320988.94483464898</v>
      </c>
      <c r="C16468">
        <v>12.489596167078799</v>
      </c>
      <c r="D16468">
        <v>33.625851967139603</v>
      </c>
      <c r="E16468" t="s">
        <v>18</v>
      </c>
      <c r="F16468">
        <v>385458.37141334102</v>
      </c>
      <c r="G16468">
        <v>335721.71662862599</v>
      </c>
      <c r="H16468">
        <v>49736.654784715</v>
      </c>
      <c r="I16468">
        <v>0.97729844296632395</v>
      </c>
    </row>
    <row r="16469" spans="1:9" x14ac:dyDescent="0.2">
      <c r="A16469">
        <v>1891</v>
      </c>
      <c r="B16469">
        <v>320988.94483464898</v>
      </c>
      <c r="C16469">
        <v>17.0285911235718</v>
      </c>
      <c r="D16469">
        <v>38.164846923632602</v>
      </c>
      <c r="E16469" t="s">
        <v>20</v>
      </c>
      <c r="F16469">
        <v>385458.37141334102</v>
      </c>
      <c r="G16469">
        <v>27701.1085493266</v>
      </c>
      <c r="H16469">
        <v>357757.26286401501</v>
      </c>
    </row>
    <row r="16470" spans="1:9" x14ac:dyDescent="0.2">
      <c r="A16470">
        <v>1891</v>
      </c>
      <c r="B16470">
        <v>320988.94483464898</v>
      </c>
      <c r="C16470">
        <v>18.835219622707701</v>
      </c>
      <c r="D16470">
        <v>39.971475422768499</v>
      </c>
      <c r="E16470" t="s">
        <v>20</v>
      </c>
      <c r="F16470">
        <v>385458.37141334102</v>
      </c>
      <c r="G16470">
        <v>0</v>
      </c>
      <c r="H16470">
        <v>385458.37141334102</v>
      </c>
    </row>
    <row r="16471" spans="1:9" x14ac:dyDescent="0.2">
      <c r="A16471">
        <v>1892</v>
      </c>
      <c r="B16471">
        <v>101988.69549725601</v>
      </c>
      <c r="C16471">
        <v>0</v>
      </c>
      <c r="D16471">
        <v>21.378819825179999</v>
      </c>
      <c r="E16471" t="s">
        <v>17</v>
      </c>
      <c r="F16471">
        <v>256151.11406048501</v>
      </c>
      <c r="G16471">
        <v>256151.11406048501</v>
      </c>
      <c r="H16471">
        <v>0</v>
      </c>
      <c r="I16471">
        <v>1</v>
      </c>
    </row>
    <row r="16472" spans="1:9" x14ac:dyDescent="0.2">
      <c r="A16472">
        <v>1892</v>
      </c>
      <c r="B16472">
        <v>101988.69549725601</v>
      </c>
      <c r="C16472">
        <v>0.60477769646453905</v>
      </c>
      <c r="D16472">
        <v>21.983597521644601</v>
      </c>
      <c r="E16472" t="s">
        <v>18</v>
      </c>
      <c r="F16472">
        <v>304552.90136132599</v>
      </c>
      <c r="G16472">
        <v>295639.14821199299</v>
      </c>
      <c r="H16472">
        <v>8913.7531493337301</v>
      </c>
      <c r="I16472">
        <v>1.1854034698193401</v>
      </c>
    </row>
    <row r="16473" spans="1:9" x14ac:dyDescent="0.2">
      <c r="A16473">
        <v>1892</v>
      </c>
      <c r="B16473">
        <v>101988.69549725601</v>
      </c>
      <c r="C16473">
        <v>1.1690845148565601</v>
      </c>
      <c r="D16473">
        <v>22.547904340036599</v>
      </c>
      <c r="E16473" t="s">
        <v>18</v>
      </c>
      <c r="F16473">
        <v>323616.752930257</v>
      </c>
      <c r="G16473">
        <v>304548.58988823101</v>
      </c>
      <c r="H16473">
        <v>19068.163042025601</v>
      </c>
      <c r="I16473">
        <v>1.0614297148288001</v>
      </c>
    </row>
    <row r="16474" spans="1:9" x14ac:dyDescent="0.2">
      <c r="A16474">
        <v>1892</v>
      </c>
      <c r="B16474">
        <v>101988.69549725601</v>
      </c>
      <c r="C16474">
        <v>2.0494528135102499</v>
      </c>
      <c r="D16474">
        <v>23.428272638690299</v>
      </c>
      <c r="E16474" t="s">
        <v>18</v>
      </c>
      <c r="F16474">
        <v>312239.51759846997</v>
      </c>
      <c r="G16474">
        <v>284757.30614336301</v>
      </c>
      <c r="H16474">
        <v>27482.211455107401</v>
      </c>
      <c r="I16474">
        <v>0.95818355563770796</v>
      </c>
    </row>
    <row r="16475" spans="1:9" x14ac:dyDescent="0.2">
      <c r="A16475">
        <v>1892</v>
      </c>
      <c r="B16475">
        <v>101988.69549725601</v>
      </c>
      <c r="C16475">
        <v>2.5496351902124799</v>
      </c>
      <c r="D16475">
        <v>23.928455015392501</v>
      </c>
      <c r="E16475" t="s">
        <v>18</v>
      </c>
      <c r="F16475">
        <v>249759.44204507599</v>
      </c>
      <c r="G16475">
        <v>12667.8723145596</v>
      </c>
      <c r="H16475">
        <v>237091.56973051699</v>
      </c>
      <c r="I16475">
        <v>0.77841561483027</v>
      </c>
    </row>
    <row r="16476" spans="1:9" x14ac:dyDescent="0.2">
      <c r="A16476">
        <v>1892</v>
      </c>
      <c r="B16476">
        <v>101988.69549725601</v>
      </c>
      <c r="C16476">
        <v>2.9054649648996098</v>
      </c>
      <c r="D16476">
        <v>24.284284790079699</v>
      </c>
      <c r="E16476" t="s">
        <v>20</v>
      </c>
      <c r="F16476">
        <v>249759.44204507599</v>
      </c>
      <c r="G16476">
        <v>0</v>
      </c>
      <c r="H16476">
        <v>249759.44204507599</v>
      </c>
    </row>
    <row r="16477" spans="1:9" x14ac:dyDescent="0.2">
      <c r="A16477">
        <v>1893</v>
      </c>
      <c r="B16477">
        <v>170472.15035846899</v>
      </c>
      <c r="C16477">
        <v>0</v>
      </c>
      <c r="D16477">
        <v>21.333952888571702</v>
      </c>
      <c r="E16477" t="s">
        <v>17</v>
      </c>
      <c r="F16477">
        <v>304854.09014118498</v>
      </c>
      <c r="G16477">
        <v>304854.09014118498</v>
      </c>
      <c r="H16477">
        <v>0</v>
      </c>
      <c r="I16477">
        <v>1</v>
      </c>
    </row>
    <row r="16478" spans="1:9" x14ac:dyDescent="0.2">
      <c r="A16478">
        <v>1893</v>
      </c>
      <c r="B16478">
        <v>170472.15035846899</v>
      </c>
      <c r="C16478">
        <v>0.47687586509918201</v>
      </c>
      <c r="D16478">
        <v>21.810828753670901</v>
      </c>
      <c r="E16478" t="s">
        <v>18</v>
      </c>
      <c r="F16478">
        <v>365768.808410962</v>
      </c>
      <c r="G16478">
        <v>362769.64132319798</v>
      </c>
      <c r="H16478">
        <v>2999.1670877633701</v>
      </c>
      <c r="I16478">
        <v>1.1969867352929699</v>
      </c>
    </row>
    <row r="16479" spans="1:9" x14ac:dyDescent="0.2">
      <c r="A16479">
        <v>1893</v>
      </c>
      <c r="B16479">
        <v>170472.15035846899</v>
      </c>
      <c r="C16479">
        <v>1.26413683701183</v>
      </c>
      <c r="D16479">
        <v>22.598089725583499</v>
      </c>
      <c r="E16479" t="s">
        <v>20</v>
      </c>
      <c r="F16479">
        <v>365768.808410962</v>
      </c>
      <c r="G16479">
        <v>360119.80673991301</v>
      </c>
      <c r="H16479">
        <v>5649.0016710483396</v>
      </c>
    </row>
    <row r="16480" spans="1:9" x14ac:dyDescent="0.2">
      <c r="A16480">
        <v>1893</v>
      </c>
      <c r="B16480">
        <v>170472.15035846899</v>
      </c>
      <c r="C16480">
        <v>1.80149479317314</v>
      </c>
      <c r="D16480">
        <v>23.1354476817448</v>
      </c>
      <c r="E16480" t="s">
        <v>18</v>
      </c>
      <c r="F16480">
        <v>431222.74626863899</v>
      </c>
      <c r="G16480">
        <v>422777.68671191297</v>
      </c>
      <c r="H16480">
        <v>8445.0595567259697</v>
      </c>
      <c r="I16480">
        <v>1.1739291886301699</v>
      </c>
    </row>
    <row r="16481" spans="1:9" x14ac:dyDescent="0.2">
      <c r="A16481">
        <v>1893</v>
      </c>
      <c r="B16481">
        <v>170472.15035846899</v>
      </c>
      <c r="C16481">
        <v>2.1344287717671899</v>
      </c>
      <c r="D16481">
        <v>23.468381660338899</v>
      </c>
      <c r="E16481" t="s">
        <v>20</v>
      </c>
      <c r="F16481">
        <v>431222.74626863899</v>
      </c>
      <c r="G16481">
        <v>419844.56444480398</v>
      </c>
      <c r="H16481">
        <v>11378.181823835101</v>
      </c>
    </row>
    <row r="16482" spans="1:9" x14ac:dyDescent="0.2">
      <c r="A16482">
        <v>1893</v>
      </c>
      <c r="B16482">
        <v>170472.15035846899</v>
      </c>
      <c r="C16482">
        <v>2.5813104133011899</v>
      </c>
      <c r="D16482">
        <v>23.915263301872901</v>
      </c>
      <c r="E16482" t="s">
        <v>20</v>
      </c>
      <c r="F16482">
        <v>431222.74626863899</v>
      </c>
      <c r="G16482">
        <v>416809.65866984898</v>
      </c>
      <c r="H16482">
        <v>14413.0875987904</v>
      </c>
    </row>
    <row r="16483" spans="1:9" x14ac:dyDescent="0.2">
      <c r="A16483">
        <v>1893</v>
      </c>
      <c r="B16483">
        <v>170472.15035846899</v>
      </c>
      <c r="C16483">
        <v>3.2274859434958301</v>
      </c>
      <c r="D16483">
        <v>24.561438832067498</v>
      </c>
      <c r="E16483" t="s">
        <v>20</v>
      </c>
      <c r="F16483">
        <v>431222.74626863899</v>
      </c>
      <c r="G16483">
        <v>413912.29814030399</v>
      </c>
      <c r="H16483">
        <v>17310.448128335302</v>
      </c>
    </row>
    <row r="16484" spans="1:9" x14ac:dyDescent="0.2">
      <c r="A16484">
        <v>1893</v>
      </c>
      <c r="B16484">
        <v>170472.15035846899</v>
      </c>
      <c r="C16484">
        <v>3.99514247282174</v>
      </c>
      <c r="D16484">
        <v>25.329095361393399</v>
      </c>
      <c r="E16484" t="s">
        <v>20</v>
      </c>
      <c r="F16484">
        <v>431222.74626863899</v>
      </c>
      <c r="G16484">
        <v>410945.14177297702</v>
      </c>
      <c r="H16484">
        <v>20277.604495661399</v>
      </c>
    </row>
    <row r="16485" spans="1:9" x14ac:dyDescent="0.2">
      <c r="A16485">
        <v>1893</v>
      </c>
      <c r="B16485">
        <v>170472.15035846899</v>
      </c>
      <c r="C16485">
        <v>4.8776381124758403</v>
      </c>
      <c r="D16485">
        <v>26.211591001047498</v>
      </c>
      <c r="E16485" t="s">
        <v>20</v>
      </c>
      <c r="F16485">
        <v>431222.74626863899</v>
      </c>
      <c r="G16485">
        <v>407752.12402274198</v>
      </c>
      <c r="H16485">
        <v>23470.622245896899</v>
      </c>
    </row>
    <row r="16486" spans="1:9" x14ac:dyDescent="0.2">
      <c r="A16486">
        <v>1893</v>
      </c>
      <c r="B16486">
        <v>170472.15035846899</v>
      </c>
      <c r="C16486">
        <v>5.7550040316511799</v>
      </c>
      <c r="D16486">
        <v>27.088956920222898</v>
      </c>
      <c r="E16486" t="s">
        <v>18</v>
      </c>
      <c r="F16486">
        <v>370907.08964212902</v>
      </c>
      <c r="G16486">
        <v>344204.62477352697</v>
      </c>
      <c r="H16486">
        <v>26702.464868602801</v>
      </c>
      <c r="I16486">
        <v>0.83444686851109295</v>
      </c>
    </row>
    <row r="16487" spans="1:9" x14ac:dyDescent="0.2">
      <c r="A16487">
        <v>1893</v>
      </c>
      <c r="B16487">
        <v>170472.15035846899</v>
      </c>
      <c r="C16487">
        <v>6.4013175951459598</v>
      </c>
      <c r="D16487">
        <v>27.735270483717699</v>
      </c>
      <c r="E16487" t="s">
        <v>20</v>
      </c>
      <c r="F16487">
        <v>370907.08964212902</v>
      </c>
      <c r="G16487">
        <v>340765.57067108998</v>
      </c>
      <c r="H16487">
        <v>30141.518971039601</v>
      </c>
    </row>
    <row r="16488" spans="1:9" x14ac:dyDescent="0.2">
      <c r="A16488">
        <v>1893</v>
      </c>
      <c r="B16488">
        <v>170472.15035846899</v>
      </c>
      <c r="C16488">
        <v>6.5806702366131598</v>
      </c>
      <c r="D16488">
        <v>27.9146231251848</v>
      </c>
      <c r="E16488" t="s">
        <v>19</v>
      </c>
      <c r="F16488">
        <v>322476.16161602398</v>
      </c>
      <c r="G16488">
        <v>292334.64264498401</v>
      </c>
      <c r="H16488">
        <v>30141.518971039601</v>
      </c>
      <c r="I16488">
        <v>0.854015803563272</v>
      </c>
    </row>
    <row r="16489" spans="1:9" x14ac:dyDescent="0.2">
      <c r="A16489">
        <v>1893</v>
      </c>
      <c r="B16489">
        <v>170472.15035846899</v>
      </c>
      <c r="C16489">
        <v>6.7011774832929296</v>
      </c>
      <c r="D16489">
        <v>28.0351303718646</v>
      </c>
      <c r="E16489" t="s">
        <v>18</v>
      </c>
      <c r="F16489">
        <v>317324.58506929898</v>
      </c>
      <c r="G16489">
        <v>284064.28733466199</v>
      </c>
      <c r="H16489">
        <v>33260.297734636501</v>
      </c>
      <c r="I16489">
        <v>0.98173041443139897</v>
      </c>
    </row>
    <row r="16490" spans="1:9" x14ac:dyDescent="0.2">
      <c r="A16490">
        <v>1893</v>
      </c>
      <c r="B16490">
        <v>170472.15035846899</v>
      </c>
      <c r="C16490">
        <v>7.1392237250433404</v>
      </c>
      <c r="D16490">
        <v>28.473176613614999</v>
      </c>
      <c r="E16490" t="s">
        <v>18</v>
      </c>
      <c r="F16490">
        <v>259349.35995110401</v>
      </c>
      <c r="G16490">
        <v>13746.075145299301</v>
      </c>
      <c r="H16490">
        <v>245603.28480580499</v>
      </c>
      <c r="I16490">
        <v>0.79393029094724699</v>
      </c>
    </row>
    <row r="16491" spans="1:9" x14ac:dyDescent="0.2">
      <c r="A16491">
        <v>1893</v>
      </c>
      <c r="B16491">
        <v>170472.15035846899</v>
      </c>
      <c r="C16491">
        <v>7.7959990331470204</v>
      </c>
      <c r="D16491">
        <v>29.1299519217187</v>
      </c>
      <c r="E16491" t="s">
        <v>19</v>
      </c>
      <c r="F16491">
        <v>260536.57045085501</v>
      </c>
      <c r="G16491">
        <v>14933.285645050801</v>
      </c>
      <c r="H16491">
        <v>245603.28480580499</v>
      </c>
      <c r="I16491">
        <v>1.0248405151028499</v>
      </c>
    </row>
    <row r="16492" spans="1:9" x14ac:dyDescent="0.2">
      <c r="A16492">
        <v>1893</v>
      </c>
      <c r="B16492">
        <v>170472.15035846899</v>
      </c>
      <c r="C16492">
        <v>7.8970745751846696</v>
      </c>
      <c r="D16492">
        <v>29.231027463756401</v>
      </c>
      <c r="E16492" t="s">
        <v>18</v>
      </c>
      <c r="F16492">
        <v>258997.31618819499</v>
      </c>
      <c r="G16492">
        <v>0</v>
      </c>
      <c r="H16492">
        <v>258997.31618819499</v>
      </c>
      <c r="I16492">
        <v>0.88824819715292902</v>
      </c>
    </row>
    <row r="16493" spans="1:9" x14ac:dyDescent="0.2">
      <c r="A16493">
        <v>1894</v>
      </c>
      <c r="B16493">
        <v>978997.63048464397</v>
      </c>
      <c r="C16493">
        <v>0</v>
      </c>
      <c r="D16493">
        <v>23.778941817054299</v>
      </c>
      <c r="E16493" t="s">
        <v>17</v>
      </c>
      <c r="F16493">
        <v>199400.77649601299</v>
      </c>
      <c r="G16493">
        <v>199400.77649601299</v>
      </c>
      <c r="H16493">
        <v>0</v>
      </c>
      <c r="I16493">
        <v>1</v>
      </c>
    </row>
    <row r="16494" spans="1:9" x14ac:dyDescent="0.2">
      <c r="A16494">
        <v>1894</v>
      </c>
      <c r="B16494">
        <v>978997.63048464397</v>
      </c>
      <c r="C16494">
        <v>0.36478452740050799</v>
      </c>
      <c r="D16494">
        <v>24.143726344454802</v>
      </c>
      <c r="E16494" t="s">
        <v>20</v>
      </c>
      <c r="F16494">
        <v>199400.77649601299</v>
      </c>
      <c r="G16494">
        <v>191076.937226807</v>
      </c>
      <c r="H16494">
        <v>8323.8392692056896</v>
      </c>
    </row>
    <row r="16495" spans="1:9" x14ac:dyDescent="0.2">
      <c r="A16495">
        <v>1894</v>
      </c>
      <c r="B16495">
        <v>978997.63048464397</v>
      </c>
      <c r="C16495">
        <v>0.81543915965206404</v>
      </c>
      <c r="D16495">
        <v>24.5943809767064</v>
      </c>
      <c r="E16495" t="s">
        <v>20</v>
      </c>
      <c r="F16495">
        <v>199400.77649601299</v>
      </c>
      <c r="G16495">
        <v>180936.56994010901</v>
      </c>
      <c r="H16495">
        <v>18464.2065559033</v>
      </c>
    </row>
    <row r="16496" spans="1:9" x14ac:dyDescent="0.2">
      <c r="A16496">
        <v>1894</v>
      </c>
      <c r="B16496">
        <v>978997.63048464397</v>
      </c>
      <c r="C16496">
        <v>1.0430701068341099</v>
      </c>
      <c r="D16496">
        <v>24.8220119238884</v>
      </c>
      <c r="E16496" t="s">
        <v>20</v>
      </c>
      <c r="F16496">
        <v>199400.77649601299</v>
      </c>
      <c r="G16496">
        <v>173262.23560577401</v>
      </c>
      <c r="H16496">
        <v>26138.540890238401</v>
      </c>
    </row>
    <row r="16497" spans="1:9" x14ac:dyDescent="0.2">
      <c r="A16497">
        <v>1894</v>
      </c>
      <c r="B16497">
        <v>978997.63048464397</v>
      </c>
      <c r="C16497">
        <v>1.45384629491129</v>
      </c>
      <c r="D16497">
        <v>25.232788111965601</v>
      </c>
      <c r="E16497" t="s">
        <v>18</v>
      </c>
      <c r="F16497">
        <v>233802.161943913</v>
      </c>
      <c r="G16497">
        <v>198480.958721567</v>
      </c>
      <c r="H16497">
        <v>35321.203222345597</v>
      </c>
      <c r="I16497">
        <v>1.1888734558229399</v>
      </c>
    </row>
    <row r="16498" spans="1:9" x14ac:dyDescent="0.2">
      <c r="A16498">
        <v>1894</v>
      </c>
      <c r="B16498">
        <v>978997.63048464397</v>
      </c>
      <c r="C16498">
        <v>1.7283796021112201</v>
      </c>
      <c r="D16498">
        <v>25.5073214191655</v>
      </c>
      <c r="E16498" t="s">
        <v>18</v>
      </c>
      <c r="F16498">
        <v>212412.958263473</v>
      </c>
      <c r="G16498">
        <v>167972.27522847601</v>
      </c>
      <c r="H16498">
        <v>44440.683034997397</v>
      </c>
      <c r="I16498">
        <v>0.89078195478378597</v>
      </c>
    </row>
    <row r="16499" spans="1:9" x14ac:dyDescent="0.2">
      <c r="A16499">
        <v>1894</v>
      </c>
      <c r="B16499">
        <v>978997.63048464397</v>
      </c>
      <c r="C16499">
        <v>1.87821812529318</v>
      </c>
      <c r="D16499">
        <v>25.657159942347501</v>
      </c>
      <c r="E16499" t="s">
        <v>18</v>
      </c>
      <c r="F16499">
        <v>193382.095747782</v>
      </c>
      <c r="G16499">
        <v>141020.07364958301</v>
      </c>
      <c r="H16499">
        <v>52362.0220981987</v>
      </c>
      <c r="I16499">
        <v>0.88584866185226696</v>
      </c>
    </row>
    <row r="16500" spans="1:9" x14ac:dyDescent="0.2">
      <c r="A16500">
        <v>1894</v>
      </c>
      <c r="B16500">
        <v>978997.63048464397</v>
      </c>
      <c r="C16500">
        <v>2.0627136416015301</v>
      </c>
      <c r="D16500">
        <v>25.841655458655801</v>
      </c>
      <c r="E16500" t="s">
        <v>18</v>
      </c>
      <c r="F16500">
        <v>204508.48080127299</v>
      </c>
      <c r="G16500">
        <v>143117.120082056</v>
      </c>
      <c r="H16500">
        <v>61391.360719217802</v>
      </c>
      <c r="I16500">
        <v>1.07757532189403</v>
      </c>
    </row>
    <row r="16501" spans="1:9" x14ac:dyDescent="0.2">
      <c r="A16501">
        <v>1894</v>
      </c>
      <c r="B16501">
        <v>978997.63048464397</v>
      </c>
      <c r="C16501">
        <v>2.0931306339131699</v>
      </c>
      <c r="D16501">
        <v>25.872072450967501</v>
      </c>
      <c r="E16501" t="s">
        <v>17</v>
      </c>
      <c r="F16501">
        <v>1266479.9405201401</v>
      </c>
      <c r="G16501">
        <v>1205088.5798009201</v>
      </c>
      <c r="H16501">
        <v>61391.360719217802</v>
      </c>
      <c r="I16501">
        <v>6.1918666560285001</v>
      </c>
    </row>
    <row r="16502" spans="1:9" x14ac:dyDescent="0.2">
      <c r="A16502">
        <v>1894</v>
      </c>
      <c r="B16502">
        <v>978997.63048464397</v>
      </c>
      <c r="C16502">
        <v>2.4608560249085198</v>
      </c>
      <c r="D16502">
        <v>26.239797841962801</v>
      </c>
      <c r="E16502" t="s">
        <v>18</v>
      </c>
      <c r="F16502">
        <v>1257183.3812368601</v>
      </c>
      <c r="G16502">
        <v>1186484.3511075799</v>
      </c>
      <c r="H16502">
        <v>70699.0301292761</v>
      </c>
      <c r="I16502">
        <v>0.99038812791142306</v>
      </c>
    </row>
    <row r="16503" spans="1:9" x14ac:dyDescent="0.2">
      <c r="A16503">
        <v>1894</v>
      </c>
      <c r="B16503">
        <v>978997.63048464397</v>
      </c>
      <c r="C16503">
        <v>2.6930928806730101</v>
      </c>
      <c r="D16503">
        <v>26.472034697727299</v>
      </c>
      <c r="E16503" t="s">
        <v>18</v>
      </c>
      <c r="F16503">
        <v>1208262.5987565899</v>
      </c>
      <c r="G16503">
        <v>1128588.40809037</v>
      </c>
      <c r="H16503">
        <v>79674.190666223105</v>
      </c>
      <c r="I16503">
        <v>0.95759813111431602</v>
      </c>
    </row>
    <row r="16504" spans="1:9" x14ac:dyDescent="0.2">
      <c r="A16504">
        <v>1894</v>
      </c>
      <c r="B16504">
        <v>978997.63048464397</v>
      </c>
      <c r="C16504">
        <v>2.9676652342248002</v>
      </c>
      <c r="D16504">
        <v>26.746607051279099</v>
      </c>
      <c r="E16504" t="s">
        <v>20</v>
      </c>
      <c r="F16504">
        <v>1208262.5987565899</v>
      </c>
      <c r="G16504">
        <v>1119719.4352996601</v>
      </c>
      <c r="H16504">
        <v>88543.163456923794</v>
      </c>
    </row>
    <row r="16505" spans="1:9" x14ac:dyDescent="0.2">
      <c r="A16505">
        <v>1894</v>
      </c>
      <c r="B16505">
        <v>978997.63048464397</v>
      </c>
      <c r="C16505">
        <v>3.2295893816671599</v>
      </c>
      <c r="D16505">
        <v>27.008531198721499</v>
      </c>
      <c r="E16505" t="s">
        <v>18</v>
      </c>
      <c r="F16505">
        <v>1136005.13610518</v>
      </c>
      <c r="G16505">
        <v>1037662.85668989</v>
      </c>
      <c r="H16505">
        <v>98342.279415287601</v>
      </c>
      <c r="I16505">
        <v>0.93277717793745096</v>
      </c>
    </row>
    <row r="16506" spans="1:9" x14ac:dyDescent="0.2">
      <c r="A16506">
        <v>1894</v>
      </c>
      <c r="B16506">
        <v>978997.63048464397</v>
      </c>
      <c r="C16506">
        <v>3.55558861256393</v>
      </c>
      <c r="D16506">
        <v>27.334530429618201</v>
      </c>
      <c r="E16506" t="s">
        <v>20</v>
      </c>
      <c r="F16506">
        <v>1136005.13610518</v>
      </c>
      <c r="G16506">
        <v>1028864.00137401</v>
      </c>
      <c r="H16506">
        <v>107141.134731167</v>
      </c>
    </row>
    <row r="16507" spans="1:9" x14ac:dyDescent="0.2">
      <c r="A16507">
        <v>1894</v>
      </c>
      <c r="B16507">
        <v>978997.63048464397</v>
      </c>
      <c r="C16507">
        <v>3.90550583216285</v>
      </c>
      <c r="D16507">
        <v>27.684447649217201</v>
      </c>
      <c r="E16507" t="s">
        <v>20</v>
      </c>
      <c r="F16507">
        <v>1136005.13610518</v>
      </c>
      <c r="G16507">
        <v>146025.99395192301</v>
      </c>
      <c r="H16507">
        <v>989979.14215325797</v>
      </c>
    </row>
    <row r="16508" spans="1:9" x14ac:dyDescent="0.2">
      <c r="A16508">
        <v>1894</v>
      </c>
      <c r="B16508">
        <v>978997.63048464397</v>
      </c>
      <c r="C16508">
        <v>4.1670257959626298</v>
      </c>
      <c r="D16508">
        <v>27.945967613016901</v>
      </c>
      <c r="E16508" t="s">
        <v>18</v>
      </c>
      <c r="F16508">
        <v>1121979.0659123701</v>
      </c>
      <c r="G16508">
        <v>0</v>
      </c>
      <c r="H16508">
        <v>1121979.0659123701</v>
      </c>
      <c r="I16508">
        <v>0.86837255861801899</v>
      </c>
    </row>
    <row r="16509" spans="1:9" x14ac:dyDescent="0.2">
      <c r="A16509">
        <v>1895</v>
      </c>
      <c r="B16509">
        <v>43307.493190577297</v>
      </c>
      <c r="C16509">
        <v>0</v>
      </c>
      <c r="D16509">
        <v>23.401982127182499</v>
      </c>
      <c r="E16509" t="s">
        <v>17</v>
      </c>
      <c r="F16509">
        <v>133492.248296173</v>
      </c>
      <c r="G16509">
        <v>133492.248296173</v>
      </c>
      <c r="H16509">
        <v>0</v>
      </c>
      <c r="I16509">
        <v>1</v>
      </c>
    </row>
    <row r="16510" spans="1:9" x14ac:dyDescent="0.2">
      <c r="A16510">
        <v>1895</v>
      </c>
      <c r="B16510">
        <v>43307.493190577297</v>
      </c>
      <c r="C16510">
        <v>0.89512151969479803</v>
      </c>
      <c r="D16510">
        <v>24.2971036468773</v>
      </c>
      <c r="E16510" t="s">
        <v>18</v>
      </c>
      <c r="F16510">
        <v>168899.95693113099</v>
      </c>
      <c r="G16510">
        <v>163582.47361516501</v>
      </c>
      <c r="H16510">
        <v>5317.4833159666496</v>
      </c>
      <c r="I16510">
        <v>1.2596472461589101</v>
      </c>
    </row>
    <row r="16511" spans="1:9" x14ac:dyDescent="0.2">
      <c r="A16511">
        <v>1895</v>
      </c>
      <c r="B16511">
        <v>43307.493190577297</v>
      </c>
      <c r="C16511">
        <v>1.4895990164849799</v>
      </c>
      <c r="D16511">
        <v>24.891581143667501</v>
      </c>
      <c r="E16511" t="s">
        <v>18</v>
      </c>
      <c r="F16511">
        <v>187863.80109455899</v>
      </c>
      <c r="G16511">
        <v>176918.43616762501</v>
      </c>
      <c r="H16511">
        <v>10945.364926934601</v>
      </c>
      <c r="I16511">
        <v>1.1125534003176101</v>
      </c>
    </row>
    <row r="16512" spans="1:9" x14ac:dyDescent="0.2">
      <c r="A16512">
        <v>1895</v>
      </c>
      <c r="B16512">
        <v>43307.493190577297</v>
      </c>
      <c r="C16512">
        <v>2.5075970692254299</v>
      </c>
      <c r="D16512">
        <v>25.909579196407901</v>
      </c>
      <c r="E16512" t="s">
        <v>20</v>
      </c>
      <c r="F16512">
        <v>187863.80109455899</v>
      </c>
      <c r="G16512">
        <v>170743.59949169701</v>
      </c>
      <c r="H16512">
        <v>17120.2016028623</v>
      </c>
    </row>
    <row r="16513" spans="1:9" x14ac:dyDescent="0.2">
      <c r="A16513">
        <v>1895</v>
      </c>
      <c r="B16513">
        <v>43307.493190577297</v>
      </c>
      <c r="C16513">
        <v>2.7666984002433801</v>
      </c>
      <c r="D16513">
        <v>26.168680527425799</v>
      </c>
      <c r="E16513" t="s">
        <v>18</v>
      </c>
      <c r="F16513">
        <v>191441.61633042499</v>
      </c>
      <c r="G16513">
        <v>168991.81863071001</v>
      </c>
      <c r="H16513">
        <v>22449.797699715698</v>
      </c>
      <c r="I16513">
        <v>1.0138877684026899</v>
      </c>
    </row>
    <row r="16514" spans="1:9" x14ac:dyDescent="0.2">
      <c r="A16514">
        <v>1895</v>
      </c>
      <c r="B16514">
        <v>43307.493190577297</v>
      </c>
      <c r="C16514">
        <v>4.0110297009283498</v>
      </c>
      <c r="D16514">
        <v>27.4130118281108</v>
      </c>
      <c r="E16514" t="s">
        <v>18</v>
      </c>
      <c r="F16514">
        <v>218975.83912578499</v>
      </c>
      <c r="G16514">
        <v>189804.17630359301</v>
      </c>
      <c r="H16514">
        <v>29171.6628221928</v>
      </c>
      <c r="I16514">
        <v>1.1549744947489</v>
      </c>
    </row>
    <row r="16515" spans="1:9" x14ac:dyDescent="0.2">
      <c r="A16515">
        <v>1895</v>
      </c>
      <c r="B16515">
        <v>43307.493190577297</v>
      </c>
      <c r="C16515">
        <v>4.7558488786723698</v>
      </c>
      <c r="D16515">
        <v>28.157831005854799</v>
      </c>
      <c r="E16515" t="s">
        <v>18</v>
      </c>
      <c r="F16515">
        <v>204158.825312979</v>
      </c>
      <c r="G16515">
        <v>168891.314710423</v>
      </c>
      <c r="H16515">
        <v>35267.510602556802</v>
      </c>
      <c r="I16515">
        <v>0.91797634938242501</v>
      </c>
    </row>
    <row r="16516" spans="1:9" x14ac:dyDescent="0.2">
      <c r="A16516">
        <v>1895</v>
      </c>
      <c r="B16516">
        <v>43307.493190577297</v>
      </c>
      <c r="C16516">
        <v>5.2755900999253296</v>
      </c>
      <c r="D16516">
        <v>28.677572227107799</v>
      </c>
      <c r="E16516" t="s">
        <v>20</v>
      </c>
      <c r="F16516">
        <v>204158.825312979</v>
      </c>
      <c r="G16516">
        <v>26019.432513977401</v>
      </c>
      <c r="H16516">
        <v>178139.392799002</v>
      </c>
    </row>
    <row r="16517" spans="1:9" x14ac:dyDescent="0.2">
      <c r="A16517">
        <v>1895</v>
      </c>
      <c r="B16517">
        <v>43307.493190577297</v>
      </c>
      <c r="C16517">
        <v>6.09829503280171</v>
      </c>
      <c r="D16517">
        <v>29.500277159984201</v>
      </c>
      <c r="E16517" t="s">
        <v>20</v>
      </c>
      <c r="F16517">
        <v>204158.825312979</v>
      </c>
      <c r="G16517">
        <v>0</v>
      </c>
      <c r="H16517">
        <v>204158.825312979</v>
      </c>
    </row>
    <row r="16518" spans="1:9" x14ac:dyDescent="0.2">
      <c r="A16518">
        <v>1896</v>
      </c>
      <c r="B16518">
        <v>290805.87082706601</v>
      </c>
      <c r="C16518">
        <v>0</v>
      </c>
      <c r="D16518">
        <v>22.563280129426801</v>
      </c>
      <c r="E16518" t="s">
        <v>17</v>
      </c>
      <c r="F16518">
        <v>66646.259178301203</v>
      </c>
      <c r="G16518">
        <v>66646.259178301305</v>
      </c>
      <c r="H16518">
        <v>0</v>
      </c>
      <c r="I16518">
        <v>1</v>
      </c>
    </row>
    <row r="16519" spans="1:9" x14ac:dyDescent="0.2">
      <c r="A16519">
        <v>1896</v>
      </c>
      <c r="B16519">
        <v>290805.87082706601</v>
      </c>
      <c r="C16519">
        <v>1.17292885136787</v>
      </c>
      <c r="D16519">
        <v>23.7362089807947</v>
      </c>
      <c r="E16519" t="s">
        <v>20</v>
      </c>
      <c r="F16519">
        <v>66646.259178301203</v>
      </c>
      <c r="G16519">
        <v>35921.404308543402</v>
      </c>
      <c r="H16519">
        <v>30724.854869757801</v>
      </c>
    </row>
    <row r="16520" spans="1:9" x14ac:dyDescent="0.2">
      <c r="A16520">
        <v>1896</v>
      </c>
      <c r="B16520">
        <v>290805.87082706601</v>
      </c>
      <c r="C16520">
        <v>1.99808716861796</v>
      </c>
      <c r="D16520">
        <v>24.5613672980448</v>
      </c>
      <c r="E16520" t="s">
        <v>17</v>
      </c>
      <c r="F16520">
        <v>360256.35786496702</v>
      </c>
      <c r="G16520">
        <v>329531.50299520901</v>
      </c>
      <c r="H16520">
        <v>30724.854869757801</v>
      </c>
      <c r="I16520">
        <v>5.3522932859107097</v>
      </c>
    </row>
    <row r="16521" spans="1:9" x14ac:dyDescent="0.2">
      <c r="A16521">
        <v>1896</v>
      </c>
      <c r="B16521">
        <v>290805.87082706601</v>
      </c>
      <c r="C16521">
        <v>2.2937162393327899</v>
      </c>
      <c r="D16521">
        <v>24.856996368759599</v>
      </c>
      <c r="E16521" t="s">
        <v>20</v>
      </c>
      <c r="F16521">
        <v>360256.35786496702</v>
      </c>
      <c r="G16521">
        <v>300119.22425968898</v>
      </c>
      <c r="H16521">
        <v>60137.133605277799</v>
      </c>
    </row>
    <row r="16522" spans="1:9" x14ac:dyDescent="0.2">
      <c r="A16522">
        <v>1896</v>
      </c>
      <c r="B16522">
        <v>290805.87082706601</v>
      </c>
      <c r="C16522">
        <v>3.3873900930192602</v>
      </c>
      <c r="D16522">
        <v>25.950670222446099</v>
      </c>
      <c r="E16522" t="s">
        <v>19</v>
      </c>
      <c r="F16522">
        <v>330776.09473397199</v>
      </c>
      <c r="G16522">
        <v>270638.96112869401</v>
      </c>
      <c r="H16522">
        <v>60137.133605277799</v>
      </c>
      <c r="I16522">
        <v>0.894216964539713</v>
      </c>
    </row>
    <row r="16523" spans="1:9" x14ac:dyDescent="0.2">
      <c r="A16523">
        <v>1896</v>
      </c>
      <c r="B16523">
        <v>290805.87082706601</v>
      </c>
      <c r="C16523">
        <v>3.8133126594214102</v>
      </c>
      <c r="D16523">
        <v>26.376592788848299</v>
      </c>
      <c r="E16523" t="s">
        <v>20</v>
      </c>
      <c r="F16523">
        <v>330776.09473397199</v>
      </c>
      <c r="G16523">
        <v>26350.086657680898</v>
      </c>
      <c r="H16523">
        <v>304426.00807629101</v>
      </c>
    </row>
    <row r="16524" spans="1:9" x14ac:dyDescent="0.2">
      <c r="A16524">
        <v>1896</v>
      </c>
      <c r="B16524">
        <v>290805.87082706601</v>
      </c>
      <c r="C16524">
        <v>4.0576608893548203</v>
      </c>
      <c r="D16524">
        <v>26.6209410187817</v>
      </c>
      <c r="E16524" t="s">
        <v>20</v>
      </c>
      <c r="F16524">
        <v>330776.09473397199</v>
      </c>
      <c r="G16524">
        <v>0</v>
      </c>
      <c r="H16524">
        <v>330776.09473397199</v>
      </c>
    </row>
    <row r="16525" spans="1:9" x14ac:dyDescent="0.2">
      <c r="A16525">
        <v>1897</v>
      </c>
      <c r="B16525">
        <v>84609.428430592001</v>
      </c>
      <c r="C16525">
        <v>0</v>
      </c>
      <c r="D16525">
        <v>26.423193022357701</v>
      </c>
      <c r="E16525" t="s">
        <v>17</v>
      </c>
      <c r="F16525">
        <v>27107.452394947701</v>
      </c>
      <c r="G16525">
        <v>27107.452394947799</v>
      </c>
      <c r="H16525">
        <v>0</v>
      </c>
      <c r="I16525">
        <v>1</v>
      </c>
    </row>
    <row r="16526" spans="1:9" x14ac:dyDescent="0.2">
      <c r="A16526">
        <v>1897</v>
      </c>
      <c r="B16526">
        <v>84609.428430592001</v>
      </c>
      <c r="C16526">
        <v>1.67647012726887</v>
      </c>
      <c r="D16526">
        <v>28.099663149626601</v>
      </c>
      <c r="E16526" t="s">
        <v>18</v>
      </c>
      <c r="F16526">
        <v>27093.804750445499</v>
      </c>
      <c r="G16526">
        <v>19430.126921095602</v>
      </c>
      <c r="H16526">
        <v>7663.6778293499401</v>
      </c>
      <c r="I16526">
        <v>0.99123541516108105</v>
      </c>
    </row>
    <row r="16527" spans="1:9" x14ac:dyDescent="0.2">
      <c r="A16527">
        <v>1897</v>
      </c>
      <c r="B16527">
        <v>84609.428430592001</v>
      </c>
      <c r="C16527">
        <v>2.7228119908417199</v>
      </c>
      <c r="D16527">
        <v>29.1460050131994</v>
      </c>
      <c r="E16527" t="s">
        <v>18</v>
      </c>
      <c r="F16527">
        <v>28315.755385673601</v>
      </c>
      <c r="G16527">
        <v>10903.438139198501</v>
      </c>
      <c r="H16527">
        <v>17412.317246474999</v>
      </c>
      <c r="I16527">
        <v>1.0553600098615199</v>
      </c>
    </row>
    <row r="16528" spans="1:9" x14ac:dyDescent="0.2">
      <c r="A16528">
        <v>1897</v>
      </c>
      <c r="B16528">
        <v>84609.428430592001</v>
      </c>
      <c r="C16528">
        <v>2.8176830410651199</v>
      </c>
      <c r="D16528">
        <v>29.2408760634228</v>
      </c>
      <c r="E16528" t="s">
        <v>19</v>
      </c>
      <c r="F16528">
        <v>28404.4180940318</v>
      </c>
      <c r="G16528">
        <v>10992.1008475567</v>
      </c>
      <c r="H16528">
        <v>17412.317246474999</v>
      </c>
      <c r="I16528">
        <v>1.00690837356194</v>
      </c>
    </row>
    <row r="16529" spans="1:9" x14ac:dyDescent="0.2">
      <c r="A16529">
        <v>1897</v>
      </c>
      <c r="B16529">
        <v>84609.428430592001</v>
      </c>
      <c r="C16529">
        <v>3.0819790165560499</v>
      </c>
      <c r="D16529">
        <v>29.505172038913798</v>
      </c>
      <c r="E16529" t="s">
        <v>17</v>
      </c>
      <c r="F16529">
        <v>191765.54720532699</v>
      </c>
      <c r="G16529">
        <v>174353.229958852</v>
      </c>
      <c r="H16529">
        <v>17412.317246474999</v>
      </c>
      <c r="I16529">
        <v>6.7424298992418903</v>
      </c>
    </row>
    <row r="16530" spans="1:9" x14ac:dyDescent="0.2">
      <c r="A16530">
        <v>1897</v>
      </c>
      <c r="B16530">
        <v>84609.428430592001</v>
      </c>
      <c r="C16530">
        <v>3.1217795049072299</v>
      </c>
      <c r="D16530">
        <v>29.5449725272649</v>
      </c>
      <c r="E16530" t="s">
        <v>19</v>
      </c>
      <c r="F16530">
        <v>195420.2995425</v>
      </c>
      <c r="G16530">
        <v>178007.982296025</v>
      </c>
      <c r="H16530">
        <v>17412.317246474999</v>
      </c>
      <c r="I16530">
        <v>1.02074094524675</v>
      </c>
    </row>
    <row r="16531" spans="1:9" x14ac:dyDescent="0.2">
      <c r="A16531">
        <v>1897</v>
      </c>
      <c r="B16531">
        <v>84609.428430592001</v>
      </c>
      <c r="C16531">
        <v>3.4107592162081399</v>
      </c>
      <c r="D16531">
        <v>29.8339522385658</v>
      </c>
      <c r="E16531" t="s">
        <v>17</v>
      </c>
      <c r="F16531">
        <v>489063.262678492</v>
      </c>
      <c r="G16531">
        <v>471650.94543201698</v>
      </c>
      <c r="H16531">
        <v>17412.317246474999</v>
      </c>
      <c r="I16531">
        <v>2.4990448326526198</v>
      </c>
    </row>
    <row r="16532" spans="1:9" x14ac:dyDescent="0.2">
      <c r="A16532">
        <v>1897</v>
      </c>
      <c r="B16532">
        <v>84609.428430592001</v>
      </c>
      <c r="C16532">
        <v>4.2737130123232197</v>
      </c>
      <c r="D16532">
        <v>30.6969060346809</v>
      </c>
      <c r="E16532" t="s">
        <v>18</v>
      </c>
      <c r="F16532">
        <v>517700.53336318402</v>
      </c>
      <c r="G16532">
        <v>490745.79679373902</v>
      </c>
      <c r="H16532">
        <v>26954.736569445398</v>
      </c>
      <c r="I16532">
        <v>1.05603778512782</v>
      </c>
    </row>
    <row r="16533" spans="1:9" x14ac:dyDescent="0.2">
      <c r="A16533">
        <v>1897</v>
      </c>
      <c r="B16533">
        <v>84609.428430592001</v>
      </c>
      <c r="C16533">
        <v>5.0946396614756901</v>
      </c>
      <c r="D16533">
        <v>31.517832683833401</v>
      </c>
      <c r="E16533" t="s">
        <v>18</v>
      </c>
      <c r="F16533">
        <v>497188.27195381798</v>
      </c>
      <c r="G16533">
        <v>461240.99835491797</v>
      </c>
      <c r="H16533">
        <v>35947.273598900501</v>
      </c>
      <c r="I16533">
        <v>0.95409273620798996</v>
      </c>
    </row>
    <row r="16534" spans="1:9" x14ac:dyDescent="0.2">
      <c r="A16534">
        <v>1897</v>
      </c>
      <c r="B16534">
        <v>84609.428430592001</v>
      </c>
      <c r="C16534">
        <v>5.3705647927272899</v>
      </c>
      <c r="D16534">
        <v>31.793757815085002</v>
      </c>
      <c r="E16534" t="s">
        <v>19</v>
      </c>
      <c r="F16534">
        <v>472994.45465025702</v>
      </c>
      <c r="G16534">
        <v>437047.18105135602</v>
      </c>
      <c r="H16534">
        <v>35947.273598900501</v>
      </c>
      <c r="I16534">
        <v>0.94614639256356203</v>
      </c>
    </row>
    <row r="16535" spans="1:9" x14ac:dyDescent="0.2">
      <c r="A16535">
        <v>1897</v>
      </c>
      <c r="B16535">
        <v>84609.428430592001</v>
      </c>
      <c r="C16535">
        <v>5.9739985267603197</v>
      </c>
      <c r="D16535">
        <v>32.397191549117998</v>
      </c>
      <c r="E16535" t="s">
        <v>18</v>
      </c>
      <c r="F16535">
        <v>414353.73654201301</v>
      </c>
      <c r="G16535">
        <v>369349.25970434799</v>
      </c>
      <c r="H16535">
        <v>45004.476837665301</v>
      </c>
      <c r="I16535">
        <v>0.86299715184002401</v>
      </c>
    </row>
    <row r="16536" spans="1:9" x14ac:dyDescent="0.2">
      <c r="A16536">
        <v>1897</v>
      </c>
      <c r="B16536">
        <v>84609.428430592001</v>
      </c>
      <c r="C16536">
        <v>6.8118058683704303</v>
      </c>
      <c r="D16536">
        <v>33.2349988907281</v>
      </c>
      <c r="E16536" t="s">
        <v>18</v>
      </c>
      <c r="F16536">
        <v>390637.49338797299</v>
      </c>
      <c r="G16536">
        <v>335701.200677972</v>
      </c>
      <c r="H16536">
        <v>54936.292710000802</v>
      </c>
      <c r="I16536">
        <v>0.93141144106500595</v>
      </c>
    </row>
    <row r="16537" spans="1:9" x14ac:dyDescent="0.2">
      <c r="A16537">
        <v>1897</v>
      </c>
      <c r="B16537">
        <v>84609.428430592001</v>
      </c>
      <c r="C16537">
        <v>7.7031396690116196</v>
      </c>
      <c r="D16537">
        <v>34.126332691369299</v>
      </c>
      <c r="E16537" t="s">
        <v>18</v>
      </c>
      <c r="F16537">
        <v>363732.82041340001</v>
      </c>
      <c r="G16537">
        <v>23519.136451317099</v>
      </c>
      <c r="H16537">
        <v>340213.68396208301</v>
      </c>
      <c r="I16537">
        <v>0.91508467584617903</v>
      </c>
    </row>
    <row r="16538" spans="1:9" x14ac:dyDescent="0.2">
      <c r="A16538">
        <v>1897</v>
      </c>
      <c r="B16538">
        <v>84609.428430592001</v>
      </c>
      <c r="C16538">
        <v>8.7402534815231601</v>
      </c>
      <c r="D16538">
        <v>35.163446503880898</v>
      </c>
      <c r="E16538" t="s">
        <v>20</v>
      </c>
      <c r="F16538">
        <v>363732.82041340001</v>
      </c>
      <c r="G16538">
        <v>0</v>
      </c>
      <c r="H16538">
        <v>363732.82041340001</v>
      </c>
    </row>
    <row r="16539" spans="1:9" x14ac:dyDescent="0.2">
      <c r="A16539">
        <v>1898</v>
      </c>
      <c r="B16539">
        <v>65964.342681841605</v>
      </c>
      <c r="C16539">
        <v>0</v>
      </c>
      <c r="D16539">
        <v>22.4066511499482</v>
      </c>
      <c r="E16539" t="s">
        <v>17</v>
      </c>
      <c r="F16539">
        <v>33892.1619797479</v>
      </c>
      <c r="G16539">
        <v>33892.1619797479</v>
      </c>
      <c r="H16539">
        <v>0</v>
      </c>
      <c r="I16539">
        <v>1</v>
      </c>
    </row>
    <row r="16540" spans="1:9" x14ac:dyDescent="0.2">
      <c r="A16540">
        <v>1898</v>
      </c>
      <c r="B16540">
        <v>65964.342681841605</v>
      </c>
      <c r="C16540">
        <v>0.60406908390650504</v>
      </c>
      <c r="D16540">
        <v>23.010720233854698</v>
      </c>
      <c r="E16540" t="s">
        <v>18</v>
      </c>
      <c r="F16540">
        <v>42540.254234829597</v>
      </c>
      <c r="G16540">
        <v>36411.511982432799</v>
      </c>
      <c r="H16540">
        <v>6128.7422523967498</v>
      </c>
      <c r="I16540">
        <v>1.25141695057124</v>
      </c>
    </row>
    <row r="16541" spans="1:9" x14ac:dyDescent="0.2">
      <c r="A16541">
        <v>1898</v>
      </c>
      <c r="B16541">
        <v>65964.342681841605</v>
      </c>
      <c r="C16541">
        <v>1.8906046029691701</v>
      </c>
      <c r="D16541">
        <v>24.297255752917401</v>
      </c>
      <c r="E16541" t="s">
        <v>18</v>
      </c>
      <c r="F16541">
        <v>51407.036681541897</v>
      </c>
      <c r="G16541">
        <v>39130.019923367603</v>
      </c>
      <c r="H16541">
        <v>12277.016758174301</v>
      </c>
      <c r="I16541">
        <v>1.2345522334219701</v>
      </c>
    </row>
    <row r="16542" spans="1:9" x14ac:dyDescent="0.2">
      <c r="A16542">
        <v>1898</v>
      </c>
      <c r="B16542">
        <v>65964.342681841605</v>
      </c>
      <c r="C16542">
        <v>2.13243243278299</v>
      </c>
      <c r="D16542">
        <v>24.539083582731202</v>
      </c>
      <c r="E16542" t="s">
        <v>17</v>
      </c>
      <c r="F16542">
        <v>257969.03052264001</v>
      </c>
      <c r="G16542">
        <v>245692.01376446601</v>
      </c>
      <c r="H16542">
        <v>12277.016758174301</v>
      </c>
      <c r="I16542">
        <v>5.0121615586235801</v>
      </c>
    </row>
    <row r="16543" spans="1:9" x14ac:dyDescent="0.2">
      <c r="A16543">
        <v>1898</v>
      </c>
      <c r="B16543">
        <v>65964.342681841605</v>
      </c>
      <c r="C16543">
        <v>2.5071212319742702</v>
      </c>
      <c r="D16543">
        <v>24.913772381922499</v>
      </c>
      <c r="E16543" t="s">
        <v>20</v>
      </c>
      <c r="F16543">
        <v>257969.03052264001</v>
      </c>
      <c r="G16543">
        <v>239187.68178093401</v>
      </c>
      <c r="H16543">
        <v>18781.3487417059</v>
      </c>
    </row>
    <row r="16544" spans="1:9" x14ac:dyDescent="0.2">
      <c r="A16544">
        <v>1898</v>
      </c>
      <c r="B16544">
        <v>65964.342681841605</v>
      </c>
      <c r="C16544">
        <v>3.1231807477214599</v>
      </c>
      <c r="D16544">
        <v>25.529831897669698</v>
      </c>
      <c r="E16544" t="s">
        <v>18</v>
      </c>
      <c r="F16544">
        <v>254235.653999136</v>
      </c>
      <c r="G16544">
        <v>226544.79945535999</v>
      </c>
      <c r="H16544">
        <v>27690.854543776601</v>
      </c>
      <c r="I16544">
        <v>0.97919076632598501</v>
      </c>
    </row>
    <row r="16545" spans="1:9" x14ac:dyDescent="0.2">
      <c r="A16545">
        <v>1898</v>
      </c>
      <c r="B16545">
        <v>65964.342681841605</v>
      </c>
      <c r="C16545">
        <v>4.0361582151395297</v>
      </c>
      <c r="D16545">
        <v>26.4428093650878</v>
      </c>
      <c r="E16545" t="s">
        <v>20</v>
      </c>
      <c r="F16545">
        <v>254235.653999136</v>
      </c>
      <c r="G16545">
        <v>219347.798294582</v>
      </c>
      <c r="H16545">
        <v>34887.855704554699</v>
      </c>
    </row>
    <row r="16546" spans="1:9" x14ac:dyDescent="0.2">
      <c r="A16546">
        <v>1898</v>
      </c>
      <c r="B16546">
        <v>65964.342681841605</v>
      </c>
      <c r="C16546">
        <v>4.5032939408792396</v>
      </c>
      <c r="D16546">
        <v>26.909945090827499</v>
      </c>
      <c r="E16546" t="s">
        <v>20</v>
      </c>
      <c r="F16546">
        <v>254235.653999136</v>
      </c>
      <c r="G16546">
        <v>211589.96917333599</v>
      </c>
      <c r="H16546">
        <v>42645.684825800403</v>
      </c>
    </row>
    <row r="16547" spans="1:9" x14ac:dyDescent="0.2">
      <c r="A16547">
        <v>1898</v>
      </c>
      <c r="B16547">
        <v>65964.342681841605</v>
      </c>
      <c r="C16547">
        <v>5.2854828826588198</v>
      </c>
      <c r="D16547">
        <v>27.6921340326071</v>
      </c>
      <c r="E16547" t="s">
        <v>20</v>
      </c>
      <c r="F16547">
        <v>254235.653999136</v>
      </c>
      <c r="G16547">
        <v>20623.578294665302</v>
      </c>
      <c r="H16547">
        <v>233612.075704471</v>
      </c>
    </row>
    <row r="16548" spans="1:9" x14ac:dyDescent="0.2">
      <c r="A16548">
        <v>1898</v>
      </c>
      <c r="B16548">
        <v>65964.342681841605</v>
      </c>
      <c r="C16548">
        <v>6.0309220712071303</v>
      </c>
      <c r="D16548">
        <v>28.4375732211554</v>
      </c>
      <c r="E16548" t="s">
        <v>20</v>
      </c>
      <c r="F16548">
        <v>254235.653999136</v>
      </c>
      <c r="G16548">
        <v>0</v>
      </c>
      <c r="H16548">
        <v>254235.653999136</v>
      </c>
    </row>
    <row r="16549" spans="1:9" x14ac:dyDescent="0.2">
      <c r="A16549">
        <v>1899</v>
      </c>
      <c r="B16549">
        <v>807883.21935507003</v>
      </c>
      <c r="C16549">
        <v>0</v>
      </c>
      <c r="D16549">
        <v>22.812834664727301</v>
      </c>
      <c r="E16549" t="s">
        <v>17</v>
      </c>
      <c r="F16549">
        <v>101921.168776078</v>
      </c>
      <c r="G16549">
        <v>101921.168776078</v>
      </c>
      <c r="H16549">
        <v>0</v>
      </c>
      <c r="I16549">
        <v>1</v>
      </c>
    </row>
    <row r="16550" spans="1:9" x14ac:dyDescent="0.2">
      <c r="A16550">
        <v>1899</v>
      </c>
      <c r="B16550">
        <v>807883.21935507003</v>
      </c>
      <c r="C16550">
        <v>0.699699368056938</v>
      </c>
      <c r="D16550">
        <v>23.512534032784199</v>
      </c>
      <c r="E16550" t="s">
        <v>18</v>
      </c>
      <c r="F16550">
        <v>133756.511043787</v>
      </c>
      <c r="G16550">
        <v>119177.726104767</v>
      </c>
      <c r="H16550">
        <v>14578.784939019701</v>
      </c>
      <c r="I16550">
        <v>1.3078145145090601</v>
      </c>
    </row>
    <row r="16551" spans="1:9" x14ac:dyDescent="0.2">
      <c r="A16551">
        <v>1899</v>
      </c>
      <c r="B16551">
        <v>807883.21935507003</v>
      </c>
      <c r="C16551">
        <v>1.35943152093758</v>
      </c>
      <c r="D16551">
        <v>24.172266185664899</v>
      </c>
      <c r="E16551" t="s">
        <v>20</v>
      </c>
      <c r="F16551">
        <v>133756.511043787</v>
      </c>
      <c r="G16551">
        <v>104728.396463681</v>
      </c>
      <c r="H16551">
        <v>29028.114580106099</v>
      </c>
    </row>
    <row r="16552" spans="1:9" x14ac:dyDescent="0.2">
      <c r="A16552">
        <v>1899</v>
      </c>
      <c r="B16552">
        <v>807883.21935507003</v>
      </c>
      <c r="C16552">
        <v>1.8575709650032199</v>
      </c>
      <c r="D16552">
        <v>24.670405629730499</v>
      </c>
      <c r="E16552" t="s">
        <v>18</v>
      </c>
      <c r="F16552">
        <v>167513.30397124201</v>
      </c>
      <c r="G16552">
        <v>123305.36874076699</v>
      </c>
      <c r="H16552">
        <v>44207.935230475101</v>
      </c>
      <c r="I16552">
        <v>1.31318455125637</v>
      </c>
    </row>
    <row r="16553" spans="1:9" x14ac:dyDescent="0.2">
      <c r="A16553">
        <v>1899</v>
      </c>
      <c r="B16553">
        <v>807883.21935507003</v>
      </c>
      <c r="C16553">
        <v>2.5283010159891699</v>
      </c>
      <c r="D16553">
        <v>25.341135680716501</v>
      </c>
      <c r="E16553" t="s">
        <v>20</v>
      </c>
      <c r="F16553">
        <v>167513.30397124201</v>
      </c>
      <c r="G16553">
        <v>108445.193795667</v>
      </c>
      <c r="H16553">
        <v>59068.110175574999</v>
      </c>
    </row>
    <row r="16554" spans="1:9" x14ac:dyDescent="0.2">
      <c r="A16554">
        <v>1899</v>
      </c>
      <c r="B16554">
        <v>807883.21935507003</v>
      </c>
      <c r="C16554">
        <v>2.7851586900250198</v>
      </c>
      <c r="D16554">
        <v>25.597993354752301</v>
      </c>
      <c r="E16554" t="s">
        <v>19</v>
      </c>
      <c r="F16554">
        <v>148839.06505924201</v>
      </c>
      <c r="G16554">
        <v>89770.954883667306</v>
      </c>
      <c r="H16554">
        <v>59068.110175574999</v>
      </c>
      <c r="I16554">
        <v>0.82151199753250403</v>
      </c>
    </row>
    <row r="16555" spans="1:9" x14ac:dyDescent="0.2">
      <c r="A16555">
        <v>1899</v>
      </c>
      <c r="B16555">
        <v>807883.21935507003</v>
      </c>
      <c r="C16555">
        <v>2.9829809301227899</v>
      </c>
      <c r="D16555">
        <v>25.795815594850101</v>
      </c>
      <c r="E16555" t="s">
        <v>20</v>
      </c>
      <c r="F16555">
        <v>148839.06505924201</v>
      </c>
      <c r="G16555">
        <v>75518.961125722504</v>
      </c>
      <c r="H16555">
        <v>73320.103933519902</v>
      </c>
    </row>
    <row r="16556" spans="1:9" x14ac:dyDescent="0.2">
      <c r="A16556">
        <v>1899</v>
      </c>
      <c r="B16556">
        <v>807883.21935507003</v>
      </c>
      <c r="C16556">
        <v>3.2596342044277602</v>
      </c>
      <c r="D16556">
        <v>26.072468869155099</v>
      </c>
      <c r="E16556" t="s">
        <v>19</v>
      </c>
      <c r="F16556">
        <v>149559.90955367801</v>
      </c>
      <c r="G16556">
        <v>76239.805620158499</v>
      </c>
      <c r="H16556">
        <v>73320.103933519902</v>
      </c>
      <c r="I16556">
        <v>1.0048987130593301</v>
      </c>
    </row>
    <row r="16557" spans="1:9" x14ac:dyDescent="0.2">
      <c r="A16557">
        <v>1899</v>
      </c>
      <c r="B16557">
        <v>807883.21935507003</v>
      </c>
      <c r="C16557">
        <v>3.4185355143959799</v>
      </c>
      <c r="D16557">
        <v>26.231370179123299</v>
      </c>
      <c r="E16557" t="s">
        <v>17</v>
      </c>
      <c r="F16557">
        <v>1150102.3722526501</v>
      </c>
      <c r="G16557">
        <v>1076782.2683191299</v>
      </c>
      <c r="H16557">
        <v>73320.103933519902</v>
      </c>
      <c r="I16557">
        <v>7.6838638455308104</v>
      </c>
    </row>
    <row r="16558" spans="1:9" x14ac:dyDescent="0.2">
      <c r="A16558">
        <v>1899</v>
      </c>
      <c r="B16558">
        <v>807883.21935507003</v>
      </c>
      <c r="C16558">
        <v>3.59708951453876</v>
      </c>
      <c r="D16558">
        <v>26.409924179266099</v>
      </c>
      <c r="E16558" t="s">
        <v>18</v>
      </c>
      <c r="F16558">
        <v>1188773.1049820001</v>
      </c>
      <c r="G16558">
        <v>1100685.81538392</v>
      </c>
      <c r="H16558">
        <v>88087.289598082105</v>
      </c>
      <c r="I16558">
        <v>1.0349377685444201</v>
      </c>
    </row>
    <row r="16559" spans="1:9" x14ac:dyDescent="0.2">
      <c r="A16559">
        <v>1899</v>
      </c>
      <c r="B16559">
        <v>807883.21935507003</v>
      </c>
      <c r="C16559">
        <v>3.8977688449018801</v>
      </c>
      <c r="D16559">
        <v>26.710603509629198</v>
      </c>
      <c r="E16559" t="s">
        <v>19</v>
      </c>
      <c r="F16559">
        <v>1185238.54228183</v>
      </c>
      <c r="G16559">
        <v>1097151.2526837499</v>
      </c>
      <c r="H16559">
        <v>88087.289598082105</v>
      </c>
      <c r="I16559">
        <v>0.99518704698359906</v>
      </c>
    </row>
    <row r="16560" spans="1:9" x14ac:dyDescent="0.2">
      <c r="A16560">
        <v>1899</v>
      </c>
      <c r="B16560">
        <v>807883.21935507003</v>
      </c>
      <c r="C16560">
        <v>4.3713451417962101</v>
      </c>
      <c r="D16560">
        <v>27.184179806523499</v>
      </c>
      <c r="E16560" t="s">
        <v>20</v>
      </c>
      <c r="F16560">
        <v>1185238.54228183</v>
      </c>
      <c r="G16560">
        <v>1083600.3512168799</v>
      </c>
      <c r="H16560">
        <v>101638.191064949</v>
      </c>
    </row>
    <row r="16561" spans="1:9" x14ac:dyDescent="0.2">
      <c r="A16561">
        <v>1899</v>
      </c>
      <c r="B16561">
        <v>807883.21935507003</v>
      </c>
      <c r="C16561">
        <v>5.2008937590659601</v>
      </c>
      <c r="D16561">
        <v>28.0137284237933</v>
      </c>
      <c r="E16561" t="s">
        <v>18</v>
      </c>
      <c r="F16561">
        <v>1107968.1834440499</v>
      </c>
      <c r="G16561">
        <v>991263.71137624001</v>
      </c>
      <c r="H16561">
        <v>116704.472067808</v>
      </c>
      <c r="I16561">
        <v>0.92211592247447804</v>
      </c>
    </row>
    <row r="16562" spans="1:9" x14ac:dyDescent="0.2">
      <c r="A16562">
        <v>1899</v>
      </c>
      <c r="B16562">
        <v>807883.21935507003</v>
      </c>
      <c r="C16562">
        <v>5.3772627847057999</v>
      </c>
      <c r="D16562">
        <v>28.1900974494331</v>
      </c>
      <c r="E16562" t="s">
        <v>19</v>
      </c>
      <c r="F16562">
        <v>1057298.7156547799</v>
      </c>
      <c r="G16562">
        <v>940594.24358697503</v>
      </c>
      <c r="H16562">
        <v>116704.472067808</v>
      </c>
      <c r="I16562">
        <v>0.94795306561795001</v>
      </c>
    </row>
    <row r="16563" spans="1:9" x14ac:dyDescent="0.2">
      <c r="A16563">
        <v>1899</v>
      </c>
      <c r="B16563">
        <v>807883.21935507003</v>
      </c>
      <c r="C16563">
        <v>5.9429097277125198</v>
      </c>
      <c r="D16563">
        <v>28.755744392439802</v>
      </c>
      <c r="E16563" t="s">
        <v>18</v>
      </c>
      <c r="F16563">
        <v>948427.48894281499</v>
      </c>
      <c r="G16563">
        <v>113014.305084839</v>
      </c>
      <c r="H16563">
        <v>835413.18385797599</v>
      </c>
      <c r="I16563">
        <v>0.881433023422874</v>
      </c>
    </row>
    <row r="16564" spans="1:9" x14ac:dyDescent="0.2">
      <c r="A16564">
        <v>1899</v>
      </c>
      <c r="B16564">
        <v>807883.21935507003</v>
      </c>
      <c r="C16564">
        <v>6.2548805085512198</v>
      </c>
      <c r="D16564">
        <v>29.067715173278501</v>
      </c>
      <c r="E16564" t="s">
        <v>19</v>
      </c>
      <c r="F16564">
        <v>938353.50656640797</v>
      </c>
      <c r="G16564">
        <v>102940.322708432</v>
      </c>
      <c r="H16564">
        <v>835413.18385797599</v>
      </c>
      <c r="I16564">
        <v>0.89804730025770796</v>
      </c>
    </row>
    <row r="16565" spans="1:9" x14ac:dyDescent="0.2">
      <c r="A16565">
        <v>1899</v>
      </c>
      <c r="B16565">
        <v>807883.21935507003</v>
      </c>
      <c r="C16565">
        <v>6.3526215703422899</v>
      </c>
      <c r="D16565">
        <v>29.165456235069598</v>
      </c>
      <c r="E16565" t="s">
        <v>18</v>
      </c>
      <c r="F16565">
        <v>929851.15351303399</v>
      </c>
      <c r="G16565">
        <v>0</v>
      </c>
      <c r="H16565">
        <v>929851.15351303399</v>
      </c>
      <c r="I16565">
        <v>0.913035216568165</v>
      </c>
    </row>
    <row r="16566" spans="1:9" x14ac:dyDescent="0.2">
      <c r="A16566">
        <v>1900</v>
      </c>
      <c r="B16566">
        <v>151461.07930163399</v>
      </c>
      <c r="C16566">
        <v>0</v>
      </c>
      <c r="D16566">
        <v>22.162437562148199</v>
      </c>
      <c r="E16566" t="s">
        <v>17</v>
      </c>
      <c r="F16566">
        <v>24225.609428329499</v>
      </c>
      <c r="G16566">
        <v>24225.609428329499</v>
      </c>
      <c r="H16566">
        <v>0</v>
      </c>
      <c r="I16566">
        <v>1</v>
      </c>
    </row>
    <row r="16567" spans="1:9" x14ac:dyDescent="0.2">
      <c r="A16567">
        <v>1900</v>
      </c>
      <c r="B16567">
        <v>151461.07930163399</v>
      </c>
      <c r="C16567">
        <v>0.73406033137944504</v>
      </c>
      <c r="D16567">
        <v>22.896497893527702</v>
      </c>
      <c r="E16567" t="s">
        <v>20</v>
      </c>
      <c r="F16567">
        <v>24225.609428329499</v>
      </c>
      <c r="G16567">
        <v>22428.764231475699</v>
      </c>
      <c r="H16567">
        <v>1796.8451968537399</v>
      </c>
    </row>
    <row r="16568" spans="1:9" x14ac:dyDescent="0.2">
      <c r="A16568">
        <v>1900</v>
      </c>
      <c r="B16568">
        <v>151461.07930163399</v>
      </c>
      <c r="C16568">
        <v>1.0493861880935</v>
      </c>
      <c r="D16568">
        <v>23.211823750241699</v>
      </c>
      <c r="E16568" t="s">
        <v>18</v>
      </c>
      <c r="F16568">
        <v>25275.782271953402</v>
      </c>
      <c r="G16568">
        <v>21748.1465235387</v>
      </c>
      <c r="H16568">
        <v>3527.6357484147302</v>
      </c>
      <c r="I16568">
        <v>1.0409831693320399</v>
      </c>
    </row>
    <row r="16569" spans="1:9" x14ac:dyDescent="0.2">
      <c r="A16569">
        <v>1900</v>
      </c>
      <c r="B16569">
        <v>151461.07930163399</v>
      </c>
      <c r="C16569">
        <v>1.39497401070407</v>
      </c>
      <c r="D16569">
        <v>23.557411572852299</v>
      </c>
      <c r="E16569" t="s">
        <v>20</v>
      </c>
      <c r="F16569">
        <v>25275.782271953402</v>
      </c>
      <c r="G16569">
        <v>19504.594055637899</v>
      </c>
      <c r="H16569">
        <v>5771.1882163155296</v>
      </c>
    </row>
    <row r="16570" spans="1:9" x14ac:dyDescent="0.2">
      <c r="A16570">
        <v>1900</v>
      </c>
      <c r="B16570">
        <v>151461.07930163399</v>
      </c>
      <c r="C16570">
        <v>1.90517290283473</v>
      </c>
      <c r="D16570">
        <v>24.067610464983002</v>
      </c>
      <c r="E16570" t="s">
        <v>20</v>
      </c>
      <c r="F16570">
        <v>25275.782271953402</v>
      </c>
      <c r="G16570">
        <v>17242.757726316799</v>
      </c>
      <c r="H16570">
        <v>8033.0245456366501</v>
      </c>
    </row>
    <row r="16571" spans="1:9" x14ac:dyDescent="0.2">
      <c r="A16571">
        <v>1900</v>
      </c>
      <c r="B16571">
        <v>151461.07930163399</v>
      </c>
      <c r="C16571">
        <v>2.0614949696726401</v>
      </c>
      <c r="D16571">
        <v>24.2239325318209</v>
      </c>
      <c r="E16571" t="s">
        <v>17</v>
      </c>
      <c r="F16571">
        <v>126084.557261706</v>
      </c>
      <c r="G16571">
        <v>118051.53271606901</v>
      </c>
      <c r="H16571">
        <v>8033.0245456366501</v>
      </c>
      <c r="I16571">
        <v>4.9634221535996801</v>
      </c>
    </row>
    <row r="16572" spans="1:9" x14ac:dyDescent="0.2">
      <c r="A16572">
        <v>1900</v>
      </c>
      <c r="B16572">
        <v>151461.07930163399</v>
      </c>
      <c r="C16572">
        <v>2.0883522252048099</v>
      </c>
      <c r="D16572">
        <v>24.250789787353</v>
      </c>
      <c r="E16572" t="s">
        <v>17</v>
      </c>
      <c r="F16572">
        <v>351779.925080646</v>
      </c>
      <c r="G16572">
        <v>343746.90053500899</v>
      </c>
      <c r="H16572">
        <v>8033.0245456366501</v>
      </c>
      <c r="I16572">
        <v>2.7896608656826598</v>
      </c>
    </row>
    <row r="16573" spans="1:9" x14ac:dyDescent="0.2">
      <c r="A16573">
        <v>1900</v>
      </c>
      <c r="B16573">
        <v>151461.07930163399</v>
      </c>
      <c r="C16573">
        <v>2.2182738743953698</v>
      </c>
      <c r="D16573">
        <v>24.380711436543599</v>
      </c>
      <c r="E16573" t="s">
        <v>20</v>
      </c>
      <c r="F16573">
        <v>351779.925080646</v>
      </c>
      <c r="G16573">
        <v>341347.78231672099</v>
      </c>
      <c r="H16573">
        <v>10432.1427639251</v>
      </c>
    </row>
    <row r="16574" spans="1:9" x14ac:dyDescent="0.2">
      <c r="A16574">
        <v>1900</v>
      </c>
      <c r="B16574">
        <v>151461.07930163399</v>
      </c>
      <c r="C16574">
        <v>2.5398609428264001</v>
      </c>
      <c r="D16574">
        <v>24.7022985049746</v>
      </c>
      <c r="E16574" t="s">
        <v>19</v>
      </c>
      <c r="F16574">
        <v>353980.51049908</v>
      </c>
      <c r="G16574">
        <v>343548.36773515498</v>
      </c>
      <c r="H16574">
        <v>10432.1427639251</v>
      </c>
      <c r="I16574">
        <v>1.00413135518667</v>
      </c>
    </row>
    <row r="16575" spans="1:9" x14ac:dyDescent="0.2">
      <c r="A16575">
        <v>1900</v>
      </c>
      <c r="B16575">
        <v>151461.07930163399</v>
      </c>
      <c r="C16575">
        <v>2.7594380008524402</v>
      </c>
      <c r="D16575">
        <v>24.9218755630007</v>
      </c>
      <c r="E16575" t="s">
        <v>18</v>
      </c>
      <c r="F16575">
        <v>374279.62556143798</v>
      </c>
      <c r="G16575">
        <v>361879.29271962203</v>
      </c>
      <c r="H16575">
        <v>12400.3328418155</v>
      </c>
      <c r="I16575">
        <v>1.05790298273964</v>
      </c>
    </row>
    <row r="16576" spans="1:9" x14ac:dyDescent="0.2">
      <c r="A16576">
        <v>1900</v>
      </c>
      <c r="B16576">
        <v>151461.07930163399</v>
      </c>
      <c r="C16576">
        <v>3.5065429489844901</v>
      </c>
      <c r="D16576">
        <v>25.668980511132698</v>
      </c>
      <c r="E16576" t="s">
        <v>20</v>
      </c>
      <c r="F16576">
        <v>374279.62556143798</v>
      </c>
      <c r="G16576">
        <v>359255.619034959</v>
      </c>
      <c r="H16576">
        <v>15024.006526478301</v>
      </c>
    </row>
    <row r="16577" spans="1:9" x14ac:dyDescent="0.2">
      <c r="A16577">
        <v>1900</v>
      </c>
      <c r="B16577">
        <v>151461.07930163399</v>
      </c>
      <c r="C16577">
        <v>3.8595155943871902</v>
      </c>
      <c r="D16577">
        <v>26.0219531565354</v>
      </c>
      <c r="E16577" t="s">
        <v>18</v>
      </c>
      <c r="F16577">
        <v>309743.56459162501</v>
      </c>
      <c r="G16577">
        <v>292384.809943481</v>
      </c>
      <c r="H16577">
        <v>17358.754648144499</v>
      </c>
      <c r="I16577">
        <v>0.81567895179572203</v>
      </c>
    </row>
    <row r="16578" spans="1:9" x14ac:dyDescent="0.2">
      <c r="A16578">
        <v>1900</v>
      </c>
      <c r="B16578">
        <v>151461.07930163399</v>
      </c>
      <c r="C16578">
        <v>3.8674124588980101</v>
      </c>
      <c r="D16578">
        <v>26.029850021046201</v>
      </c>
      <c r="E16578" t="s">
        <v>19</v>
      </c>
      <c r="F16578">
        <v>284427.33361622202</v>
      </c>
      <c r="G16578">
        <v>267068.57896807801</v>
      </c>
      <c r="H16578">
        <v>17358.754648144499</v>
      </c>
      <c r="I16578">
        <v>0.913376654708556</v>
      </c>
    </row>
    <row r="16579" spans="1:9" x14ac:dyDescent="0.2">
      <c r="A16579">
        <v>1900</v>
      </c>
      <c r="B16579">
        <v>151461.07930163399</v>
      </c>
      <c r="C16579">
        <v>4.17927126423288</v>
      </c>
      <c r="D16579">
        <v>26.341708826381101</v>
      </c>
      <c r="E16579" t="s">
        <v>20</v>
      </c>
      <c r="F16579">
        <v>284427.33361622202</v>
      </c>
      <c r="G16579">
        <v>265197.197046694</v>
      </c>
      <c r="H16579">
        <v>19230.1365695284</v>
      </c>
    </row>
    <row r="16580" spans="1:9" x14ac:dyDescent="0.2">
      <c r="A16580">
        <v>1900</v>
      </c>
      <c r="B16580">
        <v>151461.07930163399</v>
      </c>
      <c r="C16580">
        <v>4.6942275332240397</v>
      </c>
      <c r="D16580">
        <v>26.8566650953723</v>
      </c>
      <c r="E16580" t="s">
        <v>18</v>
      </c>
      <c r="F16580">
        <v>268225.66747016401</v>
      </c>
      <c r="G16580">
        <v>19152.4985627186</v>
      </c>
      <c r="H16580">
        <v>249073.168907446</v>
      </c>
      <c r="I16580">
        <v>0.93477553876169805</v>
      </c>
    </row>
    <row r="16581" spans="1:9" x14ac:dyDescent="0.2">
      <c r="A16581">
        <v>1900</v>
      </c>
      <c r="B16581">
        <v>151461.07930163399</v>
      </c>
      <c r="C16581">
        <v>5.0072120213812399</v>
      </c>
      <c r="D16581">
        <v>27.169649583529502</v>
      </c>
      <c r="E16581" t="s">
        <v>18</v>
      </c>
      <c r="F16581">
        <v>267329.83840624301</v>
      </c>
      <c r="G16581">
        <v>0</v>
      </c>
      <c r="H16581">
        <v>267329.83840624301</v>
      </c>
      <c r="I16581">
        <v>0.93161569878769102</v>
      </c>
    </row>
    <row r="16582" spans="1:9" x14ac:dyDescent="0.2">
      <c r="A16582">
        <v>1901</v>
      </c>
      <c r="B16582">
        <v>1923.6991826793601</v>
      </c>
      <c r="C16582">
        <v>0</v>
      </c>
      <c r="D16582">
        <v>24.428801236652198</v>
      </c>
      <c r="E16582" t="s">
        <v>17</v>
      </c>
      <c r="F16582">
        <v>6108.9838181239102</v>
      </c>
      <c r="G16582">
        <v>6108.9838181239102</v>
      </c>
      <c r="H16582">
        <v>0</v>
      </c>
      <c r="I16582">
        <v>1</v>
      </c>
    </row>
    <row r="16583" spans="1:9" x14ac:dyDescent="0.2">
      <c r="A16583">
        <v>1901</v>
      </c>
      <c r="B16583">
        <v>1923.6991826793601</v>
      </c>
      <c r="C16583">
        <v>5.5196124105176797E-2</v>
      </c>
      <c r="D16583">
        <v>24.4839973607574</v>
      </c>
      <c r="E16583" t="s">
        <v>19</v>
      </c>
      <c r="F16583">
        <v>6576.7567006195604</v>
      </c>
      <c r="G16583">
        <v>6576.7567006195604</v>
      </c>
      <c r="H16583">
        <v>0</v>
      </c>
      <c r="I16583">
        <v>1.0762771676323899</v>
      </c>
    </row>
    <row r="16584" spans="1:9" x14ac:dyDescent="0.2">
      <c r="A16584">
        <v>1901</v>
      </c>
      <c r="B16584">
        <v>1923.6991826793601</v>
      </c>
      <c r="C16584">
        <v>5.5455158015035699E-2</v>
      </c>
      <c r="D16584">
        <v>24.484256394667302</v>
      </c>
      <c r="E16584" t="s">
        <v>20</v>
      </c>
      <c r="F16584">
        <v>6576.7567006195604</v>
      </c>
      <c r="G16584">
        <v>3053.2233187362299</v>
      </c>
      <c r="H16584">
        <v>3523.5333818833401</v>
      </c>
    </row>
    <row r="16585" spans="1:9" x14ac:dyDescent="0.2">
      <c r="A16585">
        <v>1901</v>
      </c>
      <c r="B16585">
        <v>1923.6991826793601</v>
      </c>
      <c r="C16585">
        <v>0.135214220875531</v>
      </c>
      <c r="D16585">
        <v>24.564015457527798</v>
      </c>
      <c r="E16585" t="s">
        <v>20</v>
      </c>
      <c r="F16585">
        <v>6576.7567006195604</v>
      </c>
      <c r="G16585">
        <v>0</v>
      </c>
      <c r="H16585">
        <v>6576.7567006195604</v>
      </c>
    </row>
    <row r="16586" spans="1:9" x14ac:dyDescent="0.2">
      <c r="A16586">
        <v>1902</v>
      </c>
      <c r="B16586">
        <v>120903.88499303799</v>
      </c>
      <c r="C16586">
        <v>0</v>
      </c>
      <c r="D16586">
        <v>22.763467774216799</v>
      </c>
      <c r="E16586" t="s">
        <v>17</v>
      </c>
      <c r="F16586">
        <v>337513.50534912501</v>
      </c>
      <c r="G16586">
        <v>337513.50534912501</v>
      </c>
      <c r="H16586">
        <v>0</v>
      </c>
      <c r="I16586">
        <v>1</v>
      </c>
    </row>
    <row r="16587" spans="1:9" x14ac:dyDescent="0.2">
      <c r="A16587">
        <v>1902</v>
      </c>
      <c r="B16587">
        <v>120903.88499303799</v>
      </c>
      <c r="C16587">
        <v>2.59020470082244</v>
      </c>
      <c r="D16587">
        <v>25.3536724750392</v>
      </c>
      <c r="E16587" t="s">
        <v>20</v>
      </c>
      <c r="F16587">
        <v>337513.50534912501</v>
      </c>
      <c r="G16587">
        <v>315921.01389403298</v>
      </c>
      <c r="H16587">
        <v>21592.4914550914</v>
      </c>
    </row>
    <row r="16588" spans="1:9" x14ac:dyDescent="0.2">
      <c r="A16588">
        <v>1902</v>
      </c>
      <c r="B16588">
        <v>120903.88499303799</v>
      </c>
      <c r="C16588">
        <v>3.5307507482008398</v>
      </c>
      <c r="D16588">
        <v>26.294218522417601</v>
      </c>
      <c r="E16588" t="s">
        <v>19</v>
      </c>
      <c r="F16588">
        <v>361803.15640729398</v>
      </c>
      <c r="G16588">
        <v>340210.66495220299</v>
      </c>
      <c r="H16588">
        <v>21592.4914550914</v>
      </c>
      <c r="I16588">
        <v>1.0570410013867</v>
      </c>
    </row>
    <row r="16589" spans="1:9" x14ac:dyDescent="0.2">
      <c r="A16589">
        <v>1902</v>
      </c>
      <c r="B16589">
        <v>120903.88499303799</v>
      </c>
      <c r="C16589">
        <v>6.1167172496427096</v>
      </c>
      <c r="D16589">
        <v>28.8801850238595</v>
      </c>
      <c r="E16589" t="s">
        <v>18</v>
      </c>
      <c r="F16589">
        <v>355617.42643990199</v>
      </c>
      <c r="G16589">
        <v>308682.81831053802</v>
      </c>
      <c r="H16589">
        <v>46934.6081293643</v>
      </c>
      <c r="I16589">
        <v>0.96852124362797098</v>
      </c>
    </row>
    <row r="16590" spans="1:9" x14ac:dyDescent="0.2">
      <c r="A16590">
        <v>1902</v>
      </c>
      <c r="B16590">
        <v>120903.88499303799</v>
      </c>
      <c r="C16590">
        <v>6.4616109209593304</v>
      </c>
      <c r="D16590">
        <v>29.225078695176101</v>
      </c>
      <c r="E16590" t="s">
        <v>19</v>
      </c>
      <c r="F16590">
        <v>316512.06081216002</v>
      </c>
      <c r="G16590">
        <v>269577.45268279599</v>
      </c>
      <c r="H16590">
        <v>46934.6081293643</v>
      </c>
      <c r="I16590">
        <v>0.87156611659288297</v>
      </c>
    </row>
    <row r="16591" spans="1:9" x14ac:dyDescent="0.2">
      <c r="A16591">
        <v>1902</v>
      </c>
      <c r="B16591">
        <v>120903.88499303799</v>
      </c>
      <c r="C16591">
        <v>8.4233375561510204</v>
      </c>
      <c r="D16591">
        <v>31.1868053303678</v>
      </c>
      <c r="E16591" t="s">
        <v>20</v>
      </c>
      <c r="F16591">
        <v>316512.06081216002</v>
      </c>
      <c r="G16591">
        <v>24239.183026700601</v>
      </c>
      <c r="H16591">
        <v>292272.87778545899</v>
      </c>
    </row>
    <row r="16592" spans="1:9" x14ac:dyDescent="0.2">
      <c r="A16592">
        <v>1902</v>
      </c>
      <c r="B16592">
        <v>120903.88499303799</v>
      </c>
      <c r="C16592">
        <v>9.4628117143481791</v>
      </c>
      <c r="D16592">
        <v>32.226279488564998</v>
      </c>
      <c r="E16592" t="s">
        <v>20</v>
      </c>
      <c r="F16592">
        <v>316512.06081216002</v>
      </c>
      <c r="G16592">
        <v>0</v>
      </c>
      <c r="H16592">
        <v>316512.06081216002</v>
      </c>
    </row>
    <row r="16593" spans="1:9" x14ac:dyDescent="0.2">
      <c r="A16593">
        <v>1903</v>
      </c>
      <c r="B16593">
        <v>307020.17063329101</v>
      </c>
      <c r="C16593">
        <v>0</v>
      </c>
      <c r="D16593">
        <v>23.332693669561198</v>
      </c>
      <c r="E16593" t="s">
        <v>17</v>
      </c>
      <c r="F16593">
        <v>32422.591908046601</v>
      </c>
      <c r="G16593">
        <v>32422.591908046699</v>
      </c>
      <c r="H16593">
        <v>0</v>
      </c>
      <c r="I16593">
        <v>1</v>
      </c>
    </row>
    <row r="16594" spans="1:9" x14ac:dyDescent="0.2">
      <c r="A16594">
        <v>1903</v>
      </c>
      <c r="B16594">
        <v>307020.17063329101</v>
      </c>
      <c r="C16594">
        <v>5.0637097031820701</v>
      </c>
      <c r="D16594">
        <v>28.396403372743301</v>
      </c>
      <c r="E16594" t="s">
        <v>17</v>
      </c>
      <c r="F16594">
        <v>173346.01887325</v>
      </c>
      <c r="G16594">
        <v>173346.01887325</v>
      </c>
      <c r="H16594" s="15">
        <v>-7.2759576141834308E-12</v>
      </c>
      <c r="I16594">
        <v>5.2140951073816897</v>
      </c>
    </row>
    <row r="16595" spans="1:9" x14ac:dyDescent="0.2">
      <c r="A16595">
        <v>1903</v>
      </c>
      <c r="B16595">
        <v>307020.17063329101</v>
      </c>
      <c r="C16595">
        <v>5.1026235443730199</v>
      </c>
      <c r="D16595">
        <v>28.435317213934301</v>
      </c>
      <c r="E16595" t="s">
        <v>20</v>
      </c>
      <c r="F16595">
        <v>173346.01887325</v>
      </c>
      <c r="G16595">
        <v>132291.836372839</v>
      </c>
      <c r="H16595">
        <v>41054.182500410701</v>
      </c>
    </row>
    <row r="16596" spans="1:9" x14ac:dyDescent="0.2">
      <c r="A16596">
        <v>1903</v>
      </c>
      <c r="B16596">
        <v>307020.17063329101</v>
      </c>
      <c r="C16596">
        <v>7.0285388515116596</v>
      </c>
      <c r="D16596">
        <v>30.3612325210729</v>
      </c>
      <c r="E16596" t="s">
        <v>17</v>
      </c>
      <c r="F16596">
        <v>459488.81209222798</v>
      </c>
      <c r="G16596">
        <v>418434.62959181698</v>
      </c>
      <c r="H16596">
        <v>41054.182500410701</v>
      </c>
      <c r="I16596">
        <v>2.6250440914032902</v>
      </c>
    </row>
    <row r="16597" spans="1:9" x14ac:dyDescent="0.2">
      <c r="A16597">
        <v>1903</v>
      </c>
      <c r="B16597">
        <v>307020.17063329101</v>
      </c>
      <c r="C16597">
        <v>9.7966835577104607</v>
      </c>
      <c r="D16597">
        <v>33.129377227271704</v>
      </c>
      <c r="E16597" t="s">
        <v>20</v>
      </c>
      <c r="F16597">
        <v>459488.81209222798</v>
      </c>
      <c r="G16597">
        <v>381912.00985890703</v>
      </c>
      <c r="H16597">
        <v>77576.802233320996</v>
      </c>
    </row>
    <row r="16598" spans="1:9" x14ac:dyDescent="0.2">
      <c r="A16598">
        <v>1903</v>
      </c>
      <c r="B16598">
        <v>307020.17063329101</v>
      </c>
      <c r="C16598">
        <v>10.697869217844</v>
      </c>
      <c r="D16598">
        <v>34.030562887405203</v>
      </c>
      <c r="E16598" t="s">
        <v>19</v>
      </c>
      <c r="F16598">
        <v>423606.109826539</v>
      </c>
      <c r="G16598">
        <v>346029.30759321799</v>
      </c>
      <c r="H16598">
        <v>77576.802233320996</v>
      </c>
      <c r="I16598">
        <v>0.88607771685362402</v>
      </c>
    </row>
    <row r="16599" spans="1:9" x14ac:dyDescent="0.2">
      <c r="A16599">
        <v>1903</v>
      </c>
      <c r="B16599">
        <v>307020.17063329101</v>
      </c>
      <c r="C16599">
        <v>12.465110988931499</v>
      </c>
      <c r="D16599">
        <v>35.797804658492701</v>
      </c>
      <c r="E16599" t="s">
        <v>19</v>
      </c>
      <c r="F16599">
        <v>362760.39925348799</v>
      </c>
      <c r="G16599">
        <v>285183.59702016797</v>
      </c>
      <c r="H16599">
        <v>77576.802233320996</v>
      </c>
      <c r="I16599">
        <v>0.81502820927475295</v>
      </c>
    </row>
    <row r="16600" spans="1:9" x14ac:dyDescent="0.2">
      <c r="A16600">
        <v>1903</v>
      </c>
      <c r="B16600">
        <v>307020.17063329101</v>
      </c>
      <c r="C16600">
        <v>13.3182982544647</v>
      </c>
      <c r="D16600">
        <v>36.650991924025902</v>
      </c>
      <c r="E16600" t="s">
        <v>20</v>
      </c>
      <c r="F16600">
        <v>362760.39925348799</v>
      </c>
      <c r="G16600">
        <v>18915.453058100698</v>
      </c>
      <c r="H16600">
        <v>343844.94619538798</v>
      </c>
    </row>
    <row r="16601" spans="1:9" x14ac:dyDescent="0.2">
      <c r="A16601">
        <v>1903</v>
      </c>
      <c r="B16601">
        <v>307020.17063329101</v>
      </c>
      <c r="C16601">
        <v>14.4523202436395</v>
      </c>
      <c r="D16601">
        <v>37.7850139132008</v>
      </c>
      <c r="E16601" t="s">
        <v>18</v>
      </c>
      <c r="F16601">
        <v>365878.75346938299</v>
      </c>
      <c r="G16601">
        <v>0</v>
      </c>
      <c r="H16601">
        <v>365878.75346938299</v>
      </c>
      <c r="I16601">
        <v>0.97549571634563303</v>
      </c>
    </row>
    <row r="16602" spans="1:9" x14ac:dyDescent="0.2">
      <c r="A16602">
        <v>1904</v>
      </c>
      <c r="B16602">
        <v>54399.564298470199</v>
      </c>
      <c r="C16602">
        <v>0</v>
      </c>
      <c r="D16602">
        <v>21.117733469354999</v>
      </c>
      <c r="E16602" t="s">
        <v>17</v>
      </c>
      <c r="F16602">
        <v>198376.38252108899</v>
      </c>
      <c r="G16602">
        <v>198376.38252108899</v>
      </c>
      <c r="H16602">
        <v>0</v>
      </c>
      <c r="I16602">
        <v>1</v>
      </c>
    </row>
    <row r="16603" spans="1:9" x14ac:dyDescent="0.2">
      <c r="A16603">
        <v>1904</v>
      </c>
      <c r="B16603">
        <v>54399.564298470199</v>
      </c>
      <c r="C16603">
        <v>2.0430859861930899</v>
      </c>
      <c r="D16603">
        <v>23.160819455548101</v>
      </c>
      <c r="E16603" t="s">
        <v>18</v>
      </c>
      <c r="F16603">
        <v>230189.634896923</v>
      </c>
      <c r="G16603">
        <v>214621.00894636801</v>
      </c>
      <c r="H16603">
        <v>15568.625950554901</v>
      </c>
      <c r="I16603">
        <v>1.14869062085728</v>
      </c>
    </row>
    <row r="16604" spans="1:9" x14ac:dyDescent="0.2">
      <c r="A16604">
        <v>1904</v>
      </c>
      <c r="B16604">
        <v>54399.564298470199</v>
      </c>
      <c r="C16604">
        <v>3.3149677120788699</v>
      </c>
      <c r="D16604">
        <v>24.432701181433799</v>
      </c>
      <c r="E16604" t="s">
        <v>20</v>
      </c>
      <c r="F16604">
        <v>230189.634896923</v>
      </c>
      <c r="G16604">
        <v>198398.45933062601</v>
      </c>
      <c r="H16604">
        <v>31791.175566296901</v>
      </c>
    </row>
    <row r="16605" spans="1:9" x14ac:dyDescent="0.2">
      <c r="A16605">
        <v>1904</v>
      </c>
      <c r="B16605">
        <v>54399.564298470199</v>
      </c>
      <c r="C16605">
        <v>3.3302045036647301</v>
      </c>
      <c r="D16605">
        <v>24.447937973019702</v>
      </c>
      <c r="E16605" t="s">
        <v>19</v>
      </c>
      <c r="F16605">
        <v>224790.53052061799</v>
      </c>
      <c r="G16605">
        <v>192999.354954321</v>
      </c>
      <c r="H16605">
        <v>31791.175566296901</v>
      </c>
      <c r="I16605">
        <v>0.96558978253470995</v>
      </c>
    </row>
    <row r="16606" spans="1:9" x14ac:dyDescent="0.2">
      <c r="A16606">
        <v>1904</v>
      </c>
      <c r="B16606">
        <v>54399.564298470199</v>
      </c>
      <c r="C16606">
        <v>5.2421517633430197</v>
      </c>
      <c r="D16606">
        <v>26.359885232698002</v>
      </c>
      <c r="E16606" t="s">
        <v>18</v>
      </c>
      <c r="F16606">
        <v>235168.677549966</v>
      </c>
      <c r="G16606">
        <v>185635.01377795599</v>
      </c>
      <c r="H16606">
        <v>49533.663772010797</v>
      </c>
      <c r="I16606">
        <v>1.0422938424913799</v>
      </c>
    </row>
    <row r="16607" spans="1:9" x14ac:dyDescent="0.2">
      <c r="A16607">
        <v>1904</v>
      </c>
      <c r="B16607">
        <v>54399.564298470199</v>
      </c>
      <c r="C16607">
        <v>7.3955853745926996</v>
      </c>
      <c r="D16607">
        <v>28.513318843947701</v>
      </c>
      <c r="E16607" t="s">
        <v>20</v>
      </c>
      <c r="F16607">
        <v>235168.677549966</v>
      </c>
      <c r="G16607">
        <v>24434.227050919799</v>
      </c>
      <c r="H16607">
        <v>210734.450499047</v>
      </c>
    </row>
    <row r="16608" spans="1:9" x14ac:dyDescent="0.2">
      <c r="A16608">
        <v>1904</v>
      </c>
      <c r="B16608">
        <v>54399.564298470199</v>
      </c>
      <c r="C16608">
        <v>8.3171088257523191</v>
      </c>
      <c r="D16608">
        <v>29.434842295107298</v>
      </c>
      <c r="E16608" t="s">
        <v>19</v>
      </c>
      <c r="F16608">
        <v>239712.45907622899</v>
      </c>
      <c r="G16608">
        <v>28978.008577182401</v>
      </c>
      <c r="H16608">
        <v>210734.450499047</v>
      </c>
      <c r="I16608">
        <v>1.0377446074633101</v>
      </c>
    </row>
    <row r="16609" spans="1:9" x14ac:dyDescent="0.2">
      <c r="A16609">
        <v>1904</v>
      </c>
      <c r="B16609">
        <v>54399.564298470199</v>
      </c>
      <c r="C16609">
        <v>8.7276482359857006</v>
      </c>
      <c r="D16609">
        <v>29.845381705340699</v>
      </c>
      <c r="E16609" t="s">
        <v>18</v>
      </c>
      <c r="F16609">
        <v>238084.92782863099</v>
      </c>
      <c r="G16609">
        <v>0</v>
      </c>
      <c r="H16609">
        <v>238084.92782863099</v>
      </c>
      <c r="I16609">
        <v>0.92715396228477398</v>
      </c>
    </row>
    <row r="16610" spans="1:9" x14ac:dyDescent="0.2">
      <c r="A16610">
        <v>1905</v>
      </c>
      <c r="B16610">
        <v>120302.401023646</v>
      </c>
      <c r="C16610">
        <v>0</v>
      </c>
      <c r="D16610">
        <v>22.615112870765799</v>
      </c>
      <c r="E16610" t="s">
        <v>17</v>
      </c>
      <c r="F16610">
        <v>48262.986555150499</v>
      </c>
      <c r="G16610">
        <v>48262.986555150499</v>
      </c>
      <c r="H16610">
        <v>0</v>
      </c>
      <c r="I16610">
        <v>1</v>
      </c>
    </row>
    <row r="16611" spans="1:9" x14ac:dyDescent="0.2">
      <c r="A16611">
        <v>1905</v>
      </c>
      <c r="B16611">
        <v>120302.401023646</v>
      </c>
      <c r="C16611">
        <v>1.5777457760606399</v>
      </c>
      <c r="D16611">
        <v>24.192858646826402</v>
      </c>
      <c r="E16611" t="s">
        <v>20</v>
      </c>
      <c r="F16611">
        <v>48262.986555150499</v>
      </c>
      <c r="G16611">
        <v>37320.788444973899</v>
      </c>
      <c r="H16611">
        <v>10942.1981101765</v>
      </c>
    </row>
    <row r="16612" spans="1:9" x14ac:dyDescent="0.2">
      <c r="A16612">
        <v>1905</v>
      </c>
      <c r="B16612">
        <v>120302.401023646</v>
      </c>
      <c r="C16612">
        <v>4.4485523999920504</v>
      </c>
      <c r="D16612">
        <v>27.063665270757902</v>
      </c>
      <c r="E16612" t="s">
        <v>19</v>
      </c>
      <c r="F16612">
        <v>54864.962274321697</v>
      </c>
      <c r="G16612">
        <v>43922.764164145199</v>
      </c>
      <c r="H16612">
        <v>10942.1981101765</v>
      </c>
      <c r="I16612">
        <v>1.14487579401844</v>
      </c>
    </row>
    <row r="16613" spans="1:9" x14ac:dyDescent="0.2">
      <c r="A16613">
        <v>1905</v>
      </c>
      <c r="B16613">
        <v>120302.401023646</v>
      </c>
      <c r="C16613">
        <v>5.4743208527828502</v>
      </c>
      <c r="D16613">
        <v>28.089433723548701</v>
      </c>
      <c r="E16613" t="s">
        <v>18</v>
      </c>
      <c r="F16613">
        <v>60760.347679941297</v>
      </c>
      <c r="G16613">
        <v>39132.304753892997</v>
      </c>
      <c r="H16613">
        <v>21628.0429260483</v>
      </c>
      <c r="I16613">
        <v>1.1272145041272701</v>
      </c>
    </row>
    <row r="16614" spans="1:9" x14ac:dyDescent="0.2">
      <c r="A16614">
        <v>1905</v>
      </c>
      <c r="B16614">
        <v>120302.401023646</v>
      </c>
      <c r="C16614">
        <v>7.4324216971072898</v>
      </c>
      <c r="D16614">
        <v>30.0475345678731</v>
      </c>
      <c r="E16614" t="s">
        <v>18</v>
      </c>
      <c r="F16614">
        <v>59892.431866811297</v>
      </c>
      <c r="G16614">
        <v>25017.935311134101</v>
      </c>
      <c r="H16614">
        <v>34874.4965556772</v>
      </c>
      <c r="I16614">
        <v>0.96305606913640396</v>
      </c>
    </row>
    <row r="16615" spans="1:9" x14ac:dyDescent="0.2">
      <c r="A16615">
        <v>1905</v>
      </c>
      <c r="B16615">
        <v>120302.401023646</v>
      </c>
      <c r="C16615">
        <v>11.9659151844485</v>
      </c>
      <c r="D16615">
        <v>34.581028055214297</v>
      </c>
      <c r="E16615" t="s">
        <v>18</v>
      </c>
      <c r="F16615">
        <v>60367.425561137199</v>
      </c>
      <c r="G16615">
        <v>14355.786562498701</v>
      </c>
      <c r="H16615">
        <v>46011.638998638497</v>
      </c>
      <c r="I16615">
        <v>0.96543328519707605</v>
      </c>
    </row>
    <row r="16616" spans="1:9" x14ac:dyDescent="0.2">
      <c r="A16616">
        <v>1905</v>
      </c>
      <c r="B16616">
        <v>120302.401023646</v>
      </c>
      <c r="C16616">
        <v>13.0563298765922</v>
      </c>
      <c r="D16616">
        <v>35.671442747358</v>
      </c>
      <c r="E16616" t="s">
        <v>17</v>
      </c>
      <c r="F16616">
        <v>420423.93944599503</v>
      </c>
      <c r="G16616">
        <v>374412.300447357</v>
      </c>
      <c r="H16616">
        <v>46011.638998638497</v>
      </c>
      <c r="I16616">
        <v>6.9269227387121299</v>
      </c>
    </row>
    <row r="16617" spans="1:9" x14ac:dyDescent="0.2">
      <c r="A16617">
        <v>1905</v>
      </c>
      <c r="B16617">
        <v>120302.401023646</v>
      </c>
      <c r="C16617">
        <v>14.0567951196831</v>
      </c>
      <c r="D16617">
        <v>36.671907990448901</v>
      </c>
      <c r="E16617" t="s">
        <v>20</v>
      </c>
      <c r="F16617">
        <v>420423.93944599503</v>
      </c>
      <c r="G16617">
        <v>360720.30554751802</v>
      </c>
      <c r="H16617">
        <v>59703.633898477303</v>
      </c>
    </row>
    <row r="16618" spans="1:9" x14ac:dyDescent="0.2">
      <c r="A16618">
        <v>1905</v>
      </c>
      <c r="B16618">
        <v>120302.401023646</v>
      </c>
      <c r="C16618">
        <v>17.986213083581902</v>
      </c>
      <c r="D16618">
        <v>40.601325954347701</v>
      </c>
      <c r="E16618" t="s">
        <v>20</v>
      </c>
      <c r="F16618">
        <v>420423.93944599503</v>
      </c>
      <c r="G16618">
        <v>342710.53643604001</v>
      </c>
      <c r="H16618">
        <v>77713.403009955597</v>
      </c>
    </row>
    <row r="16619" spans="1:9" x14ac:dyDescent="0.2">
      <c r="A16619">
        <v>1905</v>
      </c>
      <c r="B16619">
        <v>120302.401023646</v>
      </c>
      <c r="C16619">
        <v>19.888999490052498</v>
      </c>
      <c r="D16619">
        <v>42.504112360818297</v>
      </c>
      <c r="E16619" t="s">
        <v>20</v>
      </c>
      <c r="F16619">
        <v>420423.93944599503</v>
      </c>
      <c r="G16619">
        <v>27159.2377951366</v>
      </c>
      <c r="H16619">
        <v>393264.70165085897</v>
      </c>
    </row>
    <row r="16620" spans="1:9" x14ac:dyDescent="0.2">
      <c r="A16620">
        <v>1905</v>
      </c>
      <c r="B16620">
        <v>120302.401023646</v>
      </c>
      <c r="C16620">
        <v>21.8744323726986</v>
      </c>
      <c r="D16620">
        <v>44.489545243464399</v>
      </c>
      <c r="E16620" t="s">
        <v>18</v>
      </c>
      <c r="F16620">
        <v>435362.07681550202</v>
      </c>
      <c r="G16620">
        <v>0</v>
      </c>
      <c r="H16620">
        <v>435362.07681550202</v>
      </c>
      <c r="I16620">
        <v>0.86528030193485395</v>
      </c>
    </row>
    <row r="16621" spans="1:9" x14ac:dyDescent="0.2">
      <c r="A16621">
        <v>1906</v>
      </c>
      <c r="B16621">
        <v>55060.082898655899</v>
      </c>
      <c r="C16621">
        <v>0</v>
      </c>
      <c r="D16621">
        <v>27.368162844936698</v>
      </c>
      <c r="E16621" t="s">
        <v>17</v>
      </c>
      <c r="F16621">
        <v>332044.27448200702</v>
      </c>
      <c r="G16621">
        <v>332044.27448200702</v>
      </c>
      <c r="H16621">
        <v>0</v>
      </c>
      <c r="I16621">
        <v>1</v>
      </c>
    </row>
    <row r="16622" spans="1:9" x14ac:dyDescent="0.2">
      <c r="A16622">
        <v>1906</v>
      </c>
      <c r="B16622">
        <v>55060.082898655899</v>
      </c>
      <c r="C16622">
        <v>3.5215234473164299</v>
      </c>
      <c r="D16622">
        <v>30.889686292253199</v>
      </c>
      <c r="E16622" t="s">
        <v>19</v>
      </c>
      <c r="F16622">
        <v>433286.13038258598</v>
      </c>
      <c r="G16622">
        <v>433286.13038258703</v>
      </c>
      <c r="H16622" s="15">
        <v>-3.6379788070917097E-11</v>
      </c>
      <c r="I16622">
        <v>1.28235232851814</v>
      </c>
    </row>
    <row r="16623" spans="1:9" x14ac:dyDescent="0.2">
      <c r="A16623">
        <v>1906</v>
      </c>
      <c r="B16623">
        <v>55060.082898655899</v>
      </c>
      <c r="C16623">
        <v>4.0790985108641999</v>
      </c>
      <c r="D16623">
        <v>31.447261355800901</v>
      </c>
      <c r="E16623" t="s">
        <v>18</v>
      </c>
      <c r="F16623">
        <v>469403.94157969102</v>
      </c>
      <c r="G16623">
        <v>431715.47345476499</v>
      </c>
      <c r="H16623">
        <v>37688.468124925399</v>
      </c>
      <c r="I16623">
        <v>1.08037153804678</v>
      </c>
    </row>
    <row r="16624" spans="1:9" x14ac:dyDescent="0.2">
      <c r="A16624">
        <v>1906</v>
      </c>
      <c r="B16624">
        <v>55060.082898655899</v>
      </c>
      <c r="C16624">
        <v>10.4616037286658</v>
      </c>
      <c r="D16624">
        <v>37.829766573602598</v>
      </c>
      <c r="E16624" t="s">
        <v>20</v>
      </c>
      <c r="F16624">
        <v>469403.94157969102</v>
      </c>
      <c r="G16624">
        <v>381160.10327915603</v>
      </c>
      <c r="H16624">
        <v>88243.838300534204</v>
      </c>
    </row>
    <row r="16625" spans="1:9" x14ac:dyDescent="0.2">
      <c r="A16625">
        <v>1906</v>
      </c>
      <c r="B16625">
        <v>55060.082898655899</v>
      </c>
      <c r="C16625">
        <v>11.0471558618702</v>
      </c>
      <c r="D16625">
        <v>38.4153187068069</v>
      </c>
      <c r="E16625" t="s">
        <v>19</v>
      </c>
      <c r="F16625">
        <v>501734.74286602699</v>
      </c>
      <c r="G16625">
        <v>413490.90456549299</v>
      </c>
      <c r="H16625">
        <v>88243.838300534204</v>
      </c>
      <c r="I16625">
        <v>1.0401874660330399</v>
      </c>
    </row>
    <row r="16626" spans="1:9" x14ac:dyDescent="0.2">
      <c r="A16626">
        <v>1906</v>
      </c>
      <c r="B16626">
        <v>55060.082898655899</v>
      </c>
      <c r="C16626">
        <v>14.5534654790457</v>
      </c>
      <c r="D16626">
        <v>41.921628323982397</v>
      </c>
      <c r="E16626" t="s">
        <v>18</v>
      </c>
      <c r="F16626">
        <v>472401.04051844199</v>
      </c>
      <c r="G16626">
        <v>41943.295569007001</v>
      </c>
      <c r="H16626">
        <v>430457.744949435</v>
      </c>
      <c r="I16626">
        <v>0.90939793206503095</v>
      </c>
    </row>
    <row r="16627" spans="1:9" x14ac:dyDescent="0.2">
      <c r="A16627">
        <v>1906</v>
      </c>
      <c r="B16627">
        <v>55060.082898655899</v>
      </c>
      <c r="C16627">
        <v>16.986286395414201</v>
      </c>
      <c r="D16627">
        <v>44.354449240350903</v>
      </c>
      <c r="E16627" t="s">
        <v>18</v>
      </c>
      <c r="F16627">
        <v>470698.06765068998</v>
      </c>
      <c r="G16627">
        <v>0</v>
      </c>
      <c r="H16627">
        <v>470698.06765068998</v>
      </c>
      <c r="I16627">
        <v>0.82504745314054895</v>
      </c>
    </row>
    <row r="16628" spans="1:9" x14ac:dyDescent="0.2">
      <c r="A16628">
        <v>1907</v>
      </c>
      <c r="B16628">
        <v>150951.465306203</v>
      </c>
      <c r="C16628">
        <v>0</v>
      </c>
      <c r="D16628">
        <v>22.182174068087399</v>
      </c>
      <c r="E16628" t="s">
        <v>17</v>
      </c>
      <c r="F16628">
        <v>248966.08269667899</v>
      </c>
      <c r="G16628">
        <v>248966.08269667899</v>
      </c>
      <c r="H16628">
        <v>0</v>
      </c>
      <c r="I16628">
        <v>1</v>
      </c>
    </row>
    <row r="16629" spans="1:9" x14ac:dyDescent="0.2">
      <c r="A16629">
        <v>1907</v>
      </c>
      <c r="B16629">
        <v>150951.465306203</v>
      </c>
      <c r="C16629">
        <v>1.9921324361585599</v>
      </c>
      <c r="D16629">
        <v>24.174306504245902</v>
      </c>
      <c r="E16629" t="s">
        <v>18</v>
      </c>
      <c r="F16629">
        <v>302897.11415778298</v>
      </c>
      <c r="G16629">
        <v>293467.45979019901</v>
      </c>
      <c r="H16629">
        <v>9429.6543675832399</v>
      </c>
      <c r="I16629">
        <v>1.2046802191864601</v>
      </c>
    </row>
    <row r="16630" spans="1:9" x14ac:dyDescent="0.2">
      <c r="A16630">
        <v>1907</v>
      </c>
      <c r="B16630">
        <v>150951.465306203</v>
      </c>
      <c r="C16630">
        <v>3.5399906840947302</v>
      </c>
      <c r="D16630">
        <v>25.722164752182099</v>
      </c>
      <c r="E16630" t="s">
        <v>20</v>
      </c>
      <c r="F16630">
        <v>302897.11415778298</v>
      </c>
      <c r="G16630">
        <v>284088.97619241301</v>
      </c>
      <c r="H16630">
        <v>18808.1379653695</v>
      </c>
    </row>
    <row r="16631" spans="1:9" x14ac:dyDescent="0.2">
      <c r="A16631">
        <v>1907</v>
      </c>
      <c r="B16631">
        <v>150951.465306203</v>
      </c>
      <c r="C16631">
        <v>5.8948880615800698</v>
      </c>
      <c r="D16631">
        <v>28.0770621296674</v>
      </c>
      <c r="E16631" t="s">
        <v>20</v>
      </c>
      <c r="F16631">
        <v>302897.11415778298</v>
      </c>
      <c r="G16631">
        <v>272713.78703998699</v>
      </c>
      <c r="H16631">
        <v>30183.327117795601</v>
      </c>
    </row>
    <row r="16632" spans="1:9" x14ac:dyDescent="0.2">
      <c r="A16632">
        <v>1907</v>
      </c>
      <c r="B16632">
        <v>150951.465306203</v>
      </c>
      <c r="C16632">
        <v>8.3587505985075907</v>
      </c>
      <c r="D16632">
        <v>30.540924666595</v>
      </c>
      <c r="E16632" t="s">
        <v>18</v>
      </c>
      <c r="F16632">
        <v>303636.29741317802</v>
      </c>
      <c r="G16632">
        <v>262029.541307204</v>
      </c>
      <c r="H16632">
        <v>41606.756105974302</v>
      </c>
      <c r="I16632">
        <v>0.96816493590908104</v>
      </c>
    </row>
    <row r="16633" spans="1:9" x14ac:dyDescent="0.2">
      <c r="A16633">
        <v>1907</v>
      </c>
      <c r="B16633">
        <v>150951.465306203</v>
      </c>
      <c r="C16633">
        <v>8.9812117698748803</v>
      </c>
      <c r="D16633">
        <v>31.163385837962299</v>
      </c>
      <c r="E16633" t="s">
        <v>19</v>
      </c>
      <c r="F16633">
        <v>292375.36166317301</v>
      </c>
      <c r="G16633">
        <v>250768.60555719899</v>
      </c>
      <c r="H16633">
        <v>41606.756105974302</v>
      </c>
      <c r="I16633">
        <v>0.95359099452047902</v>
      </c>
    </row>
    <row r="16634" spans="1:9" x14ac:dyDescent="0.2">
      <c r="A16634">
        <v>1907</v>
      </c>
      <c r="B16634">
        <v>150951.465306203</v>
      </c>
      <c r="C16634">
        <v>10.203459410089801</v>
      </c>
      <c r="D16634">
        <v>32.385633478177198</v>
      </c>
      <c r="E16634" t="s">
        <v>20</v>
      </c>
      <c r="F16634">
        <v>292375.36166317301</v>
      </c>
      <c r="G16634">
        <v>20325.7841430386</v>
      </c>
      <c r="H16634">
        <v>272049.57752013498</v>
      </c>
    </row>
    <row r="16635" spans="1:9" x14ac:dyDescent="0.2">
      <c r="A16635">
        <v>1907</v>
      </c>
      <c r="B16635">
        <v>150951.465306203</v>
      </c>
      <c r="C16635">
        <v>10.6643224064682</v>
      </c>
      <c r="D16635">
        <v>32.8464964745556</v>
      </c>
      <c r="E16635" t="s">
        <v>19</v>
      </c>
      <c r="F16635">
        <v>302654.88484092499</v>
      </c>
      <c r="G16635">
        <v>30605.307320790602</v>
      </c>
      <c r="H16635">
        <v>272049.57752013498</v>
      </c>
      <c r="I16635">
        <v>1.38218097632996</v>
      </c>
    </row>
    <row r="16636" spans="1:9" x14ac:dyDescent="0.2">
      <c r="A16636">
        <v>1907</v>
      </c>
      <c r="B16636">
        <v>150951.465306203</v>
      </c>
      <c r="C16636">
        <v>10.7917624685807</v>
      </c>
      <c r="D16636">
        <v>32.973936536668099</v>
      </c>
      <c r="E16636" t="s">
        <v>18</v>
      </c>
      <c r="F16636">
        <v>297760.87691119697</v>
      </c>
      <c r="G16636">
        <v>0</v>
      </c>
      <c r="H16636">
        <v>297760.87691119697</v>
      </c>
      <c r="I16636">
        <v>0.833956589902488</v>
      </c>
    </row>
    <row r="16637" spans="1:9" x14ac:dyDescent="0.2">
      <c r="A16637">
        <v>1908</v>
      </c>
      <c r="B16637">
        <v>130299.722474639</v>
      </c>
      <c r="C16637">
        <v>0</v>
      </c>
      <c r="D16637">
        <v>20.4660225982425</v>
      </c>
      <c r="E16637" t="s">
        <v>17</v>
      </c>
      <c r="F16637">
        <v>477651.35561143397</v>
      </c>
      <c r="G16637">
        <v>477651.35561143397</v>
      </c>
      <c r="H16637">
        <v>0</v>
      </c>
      <c r="I16637">
        <v>1</v>
      </c>
    </row>
    <row r="16638" spans="1:9" x14ac:dyDescent="0.2">
      <c r="A16638">
        <v>1908</v>
      </c>
      <c r="B16638">
        <v>130299.722474639</v>
      </c>
      <c r="C16638">
        <v>10.1752672507077</v>
      </c>
      <c r="D16638">
        <v>30.641289848950201</v>
      </c>
      <c r="E16638" t="s">
        <v>20</v>
      </c>
      <c r="F16638">
        <v>477651.35561143397</v>
      </c>
      <c r="G16638">
        <v>447488.21113019699</v>
      </c>
      <c r="H16638">
        <v>30163.144481237301</v>
      </c>
    </row>
    <row r="16639" spans="1:9" x14ac:dyDescent="0.2">
      <c r="A16639">
        <v>1908</v>
      </c>
      <c r="B16639">
        <v>130299.722474639</v>
      </c>
      <c r="C16639">
        <v>10.5597352950108</v>
      </c>
      <c r="D16639">
        <v>31.025757893253399</v>
      </c>
      <c r="E16639" t="s">
        <v>19</v>
      </c>
      <c r="F16639">
        <v>520087.53576796397</v>
      </c>
      <c r="G16639">
        <v>489924.39128672698</v>
      </c>
      <c r="H16639">
        <v>30163.144481237301</v>
      </c>
      <c r="I16639">
        <v>1.03563379052103</v>
      </c>
    </row>
    <row r="16640" spans="1:9" x14ac:dyDescent="0.2">
      <c r="A16640">
        <v>1908</v>
      </c>
      <c r="B16640">
        <v>130299.722474639</v>
      </c>
      <c r="C16640">
        <v>14.287358207995499</v>
      </c>
      <c r="D16640">
        <v>34.753380806237999</v>
      </c>
      <c r="E16640" t="s">
        <v>19</v>
      </c>
      <c r="F16640">
        <v>592717.74184309004</v>
      </c>
      <c r="G16640">
        <v>562554.59736185195</v>
      </c>
      <c r="H16640">
        <v>30163.144481237301</v>
      </c>
      <c r="I16640">
        <v>1.12612638858458</v>
      </c>
    </row>
    <row r="16641" spans="1:9" x14ac:dyDescent="0.2">
      <c r="A16641">
        <v>1908</v>
      </c>
      <c r="B16641">
        <v>130299.722474639</v>
      </c>
      <c r="C16641">
        <v>15.0166373210345</v>
      </c>
      <c r="D16641">
        <v>35.482659919276998</v>
      </c>
      <c r="E16641" t="s">
        <v>19</v>
      </c>
      <c r="F16641">
        <v>486041.12665469298</v>
      </c>
      <c r="G16641">
        <v>455877.982173456</v>
      </c>
      <c r="H16641">
        <v>30163.144481237301</v>
      </c>
      <c r="I16641">
        <v>0.80725735819910105</v>
      </c>
    </row>
    <row r="16642" spans="1:9" x14ac:dyDescent="0.2">
      <c r="A16642">
        <v>1908</v>
      </c>
      <c r="B16642">
        <v>130299.722474639</v>
      </c>
      <c r="C16642">
        <v>15.3444493316915</v>
      </c>
      <c r="D16642">
        <v>35.810471929934003</v>
      </c>
      <c r="E16642" t="s">
        <v>19</v>
      </c>
      <c r="F16642">
        <v>492749.99424491002</v>
      </c>
      <c r="G16642">
        <v>462586.84976367198</v>
      </c>
      <c r="H16642">
        <v>30163.144481237301</v>
      </c>
      <c r="I16642">
        <v>1.0129636435667599</v>
      </c>
    </row>
    <row r="16643" spans="1:9" x14ac:dyDescent="0.2">
      <c r="A16643">
        <v>1908</v>
      </c>
      <c r="B16643">
        <v>130299.722474639</v>
      </c>
      <c r="C16643">
        <v>16.1463602088246</v>
      </c>
      <c r="D16643">
        <v>36.6123828070671</v>
      </c>
      <c r="E16643" t="s">
        <v>20</v>
      </c>
      <c r="F16643">
        <v>492749.99424491002</v>
      </c>
      <c r="G16643">
        <v>427172.18843682198</v>
      </c>
      <c r="H16643">
        <v>65577.805808087505</v>
      </c>
    </row>
    <row r="16644" spans="1:9" x14ac:dyDescent="0.2">
      <c r="A16644">
        <v>1908</v>
      </c>
      <c r="B16644">
        <v>130299.722474639</v>
      </c>
      <c r="C16644">
        <v>21.0565257896105</v>
      </c>
      <c r="D16644">
        <v>41.522548387853</v>
      </c>
      <c r="E16644" t="s">
        <v>19</v>
      </c>
      <c r="F16644">
        <v>475221.805150659</v>
      </c>
      <c r="G16644">
        <v>409643.999342572</v>
      </c>
      <c r="H16644">
        <v>65577.805808087505</v>
      </c>
      <c r="I16644">
        <v>0.92794818794585998</v>
      </c>
    </row>
    <row r="16645" spans="1:9" x14ac:dyDescent="0.2">
      <c r="A16645">
        <v>1908</v>
      </c>
      <c r="B16645">
        <v>130299.722474639</v>
      </c>
      <c r="C16645">
        <v>23.150703881729001</v>
      </c>
      <c r="D16645">
        <v>43.616726479971497</v>
      </c>
      <c r="E16645" t="s">
        <v>19</v>
      </c>
      <c r="F16645">
        <v>535010.87985266803</v>
      </c>
      <c r="G16645">
        <v>469433.07404457999</v>
      </c>
      <c r="H16645">
        <v>65577.805808087505</v>
      </c>
      <c r="I16645">
        <v>1.13248326109329</v>
      </c>
    </row>
    <row r="16646" spans="1:9" x14ac:dyDescent="0.2">
      <c r="A16646">
        <v>1908</v>
      </c>
      <c r="B16646">
        <v>130299.722474639</v>
      </c>
      <c r="C16646">
        <v>26.769730590880499</v>
      </c>
      <c r="D16646">
        <v>47.235753189123002</v>
      </c>
      <c r="E16646" t="s">
        <v>18</v>
      </c>
      <c r="F16646">
        <v>475554.11133702198</v>
      </c>
      <c r="G16646">
        <v>60453.685119685702</v>
      </c>
      <c r="H16646">
        <v>415100.42621733597</v>
      </c>
      <c r="I16646">
        <v>0.85535491142763098</v>
      </c>
    </row>
    <row r="16647" spans="1:9" x14ac:dyDescent="0.2">
      <c r="A16647">
        <v>1908</v>
      </c>
      <c r="B16647">
        <v>130299.722474639</v>
      </c>
      <c r="C16647">
        <v>29.131557483466601</v>
      </c>
      <c r="D16647">
        <v>49.597580081709197</v>
      </c>
      <c r="E16647" t="s">
        <v>18</v>
      </c>
      <c r="F16647">
        <v>469020.28499795398</v>
      </c>
      <c r="G16647">
        <v>0</v>
      </c>
      <c r="H16647">
        <v>469020.28499795398</v>
      </c>
      <c r="I16647">
        <v>0.80173328702389202</v>
      </c>
    </row>
    <row r="16648" spans="1:9" x14ac:dyDescent="0.2">
      <c r="A16648">
        <v>1909</v>
      </c>
      <c r="B16648">
        <v>27343.315858017198</v>
      </c>
      <c r="C16648">
        <v>0</v>
      </c>
      <c r="D16648">
        <v>22.010954345000201</v>
      </c>
      <c r="E16648" t="s">
        <v>17</v>
      </c>
      <c r="F16648">
        <v>79186.102458828202</v>
      </c>
      <c r="G16648">
        <v>79186.102458828202</v>
      </c>
      <c r="H16648">
        <v>0</v>
      </c>
      <c r="I16648">
        <v>1</v>
      </c>
    </row>
    <row r="16649" spans="1:9" x14ac:dyDescent="0.2">
      <c r="A16649">
        <v>1909</v>
      </c>
      <c r="B16649">
        <v>27343.315858017198</v>
      </c>
      <c r="C16649">
        <v>0.506671956971256</v>
      </c>
      <c r="D16649">
        <v>22.5176263019715</v>
      </c>
      <c r="E16649" t="s">
        <v>20</v>
      </c>
      <c r="F16649">
        <v>79186.102458828202</v>
      </c>
      <c r="G16649">
        <v>73296.996771114107</v>
      </c>
      <c r="H16649">
        <v>5889.10568771404</v>
      </c>
    </row>
    <row r="16650" spans="1:9" x14ac:dyDescent="0.2">
      <c r="A16650">
        <v>1909</v>
      </c>
      <c r="B16650">
        <v>27343.315858017198</v>
      </c>
      <c r="C16650">
        <v>1.1855985187720299</v>
      </c>
      <c r="D16650">
        <v>23.196552863772201</v>
      </c>
      <c r="E16650" t="s">
        <v>20</v>
      </c>
      <c r="F16650">
        <v>79186.102458828202</v>
      </c>
      <c r="G16650">
        <v>67689.144374014097</v>
      </c>
      <c r="H16650">
        <v>11496.958084814099</v>
      </c>
    </row>
    <row r="16651" spans="1:9" x14ac:dyDescent="0.2">
      <c r="A16651">
        <v>1909</v>
      </c>
      <c r="B16651">
        <v>27343.315858017198</v>
      </c>
      <c r="C16651">
        <v>1.3318827910444899</v>
      </c>
      <c r="D16651">
        <v>23.3428371360447</v>
      </c>
      <c r="E16651" t="s">
        <v>19</v>
      </c>
      <c r="F16651">
        <v>90935.297770422796</v>
      </c>
      <c r="G16651">
        <v>79438.339685608793</v>
      </c>
      <c r="H16651">
        <v>11496.958084814099</v>
      </c>
      <c r="I16651">
        <v>1.1647467741089601</v>
      </c>
    </row>
    <row r="16652" spans="1:9" x14ac:dyDescent="0.2">
      <c r="A16652">
        <v>1909</v>
      </c>
      <c r="B16652">
        <v>27343.315858017198</v>
      </c>
      <c r="C16652">
        <v>2.4026208717723501</v>
      </c>
      <c r="D16652">
        <v>24.4135752167725</v>
      </c>
      <c r="E16652" t="s">
        <v>18</v>
      </c>
      <c r="F16652">
        <v>109585.912369727</v>
      </c>
      <c r="G16652">
        <v>93374.535446255497</v>
      </c>
      <c r="H16652">
        <v>16211.3769234717</v>
      </c>
      <c r="I16652">
        <v>1.22748778937887</v>
      </c>
    </row>
    <row r="16653" spans="1:9" x14ac:dyDescent="0.2">
      <c r="A16653">
        <v>1909</v>
      </c>
      <c r="B16653">
        <v>27343.315858017198</v>
      </c>
      <c r="C16653">
        <v>3.4470886050329401</v>
      </c>
      <c r="D16653">
        <v>25.4580429500331</v>
      </c>
      <c r="E16653" t="s">
        <v>20</v>
      </c>
      <c r="F16653">
        <v>109585.912369727</v>
      </c>
      <c r="G16653">
        <v>86270.972968514005</v>
      </c>
      <c r="H16653">
        <v>23314.9394012132</v>
      </c>
    </row>
    <row r="16654" spans="1:9" x14ac:dyDescent="0.2">
      <c r="A16654">
        <v>1909</v>
      </c>
      <c r="B16654">
        <v>27343.315858017198</v>
      </c>
      <c r="C16654">
        <v>4.4283053803926302</v>
      </c>
      <c r="D16654">
        <v>26.439259725392802</v>
      </c>
      <c r="E16654" t="s">
        <v>18</v>
      </c>
      <c r="F16654">
        <v>114906.214078815</v>
      </c>
      <c r="G16654">
        <v>83780.174378733602</v>
      </c>
      <c r="H16654">
        <v>31126.039700081801</v>
      </c>
      <c r="I16654">
        <v>1.0483792749927301</v>
      </c>
    </row>
    <row r="16655" spans="1:9" x14ac:dyDescent="0.2">
      <c r="A16655">
        <v>1909</v>
      </c>
      <c r="B16655">
        <v>27343.315858017198</v>
      </c>
      <c r="C16655">
        <v>5.1866633367706001</v>
      </c>
      <c r="D16655">
        <v>27.197617681770801</v>
      </c>
      <c r="E16655" t="s">
        <v>20</v>
      </c>
      <c r="F16655">
        <v>114906.214078815</v>
      </c>
      <c r="G16655">
        <v>10843.742832002201</v>
      </c>
      <c r="H16655">
        <v>104062.471246813</v>
      </c>
    </row>
    <row r="16656" spans="1:9" x14ac:dyDescent="0.2">
      <c r="A16656">
        <v>1909</v>
      </c>
      <c r="B16656">
        <v>27343.315858017198</v>
      </c>
      <c r="C16656">
        <v>5.8637487111065401</v>
      </c>
      <c r="D16656">
        <v>27.8747030561067</v>
      </c>
      <c r="E16656" t="s">
        <v>18</v>
      </c>
      <c r="F16656">
        <v>115133.941999687</v>
      </c>
      <c r="G16656">
        <v>0</v>
      </c>
      <c r="H16656">
        <v>115133.941999687</v>
      </c>
      <c r="I16656">
        <v>0.945815925972186</v>
      </c>
    </row>
    <row r="16657" spans="1:9" x14ac:dyDescent="0.2">
      <c r="A16657">
        <v>1910</v>
      </c>
      <c r="B16657">
        <v>6674.6144763594402</v>
      </c>
      <c r="C16657">
        <v>0</v>
      </c>
      <c r="D16657">
        <v>23.503626125449099</v>
      </c>
      <c r="E16657" t="s">
        <v>17</v>
      </c>
      <c r="F16657">
        <v>24804.465377701701</v>
      </c>
      <c r="G16657">
        <v>24804.465377701701</v>
      </c>
      <c r="H16657">
        <v>0</v>
      </c>
      <c r="I16657">
        <v>1</v>
      </c>
    </row>
    <row r="16658" spans="1:9" x14ac:dyDescent="0.2">
      <c r="A16658">
        <v>1910</v>
      </c>
      <c r="B16658">
        <v>6674.6144763594402</v>
      </c>
      <c r="C16658">
        <v>0.81254288792484397</v>
      </c>
      <c r="D16658">
        <v>24.316169013373901</v>
      </c>
      <c r="E16658" t="s">
        <v>18</v>
      </c>
      <c r="F16658">
        <v>23022.484582628102</v>
      </c>
      <c r="G16658">
        <v>0</v>
      </c>
      <c r="H16658">
        <v>23022.484582628102</v>
      </c>
      <c r="I16658">
        <v>0.924432739149887</v>
      </c>
    </row>
    <row r="16659" spans="1:9" x14ac:dyDescent="0.2">
      <c r="A16659">
        <v>1911</v>
      </c>
      <c r="B16659">
        <v>49378.258028731398</v>
      </c>
      <c r="C16659">
        <v>0</v>
      </c>
      <c r="D16659">
        <v>22.291758031590899</v>
      </c>
      <c r="E16659" t="s">
        <v>17</v>
      </c>
      <c r="F16659">
        <v>221399.43664391601</v>
      </c>
      <c r="G16659">
        <v>221399.43664391601</v>
      </c>
      <c r="H16659">
        <v>0</v>
      </c>
      <c r="I16659">
        <v>1</v>
      </c>
    </row>
    <row r="16660" spans="1:9" x14ac:dyDescent="0.2">
      <c r="A16660">
        <v>1911</v>
      </c>
      <c r="B16660">
        <v>49378.258028731398</v>
      </c>
      <c r="C16660">
        <v>2.5126695783142901</v>
      </c>
      <c r="D16660">
        <v>24.804427609905201</v>
      </c>
      <c r="E16660" t="s">
        <v>20</v>
      </c>
      <c r="F16660">
        <v>221399.43664391601</v>
      </c>
      <c r="G16660">
        <v>204865.90835937599</v>
      </c>
      <c r="H16660">
        <v>16533.528284539902</v>
      </c>
    </row>
    <row r="16661" spans="1:9" x14ac:dyDescent="0.2">
      <c r="A16661">
        <v>1911</v>
      </c>
      <c r="B16661">
        <v>49378.258028731398</v>
      </c>
      <c r="C16661">
        <v>3.4064468674171602</v>
      </c>
      <c r="D16661">
        <v>25.6982048990081</v>
      </c>
      <c r="E16661" t="s">
        <v>19</v>
      </c>
      <c r="F16661">
        <v>226301.94844652899</v>
      </c>
      <c r="G16661">
        <v>209768.42016199001</v>
      </c>
      <c r="H16661">
        <v>16533.528284539902</v>
      </c>
      <c r="I16661">
        <v>1.0054578230451601</v>
      </c>
    </row>
    <row r="16662" spans="1:9" x14ac:dyDescent="0.2">
      <c r="A16662">
        <v>1911</v>
      </c>
      <c r="B16662">
        <v>49378.258028731398</v>
      </c>
      <c r="C16662">
        <v>3.8506817953469201</v>
      </c>
      <c r="D16662">
        <v>26.1424398269378</v>
      </c>
      <c r="E16662" t="s">
        <v>18</v>
      </c>
      <c r="F16662">
        <v>240266.360096713</v>
      </c>
      <c r="G16662">
        <v>207720.84612413001</v>
      </c>
      <c r="H16662">
        <v>32545.5139725833</v>
      </c>
      <c r="I16662">
        <v>1.06405437648098</v>
      </c>
    </row>
    <row r="16663" spans="1:9" x14ac:dyDescent="0.2">
      <c r="A16663">
        <v>1911</v>
      </c>
      <c r="B16663">
        <v>49378.258028731398</v>
      </c>
      <c r="C16663">
        <v>6.4169709115686002</v>
      </c>
      <c r="D16663">
        <v>28.7087289431595</v>
      </c>
      <c r="E16663" t="s">
        <v>19</v>
      </c>
      <c r="F16663">
        <v>231196.64939350501</v>
      </c>
      <c r="G16663">
        <v>198651.13542092199</v>
      </c>
      <c r="H16663">
        <v>32545.5139725833</v>
      </c>
      <c r="I16663">
        <v>0.94228580445782895</v>
      </c>
    </row>
    <row r="16664" spans="1:9" x14ac:dyDescent="0.2">
      <c r="A16664">
        <v>1911</v>
      </c>
      <c r="B16664">
        <v>49378.258028731398</v>
      </c>
      <c r="C16664">
        <v>6.44488234775603</v>
      </c>
      <c r="D16664">
        <v>28.736640379347001</v>
      </c>
      <c r="E16664" t="s">
        <v>20</v>
      </c>
      <c r="F16664">
        <v>231196.64939350501</v>
      </c>
      <c r="G16664">
        <v>12732.300853299201</v>
      </c>
      <c r="H16664">
        <v>218464.348540206</v>
      </c>
    </row>
    <row r="16665" spans="1:9" x14ac:dyDescent="0.2">
      <c r="A16665">
        <v>1911</v>
      </c>
      <c r="B16665">
        <v>49378.258028731398</v>
      </c>
      <c r="C16665">
        <v>7.4851477115579304</v>
      </c>
      <c r="D16665">
        <v>29.776905743148902</v>
      </c>
      <c r="E16665" t="s">
        <v>20</v>
      </c>
      <c r="F16665">
        <v>231196.64939350501</v>
      </c>
      <c r="G16665">
        <v>0</v>
      </c>
      <c r="H16665">
        <v>231196.64939350501</v>
      </c>
    </row>
    <row r="16666" spans="1:9" x14ac:dyDescent="0.2">
      <c r="A16666">
        <v>1912</v>
      </c>
      <c r="B16666">
        <v>8984.0597748144301</v>
      </c>
      <c r="C16666">
        <v>0</v>
      </c>
      <c r="D16666">
        <v>23.096229148796802</v>
      </c>
      <c r="E16666" t="s">
        <v>17</v>
      </c>
      <c r="F16666">
        <v>30360.537481777901</v>
      </c>
      <c r="G16666">
        <v>30360.537481777901</v>
      </c>
      <c r="H16666">
        <v>0</v>
      </c>
      <c r="I16666">
        <v>1</v>
      </c>
    </row>
    <row r="16667" spans="1:9" x14ac:dyDescent="0.2">
      <c r="A16667">
        <v>1912</v>
      </c>
      <c r="B16667">
        <v>8984.0597748144301</v>
      </c>
      <c r="C16667">
        <v>0.61755716305233699</v>
      </c>
      <c r="D16667">
        <v>23.713786311849098</v>
      </c>
      <c r="E16667" t="s">
        <v>20</v>
      </c>
      <c r="F16667">
        <v>30360.537481777901</v>
      </c>
      <c r="G16667">
        <v>16241.5995608676</v>
      </c>
      <c r="H16667">
        <v>14118.937920910301</v>
      </c>
    </row>
    <row r="16668" spans="1:9" x14ac:dyDescent="0.2">
      <c r="A16668">
        <v>1912</v>
      </c>
      <c r="B16668">
        <v>8984.0597748144301</v>
      </c>
      <c r="C16668">
        <v>0.90305820332405096</v>
      </c>
      <c r="D16668">
        <v>23.999287352120799</v>
      </c>
      <c r="E16668" t="s">
        <v>20</v>
      </c>
      <c r="F16668">
        <v>30360.537481777901</v>
      </c>
      <c r="G16668">
        <v>0</v>
      </c>
      <c r="H16668">
        <v>30360.537481777901</v>
      </c>
    </row>
    <row r="16669" spans="1:9" x14ac:dyDescent="0.2">
      <c r="A16669">
        <v>1913</v>
      </c>
      <c r="B16669">
        <v>169909.54838381501</v>
      </c>
      <c r="C16669">
        <v>0</v>
      </c>
      <c r="D16669">
        <v>21.809002175681599</v>
      </c>
      <c r="E16669" t="s">
        <v>17</v>
      </c>
      <c r="F16669">
        <v>42582.111306565901</v>
      </c>
      <c r="G16669">
        <v>42582.111306565901</v>
      </c>
      <c r="H16669">
        <v>0</v>
      </c>
      <c r="I16669">
        <v>1</v>
      </c>
    </row>
    <row r="16670" spans="1:9" x14ac:dyDescent="0.2">
      <c r="A16670">
        <v>1913</v>
      </c>
      <c r="B16670">
        <v>169909.54838381501</v>
      </c>
      <c r="C16670">
        <v>1.0500810437177099</v>
      </c>
      <c r="D16670">
        <v>22.859083219399299</v>
      </c>
      <c r="E16670" t="s">
        <v>18</v>
      </c>
      <c r="F16670">
        <v>51369.873732564403</v>
      </c>
      <c r="G16670">
        <v>27995.435942113701</v>
      </c>
      <c r="H16670">
        <v>23374.437790450698</v>
      </c>
      <c r="I16670">
        <v>1.20011700101825</v>
      </c>
    </row>
    <row r="16671" spans="1:9" x14ac:dyDescent="0.2">
      <c r="A16671">
        <v>1913</v>
      </c>
      <c r="B16671">
        <v>169909.54838381501</v>
      </c>
      <c r="C16671">
        <v>2.29093771925857</v>
      </c>
      <c r="D16671">
        <v>24.099939894940199</v>
      </c>
      <c r="E16671" t="s">
        <v>20</v>
      </c>
      <c r="F16671">
        <v>51369.873732564403</v>
      </c>
      <c r="G16671">
        <v>2568.4936866282201</v>
      </c>
      <c r="H16671">
        <v>48801.380045936203</v>
      </c>
    </row>
    <row r="16672" spans="1:9" x14ac:dyDescent="0.2">
      <c r="A16672">
        <v>1913</v>
      </c>
      <c r="B16672">
        <v>169909.54838381501</v>
      </c>
      <c r="C16672">
        <v>2.3095587914344402</v>
      </c>
      <c r="D16672">
        <v>24.118560967116</v>
      </c>
      <c r="E16672" t="s">
        <v>17</v>
      </c>
      <c r="F16672">
        <v>104018.006475355</v>
      </c>
      <c r="G16672">
        <v>55216.626429418597</v>
      </c>
      <c r="H16672">
        <v>48801.380045936203</v>
      </c>
      <c r="I16672">
        <v>6.3346455610203396</v>
      </c>
    </row>
    <row r="16673" spans="1:9" x14ac:dyDescent="0.2">
      <c r="A16673">
        <v>1913</v>
      </c>
      <c r="B16673">
        <v>169909.54838381501</v>
      </c>
      <c r="C16673">
        <v>2.8947036022108201</v>
      </c>
      <c r="D16673">
        <v>24.703705777892399</v>
      </c>
      <c r="E16673" t="s">
        <v>17</v>
      </c>
      <c r="F16673">
        <v>246637.544673736</v>
      </c>
      <c r="G16673">
        <v>197836.16462779901</v>
      </c>
      <c r="H16673">
        <v>48801.380045936203</v>
      </c>
      <c r="I16673">
        <v>2.3642455245312202</v>
      </c>
    </row>
    <row r="16674" spans="1:9" x14ac:dyDescent="0.2">
      <c r="A16674">
        <v>1913</v>
      </c>
      <c r="B16674">
        <v>169909.54838381501</v>
      </c>
      <c r="C16674">
        <v>3.5898518647402602</v>
      </c>
      <c r="D16674">
        <v>25.398854040421899</v>
      </c>
      <c r="E16674" t="s">
        <v>20</v>
      </c>
      <c r="F16674">
        <v>246637.544673736</v>
      </c>
      <c r="G16674">
        <v>18572.857403502901</v>
      </c>
      <c r="H16674">
        <v>228064.687270233</v>
      </c>
    </row>
    <row r="16675" spans="1:9" x14ac:dyDescent="0.2">
      <c r="A16675">
        <v>1913</v>
      </c>
      <c r="B16675">
        <v>169909.54838381501</v>
      </c>
      <c r="C16675">
        <v>4.1841244134216904</v>
      </c>
      <c r="D16675">
        <v>25.993126589103301</v>
      </c>
      <c r="E16675" t="s">
        <v>18</v>
      </c>
      <c r="F16675">
        <v>248082.69560066101</v>
      </c>
      <c r="G16675">
        <v>0</v>
      </c>
      <c r="H16675">
        <v>248082.69560066101</v>
      </c>
      <c r="I16675">
        <v>0.99281552749289104</v>
      </c>
    </row>
    <row r="16676" spans="1:9" x14ac:dyDescent="0.2">
      <c r="A16676">
        <v>1914</v>
      </c>
      <c r="B16676">
        <v>38913.0402485378</v>
      </c>
      <c r="C16676">
        <v>0</v>
      </c>
      <c r="D16676">
        <v>24.737043473070599</v>
      </c>
      <c r="E16676" t="s">
        <v>17</v>
      </c>
      <c r="F16676">
        <v>40950.599306625503</v>
      </c>
      <c r="G16676">
        <v>40950.599306625503</v>
      </c>
      <c r="H16676">
        <v>0</v>
      </c>
      <c r="I16676">
        <v>1</v>
      </c>
    </row>
    <row r="16677" spans="1:9" x14ac:dyDescent="0.2">
      <c r="A16677">
        <v>1914</v>
      </c>
      <c r="B16677">
        <v>38913.0402485378</v>
      </c>
      <c r="C16677">
        <v>2.1809159550384298</v>
      </c>
      <c r="D16677">
        <v>26.917959428109</v>
      </c>
      <c r="E16677" t="s">
        <v>18</v>
      </c>
      <c r="F16677">
        <v>40705.933019133503</v>
      </c>
      <c r="G16677">
        <v>22882.7441064696</v>
      </c>
      <c r="H16677">
        <v>17823.1889126639</v>
      </c>
      <c r="I16677">
        <v>0.98335060360790405</v>
      </c>
    </row>
    <row r="16678" spans="1:9" x14ac:dyDescent="0.2">
      <c r="A16678">
        <v>1914</v>
      </c>
      <c r="B16678">
        <v>38913.0402485378</v>
      </c>
      <c r="C16678">
        <v>2.7763848774027502</v>
      </c>
      <c r="D16678">
        <v>27.513428350473401</v>
      </c>
      <c r="E16678" t="s">
        <v>19</v>
      </c>
      <c r="F16678">
        <v>41376.433008279302</v>
      </c>
      <c r="G16678">
        <v>23553.2440956153</v>
      </c>
      <c r="H16678">
        <v>17823.1889126639</v>
      </c>
      <c r="I16678">
        <v>1.0239789177670799</v>
      </c>
    </row>
    <row r="16679" spans="1:9" x14ac:dyDescent="0.2">
      <c r="A16679">
        <v>1914</v>
      </c>
      <c r="B16679">
        <v>38913.0402485378</v>
      </c>
      <c r="C16679">
        <v>3.7400852480590299</v>
      </c>
      <c r="D16679">
        <v>28.477128721129599</v>
      </c>
      <c r="E16679" t="s">
        <v>17</v>
      </c>
      <c r="F16679">
        <v>218679.63319797601</v>
      </c>
      <c r="G16679">
        <v>200856.444285312</v>
      </c>
      <c r="H16679">
        <v>17823.1889126639</v>
      </c>
      <c r="I16679">
        <v>5.2599702935753001</v>
      </c>
    </row>
    <row r="16680" spans="1:9" x14ac:dyDescent="0.2">
      <c r="A16680">
        <v>1914</v>
      </c>
      <c r="B16680">
        <v>38913.0402485378</v>
      </c>
      <c r="C16680">
        <v>3.8916163672825799</v>
      </c>
      <c r="D16680">
        <v>28.628659840353201</v>
      </c>
      <c r="E16680" t="s">
        <v>20</v>
      </c>
      <c r="F16680">
        <v>218679.63319797601</v>
      </c>
      <c r="G16680">
        <v>180015.85330993601</v>
      </c>
      <c r="H16680">
        <v>38663.7798880396</v>
      </c>
    </row>
    <row r="16681" spans="1:9" x14ac:dyDescent="0.2">
      <c r="A16681">
        <v>1914</v>
      </c>
      <c r="B16681">
        <v>38913.0402485378</v>
      </c>
      <c r="C16681">
        <v>5.6204856615273098</v>
      </c>
      <c r="D16681">
        <v>30.3575291345979</v>
      </c>
      <c r="E16681" t="s">
        <v>18</v>
      </c>
      <c r="F16681">
        <v>200577.741469033</v>
      </c>
      <c r="G16681">
        <v>11904.9503323968</v>
      </c>
      <c r="H16681">
        <v>188672.79113663599</v>
      </c>
      <c r="I16681">
        <v>0.88911838134880505</v>
      </c>
    </row>
    <row r="16682" spans="1:9" x14ac:dyDescent="0.2">
      <c r="A16682">
        <v>1914</v>
      </c>
      <c r="B16682">
        <v>38913.0402485378</v>
      </c>
      <c r="C16682">
        <v>6.472247967086</v>
      </c>
      <c r="D16682">
        <v>31.209291440156601</v>
      </c>
      <c r="E16682" t="s">
        <v>18</v>
      </c>
      <c r="F16682">
        <v>201447.316118724</v>
      </c>
      <c r="G16682">
        <v>0</v>
      </c>
      <c r="H16682">
        <v>201447.316118724</v>
      </c>
      <c r="I16682">
        <v>1.0018398679318501</v>
      </c>
    </row>
    <row r="16683" spans="1:9" x14ac:dyDescent="0.2">
      <c r="A16683">
        <v>1915</v>
      </c>
      <c r="B16683">
        <v>2458.01947828722</v>
      </c>
      <c r="C16683">
        <v>0</v>
      </c>
      <c r="D16683">
        <v>22.332284096025599</v>
      </c>
      <c r="E16683" t="s">
        <v>17</v>
      </c>
      <c r="F16683">
        <v>7385.0093904475798</v>
      </c>
      <c r="G16683">
        <v>7385.0093904475798</v>
      </c>
      <c r="H16683">
        <v>0</v>
      </c>
      <c r="I16683">
        <v>1</v>
      </c>
    </row>
    <row r="16684" spans="1:9" x14ac:dyDescent="0.2">
      <c r="A16684">
        <v>1915</v>
      </c>
      <c r="B16684">
        <v>2458.01947828722</v>
      </c>
      <c r="C16684">
        <v>0.63152730190321904</v>
      </c>
      <c r="D16684">
        <v>22.963811397928801</v>
      </c>
      <c r="E16684" t="s">
        <v>20</v>
      </c>
      <c r="F16684">
        <v>7385.0093904475798</v>
      </c>
      <c r="G16684">
        <v>3765.4978480744098</v>
      </c>
      <c r="H16684">
        <v>3619.51154237317</v>
      </c>
    </row>
    <row r="16685" spans="1:9" x14ac:dyDescent="0.2">
      <c r="A16685">
        <v>1915</v>
      </c>
      <c r="B16685">
        <v>2458.01947828722</v>
      </c>
      <c r="C16685">
        <v>1.2665724118044399</v>
      </c>
      <c r="D16685">
        <v>23.59885650783</v>
      </c>
      <c r="E16685" t="s">
        <v>18</v>
      </c>
      <c r="F16685">
        <v>7737.6199573645599</v>
      </c>
      <c r="G16685">
        <v>0</v>
      </c>
      <c r="H16685">
        <v>7737.6199573645599</v>
      </c>
      <c r="I16685">
        <v>1.08079798993992</v>
      </c>
    </row>
    <row r="16686" spans="1:9" x14ac:dyDescent="0.2">
      <c r="A16686">
        <v>1916</v>
      </c>
      <c r="B16686">
        <v>6908.6843542645602</v>
      </c>
      <c r="C16686">
        <v>0</v>
      </c>
      <c r="D16686">
        <v>22.108112850582799</v>
      </c>
      <c r="E16686" t="s">
        <v>17</v>
      </c>
      <c r="F16686">
        <v>21794.971828199101</v>
      </c>
      <c r="G16686">
        <v>21794.971828199101</v>
      </c>
      <c r="H16686">
        <v>0</v>
      </c>
      <c r="I16686">
        <v>1</v>
      </c>
    </row>
    <row r="16687" spans="1:9" x14ac:dyDescent="0.2">
      <c r="A16687">
        <v>1916</v>
      </c>
      <c r="B16687">
        <v>6908.6843542645602</v>
      </c>
      <c r="C16687">
        <v>0.40871159802812301</v>
      </c>
      <c r="D16687">
        <v>22.516824448610901</v>
      </c>
      <c r="E16687" t="s">
        <v>19</v>
      </c>
      <c r="F16687">
        <v>23586.598454494</v>
      </c>
      <c r="G16687">
        <v>23586.598454494</v>
      </c>
      <c r="H16687">
        <v>0</v>
      </c>
      <c r="I16687">
        <v>1.0800161607360299</v>
      </c>
    </row>
    <row r="16688" spans="1:9" x14ac:dyDescent="0.2">
      <c r="A16688">
        <v>1916</v>
      </c>
      <c r="B16688">
        <v>6908.6843542645602</v>
      </c>
      <c r="C16688">
        <v>0.41503884364100002</v>
      </c>
      <c r="D16688">
        <v>22.523151694223799</v>
      </c>
      <c r="E16688" t="s">
        <v>18</v>
      </c>
      <c r="F16688">
        <v>21103.611758828501</v>
      </c>
      <c r="G16688">
        <v>0</v>
      </c>
      <c r="H16688">
        <v>21103.611758828501</v>
      </c>
      <c r="I16688">
        <v>0.89470089381069196</v>
      </c>
    </row>
    <row r="16689" spans="1:9" x14ac:dyDescent="0.2">
      <c r="A16689">
        <v>1917</v>
      </c>
      <c r="B16689">
        <v>17788.438564060601</v>
      </c>
      <c r="C16689">
        <v>0</v>
      </c>
      <c r="D16689">
        <v>22.554232594022402</v>
      </c>
      <c r="E16689" t="s">
        <v>17</v>
      </c>
      <c r="F16689">
        <v>71547.380450716402</v>
      </c>
      <c r="G16689">
        <v>71547.380450716402</v>
      </c>
      <c r="H16689">
        <v>0</v>
      </c>
      <c r="I16689">
        <v>1</v>
      </c>
    </row>
    <row r="16690" spans="1:9" x14ac:dyDescent="0.2">
      <c r="A16690">
        <v>1917</v>
      </c>
      <c r="B16690">
        <v>17788.438564060601</v>
      </c>
      <c r="C16690">
        <v>0.74689899853609598</v>
      </c>
      <c r="D16690">
        <v>23.301131592558399</v>
      </c>
      <c r="E16690" t="s">
        <v>20</v>
      </c>
      <c r="F16690">
        <v>71547.380450716402</v>
      </c>
      <c r="G16690">
        <v>66390.4860022145</v>
      </c>
      <c r="H16690">
        <v>5156.8944485019401</v>
      </c>
    </row>
    <row r="16691" spans="1:9" x14ac:dyDescent="0.2">
      <c r="A16691">
        <v>1917</v>
      </c>
      <c r="B16691">
        <v>17788.438564060601</v>
      </c>
      <c r="C16691">
        <v>1.47787989453086</v>
      </c>
      <c r="D16691">
        <v>24.032112488553199</v>
      </c>
      <c r="E16691" t="s">
        <v>18</v>
      </c>
      <c r="F16691">
        <v>77403.028769394994</v>
      </c>
      <c r="G16691">
        <v>67660.846806104804</v>
      </c>
      <c r="H16691">
        <v>9742.1819632901697</v>
      </c>
      <c r="I16691">
        <v>1.0797011424568701</v>
      </c>
    </row>
    <row r="16692" spans="1:9" x14ac:dyDescent="0.2">
      <c r="A16692">
        <v>1917</v>
      </c>
      <c r="B16692">
        <v>17788.438564060601</v>
      </c>
      <c r="C16692">
        <v>2.0171282249342699</v>
      </c>
      <c r="D16692">
        <v>24.571360818956599</v>
      </c>
      <c r="E16692" t="s">
        <v>18</v>
      </c>
      <c r="F16692">
        <v>81583.160199397898</v>
      </c>
      <c r="G16692">
        <v>67568.239950359406</v>
      </c>
      <c r="H16692">
        <v>14014.9202490385</v>
      </c>
      <c r="I16692">
        <v>1.05856599416422</v>
      </c>
    </row>
    <row r="16693" spans="1:9" x14ac:dyDescent="0.2">
      <c r="A16693">
        <v>1917</v>
      </c>
      <c r="B16693">
        <v>17788.438564060601</v>
      </c>
      <c r="C16693">
        <v>2.56479752242991</v>
      </c>
      <c r="D16693">
        <v>25.119030116452301</v>
      </c>
      <c r="E16693" t="s">
        <v>18</v>
      </c>
      <c r="F16693">
        <v>66573.529112784803</v>
      </c>
      <c r="G16693">
        <v>5159.6456734021804</v>
      </c>
      <c r="H16693">
        <v>61413.883439382596</v>
      </c>
      <c r="I16693">
        <v>0.77519188094221803</v>
      </c>
    </row>
    <row r="16694" spans="1:9" x14ac:dyDescent="0.2">
      <c r="A16694">
        <v>1917</v>
      </c>
      <c r="B16694">
        <v>17788.438564060601</v>
      </c>
      <c r="C16694">
        <v>3.7628073600340999</v>
      </c>
      <c r="D16694">
        <v>26.317039954056401</v>
      </c>
      <c r="E16694" t="s">
        <v>18</v>
      </c>
      <c r="F16694">
        <v>66628.749346877405</v>
      </c>
      <c r="G16694">
        <v>0</v>
      </c>
      <c r="H16694">
        <v>66628.749346877405</v>
      </c>
      <c r="I16694">
        <v>0.934340252346056</v>
      </c>
    </row>
    <row r="16695" spans="1:9" x14ac:dyDescent="0.2">
      <c r="A16695">
        <v>1918</v>
      </c>
      <c r="B16695">
        <v>1499940.41756</v>
      </c>
      <c r="C16695">
        <v>0</v>
      </c>
      <c r="D16695">
        <v>21.926375303033101</v>
      </c>
      <c r="E16695" t="s">
        <v>17</v>
      </c>
      <c r="F16695">
        <v>103517.472441399</v>
      </c>
      <c r="G16695">
        <v>103517.472441398</v>
      </c>
      <c r="H16695">
        <v>0</v>
      </c>
      <c r="I16695">
        <v>1</v>
      </c>
    </row>
    <row r="16696" spans="1:9" x14ac:dyDescent="0.2">
      <c r="A16696">
        <v>1918</v>
      </c>
      <c r="B16696">
        <v>1499940.41756</v>
      </c>
      <c r="C16696">
        <v>0.76992280647427203</v>
      </c>
      <c r="D16696">
        <v>22.696298109507399</v>
      </c>
      <c r="E16696" t="s">
        <v>20</v>
      </c>
      <c r="F16696">
        <v>103517.472441399</v>
      </c>
      <c r="G16696">
        <v>88154.957177253105</v>
      </c>
      <c r="H16696">
        <v>15362.515264145501</v>
      </c>
    </row>
    <row r="16697" spans="1:9" x14ac:dyDescent="0.2">
      <c r="A16697">
        <v>1918</v>
      </c>
      <c r="B16697">
        <v>1499940.41756</v>
      </c>
      <c r="C16697">
        <v>2.0780542477750399</v>
      </c>
      <c r="D16697">
        <v>24.004429550808101</v>
      </c>
      <c r="E16697" t="s">
        <v>20</v>
      </c>
      <c r="F16697">
        <v>103517.472441399</v>
      </c>
      <c r="G16697">
        <v>68715.783842107398</v>
      </c>
      <c r="H16697">
        <v>34801.688599291199</v>
      </c>
    </row>
    <row r="16698" spans="1:9" x14ac:dyDescent="0.2">
      <c r="A16698">
        <v>1918</v>
      </c>
      <c r="B16698">
        <v>1499940.41756</v>
      </c>
      <c r="C16698">
        <v>2.1984586933656298</v>
      </c>
      <c r="D16698">
        <v>24.124833996398699</v>
      </c>
      <c r="E16698" t="s">
        <v>20</v>
      </c>
      <c r="F16698">
        <v>103517.472441399</v>
      </c>
      <c r="G16698">
        <v>51504.2099540618</v>
      </c>
      <c r="H16698">
        <v>52013.262487336797</v>
      </c>
    </row>
    <row r="16699" spans="1:9" x14ac:dyDescent="0.2">
      <c r="A16699">
        <v>1918</v>
      </c>
      <c r="B16699">
        <v>1499940.41756</v>
      </c>
      <c r="C16699">
        <v>4.2734674160017496</v>
      </c>
      <c r="D16699">
        <v>26.199842719034901</v>
      </c>
      <c r="E16699" t="s">
        <v>20</v>
      </c>
      <c r="F16699">
        <v>103517.472441399</v>
      </c>
      <c r="G16699">
        <v>32678.190023281499</v>
      </c>
      <c r="H16699">
        <v>70839.282418117102</v>
      </c>
    </row>
    <row r="16700" spans="1:9" x14ac:dyDescent="0.2">
      <c r="A16700">
        <v>1918</v>
      </c>
      <c r="B16700">
        <v>1499940.41756</v>
      </c>
      <c r="C16700">
        <v>4.6056907777569398</v>
      </c>
      <c r="D16700">
        <v>26.532066080789999</v>
      </c>
      <c r="E16700" t="s">
        <v>17</v>
      </c>
      <c r="F16700">
        <v>895526.34634839697</v>
      </c>
      <c r="G16700">
        <v>824687.06393028004</v>
      </c>
      <c r="H16700">
        <v>70839.282418117102</v>
      </c>
      <c r="I16700">
        <v>8.4559474421465897</v>
      </c>
    </row>
    <row r="16701" spans="1:9" x14ac:dyDescent="0.2">
      <c r="A16701">
        <v>1918</v>
      </c>
      <c r="B16701">
        <v>1499940.41756</v>
      </c>
      <c r="C16701">
        <v>5.5750799042778496</v>
      </c>
      <c r="D16701">
        <v>27.501455207311</v>
      </c>
      <c r="E16701" t="s">
        <v>20</v>
      </c>
      <c r="F16701">
        <v>895526.34634839697</v>
      </c>
      <c r="G16701">
        <v>807152.23060935002</v>
      </c>
      <c r="H16701">
        <v>88374.1157390468</v>
      </c>
    </row>
    <row r="16702" spans="1:9" x14ac:dyDescent="0.2">
      <c r="A16702">
        <v>1918</v>
      </c>
      <c r="B16702">
        <v>1499940.41756</v>
      </c>
      <c r="C16702">
        <v>5.9922044241456298</v>
      </c>
      <c r="D16702">
        <v>27.918579727178699</v>
      </c>
      <c r="E16702" t="s">
        <v>17</v>
      </c>
      <c r="F16702">
        <v>1878692.764802</v>
      </c>
      <c r="G16702">
        <v>1790318.6490629599</v>
      </c>
      <c r="H16702">
        <v>88374.1157390468</v>
      </c>
      <c r="I16702">
        <v>2.08351356170227</v>
      </c>
    </row>
    <row r="16703" spans="1:9" x14ac:dyDescent="0.2">
      <c r="A16703">
        <v>1918</v>
      </c>
      <c r="B16703">
        <v>1499940.41756</v>
      </c>
      <c r="C16703">
        <v>7.3548943722498397</v>
      </c>
      <c r="D16703">
        <v>29.2812696752829</v>
      </c>
      <c r="E16703" t="s">
        <v>18</v>
      </c>
      <c r="F16703">
        <v>1899111.32483011</v>
      </c>
      <c r="G16703">
        <v>1790317.5923079599</v>
      </c>
      <c r="H16703">
        <v>108793.732522153</v>
      </c>
      <c r="I16703">
        <v>1.00427291209637</v>
      </c>
    </row>
    <row r="16704" spans="1:9" x14ac:dyDescent="0.2">
      <c r="A16704">
        <v>1918</v>
      </c>
      <c r="B16704">
        <v>1499940.41756</v>
      </c>
      <c r="C16704">
        <v>9.5330010553767792</v>
      </c>
      <c r="D16704">
        <v>31.459376358409902</v>
      </c>
      <c r="E16704" t="s">
        <v>20</v>
      </c>
      <c r="F16704">
        <v>1899111.32483011</v>
      </c>
      <c r="G16704">
        <v>1772666.15742988</v>
      </c>
      <c r="H16704">
        <v>126445.167400234</v>
      </c>
    </row>
    <row r="16705" spans="1:9" x14ac:dyDescent="0.2">
      <c r="A16705">
        <v>1918</v>
      </c>
      <c r="B16705">
        <v>1499940.41756</v>
      </c>
      <c r="C16705">
        <v>11.247310435923501</v>
      </c>
      <c r="D16705">
        <v>33.1736857389566</v>
      </c>
      <c r="E16705" t="s">
        <v>18</v>
      </c>
      <c r="F16705">
        <v>1768948.5635156301</v>
      </c>
      <c r="G16705">
        <v>180599.336059341</v>
      </c>
      <c r="H16705">
        <v>1588349.22745629</v>
      </c>
      <c r="I16705">
        <v>0.90752681062646601</v>
      </c>
    </row>
    <row r="16706" spans="1:9" x14ac:dyDescent="0.2">
      <c r="A16706">
        <v>1918</v>
      </c>
      <c r="B16706">
        <v>1499940.41756</v>
      </c>
      <c r="C16706">
        <v>12.035488105273499</v>
      </c>
      <c r="D16706">
        <v>33.961863408306598</v>
      </c>
      <c r="E16706" t="s">
        <v>18</v>
      </c>
      <c r="F16706">
        <v>1764127.3945623599</v>
      </c>
      <c r="G16706">
        <v>0</v>
      </c>
      <c r="H16706">
        <v>1764127.3945623599</v>
      </c>
      <c r="I16706">
        <v>0.93526345774597397</v>
      </c>
    </row>
    <row r="16707" spans="1:9" x14ac:dyDescent="0.2">
      <c r="A16707">
        <v>1919</v>
      </c>
      <c r="B16707">
        <v>83438.684352958997</v>
      </c>
      <c r="C16707">
        <v>0</v>
      </c>
      <c r="D16707">
        <v>21.439705724257699</v>
      </c>
      <c r="E16707" t="s">
        <v>17</v>
      </c>
      <c r="F16707">
        <v>332823.87471500097</v>
      </c>
      <c r="G16707">
        <v>332823.87471500097</v>
      </c>
      <c r="H16707">
        <v>0</v>
      </c>
      <c r="I16707">
        <v>1</v>
      </c>
    </row>
    <row r="16708" spans="1:9" x14ac:dyDescent="0.2">
      <c r="A16708">
        <v>1919</v>
      </c>
      <c r="B16708">
        <v>83438.684352958997</v>
      </c>
      <c r="C16708">
        <v>1.33711837492193</v>
      </c>
      <c r="D16708">
        <v>22.776824099179599</v>
      </c>
      <c r="E16708" t="s">
        <v>19</v>
      </c>
      <c r="F16708">
        <v>340225.60083199199</v>
      </c>
      <c r="G16708">
        <v>340225.60083199199</v>
      </c>
      <c r="H16708" s="15">
        <v>-1.09139364212751E-11</v>
      </c>
      <c r="I16708">
        <v>1.0154946867982599</v>
      </c>
    </row>
    <row r="16709" spans="1:9" x14ac:dyDescent="0.2">
      <c r="A16709">
        <v>1919</v>
      </c>
      <c r="B16709">
        <v>83438.684352958997</v>
      </c>
      <c r="C16709">
        <v>1.77641556392985</v>
      </c>
      <c r="D16709">
        <v>23.216121288187502</v>
      </c>
      <c r="E16709" t="s">
        <v>19</v>
      </c>
      <c r="F16709">
        <v>417635.61824166903</v>
      </c>
      <c r="G16709">
        <v>417635.61824166903</v>
      </c>
      <c r="H16709" s="15">
        <v>-1.09139364212751E-11</v>
      </c>
      <c r="I16709">
        <v>1.22485881782523</v>
      </c>
    </row>
    <row r="16710" spans="1:9" x14ac:dyDescent="0.2">
      <c r="A16710">
        <v>1919</v>
      </c>
      <c r="B16710">
        <v>83438.684352958997</v>
      </c>
      <c r="C16710">
        <v>1.82172564506822</v>
      </c>
      <c r="D16710">
        <v>23.261431369325901</v>
      </c>
      <c r="E16710" t="s">
        <v>18</v>
      </c>
      <c r="F16710">
        <v>491097.26072183298</v>
      </c>
      <c r="G16710">
        <v>478624.48213166901</v>
      </c>
      <c r="H16710">
        <v>12472.7785901637</v>
      </c>
      <c r="I16710">
        <v>1.17563515015102</v>
      </c>
    </row>
    <row r="16711" spans="1:9" x14ac:dyDescent="0.2">
      <c r="A16711">
        <v>1919</v>
      </c>
      <c r="B16711">
        <v>83438.684352958997</v>
      </c>
      <c r="C16711">
        <v>2.7021748942674799</v>
      </c>
      <c r="D16711">
        <v>24.1418806185252</v>
      </c>
      <c r="E16711" t="s">
        <v>19</v>
      </c>
      <c r="F16711">
        <v>458957.79556003999</v>
      </c>
      <c r="G16711">
        <v>446485.01696987601</v>
      </c>
      <c r="H16711">
        <v>12472.7785901637</v>
      </c>
      <c r="I16711">
        <v>0.92867974987847701</v>
      </c>
    </row>
    <row r="16712" spans="1:9" x14ac:dyDescent="0.2">
      <c r="A16712">
        <v>1919</v>
      </c>
      <c r="B16712">
        <v>83438.684352958997</v>
      </c>
      <c r="C16712">
        <v>3.45594551287014</v>
      </c>
      <c r="D16712">
        <v>24.895651237127801</v>
      </c>
      <c r="E16712" t="s">
        <v>18</v>
      </c>
      <c r="F16712">
        <v>451815.18351410498</v>
      </c>
      <c r="G16712">
        <v>428371.28547192097</v>
      </c>
      <c r="H16712">
        <v>23443.898042184501</v>
      </c>
      <c r="I16712">
        <v>0.98023340025935402</v>
      </c>
    </row>
    <row r="16713" spans="1:9" x14ac:dyDescent="0.2">
      <c r="A16713">
        <v>1919</v>
      </c>
      <c r="B16713">
        <v>83438.684352958997</v>
      </c>
      <c r="C16713">
        <v>4.8189019196718199</v>
      </c>
      <c r="D16713">
        <v>26.258607643929501</v>
      </c>
      <c r="E16713" t="s">
        <v>19</v>
      </c>
      <c r="F16713">
        <v>414649.01785541401</v>
      </c>
      <c r="G16713">
        <v>391205.11981322902</v>
      </c>
      <c r="H16713">
        <v>23443.898042184501</v>
      </c>
      <c r="I16713">
        <v>0.90672903307730601</v>
      </c>
    </row>
    <row r="16714" spans="1:9" x14ac:dyDescent="0.2">
      <c r="A16714">
        <v>1919</v>
      </c>
      <c r="B16714">
        <v>83438.684352958997</v>
      </c>
      <c r="C16714">
        <v>4.8426880948895299</v>
      </c>
      <c r="D16714">
        <v>26.282393819147199</v>
      </c>
      <c r="E16714" t="s">
        <v>18</v>
      </c>
      <c r="F16714">
        <v>380294.54444295203</v>
      </c>
      <c r="G16714">
        <v>342719.70077554102</v>
      </c>
      <c r="H16714">
        <v>37574.843667410598</v>
      </c>
      <c r="I16714">
        <v>0.912068499488351</v>
      </c>
    </row>
    <row r="16715" spans="1:9" x14ac:dyDescent="0.2">
      <c r="A16715">
        <v>1919</v>
      </c>
      <c r="B16715">
        <v>83438.684352958997</v>
      </c>
      <c r="C16715">
        <v>5.3540963412225899</v>
      </c>
      <c r="D16715">
        <v>26.7938020654803</v>
      </c>
      <c r="E16715" t="s">
        <v>19</v>
      </c>
      <c r="F16715">
        <v>367606.996177661</v>
      </c>
      <c r="G16715">
        <v>330032.15251025098</v>
      </c>
      <c r="H16715">
        <v>37574.843667410598</v>
      </c>
      <c r="I16715">
        <v>0.96026758629766196</v>
      </c>
    </row>
    <row r="16716" spans="1:9" x14ac:dyDescent="0.2">
      <c r="A16716">
        <v>1919</v>
      </c>
      <c r="B16716">
        <v>83438.684352958997</v>
      </c>
      <c r="C16716">
        <v>5.6988193739088597</v>
      </c>
      <c r="D16716">
        <v>27.1385250981666</v>
      </c>
      <c r="E16716" t="s">
        <v>19</v>
      </c>
      <c r="F16716">
        <v>320320.61280574597</v>
      </c>
      <c r="G16716">
        <v>282745.76913833502</v>
      </c>
      <c r="H16716">
        <v>37574.843667410598</v>
      </c>
      <c r="I16716">
        <v>0.85506691483055697</v>
      </c>
    </row>
    <row r="16717" spans="1:9" x14ac:dyDescent="0.2">
      <c r="A16717">
        <v>1919</v>
      </c>
      <c r="B16717">
        <v>83438.684352958997</v>
      </c>
      <c r="C16717">
        <v>6.3206292816967</v>
      </c>
      <c r="D16717">
        <v>27.760335005954399</v>
      </c>
      <c r="E16717" t="s">
        <v>18</v>
      </c>
      <c r="F16717">
        <v>276059.53372189001</v>
      </c>
      <c r="G16717">
        <v>19980.698456849601</v>
      </c>
      <c r="H16717">
        <v>256078.83526504101</v>
      </c>
      <c r="I16717">
        <v>0.84045885025566303</v>
      </c>
    </row>
    <row r="16718" spans="1:9" x14ac:dyDescent="0.2">
      <c r="A16718">
        <v>1919</v>
      </c>
      <c r="B16718">
        <v>83438.684352958997</v>
      </c>
      <c r="C16718">
        <v>6.8998107054049704</v>
      </c>
      <c r="D16718">
        <v>28.339516429662702</v>
      </c>
      <c r="E16718" t="s">
        <v>20</v>
      </c>
      <c r="F16718">
        <v>276059.53372189001</v>
      </c>
      <c r="G16718">
        <v>0</v>
      </c>
      <c r="H16718">
        <v>276059.53372189001</v>
      </c>
    </row>
    <row r="16719" spans="1:9" x14ac:dyDescent="0.2">
      <c r="A16719">
        <v>1920</v>
      </c>
      <c r="B16719">
        <v>60879.9506270087</v>
      </c>
      <c r="C16719">
        <v>0</v>
      </c>
      <c r="D16719">
        <v>23.298359738373801</v>
      </c>
      <c r="E16719" t="s">
        <v>17</v>
      </c>
      <c r="F16719">
        <v>266643.95631520997</v>
      </c>
      <c r="G16719">
        <v>266643.95631520997</v>
      </c>
      <c r="H16719">
        <v>0</v>
      </c>
      <c r="I16719">
        <v>1</v>
      </c>
    </row>
    <row r="16720" spans="1:9" x14ac:dyDescent="0.2">
      <c r="A16720">
        <v>1920</v>
      </c>
      <c r="B16720">
        <v>60879.9506270087</v>
      </c>
      <c r="C16720">
        <v>1.26425202691571</v>
      </c>
      <c r="D16720">
        <v>24.5626117652895</v>
      </c>
      <c r="E16720" t="s">
        <v>18</v>
      </c>
      <c r="F16720">
        <v>317910.78862364101</v>
      </c>
      <c r="G16720">
        <v>306650.506122639</v>
      </c>
      <c r="H16720">
        <v>11260.282501002701</v>
      </c>
      <c r="I16720">
        <v>1.18482804579361</v>
      </c>
    </row>
    <row r="16721" spans="1:9" x14ac:dyDescent="0.2">
      <c r="A16721">
        <v>1920</v>
      </c>
      <c r="B16721">
        <v>60879.9506270087</v>
      </c>
      <c r="C16721">
        <v>2.0755464260031302</v>
      </c>
      <c r="D16721">
        <v>25.373906164377001</v>
      </c>
      <c r="E16721" t="s">
        <v>18</v>
      </c>
      <c r="F16721">
        <v>311190.96121064801</v>
      </c>
      <c r="G16721">
        <v>289996.923364438</v>
      </c>
      <c r="H16721">
        <v>21194.037846210402</v>
      </c>
      <c r="I16721">
        <v>0.97401862886554502</v>
      </c>
    </row>
    <row r="16722" spans="1:9" x14ac:dyDescent="0.2">
      <c r="A16722">
        <v>1920</v>
      </c>
      <c r="B16722">
        <v>60879.9506270087</v>
      </c>
      <c r="C16722">
        <v>2.9341761794914998</v>
      </c>
      <c r="D16722">
        <v>26.232535917865299</v>
      </c>
      <c r="E16722" t="s">
        <v>18</v>
      </c>
      <c r="F16722">
        <v>243398.60821119099</v>
      </c>
      <c r="G16722">
        <v>210616.247934421</v>
      </c>
      <c r="H16722">
        <v>32782.360276769403</v>
      </c>
      <c r="I16722">
        <v>0.76267061542839298</v>
      </c>
    </row>
    <row r="16723" spans="1:9" x14ac:dyDescent="0.2">
      <c r="A16723">
        <v>1920</v>
      </c>
      <c r="B16723">
        <v>60879.9506270087</v>
      </c>
      <c r="C16723">
        <v>3.99716161901013</v>
      </c>
      <c r="D16723">
        <v>27.295521357384001</v>
      </c>
      <c r="E16723" t="s">
        <v>20</v>
      </c>
      <c r="F16723">
        <v>243398.60821119099</v>
      </c>
      <c r="G16723">
        <v>15480.665361503699</v>
      </c>
      <c r="H16723">
        <v>227917.94284968701</v>
      </c>
    </row>
    <row r="16724" spans="1:9" x14ac:dyDescent="0.2">
      <c r="A16724">
        <v>1920</v>
      </c>
      <c r="B16724">
        <v>60879.9506270087</v>
      </c>
      <c r="C16724">
        <v>4.3180594954954099</v>
      </c>
      <c r="D16724">
        <v>27.616419233869198</v>
      </c>
      <c r="E16724" t="s">
        <v>18</v>
      </c>
      <c r="F16724">
        <v>241987.819591673</v>
      </c>
      <c r="G16724">
        <v>0</v>
      </c>
      <c r="H16724">
        <v>241987.819591673</v>
      </c>
      <c r="I16724">
        <v>0.80213946700102801</v>
      </c>
    </row>
    <row r="16725" spans="1:9" x14ac:dyDescent="0.2">
      <c r="A16725">
        <v>1921</v>
      </c>
      <c r="B16725">
        <v>47642.546532598499</v>
      </c>
      <c r="C16725">
        <v>0</v>
      </c>
      <c r="D16725">
        <v>22.297678560561899</v>
      </c>
      <c r="E16725" t="s">
        <v>17</v>
      </c>
      <c r="F16725">
        <v>286572.53339582798</v>
      </c>
      <c r="G16725">
        <v>286572.53339582798</v>
      </c>
      <c r="H16725">
        <v>0</v>
      </c>
      <c r="I16725">
        <v>1</v>
      </c>
    </row>
    <row r="16726" spans="1:9" x14ac:dyDescent="0.2">
      <c r="A16726">
        <v>1921</v>
      </c>
      <c r="B16726">
        <v>47642.546532598499</v>
      </c>
      <c r="C16726">
        <v>2.0574430532714301</v>
      </c>
      <c r="D16726">
        <v>24.355121613833401</v>
      </c>
      <c r="E16726" t="s">
        <v>19</v>
      </c>
      <c r="F16726">
        <v>378751.84322979901</v>
      </c>
      <c r="G16726">
        <v>378751.84322979901</v>
      </c>
      <c r="H16726" s="15">
        <v>2.91038304567337E-11</v>
      </c>
      <c r="I16726">
        <v>1.3082676456439599</v>
      </c>
    </row>
    <row r="16727" spans="1:9" x14ac:dyDescent="0.2">
      <c r="A16727">
        <v>1921</v>
      </c>
      <c r="B16727">
        <v>47642.546532598499</v>
      </c>
      <c r="C16727">
        <v>2.2980398012835201</v>
      </c>
      <c r="D16727">
        <v>24.5957183618454</v>
      </c>
      <c r="E16727" t="s">
        <v>19</v>
      </c>
      <c r="F16727">
        <v>416636.51739360299</v>
      </c>
      <c r="G16727">
        <v>416636.51739360299</v>
      </c>
      <c r="H16727" s="15">
        <v>2.91038304567337E-11</v>
      </c>
      <c r="I16727">
        <v>1.0987155826130499</v>
      </c>
    </row>
    <row r="16728" spans="1:9" x14ac:dyDescent="0.2">
      <c r="A16728">
        <v>1921</v>
      </c>
      <c r="B16728">
        <v>47642.546532598499</v>
      </c>
      <c r="C16728">
        <v>3.1755411639184099</v>
      </c>
      <c r="D16728">
        <v>25.473219724480298</v>
      </c>
      <c r="E16728" t="s">
        <v>19</v>
      </c>
      <c r="F16728">
        <v>465510.604752796</v>
      </c>
      <c r="G16728">
        <v>465510.604752796</v>
      </c>
      <c r="H16728" s="15">
        <v>2.91038304567337E-11</v>
      </c>
      <c r="I16728">
        <v>1.1124630143945</v>
      </c>
    </row>
    <row r="16729" spans="1:9" x14ac:dyDescent="0.2">
      <c r="A16729">
        <v>1921</v>
      </c>
      <c r="B16729">
        <v>47642.546532598499</v>
      </c>
      <c r="C16729">
        <v>3.3758284190039398</v>
      </c>
      <c r="D16729">
        <v>25.6735069795659</v>
      </c>
      <c r="E16729" t="s">
        <v>19</v>
      </c>
      <c r="F16729">
        <v>542004.92655225098</v>
      </c>
      <c r="G16729">
        <v>542004.92655225098</v>
      </c>
      <c r="H16729" s="15">
        <v>2.91038304567337E-11</v>
      </c>
      <c r="I16729">
        <v>1.16316956158686</v>
      </c>
    </row>
    <row r="16730" spans="1:9" x14ac:dyDescent="0.2">
      <c r="A16730">
        <v>1921</v>
      </c>
      <c r="B16730">
        <v>47642.546532598499</v>
      </c>
      <c r="C16730">
        <v>4.2197539739494498</v>
      </c>
      <c r="D16730">
        <v>26.5174325345114</v>
      </c>
      <c r="E16730" t="s">
        <v>20</v>
      </c>
      <c r="F16730">
        <v>542004.92655225098</v>
      </c>
      <c r="G16730">
        <v>520115.06762451801</v>
      </c>
      <c r="H16730">
        <v>21889.858927733399</v>
      </c>
    </row>
    <row r="16731" spans="1:9" x14ac:dyDescent="0.2">
      <c r="A16731">
        <v>1921</v>
      </c>
      <c r="B16731">
        <v>47642.546532598499</v>
      </c>
      <c r="C16731">
        <v>4.9760127523786304</v>
      </c>
      <c r="D16731">
        <v>27.273691312940599</v>
      </c>
      <c r="E16731" t="s">
        <v>19</v>
      </c>
      <c r="F16731">
        <v>585726.81424267101</v>
      </c>
      <c r="G16731">
        <v>563836.95531493798</v>
      </c>
      <c r="H16731">
        <v>21889.858927733399</v>
      </c>
      <c r="I16731">
        <v>1.0751758882335001</v>
      </c>
    </row>
    <row r="16732" spans="1:9" x14ac:dyDescent="0.2">
      <c r="A16732">
        <v>1921</v>
      </c>
      <c r="B16732">
        <v>47642.546532598499</v>
      </c>
      <c r="C16732">
        <v>5.1378176883850601</v>
      </c>
      <c r="D16732">
        <v>27.435496248947</v>
      </c>
      <c r="E16732" t="s">
        <v>19</v>
      </c>
      <c r="F16732">
        <v>565410.73218109098</v>
      </c>
      <c r="G16732">
        <v>543520.87325335795</v>
      </c>
      <c r="H16732">
        <v>21889.858927733399</v>
      </c>
      <c r="I16732">
        <v>0.963165206667568</v>
      </c>
    </row>
    <row r="16733" spans="1:9" x14ac:dyDescent="0.2">
      <c r="A16733">
        <v>1921</v>
      </c>
      <c r="B16733">
        <v>47642.546532598499</v>
      </c>
      <c r="C16733">
        <v>6.3222823765992802</v>
      </c>
      <c r="D16733">
        <v>28.619960937161199</v>
      </c>
      <c r="E16733" t="s">
        <v>19</v>
      </c>
      <c r="F16733">
        <v>492118.15042595897</v>
      </c>
      <c r="G16733">
        <v>470228.29149822501</v>
      </c>
      <c r="H16733">
        <v>21889.858927733399</v>
      </c>
      <c r="I16733">
        <v>0.85985844859157701</v>
      </c>
    </row>
    <row r="16734" spans="1:9" x14ac:dyDescent="0.2">
      <c r="A16734">
        <v>1921</v>
      </c>
      <c r="B16734">
        <v>47642.546532598499</v>
      </c>
      <c r="C16734">
        <v>6.58097656435727</v>
      </c>
      <c r="D16734">
        <v>28.878655124919199</v>
      </c>
      <c r="E16734" t="s">
        <v>19</v>
      </c>
      <c r="F16734">
        <v>569619.65801732603</v>
      </c>
      <c r="G16734">
        <v>547729.799089593</v>
      </c>
      <c r="H16734">
        <v>21889.858927733399</v>
      </c>
      <c r="I16734">
        <v>1.16326635493993</v>
      </c>
    </row>
    <row r="16735" spans="1:9" x14ac:dyDescent="0.2">
      <c r="A16735">
        <v>1921</v>
      </c>
      <c r="B16735">
        <v>47642.546532598499</v>
      </c>
      <c r="C16735">
        <v>6.9114766240764096</v>
      </c>
      <c r="D16735">
        <v>29.209155184638298</v>
      </c>
      <c r="E16735" t="s">
        <v>19</v>
      </c>
      <c r="F16735">
        <v>517978.97313703899</v>
      </c>
      <c r="G16735">
        <v>496089.11420930497</v>
      </c>
      <c r="H16735">
        <v>21889.858927733399</v>
      </c>
      <c r="I16735">
        <v>0.90417263175211404</v>
      </c>
    </row>
    <row r="16736" spans="1:9" x14ac:dyDescent="0.2">
      <c r="A16736">
        <v>1921</v>
      </c>
      <c r="B16736">
        <v>47642.546532598499</v>
      </c>
      <c r="C16736">
        <v>7.16031194097335</v>
      </c>
      <c r="D16736">
        <v>29.457990501535299</v>
      </c>
      <c r="E16736" t="s">
        <v>19</v>
      </c>
      <c r="F16736">
        <v>452745.34960497601</v>
      </c>
      <c r="G16736">
        <v>430855.49067724199</v>
      </c>
      <c r="H16736">
        <v>21889.858927733399</v>
      </c>
      <c r="I16736">
        <v>0.867380649041123</v>
      </c>
    </row>
    <row r="16737" spans="1:9" x14ac:dyDescent="0.2">
      <c r="A16737">
        <v>1921</v>
      </c>
      <c r="B16737">
        <v>47642.546532598499</v>
      </c>
      <c r="C16737">
        <v>7.5731780496243601</v>
      </c>
      <c r="D16737">
        <v>29.870856610186301</v>
      </c>
      <c r="E16737" t="s">
        <v>19</v>
      </c>
      <c r="F16737">
        <v>470127.04222571402</v>
      </c>
      <c r="G16737">
        <v>448237.18329798098</v>
      </c>
      <c r="H16737">
        <v>21889.858927733399</v>
      </c>
      <c r="I16737">
        <v>1.0381142963757699</v>
      </c>
    </row>
    <row r="16738" spans="1:9" x14ac:dyDescent="0.2">
      <c r="A16738">
        <v>1921</v>
      </c>
      <c r="B16738">
        <v>47642.546532598499</v>
      </c>
      <c r="C16738">
        <v>7.5894891929248498</v>
      </c>
      <c r="D16738">
        <v>29.8871677534868</v>
      </c>
      <c r="E16738" t="s">
        <v>19</v>
      </c>
      <c r="F16738">
        <v>463282.05191025097</v>
      </c>
      <c r="G16738">
        <v>441392.19298251701</v>
      </c>
      <c r="H16738">
        <v>21889.858927733399</v>
      </c>
      <c r="I16738">
        <v>0.98464563072503597</v>
      </c>
    </row>
    <row r="16739" spans="1:9" x14ac:dyDescent="0.2">
      <c r="A16739">
        <v>1921</v>
      </c>
      <c r="B16739">
        <v>47642.546532598499</v>
      </c>
      <c r="C16739">
        <v>8.6164195503446894</v>
      </c>
      <c r="D16739">
        <v>30.9140981109066</v>
      </c>
      <c r="E16739" t="s">
        <v>18</v>
      </c>
      <c r="F16739">
        <v>360828.74094247102</v>
      </c>
      <c r="G16739">
        <v>312754.96992378798</v>
      </c>
      <c r="H16739">
        <v>48073.771018683001</v>
      </c>
      <c r="I16739">
        <v>0.76374049337862204</v>
      </c>
    </row>
    <row r="16740" spans="1:9" x14ac:dyDescent="0.2">
      <c r="A16740">
        <v>1921</v>
      </c>
      <c r="B16740">
        <v>47642.546532598499</v>
      </c>
      <c r="C16740">
        <v>8.8047929071177098</v>
      </c>
      <c r="D16740">
        <v>31.102471467679599</v>
      </c>
      <c r="E16740" t="s">
        <v>19</v>
      </c>
      <c r="F16740">
        <v>285104.39890269202</v>
      </c>
      <c r="G16740">
        <v>237030.62788400901</v>
      </c>
      <c r="H16740">
        <v>48073.771018683001</v>
      </c>
      <c r="I16740">
        <v>0.75702992519787504</v>
      </c>
    </row>
    <row r="16741" spans="1:9" x14ac:dyDescent="0.2">
      <c r="A16741">
        <v>1921</v>
      </c>
      <c r="B16741">
        <v>47642.546532598499</v>
      </c>
      <c r="C16741">
        <v>9.8357507755874298</v>
      </c>
      <c r="D16741">
        <v>32.133429336149398</v>
      </c>
      <c r="E16741" t="s">
        <v>18</v>
      </c>
      <c r="F16741">
        <v>267901.86454945302</v>
      </c>
      <c r="G16741">
        <v>21226.884873008599</v>
      </c>
      <c r="H16741">
        <v>246674.97967644499</v>
      </c>
      <c r="I16741">
        <v>0.92167088135625097</v>
      </c>
    </row>
    <row r="16742" spans="1:9" x14ac:dyDescent="0.2">
      <c r="A16742">
        <v>1921</v>
      </c>
      <c r="B16742">
        <v>47642.546532598499</v>
      </c>
      <c r="C16742">
        <v>9.9332035428208396</v>
      </c>
      <c r="D16742">
        <v>32.230882103382797</v>
      </c>
      <c r="E16742" t="s">
        <v>19</v>
      </c>
      <c r="F16742">
        <v>268379.573925376</v>
      </c>
      <c r="G16742">
        <v>21704.5942489312</v>
      </c>
      <c r="H16742">
        <v>246674.97967644499</v>
      </c>
      <c r="I16742">
        <v>1.0164065280646699</v>
      </c>
    </row>
    <row r="16743" spans="1:9" x14ac:dyDescent="0.2">
      <c r="A16743">
        <v>1921</v>
      </c>
      <c r="B16743">
        <v>47642.546532598499</v>
      </c>
      <c r="C16743">
        <v>11.404164010845101</v>
      </c>
      <c r="D16743">
        <v>33.701842571406999</v>
      </c>
      <c r="E16743" t="s">
        <v>20</v>
      </c>
      <c r="F16743">
        <v>268379.573925376</v>
      </c>
      <c r="G16743">
        <v>0</v>
      </c>
      <c r="H16743">
        <v>268379.573925376</v>
      </c>
    </row>
    <row r="16744" spans="1:9" x14ac:dyDescent="0.2">
      <c r="A16744">
        <v>1922</v>
      </c>
      <c r="B16744">
        <v>655437.42802666395</v>
      </c>
      <c r="C16744">
        <v>0</v>
      </c>
      <c r="D16744">
        <v>21.259983694534998</v>
      </c>
      <c r="E16744" t="s">
        <v>17</v>
      </c>
      <c r="F16744">
        <v>78083.548507693893</v>
      </c>
      <c r="G16744">
        <v>78083.548507693995</v>
      </c>
      <c r="H16744">
        <v>0</v>
      </c>
      <c r="I16744">
        <v>1</v>
      </c>
    </row>
    <row r="16745" spans="1:9" x14ac:dyDescent="0.2">
      <c r="A16745">
        <v>1922</v>
      </c>
      <c r="B16745">
        <v>655437.42802666395</v>
      </c>
      <c r="C16745">
        <v>3.47269994422988</v>
      </c>
      <c r="D16745">
        <v>24.7326836387649</v>
      </c>
      <c r="E16745" t="s">
        <v>18</v>
      </c>
      <c r="F16745">
        <v>107136.517385767</v>
      </c>
      <c r="G16745">
        <v>75177.950877536394</v>
      </c>
      <c r="H16745">
        <v>31958.566508231001</v>
      </c>
      <c r="I16745">
        <v>1.3486881116565399</v>
      </c>
    </row>
    <row r="16746" spans="1:9" x14ac:dyDescent="0.2">
      <c r="A16746">
        <v>1922</v>
      </c>
      <c r="B16746">
        <v>655437.42802666395</v>
      </c>
      <c r="C16746">
        <v>3.9496413321721802</v>
      </c>
      <c r="D16746">
        <v>25.209625026707101</v>
      </c>
      <c r="E16746" t="s">
        <v>19</v>
      </c>
      <c r="F16746">
        <v>126077.30755857201</v>
      </c>
      <c r="G16746">
        <v>94118.741050341298</v>
      </c>
      <c r="H16746">
        <v>31958.566508231001</v>
      </c>
      <c r="I16746">
        <v>1.24799094383644</v>
      </c>
    </row>
    <row r="16747" spans="1:9" x14ac:dyDescent="0.2">
      <c r="A16747">
        <v>1922</v>
      </c>
      <c r="B16747">
        <v>655437.42802666395</v>
      </c>
      <c r="C16747">
        <v>5.5893904168876203</v>
      </c>
      <c r="D16747">
        <v>26.849374111422598</v>
      </c>
      <c r="E16747" t="s">
        <v>19</v>
      </c>
      <c r="F16747">
        <v>128665.03973718399</v>
      </c>
      <c r="G16747">
        <v>96706.473228953299</v>
      </c>
      <c r="H16747">
        <v>31958.566508231001</v>
      </c>
      <c r="I16747">
        <v>1.0164417693541401</v>
      </c>
    </row>
    <row r="16748" spans="1:9" x14ac:dyDescent="0.2">
      <c r="A16748">
        <v>1922</v>
      </c>
      <c r="B16748">
        <v>655437.42802666395</v>
      </c>
      <c r="C16748">
        <v>6.5909328871899202</v>
      </c>
      <c r="D16748">
        <v>27.850916581724899</v>
      </c>
      <c r="E16748" t="s">
        <v>18</v>
      </c>
      <c r="F16748">
        <v>125799.666641524</v>
      </c>
      <c r="G16748">
        <v>62363.966384879401</v>
      </c>
      <c r="H16748">
        <v>63435.700256644603</v>
      </c>
      <c r="I16748">
        <v>0.96393642767756205</v>
      </c>
    </row>
    <row r="16749" spans="1:9" x14ac:dyDescent="0.2">
      <c r="A16749">
        <v>1922</v>
      </c>
      <c r="B16749">
        <v>655437.42802666395</v>
      </c>
      <c r="C16749">
        <v>6.6447497298622196</v>
      </c>
      <c r="D16749">
        <v>27.9047334243972</v>
      </c>
      <c r="E16749" t="s">
        <v>19</v>
      </c>
      <c r="F16749">
        <v>135506.99824412301</v>
      </c>
      <c r="G16749">
        <v>72071.2979874788</v>
      </c>
      <c r="H16749">
        <v>63435.700256644603</v>
      </c>
      <c r="I16749">
        <v>1.15507726682911</v>
      </c>
    </row>
    <row r="16750" spans="1:9" x14ac:dyDescent="0.2">
      <c r="A16750">
        <v>1922</v>
      </c>
      <c r="B16750">
        <v>655437.42802666395</v>
      </c>
      <c r="C16750">
        <v>8.5338059114423697</v>
      </c>
      <c r="D16750">
        <v>29.793789605977299</v>
      </c>
      <c r="E16750" t="s">
        <v>19</v>
      </c>
      <c r="F16750">
        <v>129054.37331948</v>
      </c>
      <c r="G16750">
        <v>65618.673062835805</v>
      </c>
      <c r="H16750">
        <v>63435.700256644603</v>
      </c>
      <c r="I16750">
        <v>0.89380066054168195</v>
      </c>
    </row>
    <row r="16751" spans="1:9" x14ac:dyDescent="0.2">
      <c r="A16751">
        <v>1922</v>
      </c>
      <c r="B16751">
        <v>655437.42802666395</v>
      </c>
      <c r="C16751">
        <v>10.74753538515</v>
      </c>
      <c r="D16751">
        <v>32.007519079684997</v>
      </c>
      <c r="E16751" t="s">
        <v>17</v>
      </c>
      <c r="F16751">
        <v>741723.89601089002</v>
      </c>
      <c r="G16751">
        <v>678288.19575424597</v>
      </c>
      <c r="H16751">
        <v>63435.700256644603</v>
      </c>
      <c r="I16751">
        <v>5.6847311617473801</v>
      </c>
    </row>
    <row r="16752" spans="1:9" x14ac:dyDescent="0.2">
      <c r="A16752">
        <v>1922</v>
      </c>
      <c r="B16752">
        <v>655437.42802666395</v>
      </c>
      <c r="C16752">
        <v>11.496432399550899</v>
      </c>
      <c r="D16752">
        <v>32.7564160940858</v>
      </c>
      <c r="E16752" t="s">
        <v>18</v>
      </c>
      <c r="F16752">
        <v>740490.13863328402</v>
      </c>
      <c r="G16752">
        <v>648120.98133512505</v>
      </c>
      <c r="H16752">
        <v>92369.157298159102</v>
      </c>
      <c r="I16752">
        <v>0.99414103718246505</v>
      </c>
    </row>
    <row r="16753" spans="1:9" x14ac:dyDescent="0.2">
      <c r="A16753">
        <v>1922</v>
      </c>
      <c r="B16753">
        <v>655437.42802666395</v>
      </c>
      <c r="C16753">
        <v>13.585422612448101</v>
      </c>
      <c r="D16753">
        <v>34.845406306983001</v>
      </c>
      <c r="E16753" t="s">
        <v>19</v>
      </c>
      <c r="F16753">
        <v>776926.19324051996</v>
      </c>
      <c r="G16753">
        <v>684557.03594236099</v>
      </c>
      <c r="H16753">
        <v>92369.157298159102</v>
      </c>
      <c r="I16753">
        <v>1.0438846879805299</v>
      </c>
    </row>
    <row r="16754" spans="1:9" x14ac:dyDescent="0.2">
      <c r="A16754">
        <v>1922</v>
      </c>
      <c r="B16754">
        <v>655437.42802666395</v>
      </c>
      <c r="C16754">
        <v>13.824266844489699</v>
      </c>
      <c r="D16754">
        <v>35.084250539024701</v>
      </c>
      <c r="E16754" t="s">
        <v>20</v>
      </c>
      <c r="F16754">
        <v>776926.19324051996</v>
      </c>
      <c r="G16754">
        <v>69965.474673909106</v>
      </c>
      <c r="H16754">
        <v>706960.71856661094</v>
      </c>
    </row>
    <row r="16755" spans="1:9" x14ac:dyDescent="0.2">
      <c r="A16755">
        <v>1922</v>
      </c>
      <c r="B16755">
        <v>655437.42802666395</v>
      </c>
      <c r="C16755">
        <v>14.762966245831301</v>
      </c>
      <c r="D16755">
        <v>36.022949940366203</v>
      </c>
      <c r="E16755" t="s">
        <v>20</v>
      </c>
      <c r="F16755">
        <v>776926.19324051996</v>
      </c>
      <c r="G16755">
        <v>0</v>
      </c>
      <c r="H16755">
        <v>776926.19324051996</v>
      </c>
    </row>
    <row r="16756" spans="1:9" x14ac:dyDescent="0.2">
      <c r="A16756">
        <v>1923</v>
      </c>
      <c r="B16756">
        <v>63843.797287853697</v>
      </c>
      <c r="C16756">
        <v>0</v>
      </c>
      <c r="D16756">
        <v>25.671219562645501</v>
      </c>
      <c r="E16756" t="s">
        <v>17</v>
      </c>
      <c r="F16756">
        <v>527615.26162841602</v>
      </c>
      <c r="G16756">
        <v>527615.26162841602</v>
      </c>
      <c r="H16756">
        <v>0</v>
      </c>
      <c r="I16756">
        <v>1</v>
      </c>
    </row>
    <row r="16757" spans="1:9" x14ac:dyDescent="0.2">
      <c r="A16757">
        <v>1923</v>
      </c>
      <c r="B16757">
        <v>63843.797287853697</v>
      </c>
      <c r="C16757">
        <v>5.2849261467260398</v>
      </c>
      <c r="D16757">
        <v>30.956145709371601</v>
      </c>
      <c r="E16757" t="s">
        <v>18</v>
      </c>
      <c r="F16757">
        <v>521012.460524639</v>
      </c>
      <c r="G16757">
        <v>499663.69005479902</v>
      </c>
      <c r="H16757">
        <v>21348.770469840601</v>
      </c>
      <c r="I16757">
        <v>0.96198420765561998</v>
      </c>
    </row>
    <row r="16758" spans="1:9" x14ac:dyDescent="0.2">
      <c r="A16758">
        <v>1923</v>
      </c>
      <c r="B16758">
        <v>63843.797287853697</v>
      </c>
      <c r="C16758">
        <v>7.3136084085539101</v>
      </c>
      <c r="D16758">
        <v>32.9848279711995</v>
      </c>
      <c r="E16758" t="s">
        <v>18</v>
      </c>
      <c r="F16758">
        <v>461669.22116988699</v>
      </c>
      <c r="G16758">
        <v>419337.24616731302</v>
      </c>
      <c r="H16758">
        <v>42331.975002573898</v>
      </c>
      <c r="I16758">
        <v>0.87200046451381497</v>
      </c>
    </row>
    <row r="16759" spans="1:9" x14ac:dyDescent="0.2">
      <c r="A16759">
        <v>1923</v>
      </c>
      <c r="B16759">
        <v>63843.797287853697</v>
      </c>
      <c r="C16759">
        <v>10.646532382905599</v>
      </c>
      <c r="D16759">
        <v>36.317751945551102</v>
      </c>
      <c r="E16759" t="s">
        <v>20</v>
      </c>
      <c r="F16759">
        <v>461669.22116988699</v>
      </c>
      <c r="G16759">
        <v>395203.01458841597</v>
      </c>
      <c r="H16759">
        <v>66466.2065814706</v>
      </c>
    </row>
    <row r="16760" spans="1:9" x14ac:dyDescent="0.2">
      <c r="A16760">
        <v>1923</v>
      </c>
      <c r="B16760">
        <v>63843.797287853697</v>
      </c>
      <c r="C16760">
        <v>15.110697241191099</v>
      </c>
      <c r="D16760">
        <v>40.781916803836602</v>
      </c>
      <c r="E16760" t="s">
        <v>18</v>
      </c>
      <c r="F16760">
        <v>467686.54360698699</v>
      </c>
      <c r="G16760">
        <v>38693.682678898898</v>
      </c>
      <c r="H16760">
        <v>428992.86092808802</v>
      </c>
      <c r="I16760">
        <v>0.97041591136147898</v>
      </c>
    </row>
    <row r="16761" spans="1:9" x14ac:dyDescent="0.2">
      <c r="A16761">
        <v>1923</v>
      </c>
      <c r="B16761">
        <v>63843.797287853697</v>
      </c>
      <c r="C16761">
        <v>18.1199487476824</v>
      </c>
      <c r="D16761">
        <v>43.791168310327897</v>
      </c>
      <c r="E16761" t="s">
        <v>20</v>
      </c>
      <c r="F16761">
        <v>467686.54360698699</v>
      </c>
      <c r="G16761">
        <v>0</v>
      </c>
      <c r="H16761">
        <v>467686.54360698699</v>
      </c>
    </row>
    <row r="16762" spans="1:9" x14ac:dyDescent="0.2">
      <c r="A16762">
        <v>1924</v>
      </c>
      <c r="B16762">
        <v>199308.40311257201</v>
      </c>
      <c r="C16762">
        <v>0</v>
      </c>
      <c r="D16762">
        <v>22.274474235761001</v>
      </c>
      <c r="E16762" t="s">
        <v>17</v>
      </c>
      <c r="F16762">
        <v>14755.181522143999</v>
      </c>
      <c r="G16762">
        <v>14755.181522143999</v>
      </c>
      <c r="H16762">
        <v>0</v>
      </c>
      <c r="I16762">
        <v>1</v>
      </c>
    </row>
    <row r="16763" spans="1:9" x14ac:dyDescent="0.2">
      <c r="A16763">
        <v>1924</v>
      </c>
      <c r="B16763">
        <v>199308.40311257201</v>
      </c>
      <c r="C16763">
        <v>3.7774958758477402</v>
      </c>
      <c r="D16763">
        <v>26.051970111608799</v>
      </c>
      <c r="E16763" t="s">
        <v>19</v>
      </c>
      <c r="F16763">
        <v>19859.346272934599</v>
      </c>
      <c r="G16763">
        <v>19859.346272934599</v>
      </c>
      <c r="H16763" s="15">
        <v>2.18278728425503E-11</v>
      </c>
      <c r="I16763">
        <v>1.3209872118491199</v>
      </c>
    </row>
    <row r="16764" spans="1:9" x14ac:dyDescent="0.2">
      <c r="A16764">
        <v>1924</v>
      </c>
      <c r="B16764">
        <v>199308.40311257201</v>
      </c>
      <c r="C16764">
        <v>4.7474312018057301</v>
      </c>
      <c r="D16764">
        <v>27.021905437566801</v>
      </c>
      <c r="E16764" t="s">
        <v>20</v>
      </c>
      <c r="F16764">
        <v>19859.346272934599</v>
      </c>
      <c r="G16764">
        <v>992.96731364673201</v>
      </c>
      <c r="H16764">
        <v>18866.3789592879</v>
      </c>
    </row>
    <row r="16765" spans="1:9" x14ac:dyDescent="0.2">
      <c r="A16765">
        <v>1924</v>
      </c>
      <c r="B16765">
        <v>199308.40311257201</v>
      </c>
      <c r="C16765">
        <v>6.3699513669445196</v>
      </c>
      <c r="D16765">
        <v>28.644425602705599</v>
      </c>
      <c r="E16765" t="s">
        <v>19</v>
      </c>
      <c r="F16765">
        <v>19859.346272934599</v>
      </c>
      <c r="G16765">
        <v>992.96731364673201</v>
      </c>
      <c r="H16765">
        <v>18866.3789592879</v>
      </c>
      <c r="I16765">
        <v>1.00071462362157</v>
      </c>
    </row>
    <row r="16766" spans="1:9" x14ac:dyDescent="0.2">
      <c r="A16766">
        <v>1924</v>
      </c>
      <c r="B16766">
        <v>199308.40311257201</v>
      </c>
      <c r="C16766">
        <v>7.0771905973859299</v>
      </c>
      <c r="D16766">
        <v>29.351664833147002</v>
      </c>
      <c r="E16766" t="s">
        <v>17</v>
      </c>
      <c r="F16766">
        <v>87694.939116948706</v>
      </c>
      <c r="G16766">
        <v>68828.560157660802</v>
      </c>
      <c r="H16766">
        <v>18866.3789592879</v>
      </c>
      <c r="I16766">
        <v>7.42024523939331</v>
      </c>
    </row>
    <row r="16767" spans="1:9" x14ac:dyDescent="0.2">
      <c r="A16767">
        <v>1924</v>
      </c>
      <c r="B16767">
        <v>199308.40311257201</v>
      </c>
      <c r="C16767">
        <v>8.4577181722434496</v>
      </c>
      <c r="D16767">
        <v>30.732192408004501</v>
      </c>
      <c r="E16767" t="s">
        <v>19</v>
      </c>
      <c r="F16767">
        <v>87060.590484129207</v>
      </c>
      <c r="G16767">
        <v>68194.211524841303</v>
      </c>
      <c r="H16767">
        <v>18866.3789592879</v>
      </c>
      <c r="I16767">
        <v>0.982168199919361</v>
      </c>
    </row>
    <row r="16768" spans="1:9" x14ac:dyDescent="0.2">
      <c r="A16768">
        <v>1924</v>
      </c>
      <c r="B16768">
        <v>199308.40311257201</v>
      </c>
      <c r="C16768">
        <v>10.345640816370601</v>
      </c>
      <c r="D16768">
        <v>32.620115052131702</v>
      </c>
      <c r="E16768" t="s">
        <v>17</v>
      </c>
      <c r="F16768">
        <v>234959.98521380499</v>
      </c>
      <c r="G16768">
        <v>216093.60625451701</v>
      </c>
      <c r="H16768">
        <v>18866.3789592879</v>
      </c>
      <c r="I16768">
        <v>2.6737031210878199</v>
      </c>
    </row>
    <row r="16769" spans="1:9" x14ac:dyDescent="0.2">
      <c r="A16769">
        <v>1924</v>
      </c>
      <c r="B16769">
        <v>199308.40311257201</v>
      </c>
      <c r="C16769">
        <v>10.4858991270948</v>
      </c>
      <c r="D16769">
        <v>32.760373362855802</v>
      </c>
      <c r="E16769" t="s">
        <v>20</v>
      </c>
      <c r="F16769">
        <v>234959.98521380499</v>
      </c>
      <c r="G16769">
        <v>195071.72957886901</v>
      </c>
      <c r="H16769">
        <v>39888.255634935398</v>
      </c>
    </row>
    <row r="16770" spans="1:9" x14ac:dyDescent="0.2">
      <c r="A16770">
        <v>1924</v>
      </c>
      <c r="B16770">
        <v>199308.40311257201</v>
      </c>
      <c r="C16770">
        <v>14.7615491341784</v>
      </c>
      <c r="D16770">
        <v>37.0360233699394</v>
      </c>
      <c r="E16770" t="s">
        <v>20</v>
      </c>
      <c r="F16770">
        <v>234959.98521380499</v>
      </c>
      <c r="G16770">
        <v>11747.9992606902</v>
      </c>
      <c r="H16770">
        <v>223211.985953114</v>
      </c>
    </row>
    <row r="16771" spans="1:9" x14ac:dyDescent="0.2">
      <c r="A16771">
        <v>1924</v>
      </c>
      <c r="B16771">
        <v>199308.40311257201</v>
      </c>
      <c r="C16771">
        <v>15.094500632653</v>
      </c>
      <c r="D16771">
        <v>37.368974868414</v>
      </c>
      <c r="E16771" t="s">
        <v>19</v>
      </c>
      <c r="F16771">
        <v>240159.16180216899</v>
      </c>
      <c r="G16771">
        <v>16947.1758490541</v>
      </c>
      <c r="H16771">
        <v>223211.985953114</v>
      </c>
      <c r="I16771">
        <v>0.97194007483297795</v>
      </c>
    </row>
    <row r="16772" spans="1:9" x14ac:dyDescent="0.2">
      <c r="A16772">
        <v>1924</v>
      </c>
      <c r="B16772">
        <v>199308.40311257201</v>
      </c>
      <c r="C16772">
        <v>16.2661387998597</v>
      </c>
      <c r="D16772">
        <v>38.540613035620702</v>
      </c>
      <c r="E16772" t="s">
        <v>20</v>
      </c>
      <c r="F16772">
        <v>240159.16180216899</v>
      </c>
      <c r="G16772">
        <v>0</v>
      </c>
      <c r="H16772">
        <v>240159.16180216899</v>
      </c>
    </row>
    <row r="16773" spans="1:9" x14ac:dyDescent="0.2">
      <c r="A16773">
        <v>1925</v>
      </c>
      <c r="B16773">
        <v>56194.6547441445</v>
      </c>
      <c r="C16773">
        <v>0</v>
      </c>
      <c r="D16773">
        <v>22.2785068776838</v>
      </c>
      <c r="E16773" t="s">
        <v>17</v>
      </c>
      <c r="F16773">
        <v>51040.981157094502</v>
      </c>
      <c r="G16773">
        <v>51040.981157094502</v>
      </c>
      <c r="H16773">
        <v>0</v>
      </c>
      <c r="I16773">
        <v>1</v>
      </c>
    </row>
    <row r="16774" spans="1:9" x14ac:dyDescent="0.2">
      <c r="A16774">
        <v>1925</v>
      </c>
      <c r="B16774">
        <v>56194.6547441445</v>
      </c>
      <c r="C16774">
        <v>2.2853515759674501</v>
      </c>
      <c r="D16774">
        <v>24.5638584536512</v>
      </c>
      <c r="E16774" t="s">
        <v>18</v>
      </c>
      <c r="F16774">
        <v>53204.939325562998</v>
      </c>
      <c r="G16774">
        <v>37999.391674732702</v>
      </c>
      <c r="H16774">
        <v>15205.5476508303</v>
      </c>
      <c r="I16774">
        <v>1.03066928551385</v>
      </c>
    </row>
    <row r="16775" spans="1:9" x14ac:dyDescent="0.2">
      <c r="A16775">
        <v>1925</v>
      </c>
      <c r="B16775">
        <v>56194.6547441445</v>
      </c>
      <c r="C16775">
        <v>3.8518902288465502</v>
      </c>
      <c r="D16775">
        <v>26.1303971065303</v>
      </c>
      <c r="E16775" t="s">
        <v>18</v>
      </c>
      <c r="F16775">
        <v>49178.161663100997</v>
      </c>
      <c r="G16775">
        <v>20809.649460981698</v>
      </c>
      <c r="H16775">
        <v>28368.512202119298</v>
      </c>
      <c r="I16775">
        <v>0.88403239031315795</v>
      </c>
    </row>
    <row r="16776" spans="1:9" x14ac:dyDescent="0.2">
      <c r="A16776">
        <v>1925</v>
      </c>
      <c r="B16776">
        <v>56194.6547441445</v>
      </c>
      <c r="C16776">
        <v>5.7022659785905399</v>
      </c>
      <c r="D16776">
        <v>27.980772856274299</v>
      </c>
      <c r="E16776" t="s">
        <v>19</v>
      </c>
      <c r="F16776">
        <v>48352.653466188</v>
      </c>
      <c r="G16776">
        <v>19984.141264068701</v>
      </c>
      <c r="H16776">
        <v>28368.512202119298</v>
      </c>
      <c r="I16776">
        <v>0.93914247711648002</v>
      </c>
    </row>
    <row r="16777" spans="1:9" x14ac:dyDescent="0.2">
      <c r="A16777">
        <v>1925</v>
      </c>
      <c r="B16777">
        <v>56194.6547441445</v>
      </c>
      <c r="C16777">
        <v>6.7893127596948997</v>
      </c>
      <c r="D16777">
        <v>29.067819637378701</v>
      </c>
      <c r="E16777" t="s">
        <v>18</v>
      </c>
      <c r="F16777">
        <v>48447.708704543897</v>
      </c>
      <c r="G16777">
        <v>2422.3854352272001</v>
      </c>
      <c r="H16777">
        <v>46025.323269316701</v>
      </c>
      <c r="I16777">
        <v>0.99174493265933295</v>
      </c>
    </row>
    <row r="16778" spans="1:9" x14ac:dyDescent="0.2">
      <c r="A16778">
        <v>1925</v>
      </c>
      <c r="B16778">
        <v>56194.6547441445</v>
      </c>
      <c r="C16778">
        <v>6.9459422645011504</v>
      </c>
      <c r="D16778">
        <v>29.224449142184898</v>
      </c>
      <c r="E16778" t="s">
        <v>17</v>
      </c>
      <c r="F16778">
        <v>284845.59072107601</v>
      </c>
      <c r="G16778">
        <v>238820.26745175899</v>
      </c>
      <c r="H16778">
        <v>46025.323269316701</v>
      </c>
      <c r="I16778">
        <v>6.7244448967040498</v>
      </c>
    </row>
    <row r="16779" spans="1:9" x14ac:dyDescent="0.2">
      <c r="A16779">
        <v>1925</v>
      </c>
      <c r="B16779">
        <v>56194.6547441445</v>
      </c>
      <c r="C16779">
        <v>9.4313359288536898</v>
      </c>
      <c r="D16779">
        <v>31.709842806537502</v>
      </c>
      <c r="E16779" t="s">
        <v>20</v>
      </c>
      <c r="F16779">
        <v>284845.59072107601</v>
      </c>
      <c r="G16779">
        <v>16384.051023068001</v>
      </c>
      <c r="H16779">
        <v>268461.53969800798</v>
      </c>
    </row>
    <row r="16780" spans="1:9" x14ac:dyDescent="0.2">
      <c r="A16780">
        <v>1925</v>
      </c>
      <c r="B16780">
        <v>56194.6547441445</v>
      </c>
      <c r="C16780">
        <v>11.2939303362832</v>
      </c>
      <c r="D16780">
        <v>33.572437213967</v>
      </c>
      <c r="E16780" t="s">
        <v>20</v>
      </c>
      <c r="F16780">
        <v>284845.59072107601</v>
      </c>
      <c r="G16780">
        <v>0</v>
      </c>
      <c r="H16780">
        <v>284845.59072107601</v>
      </c>
    </row>
    <row r="16781" spans="1:9" x14ac:dyDescent="0.2">
      <c r="A16781">
        <v>1926</v>
      </c>
      <c r="B16781">
        <v>163844.30663806299</v>
      </c>
      <c r="C16781">
        <v>0</v>
      </c>
      <c r="D16781">
        <v>22.649163775520002</v>
      </c>
      <c r="E16781" t="s">
        <v>17</v>
      </c>
      <c r="F16781">
        <v>15195.727074051299</v>
      </c>
      <c r="G16781">
        <v>15195.727074051299</v>
      </c>
      <c r="H16781">
        <v>0</v>
      </c>
      <c r="I16781">
        <v>1</v>
      </c>
    </row>
    <row r="16782" spans="1:9" x14ac:dyDescent="0.2">
      <c r="A16782">
        <v>1926</v>
      </c>
      <c r="B16782">
        <v>163844.30663806299</v>
      </c>
      <c r="C16782">
        <v>6.1264234539043301</v>
      </c>
      <c r="D16782">
        <v>28.775587229424399</v>
      </c>
      <c r="E16782" t="s">
        <v>19</v>
      </c>
      <c r="F16782">
        <v>18001.162777544399</v>
      </c>
      <c r="G16782">
        <v>18001.162777544399</v>
      </c>
      <c r="H16782">
        <v>0</v>
      </c>
      <c r="I16782">
        <v>1.14923012273908</v>
      </c>
    </row>
    <row r="16783" spans="1:9" x14ac:dyDescent="0.2">
      <c r="A16783">
        <v>1926</v>
      </c>
      <c r="B16783">
        <v>163844.30663806299</v>
      </c>
      <c r="C16783">
        <v>7.2442052607780401</v>
      </c>
      <c r="D16783">
        <v>29.8933690362981</v>
      </c>
      <c r="E16783" t="s">
        <v>19</v>
      </c>
      <c r="F16783">
        <v>18313.2117315219</v>
      </c>
      <c r="G16783">
        <v>18313.2117315219</v>
      </c>
      <c r="H16783">
        <v>0</v>
      </c>
      <c r="I16783">
        <v>1.0117207997391899</v>
      </c>
    </row>
    <row r="16784" spans="1:9" x14ac:dyDescent="0.2">
      <c r="A16784">
        <v>1926</v>
      </c>
      <c r="B16784">
        <v>163844.30663806299</v>
      </c>
      <c r="C16784">
        <v>9.6075714905136103</v>
      </c>
      <c r="D16784">
        <v>32.256735266033601</v>
      </c>
      <c r="E16784" t="s">
        <v>17</v>
      </c>
      <c r="F16784">
        <v>128669.51492083599</v>
      </c>
      <c r="G16784">
        <v>128669.51492083599</v>
      </c>
      <c r="H16784">
        <v>0</v>
      </c>
      <c r="I16784">
        <v>6.9443213259238297</v>
      </c>
    </row>
    <row r="16785" spans="1:9" x14ac:dyDescent="0.2">
      <c r="A16785">
        <v>1926</v>
      </c>
      <c r="B16785">
        <v>163844.30663806299</v>
      </c>
      <c r="C16785">
        <v>9.80689101863803</v>
      </c>
      <c r="D16785">
        <v>32.456054794158099</v>
      </c>
      <c r="E16785" t="s">
        <v>18</v>
      </c>
      <c r="F16785">
        <v>123145.721571034</v>
      </c>
      <c r="G16785">
        <v>100606.051327026</v>
      </c>
      <c r="H16785">
        <v>22539.670244008299</v>
      </c>
      <c r="I16785">
        <v>0.95612597894955698</v>
      </c>
    </row>
    <row r="16786" spans="1:9" x14ac:dyDescent="0.2">
      <c r="A16786">
        <v>1926</v>
      </c>
      <c r="B16786">
        <v>163844.30663806299</v>
      </c>
      <c r="C16786">
        <v>12.8177417992044</v>
      </c>
      <c r="D16786">
        <v>35.4669055747244</v>
      </c>
      <c r="E16786" t="s">
        <v>19</v>
      </c>
      <c r="F16786">
        <v>122757.04057008</v>
      </c>
      <c r="G16786">
        <v>100217.370326071</v>
      </c>
      <c r="H16786">
        <v>22539.670244008299</v>
      </c>
      <c r="I16786">
        <v>0.97808392548360001</v>
      </c>
    </row>
    <row r="16787" spans="1:9" x14ac:dyDescent="0.2">
      <c r="A16787">
        <v>1926</v>
      </c>
      <c r="B16787">
        <v>163844.30663806299</v>
      </c>
      <c r="C16787">
        <v>14.053392012564499</v>
      </c>
      <c r="D16787">
        <v>36.702555788084602</v>
      </c>
      <c r="E16787" t="s">
        <v>17</v>
      </c>
      <c r="F16787">
        <v>343411.003238776</v>
      </c>
      <c r="G16787">
        <v>320871.332994767</v>
      </c>
      <c r="H16787">
        <v>22539.670244008299</v>
      </c>
      <c r="I16787">
        <v>2.7804244275208401</v>
      </c>
    </row>
    <row r="16788" spans="1:9" x14ac:dyDescent="0.2">
      <c r="A16788">
        <v>1926</v>
      </c>
      <c r="B16788">
        <v>163844.30663806299</v>
      </c>
      <c r="C16788">
        <v>15.2015055288096</v>
      </c>
      <c r="D16788">
        <v>37.8506693043296</v>
      </c>
      <c r="E16788" t="s">
        <v>20</v>
      </c>
      <c r="F16788">
        <v>343411.003238776</v>
      </c>
      <c r="G16788">
        <v>294588.09377638099</v>
      </c>
      <c r="H16788">
        <v>48822.909462395299</v>
      </c>
    </row>
    <row r="16789" spans="1:9" x14ac:dyDescent="0.2">
      <c r="A16789">
        <v>1926</v>
      </c>
      <c r="B16789">
        <v>163844.30663806299</v>
      </c>
      <c r="C16789">
        <v>16.257825028378502</v>
      </c>
      <c r="D16789">
        <v>38.906988803898599</v>
      </c>
      <c r="E16789" t="s">
        <v>19</v>
      </c>
      <c r="F16789">
        <v>323698.99079132703</v>
      </c>
      <c r="G16789">
        <v>274876.08132893097</v>
      </c>
      <c r="H16789">
        <v>48822.909462395299</v>
      </c>
      <c r="I16789">
        <v>0.92115954438709702</v>
      </c>
    </row>
    <row r="16790" spans="1:9" x14ac:dyDescent="0.2">
      <c r="A16790">
        <v>1926</v>
      </c>
      <c r="B16790">
        <v>163844.30663806299</v>
      </c>
      <c r="C16790">
        <v>18.343393528154099</v>
      </c>
      <c r="D16790">
        <v>40.992557303674197</v>
      </c>
      <c r="E16790" t="s">
        <v>20</v>
      </c>
      <c r="F16790">
        <v>323698.99079132703</v>
      </c>
      <c r="G16790">
        <v>20776.877296084</v>
      </c>
      <c r="H16790">
        <v>302922.11349524301</v>
      </c>
    </row>
    <row r="16791" spans="1:9" x14ac:dyDescent="0.2">
      <c r="A16791">
        <v>1926</v>
      </c>
      <c r="B16791">
        <v>163844.30663806299</v>
      </c>
      <c r="C16791">
        <v>18.614230367189901</v>
      </c>
      <c r="D16791">
        <v>41.263394142709998</v>
      </c>
      <c r="E16791" t="s">
        <v>19</v>
      </c>
      <c r="F16791">
        <v>326842.105961397</v>
      </c>
      <c r="G16791">
        <v>23919.992466153999</v>
      </c>
      <c r="H16791">
        <v>302922.11349524301</v>
      </c>
      <c r="I16791">
        <v>0.96883117852432998</v>
      </c>
    </row>
    <row r="16792" spans="1:9" x14ac:dyDescent="0.2">
      <c r="A16792">
        <v>1926</v>
      </c>
      <c r="B16792">
        <v>163844.30663806299</v>
      </c>
      <c r="C16792">
        <v>21.245366571346299</v>
      </c>
      <c r="D16792">
        <v>43.894530346866297</v>
      </c>
      <c r="E16792" t="s">
        <v>20</v>
      </c>
      <c r="F16792">
        <v>326842.105961397</v>
      </c>
      <c r="G16792">
        <v>0</v>
      </c>
      <c r="H16792">
        <v>326842.105961397</v>
      </c>
    </row>
    <row r="16793" spans="1:9" x14ac:dyDescent="0.2">
      <c r="A16793">
        <v>1927</v>
      </c>
      <c r="B16793">
        <v>116513.142734176</v>
      </c>
      <c r="C16793">
        <v>0</v>
      </c>
      <c r="D16793">
        <v>25.613510206613601</v>
      </c>
      <c r="E16793" t="s">
        <v>17</v>
      </c>
      <c r="F16793">
        <v>23496.668666428101</v>
      </c>
      <c r="G16793">
        <v>23496.668666428101</v>
      </c>
      <c r="H16793">
        <v>0</v>
      </c>
      <c r="I16793">
        <v>1</v>
      </c>
    </row>
    <row r="16794" spans="1:9" x14ac:dyDescent="0.2">
      <c r="A16794">
        <v>1927</v>
      </c>
      <c r="B16794">
        <v>116513.142734176</v>
      </c>
      <c r="C16794">
        <v>0.97214876327368005</v>
      </c>
      <c r="D16794">
        <v>26.585658969887302</v>
      </c>
      <c r="E16794" t="s">
        <v>18</v>
      </c>
      <c r="F16794">
        <v>24588.2700740213</v>
      </c>
      <c r="G16794">
        <v>17910.316590959701</v>
      </c>
      <c r="H16794">
        <v>6677.9534830616203</v>
      </c>
      <c r="I16794">
        <v>1.04143344413962</v>
      </c>
    </row>
    <row r="16795" spans="1:9" x14ac:dyDescent="0.2">
      <c r="A16795">
        <v>1927</v>
      </c>
      <c r="B16795">
        <v>116513.142734176</v>
      </c>
      <c r="C16795">
        <v>1.43633843165977</v>
      </c>
      <c r="D16795">
        <v>27.049848638273399</v>
      </c>
      <c r="E16795" t="s">
        <v>18</v>
      </c>
      <c r="F16795">
        <v>22840.110228476799</v>
      </c>
      <c r="G16795">
        <v>9055.33972487354</v>
      </c>
      <c r="H16795">
        <v>13784.7705036033</v>
      </c>
      <c r="I16795">
        <v>0.89946648091062198</v>
      </c>
    </row>
    <row r="16796" spans="1:9" x14ac:dyDescent="0.2">
      <c r="A16796">
        <v>1927</v>
      </c>
      <c r="B16796">
        <v>116513.142734176</v>
      </c>
      <c r="C16796">
        <v>1.6167610766848499</v>
      </c>
      <c r="D16796">
        <v>27.2302712832984</v>
      </c>
      <c r="E16796" t="s">
        <v>17</v>
      </c>
      <c r="F16796">
        <v>129448.36478154499</v>
      </c>
      <c r="G16796">
        <v>115663.594277942</v>
      </c>
      <c r="H16796">
        <v>13784.7705036033</v>
      </c>
      <c r="I16796">
        <v>5.6625292286060898</v>
      </c>
    </row>
    <row r="16797" spans="1:9" x14ac:dyDescent="0.2">
      <c r="A16797">
        <v>1927</v>
      </c>
      <c r="B16797">
        <v>116513.142734176</v>
      </c>
      <c r="C16797">
        <v>2.2810946753414698</v>
      </c>
      <c r="D16797">
        <v>27.8946048819551</v>
      </c>
      <c r="E16797" t="s">
        <v>20</v>
      </c>
      <c r="F16797">
        <v>129448.36478154499</v>
      </c>
      <c r="G16797">
        <v>109012.03492640601</v>
      </c>
      <c r="H16797">
        <v>20436.329855138902</v>
      </c>
    </row>
    <row r="16798" spans="1:9" x14ac:dyDescent="0.2">
      <c r="A16798">
        <v>1927</v>
      </c>
      <c r="B16798">
        <v>116513.142734176</v>
      </c>
      <c r="C16798">
        <v>2.3399859906719702</v>
      </c>
      <c r="D16798">
        <v>27.953496197285599</v>
      </c>
      <c r="E16798" t="s">
        <v>19</v>
      </c>
      <c r="F16798">
        <v>127467.328595959</v>
      </c>
      <c r="G16798">
        <v>107030.99874082</v>
      </c>
      <c r="H16798">
        <v>20436.329855138902</v>
      </c>
      <c r="I16798">
        <v>0.97764825656451004</v>
      </c>
    </row>
    <row r="16799" spans="1:9" x14ac:dyDescent="0.2">
      <c r="A16799">
        <v>1927</v>
      </c>
      <c r="B16799">
        <v>116513.142734176</v>
      </c>
      <c r="C16799">
        <v>2.4552036272768198</v>
      </c>
      <c r="D16799">
        <v>28.068713833890399</v>
      </c>
      <c r="E16799" t="s">
        <v>18</v>
      </c>
      <c r="F16799">
        <v>128347.52775001399</v>
      </c>
      <c r="G16799">
        <v>100423.885137483</v>
      </c>
      <c r="H16799">
        <v>27923.642612531599</v>
      </c>
      <c r="I16799">
        <v>1.0075399671773899</v>
      </c>
    </row>
    <row r="16800" spans="1:9" x14ac:dyDescent="0.2">
      <c r="A16800">
        <v>1927</v>
      </c>
      <c r="B16800">
        <v>116513.142734176</v>
      </c>
      <c r="C16800">
        <v>2.6035817826585301</v>
      </c>
      <c r="D16800">
        <v>28.217091989272099</v>
      </c>
      <c r="E16800" t="s">
        <v>17</v>
      </c>
      <c r="F16800">
        <v>357867.22234230198</v>
      </c>
      <c r="G16800">
        <v>329943.57972977101</v>
      </c>
      <c r="H16800">
        <v>27923.642612531599</v>
      </c>
      <c r="I16800">
        <v>2.78621993624607</v>
      </c>
    </row>
    <row r="16801" spans="1:9" x14ac:dyDescent="0.2">
      <c r="A16801">
        <v>1927</v>
      </c>
      <c r="B16801">
        <v>116513.142734176</v>
      </c>
      <c r="C16801">
        <v>2.9427910316901</v>
      </c>
      <c r="D16801">
        <v>28.5563012383037</v>
      </c>
      <c r="E16801" t="s">
        <v>19</v>
      </c>
      <c r="F16801">
        <v>339496.88212640799</v>
      </c>
      <c r="G16801">
        <v>311573.23951387702</v>
      </c>
      <c r="H16801">
        <v>27923.642612531599</v>
      </c>
      <c r="I16801">
        <v>0.94259630139263695</v>
      </c>
    </row>
    <row r="16802" spans="1:9" x14ac:dyDescent="0.2">
      <c r="A16802">
        <v>1927</v>
      </c>
      <c r="B16802">
        <v>116513.142734176</v>
      </c>
      <c r="C16802">
        <v>3.0610583679213499</v>
      </c>
      <c r="D16802">
        <v>28.674568574534899</v>
      </c>
      <c r="E16802" t="s">
        <v>20</v>
      </c>
      <c r="F16802">
        <v>339496.88212640799</v>
      </c>
      <c r="G16802">
        <v>304084.97285838699</v>
      </c>
      <c r="H16802">
        <v>35411.9092680213</v>
      </c>
    </row>
    <row r="16803" spans="1:9" x14ac:dyDescent="0.2">
      <c r="A16803">
        <v>1927</v>
      </c>
      <c r="B16803">
        <v>116513.142734176</v>
      </c>
      <c r="C16803">
        <v>3.0696846426276099</v>
      </c>
      <c r="D16803">
        <v>28.6831948492412</v>
      </c>
      <c r="E16803" t="s">
        <v>19</v>
      </c>
      <c r="F16803">
        <v>305550.358646632</v>
      </c>
      <c r="G16803">
        <v>270138.449378611</v>
      </c>
      <c r="H16803">
        <v>35411.9092680213</v>
      </c>
      <c r="I16803">
        <v>0.88773397228866802</v>
      </c>
    </row>
    <row r="16804" spans="1:9" x14ac:dyDescent="0.2">
      <c r="A16804">
        <v>1927</v>
      </c>
      <c r="B16804">
        <v>116513.142734176</v>
      </c>
      <c r="C16804">
        <v>3.6669589778974299</v>
      </c>
      <c r="D16804">
        <v>29.280469184510999</v>
      </c>
      <c r="E16804" t="s">
        <v>20</v>
      </c>
      <c r="F16804">
        <v>305550.358646632</v>
      </c>
      <c r="G16804">
        <v>31218.867445258002</v>
      </c>
      <c r="H16804">
        <v>274331.49120137398</v>
      </c>
    </row>
    <row r="16805" spans="1:9" x14ac:dyDescent="0.2">
      <c r="A16805">
        <v>1927</v>
      </c>
      <c r="B16805">
        <v>116513.142734176</v>
      </c>
      <c r="C16805">
        <v>4.2638492095817204</v>
      </c>
      <c r="D16805">
        <v>29.877359416195301</v>
      </c>
      <c r="E16805" t="s">
        <v>18</v>
      </c>
      <c r="F16805">
        <v>303558.28725603898</v>
      </c>
      <c r="G16805">
        <v>0</v>
      </c>
      <c r="H16805">
        <v>303558.28725603898</v>
      </c>
      <c r="I16805">
        <v>0.87887507467875803</v>
      </c>
    </row>
    <row r="16806" spans="1:9" x14ac:dyDescent="0.2">
      <c r="A16806">
        <v>1928</v>
      </c>
      <c r="B16806">
        <v>76054.854194934102</v>
      </c>
      <c r="C16806">
        <v>0</v>
      </c>
      <c r="D16806">
        <v>24.0380653665385</v>
      </c>
      <c r="E16806" t="s">
        <v>17</v>
      </c>
      <c r="F16806">
        <v>289551.63215499098</v>
      </c>
      <c r="G16806">
        <v>289551.63215499098</v>
      </c>
      <c r="H16806">
        <v>0</v>
      </c>
      <c r="I16806">
        <v>1</v>
      </c>
    </row>
    <row r="16807" spans="1:9" x14ac:dyDescent="0.2">
      <c r="A16807">
        <v>1928</v>
      </c>
      <c r="B16807">
        <v>76054.854194934102</v>
      </c>
      <c r="C16807">
        <v>2.9223577547743602</v>
      </c>
      <c r="D16807">
        <v>26.9604231213129</v>
      </c>
      <c r="E16807" t="s">
        <v>20</v>
      </c>
      <c r="F16807">
        <v>289551.63215499098</v>
      </c>
      <c r="G16807">
        <v>263296.58005873603</v>
      </c>
      <c r="H16807">
        <v>26255.052096255498</v>
      </c>
    </row>
    <row r="16808" spans="1:9" x14ac:dyDescent="0.2">
      <c r="A16808">
        <v>1928</v>
      </c>
      <c r="B16808">
        <v>76054.854194934102</v>
      </c>
      <c r="C16808">
        <v>4.4304005309762902</v>
      </c>
      <c r="D16808">
        <v>28.4684658975148</v>
      </c>
      <c r="E16808" t="s">
        <v>18</v>
      </c>
      <c r="F16808">
        <v>285841.84454456402</v>
      </c>
      <c r="G16808">
        <v>230737.93617067701</v>
      </c>
      <c r="H16808">
        <v>55103.908373886901</v>
      </c>
      <c r="I16808">
        <v>0.96235798638202696</v>
      </c>
    </row>
    <row r="16809" spans="1:9" x14ac:dyDescent="0.2">
      <c r="A16809">
        <v>1928</v>
      </c>
      <c r="B16809">
        <v>76054.854194934102</v>
      </c>
      <c r="C16809">
        <v>5.0667580560235903</v>
      </c>
      <c r="D16809">
        <v>29.104823422562099</v>
      </c>
      <c r="E16809" t="s">
        <v>20</v>
      </c>
      <c r="F16809">
        <v>285841.84454456402</v>
      </c>
      <c r="G16809">
        <v>14394.4908583748</v>
      </c>
      <c r="H16809">
        <v>271447.35368618899</v>
      </c>
    </row>
    <row r="16810" spans="1:9" x14ac:dyDescent="0.2">
      <c r="A16810">
        <v>1928</v>
      </c>
      <c r="B16810">
        <v>76054.854194934102</v>
      </c>
      <c r="C16810">
        <v>6.6086498033659904</v>
      </c>
      <c r="D16810">
        <v>30.6467151699045</v>
      </c>
      <c r="E16810" t="s">
        <v>18</v>
      </c>
      <c r="F16810">
        <v>288576.851983512</v>
      </c>
      <c r="G16810">
        <v>0</v>
      </c>
      <c r="H16810">
        <v>288576.851983512</v>
      </c>
      <c r="I16810">
        <v>0.97497526488553299</v>
      </c>
    </row>
    <row r="16811" spans="1:9" x14ac:dyDescent="0.2">
      <c r="A16811">
        <v>1929</v>
      </c>
      <c r="B16811">
        <v>3848.21579312411</v>
      </c>
      <c r="C16811">
        <v>0</v>
      </c>
      <c r="D16811">
        <v>22.737127343282001</v>
      </c>
      <c r="E16811" t="s">
        <v>17</v>
      </c>
      <c r="F16811">
        <v>13016.1341571594</v>
      </c>
      <c r="G16811">
        <v>13016.1341571594</v>
      </c>
      <c r="H16811">
        <v>0</v>
      </c>
      <c r="I16811">
        <v>1</v>
      </c>
    </row>
    <row r="16812" spans="1:9" x14ac:dyDescent="0.2">
      <c r="A16812">
        <v>1929</v>
      </c>
      <c r="B16812">
        <v>3848.21579312411</v>
      </c>
      <c r="C16812">
        <v>0.65034935192215504</v>
      </c>
      <c r="D16812">
        <v>23.387476695204199</v>
      </c>
      <c r="E16812" t="s">
        <v>18</v>
      </c>
      <c r="F16812">
        <v>12483.511906550601</v>
      </c>
      <c r="G16812">
        <v>7025.1304712356796</v>
      </c>
      <c r="H16812">
        <v>5458.3814353149601</v>
      </c>
      <c r="I16812">
        <v>0.95599690126256998</v>
      </c>
    </row>
    <row r="16813" spans="1:9" x14ac:dyDescent="0.2">
      <c r="A16813">
        <v>1929</v>
      </c>
      <c r="B16813">
        <v>3848.21579312411</v>
      </c>
      <c r="C16813">
        <v>1.0729951456162099</v>
      </c>
      <c r="D16813">
        <v>23.810122488898202</v>
      </c>
      <c r="E16813" t="s">
        <v>20</v>
      </c>
      <c r="F16813">
        <v>12483.511906550601</v>
      </c>
      <c r="G16813">
        <v>0</v>
      </c>
      <c r="H16813">
        <v>12483.511906550601</v>
      </c>
    </row>
    <row r="16814" spans="1:9" x14ac:dyDescent="0.2">
      <c r="A16814">
        <v>1930</v>
      </c>
      <c r="B16814">
        <v>3645.4745134005698</v>
      </c>
      <c r="C16814">
        <v>0</v>
      </c>
      <c r="D16814">
        <v>28.540510894506699</v>
      </c>
      <c r="E16814" t="s">
        <v>17</v>
      </c>
      <c r="F16814">
        <v>20507.967129056</v>
      </c>
      <c r="G16814">
        <v>20507.967129056</v>
      </c>
      <c r="H16814">
        <v>0</v>
      </c>
      <c r="I16814">
        <v>1</v>
      </c>
    </row>
    <row r="16815" spans="1:9" x14ac:dyDescent="0.2">
      <c r="A16815">
        <v>1930</v>
      </c>
      <c r="B16815">
        <v>3645.4745134005698</v>
      </c>
      <c r="C16815">
        <v>0.183303164559729</v>
      </c>
      <c r="D16815">
        <v>28.723814059066399</v>
      </c>
      <c r="E16815" t="s">
        <v>18</v>
      </c>
      <c r="F16815">
        <v>16828.807352481501</v>
      </c>
      <c r="G16815">
        <v>0</v>
      </c>
      <c r="H16815">
        <v>16828.807352481501</v>
      </c>
      <c r="I16815">
        <v>0.81985418243470398</v>
      </c>
    </row>
    <row r="16816" spans="1:9" x14ac:dyDescent="0.2">
      <c r="A16816">
        <v>1931</v>
      </c>
      <c r="B16816">
        <v>84757.497434654302</v>
      </c>
      <c r="C16816">
        <v>0</v>
      </c>
      <c r="D16816">
        <v>26.253037782922998</v>
      </c>
      <c r="E16816" t="s">
        <v>17</v>
      </c>
      <c r="F16816">
        <v>265323.14152155799</v>
      </c>
      <c r="G16816">
        <v>265323.14152155799</v>
      </c>
      <c r="H16816">
        <v>0</v>
      </c>
      <c r="I16816">
        <v>1</v>
      </c>
    </row>
    <row r="16817" spans="1:9" x14ac:dyDescent="0.2">
      <c r="A16817">
        <v>1931</v>
      </c>
      <c r="B16817">
        <v>84757.497434654302</v>
      </c>
      <c r="C16817">
        <v>1.13128239142844</v>
      </c>
      <c r="D16817">
        <v>27.384320174351402</v>
      </c>
      <c r="E16817" t="s">
        <v>19</v>
      </c>
      <c r="F16817">
        <v>301866.01611840603</v>
      </c>
      <c r="G16817">
        <v>301866.01611840603</v>
      </c>
      <c r="H16817">
        <v>0</v>
      </c>
      <c r="I16817">
        <v>1.1313755436821999</v>
      </c>
    </row>
    <row r="16818" spans="1:9" x14ac:dyDescent="0.2">
      <c r="A16818">
        <v>1931</v>
      </c>
      <c r="B16818">
        <v>84757.497434654302</v>
      </c>
      <c r="C16818">
        <v>1.4883888427063401</v>
      </c>
      <c r="D16818">
        <v>27.741426625629298</v>
      </c>
      <c r="E16818" t="s">
        <v>19</v>
      </c>
      <c r="F16818">
        <v>369335.62078667199</v>
      </c>
      <c r="G16818">
        <v>369335.62078667199</v>
      </c>
      <c r="H16818">
        <v>0</v>
      </c>
      <c r="I16818">
        <v>1.22134730394998</v>
      </c>
    </row>
    <row r="16819" spans="1:9" x14ac:dyDescent="0.2">
      <c r="A16819">
        <v>1931</v>
      </c>
      <c r="B16819">
        <v>84757.497434654302</v>
      </c>
      <c r="C16819">
        <v>2.4304674036790201</v>
      </c>
      <c r="D16819">
        <v>28.683505186602002</v>
      </c>
      <c r="E16819" t="s">
        <v>19</v>
      </c>
      <c r="F16819">
        <v>397022.813623322</v>
      </c>
      <c r="G16819">
        <v>397022.813623322</v>
      </c>
      <c r="H16819">
        <v>0</v>
      </c>
      <c r="I16819">
        <v>1.0699629956166701</v>
      </c>
    </row>
    <row r="16820" spans="1:9" x14ac:dyDescent="0.2">
      <c r="A16820">
        <v>1931</v>
      </c>
      <c r="B16820">
        <v>84757.497434654302</v>
      </c>
      <c r="C16820">
        <v>2.4800529191071101</v>
      </c>
      <c r="D16820">
        <v>28.733090702030101</v>
      </c>
      <c r="E16820" t="s">
        <v>18</v>
      </c>
      <c r="F16820">
        <v>350518.90711104497</v>
      </c>
      <c r="G16820">
        <v>328390.87034717301</v>
      </c>
      <c r="H16820">
        <v>22128.0367638727</v>
      </c>
      <c r="I16820">
        <v>0.88265172670293401</v>
      </c>
    </row>
    <row r="16821" spans="1:9" x14ac:dyDescent="0.2">
      <c r="A16821">
        <v>1931</v>
      </c>
      <c r="B16821">
        <v>84757.497434654302</v>
      </c>
      <c r="C16821">
        <v>2.7537702054446598</v>
      </c>
      <c r="D16821">
        <v>29.006807988367701</v>
      </c>
      <c r="E16821" t="s">
        <v>19</v>
      </c>
      <c r="F16821">
        <v>371557.97594640101</v>
      </c>
      <c r="G16821">
        <v>349429.939182528</v>
      </c>
      <c r="H16821">
        <v>22128.0367638727</v>
      </c>
      <c r="I16821">
        <v>1.0625349872921099</v>
      </c>
    </row>
    <row r="16822" spans="1:9" x14ac:dyDescent="0.2">
      <c r="A16822">
        <v>1931</v>
      </c>
      <c r="B16822">
        <v>84757.497434654302</v>
      </c>
      <c r="C16822">
        <v>3.97680135078078</v>
      </c>
      <c r="D16822">
        <v>30.229839133703798</v>
      </c>
      <c r="E16822" t="s">
        <v>19</v>
      </c>
      <c r="F16822">
        <v>399154.035178277</v>
      </c>
      <c r="G16822">
        <v>377025.99841440498</v>
      </c>
      <c r="H16822">
        <v>22128.0367638727</v>
      </c>
      <c r="I16822">
        <v>1.0720789991205799</v>
      </c>
    </row>
    <row r="16823" spans="1:9" x14ac:dyDescent="0.2">
      <c r="A16823">
        <v>1931</v>
      </c>
      <c r="B16823">
        <v>84757.497434654302</v>
      </c>
      <c r="C16823">
        <v>4.3272342286046497</v>
      </c>
      <c r="D16823">
        <v>30.5802720115277</v>
      </c>
      <c r="E16823" t="s">
        <v>19</v>
      </c>
      <c r="F16823">
        <v>461435.70728284097</v>
      </c>
      <c r="G16823">
        <v>439307.67051896802</v>
      </c>
      <c r="H16823">
        <v>22128.0367638727</v>
      </c>
      <c r="I16823">
        <v>1.1630705417151499</v>
      </c>
    </row>
    <row r="16824" spans="1:9" x14ac:dyDescent="0.2">
      <c r="A16824">
        <v>1931</v>
      </c>
      <c r="B16824">
        <v>84757.497434654302</v>
      </c>
      <c r="C16824">
        <v>4.6312162100382199</v>
      </c>
      <c r="D16824">
        <v>30.884253992961199</v>
      </c>
      <c r="E16824" t="s">
        <v>18</v>
      </c>
      <c r="F16824">
        <v>405464.59795226302</v>
      </c>
      <c r="G16824">
        <v>355082.44422052603</v>
      </c>
      <c r="H16824">
        <v>50382.153731737802</v>
      </c>
      <c r="I16824">
        <v>0.87120452899476497</v>
      </c>
    </row>
    <row r="16825" spans="1:9" x14ac:dyDescent="0.2">
      <c r="A16825">
        <v>1931</v>
      </c>
      <c r="B16825">
        <v>84757.497434654302</v>
      </c>
      <c r="C16825">
        <v>4.6787848383568296</v>
      </c>
      <c r="D16825">
        <v>30.9318226212798</v>
      </c>
      <c r="E16825" t="s">
        <v>19</v>
      </c>
      <c r="F16825">
        <v>380845.852469726</v>
      </c>
      <c r="G16825">
        <v>330463.69873798802</v>
      </c>
      <c r="H16825">
        <v>50382.153731737802</v>
      </c>
      <c r="I16825">
        <v>0.93041496986827599</v>
      </c>
    </row>
    <row r="16826" spans="1:9" x14ac:dyDescent="0.2">
      <c r="A16826">
        <v>1931</v>
      </c>
      <c r="B16826">
        <v>84757.497434654302</v>
      </c>
      <c r="C16826">
        <v>4.7962789332863496</v>
      </c>
      <c r="D16826">
        <v>31.0493167162094</v>
      </c>
      <c r="E16826" t="s">
        <v>19</v>
      </c>
      <c r="F16826">
        <v>333936.37348927901</v>
      </c>
      <c r="G16826">
        <v>283554.21975754102</v>
      </c>
      <c r="H16826">
        <v>50382.153731737802</v>
      </c>
      <c r="I16826">
        <v>0.85746191054633603</v>
      </c>
    </row>
    <row r="16827" spans="1:9" x14ac:dyDescent="0.2">
      <c r="A16827">
        <v>1931</v>
      </c>
      <c r="B16827">
        <v>84757.497434654302</v>
      </c>
      <c r="C16827">
        <v>5.7289266162823296</v>
      </c>
      <c r="D16827">
        <v>31.9819643992053</v>
      </c>
      <c r="E16827" t="s">
        <v>20</v>
      </c>
      <c r="F16827">
        <v>333936.37348927901</v>
      </c>
      <c r="G16827">
        <v>13892.150189157899</v>
      </c>
      <c r="H16827">
        <v>320044.22330012103</v>
      </c>
    </row>
    <row r="16828" spans="1:9" x14ac:dyDescent="0.2">
      <c r="A16828">
        <v>1931</v>
      </c>
      <c r="B16828">
        <v>84757.497434654302</v>
      </c>
      <c r="C16828">
        <v>6.5095166670017699</v>
      </c>
      <c r="D16828">
        <v>32.762554449924799</v>
      </c>
      <c r="E16828" t="s">
        <v>20</v>
      </c>
      <c r="F16828">
        <v>333936.37348927901</v>
      </c>
      <c r="G16828">
        <v>0</v>
      </c>
      <c r="H16828">
        <v>333936.37348927901</v>
      </c>
    </row>
    <row r="16829" spans="1:9" x14ac:dyDescent="0.2">
      <c r="A16829">
        <v>1932</v>
      </c>
      <c r="B16829">
        <v>30139.058015674898</v>
      </c>
      <c r="C16829">
        <v>0</v>
      </c>
      <c r="D16829">
        <v>23.291343488588701</v>
      </c>
      <c r="E16829" t="s">
        <v>17</v>
      </c>
      <c r="F16829">
        <v>133169.119768345</v>
      </c>
      <c r="G16829">
        <v>133169.119768345</v>
      </c>
      <c r="H16829">
        <v>0</v>
      </c>
      <c r="I16829">
        <v>1</v>
      </c>
    </row>
    <row r="16830" spans="1:9" x14ac:dyDescent="0.2">
      <c r="A16830">
        <v>1932</v>
      </c>
      <c r="B16830">
        <v>30139.058015674898</v>
      </c>
      <c r="C16830">
        <v>0.67747978571406697</v>
      </c>
      <c r="D16830">
        <v>23.9688232743028</v>
      </c>
      <c r="E16830" t="s">
        <v>20</v>
      </c>
      <c r="F16830">
        <v>133169.119768345</v>
      </c>
      <c r="G16830">
        <v>116427.088329839</v>
      </c>
      <c r="H16830">
        <v>16742.031438506099</v>
      </c>
    </row>
    <row r="16831" spans="1:9" x14ac:dyDescent="0.2">
      <c r="A16831">
        <v>1932</v>
      </c>
      <c r="B16831">
        <v>30139.058015674898</v>
      </c>
      <c r="C16831">
        <v>1.35955779948263</v>
      </c>
      <c r="D16831">
        <v>24.650901288071299</v>
      </c>
      <c r="E16831" t="s">
        <v>20</v>
      </c>
      <c r="F16831">
        <v>133169.119768345</v>
      </c>
      <c r="G16831">
        <v>98939.459548327795</v>
      </c>
      <c r="H16831">
        <v>34229.660220017198</v>
      </c>
    </row>
    <row r="16832" spans="1:9" x14ac:dyDescent="0.2">
      <c r="A16832">
        <v>1932</v>
      </c>
      <c r="B16832">
        <v>30139.058015674898</v>
      </c>
      <c r="C16832">
        <v>2.3984018087139298</v>
      </c>
      <c r="D16832">
        <v>25.689745297302601</v>
      </c>
      <c r="E16832" t="s">
        <v>18</v>
      </c>
      <c r="F16832">
        <v>118622.215011864</v>
      </c>
      <c r="G16832">
        <v>9618.2107530788198</v>
      </c>
      <c r="H16832">
        <v>109004.004258785</v>
      </c>
      <c r="I16832">
        <v>0.83882005953276095</v>
      </c>
    </row>
    <row r="16833" spans="1:9" x14ac:dyDescent="0.2">
      <c r="A16833">
        <v>1932</v>
      </c>
      <c r="B16833">
        <v>30139.058015674898</v>
      </c>
      <c r="C16833">
        <v>2.9964544411804801</v>
      </c>
      <c r="D16833">
        <v>26.287797929769201</v>
      </c>
      <c r="E16833" t="s">
        <v>20</v>
      </c>
      <c r="F16833">
        <v>118622.215011864</v>
      </c>
      <c r="G16833">
        <v>0</v>
      </c>
      <c r="H16833">
        <v>118622.215011864</v>
      </c>
    </row>
    <row r="16834" spans="1:9" x14ac:dyDescent="0.2">
      <c r="A16834">
        <v>1933</v>
      </c>
      <c r="B16834">
        <v>1208.4599744549</v>
      </c>
      <c r="C16834">
        <v>0</v>
      </c>
      <c r="D16834">
        <v>23.121590945196399</v>
      </c>
      <c r="E16834" t="s">
        <v>17</v>
      </c>
      <c r="F16834">
        <v>3821.2797877652101</v>
      </c>
      <c r="G16834">
        <v>3821.2797877652101</v>
      </c>
      <c r="H16834">
        <v>0</v>
      </c>
      <c r="I16834">
        <v>1</v>
      </c>
    </row>
    <row r="16835" spans="1:9" x14ac:dyDescent="0.2">
      <c r="A16835">
        <v>1933</v>
      </c>
      <c r="B16835">
        <v>1208.4599744549</v>
      </c>
      <c r="C16835">
        <v>0.41431307502243703</v>
      </c>
      <c r="D16835">
        <v>23.535904020218801</v>
      </c>
      <c r="E16835" t="s">
        <v>20</v>
      </c>
      <c r="F16835">
        <v>3821.2797877652101</v>
      </c>
      <c r="G16835">
        <v>1893.8166508428001</v>
      </c>
      <c r="H16835">
        <v>1927.4631369224101</v>
      </c>
    </row>
    <row r="16836" spans="1:9" x14ac:dyDescent="0.2">
      <c r="A16836">
        <v>1933</v>
      </c>
      <c r="B16836">
        <v>1208.4599744549</v>
      </c>
      <c r="C16836">
        <v>0.73900635469848097</v>
      </c>
      <c r="D16836">
        <v>23.860597299894899</v>
      </c>
      <c r="E16836" t="s">
        <v>19</v>
      </c>
      <c r="F16836">
        <v>3901.7663473800199</v>
      </c>
      <c r="G16836">
        <v>1974.30321045762</v>
      </c>
      <c r="H16836">
        <v>1927.4631369224101</v>
      </c>
      <c r="I16836">
        <v>1.0349758079968701</v>
      </c>
    </row>
    <row r="16837" spans="1:9" x14ac:dyDescent="0.2">
      <c r="A16837">
        <v>1933</v>
      </c>
      <c r="B16837">
        <v>1208.4599744549</v>
      </c>
      <c r="C16837">
        <v>0.85974333061668895</v>
      </c>
      <c r="D16837">
        <v>23.981334275813101</v>
      </c>
      <c r="E16837" t="s">
        <v>20</v>
      </c>
      <c r="F16837">
        <v>3901.7663473800199</v>
      </c>
      <c r="G16837">
        <v>0</v>
      </c>
      <c r="H16837">
        <v>3901.7663473800199</v>
      </c>
    </row>
    <row r="16838" spans="1:9" x14ac:dyDescent="0.2">
      <c r="A16838">
        <v>1934</v>
      </c>
      <c r="B16838">
        <v>61517.887093743797</v>
      </c>
      <c r="C16838">
        <v>0</v>
      </c>
      <c r="D16838">
        <v>22.865522329790299</v>
      </c>
      <c r="E16838" t="s">
        <v>17</v>
      </c>
      <c r="F16838">
        <v>227582.827593978</v>
      </c>
      <c r="G16838">
        <v>227582.827593978</v>
      </c>
      <c r="H16838">
        <v>0</v>
      </c>
      <c r="I16838">
        <v>1</v>
      </c>
    </row>
    <row r="16839" spans="1:9" x14ac:dyDescent="0.2">
      <c r="A16839">
        <v>1934</v>
      </c>
      <c r="B16839">
        <v>61517.887093743797</v>
      </c>
      <c r="C16839">
        <v>0.89735912028763098</v>
      </c>
      <c r="D16839">
        <v>23.762881450078002</v>
      </c>
      <c r="E16839" t="s">
        <v>18</v>
      </c>
      <c r="F16839">
        <v>229474.69760024099</v>
      </c>
      <c r="G16839">
        <v>205994.78849060999</v>
      </c>
      <c r="H16839">
        <v>23479.9091096304</v>
      </c>
      <c r="I16839">
        <v>1.0038433736860199</v>
      </c>
    </row>
    <row r="16840" spans="1:9" x14ac:dyDescent="0.2">
      <c r="A16840">
        <v>1934</v>
      </c>
      <c r="B16840">
        <v>61517.887093743797</v>
      </c>
      <c r="C16840">
        <v>1.2249728191496001</v>
      </c>
      <c r="D16840">
        <v>24.090495148939901</v>
      </c>
      <c r="E16840" t="s">
        <v>18</v>
      </c>
      <c r="F16840">
        <v>232638.38521949801</v>
      </c>
      <c r="G16840">
        <v>185071.038725711</v>
      </c>
      <c r="H16840">
        <v>47567.346493786499</v>
      </c>
      <c r="I16840">
        <v>1.01352789828581</v>
      </c>
    </row>
    <row r="16841" spans="1:9" x14ac:dyDescent="0.2">
      <c r="A16841">
        <v>1934</v>
      </c>
      <c r="B16841">
        <v>61517.887093743797</v>
      </c>
      <c r="C16841">
        <v>1.69297758934904</v>
      </c>
      <c r="D16841">
        <v>24.5584999191394</v>
      </c>
      <c r="E16841" t="s">
        <v>19</v>
      </c>
      <c r="F16841">
        <v>215662.347722312</v>
      </c>
      <c r="G16841">
        <v>168095.001228526</v>
      </c>
      <c r="H16841">
        <v>47567.346493786499</v>
      </c>
      <c r="I16841">
        <v>0.90557607506133897</v>
      </c>
    </row>
    <row r="16842" spans="1:9" x14ac:dyDescent="0.2">
      <c r="A16842">
        <v>1934</v>
      </c>
      <c r="B16842">
        <v>61517.887093743797</v>
      </c>
      <c r="C16842">
        <v>1.7493587785345399</v>
      </c>
      <c r="D16842">
        <v>24.614881108324902</v>
      </c>
      <c r="E16842" t="s">
        <v>20</v>
      </c>
      <c r="F16842">
        <v>215662.347722312</v>
      </c>
      <c r="G16842">
        <v>30717.628765539801</v>
      </c>
      <c r="H16842">
        <v>184944.71895677201</v>
      </c>
    </row>
    <row r="16843" spans="1:9" x14ac:dyDescent="0.2">
      <c r="A16843">
        <v>1934</v>
      </c>
      <c r="B16843">
        <v>61517.887093743797</v>
      </c>
      <c r="C16843">
        <v>1.9658621166378001</v>
      </c>
      <c r="D16843">
        <v>24.8313844464281</v>
      </c>
      <c r="E16843" t="s">
        <v>18</v>
      </c>
      <c r="F16843">
        <v>213545.799555868</v>
      </c>
      <c r="G16843">
        <v>0</v>
      </c>
      <c r="H16843">
        <v>213545.799555868</v>
      </c>
      <c r="I16843">
        <v>0.92171125142255605</v>
      </c>
    </row>
    <row r="16844" spans="1:9" x14ac:dyDescent="0.2">
      <c r="A16844">
        <v>1935</v>
      </c>
      <c r="B16844">
        <v>82388.129869356606</v>
      </c>
      <c r="C16844">
        <v>0</v>
      </c>
      <c r="D16844">
        <v>23.4651850149137</v>
      </c>
      <c r="E16844" t="s">
        <v>17</v>
      </c>
      <c r="F16844">
        <v>313019.12970669899</v>
      </c>
      <c r="G16844">
        <v>313019.12970669899</v>
      </c>
      <c r="H16844">
        <v>0</v>
      </c>
      <c r="I16844">
        <v>1</v>
      </c>
    </row>
    <row r="16845" spans="1:9" x14ac:dyDescent="0.2">
      <c r="A16845">
        <v>1935</v>
      </c>
      <c r="B16845">
        <v>82388.129869356606</v>
      </c>
      <c r="C16845">
        <v>3.08239508462326</v>
      </c>
      <c r="D16845">
        <v>26.547580099536901</v>
      </c>
      <c r="E16845" t="s">
        <v>19</v>
      </c>
      <c r="F16845">
        <v>368634.17524918402</v>
      </c>
      <c r="G16845">
        <v>368634.17524918402</v>
      </c>
      <c r="H16845" s="15">
        <v>-3.6379788070917101E-12</v>
      </c>
      <c r="I16845">
        <v>1.1598382678010399</v>
      </c>
    </row>
    <row r="16846" spans="1:9" x14ac:dyDescent="0.2">
      <c r="A16846">
        <v>1935</v>
      </c>
      <c r="B16846">
        <v>82388.129869356606</v>
      </c>
      <c r="C16846">
        <v>3.7779181119352598</v>
      </c>
      <c r="D16846">
        <v>27.243103126848901</v>
      </c>
      <c r="E16846" t="s">
        <v>20</v>
      </c>
      <c r="F16846">
        <v>368634.17524918402</v>
      </c>
      <c r="G16846">
        <v>338975.163503477</v>
      </c>
      <c r="H16846">
        <v>29659.011745706899</v>
      </c>
    </row>
    <row r="16847" spans="1:9" x14ac:dyDescent="0.2">
      <c r="A16847">
        <v>1935</v>
      </c>
      <c r="B16847">
        <v>82388.129869356606</v>
      </c>
      <c r="C16847">
        <v>5.4325909748253496</v>
      </c>
      <c r="D16847">
        <v>28.897775989738999</v>
      </c>
      <c r="E16847" t="s">
        <v>18</v>
      </c>
      <c r="F16847">
        <v>332887.01663985202</v>
      </c>
      <c r="G16847">
        <v>275797.68223395001</v>
      </c>
      <c r="H16847">
        <v>57089.3344059015</v>
      </c>
      <c r="I16847">
        <v>0.88318359917441802</v>
      </c>
    </row>
    <row r="16848" spans="1:9" x14ac:dyDescent="0.2">
      <c r="A16848">
        <v>1935</v>
      </c>
      <c r="B16848">
        <v>82388.129869356606</v>
      </c>
      <c r="C16848">
        <v>7.0578378519529403</v>
      </c>
      <c r="D16848">
        <v>30.523022866866601</v>
      </c>
      <c r="E16848" t="s">
        <v>19</v>
      </c>
      <c r="F16848">
        <v>340390.13213112199</v>
      </c>
      <c r="G16848">
        <v>283300.79772521998</v>
      </c>
      <c r="H16848">
        <v>57089.3344059015</v>
      </c>
      <c r="I16848">
        <v>1.0173145463514699</v>
      </c>
    </row>
    <row r="16849" spans="1:9" x14ac:dyDescent="0.2">
      <c r="A16849">
        <v>1935</v>
      </c>
      <c r="B16849">
        <v>82388.129869356606</v>
      </c>
      <c r="C16849">
        <v>10.030344933482599</v>
      </c>
      <c r="D16849">
        <v>33.495529948396303</v>
      </c>
      <c r="E16849" t="s">
        <v>20</v>
      </c>
      <c r="F16849">
        <v>340390.13213112199</v>
      </c>
      <c r="G16849">
        <v>21426.804275715502</v>
      </c>
      <c r="H16849">
        <v>318963.32785540598</v>
      </c>
    </row>
    <row r="16850" spans="1:9" x14ac:dyDescent="0.2">
      <c r="A16850">
        <v>1935</v>
      </c>
      <c r="B16850">
        <v>82388.129869356606</v>
      </c>
      <c r="C16850">
        <v>11.6690582649757</v>
      </c>
      <c r="D16850">
        <v>35.134243279889397</v>
      </c>
      <c r="E16850" t="s">
        <v>18</v>
      </c>
      <c r="F16850">
        <v>346548.06948845298</v>
      </c>
      <c r="G16850">
        <v>0</v>
      </c>
      <c r="H16850">
        <v>346548.06948845298</v>
      </c>
      <c r="I16850">
        <v>0.92235696918082699</v>
      </c>
    </row>
    <row r="16851" spans="1:9" x14ac:dyDescent="0.2">
      <c r="A16851">
        <v>1936</v>
      </c>
      <c r="B16851">
        <v>22334.307415924399</v>
      </c>
      <c r="C16851">
        <v>0</v>
      </c>
      <c r="D16851">
        <v>24.088541205659801</v>
      </c>
      <c r="E16851" t="s">
        <v>17</v>
      </c>
      <c r="F16851">
        <v>131172.68846631501</v>
      </c>
      <c r="G16851">
        <v>131172.68846631501</v>
      </c>
      <c r="H16851">
        <v>0</v>
      </c>
      <c r="I16851">
        <v>1</v>
      </c>
    </row>
    <row r="16852" spans="1:9" x14ac:dyDescent="0.2">
      <c r="A16852">
        <v>1936</v>
      </c>
      <c r="B16852">
        <v>22334.307415924399</v>
      </c>
      <c r="C16852">
        <v>2.6382755305040599</v>
      </c>
      <c r="D16852">
        <v>26.726816736163801</v>
      </c>
      <c r="E16852" t="s">
        <v>20</v>
      </c>
      <c r="F16852">
        <v>131172.68846631501</v>
      </c>
      <c r="G16852">
        <v>121632.24655230501</v>
      </c>
      <c r="H16852">
        <v>9540.4419140099908</v>
      </c>
    </row>
    <row r="16853" spans="1:9" x14ac:dyDescent="0.2">
      <c r="A16853">
        <v>1936</v>
      </c>
      <c r="B16853">
        <v>22334.307415924399</v>
      </c>
      <c r="C16853">
        <v>5.1752317746690402</v>
      </c>
      <c r="D16853">
        <v>29.263772980328799</v>
      </c>
      <c r="E16853" t="s">
        <v>18</v>
      </c>
      <c r="F16853">
        <v>131727.38563745501</v>
      </c>
      <c r="G16853">
        <v>111127.836045145</v>
      </c>
      <c r="H16853">
        <v>20599.5495923095</v>
      </c>
      <c r="I16853">
        <v>0.97716563048083405</v>
      </c>
    </row>
    <row r="16854" spans="1:9" x14ac:dyDescent="0.2">
      <c r="A16854">
        <v>1936</v>
      </c>
      <c r="B16854">
        <v>22334.307415924399</v>
      </c>
      <c r="C16854">
        <v>7.7937130433051198</v>
      </c>
      <c r="D16854">
        <v>31.882254248964902</v>
      </c>
      <c r="E16854" t="s">
        <v>20</v>
      </c>
      <c r="F16854">
        <v>131727.38563745501</v>
      </c>
      <c r="G16854">
        <v>98250.409900028098</v>
      </c>
      <c r="H16854">
        <v>33476.975737426699</v>
      </c>
    </row>
    <row r="16855" spans="1:9" x14ac:dyDescent="0.2">
      <c r="A16855">
        <v>1936</v>
      </c>
      <c r="B16855">
        <v>22334.307415924399</v>
      </c>
      <c r="C16855">
        <v>8.9578484359427897</v>
      </c>
      <c r="D16855">
        <v>33.046389641602602</v>
      </c>
      <c r="E16855" t="s">
        <v>20</v>
      </c>
      <c r="F16855">
        <v>131727.38563745501</v>
      </c>
      <c r="G16855">
        <v>8445.2787559320404</v>
      </c>
      <c r="H16855">
        <v>123282.106881523</v>
      </c>
    </row>
    <row r="16856" spans="1:9" x14ac:dyDescent="0.2">
      <c r="A16856">
        <v>1936</v>
      </c>
      <c r="B16856">
        <v>22334.307415924399</v>
      </c>
      <c r="C16856">
        <v>10.1861084007211</v>
      </c>
      <c r="D16856">
        <v>34.274649606380798</v>
      </c>
      <c r="E16856" t="s">
        <v>19</v>
      </c>
      <c r="F16856">
        <v>133867.528617289</v>
      </c>
      <c r="G16856">
        <v>10585.4217357658</v>
      </c>
      <c r="H16856">
        <v>123282.106881523</v>
      </c>
      <c r="I16856">
        <v>0.86502823647250304</v>
      </c>
    </row>
    <row r="16857" spans="1:9" x14ac:dyDescent="0.2">
      <c r="A16857">
        <v>1936</v>
      </c>
      <c r="B16857">
        <v>22334.307415924399</v>
      </c>
      <c r="C16857">
        <v>10.689019545700001</v>
      </c>
      <c r="D16857">
        <v>34.777560751359701</v>
      </c>
      <c r="E16857" t="s">
        <v>20</v>
      </c>
      <c r="F16857">
        <v>133867.528617289</v>
      </c>
      <c r="G16857">
        <v>0</v>
      </c>
      <c r="H16857">
        <v>133867.528617289</v>
      </c>
    </row>
    <row r="16858" spans="1:9" x14ac:dyDescent="0.2">
      <c r="A16858">
        <v>1937</v>
      </c>
      <c r="B16858">
        <v>11563.198147401299</v>
      </c>
      <c r="C16858">
        <v>0</v>
      </c>
      <c r="D16858">
        <v>23.891775162090099</v>
      </c>
      <c r="E16858" t="s">
        <v>17</v>
      </c>
      <c r="F16858">
        <v>65144.640549392403</v>
      </c>
      <c r="G16858">
        <v>65144.640549392403</v>
      </c>
      <c r="H16858">
        <v>0</v>
      </c>
      <c r="I16858">
        <v>1</v>
      </c>
    </row>
    <row r="16859" spans="1:9" x14ac:dyDescent="0.2">
      <c r="A16859">
        <v>1937</v>
      </c>
      <c r="B16859">
        <v>11563.198147401299</v>
      </c>
      <c r="C16859">
        <v>3.7329855455794299</v>
      </c>
      <c r="D16859">
        <v>27.624760707669498</v>
      </c>
      <c r="E16859" t="s">
        <v>19</v>
      </c>
      <c r="F16859">
        <v>62967.365528811599</v>
      </c>
      <c r="G16859">
        <v>62967.365528811599</v>
      </c>
      <c r="H16859">
        <v>0</v>
      </c>
      <c r="I16859">
        <v>0.94887881831959298</v>
      </c>
    </row>
    <row r="16860" spans="1:9" x14ac:dyDescent="0.2">
      <c r="A16860">
        <v>1937</v>
      </c>
      <c r="B16860">
        <v>11563.198147401299</v>
      </c>
      <c r="C16860">
        <v>4.2059251149577799</v>
      </c>
      <c r="D16860">
        <v>28.097700277047899</v>
      </c>
      <c r="E16860" t="s">
        <v>20</v>
      </c>
      <c r="F16860">
        <v>62967.365528811599</v>
      </c>
      <c r="G16860">
        <v>37855.426336162098</v>
      </c>
      <c r="H16860">
        <v>25111.939192649501</v>
      </c>
    </row>
    <row r="16861" spans="1:9" x14ac:dyDescent="0.2">
      <c r="A16861">
        <v>1937</v>
      </c>
      <c r="B16861">
        <v>11563.198147401299</v>
      </c>
      <c r="C16861">
        <v>9.0949834736989903</v>
      </c>
      <c r="D16861">
        <v>32.986758635789101</v>
      </c>
      <c r="E16861" t="s">
        <v>20</v>
      </c>
      <c r="F16861">
        <v>62967.365528811599</v>
      </c>
      <c r="G16861">
        <v>0</v>
      </c>
      <c r="H16861">
        <v>62967.365528811599</v>
      </c>
    </row>
    <row r="16862" spans="1:9" x14ac:dyDescent="0.2">
      <c r="A16862">
        <v>1938</v>
      </c>
      <c r="B16862">
        <v>3545.9514620093801</v>
      </c>
      <c r="C16862">
        <v>0</v>
      </c>
      <c r="D16862">
        <v>23.448447226326898</v>
      </c>
      <c r="E16862" t="s">
        <v>17</v>
      </c>
      <c r="F16862">
        <v>11792.149187793601</v>
      </c>
      <c r="G16862">
        <v>11792.149187793601</v>
      </c>
      <c r="H16862">
        <v>0</v>
      </c>
      <c r="I16862">
        <v>1</v>
      </c>
    </row>
    <row r="16863" spans="1:9" x14ac:dyDescent="0.2">
      <c r="A16863">
        <v>1938</v>
      </c>
      <c r="B16863">
        <v>3545.9514620093801</v>
      </c>
      <c r="C16863">
        <v>0.44098112954771601</v>
      </c>
      <c r="D16863">
        <v>23.8894283558746</v>
      </c>
      <c r="E16863" t="s">
        <v>20</v>
      </c>
      <c r="F16863">
        <v>11792.149187793601</v>
      </c>
      <c r="G16863">
        <v>5406.3027868886302</v>
      </c>
      <c r="H16863">
        <v>6385.8464009049503</v>
      </c>
    </row>
    <row r="16864" spans="1:9" x14ac:dyDescent="0.2">
      <c r="A16864">
        <v>1938</v>
      </c>
      <c r="B16864">
        <v>3545.9514620093801</v>
      </c>
      <c r="C16864">
        <v>0.69231748095901202</v>
      </c>
      <c r="D16864">
        <v>24.1407647072859</v>
      </c>
      <c r="E16864" t="s">
        <v>20</v>
      </c>
      <c r="F16864">
        <v>11792.149187793601</v>
      </c>
      <c r="G16864">
        <v>0</v>
      </c>
      <c r="H16864">
        <v>11792.149187793601</v>
      </c>
    </row>
    <row r="16865" spans="1:9" x14ac:dyDescent="0.2">
      <c r="A16865">
        <v>1939</v>
      </c>
      <c r="B16865">
        <v>104001.308956662</v>
      </c>
      <c r="C16865">
        <v>0</v>
      </c>
      <c r="D16865">
        <v>22.5554188966128</v>
      </c>
      <c r="E16865" t="s">
        <v>17</v>
      </c>
      <c r="F16865">
        <v>575201.520274168</v>
      </c>
      <c r="G16865">
        <v>575201.520274168</v>
      </c>
      <c r="H16865">
        <v>0</v>
      </c>
      <c r="I16865">
        <v>1</v>
      </c>
    </row>
    <row r="16866" spans="1:9" x14ac:dyDescent="0.2">
      <c r="A16866">
        <v>1939</v>
      </c>
      <c r="B16866">
        <v>104001.308956662</v>
      </c>
      <c r="C16866">
        <v>3.0965868598365698</v>
      </c>
      <c r="D16866">
        <v>25.652005756449402</v>
      </c>
      <c r="E16866" t="s">
        <v>19</v>
      </c>
      <c r="F16866">
        <v>624028.93164757802</v>
      </c>
      <c r="G16866">
        <v>624028.93164757802</v>
      </c>
      <c r="H16866" s="15">
        <v>-1.45519152283669E-11</v>
      </c>
      <c r="I16866">
        <v>1.06838284329275</v>
      </c>
    </row>
    <row r="16867" spans="1:9" x14ac:dyDescent="0.2">
      <c r="A16867">
        <v>1939</v>
      </c>
      <c r="B16867">
        <v>104001.308956662</v>
      </c>
      <c r="C16867">
        <v>3.3837693559376398</v>
      </c>
      <c r="D16867">
        <v>25.939188252550402</v>
      </c>
      <c r="E16867" t="s">
        <v>19</v>
      </c>
      <c r="F16867">
        <v>684045.37791872805</v>
      </c>
      <c r="G16867">
        <v>684045.37791872805</v>
      </c>
      <c r="H16867" s="15">
        <v>-1.45519152283669E-11</v>
      </c>
      <c r="I16867">
        <v>1.09461837146331</v>
      </c>
    </row>
    <row r="16868" spans="1:9" x14ac:dyDescent="0.2">
      <c r="A16868">
        <v>1939</v>
      </c>
      <c r="B16868">
        <v>104001.308956662</v>
      </c>
      <c r="C16868">
        <v>4.6645427304005098</v>
      </c>
      <c r="D16868">
        <v>27.219961627013301</v>
      </c>
      <c r="E16868" t="s">
        <v>20</v>
      </c>
      <c r="F16868">
        <v>684045.37791872805</v>
      </c>
      <c r="G16868">
        <v>667029.03771871596</v>
      </c>
      <c r="H16868">
        <v>17016.340200011698</v>
      </c>
    </row>
    <row r="16869" spans="1:9" x14ac:dyDescent="0.2">
      <c r="A16869">
        <v>1939</v>
      </c>
      <c r="B16869">
        <v>104001.308956662</v>
      </c>
      <c r="C16869">
        <v>6.0935473616582598</v>
      </c>
      <c r="D16869">
        <v>28.648966258271098</v>
      </c>
      <c r="E16869" t="s">
        <v>19</v>
      </c>
      <c r="F16869">
        <v>721135.14206590399</v>
      </c>
      <c r="G16869">
        <v>704118.80186589202</v>
      </c>
      <c r="H16869">
        <v>17016.340200011698</v>
      </c>
      <c r="I16869">
        <v>1.04119791680202</v>
      </c>
    </row>
    <row r="16870" spans="1:9" x14ac:dyDescent="0.2">
      <c r="A16870">
        <v>1939</v>
      </c>
      <c r="B16870">
        <v>104001.308956662</v>
      </c>
      <c r="C16870">
        <v>10.010437426674301</v>
      </c>
      <c r="D16870">
        <v>32.5658563232871</v>
      </c>
      <c r="E16870" t="s">
        <v>20</v>
      </c>
      <c r="F16870">
        <v>721135.14206590399</v>
      </c>
      <c r="G16870">
        <v>681506.36346846202</v>
      </c>
      <c r="H16870">
        <v>39628.778597441204</v>
      </c>
    </row>
    <row r="16871" spans="1:9" x14ac:dyDescent="0.2">
      <c r="A16871">
        <v>1939</v>
      </c>
      <c r="B16871">
        <v>104001.308956662</v>
      </c>
      <c r="C16871">
        <v>10.1657538446728</v>
      </c>
      <c r="D16871">
        <v>32.721172741285599</v>
      </c>
      <c r="E16871" t="s">
        <v>19</v>
      </c>
      <c r="F16871">
        <v>731680.75538232096</v>
      </c>
      <c r="G16871">
        <v>692051.97678487899</v>
      </c>
      <c r="H16871">
        <v>39628.778597441204</v>
      </c>
      <c r="I16871">
        <v>0.99404635434369104</v>
      </c>
    </row>
    <row r="16872" spans="1:9" x14ac:dyDescent="0.2">
      <c r="A16872">
        <v>1939</v>
      </c>
      <c r="B16872">
        <v>104001.308956662</v>
      </c>
      <c r="C16872">
        <v>10.8575883049808</v>
      </c>
      <c r="D16872">
        <v>33.413007201593601</v>
      </c>
      <c r="E16872" t="s">
        <v>19</v>
      </c>
      <c r="F16872">
        <v>728896.65661395795</v>
      </c>
      <c r="G16872">
        <v>689267.87801651703</v>
      </c>
      <c r="H16872">
        <v>39628.778597441204</v>
      </c>
      <c r="I16872">
        <v>0.99237582568558003</v>
      </c>
    </row>
    <row r="16873" spans="1:9" x14ac:dyDescent="0.2">
      <c r="A16873">
        <v>1939</v>
      </c>
      <c r="B16873">
        <v>104001.308956662</v>
      </c>
      <c r="C16873">
        <v>12.1443106325607</v>
      </c>
      <c r="D16873">
        <v>34.699729529173503</v>
      </c>
      <c r="E16873" t="s">
        <v>19</v>
      </c>
      <c r="F16873">
        <v>850016.51820504304</v>
      </c>
      <c r="G16873">
        <v>810387.73960760201</v>
      </c>
      <c r="H16873">
        <v>39628.778597441204</v>
      </c>
      <c r="I16873">
        <v>1.1678917110418801</v>
      </c>
    </row>
    <row r="16874" spans="1:9" x14ac:dyDescent="0.2">
      <c r="A16874">
        <v>1939</v>
      </c>
      <c r="B16874">
        <v>104001.308956662</v>
      </c>
      <c r="C16874">
        <v>12.690332972443599</v>
      </c>
      <c r="D16874">
        <v>35.245751869056399</v>
      </c>
      <c r="E16874" t="s">
        <v>19</v>
      </c>
      <c r="F16874">
        <v>734813.24876550899</v>
      </c>
      <c r="G16874">
        <v>695184.47016806796</v>
      </c>
      <c r="H16874">
        <v>39628.778597441204</v>
      </c>
      <c r="I16874">
        <v>0.85539402189534397</v>
      </c>
    </row>
    <row r="16875" spans="1:9" x14ac:dyDescent="0.2">
      <c r="A16875">
        <v>1939</v>
      </c>
      <c r="B16875">
        <v>104001.308956662</v>
      </c>
      <c r="C16875">
        <v>13.0074902645162</v>
      </c>
      <c r="D16875">
        <v>35.562909161128999</v>
      </c>
      <c r="E16875" t="s">
        <v>19</v>
      </c>
      <c r="F16875">
        <v>593827.22917036701</v>
      </c>
      <c r="G16875">
        <v>554198.45057292597</v>
      </c>
      <c r="H16875">
        <v>39628.778597441204</v>
      </c>
      <c r="I16875">
        <v>0.79585608693787802</v>
      </c>
    </row>
    <row r="16876" spans="1:9" x14ac:dyDescent="0.2">
      <c r="A16876">
        <v>1939</v>
      </c>
      <c r="B16876">
        <v>104001.308956662</v>
      </c>
      <c r="C16876">
        <v>13.025905824304701</v>
      </c>
      <c r="D16876">
        <v>35.5813247209176</v>
      </c>
      <c r="E16876" t="s">
        <v>19</v>
      </c>
      <c r="F16876">
        <v>562340.12220694602</v>
      </c>
      <c r="G16876">
        <v>522711.34360950498</v>
      </c>
      <c r="H16876">
        <v>39628.778597441204</v>
      </c>
      <c r="I16876">
        <v>0.94309191473541099</v>
      </c>
    </row>
    <row r="16877" spans="1:9" x14ac:dyDescent="0.2">
      <c r="A16877">
        <v>1939</v>
      </c>
      <c r="B16877">
        <v>104001.308956662</v>
      </c>
      <c r="C16877">
        <v>13.386371788661499</v>
      </c>
      <c r="D16877">
        <v>35.941790685274299</v>
      </c>
      <c r="E16877" t="s">
        <v>19</v>
      </c>
      <c r="F16877">
        <v>505199.98547188001</v>
      </c>
      <c r="G16877">
        <v>465571.20687443798</v>
      </c>
      <c r="H16877">
        <v>39628.778597441204</v>
      </c>
      <c r="I16877">
        <v>0.88896188166442602</v>
      </c>
    </row>
    <row r="16878" spans="1:9" x14ac:dyDescent="0.2">
      <c r="A16878">
        <v>1939</v>
      </c>
      <c r="B16878">
        <v>104001.308956662</v>
      </c>
      <c r="C16878">
        <v>14.403904897029999</v>
      </c>
      <c r="D16878">
        <v>36.959323793642803</v>
      </c>
      <c r="E16878" t="s">
        <v>19</v>
      </c>
      <c r="F16878">
        <v>447724.54623315</v>
      </c>
      <c r="G16878">
        <v>408095.76763570798</v>
      </c>
      <c r="H16878">
        <v>39628.778597441204</v>
      </c>
      <c r="I16878">
        <v>0.87171637676234903</v>
      </c>
    </row>
    <row r="16879" spans="1:9" x14ac:dyDescent="0.2">
      <c r="A16879">
        <v>1939</v>
      </c>
      <c r="B16879">
        <v>104001.308956662</v>
      </c>
      <c r="C16879">
        <v>15.049260942298901</v>
      </c>
      <c r="D16879">
        <v>37.6046798389117</v>
      </c>
      <c r="E16879" t="s">
        <v>19</v>
      </c>
      <c r="F16879">
        <v>396778.28974497202</v>
      </c>
      <c r="G16879">
        <v>357149.51114753098</v>
      </c>
      <c r="H16879">
        <v>39628.778597441204</v>
      </c>
      <c r="I16879">
        <v>0.87205965102331495</v>
      </c>
    </row>
    <row r="16880" spans="1:9" x14ac:dyDescent="0.2">
      <c r="A16880">
        <v>1939</v>
      </c>
      <c r="B16880">
        <v>104001.308956662</v>
      </c>
      <c r="C16880">
        <v>15.7881529282997</v>
      </c>
      <c r="D16880">
        <v>38.343571824912502</v>
      </c>
      <c r="E16880" t="s">
        <v>19</v>
      </c>
      <c r="F16880">
        <v>418821.37132878002</v>
      </c>
      <c r="G16880">
        <v>379192.59273133799</v>
      </c>
      <c r="H16880">
        <v>39628.778597441204</v>
      </c>
      <c r="I16880">
        <v>1.05743765789417</v>
      </c>
    </row>
    <row r="16881" spans="1:9" x14ac:dyDescent="0.2">
      <c r="A16881">
        <v>1939</v>
      </c>
      <c r="B16881">
        <v>104001.308956662</v>
      </c>
      <c r="C16881">
        <v>16.491605014444499</v>
      </c>
      <c r="D16881">
        <v>39.047023911057302</v>
      </c>
      <c r="E16881" t="s">
        <v>20</v>
      </c>
      <c r="F16881">
        <v>418821.37132878002</v>
      </c>
      <c r="G16881">
        <v>22776.477865660901</v>
      </c>
      <c r="H16881">
        <v>396044.89346311899</v>
      </c>
    </row>
    <row r="16882" spans="1:9" x14ac:dyDescent="0.2">
      <c r="A16882">
        <v>1939</v>
      </c>
      <c r="B16882">
        <v>104001.308956662</v>
      </c>
      <c r="C16882">
        <v>17.810600565550398</v>
      </c>
      <c r="D16882">
        <v>40.366019462163202</v>
      </c>
      <c r="E16882" t="s">
        <v>19</v>
      </c>
      <c r="F16882">
        <v>423532.21263194398</v>
      </c>
      <c r="G16882">
        <v>27487.319168825499</v>
      </c>
      <c r="H16882">
        <v>396044.89346311899</v>
      </c>
      <c r="I16882">
        <v>1.02157521170123</v>
      </c>
    </row>
    <row r="16883" spans="1:9" x14ac:dyDescent="0.2">
      <c r="A16883">
        <v>1939</v>
      </c>
      <c r="B16883">
        <v>104001.308956662</v>
      </c>
      <c r="C16883">
        <v>18.2919365708652</v>
      </c>
      <c r="D16883">
        <v>40.847355467478003</v>
      </c>
      <c r="E16883" t="s">
        <v>18</v>
      </c>
      <c r="F16883">
        <v>427092.04514539102</v>
      </c>
      <c r="G16883">
        <v>0</v>
      </c>
      <c r="H16883">
        <v>427092.04514539102</v>
      </c>
      <c r="I16883">
        <v>1.0925268100076</v>
      </c>
    </row>
    <row r="16884" spans="1:9" x14ac:dyDescent="0.2">
      <c r="A16884">
        <v>1940</v>
      </c>
      <c r="B16884">
        <v>30511.1728141721</v>
      </c>
      <c r="C16884">
        <v>0</v>
      </c>
      <c r="D16884">
        <v>22.3544482570714</v>
      </c>
      <c r="E16884" t="s">
        <v>17</v>
      </c>
      <c r="F16884">
        <v>86539.797325603504</v>
      </c>
      <c r="G16884">
        <v>86539.797325603504</v>
      </c>
      <c r="H16884">
        <v>0</v>
      </c>
      <c r="I16884">
        <v>1</v>
      </c>
    </row>
    <row r="16885" spans="1:9" x14ac:dyDescent="0.2">
      <c r="A16885">
        <v>1940</v>
      </c>
      <c r="B16885">
        <v>30511.1728141721</v>
      </c>
      <c r="C16885">
        <v>1.20227661803029</v>
      </c>
      <c r="D16885">
        <v>23.5567248751017</v>
      </c>
      <c r="E16885" t="s">
        <v>19</v>
      </c>
      <c r="F16885">
        <v>106742.563378851</v>
      </c>
      <c r="G16885">
        <v>106742.563378851</v>
      </c>
      <c r="H16885" s="15">
        <v>3.6379788070917101E-12</v>
      </c>
      <c r="I16885">
        <v>1.2261308168949501</v>
      </c>
    </row>
    <row r="16886" spans="1:9" x14ac:dyDescent="0.2">
      <c r="A16886">
        <v>1940</v>
      </c>
      <c r="B16886">
        <v>30511.1728141721</v>
      </c>
      <c r="C16886">
        <v>1.34884350227251</v>
      </c>
      <c r="D16886">
        <v>23.703291759343902</v>
      </c>
      <c r="E16886" t="s">
        <v>19</v>
      </c>
      <c r="F16886">
        <v>125086.889544572</v>
      </c>
      <c r="G16886">
        <v>125086.889544572</v>
      </c>
      <c r="H16886" s="15">
        <v>3.6379788070917101E-12</v>
      </c>
      <c r="I16886">
        <v>1.1710057840896599</v>
      </c>
    </row>
    <row r="16887" spans="1:9" x14ac:dyDescent="0.2">
      <c r="A16887">
        <v>1940</v>
      </c>
      <c r="B16887">
        <v>30511.1728141721</v>
      </c>
      <c r="C16887">
        <v>1.5205171129939199</v>
      </c>
      <c r="D16887">
        <v>23.874965370065301</v>
      </c>
      <c r="E16887" t="s">
        <v>20</v>
      </c>
      <c r="F16887">
        <v>125086.889544572</v>
      </c>
      <c r="G16887">
        <v>118736.952231687</v>
      </c>
      <c r="H16887">
        <v>6349.9373128855304</v>
      </c>
    </row>
    <row r="16888" spans="1:9" x14ac:dyDescent="0.2">
      <c r="A16888">
        <v>1940</v>
      </c>
      <c r="B16888">
        <v>30511.1728141721</v>
      </c>
      <c r="C16888">
        <v>2.4398928998926102</v>
      </c>
      <c r="D16888">
        <v>24.794341156963998</v>
      </c>
      <c r="E16888" t="s">
        <v>20</v>
      </c>
      <c r="F16888">
        <v>125086.889544572</v>
      </c>
      <c r="G16888">
        <v>113385.815157149</v>
      </c>
      <c r="H16888">
        <v>11701.074387423199</v>
      </c>
    </row>
    <row r="16889" spans="1:9" x14ac:dyDescent="0.2">
      <c r="A16889">
        <v>1940</v>
      </c>
      <c r="B16889">
        <v>30511.1728141721</v>
      </c>
      <c r="C16889">
        <v>3.62036632439822</v>
      </c>
      <c r="D16889">
        <v>25.974814581469602</v>
      </c>
      <c r="E16889" t="s">
        <v>18</v>
      </c>
      <c r="F16889">
        <v>136583.08507959399</v>
      </c>
      <c r="G16889">
        <v>116477.40761634801</v>
      </c>
      <c r="H16889">
        <v>20105.6774632464</v>
      </c>
      <c r="I16889">
        <v>1.0879197309180599</v>
      </c>
    </row>
    <row r="16890" spans="1:9" x14ac:dyDescent="0.2">
      <c r="A16890">
        <v>1940</v>
      </c>
      <c r="B16890">
        <v>30511.1728141721</v>
      </c>
      <c r="C16890">
        <v>5.3826872753884203</v>
      </c>
      <c r="D16890">
        <v>27.737135532459799</v>
      </c>
      <c r="E16890" t="s">
        <v>18</v>
      </c>
      <c r="F16890">
        <v>136138.23567809601</v>
      </c>
      <c r="G16890">
        <v>14565.135729630199</v>
      </c>
      <c r="H16890">
        <v>121573.09994846499</v>
      </c>
      <c r="I16890">
        <v>0.98602783979358599</v>
      </c>
    </row>
    <row r="16891" spans="1:9" x14ac:dyDescent="0.2">
      <c r="A16891">
        <v>1940</v>
      </c>
      <c r="B16891">
        <v>30511.1728141721</v>
      </c>
      <c r="C16891">
        <v>6.2015886263643596</v>
      </c>
      <c r="D16891">
        <v>28.556036883435699</v>
      </c>
      <c r="E16891" t="s">
        <v>20</v>
      </c>
      <c r="F16891">
        <v>136138.23567809601</v>
      </c>
      <c r="G16891">
        <v>0</v>
      </c>
      <c r="H16891">
        <v>136138.23567809601</v>
      </c>
    </row>
    <row r="16892" spans="1:9" x14ac:dyDescent="0.2">
      <c r="A16892">
        <v>1941</v>
      </c>
      <c r="B16892">
        <v>131435.448790355</v>
      </c>
      <c r="C16892">
        <v>0</v>
      </c>
      <c r="D16892">
        <v>21.591064352340599</v>
      </c>
      <c r="E16892" t="s">
        <v>17</v>
      </c>
      <c r="F16892">
        <v>328394.50177284202</v>
      </c>
      <c r="G16892">
        <v>328394.50177284202</v>
      </c>
      <c r="H16892">
        <v>0</v>
      </c>
      <c r="I16892">
        <v>1</v>
      </c>
    </row>
    <row r="16893" spans="1:9" x14ac:dyDescent="0.2">
      <c r="A16893">
        <v>1941</v>
      </c>
      <c r="B16893">
        <v>131435.448790355</v>
      </c>
      <c r="C16893">
        <v>0.294849387317559</v>
      </c>
      <c r="D16893">
        <v>21.8859137396582</v>
      </c>
      <c r="E16893" t="s">
        <v>18</v>
      </c>
      <c r="F16893">
        <v>351954.09781378601</v>
      </c>
      <c r="G16893">
        <v>349345.45471655298</v>
      </c>
      <c r="H16893">
        <v>2608.6430972328999</v>
      </c>
      <c r="I16893">
        <v>1.07017847117664</v>
      </c>
    </row>
    <row r="16894" spans="1:9" x14ac:dyDescent="0.2">
      <c r="A16894">
        <v>1941</v>
      </c>
      <c r="B16894">
        <v>131435.448790355</v>
      </c>
      <c r="C16894">
        <v>0.54843926509012297</v>
      </c>
      <c r="D16894">
        <v>22.139503617430702</v>
      </c>
      <c r="E16894" t="s">
        <v>20</v>
      </c>
      <c r="F16894">
        <v>351954.09781378601</v>
      </c>
      <c r="G16894">
        <v>346514.840785518</v>
      </c>
      <c r="H16894">
        <v>5439.2570282675197</v>
      </c>
    </row>
    <row r="16895" spans="1:9" x14ac:dyDescent="0.2">
      <c r="A16895">
        <v>1941</v>
      </c>
      <c r="B16895">
        <v>131435.448790355</v>
      </c>
      <c r="C16895">
        <v>0.84087511801305204</v>
      </c>
      <c r="D16895">
        <v>22.431939470353701</v>
      </c>
      <c r="E16895" t="s">
        <v>20</v>
      </c>
      <c r="F16895">
        <v>351954.09781378601</v>
      </c>
      <c r="G16895">
        <v>344114.28408100997</v>
      </c>
      <c r="H16895">
        <v>7839.8137327759896</v>
      </c>
    </row>
    <row r="16896" spans="1:9" x14ac:dyDescent="0.2">
      <c r="A16896">
        <v>1941</v>
      </c>
      <c r="B16896">
        <v>131435.448790355</v>
      </c>
      <c r="C16896">
        <v>1.2026585496364499</v>
      </c>
      <c r="D16896">
        <v>22.793722901977102</v>
      </c>
      <c r="E16896" t="s">
        <v>20</v>
      </c>
      <c r="F16896">
        <v>351954.09781378601</v>
      </c>
      <c r="G16896">
        <v>341339.66329864698</v>
      </c>
      <c r="H16896">
        <v>10614.434515139101</v>
      </c>
    </row>
    <row r="16897" spans="1:9" x14ac:dyDescent="0.2">
      <c r="A16897">
        <v>1941</v>
      </c>
      <c r="B16897">
        <v>131435.448790355</v>
      </c>
      <c r="C16897">
        <v>1.61774375236971</v>
      </c>
      <c r="D16897">
        <v>23.2088081047103</v>
      </c>
      <c r="E16897" t="s">
        <v>20</v>
      </c>
      <c r="F16897">
        <v>351954.09781378601</v>
      </c>
      <c r="G16897">
        <v>339232.29378356598</v>
      </c>
      <c r="H16897">
        <v>12721.8040302195</v>
      </c>
    </row>
    <row r="16898" spans="1:9" x14ac:dyDescent="0.2">
      <c r="A16898">
        <v>1941</v>
      </c>
      <c r="B16898">
        <v>131435.448790355</v>
      </c>
      <c r="C16898">
        <v>1.8720053095459901</v>
      </c>
      <c r="D16898">
        <v>23.4630696618866</v>
      </c>
      <c r="E16898" t="s">
        <v>18</v>
      </c>
      <c r="F16898">
        <v>303111.70551900897</v>
      </c>
      <c r="G16898">
        <v>287733.91741988901</v>
      </c>
      <c r="H16898">
        <v>15377.7880991193</v>
      </c>
      <c r="I16898">
        <v>0.84907138519755698</v>
      </c>
    </row>
    <row r="16899" spans="1:9" x14ac:dyDescent="0.2">
      <c r="A16899">
        <v>1941</v>
      </c>
      <c r="B16899">
        <v>131435.448790355</v>
      </c>
      <c r="C16899">
        <v>2.2624744307924902</v>
      </c>
      <c r="D16899">
        <v>23.8535387831331</v>
      </c>
      <c r="E16899" t="s">
        <v>20</v>
      </c>
      <c r="F16899">
        <v>303111.70551900897</v>
      </c>
      <c r="G16899">
        <v>285360.03699218598</v>
      </c>
      <c r="H16899">
        <v>17751.668526822901</v>
      </c>
    </row>
    <row r="16900" spans="1:9" x14ac:dyDescent="0.2">
      <c r="A16900">
        <v>1941</v>
      </c>
      <c r="B16900">
        <v>131435.448790355</v>
      </c>
      <c r="C16900">
        <v>2.6303157609918899</v>
      </c>
      <c r="D16900">
        <v>24.221380113332501</v>
      </c>
      <c r="E16900" t="s">
        <v>18</v>
      </c>
      <c r="F16900">
        <v>302469.35562949098</v>
      </c>
      <c r="G16900">
        <v>282594.41317454498</v>
      </c>
      <c r="H16900">
        <v>19874.942454946002</v>
      </c>
      <c r="I16900">
        <v>0.99377722304757998</v>
      </c>
    </row>
    <row r="16901" spans="1:9" x14ac:dyDescent="0.2">
      <c r="A16901">
        <v>1941</v>
      </c>
      <c r="B16901">
        <v>131435.448790355</v>
      </c>
      <c r="C16901">
        <v>2.9017924756314799</v>
      </c>
      <c r="D16901">
        <v>24.492856827972101</v>
      </c>
      <c r="E16901" t="s">
        <v>19</v>
      </c>
      <c r="F16901">
        <v>269613.929703478</v>
      </c>
      <c r="G16901">
        <v>249738.98724853201</v>
      </c>
      <c r="H16901">
        <v>19874.942454946002</v>
      </c>
      <c r="I16901">
        <v>0.88245507029251902</v>
      </c>
    </row>
    <row r="16902" spans="1:9" x14ac:dyDescent="0.2">
      <c r="A16902">
        <v>1941</v>
      </c>
      <c r="B16902">
        <v>131435.448790355</v>
      </c>
      <c r="C16902">
        <v>3.02355623617956</v>
      </c>
      <c r="D16902">
        <v>24.6146205885202</v>
      </c>
      <c r="E16902" t="s">
        <v>20</v>
      </c>
      <c r="F16902">
        <v>269613.929703478</v>
      </c>
      <c r="G16902">
        <v>246649.34585799099</v>
      </c>
      <c r="H16902">
        <v>22964.583845486999</v>
      </c>
    </row>
    <row r="16903" spans="1:9" x14ac:dyDescent="0.2">
      <c r="A16903">
        <v>1941</v>
      </c>
      <c r="B16903">
        <v>131435.448790355</v>
      </c>
      <c r="C16903">
        <v>3.46734971188173</v>
      </c>
      <c r="D16903">
        <v>25.058414064222301</v>
      </c>
      <c r="E16903" t="s">
        <v>20</v>
      </c>
      <c r="F16903">
        <v>269613.929703478</v>
      </c>
      <c r="G16903">
        <v>243703.64177143</v>
      </c>
      <c r="H16903">
        <v>25910.2879320477</v>
      </c>
    </row>
    <row r="16904" spans="1:9" x14ac:dyDescent="0.2">
      <c r="A16904">
        <v>1941</v>
      </c>
      <c r="B16904">
        <v>131435.448790355</v>
      </c>
      <c r="C16904">
        <v>3.86919068905845</v>
      </c>
      <c r="D16904">
        <v>25.460255041399002</v>
      </c>
      <c r="E16904" t="s">
        <v>20</v>
      </c>
      <c r="F16904">
        <v>269613.929703478</v>
      </c>
      <c r="G16904">
        <v>240996.59353375799</v>
      </c>
      <c r="H16904">
        <v>28617.3361697197</v>
      </c>
    </row>
    <row r="16905" spans="1:9" x14ac:dyDescent="0.2">
      <c r="A16905">
        <v>1941</v>
      </c>
      <c r="B16905">
        <v>131435.448790355</v>
      </c>
      <c r="C16905">
        <v>4.2823441554866699</v>
      </c>
      <c r="D16905">
        <v>25.8734085078273</v>
      </c>
      <c r="E16905" t="s">
        <v>20</v>
      </c>
      <c r="F16905">
        <v>269613.929703478</v>
      </c>
      <c r="G16905">
        <v>238150.398269464</v>
      </c>
      <c r="H16905">
        <v>31463.531434014301</v>
      </c>
    </row>
    <row r="16906" spans="1:9" x14ac:dyDescent="0.2">
      <c r="A16906">
        <v>1941</v>
      </c>
      <c r="B16906">
        <v>131435.448790355</v>
      </c>
      <c r="C16906">
        <v>4.5940585483526499</v>
      </c>
      <c r="D16906">
        <v>26.185122900693301</v>
      </c>
      <c r="E16906" t="s">
        <v>20</v>
      </c>
      <c r="F16906">
        <v>269613.929703478</v>
      </c>
      <c r="G16906">
        <v>17989.3068409466</v>
      </c>
      <c r="H16906">
        <v>251624.62286253099</v>
      </c>
    </row>
    <row r="16907" spans="1:9" x14ac:dyDescent="0.2">
      <c r="A16907">
        <v>1941</v>
      </c>
      <c r="B16907">
        <v>131435.448790355</v>
      </c>
      <c r="C16907">
        <v>4.9063766000568796</v>
      </c>
      <c r="D16907">
        <v>26.497440952397501</v>
      </c>
      <c r="E16907" t="s">
        <v>18</v>
      </c>
      <c r="F16907">
        <v>271041.35179591901</v>
      </c>
      <c r="G16907">
        <v>0</v>
      </c>
      <c r="H16907">
        <v>271041.35179591901</v>
      </c>
      <c r="I16907">
        <v>0.93056477139348104</v>
      </c>
    </row>
    <row r="16908" spans="1:9" x14ac:dyDescent="0.2">
      <c r="A16908">
        <v>1942</v>
      </c>
      <c r="B16908">
        <v>127453.466188918</v>
      </c>
      <c r="C16908">
        <v>0</v>
      </c>
      <c r="D16908">
        <v>24.821676250430802</v>
      </c>
      <c r="E16908" t="s">
        <v>17</v>
      </c>
      <c r="F16908">
        <v>24871.982404753198</v>
      </c>
      <c r="G16908">
        <v>24871.9824047531</v>
      </c>
      <c r="H16908">
        <v>0</v>
      </c>
      <c r="I16908">
        <v>1</v>
      </c>
    </row>
    <row r="16909" spans="1:9" x14ac:dyDescent="0.2">
      <c r="A16909">
        <v>1942</v>
      </c>
      <c r="B16909">
        <v>127453.466188918</v>
      </c>
      <c r="C16909">
        <v>2.7226330442384499</v>
      </c>
      <c r="D16909">
        <v>27.544309294669201</v>
      </c>
      <c r="E16909" t="s">
        <v>20</v>
      </c>
      <c r="F16909">
        <v>24871.982404753198</v>
      </c>
      <c r="G16909">
        <v>1243.5991202376599</v>
      </c>
      <c r="H16909">
        <v>23628.383284515501</v>
      </c>
    </row>
    <row r="16910" spans="1:9" x14ac:dyDescent="0.2">
      <c r="A16910">
        <v>1942</v>
      </c>
      <c r="B16910">
        <v>127453.466188918</v>
      </c>
      <c r="C16910">
        <v>3.9377556010418302</v>
      </c>
      <c r="D16910">
        <v>28.759431851472598</v>
      </c>
      <c r="E16910" t="s">
        <v>17</v>
      </c>
      <c r="F16910">
        <v>115699.931501509</v>
      </c>
      <c r="G16910">
        <v>92071.548216993906</v>
      </c>
      <c r="H16910">
        <v>23628.383284515501</v>
      </c>
      <c r="I16910">
        <v>4.7486695334595304</v>
      </c>
    </row>
    <row r="16911" spans="1:9" x14ac:dyDescent="0.2">
      <c r="A16911">
        <v>1942</v>
      </c>
      <c r="B16911">
        <v>127453.466188918</v>
      </c>
      <c r="C16911">
        <v>4.3627022738577796</v>
      </c>
      <c r="D16911">
        <v>29.184378524288601</v>
      </c>
      <c r="E16911" t="s">
        <v>17</v>
      </c>
      <c r="F16911">
        <v>323214.33450184902</v>
      </c>
      <c r="G16911">
        <v>299585.95121733297</v>
      </c>
      <c r="H16911">
        <v>23628.383284515501</v>
      </c>
      <c r="I16911">
        <v>2.7876860254695401</v>
      </c>
    </row>
    <row r="16912" spans="1:9" x14ac:dyDescent="0.2">
      <c r="A16912">
        <v>1942</v>
      </c>
      <c r="B16912">
        <v>127453.466188918</v>
      </c>
      <c r="C16912">
        <v>4.3826965568582201</v>
      </c>
      <c r="D16912">
        <v>29.204372807289001</v>
      </c>
      <c r="E16912" t="s">
        <v>20</v>
      </c>
      <c r="F16912">
        <v>323214.33450184902</v>
      </c>
      <c r="G16912">
        <v>267193.79762834101</v>
      </c>
      <c r="H16912">
        <v>56020.536873508303</v>
      </c>
    </row>
    <row r="16913" spans="1:9" x14ac:dyDescent="0.2">
      <c r="A16913">
        <v>1942</v>
      </c>
      <c r="B16913">
        <v>127453.466188918</v>
      </c>
      <c r="C16913">
        <v>7.6720775491952802</v>
      </c>
      <c r="D16913">
        <v>32.493753799626099</v>
      </c>
      <c r="E16913" t="s">
        <v>20</v>
      </c>
      <c r="F16913">
        <v>323214.33450184902</v>
      </c>
      <c r="G16913">
        <v>40066.159258717998</v>
      </c>
      <c r="H16913">
        <v>283148.175243131</v>
      </c>
    </row>
    <row r="16914" spans="1:9" x14ac:dyDescent="0.2">
      <c r="A16914">
        <v>1942</v>
      </c>
      <c r="B16914">
        <v>127453.466188918</v>
      </c>
      <c r="C16914">
        <v>8.1343530414872092</v>
      </c>
      <c r="D16914">
        <v>32.956029291918</v>
      </c>
      <c r="E16914" t="s">
        <v>20</v>
      </c>
      <c r="F16914">
        <v>323214.33450184902</v>
      </c>
      <c r="G16914">
        <v>0</v>
      </c>
      <c r="H16914">
        <v>323214.33450184902</v>
      </c>
    </row>
    <row r="16915" spans="1:9" x14ac:dyDescent="0.2">
      <c r="A16915">
        <v>1943</v>
      </c>
      <c r="B16915">
        <v>5745.4149105420702</v>
      </c>
      <c r="C16915">
        <v>0</v>
      </c>
      <c r="D16915">
        <v>27.381147622520299</v>
      </c>
      <c r="E16915" t="s">
        <v>17</v>
      </c>
      <c r="F16915">
        <v>25592.496087668998</v>
      </c>
      <c r="G16915">
        <v>25592.496087668998</v>
      </c>
      <c r="H16915">
        <v>0</v>
      </c>
      <c r="I16915">
        <v>1</v>
      </c>
    </row>
    <row r="16916" spans="1:9" x14ac:dyDescent="0.2">
      <c r="A16916">
        <v>1943</v>
      </c>
      <c r="B16916">
        <v>5745.4149105420702</v>
      </c>
      <c r="C16916">
        <v>0.301076009378761</v>
      </c>
      <c r="D16916">
        <v>27.682223631899099</v>
      </c>
      <c r="E16916" t="s">
        <v>20</v>
      </c>
      <c r="F16916">
        <v>25592.496087668998</v>
      </c>
      <c r="G16916">
        <v>13711.711536070299</v>
      </c>
      <c r="H16916">
        <v>11880.784551598699</v>
      </c>
    </row>
    <row r="16917" spans="1:9" x14ac:dyDescent="0.2">
      <c r="A16917">
        <v>1943</v>
      </c>
      <c r="B16917">
        <v>5745.4149105420702</v>
      </c>
      <c r="C16917">
        <v>1.09030172589061</v>
      </c>
      <c r="D16917">
        <v>28.4714493484109</v>
      </c>
      <c r="E16917" t="s">
        <v>20</v>
      </c>
      <c r="F16917">
        <v>25592.496087668998</v>
      </c>
      <c r="G16917">
        <v>0</v>
      </c>
      <c r="H16917">
        <v>25592.496087668998</v>
      </c>
    </row>
    <row r="16918" spans="1:9" x14ac:dyDescent="0.2">
      <c r="A16918">
        <v>1944</v>
      </c>
      <c r="B16918">
        <v>182419.245119439</v>
      </c>
      <c r="C16918">
        <v>0</v>
      </c>
      <c r="D16918">
        <v>23.039154930863099</v>
      </c>
      <c r="E16918" t="s">
        <v>17</v>
      </c>
      <c r="F16918">
        <v>16017.855508754599</v>
      </c>
      <c r="G16918">
        <v>16017.855508754599</v>
      </c>
      <c r="H16918">
        <v>0</v>
      </c>
      <c r="I16918">
        <v>1</v>
      </c>
    </row>
    <row r="16919" spans="1:9" x14ac:dyDescent="0.2">
      <c r="A16919">
        <v>1944</v>
      </c>
      <c r="B16919">
        <v>182419.245119439</v>
      </c>
      <c r="C16919">
        <v>0.60325564992019598</v>
      </c>
      <c r="D16919">
        <v>23.642410580783299</v>
      </c>
      <c r="E16919" t="s">
        <v>20</v>
      </c>
      <c r="F16919">
        <v>16017.855508754599</v>
      </c>
      <c r="G16919">
        <v>800.89277543772903</v>
      </c>
      <c r="H16919">
        <v>15216.962733316899</v>
      </c>
    </row>
    <row r="16920" spans="1:9" x14ac:dyDescent="0.2">
      <c r="A16920">
        <v>1944</v>
      </c>
      <c r="B16920">
        <v>182419.245119439</v>
      </c>
      <c r="C16920">
        <v>0.885475020393793</v>
      </c>
      <c r="D16920">
        <v>23.9246299512569</v>
      </c>
      <c r="E16920" t="s">
        <v>17</v>
      </c>
      <c r="F16920">
        <v>84843.657913569201</v>
      </c>
      <c r="G16920">
        <v>69626.695180252398</v>
      </c>
      <c r="H16920">
        <v>15216.962733316899</v>
      </c>
      <c r="I16920">
        <v>6.0609081961545801</v>
      </c>
    </row>
    <row r="16921" spans="1:9" x14ac:dyDescent="0.2">
      <c r="A16921">
        <v>1944</v>
      </c>
      <c r="B16921">
        <v>182419.245119439</v>
      </c>
      <c r="C16921">
        <v>0.94345426057647896</v>
      </c>
      <c r="D16921">
        <v>23.9826091914396</v>
      </c>
      <c r="E16921" t="s">
        <v>17</v>
      </c>
      <c r="F16921">
        <v>285564.95220359397</v>
      </c>
      <c r="G16921">
        <v>270347.98947027698</v>
      </c>
      <c r="H16921">
        <v>15216.962733316899</v>
      </c>
      <c r="I16921">
        <v>3.36481245338687</v>
      </c>
    </row>
    <row r="16922" spans="1:9" x14ac:dyDescent="0.2">
      <c r="A16922">
        <v>1944</v>
      </c>
      <c r="B16922">
        <v>182419.245119439</v>
      </c>
      <c r="C16922">
        <v>1.32998388735927</v>
      </c>
      <c r="D16922">
        <v>24.3691388182224</v>
      </c>
      <c r="E16922" t="s">
        <v>18</v>
      </c>
      <c r="F16922">
        <v>279240.372130048</v>
      </c>
      <c r="G16922">
        <v>250349.41857488401</v>
      </c>
      <c r="H16922">
        <v>28890.953555164098</v>
      </c>
      <c r="I16922">
        <v>0.97463115335126105</v>
      </c>
    </row>
    <row r="16923" spans="1:9" x14ac:dyDescent="0.2">
      <c r="A16923">
        <v>1944</v>
      </c>
      <c r="B16923">
        <v>182419.245119439</v>
      </c>
      <c r="C16923">
        <v>1.71765261571751</v>
      </c>
      <c r="D16923">
        <v>24.7568075465806</v>
      </c>
      <c r="E16923" t="s">
        <v>19</v>
      </c>
      <c r="F16923">
        <v>239041.14843748399</v>
      </c>
      <c r="G16923">
        <v>210150.19488232001</v>
      </c>
      <c r="H16923">
        <v>28890.953555164098</v>
      </c>
      <c r="I16923">
        <v>0.83759676661711202</v>
      </c>
    </row>
    <row r="16924" spans="1:9" x14ac:dyDescent="0.2">
      <c r="A16924">
        <v>1944</v>
      </c>
      <c r="B16924">
        <v>182419.245119439</v>
      </c>
      <c r="C16924">
        <v>1.8746995141996401</v>
      </c>
      <c r="D16924">
        <v>24.9138544450628</v>
      </c>
      <c r="E16924" t="s">
        <v>20</v>
      </c>
      <c r="F16924">
        <v>239041.14843748399</v>
      </c>
      <c r="G16924">
        <v>21322.694077446999</v>
      </c>
      <c r="H16924">
        <v>217718.45436003699</v>
      </c>
    </row>
    <row r="16925" spans="1:9" x14ac:dyDescent="0.2">
      <c r="A16925">
        <v>1944</v>
      </c>
      <c r="B16925">
        <v>182419.245119439</v>
      </c>
      <c r="C16925">
        <v>2.0754420060276901</v>
      </c>
      <c r="D16925">
        <v>25.114596936890798</v>
      </c>
      <c r="E16925" t="s">
        <v>20</v>
      </c>
      <c r="F16925">
        <v>239041.14843748399</v>
      </c>
      <c r="G16925">
        <v>0</v>
      </c>
      <c r="H16925">
        <v>239041.14843748399</v>
      </c>
    </row>
    <row r="16926" spans="1:9" x14ac:dyDescent="0.2">
      <c r="A16926">
        <v>1945</v>
      </c>
      <c r="B16926">
        <v>15828.908536819101</v>
      </c>
      <c r="C16926">
        <v>0</v>
      </c>
      <c r="D16926">
        <v>26.124086849561099</v>
      </c>
      <c r="E16926" t="s">
        <v>17</v>
      </c>
      <c r="F16926">
        <v>53257.287786629699</v>
      </c>
      <c r="G16926">
        <v>53257.287786629699</v>
      </c>
      <c r="H16926">
        <v>0</v>
      </c>
      <c r="I16926">
        <v>1</v>
      </c>
    </row>
    <row r="16927" spans="1:9" x14ac:dyDescent="0.2">
      <c r="A16927">
        <v>1945</v>
      </c>
      <c r="B16927">
        <v>15828.908536819101</v>
      </c>
      <c r="C16927">
        <v>0.682643878125196</v>
      </c>
      <c r="D16927">
        <v>26.8067307276863</v>
      </c>
      <c r="E16927" t="s">
        <v>18</v>
      </c>
      <c r="F16927">
        <v>60059.748957736301</v>
      </c>
      <c r="G16927">
        <v>50132.283670992801</v>
      </c>
      <c r="H16927">
        <v>9927.4652867435307</v>
      </c>
      <c r="I16927">
        <v>1.1239235038100901</v>
      </c>
    </row>
    <row r="16928" spans="1:9" x14ac:dyDescent="0.2">
      <c r="A16928">
        <v>1945</v>
      </c>
      <c r="B16928">
        <v>15828.908536819101</v>
      </c>
      <c r="C16928">
        <v>1.07874928156468</v>
      </c>
      <c r="D16928">
        <v>27.2028361311258</v>
      </c>
      <c r="E16928" t="s">
        <v>18</v>
      </c>
      <c r="F16928">
        <v>70292.313108783797</v>
      </c>
      <c r="G16928">
        <v>52238.159826737603</v>
      </c>
      <c r="H16928">
        <v>18054.153282046202</v>
      </c>
      <c r="I16928">
        <v>1.2013644007675099</v>
      </c>
    </row>
    <row r="16929" spans="1:9" x14ac:dyDescent="0.2">
      <c r="A16929">
        <v>1945</v>
      </c>
      <c r="B16929">
        <v>15828.908536819101</v>
      </c>
      <c r="C16929">
        <v>1.6792664031033799</v>
      </c>
      <c r="D16929">
        <v>27.8033532526645</v>
      </c>
      <c r="E16929" t="s">
        <v>20</v>
      </c>
      <c r="F16929">
        <v>70292.313108783797</v>
      </c>
      <c r="G16929">
        <v>4668.1427630137196</v>
      </c>
      <c r="H16929">
        <v>65624.170345770093</v>
      </c>
    </row>
    <row r="16930" spans="1:9" x14ac:dyDescent="0.2">
      <c r="A16930">
        <v>1945</v>
      </c>
      <c r="B16930">
        <v>15828.908536819101</v>
      </c>
      <c r="C16930">
        <v>2.3900675701001899</v>
      </c>
      <c r="D16930">
        <v>28.514154419661299</v>
      </c>
      <c r="E16930" t="s">
        <v>20</v>
      </c>
      <c r="F16930">
        <v>70292.313108783797</v>
      </c>
      <c r="G16930">
        <v>0</v>
      </c>
      <c r="H16930">
        <v>70292.313108783797</v>
      </c>
    </row>
    <row r="16931" spans="1:9" x14ac:dyDescent="0.2">
      <c r="A16931">
        <v>1946</v>
      </c>
      <c r="B16931">
        <v>156711.884352519</v>
      </c>
      <c r="C16931">
        <v>0</v>
      </c>
      <c r="D16931">
        <v>21.208221939152299</v>
      </c>
      <c r="E16931" t="s">
        <v>17</v>
      </c>
      <c r="F16931">
        <v>286976.33409790602</v>
      </c>
      <c r="G16931">
        <v>286976.33409790602</v>
      </c>
      <c r="H16931">
        <v>0</v>
      </c>
      <c r="I16931">
        <v>1</v>
      </c>
    </row>
    <row r="16932" spans="1:9" x14ac:dyDescent="0.2">
      <c r="A16932">
        <v>1946</v>
      </c>
      <c r="B16932">
        <v>156711.884352519</v>
      </c>
      <c r="C16932">
        <v>0.89850649949132</v>
      </c>
      <c r="D16932">
        <v>22.1067284386436</v>
      </c>
      <c r="E16932" t="s">
        <v>20</v>
      </c>
      <c r="F16932">
        <v>286976.33409790602</v>
      </c>
      <c r="G16932">
        <v>270250.47320222203</v>
      </c>
      <c r="H16932">
        <v>16725.860895684302</v>
      </c>
    </row>
    <row r="16933" spans="1:9" x14ac:dyDescent="0.2">
      <c r="A16933">
        <v>1946</v>
      </c>
      <c r="B16933">
        <v>156711.884352519</v>
      </c>
      <c r="C16933">
        <v>3.4991681277754201</v>
      </c>
      <c r="D16933">
        <v>24.707390066927701</v>
      </c>
      <c r="E16933" t="s">
        <v>18</v>
      </c>
      <c r="F16933">
        <v>271207.311399773</v>
      </c>
      <c r="G16933">
        <v>236090.15900037001</v>
      </c>
      <c r="H16933">
        <v>35117.152399402701</v>
      </c>
      <c r="I16933">
        <v>0.92441553941097399</v>
      </c>
    </row>
    <row r="16934" spans="1:9" x14ac:dyDescent="0.2">
      <c r="A16934">
        <v>1946</v>
      </c>
      <c r="B16934">
        <v>156711.884352519</v>
      </c>
      <c r="C16934">
        <v>6.4322152894196902</v>
      </c>
      <c r="D16934">
        <v>27.640437228572001</v>
      </c>
      <c r="E16934" t="s">
        <v>18</v>
      </c>
      <c r="F16934">
        <v>270306.601046936</v>
      </c>
      <c r="G16934">
        <v>216846.29416655199</v>
      </c>
      <c r="H16934">
        <v>53460.3068803848</v>
      </c>
      <c r="I16934">
        <v>0.97968004653593499</v>
      </c>
    </row>
    <row r="16935" spans="1:9" x14ac:dyDescent="0.2">
      <c r="A16935">
        <v>1946</v>
      </c>
      <c r="B16935">
        <v>156711.884352519</v>
      </c>
      <c r="C16935">
        <v>8.08565152290047</v>
      </c>
      <c r="D16935">
        <v>29.293873462052801</v>
      </c>
      <c r="E16935" t="s">
        <v>20</v>
      </c>
      <c r="F16935">
        <v>270306.601046936</v>
      </c>
      <c r="G16935">
        <v>22194.290414771302</v>
      </c>
      <c r="H16935">
        <v>248112.310632165</v>
      </c>
    </row>
    <row r="16936" spans="1:9" x14ac:dyDescent="0.2">
      <c r="A16936">
        <v>1946</v>
      </c>
      <c r="B16936">
        <v>156711.884352519</v>
      </c>
      <c r="C16936">
        <v>8.9133037101249908</v>
      </c>
      <c r="D16936">
        <v>30.121525649277299</v>
      </c>
      <c r="E16936" t="s">
        <v>18</v>
      </c>
      <c r="F16936">
        <v>273142.96693794098</v>
      </c>
      <c r="G16936">
        <v>0</v>
      </c>
      <c r="H16936">
        <v>273142.96693794098</v>
      </c>
      <c r="I16936">
        <v>0.97755579856196895</v>
      </c>
    </row>
    <row r="16937" spans="1:9" x14ac:dyDescent="0.2">
      <c r="A16937">
        <v>1947</v>
      </c>
      <c r="B16937">
        <v>138352.52340808301</v>
      </c>
      <c r="C16937">
        <v>0</v>
      </c>
      <c r="D16937">
        <v>24.597295635673898</v>
      </c>
      <c r="E16937" t="s">
        <v>17</v>
      </c>
      <c r="F16937">
        <v>294275.570468714</v>
      </c>
      <c r="G16937">
        <v>294275.570468714</v>
      </c>
      <c r="H16937">
        <v>0</v>
      </c>
      <c r="I16937">
        <v>1</v>
      </c>
    </row>
    <row r="16938" spans="1:9" x14ac:dyDescent="0.2">
      <c r="A16938">
        <v>1947</v>
      </c>
      <c r="B16938">
        <v>138352.52340808301</v>
      </c>
      <c r="C16938">
        <v>0.29699549469962799</v>
      </c>
      <c r="D16938">
        <v>24.894291130373499</v>
      </c>
      <c r="E16938" t="s">
        <v>20</v>
      </c>
      <c r="F16938">
        <v>294275.570468714</v>
      </c>
      <c r="G16938">
        <v>289061.30105754</v>
      </c>
      <c r="H16938">
        <v>5214.2694111737301</v>
      </c>
    </row>
    <row r="16939" spans="1:9" x14ac:dyDescent="0.2">
      <c r="A16939">
        <v>1947</v>
      </c>
      <c r="B16939">
        <v>138352.52340808301</v>
      </c>
      <c r="C16939">
        <v>0.81555444029849899</v>
      </c>
      <c r="D16939">
        <v>25.412850075972401</v>
      </c>
      <c r="E16939" t="s">
        <v>20</v>
      </c>
      <c r="F16939">
        <v>294275.570468714</v>
      </c>
      <c r="G16939">
        <v>284064.65754592902</v>
      </c>
      <c r="H16939">
        <v>10210.912922785301</v>
      </c>
    </row>
    <row r="16940" spans="1:9" x14ac:dyDescent="0.2">
      <c r="A16940">
        <v>1947</v>
      </c>
      <c r="B16940">
        <v>138352.52340808301</v>
      </c>
      <c r="C16940">
        <v>1.0790259857742399</v>
      </c>
      <c r="D16940">
        <v>25.6763216214481</v>
      </c>
      <c r="E16940" t="s">
        <v>20</v>
      </c>
      <c r="F16940">
        <v>294275.570468714</v>
      </c>
      <c r="G16940">
        <v>278917.50535085303</v>
      </c>
      <c r="H16940">
        <v>15358.0651178605</v>
      </c>
    </row>
    <row r="16941" spans="1:9" x14ac:dyDescent="0.2">
      <c r="A16941">
        <v>1947</v>
      </c>
      <c r="B16941">
        <v>138352.52340808301</v>
      </c>
      <c r="C16941">
        <v>1.1639336963125699</v>
      </c>
      <c r="D16941">
        <v>25.761229331986399</v>
      </c>
      <c r="E16941" t="s">
        <v>19</v>
      </c>
      <c r="F16941">
        <v>328333.18017956999</v>
      </c>
      <c r="G16941">
        <v>312975.11506170902</v>
      </c>
      <c r="H16941">
        <v>15358.0651178605</v>
      </c>
      <c r="I16941">
        <v>1.1153427667837399</v>
      </c>
    </row>
    <row r="16942" spans="1:9" x14ac:dyDescent="0.2">
      <c r="A16942">
        <v>1947</v>
      </c>
      <c r="B16942">
        <v>138352.52340808301</v>
      </c>
      <c r="C16942">
        <v>1.8107189692802601</v>
      </c>
      <c r="D16942">
        <v>26.408014604954101</v>
      </c>
      <c r="E16942" t="s">
        <v>20</v>
      </c>
      <c r="F16942">
        <v>328333.18017956999</v>
      </c>
      <c r="G16942">
        <v>308986.90756120801</v>
      </c>
      <c r="H16942">
        <v>19346.272618362</v>
      </c>
    </row>
    <row r="16943" spans="1:9" x14ac:dyDescent="0.2">
      <c r="A16943">
        <v>1947</v>
      </c>
      <c r="B16943">
        <v>138352.52340808301</v>
      </c>
      <c r="C16943">
        <v>1.8674354611400901</v>
      </c>
      <c r="D16943">
        <v>26.464731096813999</v>
      </c>
      <c r="E16943" t="s">
        <v>19</v>
      </c>
      <c r="F16943">
        <v>309672.44847040501</v>
      </c>
      <c r="G16943">
        <v>290326.17585204297</v>
      </c>
      <c r="H16943">
        <v>19346.272618362</v>
      </c>
      <c r="I16943">
        <v>0.93612227195140796</v>
      </c>
    </row>
    <row r="16944" spans="1:9" x14ac:dyDescent="0.2">
      <c r="A16944">
        <v>1947</v>
      </c>
      <c r="B16944">
        <v>138352.52340808301</v>
      </c>
      <c r="C16944">
        <v>2.2184749877472298</v>
      </c>
      <c r="D16944">
        <v>26.815770623421098</v>
      </c>
      <c r="E16944" t="s">
        <v>20</v>
      </c>
      <c r="F16944">
        <v>309672.44847040501</v>
      </c>
      <c r="G16944">
        <v>284860.43009011698</v>
      </c>
      <c r="H16944">
        <v>24812.0183802881</v>
      </c>
    </row>
    <row r="16945" spans="1:9" x14ac:dyDescent="0.2">
      <c r="A16945">
        <v>1947</v>
      </c>
      <c r="B16945">
        <v>138352.52340808301</v>
      </c>
      <c r="C16945">
        <v>2.7506159611463099</v>
      </c>
      <c r="D16945">
        <v>27.3479115968202</v>
      </c>
      <c r="E16945" t="s">
        <v>19</v>
      </c>
      <c r="F16945">
        <v>307461.83201749902</v>
      </c>
      <c r="G16945">
        <v>282649.81363721099</v>
      </c>
      <c r="H16945">
        <v>24812.0183802881</v>
      </c>
      <c r="I16945">
        <v>0.98753072008482501</v>
      </c>
    </row>
    <row r="16946" spans="1:9" x14ac:dyDescent="0.2">
      <c r="A16946">
        <v>1947</v>
      </c>
      <c r="B16946">
        <v>138352.52340808301</v>
      </c>
      <c r="C16946">
        <v>2.8306044315511798</v>
      </c>
      <c r="D16946">
        <v>27.427900067225</v>
      </c>
      <c r="E16946" t="s">
        <v>19</v>
      </c>
      <c r="F16946">
        <v>318503.22412572702</v>
      </c>
      <c r="G16946">
        <v>293691.20574543899</v>
      </c>
      <c r="H16946">
        <v>24812.0183802881</v>
      </c>
      <c r="I16946">
        <v>1.03861771958795</v>
      </c>
    </row>
    <row r="16947" spans="1:9" x14ac:dyDescent="0.2">
      <c r="A16947">
        <v>1947</v>
      </c>
      <c r="B16947">
        <v>138352.52340808301</v>
      </c>
      <c r="C16947">
        <v>3.0289811685457999</v>
      </c>
      <c r="D16947">
        <v>27.6262768042197</v>
      </c>
      <c r="E16947" t="s">
        <v>20</v>
      </c>
      <c r="F16947">
        <v>318503.22412572702</v>
      </c>
      <c r="G16947">
        <v>287968.22312636703</v>
      </c>
      <c r="H16947">
        <v>30535.000999359399</v>
      </c>
    </row>
    <row r="16948" spans="1:9" x14ac:dyDescent="0.2">
      <c r="A16948">
        <v>1947</v>
      </c>
      <c r="B16948">
        <v>138352.52340808301</v>
      </c>
      <c r="C16948">
        <v>3.55099129599565</v>
      </c>
      <c r="D16948">
        <v>28.148286931669499</v>
      </c>
      <c r="E16948" t="s">
        <v>18</v>
      </c>
      <c r="F16948">
        <v>330612.365081925</v>
      </c>
      <c r="G16948">
        <v>294702.42773679999</v>
      </c>
      <c r="H16948">
        <v>35909.937345125698</v>
      </c>
      <c r="I16948">
        <v>1.03796303935987</v>
      </c>
    </row>
    <row r="16949" spans="1:9" x14ac:dyDescent="0.2">
      <c r="A16949">
        <v>1947</v>
      </c>
      <c r="B16949">
        <v>138352.52340808301</v>
      </c>
      <c r="C16949">
        <v>4.2631126762892801</v>
      </c>
      <c r="D16949">
        <v>28.860408311963099</v>
      </c>
      <c r="E16949" t="s">
        <v>20</v>
      </c>
      <c r="F16949">
        <v>330612.365081925</v>
      </c>
      <c r="G16949">
        <v>289266.722375068</v>
      </c>
      <c r="H16949">
        <v>41345.642706856801</v>
      </c>
    </row>
    <row r="16950" spans="1:9" x14ac:dyDescent="0.2">
      <c r="A16950">
        <v>1947</v>
      </c>
      <c r="B16950">
        <v>138352.52340808301</v>
      </c>
      <c r="C16950">
        <v>4.9151866749400899</v>
      </c>
      <c r="D16950">
        <v>29.512482310614001</v>
      </c>
      <c r="E16950" t="s">
        <v>18</v>
      </c>
      <c r="F16950">
        <v>292080.200897014</v>
      </c>
      <c r="G16950">
        <v>26735.646029356001</v>
      </c>
      <c r="H16950">
        <v>265344.55486765801</v>
      </c>
      <c r="I16950">
        <v>0.85999727538669002</v>
      </c>
    </row>
    <row r="16951" spans="1:9" x14ac:dyDescent="0.2">
      <c r="A16951">
        <v>1947</v>
      </c>
      <c r="B16951">
        <v>138352.52340808301</v>
      </c>
      <c r="C16951">
        <v>5.3966106379883101</v>
      </c>
      <c r="D16951">
        <v>29.993906273662201</v>
      </c>
      <c r="E16951" t="s">
        <v>20</v>
      </c>
      <c r="F16951">
        <v>292080.200897014</v>
      </c>
      <c r="G16951">
        <v>0</v>
      </c>
      <c r="H16951">
        <v>292080.200897014</v>
      </c>
    </row>
    <row r="16952" spans="1:9" x14ac:dyDescent="0.2">
      <c r="A16952">
        <v>1948</v>
      </c>
      <c r="B16952">
        <v>19027.069133298999</v>
      </c>
      <c r="C16952">
        <v>0</v>
      </c>
      <c r="D16952">
        <v>23.843768547473701</v>
      </c>
      <c r="E16952" t="s">
        <v>17</v>
      </c>
      <c r="F16952">
        <v>78749.281054112202</v>
      </c>
      <c r="G16952">
        <v>78749.281054112202</v>
      </c>
      <c r="H16952">
        <v>0</v>
      </c>
      <c r="I16952">
        <v>1</v>
      </c>
    </row>
    <row r="16953" spans="1:9" x14ac:dyDescent="0.2">
      <c r="A16953">
        <v>1948</v>
      </c>
      <c r="B16953">
        <v>19027.069133298999</v>
      </c>
      <c r="C16953">
        <v>1.35147258390686</v>
      </c>
      <c r="D16953">
        <v>25.195241131380602</v>
      </c>
      <c r="E16953" t="s">
        <v>20</v>
      </c>
      <c r="F16953">
        <v>78749.281054112202</v>
      </c>
      <c r="G16953">
        <v>68639.552620682705</v>
      </c>
      <c r="H16953">
        <v>10109.7284334295</v>
      </c>
    </row>
    <row r="16954" spans="1:9" x14ac:dyDescent="0.2">
      <c r="A16954">
        <v>1948</v>
      </c>
      <c r="B16954">
        <v>19027.069133298999</v>
      </c>
      <c r="C16954">
        <v>2.2471901129357601</v>
      </c>
      <c r="D16954">
        <v>26.090958660409498</v>
      </c>
      <c r="E16954" t="s">
        <v>20</v>
      </c>
      <c r="F16954">
        <v>78749.281054112202</v>
      </c>
      <c r="G16954">
        <v>57523.285029418999</v>
      </c>
      <c r="H16954">
        <v>21225.9960246931</v>
      </c>
    </row>
    <row r="16955" spans="1:9" x14ac:dyDescent="0.2">
      <c r="A16955">
        <v>1948</v>
      </c>
      <c r="B16955">
        <v>19027.069133298999</v>
      </c>
      <c r="C16955">
        <v>2.7983858557646202</v>
      </c>
      <c r="D16955">
        <v>26.642154403238401</v>
      </c>
      <c r="E16955" t="s">
        <v>19</v>
      </c>
      <c r="F16955">
        <v>82264.511690263593</v>
      </c>
      <c r="G16955">
        <v>61038.5156655705</v>
      </c>
      <c r="H16955">
        <v>21225.9960246931</v>
      </c>
      <c r="I16955">
        <v>1.04143380785954</v>
      </c>
    </row>
    <row r="16956" spans="1:9" x14ac:dyDescent="0.2">
      <c r="A16956">
        <v>1948</v>
      </c>
      <c r="B16956">
        <v>19027.069133298999</v>
      </c>
      <c r="C16956">
        <v>3.6176134663226698</v>
      </c>
      <c r="D16956">
        <v>27.461382013796399</v>
      </c>
      <c r="E16956" t="s">
        <v>20</v>
      </c>
      <c r="F16956">
        <v>82264.511690263593</v>
      </c>
      <c r="G16956">
        <v>7878.5919680978304</v>
      </c>
      <c r="H16956">
        <v>74385.919722165796</v>
      </c>
    </row>
    <row r="16957" spans="1:9" x14ac:dyDescent="0.2">
      <c r="A16957">
        <v>1948</v>
      </c>
      <c r="B16957">
        <v>19027.069133298999</v>
      </c>
      <c r="C16957">
        <v>4.4627277417656002</v>
      </c>
      <c r="D16957">
        <v>28.306496289239298</v>
      </c>
      <c r="E16957" t="s">
        <v>18</v>
      </c>
      <c r="F16957">
        <v>81873.859908239407</v>
      </c>
      <c r="G16957">
        <v>0</v>
      </c>
      <c r="H16957">
        <v>81873.859908239407</v>
      </c>
      <c r="I16957">
        <v>0.86514254902254895</v>
      </c>
    </row>
    <row r="16958" spans="1:9" x14ac:dyDescent="0.2">
      <c r="A16958">
        <v>1949</v>
      </c>
      <c r="B16958">
        <v>12791.4063767481</v>
      </c>
      <c r="C16958">
        <v>0</v>
      </c>
      <c r="D16958">
        <v>26.099039986169</v>
      </c>
      <c r="E16958" t="s">
        <v>17</v>
      </c>
      <c r="F16958">
        <v>46175.823603492798</v>
      </c>
      <c r="G16958">
        <v>46175.823603492798</v>
      </c>
      <c r="H16958">
        <v>0</v>
      </c>
      <c r="I16958">
        <v>1</v>
      </c>
    </row>
    <row r="16959" spans="1:9" x14ac:dyDescent="0.2">
      <c r="A16959">
        <v>1949</v>
      </c>
      <c r="B16959">
        <v>12791.4063767481</v>
      </c>
      <c r="C16959">
        <v>0.20253791322710599</v>
      </c>
      <c r="D16959">
        <v>26.301577899396101</v>
      </c>
      <c r="E16959" t="s">
        <v>18</v>
      </c>
      <c r="F16959">
        <v>53543.967190933603</v>
      </c>
      <c r="G16959">
        <v>34687.502551813799</v>
      </c>
      <c r="H16959">
        <v>18856.464639119698</v>
      </c>
      <c r="I16959">
        <v>1.15840501843537</v>
      </c>
    </row>
    <row r="16960" spans="1:9" x14ac:dyDescent="0.2">
      <c r="A16960">
        <v>1949</v>
      </c>
      <c r="B16960">
        <v>12791.4063767481</v>
      </c>
      <c r="C16960">
        <v>0.56012015359771505</v>
      </c>
      <c r="D16960">
        <v>26.659160139766701</v>
      </c>
      <c r="E16960" t="s">
        <v>20</v>
      </c>
      <c r="F16960">
        <v>53543.967190933603</v>
      </c>
      <c r="G16960">
        <v>16215.8769612328</v>
      </c>
      <c r="H16960">
        <v>37328.0902297008</v>
      </c>
    </row>
    <row r="16961" spans="1:9" x14ac:dyDescent="0.2">
      <c r="A16961">
        <v>1949</v>
      </c>
      <c r="B16961">
        <v>12791.4063767481</v>
      </c>
      <c r="C16961">
        <v>1.2044814825110499</v>
      </c>
      <c r="D16961">
        <v>27.30352146868</v>
      </c>
      <c r="E16961" t="s">
        <v>18</v>
      </c>
      <c r="F16961">
        <v>53060.373657481403</v>
      </c>
      <c r="G16961">
        <v>0</v>
      </c>
      <c r="H16961">
        <v>53060.373657481403</v>
      </c>
      <c r="I16961">
        <v>0.95398731134426995</v>
      </c>
    </row>
    <row r="16962" spans="1:9" x14ac:dyDescent="0.2">
      <c r="A16962">
        <v>1950</v>
      </c>
      <c r="B16962">
        <v>120954.227408324</v>
      </c>
      <c r="C16962">
        <v>0</v>
      </c>
      <c r="D16962">
        <v>22.445119468309102</v>
      </c>
      <c r="E16962" t="s">
        <v>17</v>
      </c>
      <c r="F16962">
        <v>61044.905634265902</v>
      </c>
      <c r="G16962">
        <v>61044.905634265902</v>
      </c>
      <c r="H16962">
        <v>0</v>
      </c>
      <c r="I16962">
        <v>1</v>
      </c>
    </row>
    <row r="16963" spans="1:9" x14ac:dyDescent="0.2">
      <c r="A16963">
        <v>1950</v>
      </c>
      <c r="B16963">
        <v>120954.227408324</v>
      </c>
      <c r="C16963">
        <v>1.6787445042401301</v>
      </c>
      <c r="D16963">
        <v>24.123863972549199</v>
      </c>
      <c r="E16963" t="s">
        <v>20</v>
      </c>
      <c r="F16963">
        <v>61044.905634265902</v>
      </c>
      <c r="G16963">
        <v>40258.847795658497</v>
      </c>
      <c r="H16963">
        <v>20786.057838607401</v>
      </c>
    </row>
    <row r="16964" spans="1:9" x14ac:dyDescent="0.2">
      <c r="A16964">
        <v>1950</v>
      </c>
      <c r="B16964">
        <v>120954.227408324</v>
      </c>
      <c r="C16964">
        <v>2.5307393982272699</v>
      </c>
      <c r="D16964">
        <v>24.975858866536299</v>
      </c>
      <c r="E16964" t="s">
        <v>17</v>
      </c>
      <c r="F16964">
        <v>363861.454583482</v>
      </c>
      <c r="G16964">
        <v>343075.39674487401</v>
      </c>
      <c r="H16964">
        <v>20786.057838607401</v>
      </c>
      <c r="I16964">
        <v>5.8863411185520302</v>
      </c>
    </row>
    <row r="16965" spans="1:9" x14ac:dyDescent="0.2">
      <c r="A16965">
        <v>1950</v>
      </c>
      <c r="B16965">
        <v>120954.227408324</v>
      </c>
      <c r="C16965">
        <v>4.4873181410543097</v>
      </c>
      <c r="D16965">
        <v>26.932437609363401</v>
      </c>
      <c r="E16965" t="s">
        <v>18</v>
      </c>
      <c r="F16965">
        <v>326721.98990394402</v>
      </c>
      <c r="G16965">
        <v>285855.56513510301</v>
      </c>
      <c r="H16965">
        <v>40866.4247688412</v>
      </c>
      <c r="I16965">
        <v>0.88256537618146502</v>
      </c>
    </row>
    <row r="16966" spans="1:9" x14ac:dyDescent="0.2">
      <c r="A16966">
        <v>1950</v>
      </c>
      <c r="B16966">
        <v>120954.227408324</v>
      </c>
      <c r="C16966">
        <v>5.7952487140657896</v>
      </c>
      <c r="D16966">
        <v>28.240368182374901</v>
      </c>
      <c r="E16966" t="s">
        <v>18</v>
      </c>
      <c r="F16966">
        <v>291051.38756015699</v>
      </c>
      <c r="G16966">
        <v>45045.278932488698</v>
      </c>
      <c r="H16966">
        <v>246006.108627668</v>
      </c>
      <c r="I16966">
        <v>0.86864308439315896</v>
      </c>
    </row>
    <row r="16967" spans="1:9" x14ac:dyDescent="0.2">
      <c r="A16967">
        <v>1950</v>
      </c>
      <c r="B16967">
        <v>120954.227408324</v>
      </c>
      <c r="C16967">
        <v>6.6957842625772201</v>
      </c>
      <c r="D16967">
        <v>29.140903730886301</v>
      </c>
      <c r="E16967" t="s">
        <v>20</v>
      </c>
      <c r="F16967">
        <v>291051.38756015699</v>
      </c>
      <c r="G16967">
        <v>0</v>
      </c>
      <c r="H16967">
        <v>291051.38756015699</v>
      </c>
    </row>
    <row r="16968" spans="1:9" x14ac:dyDescent="0.2">
      <c r="A16968">
        <v>1951</v>
      </c>
      <c r="B16968">
        <v>66870.402502304103</v>
      </c>
      <c r="C16968">
        <v>0</v>
      </c>
      <c r="D16968">
        <v>21.650437364051299</v>
      </c>
      <c r="E16968" t="s">
        <v>17</v>
      </c>
      <c r="F16968">
        <v>253420.65867903599</v>
      </c>
      <c r="G16968">
        <v>253420.65867903599</v>
      </c>
      <c r="H16968">
        <v>0</v>
      </c>
      <c r="I16968">
        <v>1</v>
      </c>
    </row>
    <row r="16969" spans="1:9" x14ac:dyDescent="0.2">
      <c r="A16969">
        <v>1951</v>
      </c>
      <c r="B16969">
        <v>66870.402502304103</v>
      </c>
      <c r="C16969">
        <v>2.3078471101852802</v>
      </c>
      <c r="D16969">
        <v>23.9582844742365</v>
      </c>
      <c r="E16969" t="s">
        <v>20</v>
      </c>
      <c r="F16969">
        <v>253420.65867903599</v>
      </c>
      <c r="G16969">
        <v>239612.02172670601</v>
      </c>
      <c r="H16969">
        <v>13808.6369523298</v>
      </c>
    </row>
    <row r="16970" spans="1:9" x14ac:dyDescent="0.2">
      <c r="A16970">
        <v>1951</v>
      </c>
      <c r="B16970">
        <v>66870.402502304103</v>
      </c>
      <c r="C16970">
        <v>2.6159692966197801</v>
      </c>
      <c r="D16970">
        <v>24.266406660670999</v>
      </c>
      <c r="E16970" t="s">
        <v>19</v>
      </c>
      <c r="F16970">
        <v>285093.21070858202</v>
      </c>
      <c r="G16970">
        <v>271284.57375625201</v>
      </c>
      <c r="H16970">
        <v>13808.6369523298</v>
      </c>
      <c r="I16970">
        <v>1.11687302527986</v>
      </c>
    </row>
    <row r="16971" spans="1:9" x14ac:dyDescent="0.2">
      <c r="A16971">
        <v>1951</v>
      </c>
      <c r="B16971">
        <v>66870.402502304103</v>
      </c>
      <c r="C16971">
        <v>5.4484185010840296</v>
      </c>
      <c r="D16971">
        <v>27.098855865135299</v>
      </c>
      <c r="E16971" t="s">
        <v>20</v>
      </c>
      <c r="F16971">
        <v>285093.21070858202</v>
      </c>
      <c r="G16971">
        <v>256359.72594170901</v>
      </c>
      <c r="H16971">
        <v>28733.4847668732</v>
      </c>
    </row>
    <row r="16972" spans="1:9" x14ac:dyDescent="0.2">
      <c r="A16972">
        <v>1951</v>
      </c>
      <c r="B16972">
        <v>66870.402502304103</v>
      </c>
      <c r="C16972">
        <v>7.6278500541890999</v>
      </c>
      <c r="D16972">
        <v>29.278287418240399</v>
      </c>
      <c r="E16972" t="s">
        <v>18</v>
      </c>
      <c r="F16972">
        <v>304339.14528100297</v>
      </c>
      <c r="G16972">
        <v>258918.80958162301</v>
      </c>
      <c r="H16972">
        <v>45420.335699380601</v>
      </c>
      <c r="I16972">
        <v>1.0459805159212401</v>
      </c>
    </row>
    <row r="16973" spans="1:9" x14ac:dyDescent="0.2">
      <c r="A16973">
        <v>1951</v>
      </c>
      <c r="B16973">
        <v>66870.402502304103</v>
      </c>
      <c r="C16973">
        <v>10.258120031559899</v>
      </c>
      <c r="D16973">
        <v>31.908557395611101</v>
      </c>
      <c r="E16973" t="s">
        <v>20</v>
      </c>
      <c r="F16973">
        <v>304339.14528100297</v>
      </c>
      <c r="G16973">
        <v>15216.957264050099</v>
      </c>
      <c r="H16973">
        <v>289122.188016953</v>
      </c>
    </row>
    <row r="16974" spans="1:9" x14ac:dyDescent="0.2">
      <c r="A16974">
        <v>1951</v>
      </c>
      <c r="B16974">
        <v>66870.402502304103</v>
      </c>
      <c r="C16974">
        <v>11.777263918363699</v>
      </c>
      <c r="D16974">
        <v>33.427701282414901</v>
      </c>
      <c r="E16974" t="s">
        <v>18</v>
      </c>
      <c r="F16974">
        <v>308774.81811985897</v>
      </c>
      <c r="G16974">
        <v>0</v>
      </c>
      <c r="H16974">
        <v>308774.81811985897</v>
      </c>
      <c r="I16974">
        <v>0.95801201294985205</v>
      </c>
    </row>
    <row r="16975" spans="1:9" x14ac:dyDescent="0.2">
      <c r="A16975">
        <v>1952</v>
      </c>
      <c r="B16975">
        <v>108379.62106403201</v>
      </c>
      <c r="C16975">
        <v>0</v>
      </c>
      <c r="D16975">
        <v>22.266266850012101</v>
      </c>
      <c r="E16975" t="s">
        <v>17</v>
      </c>
      <c r="F16975">
        <v>68929.985744617195</v>
      </c>
      <c r="G16975">
        <v>68929.985744617195</v>
      </c>
      <c r="H16975">
        <v>0</v>
      </c>
      <c r="I16975">
        <v>1</v>
      </c>
    </row>
    <row r="16976" spans="1:9" x14ac:dyDescent="0.2">
      <c r="A16976">
        <v>1952</v>
      </c>
      <c r="B16976">
        <v>108379.62106403201</v>
      </c>
      <c r="C16976">
        <v>3.6809783028205199</v>
      </c>
      <c r="D16976">
        <v>25.9472451528327</v>
      </c>
      <c r="E16976" t="s">
        <v>20</v>
      </c>
      <c r="F16976">
        <v>68929.985744617195</v>
      </c>
      <c r="G16976">
        <v>25400.424130829098</v>
      </c>
      <c r="H16976">
        <v>43529.561613788101</v>
      </c>
    </row>
    <row r="16977" spans="1:9" x14ac:dyDescent="0.2">
      <c r="A16977">
        <v>1952</v>
      </c>
      <c r="B16977">
        <v>108379.62106403201</v>
      </c>
      <c r="C16977">
        <v>8.5936804270364497</v>
      </c>
      <c r="D16977">
        <v>30.859947277048601</v>
      </c>
      <c r="E16977" t="s">
        <v>17</v>
      </c>
      <c r="F16977">
        <v>429813.730341241</v>
      </c>
      <c r="G16977">
        <v>386284.16872745298</v>
      </c>
      <c r="H16977">
        <v>43529.561613788101</v>
      </c>
      <c r="I16977">
        <v>5.9757898218872096</v>
      </c>
    </row>
    <row r="16978" spans="1:9" x14ac:dyDescent="0.2">
      <c r="A16978">
        <v>1952</v>
      </c>
      <c r="B16978">
        <v>108379.62106403201</v>
      </c>
      <c r="C16978">
        <v>12.2903762482985</v>
      </c>
      <c r="D16978">
        <v>34.556643098310701</v>
      </c>
      <c r="E16978" t="s">
        <v>20</v>
      </c>
      <c r="F16978">
        <v>429813.730341241</v>
      </c>
      <c r="G16978">
        <v>329885.091896497</v>
      </c>
      <c r="H16978">
        <v>99928.638444744196</v>
      </c>
    </row>
    <row r="16979" spans="1:9" x14ac:dyDescent="0.2">
      <c r="A16979">
        <v>1952</v>
      </c>
      <c r="B16979">
        <v>108379.62106403201</v>
      </c>
      <c r="C16979">
        <v>12.754972745655399</v>
      </c>
      <c r="D16979">
        <v>35.021239595667502</v>
      </c>
      <c r="E16979" t="s">
        <v>19</v>
      </c>
      <c r="F16979">
        <v>468452.14509836398</v>
      </c>
      <c r="G16979">
        <v>368523.50665361999</v>
      </c>
      <c r="H16979">
        <v>99928.638444744196</v>
      </c>
      <c r="I16979">
        <v>1.0881716081845401</v>
      </c>
    </row>
    <row r="16980" spans="1:9" x14ac:dyDescent="0.2">
      <c r="A16980">
        <v>1952</v>
      </c>
      <c r="B16980">
        <v>108379.62106403201</v>
      </c>
      <c r="C16980">
        <v>14.875233900377401</v>
      </c>
      <c r="D16980">
        <v>37.141500750389497</v>
      </c>
      <c r="E16980" t="s">
        <v>19</v>
      </c>
      <c r="F16980">
        <v>448140.615258248</v>
      </c>
      <c r="G16980">
        <v>348211.97681350401</v>
      </c>
      <c r="H16980">
        <v>99928.638444744196</v>
      </c>
      <c r="I16980">
        <v>0.93218636418038103</v>
      </c>
    </row>
    <row r="16981" spans="1:9" x14ac:dyDescent="0.2">
      <c r="A16981">
        <v>1952</v>
      </c>
      <c r="B16981">
        <v>108379.62106403201</v>
      </c>
      <c r="C16981">
        <v>16.971861105450699</v>
      </c>
      <c r="D16981">
        <v>39.2381279554629</v>
      </c>
      <c r="E16981" t="s">
        <v>19</v>
      </c>
      <c r="F16981">
        <v>414417.60825757298</v>
      </c>
      <c r="G16981">
        <v>314488.96981282899</v>
      </c>
      <c r="H16981">
        <v>99928.638444744196</v>
      </c>
      <c r="I16981">
        <v>0.89086451572894698</v>
      </c>
    </row>
    <row r="16982" spans="1:9" x14ac:dyDescent="0.2">
      <c r="A16982">
        <v>1952</v>
      </c>
      <c r="B16982">
        <v>108379.62106403201</v>
      </c>
      <c r="C16982">
        <v>18.7161570185038</v>
      </c>
      <c r="D16982">
        <v>40.982423868515902</v>
      </c>
      <c r="E16982" t="s">
        <v>18</v>
      </c>
      <c r="F16982">
        <v>422485.70957187703</v>
      </c>
      <c r="G16982">
        <v>32887.978211851303</v>
      </c>
      <c r="H16982">
        <v>389597.73136002599</v>
      </c>
      <c r="I16982">
        <v>1.01410374106256</v>
      </c>
    </row>
    <row r="16983" spans="1:9" x14ac:dyDescent="0.2">
      <c r="A16983">
        <v>1952</v>
      </c>
      <c r="B16983">
        <v>108379.62106403201</v>
      </c>
      <c r="C16983">
        <v>21.192709966343902</v>
      </c>
      <c r="D16983">
        <v>43.458976816356099</v>
      </c>
      <c r="E16983" t="s">
        <v>20</v>
      </c>
      <c r="F16983">
        <v>422485.70957187703</v>
      </c>
      <c r="G16983">
        <v>0</v>
      </c>
      <c r="H16983">
        <v>422485.70957187703</v>
      </c>
    </row>
    <row r="16984" spans="1:9" x14ac:dyDescent="0.2">
      <c r="A16984">
        <v>1953</v>
      </c>
      <c r="B16984">
        <v>31824.375181633099</v>
      </c>
      <c r="C16984">
        <v>0</v>
      </c>
      <c r="D16984">
        <v>24.838618597286501</v>
      </c>
      <c r="E16984" t="s">
        <v>17</v>
      </c>
      <c r="F16984">
        <v>113806.628893395</v>
      </c>
      <c r="G16984">
        <v>113806.628893395</v>
      </c>
      <c r="H16984">
        <v>0</v>
      </c>
      <c r="I16984">
        <v>1</v>
      </c>
    </row>
    <row r="16985" spans="1:9" x14ac:dyDescent="0.2">
      <c r="A16985">
        <v>1953</v>
      </c>
      <c r="B16985">
        <v>31824.375181633099</v>
      </c>
      <c r="C16985">
        <v>0.94872498787576198</v>
      </c>
      <c r="D16985">
        <v>25.787343585162201</v>
      </c>
      <c r="E16985" t="s">
        <v>18</v>
      </c>
      <c r="F16985">
        <v>147460.393073388</v>
      </c>
      <c r="G16985">
        <v>135394.73855906099</v>
      </c>
      <c r="H16985">
        <v>12065.654514326199</v>
      </c>
      <c r="I16985">
        <v>1.28963861533206</v>
      </c>
    </row>
    <row r="16986" spans="1:9" x14ac:dyDescent="0.2">
      <c r="A16986">
        <v>1953</v>
      </c>
      <c r="B16986">
        <v>31824.375181633099</v>
      </c>
      <c r="C16986">
        <v>1.934284675275</v>
      </c>
      <c r="D16986">
        <v>26.7729032725615</v>
      </c>
      <c r="E16986" t="s">
        <v>18</v>
      </c>
      <c r="F16986">
        <v>147306.63351640999</v>
      </c>
      <c r="G16986">
        <v>121577.676710536</v>
      </c>
      <c r="H16986">
        <v>25728.956805874001</v>
      </c>
      <c r="I16986">
        <v>0.99356885810386697</v>
      </c>
    </row>
    <row r="16987" spans="1:9" x14ac:dyDescent="0.2">
      <c r="A16987">
        <v>1953</v>
      </c>
      <c r="B16987">
        <v>31824.375181633099</v>
      </c>
      <c r="C16987">
        <v>3.2429432988042599</v>
      </c>
      <c r="D16987">
        <v>28.081561896090701</v>
      </c>
      <c r="E16987" t="s">
        <v>20</v>
      </c>
      <c r="F16987">
        <v>147306.63351640999</v>
      </c>
      <c r="G16987">
        <v>15163.282369144799</v>
      </c>
      <c r="H16987">
        <v>132143.351147265</v>
      </c>
    </row>
    <row r="16988" spans="1:9" x14ac:dyDescent="0.2">
      <c r="A16988">
        <v>1953</v>
      </c>
      <c r="B16988">
        <v>31824.375181633099</v>
      </c>
      <c r="C16988">
        <v>3.70450693060971</v>
      </c>
      <c r="D16988">
        <v>28.543125527896201</v>
      </c>
      <c r="E16988" t="s">
        <v>19</v>
      </c>
      <c r="F16988">
        <v>145929.98544656599</v>
      </c>
      <c r="G16988">
        <v>13786.634299301501</v>
      </c>
      <c r="H16988">
        <v>132143.351147265</v>
      </c>
      <c r="I16988">
        <v>0.82523861515064401</v>
      </c>
    </row>
    <row r="16989" spans="1:9" x14ac:dyDescent="0.2">
      <c r="A16989">
        <v>1953</v>
      </c>
      <c r="B16989">
        <v>31824.375181633099</v>
      </c>
      <c r="C16989">
        <v>3.9749221888267199</v>
      </c>
      <c r="D16989">
        <v>28.813540786113201</v>
      </c>
      <c r="E16989" t="s">
        <v>20</v>
      </c>
      <c r="F16989">
        <v>145929.98544656599</v>
      </c>
      <c r="G16989">
        <v>0</v>
      </c>
      <c r="H16989">
        <v>145929.98544656599</v>
      </c>
    </row>
    <row r="16990" spans="1:9" x14ac:dyDescent="0.2">
      <c r="A16990">
        <v>1954</v>
      </c>
      <c r="B16990">
        <v>3348.4423413783602</v>
      </c>
      <c r="C16990">
        <v>0</v>
      </c>
      <c r="D16990">
        <v>24.539657984683799</v>
      </c>
      <c r="E16990" t="s">
        <v>17</v>
      </c>
      <c r="F16990">
        <v>11763.261301099001</v>
      </c>
      <c r="G16990">
        <v>11763.261301099001</v>
      </c>
      <c r="H16990">
        <v>0</v>
      </c>
      <c r="I16990">
        <v>1</v>
      </c>
    </row>
    <row r="16991" spans="1:9" x14ac:dyDescent="0.2">
      <c r="A16991">
        <v>1954</v>
      </c>
      <c r="B16991">
        <v>3348.4423413783602</v>
      </c>
      <c r="C16991">
        <v>1.02322593464543</v>
      </c>
      <c r="D16991">
        <v>25.562883919329199</v>
      </c>
      <c r="E16991" t="s">
        <v>18</v>
      </c>
      <c r="F16991">
        <v>12396.4761214436</v>
      </c>
      <c r="G16991">
        <v>0</v>
      </c>
      <c r="H16991">
        <v>12396.4761214436</v>
      </c>
      <c r="I16991">
        <v>1.04850504445767</v>
      </c>
    </row>
    <row r="16992" spans="1:9" x14ac:dyDescent="0.2">
      <c r="A16992">
        <v>1955</v>
      </c>
      <c r="B16992">
        <v>48113.275922811998</v>
      </c>
      <c r="C16992">
        <v>0</v>
      </c>
      <c r="D16992">
        <v>24.218141297004902</v>
      </c>
      <c r="E16992" t="s">
        <v>17</v>
      </c>
      <c r="F16992">
        <v>171728.78818539801</v>
      </c>
      <c r="G16992">
        <v>171728.78818539801</v>
      </c>
      <c r="H16992">
        <v>0</v>
      </c>
      <c r="I16992">
        <v>1</v>
      </c>
    </row>
    <row r="16993" spans="1:9" x14ac:dyDescent="0.2">
      <c r="A16993">
        <v>1955</v>
      </c>
      <c r="B16993">
        <v>48113.275922811998</v>
      </c>
      <c r="C16993">
        <v>0.37043480041079702</v>
      </c>
      <c r="D16993">
        <v>24.5885760974157</v>
      </c>
      <c r="E16993" t="s">
        <v>18</v>
      </c>
      <c r="F16993">
        <v>204131.576239838</v>
      </c>
      <c r="G16993">
        <v>184714.45503627401</v>
      </c>
      <c r="H16993">
        <v>19417.1212035631</v>
      </c>
      <c r="I16993">
        <v>1.1865078968655101</v>
      </c>
    </row>
    <row r="16994" spans="1:9" x14ac:dyDescent="0.2">
      <c r="A16994">
        <v>1955</v>
      </c>
      <c r="B16994">
        <v>48113.275922811998</v>
      </c>
      <c r="C16994">
        <v>1.0527660840402999</v>
      </c>
      <c r="D16994">
        <v>25.270907381045198</v>
      </c>
      <c r="E16994" t="s">
        <v>18</v>
      </c>
      <c r="F16994">
        <v>221275.30391619701</v>
      </c>
      <c r="G16994">
        <v>183128.90279737001</v>
      </c>
      <c r="H16994">
        <v>38146.401118827598</v>
      </c>
      <c r="I16994">
        <v>1.0887722803842901</v>
      </c>
    </row>
    <row r="16995" spans="1:9" x14ac:dyDescent="0.2">
      <c r="A16995">
        <v>1955</v>
      </c>
      <c r="B16995">
        <v>48113.275922811998</v>
      </c>
      <c r="C16995">
        <v>1.7964869853635601</v>
      </c>
      <c r="D16995">
        <v>26.014628282368498</v>
      </c>
      <c r="E16995" t="s">
        <v>18</v>
      </c>
      <c r="F16995">
        <v>198101.24315549599</v>
      </c>
      <c r="G16995">
        <v>20398.631427115099</v>
      </c>
      <c r="H16995">
        <v>177702.61172838099</v>
      </c>
      <c r="I16995">
        <v>0.86947931422402402</v>
      </c>
    </row>
    <row r="16996" spans="1:9" x14ac:dyDescent="0.2">
      <c r="A16996">
        <v>1955</v>
      </c>
      <c r="B16996">
        <v>48113.275922811998</v>
      </c>
      <c r="C16996">
        <v>1.9751352241002</v>
      </c>
      <c r="D16996">
        <v>26.193276521105101</v>
      </c>
      <c r="E16996" t="s">
        <v>19</v>
      </c>
      <c r="F16996">
        <v>196983.829394873</v>
      </c>
      <c r="G16996">
        <v>19281.217666492699</v>
      </c>
      <c r="H16996">
        <v>177702.61172838099</v>
      </c>
      <c r="I16996">
        <v>0.93668426281460904</v>
      </c>
    </row>
    <row r="16997" spans="1:9" x14ac:dyDescent="0.2">
      <c r="A16997">
        <v>1955</v>
      </c>
      <c r="B16997">
        <v>48113.275922811998</v>
      </c>
      <c r="C16997">
        <v>2.1765053569594599</v>
      </c>
      <c r="D16997">
        <v>26.394646653964401</v>
      </c>
      <c r="E16997" t="s">
        <v>20</v>
      </c>
      <c r="F16997">
        <v>196983.829394873</v>
      </c>
      <c r="G16997">
        <v>0</v>
      </c>
      <c r="H16997">
        <v>196983.829394873</v>
      </c>
    </row>
    <row r="16998" spans="1:9" x14ac:dyDescent="0.2">
      <c r="A16998">
        <v>1956</v>
      </c>
      <c r="B16998">
        <v>41309.4095480291</v>
      </c>
      <c r="C16998">
        <v>0</v>
      </c>
      <c r="D16998">
        <v>23.105962551287</v>
      </c>
      <c r="E16998" t="s">
        <v>17</v>
      </c>
      <c r="F16998">
        <v>248606.34991398099</v>
      </c>
      <c r="G16998">
        <v>248606.34991398099</v>
      </c>
      <c r="H16998">
        <v>0</v>
      </c>
      <c r="I16998">
        <v>1</v>
      </c>
    </row>
    <row r="16999" spans="1:9" x14ac:dyDescent="0.2">
      <c r="A16999">
        <v>1956</v>
      </c>
      <c r="B16999">
        <v>41309.4095480291</v>
      </c>
      <c r="C16999">
        <v>3.0983666736963298</v>
      </c>
      <c r="D16999">
        <v>26.2043292249834</v>
      </c>
      <c r="E16999" t="s">
        <v>18</v>
      </c>
      <c r="F16999">
        <v>303885.55725951499</v>
      </c>
      <c r="G16999">
        <v>289653.732250806</v>
      </c>
      <c r="H16999">
        <v>14231.8250087093</v>
      </c>
      <c r="I16999">
        <v>1.20374978146331</v>
      </c>
    </row>
    <row r="17000" spans="1:9" x14ac:dyDescent="0.2">
      <c r="A17000">
        <v>1956</v>
      </c>
      <c r="B17000">
        <v>41309.4095480291</v>
      </c>
      <c r="C17000">
        <v>5.0998055021325497</v>
      </c>
      <c r="D17000">
        <v>28.2057680534196</v>
      </c>
      <c r="E17000" t="s">
        <v>20</v>
      </c>
      <c r="F17000">
        <v>303885.55725951499</v>
      </c>
      <c r="G17000">
        <v>277748.97569203802</v>
      </c>
      <c r="H17000">
        <v>26136.5815674775</v>
      </c>
    </row>
    <row r="17001" spans="1:9" x14ac:dyDescent="0.2">
      <c r="A17001">
        <v>1956</v>
      </c>
      <c r="B17001">
        <v>41309.4095480291</v>
      </c>
      <c r="C17001">
        <v>9.4670762934900701</v>
      </c>
      <c r="D17001">
        <v>32.573038844777102</v>
      </c>
      <c r="E17001" t="s">
        <v>20</v>
      </c>
      <c r="F17001">
        <v>303885.55725951499</v>
      </c>
      <c r="G17001">
        <v>257774.640588323</v>
      </c>
      <c r="H17001">
        <v>46110.916671192601</v>
      </c>
    </row>
    <row r="17002" spans="1:9" x14ac:dyDescent="0.2">
      <c r="A17002">
        <v>1956</v>
      </c>
      <c r="B17002">
        <v>41309.4095480291</v>
      </c>
      <c r="C17002">
        <v>12.7000574724941</v>
      </c>
      <c r="D17002">
        <v>35.806020023781201</v>
      </c>
      <c r="E17002" t="s">
        <v>19</v>
      </c>
      <c r="F17002">
        <v>293961.12853487802</v>
      </c>
      <c r="G17002">
        <v>247850.21186368499</v>
      </c>
      <c r="H17002">
        <v>46110.916671192601</v>
      </c>
      <c r="I17002">
        <v>0.908560179842135</v>
      </c>
    </row>
    <row r="17003" spans="1:9" x14ac:dyDescent="0.2">
      <c r="A17003">
        <v>1956</v>
      </c>
      <c r="B17003">
        <v>41309.4095480291</v>
      </c>
      <c r="C17003">
        <v>13.4349253311293</v>
      </c>
      <c r="D17003">
        <v>36.5408878824163</v>
      </c>
      <c r="E17003" t="s">
        <v>18</v>
      </c>
      <c r="F17003">
        <v>286535.21440104197</v>
      </c>
      <c r="G17003">
        <v>16995.166517077902</v>
      </c>
      <c r="H17003">
        <v>269540.04788396403</v>
      </c>
      <c r="I17003">
        <v>0.96584042531853098</v>
      </c>
    </row>
    <row r="17004" spans="1:9" x14ac:dyDescent="0.2">
      <c r="A17004">
        <v>1956</v>
      </c>
      <c r="B17004">
        <v>41309.4095480291</v>
      </c>
      <c r="C17004">
        <v>15.8122084772005</v>
      </c>
      <c r="D17004">
        <v>38.918171028487599</v>
      </c>
      <c r="E17004" t="s">
        <v>19</v>
      </c>
      <c r="F17004">
        <v>291576.29432255798</v>
      </c>
      <c r="G17004">
        <v>22036.246438593502</v>
      </c>
      <c r="H17004">
        <v>269540.04788396403</v>
      </c>
      <c r="I17004">
        <v>1.0958860849754799</v>
      </c>
    </row>
    <row r="17005" spans="1:9" x14ac:dyDescent="0.2">
      <c r="A17005">
        <v>1956</v>
      </c>
      <c r="B17005">
        <v>41309.4095480291</v>
      </c>
      <c r="C17005">
        <v>15.942097619983601</v>
      </c>
      <c r="D17005">
        <v>39.048060171270599</v>
      </c>
      <c r="E17005" t="s">
        <v>18</v>
      </c>
      <c r="F17005">
        <v>291447.48707451503</v>
      </c>
      <c r="G17005">
        <v>0</v>
      </c>
      <c r="H17005">
        <v>291447.48707451503</v>
      </c>
      <c r="I17005">
        <v>0.98565280169704494</v>
      </c>
    </row>
    <row r="17006" spans="1:9" x14ac:dyDescent="0.2">
      <c r="A17006">
        <v>1957</v>
      </c>
      <c r="B17006">
        <v>119309.062098126</v>
      </c>
      <c r="C17006">
        <v>0</v>
      </c>
      <c r="D17006">
        <v>22.568362715433999</v>
      </c>
      <c r="E17006" t="s">
        <v>17</v>
      </c>
      <c r="F17006">
        <v>243983.199348703</v>
      </c>
      <c r="G17006">
        <v>243983.199348703</v>
      </c>
      <c r="H17006">
        <v>0</v>
      </c>
      <c r="I17006">
        <v>1</v>
      </c>
    </row>
    <row r="17007" spans="1:9" x14ac:dyDescent="0.2">
      <c r="A17007">
        <v>1957</v>
      </c>
      <c r="B17007">
        <v>119309.062098126</v>
      </c>
      <c r="C17007">
        <v>1.64062884902894</v>
      </c>
      <c r="D17007">
        <v>24.208991564462998</v>
      </c>
      <c r="E17007" t="s">
        <v>18</v>
      </c>
      <c r="F17007">
        <v>283198.81578971399</v>
      </c>
      <c r="G17007">
        <v>267016.47619959997</v>
      </c>
      <c r="H17007">
        <v>16182.3395901146</v>
      </c>
      <c r="I17007">
        <v>1.1513413132747301</v>
      </c>
    </row>
    <row r="17008" spans="1:9" x14ac:dyDescent="0.2">
      <c r="A17008">
        <v>1957</v>
      </c>
      <c r="B17008">
        <v>119309.062098126</v>
      </c>
      <c r="C17008">
        <v>3.0914448728603201</v>
      </c>
      <c r="D17008">
        <v>25.659807588294299</v>
      </c>
      <c r="E17008" t="s">
        <v>20</v>
      </c>
      <c r="F17008">
        <v>283198.81578971399</v>
      </c>
      <c r="G17008">
        <v>247962.33244275901</v>
      </c>
      <c r="H17008">
        <v>35236.483346954803</v>
      </c>
    </row>
    <row r="17009" spans="1:9" x14ac:dyDescent="0.2">
      <c r="A17009">
        <v>1957</v>
      </c>
      <c r="B17009">
        <v>119309.062098126</v>
      </c>
      <c r="C17009">
        <v>3.7717162352414899</v>
      </c>
      <c r="D17009">
        <v>26.340078950675501</v>
      </c>
      <c r="E17009" t="s">
        <v>19</v>
      </c>
      <c r="F17009">
        <v>327861.87347315298</v>
      </c>
      <c r="G17009">
        <v>292625.39012619801</v>
      </c>
      <c r="H17009">
        <v>35236.483346954803</v>
      </c>
      <c r="I17009">
        <v>1.16624381958195</v>
      </c>
    </row>
    <row r="17010" spans="1:9" x14ac:dyDescent="0.2">
      <c r="A17010">
        <v>1957</v>
      </c>
      <c r="B17010">
        <v>119309.062098126</v>
      </c>
      <c r="C17010">
        <v>4.8655991248407702</v>
      </c>
      <c r="D17010">
        <v>27.433961840274801</v>
      </c>
      <c r="E17010" t="s">
        <v>20</v>
      </c>
      <c r="F17010">
        <v>327861.87347315298</v>
      </c>
      <c r="G17010">
        <v>273953.50150438398</v>
      </c>
      <c r="H17010">
        <v>53908.371968769097</v>
      </c>
    </row>
    <row r="17011" spans="1:9" x14ac:dyDescent="0.2">
      <c r="A17011">
        <v>1957</v>
      </c>
      <c r="B17011">
        <v>119309.062098126</v>
      </c>
      <c r="C17011">
        <v>7.2677309099975096</v>
      </c>
      <c r="D17011">
        <v>29.836093625431499</v>
      </c>
      <c r="E17011" t="s">
        <v>18</v>
      </c>
      <c r="F17011">
        <v>302703.48201580899</v>
      </c>
      <c r="G17011">
        <v>24640.751093101801</v>
      </c>
      <c r="H17011">
        <v>278062.73092270701</v>
      </c>
      <c r="I17011">
        <v>0.889206104722021</v>
      </c>
    </row>
    <row r="17012" spans="1:9" x14ac:dyDescent="0.2">
      <c r="A17012">
        <v>1957</v>
      </c>
      <c r="B17012">
        <v>119309.062098126</v>
      </c>
      <c r="C17012">
        <v>8.2243500049060891</v>
      </c>
      <c r="D17012">
        <v>30.792712720340099</v>
      </c>
      <c r="E17012" t="s">
        <v>20</v>
      </c>
      <c r="F17012">
        <v>302703.48201580899</v>
      </c>
      <c r="G17012">
        <v>0</v>
      </c>
      <c r="H17012">
        <v>302703.48201580899</v>
      </c>
    </row>
    <row r="17013" spans="1:9" x14ac:dyDescent="0.2">
      <c r="A17013">
        <v>1958</v>
      </c>
      <c r="B17013">
        <v>5508.2306383799996</v>
      </c>
      <c r="C17013">
        <v>0</v>
      </c>
      <c r="D17013">
        <v>22.3817898355544</v>
      </c>
      <c r="E17013" t="s">
        <v>17</v>
      </c>
      <c r="F17013">
        <v>16833.889881136602</v>
      </c>
      <c r="G17013">
        <v>16833.889881136602</v>
      </c>
      <c r="H17013">
        <v>0</v>
      </c>
      <c r="I17013">
        <v>1</v>
      </c>
    </row>
    <row r="17014" spans="1:9" x14ac:dyDescent="0.2">
      <c r="A17014">
        <v>1958</v>
      </c>
      <c r="B17014">
        <v>5508.2306383799996</v>
      </c>
      <c r="C17014">
        <v>0.25327781725322002</v>
      </c>
      <c r="D17014">
        <v>22.635067652807599</v>
      </c>
      <c r="E17014" t="s">
        <v>20</v>
      </c>
      <c r="F17014">
        <v>16833.889881136602</v>
      </c>
      <c r="G17014">
        <v>0</v>
      </c>
      <c r="H17014">
        <v>16833.889881136602</v>
      </c>
    </row>
    <row r="17015" spans="1:9" x14ac:dyDescent="0.2">
      <c r="A17015">
        <v>1959</v>
      </c>
      <c r="B17015">
        <v>101794.171349578</v>
      </c>
      <c r="C17015">
        <v>0</v>
      </c>
      <c r="D17015">
        <v>26.442693086452</v>
      </c>
      <c r="E17015" t="s">
        <v>17</v>
      </c>
      <c r="F17015">
        <v>278242.41186167602</v>
      </c>
      <c r="G17015">
        <v>278242.41186167602</v>
      </c>
      <c r="H17015">
        <v>0</v>
      </c>
      <c r="I17015">
        <v>1</v>
      </c>
    </row>
    <row r="17016" spans="1:9" x14ac:dyDescent="0.2">
      <c r="A17016">
        <v>1959</v>
      </c>
      <c r="B17016">
        <v>101794.171349578</v>
      </c>
      <c r="C17016">
        <v>2.6720044993098799</v>
      </c>
      <c r="D17016">
        <v>29.114697585761899</v>
      </c>
      <c r="E17016" t="s">
        <v>18</v>
      </c>
      <c r="F17016">
        <v>305880.08153088298</v>
      </c>
      <c r="G17016">
        <v>288002.00685776002</v>
      </c>
      <c r="H17016">
        <v>17878.074673122999</v>
      </c>
      <c r="I17016">
        <v>1.08488309925592</v>
      </c>
    </row>
    <row r="17017" spans="1:9" x14ac:dyDescent="0.2">
      <c r="A17017">
        <v>1959</v>
      </c>
      <c r="B17017">
        <v>101794.171349578</v>
      </c>
      <c r="C17017">
        <v>2.9755084210099998</v>
      </c>
      <c r="D17017">
        <v>29.418201507462001</v>
      </c>
      <c r="E17017" t="s">
        <v>19</v>
      </c>
      <c r="F17017">
        <v>328085.55776149197</v>
      </c>
      <c r="G17017">
        <v>310207.48308836902</v>
      </c>
      <c r="H17017">
        <v>17878.074673122999</v>
      </c>
      <c r="I17017">
        <v>1.0753914312033499</v>
      </c>
    </row>
    <row r="17018" spans="1:9" x14ac:dyDescent="0.2">
      <c r="A17018">
        <v>1959</v>
      </c>
      <c r="B17018">
        <v>101794.171349578</v>
      </c>
      <c r="C17018">
        <v>3.49975003462928</v>
      </c>
      <c r="D17018">
        <v>29.9424431210813</v>
      </c>
      <c r="E17018" t="s">
        <v>19</v>
      </c>
      <c r="F17018">
        <v>350661.09981056798</v>
      </c>
      <c r="G17018">
        <v>332783.02513744502</v>
      </c>
      <c r="H17018">
        <v>17878.074673122999</v>
      </c>
      <c r="I17018">
        <v>1.0698456301269199</v>
      </c>
    </row>
    <row r="17019" spans="1:9" x14ac:dyDescent="0.2">
      <c r="A17019">
        <v>1959</v>
      </c>
      <c r="B17019">
        <v>101794.171349578</v>
      </c>
      <c r="C17019">
        <v>5.0111008131983796</v>
      </c>
      <c r="D17019">
        <v>31.4537938996504</v>
      </c>
      <c r="E17019" t="s">
        <v>20</v>
      </c>
      <c r="F17019">
        <v>350661.09981056798</v>
      </c>
      <c r="G17019">
        <v>316600.93619396602</v>
      </c>
      <c r="H17019">
        <v>34060.163616602404</v>
      </c>
    </row>
    <row r="17020" spans="1:9" x14ac:dyDescent="0.2">
      <c r="A17020">
        <v>1959</v>
      </c>
      <c r="B17020">
        <v>101794.171349578</v>
      </c>
      <c r="C17020">
        <v>6.2933462822662598</v>
      </c>
      <c r="D17020">
        <v>32.736039368718203</v>
      </c>
      <c r="E17020" t="s">
        <v>19</v>
      </c>
      <c r="F17020">
        <v>382967.11319726403</v>
      </c>
      <c r="G17020">
        <v>348906.94958066102</v>
      </c>
      <c r="H17020">
        <v>34060.163616602404</v>
      </c>
      <c r="I17020">
        <v>1.08542610023671</v>
      </c>
    </row>
    <row r="17021" spans="1:9" x14ac:dyDescent="0.2">
      <c r="A17021">
        <v>1959</v>
      </c>
      <c r="B17021">
        <v>101794.171349578</v>
      </c>
      <c r="C17021">
        <v>7.5320565969202704</v>
      </c>
      <c r="D17021">
        <v>33.974749683372302</v>
      </c>
      <c r="E17021" t="s">
        <v>20</v>
      </c>
      <c r="F17021">
        <v>382967.11319726403</v>
      </c>
      <c r="G17021">
        <v>328951.23076191702</v>
      </c>
      <c r="H17021">
        <v>54015.882435346299</v>
      </c>
    </row>
    <row r="17022" spans="1:9" x14ac:dyDescent="0.2">
      <c r="A17022">
        <v>1959</v>
      </c>
      <c r="B17022">
        <v>101794.171349578</v>
      </c>
      <c r="C17022">
        <v>9.2821772058931806</v>
      </c>
      <c r="D17022">
        <v>35.724870292345202</v>
      </c>
      <c r="E17022" t="s">
        <v>20</v>
      </c>
      <c r="F17022">
        <v>382967.11319726403</v>
      </c>
      <c r="G17022">
        <v>26081.195396187199</v>
      </c>
      <c r="H17022">
        <v>356885.91780107701</v>
      </c>
    </row>
    <row r="17023" spans="1:9" x14ac:dyDescent="0.2">
      <c r="A17023">
        <v>1959</v>
      </c>
      <c r="B17023">
        <v>101794.171349578</v>
      </c>
      <c r="C17023">
        <v>10.1684115739102</v>
      </c>
      <c r="D17023">
        <v>36.611104660362201</v>
      </c>
      <c r="E17023" t="s">
        <v>20</v>
      </c>
      <c r="F17023">
        <v>382967.11319726403</v>
      </c>
      <c r="G17023">
        <v>0</v>
      </c>
      <c r="H17023">
        <v>382967.11319726403</v>
      </c>
    </row>
    <row r="17024" spans="1:9" x14ac:dyDescent="0.2">
      <c r="A17024">
        <v>1960</v>
      </c>
      <c r="B17024">
        <v>405723.06978801801</v>
      </c>
      <c r="C17024">
        <v>0</v>
      </c>
      <c r="D17024">
        <v>22.7749407253418</v>
      </c>
      <c r="E17024" t="s">
        <v>17</v>
      </c>
      <c r="F17024">
        <v>84666.573622074793</v>
      </c>
      <c r="G17024">
        <v>84666.573622074793</v>
      </c>
      <c r="H17024">
        <v>0</v>
      </c>
      <c r="I17024">
        <v>1</v>
      </c>
    </row>
    <row r="17025" spans="1:9" x14ac:dyDescent="0.2">
      <c r="A17025">
        <v>1960</v>
      </c>
      <c r="B17025">
        <v>405723.06978801801</v>
      </c>
      <c r="C17025">
        <v>8.0116473997083606</v>
      </c>
      <c r="D17025">
        <v>30.786588125050201</v>
      </c>
      <c r="E17025" t="s">
        <v>19</v>
      </c>
      <c r="F17025">
        <v>117498.404006004</v>
      </c>
      <c r="G17025">
        <v>117498.40400600299</v>
      </c>
      <c r="H17025" s="15">
        <v>1.81898940354586E-11</v>
      </c>
      <c r="I17025">
        <v>1.33381192833225</v>
      </c>
    </row>
    <row r="17026" spans="1:9" x14ac:dyDescent="0.2">
      <c r="A17026">
        <v>1960</v>
      </c>
      <c r="B17026">
        <v>405723.06978801801</v>
      </c>
      <c r="C17026">
        <v>13.1501720812327</v>
      </c>
      <c r="D17026">
        <v>35.925112806574496</v>
      </c>
      <c r="E17026" t="s">
        <v>20</v>
      </c>
      <c r="F17026">
        <v>117498.404006004</v>
      </c>
      <c r="G17026">
        <v>94545.982513911993</v>
      </c>
      <c r="H17026">
        <v>22952.4214920915</v>
      </c>
    </row>
    <row r="17027" spans="1:9" x14ac:dyDescent="0.2">
      <c r="A17027">
        <v>1960</v>
      </c>
      <c r="B17027">
        <v>405723.06978801801</v>
      </c>
      <c r="C17027">
        <v>18.632922925228598</v>
      </c>
      <c r="D17027">
        <v>41.407863650570398</v>
      </c>
      <c r="E17027" t="s">
        <v>17</v>
      </c>
      <c r="F17027">
        <v>677558.92397708097</v>
      </c>
      <c r="G17027">
        <v>654606.502484989</v>
      </c>
      <c r="H17027">
        <v>22952.4214920915</v>
      </c>
      <c r="I17027">
        <v>5.47115355028523</v>
      </c>
    </row>
    <row r="17028" spans="1:9" x14ac:dyDescent="0.2">
      <c r="A17028">
        <v>1960</v>
      </c>
      <c r="B17028">
        <v>405723.06978801801</v>
      </c>
      <c r="C17028">
        <v>20.821393624217901</v>
      </c>
      <c r="D17028">
        <v>43.596334349559697</v>
      </c>
      <c r="E17028" t="s">
        <v>20</v>
      </c>
      <c r="F17028">
        <v>677558.92397708097</v>
      </c>
      <c r="G17028">
        <v>635267.87974948401</v>
      </c>
      <c r="H17028">
        <v>42291.044227596998</v>
      </c>
    </row>
    <row r="17029" spans="1:9" x14ac:dyDescent="0.2">
      <c r="A17029">
        <v>1960</v>
      </c>
      <c r="B17029">
        <v>405723.06978801801</v>
      </c>
      <c r="C17029">
        <v>26.628729331280599</v>
      </c>
      <c r="D17029">
        <v>49.403670056622403</v>
      </c>
      <c r="E17029" t="s">
        <v>19</v>
      </c>
      <c r="F17029">
        <v>628101.830641067</v>
      </c>
      <c r="G17029">
        <v>585810.78641347098</v>
      </c>
      <c r="H17029">
        <v>42291.044227596998</v>
      </c>
      <c r="I17029">
        <v>0.88377419752994502</v>
      </c>
    </row>
    <row r="17030" spans="1:9" x14ac:dyDescent="0.2">
      <c r="A17030">
        <v>1960</v>
      </c>
      <c r="B17030">
        <v>405723.06978801801</v>
      </c>
      <c r="C17030">
        <v>29.225436652314301</v>
      </c>
      <c r="D17030">
        <v>52.0003773776561</v>
      </c>
      <c r="E17030" t="s">
        <v>19</v>
      </c>
      <c r="F17030">
        <v>575137.79151097697</v>
      </c>
      <c r="G17030">
        <v>532846.74728338001</v>
      </c>
      <c r="H17030">
        <v>42291.044227596998</v>
      </c>
      <c r="I17030">
        <v>0.89704807465601799</v>
      </c>
    </row>
    <row r="17031" spans="1:9" x14ac:dyDescent="0.2">
      <c r="A17031">
        <v>1960</v>
      </c>
      <c r="B17031">
        <v>405723.06978801801</v>
      </c>
      <c r="C17031">
        <v>34.820333309558201</v>
      </c>
      <c r="D17031">
        <v>57.595274034900001</v>
      </c>
      <c r="E17031" t="s">
        <v>18</v>
      </c>
      <c r="F17031">
        <v>536080.30060289497</v>
      </c>
      <c r="G17031">
        <v>43064.906935439998</v>
      </c>
      <c r="H17031">
        <v>493015.39366745501</v>
      </c>
      <c r="I17031">
        <v>0.89921622019790404</v>
      </c>
    </row>
    <row r="17032" spans="1:9" x14ac:dyDescent="0.2">
      <c r="A17032">
        <v>1960</v>
      </c>
      <c r="B17032">
        <v>405723.06978801801</v>
      </c>
      <c r="C17032">
        <v>37.083043519568001</v>
      </c>
      <c r="D17032">
        <v>59.857984244909801</v>
      </c>
      <c r="E17032" t="s">
        <v>20</v>
      </c>
      <c r="F17032">
        <v>536080.30060289497</v>
      </c>
      <c r="G17032">
        <v>0</v>
      </c>
      <c r="H17032">
        <v>536080.30060289497</v>
      </c>
    </row>
    <row r="17033" spans="1:9" x14ac:dyDescent="0.2">
      <c r="A17033">
        <v>1961</v>
      </c>
      <c r="B17033">
        <v>480708.69221314602</v>
      </c>
      <c r="C17033">
        <v>0</v>
      </c>
      <c r="D17033">
        <v>21.5065059947779</v>
      </c>
      <c r="E17033" t="s">
        <v>17</v>
      </c>
      <c r="F17033">
        <v>58224.549017777303</v>
      </c>
      <c r="G17033">
        <v>58224.549017777303</v>
      </c>
      <c r="H17033">
        <v>0</v>
      </c>
      <c r="I17033">
        <v>1</v>
      </c>
    </row>
    <row r="17034" spans="1:9" x14ac:dyDescent="0.2">
      <c r="A17034">
        <v>1961</v>
      </c>
      <c r="B17034">
        <v>480708.69221314602</v>
      </c>
      <c r="C17034">
        <v>0.99809589864443604</v>
      </c>
      <c r="D17034">
        <v>22.504601893422301</v>
      </c>
      <c r="E17034" t="s">
        <v>18</v>
      </c>
      <c r="F17034">
        <v>64505.863154334802</v>
      </c>
      <c r="G17034">
        <v>55471.555610825097</v>
      </c>
      <c r="H17034">
        <v>9034.3075435097307</v>
      </c>
      <c r="I17034">
        <v>1.1024200633190999</v>
      </c>
    </row>
    <row r="17035" spans="1:9" x14ac:dyDescent="0.2">
      <c r="A17035">
        <v>1961</v>
      </c>
      <c r="B17035">
        <v>480708.69221314602</v>
      </c>
      <c r="C17035">
        <v>2.1086698313967802</v>
      </c>
      <c r="D17035">
        <v>23.6151758261746</v>
      </c>
      <c r="E17035" t="s">
        <v>20</v>
      </c>
      <c r="F17035">
        <v>64505.863154334802</v>
      </c>
      <c r="G17035">
        <v>47232.058629888103</v>
      </c>
      <c r="H17035">
        <v>17273.804524446699</v>
      </c>
    </row>
    <row r="17036" spans="1:9" x14ac:dyDescent="0.2">
      <c r="A17036">
        <v>1961</v>
      </c>
      <c r="B17036">
        <v>480708.69221314602</v>
      </c>
      <c r="C17036">
        <v>2.60026478329153</v>
      </c>
      <c r="D17036">
        <v>24.1067707780694</v>
      </c>
      <c r="E17036" t="s">
        <v>19</v>
      </c>
      <c r="F17036">
        <v>73702.769974051305</v>
      </c>
      <c r="G17036">
        <v>56428.965449604599</v>
      </c>
      <c r="H17036">
        <v>17273.804524446699</v>
      </c>
      <c r="I17036">
        <v>1.1823893478868901</v>
      </c>
    </row>
    <row r="17037" spans="1:9" x14ac:dyDescent="0.2">
      <c r="A17037">
        <v>1961</v>
      </c>
      <c r="B17037">
        <v>480708.69221314602</v>
      </c>
      <c r="C17037">
        <v>3.2636202218894201</v>
      </c>
      <c r="D17037">
        <v>24.7701262166673</v>
      </c>
      <c r="E17037" t="s">
        <v>18</v>
      </c>
      <c r="F17037">
        <v>79059.803136350602</v>
      </c>
      <c r="G17037">
        <v>54011.995524117199</v>
      </c>
      <c r="H17037">
        <v>25047.807612233501</v>
      </c>
      <c r="I17037">
        <v>1.0903405373835899</v>
      </c>
    </row>
    <row r="17038" spans="1:9" x14ac:dyDescent="0.2">
      <c r="A17038">
        <v>1961</v>
      </c>
      <c r="B17038">
        <v>480708.69221314602</v>
      </c>
      <c r="C17038">
        <v>4.0552143108746801</v>
      </c>
      <c r="D17038">
        <v>25.5617203056525</v>
      </c>
      <c r="E17038" t="s">
        <v>19</v>
      </c>
      <c r="F17038">
        <v>91775.518373932893</v>
      </c>
      <c r="G17038">
        <v>66727.710761699505</v>
      </c>
      <c r="H17038">
        <v>25047.807612233501</v>
      </c>
      <c r="I17038">
        <v>1.2287780497057601</v>
      </c>
    </row>
    <row r="17039" spans="1:9" x14ac:dyDescent="0.2">
      <c r="A17039">
        <v>1961</v>
      </c>
      <c r="B17039">
        <v>480708.69221314602</v>
      </c>
      <c r="C17039">
        <v>4.0755529517071603</v>
      </c>
      <c r="D17039">
        <v>25.582058946484999</v>
      </c>
      <c r="E17039" t="s">
        <v>19</v>
      </c>
      <c r="F17039">
        <v>109442.15856034101</v>
      </c>
      <c r="G17039">
        <v>84394.350948107298</v>
      </c>
      <c r="H17039">
        <v>25047.807612233501</v>
      </c>
      <c r="I17039">
        <v>1.2645920390355001</v>
      </c>
    </row>
    <row r="17040" spans="1:9" x14ac:dyDescent="0.2">
      <c r="A17040">
        <v>1961</v>
      </c>
      <c r="B17040">
        <v>480708.69221314602</v>
      </c>
      <c r="C17040">
        <v>4.0904236651039803</v>
      </c>
      <c r="D17040">
        <v>25.596929659881798</v>
      </c>
      <c r="E17040" t="s">
        <v>19</v>
      </c>
      <c r="F17040">
        <v>128892.14966240599</v>
      </c>
      <c r="G17040">
        <v>103844.342050173</v>
      </c>
      <c r="H17040">
        <v>25047.807612233501</v>
      </c>
      <c r="I17040">
        <v>1.23035312457324</v>
      </c>
    </row>
    <row r="17041" spans="1:9" x14ac:dyDescent="0.2">
      <c r="A17041">
        <v>1961</v>
      </c>
      <c r="B17041">
        <v>480708.69221314602</v>
      </c>
      <c r="C17041">
        <v>4.8059320702298303</v>
      </c>
      <c r="D17041">
        <v>26.312438065007701</v>
      </c>
      <c r="E17041" t="s">
        <v>20</v>
      </c>
      <c r="F17041">
        <v>128892.14966240599</v>
      </c>
      <c r="G17041">
        <v>94652.6231252242</v>
      </c>
      <c r="H17041">
        <v>34239.526537181897</v>
      </c>
    </row>
    <row r="17042" spans="1:9" x14ac:dyDescent="0.2">
      <c r="A17042">
        <v>1961</v>
      </c>
      <c r="B17042">
        <v>480708.69221314602</v>
      </c>
      <c r="C17042">
        <v>6.2860485327006002</v>
      </c>
      <c r="D17042">
        <v>27.792554527478501</v>
      </c>
      <c r="E17042" t="s">
        <v>18</v>
      </c>
      <c r="F17042">
        <v>124719.61072213099</v>
      </c>
      <c r="G17042">
        <v>81298.549891438102</v>
      </c>
      <c r="H17042">
        <v>43421.060830692899</v>
      </c>
      <c r="I17042">
        <v>0.94167226628828604</v>
      </c>
    </row>
    <row r="17043" spans="1:9" x14ac:dyDescent="0.2">
      <c r="A17043">
        <v>1961</v>
      </c>
      <c r="B17043">
        <v>480708.69221314602</v>
      </c>
      <c r="C17043">
        <v>7.0607652336234601</v>
      </c>
      <c r="D17043">
        <v>28.5672712284013</v>
      </c>
      <c r="E17043" t="s">
        <v>17</v>
      </c>
      <c r="F17043">
        <v>651908.58451951295</v>
      </c>
      <c r="G17043">
        <v>608487.52368881996</v>
      </c>
      <c r="H17043">
        <v>43421.060830692899</v>
      </c>
      <c r="I17043">
        <v>5.20698443146504</v>
      </c>
    </row>
    <row r="17044" spans="1:9" x14ac:dyDescent="0.2">
      <c r="A17044">
        <v>1961</v>
      </c>
      <c r="B17044">
        <v>480708.69221314602</v>
      </c>
      <c r="C17044">
        <v>7.8160488851276799</v>
      </c>
      <c r="D17044">
        <v>29.3225548799055</v>
      </c>
      <c r="E17044" t="s">
        <v>20</v>
      </c>
      <c r="F17044">
        <v>651908.58451951295</v>
      </c>
      <c r="G17044">
        <v>598973.57385241205</v>
      </c>
      <c r="H17044">
        <v>52935.0106671006</v>
      </c>
    </row>
    <row r="17045" spans="1:9" x14ac:dyDescent="0.2">
      <c r="A17045">
        <v>1961</v>
      </c>
      <c r="B17045">
        <v>480708.69221314602</v>
      </c>
      <c r="C17045">
        <v>9.5887995536984505</v>
      </c>
      <c r="D17045">
        <v>31.095305548476301</v>
      </c>
      <c r="E17045" t="s">
        <v>18</v>
      </c>
      <c r="F17045">
        <v>600246.52869133302</v>
      </c>
      <c r="G17045">
        <v>538173.66814538802</v>
      </c>
      <c r="H17045">
        <v>62072.860545945303</v>
      </c>
      <c r="I17045">
        <v>0.90128515274252097</v>
      </c>
    </row>
    <row r="17046" spans="1:9" x14ac:dyDescent="0.2">
      <c r="A17046">
        <v>1961</v>
      </c>
      <c r="B17046">
        <v>480708.69221314602</v>
      </c>
      <c r="C17046">
        <v>11.3454412985143</v>
      </c>
      <c r="D17046">
        <v>32.851947293292099</v>
      </c>
      <c r="E17046" t="s">
        <v>18</v>
      </c>
      <c r="F17046">
        <v>589069.90803276899</v>
      </c>
      <c r="G17046">
        <v>518054.54531230498</v>
      </c>
      <c r="H17046">
        <v>71015.3627204636</v>
      </c>
      <c r="I17046">
        <v>0.969754607351621</v>
      </c>
    </row>
    <row r="17047" spans="1:9" x14ac:dyDescent="0.2">
      <c r="A17047">
        <v>1961</v>
      </c>
      <c r="B17047">
        <v>480708.69221314602</v>
      </c>
      <c r="C17047">
        <v>11.7719421278483</v>
      </c>
      <c r="D17047">
        <v>33.278448122626102</v>
      </c>
      <c r="E17047" t="s">
        <v>18</v>
      </c>
      <c r="F17047">
        <v>564778.91270679201</v>
      </c>
      <c r="G17047">
        <v>25421.1231726324</v>
      </c>
      <c r="H17047">
        <v>539357.789534159</v>
      </c>
      <c r="I17047">
        <v>0.95081165655046895</v>
      </c>
    </row>
    <row r="17048" spans="1:9" x14ac:dyDescent="0.2">
      <c r="A17048">
        <v>1961</v>
      </c>
      <c r="B17048">
        <v>480708.69221314602</v>
      </c>
      <c r="C17048">
        <v>12.4948440047696</v>
      </c>
      <c r="D17048">
        <v>34.0013499995475</v>
      </c>
      <c r="E17048" t="s">
        <v>20</v>
      </c>
      <c r="F17048">
        <v>564778.91270679201</v>
      </c>
      <c r="G17048">
        <v>0</v>
      </c>
      <c r="H17048">
        <v>564778.91270679201</v>
      </c>
    </row>
    <row r="17049" spans="1:9" x14ac:dyDescent="0.2">
      <c r="A17049">
        <v>1962</v>
      </c>
      <c r="B17049">
        <v>257952.23007778201</v>
      </c>
      <c r="C17049">
        <v>0</v>
      </c>
      <c r="D17049">
        <v>23.648984691581401</v>
      </c>
      <c r="E17049" t="s">
        <v>17</v>
      </c>
      <c r="F17049">
        <v>35400.135790531698</v>
      </c>
      <c r="G17049">
        <v>35400.1357905318</v>
      </c>
      <c r="H17049">
        <v>0</v>
      </c>
      <c r="I17049">
        <v>1</v>
      </c>
    </row>
    <row r="17050" spans="1:9" x14ac:dyDescent="0.2">
      <c r="A17050">
        <v>1962</v>
      </c>
      <c r="B17050">
        <v>257952.23007778201</v>
      </c>
      <c r="C17050">
        <v>2.7189920665571301</v>
      </c>
      <c r="D17050">
        <v>26.3679767581385</v>
      </c>
      <c r="E17050" t="s">
        <v>19</v>
      </c>
      <c r="F17050">
        <v>47366.772633324501</v>
      </c>
      <c r="G17050">
        <v>47366.772633324501</v>
      </c>
      <c r="H17050" s="15">
        <v>-3.2741809263825397E-11</v>
      </c>
      <c r="I17050">
        <v>1.32014889692467</v>
      </c>
    </row>
    <row r="17051" spans="1:9" x14ac:dyDescent="0.2">
      <c r="A17051">
        <v>1962</v>
      </c>
      <c r="B17051">
        <v>257952.23007778201</v>
      </c>
      <c r="C17051">
        <v>3.3114999771693499</v>
      </c>
      <c r="D17051">
        <v>26.960484668750802</v>
      </c>
      <c r="E17051" t="s">
        <v>18</v>
      </c>
      <c r="F17051">
        <v>55764.404996377001</v>
      </c>
      <c r="G17051">
        <v>38891.021738099204</v>
      </c>
      <c r="H17051">
        <v>16873.3832582779</v>
      </c>
      <c r="I17051">
        <v>1.17384123219508</v>
      </c>
    </row>
    <row r="17052" spans="1:9" x14ac:dyDescent="0.2">
      <c r="A17052">
        <v>1962</v>
      </c>
      <c r="B17052">
        <v>257952.23007778201</v>
      </c>
      <c r="C17052">
        <v>5.21953924626039</v>
      </c>
      <c r="D17052">
        <v>28.8685239378418</v>
      </c>
      <c r="E17052" t="s">
        <v>19</v>
      </c>
      <c r="F17052">
        <v>58479.141038614398</v>
      </c>
      <c r="G17052">
        <v>41605.757780336498</v>
      </c>
      <c r="H17052">
        <v>16873.3832582779</v>
      </c>
      <c r="I17052">
        <v>1.0556668346960101</v>
      </c>
    </row>
    <row r="17053" spans="1:9" x14ac:dyDescent="0.2">
      <c r="A17053">
        <v>1962</v>
      </c>
      <c r="B17053">
        <v>257952.23007778201</v>
      </c>
      <c r="C17053">
        <v>8.5013647140402302</v>
      </c>
      <c r="D17053">
        <v>32.150349405621597</v>
      </c>
      <c r="E17053" t="s">
        <v>17</v>
      </c>
      <c r="F17053">
        <v>421036.81884317403</v>
      </c>
      <c r="G17053">
        <v>404163.43558489601</v>
      </c>
      <c r="H17053">
        <v>16873.3832582779</v>
      </c>
      <c r="I17053">
        <v>7.08374672859971</v>
      </c>
    </row>
    <row r="17054" spans="1:9" x14ac:dyDescent="0.2">
      <c r="A17054">
        <v>1962</v>
      </c>
      <c r="B17054">
        <v>257952.23007778201</v>
      </c>
      <c r="C17054">
        <v>9.4335591269295804</v>
      </c>
      <c r="D17054">
        <v>33.082543818510999</v>
      </c>
      <c r="E17054" t="s">
        <v>20</v>
      </c>
      <c r="F17054">
        <v>421036.81884317403</v>
      </c>
      <c r="G17054">
        <v>383109.93232898501</v>
      </c>
      <c r="H17054">
        <v>37926.886514189799</v>
      </c>
    </row>
    <row r="17055" spans="1:9" x14ac:dyDescent="0.2">
      <c r="A17055">
        <v>1962</v>
      </c>
      <c r="B17055">
        <v>257952.23007778201</v>
      </c>
      <c r="C17055">
        <v>11.276968749003199</v>
      </c>
      <c r="D17055">
        <v>34.9259534405846</v>
      </c>
      <c r="E17055" t="s">
        <v>19</v>
      </c>
      <c r="F17055">
        <v>398946.54058136803</v>
      </c>
      <c r="G17055">
        <v>361019.65406717802</v>
      </c>
      <c r="H17055">
        <v>37926.886514189799</v>
      </c>
      <c r="I17055">
        <v>0.92812836858493897</v>
      </c>
    </row>
    <row r="17056" spans="1:9" x14ac:dyDescent="0.2">
      <c r="A17056">
        <v>1962</v>
      </c>
      <c r="B17056">
        <v>257952.23007778201</v>
      </c>
      <c r="C17056">
        <v>11.563807456629601</v>
      </c>
      <c r="D17056">
        <v>35.212792148211001</v>
      </c>
      <c r="E17056" t="s">
        <v>19</v>
      </c>
      <c r="F17056">
        <v>359924.92597257299</v>
      </c>
      <c r="G17056">
        <v>321998.03945838299</v>
      </c>
      <c r="H17056">
        <v>37926.886514189799</v>
      </c>
      <c r="I17056">
        <v>0.89049804011449696</v>
      </c>
    </row>
    <row r="17057" spans="1:9" x14ac:dyDescent="0.2">
      <c r="A17057">
        <v>1962</v>
      </c>
      <c r="B17057">
        <v>257952.23007778201</v>
      </c>
      <c r="C17057">
        <v>11.7076746118034</v>
      </c>
      <c r="D17057">
        <v>35.356659303384902</v>
      </c>
      <c r="E17057" t="s">
        <v>19</v>
      </c>
      <c r="F17057">
        <v>339044.78704867902</v>
      </c>
      <c r="G17057">
        <v>301117.90053448902</v>
      </c>
      <c r="H17057">
        <v>37926.886514189799</v>
      </c>
      <c r="I17057">
        <v>0.93440477713173198</v>
      </c>
    </row>
    <row r="17058" spans="1:9" x14ac:dyDescent="0.2">
      <c r="A17058">
        <v>1962</v>
      </c>
      <c r="B17058">
        <v>257952.23007778201</v>
      </c>
      <c r="C17058">
        <v>12.343982704712101</v>
      </c>
      <c r="D17058">
        <v>35.992967396293501</v>
      </c>
      <c r="E17058" t="s">
        <v>18</v>
      </c>
      <c r="F17058">
        <v>307085.44767821702</v>
      </c>
      <c r="G17058">
        <v>28113.030238423798</v>
      </c>
      <c r="H17058">
        <v>278972.417439793</v>
      </c>
      <c r="I17058">
        <v>0.89065684796951505</v>
      </c>
    </row>
    <row r="17059" spans="1:9" x14ac:dyDescent="0.2">
      <c r="A17059">
        <v>1962</v>
      </c>
      <c r="B17059">
        <v>257952.23007778201</v>
      </c>
      <c r="C17059">
        <v>13.338596290385601</v>
      </c>
      <c r="D17059">
        <v>36.987580981967</v>
      </c>
      <c r="E17059" t="s">
        <v>18</v>
      </c>
      <c r="F17059">
        <v>307328.148520766</v>
      </c>
      <c r="G17059">
        <v>0</v>
      </c>
      <c r="H17059">
        <v>307328.148520766</v>
      </c>
      <c r="I17059">
        <v>0.95493689373247304</v>
      </c>
    </row>
    <row r="17060" spans="1:9" x14ac:dyDescent="0.2">
      <c r="A17060">
        <v>1963</v>
      </c>
      <c r="B17060">
        <v>389639.28054553998</v>
      </c>
      <c r="C17060">
        <v>0</v>
      </c>
      <c r="D17060">
        <v>21.961420783676999</v>
      </c>
      <c r="E17060" t="s">
        <v>17</v>
      </c>
      <c r="F17060">
        <v>81229.472940396896</v>
      </c>
      <c r="G17060">
        <v>81229.472940396794</v>
      </c>
      <c r="H17060">
        <v>0</v>
      </c>
      <c r="I17060">
        <v>1</v>
      </c>
    </row>
    <row r="17061" spans="1:9" x14ac:dyDescent="0.2">
      <c r="A17061">
        <v>1963</v>
      </c>
      <c r="B17061">
        <v>389639.28054553998</v>
      </c>
      <c r="C17061">
        <v>2.4077746040609398</v>
      </c>
      <c r="D17061">
        <v>24.3691953877379</v>
      </c>
      <c r="E17061" t="s">
        <v>20</v>
      </c>
      <c r="F17061">
        <v>81229.472940396896</v>
      </c>
      <c r="G17061">
        <v>77163.655766912198</v>
      </c>
      <c r="H17061">
        <v>4065.8171734846101</v>
      </c>
    </row>
    <row r="17062" spans="1:9" x14ac:dyDescent="0.2">
      <c r="A17062">
        <v>1963</v>
      </c>
      <c r="B17062">
        <v>389639.28054553998</v>
      </c>
      <c r="C17062">
        <v>3.5140543849986599</v>
      </c>
      <c r="D17062">
        <v>25.475475168675601</v>
      </c>
      <c r="E17062" t="s">
        <v>20</v>
      </c>
      <c r="F17062">
        <v>81229.472940396896</v>
      </c>
      <c r="G17062">
        <v>72531.861993280996</v>
      </c>
      <c r="H17062">
        <v>8697.6109471158798</v>
      </c>
    </row>
    <row r="17063" spans="1:9" x14ac:dyDescent="0.2">
      <c r="A17063">
        <v>1963</v>
      </c>
      <c r="B17063">
        <v>389639.28054553998</v>
      </c>
      <c r="C17063">
        <v>5.1025051651630404</v>
      </c>
      <c r="D17063">
        <v>27.063925948840001</v>
      </c>
      <c r="E17063" t="s">
        <v>18</v>
      </c>
      <c r="F17063">
        <v>99871.065916812804</v>
      </c>
      <c r="G17063">
        <v>85682.203029067299</v>
      </c>
      <c r="H17063">
        <v>14188.862887745399</v>
      </c>
      <c r="I17063">
        <v>1.2226658992000801</v>
      </c>
    </row>
    <row r="17064" spans="1:9" x14ac:dyDescent="0.2">
      <c r="A17064">
        <v>1963</v>
      </c>
      <c r="B17064">
        <v>389639.28054553998</v>
      </c>
      <c r="C17064">
        <v>6.7221511300293697</v>
      </c>
      <c r="D17064">
        <v>28.683571913706299</v>
      </c>
      <c r="E17064" t="s">
        <v>20</v>
      </c>
      <c r="F17064">
        <v>99871.065916812804</v>
      </c>
      <c r="G17064">
        <v>81425.1361267842</v>
      </c>
      <c r="H17064">
        <v>18445.929790028498</v>
      </c>
    </row>
    <row r="17065" spans="1:9" x14ac:dyDescent="0.2">
      <c r="A17065">
        <v>1963</v>
      </c>
      <c r="B17065">
        <v>389639.28054553998</v>
      </c>
      <c r="C17065">
        <v>6.8209637074928997</v>
      </c>
      <c r="D17065">
        <v>28.7823844911699</v>
      </c>
      <c r="E17065" t="s">
        <v>19</v>
      </c>
      <c r="F17065">
        <v>102599.616763864</v>
      </c>
      <c r="G17065">
        <v>84153.686973835895</v>
      </c>
      <c r="H17065">
        <v>18445.929790028498</v>
      </c>
      <c r="I17065">
        <v>1.02283554311751</v>
      </c>
    </row>
    <row r="17066" spans="1:9" x14ac:dyDescent="0.2">
      <c r="A17066">
        <v>1963</v>
      </c>
      <c r="B17066">
        <v>389639.28054553998</v>
      </c>
      <c r="C17066">
        <v>7.4443297800604498</v>
      </c>
      <c r="D17066">
        <v>29.405750563737399</v>
      </c>
      <c r="E17066" t="s">
        <v>19</v>
      </c>
      <c r="F17066">
        <v>121148.322487767</v>
      </c>
      <c r="G17066">
        <v>102702.39269773899</v>
      </c>
      <c r="H17066">
        <v>18445.929790028498</v>
      </c>
      <c r="I17066">
        <v>1.21597876810306</v>
      </c>
    </row>
    <row r="17067" spans="1:9" x14ac:dyDescent="0.2">
      <c r="A17067">
        <v>1963</v>
      </c>
      <c r="B17067">
        <v>389639.28054553998</v>
      </c>
      <c r="C17067">
        <v>8.7004441703648805</v>
      </c>
      <c r="D17067">
        <v>30.6618649540418</v>
      </c>
      <c r="E17067" t="s">
        <v>20</v>
      </c>
      <c r="F17067">
        <v>121148.322487767</v>
      </c>
      <c r="G17067">
        <v>97841.357712600002</v>
      </c>
      <c r="H17067">
        <v>23306.9647751675</v>
      </c>
    </row>
    <row r="17068" spans="1:9" x14ac:dyDescent="0.2">
      <c r="A17068">
        <v>1963</v>
      </c>
      <c r="B17068">
        <v>389639.28054553998</v>
      </c>
      <c r="C17068">
        <v>9.7205472777605095</v>
      </c>
      <c r="D17068">
        <v>31.681968061437502</v>
      </c>
      <c r="E17068" t="s">
        <v>20</v>
      </c>
      <c r="F17068">
        <v>121148.322487767</v>
      </c>
      <c r="G17068">
        <v>93634.810072558103</v>
      </c>
      <c r="H17068">
        <v>27513.512415209301</v>
      </c>
    </row>
    <row r="17069" spans="1:9" x14ac:dyDescent="0.2">
      <c r="A17069">
        <v>1963</v>
      </c>
      <c r="B17069">
        <v>389639.28054553998</v>
      </c>
      <c r="C17069">
        <v>10.4847589247277</v>
      </c>
      <c r="D17069">
        <v>32.4461797084046</v>
      </c>
      <c r="E17069" t="s">
        <v>19</v>
      </c>
      <c r="F17069">
        <v>123639.851859494</v>
      </c>
      <c r="G17069">
        <v>96126.3394442844</v>
      </c>
      <c r="H17069">
        <v>27513.512415209301</v>
      </c>
      <c r="I17069">
        <v>1.00688230828283</v>
      </c>
    </row>
    <row r="17070" spans="1:9" x14ac:dyDescent="0.2">
      <c r="A17070">
        <v>1963</v>
      </c>
      <c r="B17070">
        <v>389639.28054553998</v>
      </c>
      <c r="C17070">
        <v>10.632890983135299</v>
      </c>
      <c r="D17070">
        <v>32.594311766812197</v>
      </c>
      <c r="E17070" t="s">
        <v>17</v>
      </c>
      <c r="F17070">
        <v>712640.49853232503</v>
      </c>
      <c r="G17070">
        <v>685126.98611711501</v>
      </c>
      <c r="H17070">
        <v>27513.512415209301</v>
      </c>
      <c r="I17070">
        <v>5.7596160444526996</v>
      </c>
    </row>
    <row r="17071" spans="1:9" x14ac:dyDescent="0.2">
      <c r="A17071">
        <v>1963</v>
      </c>
      <c r="B17071">
        <v>389639.28054553998</v>
      </c>
      <c r="C17071">
        <v>11.254606992224</v>
      </c>
      <c r="D17071">
        <v>33.216027775900898</v>
      </c>
      <c r="E17071" t="s">
        <v>18</v>
      </c>
      <c r="F17071">
        <v>704566.18741586094</v>
      </c>
      <c r="G17071">
        <v>672274.95529043104</v>
      </c>
      <c r="H17071">
        <v>32291.232125429698</v>
      </c>
      <c r="I17071">
        <v>0.985054503034961</v>
      </c>
    </row>
    <row r="17072" spans="1:9" x14ac:dyDescent="0.2">
      <c r="A17072">
        <v>1963</v>
      </c>
      <c r="B17072">
        <v>389639.28054553998</v>
      </c>
      <c r="C17072">
        <v>12.818188216626201</v>
      </c>
      <c r="D17072">
        <v>34.779609000303203</v>
      </c>
      <c r="E17072" t="s">
        <v>20</v>
      </c>
      <c r="F17072">
        <v>704566.18741586094</v>
      </c>
      <c r="G17072">
        <v>667981.12383991701</v>
      </c>
      <c r="H17072">
        <v>36585.063575943597</v>
      </c>
    </row>
    <row r="17073" spans="1:9" x14ac:dyDescent="0.2">
      <c r="A17073">
        <v>1963</v>
      </c>
      <c r="B17073">
        <v>389639.28054553998</v>
      </c>
      <c r="C17073">
        <v>13.389286167411599</v>
      </c>
      <c r="D17073">
        <v>35.350706951088497</v>
      </c>
      <c r="E17073" t="s">
        <v>19</v>
      </c>
      <c r="F17073">
        <v>738829.64658568497</v>
      </c>
      <c r="G17073">
        <v>702244.58300974104</v>
      </c>
      <c r="H17073">
        <v>36585.063575943597</v>
      </c>
      <c r="I17073">
        <v>1.0396666492161799</v>
      </c>
    </row>
    <row r="17074" spans="1:9" x14ac:dyDescent="0.2">
      <c r="A17074">
        <v>1963</v>
      </c>
      <c r="B17074">
        <v>389639.28054553998</v>
      </c>
      <c r="C17074">
        <v>13.8424757189758</v>
      </c>
      <c r="D17074">
        <v>35.803896502652698</v>
      </c>
      <c r="E17074" t="s">
        <v>18</v>
      </c>
      <c r="F17074">
        <v>683756.77218718897</v>
      </c>
      <c r="G17074">
        <v>642602.10919314995</v>
      </c>
      <c r="H17074">
        <v>41154.662994039201</v>
      </c>
      <c r="I17074">
        <v>0.91939386471151996</v>
      </c>
    </row>
    <row r="17075" spans="1:9" x14ac:dyDescent="0.2">
      <c r="A17075">
        <v>1963</v>
      </c>
      <c r="B17075">
        <v>389639.28054553998</v>
      </c>
      <c r="C17075">
        <v>14.9648346869823</v>
      </c>
      <c r="D17075">
        <v>36.926255470659299</v>
      </c>
      <c r="E17075" t="s">
        <v>19</v>
      </c>
      <c r="F17075">
        <v>685020.524721166</v>
      </c>
      <c r="G17075">
        <v>643865.86172712594</v>
      </c>
      <c r="H17075">
        <v>41154.662994039201</v>
      </c>
      <c r="I17075">
        <v>0.99605984775391698</v>
      </c>
    </row>
    <row r="17076" spans="1:9" x14ac:dyDescent="0.2">
      <c r="A17076">
        <v>1963</v>
      </c>
      <c r="B17076">
        <v>389639.28054553998</v>
      </c>
      <c r="C17076">
        <v>15.8407954739221</v>
      </c>
      <c r="D17076">
        <v>37.802216257599</v>
      </c>
      <c r="E17076" t="s">
        <v>18</v>
      </c>
      <c r="F17076">
        <v>585414.57136836404</v>
      </c>
      <c r="G17076">
        <v>539036.086017197</v>
      </c>
      <c r="H17076">
        <v>46378.485351167903</v>
      </c>
      <c r="I17076">
        <v>0.84136578658676597</v>
      </c>
    </row>
    <row r="17077" spans="1:9" x14ac:dyDescent="0.2">
      <c r="A17077">
        <v>1963</v>
      </c>
      <c r="B17077">
        <v>389639.28054553998</v>
      </c>
      <c r="C17077">
        <v>17.8170867393641</v>
      </c>
      <c r="D17077">
        <v>39.778507523041</v>
      </c>
      <c r="E17077" t="s">
        <v>19</v>
      </c>
      <c r="F17077">
        <v>488677.82418203697</v>
      </c>
      <c r="G17077">
        <v>442299.338830869</v>
      </c>
      <c r="H17077">
        <v>46378.485351167903</v>
      </c>
      <c r="I17077">
        <v>0.81171088376705203</v>
      </c>
    </row>
    <row r="17078" spans="1:9" x14ac:dyDescent="0.2">
      <c r="A17078">
        <v>1963</v>
      </c>
      <c r="B17078">
        <v>389639.28054553998</v>
      </c>
      <c r="C17078">
        <v>18.606070401168001</v>
      </c>
      <c r="D17078">
        <v>40.567491184844897</v>
      </c>
      <c r="E17078" t="s">
        <v>18</v>
      </c>
      <c r="F17078">
        <v>477035.25820114202</v>
      </c>
      <c r="G17078">
        <v>35931.4830924954</v>
      </c>
      <c r="H17078">
        <v>441103.77510864701</v>
      </c>
      <c r="I17078">
        <v>0.96947265299359497</v>
      </c>
    </row>
    <row r="17079" spans="1:9" x14ac:dyDescent="0.2">
      <c r="A17079">
        <v>1963</v>
      </c>
      <c r="B17079">
        <v>389639.28054553998</v>
      </c>
      <c r="C17079">
        <v>18.889033408057301</v>
      </c>
      <c r="D17079">
        <v>40.8504541917343</v>
      </c>
      <c r="E17079" t="s">
        <v>19</v>
      </c>
      <c r="F17079">
        <v>474314.22322642402</v>
      </c>
      <c r="G17079">
        <v>33210.448117776999</v>
      </c>
      <c r="H17079">
        <v>441103.77510864701</v>
      </c>
      <c r="I17079">
        <v>0.90579252827983903</v>
      </c>
    </row>
    <row r="17080" spans="1:9" x14ac:dyDescent="0.2">
      <c r="A17080">
        <v>1963</v>
      </c>
      <c r="B17080">
        <v>389639.28054553998</v>
      </c>
      <c r="C17080">
        <v>20.210237992574299</v>
      </c>
      <c r="D17080">
        <v>42.171658776251299</v>
      </c>
      <c r="E17080" t="s">
        <v>20</v>
      </c>
      <c r="F17080">
        <v>474314.22322642402</v>
      </c>
      <c r="G17080">
        <v>0</v>
      </c>
      <c r="H17080">
        <v>474314.22322642402</v>
      </c>
    </row>
    <row r="17081" spans="1:9" x14ac:dyDescent="0.2">
      <c r="A17081">
        <v>1964</v>
      </c>
      <c r="B17081">
        <v>11345.000616982699</v>
      </c>
      <c r="C17081">
        <v>0</v>
      </c>
      <c r="D17081">
        <v>24.701771720298801</v>
      </c>
      <c r="E17081" t="s">
        <v>17</v>
      </c>
      <c r="F17081">
        <v>45123.858026085298</v>
      </c>
      <c r="G17081">
        <v>45123.858026085298</v>
      </c>
      <c r="H17081">
        <v>0</v>
      </c>
      <c r="I17081">
        <v>1</v>
      </c>
    </row>
    <row r="17082" spans="1:9" x14ac:dyDescent="0.2">
      <c r="A17082">
        <v>1964</v>
      </c>
      <c r="B17082">
        <v>11345.000616982699</v>
      </c>
      <c r="C17082">
        <v>0.83312802640583805</v>
      </c>
      <c r="D17082">
        <v>25.5348997467046</v>
      </c>
      <c r="E17082" t="s">
        <v>18</v>
      </c>
      <c r="F17082">
        <v>48299.919016800297</v>
      </c>
      <c r="G17082">
        <v>32858.565253020999</v>
      </c>
      <c r="H17082">
        <v>15441.3537637794</v>
      </c>
      <c r="I17082">
        <v>1.0659796586347301</v>
      </c>
    </row>
    <row r="17083" spans="1:9" x14ac:dyDescent="0.2">
      <c r="A17083">
        <v>1964</v>
      </c>
      <c r="B17083">
        <v>11345.000616982699</v>
      </c>
      <c r="C17083">
        <v>1.2803845939245</v>
      </c>
      <c r="D17083">
        <v>25.9821563142233</v>
      </c>
      <c r="E17083" t="s">
        <v>19</v>
      </c>
      <c r="F17083">
        <v>49905.222526658203</v>
      </c>
      <c r="G17083">
        <v>34463.868762878803</v>
      </c>
      <c r="H17083">
        <v>15441.3537637794</v>
      </c>
      <c r="I17083">
        <v>1.04549574556948</v>
      </c>
    </row>
    <row r="17084" spans="1:9" x14ac:dyDescent="0.2">
      <c r="A17084">
        <v>1964</v>
      </c>
      <c r="B17084">
        <v>11345.000616982699</v>
      </c>
      <c r="C17084">
        <v>1.3561455501837001</v>
      </c>
      <c r="D17084">
        <v>26.057917270482498</v>
      </c>
      <c r="E17084" t="s">
        <v>18</v>
      </c>
      <c r="F17084">
        <v>45093.082270272098</v>
      </c>
      <c r="G17084">
        <v>16748.505924719298</v>
      </c>
      <c r="H17084">
        <v>28344.576345552799</v>
      </c>
      <c r="I17084">
        <v>0.85988079218278202</v>
      </c>
    </row>
    <row r="17085" spans="1:9" x14ac:dyDescent="0.2">
      <c r="A17085">
        <v>1964</v>
      </c>
      <c r="B17085">
        <v>11345.000616982699</v>
      </c>
      <c r="C17085">
        <v>2.0957059617686098</v>
      </c>
      <c r="D17085">
        <v>26.797477682067399</v>
      </c>
      <c r="E17085" t="s">
        <v>20</v>
      </c>
      <c r="F17085">
        <v>45093.082270272098</v>
      </c>
      <c r="G17085">
        <v>0</v>
      </c>
      <c r="H17085">
        <v>45093.082270272098</v>
      </c>
    </row>
    <row r="17086" spans="1:9" x14ac:dyDescent="0.2">
      <c r="A17086">
        <v>1965</v>
      </c>
      <c r="B17086">
        <v>348167.60390302498</v>
      </c>
      <c r="C17086">
        <v>0</v>
      </c>
      <c r="D17086">
        <v>22.7115255525386</v>
      </c>
      <c r="E17086" t="s">
        <v>17</v>
      </c>
      <c r="F17086">
        <v>74217.905284384702</v>
      </c>
      <c r="G17086">
        <v>74217.905284384702</v>
      </c>
      <c r="H17086">
        <v>0</v>
      </c>
      <c r="I17086">
        <v>1</v>
      </c>
    </row>
    <row r="17087" spans="1:9" x14ac:dyDescent="0.2">
      <c r="A17087">
        <v>1965</v>
      </c>
      <c r="B17087">
        <v>348167.60390302498</v>
      </c>
      <c r="C17087">
        <v>2.3496142981313102</v>
      </c>
      <c r="D17087">
        <v>25.0611398506699</v>
      </c>
      <c r="E17087" t="s">
        <v>20</v>
      </c>
      <c r="F17087">
        <v>74217.905284384702</v>
      </c>
      <c r="G17087">
        <v>48230.303934089301</v>
      </c>
      <c r="H17087">
        <v>25987.601350295401</v>
      </c>
    </row>
    <row r="17088" spans="1:9" x14ac:dyDescent="0.2">
      <c r="A17088">
        <v>1965</v>
      </c>
      <c r="B17088">
        <v>348167.60390302498</v>
      </c>
      <c r="C17088">
        <v>5.2949661867506697</v>
      </c>
      <c r="D17088">
        <v>28.006491739289299</v>
      </c>
      <c r="E17088" t="s">
        <v>18</v>
      </c>
      <c r="F17088">
        <v>70679.626938580404</v>
      </c>
      <c r="G17088">
        <v>11600.22314676</v>
      </c>
      <c r="H17088">
        <v>59079.403791820398</v>
      </c>
      <c r="I17088">
        <v>0.88872203554110296</v>
      </c>
    </row>
    <row r="17089" spans="1:9" x14ac:dyDescent="0.2">
      <c r="A17089">
        <v>1965</v>
      </c>
      <c r="B17089">
        <v>348167.60390302498</v>
      </c>
      <c r="C17089">
        <v>6.2634021737552503</v>
      </c>
      <c r="D17089">
        <v>28.974927726293899</v>
      </c>
      <c r="E17089" t="s">
        <v>17</v>
      </c>
      <c r="F17089">
        <v>466815.11420507601</v>
      </c>
      <c r="G17089">
        <v>407735.71041325602</v>
      </c>
      <c r="H17089">
        <v>59079.403791820398</v>
      </c>
      <c r="I17089">
        <v>6.5730733908995402</v>
      </c>
    </row>
    <row r="17090" spans="1:9" x14ac:dyDescent="0.2">
      <c r="A17090">
        <v>1965</v>
      </c>
      <c r="B17090">
        <v>348167.60390302498</v>
      </c>
      <c r="C17090">
        <v>7.3445383942882598</v>
      </c>
      <c r="D17090">
        <v>30.0560639468269</v>
      </c>
      <c r="E17090" t="s">
        <v>19</v>
      </c>
      <c r="F17090">
        <v>438187.12135198998</v>
      </c>
      <c r="G17090">
        <v>379107.71756016999</v>
      </c>
      <c r="H17090">
        <v>59079.403791820398</v>
      </c>
      <c r="I17090">
        <v>0.92405116654562003</v>
      </c>
    </row>
    <row r="17091" spans="1:9" x14ac:dyDescent="0.2">
      <c r="A17091">
        <v>1965</v>
      </c>
      <c r="B17091">
        <v>348167.60390302498</v>
      </c>
      <c r="C17091">
        <v>8.7124022652326794</v>
      </c>
      <c r="D17091">
        <v>31.4239278177713</v>
      </c>
      <c r="E17091" t="s">
        <v>18</v>
      </c>
      <c r="F17091">
        <v>405284.16373800999</v>
      </c>
      <c r="G17091">
        <v>34476.276424156596</v>
      </c>
      <c r="H17091">
        <v>370807.88731385302</v>
      </c>
      <c r="I17091">
        <v>0.90599453006231701</v>
      </c>
    </row>
    <row r="17092" spans="1:9" x14ac:dyDescent="0.2">
      <c r="A17092">
        <v>1965</v>
      </c>
      <c r="B17092">
        <v>348167.60390302498</v>
      </c>
      <c r="C17092">
        <v>9.5615895502005994</v>
      </c>
      <c r="D17092">
        <v>32.273115102739197</v>
      </c>
      <c r="E17092" t="s">
        <v>18</v>
      </c>
      <c r="F17092">
        <v>405521.45958645601</v>
      </c>
      <c r="G17092">
        <v>0</v>
      </c>
      <c r="H17092">
        <v>405521.45958645601</v>
      </c>
      <c r="I17092">
        <v>0.95753741167615902</v>
      </c>
    </row>
    <row r="17093" spans="1:9" x14ac:dyDescent="0.2">
      <c r="A17093">
        <v>1966</v>
      </c>
      <c r="B17093">
        <v>26815.9975044065</v>
      </c>
      <c r="C17093">
        <v>0</v>
      </c>
      <c r="D17093">
        <v>22.434205597351799</v>
      </c>
      <c r="E17093" t="s">
        <v>17</v>
      </c>
      <c r="F17093">
        <v>88567.376116150903</v>
      </c>
      <c r="G17093">
        <v>88567.376116150903</v>
      </c>
      <c r="H17093">
        <v>0</v>
      </c>
      <c r="I17093">
        <v>1</v>
      </c>
    </row>
    <row r="17094" spans="1:9" x14ac:dyDescent="0.2">
      <c r="A17094">
        <v>1966</v>
      </c>
      <c r="B17094">
        <v>26815.9975044065</v>
      </c>
      <c r="C17094">
        <v>1.00717783953825</v>
      </c>
      <c r="D17094">
        <v>23.441383436890099</v>
      </c>
      <c r="E17094" t="s">
        <v>18</v>
      </c>
      <c r="F17094">
        <v>123495.345208025</v>
      </c>
      <c r="G17094">
        <v>116372.647670363</v>
      </c>
      <c r="H17094">
        <v>7122.6975376619002</v>
      </c>
      <c r="I17094">
        <v>1.3874308096558201</v>
      </c>
    </row>
    <row r="17095" spans="1:9" x14ac:dyDescent="0.2">
      <c r="A17095">
        <v>1966</v>
      </c>
      <c r="B17095">
        <v>26815.9975044065</v>
      </c>
      <c r="C17095">
        <v>1.63686110842473</v>
      </c>
      <c r="D17095">
        <v>24.071066705776602</v>
      </c>
      <c r="E17095" t="s">
        <v>18</v>
      </c>
      <c r="F17095">
        <v>106054.700027517</v>
      </c>
      <c r="G17095">
        <v>91535.594918749906</v>
      </c>
      <c r="H17095">
        <v>14519.1051087666</v>
      </c>
      <c r="I17095">
        <v>0.84729453243095099</v>
      </c>
    </row>
    <row r="17096" spans="1:9" x14ac:dyDescent="0.2">
      <c r="A17096">
        <v>1966</v>
      </c>
      <c r="B17096">
        <v>26815.9975044065</v>
      </c>
      <c r="C17096">
        <v>2.3933053094136501</v>
      </c>
      <c r="D17096">
        <v>24.8275109067655</v>
      </c>
      <c r="E17096" t="s">
        <v>20</v>
      </c>
      <c r="F17096">
        <v>106054.700027517</v>
      </c>
      <c r="G17096">
        <v>84851.200154416496</v>
      </c>
      <c r="H17096">
        <v>21203.499873100001</v>
      </c>
    </row>
    <row r="17097" spans="1:9" x14ac:dyDescent="0.2">
      <c r="A17097">
        <v>1966</v>
      </c>
      <c r="B17097">
        <v>26815.9975044065</v>
      </c>
      <c r="C17097">
        <v>3.3611291822056502</v>
      </c>
      <c r="D17097">
        <v>25.7953347795575</v>
      </c>
      <c r="E17097" t="s">
        <v>20</v>
      </c>
      <c r="F17097">
        <v>106054.700027517</v>
      </c>
      <c r="G17097">
        <v>6255.8037641695</v>
      </c>
      <c r="H17097">
        <v>99798.896263347095</v>
      </c>
    </row>
    <row r="17098" spans="1:9" x14ac:dyDescent="0.2">
      <c r="A17098">
        <v>1966</v>
      </c>
      <c r="B17098">
        <v>26815.9975044065</v>
      </c>
      <c r="C17098">
        <v>4.2337378495591196</v>
      </c>
      <c r="D17098">
        <v>26.667943446911</v>
      </c>
      <c r="E17098" t="s">
        <v>20</v>
      </c>
      <c r="F17098">
        <v>106054.700027517</v>
      </c>
      <c r="G17098">
        <v>0</v>
      </c>
      <c r="H17098">
        <v>106054.700027517</v>
      </c>
    </row>
    <row r="17099" spans="1:9" x14ac:dyDescent="0.2">
      <c r="A17099">
        <v>1967</v>
      </c>
      <c r="B17099">
        <v>1696876.3759838999</v>
      </c>
      <c r="C17099">
        <v>0</v>
      </c>
      <c r="D17099">
        <v>23.0895088946999</v>
      </c>
      <c r="E17099" t="s">
        <v>17</v>
      </c>
      <c r="F17099">
        <v>122262.386972885</v>
      </c>
      <c r="G17099">
        <v>122262.386972885</v>
      </c>
      <c r="H17099">
        <v>0</v>
      </c>
      <c r="I17099">
        <v>1</v>
      </c>
    </row>
    <row r="17100" spans="1:9" x14ac:dyDescent="0.2">
      <c r="A17100">
        <v>1967</v>
      </c>
      <c r="B17100">
        <v>1696876.3759838999</v>
      </c>
      <c r="C17100">
        <v>1.02408971366617</v>
      </c>
      <c r="D17100">
        <v>24.1135986083661</v>
      </c>
      <c r="E17100" t="s">
        <v>20</v>
      </c>
      <c r="F17100">
        <v>122262.386972885</v>
      </c>
      <c r="G17100">
        <v>115881.846725564</v>
      </c>
      <c r="H17100">
        <v>6380.5402473210497</v>
      </c>
    </row>
    <row r="17101" spans="1:9" x14ac:dyDescent="0.2">
      <c r="A17101">
        <v>1967</v>
      </c>
      <c r="B17101">
        <v>1696876.3759838999</v>
      </c>
      <c r="C17101">
        <v>2.3956090762605098</v>
      </c>
      <c r="D17101">
        <v>25.485117970960399</v>
      </c>
      <c r="E17101" t="s">
        <v>20</v>
      </c>
      <c r="F17101">
        <v>122262.386972885</v>
      </c>
      <c r="G17101">
        <v>111033.701189135</v>
      </c>
      <c r="H17101">
        <v>11228.685783749999</v>
      </c>
    </row>
    <row r="17102" spans="1:9" x14ac:dyDescent="0.2">
      <c r="A17102">
        <v>1967</v>
      </c>
      <c r="B17102">
        <v>1696876.3759838999</v>
      </c>
      <c r="C17102">
        <v>4.6241206181699397</v>
      </c>
      <c r="D17102">
        <v>27.7136295128699</v>
      </c>
      <c r="E17102" t="s">
        <v>18</v>
      </c>
      <c r="F17102">
        <v>138251.006842951</v>
      </c>
      <c r="G17102">
        <v>120874.60218782601</v>
      </c>
      <c r="H17102">
        <v>17376.404655124701</v>
      </c>
      <c r="I17102">
        <v>1.11581771064666</v>
      </c>
    </row>
    <row r="17103" spans="1:9" x14ac:dyDescent="0.2">
      <c r="A17103">
        <v>1967</v>
      </c>
      <c r="B17103">
        <v>1696876.3759838999</v>
      </c>
      <c r="C17103">
        <v>5.8356158440395296</v>
      </c>
      <c r="D17103">
        <v>28.925124738739498</v>
      </c>
      <c r="E17103" t="s">
        <v>19</v>
      </c>
      <c r="F17103">
        <v>163978.96023404901</v>
      </c>
      <c r="G17103">
        <v>146602.55557892501</v>
      </c>
      <c r="H17103">
        <v>17376.404655124701</v>
      </c>
      <c r="I17103">
        <v>1.20473615032498</v>
      </c>
    </row>
    <row r="17104" spans="1:9" x14ac:dyDescent="0.2">
      <c r="A17104">
        <v>1967</v>
      </c>
      <c r="B17104">
        <v>1696876.3759838999</v>
      </c>
      <c r="C17104">
        <v>7.0420794257514698</v>
      </c>
      <c r="D17104">
        <v>30.131588320451399</v>
      </c>
      <c r="E17104" t="s">
        <v>20</v>
      </c>
      <c r="F17104">
        <v>163978.96023404901</v>
      </c>
      <c r="G17104">
        <v>140605.722013202</v>
      </c>
      <c r="H17104">
        <v>23373.238220847801</v>
      </c>
    </row>
    <row r="17105" spans="1:9" x14ac:dyDescent="0.2">
      <c r="A17105">
        <v>1967</v>
      </c>
      <c r="B17105">
        <v>1696876.3759838999</v>
      </c>
      <c r="C17105">
        <v>9.2633277417412092</v>
      </c>
      <c r="D17105">
        <v>32.352836636441097</v>
      </c>
      <c r="E17105" t="s">
        <v>20</v>
      </c>
      <c r="F17105">
        <v>163978.96023404901</v>
      </c>
      <c r="G17105">
        <v>134282.887698657</v>
      </c>
      <c r="H17105">
        <v>29696.072535392799</v>
      </c>
    </row>
    <row r="17106" spans="1:9" x14ac:dyDescent="0.2">
      <c r="A17106">
        <v>1967</v>
      </c>
      <c r="B17106">
        <v>1696876.3759838999</v>
      </c>
      <c r="C17106">
        <v>10.479327223716799</v>
      </c>
      <c r="D17106">
        <v>33.568836118416698</v>
      </c>
      <c r="E17106" t="s">
        <v>17</v>
      </c>
      <c r="F17106">
        <v>1047762.90653567</v>
      </c>
      <c r="G17106">
        <v>1018066.83400028</v>
      </c>
      <c r="H17106">
        <v>29696.072535392799</v>
      </c>
      <c r="I17106">
        <v>6.2443999575070697</v>
      </c>
    </row>
    <row r="17107" spans="1:9" x14ac:dyDescent="0.2">
      <c r="A17107">
        <v>1967</v>
      </c>
      <c r="B17107">
        <v>1696876.3759838999</v>
      </c>
      <c r="C17107">
        <v>10.7706605309442</v>
      </c>
      <c r="D17107">
        <v>33.860169425644102</v>
      </c>
      <c r="E17107" t="s">
        <v>18</v>
      </c>
      <c r="F17107">
        <v>1047417.81657018</v>
      </c>
      <c r="G17107">
        <v>1012256.37228007</v>
      </c>
      <c r="H17107">
        <v>35161.4442901113</v>
      </c>
      <c r="I17107">
        <v>0.998178231004066</v>
      </c>
    </row>
    <row r="17108" spans="1:9" x14ac:dyDescent="0.2">
      <c r="A17108">
        <v>1967</v>
      </c>
      <c r="B17108">
        <v>1696876.3759838999</v>
      </c>
      <c r="C17108">
        <v>12.047113498361201</v>
      </c>
      <c r="D17108">
        <v>35.136622393061103</v>
      </c>
      <c r="E17108" t="s">
        <v>18</v>
      </c>
      <c r="F17108">
        <v>1042622.88553058</v>
      </c>
      <c r="G17108">
        <v>1001827.00265288</v>
      </c>
      <c r="H17108">
        <v>40795.882877700999</v>
      </c>
      <c r="I17108">
        <v>0.98877479657366496</v>
      </c>
    </row>
    <row r="17109" spans="1:9" x14ac:dyDescent="0.2">
      <c r="A17109">
        <v>1967</v>
      </c>
      <c r="B17109">
        <v>1696876.3759838999</v>
      </c>
      <c r="C17109">
        <v>13.5567873969177</v>
      </c>
      <c r="D17109">
        <v>36.646296291617602</v>
      </c>
      <c r="E17109" t="s">
        <v>20</v>
      </c>
      <c r="F17109">
        <v>1042622.88553058</v>
      </c>
      <c r="G17109">
        <v>996296.09552528604</v>
      </c>
      <c r="H17109">
        <v>46326.790005293398</v>
      </c>
    </row>
    <row r="17110" spans="1:9" x14ac:dyDescent="0.2">
      <c r="A17110">
        <v>1967</v>
      </c>
      <c r="B17110">
        <v>1696876.3759838999</v>
      </c>
      <c r="C17110">
        <v>15.7407549880246</v>
      </c>
      <c r="D17110">
        <v>38.830263882724601</v>
      </c>
      <c r="E17110" t="s">
        <v>18</v>
      </c>
      <c r="F17110">
        <v>1070631.3079537801</v>
      </c>
      <c r="G17110">
        <v>1017624.26056032</v>
      </c>
      <c r="H17110">
        <v>53007.0473934607</v>
      </c>
      <c r="I17110">
        <v>1.0086408257478501</v>
      </c>
    </row>
    <row r="17111" spans="1:9" x14ac:dyDescent="0.2">
      <c r="A17111">
        <v>1967</v>
      </c>
      <c r="B17111">
        <v>1696876.3759838999</v>
      </c>
      <c r="C17111">
        <v>16.829050910684298</v>
      </c>
      <c r="D17111">
        <v>39.918559805384199</v>
      </c>
      <c r="E17111" t="s">
        <v>18</v>
      </c>
      <c r="F17111">
        <v>1060356.5297711</v>
      </c>
      <c r="G17111">
        <v>1001287.3787064</v>
      </c>
      <c r="H17111">
        <v>59069.151064699203</v>
      </c>
      <c r="I17111">
        <v>0.98430424311050801</v>
      </c>
    </row>
    <row r="17112" spans="1:9" x14ac:dyDescent="0.2">
      <c r="A17112">
        <v>1967</v>
      </c>
      <c r="B17112">
        <v>1696876.3759838999</v>
      </c>
      <c r="C17112">
        <v>18.518261009665999</v>
      </c>
      <c r="D17112">
        <v>41.607769904365902</v>
      </c>
      <c r="E17112" t="s">
        <v>18</v>
      </c>
      <c r="F17112">
        <v>1047840.683476</v>
      </c>
      <c r="G17112">
        <v>983233.68844540196</v>
      </c>
      <c r="H17112">
        <v>64606.995030600898</v>
      </c>
      <c r="I17112">
        <v>0.97878522669911405</v>
      </c>
    </row>
    <row r="17113" spans="1:9" x14ac:dyDescent="0.2">
      <c r="A17113">
        <v>1967</v>
      </c>
      <c r="B17113">
        <v>1696876.3759838999</v>
      </c>
      <c r="C17113">
        <v>19.162153124376101</v>
      </c>
      <c r="D17113">
        <v>42.251662019076001</v>
      </c>
      <c r="E17113" t="s">
        <v>20</v>
      </c>
      <c r="F17113">
        <v>1047840.683476</v>
      </c>
      <c r="G17113">
        <v>975726.85603445</v>
      </c>
      <c r="H17113">
        <v>72113.827441552305</v>
      </c>
    </row>
    <row r="17114" spans="1:9" x14ac:dyDescent="0.2">
      <c r="A17114">
        <v>1967</v>
      </c>
      <c r="B17114">
        <v>1696876.3759838999</v>
      </c>
      <c r="C17114">
        <v>20.5782450912934</v>
      </c>
      <c r="D17114">
        <v>43.667753985993301</v>
      </c>
      <c r="E17114" t="s">
        <v>20</v>
      </c>
      <c r="F17114">
        <v>1047840.683476</v>
      </c>
      <c r="G17114">
        <v>969305.289737246</v>
      </c>
      <c r="H17114">
        <v>78535.393738756597</v>
      </c>
    </row>
    <row r="17115" spans="1:9" x14ac:dyDescent="0.2">
      <c r="A17115">
        <v>1967</v>
      </c>
      <c r="B17115">
        <v>1696876.3759838999</v>
      </c>
      <c r="C17115">
        <v>20.872128770096499</v>
      </c>
      <c r="D17115">
        <v>43.961637664796399</v>
      </c>
      <c r="E17115" t="s">
        <v>18</v>
      </c>
      <c r="F17115">
        <v>922809.446520322</v>
      </c>
      <c r="G17115">
        <v>838727.12967371102</v>
      </c>
      <c r="H17115">
        <v>84082.316846610396</v>
      </c>
      <c r="I17115">
        <v>0.85997961741967099</v>
      </c>
    </row>
    <row r="17116" spans="1:9" x14ac:dyDescent="0.2">
      <c r="A17116">
        <v>1967</v>
      </c>
      <c r="B17116">
        <v>1696876.3759838999</v>
      </c>
      <c r="C17116">
        <v>22.411571542927401</v>
      </c>
      <c r="D17116">
        <v>45.501080437627301</v>
      </c>
      <c r="E17116" t="s">
        <v>20</v>
      </c>
      <c r="F17116">
        <v>922809.446520322</v>
      </c>
      <c r="G17116">
        <v>832712.09195592301</v>
      </c>
      <c r="H17116">
        <v>90097.354564398003</v>
      </c>
    </row>
    <row r="17117" spans="1:9" x14ac:dyDescent="0.2">
      <c r="A17117">
        <v>1967</v>
      </c>
      <c r="B17117">
        <v>1696876.3759838999</v>
      </c>
      <c r="C17117">
        <v>22.9912289649454</v>
      </c>
      <c r="D17117">
        <v>46.080737859645303</v>
      </c>
      <c r="E17117" t="s">
        <v>17</v>
      </c>
      <c r="F17117">
        <v>2437247.5695853401</v>
      </c>
      <c r="G17117">
        <v>2347150.2150209402</v>
      </c>
      <c r="H17117">
        <v>90097.354564398003</v>
      </c>
      <c r="I17117">
        <v>2.61355388113398</v>
      </c>
    </row>
    <row r="17118" spans="1:9" x14ac:dyDescent="0.2">
      <c r="A17118">
        <v>1967</v>
      </c>
      <c r="B17118">
        <v>1696876.3759838999</v>
      </c>
      <c r="C17118">
        <v>24.366678996345001</v>
      </c>
      <c r="D17118">
        <v>47.456187891044998</v>
      </c>
      <c r="E17118" t="s">
        <v>18</v>
      </c>
      <c r="F17118">
        <v>2321054.3023904399</v>
      </c>
      <c r="G17118">
        <v>2225089.14424947</v>
      </c>
      <c r="H17118">
        <v>95965.158140967105</v>
      </c>
      <c r="I17118">
        <v>0.94378522490653705</v>
      </c>
    </row>
    <row r="17119" spans="1:9" x14ac:dyDescent="0.2">
      <c r="A17119">
        <v>1967</v>
      </c>
      <c r="B17119">
        <v>1696876.3759838999</v>
      </c>
      <c r="C17119">
        <v>25.647244673671</v>
      </c>
      <c r="D17119">
        <v>48.736753568370901</v>
      </c>
      <c r="E17119" t="s">
        <v>18</v>
      </c>
      <c r="F17119">
        <v>2166348.3321666201</v>
      </c>
      <c r="G17119">
        <v>175395.43387424099</v>
      </c>
      <c r="H17119">
        <v>1990952.8982923799</v>
      </c>
      <c r="I17119">
        <v>0.92431925715788898</v>
      </c>
    </row>
    <row r="17120" spans="1:9" x14ac:dyDescent="0.2">
      <c r="A17120">
        <v>1967</v>
      </c>
      <c r="B17120">
        <v>1696876.3759838999</v>
      </c>
      <c r="C17120">
        <v>26.958337613846101</v>
      </c>
      <c r="D17120">
        <v>50.047846508546101</v>
      </c>
      <c r="E17120" t="s">
        <v>18</v>
      </c>
      <c r="F17120">
        <v>2155137.94402572</v>
      </c>
      <c r="G17120">
        <v>0</v>
      </c>
      <c r="H17120">
        <v>2155137.94402572</v>
      </c>
      <c r="I17120">
        <v>0.85658922315122799</v>
      </c>
    </row>
    <row r="17121" spans="1:9" x14ac:dyDescent="0.2">
      <c r="A17121">
        <v>1968</v>
      </c>
      <c r="B17121">
        <v>58136.129471179702</v>
      </c>
      <c r="C17121">
        <v>0</v>
      </c>
      <c r="D17121">
        <v>22.755228768547902</v>
      </c>
      <c r="E17121" t="s">
        <v>17</v>
      </c>
      <c r="F17121">
        <v>74739.683278828001</v>
      </c>
      <c r="G17121">
        <v>74739.683278828103</v>
      </c>
      <c r="H17121">
        <v>0</v>
      </c>
      <c r="I17121">
        <v>1</v>
      </c>
    </row>
    <row r="17122" spans="1:9" x14ac:dyDescent="0.2">
      <c r="A17122">
        <v>1968</v>
      </c>
      <c r="B17122">
        <v>58136.129471179702</v>
      </c>
      <c r="C17122">
        <v>6.5677520011923702</v>
      </c>
      <c r="D17122">
        <v>29.322980769740301</v>
      </c>
      <c r="E17122" t="s">
        <v>18</v>
      </c>
      <c r="F17122">
        <v>79279.538913019205</v>
      </c>
      <c r="G17122">
        <v>42191.9187249854</v>
      </c>
      <c r="H17122">
        <v>37087.620188033703</v>
      </c>
      <c r="I17122">
        <v>1.02680721985364</v>
      </c>
    </row>
    <row r="17123" spans="1:9" x14ac:dyDescent="0.2">
      <c r="A17123">
        <v>1968</v>
      </c>
      <c r="B17123">
        <v>58136.129471179702</v>
      </c>
      <c r="C17123">
        <v>6.6544487380765798</v>
      </c>
      <c r="D17123">
        <v>29.409677506624501</v>
      </c>
      <c r="E17123" t="s">
        <v>17</v>
      </c>
      <c r="F17123">
        <v>394320.55852672103</v>
      </c>
      <c r="G17123">
        <v>357232.938338687</v>
      </c>
      <c r="H17123">
        <v>37087.620188033703</v>
      </c>
      <c r="I17123">
        <v>4.9716655214998902</v>
      </c>
    </row>
    <row r="17124" spans="1:9" x14ac:dyDescent="0.2">
      <c r="A17124">
        <v>1968</v>
      </c>
      <c r="B17124">
        <v>58136.129471179702</v>
      </c>
      <c r="C17124">
        <v>9.3218756568262204</v>
      </c>
      <c r="D17124">
        <v>32.077104425374102</v>
      </c>
      <c r="E17124" t="s">
        <v>20</v>
      </c>
      <c r="F17124">
        <v>394320.55852672103</v>
      </c>
      <c r="G17124">
        <v>322357.00710484898</v>
      </c>
      <c r="H17124">
        <v>71963.551421872296</v>
      </c>
    </row>
    <row r="17125" spans="1:9" x14ac:dyDescent="0.2">
      <c r="A17125">
        <v>1968</v>
      </c>
      <c r="B17125">
        <v>58136.129471179702</v>
      </c>
      <c r="C17125">
        <v>13.892441175245899</v>
      </c>
      <c r="D17125">
        <v>36.647669943793801</v>
      </c>
      <c r="E17125" t="s">
        <v>19</v>
      </c>
      <c r="F17125">
        <v>373989.09535094799</v>
      </c>
      <c r="G17125">
        <v>302025.543929076</v>
      </c>
      <c r="H17125">
        <v>71963.551421872296</v>
      </c>
      <c r="I17125">
        <v>0.89609256769626899</v>
      </c>
    </row>
    <row r="17126" spans="1:9" x14ac:dyDescent="0.2">
      <c r="A17126">
        <v>1968</v>
      </c>
      <c r="B17126">
        <v>58136.129471179702</v>
      </c>
      <c r="C17126">
        <v>14.740213644798001</v>
      </c>
      <c r="D17126">
        <v>37.495442413345899</v>
      </c>
      <c r="E17126" t="s">
        <v>20</v>
      </c>
      <c r="F17126">
        <v>373989.09535094799</v>
      </c>
      <c r="G17126">
        <v>18699.454767547399</v>
      </c>
      <c r="H17126">
        <v>355289.64058340102</v>
      </c>
    </row>
    <row r="17127" spans="1:9" x14ac:dyDescent="0.2">
      <c r="A17127">
        <v>1968</v>
      </c>
      <c r="B17127">
        <v>58136.129471179702</v>
      </c>
      <c r="C17127">
        <v>17.562333065376801</v>
      </c>
      <c r="D17127">
        <v>40.317561833924799</v>
      </c>
      <c r="E17127" t="s">
        <v>18</v>
      </c>
      <c r="F17127">
        <v>379610.70123406901</v>
      </c>
      <c r="G17127">
        <v>0</v>
      </c>
      <c r="H17127">
        <v>379610.70123406901</v>
      </c>
      <c r="I17127">
        <v>0.95127272347750802</v>
      </c>
    </row>
    <row r="17128" spans="1:9" x14ac:dyDescent="0.2">
      <c r="A17128">
        <v>1969</v>
      </c>
      <c r="B17128">
        <v>316345.32825503801</v>
      </c>
      <c r="C17128">
        <v>0</v>
      </c>
      <c r="D17128">
        <v>24.091181759329899</v>
      </c>
      <c r="E17128" t="s">
        <v>17</v>
      </c>
      <c r="F17128">
        <v>54271.6326913019</v>
      </c>
      <c r="G17128">
        <v>54271.632691302002</v>
      </c>
      <c r="H17128">
        <v>0</v>
      </c>
      <c r="I17128">
        <v>1</v>
      </c>
    </row>
    <row r="17129" spans="1:9" x14ac:dyDescent="0.2">
      <c r="A17129">
        <v>1969</v>
      </c>
      <c r="B17129">
        <v>316345.32825503801</v>
      </c>
      <c r="C17129">
        <v>2.0445133763916101</v>
      </c>
      <c r="D17129">
        <v>26.135695135721502</v>
      </c>
      <c r="E17129" t="s">
        <v>20</v>
      </c>
      <c r="F17129">
        <v>54271.6326913019</v>
      </c>
      <c r="G17129">
        <v>43333.827488615003</v>
      </c>
      <c r="H17129">
        <v>10937.805202686901</v>
      </c>
    </row>
    <row r="17130" spans="1:9" x14ac:dyDescent="0.2">
      <c r="A17130">
        <v>1969</v>
      </c>
      <c r="B17130">
        <v>316345.32825503801</v>
      </c>
      <c r="C17130">
        <v>3.70823298538923</v>
      </c>
      <c r="D17130">
        <v>27.799414744719101</v>
      </c>
      <c r="E17130" t="s">
        <v>18</v>
      </c>
      <c r="F17130">
        <v>63414.961294049797</v>
      </c>
      <c r="G17130">
        <v>41627.925967637202</v>
      </c>
      <c r="H17130">
        <v>21787.035326412701</v>
      </c>
      <c r="I17130">
        <v>1.18437710871073</v>
      </c>
    </row>
    <row r="17131" spans="1:9" x14ac:dyDescent="0.2">
      <c r="A17131">
        <v>1969</v>
      </c>
      <c r="B17131">
        <v>316345.32825503801</v>
      </c>
      <c r="C17131">
        <v>7.1148178155033497</v>
      </c>
      <c r="D17131">
        <v>31.205999574833299</v>
      </c>
      <c r="E17131" t="s">
        <v>20</v>
      </c>
      <c r="F17131">
        <v>63414.961294049797</v>
      </c>
      <c r="G17131">
        <v>28320.136992134401</v>
      </c>
      <c r="H17131">
        <v>35094.824301915498</v>
      </c>
    </row>
    <row r="17132" spans="1:9" x14ac:dyDescent="0.2">
      <c r="A17132">
        <v>1969</v>
      </c>
      <c r="B17132">
        <v>316345.32825503801</v>
      </c>
      <c r="C17132">
        <v>9.60477721749929</v>
      </c>
      <c r="D17132">
        <v>33.695958976829203</v>
      </c>
      <c r="E17132" t="s">
        <v>20</v>
      </c>
      <c r="F17132">
        <v>63414.961294049797</v>
      </c>
      <c r="G17132">
        <v>15979.917713737599</v>
      </c>
      <c r="H17132">
        <v>47435.043580312296</v>
      </c>
    </row>
    <row r="17133" spans="1:9" x14ac:dyDescent="0.2">
      <c r="A17133">
        <v>1969</v>
      </c>
      <c r="B17133">
        <v>316345.32825503801</v>
      </c>
      <c r="C17133">
        <v>10.8908244207158</v>
      </c>
      <c r="D17133">
        <v>34.982006180045701</v>
      </c>
      <c r="E17133" t="s">
        <v>19</v>
      </c>
      <c r="F17133">
        <v>62203.038110793903</v>
      </c>
      <c r="G17133">
        <v>14767.994530481699</v>
      </c>
      <c r="H17133">
        <v>47435.043580312296</v>
      </c>
      <c r="I17133">
        <v>0.78817727874045895</v>
      </c>
    </row>
    <row r="17134" spans="1:9" x14ac:dyDescent="0.2">
      <c r="A17134">
        <v>1969</v>
      </c>
      <c r="B17134">
        <v>316345.32825503801</v>
      </c>
      <c r="C17134">
        <v>12.3641045934594</v>
      </c>
      <c r="D17134">
        <v>36.455286352789301</v>
      </c>
      <c r="E17134" t="s">
        <v>18</v>
      </c>
      <c r="F17134">
        <v>62614.374187796799</v>
      </c>
      <c r="G17134">
        <v>3130.7187093898401</v>
      </c>
      <c r="H17134">
        <v>59483.655478406901</v>
      </c>
      <c r="I17134">
        <v>0.99704135680878003</v>
      </c>
    </row>
    <row r="17135" spans="1:9" x14ac:dyDescent="0.2">
      <c r="A17135">
        <v>1969</v>
      </c>
      <c r="B17135">
        <v>316345.32825503801</v>
      </c>
      <c r="C17135">
        <v>12.391617412399899</v>
      </c>
      <c r="D17135">
        <v>36.482799171729802</v>
      </c>
      <c r="E17135" t="s">
        <v>17</v>
      </c>
      <c r="F17135">
        <v>431819.48415329098</v>
      </c>
      <c r="G17135">
        <v>372335.82867488399</v>
      </c>
      <c r="H17135">
        <v>59483.655478406901</v>
      </c>
      <c r="I17135">
        <v>7.4554686434222601</v>
      </c>
    </row>
    <row r="17136" spans="1:9" x14ac:dyDescent="0.2">
      <c r="A17136">
        <v>1969</v>
      </c>
      <c r="B17136">
        <v>316345.32825503801</v>
      </c>
      <c r="C17136">
        <v>15.5634099158982</v>
      </c>
      <c r="D17136">
        <v>39.654591675228197</v>
      </c>
      <c r="E17136" t="s">
        <v>20</v>
      </c>
      <c r="F17136">
        <v>431819.48415329098</v>
      </c>
      <c r="G17136">
        <v>362776.02263977099</v>
      </c>
      <c r="H17136">
        <v>69043.46151352</v>
      </c>
    </row>
    <row r="17137" spans="1:9" x14ac:dyDescent="0.2">
      <c r="A17137">
        <v>1969</v>
      </c>
      <c r="B17137">
        <v>316345.32825503801</v>
      </c>
      <c r="C17137">
        <v>17.409780515456799</v>
      </c>
      <c r="D17137">
        <v>41.500962274786701</v>
      </c>
      <c r="E17137" t="s">
        <v>18</v>
      </c>
      <c r="F17137">
        <v>385441.77044929902</v>
      </c>
      <c r="G17137">
        <v>21612.0971244799</v>
      </c>
      <c r="H17137">
        <v>363829.67332481901</v>
      </c>
      <c r="I17137">
        <v>0.84608862484726</v>
      </c>
    </row>
    <row r="17138" spans="1:9" x14ac:dyDescent="0.2">
      <c r="A17138">
        <v>1969</v>
      </c>
      <c r="B17138">
        <v>316345.32825503801</v>
      </c>
      <c r="C17138">
        <v>18.749910739281201</v>
      </c>
      <c r="D17138">
        <v>42.841092498611097</v>
      </c>
      <c r="E17138" t="s">
        <v>20</v>
      </c>
      <c r="F17138">
        <v>385441.77044929902</v>
      </c>
      <c r="G17138">
        <v>0</v>
      </c>
      <c r="H17138">
        <v>385441.77044929902</v>
      </c>
    </row>
    <row r="17139" spans="1:9" x14ac:dyDescent="0.2">
      <c r="A17139">
        <v>1970</v>
      </c>
      <c r="B17139">
        <v>3801.1105953993301</v>
      </c>
      <c r="C17139">
        <v>0</v>
      </c>
      <c r="D17139">
        <v>22.851351555064099</v>
      </c>
      <c r="E17139" t="s">
        <v>17</v>
      </c>
      <c r="F17139">
        <v>12094.944606647399</v>
      </c>
      <c r="G17139">
        <v>12094.944606647399</v>
      </c>
      <c r="H17139">
        <v>0</v>
      </c>
      <c r="I17139">
        <v>1</v>
      </c>
    </row>
    <row r="17140" spans="1:9" x14ac:dyDescent="0.2">
      <c r="A17140">
        <v>1970</v>
      </c>
      <c r="B17140">
        <v>3801.1105953993301</v>
      </c>
      <c r="C17140">
        <v>0.40176270431198702</v>
      </c>
      <c r="D17140">
        <v>23.253114259376101</v>
      </c>
      <c r="E17140" t="s">
        <v>19</v>
      </c>
      <c r="F17140">
        <v>12576.6786381701</v>
      </c>
      <c r="G17140">
        <v>12576.6786381701</v>
      </c>
      <c r="H17140">
        <v>0</v>
      </c>
      <c r="I17140">
        <v>1.0377632166284301</v>
      </c>
    </row>
    <row r="17141" spans="1:9" x14ac:dyDescent="0.2">
      <c r="A17141">
        <v>1970</v>
      </c>
      <c r="B17141">
        <v>3801.1105953993301</v>
      </c>
      <c r="C17141">
        <v>0.62467714609682001</v>
      </c>
      <c r="D17141">
        <v>23.476028701160899</v>
      </c>
      <c r="E17141" t="s">
        <v>18</v>
      </c>
      <c r="F17141">
        <v>12427.0050931201</v>
      </c>
      <c r="G17141">
        <v>6409.5467602631297</v>
      </c>
      <c r="H17141">
        <v>6017.4583328569797</v>
      </c>
      <c r="I17141">
        <v>0.98700928191343995</v>
      </c>
    </row>
    <row r="17142" spans="1:9" x14ac:dyDescent="0.2">
      <c r="A17142">
        <v>1970</v>
      </c>
      <c r="B17142">
        <v>3801.1105953993301</v>
      </c>
      <c r="C17142">
        <v>1.1782483422127901</v>
      </c>
      <c r="D17142">
        <v>24.029599897276899</v>
      </c>
      <c r="E17142" t="s">
        <v>18</v>
      </c>
      <c r="F17142">
        <v>12444.0270384053</v>
      </c>
      <c r="G17142">
        <v>0</v>
      </c>
      <c r="H17142">
        <v>12444.0270384053</v>
      </c>
      <c r="I17142">
        <v>0.99734228741549202</v>
      </c>
    </row>
    <row r="17143" spans="1:9" x14ac:dyDescent="0.2">
      <c r="A17143">
        <v>1971</v>
      </c>
      <c r="B17143">
        <v>51630.687051450303</v>
      </c>
      <c r="C17143">
        <v>0</v>
      </c>
      <c r="D17143">
        <v>25.502377298618299</v>
      </c>
      <c r="E17143" t="s">
        <v>17</v>
      </c>
      <c r="F17143">
        <v>196861.01266858299</v>
      </c>
      <c r="G17143">
        <v>196861.01266858299</v>
      </c>
      <c r="H17143">
        <v>0</v>
      </c>
      <c r="I17143">
        <v>1</v>
      </c>
    </row>
    <row r="17144" spans="1:9" x14ac:dyDescent="0.2">
      <c r="A17144">
        <v>1971</v>
      </c>
      <c r="B17144">
        <v>51630.687051450303</v>
      </c>
      <c r="C17144">
        <v>0.50620205988762201</v>
      </c>
      <c r="D17144">
        <v>26.008579358506001</v>
      </c>
      <c r="E17144" t="s">
        <v>18</v>
      </c>
      <c r="F17144">
        <v>240899.19470911301</v>
      </c>
      <c r="G17144">
        <v>223682.10090068699</v>
      </c>
      <c r="H17144">
        <v>17217.0938084263</v>
      </c>
      <c r="I17144">
        <v>1.2206390997015399</v>
      </c>
    </row>
    <row r="17145" spans="1:9" x14ac:dyDescent="0.2">
      <c r="A17145">
        <v>1971</v>
      </c>
      <c r="B17145">
        <v>51630.687051450303</v>
      </c>
      <c r="C17145">
        <v>0.98813280721879204</v>
      </c>
      <c r="D17145">
        <v>26.4905101058371</v>
      </c>
      <c r="E17145" t="s">
        <v>20</v>
      </c>
      <c r="F17145">
        <v>240899.19470911301</v>
      </c>
      <c r="G17145">
        <v>203059.010587892</v>
      </c>
      <c r="H17145">
        <v>37840.184121220998</v>
      </c>
    </row>
    <row r="17146" spans="1:9" x14ac:dyDescent="0.2">
      <c r="A17146">
        <v>1971</v>
      </c>
      <c r="B17146">
        <v>51630.687051450303</v>
      </c>
      <c r="C17146">
        <v>1.46994381751461</v>
      </c>
      <c r="D17146">
        <v>26.972321116132999</v>
      </c>
      <c r="E17146" t="s">
        <v>20</v>
      </c>
      <c r="F17146">
        <v>240899.19470911301</v>
      </c>
      <c r="G17146">
        <v>183704.56382380601</v>
      </c>
      <c r="H17146">
        <v>57194.6308853066</v>
      </c>
    </row>
    <row r="17147" spans="1:9" x14ac:dyDescent="0.2">
      <c r="A17147">
        <v>1971</v>
      </c>
      <c r="B17147">
        <v>51630.687051450303</v>
      </c>
      <c r="C17147">
        <v>1.7148070940631399</v>
      </c>
      <c r="D17147">
        <v>27.217184392681499</v>
      </c>
      <c r="E17147" t="s">
        <v>18</v>
      </c>
      <c r="F17147">
        <v>222711.88836476699</v>
      </c>
      <c r="G17147">
        <v>18311.233252140999</v>
      </c>
      <c r="H17147">
        <v>204400.655112626</v>
      </c>
      <c r="I17147">
        <v>0.89376475445446901</v>
      </c>
    </row>
    <row r="17148" spans="1:9" x14ac:dyDescent="0.2">
      <c r="A17148">
        <v>1971</v>
      </c>
      <c r="B17148">
        <v>51630.687051450303</v>
      </c>
      <c r="C17148">
        <v>2.08390828263276</v>
      </c>
      <c r="D17148">
        <v>27.586285581251101</v>
      </c>
      <c r="E17148" t="s">
        <v>20</v>
      </c>
      <c r="F17148">
        <v>222711.88836476699</v>
      </c>
      <c r="G17148">
        <v>0</v>
      </c>
      <c r="H17148">
        <v>222711.88836476699</v>
      </c>
    </row>
    <row r="17149" spans="1:9" x14ac:dyDescent="0.2">
      <c r="A17149">
        <v>1972</v>
      </c>
      <c r="B17149">
        <v>8417.7584001238702</v>
      </c>
      <c r="C17149">
        <v>0</v>
      </c>
      <c r="D17149">
        <v>22.8340187594683</v>
      </c>
      <c r="E17149" t="s">
        <v>17</v>
      </c>
      <c r="F17149">
        <v>26101.699646388799</v>
      </c>
      <c r="G17149">
        <v>26101.699646388799</v>
      </c>
      <c r="H17149">
        <v>0</v>
      </c>
      <c r="I17149">
        <v>1</v>
      </c>
    </row>
    <row r="17150" spans="1:9" x14ac:dyDescent="0.2">
      <c r="A17150">
        <v>1972</v>
      </c>
      <c r="B17150">
        <v>8417.7584001238702</v>
      </c>
      <c r="C17150">
        <v>1.77871257053945</v>
      </c>
      <c r="D17150">
        <v>24.612731330007801</v>
      </c>
      <c r="E17150" t="s">
        <v>18</v>
      </c>
      <c r="F17150">
        <v>31690.746676966799</v>
      </c>
      <c r="G17150">
        <v>17288.425075038602</v>
      </c>
      <c r="H17150">
        <v>14402.321601928301</v>
      </c>
      <c r="I17150">
        <v>1.2034813805674001</v>
      </c>
    </row>
    <row r="17151" spans="1:9" x14ac:dyDescent="0.2">
      <c r="A17151">
        <v>1972</v>
      </c>
      <c r="B17151">
        <v>8417.7584001238702</v>
      </c>
      <c r="C17151">
        <v>3.5679257658705801</v>
      </c>
      <c r="D17151">
        <v>26.401944525338902</v>
      </c>
      <c r="E17151" t="s">
        <v>18</v>
      </c>
      <c r="F17151">
        <v>31846.9617812869</v>
      </c>
      <c r="G17151">
        <v>0</v>
      </c>
      <c r="H17151">
        <v>31846.9617812869</v>
      </c>
      <c r="I17151">
        <v>0.992790979359226</v>
      </c>
    </row>
    <row r="17152" spans="1:9" x14ac:dyDescent="0.2">
      <c r="A17152">
        <v>1973</v>
      </c>
      <c r="B17152">
        <v>127084.98540559701</v>
      </c>
      <c r="C17152">
        <v>0</v>
      </c>
      <c r="D17152">
        <v>25.191854078153</v>
      </c>
      <c r="E17152" t="s">
        <v>17</v>
      </c>
      <c r="F17152">
        <v>376751.31985546101</v>
      </c>
      <c r="G17152">
        <v>376751.31985546101</v>
      </c>
      <c r="H17152">
        <v>0</v>
      </c>
      <c r="I17152">
        <v>1</v>
      </c>
    </row>
    <row r="17153" spans="1:9" x14ac:dyDescent="0.2">
      <c r="A17153">
        <v>1973</v>
      </c>
      <c r="B17153">
        <v>127084.98540559701</v>
      </c>
      <c r="C17153">
        <v>3.2532383951956598</v>
      </c>
      <c r="D17153">
        <v>28.445092473348701</v>
      </c>
      <c r="E17153" t="s">
        <v>20</v>
      </c>
      <c r="F17153">
        <v>376751.31985546101</v>
      </c>
      <c r="G17153">
        <v>345210.14940985601</v>
      </c>
      <c r="H17153">
        <v>31541.170445604901</v>
      </c>
    </row>
    <row r="17154" spans="1:9" x14ac:dyDescent="0.2">
      <c r="A17154">
        <v>1973</v>
      </c>
      <c r="B17154">
        <v>127084.98540559701</v>
      </c>
      <c r="C17154">
        <v>4.3148960198295798</v>
      </c>
      <c r="D17154">
        <v>29.5067500979826</v>
      </c>
      <c r="E17154" t="s">
        <v>20</v>
      </c>
      <c r="F17154">
        <v>376751.31985546101</v>
      </c>
      <c r="G17154">
        <v>310007.73711250001</v>
      </c>
      <c r="H17154">
        <v>66743.582742961502</v>
      </c>
    </row>
    <row r="17155" spans="1:9" x14ac:dyDescent="0.2">
      <c r="A17155">
        <v>1973</v>
      </c>
      <c r="B17155">
        <v>127084.98540559701</v>
      </c>
      <c r="C17155">
        <v>6.8008503903994297</v>
      </c>
      <c r="D17155">
        <v>31.9927044685524</v>
      </c>
      <c r="E17155" t="s">
        <v>18</v>
      </c>
      <c r="F17155">
        <v>319781.84183457098</v>
      </c>
      <c r="G17155">
        <v>37732.027344463197</v>
      </c>
      <c r="H17155">
        <v>282049.81449010799</v>
      </c>
      <c r="I17155">
        <v>0.78208002800661702</v>
      </c>
    </row>
    <row r="17156" spans="1:9" x14ac:dyDescent="0.2">
      <c r="A17156">
        <v>1973</v>
      </c>
      <c r="B17156">
        <v>127084.98540559701</v>
      </c>
      <c r="C17156">
        <v>7.48654850144215</v>
      </c>
      <c r="D17156">
        <v>32.6784025795952</v>
      </c>
      <c r="E17156" t="s">
        <v>20</v>
      </c>
      <c r="F17156">
        <v>319781.84183457098</v>
      </c>
      <c r="G17156">
        <v>0</v>
      </c>
      <c r="H17156">
        <v>319781.84183457098</v>
      </c>
    </row>
    <row r="17157" spans="1:9" x14ac:dyDescent="0.2">
      <c r="A17157">
        <v>1974</v>
      </c>
      <c r="B17157">
        <v>466119.23236182</v>
      </c>
      <c r="C17157">
        <v>0</v>
      </c>
      <c r="D17157">
        <v>23.329973934149098</v>
      </c>
      <c r="E17157" t="s">
        <v>17</v>
      </c>
      <c r="F17157">
        <v>155020.753403337</v>
      </c>
      <c r="G17157">
        <v>155020.753403337</v>
      </c>
      <c r="H17157">
        <v>0</v>
      </c>
      <c r="I17157">
        <v>1</v>
      </c>
    </row>
    <row r="17158" spans="1:9" x14ac:dyDescent="0.2">
      <c r="A17158">
        <v>1974</v>
      </c>
      <c r="B17158">
        <v>466119.23236182</v>
      </c>
      <c r="C17158">
        <v>2.4520018346811998</v>
      </c>
      <c r="D17158">
        <v>25.7819757688303</v>
      </c>
      <c r="E17158" t="s">
        <v>19</v>
      </c>
      <c r="F17158">
        <v>200262.57933006599</v>
      </c>
      <c r="G17158">
        <v>200262.57933006599</v>
      </c>
      <c r="H17158" s="15">
        <v>1.45519152283669E-11</v>
      </c>
      <c r="I17158">
        <v>1.2762567527968101</v>
      </c>
    </row>
    <row r="17159" spans="1:9" x14ac:dyDescent="0.2">
      <c r="A17159">
        <v>1974</v>
      </c>
      <c r="B17159">
        <v>466119.23236182</v>
      </c>
      <c r="C17159">
        <v>3.8315482773879102</v>
      </c>
      <c r="D17159">
        <v>27.161522211537001</v>
      </c>
      <c r="E17159" t="s">
        <v>19</v>
      </c>
      <c r="F17159">
        <v>204311.54853441799</v>
      </c>
      <c r="G17159">
        <v>204311.54853441799</v>
      </c>
      <c r="H17159" s="15">
        <v>1.45519152283669E-11</v>
      </c>
      <c r="I17159">
        <v>1.01327429591897</v>
      </c>
    </row>
    <row r="17160" spans="1:9" x14ac:dyDescent="0.2">
      <c r="A17160">
        <v>1974</v>
      </c>
      <c r="B17160">
        <v>466119.23236182</v>
      </c>
      <c r="C17160">
        <v>4.9219576503644999</v>
      </c>
      <c r="D17160">
        <v>28.251931584513599</v>
      </c>
      <c r="E17160" t="s">
        <v>20</v>
      </c>
      <c r="F17160">
        <v>204311.54853441799</v>
      </c>
      <c r="G17160">
        <v>161405.50830670499</v>
      </c>
      <c r="H17160">
        <v>42906.040227712903</v>
      </c>
    </row>
    <row r="17161" spans="1:9" x14ac:dyDescent="0.2">
      <c r="A17161">
        <v>1974</v>
      </c>
      <c r="B17161">
        <v>466119.23236182</v>
      </c>
      <c r="C17161">
        <v>4.9869044212229801</v>
      </c>
      <c r="D17161">
        <v>28.316878355372101</v>
      </c>
      <c r="E17161" t="s">
        <v>19</v>
      </c>
      <c r="F17161">
        <v>207381.928743556</v>
      </c>
      <c r="G17161">
        <v>164475.88851584299</v>
      </c>
      <c r="H17161">
        <v>42906.040227712903</v>
      </c>
      <c r="I17161">
        <v>1.01169469864377</v>
      </c>
    </row>
    <row r="17162" spans="1:9" x14ac:dyDescent="0.2">
      <c r="A17162">
        <v>1974</v>
      </c>
      <c r="B17162">
        <v>466119.23236182</v>
      </c>
      <c r="C17162">
        <v>5.5463854157710699</v>
      </c>
      <c r="D17162">
        <v>28.8763593499202</v>
      </c>
      <c r="E17162" t="s">
        <v>19</v>
      </c>
      <c r="F17162">
        <v>240504.16328992599</v>
      </c>
      <c r="G17162">
        <v>197598.12306221301</v>
      </c>
      <c r="H17162">
        <v>42906.040227712903</v>
      </c>
      <c r="I17162">
        <v>1.1973359650976401</v>
      </c>
    </row>
    <row r="17163" spans="1:9" x14ac:dyDescent="0.2">
      <c r="A17163">
        <v>1974</v>
      </c>
      <c r="B17163">
        <v>466119.23236182</v>
      </c>
      <c r="C17163">
        <v>7.3165249733500604</v>
      </c>
      <c r="D17163">
        <v>30.6464989074992</v>
      </c>
      <c r="E17163" t="s">
        <v>19</v>
      </c>
      <c r="F17163">
        <v>211557.494193563</v>
      </c>
      <c r="G17163">
        <v>168651.45396585</v>
      </c>
      <c r="H17163">
        <v>42906.040227712903</v>
      </c>
      <c r="I17163">
        <v>0.84416591627203197</v>
      </c>
    </row>
    <row r="17164" spans="1:9" x14ac:dyDescent="0.2">
      <c r="A17164">
        <v>1974</v>
      </c>
      <c r="B17164">
        <v>466119.23236182</v>
      </c>
      <c r="C17164">
        <v>8.5729146853704208</v>
      </c>
      <c r="D17164">
        <v>31.902888619519601</v>
      </c>
      <c r="E17164" t="s">
        <v>19</v>
      </c>
      <c r="F17164">
        <v>223650.38743526099</v>
      </c>
      <c r="G17164">
        <v>180744.34720754801</v>
      </c>
      <c r="H17164">
        <v>42906.040227712903</v>
      </c>
      <c r="I17164">
        <v>1.06348071788906</v>
      </c>
    </row>
    <row r="17165" spans="1:9" x14ac:dyDescent="0.2">
      <c r="A17165">
        <v>1974</v>
      </c>
      <c r="B17165">
        <v>466119.23236182</v>
      </c>
      <c r="C17165">
        <v>9.1822583472151198</v>
      </c>
      <c r="D17165">
        <v>32.512232281364298</v>
      </c>
      <c r="E17165" t="s">
        <v>19</v>
      </c>
      <c r="F17165">
        <v>228242.08509319299</v>
      </c>
      <c r="G17165">
        <v>185336.04486548001</v>
      </c>
      <c r="H17165">
        <v>42906.040227712903</v>
      </c>
      <c r="I17165">
        <v>1.0216007216907099</v>
      </c>
    </row>
    <row r="17166" spans="1:9" x14ac:dyDescent="0.2">
      <c r="A17166">
        <v>1974</v>
      </c>
      <c r="B17166">
        <v>466119.23236182</v>
      </c>
      <c r="C17166">
        <v>9.6904190448751404</v>
      </c>
      <c r="D17166">
        <v>33.020392979024301</v>
      </c>
      <c r="E17166" t="s">
        <v>18</v>
      </c>
      <c r="F17166">
        <v>227651.02746430601</v>
      </c>
      <c r="G17166">
        <v>144518.07895280299</v>
      </c>
      <c r="H17166">
        <v>83132.9485115024</v>
      </c>
      <c r="I17166">
        <v>0.99372466275019</v>
      </c>
    </row>
    <row r="17167" spans="1:9" x14ac:dyDescent="0.2">
      <c r="A17167">
        <v>1974</v>
      </c>
      <c r="B17167">
        <v>466119.23236182</v>
      </c>
      <c r="C17167">
        <v>9.8410460864726197</v>
      </c>
      <c r="D17167">
        <v>33.171020020621803</v>
      </c>
      <c r="E17167" t="s">
        <v>19</v>
      </c>
      <c r="F17167">
        <v>237016.735505024</v>
      </c>
      <c r="G17167">
        <v>153883.78699352199</v>
      </c>
      <c r="H17167">
        <v>83132.9485115024</v>
      </c>
      <c r="I17167">
        <v>1.06358394706684</v>
      </c>
    </row>
    <row r="17168" spans="1:9" x14ac:dyDescent="0.2">
      <c r="A17168">
        <v>1974</v>
      </c>
      <c r="B17168">
        <v>466119.23236182</v>
      </c>
      <c r="C17168">
        <v>9.8536685495871001</v>
      </c>
      <c r="D17168">
        <v>33.1836424837362</v>
      </c>
      <c r="E17168" t="s">
        <v>19</v>
      </c>
      <c r="F17168">
        <v>197390.31322411701</v>
      </c>
      <c r="G17168">
        <v>114257.364712615</v>
      </c>
      <c r="H17168">
        <v>83132.9485115024</v>
      </c>
      <c r="I17168">
        <v>0.74241109158667495</v>
      </c>
    </row>
    <row r="17169" spans="1:9" x14ac:dyDescent="0.2">
      <c r="A17169">
        <v>1974</v>
      </c>
      <c r="B17169">
        <v>466119.23236182</v>
      </c>
      <c r="C17169">
        <v>10.485290786548401</v>
      </c>
      <c r="D17169">
        <v>33.815264720697499</v>
      </c>
      <c r="E17169" t="s">
        <v>19</v>
      </c>
      <c r="F17169">
        <v>189265.971275822</v>
      </c>
      <c r="G17169">
        <v>106133.02276432001</v>
      </c>
      <c r="H17169">
        <v>83132.9485115024</v>
      </c>
      <c r="I17169">
        <v>0.92372271228458303</v>
      </c>
    </row>
    <row r="17170" spans="1:9" x14ac:dyDescent="0.2">
      <c r="A17170">
        <v>1974</v>
      </c>
      <c r="B17170">
        <v>466119.23236182</v>
      </c>
      <c r="C17170">
        <v>10.5540011170193</v>
      </c>
      <c r="D17170">
        <v>33.883975051168399</v>
      </c>
      <c r="E17170" t="s">
        <v>19</v>
      </c>
      <c r="F17170">
        <v>172575.929808391</v>
      </c>
      <c r="G17170">
        <v>89442.981296888305</v>
      </c>
      <c r="H17170">
        <v>83132.9485115024</v>
      </c>
      <c r="I17170">
        <v>0.842191104193451</v>
      </c>
    </row>
    <row r="17171" spans="1:9" x14ac:dyDescent="0.2">
      <c r="A17171">
        <v>1974</v>
      </c>
      <c r="B17171">
        <v>466119.23236182</v>
      </c>
      <c r="C17171">
        <v>10.5570644026878</v>
      </c>
      <c r="D17171">
        <v>33.887038336836902</v>
      </c>
      <c r="E17171" t="s">
        <v>17</v>
      </c>
      <c r="F17171">
        <v>1114121.1780882501</v>
      </c>
      <c r="G17171">
        <v>1030988.22957675</v>
      </c>
      <c r="H17171">
        <v>83132.9485115024</v>
      </c>
      <c r="I17171">
        <v>6.4557339108534704</v>
      </c>
    </row>
    <row r="17172" spans="1:9" x14ac:dyDescent="0.2">
      <c r="A17172">
        <v>1974</v>
      </c>
      <c r="B17172">
        <v>466119.23236182</v>
      </c>
      <c r="C17172">
        <v>10.7493010529905</v>
      </c>
      <c r="D17172">
        <v>34.079274987139698</v>
      </c>
      <c r="E17172" t="s">
        <v>19</v>
      </c>
      <c r="F17172">
        <v>1004987.18080948</v>
      </c>
      <c r="G17172">
        <v>921854.23229797895</v>
      </c>
      <c r="H17172">
        <v>83132.9485115024</v>
      </c>
      <c r="I17172">
        <v>0.89321896883474705</v>
      </c>
    </row>
    <row r="17173" spans="1:9" x14ac:dyDescent="0.2">
      <c r="A17173">
        <v>1974</v>
      </c>
      <c r="B17173">
        <v>466119.23236182</v>
      </c>
      <c r="C17173">
        <v>11.0260649709842</v>
      </c>
      <c r="D17173">
        <v>34.356038905133303</v>
      </c>
      <c r="E17173" t="s">
        <v>19</v>
      </c>
      <c r="F17173">
        <v>893719.389729199</v>
      </c>
      <c r="G17173">
        <v>810586.44121769699</v>
      </c>
      <c r="H17173">
        <v>83132.9485115024</v>
      </c>
      <c r="I17173">
        <v>0.87797257959914599</v>
      </c>
    </row>
    <row r="17174" spans="1:9" x14ac:dyDescent="0.2">
      <c r="A17174">
        <v>1974</v>
      </c>
      <c r="B17174">
        <v>466119.23236182</v>
      </c>
      <c r="C17174">
        <v>12.446057275991199</v>
      </c>
      <c r="D17174">
        <v>35.776031210140303</v>
      </c>
      <c r="E17174" t="s">
        <v>19</v>
      </c>
      <c r="F17174">
        <v>785206.39821033401</v>
      </c>
      <c r="G17174">
        <v>702073.449698832</v>
      </c>
      <c r="H17174">
        <v>83132.9485115024</v>
      </c>
      <c r="I17174">
        <v>0.85934436218052601</v>
      </c>
    </row>
    <row r="17175" spans="1:9" x14ac:dyDescent="0.2">
      <c r="A17175">
        <v>1974</v>
      </c>
      <c r="B17175">
        <v>466119.23236182</v>
      </c>
      <c r="C17175">
        <v>12.7074743166306</v>
      </c>
      <c r="D17175">
        <v>36.037448250779697</v>
      </c>
      <c r="E17175" t="s">
        <v>19</v>
      </c>
      <c r="F17175">
        <v>636924.62237138802</v>
      </c>
      <c r="G17175">
        <v>553791.67385988601</v>
      </c>
      <c r="H17175">
        <v>83132.9485115024</v>
      </c>
      <c r="I17175">
        <v>0.78762116456629205</v>
      </c>
    </row>
    <row r="17176" spans="1:9" x14ac:dyDescent="0.2">
      <c r="A17176">
        <v>1974</v>
      </c>
      <c r="B17176">
        <v>466119.23236182</v>
      </c>
      <c r="C17176">
        <v>12.8431107571135</v>
      </c>
      <c r="D17176">
        <v>36.173084691262702</v>
      </c>
      <c r="E17176" t="s">
        <v>19</v>
      </c>
      <c r="F17176">
        <v>607981.28184438299</v>
      </c>
      <c r="G17176">
        <v>524848.33333288098</v>
      </c>
      <c r="H17176">
        <v>83132.9485115024</v>
      </c>
      <c r="I17176">
        <v>0.94699910110094199</v>
      </c>
    </row>
    <row r="17177" spans="1:9" x14ac:dyDescent="0.2">
      <c r="A17177">
        <v>1974</v>
      </c>
      <c r="B17177">
        <v>466119.23236182</v>
      </c>
      <c r="C17177">
        <v>12.9221423167093</v>
      </c>
      <c r="D17177">
        <v>36.2521162508584</v>
      </c>
      <c r="E17177" t="s">
        <v>18</v>
      </c>
      <c r="F17177">
        <v>573392.85286971903</v>
      </c>
      <c r="G17177">
        <v>68662.192906468103</v>
      </c>
      <c r="H17177">
        <v>504730.65996325098</v>
      </c>
      <c r="I17177">
        <v>0.93367087690597494</v>
      </c>
    </row>
    <row r="17178" spans="1:9" x14ac:dyDescent="0.2">
      <c r="A17178">
        <v>1974</v>
      </c>
      <c r="B17178">
        <v>466119.23236182</v>
      </c>
      <c r="C17178">
        <v>13.692430096917899</v>
      </c>
      <c r="D17178">
        <v>37.022404031067097</v>
      </c>
      <c r="E17178" t="s">
        <v>19</v>
      </c>
      <c r="F17178">
        <v>567860.45338833902</v>
      </c>
      <c r="G17178">
        <v>63129.793425088203</v>
      </c>
      <c r="H17178">
        <v>504730.65996325098</v>
      </c>
      <c r="I17178">
        <v>0.88794747499551696</v>
      </c>
    </row>
    <row r="17179" spans="1:9" x14ac:dyDescent="0.2">
      <c r="A17179">
        <v>1974</v>
      </c>
      <c r="B17179">
        <v>466119.23236182</v>
      </c>
      <c r="C17179">
        <v>13.795239963292</v>
      </c>
      <c r="D17179">
        <v>37.1252138974411</v>
      </c>
      <c r="E17179" t="s">
        <v>19</v>
      </c>
      <c r="F17179">
        <v>561358.35432653304</v>
      </c>
      <c r="G17179">
        <v>56627.6943632822</v>
      </c>
      <c r="H17179">
        <v>504730.65996325098</v>
      </c>
      <c r="I17179">
        <v>0.89247953890708898</v>
      </c>
    </row>
    <row r="17180" spans="1:9" x14ac:dyDescent="0.2">
      <c r="A17180">
        <v>1974</v>
      </c>
      <c r="B17180">
        <v>466119.23236182</v>
      </c>
      <c r="C17180">
        <v>14.0312952582488</v>
      </c>
      <c r="D17180">
        <v>37.361269192397998</v>
      </c>
      <c r="E17180" t="s">
        <v>18</v>
      </c>
      <c r="F17180">
        <v>555647.95387019799</v>
      </c>
      <c r="G17180">
        <v>0</v>
      </c>
      <c r="H17180">
        <v>555647.95387019799</v>
      </c>
      <c r="I17180">
        <v>0.88769863525513903</v>
      </c>
    </row>
    <row r="17181" spans="1:9" x14ac:dyDescent="0.2">
      <c r="A17181">
        <v>1975</v>
      </c>
      <c r="B17181">
        <v>36426.549937398297</v>
      </c>
      <c r="C17181">
        <v>0</v>
      </c>
      <c r="D17181">
        <v>22.567600949196201</v>
      </c>
      <c r="E17181" t="s">
        <v>17</v>
      </c>
      <c r="F17181">
        <v>134199.43097056699</v>
      </c>
      <c r="G17181">
        <v>134199.43097056699</v>
      </c>
      <c r="H17181">
        <v>0</v>
      </c>
      <c r="I17181">
        <v>1</v>
      </c>
    </row>
    <row r="17182" spans="1:9" x14ac:dyDescent="0.2">
      <c r="A17182">
        <v>1975</v>
      </c>
      <c r="B17182">
        <v>36426.549937398297</v>
      </c>
      <c r="C17182">
        <v>0.77203116027784802</v>
      </c>
      <c r="D17182">
        <v>23.339632109474</v>
      </c>
      <c r="E17182" t="s">
        <v>18</v>
      </c>
      <c r="F17182">
        <v>156659.90567194199</v>
      </c>
      <c r="G17182">
        <v>144385.19656615701</v>
      </c>
      <c r="H17182">
        <v>12274.7091057856</v>
      </c>
      <c r="I17182">
        <v>1.1629131627088201</v>
      </c>
    </row>
    <row r="17183" spans="1:9" x14ac:dyDescent="0.2">
      <c r="A17183">
        <v>1975</v>
      </c>
      <c r="B17183">
        <v>36426.549937398297</v>
      </c>
      <c r="C17183">
        <v>1.42810039461967</v>
      </c>
      <c r="D17183">
        <v>23.995701343815899</v>
      </c>
      <c r="E17183" t="s">
        <v>18</v>
      </c>
      <c r="F17183">
        <v>152751.21516218799</v>
      </c>
      <c r="G17183">
        <v>125592.446265739</v>
      </c>
      <c r="H17183">
        <v>27158.768896449601</v>
      </c>
      <c r="I17183">
        <v>0.96949813628053205</v>
      </c>
    </row>
    <row r="17184" spans="1:9" x14ac:dyDescent="0.2">
      <c r="A17184">
        <v>1975</v>
      </c>
      <c r="B17184">
        <v>36426.549937398297</v>
      </c>
      <c r="C17184">
        <v>2.4180257466435502</v>
      </c>
      <c r="D17184">
        <v>24.985626695839699</v>
      </c>
      <c r="E17184" t="s">
        <v>18</v>
      </c>
      <c r="F17184">
        <v>139583.77809150101</v>
      </c>
      <c r="G17184">
        <v>8796.5770680925798</v>
      </c>
      <c r="H17184">
        <v>130787.201023409</v>
      </c>
      <c r="I17184">
        <v>0.88972399642045097</v>
      </c>
    </row>
    <row r="17185" spans="1:9" x14ac:dyDescent="0.2">
      <c r="A17185">
        <v>1975</v>
      </c>
      <c r="B17185">
        <v>36426.549937398297</v>
      </c>
      <c r="C17185">
        <v>2.8658123723059998</v>
      </c>
      <c r="D17185">
        <v>25.433413321502201</v>
      </c>
      <c r="E17185" t="s">
        <v>20</v>
      </c>
      <c r="F17185">
        <v>139583.77809150101</v>
      </c>
      <c r="G17185">
        <v>0</v>
      </c>
      <c r="H17185">
        <v>139583.77809150101</v>
      </c>
    </row>
    <row r="17186" spans="1:9" x14ac:dyDescent="0.2">
      <c r="A17186">
        <v>1976</v>
      </c>
      <c r="B17186">
        <v>29701.548651008801</v>
      </c>
      <c r="C17186">
        <v>0</v>
      </c>
      <c r="D17186">
        <v>26.993065207693402</v>
      </c>
      <c r="E17186" t="s">
        <v>17</v>
      </c>
      <c r="F17186">
        <v>142829.74283517801</v>
      </c>
      <c r="G17186">
        <v>142829.74283517801</v>
      </c>
      <c r="H17186">
        <v>0</v>
      </c>
      <c r="I17186">
        <v>1</v>
      </c>
    </row>
    <row r="17187" spans="1:9" x14ac:dyDescent="0.2">
      <c r="A17187">
        <v>1976</v>
      </c>
      <c r="B17187">
        <v>29701.548651008801</v>
      </c>
      <c r="C17187">
        <v>0.58127033085341995</v>
      </c>
      <c r="D17187">
        <v>27.574335538546901</v>
      </c>
      <c r="E17187" t="s">
        <v>20</v>
      </c>
      <c r="F17187">
        <v>142829.74283517801</v>
      </c>
      <c r="G17187">
        <v>134057.55237586499</v>
      </c>
      <c r="H17187">
        <v>8772.1904593135896</v>
      </c>
    </row>
    <row r="17188" spans="1:9" x14ac:dyDescent="0.2">
      <c r="A17188">
        <v>1976</v>
      </c>
      <c r="B17188">
        <v>29701.548651008801</v>
      </c>
      <c r="C17188">
        <v>0.83692354894568299</v>
      </c>
      <c r="D17188">
        <v>27.8299887566391</v>
      </c>
      <c r="E17188" t="s">
        <v>20</v>
      </c>
      <c r="F17188">
        <v>142829.74283517801</v>
      </c>
      <c r="G17188">
        <v>126146.200495386</v>
      </c>
      <c r="H17188">
        <v>16683.542339792199</v>
      </c>
    </row>
    <row r="17189" spans="1:9" x14ac:dyDescent="0.2">
      <c r="A17189">
        <v>1976</v>
      </c>
      <c r="B17189">
        <v>29701.548651008801</v>
      </c>
      <c r="C17189">
        <v>1.3396443094735599</v>
      </c>
      <c r="D17189">
        <v>28.332709517167</v>
      </c>
      <c r="E17189" t="s">
        <v>20</v>
      </c>
      <c r="F17189">
        <v>142829.74283517801</v>
      </c>
      <c r="G17189">
        <v>118075.047206585</v>
      </c>
      <c r="H17189">
        <v>24754.695628593501</v>
      </c>
    </row>
    <row r="17190" spans="1:9" x14ac:dyDescent="0.2">
      <c r="A17190">
        <v>1976</v>
      </c>
      <c r="B17190">
        <v>29701.548651008801</v>
      </c>
      <c r="C17190">
        <v>1.67846560009254</v>
      </c>
      <c r="D17190">
        <v>28.671530807785999</v>
      </c>
      <c r="E17190" t="s">
        <v>20</v>
      </c>
      <c r="F17190">
        <v>142829.74283517801</v>
      </c>
      <c r="G17190">
        <v>109798.95712223</v>
      </c>
      <c r="H17190">
        <v>33030.785712948498</v>
      </c>
    </row>
    <row r="17191" spans="1:9" x14ac:dyDescent="0.2">
      <c r="A17191">
        <v>1976</v>
      </c>
      <c r="B17191">
        <v>29701.548651008801</v>
      </c>
      <c r="C17191">
        <v>2.4078028576895001</v>
      </c>
      <c r="D17191">
        <v>29.400868065382902</v>
      </c>
      <c r="E17191" t="s">
        <v>18</v>
      </c>
      <c r="F17191">
        <v>147399.290137793</v>
      </c>
      <c r="G17191">
        <v>13102.8159352599</v>
      </c>
      <c r="H17191">
        <v>134296.47420253299</v>
      </c>
      <c r="I17191">
        <v>1.02571015352276</v>
      </c>
    </row>
    <row r="17192" spans="1:9" x14ac:dyDescent="0.2">
      <c r="A17192">
        <v>1976</v>
      </c>
      <c r="B17192">
        <v>29701.548651008801</v>
      </c>
      <c r="C17192">
        <v>2.82025416045335</v>
      </c>
      <c r="D17192">
        <v>29.8133193681468</v>
      </c>
      <c r="E17192" t="s">
        <v>20</v>
      </c>
      <c r="F17192">
        <v>147399.290137793</v>
      </c>
      <c r="G17192">
        <v>0</v>
      </c>
      <c r="H17192">
        <v>147399.290137793</v>
      </c>
    </row>
    <row r="17193" spans="1:9" x14ac:dyDescent="0.2">
      <c r="A17193">
        <v>1977</v>
      </c>
      <c r="B17193">
        <v>9834.9266861096094</v>
      </c>
      <c r="C17193">
        <v>0</v>
      </c>
      <c r="D17193">
        <v>22.763177274214499</v>
      </c>
      <c r="E17193" t="s">
        <v>17</v>
      </c>
      <c r="F17193">
        <v>37258.414171243501</v>
      </c>
      <c r="G17193">
        <v>37258.414171243501</v>
      </c>
      <c r="H17193">
        <v>0</v>
      </c>
      <c r="I17193">
        <v>1</v>
      </c>
    </row>
    <row r="17194" spans="1:9" x14ac:dyDescent="0.2">
      <c r="A17194">
        <v>1977</v>
      </c>
      <c r="B17194">
        <v>9834.9266861096094</v>
      </c>
      <c r="C17194">
        <v>1.04986605660216</v>
      </c>
      <c r="D17194">
        <v>23.813043330816701</v>
      </c>
      <c r="E17194" t="s">
        <v>18</v>
      </c>
      <c r="F17194">
        <v>36445.493332475999</v>
      </c>
      <c r="G17194">
        <v>26091.009815586302</v>
      </c>
      <c r="H17194">
        <v>10354.483516889701</v>
      </c>
      <c r="I17194">
        <v>0.97311061520231201</v>
      </c>
    </row>
    <row r="17195" spans="1:9" x14ac:dyDescent="0.2">
      <c r="A17195">
        <v>1977</v>
      </c>
      <c r="B17195">
        <v>9834.9266861096094</v>
      </c>
      <c r="C17195">
        <v>1.67639544235166</v>
      </c>
      <c r="D17195">
        <v>24.4395727165662</v>
      </c>
      <c r="E17195" t="s">
        <v>18</v>
      </c>
      <c r="F17195">
        <v>36173.035326193902</v>
      </c>
      <c r="G17195">
        <v>13960.556087133</v>
      </c>
      <c r="H17195">
        <v>22212.479239060802</v>
      </c>
      <c r="I17195">
        <v>0.98526376543072103</v>
      </c>
    </row>
    <row r="17196" spans="1:9" x14ac:dyDescent="0.2">
      <c r="A17196">
        <v>1977</v>
      </c>
      <c r="B17196">
        <v>9834.9266861096094</v>
      </c>
      <c r="C17196">
        <v>2.2629799610355699</v>
      </c>
      <c r="D17196">
        <v>25.0261572352501</v>
      </c>
      <c r="E17196" t="s">
        <v>18</v>
      </c>
      <c r="F17196">
        <v>34709.597360013096</v>
      </c>
      <c r="G17196">
        <v>0</v>
      </c>
      <c r="H17196">
        <v>34709.597360013096</v>
      </c>
      <c r="I17196">
        <v>0.88796379792708502</v>
      </c>
    </row>
    <row r="17197" spans="1:9" x14ac:dyDescent="0.2">
      <c r="A17197">
        <v>1978</v>
      </c>
      <c r="B17197">
        <v>35206.657160071802</v>
      </c>
      <c r="C17197">
        <v>0</v>
      </c>
      <c r="D17197">
        <v>21.742270436729001</v>
      </c>
      <c r="E17197" t="s">
        <v>17</v>
      </c>
      <c r="F17197">
        <v>198792.73678543299</v>
      </c>
      <c r="G17197">
        <v>198792.73678543299</v>
      </c>
      <c r="H17197">
        <v>0</v>
      </c>
      <c r="I17197">
        <v>1</v>
      </c>
    </row>
    <row r="17198" spans="1:9" x14ac:dyDescent="0.2">
      <c r="A17198">
        <v>1978</v>
      </c>
      <c r="B17198">
        <v>35206.657160071802</v>
      </c>
      <c r="C17198">
        <v>1.8287572143945601</v>
      </c>
      <c r="D17198">
        <v>23.5710276511236</v>
      </c>
      <c r="E17198" t="s">
        <v>18</v>
      </c>
      <c r="F17198">
        <v>217756.130313267</v>
      </c>
      <c r="G17198">
        <v>209863.33252102899</v>
      </c>
      <c r="H17198">
        <v>7892.7977922373602</v>
      </c>
      <c r="I17198">
        <v>1.08552035367973</v>
      </c>
    </row>
    <row r="17199" spans="1:9" x14ac:dyDescent="0.2">
      <c r="A17199">
        <v>1978</v>
      </c>
      <c r="B17199">
        <v>35206.657160071802</v>
      </c>
      <c r="C17199">
        <v>3.2332590758971498</v>
      </c>
      <c r="D17199">
        <v>24.975529512626199</v>
      </c>
      <c r="E17199" t="s">
        <v>19</v>
      </c>
      <c r="F17199">
        <v>216338.54425372</v>
      </c>
      <c r="G17199">
        <v>208445.74646148301</v>
      </c>
      <c r="H17199">
        <v>7892.7977922373602</v>
      </c>
      <c r="I17199">
        <v>0.98610231203141796</v>
      </c>
    </row>
    <row r="17200" spans="1:9" x14ac:dyDescent="0.2">
      <c r="A17200">
        <v>1978</v>
      </c>
      <c r="B17200">
        <v>35206.657160071802</v>
      </c>
      <c r="C17200">
        <v>3.9272537533960898</v>
      </c>
      <c r="D17200">
        <v>25.669524190125099</v>
      </c>
      <c r="E17200" t="s">
        <v>18</v>
      </c>
      <c r="F17200">
        <v>265251.48068677197</v>
      </c>
      <c r="G17200">
        <v>247485.16563654199</v>
      </c>
      <c r="H17200">
        <v>17766.3150502301</v>
      </c>
      <c r="I17200">
        <v>1.2302909446166701</v>
      </c>
    </row>
    <row r="17201" spans="1:9" x14ac:dyDescent="0.2">
      <c r="A17201">
        <v>1978</v>
      </c>
      <c r="B17201">
        <v>35206.657160071802</v>
      </c>
      <c r="C17201">
        <v>4.7498620492921901</v>
      </c>
      <c r="D17201">
        <v>26.492132486021202</v>
      </c>
      <c r="E17201" t="s">
        <v>19</v>
      </c>
      <c r="F17201">
        <v>208797.68611068101</v>
      </c>
      <c r="G17201">
        <v>191031.371060451</v>
      </c>
      <c r="H17201">
        <v>17766.3150502301</v>
      </c>
      <c r="I17201">
        <v>0.76846133884385903</v>
      </c>
    </row>
    <row r="17202" spans="1:9" x14ac:dyDescent="0.2">
      <c r="A17202">
        <v>1978</v>
      </c>
      <c r="B17202">
        <v>35206.657160071802</v>
      </c>
      <c r="C17202">
        <v>5.2462579552863096</v>
      </c>
      <c r="D17202">
        <v>26.988528392015301</v>
      </c>
      <c r="E17202" t="s">
        <v>18</v>
      </c>
      <c r="F17202">
        <v>208144.98858585299</v>
      </c>
      <c r="G17202">
        <v>181929.41670039701</v>
      </c>
      <c r="H17202">
        <v>26215.5718854564</v>
      </c>
      <c r="I17202">
        <v>0.99390894352047698</v>
      </c>
    </row>
    <row r="17203" spans="1:9" x14ac:dyDescent="0.2">
      <c r="A17203">
        <v>1978</v>
      </c>
      <c r="B17203">
        <v>35206.657160071802</v>
      </c>
      <c r="C17203">
        <v>6.8655550870659203</v>
      </c>
      <c r="D17203">
        <v>28.607825523795</v>
      </c>
      <c r="E17203" t="s">
        <v>18</v>
      </c>
      <c r="F17203">
        <v>210416.47667341301</v>
      </c>
      <c r="G17203">
        <v>172670.12646066499</v>
      </c>
      <c r="H17203">
        <v>37746.350212748199</v>
      </c>
      <c r="I17203">
        <v>1.0032507655812499</v>
      </c>
    </row>
    <row r="17204" spans="1:9" x14ac:dyDescent="0.2">
      <c r="A17204">
        <v>1978</v>
      </c>
      <c r="B17204">
        <v>35206.657160071802</v>
      </c>
      <c r="C17204">
        <v>7.3829844705402703</v>
      </c>
      <c r="D17204">
        <v>29.125254907269301</v>
      </c>
      <c r="E17204" t="s">
        <v>19</v>
      </c>
      <c r="F17204">
        <v>174667.89335054101</v>
      </c>
      <c r="G17204">
        <v>136921.54313779299</v>
      </c>
      <c r="H17204">
        <v>37746.350212748199</v>
      </c>
      <c r="I17204">
        <v>0.79037808433331502</v>
      </c>
    </row>
    <row r="17205" spans="1:9" x14ac:dyDescent="0.2">
      <c r="A17205">
        <v>1978</v>
      </c>
      <c r="B17205">
        <v>35206.657160071802</v>
      </c>
      <c r="C17205">
        <v>8.7125967593835991</v>
      </c>
      <c r="D17205">
        <v>30.454867196112598</v>
      </c>
      <c r="E17205" t="s">
        <v>18</v>
      </c>
      <c r="F17205">
        <v>178810.11485833701</v>
      </c>
      <c r="G17205">
        <v>15412.564624844599</v>
      </c>
      <c r="H17205">
        <v>163397.55023349199</v>
      </c>
      <c r="I17205">
        <v>1.02168451637594</v>
      </c>
    </row>
    <row r="17206" spans="1:9" x14ac:dyDescent="0.2">
      <c r="A17206">
        <v>1978</v>
      </c>
      <c r="B17206">
        <v>35206.657160071802</v>
      </c>
      <c r="C17206">
        <v>8.7151667020047103</v>
      </c>
      <c r="D17206">
        <v>30.457437138733798</v>
      </c>
      <c r="E17206" t="s">
        <v>19</v>
      </c>
      <c r="F17206">
        <v>179330.72268119699</v>
      </c>
      <c r="G17206">
        <v>15933.172447705199</v>
      </c>
      <c r="H17206">
        <v>163397.55023349199</v>
      </c>
      <c r="I17206">
        <v>1.0336301090978099</v>
      </c>
    </row>
    <row r="17207" spans="1:9" x14ac:dyDescent="0.2">
      <c r="A17207">
        <v>1978</v>
      </c>
      <c r="B17207">
        <v>35206.657160071802</v>
      </c>
      <c r="C17207">
        <v>9.6801973030023696</v>
      </c>
      <c r="D17207">
        <v>31.422467739731399</v>
      </c>
      <c r="E17207" t="s">
        <v>20</v>
      </c>
      <c r="F17207">
        <v>179330.72268119699</v>
      </c>
      <c r="G17207">
        <v>0</v>
      </c>
      <c r="H17207">
        <v>179330.72268119699</v>
      </c>
    </row>
    <row r="17208" spans="1:9" x14ac:dyDescent="0.2">
      <c r="A17208">
        <v>1979</v>
      </c>
      <c r="B17208">
        <v>193315.80353204501</v>
      </c>
      <c r="C17208">
        <v>0</v>
      </c>
      <c r="D17208">
        <v>24.417584972203102</v>
      </c>
      <c r="E17208" t="s">
        <v>17</v>
      </c>
      <c r="F17208">
        <v>17587.8894820028</v>
      </c>
      <c r="G17208">
        <v>17587.8894820028</v>
      </c>
      <c r="H17208">
        <v>0</v>
      </c>
      <c r="I17208">
        <v>1</v>
      </c>
    </row>
    <row r="17209" spans="1:9" x14ac:dyDescent="0.2">
      <c r="A17209">
        <v>1979</v>
      </c>
      <c r="B17209">
        <v>193315.80353204501</v>
      </c>
      <c r="C17209">
        <v>1.7667508441161299</v>
      </c>
      <c r="D17209">
        <v>26.184335816319301</v>
      </c>
      <c r="E17209" t="s">
        <v>18</v>
      </c>
      <c r="F17209">
        <v>19085.703233603199</v>
      </c>
      <c r="G17209">
        <v>954.28516168015994</v>
      </c>
      <c r="H17209">
        <v>18131.418071923101</v>
      </c>
      <c r="I17209">
        <v>1.07571159159906</v>
      </c>
    </row>
    <row r="17210" spans="1:9" x14ac:dyDescent="0.2">
      <c r="A17210">
        <v>1979</v>
      </c>
      <c r="B17210">
        <v>193315.80353204501</v>
      </c>
      <c r="C17210">
        <v>2.60894541059842</v>
      </c>
      <c r="D17210">
        <v>27.026530382801599</v>
      </c>
      <c r="E17210" t="s">
        <v>17</v>
      </c>
      <c r="F17210">
        <v>95041.947278182604</v>
      </c>
      <c r="G17210">
        <v>76910.529206259496</v>
      </c>
      <c r="H17210">
        <v>18131.418071923101</v>
      </c>
      <c r="I17210">
        <v>5.8055824796088604</v>
      </c>
    </row>
    <row r="17211" spans="1:9" x14ac:dyDescent="0.2">
      <c r="A17211">
        <v>1979</v>
      </c>
      <c r="B17211">
        <v>193315.80353204501</v>
      </c>
      <c r="C17211">
        <v>3.2571892821063599</v>
      </c>
      <c r="D17211">
        <v>27.674774254309501</v>
      </c>
      <c r="E17211" t="s">
        <v>18</v>
      </c>
      <c r="F17211">
        <v>93703.171535416404</v>
      </c>
      <c r="G17211">
        <v>57638.782047086301</v>
      </c>
      <c r="H17211">
        <v>36064.389488330104</v>
      </c>
      <c r="I17211">
        <v>0.97868940640547597</v>
      </c>
    </row>
    <row r="17212" spans="1:9" x14ac:dyDescent="0.2">
      <c r="A17212">
        <v>1979</v>
      </c>
      <c r="B17212">
        <v>193315.80353204501</v>
      </c>
      <c r="C17212">
        <v>3.3281737165505798</v>
      </c>
      <c r="D17212">
        <v>27.7457586887537</v>
      </c>
      <c r="E17212" t="s">
        <v>17</v>
      </c>
      <c r="F17212">
        <v>257290.05162597701</v>
      </c>
      <c r="G17212">
        <v>221225.662137646</v>
      </c>
      <c r="H17212">
        <v>36064.389488330104</v>
      </c>
      <c r="I17212">
        <v>2.7448339958640098</v>
      </c>
    </row>
    <row r="17213" spans="1:9" x14ac:dyDescent="0.2">
      <c r="A17213">
        <v>1979</v>
      </c>
      <c r="B17213">
        <v>193315.80353204501</v>
      </c>
      <c r="C17213">
        <v>4.74663107523501</v>
      </c>
      <c r="D17213">
        <v>29.164216047438199</v>
      </c>
      <c r="E17213" t="s">
        <v>18</v>
      </c>
      <c r="F17213">
        <v>238050.79387710299</v>
      </c>
      <c r="G17213">
        <v>21128.036264798098</v>
      </c>
      <c r="H17213">
        <v>216922.75761230499</v>
      </c>
      <c r="I17213">
        <v>0.90550343550211798</v>
      </c>
    </row>
    <row r="17214" spans="1:9" x14ac:dyDescent="0.2">
      <c r="A17214">
        <v>1979</v>
      </c>
      <c r="B17214">
        <v>193315.80353204501</v>
      </c>
      <c r="C17214">
        <v>5.1270995751718198</v>
      </c>
      <c r="D17214">
        <v>29.544684547374999</v>
      </c>
      <c r="E17214" t="s">
        <v>20</v>
      </c>
      <c r="F17214">
        <v>238050.79387710299</v>
      </c>
      <c r="G17214">
        <v>0</v>
      </c>
      <c r="H17214">
        <v>238050.79387710299</v>
      </c>
    </row>
    <row r="17215" spans="1:9" x14ac:dyDescent="0.2">
      <c r="A17215">
        <v>1980</v>
      </c>
      <c r="B17215">
        <v>320.07064379598398</v>
      </c>
      <c r="C17215">
        <v>0</v>
      </c>
      <c r="D17215">
        <v>28.1704496734123</v>
      </c>
      <c r="E17215" t="s">
        <v>17</v>
      </c>
      <c r="F17215">
        <v>1588.0186230546101</v>
      </c>
      <c r="G17215">
        <v>1588.0186230546101</v>
      </c>
      <c r="H17215">
        <v>0</v>
      </c>
      <c r="I17215">
        <v>1</v>
      </c>
    </row>
    <row r="17216" spans="1:9" x14ac:dyDescent="0.2">
      <c r="A17216">
        <v>1980</v>
      </c>
      <c r="B17216">
        <v>320.07064379598398</v>
      </c>
      <c r="C17216">
        <v>0.17535506604277101</v>
      </c>
      <c r="D17216">
        <v>28.345804739455101</v>
      </c>
      <c r="E17216" t="s">
        <v>20</v>
      </c>
      <c r="F17216">
        <v>1588.0186230546101</v>
      </c>
      <c r="G17216">
        <v>963.86182208766195</v>
      </c>
      <c r="H17216">
        <v>624.15680096694905</v>
      </c>
    </row>
    <row r="17217" spans="1:9" x14ac:dyDescent="0.2">
      <c r="A17217">
        <v>1980</v>
      </c>
      <c r="B17217">
        <v>320.07064379598398</v>
      </c>
      <c r="C17217">
        <v>0.42767088174294399</v>
      </c>
      <c r="D17217">
        <v>28.598120555155301</v>
      </c>
      <c r="E17217" t="s">
        <v>18</v>
      </c>
      <c r="F17217">
        <v>1434.6242601823101</v>
      </c>
      <c r="G17217">
        <v>0</v>
      </c>
      <c r="H17217">
        <v>1434.6242601823101</v>
      </c>
      <c r="I17217">
        <v>0.83770639444977302</v>
      </c>
    </row>
    <row r="17218" spans="1:9" x14ac:dyDescent="0.2">
      <c r="A17218">
        <v>1981</v>
      </c>
      <c r="B17218">
        <v>583898.82762036903</v>
      </c>
      <c r="C17218">
        <v>0</v>
      </c>
      <c r="D17218">
        <v>22.372699405608401</v>
      </c>
      <c r="E17218" t="s">
        <v>17</v>
      </c>
      <c r="F17218">
        <v>477749.94751814002</v>
      </c>
      <c r="G17218">
        <v>477749.94751814002</v>
      </c>
      <c r="H17218">
        <v>0</v>
      </c>
      <c r="I17218">
        <v>1</v>
      </c>
    </row>
    <row r="17219" spans="1:9" x14ac:dyDescent="0.2">
      <c r="A17219">
        <v>1981</v>
      </c>
      <c r="B17219">
        <v>583898.82762036903</v>
      </c>
      <c r="C17219">
        <v>0.32545614069098999</v>
      </c>
      <c r="D17219">
        <v>22.6981555462994</v>
      </c>
      <c r="E17219" t="s">
        <v>20</v>
      </c>
      <c r="F17219">
        <v>477749.94751814002</v>
      </c>
      <c r="G17219">
        <v>467647.25304657198</v>
      </c>
      <c r="H17219">
        <v>10102.6944715682</v>
      </c>
    </row>
    <row r="17220" spans="1:9" x14ac:dyDescent="0.2">
      <c r="A17220">
        <v>1981</v>
      </c>
      <c r="B17220">
        <v>583898.82762036903</v>
      </c>
      <c r="C17220">
        <v>0.61858404404039902</v>
      </c>
      <c r="D17220">
        <v>22.991283449648801</v>
      </c>
      <c r="E17220" t="s">
        <v>18</v>
      </c>
      <c r="F17220">
        <v>509135.82173639903</v>
      </c>
      <c r="G17220">
        <v>489800.37771959498</v>
      </c>
      <c r="H17220">
        <v>19335.4440168043</v>
      </c>
      <c r="I17220">
        <v>1.0637854340462201</v>
      </c>
    </row>
    <row r="17221" spans="1:9" x14ac:dyDescent="0.2">
      <c r="A17221">
        <v>1981</v>
      </c>
      <c r="B17221">
        <v>583898.82762036903</v>
      </c>
      <c r="C17221">
        <v>1.11713082437994</v>
      </c>
      <c r="D17221">
        <v>23.4898302299883</v>
      </c>
      <c r="E17221" t="s">
        <v>18</v>
      </c>
      <c r="F17221">
        <v>690658.737172622</v>
      </c>
      <c r="G17221">
        <v>662072.45772887999</v>
      </c>
      <c r="H17221">
        <v>28586.2794437425</v>
      </c>
      <c r="I17221">
        <v>1.36712993129195</v>
      </c>
    </row>
    <row r="17222" spans="1:9" x14ac:dyDescent="0.2">
      <c r="A17222">
        <v>1981</v>
      </c>
      <c r="B17222">
        <v>583898.82762036903</v>
      </c>
      <c r="C17222">
        <v>1.5028621247970599</v>
      </c>
      <c r="D17222">
        <v>23.875561530405399</v>
      </c>
      <c r="E17222" t="s">
        <v>20</v>
      </c>
      <c r="F17222">
        <v>690658.737172622</v>
      </c>
      <c r="G17222">
        <v>652879.30112588801</v>
      </c>
      <c r="H17222">
        <v>37779.436046734198</v>
      </c>
    </row>
    <row r="17223" spans="1:9" x14ac:dyDescent="0.2">
      <c r="A17223">
        <v>1981</v>
      </c>
      <c r="B17223">
        <v>583898.82762036903</v>
      </c>
      <c r="C17223">
        <v>1.58307616419352</v>
      </c>
      <c r="D17223">
        <v>23.955775569801901</v>
      </c>
      <c r="E17223" t="s">
        <v>18</v>
      </c>
      <c r="F17223">
        <v>842423.43782317801</v>
      </c>
      <c r="G17223">
        <v>794467.877433207</v>
      </c>
      <c r="H17223">
        <v>47955.560389970698</v>
      </c>
      <c r="I17223">
        <v>1.2294814553309099</v>
      </c>
    </row>
    <row r="17224" spans="1:9" x14ac:dyDescent="0.2">
      <c r="A17224">
        <v>1981</v>
      </c>
      <c r="B17224">
        <v>583898.82762036903</v>
      </c>
      <c r="C17224">
        <v>1.8490323767598</v>
      </c>
      <c r="D17224">
        <v>24.221731782368199</v>
      </c>
      <c r="E17224" t="s">
        <v>19</v>
      </c>
      <c r="F17224">
        <v>828966.32182637905</v>
      </c>
      <c r="G17224">
        <v>781010.76143640897</v>
      </c>
      <c r="H17224">
        <v>47955.560389970698</v>
      </c>
      <c r="I17224">
        <v>0.98168854491075896</v>
      </c>
    </row>
    <row r="17225" spans="1:9" x14ac:dyDescent="0.2">
      <c r="A17225">
        <v>1981</v>
      </c>
      <c r="B17225">
        <v>583898.82762036903</v>
      </c>
      <c r="C17225">
        <v>2.1744614044577801</v>
      </c>
      <c r="D17225">
        <v>24.547160810066199</v>
      </c>
      <c r="E17225" t="s">
        <v>20</v>
      </c>
      <c r="F17225">
        <v>828966.32182637905</v>
      </c>
      <c r="G17225">
        <v>771086.22632384102</v>
      </c>
      <c r="H17225">
        <v>57880.095502538803</v>
      </c>
    </row>
    <row r="17226" spans="1:9" x14ac:dyDescent="0.2">
      <c r="A17226">
        <v>1981</v>
      </c>
      <c r="B17226">
        <v>583898.82762036903</v>
      </c>
      <c r="C17226">
        <v>2.69591055175824</v>
      </c>
      <c r="D17226">
        <v>25.068609957366601</v>
      </c>
      <c r="E17226" t="s">
        <v>19</v>
      </c>
      <c r="F17226">
        <v>691570.02596760704</v>
      </c>
      <c r="G17226">
        <v>633689.93046506797</v>
      </c>
      <c r="H17226">
        <v>57880.095502538803</v>
      </c>
      <c r="I17226">
        <v>0.81806223469147299</v>
      </c>
    </row>
    <row r="17227" spans="1:9" x14ac:dyDescent="0.2">
      <c r="A17227">
        <v>1981</v>
      </c>
      <c r="B17227">
        <v>583898.82762036903</v>
      </c>
      <c r="C17227">
        <v>2.7798978506696801</v>
      </c>
      <c r="D17227">
        <v>25.152597256278099</v>
      </c>
      <c r="E17227" t="s">
        <v>19</v>
      </c>
      <c r="F17227">
        <v>765355.23757371097</v>
      </c>
      <c r="G17227">
        <v>707475.14207117201</v>
      </c>
      <c r="H17227">
        <v>57880.095502538803</v>
      </c>
      <c r="I17227">
        <v>1.11593532643202</v>
      </c>
    </row>
    <row r="17228" spans="1:9" x14ac:dyDescent="0.2">
      <c r="A17228">
        <v>1981</v>
      </c>
      <c r="B17228">
        <v>583898.82762036903</v>
      </c>
      <c r="C17228">
        <v>2.95725712760296</v>
      </c>
      <c r="D17228">
        <v>25.329956533211298</v>
      </c>
      <c r="E17228" t="s">
        <v>18</v>
      </c>
      <c r="F17228">
        <v>769678.70448793098</v>
      </c>
      <c r="G17228">
        <v>701106.33261038503</v>
      </c>
      <c r="H17228">
        <v>68572.371877546102</v>
      </c>
      <c r="I17228">
        <v>1.0051562957267699</v>
      </c>
    </row>
    <row r="17229" spans="1:9" x14ac:dyDescent="0.2">
      <c r="A17229">
        <v>1981</v>
      </c>
      <c r="B17229">
        <v>583898.82762036903</v>
      </c>
      <c r="C17229">
        <v>3.5116097510587698</v>
      </c>
      <c r="D17229">
        <v>25.884309156667101</v>
      </c>
      <c r="E17229" t="s">
        <v>20</v>
      </c>
      <c r="F17229">
        <v>769678.70448793098</v>
      </c>
      <c r="G17229">
        <v>690400.81808139698</v>
      </c>
      <c r="H17229">
        <v>79277.886406534104</v>
      </c>
    </row>
    <row r="17230" spans="1:9" x14ac:dyDescent="0.2">
      <c r="A17230">
        <v>1981</v>
      </c>
      <c r="B17230">
        <v>583898.82762036903</v>
      </c>
      <c r="C17230">
        <v>4.0091872026941102</v>
      </c>
      <c r="D17230">
        <v>26.381886608302501</v>
      </c>
      <c r="E17230" t="s">
        <v>20</v>
      </c>
      <c r="F17230">
        <v>769678.70448793098</v>
      </c>
      <c r="G17230">
        <v>680680.72000388196</v>
      </c>
      <c r="H17230">
        <v>88997.984484049506</v>
      </c>
    </row>
    <row r="17231" spans="1:9" x14ac:dyDescent="0.2">
      <c r="A17231">
        <v>1981</v>
      </c>
      <c r="B17231">
        <v>583898.82762036903</v>
      </c>
      <c r="C17231">
        <v>4.2833988635926303</v>
      </c>
      <c r="D17231">
        <v>26.656098269200999</v>
      </c>
      <c r="E17231" t="s">
        <v>18</v>
      </c>
      <c r="F17231">
        <v>670639.63168452505</v>
      </c>
      <c r="G17231">
        <v>570805.02537018398</v>
      </c>
      <c r="H17231">
        <v>99834.606314340694</v>
      </c>
      <c r="I17231">
        <v>0.84805272113775199</v>
      </c>
    </row>
    <row r="17232" spans="1:9" x14ac:dyDescent="0.2">
      <c r="A17232">
        <v>1981</v>
      </c>
      <c r="B17232">
        <v>583898.82762036903</v>
      </c>
      <c r="C17232">
        <v>4.6670738137238397</v>
      </c>
      <c r="D17232">
        <v>27.039773219332201</v>
      </c>
      <c r="E17232" t="s">
        <v>20</v>
      </c>
      <c r="F17232">
        <v>670639.63168452505</v>
      </c>
      <c r="G17232">
        <v>57086.732325352503</v>
      </c>
      <c r="H17232">
        <v>613552.89935917198</v>
      </c>
    </row>
    <row r="17233" spans="1:9" x14ac:dyDescent="0.2">
      <c r="A17233">
        <v>1981</v>
      </c>
      <c r="B17233">
        <v>583898.82762036903</v>
      </c>
      <c r="C17233">
        <v>4.9911474226577202</v>
      </c>
      <c r="D17233">
        <v>27.363846828266102</v>
      </c>
      <c r="E17233" t="s">
        <v>18</v>
      </c>
      <c r="F17233">
        <v>666420.13429466798</v>
      </c>
      <c r="G17233">
        <v>0</v>
      </c>
      <c r="H17233">
        <v>666420.13429466798</v>
      </c>
      <c r="I17233">
        <v>0.88525481301046804</v>
      </c>
    </row>
    <row r="17234" spans="1:9" x14ac:dyDescent="0.2">
      <c r="A17234">
        <v>1982</v>
      </c>
      <c r="B17234">
        <v>38168.5038572103</v>
      </c>
      <c r="C17234">
        <v>0</v>
      </c>
      <c r="D17234">
        <v>26.756147158387101</v>
      </c>
      <c r="E17234" t="s">
        <v>17</v>
      </c>
      <c r="F17234">
        <v>130179.010646817</v>
      </c>
      <c r="G17234">
        <v>130179.010646817</v>
      </c>
      <c r="H17234">
        <v>0</v>
      </c>
      <c r="I17234">
        <v>1</v>
      </c>
    </row>
    <row r="17235" spans="1:9" x14ac:dyDescent="0.2">
      <c r="A17235">
        <v>1982</v>
      </c>
      <c r="B17235">
        <v>38168.5038572103</v>
      </c>
      <c r="C17235">
        <v>0.211578985990584</v>
      </c>
      <c r="D17235">
        <v>26.9677261443777</v>
      </c>
      <c r="E17235" t="s">
        <v>20</v>
      </c>
      <c r="F17235">
        <v>130179.010646817</v>
      </c>
      <c r="G17235">
        <v>125501.573756051</v>
      </c>
      <c r="H17235">
        <v>4677.4368907660601</v>
      </c>
    </row>
    <row r="17236" spans="1:9" x14ac:dyDescent="0.2">
      <c r="A17236">
        <v>1982</v>
      </c>
      <c r="B17236">
        <v>38168.5038572103</v>
      </c>
      <c r="C17236">
        <v>0.70049157381420202</v>
      </c>
      <c r="D17236">
        <v>27.456638732201299</v>
      </c>
      <c r="E17236" t="s">
        <v>18</v>
      </c>
      <c r="F17236">
        <v>169416.104554827</v>
      </c>
      <c r="G17236">
        <v>159499.580988815</v>
      </c>
      <c r="H17236">
        <v>9916.5235660121707</v>
      </c>
      <c r="I17236">
        <v>1.3079690023691</v>
      </c>
    </row>
    <row r="17237" spans="1:9" x14ac:dyDescent="0.2">
      <c r="A17237">
        <v>1982</v>
      </c>
      <c r="B17237">
        <v>38168.5038572103</v>
      </c>
      <c r="C17237">
        <v>1.08031837513792</v>
      </c>
      <c r="D17237">
        <v>27.836465533525001</v>
      </c>
      <c r="E17237" t="s">
        <v>19</v>
      </c>
      <c r="F17237">
        <v>196354.09492948101</v>
      </c>
      <c r="G17237">
        <v>186437.571363469</v>
      </c>
      <c r="H17237">
        <v>9916.5235660121707</v>
      </c>
      <c r="I17237">
        <v>1.16657795861443</v>
      </c>
    </row>
    <row r="17238" spans="1:9" x14ac:dyDescent="0.2">
      <c r="A17238">
        <v>1982</v>
      </c>
      <c r="B17238">
        <v>38168.5038572103</v>
      </c>
      <c r="C17238">
        <v>1.24214242779517</v>
      </c>
      <c r="D17238">
        <v>27.998289586182299</v>
      </c>
      <c r="E17238" t="s">
        <v>20</v>
      </c>
      <c r="F17238">
        <v>196354.09492948101</v>
      </c>
      <c r="G17238">
        <v>182724.19142560099</v>
      </c>
      <c r="H17238">
        <v>13629.903503879999</v>
      </c>
    </row>
    <row r="17239" spans="1:9" x14ac:dyDescent="0.2">
      <c r="A17239">
        <v>1982</v>
      </c>
      <c r="B17239">
        <v>38168.5038572103</v>
      </c>
      <c r="C17239">
        <v>1.41094685493826</v>
      </c>
      <c r="D17239">
        <v>28.1670940133254</v>
      </c>
      <c r="E17239" t="s">
        <v>18</v>
      </c>
      <c r="F17239">
        <v>217261.216828023</v>
      </c>
      <c r="G17239">
        <v>198703.595139393</v>
      </c>
      <c r="H17239">
        <v>18557.621688629901</v>
      </c>
      <c r="I17239">
        <v>1.1124743984357199</v>
      </c>
    </row>
    <row r="17240" spans="1:9" x14ac:dyDescent="0.2">
      <c r="A17240">
        <v>1982</v>
      </c>
      <c r="B17240">
        <v>38168.5038572103</v>
      </c>
      <c r="C17240">
        <v>1.60098997581021</v>
      </c>
      <c r="D17240">
        <v>28.357137134197298</v>
      </c>
      <c r="E17240" t="s">
        <v>18</v>
      </c>
      <c r="F17240">
        <v>226193.885260048</v>
      </c>
      <c r="G17240">
        <v>202415.686517383</v>
      </c>
      <c r="H17240">
        <v>23778.198742664899</v>
      </c>
      <c r="I17240">
        <v>1.04388424195785</v>
      </c>
    </row>
    <row r="17241" spans="1:9" x14ac:dyDescent="0.2">
      <c r="A17241">
        <v>1982</v>
      </c>
      <c r="B17241">
        <v>38168.5038572103</v>
      </c>
      <c r="C17241">
        <v>2.1079711703678399</v>
      </c>
      <c r="D17241">
        <v>28.864118328755001</v>
      </c>
      <c r="E17241" t="s">
        <v>18</v>
      </c>
      <c r="F17241">
        <v>235295.58537221601</v>
      </c>
      <c r="G17241">
        <v>206095.98282941201</v>
      </c>
      <c r="H17241">
        <v>29199.602542804299</v>
      </c>
      <c r="I17241">
        <v>1.0420514573306401</v>
      </c>
    </row>
    <row r="17242" spans="1:9" x14ac:dyDescent="0.2">
      <c r="A17242">
        <v>1982</v>
      </c>
      <c r="B17242">
        <v>38168.5038572103</v>
      </c>
      <c r="C17242">
        <v>2.50267946803582</v>
      </c>
      <c r="D17242">
        <v>29.258826626422898</v>
      </c>
      <c r="E17242" t="s">
        <v>20</v>
      </c>
      <c r="F17242">
        <v>235295.58537221601</v>
      </c>
      <c r="G17242">
        <v>200864.55455123799</v>
      </c>
      <c r="H17242">
        <v>34431.030820977699</v>
      </c>
    </row>
    <row r="17243" spans="1:9" x14ac:dyDescent="0.2">
      <c r="A17243">
        <v>1982</v>
      </c>
      <c r="B17243">
        <v>38168.5038572103</v>
      </c>
      <c r="C17243">
        <v>3.0487207165196102</v>
      </c>
      <c r="D17243">
        <v>29.804867874906702</v>
      </c>
      <c r="E17243" t="s">
        <v>18</v>
      </c>
      <c r="F17243">
        <v>197232.86558814801</v>
      </c>
      <c r="G17243">
        <v>14585.7199067319</v>
      </c>
      <c r="H17243">
        <v>182647.145681416</v>
      </c>
      <c r="I17243">
        <v>0.80594305298362501</v>
      </c>
    </row>
    <row r="17244" spans="1:9" x14ac:dyDescent="0.2">
      <c r="A17244">
        <v>1982</v>
      </c>
      <c r="B17244">
        <v>38168.5038572103</v>
      </c>
      <c r="C17244">
        <v>3.5415493333440602</v>
      </c>
      <c r="D17244">
        <v>30.297696491731202</v>
      </c>
      <c r="E17244" t="s">
        <v>18</v>
      </c>
      <c r="F17244">
        <v>193568.23818350799</v>
      </c>
      <c r="G17244">
        <v>0</v>
      </c>
      <c r="H17244">
        <v>193568.23818350799</v>
      </c>
      <c r="I17244">
        <v>0.71641273359519497</v>
      </c>
    </row>
    <row r="17245" spans="1:9" x14ac:dyDescent="0.2">
      <c r="A17245">
        <v>1983</v>
      </c>
      <c r="B17245">
        <v>3765.1991858476099</v>
      </c>
      <c r="C17245">
        <v>0</v>
      </c>
      <c r="D17245">
        <v>25.660138445904501</v>
      </c>
      <c r="E17245" t="s">
        <v>17</v>
      </c>
      <c r="F17245">
        <v>14437.0910389652</v>
      </c>
      <c r="G17245">
        <v>14437.0910389652</v>
      </c>
      <c r="H17245">
        <v>0</v>
      </c>
      <c r="I17245">
        <v>1</v>
      </c>
    </row>
    <row r="17246" spans="1:9" x14ac:dyDescent="0.2">
      <c r="A17246">
        <v>1983</v>
      </c>
      <c r="B17246">
        <v>3765.1991858476099</v>
      </c>
      <c r="C17246">
        <v>0.38097641215978101</v>
      </c>
      <c r="D17246">
        <v>26.041114858064301</v>
      </c>
      <c r="E17246" t="s">
        <v>20</v>
      </c>
      <c r="F17246">
        <v>14437.0910389652</v>
      </c>
      <c r="G17246">
        <v>0</v>
      </c>
      <c r="H17246">
        <v>14437.0910389652</v>
      </c>
    </row>
    <row r="17247" spans="1:9" x14ac:dyDescent="0.2">
      <c r="A17247">
        <v>1984</v>
      </c>
      <c r="B17247">
        <v>7094.3528149631902</v>
      </c>
      <c r="C17247">
        <v>0</v>
      </c>
      <c r="D17247">
        <v>21.864164920349499</v>
      </c>
      <c r="E17247" t="s">
        <v>17</v>
      </c>
      <c r="F17247">
        <v>26733.3710010752</v>
      </c>
      <c r="G17247">
        <v>26733.3710010752</v>
      </c>
      <c r="H17247">
        <v>0</v>
      </c>
      <c r="I17247">
        <v>1</v>
      </c>
    </row>
    <row r="17248" spans="1:9" x14ac:dyDescent="0.2">
      <c r="A17248">
        <v>1984</v>
      </c>
      <c r="B17248">
        <v>7094.3528149631902</v>
      </c>
      <c r="C17248">
        <v>0.42745364340615899</v>
      </c>
      <c r="D17248">
        <v>22.291618563755598</v>
      </c>
      <c r="E17248" t="s">
        <v>18</v>
      </c>
      <c r="F17248">
        <v>24193.081465745599</v>
      </c>
      <c r="G17248">
        <v>13484.4820034926</v>
      </c>
      <c r="H17248">
        <v>10708.599462253</v>
      </c>
      <c r="I17248">
        <v>0.90306376894241402</v>
      </c>
    </row>
    <row r="17249" spans="1:9" x14ac:dyDescent="0.2">
      <c r="A17249">
        <v>1984</v>
      </c>
      <c r="B17249">
        <v>7094.3528149631902</v>
      </c>
      <c r="C17249">
        <v>0.69201127204275004</v>
      </c>
      <c r="D17249">
        <v>22.556176192392201</v>
      </c>
      <c r="E17249" t="s">
        <v>18</v>
      </c>
      <c r="F17249">
        <v>21544.7627138465</v>
      </c>
      <c r="G17249">
        <v>0</v>
      </c>
      <c r="H17249">
        <v>21544.7627138465</v>
      </c>
      <c r="I17249">
        <v>0.80151123423368298</v>
      </c>
    </row>
    <row r="17250" spans="1:9" x14ac:dyDescent="0.2">
      <c r="A17250">
        <v>1985</v>
      </c>
      <c r="B17250">
        <v>128263.487935433</v>
      </c>
      <c r="C17250">
        <v>0</v>
      </c>
      <c r="D17250">
        <v>22.103771833989001</v>
      </c>
      <c r="E17250" t="s">
        <v>17</v>
      </c>
      <c r="F17250">
        <v>24737.786001265002</v>
      </c>
      <c r="G17250">
        <v>24737.786001265002</v>
      </c>
      <c r="H17250">
        <v>0</v>
      </c>
      <c r="I17250">
        <v>1</v>
      </c>
    </row>
    <row r="17251" spans="1:9" x14ac:dyDescent="0.2">
      <c r="A17251">
        <v>1985</v>
      </c>
      <c r="B17251">
        <v>128263.487935433</v>
      </c>
      <c r="C17251">
        <v>0.26424961703664901</v>
      </c>
      <c r="D17251">
        <v>22.368021451025601</v>
      </c>
      <c r="E17251" t="s">
        <v>18</v>
      </c>
      <c r="F17251">
        <v>28281.114240230399</v>
      </c>
      <c r="G17251">
        <v>15347.157927574201</v>
      </c>
      <c r="H17251">
        <v>12933.956312656301</v>
      </c>
      <c r="I17251">
        <v>1.1417408500325199</v>
      </c>
    </row>
    <row r="17252" spans="1:9" x14ac:dyDescent="0.2">
      <c r="A17252">
        <v>1985</v>
      </c>
      <c r="B17252">
        <v>128263.487935433</v>
      </c>
      <c r="C17252">
        <v>0.45520045291928501</v>
      </c>
      <c r="D17252">
        <v>22.5589722869083</v>
      </c>
      <c r="E17252" t="s">
        <v>18</v>
      </c>
      <c r="F17252">
        <v>30456.834977182101</v>
      </c>
      <c r="G17252">
        <v>1522.8417488591001</v>
      </c>
      <c r="H17252">
        <v>28933.993228323001</v>
      </c>
      <c r="I17252">
        <v>1.1398918633144599</v>
      </c>
    </row>
    <row r="17253" spans="1:9" x14ac:dyDescent="0.2">
      <c r="A17253">
        <v>1985</v>
      </c>
      <c r="B17253">
        <v>128263.487935433</v>
      </c>
      <c r="C17253">
        <v>0.74701581659987804</v>
      </c>
      <c r="D17253">
        <v>22.850787650588899</v>
      </c>
      <c r="E17253" t="s">
        <v>17</v>
      </c>
      <c r="F17253">
        <v>114952.16184326699</v>
      </c>
      <c r="G17253">
        <v>86018.168614944501</v>
      </c>
      <c r="H17253">
        <v>28933.993228323001</v>
      </c>
      <c r="I17253">
        <v>5.4286466906791704</v>
      </c>
    </row>
    <row r="17254" spans="1:9" x14ac:dyDescent="0.2">
      <c r="A17254">
        <v>1985</v>
      </c>
      <c r="B17254">
        <v>128263.487935433</v>
      </c>
      <c r="C17254">
        <v>0.78846595219103299</v>
      </c>
      <c r="D17254">
        <v>22.892237786180001</v>
      </c>
      <c r="E17254" t="s">
        <v>18</v>
      </c>
      <c r="F17254">
        <v>116418.360427728</v>
      </c>
      <c r="G17254">
        <v>72639.817748714806</v>
      </c>
      <c r="H17254">
        <v>43778.542679013299</v>
      </c>
      <c r="I17254">
        <v>1.0167675199651001</v>
      </c>
    </row>
    <row r="17255" spans="1:9" x14ac:dyDescent="0.2">
      <c r="A17255">
        <v>1985</v>
      </c>
      <c r="B17255">
        <v>128263.487935433</v>
      </c>
      <c r="C17255">
        <v>0.93675946603692695</v>
      </c>
      <c r="D17255">
        <v>23.040531300025901</v>
      </c>
      <c r="E17255" t="s">
        <v>20</v>
      </c>
      <c r="F17255">
        <v>116418.360427728</v>
      </c>
      <c r="G17255">
        <v>59578.570360872101</v>
      </c>
      <c r="H17255">
        <v>56839.790066856003</v>
      </c>
    </row>
    <row r="17256" spans="1:9" x14ac:dyDescent="0.2">
      <c r="A17256">
        <v>1985</v>
      </c>
      <c r="B17256">
        <v>128263.487935433</v>
      </c>
      <c r="C17256">
        <v>0.95225874593124804</v>
      </c>
      <c r="D17256">
        <v>23.056030579920201</v>
      </c>
      <c r="E17256" t="s">
        <v>17</v>
      </c>
      <c r="F17256">
        <v>303368.38080119801</v>
      </c>
      <c r="G17256">
        <v>246528.590734342</v>
      </c>
      <c r="H17256">
        <v>56839.790066856003</v>
      </c>
      <c r="I17256">
        <v>2.6037343548276999</v>
      </c>
    </row>
    <row r="17257" spans="1:9" x14ac:dyDescent="0.2">
      <c r="A17257">
        <v>1985</v>
      </c>
      <c r="B17257">
        <v>128263.487935433</v>
      </c>
      <c r="C17257">
        <v>1.4478281123730501</v>
      </c>
      <c r="D17257">
        <v>23.551599946362</v>
      </c>
      <c r="E17257" t="s">
        <v>18</v>
      </c>
      <c r="F17257">
        <v>255193.52927113799</v>
      </c>
      <c r="G17257">
        <v>22641.1267727581</v>
      </c>
      <c r="H17257">
        <v>232552.40249837999</v>
      </c>
      <c r="I17257">
        <v>0.80205064966817996</v>
      </c>
    </row>
    <row r="17258" spans="1:9" x14ac:dyDescent="0.2">
      <c r="A17258">
        <v>1985</v>
      </c>
      <c r="B17258">
        <v>128263.487935433</v>
      </c>
      <c r="C17258">
        <v>1.57481475269587</v>
      </c>
      <c r="D17258">
        <v>23.678586586684801</v>
      </c>
      <c r="E17258" t="s">
        <v>18</v>
      </c>
      <c r="F17258">
        <v>252459.54185015801</v>
      </c>
      <c r="G17258">
        <v>0</v>
      </c>
      <c r="H17258">
        <v>252459.54185015801</v>
      </c>
      <c r="I17258">
        <v>0.87223910609829902</v>
      </c>
    </row>
    <row r="17259" spans="1:9" x14ac:dyDescent="0.2">
      <c r="A17259">
        <v>1986</v>
      </c>
      <c r="B17259">
        <v>1004911.63802394</v>
      </c>
      <c r="C17259">
        <v>0</v>
      </c>
      <c r="D17259">
        <v>22.8374015126365</v>
      </c>
      <c r="E17259" t="s">
        <v>17</v>
      </c>
      <c r="F17259">
        <v>228882.919444817</v>
      </c>
      <c r="G17259">
        <v>228882.919444817</v>
      </c>
      <c r="H17259">
        <v>0</v>
      </c>
      <c r="I17259">
        <v>1</v>
      </c>
    </row>
    <row r="17260" spans="1:9" x14ac:dyDescent="0.2">
      <c r="A17260">
        <v>1986</v>
      </c>
      <c r="B17260">
        <v>1004911.63802394</v>
      </c>
      <c r="C17260">
        <v>3.2501387283776801</v>
      </c>
      <c r="D17260">
        <v>26.087540241014199</v>
      </c>
      <c r="E17260" t="s">
        <v>20</v>
      </c>
      <c r="F17260">
        <v>228882.919444817</v>
      </c>
      <c r="G17260">
        <v>204591.09105370799</v>
      </c>
      <c r="H17260">
        <v>24291.8283911096</v>
      </c>
    </row>
    <row r="17261" spans="1:9" x14ac:dyDescent="0.2">
      <c r="A17261">
        <v>1986</v>
      </c>
      <c r="B17261">
        <v>1004911.63802394</v>
      </c>
      <c r="C17261">
        <v>4.3344756366768502</v>
      </c>
      <c r="D17261">
        <v>27.171877149313399</v>
      </c>
      <c r="E17261" t="s">
        <v>20</v>
      </c>
      <c r="F17261">
        <v>228882.919444817</v>
      </c>
      <c r="G17261">
        <v>180303.642073745</v>
      </c>
      <c r="H17261">
        <v>48579.277371072603</v>
      </c>
    </row>
    <row r="17262" spans="1:9" x14ac:dyDescent="0.2">
      <c r="A17262">
        <v>1986</v>
      </c>
      <c r="B17262">
        <v>1004911.63802394</v>
      </c>
      <c r="C17262">
        <v>10.1036749663583</v>
      </c>
      <c r="D17262">
        <v>32.941076478994901</v>
      </c>
      <c r="E17262" t="s">
        <v>17</v>
      </c>
      <c r="F17262">
        <v>1581464.21941225</v>
      </c>
      <c r="G17262">
        <v>1532884.9420411801</v>
      </c>
      <c r="H17262">
        <v>48579.277371072603</v>
      </c>
      <c r="I17262">
        <v>6.5723797833256796</v>
      </c>
    </row>
    <row r="17263" spans="1:9" x14ac:dyDescent="0.2">
      <c r="A17263">
        <v>1986</v>
      </c>
      <c r="B17263">
        <v>1004911.63802394</v>
      </c>
      <c r="C17263">
        <v>10.209316690168899</v>
      </c>
      <c r="D17263">
        <v>33.046718202805501</v>
      </c>
      <c r="E17263" t="s">
        <v>18</v>
      </c>
      <c r="F17263">
        <v>1321655.7872635899</v>
      </c>
      <c r="G17263">
        <v>1251008.7063384801</v>
      </c>
      <c r="H17263">
        <v>70647.080925110495</v>
      </c>
      <c r="I17263">
        <v>0.83005934439797502</v>
      </c>
    </row>
    <row r="17264" spans="1:9" x14ac:dyDescent="0.2">
      <c r="A17264">
        <v>1986</v>
      </c>
      <c r="B17264">
        <v>1004911.63802394</v>
      </c>
      <c r="C17264">
        <v>10.903560850281099</v>
      </c>
      <c r="D17264">
        <v>33.7409623629176</v>
      </c>
      <c r="E17264" t="s">
        <v>19</v>
      </c>
      <c r="F17264">
        <v>1287486.3821004201</v>
      </c>
      <c r="G17264">
        <v>1216839.30117531</v>
      </c>
      <c r="H17264">
        <v>70647.080925110495</v>
      </c>
      <c r="I17264">
        <v>0.96915540682143098</v>
      </c>
    </row>
    <row r="17265" spans="1:9" x14ac:dyDescent="0.2">
      <c r="A17265">
        <v>1986</v>
      </c>
      <c r="B17265">
        <v>1004911.63802394</v>
      </c>
      <c r="C17265">
        <v>12.276259893370399</v>
      </c>
      <c r="D17265">
        <v>35.113661406006898</v>
      </c>
      <c r="E17265" t="s">
        <v>20</v>
      </c>
      <c r="F17265">
        <v>1287486.3821004201</v>
      </c>
      <c r="G17265">
        <v>1188596.23873393</v>
      </c>
      <c r="H17265">
        <v>98890.143366492601</v>
      </c>
    </row>
    <row r="17266" spans="1:9" x14ac:dyDescent="0.2">
      <c r="A17266">
        <v>1986</v>
      </c>
      <c r="B17266">
        <v>1004911.63802394</v>
      </c>
      <c r="C17266">
        <v>12.431759733389599</v>
      </c>
      <c r="D17266">
        <v>35.269161246026101</v>
      </c>
      <c r="E17266" t="s">
        <v>19</v>
      </c>
      <c r="F17266">
        <v>1296160.3143314701</v>
      </c>
      <c r="G17266">
        <v>1197270.17096498</v>
      </c>
      <c r="H17266">
        <v>98890.143366492601</v>
      </c>
      <c r="I17266">
        <v>0.99907850838761303</v>
      </c>
    </row>
    <row r="17267" spans="1:9" x14ac:dyDescent="0.2">
      <c r="A17267">
        <v>1986</v>
      </c>
      <c r="B17267">
        <v>1004911.63802394</v>
      </c>
      <c r="C17267">
        <v>14.8818671259412</v>
      </c>
      <c r="D17267">
        <v>37.719268638577802</v>
      </c>
      <c r="E17267" t="s">
        <v>19</v>
      </c>
      <c r="F17267">
        <v>1216386.47361774</v>
      </c>
      <c r="G17267">
        <v>1117496.33025125</v>
      </c>
      <c r="H17267">
        <v>98890.143366492601</v>
      </c>
      <c r="I17267">
        <v>0.92112135386280702</v>
      </c>
    </row>
    <row r="17268" spans="1:9" x14ac:dyDescent="0.2">
      <c r="A17268">
        <v>1986</v>
      </c>
      <c r="B17268">
        <v>1004911.63802394</v>
      </c>
      <c r="C17268">
        <v>16.3530329895768</v>
      </c>
      <c r="D17268">
        <v>39.1904345022134</v>
      </c>
      <c r="E17268" t="s">
        <v>20</v>
      </c>
      <c r="F17268">
        <v>1216386.47361774</v>
      </c>
      <c r="G17268">
        <v>93517.729181257295</v>
      </c>
      <c r="H17268">
        <v>1122868.7444364899</v>
      </c>
    </row>
    <row r="17269" spans="1:9" x14ac:dyDescent="0.2">
      <c r="A17269">
        <v>1986</v>
      </c>
      <c r="B17269">
        <v>1004911.63802394</v>
      </c>
      <c r="C17269">
        <v>17.824600289154301</v>
      </c>
      <c r="D17269">
        <v>40.662001801790801</v>
      </c>
      <c r="E17269" t="s">
        <v>20</v>
      </c>
      <c r="F17269">
        <v>1216386.47361774</v>
      </c>
      <c r="G17269">
        <v>0</v>
      </c>
      <c r="H17269">
        <v>1216386.47361774</v>
      </c>
    </row>
    <row r="17270" spans="1:9" x14ac:dyDescent="0.2">
      <c r="A17270">
        <v>1987</v>
      </c>
      <c r="B17270">
        <v>118262.646829039</v>
      </c>
      <c r="C17270">
        <v>0</v>
      </c>
      <c r="D17270">
        <v>25.847488234536101</v>
      </c>
      <c r="E17270" t="s">
        <v>17</v>
      </c>
      <c r="F17270">
        <v>79720.571772975207</v>
      </c>
      <c r="G17270">
        <v>79720.571772975207</v>
      </c>
      <c r="H17270">
        <v>0</v>
      </c>
      <c r="I17270">
        <v>1</v>
      </c>
    </row>
    <row r="17271" spans="1:9" x14ac:dyDescent="0.2">
      <c r="A17271">
        <v>1987</v>
      </c>
      <c r="B17271">
        <v>118262.646829039</v>
      </c>
      <c r="C17271">
        <v>1.4651189436765499</v>
      </c>
      <c r="D17271">
        <v>27.312607178212598</v>
      </c>
      <c r="E17271" t="s">
        <v>20</v>
      </c>
      <c r="F17271">
        <v>79720.571772975207</v>
      </c>
      <c r="G17271">
        <v>62613.017918924299</v>
      </c>
      <c r="H17271">
        <v>17107.553854050901</v>
      </c>
    </row>
    <row r="17272" spans="1:9" x14ac:dyDescent="0.2">
      <c r="A17272">
        <v>1987</v>
      </c>
      <c r="B17272">
        <v>118262.646829039</v>
      </c>
      <c r="C17272">
        <v>3.1595295848171401</v>
      </c>
      <c r="D17272">
        <v>29.007017819353202</v>
      </c>
      <c r="E17272" t="s">
        <v>20</v>
      </c>
      <c r="F17272">
        <v>79720.571772975207</v>
      </c>
      <c r="G17272">
        <v>45343.562478313601</v>
      </c>
      <c r="H17272">
        <v>34377.009294661599</v>
      </c>
    </row>
    <row r="17273" spans="1:9" x14ac:dyDescent="0.2">
      <c r="A17273">
        <v>1987</v>
      </c>
      <c r="B17273">
        <v>118262.646829039</v>
      </c>
      <c r="C17273">
        <v>3.6188094659947798</v>
      </c>
      <c r="D17273">
        <v>29.466297700530902</v>
      </c>
      <c r="E17273" t="s">
        <v>17</v>
      </c>
      <c r="F17273">
        <v>380317.997512142</v>
      </c>
      <c r="G17273">
        <v>345940.98821748002</v>
      </c>
      <c r="H17273">
        <v>34377.009294661599</v>
      </c>
      <c r="I17273">
        <v>4.68593086738825</v>
      </c>
    </row>
    <row r="17274" spans="1:9" x14ac:dyDescent="0.2">
      <c r="A17274">
        <v>1987</v>
      </c>
      <c r="B17274">
        <v>118262.646829039</v>
      </c>
      <c r="C17274">
        <v>4.1208196752101003</v>
      </c>
      <c r="D17274">
        <v>29.968307909746201</v>
      </c>
      <c r="E17274" t="s">
        <v>18</v>
      </c>
      <c r="F17274">
        <v>367830.97188106499</v>
      </c>
      <c r="G17274">
        <v>316149.94435082201</v>
      </c>
      <c r="H17274">
        <v>51681.027530242704</v>
      </c>
      <c r="I17274">
        <v>0.96126491480156495</v>
      </c>
    </row>
    <row r="17275" spans="1:9" x14ac:dyDescent="0.2">
      <c r="A17275">
        <v>1987</v>
      </c>
      <c r="B17275">
        <v>118262.646829039</v>
      </c>
      <c r="C17275">
        <v>6.0679853167811801</v>
      </c>
      <c r="D17275">
        <v>31.915473551317302</v>
      </c>
      <c r="E17275" t="s">
        <v>18</v>
      </c>
      <c r="F17275">
        <v>346522.03125651297</v>
      </c>
      <c r="G17275">
        <v>275448.92231507302</v>
      </c>
      <c r="H17275">
        <v>71073.108941439801</v>
      </c>
      <c r="I17275">
        <v>0.92208356257547297</v>
      </c>
    </row>
    <row r="17276" spans="1:9" x14ac:dyDescent="0.2">
      <c r="A17276">
        <v>1987</v>
      </c>
      <c r="B17276">
        <v>118262.646829039</v>
      </c>
      <c r="C17276">
        <v>8.3707643374461504</v>
      </c>
      <c r="D17276">
        <v>34.218252571982198</v>
      </c>
      <c r="E17276" t="s">
        <v>20</v>
      </c>
      <c r="F17276">
        <v>346522.03125651297</v>
      </c>
      <c r="G17276">
        <v>32760.694357050699</v>
      </c>
      <c r="H17276">
        <v>313761.33689946198</v>
      </c>
    </row>
    <row r="17277" spans="1:9" x14ac:dyDescent="0.2">
      <c r="A17277">
        <v>1987</v>
      </c>
      <c r="B17277">
        <v>118262.646829039</v>
      </c>
      <c r="C17277">
        <v>9.4365251112073807</v>
      </c>
      <c r="D17277">
        <v>35.284013345743503</v>
      </c>
      <c r="E17277" t="s">
        <v>20</v>
      </c>
      <c r="F17277">
        <v>346522.03125651297</v>
      </c>
      <c r="G17277">
        <v>0</v>
      </c>
      <c r="H17277">
        <v>346522.03125651297</v>
      </c>
    </row>
    <row r="17278" spans="1:9" x14ac:dyDescent="0.2">
      <c r="A17278">
        <v>1988</v>
      </c>
      <c r="B17278">
        <v>113691.834643757</v>
      </c>
      <c r="C17278">
        <v>0</v>
      </c>
      <c r="D17278">
        <v>27.0885320111732</v>
      </c>
      <c r="E17278" t="s">
        <v>17</v>
      </c>
      <c r="F17278">
        <v>286766.20106671401</v>
      </c>
      <c r="G17278">
        <v>286766.20106671401</v>
      </c>
      <c r="H17278">
        <v>0</v>
      </c>
      <c r="I17278">
        <v>1</v>
      </c>
    </row>
    <row r="17279" spans="1:9" x14ac:dyDescent="0.2">
      <c r="A17279">
        <v>1988</v>
      </c>
      <c r="B17279">
        <v>113691.834643757</v>
      </c>
      <c r="C17279">
        <v>0.49943190079131899</v>
      </c>
      <c r="D17279">
        <v>27.587963911964501</v>
      </c>
      <c r="E17279" t="s">
        <v>18</v>
      </c>
      <c r="F17279">
        <v>306970.54330687597</v>
      </c>
      <c r="G17279">
        <v>290651.94440092001</v>
      </c>
      <c r="H17279">
        <v>16318.598905955099</v>
      </c>
      <c r="I17279">
        <v>1.0678123507513999</v>
      </c>
    </row>
    <row r="17280" spans="1:9" x14ac:dyDescent="0.2">
      <c r="A17280">
        <v>1988</v>
      </c>
      <c r="B17280">
        <v>113691.834643757</v>
      </c>
      <c r="C17280">
        <v>0.67077928433859102</v>
      </c>
      <c r="D17280">
        <v>27.7593112955118</v>
      </c>
      <c r="E17280" t="s">
        <v>20</v>
      </c>
      <c r="F17280">
        <v>306970.54330687597</v>
      </c>
      <c r="G17280">
        <v>274789.23088777799</v>
      </c>
      <c r="H17280">
        <v>32181.312419097601</v>
      </c>
    </row>
    <row r="17281" spans="1:9" x14ac:dyDescent="0.2">
      <c r="A17281">
        <v>1988</v>
      </c>
      <c r="B17281">
        <v>113691.834643757</v>
      </c>
      <c r="C17281">
        <v>1.17960974991498</v>
      </c>
      <c r="D17281">
        <v>28.268141761088199</v>
      </c>
      <c r="E17281" t="s">
        <v>18</v>
      </c>
      <c r="F17281">
        <v>351944.75866017799</v>
      </c>
      <c r="G17281">
        <v>305939.44444476999</v>
      </c>
      <c r="H17281">
        <v>46005.314215407598</v>
      </c>
      <c r="I17281">
        <v>1.1593624873095301</v>
      </c>
    </row>
    <row r="17282" spans="1:9" x14ac:dyDescent="0.2">
      <c r="A17282">
        <v>1988</v>
      </c>
      <c r="B17282">
        <v>113691.834643757</v>
      </c>
      <c r="C17282">
        <v>1.55513291698379</v>
      </c>
      <c r="D17282">
        <v>28.643664928157001</v>
      </c>
      <c r="E17282" t="s">
        <v>18</v>
      </c>
      <c r="F17282">
        <v>303571.182675499</v>
      </c>
      <c r="G17282">
        <v>243702.177841948</v>
      </c>
      <c r="H17282">
        <v>59869.004833551597</v>
      </c>
      <c r="I17282">
        <v>0.84004214679621902</v>
      </c>
    </row>
    <row r="17283" spans="1:9" x14ac:dyDescent="0.2">
      <c r="A17283">
        <v>1988</v>
      </c>
      <c r="B17283">
        <v>113691.834643757</v>
      </c>
      <c r="C17283">
        <v>2.17331413219974</v>
      </c>
      <c r="D17283">
        <v>29.261846143372999</v>
      </c>
      <c r="E17283" t="s">
        <v>20</v>
      </c>
      <c r="F17283">
        <v>303571.182675499</v>
      </c>
      <c r="G17283">
        <v>15178.559133774999</v>
      </c>
      <c r="H17283">
        <v>288392.623541724</v>
      </c>
    </row>
    <row r="17284" spans="1:9" x14ac:dyDescent="0.2">
      <c r="A17284">
        <v>1988</v>
      </c>
      <c r="B17284">
        <v>113691.834643757</v>
      </c>
      <c r="C17284">
        <v>2.3230625006015599</v>
      </c>
      <c r="D17284">
        <v>29.411594511774801</v>
      </c>
      <c r="E17284" t="s">
        <v>18</v>
      </c>
      <c r="F17284">
        <v>303081.45402477199</v>
      </c>
      <c r="G17284">
        <v>0</v>
      </c>
      <c r="H17284">
        <v>303081.45402477199</v>
      </c>
      <c r="I17284">
        <v>0.966593142269911</v>
      </c>
    </row>
    <row r="17285" spans="1:9" x14ac:dyDescent="0.2">
      <c r="A17285">
        <v>1989</v>
      </c>
      <c r="B17285">
        <v>28598.704262861502</v>
      </c>
      <c r="C17285">
        <v>0</v>
      </c>
      <c r="D17285">
        <v>22.956037953129801</v>
      </c>
      <c r="E17285" t="s">
        <v>17</v>
      </c>
      <c r="F17285">
        <v>129362.93667933501</v>
      </c>
      <c r="G17285">
        <v>129362.93667933501</v>
      </c>
      <c r="H17285">
        <v>0</v>
      </c>
      <c r="I17285">
        <v>1</v>
      </c>
    </row>
    <row r="17286" spans="1:9" x14ac:dyDescent="0.2">
      <c r="A17286">
        <v>1989</v>
      </c>
      <c r="B17286">
        <v>28598.704262861502</v>
      </c>
      <c r="C17286">
        <v>2.0201831959435101</v>
      </c>
      <c r="D17286">
        <v>24.9762211490733</v>
      </c>
      <c r="E17286" t="s">
        <v>19</v>
      </c>
      <c r="F17286">
        <v>144097.53553797401</v>
      </c>
      <c r="G17286">
        <v>144097.53553797401</v>
      </c>
      <c r="H17286" s="15">
        <v>7.2759576141834308E-12</v>
      </c>
      <c r="I17286">
        <v>1.10281637660237</v>
      </c>
    </row>
    <row r="17287" spans="1:9" x14ac:dyDescent="0.2">
      <c r="A17287">
        <v>1989</v>
      </c>
      <c r="B17287">
        <v>28598.704262861502</v>
      </c>
      <c r="C17287">
        <v>3.52498440755897</v>
      </c>
      <c r="D17287">
        <v>26.481022360688801</v>
      </c>
      <c r="E17287" t="s">
        <v>18</v>
      </c>
      <c r="F17287">
        <v>168155.085455931</v>
      </c>
      <c r="G17287">
        <v>157648.12771099701</v>
      </c>
      <c r="H17287">
        <v>10506.957744933299</v>
      </c>
      <c r="I17287">
        <v>1.15829202343761</v>
      </c>
    </row>
    <row r="17288" spans="1:9" x14ac:dyDescent="0.2">
      <c r="A17288">
        <v>1989</v>
      </c>
      <c r="B17288">
        <v>28598.704262861502</v>
      </c>
      <c r="C17288">
        <v>6.3651260121302498</v>
      </c>
      <c r="D17288">
        <v>29.321163965260101</v>
      </c>
      <c r="E17288" t="s">
        <v>20</v>
      </c>
      <c r="F17288">
        <v>168155.085455931</v>
      </c>
      <c r="G17288">
        <v>143858.09321228199</v>
      </c>
      <c r="H17288">
        <v>24296.992243649001</v>
      </c>
    </row>
    <row r="17289" spans="1:9" x14ac:dyDescent="0.2">
      <c r="A17289">
        <v>1989</v>
      </c>
      <c r="B17289">
        <v>28598.704262861502</v>
      </c>
      <c r="C17289">
        <v>8.0858553740508192</v>
      </c>
      <c r="D17289">
        <v>31.041893327180599</v>
      </c>
      <c r="E17289" t="s">
        <v>18</v>
      </c>
      <c r="F17289">
        <v>158624.296578173</v>
      </c>
      <c r="G17289">
        <v>21788.001758002902</v>
      </c>
      <c r="H17289">
        <v>136836.29482017001</v>
      </c>
      <c r="I17289">
        <v>0.90913070949788899</v>
      </c>
    </row>
    <row r="17290" spans="1:9" x14ac:dyDescent="0.2">
      <c r="A17290">
        <v>1989</v>
      </c>
      <c r="B17290">
        <v>28598.704262861502</v>
      </c>
      <c r="C17290">
        <v>8.8039670170668103</v>
      </c>
      <c r="D17290">
        <v>31.760004970196601</v>
      </c>
      <c r="E17290" t="s">
        <v>19</v>
      </c>
      <c r="F17290">
        <v>156693.95559467599</v>
      </c>
      <c r="G17290">
        <v>19857.660774505799</v>
      </c>
      <c r="H17290">
        <v>136836.29482017001</v>
      </c>
      <c r="I17290">
        <v>0.88588130048180502</v>
      </c>
    </row>
    <row r="17291" spans="1:9" x14ac:dyDescent="0.2">
      <c r="A17291">
        <v>1989</v>
      </c>
      <c r="B17291">
        <v>28598.704262861502</v>
      </c>
      <c r="C17291">
        <v>9.9040044987348193</v>
      </c>
      <c r="D17291">
        <v>32.860042451864601</v>
      </c>
      <c r="E17291" t="s">
        <v>20</v>
      </c>
      <c r="F17291">
        <v>156693.95559467599</v>
      </c>
      <c r="G17291">
        <v>0</v>
      </c>
      <c r="H17291">
        <v>156693.95559467599</v>
      </c>
    </row>
    <row r="17292" spans="1:9" x14ac:dyDescent="0.2">
      <c r="A17292">
        <v>1990</v>
      </c>
      <c r="B17292">
        <v>55014.522080263501</v>
      </c>
      <c r="C17292">
        <v>0</v>
      </c>
      <c r="D17292">
        <v>21.827658137155201</v>
      </c>
      <c r="E17292" t="s">
        <v>17</v>
      </c>
      <c r="F17292">
        <v>211801.93659252801</v>
      </c>
      <c r="G17292">
        <v>211801.93659252801</v>
      </c>
      <c r="H17292">
        <v>0</v>
      </c>
      <c r="I17292">
        <v>1</v>
      </c>
    </row>
    <row r="17293" spans="1:9" x14ac:dyDescent="0.2">
      <c r="A17293">
        <v>1990</v>
      </c>
      <c r="B17293">
        <v>55014.522080263501</v>
      </c>
      <c r="C17293">
        <v>1.19900694533235</v>
      </c>
      <c r="D17293">
        <v>23.0266650824876</v>
      </c>
      <c r="E17293" t="s">
        <v>20</v>
      </c>
      <c r="F17293">
        <v>211801.93659252801</v>
      </c>
      <c r="G17293">
        <v>189836.53850646099</v>
      </c>
      <c r="H17293">
        <v>21965.398086067798</v>
      </c>
    </row>
    <row r="17294" spans="1:9" x14ac:dyDescent="0.2">
      <c r="A17294">
        <v>1990</v>
      </c>
      <c r="B17294">
        <v>55014.522080263501</v>
      </c>
      <c r="C17294">
        <v>2.2955143597503298</v>
      </c>
      <c r="D17294">
        <v>24.1231724969056</v>
      </c>
      <c r="E17294" t="s">
        <v>20</v>
      </c>
      <c r="F17294">
        <v>211801.93659252801</v>
      </c>
      <c r="G17294">
        <v>164983.89345775699</v>
      </c>
      <c r="H17294">
        <v>46818.0431347712</v>
      </c>
    </row>
    <row r="17295" spans="1:9" x14ac:dyDescent="0.2">
      <c r="A17295">
        <v>1990</v>
      </c>
      <c r="B17295">
        <v>55014.522080263501</v>
      </c>
      <c r="C17295">
        <v>3.0795547186506198</v>
      </c>
      <c r="D17295">
        <v>24.907212855805799</v>
      </c>
      <c r="E17295" t="s">
        <v>18</v>
      </c>
      <c r="F17295">
        <v>201435.71746885101</v>
      </c>
      <c r="G17295">
        <v>14936.990454816299</v>
      </c>
      <c r="H17295">
        <v>186498.72701403499</v>
      </c>
      <c r="I17295">
        <v>0.91869521678015897</v>
      </c>
    </row>
    <row r="17296" spans="1:9" x14ac:dyDescent="0.2">
      <c r="A17296">
        <v>1990</v>
      </c>
      <c r="B17296">
        <v>55014.522080263501</v>
      </c>
      <c r="C17296">
        <v>3.4833373538188002</v>
      </c>
      <c r="D17296">
        <v>25.310995490974001</v>
      </c>
      <c r="E17296" t="s">
        <v>18</v>
      </c>
      <c r="F17296">
        <v>202558.54898085599</v>
      </c>
      <c r="G17296">
        <v>0</v>
      </c>
      <c r="H17296">
        <v>202558.54898085599</v>
      </c>
      <c r="I17296">
        <v>1.0480902487553501</v>
      </c>
    </row>
    <row r="17297" spans="1:9" x14ac:dyDescent="0.2">
      <c r="A17297">
        <v>1991</v>
      </c>
      <c r="B17297">
        <v>914.82590415734705</v>
      </c>
      <c r="C17297">
        <v>0</v>
      </c>
      <c r="D17297">
        <v>25.880990844268599</v>
      </c>
      <c r="E17297" t="s">
        <v>17</v>
      </c>
      <c r="F17297">
        <v>3341.8884590815101</v>
      </c>
      <c r="G17297">
        <v>3341.8884590815101</v>
      </c>
      <c r="H17297">
        <v>0</v>
      </c>
      <c r="I17297">
        <v>1</v>
      </c>
    </row>
    <row r="17298" spans="1:9" x14ac:dyDescent="0.2">
      <c r="A17298">
        <v>1991</v>
      </c>
      <c r="B17298">
        <v>914.82590415734705</v>
      </c>
      <c r="C17298">
        <v>7.7363554268029405E-2</v>
      </c>
      <c r="D17298">
        <v>25.958354398536599</v>
      </c>
      <c r="E17298" t="s">
        <v>18</v>
      </c>
      <c r="F17298">
        <v>3453.4105182654898</v>
      </c>
      <c r="G17298">
        <v>1946.02056265224</v>
      </c>
      <c r="H17298">
        <v>1507.3899556132601</v>
      </c>
      <c r="I17298">
        <v>1.0329752641816501</v>
      </c>
    </row>
    <row r="17299" spans="1:9" x14ac:dyDescent="0.2">
      <c r="A17299">
        <v>1991</v>
      </c>
      <c r="B17299">
        <v>914.82590415734705</v>
      </c>
      <c r="C17299">
        <v>0.16533273940720999</v>
      </c>
      <c r="D17299">
        <v>26.0463235836758</v>
      </c>
      <c r="E17299" t="s">
        <v>20</v>
      </c>
      <c r="F17299">
        <v>3453.4105182654898</v>
      </c>
      <c r="G17299">
        <v>0</v>
      </c>
      <c r="H17299">
        <v>3453.4105182654898</v>
      </c>
    </row>
    <row r="17300" spans="1:9" x14ac:dyDescent="0.2">
      <c r="A17300">
        <v>1992</v>
      </c>
      <c r="B17300">
        <v>489585.45663965697</v>
      </c>
      <c r="C17300">
        <v>0</v>
      </c>
      <c r="D17300">
        <v>22.651221767497599</v>
      </c>
      <c r="E17300" t="s">
        <v>17</v>
      </c>
      <c r="F17300">
        <v>104887.31242500299</v>
      </c>
      <c r="G17300">
        <v>104887.31242500299</v>
      </c>
      <c r="H17300">
        <v>0</v>
      </c>
      <c r="I17300">
        <v>1</v>
      </c>
    </row>
    <row r="17301" spans="1:9" x14ac:dyDescent="0.2">
      <c r="A17301">
        <v>1992</v>
      </c>
      <c r="B17301">
        <v>489585.45663965697</v>
      </c>
      <c r="C17301">
        <v>3.5570800066348101</v>
      </c>
      <c r="D17301">
        <v>26.208301774132401</v>
      </c>
      <c r="E17301" t="s">
        <v>18</v>
      </c>
      <c r="F17301">
        <v>126827.48000334601</v>
      </c>
      <c r="G17301">
        <v>106512.61080541</v>
      </c>
      <c r="H17301">
        <v>20314.869197936601</v>
      </c>
      <c r="I17301">
        <v>1.18807137194862</v>
      </c>
    </row>
    <row r="17302" spans="1:9" x14ac:dyDescent="0.2">
      <c r="A17302">
        <v>1992</v>
      </c>
      <c r="B17302">
        <v>489585.45663965697</v>
      </c>
      <c r="C17302">
        <v>4.5747717083263604</v>
      </c>
      <c r="D17302">
        <v>27.225993475824001</v>
      </c>
      <c r="E17302" t="s">
        <v>19</v>
      </c>
      <c r="F17302">
        <v>128131.39793579</v>
      </c>
      <c r="G17302">
        <v>107816.52873785399</v>
      </c>
      <c r="H17302">
        <v>20314.869197936601</v>
      </c>
      <c r="I17302">
        <v>1.0061963029396701</v>
      </c>
    </row>
    <row r="17303" spans="1:9" x14ac:dyDescent="0.2">
      <c r="A17303">
        <v>1992</v>
      </c>
      <c r="B17303">
        <v>489585.45663965697</v>
      </c>
      <c r="C17303">
        <v>8.5337121021144</v>
      </c>
      <c r="D17303">
        <v>31.184933869611999</v>
      </c>
      <c r="E17303" t="s">
        <v>20</v>
      </c>
      <c r="F17303">
        <v>128131.39793579</v>
      </c>
      <c r="G17303">
        <v>87170.619528682597</v>
      </c>
      <c r="H17303">
        <v>40960.778407107799</v>
      </c>
    </row>
    <row r="17304" spans="1:9" x14ac:dyDescent="0.2">
      <c r="A17304">
        <v>1992</v>
      </c>
      <c r="B17304">
        <v>489585.45663965697</v>
      </c>
      <c r="C17304">
        <v>9.4646688049896994</v>
      </c>
      <c r="D17304">
        <v>32.115890572487302</v>
      </c>
      <c r="E17304" t="s">
        <v>19</v>
      </c>
      <c r="F17304">
        <v>135097.81274836001</v>
      </c>
      <c r="G17304">
        <v>94137.034341252496</v>
      </c>
      <c r="H17304">
        <v>40960.778407107799</v>
      </c>
      <c r="I17304">
        <v>1.0428493944860999</v>
      </c>
    </row>
    <row r="17305" spans="1:9" x14ac:dyDescent="0.2">
      <c r="A17305">
        <v>1992</v>
      </c>
      <c r="B17305">
        <v>489585.45663965697</v>
      </c>
      <c r="C17305">
        <v>10.703765487958901</v>
      </c>
      <c r="D17305">
        <v>33.3549872554565</v>
      </c>
      <c r="E17305" t="s">
        <v>19</v>
      </c>
      <c r="F17305">
        <v>133552.90882742099</v>
      </c>
      <c r="G17305">
        <v>92592.130420312693</v>
      </c>
      <c r="H17305">
        <v>40960.778407107799</v>
      </c>
      <c r="I17305">
        <v>0.97491257784899199</v>
      </c>
    </row>
    <row r="17306" spans="1:9" x14ac:dyDescent="0.2">
      <c r="A17306">
        <v>1992</v>
      </c>
      <c r="B17306">
        <v>489585.45663965697</v>
      </c>
      <c r="C17306">
        <v>12.116141926933601</v>
      </c>
      <c r="D17306">
        <v>34.767363694431303</v>
      </c>
      <c r="E17306" t="s">
        <v>19</v>
      </c>
      <c r="F17306">
        <v>137407.62182935001</v>
      </c>
      <c r="G17306">
        <v>96446.843422242397</v>
      </c>
      <c r="H17306">
        <v>40960.778407107799</v>
      </c>
      <c r="I17306">
        <v>1.0312908214670999</v>
      </c>
    </row>
    <row r="17307" spans="1:9" x14ac:dyDescent="0.2">
      <c r="A17307">
        <v>1992</v>
      </c>
      <c r="B17307">
        <v>489585.45663965697</v>
      </c>
      <c r="C17307">
        <v>12.121103486254601</v>
      </c>
      <c r="D17307">
        <v>34.7723252537522</v>
      </c>
      <c r="E17307" t="s">
        <v>19</v>
      </c>
      <c r="F17307">
        <v>142244.25193984099</v>
      </c>
      <c r="G17307">
        <v>101283.473532733</v>
      </c>
      <c r="H17307">
        <v>40960.778407107799</v>
      </c>
      <c r="I17307">
        <v>1.05011191698499</v>
      </c>
    </row>
    <row r="17308" spans="1:9" x14ac:dyDescent="0.2">
      <c r="A17308">
        <v>1992</v>
      </c>
      <c r="B17308">
        <v>489585.45663965697</v>
      </c>
      <c r="C17308">
        <v>13.4009236130176</v>
      </c>
      <c r="D17308">
        <v>36.052145380515199</v>
      </c>
      <c r="E17308" t="s">
        <v>19</v>
      </c>
      <c r="F17308">
        <v>145312.38641466</v>
      </c>
      <c r="G17308">
        <v>104351.608007552</v>
      </c>
      <c r="H17308">
        <v>40960.778407107799</v>
      </c>
      <c r="I17308">
        <v>1.0212310353191001</v>
      </c>
    </row>
    <row r="17309" spans="1:9" x14ac:dyDescent="0.2">
      <c r="A17309">
        <v>1992</v>
      </c>
      <c r="B17309">
        <v>489585.45663965697</v>
      </c>
      <c r="C17309">
        <v>15.1097024407507</v>
      </c>
      <c r="D17309">
        <v>37.760924208248298</v>
      </c>
      <c r="E17309" t="s">
        <v>17</v>
      </c>
      <c r="F17309">
        <v>807882.48303633195</v>
      </c>
      <c r="G17309">
        <v>766921.70462922403</v>
      </c>
      <c r="H17309">
        <v>40960.778407107799</v>
      </c>
      <c r="I17309">
        <v>5.5127920252594</v>
      </c>
    </row>
    <row r="17310" spans="1:9" x14ac:dyDescent="0.2">
      <c r="A17310">
        <v>1992</v>
      </c>
      <c r="B17310">
        <v>489585.45663965697</v>
      </c>
      <c r="C17310">
        <v>16.6788268341007</v>
      </c>
      <c r="D17310">
        <v>39.3300486015983</v>
      </c>
      <c r="E17310" t="s">
        <v>19</v>
      </c>
      <c r="F17310">
        <v>691504.00478742598</v>
      </c>
      <c r="G17310">
        <v>650543.22638031805</v>
      </c>
      <c r="H17310">
        <v>40960.778407107799</v>
      </c>
      <c r="I17310">
        <v>0.84127531404466904</v>
      </c>
    </row>
    <row r="17311" spans="1:9" x14ac:dyDescent="0.2">
      <c r="A17311">
        <v>1992</v>
      </c>
      <c r="B17311">
        <v>489585.45663965697</v>
      </c>
      <c r="C17311">
        <v>18.249744733740101</v>
      </c>
      <c r="D17311">
        <v>40.900966501237697</v>
      </c>
      <c r="E17311" t="s">
        <v>20</v>
      </c>
      <c r="F17311">
        <v>691504.00478742598</v>
      </c>
      <c r="G17311">
        <v>626922.304343372</v>
      </c>
      <c r="H17311">
        <v>64581.700444053698</v>
      </c>
    </row>
    <row r="17312" spans="1:9" x14ac:dyDescent="0.2">
      <c r="A17312">
        <v>1992</v>
      </c>
      <c r="B17312">
        <v>489585.45663965697</v>
      </c>
      <c r="C17312">
        <v>19.2182684744391</v>
      </c>
      <c r="D17312">
        <v>41.869490241936802</v>
      </c>
      <c r="E17312" t="s">
        <v>19</v>
      </c>
      <c r="F17312">
        <v>640286.08338105201</v>
      </c>
      <c r="G17312">
        <v>575704.38293699804</v>
      </c>
      <c r="H17312">
        <v>64581.700444053698</v>
      </c>
      <c r="I17312">
        <v>0.905543082280022</v>
      </c>
    </row>
    <row r="17313" spans="1:9" x14ac:dyDescent="0.2">
      <c r="A17313">
        <v>1992</v>
      </c>
      <c r="B17313">
        <v>489585.45663965697</v>
      </c>
      <c r="C17313">
        <v>20.930936162033198</v>
      </c>
      <c r="D17313">
        <v>43.582157929530901</v>
      </c>
      <c r="E17313" t="s">
        <v>19</v>
      </c>
      <c r="F17313">
        <v>597394.991604354</v>
      </c>
      <c r="G17313">
        <v>532813.29116030002</v>
      </c>
      <c r="H17313">
        <v>64581.700444053698</v>
      </c>
      <c r="I17313">
        <v>0.91673697336475402</v>
      </c>
    </row>
    <row r="17314" spans="1:9" x14ac:dyDescent="0.2">
      <c r="A17314">
        <v>1992</v>
      </c>
      <c r="B17314">
        <v>489585.45663965697</v>
      </c>
      <c r="C17314">
        <v>21.0453058711918</v>
      </c>
      <c r="D17314">
        <v>43.696527638689403</v>
      </c>
      <c r="E17314" t="s">
        <v>18</v>
      </c>
      <c r="F17314">
        <v>609752.29826132895</v>
      </c>
      <c r="G17314">
        <v>48200.639580789102</v>
      </c>
      <c r="H17314">
        <v>561551.65868054004</v>
      </c>
      <c r="I17314">
        <v>1.02254478194722</v>
      </c>
    </row>
    <row r="17315" spans="1:9" x14ac:dyDescent="0.2">
      <c r="A17315">
        <v>1992</v>
      </c>
      <c r="B17315">
        <v>489585.45663965697</v>
      </c>
      <c r="C17315">
        <v>21.581043390593798</v>
      </c>
      <c r="D17315">
        <v>44.232265158091401</v>
      </c>
      <c r="E17315" t="s">
        <v>19</v>
      </c>
      <c r="F17315">
        <v>604767.79946130596</v>
      </c>
      <c r="G17315">
        <v>43216.1407807668</v>
      </c>
      <c r="H17315">
        <v>561551.65868054004</v>
      </c>
      <c r="I17315">
        <v>0.86335512129374203</v>
      </c>
    </row>
    <row r="17316" spans="1:9" x14ac:dyDescent="0.2">
      <c r="A17316">
        <v>1992</v>
      </c>
      <c r="B17316">
        <v>489585.45663965697</v>
      </c>
      <c r="C17316">
        <v>22.816009972453699</v>
      </c>
      <c r="D17316">
        <v>45.467231739951401</v>
      </c>
      <c r="E17316" t="s">
        <v>18</v>
      </c>
      <c r="F17316">
        <v>604715.18138998898</v>
      </c>
      <c r="G17316">
        <v>0</v>
      </c>
      <c r="H17316">
        <v>604715.18138998898</v>
      </c>
      <c r="I17316">
        <v>0.913492863352797</v>
      </c>
    </row>
    <row r="17317" spans="1:9" x14ac:dyDescent="0.2">
      <c r="A17317">
        <v>1993</v>
      </c>
      <c r="B17317">
        <v>110551.426186538</v>
      </c>
      <c r="C17317">
        <v>0</v>
      </c>
      <c r="D17317">
        <v>25.0801812972386</v>
      </c>
      <c r="E17317" t="s">
        <v>17</v>
      </c>
      <c r="F17317">
        <v>38253.554383019</v>
      </c>
      <c r="G17317">
        <v>38253.554383019</v>
      </c>
      <c r="H17317">
        <v>0</v>
      </c>
      <c r="I17317">
        <v>1</v>
      </c>
    </row>
    <row r="17318" spans="1:9" x14ac:dyDescent="0.2">
      <c r="A17318">
        <v>1993</v>
      </c>
      <c r="B17318">
        <v>110551.426186538</v>
      </c>
      <c r="C17318">
        <v>0.47929090635625698</v>
      </c>
      <c r="D17318">
        <v>25.559472203594801</v>
      </c>
      <c r="E17318" t="s">
        <v>20</v>
      </c>
      <c r="F17318">
        <v>38253.554383019</v>
      </c>
      <c r="G17318">
        <v>20043.912011562301</v>
      </c>
      <c r="H17318">
        <v>18209.642371456699</v>
      </c>
    </row>
    <row r="17319" spans="1:9" x14ac:dyDescent="0.2">
      <c r="A17319">
        <v>1993</v>
      </c>
      <c r="B17319">
        <v>110551.426186538</v>
      </c>
      <c r="C17319">
        <v>1.0790847662227101</v>
      </c>
      <c r="D17319">
        <v>26.159266063461299</v>
      </c>
      <c r="E17319" t="s">
        <v>19</v>
      </c>
      <c r="F17319">
        <v>42639.588876010697</v>
      </c>
      <c r="G17319">
        <v>24429.946504553998</v>
      </c>
      <c r="H17319">
        <v>18209.642371456699</v>
      </c>
      <c r="I17319">
        <v>1.20748711939868</v>
      </c>
    </row>
    <row r="17320" spans="1:9" x14ac:dyDescent="0.2">
      <c r="A17320">
        <v>1993</v>
      </c>
      <c r="B17320">
        <v>110551.426186538</v>
      </c>
      <c r="C17320">
        <v>1.84331789028089</v>
      </c>
      <c r="D17320">
        <v>26.923499187519401</v>
      </c>
      <c r="E17320" t="s">
        <v>19</v>
      </c>
      <c r="F17320">
        <v>47014.625098818397</v>
      </c>
      <c r="G17320">
        <v>28804.982727361701</v>
      </c>
      <c r="H17320">
        <v>18209.642371456699</v>
      </c>
      <c r="I17320">
        <v>1.17181759003143</v>
      </c>
    </row>
    <row r="17321" spans="1:9" x14ac:dyDescent="0.2">
      <c r="A17321">
        <v>1993</v>
      </c>
      <c r="B17321">
        <v>110551.426186538</v>
      </c>
      <c r="C17321">
        <v>2.7459991572350799</v>
      </c>
      <c r="D17321">
        <v>27.826180454473601</v>
      </c>
      <c r="E17321" t="s">
        <v>18</v>
      </c>
      <c r="F17321">
        <v>47023.539658811402</v>
      </c>
      <c r="G17321">
        <v>12033.3366437922</v>
      </c>
      <c r="H17321">
        <v>34990.2030150192</v>
      </c>
      <c r="I17321">
        <v>0.99303042631526395</v>
      </c>
    </row>
    <row r="17322" spans="1:9" x14ac:dyDescent="0.2">
      <c r="A17322">
        <v>1993</v>
      </c>
      <c r="B17322">
        <v>110551.426186538</v>
      </c>
      <c r="C17322">
        <v>2.9258283116202102</v>
      </c>
      <c r="D17322">
        <v>28.0060096088588</v>
      </c>
      <c r="E17322" t="s">
        <v>19</v>
      </c>
      <c r="F17322">
        <v>45606.3562802858</v>
      </c>
      <c r="G17322">
        <v>10616.153265266499</v>
      </c>
      <c r="H17322">
        <v>34990.2030150192</v>
      </c>
      <c r="I17322">
        <v>0.87885592872309504</v>
      </c>
    </row>
    <row r="17323" spans="1:9" x14ac:dyDescent="0.2">
      <c r="A17323">
        <v>1993</v>
      </c>
      <c r="B17323">
        <v>110551.426186538</v>
      </c>
      <c r="C17323">
        <v>3.1672925780860699</v>
      </c>
      <c r="D17323">
        <v>28.247473875324602</v>
      </c>
      <c r="E17323" t="s">
        <v>17</v>
      </c>
      <c r="F17323">
        <v>336894.31731230998</v>
      </c>
      <c r="G17323">
        <v>301904.11429729097</v>
      </c>
      <c r="H17323">
        <v>34990.2030150192</v>
      </c>
      <c r="I17323">
        <v>7.3781783865519204</v>
      </c>
    </row>
    <row r="17324" spans="1:9" x14ac:dyDescent="0.2">
      <c r="A17324">
        <v>1993</v>
      </c>
      <c r="B17324">
        <v>110551.426186538</v>
      </c>
      <c r="C17324">
        <v>4.0491210017607502</v>
      </c>
      <c r="D17324">
        <v>29.129302298999299</v>
      </c>
      <c r="E17324" t="s">
        <v>19</v>
      </c>
      <c r="F17324">
        <v>308263.05830909102</v>
      </c>
      <c r="G17324">
        <v>273272.85529407201</v>
      </c>
      <c r="H17324">
        <v>34990.2030150192</v>
      </c>
      <c r="I17324">
        <v>0.90071652975590999</v>
      </c>
    </row>
    <row r="17325" spans="1:9" x14ac:dyDescent="0.2">
      <c r="A17325">
        <v>1993</v>
      </c>
      <c r="B17325">
        <v>110551.426186538</v>
      </c>
      <c r="C17325">
        <v>4.8713253451905096</v>
      </c>
      <c r="D17325">
        <v>29.951506642429099</v>
      </c>
      <c r="E17325" t="s">
        <v>20</v>
      </c>
      <c r="F17325">
        <v>308263.05830909102</v>
      </c>
      <c r="G17325">
        <v>24762.640945012299</v>
      </c>
      <c r="H17325">
        <v>283500.41736407898</v>
      </c>
    </row>
    <row r="17326" spans="1:9" x14ac:dyDescent="0.2">
      <c r="A17326">
        <v>1993</v>
      </c>
      <c r="B17326">
        <v>110551.426186538</v>
      </c>
      <c r="C17326">
        <v>5.5948579240373002</v>
      </c>
      <c r="D17326">
        <v>30.675039221275899</v>
      </c>
      <c r="E17326" t="s">
        <v>18</v>
      </c>
      <c r="F17326">
        <v>310036.20207198698</v>
      </c>
      <c r="G17326">
        <v>0</v>
      </c>
      <c r="H17326">
        <v>310036.20207198698</v>
      </c>
      <c r="I17326">
        <v>0.976160593886234</v>
      </c>
    </row>
    <row r="17327" spans="1:9" x14ac:dyDescent="0.2">
      <c r="A17327">
        <v>1994</v>
      </c>
      <c r="B17327">
        <v>5630.9219539112701</v>
      </c>
      <c r="C17327">
        <v>0</v>
      </c>
      <c r="D17327">
        <v>24.911937301367299</v>
      </c>
      <c r="E17327" t="s">
        <v>17</v>
      </c>
      <c r="F17327">
        <v>20758.3226454047</v>
      </c>
      <c r="G17327">
        <v>20758.3226454047</v>
      </c>
      <c r="H17327">
        <v>0</v>
      </c>
      <c r="I17327">
        <v>1</v>
      </c>
    </row>
    <row r="17328" spans="1:9" x14ac:dyDescent="0.2">
      <c r="A17328">
        <v>1994</v>
      </c>
      <c r="B17328">
        <v>5630.9219539112701</v>
      </c>
      <c r="C17328">
        <v>0.441332573885448</v>
      </c>
      <c r="D17328">
        <v>25.3532698752527</v>
      </c>
      <c r="E17328" t="s">
        <v>20</v>
      </c>
      <c r="F17328">
        <v>20758.3226454047</v>
      </c>
      <c r="G17328">
        <v>0</v>
      </c>
      <c r="H17328">
        <v>20758.3226454047</v>
      </c>
    </row>
    <row r="17329" spans="1:9" x14ac:dyDescent="0.2">
      <c r="A17329">
        <v>1995</v>
      </c>
      <c r="B17329">
        <v>226350.01887645401</v>
      </c>
      <c r="C17329">
        <v>0</v>
      </c>
      <c r="D17329">
        <v>23.4340227315463</v>
      </c>
      <c r="E17329" t="s">
        <v>17</v>
      </c>
      <c r="F17329">
        <v>18991.772695323401</v>
      </c>
      <c r="G17329">
        <v>18991.772695323401</v>
      </c>
      <c r="H17329">
        <v>0</v>
      </c>
      <c r="I17329">
        <v>1</v>
      </c>
    </row>
    <row r="17330" spans="1:9" x14ac:dyDescent="0.2">
      <c r="A17330">
        <v>1995</v>
      </c>
      <c r="B17330">
        <v>226350.01887645401</v>
      </c>
      <c r="C17330">
        <v>2.5222442225636201</v>
      </c>
      <c r="D17330">
        <v>25.9562669541099</v>
      </c>
      <c r="E17330" t="s">
        <v>20</v>
      </c>
      <c r="F17330">
        <v>18991.772695323401</v>
      </c>
      <c r="G17330">
        <v>14379.443213417801</v>
      </c>
      <c r="H17330">
        <v>4612.32948190556</v>
      </c>
    </row>
    <row r="17331" spans="1:9" x14ac:dyDescent="0.2">
      <c r="A17331">
        <v>1995</v>
      </c>
      <c r="B17331">
        <v>226350.01887645401</v>
      </c>
      <c r="C17331">
        <v>4.56587008700473</v>
      </c>
      <c r="D17331">
        <v>27.999892818551</v>
      </c>
      <c r="E17331" t="s">
        <v>19</v>
      </c>
      <c r="F17331">
        <v>22177.4032618692</v>
      </c>
      <c r="G17331">
        <v>17565.073779963699</v>
      </c>
      <c r="H17331">
        <v>4612.32948190556</v>
      </c>
      <c r="I17331">
        <v>1.1870694513458</v>
      </c>
    </row>
    <row r="17332" spans="1:9" x14ac:dyDescent="0.2">
      <c r="A17332">
        <v>1995</v>
      </c>
      <c r="B17332">
        <v>226350.01887645401</v>
      </c>
      <c r="C17332">
        <v>4.7969171104168904</v>
      </c>
      <c r="D17332">
        <v>28.230939841963199</v>
      </c>
      <c r="E17332" t="s">
        <v>19</v>
      </c>
      <c r="F17332">
        <v>24460.281584185599</v>
      </c>
      <c r="G17332">
        <v>19847.95210228</v>
      </c>
      <c r="H17332">
        <v>4612.32948190556</v>
      </c>
      <c r="I17332">
        <v>1.1283749690629401</v>
      </c>
    </row>
    <row r="17333" spans="1:9" x14ac:dyDescent="0.2">
      <c r="A17333">
        <v>1995</v>
      </c>
      <c r="B17333">
        <v>226350.01887645401</v>
      </c>
      <c r="C17333">
        <v>5.4804632554980701</v>
      </c>
      <c r="D17333">
        <v>28.914485987044301</v>
      </c>
      <c r="E17333" t="s">
        <v>20</v>
      </c>
      <c r="F17333">
        <v>24460.281584185599</v>
      </c>
      <c r="G17333">
        <v>16288.6801852442</v>
      </c>
      <c r="H17333">
        <v>8171.6013989413696</v>
      </c>
    </row>
    <row r="17334" spans="1:9" x14ac:dyDescent="0.2">
      <c r="A17334">
        <v>1995</v>
      </c>
      <c r="B17334">
        <v>226350.01887645401</v>
      </c>
      <c r="C17334">
        <v>7.47844923960852</v>
      </c>
      <c r="D17334">
        <v>30.912471971154801</v>
      </c>
      <c r="E17334" t="s">
        <v>20</v>
      </c>
      <c r="F17334">
        <v>24460.281584185599</v>
      </c>
      <c r="G17334">
        <v>11614.400805469</v>
      </c>
      <c r="H17334">
        <v>12845.880778716601</v>
      </c>
    </row>
    <row r="17335" spans="1:9" x14ac:dyDescent="0.2">
      <c r="A17335">
        <v>1995</v>
      </c>
      <c r="B17335">
        <v>226350.01887645401</v>
      </c>
      <c r="C17335">
        <v>9.2855283767378296</v>
      </c>
      <c r="D17335">
        <v>32.719551108284101</v>
      </c>
      <c r="E17335" t="s">
        <v>20</v>
      </c>
      <c r="F17335">
        <v>24460.281584185599</v>
      </c>
      <c r="G17335">
        <v>7819.2374983571299</v>
      </c>
      <c r="H17335">
        <v>16641.0440858285</v>
      </c>
    </row>
    <row r="17336" spans="1:9" x14ac:dyDescent="0.2">
      <c r="A17336">
        <v>1995</v>
      </c>
      <c r="B17336">
        <v>226350.01887645401</v>
      </c>
      <c r="C17336">
        <v>10.594424312324399</v>
      </c>
      <c r="D17336">
        <v>34.028447043870699</v>
      </c>
      <c r="E17336" t="s">
        <v>17</v>
      </c>
      <c r="F17336">
        <v>172855.024365169</v>
      </c>
      <c r="G17336">
        <v>156213.98027934099</v>
      </c>
      <c r="H17336">
        <v>16641.0440858285</v>
      </c>
      <c r="I17336">
        <v>6.86682004075411</v>
      </c>
    </row>
    <row r="17337" spans="1:9" x14ac:dyDescent="0.2">
      <c r="A17337">
        <v>1995</v>
      </c>
      <c r="B17337">
        <v>226350.01887645401</v>
      </c>
      <c r="C17337">
        <v>12.3296320818553</v>
      </c>
      <c r="D17337">
        <v>35.763654813401601</v>
      </c>
      <c r="E17337" t="s">
        <v>18</v>
      </c>
      <c r="F17337">
        <v>163001.89968202301</v>
      </c>
      <c r="G17337">
        <v>142535.15342229101</v>
      </c>
      <c r="H17337">
        <v>20466.746259732499</v>
      </c>
      <c r="I17337">
        <v>0.92800015756829601</v>
      </c>
    </row>
    <row r="17338" spans="1:9" x14ac:dyDescent="0.2">
      <c r="A17338">
        <v>1995</v>
      </c>
      <c r="B17338">
        <v>226350.01887645401</v>
      </c>
      <c r="C17338">
        <v>12.4698505941173</v>
      </c>
      <c r="D17338">
        <v>35.903873325663596</v>
      </c>
      <c r="E17338" t="s">
        <v>19</v>
      </c>
      <c r="F17338">
        <v>163486.42647199199</v>
      </c>
      <c r="G17338">
        <v>143019.680212259</v>
      </c>
      <c r="H17338">
        <v>20466.746259732499</v>
      </c>
      <c r="I17338">
        <v>1.00260341522015</v>
      </c>
    </row>
    <row r="17339" spans="1:9" x14ac:dyDescent="0.2">
      <c r="A17339">
        <v>1995</v>
      </c>
      <c r="B17339">
        <v>226350.01887645401</v>
      </c>
      <c r="C17339">
        <v>12.628086514049</v>
      </c>
      <c r="D17339">
        <v>36.062109245595302</v>
      </c>
      <c r="E17339" t="s">
        <v>17</v>
      </c>
      <c r="F17339">
        <v>411882.82540497102</v>
      </c>
      <c r="G17339">
        <v>391416.07914523903</v>
      </c>
      <c r="H17339">
        <v>20466.746259732499</v>
      </c>
      <c r="I17339">
        <v>2.5173973354816099</v>
      </c>
    </row>
    <row r="17340" spans="1:9" x14ac:dyDescent="0.2">
      <c r="A17340">
        <v>1995</v>
      </c>
      <c r="B17340">
        <v>226350.01887645401</v>
      </c>
      <c r="C17340">
        <v>13.6607976641276</v>
      </c>
      <c r="D17340">
        <v>37.0948203956738</v>
      </c>
      <c r="E17340" t="s">
        <v>18</v>
      </c>
      <c r="F17340">
        <v>411414.043821397</v>
      </c>
      <c r="G17340">
        <v>387134.47681330499</v>
      </c>
      <c r="H17340">
        <v>24279.567008091599</v>
      </c>
      <c r="I17340">
        <v>0.99344225035799205</v>
      </c>
    </row>
    <row r="17341" spans="1:9" x14ac:dyDescent="0.2">
      <c r="A17341">
        <v>1995</v>
      </c>
      <c r="B17341">
        <v>226350.01887645401</v>
      </c>
      <c r="C17341">
        <v>15.709816322721499</v>
      </c>
      <c r="D17341">
        <v>39.143839054267801</v>
      </c>
      <c r="E17341" t="s">
        <v>18</v>
      </c>
      <c r="F17341">
        <v>364758.70905251399</v>
      </c>
      <c r="G17341">
        <v>335740.60338291799</v>
      </c>
      <c r="H17341">
        <v>29018.105669596702</v>
      </c>
      <c r="I17341">
        <v>0.86997608790663095</v>
      </c>
    </row>
    <row r="17342" spans="1:9" x14ac:dyDescent="0.2">
      <c r="A17342">
        <v>1995</v>
      </c>
      <c r="B17342">
        <v>226350.01887645401</v>
      </c>
      <c r="C17342">
        <v>17.047899776973399</v>
      </c>
      <c r="D17342">
        <v>40.481922508519602</v>
      </c>
      <c r="E17342" t="s">
        <v>19</v>
      </c>
      <c r="F17342">
        <v>304803.12092335097</v>
      </c>
      <c r="G17342">
        <v>275785.01525375398</v>
      </c>
      <c r="H17342">
        <v>29018.105669596702</v>
      </c>
      <c r="I17342">
        <v>0.81542878690652698</v>
      </c>
    </row>
    <row r="17343" spans="1:9" x14ac:dyDescent="0.2">
      <c r="A17343">
        <v>1995</v>
      </c>
      <c r="B17343">
        <v>226350.01887645401</v>
      </c>
      <c r="C17343">
        <v>18.354101407759799</v>
      </c>
      <c r="D17343">
        <v>41.788124139306099</v>
      </c>
      <c r="E17343" t="s">
        <v>20</v>
      </c>
      <c r="F17343">
        <v>304803.12092335097</v>
      </c>
      <c r="G17343">
        <v>271637.51907438098</v>
      </c>
      <c r="H17343">
        <v>33165.601848969702</v>
      </c>
    </row>
    <row r="17344" spans="1:9" x14ac:dyDescent="0.2">
      <c r="A17344">
        <v>1995</v>
      </c>
      <c r="B17344">
        <v>226350.01887645401</v>
      </c>
      <c r="C17344">
        <v>19.7598675504887</v>
      </c>
      <c r="D17344">
        <v>43.1938902820349</v>
      </c>
      <c r="E17344" t="s">
        <v>18</v>
      </c>
      <c r="F17344">
        <v>284210.63607820898</v>
      </c>
      <c r="G17344">
        <v>32452.905282807998</v>
      </c>
      <c r="H17344">
        <v>251757.730795401</v>
      </c>
      <c r="I17344">
        <v>0.91023772511311096</v>
      </c>
    </row>
    <row r="17345" spans="1:9" x14ac:dyDescent="0.2">
      <c r="A17345">
        <v>1995</v>
      </c>
      <c r="B17345">
        <v>226350.01887645401</v>
      </c>
      <c r="C17345">
        <v>20.390709691934202</v>
      </c>
      <c r="D17345">
        <v>43.824732423480498</v>
      </c>
      <c r="E17345" t="s">
        <v>19</v>
      </c>
      <c r="F17345">
        <v>283421.59982841997</v>
      </c>
      <c r="G17345">
        <v>31663.8690330192</v>
      </c>
      <c r="H17345">
        <v>251757.730795401</v>
      </c>
      <c r="I17345">
        <v>0.94845439437130497</v>
      </c>
    </row>
    <row r="17346" spans="1:9" x14ac:dyDescent="0.2">
      <c r="A17346">
        <v>1995</v>
      </c>
      <c r="B17346">
        <v>226350.01887645401</v>
      </c>
      <c r="C17346">
        <v>20.664220315473401</v>
      </c>
      <c r="D17346">
        <v>44.0982430470197</v>
      </c>
      <c r="E17346" t="s">
        <v>18</v>
      </c>
      <c r="F17346">
        <v>278886.29020935099</v>
      </c>
      <c r="G17346">
        <v>0</v>
      </c>
      <c r="H17346">
        <v>278886.29020935099</v>
      </c>
      <c r="I17346">
        <v>0.84484896449940505</v>
      </c>
    </row>
    <row r="17347" spans="1:9" x14ac:dyDescent="0.2">
      <c r="A17347">
        <v>1996</v>
      </c>
      <c r="B17347">
        <v>1363003.6761578899</v>
      </c>
      <c r="C17347">
        <v>0</v>
      </c>
      <c r="D17347">
        <v>21.623488378584302</v>
      </c>
      <c r="E17347" t="s">
        <v>17</v>
      </c>
      <c r="F17347">
        <v>48465.141722752298</v>
      </c>
      <c r="G17347">
        <v>48465.1417227524</v>
      </c>
      <c r="H17347">
        <v>0</v>
      </c>
      <c r="I17347">
        <v>1</v>
      </c>
    </row>
    <row r="17348" spans="1:9" x14ac:dyDescent="0.2">
      <c r="A17348">
        <v>1996</v>
      </c>
      <c r="B17348">
        <v>1363003.6761578899</v>
      </c>
      <c r="C17348">
        <v>0.64647929340559296</v>
      </c>
      <c r="D17348">
        <v>22.2699676719899</v>
      </c>
      <c r="E17348" t="s">
        <v>18</v>
      </c>
      <c r="F17348">
        <v>66630.994808439806</v>
      </c>
      <c r="G17348">
        <v>51924.754670041497</v>
      </c>
      <c r="H17348">
        <v>14706.2401383983</v>
      </c>
      <c r="I17348">
        <v>1.3704299839658001</v>
      </c>
    </row>
    <row r="17349" spans="1:9" x14ac:dyDescent="0.2">
      <c r="A17349">
        <v>1996</v>
      </c>
      <c r="B17349">
        <v>1363003.6761578899</v>
      </c>
      <c r="C17349">
        <v>0.85055455051708795</v>
      </c>
      <c r="D17349">
        <v>22.474042929101401</v>
      </c>
      <c r="E17349" t="s">
        <v>18</v>
      </c>
      <c r="F17349">
        <v>76411.329782720801</v>
      </c>
      <c r="G17349">
        <v>42718.341084076397</v>
      </c>
      <c r="H17349">
        <v>33692.988698644403</v>
      </c>
      <c r="I17349">
        <v>1.18686992653139</v>
      </c>
    </row>
    <row r="17350" spans="1:9" x14ac:dyDescent="0.2">
      <c r="A17350">
        <v>1996</v>
      </c>
      <c r="B17350">
        <v>1363003.6761578899</v>
      </c>
      <c r="C17350">
        <v>1.5085672100641601</v>
      </c>
      <c r="D17350">
        <v>23.132055588648502</v>
      </c>
      <c r="E17350" t="s">
        <v>18</v>
      </c>
      <c r="F17350">
        <v>88552.761301196399</v>
      </c>
      <c r="G17350">
        <v>38072.760856941597</v>
      </c>
      <c r="H17350">
        <v>50480.000444254802</v>
      </c>
      <c r="I17350">
        <v>1.2774787490603501</v>
      </c>
    </row>
    <row r="17351" spans="1:9" x14ac:dyDescent="0.2">
      <c r="A17351">
        <v>1996</v>
      </c>
      <c r="B17351">
        <v>1363003.6761578899</v>
      </c>
      <c r="C17351">
        <v>2.5194279198746199</v>
      </c>
      <c r="D17351">
        <v>24.142916298458999</v>
      </c>
      <c r="E17351" t="s">
        <v>20</v>
      </c>
      <c r="F17351">
        <v>88552.761301196399</v>
      </c>
      <c r="G17351">
        <v>21255.0567763238</v>
      </c>
      <c r="H17351">
        <v>67297.704524872606</v>
      </c>
    </row>
    <row r="17352" spans="1:9" x14ac:dyDescent="0.2">
      <c r="A17352">
        <v>1996</v>
      </c>
      <c r="B17352">
        <v>1363003.6761578899</v>
      </c>
      <c r="C17352">
        <v>3.5083888105977001</v>
      </c>
      <c r="D17352">
        <v>25.131877189181999</v>
      </c>
      <c r="E17352" t="s">
        <v>17</v>
      </c>
      <c r="F17352">
        <v>591429.24970930105</v>
      </c>
      <c r="G17352">
        <v>524131.54518442799</v>
      </c>
      <c r="H17352">
        <v>67297.704524872606</v>
      </c>
      <c r="I17352">
        <v>6.61303755004643</v>
      </c>
    </row>
    <row r="17353" spans="1:9" x14ac:dyDescent="0.2">
      <c r="A17353">
        <v>1996</v>
      </c>
      <c r="B17353">
        <v>1363003.6761578899</v>
      </c>
      <c r="C17353">
        <v>3.6305643233897702</v>
      </c>
      <c r="D17353">
        <v>25.2540527019741</v>
      </c>
      <c r="E17353" t="s">
        <v>20</v>
      </c>
      <c r="F17353">
        <v>591429.24970930105</v>
      </c>
      <c r="G17353">
        <v>504748.937616134</v>
      </c>
      <c r="H17353">
        <v>86680.312093166605</v>
      </c>
    </row>
    <row r="17354" spans="1:9" x14ac:dyDescent="0.2">
      <c r="A17354">
        <v>1996</v>
      </c>
      <c r="B17354">
        <v>1363003.6761578899</v>
      </c>
      <c r="C17354">
        <v>3.9060705946088401</v>
      </c>
      <c r="D17354">
        <v>25.5295589731932</v>
      </c>
      <c r="E17354" t="s">
        <v>20</v>
      </c>
      <c r="F17354">
        <v>591429.24970930105</v>
      </c>
      <c r="G17354">
        <v>485023.90008165798</v>
      </c>
      <c r="H17354">
        <v>106405.34962764299</v>
      </c>
    </row>
    <row r="17355" spans="1:9" x14ac:dyDescent="0.2">
      <c r="A17355">
        <v>1996</v>
      </c>
      <c r="B17355">
        <v>1363003.6761578899</v>
      </c>
      <c r="C17355">
        <v>5.2057577232485501</v>
      </c>
      <c r="D17355">
        <v>26.829246101832901</v>
      </c>
      <c r="E17355" t="s">
        <v>18</v>
      </c>
      <c r="F17355">
        <v>546774.49823912105</v>
      </c>
      <c r="G17355">
        <v>425672.42805562</v>
      </c>
      <c r="H17355">
        <v>121102.070183502</v>
      </c>
      <c r="I17355">
        <v>0.89849964738424204</v>
      </c>
    </row>
    <row r="17356" spans="1:9" x14ac:dyDescent="0.2">
      <c r="A17356">
        <v>1996</v>
      </c>
      <c r="B17356">
        <v>1363003.6761578899</v>
      </c>
      <c r="C17356">
        <v>5.7886992695343196</v>
      </c>
      <c r="D17356">
        <v>27.412187648118699</v>
      </c>
      <c r="E17356" t="s">
        <v>18</v>
      </c>
      <c r="F17356">
        <v>543617.62081618304</v>
      </c>
      <c r="G17356">
        <v>405791.06071056699</v>
      </c>
      <c r="H17356">
        <v>137826.56010561599</v>
      </c>
      <c r="I17356">
        <v>0.98890352006580695</v>
      </c>
    </row>
    <row r="17357" spans="1:9" x14ac:dyDescent="0.2">
      <c r="A17357">
        <v>1996</v>
      </c>
      <c r="B17357">
        <v>1363003.6761578899</v>
      </c>
      <c r="C17357">
        <v>6.2410259342408896</v>
      </c>
      <c r="D17357">
        <v>27.8645143128252</v>
      </c>
      <c r="E17357" t="s">
        <v>20</v>
      </c>
      <c r="F17357">
        <v>543617.62081618304</v>
      </c>
      <c r="G17357">
        <v>385512.23131063598</v>
      </c>
      <c r="H17357">
        <v>158105.38950554701</v>
      </c>
    </row>
    <row r="17358" spans="1:9" x14ac:dyDescent="0.2">
      <c r="A17358">
        <v>1996</v>
      </c>
      <c r="B17358">
        <v>1363003.6761578899</v>
      </c>
      <c r="C17358">
        <v>6.9727023181316401</v>
      </c>
      <c r="D17358">
        <v>28.596190696716</v>
      </c>
      <c r="E17358" t="s">
        <v>18</v>
      </c>
      <c r="F17358">
        <v>515015.50058779703</v>
      </c>
      <c r="G17358">
        <v>340680.52728246799</v>
      </c>
      <c r="H17358">
        <v>174334.97330532901</v>
      </c>
      <c r="I17358">
        <v>0.91799974543601504</v>
      </c>
    </row>
    <row r="17359" spans="1:9" x14ac:dyDescent="0.2">
      <c r="A17359">
        <v>1996</v>
      </c>
      <c r="B17359">
        <v>1363003.6761578899</v>
      </c>
      <c r="C17359">
        <v>6.9755586695574703</v>
      </c>
      <c r="D17359">
        <v>28.599047048141799</v>
      </c>
      <c r="E17359" t="s">
        <v>19</v>
      </c>
      <c r="F17359">
        <v>498968.69765376998</v>
      </c>
      <c r="G17359">
        <v>324633.724348441</v>
      </c>
      <c r="H17359">
        <v>174334.97330532901</v>
      </c>
      <c r="I17359">
        <v>0.95287708740919097</v>
      </c>
    </row>
    <row r="17360" spans="1:9" x14ac:dyDescent="0.2">
      <c r="A17360">
        <v>1996</v>
      </c>
      <c r="B17360">
        <v>1363003.6761578899</v>
      </c>
      <c r="C17360">
        <v>7.0204022776977899</v>
      </c>
      <c r="D17360">
        <v>28.6438906562821</v>
      </c>
      <c r="E17360" t="s">
        <v>17</v>
      </c>
      <c r="F17360">
        <v>1584768.9112533899</v>
      </c>
      <c r="G17360">
        <v>1410433.93794806</v>
      </c>
      <c r="H17360">
        <v>174334.97330532901</v>
      </c>
      <c r="I17360">
        <v>3.1753838079094598</v>
      </c>
    </row>
    <row r="17361" spans="1:9" x14ac:dyDescent="0.2">
      <c r="A17361">
        <v>1996</v>
      </c>
      <c r="B17361">
        <v>1363003.6761578899</v>
      </c>
      <c r="C17361">
        <v>7.4433267564039403</v>
      </c>
      <c r="D17361">
        <v>29.0668151349883</v>
      </c>
      <c r="E17361" t="s">
        <v>20</v>
      </c>
      <c r="F17361">
        <v>1584768.9112533899</v>
      </c>
      <c r="G17361">
        <v>146789.35778747301</v>
      </c>
      <c r="H17361">
        <v>1437979.55346592</v>
      </c>
    </row>
    <row r="17362" spans="1:9" x14ac:dyDescent="0.2">
      <c r="A17362">
        <v>1996</v>
      </c>
      <c r="B17362">
        <v>1363003.6761578899</v>
      </c>
      <c r="C17362">
        <v>7.9624465564929396</v>
      </c>
      <c r="D17362">
        <v>29.585934935077301</v>
      </c>
      <c r="E17362" t="s">
        <v>18</v>
      </c>
      <c r="F17362">
        <v>1571068.4990961</v>
      </c>
      <c r="G17362">
        <v>0</v>
      </c>
      <c r="H17362">
        <v>1571068.4990961</v>
      </c>
      <c r="I17362">
        <v>0.85686697563801995</v>
      </c>
    </row>
    <row r="17363" spans="1:9" x14ac:dyDescent="0.2">
      <c r="A17363">
        <v>1997</v>
      </c>
      <c r="B17363">
        <v>406015.30045285297</v>
      </c>
      <c r="C17363">
        <v>0</v>
      </c>
      <c r="D17363">
        <v>22.107185797575401</v>
      </c>
      <c r="E17363" t="s">
        <v>17</v>
      </c>
      <c r="F17363">
        <v>71346.387135069905</v>
      </c>
      <c r="G17363">
        <v>71346.387135069803</v>
      </c>
      <c r="H17363">
        <v>0</v>
      </c>
      <c r="I17363">
        <v>1</v>
      </c>
    </row>
    <row r="17364" spans="1:9" x14ac:dyDescent="0.2">
      <c r="A17364">
        <v>1997</v>
      </c>
      <c r="B17364">
        <v>406015.30045285297</v>
      </c>
      <c r="C17364">
        <v>5.34451876222046</v>
      </c>
      <c r="D17364">
        <v>27.4517045597958</v>
      </c>
      <c r="E17364" t="s">
        <v>20</v>
      </c>
      <c r="F17364">
        <v>71346.387135069905</v>
      </c>
      <c r="G17364">
        <v>52059.949056446902</v>
      </c>
      <c r="H17364">
        <v>19286.438078622999</v>
      </c>
    </row>
    <row r="17365" spans="1:9" x14ac:dyDescent="0.2">
      <c r="A17365">
        <v>1997</v>
      </c>
      <c r="B17365">
        <v>406015.30045285297</v>
      </c>
      <c r="C17365">
        <v>13.7990138111684</v>
      </c>
      <c r="D17365">
        <v>35.906199608743698</v>
      </c>
      <c r="E17365" t="s">
        <v>18</v>
      </c>
      <c r="F17365">
        <v>77012.855323320793</v>
      </c>
      <c r="G17365">
        <v>33453.261439501701</v>
      </c>
      <c r="H17365">
        <v>43559.5938838191</v>
      </c>
      <c r="I17365">
        <v>1.0111617030789199</v>
      </c>
    </row>
    <row r="17366" spans="1:9" x14ac:dyDescent="0.2">
      <c r="A17366">
        <v>1997</v>
      </c>
      <c r="B17366">
        <v>406015.30045285297</v>
      </c>
      <c r="C17366">
        <v>19.502778887016699</v>
      </c>
      <c r="D17366">
        <v>41.6099646845921</v>
      </c>
      <c r="E17366" t="s">
        <v>17</v>
      </c>
      <c r="F17366">
        <v>516750.70854886202</v>
      </c>
      <c r="G17366">
        <v>473191.11466504302</v>
      </c>
      <c r="H17366">
        <v>43559.5938838191</v>
      </c>
      <c r="I17366">
        <v>6.5231071949417698</v>
      </c>
    </row>
    <row r="17367" spans="1:9" x14ac:dyDescent="0.2">
      <c r="A17367">
        <v>1997</v>
      </c>
      <c r="B17367">
        <v>406015.30045285297</v>
      </c>
      <c r="C17367">
        <v>22.0052271959926</v>
      </c>
      <c r="D17367">
        <v>44.112412993568</v>
      </c>
      <c r="E17367" t="s">
        <v>20</v>
      </c>
      <c r="F17367">
        <v>516750.70854886202</v>
      </c>
      <c r="G17367">
        <v>450700.14394345699</v>
      </c>
      <c r="H17367">
        <v>66050.564605405598</v>
      </c>
    </row>
    <row r="17368" spans="1:9" x14ac:dyDescent="0.2">
      <c r="A17368">
        <v>1997</v>
      </c>
      <c r="B17368">
        <v>406015.30045285297</v>
      </c>
      <c r="C17368">
        <v>28.295026124701</v>
      </c>
      <c r="D17368">
        <v>50.4022119222764</v>
      </c>
      <c r="E17368" t="s">
        <v>20</v>
      </c>
      <c r="F17368">
        <v>516750.70854886202</v>
      </c>
      <c r="G17368">
        <v>46599.963258590302</v>
      </c>
      <c r="H17368">
        <v>470150.745290272</v>
      </c>
    </row>
    <row r="17369" spans="1:9" x14ac:dyDescent="0.2">
      <c r="A17369">
        <v>1997</v>
      </c>
      <c r="B17369">
        <v>406015.30045285297</v>
      </c>
      <c r="C17369">
        <v>30.4864090574683</v>
      </c>
      <c r="D17369">
        <v>52.593594855043698</v>
      </c>
      <c r="E17369" t="s">
        <v>20</v>
      </c>
      <c r="F17369">
        <v>516750.70854886202</v>
      </c>
      <c r="G17369">
        <v>0</v>
      </c>
      <c r="H17369">
        <v>516750.70854886202</v>
      </c>
    </row>
    <row r="17370" spans="1:9" x14ac:dyDescent="0.2">
      <c r="A17370">
        <v>1998</v>
      </c>
      <c r="B17370">
        <v>78719.526370534106</v>
      </c>
      <c r="C17370">
        <v>0</v>
      </c>
      <c r="D17370">
        <v>24.8367393029623</v>
      </c>
      <c r="E17370" t="s">
        <v>17</v>
      </c>
      <c r="F17370">
        <v>300104.40424745902</v>
      </c>
      <c r="G17370">
        <v>300104.40424745902</v>
      </c>
      <c r="H17370">
        <v>0</v>
      </c>
      <c r="I17370">
        <v>1</v>
      </c>
    </row>
    <row r="17371" spans="1:9" x14ac:dyDescent="0.2">
      <c r="A17371">
        <v>1998</v>
      </c>
      <c r="B17371">
        <v>78719.526370534106</v>
      </c>
      <c r="C17371">
        <v>2.1035205880863201</v>
      </c>
      <c r="D17371">
        <v>26.940259891048601</v>
      </c>
      <c r="E17371" t="s">
        <v>18</v>
      </c>
      <c r="F17371">
        <v>342600.46772432298</v>
      </c>
      <c r="G17371">
        <v>326069.66259921301</v>
      </c>
      <c r="H17371">
        <v>16530.8051251094</v>
      </c>
      <c r="I17371">
        <v>1.12977750406945</v>
      </c>
    </row>
    <row r="17372" spans="1:9" x14ac:dyDescent="0.2">
      <c r="A17372">
        <v>1998</v>
      </c>
      <c r="B17372">
        <v>78719.526370534106</v>
      </c>
      <c r="C17372">
        <v>3.1268120256311698</v>
      </c>
      <c r="D17372">
        <v>27.9635513285935</v>
      </c>
      <c r="E17372" t="s">
        <v>20</v>
      </c>
      <c r="F17372">
        <v>342600.46772432298</v>
      </c>
      <c r="G17372">
        <v>312791.15845213499</v>
      </c>
      <c r="H17372">
        <v>29809.309272187998</v>
      </c>
    </row>
    <row r="17373" spans="1:9" x14ac:dyDescent="0.2">
      <c r="A17373">
        <v>1998</v>
      </c>
      <c r="B17373">
        <v>78719.526370534106</v>
      </c>
      <c r="C17373">
        <v>5.1719625380721999</v>
      </c>
      <c r="D17373">
        <v>30.008701841034501</v>
      </c>
      <c r="E17373" t="s">
        <v>20</v>
      </c>
      <c r="F17373">
        <v>342600.46772432298</v>
      </c>
      <c r="G17373">
        <v>297835.91404082498</v>
      </c>
      <c r="H17373">
        <v>44764.553683498001</v>
      </c>
    </row>
    <row r="17374" spans="1:9" x14ac:dyDescent="0.2">
      <c r="A17374">
        <v>1998</v>
      </c>
      <c r="B17374">
        <v>78719.526370534106</v>
      </c>
      <c r="C17374">
        <v>6.2580865643924799</v>
      </c>
      <c r="D17374">
        <v>31.0948258673548</v>
      </c>
      <c r="E17374" t="s">
        <v>19</v>
      </c>
      <c r="F17374">
        <v>371473.81484038598</v>
      </c>
      <c r="G17374">
        <v>326709.26115688798</v>
      </c>
      <c r="H17374">
        <v>44764.553683498001</v>
      </c>
      <c r="I17374">
        <v>1.0715527345303</v>
      </c>
    </row>
    <row r="17375" spans="1:9" x14ac:dyDescent="0.2">
      <c r="A17375">
        <v>1998</v>
      </c>
      <c r="B17375">
        <v>78719.526370534106</v>
      </c>
      <c r="C17375">
        <v>9.4474795715395707</v>
      </c>
      <c r="D17375">
        <v>34.284218874501903</v>
      </c>
      <c r="E17375" t="s">
        <v>18</v>
      </c>
      <c r="F17375">
        <v>359500.57300684601</v>
      </c>
      <c r="G17375">
        <v>35039.107215666598</v>
      </c>
      <c r="H17375">
        <v>324461.46579117997</v>
      </c>
      <c r="I17375">
        <v>0.94611407800769698</v>
      </c>
    </row>
    <row r="17376" spans="1:9" x14ac:dyDescent="0.2">
      <c r="A17376">
        <v>1998</v>
      </c>
      <c r="B17376">
        <v>78719.526370534106</v>
      </c>
      <c r="C17376">
        <v>11.0070172988589</v>
      </c>
      <c r="D17376">
        <v>35.843756601821198</v>
      </c>
      <c r="E17376" t="s">
        <v>20</v>
      </c>
      <c r="F17376">
        <v>359500.57300684601</v>
      </c>
      <c r="G17376">
        <v>0</v>
      </c>
      <c r="H17376">
        <v>359500.57300684601</v>
      </c>
    </row>
    <row r="17377" spans="1:9" x14ac:dyDescent="0.2">
      <c r="A17377">
        <v>1999</v>
      </c>
      <c r="B17377">
        <v>28067.334670854601</v>
      </c>
      <c r="C17377">
        <v>0</v>
      </c>
      <c r="D17377">
        <v>25.526531655092601</v>
      </c>
      <c r="E17377" t="s">
        <v>17</v>
      </c>
      <c r="F17377">
        <v>155361.62479679001</v>
      </c>
      <c r="G17377">
        <v>155361.62479679001</v>
      </c>
      <c r="H17377">
        <v>0</v>
      </c>
      <c r="I17377">
        <v>1</v>
      </c>
    </row>
    <row r="17378" spans="1:9" x14ac:dyDescent="0.2">
      <c r="A17378">
        <v>1999</v>
      </c>
      <c r="B17378">
        <v>28067.334670854601</v>
      </c>
      <c r="C17378">
        <v>2.4511896473495001</v>
      </c>
      <c r="D17378">
        <v>27.977721302442099</v>
      </c>
      <c r="E17378" t="s">
        <v>20</v>
      </c>
      <c r="F17378">
        <v>155361.62479679001</v>
      </c>
      <c r="G17378">
        <v>141101.52811017001</v>
      </c>
      <c r="H17378">
        <v>14260.096686619499</v>
      </c>
    </row>
    <row r="17379" spans="1:9" x14ac:dyDescent="0.2">
      <c r="A17379">
        <v>1999</v>
      </c>
      <c r="B17379">
        <v>28067.334670854601</v>
      </c>
      <c r="C17379">
        <v>3.54545590616523</v>
      </c>
      <c r="D17379">
        <v>29.071987561257899</v>
      </c>
      <c r="E17379" t="s">
        <v>20</v>
      </c>
      <c r="F17379">
        <v>155361.62479679001</v>
      </c>
      <c r="G17379">
        <v>126596.125819405</v>
      </c>
      <c r="H17379">
        <v>28765.498977384999</v>
      </c>
    </row>
    <row r="17380" spans="1:9" x14ac:dyDescent="0.2">
      <c r="A17380">
        <v>1999</v>
      </c>
      <c r="B17380">
        <v>28067.334670854601</v>
      </c>
      <c r="C17380">
        <v>5.0493052198520898</v>
      </c>
      <c r="D17380">
        <v>30.575836874944699</v>
      </c>
      <c r="E17380" t="s">
        <v>18</v>
      </c>
      <c r="F17380">
        <v>149327.66357642799</v>
      </c>
      <c r="G17380">
        <v>15623.286202773499</v>
      </c>
      <c r="H17380">
        <v>133704.37737365501</v>
      </c>
      <c r="I17380">
        <v>0.92321650965567303</v>
      </c>
    </row>
    <row r="17381" spans="1:9" x14ac:dyDescent="0.2">
      <c r="A17381">
        <v>1999</v>
      </c>
      <c r="B17381">
        <v>28067.334670854601</v>
      </c>
      <c r="C17381">
        <v>6.1823458213908804</v>
      </c>
      <c r="D17381">
        <v>31.708877476483501</v>
      </c>
      <c r="E17381" t="s">
        <v>20</v>
      </c>
      <c r="F17381">
        <v>149327.66357642799</v>
      </c>
      <c r="G17381">
        <v>0</v>
      </c>
      <c r="H17381">
        <v>149327.66357642799</v>
      </c>
    </row>
    <row r="17382" spans="1:9" x14ac:dyDescent="0.2">
      <c r="A17382">
        <v>2000</v>
      </c>
      <c r="B17382">
        <v>55900.119222624897</v>
      </c>
      <c r="C17382">
        <v>0</v>
      </c>
      <c r="D17382">
        <v>26.932955175881901</v>
      </c>
      <c r="E17382" t="s">
        <v>17</v>
      </c>
      <c r="F17382">
        <v>328665.49954573403</v>
      </c>
      <c r="G17382">
        <v>328665.49954573403</v>
      </c>
      <c r="H17382">
        <v>0</v>
      </c>
      <c r="I17382">
        <v>1</v>
      </c>
    </row>
    <row r="17383" spans="1:9" x14ac:dyDescent="0.2">
      <c r="A17383">
        <v>2000</v>
      </c>
      <c r="B17383">
        <v>55900.119222624897</v>
      </c>
      <c r="C17383">
        <v>1.8800854966621601</v>
      </c>
      <c r="D17383">
        <v>28.813040672543998</v>
      </c>
      <c r="E17383" t="s">
        <v>18</v>
      </c>
      <c r="F17383">
        <v>322689.26759889902</v>
      </c>
      <c r="G17383">
        <v>302228.94933955302</v>
      </c>
      <c r="H17383">
        <v>20460.318259346601</v>
      </c>
      <c r="I17383">
        <v>0.97272065699160704</v>
      </c>
    </row>
    <row r="17384" spans="1:9" x14ac:dyDescent="0.2">
      <c r="A17384">
        <v>2000</v>
      </c>
      <c r="B17384">
        <v>55900.119222624897</v>
      </c>
      <c r="C17384">
        <v>4.2903202052296896</v>
      </c>
      <c r="D17384">
        <v>31.223275381111598</v>
      </c>
      <c r="E17384" t="s">
        <v>20</v>
      </c>
      <c r="F17384">
        <v>322689.26759889902</v>
      </c>
      <c r="G17384">
        <v>273944.39333977102</v>
      </c>
      <c r="H17384">
        <v>48744.874259128403</v>
      </c>
    </row>
    <row r="17385" spans="1:9" x14ac:dyDescent="0.2">
      <c r="A17385">
        <v>2000</v>
      </c>
      <c r="B17385">
        <v>55900.119222624897</v>
      </c>
      <c r="C17385">
        <v>6.9070205027903198</v>
      </c>
      <c r="D17385">
        <v>33.839975678672197</v>
      </c>
      <c r="E17385" t="s">
        <v>20</v>
      </c>
      <c r="F17385">
        <v>322689.26759889902</v>
      </c>
      <c r="G17385">
        <v>24419.2440380476</v>
      </c>
      <c r="H17385">
        <v>298270.02356085199</v>
      </c>
    </row>
    <row r="17386" spans="1:9" x14ac:dyDescent="0.2">
      <c r="A17386">
        <v>2000</v>
      </c>
      <c r="B17386">
        <v>55900.119222624897</v>
      </c>
      <c r="C17386">
        <v>7.8348658801484001</v>
      </c>
      <c r="D17386">
        <v>34.7678210560303</v>
      </c>
      <c r="E17386" t="s">
        <v>20</v>
      </c>
      <c r="F17386">
        <v>322689.26759889902</v>
      </c>
      <c r="G17386">
        <v>0</v>
      </c>
      <c r="H17386">
        <v>322689.26759889902</v>
      </c>
    </row>
    <row r="17387" spans="1:9" x14ac:dyDescent="0.2">
      <c r="A17387">
        <v>2001</v>
      </c>
      <c r="B17387">
        <v>32659.3792116554</v>
      </c>
      <c r="C17387">
        <v>0</v>
      </c>
      <c r="D17387">
        <v>26.951138347294901</v>
      </c>
      <c r="E17387" t="s">
        <v>17</v>
      </c>
      <c r="F17387">
        <v>158725.465172558</v>
      </c>
      <c r="G17387">
        <v>158725.465172558</v>
      </c>
      <c r="H17387">
        <v>0</v>
      </c>
      <c r="I17387">
        <v>1</v>
      </c>
    </row>
    <row r="17388" spans="1:9" x14ac:dyDescent="0.2">
      <c r="A17388">
        <v>2001</v>
      </c>
      <c r="B17388">
        <v>32659.3792116554</v>
      </c>
      <c r="C17388">
        <v>0.55650263682440804</v>
      </c>
      <c r="D17388">
        <v>27.507640984119298</v>
      </c>
      <c r="E17388" t="s">
        <v>20</v>
      </c>
      <c r="F17388">
        <v>158725.465172558</v>
      </c>
      <c r="G17388">
        <v>141016.69488510501</v>
      </c>
      <c r="H17388">
        <v>17708.7702874528</v>
      </c>
    </row>
    <row r="17389" spans="1:9" x14ac:dyDescent="0.2">
      <c r="A17389">
        <v>2001</v>
      </c>
      <c r="B17389">
        <v>32659.3792116554</v>
      </c>
      <c r="C17389">
        <v>1.4599889526991701</v>
      </c>
      <c r="D17389">
        <v>28.411127299994099</v>
      </c>
      <c r="E17389" t="s">
        <v>18</v>
      </c>
      <c r="F17389">
        <v>162360.18371808599</v>
      </c>
      <c r="G17389">
        <v>124244.762531916</v>
      </c>
      <c r="H17389">
        <v>38115.421186169697</v>
      </c>
      <c r="I17389">
        <v>1.01748321744182</v>
      </c>
    </row>
    <row r="17390" spans="1:9" x14ac:dyDescent="0.2">
      <c r="A17390">
        <v>2001</v>
      </c>
      <c r="B17390">
        <v>32659.3792116554</v>
      </c>
      <c r="C17390">
        <v>2.8573415113210299</v>
      </c>
      <c r="D17390">
        <v>29.808479858616</v>
      </c>
      <c r="E17390" t="s">
        <v>20</v>
      </c>
      <c r="F17390">
        <v>162360.18371808599</v>
      </c>
      <c r="G17390">
        <v>9712.7225130622392</v>
      </c>
      <c r="H17390">
        <v>152647.46120502401</v>
      </c>
    </row>
    <row r="17391" spans="1:9" x14ac:dyDescent="0.2">
      <c r="A17391">
        <v>2001</v>
      </c>
      <c r="B17391">
        <v>32659.3792116554</v>
      </c>
      <c r="C17391">
        <v>3.53464895781552</v>
      </c>
      <c r="D17391">
        <v>30.485787305110499</v>
      </c>
      <c r="E17391" t="s">
        <v>18</v>
      </c>
      <c r="F17391">
        <v>164903.35648549299</v>
      </c>
      <c r="G17391">
        <v>0</v>
      </c>
      <c r="H17391">
        <v>164903.35648549299</v>
      </c>
      <c r="I17391">
        <v>1.08835115717807</v>
      </c>
    </row>
    <row r="17392" spans="1:9" x14ac:dyDescent="0.2">
      <c r="A17392">
        <v>2002</v>
      </c>
      <c r="B17392">
        <v>55595.078686146997</v>
      </c>
      <c r="C17392">
        <v>0</v>
      </c>
      <c r="D17392">
        <v>23.333321885173898</v>
      </c>
      <c r="E17392" t="s">
        <v>17</v>
      </c>
      <c r="F17392">
        <v>216397.98381210401</v>
      </c>
      <c r="G17392">
        <v>216397.98381210401</v>
      </c>
      <c r="H17392">
        <v>0</v>
      </c>
      <c r="I17392">
        <v>1</v>
      </c>
    </row>
    <row r="17393" spans="1:9" x14ac:dyDescent="0.2">
      <c r="A17393">
        <v>2002</v>
      </c>
      <c r="B17393">
        <v>55595.078686146997</v>
      </c>
      <c r="C17393">
        <v>0.42327555671589101</v>
      </c>
      <c r="D17393">
        <v>23.756597441889799</v>
      </c>
      <c r="E17393" t="s">
        <v>20</v>
      </c>
      <c r="F17393">
        <v>216397.98381210401</v>
      </c>
      <c r="G17393">
        <v>202040.96128296401</v>
      </c>
      <c r="H17393">
        <v>14357.0225291402</v>
      </c>
    </row>
    <row r="17394" spans="1:9" x14ac:dyDescent="0.2">
      <c r="A17394">
        <v>2002</v>
      </c>
      <c r="B17394">
        <v>55595.078686146997</v>
      </c>
      <c r="C17394">
        <v>1.2690866848280999</v>
      </c>
      <c r="D17394">
        <v>24.602408570002002</v>
      </c>
      <c r="E17394" t="s">
        <v>20</v>
      </c>
      <c r="F17394">
        <v>216397.98381210401</v>
      </c>
      <c r="G17394">
        <v>180442.19736830899</v>
      </c>
      <c r="H17394">
        <v>35955.786443795201</v>
      </c>
    </row>
    <row r="17395" spans="1:9" x14ac:dyDescent="0.2">
      <c r="A17395">
        <v>2002</v>
      </c>
      <c r="B17395">
        <v>55595.078686146997</v>
      </c>
      <c r="C17395">
        <v>2.6989093320376898</v>
      </c>
      <c r="D17395">
        <v>26.032231217211599</v>
      </c>
      <c r="E17395" t="s">
        <v>20</v>
      </c>
      <c r="F17395">
        <v>216397.98381210401</v>
      </c>
      <c r="G17395">
        <v>14384.090376276799</v>
      </c>
      <c r="H17395">
        <v>202013.89343582699</v>
      </c>
    </row>
    <row r="17396" spans="1:9" x14ac:dyDescent="0.2">
      <c r="A17396">
        <v>2002</v>
      </c>
      <c r="B17396">
        <v>55595.078686146997</v>
      </c>
      <c r="C17396">
        <v>3.3830645525889098</v>
      </c>
      <c r="D17396">
        <v>26.7163864377628</v>
      </c>
      <c r="E17396" t="s">
        <v>20</v>
      </c>
      <c r="F17396">
        <v>216397.98381210401</v>
      </c>
      <c r="G17396">
        <v>0</v>
      </c>
      <c r="H17396">
        <v>216397.98381210401</v>
      </c>
    </row>
    <row r="17397" spans="1:9" x14ac:dyDescent="0.2">
      <c r="A17397">
        <v>2003</v>
      </c>
      <c r="B17397">
        <v>1774.12161615638</v>
      </c>
      <c r="C17397">
        <v>0</v>
      </c>
      <c r="D17397">
        <v>23.824316955883798</v>
      </c>
      <c r="E17397" t="s">
        <v>17</v>
      </c>
      <c r="F17397">
        <v>6158.5593873189</v>
      </c>
      <c r="G17397">
        <v>6158.5593873189</v>
      </c>
      <c r="H17397">
        <v>0</v>
      </c>
      <c r="I17397">
        <v>1</v>
      </c>
    </row>
    <row r="17398" spans="1:9" x14ac:dyDescent="0.2">
      <c r="A17398">
        <v>2003</v>
      </c>
      <c r="B17398">
        <v>1774.12161615638</v>
      </c>
      <c r="C17398">
        <v>0.92594158851653097</v>
      </c>
      <c r="D17398">
        <v>24.7502585444003</v>
      </c>
      <c r="E17398" t="s">
        <v>20</v>
      </c>
      <c r="F17398">
        <v>6158.5593873189</v>
      </c>
      <c r="G17398">
        <v>0</v>
      </c>
      <c r="H17398">
        <v>6158.5593873189</v>
      </c>
    </row>
    <row r="17399" spans="1:9" x14ac:dyDescent="0.2">
      <c r="A17399">
        <v>2004</v>
      </c>
      <c r="B17399">
        <v>9281.7466981626603</v>
      </c>
      <c r="C17399">
        <v>0</v>
      </c>
      <c r="D17399">
        <v>23.137711576531299</v>
      </c>
      <c r="E17399" t="s">
        <v>17</v>
      </c>
      <c r="F17399">
        <v>33523.035066881203</v>
      </c>
      <c r="G17399">
        <v>33523.035066881203</v>
      </c>
      <c r="H17399">
        <v>0</v>
      </c>
      <c r="I17399">
        <v>1</v>
      </c>
    </row>
    <row r="17400" spans="1:9" x14ac:dyDescent="0.2">
      <c r="A17400">
        <v>2004</v>
      </c>
      <c r="B17400">
        <v>9281.7466981626603</v>
      </c>
      <c r="C17400">
        <v>0.86392554727868398</v>
      </c>
      <c r="D17400">
        <v>24.001637123809999</v>
      </c>
      <c r="E17400" t="s">
        <v>20</v>
      </c>
      <c r="F17400">
        <v>33523.035066881203</v>
      </c>
      <c r="G17400">
        <v>22316.409242403399</v>
      </c>
      <c r="H17400">
        <v>11206.6258244777</v>
      </c>
    </row>
    <row r="17401" spans="1:9" x14ac:dyDescent="0.2">
      <c r="A17401">
        <v>2004</v>
      </c>
      <c r="B17401">
        <v>9281.7466981626603</v>
      </c>
      <c r="C17401">
        <v>1.86231088763618</v>
      </c>
      <c r="D17401">
        <v>25.0000224641675</v>
      </c>
      <c r="E17401" t="s">
        <v>18</v>
      </c>
      <c r="F17401">
        <v>34053.984070399201</v>
      </c>
      <c r="G17401">
        <v>10879.8125702016</v>
      </c>
      <c r="H17401">
        <v>23174.171500197499</v>
      </c>
      <c r="I17401">
        <v>1.00978767095699</v>
      </c>
    </row>
    <row r="17402" spans="1:9" x14ac:dyDescent="0.2">
      <c r="A17402">
        <v>2004</v>
      </c>
      <c r="B17402">
        <v>9281.7466981626603</v>
      </c>
      <c r="C17402">
        <v>3.1803975757315999</v>
      </c>
      <c r="D17402">
        <v>26.318109152262899</v>
      </c>
      <c r="E17402" t="s">
        <v>20</v>
      </c>
      <c r="F17402">
        <v>34053.984070399201</v>
      </c>
      <c r="G17402">
        <v>0</v>
      </c>
      <c r="H17402">
        <v>34053.984070399201</v>
      </c>
    </row>
    <row r="17403" spans="1:9" x14ac:dyDescent="0.2">
      <c r="A17403">
        <v>2005</v>
      </c>
      <c r="B17403">
        <v>227709.27870024601</v>
      </c>
      <c r="C17403">
        <v>0</v>
      </c>
      <c r="D17403">
        <v>25.350683074235398</v>
      </c>
      <c r="E17403" t="s">
        <v>17</v>
      </c>
      <c r="F17403">
        <v>26675.7236152642</v>
      </c>
      <c r="G17403">
        <v>26675.7236152642</v>
      </c>
      <c r="H17403">
        <v>0</v>
      </c>
      <c r="I17403">
        <v>1</v>
      </c>
    </row>
    <row r="17404" spans="1:9" x14ac:dyDescent="0.2">
      <c r="A17404">
        <v>2005</v>
      </c>
      <c r="B17404">
        <v>227709.27870024601</v>
      </c>
      <c r="C17404">
        <v>6.1064686575391001</v>
      </c>
      <c r="D17404">
        <v>31.457151731774498</v>
      </c>
      <c r="E17404" t="s">
        <v>18</v>
      </c>
      <c r="F17404">
        <v>28734.469906141199</v>
      </c>
      <c r="G17404">
        <v>9791.4589774145406</v>
      </c>
      <c r="H17404">
        <v>18943.010928726599</v>
      </c>
      <c r="I17404">
        <v>1.0450999110136601</v>
      </c>
    </row>
    <row r="17405" spans="1:9" x14ac:dyDescent="0.2">
      <c r="A17405">
        <v>2005</v>
      </c>
      <c r="B17405">
        <v>227709.27870024601</v>
      </c>
      <c r="C17405">
        <v>8.6721636247980296</v>
      </c>
      <c r="D17405">
        <v>34.022846699033501</v>
      </c>
      <c r="E17405" t="s">
        <v>17</v>
      </c>
      <c r="F17405">
        <v>296300.874523776</v>
      </c>
      <c r="G17405">
        <v>277357.86359504901</v>
      </c>
      <c r="H17405">
        <v>18943.010928726599</v>
      </c>
      <c r="I17405">
        <v>10.1815380649538</v>
      </c>
    </row>
    <row r="17406" spans="1:9" x14ac:dyDescent="0.2">
      <c r="A17406">
        <v>2005</v>
      </c>
      <c r="B17406">
        <v>227709.27870024601</v>
      </c>
      <c r="C17406">
        <v>10.285075552415</v>
      </c>
      <c r="D17406">
        <v>35.6357586266505</v>
      </c>
      <c r="E17406" t="s">
        <v>20</v>
      </c>
      <c r="F17406">
        <v>296300.874523776</v>
      </c>
      <c r="G17406">
        <v>259495.265498533</v>
      </c>
      <c r="H17406">
        <v>36805.609025242396</v>
      </c>
    </row>
    <row r="17407" spans="1:9" x14ac:dyDescent="0.2">
      <c r="A17407">
        <v>2005</v>
      </c>
      <c r="B17407">
        <v>227709.27870024601</v>
      </c>
      <c r="C17407">
        <v>19.1989006347928</v>
      </c>
      <c r="D17407">
        <v>44.549583709028298</v>
      </c>
      <c r="E17407" t="s">
        <v>18</v>
      </c>
      <c r="F17407">
        <v>281956.88596479199</v>
      </c>
      <c r="G17407">
        <v>14488.877640361199</v>
      </c>
      <c r="H17407">
        <v>267468.00832443102</v>
      </c>
      <c r="I17407">
        <v>0.88954848070712</v>
      </c>
    </row>
    <row r="17408" spans="1:9" x14ac:dyDescent="0.2">
      <c r="A17408">
        <v>2005</v>
      </c>
      <c r="B17408">
        <v>227709.27870024601</v>
      </c>
      <c r="C17408">
        <v>21.047985052634299</v>
      </c>
      <c r="D17408">
        <v>46.398668126869701</v>
      </c>
      <c r="E17408" t="s">
        <v>20</v>
      </c>
      <c r="F17408">
        <v>281956.88596479199</v>
      </c>
      <c r="G17408">
        <v>0</v>
      </c>
      <c r="H17408">
        <v>281956.88596479199</v>
      </c>
    </row>
    <row r="17409" spans="1:9" x14ac:dyDescent="0.2">
      <c r="A17409">
        <v>2006</v>
      </c>
      <c r="B17409">
        <v>202976.52291217001</v>
      </c>
      <c r="C17409">
        <v>0</v>
      </c>
      <c r="D17409">
        <v>23.180687125729001</v>
      </c>
      <c r="E17409" t="s">
        <v>17</v>
      </c>
      <c r="F17409">
        <v>25106.529022932998</v>
      </c>
      <c r="G17409">
        <v>25106.529022932998</v>
      </c>
      <c r="H17409">
        <v>0</v>
      </c>
      <c r="I17409">
        <v>1</v>
      </c>
    </row>
    <row r="17410" spans="1:9" x14ac:dyDescent="0.2">
      <c r="A17410">
        <v>2006</v>
      </c>
      <c r="B17410">
        <v>202976.52291217001</v>
      </c>
      <c r="C17410">
        <v>3.1472058834861398</v>
      </c>
      <c r="D17410">
        <v>26.327893009215099</v>
      </c>
      <c r="E17410" t="s">
        <v>18</v>
      </c>
      <c r="F17410">
        <v>31622.1765782189</v>
      </c>
      <c r="G17410">
        <v>25373.953384169799</v>
      </c>
      <c r="H17410">
        <v>6248.2231940490501</v>
      </c>
      <c r="I17410">
        <v>1.24004788508015</v>
      </c>
    </row>
    <row r="17411" spans="1:9" x14ac:dyDescent="0.2">
      <c r="A17411">
        <v>2006</v>
      </c>
      <c r="B17411">
        <v>202976.52291217001</v>
      </c>
      <c r="C17411">
        <v>5.35484510431142</v>
      </c>
      <c r="D17411">
        <v>28.535532230040399</v>
      </c>
      <c r="E17411" t="s">
        <v>20</v>
      </c>
      <c r="F17411">
        <v>31622.1765782189</v>
      </c>
      <c r="G17411">
        <v>19139.333643463298</v>
      </c>
      <c r="H17411">
        <v>12482.842934755499</v>
      </c>
    </row>
    <row r="17412" spans="1:9" x14ac:dyDescent="0.2">
      <c r="A17412">
        <v>2006</v>
      </c>
      <c r="B17412">
        <v>202976.52291217001</v>
      </c>
      <c r="C17412">
        <v>7.8068652711860897</v>
      </c>
      <c r="D17412">
        <v>30.987552396915099</v>
      </c>
      <c r="E17412" t="s">
        <v>18</v>
      </c>
      <c r="F17412">
        <v>32579.2161215421</v>
      </c>
      <c r="G17412">
        <v>13776.9337396147</v>
      </c>
      <c r="H17412">
        <v>18802.282381927402</v>
      </c>
      <c r="I17412">
        <v>1.01118598104123</v>
      </c>
    </row>
    <row r="17413" spans="1:9" x14ac:dyDescent="0.2">
      <c r="A17413">
        <v>2006</v>
      </c>
      <c r="B17413">
        <v>202976.52291217001</v>
      </c>
      <c r="C17413">
        <v>11.0127284750071</v>
      </c>
      <c r="D17413">
        <v>34.193415600736103</v>
      </c>
      <c r="E17413" t="s">
        <v>20</v>
      </c>
      <c r="F17413">
        <v>32579.2161215421</v>
      </c>
      <c r="G17413">
        <v>7758.7404591726499</v>
      </c>
      <c r="H17413">
        <v>24820.475662369401</v>
      </c>
    </row>
    <row r="17414" spans="1:9" x14ac:dyDescent="0.2">
      <c r="A17414">
        <v>2006</v>
      </c>
      <c r="B17414">
        <v>202976.52291217001</v>
      </c>
      <c r="C17414">
        <v>12.2323202020381</v>
      </c>
      <c r="D17414">
        <v>35.413007327767097</v>
      </c>
      <c r="E17414" t="s">
        <v>20</v>
      </c>
      <c r="F17414">
        <v>32579.2161215421</v>
      </c>
      <c r="G17414">
        <v>1628.9608060771</v>
      </c>
      <c r="H17414">
        <v>30950.255315465001</v>
      </c>
    </row>
    <row r="17415" spans="1:9" x14ac:dyDescent="0.2">
      <c r="A17415">
        <v>2006</v>
      </c>
      <c r="B17415">
        <v>202976.52291217001</v>
      </c>
      <c r="C17415">
        <v>14.305124678525001</v>
      </c>
      <c r="D17415">
        <v>37.485811804253999</v>
      </c>
      <c r="E17415" t="s">
        <v>17</v>
      </c>
      <c r="F17415">
        <v>92644.867109314597</v>
      </c>
      <c r="G17415">
        <v>61694.611793849603</v>
      </c>
      <c r="H17415">
        <v>30950.255315465001</v>
      </c>
      <c r="I17415">
        <v>7.8294748549552899</v>
      </c>
    </row>
    <row r="17416" spans="1:9" x14ac:dyDescent="0.2">
      <c r="A17416">
        <v>2006</v>
      </c>
      <c r="B17416">
        <v>202976.52291217001</v>
      </c>
      <c r="C17416">
        <v>15.276242455164301</v>
      </c>
      <c r="D17416">
        <v>38.456929580893302</v>
      </c>
      <c r="E17416" t="s">
        <v>20</v>
      </c>
      <c r="F17416">
        <v>92644.867109314597</v>
      </c>
      <c r="G17416">
        <v>55095.978463388601</v>
      </c>
      <c r="H17416">
        <v>37548.888645926003</v>
      </c>
    </row>
    <row r="17417" spans="1:9" x14ac:dyDescent="0.2">
      <c r="A17417">
        <v>2006</v>
      </c>
      <c r="B17417">
        <v>202976.52291217001</v>
      </c>
      <c r="C17417">
        <v>15.32450606223</v>
      </c>
      <c r="D17417">
        <v>38.505193187959001</v>
      </c>
      <c r="E17417" t="s">
        <v>17</v>
      </c>
      <c r="F17417">
        <v>247067.848802097</v>
      </c>
      <c r="G17417">
        <v>209518.960156171</v>
      </c>
      <c r="H17417">
        <v>37548.888645926003</v>
      </c>
      <c r="I17417">
        <v>2.6534026432748599</v>
      </c>
    </row>
    <row r="17418" spans="1:9" x14ac:dyDescent="0.2">
      <c r="A17418">
        <v>2006</v>
      </c>
      <c r="B17418">
        <v>202976.52291217001</v>
      </c>
      <c r="C17418">
        <v>17.760580883974299</v>
      </c>
      <c r="D17418">
        <v>40.9412680097033</v>
      </c>
      <c r="E17418" t="s">
        <v>20</v>
      </c>
      <c r="F17418">
        <v>247067.848802097</v>
      </c>
      <c r="G17418">
        <v>24793.176328076901</v>
      </c>
      <c r="H17418">
        <v>222274.67247401999</v>
      </c>
    </row>
    <row r="17419" spans="1:9" x14ac:dyDescent="0.2">
      <c r="A17419">
        <v>2006</v>
      </c>
      <c r="B17419">
        <v>202976.52291217001</v>
      </c>
      <c r="C17419">
        <v>18.773420836631502</v>
      </c>
      <c r="D17419">
        <v>41.954107962360503</v>
      </c>
      <c r="E17419" t="s">
        <v>20</v>
      </c>
      <c r="F17419">
        <v>247067.848802097</v>
      </c>
      <c r="G17419">
        <v>0</v>
      </c>
      <c r="H17419">
        <v>247067.848802097</v>
      </c>
    </row>
    <row r="17420" spans="1:9" x14ac:dyDescent="0.2">
      <c r="A17420">
        <v>2007</v>
      </c>
      <c r="B17420">
        <v>15266.6710327937</v>
      </c>
      <c r="C17420">
        <v>0</v>
      </c>
      <c r="D17420">
        <v>22.8995810580682</v>
      </c>
      <c r="E17420" t="s">
        <v>17</v>
      </c>
      <c r="F17420">
        <v>75474.658344436</v>
      </c>
      <c r="G17420">
        <v>75474.658344436</v>
      </c>
      <c r="H17420">
        <v>0</v>
      </c>
      <c r="I17420">
        <v>1</v>
      </c>
    </row>
    <row r="17421" spans="1:9" x14ac:dyDescent="0.2">
      <c r="A17421">
        <v>2007</v>
      </c>
      <c r="B17421">
        <v>15266.6710327937</v>
      </c>
      <c r="C17421">
        <v>0.33920883468504498</v>
      </c>
      <c r="D17421">
        <v>23.2387898927532</v>
      </c>
      <c r="E17421" t="s">
        <v>18</v>
      </c>
      <c r="F17421">
        <v>71699.474355297105</v>
      </c>
      <c r="G17421">
        <v>67893.046992411095</v>
      </c>
      <c r="H17421">
        <v>3806.4273628859901</v>
      </c>
      <c r="I17421">
        <v>0.948386803888706</v>
      </c>
    </row>
    <row r="17422" spans="1:9" x14ac:dyDescent="0.2">
      <c r="A17422">
        <v>2007</v>
      </c>
      <c r="B17422">
        <v>15266.6710327937</v>
      </c>
      <c r="C17422">
        <v>0.46581365912626099</v>
      </c>
      <c r="D17422">
        <v>23.365394717194398</v>
      </c>
      <c r="E17422" t="s">
        <v>20</v>
      </c>
      <c r="F17422">
        <v>71699.474355297105</v>
      </c>
      <c r="G17422">
        <v>63676.276776278697</v>
      </c>
      <c r="H17422">
        <v>8023.1975790183596</v>
      </c>
    </row>
    <row r="17423" spans="1:9" x14ac:dyDescent="0.2">
      <c r="A17423">
        <v>2007</v>
      </c>
      <c r="B17423">
        <v>15266.6710327937</v>
      </c>
      <c r="C17423">
        <v>1.63926029105892</v>
      </c>
      <c r="D17423">
        <v>24.5388413491271</v>
      </c>
      <c r="E17423" t="s">
        <v>18</v>
      </c>
      <c r="F17423">
        <v>66321.503226055298</v>
      </c>
      <c r="G17423">
        <v>54291.052613950902</v>
      </c>
      <c r="H17423">
        <v>12030.4506121044</v>
      </c>
      <c r="I17423">
        <v>0.908860047583117</v>
      </c>
    </row>
    <row r="17424" spans="1:9" x14ac:dyDescent="0.2">
      <c r="A17424">
        <v>2007</v>
      </c>
      <c r="B17424">
        <v>15266.6710327937</v>
      </c>
      <c r="C17424">
        <v>2.9089461682630202</v>
      </c>
      <c r="D17424">
        <v>25.808527226331201</v>
      </c>
      <c r="E17424" t="s">
        <v>18</v>
      </c>
      <c r="F17424">
        <v>58735.102342064602</v>
      </c>
      <c r="G17424">
        <v>5082.8233730328102</v>
      </c>
      <c r="H17424">
        <v>53652.278969031802</v>
      </c>
      <c r="I17424">
        <v>0.85348527128321505</v>
      </c>
    </row>
    <row r="17425" spans="1:9" x14ac:dyDescent="0.2">
      <c r="A17425">
        <v>2007</v>
      </c>
      <c r="B17425">
        <v>15266.6710327937</v>
      </c>
      <c r="C17425">
        <v>4.3479079274583201</v>
      </c>
      <c r="D17425">
        <v>27.247488985526498</v>
      </c>
      <c r="E17425" t="s">
        <v>20</v>
      </c>
      <c r="F17425">
        <v>58735.102342064602</v>
      </c>
      <c r="G17425">
        <v>0</v>
      </c>
      <c r="H17425">
        <v>58735.102342064602</v>
      </c>
    </row>
    <row r="17426" spans="1:9" x14ac:dyDescent="0.2">
      <c r="A17426">
        <v>2008</v>
      </c>
      <c r="B17426">
        <v>56192.129894350299</v>
      </c>
      <c r="C17426">
        <v>0</v>
      </c>
      <c r="D17426">
        <v>22.259806793289901</v>
      </c>
      <c r="E17426" t="s">
        <v>17</v>
      </c>
      <c r="F17426">
        <v>308368.73313712003</v>
      </c>
      <c r="G17426">
        <v>308368.73313712003</v>
      </c>
      <c r="H17426">
        <v>0</v>
      </c>
      <c r="I17426">
        <v>1</v>
      </c>
    </row>
    <row r="17427" spans="1:9" x14ac:dyDescent="0.2">
      <c r="A17427">
        <v>2008</v>
      </c>
      <c r="B17427">
        <v>56192.129894350299</v>
      </c>
      <c r="C17427">
        <v>0.77311618917350899</v>
      </c>
      <c r="D17427">
        <v>23.032922982463401</v>
      </c>
      <c r="E17427" t="s">
        <v>20</v>
      </c>
      <c r="F17427">
        <v>308368.73313712003</v>
      </c>
      <c r="G17427">
        <v>293712.18932122202</v>
      </c>
      <c r="H17427">
        <v>14656.543815897299</v>
      </c>
    </row>
    <row r="17428" spans="1:9" x14ac:dyDescent="0.2">
      <c r="A17428">
        <v>2008</v>
      </c>
      <c r="B17428">
        <v>56192.129894350299</v>
      </c>
      <c r="C17428">
        <v>1.3634410631450999</v>
      </c>
      <c r="D17428">
        <v>23.623247856435</v>
      </c>
      <c r="E17428" t="s">
        <v>19</v>
      </c>
      <c r="F17428">
        <v>308058.27993265999</v>
      </c>
      <c r="G17428">
        <v>293401.73611676198</v>
      </c>
      <c r="H17428">
        <v>14656.543815897299</v>
      </c>
      <c r="I17428">
        <v>0.99188721916695699</v>
      </c>
    </row>
    <row r="17429" spans="1:9" x14ac:dyDescent="0.2">
      <c r="A17429">
        <v>2008</v>
      </c>
      <c r="B17429">
        <v>56192.129894350299</v>
      </c>
      <c r="C17429">
        <v>3.2022586685907601</v>
      </c>
      <c r="D17429">
        <v>25.462065461880702</v>
      </c>
      <c r="E17429" t="s">
        <v>18</v>
      </c>
      <c r="F17429">
        <v>269948.61793668999</v>
      </c>
      <c r="G17429">
        <v>236593.293497687</v>
      </c>
      <c r="H17429">
        <v>33355.324439003103</v>
      </c>
      <c r="I17429">
        <v>0.86177331800121404</v>
      </c>
    </row>
    <row r="17430" spans="1:9" x14ac:dyDescent="0.2">
      <c r="A17430">
        <v>2008</v>
      </c>
      <c r="B17430">
        <v>56192.129894350299</v>
      </c>
      <c r="C17430">
        <v>4.36673407528765</v>
      </c>
      <c r="D17430">
        <v>26.626540868577599</v>
      </c>
      <c r="E17430" t="s">
        <v>19</v>
      </c>
      <c r="F17430">
        <v>263185.26175502199</v>
      </c>
      <c r="G17430">
        <v>229829.937316019</v>
      </c>
      <c r="H17430">
        <v>33355.324439003103</v>
      </c>
      <c r="I17430">
        <v>0.96501915777549396</v>
      </c>
    </row>
    <row r="17431" spans="1:9" x14ac:dyDescent="0.2">
      <c r="A17431">
        <v>2008</v>
      </c>
      <c r="B17431">
        <v>56192.129894350299</v>
      </c>
      <c r="C17431">
        <v>4.8150764881031396</v>
      </c>
      <c r="D17431">
        <v>27.074883281393099</v>
      </c>
      <c r="E17431" t="s">
        <v>19</v>
      </c>
      <c r="F17431">
        <v>251248.69933672101</v>
      </c>
      <c r="G17431">
        <v>217893.37489771799</v>
      </c>
      <c r="H17431">
        <v>33355.324439003103</v>
      </c>
      <c r="I17431">
        <v>0.94563974963395903</v>
      </c>
    </row>
    <row r="17432" spans="1:9" x14ac:dyDescent="0.2">
      <c r="A17432">
        <v>2008</v>
      </c>
      <c r="B17432">
        <v>56192.129894350299</v>
      </c>
      <c r="C17432">
        <v>5.0244159559156998</v>
      </c>
      <c r="D17432">
        <v>27.2842227492056</v>
      </c>
      <c r="E17432" t="s">
        <v>18</v>
      </c>
      <c r="F17432">
        <v>245038.67355626001</v>
      </c>
      <c r="G17432">
        <v>193765.17550499199</v>
      </c>
      <c r="H17432">
        <v>51273.498051267801</v>
      </c>
      <c r="I17432">
        <v>0.97033482801875204</v>
      </c>
    </row>
    <row r="17433" spans="1:9" x14ac:dyDescent="0.2">
      <c r="A17433">
        <v>2008</v>
      </c>
      <c r="B17433">
        <v>56192.129894350299</v>
      </c>
      <c r="C17433">
        <v>5.1159347692863797</v>
      </c>
      <c r="D17433">
        <v>27.375741562576302</v>
      </c>
      <c r="E17433" t="s">
        <v>19</v>
      </c>
      <c r="F17433">
        <v>248046.863437889</v>
      </c>
      <c r="G17433">
        <v>196773.36538662101</v>
      </c>
      <c r="H17433">
        <v>51273.498051267801</v>
      </c>
      <c r="I17433">
        <v>1.0149450524013901</v>
      </c>
    </row>
    <row r="17434" spans="1:9" x14ac:dyDescent="0.2">
      <c r="A17434">
        <v>2008</v>
      </c>
      <c r="B17434">
        <v>56192.129894350299</v>
      </c>
      <c r="C17434">
        <v>6.1707988568099603</v>
      </c>
      <c r="D17434">
        <v>28.430605650099899</v>
      </c>
      <c r="E17434" t="s">
        <v>20</v>
      </c>
      <c r="F17434">
        <v>248046.863437889</v>
      </c>
      <c r="G17434">
        <v>32161.123274566398</v>
      </c>
      <c r="H17434">
        <v>215885.740163323</v>
      </c>
    </row>
    <row r="17435" spans="1:9" x14ac:dyDescent="0.2">
      <c r="A17435">
        <v>2008</v>
      </c>
      <c r="B17435">
        <v>56192.129894350299</v>
      </c>
      <c r="C17435">
        <v>6.6332726645708604</v>
      </c>
      <c r="D17435">
        <v>28.8930794578608</v>
      </c>
      <c r="E17435" t="s">
        <v>19</v>
      </c>
      <c r="F17435">
        <v>243831.42927780599</v>
      </c>
      <c r="G17435">
        <v>27945.689114483699</v>
      </c>
      <c r="H17435">
        <v>215885.740163323</v>
      </c>
      <c r="I17435">
        <v>0.81218971971199005</v>
      </c>
    </row>
    <row r="17436" spans="1:9" x14ac:dyDescent="0.2">
      <c r="A17436">
        <v>2008</v>
      </c>
      <c r="B17436">
        <v>56192.129894350299</v>
      </c>
      <c r="C17436">
        <v>7.0748217773959601</v>
      </c>
      <c r="D17436">
        <v>29.334628570685901</v>
      </c>
      <c r="E17436" t="s">
        <v>18</v>
      </c>
      <c r="F17436">
        <v>242447.844972447</v>
      </c>
      <c r="G17436">
        <v>0</v>
      </c>
      <c r="H17436">
        <v>242447.844972447</v>
      </c>
      <c r="I17436">
        <v>0.93154628254542304</v>
      </c>
    </row>
    <row r="17437" spans="1:9" x14ac:dyDescent="0.2">
      <c r="A17437">
        <v>2009</v>
      </c>
      <c r="B17437">
        <v>124.59128772974201</v>
      </c>
      <c r="C17437">
        <v>0</v>
      </c>
      <c r="D17437">
        <v>22.844371765703499</v>
      </c>
      <c r="E17437" t="s">
        <v>17</v>
      </c>
      <c r="F17437">
        <v>410.723200530996</v>
      </c>
      <c r="G17437">
        <v>410.723200530996</v>
      </c>
      <c r="H17437">
        <v>0</v>
      </c>
      <c r="I17437">
        <v>1</v>
      </c>
    </row>
    <row r="17438" spans="1:9" x14ac:dyDescent="0.2">
      <c r="A17438">
        <v>2009</v>
      </c>
      <c r="B17438">
        <v>124.59128772974201</v>
      </c>
      <c r="C17438">
        <v>1.2973892631223001</v>
      </c>
      <c r="D17438">
        <v>24.141761028825801</v>
      </c>
      <c r="E17438" t="s">
        <v>20</v>
      </c>
      <c r="F17438">
        <v>410.723200530996</v>
      </c>
      <c r="G17438">
        <v>0</v>
      </c>
      <c r="H17438">
        <v>410.723200530996</v>
      </c>
    </row>
    <row r="17439" spans="1:9" x14ac:dyDescent="0.2">
      <c r="A17439">
        <v>2010</v>
      </c>
      <c r="B17439">
        <v>19946.193407129202</v>
      </c>
      <c r="C17439">
        <v>0</v>
      </c>
      <c r="D17439">
        <v>26.880494416834001</v>
      </c>
      <c r="E17439" t="s">
        <v>17</v>
      </c>
      <c r="F17439">
        <v>123539.399786383</v>
      </c>
      <c r="G17439">
        <v>123539.399786383</v>
      </c>
      <c r="H17439">
        <v>0</v>
      </c>
      <c r="I17439">
        <v>1</v>
      </c>
    </row>
    <row r="17440" spans="1:9" x14ac:dyDescent="0.2">
      <c r="A17440">
        <v>2010</v>
      </c>
      <c r="B17440">
        <v>19946.193407129202</v>
      </c>
      <c r="C17440">
        <v>1.2913394528814599</v>
      </c>
      <c r="D17440">
        <v>28.1718338697154</v>
      </c>
      <c r="E17440" t="s">
        <v>20</v>
      </c>
      <c r="F17440">
        <v>123539.399786383</v>
      </c>
      <c r="G17440">
        <v>111733.57390540501</v>
      </c>
      <c r="H17440">
        <v>11805.8258809773</v>
      </c>
    </row>
    <row r="17441" spans="1:9" x14ac:dyDescent="0.2">
      <c r="A17441">
        <v>2010</v>
      </c>
      <c r="B17441">
        <v>19946.193407129202</v>
      </c>
      <c r="C17441">
        <v>5.0403545880390901</v>
      </c>
      <c r="D17441">
        <v>31.920849004873102</v>
      </c>
      <c r="E17441" t="s">
        <v>20</v>
      </c>
      <c r="F17441">
        <v>123539.399786383</v>
      </c>
      <c r="G17441">
        <v>97649.357190024704</v>
      </c>
      <c r="H17441">
        <v>25890.0425963581</v>
      </c>
    </row>
    <row r="17442" spans="1:9" x14ac:dyDescent="0.2">
      <c r="A17442">
        <v>2010</v>
      </c>
      <c r="B17442">
        <v>19946.193407129202</v>
      </c>
      <c r="C17442">
        <v>6.9673593482042904</v>
      </c>
      <c r="D17442">
        <v>33.847853765038302</v>
      </c>
      <c r="E17442" t="s">
        <v>20</v>
      </c>
      <c r="F17442">
        <v>123539.399786383</v>
      </c>
      <c r="G17442">
        <v>8638.2923235043108</v>
      </c>
      <c r="H17442">
        <v>114901.107462878</v>
      </c>
    </row>
    <row r="17443" spans="1:9" x14ac:dyDescent="0.2">
      <c r="A17443">
        <v>2010</v>
      </c>
      <c r="B17443">
        <v>19946.193407129202</v>
      </c>
      <c r="C17443">
        <v>9.3849491172082509</v>
      </c>
      <c r="D17443">
        <v>36.265443534042198</v>
      </c>
      <c r="E17443" t="s">
        <v>19</v>
      </c>
      <c r="F17443">
        <v>128341.2011779</v>
      </c>
      <c r="G17443">
        <v>13440.0937150219</v>
      </c>
      <c r="H17443">
        <v>114901.107462878</v>
      </c>
      <c r="I17443">
        <v>0.88137231139382199</v>
      </c>
    </row>
    <row r="17444" spans="1:9" x14ac:dyDescent="0.2">
      <c r="A17444">
        <v>2010</v>
      </c>
      <c r="B17444">
        <v>19946.193407129202</v>
      </c>
      <c r="C17444">
        <v>10.2248968381175</v>
      </c>
      <c r="D17444">
        <v>37.1053912549514</v>
      </c>
      <c r="E17444" t="s">
        <v>18</v>
      </c>
      <c r="F17444">
        <v>128589.60286064399</v>
      </c>
      <c r="G17444">
        <v>0</v>
      </c>
      <c r="H17444">
        <v>128589.60286064399</v>
      </c>
      <c r="I17444">
        <v>0.97877980985411805</v>
      </c>
    </row>
    <row r="17445" spans="1:9" x14ac:dyDescent="0.2">
      <c r="A17445">
        <v>2011</v>
      </c>
      <c r="B17445">
        <v>47788.313466036401</v>
      </c>
      <c r="C17445">
        <v>0</v>
      </c>
      <c r="D17445">
        <v>22.0435124059263</v>
      </c>
      <c r="E17445" t="s">
        <v>17</v>
      </c>
      <c r="F17445">
        <v>318563.58955545299</v>
      </c>
      <c r="G17445">
        <v>318563.58955545299</v>
      </c>
      <c r="H17445">
        <v>0</v>
      </c>
      <c r="I17445">
        <v>1</v>
      </c>
    </row>
    <row r="17446" spans="1:9" x14ac:dyDescent="0.2">
      <c r="A17446">
        <v>2011</v>
      </c>
      <c r="B17446">
        <v>47788.313466036401</v>
      </c>
      <c r="C17446">
        <v>0.80557359083067803</v>
      </c>
      <c r="D17446">
        <v>22.849085996757001</v>
      </c>
      <c r="E17446" t="s">
        <v>18</v>
      </c>
      <c r="F17446">
        <v>346759.19095564599</v>
      </c>
      <c r="G17446">
        <v>341717.67656868801</v>
      </c>
      <c r="H17446">
        <v>5041.5143869584699</v>
      </c>
      <c r="I17446">
        <v>1.0841760939634</v>
      </c>
    </row>
    <row r="17447" spans="1:9" x14ac:dyDescent="0.2">
      <c r="A17447">
        <v>2011</v>
      </c>
      <c r="B17447">
        <v>47788.313466036401</v>
      </c>
      <c r="C17447">
        <v>1.6177610649635099</v>
      </c>
      <c r="D17447">
        <v>23.6612734708898</v>
      </c>
      <c r="E17447" t="s">
        <v>18</v>
      </c>
      <c r="F17447">
        <v>437597.30818447802</v>
      </c>
      <c r="G17447">
        <v>427457.95046576898</v>
      </c>
      <c r="H17447">
        <v>10139.357718709</v>
      </c>
      <c r="I17447">
        <v>1.2606892702313</v>
      </c>
    </row>
    <row r="17448" spans="1:9" x14ac:dyDescent="0.2">
      <c r="A17448">
        <v>2011</v>
      </c>
      <c r="B17448">
        <v>47788.313466036401</v>
      </c>
      <c r="C17448">
        <v>2.5876054131930299</v>
      </c>
      <c r="D17448">
        <v>24.6311178191193</v>
      </c>
      <c r="E17448" t="s">
        <v>18</v>
      </c>
      <c r="F17448">
        <v>479284.03793614701</v>
      </c>
      <c r="G17448">
        <v>464816.810912268</v>
      </c>
      <c r="H17448">
        <v>14467.227023879201</v>
      </c>
      <c r="I17448">
        <v>1.09215181757813</v>
      </c>
    </row>
    <row r="17449" spans="1:9" x14ac:dyDescent="0.2">
      <c r="A17449">
        <v>2011</v>
      </c>
      <c r="B17449">
        <v>47788.313466036401</v>
      </c>
      <c r="C17449">
        <v>3.2281253137522099</v>
      </c>
      <c r="D17449">
        <v>25.271637719678498</v>
      </c>
      <c r="E17449" t="s">
        <v>20</v>
      </c>
      <c r="F17449">
        <v>479284.03793614701</v>
      </c>
      <c r="G17449">
        <v>460163.125582885</v>
      </c>
      <c r="H17449">
        <v>19120.912353262502</v>
      </c>
    </row>
    <row r="17450" spans="1:9" x14ac:dyDescent="0.2">
      <c r="A17450">
        <v>2011</v>
      </c>
      <c r="B17450">
        <v>47788.313466036401</v>
      </c>
      <c r="C17450">
        <v>3.4987530862620799</v>
      </c>
      <c r="D17450">
        <v>25.542265492188399</v>
      </c>
      <c r="E17450" t="s">
        <v>19</v>
      </c>
      <c r="F17450">
        <v>496622.35184984899</v>
      </c>
      <c r="G17450">
        <v>477501.43949658598</v>
      </c>
      <c r="H17450">
        <v>19120.912353262502</v>
      </c>
      <c r="I17450">
        <v>1.0328214148614701</v>
      </c>
    </row>
    <row r="17451" spans="1:9" x14ac:dyDescent="0.2">
      <c r="A17451">
        <v>2011</v>
      </c>
      <c r="B17451">
        <v>47788.313466036401</v>
      </c>
      <c r="C17451">
        <v>4.0696615517229899</v>
      </c>
      <c r="D17451">
        <v>26.113173957649298</v>
      </c>
      <c r="E17451" t="s">
        <v>18</v>
      </c>
      <c r="F17451">
        <v>430327.52571180998</v>
      </c>
      <c r="G17451">
        <v>404702.36858706299</v>
      </c>
      <c r="H17451">
        <v>25625.157124747398</v>
      </c>
      <c r="I17451">
        <v>0.85861953706302896</v>
      </c>
    </row>
    <row r="17452" spans="1:9" x14ac:dyDescent="0.2">
      <c r="A17452">
        <v>2011</v>
      </c>
      <c r="B17452">
        <v>47788.313466036401</v>
      </c>
      <c r="C17452">
        <v>5.35880518508388</v>
      </c>
      <c r="D17452">
        <v>27.402317591010199</v>
      </c>
      <c r="E17452" t="s">
        <v>18</v>
      </c>
      <c r="F17452">
        <v>487339.98004851298</v>
      </c>
      <c r="G17452">
        <v>455757.40931427601</v>
      </c>
      <c r="H17452">
        <v>31582.5707342368</v>
      </c>
      <c r="I17452">
        <v>1.13321419933363</v>
      </c>
    </row>
    <row r="17453" spans="1:9" x14ac:dyDescent="0.2">
      <c r="A17453">
        <v>2011</v>
      </c>
      <c r="B17453">
        <v>47788.313466036401</v>
      </c>
      <c r="C17453">
        <v>5.8880195191165097</v>
      </c>
      <c r="D17453">
        <v>27.931531925042801</v>
      </c>
      <c r="E17453" t="s">
        <v>18</v>
      </c>
      <c r="F17453">
        <v>550500.72058184503</v>
      </c>
      <c r="G17453">
        <v>512479.32133625</v>
      </c>
      <c r="H17453">
        <v>38021.3992455958</v>
      </c>
      <c r="I17453">
        <v>1.1354236660114601</v>
      </c>
    </row>
    <row r="17454" spans="1:9" x14ac:dyDescent="0.2">
      <c r="A17454">
        <v>2011</v>
      </c>
      <c r="B17454">
        <v>47788.313466036401</v>
      </c>
      <c r="C17454">
        <v>6.0641380824410298</v>
      </c>
      <c r="D17454">
        <v>28.107650488367302</v>
      </c>
      <c r="E17454" t="s">
        <v>19</v>
      </c>
      <c r="F17454">
        <v>506277.23049002403</v>
      </c>
      <c r="G17454">
        <v>468255.831244428</v>
      </c>
      <c r="H17454">
        <v>38021.3992455958</v>
      </c>
      <c r="I17454">
        <v>0.91284580613165101</v>
      </c>
    </row>
    <row r="17455" spans="1:9" x14ac:dyDescent="0.2">
      <c r="A17455">
        <v>2011</v>
      </c>
      <c r="B17455">
        <v>47788.313466036401</v>
      </c>
      <c r="C17455">
        <v>6.6479518817274901</v>
      </c>
      <c r="D17455">
        <v>28.691464287653801</v>
      </c>
      <c r="E17455" t="s">
        <v>18</v>
      </c>
      <c r="F17455">
        <v>458701.38740186702</v>
      </c>
      <c r="G17455">
        <v>414411.77368493698</v>
      </c>
      <c r="H17455">
        <v>44289.613716929904</v>
      </c>
      <c r="I17455">
        <v>0.895570555994321</v>
      </c>
    </row>
    <row r="17456" spans="1:9" x14ac:dyDescent="0.2">
      <c r="A17456">
        <v>2011</v>
      </c>
      <c r="B17456">
        <v>47788.313466036401</v>
      </c>
      <c r="C17456">
        <v>7.3852247416766801</v>
      </c>
      <c r="D17456">
        <v>29.428737147603002</v>
      </c>
      <c r="E17456" t="s">
        <v>18</v>
      </c>
      <c r="F17456">
        <v>391043.05274100398</v>
      </c>
      <c r="G17456">
        <v>340390.39083263697</v>
      </c>
      <c r="H17456">
        <v>50652.661908367401</v>
      </c>
      <c r="I17456">
        <v>0.833298572473955</v>
      </c>
    </row>
    <row r="17457" spans="1:9" x14ac:dyDescent="0.2">
      <c r="A17457">
        <v>2011</v>
      </c>
      <c r="B17457">
        <v>47788.313466036401</v>
      </c>
      <c r="C17457">
        <v>7.8301451133806399</v>
      </c>
      <c r="D17457">
        <v>29.873657519306899</v>
      </c>
      <c r="E17457" t="s">
        <v>19</v>
      </c>
      <c r="F17457">
        <v>326735.24639197602</v>
      </c>
      <c r="G17457">
        <v>276082.58448360901</v>
      </c>
      <c r="H17457">
        <v>50652.661908367401</v>
      </c>
      <c r="I17457">
        <v>0.80896435728122396</v>
      </c>
    </row>
    <row r="17458" spans="1:9" x14ac:dyDescent="0.2">
      <c r="A17458">
        <v>2011</v>
      </c>
      <c r="B17458">
        <v>47788.313466036401</v>
      </c>
      <c r="C17458">
        <v>7.8848696576420396</v>
      </c>
      <c r="D17458">
        <v>29.9283820635683</v>
      </c>
      <c r="E17458" t="s">
        <v>19</v>
      </c>
      <c r="F17458">
        <v>244901.066852925</v>
      </c>
      <c r="G17458">
        <v>194248.404944557</v>
      </c>
      <c r="H17458">
        <v>50652.661908367401</v>
      </c>
      <c r="I17458">
        <v>0.70334775045832798</v>
      </c>
    </row>
    <row r="17459" spans="1:9" x14ac:dyDescent="0.2">
      <c r="A17459">
        <v>2011</v>
      </c>
      <c r="B17459">
        <v>47788.313466036401</v>
      </c>
      <c r="C17459">
        <v>8.0275574044123506</v>
      </c>
      <c r="D17459">
        <v>30.071069810338599</v>
      </c>
      <c r="E17459" t="s">
        <v>20</v>
      </c>
      <c r="F17459">
        <v>244901.066852925</v>
      </c>
      <c r="G17459">
        <v>26452.237777253002</v>
      </c>
      <c r="H17459">
        <v>218448.82907567199</v>
      </c>
    </row>
    <row r="17460" spans="1:9" x14ac:dyDescent="0.2">
      <c r="A17460">
        <v>2011</v>
      </c>
      <c r="B17460">
        <v>47788.313466036401</v>
      </c>
      <c r="C17460">
        <v>8.3127813293196002</v>
      </c>
      <c r="D17460">
        <v>30.356293735245899</v>
      </c>
      <c r="E17460" t="s">
        <v>19</v>
      </c>
      <c r="F17460">
        <v>242530.68373829001</v>
      </c>
      <c r="G17460">
        <v>24081.854662618902</v>
      </c>
      <c r="H17460">
        <v>218448.82907567199</v>
      </c>
      <c r="I17460">
        <v>0.89098741133916803</v>
      </c>
    </row>
    <row r="17461" spans="1:9" x14ac:dyDescent="0.2">
      <c r="A17461">
        <v>2011</v>
      </c>
      <c r="B17461">
        <v>47788.313466036401</v>
      </c>
      <c r="C17461">
        <v>8.74039833137671</v>
      </c>
      <c r="D17461">
        <v>30.783910737303</v>
      </c>
      <c r="E17461" t="s">
        <v>19</v>
      </c>
      <c r="F17461">
        <v>237317.58040297299</v>
      </c>
      <c r="G17461">
        <v>18868.751327301099</v>
      </c>
      <c r="H17461">
        <v>218448.82907567199</v>
      </c>
      <c r="I17461">
        <v>0.76268564979414899</v>
      </c>
    </row>
    <row r="17462" spans="1:9" x14ac:dyDescent="0.2">
      <c r="A17462">
        <v>2011</v>
      </c>
      <c r="B17462">
        <v>47788.313466036401</v>
      </c>
      <c r="C17462">
        <v>9.3159594633858305</v>
      </c>
      <c r="D17462">
        <v>31.359471869312099</v>
      </c>
      <c r="E17462" t="s">
        <v>18</v>
      </c>
      <c r="F17462">
        <v>236911.293865958</v>
      </c>
      <c r="G17462">
        <v>0</v>
      </c>
      <c r="H17462">
        <v>236911.293865958</v>
      </c>
      <c r="I17462">
        <v>0.94274225916297105</v>
      </c>
    </row>
    <row r="17463" spans="1:9" x14ac:dyDescent="0.2">
      <c r="A17463">
        <v>2012</v>
      </c>
      <c r="B17463">
        <v>87591.812957723203</v>
      </c>
      <c r="C17463">
        <v>0</v>
      </c>
      <c r="D17463">
        <v>22.140161222336499</v>
      </c>
      <c r="E17463" t="s">
        <v>17</v>
      </c>
      <c r="F17463">
        <v>28916.830316743799</v>
      </c>
      <c r="G17463">
        <v>28916.830316743799</v>
      </c>
      <c r="H17463">
        <v>0</v>
      </c>
      <c r="I17463">
        <v>1</v>
      </c>
    </row>
    <row r="17464" spans="1:9" x14ac:dyDescent="0.2">
      <c r="A17464">
        <v>2012</v>
      </c>
      <c r="B17464">
        <v>87591.812957723203</v>
      </c>
      <c r="C17464">
        <v>3.98928551338116</v>
      </c>
      <c r="D17464">
        <v>26.1294467357177</v>
      </c>
      <c r="E17464" t="s">
        <v>20</v>
      </c>
      <c r="F17464">
        <v>28916.830316743799</v>
      </c>
      <c r="G17464">
        <v>13624.0531767256</v>
      </c>
      <c r="H17464">
        <v>15292.777140018101</v>
      </c>
    </row>
    <row r="17465" spans="1:9" x14ac:dyDescent="0.2">
      <c r="A17465">
        <v>2012</v>
      </c>
      <c r="B17465">
        <v>87591.812957723203</v>
      </c>
      <c r="C17465">
        <v>4.0393846185482296</v>
      </c>
      <c r="D17465">
        <v>26.179545840884799</v>
      </c>
      <c r="E17465" t="s">
        <v>19</v>
      </c>
      <c r="F17465">
        <v>32622.605746902998</v>
      </c>
      <c r="G17465">
        <v>17329.828606884901</v>
      </c>
      <c r="H17465">
        <v>15292.777140018101</v>
      </c>
      <c r="I17465">
        <v>1.2245940349624</v>
      </c>
    </row>
    <row r="17466" spans="1:9" x14ac:dyDescent="0.2">
      <c r="A17466">
        <v>2012</v>
      </c>
      <c r="B17466">
        <v>87591.812957723203</v>
      </c>
      <c r="C17466">
        <v>7.3815257312415099</v>
      </c>
      <c r="D17466">
        <v>29.521686953578101</v>
      </c>
      <c r="E17466" t="s">
        <v>20</v>
      </c>
      <c r="F17466">
        <v>32622.605746902998</v>
      </c>
      <c r="G17466">
        <v>1631.13028734515</v>
      </c>
      <c r="H17466">
        <v>30991.4754595579</v>
      </c>
    </row>
    <row r="17467" spans="1:9" x14ac:dyDescent="0.2">
      <c r="A17467">
        <v>2012</v>
      </c>
      <c r="B17467">
        <v>87591.812957723203</v>
      </c>
      <c r="C17467">
        <v>7.3965368034632704</v>
      </c>
      <c r="D17467">
        <v>29.536698025799801</v>
      </c>
      <c r="E17467" t="s">
        <v>19</v>
      </c>
      <c r="F17467">
        <v>32622.605746902998</v>
      </c>
      <c r="G17467">
        <v>1631.13028734515</v>
      </c>
      <c r="H17467">
        <v>30991.4754595579</v>
      </c>
      <c r="I17467">
        <v>1.00640926030372</v>
      </c>
    </row>
    <row r="17468" spans="1:9" x14ac:dyDescent="0.2">
      <c r="A17468">
        <v>2012</v>
      </c>
      <c r="B17468">
        <v>87591.812957723203</v>
      </c>
      <c r="C17468">
        <v>7.8103105695516097</v>
      </c>
      <c r="D17468">
        <v>29.950471791888202</v>
      </c>
      <c r="E17468" t="s">
        <v>17</v>
      </c>
      <c r="F17468">
        <v>171617.10122153399</v>
      </c>
      <c r="G17468">
        <v>140625.625761976</v>
      </c>
      <c r="H17468">
        <v>30991.4754595579</v>
      </c>
      <c r="I17468">
        <v>5.9087894088590103</v>
      </c>
    </row>
    <row r="17469" spans="1:9" x14ac:dyDescent="0.2">
      <c r="A17469">
        <v>2012</v>
      </c>
      <c r="B17469">
        <v>87591.812957723203</v>
      </c>
      <c r="C17469">
        <v>9.5780191855249797</v>
      </c>
      <c r="D17469">
        <v>31.7181804078615</v>
      </c>
      <c r="E17469" t="s">
        <v>19</v>
      </c>
      <c r="F17469">
        <v>181953.33282909801</v>
      </c>
      <c r="G17469">
        <v>150961.85736954</v>
      </c>
      <c r="H17469">
        <v>30991.4754595579</v>
      </c>
      <c r="I17469">
        <v>1.06222796998826</v>
      </c>
    </row>
    <row r="17470" spans="1:9" x14ac:dyDescent="0.2">
      <c r="A17470">
        <v>2012</v>
      </c>
      <c r="B17470">
        <v>87591.812957723203</v>
      </c>
      <c r="C17470">
        <v>10.050120015229201</v>
      </c>
      <c r="D17470">
        <v>32.190281237565799</v>
      </c>
      <c r="E17470" t="s">
        <v>17</v>
      </c>
      <c r="F17470">
        <v>475007.60774458601</v>
      </c>
      <c r="G17470">
        <v>444016.132285028</v>
      </c>
      <c r="H17470">
        <v>30991.4754595579</v>
      </c>
      <c r="I17470">
        <v>2.6045069062134201</v>
      </c>
    </row>
    <row r="17471" spans="1:9" x14ac:dyDescent="0.2">
      <c r="A17471">
        <v>2012</v>
      </c>
      <c r="B17471">
        <v>87591.812957723203</v>
      </c>
      <c r="C17471">
        <v>12.3906846612979</v>
      </c>
      <c r="D17471">
        <v>34.530845883634399</v>
      </c>
      <c r="E17471" t="s">
        <v>19</v>
      </c>
      <c r="F17471">
        <v>481417.714262739</v>
      </c>
      <c r="G17471">
        <v>450426.23880318098</v>
      </c>
      <c r="H17471">
        <v>30991.4754595579</v>
      </c>
      <c r="I17471">
        <v>1.0019457718264499</v>
      </c>
    </row>
    <row r="17472" spans="1:9" x14ac:dyDescent="0.2">
      <c r="A17472">
        <v>2012</v>
      </c>
      <c r="B17472">
        <v>87591.812957723203</v>
      </c>
      <c r="C17472">
        <v>13.2023204983221</v>
      </c>
      <c r="D17472">
        <v>35.342481720658597</v>
      </c>
      <c r="E17472" t="s">
        <v>19</v>
      </c>
      <c r="F17472">
        <v>481391.14753848797</v>
      </c>
      <c r="G17472">
        <v>450399.67207893002</v>
      </c>
      <c r="H17472">
        <v>30991.4754595579</v>
      </c>
      <c r="I17472">
        <v>0.99565527474707005</v>
      </c>
    </row>
    <row r="17473" spans="1:9" x14ac:dyDescent="0.2">
      <c r="A17473">
        <v>2012</v>
      </c>
      <c r="B17473">
        <v>87591.812957723203</v>
      </c>
      <c r="C17473">
        <v>14.069731432839401</v>
      </c>
      <c r="D17473">
        <v>36.209892655175999</v>
      </c>
      <c r="E17473" t="s">
        <v>20</v>
      </c>
      <c r="F17473">
        <v>481391.14753848797</v>
      </c>
      <c r="G17473">
        <v>427594.01609310199</v>
      </c>
      <c r="H17473">
        <v>53797.131445385901</v>
      </c>
    </row>
    <row r="17474" spans="1:9" x14ac:dyDescent="0.2">
      <c r="A17474">
        <v>2012</v>
      </c>
      <c r="B17474">
        <v>87591.812957723203</v>
      </c>
      <c r="C17474">
        <v>18.3121011440677</v>
      </c>
      <c r="D17474">
        <v>40.452262366404199</v>
      </c>
      <c r="E17474" t="s">
        <v>18</v>
      </c>
      <c r="F17474">
        <v>462458.20450923702</v>
      </c>
      <c r="G17474">
        <v>33419.226540572199</v>
      </c>
      <c r="H17474">
        <v>429038.97796866501</v>
      </c>
      <c r="I17474">
        <v>0.92870594272379003</v>
      </c>
    </row>
    <row r="17475" spans="1:9" x14ac:dyDescent="0.2">
      <c r="A17475">
        <v>2012</v>
      </c>
      <c r="B17475">
        <v>87591.812957723203</v>
      </c>
      <c r="C17475">
        <v>18.404522151163999</v>
      </c>
      <c r="D17475">
        <v>40.544683373500597</v>
      </c>
      <c r="E17475" t="s">
        <v>19</v>
      </c>
      <c r="F17475">
        <v>462764.30555743701</v>
      </c>
      <c r="G17475">
        <v>33725.327588772103</v>
      </c>
      <c r="H17475">
        <v>429038.97796866501</v>
      </c>
      <c r="I17475">
        <v>1.0028251440651501</v>
      </c>
    </row>
    <row r="17476" spans="1:9" x14ac:dyDescent="0.2">
      <c r="A17476">
        <v>2012</v>
      </c>
      <c r="B17476">
        <v>87591.812957723203</v>
      </c>
      <c r="C17476">
        <v>20.595114152444399</v>
      </c>
      <c r="D17476">
        <v>42.735275374780997</v>
      </c>
      <c r="E17476" t="s">
        <v>18</v>
      </c>
      <c r="F17476">
        <v>462274.61627772602</v>
      </c>
      <c r="G17476">
        <v>0</v>
      </c>
      <c r="H17476">
        <v>462274.61627772602</v>
      </c>
      <c r="I17476">
        <v>0.83763209705053498</v>
      </c>
    </row>
    <row r="17477" spans="1:9" x14ac:dyDescent="0.2">
      <c r="A17477">
        <v>2013</v>
      </c>
      <c r="B17477">
        <v>518057.84900409199</v>
      </c>
      <c r="C17477">
        <v>0</v>
      </c>
      <c r="D17477">
        <v>23.696266527271401</v>
      </c>
      <c r="E17477" t="s">
        <v>17</v>
      </c>
      <c r="F17477">
        <v>38418.206346718303</v>
      </c>
      <c r="G17477">
        <v>38418.206346718303</v>
      </c>
      <c r="H17477">
        <v>0</v>
      </c>
      <c r="I17477">
        <v>1</v>
      </c>
    </row>
    <row r="17478" spans="1:9" x14ac:dyDescent="0.2">
      <c r="A17478">
        <v>2013</v>
      </c>
      <c r="B17478">
        <v>518057.84900409199</v>
      </c>
      <c r="C17478">
        <v>2.7835106868076398</v>
      </c>
      <c r="D17478">
        <v>26.4797772140791</v>
      </c>
      <c r="E17478" t="s">
        <v>18</v>
      </c>
      <c r="F17478">
        <v>46915.581304404797</v>
      </c>
      <c r="G17478">
        <v>37670.752088691297</v>
      </c>
      <c r="H17478">
        <v>9244.8292157134892</v>
      </c>
      <c r="I17478">
        <v>1.20446823071765</v>
      </c>
    </row>
    <row r="17479" spans="1:9" x14ac:dyDescent="0.2">
      <c r="A17479">
        <v>2013</v>
      </c>
      <c r="B17479">
        <v>518057.84900409199</v>
      </c>
      <c r="C17479">
        <v>7.4764032076337799</v>
      </c>
      <c r="D17479">
        <v>31.172669734905199</v>
      </c>
      <c r="E17479" t="s">
        <v>18</v>
      </c>
      <c r="F17479">
        <v>60318.4628626556</v>
      </c>
      <c r="G17479">
        <v>39978.412757864797</v>
      </c>
      <c r="H17479">
        <v>20340.0501047908</v>
      </c>
      <c r="I17479">
        <v>1.3190183813790399</v>
      </c>
    </row>
    <row r="17480" spans="1:9" x14ac:dyDescent="0.2">
      <c r="A17480">
        <v>2013</v>
      </c>
      <c r="B17480">
        <v>518057.84900409199</v>
      </c>
      <c r="C17480">
        <v>11.9562505223196</v>
      </c>
      <c r="D17480">
        <v>35.652517049590998</v>
      </c>
      <c r="E17480" t="s">
        <v>19</v>
      </c>
      <c r="F17480">
        <v>57743.608265615498</v>
      </c>
      <c r="G17480">
        <v>37403.558160824701</v>
      </c>
      <c r="H17480">
        <v>20340.0501047908</v>
      </c>
      <c r="I17480">
        <v>0.90391298625940997</v>
      </c>
    </row>
    <row r="17481" spans="1:9" x14ac:dyDescent="0.2">
      <c r="A17481">
        <v>2013</v>
      </c>
      <c r="B17481">
        <v>518057.84900409199</v>
      </c>
      <c r="C17481">
        <v>12.5014816156365</v>
      </c>
      <c r="D17481">
        <v>36.197748142907997</v>
      </c>
      <c r="E17481" t="s">
        <v>20</v>
      </c>
      <c r="F17481">
        <v>57743.608265615498</v>
      </c>
      <c r="G17481">
        <v>27366.922525975198</v>
      </c>
      <c r="H17481">
        <v>30376.685739640299</v>
      </c>
    </row>
    <row r="17482" spans="1:9" x14ac:dyDescent="0.2">
      <c r="A17482">
        <v>2013</v>
      </c>
      <c r="B17482">
        <v>518057.84900409199</v>
      </c>
      <c r="C17482">
        <v>16.979060147793501</v>
      </c>
      <c r="D17482">
        <v>40.675326675064902</v>
      </c>
      <c r="E17482" t="s">
        <v>17</v>
      </c>
      <c r="F17482">
        <v>339489.69072733202</v>
      </c>
      <c r="G17482">
        <v>309113.00498769101</v>
      </c>
      <c r="H17482">
        <v>30376.685739640299</v>
      </c>
      <c r="I17482">
        <v>5.7348678629286702</v>
      </c>
    </row>
    <row r="17483" spans="1:9" x14ac:dyDescent="0.2">
      <c r="A17483">
        <v>2013</v>
      </c>
      <c r="B17483">
        <v>518057.84900409199</v>
      </c>
      <c r="C17483">
        <v>18.691514760994998</v>
      </c>
      <c r="D17483">
        <v>42.387781288266403</v>
      </c>
      <c r="E17483" t="s">
        <v>17</v>
      </c>
      <c r="F17483">
        <v>984586.35302104405</v>
      </c>
      <c r="G17483">
        <v>954209.66728140402</v>
      </c>
      <c r="H17483">
        <v>30376.685739640299</v>
      </c>
      <c r="I17483">
        <v>2.8757118718229902</v>
      </c>
    </row>
    <row r="17484" spans="1:9" x14ac:dyDescent="0.2">
      <c r="A17484">
        <v>2013</v>
      </c>
      <c r="B17484">
        <v>518057.84900409199</v>
      </c>
      <c r="C17484">
        <v>20.493806411603401</v>
      </c>
      <c r="D17484">
        <v>44.190072938874799</v>
      </c>
      <c r="E17484" t="s">
        <v>18</v>
      </c>
      <c r="F17484">
        <v>940265.94980472</v>
      </c>
      <c r="G17484">
        <v>899315.41685050598</v>
      </c>
      <c r="H17484">
        <v>40950.532954213602</v>
      </c>
      <c r="I17484">
        <v>0.94479972603686202</v>
      </c>
    </row>
    <row r="17485" spans="1:9" x14ac:dyDescent="0.2">
      <c r="A17485">
        <v>2013</v>
      </c>
      <c r="B17485">
        <v>518057.84900409199</v>
      </c>
      <c r="C17485">
        <v>26.960096228081099</v>
      </c>
      <c r="D17485">
        <v>50.656362755352497</v>
      </c>
      <c r="E17485" t="s">
        <v>18</v>
      </c>
      <c r="F17485">
        <v>785119.62584014703</v>
      </c>
      <c r="G17485">
        <v>735590.04745732399</v>
      </c>
      <c r="H17485">
        <v>49529.578382823303</v>
      </c>
      <c r="I17485">
        <v>0.79997914405168102</v>
      </c>
    </row>
    <row r="17486" spans="1:9" x14ac:dyDescent="0.2">
      <c r="A17486">
        <v>2013</v>
      </c>
      <c r="B17486">
        <v>518057.84900409199</v>
      </c>
      <c r="C17486">
        <v>27.165772448881999</v>
      </c>
      <c r="D17486">
        <v>50.862038976153499</v>
      </c>
      <c r="E17486" t="s">
        <v>19</v>
      </c>
      <c r="F17486">
        <v>765324.82971739594</v>
      </c>
      <c r="G17486">
        <v>715795.25133457198</v>
      </c>
      <c r="H17486">
        <v>49529.578382823303</v>
      </c>
      <c r="I17486">
        <v>0.97203105437241399</v>
      </c>
    </row>
    <row r="17487" spans="1:9" x14ac:dyDescent="0.2">
      <c r="A17487">
        <v>2013</v>
      </c>
      <c r="B17487">
        <v>518057.84900409199</v>
      </c>
      <c r="C17487">
        <v>29.092335045746299</v>
      </c>
      <c r="D17487">
        <v>52.788601573017701</v>
      </c>
      <c r="E17487" t="s">
        <v>19</v>
      </c>
      <c r="F17487">
        <v>669482.72074842395</v>
      </c>
      <c r="G17487">
        <v>619953.14236560103</v>
      </c>
      <c r="H17487">
        <v>49529.578382823303</v>
      </c>
      <c r="I17487">
        <v>0.85722577318275195</v>
      </c>
    </row>
    <row r="17488" spans="1:9" x14ac:dyDescent="0.2">
      <c r="A17488">
        <v>2013</v>
      </c>
      <c r="B17488">
        <v>518057.84900409199</v>
      </c>
      <c r="C17488">
        <v>29.686600328203799</v>
      </c>
      <c r="D17488">
        <v>53.382866855475299</v>
      </c>
      <c r="E17488" t="s">
        <v>20</v>
      </c>
      <c r="F17488">
        <v>669482.72074842395</v>
      </c>
      <c r="G17488">
        <v>70046.6720698766</v>
      </c>
      <c r="H17488">
        <v>599436.04867854703</v>
      </c>
    </row>
    <row r="17489" spans="1:9" x14ac:dyDescent="0.2">
      <c r="A17489">
        <v>2013</v>
      </c>
      <c r="B17489">
        <v>518057.84900409199</v>
      </c>
      <c r="C17489">
        <v>31.428449070187298</v>
      </c>
      <c r="D17489">
        <v>55.124715597458703</v>
      </c>
      <c r="E17489" t="s">
        <v>18</v>
      </c>
      <c r="F17489">
        <v>671276.824656151</v>
      </c>
      <c r="G17489">
        <v>0</v>
      </c>
      <c r="H17489">
        <v>671276.824656151</v>
      </c>
      <c r="I17489">
        <v>0.91541793679124195</v>
      </c>
    </row>
    <row r="17490" spans="1:9" x14ac:dyDescent="0.2">
      <c r="A17490">
        <v>2014</v>
      </c>
      <c r="B17490">
        <v>853.03474512906905</v>
      </c>
      <c r="C17490">
        <v>0</v>
      </c>
      <c r="D17490">
        <v>22.145739586562598</v>
      </c>
      <c r="E17490" t="s">
        <v>17</v>
      </c>
      <c r="F17490">
        <v>3277.06284276731</v>
      </c>
      <c r="G17490">
        <v>3277.06284276731</v>
      </c>
      <c r="H17490">
        <v>0</v>
      </c>
      <c r="I17490">
        <v>1</v>
      </c>
    </row>
    <row r="17491" spans="1:9" x14ac:dyDescent="0.2">
      <c r="A17491">
        <v>2014</v>
      </c>
      <c r="B17491">
        <v>853.03474512906905</v>
      </c>
      <c r="C17491">
        <v>0.90324986866077706</v>
      </c>
      <c r="D17491">
        <v>23.0489894552233</v>
      </c>
      <c r="E17491" t="s">
        <v>18</v>
      </c>
      <c r="F17491">
        <v>2634.5706175977002</v>
      </c>
      <c r="G17491">
        <v>1413.1276304198</v>
      </c>
      <c r="H17491">
        <v>1221.4429871779</v>
      </c>
      <c r="I17491">
        <v>0.80035571103944403</v>
      </c>
    </row>
    <row r="17492" spans="1:9" x14ac:dyDescent="0.2">
      <c r="A17492">
        <v>2014</v>
      </c>
      <c r="B17492">
        <v>853.03474512906905</v>
      </c>
      <c r="C17492">
        <v>1.1033582822755099</v>
      </c>
      <c r="D17492">
        <v>23.249097868838099</v>
      </c>
      <c r="E17492" t="s">
        <v>20</v>
      </c>
      <c r="F17492">
        <v>2634.5706175977002</v>
      </c>
      <c r="G17492">
        <v>0</v>
      </c>
      <c r="H17492">
        <v>2634.5706175977002</v>
      </c>
    </row>
    <row r="17493" spans="1:9" x14ac:dyDescent="0.2">
      <c r="A17493">
        <v>2015</v>
      </c>
      <c r="B17493">
        <v>68754.208514534199</v>
      </c>
      <c r="C17493">
        <v>0</v>
      </c>
      <c r="D17493">
        <v>22.883745001520499</v>
      </c>
      <c r="E17493" t="s">
        <v>17</v>
      </c>
      <c r="F17493">
        <v>30810.099953189001</v>
      </c>
      <c r="G17493">
        <v>30810.099953189001</v>
      </c>
      <c r="H17493">
        <v>0</v>
      </c>
      <c r="I17493">
        <v>1</v>
      </c>
    </row>
    <row r="17494" spans="1:9" x14ac:dyDescent="0.2">
      <c r="A17494">
        <v>2015</v>
      </c>
      <c r="B17494">
        <v>68754.208514534199</v>
      </c>
      <c r="C17494">
        <v>0.14702472837590599</v>
      </c>
      <c r="D17494">
        <v>23.030769729896399</v>
      </c>
      <c r="E17494" t="s">
        <v>20</v>
      </c>
      <c r="F17494">
        <v>30810.099953189001</v>
      </c>
      <c r="G17494">
        <v>19556.567147512898</v>
      </c>
      <c r="H17494">
        <v>11253.532805676101</v>
      </c>
    </row>
    <row r="17495" spans="1:9" x14ac:dyDescent="0.2">
      <c r="A17495">
        <v>2015</v>
      </c>
      <c r="B17495">
        <v>68754.208514534199</v>
      </c>
      <c r="C17495">
        <v>0.234644666511235</v>
      </c>
      <c r="D17495">
        <v>23.1183896680317</v>
      </c>
      <c r="E17495" t="s">
        <v>20</v>
      </c>
      <c r="F17495">
        <v>30810.099953189001</v>
      </c>
      <c r="G17495">
        <v>6845.0796159676502</v>
      </c>
      <c r="H17495">
        <v>23965.020337221398</v>
      </c>
    </row>
    <row r="17496" spans="1:9" x14ac:dyDescent="0.2">
      <c r="A17496">
        <v>2015</v>
      </c>
      <c r="B17496">
        <v>68754.208514534199</v>
      </c>
      <c r="C17496">
        <v>0.50737683856545501</v>
      </c>
      <c r="D17496">
        <v>23.391121840086001</v>
      </c>
      <c r="E17496" t="s">
        <v>17</v>
      </c>
      <c r="F17496">
        <v>213861.741260401</v>
      </c>
      <c r="G17496">
        <v>189896.720923179</v>
      </c>
      <c r="H17496">
        <v>23965.020337221398</v>
      </c>
      <c r="I17496">
        <v>6.9238732548972797</v>
      </c>
    </row>
    <row r="17497" spans="1:9" x14ac:dyDescent="0.2">
      <c r="A17497">
        <v>2015</v>
      </c>
      <c r="B17497">
        <v>68754.208514534199</v>
      </c>
      <c r="C17497">
        <v>0.52466480773295199</v>
      </c>
      <c r="D17497">
        <v>23.408409809253499</v>
      </c>
      <c r="E17497" t="s">
        <v>20</v>
      </c>
      <c r="F17497">
        <v>213861.741260401</v>
      </c>
      <c r="G17497">
        <v>177994.64835117001</v>
      </c>
      <c r="H17497">
        <v>35867.092909230603</v>
      </c>
    </row>
    <row r="17498" spans="1:9" x14ac:dyDescent="0.2">
      <c r="A17498">
        <v>2015</v>
      </c>
      <c r="B17498">
        <v>68754.208514534199</v>
      </c>
      <c r="C17498">
        <v>0.78190721823547005</v>
      </c>
      <c r="D17498">
        <v>23.665652219756002</v>
      </c>
      <c r="E17498" t="s">
        <v>18</v>
      </c>
      <c r="F17498">
        <v>225074.79927001399</v>
      </c>
      <c r="G17498">
        <v>175995.05425072799</v>
      </c>
      <c r="H17498">
        <v>49079.7450192865</v>
      </c>
      <c r="I17498">
        <v>1.0612791758065201</v>
      </c>
    </row>
    <row r="17499" spans="1:9" x14ac:dyDescent="0.2">
      <c r="A17499">
        <v>2015</v>
      </c>
      <c r="B17499">
        <v>68754.208514534199</v>
      </c>
      <c r="C17499">
        <v>1.1128112579285001</v>
      </c>
      <c r="D17499">
        <v>23.996556259449001</v>
      </c>
      <c r="E17499" t="s">
        <v>18</v>
      </c>
      <c r="F17499">
        <v>218703.670569134</v>
      </c>
      <c r="G17499">
        <v>16987.238404276901</v>
      </c>
      <c r="H17499">
        <v>201716.43216485801</v>
      </c>
      <c r="I17499">
        <v>0.96176532287592498</v>
      </c>
    </row>
    <row r="17500" spans="1:9" x14ac:dyDescent="0.2">
      <c r="A17500">
        <v>2015</v>
      </c>
      <c r="B17500">
        <v>68754.208514534199</v>
      </c>
      <c r="C17500">
        <v>1.29400783178518</v>
      </c>
      <c r="D17500">
        <v>24.1777528333057</v>
      </c>
      <c r="E17500" t="s">
        <v>18</v>
      </c>
      <c r="F17500">
        <v>218530.18231633099</v>
      </c>
      <c r="G17500">
        <v>0</v>
      </c>
      <c r="H17500">
        <v>218530.18231633099</v>
      </c>
      <c r="I17500">
        <v>0.97825243219820901</v>
      </c>
    </row>
    <row r="17501" spans="1:9" x14ac:dyDescent="0.2">
      <c r="A17501">
        <v>2016</v>
      </c>
      <c r="B17501">
        <v>346221.44605497998</v>
      </c>
      <c r="C17501">
        <v>0</v>
      </c>
      <c r="D17501">
        <v>22.754910766141201</v>
      </c>
      <c r="E17501" t="s">
        <v>17</v>
      </c>
      <c r="F17501">
        <v>36104.843003063099</v>
      </c>
      <c r="G17501">
        <v>36104.843003063099</v>
      </c>
      <c r="H17501">
        <v>0</v>
      </c>
      <c r="I17501">
        <v>1</v>
      </c>
    </row>
    <row r="17502" spans="1:9" x14ac:dyDescent="0.2">
      <c r="A17502">
        <v>2016</v>
      </c>
      <c r="B17502">
        <v>346221.44605497998</v>
      </c>
      <c r="C17502">
        <v>1.21347450616121</v>
      </c>
      <c r="D17502">
        <v>23.968385272302399</v>
      </c>
      <c r="E17502" t="s">
        <v>20</v>
      </c>
      <c r="F17502">
        <v>36104.843003063099</v>
      </c>
      <c r="G17502">
        <v>1805.2421501531501</v>
      </c>
      <c r="H17502">
        <v>34299.600852909898</v>
      </c>
    </row>
    <row r="17503" spans="1:9" x14ac:dyDescent="0.2">
      <c r="A17503">
        <v>2016</v>
      </c>
      <c r="B17503">
        <v>346221.44605497998</v>
      </c>
      <c r="C17503">
        <v>2.63029429907811</v>
      </c>
      <c r="D17503">
        <v>25.385205065219299</v>
      </c>
      <c r="E17503" t="s">
        <v>17</v>
      </c>
      <c r="F17503">
        <v>177212.641594863</v>
      </c>
      <c r="G17503">
        <v>142913.040741954</v>
      </c>
      <c r="H17503">
        <v>34299.600852909898</v>
      </c>
      <c r="I17503">
        <v>5.5861831009399898</v>
      </c>
    </row>
    <row r="17504" spans="1:9" x14ac:dyDescent="0.2">
      <c r="A17504">
        <v>2016</v>
      </c>
      <c r="B17504">
        <v>346221.44605497998</v>
      </c>
      <c r="C17504">
        <v>2.6768781940123199</v>
      </c>
      <c r="D17504">
        <v>25.431788960153501</v>
      </c>
      <c r="E17504" t="s">
        <v>17</v>
      </c>
      <c r="F17504">
        <v>567127.58611724002</v>
      </c>
      <c r="G17504">
        <v>532827.98526433099</v>
      </c>
      <c r="H17504">
        <v>34299.600852909898</v>
      </c>
      <c r="I17504">
        <v>3.1995280056400799</v>
      </c>
    </row>
    <row r="17505" spans="1:9" x14ac:dyDescent="0.2">
      <c r="A17505">
        <v>2016</v>
      </c>
      <c r="B17505">
        <v>346221.44605497998</v>
      </c>
      <c r="C17505">
        <v>2.9547642390470101</v>
      </c>
      <c r="D17505">
        <v>25.709675005188199</v>
      </c>
      <c r="E17505" t="s">
        <v>18</v>
      </c>
      <c r="F17505">
        <v>539888.243246136</v>
      </c>
      <c r="G17505">
        <v>471140.24276226701</v>
      </c>
      <c r="H17505">
        <v>68748.000483868702</v>
      </c>
      <c r="I17505">
        <v>0.94748480335655705</v>
      </c>
    </row>
    <row r="17506" spans="1:9" x14ac:dyDescent="0.2">
      <c r="A17506">
        <v>2016</v>
      </c>
      <c r="B17506">
        <v>346221.44605497998</v>
      </c>
      <c r="C17506">
        <v>3.8965162864772802</v>
      </c>
      <c r="D17506">
        <v>26.651427052618399</v>
      </c>
      <c r="E17506" t="s">
        <v>19</v>
      </c>
      <c r="F17506">
        <v>507168.88796628901</v>
      </c>
      <c r="G17506">
        <v>438420.88748242002</v>
      </c>
      <c r="H17506">
        <v>68748.000483868702</v>
      </c>
      <c r="I17506">
        <v>0.92554569204431503</v>
      </c>
    </row>
    <row r="17507" spans="1:9" x14ac:dyDescent="0.2">
      <c r="A17507">
        <v>2016</v>
      </c>
      <c r="B17507">
        <v>346221.44605497998</v>
      </c>
      <c r="C17507">
        <v>4.2440853747490799</v>
      </c>
      <c r="D17507">
        <v>26.998996140890199</v>
      </c>
      <c r="E17507" t="s">
        <v>19</v>
      </c>
      <c r="F17507">
        <v>498967.23497716198</v>
      </c>
      <c r="G17507">
        <v>430219.23449329298</v>
      </c>
      <c r="H17507">
        <v>68748.000483868702</v>
      </c>
      <c r="I17507">
        <v>0.97933610015497896</v>
      </c>
    </row>
    <row r="17508" spans="1:9" x14ac:dyDescent="0.2">
      <c r="A17508">
        <v>2016</v>
      </c>
      <c r="B17508">
        <v>346221.44605497998</v>
      </c>
      <c r="C17508">
        <v>4.6798141613648099</v>
      </c>
      <c r="D17508">
        <v>27.434724927506</v>
      </c>
      <c r="E17508" t="s">
        <v>19</v>
      </c>
      <c r="F17508">
        <v>458467.98013311502</v>
      </c>
      <c r="G17508">
        <v>389719.97964924597</v>
      </c>
      <c r="H17508">
        <v>68748.000483868702</v>
      </c>
      <c r="I17508">
        <v>0.90356737470625004</v>
      </c>
    </row>
    <row r="17509" spans="1:9" x14ac:dyDescent="0.2">
      <c r="A17509">
        <v>2016</v>
      </c>
      <c r="B17509">
        <v>346221.44605497998</v>
      </c>
      <c r="C17509">
        <v>4.9589798744799198</v>
      </c>
      <c r="D17509">
        <v>27.713890640621099</v>
      </c>
      <c r="E17509" t="s">
        <v>18</v>
      </c>
      <c r="F17509">
        <v>402339.604476162</v>
      </c>
      <c r="G17509">
        <v>42136.633110176401</v>
      </c>
      <c r="H17509">
        <v>360202.97136598598</v>
      </c>
      <c r="I17509">
        <v>0.85455185912710396</v>
      </c>
    </row>
    <row r="17510" spans="1:9" x14ac:dyDescent="0.2">
      <c r="A17510">
        <v>2016</v>
      </c>
      <c r="B17510">
        <v>346221.44605497998</v>
      </c>
      <c r="C17510">
        <v>5.47579772772864</v>
      </c>
      <c r="D17510">
        <v>28.230708493869798</v>
      </c>
      <c r="E17510" t="s">
        <v>18</v>
      </c>
      <c r="F17510">
        <v>396243.347337424</v>
      </c>
      <c r="G17510">
        <v>0</v>
      </c>
      <c r="H17510">
        <v>396243.347337424</v>
      </c>
      <c r="I17510">
        <v>0.83129205756735003</v>
      </c>
    </row>
    <row r="17511" spans="1:9" x14ac:dyDescent="0.2">
      <c r="A17511">
        <v>2017</v>
      </c>
      <c r="B17511">
        <v>440017.78617372399</v>
      </c>
      <c r="C17511">
        <v>0</v>
      </c>
      <c r="D17511">
        <v>22.363783848238199</v>
      </c>
      <c r="E17511" t="s">
        <v>17</v>
      </c>
      <c r="F17511">
        <v>33082.955043212001</v>
      </c>
      <c r="G17511">
        <v>33082.955043212001</v>
      </c>
      <c r="H17511">
        <v>0</v>
      </c>
      <c r="I17511">
        <v>1</v>
      </c>
    </row>
    <row r="17512" spans="1:9" x14ac:dyDescent="0.2">
      <c r="A17512">
        <v>2017</v>
      </c>
      <c r="B17512">
        <v>440017.78617372399</v>
      </c>
      <c r="C17512">
        <v>1.30955411677026</v>
      </c>
      <c r="D17512">
        <v>23.6733379650085</v>
      </c>
      <c r="E17512" t="s">
        <v>20</v>
      </c>
      <c r="F17512">
        <v>33082.955043212001</v>
      </c>
      <c r="G17512">
        <v>1654.1477521606</v>
      </c>
      <c r="H17512">
        <v>31428.807291051398</v>
      </c>
    </row>
    <row r="17513" spans="1:9" x14ac:dyDescent="0.2">
      <c r="A17513">
        <v>2017</v>
      </c>
      <c r="B17513">
        <v>440017.78617372399</v>
      </c>
      <c r="C17513">
        <v>2.2594683408441498</v>
      </c>
      <c r="D17513">
        <v>24.6232521890824</v>
      </c>
      <c r="E17513" t="s">
        <v>17</v>
      </c>
      <c r="F17513">
        <v>140463.25290710299</v>
      </c>
      <c r="G17513">
        <v>109034.445616051</v>
      </c>
      <c r="H17513">
        <v>31428.807291051398</v>
      </c>
      <c r="I17513">
        <v>5.4127523189649001</v>
      </c>
    </row>
    <row r="17514" spans="1:9" x14ac:dyDescent="0.2">
      <c r="A17514">
        <v>2017</v>
      </c>
      <c r="B17514">
        <v>440017.78617372399</v>
      </c>
      <c r="C17514">
        <v>2.61479800332642</v>
      </c>
      <c r="D17514">
        <v>24.978581851564702</v>
      </c>
      <c r="E17514" t="s">
        <v>17</v>
      </c>
      <c r="F17514">
        <v>447400.68424841203</v>
      </c>
      <c r="G17514">
        <v>415971.87695736001</v>
      </c>
      <c r="H17514">
        <v>31428.807291051398</v>
      </c>
      <c r="I17514">
        <v>3.1795814028552201</v>
      </c>
    </row>
    <row r="17515" spans="1:9" x14ac:dyDescent="0.2">
      <c r="A17515">
        <v>2017</v>
      </c>
      <c r="B17515">
        <v>440017.78617372399</v>
      </c>
      <c r="C17515">
        <v>2.8665175863379702</v>
      </c>
      <c r="D17515">
        <v>25.230301434576202</v>
      </c>
      <c r="E17515" t="s">
        <v>18</v>
      </c>
      <c r="F17515">
        <v>492420.99353326397</v>
      </c>
      <c r="G17515">
        <v>430566.49156166503</v>
      </c>
      <c r="H17515">
        <v>61854.501971599202</v>
      </c>
      <c r="I17515">
        <v>1.10675492765354</v>
      </c>
    </row>
    <row r="17516" spans="1:9" x14ac:dyDescent="0.2">
      <c r="A17516">
        <v>2017</v>
      </c>
      <c r="B17516">
        <v>440017.78617372399</v>
      </c>
      <c r="C17516">
        <v>3.5693559768042902</v>
      </c>
      <c r="D17516">
        <v>25.933139825042499</v>
      </c>
      <c r="E17516" t="s">
        <v>19</v>
      </c>
      <c r="F17516">
        <v>524728.04514568194</v>
      </c>
      <c r="G17516">
        <v>462873.543174083</v>
      </c>
      <c r="H17516">
        <v>61854.501971599202</v>
      </c>
      <c r="I17516">
        <v>1.0708007418407499</v>
      </c>
    </row>
    <row r="17517" spans="1:9" x14ac:dyDescent="0.2">
      <c r="A17517">
        <v>2017</v>
      </c>
      <c r="B17517">
        <v>440017.78617372399</v>
      </c>
      <c r="C17517">
        <v>3.7064533140748699</v>
      </c>
      <c r="D17517">
        <v>26.070237162313099</v>
      </c>
      <c r="E17517" t="s">
        <v>18</v>
      </c>
      <c r="F17517">
        <v>518608.59161990299</v>
      </c>
      <c r="G17517">
        <v>424546.72908343899</v>
      </c>
      <c r="H17517">
        <v>94061.862536464396</v>
      </c>
      <c r="I17517">
        <v>0.98601923746027698</v>
      </c>
    </row>
    <row r="17518" spans="1:9" x14ac:dyDescent="0.2">
      <c r="A17518">
        <v>2017</v>
      </c>
      <c r="B17518">
        <v>440017.78617372399</v>
      </c>
      <c r="C17518">
        <v>5.8151067097424098</v>
      </c>
      <c r="D17518">
        <v>28.178890557980601</v>
      </c>
      <c r="E17518" t="s">
        <v>18</v>
      </c>
      <c r="F17518">
        <v>518604.15158914297</v>
      </c>
      <c r="G17518">
        <v>81769.833461550807</v>
      </c>
      <c r="H17518">
        <v>436834.31812759198</v>
      </c>
      <c r="I17518">
        <v>0.98730386509638501</v>
      </c>
    </row>
    <row r="17519" spans="1:9" x14ac:dyDescent="0.2">
      <c r="A17519">
        <v>2017</v>
      </c>
      <c r="B17519">
        <v>440017.78617372399</v>
      </c>
      <c r="C17519">
        <v>6.1976197085012803</v>
      </c>
      <c r="D17519">
        <v>28.561403556739499</v>
      </c>
      <c r="E17519" t="s">
        <v>18</v>
      </c>
      <c r="F17519">
        <v>504523.730556558</v>
      </c>
      <c r="G17519">
        <v>0</v>
      </c>
      <c r="H17519">
        <v>504523.730556558</v>
      </c>
      <c r="I17519">
        <v>0.81613110630853702</v>
      </c>
    </row>
    <row r="17520" spans="1:9" x14ac:dyDescent="0.2">
      <c r="A17520">
        <v>2018</v>
      </c>
      <c r="B17520">
        <v>5446.49121324309</v>
      </c>
      <c r="C17520">
        <v>0</v>
      </c>
      <c r="D17520">
        <v>27.877396626098299</v>
      </c>
      <c r="E17520" t="s">
        <v>17</v>
      </c>
      <c r="F17520">
        <v>30990.339532742899</v>
      </c>
      <c r="G17520">
        <v>30990.339532742899</v>
      </c>
      <c r="H17520">
        <v>0</v>
      </c>
      <c r="I17520">
        <v>1</v>
      </c>
    </row>
    <row r="17521" spans="1:9" x14ac:dyDescent="0.2">
      <c r="A17521">
        <v>2018</v>
      </c>
      <c r="B17521">
        <v>5446.49121324309</v>
      </c>
      <c r="C17521">
        <v>0.46323981496581301</v>
      </c>
      <c r="D17521">
        <v>28.340636441064099</v>
      </c>
      <c r="E17521" t="s">
        <v>18</v>
      </c>
      <c r="F17521">
        <v>29084.627113041901</v>
      </c>
      <c r="G17521">
        <v>16799.213944739698</v>
      </c>
      <c r="H17521">
        <v>12285.413168302201</v>
      </c>
      <c r="I17521">
        <v>0.93635639357753497</v>
      </c>
    </row>
    <row r="17522" spans="1:9" x14ac:dyDescent="0.2">
      <c r="A17522">
        <v>2018</v>
      </c>
      <c r="B17522">
        <v>5446.49121324309</v>
      </c>
      <c r="C17522">
        <v>0.72791825226661899</v>
      </c>
      <c r="D17522">
        <v>28.605314878364901</v>
      </c>
      <c r="E17522" t="s">
        <v>18</v>
      </c>
      <c r="F17522">
        <v>24867.9812826749</v>
      </c>
      <c r="G17522">
        <v>0</v>
      </c>
      <c r="H17522">
        <v>24867.9812826749</v>
      </c>
      <c r="I17522">
        <v>0.74705901006412401</v>
      </c>
    </row>
    <row r="17523" spans="1:9" x14ac:dyDescent="0.2">
      <c r="A17523">
        <v>2019</v>
      </c>
      <c r="B17523">
        <v>24777.200745985301</v>
      </c>
      <c r="C17523">
        <v>0</v>
      </c>
      <c r="D17523">
        <v>23.158371885641198</v>
      </c>
      <c r="E17523" t="s">
        <v>17</v>
      </c>
      <c r="F17523">
        <v>96209.637489507499</v>
      </c>
      <c r="G17523">
        <v>96209.637489507499</v>
      </c>
      <c r="H17523">
        <v>0</v>
      </c>
      <c r="I17523">
        <v>1</v>
      </c>
    </row>
    <row r="17524" spans="1:9" x14ac:dyDescent="0.2">
      <c r="A17524">
        <v>2019</v>
      </c>
      <c r="B17524">
        <v>24777.200745985301</v>
      </c>
      <c r="C17524">
        <v>2.83348888293225</v>
      </c>
      <c r="D17524">
        <v>25.991860768573499</v>
      </c>
      <c r="E17524" t="s">
        <v>18</v>
      </c>
      <c r="F17524">
        <v>105301.839720088</v>
      </c>
      <c r="G17524">
        <v>90873.435278283796</v>
      </c>
      <c r="H17524">
        <v>14428.404441803699</v>
      </c>
      <c r="I17524">
        <v>1.07925795326885</v>
      </c>
    </row>
    <row r="17525" spans="1:9" x14ac:dyDescent="0.2">
      <c r="A17525">
        <v>2019</v>
      </c>
      <c r="B17525">
        <v>24777.200745985301</v>
      </c>
      <c r="C17525">
        <v>4.1772647315131302</v>
      </c>
      <c r="D17525">
        <v>27.3356366171543</v>
      </c>
      <c r="E17525" t="s">
        <v>18</v>
      </c>
      <c r="F17525">
        <v>111771.168499151</v>
      </c>
      <c r="G17525">
        <v>83762.081768593998</v>
      </c>
      <c r="H17525">
        <v>28009.086730556901</v>
      </c>
      <c r="I17525">
        <v>1.0630352614384699</v>
      </c>
    </row>
    <row r="17526" spans="1:9" x14ac:dyDescent="0.2">
      <c r="A17526">
        <v>2019</v>
      </c>
      <c r="B17526">
        <v>24777.200745985301</v>
      </c>
      <c r="C17526">
        <v>4.5487341807357096</v>
      </c>
      <c r="D17526">
        <v>27.707106066376902</v>
      </c>
      <c r="E17526" t="s">
        <v>20</v>
      </c>
      <c r="F17526">
        <v>111771.168499151</v>
      </c>
      <c r="G17526">
        <v>11223.8841221818</v>
      </c>
      <c r="H17526">
        <v>100547.28437696899</v>
      </c>
    </row>
    <row r="17527" spans="1:9" x14ac:dyDescent="0.2">
      <c r="A17527">
        <v>2019</v>
      </c>
      <c r="B17527">
        <v>24777.200745985301</v>
      </c>
      <c r="C17527">
        <v>6.1678996889523097</v>
      </c>
      <c r="D17527">
        <v>29.326271574593498</v>
      </c>
      <c r="E17527" t="s">
        <v>19</v>
      </c>
      <c r="F17527">
        <v>111305.319895201</v>
      </c>
      <c r="G17527">
        <v>10758.0355182316</v>
      </c>
      <c r="H17527">
        <v>100547.28437696899</v>
      </c>
      <c r="I17527">
        <v>0.86124502609754205</v>
      </c>
    </row>
    <row r="17528" spans="1:9" x14ac:dyDescent="0.2">
      <c r="A17528">
        <v>2019</v>
      </c>
      <c r="B17528">
        <v>24777.200745985301</v>
      </c>
      <c r="C17528">
        <v>6.2085268040558796</v>
      </c>
      <c r="D17528">
        <v>29.366898689697098</v>
      </c>
      <c r="E17528" t="s">
        <v>20</v>
      </c>
      <c r="F17528">
        <v>111305.319895201</v>
      </c>
      <c r="G17528">
        <v>0</v>
      </c>
      <c r="H17528">
        <v>111305.319895201</v>
      </c>
    </row>
    <row r="17529" spans="1:9" x14ac:dyDescent="0.2">
      <c r="A17529">
        <v>2020</v>
      </c>
      <c r="B17529">
        <v>53302.628487832699</v>
      </c>
      <c r="C17529">
        <v>0</v>
      </c>
      <c r="D17529">
        <v>21.3914830626249</v>
      </c>
      <c r="E17529" t="s">
        <v>17</v>
      </c>
      <c r="F17529">
        <v>199826.529184952</v>
      </c>
      <c r="G17529">
        <v>199826.529184952</v>
      </c>
      <c r="H17529">
        <v>0</v>
      </c>
      <c r="I17529">
        <v>1</v>
      </c>
    </row>
    <row r="17530" spans="1:9" x14ac:dyDescent="0.2">
      <c r="A17530">
        <v>2020</v>
      </c>
      <c r="B17530">
        <v>53302.628487832699</v>
      </c>
      <c r="C17530">
        <v>0.41766003349776598</v>
      </c>
      <c r="D17530">
        <v>21.8091430961227</v>
      </c>
      <c r="E17530" t="s">
        <v>20</v>
      </c>
      <c r="F17530">
        <v>199826.529184952</v>
      </c>
      <c r="G17530">
        <v>193437.798511828</v>
      </c>
      <c r="H17530">
        <v>6388.7306731235103</v>
      </c>
    </row>
    <row r="17531" spans="1:9" x14ac:dyDescent="0.2">
      <c r="A17531">
        <v>2020</v>
      </c>
      <c r="B17531">
        <v>53302.628487832699</v>
      </c>
      <c r="C17531">
        <v>0.53550206939099998</v>
      </c>
      <c r="D17531">
        <v>21.926985132015901</v>
      </c>
      <c r="E17531" t="s">
        <v>18</v>
      </c>
      <c r="F17531">
        <v>243900.78543505099</v>
      </c>
      <c r="G17531">
        <v>232132.8794496</v>
      </c>
      <c r="H17531">
        <v>11767.905985450399</v>
      </c>
      <c r="I17531">
        <v>1.2245089156895801</v>
      </c>
    </row>
    <row r="17532" spans="1:9" x14ac:dyDescent="0.2">
      <c r="A17532">
        <v>2020</v>
      </c>
      <c r="B17532">
        <v>53302.628487832699</v>
      </c>
      <c r="C17532">
        <v>0.96273435039850197</v>
      </c>
      <c r="D17532">
        <v>22.354217413023399</v>
      </c>
      <c r="E17532" t="s">
        <v>18</v>
      </c>
      <c r="F17532">
        <v>207337.67909371099</v>
      </c>
      <c r="G17532">
        <v>189460.52433029999</v>
      </c>
      <c r="H17532">
        <v>17877.154763411101</v>
      </c>
      <c r="I17532">
        <v>0.84060345587693697</v>
      </c>
    </row>
    <row r="17533" spans="1:9" x14ac:dyDescent="0.2">
      <c r="A17533">
        <v>2020</v>
      </c>
      <c r="B17533">
        <v>53302.628487832699</v>
      </c>
      <c r="C17533">
        <v>1.0916435295464499</v>
      </c>
      <c r="D17533">
        <v>22.483126592171399</v>
      </c>
      <c r="E17533" t="s">
        <v>18</v>
      </c>
      <c r="F17533">
        <v>222424.578460855</v>
      </c>
      <c r="G17533">
        <v>198798.93609157699</v>
      </c>
      <c r="H17533">
        <v>23625.642369278499</v>
      </c>
      <c r="I17533">
        <v>1.0788818496697601</v>
      </c>
    </row>
    <row r="17534" spans="1:9" x14ac:dyDescent="0.2">
      <c r="A17534">
        <v>2020</v>
      </c>
      <c r="B17534">
        <v>53302.628487832699</v>
      </c>
      <c r="C17534">
        <v>1.24768157560485</v>
      </c>
      <c r="D17534">
        <v>22.639164638229801</v>
      </c>
      <c r="E17534" t="s">
        <v>18</v>
      </c>
      <c r="F17534">
        <v>215403.520746166</v>
      </c>
      <c r="G17534">
        <v>186157.94573228699</v>
      </c>
      <c r="H17534">
        <v>29245.575013878799</v>
      </c>
      <c r="I17534">
        <v>0.96384592974082195</v>
      </c>
    </row>
    <row r="17535" spans="1:9" x14ac:dyDescent="0.2">
      <c r="A17535">
        <v>2020</v>
      </c>
      <c r="B17535">
        <v>53302.628487832699</v>
      </c>
      <c r="C17535">
        <v>1.5085800443717801</v>
      </c>
      <c r="D17535">
        <v>22.900063106996701</v>
      </c>
      <c r="E17535" t="s">
        <v>18</v>
      </c>
      <c r="F17535">
        <v>186313.96237572</v>
      </c>
      <c r="G17535">
        <v>150158.153094576</v>
      </c>
      <c r="H17535">
        <v>36155.809281144102</v>
      </c>
      <c r="I17535">
        <v>0.842445351855443</v>
      </c>
    </row>
    <row r="17536" spans="1:9" x14ac:dyDescent="0.2">
      <c r="A17536">
        <v>2020</v>
      </c>
      <c r="B17536">
        <v>53302.628487832699</v>
      </c>
      <c r="C17536">
        <v>1.7433260993535</v>
      </c>
      <c r="D17536">
        <v>23.134809161978399</v>
      </c>
      <c r="E17536" t="s">
        <v>20</v>
      </c>
      <c r="F17536">
        <v>186313.96237572</v>
      </c>
      <c r="G17536">
        <v>18064.8323338013</v>
      </c>
      <c r="H17536">
        <v>168249.13004191901</v>
      </c>
    </row>
    <row r="17537" spans="1:9" x14ac:dyDescent="0.2">
      <c r="A17537">
        <v>2020</v>
      </c>
      <c r="B17537">
        <v>53302.628487832699</v>
      </c>
      <c r="C17537">
        <v>1.7762838195695601</v>
      </c>
      <c r="D17537">
        <v>23.167766882194499</v>
      </c>
      <c r="E17537" t="s">
        <v>19</v>
      </c>
      <c r="F17537">
        <v>182303.54459617901</v>
      </c>
      <c r="G17537">
        <v>14054.4145542604</v>
      </c>
      <c r="H17537">
        <v>168249.13004191901</v>
      </c>
      <c r="I17537">
        <v>0.76463294582350105</v>
      </c>
    </row>
    <row r="17538" spans="1:9" x14ac:dyDescent="0.2">
      <c r="A17538">
        <v>2020</v>
      </c>
      <c r="B17538">
        <v>53302.628487832699</v>
      </c>
      <c r="C17538">
        <v>1.9568959015967999</v>
      </c>
      <c r="D17538">
        <v>23.348378964221698</v>
      </c>
      <c r="E17538" t="s">
        <v>20</v>
      </c>
      <c r="F17538">
        <v>182303.54459617901</v>
      </c>
      <c r="G17538">
        <v>0</v>
      </c>
      <c r="H17538">
        <v>182303.54459617901</v>
      </c>
    </row>
    <row r="17539" spans="1:9" x14ac:dyDescent="0.2">
      <c r="A17539">
        <v>2021</v>
      </c>
      <c r="B17539">
        <v>13479.8549460747</v>
      </c>
      <c r="C17539">
        <v>0</v>
      </c>
      <c r="D17539">
        <v>27.413958673483801</v>
      </c>
      <c r="E17539" t="s">
        <v>17</v>
      </c>
      <c r="F17539">
        <v>69540.182698596094</v>
      </c>
      <c r="G17539">
        <v>69540.182698596094</v>
      </c>
      <c r="H17539">
        <v>0</v>
      </c>
      <c r="I17539">
        <v>1</v>
      </c>
    </row>
    <row r="17540" spans="1:9" x14ac:dyDescent="0.2">
      <c r="A17540">
        <v>2021</v>
      </c>
      <c r="B17540">
        <v>13479.8549460747</v>
      </c>
      <c r="C17540">
        <v>1.2044858932866001</v>
      </c>
      <c r="D17540">
        <v>28.6184445667704</v>
      </c>
      <c r="E17540" t="s">
        <v>19</v>
      </c>
      <c r="F17540">
        <v>82413.668896999006</v>
      </c>
      <c r="G17540">
        <v>82413.668896999006</v>
      </c>
      <c r="H17540" s="15">
        <v>-3.6379788070917101E-12</v>
      </c>
      <c r="I17540">
        <v>1.1780771290980601</v>
      </c>
    </row>
    <row r="17541" spans="1:9" x14ac:dyDescent="0.2">
      <c r="A17541">
        <v>2021</v>
      </c>
      <c r="B17541">
        <v>13479.8549460747</v>
      </c>
      <c r="C17541">
        <v>1.52336286202434</v>
      </c>
      <c r="D17541">
        <v>28.9373215355082</v>
      </c>
      <c r="E17541" t="s">
        <v>19</v>
      </c>
      <c r="F17541">
        <v>96076.038053041004</v>
      </c>
      <c r="G17541">
        <v>96076.038053041004</v>
      </c>
      <c r="H17541" s="15">
        <v>-3.6379788070917101E-12</v>
      </c>
      <c r="I17541">
        <v>1.1639390469003199</v>
      </c>
    </row>
    <row r="17542" spans="1:9" x14ac:dyDescent="0.2">
      <c r="A17542">
        <v>2021</v>
      </c>
      <c r="B17542">
        <v>13479.8549460747</v>
      </c>
      <c r="C17542">
        <v>1.8568896376717601</v>
      </c>
      <c r="D17542">
        <v>29.2708483111556</v>
      </c>
      <c r="E17542" t="s">
        <v>19</v>
      </c>
      <c r="F17542">
        <v>105122.587658693</v>
      </c>
      <c r="G17542">
        <v>105122.587658693</v>
      </c>
      <c r="H17542" s="15">
        <v>-3.6379788070917101E-12</v>
      </c>
      <c r="I17542">
        <v>1.0923551496419399</v>
      </c>
    </row>
    <row r="17543" spans="1:9" x14ac:dyDescent="0.2">
      <c r="A17543">
        <v>2021</v>
      </c>
      <c r="B17543">
        <v>13479.8549460747</v>
      </c>
      <c r="C17543">
        <v>2.2096762974358599</v>
      </c>
      <c r="D17543">
        <v>29.623634970919699</v>
      </c>
      <c r="E17543" t="s">
        <v>18</v>
      </c>
      <c r="F17543">
        <v>115380.82460161</v>
      </c>
      <c r="G17543">
        <v>94430.657670943998</v>
      </c>
      <c r="H17543">
        <v>20950.166930666299</v>
      </c>
      <c r="I17543">
        <v>1.0956682808793801</v>
      </c>
    </row>
    <row r="17544" spans="1:9" x14ac:dyDescent="0.2">
      <c r="A17544">
        <v>2021</v>
      </c>
      <c r="B17544">
        <v>13479.8549460747</v>
      </c>
      <c r="C17544">
        <v>2.2777403435549299</v>
      </c>
      <c r="D17544">
        <v>29.6916990170388</v>
      </c>
      <c r="E17544" t="s">
        <v>19</v>
      </c>
      <c r="F17544">
        <v>112120.44801566</v>
      </c>
      <c r="G17544">
        <v>91170.281084994102</v>
      </c>
      <c r="H17544">
        <v>20950.166930666299</v>
      </c>
      <c r="I17544">
        <v>0.96507330772254096</v>
      </c>
    </row>
    <row r="17545" spans="1:9" x14ac:dyDescent="0.2">
      <c r="A17545">
        <v>2021</v>
      </c>
      <c r="B17545">
        <v>13479.8549460747</v>
      </c>
      <c r="C17545">
        <v>2.8821865302612202</v>
      </c>
      <c r="D17545">
        <v>30.296145203745098</v>
      </c>
      <c r="E17545" t="s">
        <v>19</v>
      </c>
      <c r="F17545">
        <v>103745.34696855499</v>
      </c>
      <c r="G17545">
        <v>82795.180037888596</v>
      </c>
      <c r="H17545">
        <v>20950.166930666299</v>
      </c>
      <c r="I17545">
        <v>0.90473776021538399</v>
      </c>
    </row>
    <row r="17546" spans="1:9" x14ac:dyDescent="0.2">
      <c r="A17546">
        <v>2021</v>
      </c>
      <c r="B17546">
        <v>13479.8549460747</v>
      </c>
      <c r="C17546">
        <v>2.9469915750436999</v>
      </c>
      <c r="D17546">
        <v>30.360950248527502</v>
      </c>
      <c r="E17546" t="s">
        <v>19</v>
      </c>
      <c r="F17546">
        <v>100992.921811804</v>
      </c>
      <c r="G17546">
        <v>80042.754881138098</v>
      </c>
      <c r="H17546">
        <v>20950.166930666299</v>
      </c>
      <c r="I17546">
        <v>0.96636493490570796</v>
      </c>
    </row>
    <row r="17547" spans="1:9" x14ac:dyDescent="0.2">
      <c r="A17547">
        <v>2021</v>
      </c>
      <c r="B17547">
        <v>13479.8549460747</v>
      </c>
      <c r="C17547">
        <v>3.42117785340379</v>
      </c>
      <c r="D17547">
        <v>30.835136526887599</v>
      </c>
      <c r="E17547" t="s">
        <v>19</v>
      </c>
      <c r="F17547">
        <v>98913.097215236194</v>
      </c>
      <c r="G17547">
        <v>77962.930284569899</v>
      </c>
      <c r="H17547">
        <v>20950.166930666299</v>
      </c>
      <c r="I17547">
        <v>0.97111850941255395</v>
      </c>
    </row>
    <row r="17548" spans="1:9" x14ac:dyDescent="0.2">
      <c r="A17548">
        <v>2021</v>
      </c>
      <c r="B17548">
        <v>13479.8549460747</v>
      </c>
      <c r="C17548">
        <v>3.5583264114448898</v>
      </c>
      <c r="D17548">
        <v>30.9722850849287</v>
      </c>
      <c r="E17548" t="s">
        <v>20</v>
      </c>
      <c r="F17548">
        <v>98913.097215236194</v>
      </c>
      <c r="G17548">
        <v>50890.019500797003</v>
      </c>
      <c r="H17548">
        <v>48023.077714439198</v>
      </c>
    </row>
    <row r="17549" spans="1:9" x14ac:dyDescent="0.2">
      <c r="A17549">
        <v>2021</v>
      </c>
      <c r="B17549">
        <v>13479.8549460747</v>
      </c>
      <c r="C17549">
        <v>4.4218643133125299</v>
      </c>
      <c r="D17549">
        <v>31.835822986796401</v>
      </c>
      <c r="E17549" t="s">
        <v>19</v>
      </c>
      <c r="F17549">
        <v>86157.670897668504</v>
      </c>
      <c r="G17549">
        <v>38134.593183229299</v>
      </c>
      <c r="H17549">
        <v>48023.077714439198</v>
      </c>
      <c r="I17549">
        <v>0.740986527746749</v>
      </c>
    </row>
    <row r="17550" spans="1:9" x14ac:dyDescent="0.2">
      <c r="A17550">
        <v>2021</v>
      </c>
      <c r="B17550">
        <v>13479.8549460747</v>
      </c>
      <c r="C17550">
        <v>4.8490458913329704</v>
      </c>
      <c r="D17550">
        <v>32.263004564816796</v>
      </c>
      <c r="E17550" t="s">
        <v>19</v>
      </c>
      <c r="F17550">
        <v>81850.685176686398</v>
      </c>
      <c r="G17550">
        <v>33827.607462247201</v>
      </c>
      <c r="H17550">
        <v>48023.077714439198</v>
      </c>
      <c r="I17550">
        <v>0.88252390619073395</v>
      </c>
    </row>
    <row r="17551" spans="1:9" x14ac:dyDescent="0.2">
      <c r="A17551">
        <v>2021</v>
      </c>
      <c r="B17551">
        <v>13479.8549460747</v>
      </c>
      <c r="C17551">
        <v>5.1081445679989699</v>
      </c>
      <c r="D17551">
        <v>32.522103241482803</v>
      </c>
      <c r="E17551" t="s">
        <v>19</v>
      </c>
      <c r="F17551">
        <v>90105.018428130395</v>
      </c>
      <c r="G17551">
        <v>42081.940713691198</v>
      </c>
      <c r="H17551">
        <v>48023.077714439198</v>
      </c>
      <c r="I17551">
        <v>1.24059723616879</v>
      </c>
    </row>
    <row r="17552" spans="1:9" x14ac:dyDescent="0.2">
      <c r="A17552">
        <v>2021</v>
      </c>
      <c r="B17552">
        <v>13479.8549460747</v>
      </c>
      <c r="C17552">
        <v>5.5834320229538204</v>
      </c>
      <c r="D17552">
        <v>32.997390696437698</v>
      </c>
      <c r="E17552" t="s">
        <v>19</v>
      </c>
      <c r="F17552">
        <v>86756.981018385297</v>
      </c>
      <c r="G17552">
        <v>38733.903303945997</v>
      </c>
      <c r="H17552">
        <v>48023.077714439198</v>
      </c>
      <c r="I17552">
        <v>0.91559478357730795</v>
      </c>
    </row>
    <row r="17553" spans="1:9" x14ac:dyDescent="0.2">
      <c r="A17553">
        <v>2021</v>
      </c>
      <c r="B17553">
        <v>13479.8549460747</v>
      </c>
      <c r="C17553">
        <v>5.8412973606833196</v>
      </c>
      <c r="D17553">
        <v>33.255256034167203</v>
      </c>
      <c r="E17553" t="s">
        <v>19</v>
      </c>
      <c r="F17553">
        <v>79869.077258219695</v>
      </c>
      <c r="G17553">
        <v>31845.999543780399</v>
      </c>
      <c r="H17553">
        <v>48023.077714439198</v>
      </c>
      <c r="I17553">
        <v>0.819543108313327</v>
      </c>
    </row>
    <row r="17554" spans="1:9" x14ac:dyDescent="0.2">
      <c r="A17554">
        <v>2021</v>
      </c>
      <c r="B17554">
        <v>13479.8549460747</v>
      </c>
      <c r="C17554">
        <v>5.8987107507350398</v>
      </c>
      <c r="D17554">
        <v>33.312669424218903</v>
      </c>
      <c r="E17554" t="s">
        <v>18</v>
      </c>
      <c r="F17554">
        <v>76383.681837063603</v>
      </c>
      <c r="G17554">
        <v>0</v>
      </c>
      <c r="H17554">
        <v>76383.681837063603</v>
      </c>
      <c r="I17554">
        <v>0.88987303821621899</v>
      </c>
    </row>
    <row r="17555" spans="1:9" x14ac:dyDescent="0.2">
      <c r="A17555">
        <v>2022</v>
      </c>
      <c r="B17555">
        <v>1544.82769185914</v>
      </c>
      <c r="C17555">
        <v>0</v>
      </c>
      <c r="D17555">
        <v>25.737948898792698</v>
      </c>
      <c r="E17555" t="s">
        <v>17</v>
      </c>
      <c r="F17555">
        <v>5669.0317554524199</v>
      </c>
      <c r="G17555">
        <v>5669.0317554524199</v>
      </c>
      <c r="H17555">
        <v>0</v>
      </c>
      <c r="I17555">
        <v>1</v>
      </c>
    </row>
    <row r="17556" spans="1:9" x14ac:dyDescent="0.2">
      <c r="A17556">
        <v>2022</v>
      </c>
      <c r="B17556">
        <v>1544.82769185914</v>
      </c>
      <c r="C17556">
        <v>5.8103910637281996E-3</v>
      </c>
      <c r="D17556">
        <v>25.743759289856499</v>
      </c>
      <c r="E17556" t="s">
        <v>18</v>
      </c>
      <c r="F17556">
        <v>5742.2843208816803</v>
      </c>
      <c r="G17556">
        <v>0</v>
      </c>
      <c r="H17556">
        <v>5742.2843208816803</v>
      </c>
      <c r="I17556">
        <v>1.0128923937457399</v>
      </c>
    </row>
    <row r="17557" spans="1:9" x14ac:dyDescent="0.2">
      <c r="A17557">
        <v>2023</v>
      </c>
      <c r="B17557">
        <v>125727.13674832101</v>
      </c>
      <c r="C17557">
        <v>0</v>
      </c>
      <c r="D17557">
        <v>21.929692161717998</v>
      </c>
      <c r="E17557" t="s">
        <v>17</v>
      </c>
      <c r="F17557">
        <v>231521.60041368601</v>
      </c>
      <c r="G17557">
        <v>231521.60041368601</v>
      </c>
      <c r="H17557">
        <v>0</v>
      </c>
      <c r="I17557">
        <v>1</v>
      </c>
    </row>
    <row r="17558" spans="1:9" x14ac:dyDescent="0.2">
      <c r="A17558">
        <v>2023</v>
      </c>
      <c r="B17558">
        <v>125727.13674832101</v>
      </c>
      <c r="C17558">
        <v>1.5346632097928401</v>
      </c>
      <c r="D17558">
        <v>23.464355371510798</v>
      </c>
      <c r="E17558" t="s">
        <v>18</v>
      </c>
      <c r="F17558">
        <v>281377.975314115</v>
      </c>
      <c r="G17558">
        <v>276135.14683172799</v>
      </c>
      <c r="H17558">
        <v>5242.8284823866798</v>
      </c>
      <c r="I17558">
        <v>1.20614353299991</v>
      </c>
    </row>
    <row r="17559" spans="1:9" x14ac:dyDescent="0.2">
      <c r="A17559">
        <v>2023</v>
      </c>
      <c r="B17559">
        <v>125727.13674832101</v>
      </c>
      <c r="C17559">
        <v>2.3364941944889299</v>
      </c>
      <c r="D17559">
        <v>24.266186356206902</v>
      </c>
      <c r="E17559" t="s">
        <v>18</v>
      </c>
      <c r="F17559">
        <v>328988.39432790602</v>
      </c>
      <c r="G17559">
        <v>319360.15586585499</v>
      </c>
      <c r="H17559">
        <v>9628.2384620516896</v>
      </c>
      <c r="I17559">
        <v>1.16769708277911</v>
      </c>
    </row>
    <row r="17560" spans="1:9" x14ac:dyDescent="0.2">
      <c r="A17560">
        <v>2023</v>
      </c>
      <c r="B17560">
        <v>125727.13674832101</v>
      </c>
      <c r="C17560">
        <v>4.4999894424408797</v>
      </c>
      <c r="D17560">
        <v>26.429681604158901</v>
      </c>
      <c r="E17560" t="s">
        <v>18</v>
      </c>
      <c r="F17560">
        <v>350467.71413350402</v>
      </c>
      <c r="G17560">
        <v>335227.23909637198</v>
      </c>
      <c r="H17560">
        <v>15240.475037132101</v>
      </c>
      <c r="I17560">
        <v>1.0555660692725699</v>
      </c>
    </row>
    <row r="17561" spans="1:9" x14ac:dyDescent="0.2">
      <c r="A17561">
        <v>2023</v>
      </c>
      <c r="B17561">
        <v>125727.13674832101</v>
      </c>
      <c r="C17561">
        <v>5.1615781235451701</v>
      </c>
      <c r="D17561">
        <v>27.0912702852631</v>
      </c>
      <c r="E17561" t="s">
        <v>20</v>
      </c>
      <c r="F17561">
        <v>350467.71413350402</v>
      </c>
      <c r="G17561">
        <v>328903.12020183302</v>
      </c>
      <c r="H17561">
        <v>21564.593931670799</v>
      </c>
    </row>
    <row r="17562" spans="1:9" x14ac:dyDescent="0.2">
      <c r="A17562">
        <v>2023</v>
      </c>
      <c r="B17562">
        <v>125727.13674832101</v>
      </c>
      <c r="C17562">
        <v>5.9120274945071696</v>
      </c>
      <c r="D17562">
        <v>27.841719656225099</v>
      </c>
      <c r="E17562" t="s">
        <v>18</v>
      </c>
      <c r="F17562">
        <v>372067.392813507</v>
      </c>
      <c r="G17562">
        <v>344468.88627037202</v>
      </c>
      <c r="H17562">
        <v>27598.506543134401</v>
      </c>
      <c r="I17562">
        <v>1.05779150253558</v>
      </c>
    </row>
    <row r="17563" spans="1:9" x14ac:dyDescent="0.2">
      <c r="A17563">
        <v>2023</v>
      </c>
      <c r="B17563">
        <v>125727.13674832101</v>
      </c>
      <c r="C17563">
        <v>7.09598260304303</v>
      </c>
      <c r="D17563">
        <v>29.025674764761</v>
      </c>
      <c r="E17563" t="s">
        <v>20</v>
      </c>
      <c r="F17563">
        <v>372067.392813507</v>
      </c>
      <c r="G17563">
        <v>338422.388200293</v>
      </c>
      <c r="H17563">
        <v>33645.004613213299</v>
      </c>
    </row>
    <row r="17564" spans="1:9" x14ac:dyDescent="0.2">
      <c r="A17564">
        <v>2023</v>
      </c>
      <c r="B17564">
        <v>125727.13674832101</v>
      </c>
      <c r="C17564">
        <v>7.7152028434190498</v>
      </c>
      <c r="D17564">
        <v>29.644895005136998</v>
      </c>
      <c r="E17564" t="s">
        <v>20</v>
      </c>
      <c r="F17564">
        <v>372067.392813507</v>
      </c>
      <c r="G17564">
        <v>331822.78263674898</v>
      </c>
      <c r="H17564">
        <v>40244.610176757204</v>
      </c>
    </row>
    <row r="17565" spans="1:9" x14ac:dyDescent="0.2">
      <c r="A17565">
        <v>2023</v>
      </c>
      <c r="B17565">
        <v>125727.13674832101</v>
      </c>
      <c r="C17565">
        <v>9.2789525036995109</v>
      </c>
      <c r="D17565">
        <v>31.208644665417498</v>
      </c>
      <c r="E17565" t="s">
        <v>18</v>
      </c>
      <c r="F17565">
        <v>374543.45993974898</v>
      </c>
      <c r="G17565">
        <v>327818.43876743002</v>
      </c>
      <c r="H17565">
        <v>46725.021172319197</v>
      </c>
      <c r="I17565">
        <v>0.98880347079402497</v>
      </c>
    </row>
    <row r="17566" spans="1:9" x14ac:dyDescent="0.2">
      <c r="A17566">
        <v>2023</v>
      </c>
      <c r="B17566">
        <v>125727.13674832101</v>
      </c>
      <c r="C17566">
        <v>11.515782189471</v>
      </c>
      <c r="D17566">
        <v>33.445474351188999</v>
      </c>
      <c r="E17566" t="s">
        <v>18</v>
      </c>
      <c r="F17566">
        <v>332276.151961617</v>
      </c>
      <c r="G17566">
        <v>22290.0367518973</v>
      </c>
      <c r="H17566">
        <v>309986.11520971998</v>
      </c>
      <c r="I17566">
        <v>0.85990244598145804</v>
      </c>
    </row>
    <row r="17567" spans="1:9" x14ac:dyDescent="0.2">
      <c r="A17567">
        <v>2023</v>
      </c>
      <c r="B17567">
        <v>125727.13674832101</v>
      </c>
      <c r="C17567">
        <v>12.279377129610401</v>
      </c>
      <c r="D17567">
        <v>34.209069291328397</v>
      </c>
      <c r="E17567" t="s">
        <v>20</v>
      </c>
      <c r="F17567">
        <v>332276.151961617</v>
      </c>
      <c r="G17567">
        <v>0</v>
      </c>
      <c r="H17567">
        <v>332276.151961617</v>
      </c>
    </row>
    <row r="17568" spans="1:9" x14ac:dyDescent="0.2">
      <c r="A17568">
        <v>2024</v>
      </c>
      <c r="B17568">
        <v>49273.679617851703</v>
      </c>
      <c r="C17568">
        <v>0</v>
      </c>
      <c r="D17568">
        <v>22.2015011977293</v>
      </c>
      <c r="E17568" t="s">
        <v>17</v>
      </c>
      <c r="F17568">
        <v>77503.181512519906</v>
      </c>
      <c r="G17568">
        <v>77503.181512519906</v>
      </c>
      <c r="H17568">
        <v>0</v>
      </c>
      <c r="I17568">
        <v>1</v>
      </c>
    </row>
    <row r="17569" spans="1:9" x14ac:dyDescent="0.2">
      <c r="A17569">
        <v>2024</v>
      </c>
      <c r="B17569">
        <v>49273.679617851703</v>
      </c>
      <c r="C17569">
        <v>2.6036903902672401</v>
      </c>
      <c r="D17569">
        <v>24.8051915879965</v>
      </c>
      <c r="E17569" t="s">
        <v>19</v>
      </c>
      <c r="F17569">
        <v>124319.061642873</v>
      </c>
      <c r="G17569">
        <v>124319.061642873</v>
      </c>
      <c r="H17569">
        <v>0</v>
      </c>
      <c r="I17569">
        <v>1.58350757989563</v>
      </c>
    </row>
    <row r="17570" spans="1:9" x14ac:dyDescent="0.2">
      <c r="A17570">
        <v>2024</v>
      </c>
      <c r="B17570">
        <v>49273.679617851703</v>
      </c>
      <c r="C17570">
        <v>2.6269959257153999</v>
      </c>
      <c r="D17570">
        <v>24.828497123444699</v>
      </c>
      <c r="E17570" t="s">
        <v>18</v>
      </c>
      <c r="F17570">
        <v>154330.69914914499</v>
      </c>
      <c r="G17570">
        <v>125059.450851884</v>
      </c>
      <c r="H17570">
        <v>29271.248297261001</v>
      </c>
      <c r="I17570">
        <v>1.2412649501591599</v>
      </c>
    </row>
    <row r="17571" spans="1:9" x14ac:dyDescent="0.2">
      <c r="A17571">
        <v>2024</v>
      </c>
      <c r="B17571">
        <v>49273.679617851703</v>
      </c>
      <c r="C17571">
        <v>4.76499599327901</v>
      </c>
      <c r="D17571">
        <v>26.966497191008301</v>
      </c>
      <c r="E17571" t="s">
        <v>19</v>
      </c>
      <c r="F17571">
        <v>169432.98763721599</v>
      </c>
      <c r="G17571">
        <v>140161.73933995501</v>
      </c>
      <c r="H17571">
        <v>29271.248297261001</v>
      </c>
      <c r="I17571">
        <v>1.1064964038706999</v>
      </c>
    </row>
    <row r="17572" spans="1:9" x14ac:dyDescent="0.2">
      <c r="A17572">
        <v>2024</v>
      </c>
      <c r="B17572">
        <v>49273.679617851703</v>
      </c>
      <c r="C17572">
        <v>6.2136991715858496</v>
      </c>
      <c r="D17572">
        <v>28.415200369315102</v>
      </c>
      <c r="E17572" t="s">
        <v>18</v>
      </c>
      <c r="F17572">
        <v>206650.51250484301</v>
      </c>
      <c r="G17572">
        <v>145575.428488818</v>
      </c>
      <c r="H17572">
        <v>61075.084016024797</v>
      </c>
      <c r="I17572">
        <v>1.2549962854093</v>
      </c>
    </row>
    <row r="17573" spans="1:9" x14ac:dyDescent="0.2">
      <c r="A17573">
        <v>2024</v>
      </c>
      <c r="B17573">
        <v>49273.679617851703</v>
      </c>
      <c r="C17573">
        <v>6.4457762181835498</v>
      </c>
      <c r="D17573">
        <v>28.6472774159128</v>
      </c>
      <c r="E17573" t="s">
        <v>19</v>
      </c>
      <c r="F17573">
        <v>234462.06935298099</v>
      </c>
      <c r="G17573">
        <v>173386.98533695599</v>
      </c>
      <c r="H17573">
        <v>61075.084016024797</v>
      </c>
      <c r="I17573">
        <v>1.1891962841931101</v>
      </c>
    </row>
    <row r="17574" spans="1:9" x14ac:dyDescent="0.2">
      <c r="A17574">
        <v>2024</v>
      </c>
      <c r="B17574">
        <v>49273.679617851703</v>
      </c>
      <c r="C17574">
        <v>6.9721685352473397</v>
      </c>
      <c r="D17574">
        <v>29.173669732976599</v>
      </c>
      <c r="E17574" t="s">
        <v>19</v>
      </c>
      <c r="F17574">
        <v>242178.23555534901</v>
      </c>
      <c r="G17574">
        <v>181103.151539324</v>
      </c>
      <c r="H17574">
        <v>61075.084016024797</v>
      </c>
      <c r="I17574">
        <v>1.0408673944279501</v>
      </c>
    </row>
    <row r="17575" spans="1:9" x14ac:dyDescent="0.2">
      <c r="A17575">
        <v>2024</v>
      </c>
      <c r="B17575">
        <v>49273.679617851703</v>
      </c>
      <c r="C17575">
        <v>7.4193127190028196</v>
      </c>
      <c r="D17575">
        <v>29.6208139167321</v>
      </c>
      <c r="E17575" t="s">
        <v>19</v>
      </c>
      <c r="F17575">
        <v>258195.24490423201</v>
      </c>
      <c r="G17575">
        <v>197120.16088820799</v>
      </c>
      <c r="H17575">
        <v>61075.084016024797</v>
      </c>
      <c r="I17575">
        <v>1.0852888839852499</v>
      </c>
    </row>
    <row r="17576" spans="1:9" x14ac:dyDescent="0.2">
      <c r="A17576">
        <v>2024</v>
      </c>
      <c r="B17576">
        <v>49273.679617851703</v>
      </c>
      <c r="C17576">
        <v>8.0183762218315806</v>
      </c>
      <c r="D17576">
        <v>30.219877419560898</v>
      </c>
      <c r="E17576" t="s">
        <v>19</v>
      </c>
      <c r="F17576">
        <v>267166.36924461601</v>
      </c>
      <c r="G17576">
        <v>206091.28522859199</v>
      </c>
      <c r="H17576">
        <v>61075.084016024797</v>
      </c>
      <c r="I17576">
        <v>1.04149726417974</v>
      </c>
    </row>
    <row r="17577" spans="1:9" x14ac:dyDescent="0.2">
      <c r="A17577">
        <v>2024</v>
      </c>
      <c r="B17577">
        <v>49273.679617851703</v>
      </c>
      <c r="C17577">
        <v>10.3419470064501</v>
      </c>
      <c r="D17577">
        <v>32.543448204179398</v>
      </c>
      <c r="E17577" t="s">
        <v>20</v>
      </c>
      <c r="F17577">
        <v>267166.36924461601</v>
      </c>
      <c r="G17577">
        <v>25317.416814238601</v>
      </c>
      <c r="H17577">
        <v>241848.95243037801</v>
      </c>
    </row>
    <row r="17578" spans="1:9" x14ac:dyDescent="0.2">
      <c r="A17578">
        <v>2024</v>
      </c>
      <c r="B17578">
        <v>49273.679617851703</v>
      </c>
      <c r="C17578">
        <v>12.5783979539488</v>
      </c>
      <c r="D17578">
        <v>34.779899151678102</v>
      </c>
      <c r="E17578" t="s">
        <v>19</v>
      </c>
      <c r="F17578">
        <v>271177.69450943603</v>
      </c>
      <c r="G17578">
        <v>29328.742079057702</v>
      </c>
      <c r="H17578">
        <v>241848.95243037801</v>
      </c>
      <c r="I17578">
        <v>0.91934582969590595</v>
      </c>
    </row>
    <row r="17579" spans="1:9" x14ac:dyDescent="0.2">
      <c r="A17579">
        <v>2024</v>
      </c>
      <c r="B17579">
        <v>49273.679617851703</v>
      </c>
      <c r="C17579">
        <v>12.582518323079199</v>
      </c>
      <c r="D17579">
        <v>34.784019520808499</v>
      </c>
      <c r="E17579" t="s">
        <v>20</v>
      </c>
      <c r="F17579">
        <v>271177.69450943603</v>
      </c>
      <c r="G17579">
        <v>0</v>
      </c>
      <c r="H17579">
        <v>271177.69450943603</v>
      </c>
    </row>
    <row r="17580" spans="1:9" x14ac:dyDescent="0.2">
      <c r="A17580">
        <v>2025</v>
      </c>
      <c r="B17580">
        <v>1690615.1006781899</v>
      </c>
      <c r="C17580">
        <v>0</v>
      </c>
      <c r="D17580">
        <v>22.4983569012864</v>
      </c>
      <c r="E17580" t="s">
        <v>17</v>
      </c>
      <c r="F17580">
        <v>305714.32974687102</v>
      </c>
      <c r="G17580">
        <v>305714.32974687102</v>
      </c>
      <c r="H17580">
        <v>0</v>
      </c>
      <c r="I17580">
        <v>1</v>
      </c>
    </row>
    <row r="17581" spans="1:9" x14ac:dyDescent="0.2">
      <c r="A17581">
        <v>2025</v>
      </c>
      <c r="B17581">
        <v>1690615.1006781899</v>
      </c>
      <c r="C17581">
        <v>0.96753993191867105</v>
      </c>
      <c r="D17581">
        <v>23.465896833205001</v>
      </c>
      <c r="E17581" t="s">
        <v>18</v>
      </c>
      <c r="F17581">
        <v>330349.92760618601</v>
      </c>
      <c r="G17581">
        <v>318021.51989000302</v>
      </c>
      <c r="H17581">
        <v>12328.407716182501</v>
      </c>
      <c r="I17581">
        <v>1.0754201454211401</v>
      </c>
    </row>
    <row r="17582" spans="1:9" x14ac:dyDescent="0.2">
      <c r="A17582">
        <v>2025</v>
      </c>
      <c r="B17582">
        <v>1690615.1006781899</v>
      </c>
      <c r="C17582">
        <v>3.1411590291306601</v>
      </c>
      <c r="D17582">
        <v>25.639515930417001</v>
      </c>
      <c r="E17582" t="s">
        <v>20</v>
      </c>
      <c r="F17582">
        <v>330349.92760618601</v>
      </c>
      <c r="G17582">
        <v>303607.31233733101</v>
      </c>
      <c r="H17582">
        <v>26742.615268854799</v>
      </c>
    </row>
    <row r="17583" spans="1:9" x14ac:dyDescent="0.2">
      <c r="A17583">
        <v>2025</v>
      </c>
      <c r="B17583">
        <v>1690615.1006781899</v>
      </c>
      <c r="C17583">
        <v>4.7138212521026803</v>
      </c>
      <c r="D17583">
        <v>27.212178153389001</v>
      </c>
      <c r="E17583" t="s">
        <v>20</v>
      </c>
      <c r="F17583">
        <v>330349.92760618601</v>
      </c>
      <c r="G17583">
        <v>287665.88997790602</v>
      </c>
      <c r="H17583">
        <v>42684.037628279999</v>
      </c>
    </row>
    <row r="17584" spans="1:9" x14ac:dyDescent="0.2">
      <c r="A17584">
        <v>2025</v>
      </c>
      <c r="B17584">
        <v>1690615.1006781899</v>
      </c>
      <c r="C17584">
        <v>5.4372199472174296</v>
      </c>
      <c r="D17584">
        <v>27.9355768485038</v>
      </c>
      <c r="E17584" t="s">
        <v>18</v>
      </c>
      <c r="F17584">
        <v>340910.98917876702</v>
      </c>
      <c r="G17584">
        <v>282221.71066343499</v>
      </c>
      <c r="H17584">
        <v>58689.278515332</v>
      </c>
      <c r="I17584">
        <v>1.0107773765658199</v>
      </c>
    </row>
    <row r="17585" spans="1:9" x14ac:dyDescent="0.2">
      <c r="A17585">
        <v>2025</v>
      </c>
      <c r="B17585">
        <v>1690615.1006781899</v>
      </c>
      <c r="C17585">
        <v>6.9760399051361004</v>
      </c>
      <c r="D17585">
        <v>29.474396806422501</v>
      </c>
      <c r="E17585" t="s">
        <v>20</v>
      </c>
      <c r="F17585">
        <v>340910.98917876702</v>
      </c>
      <c r="G17585">
        <v>268886.364459184</v>
      </c>
      <c r="H17585">
        <v>72024.624719582396</v>
      </c>
    </row>
    <row r="17586" spans="1:9" x14ac:dyDescent="0.2">
      <c r="A17586">
        <v>2025</v>
      </c>
      <c r="B17586">
        <v>1690615.1006781899</v>
      </c>
      <c r="C17586">
        <v>9.0402445012581492</v>
      </c>
      <c r="D17586">
        <v>31.538601402544501</v>
      </c>
      <c r="E17586" t="s">
        <v>18</v>
      </c>
      <c r="F17586">
        <v>348667.709941209</v>
      </c>
      <c r="G17586">
        <v>263221.62576547603</v>
      </c>
      <c r="H17586">
        <v>85446.084175733195</v>
      </c>
      <c r="I17586">
        <v>1.00592278644697</v>
      </c>
    </row>
    <row r="17587" spans="1:9" x14ac:dyDescent="0.2">
      <c r="A17587">
        <v>2025</v>
      </c>
      <c r="B17587">
        <v>1690615.1006781899</v>
      </c>
      <c r="C17587">
        <v>10.4744826893376</v>
      </c>
      <c r="D17587">
        <v>32.972839590623998</v>
      </c>
      <c r="E17587" t="s">
        <v>18</v>
      </c>
      <c r="F17587">
        <v>333492.73979589902</v>
      </c>
      <c r="G17587">
        <v>229977.434787573</v>
      </c>
      <c r="H17587">
        <v>103515.305008326</v>
      </c>
      <c r="I17587">
        <v>0.93338494832303798</v>
      </c>
    </row>
    <row r="17588" spans="1:9" x14ac:dyDescent="0.2">
      <c r="A17588">
        <v>2025</v>
      </c>
      <c r="B17588">
        <v>1690615.1006781899</v>
      </c>
      <c r="C17588">
        <v>12.089387904814</v>
      </c>
      <c r="D17588">
        <v>34.587744806100403</v>
      </c>
      <c r="E17588" t="s">
        <v>20</v>
      </c>
      <c r="F17588">
        <v>333492.73979589902</v>
      </c>
      <c r="G17588">
        <v>214086.52141245999</v>
      </c>
      <c r="H17588">
        <v>119406.21838344001</v>
      </c>
    </row>
    <row r="17589" spans="1:9" x14ac:dyDescent="0.2">
      <c r="A17589">
        <v>2025</v>
      </c>
      <c r="B17589">
        <v>1690615.1006781899</v>
      </c>
      <c r="C17589">
        <v>12.938537173513399</v>
      </c>
      <c r="D17589">
        <v>35.436894074799703</v>
      </c>
      <c r="E17589" t="s">
        <v>18</v>
      </c>
      <c r="F17589">
        <v>282491.337673161</v>
      </c>
      <c r="G17589">
        <v>146017.48733520901</v>
      </c>
      <c r="H17589">
        <v>136473.850337952</v>
      </c>
      <c r="I17589">
        <v>0.74577338069827903</v>
      </c>
    </row>
    <row r="17590" spans="1:9" x14ac:dyDescent="0.2">
      <c r="A17590">
        <v>2025</v>
      </c>
      <c r="B17590">
        <v>1690615.1006781899</v>
      </c>
      <c r="C17590">
        <v>14.1665326269835</v>
      </c>
      <c r="D17590">
        <v>36.664889528269804</v>
      </c>
      <c r="E17590" t="s">
        <v>20</v>
      </c>
      <c r="F17590">
        <v>282491.337673161</v>
      </c>
      <c r="G17590">
        <v>127965.74241341899</v>
      </c>
      <c r="H17590">
        <v>154525.59525974299</v>
      </c>
    </row>
    <row r="17591" spans="1:9" x14ac:dyDescent="0.2">
      <c r="A17591">
        <v>2025</v>
      </c>
      <c r="B17591">
        <v>1690615.1006781899</v>
      </c>
      <c r="C17591">
        <v>14.2532145488544</v>
      </c>
      <c r="D17591">
        <v>36.751571450140702</v>
      </c>
      <c r="E17591" t="s">
        <v>17</v>
      </c>
      <c r="F17591">
        <v>2041844.51547363</v>
      </c>
      <c r="G17591">
        <v>1887318.92021389</v>
      </c>
      <c r="H17591">
        <v>154525.59525974299</v>
      </c>
      <c r="I17591">
        <v>7.1810990978402502</v>
      </c>
    </row>
    <row r="17592" spans="1:9" x14ac:dyDescent="0.2">
      <c r="A17592">
        <v>2025</v>
      </c>
      <c r="B17592">
        <v>1690615.1006781899</v>
      </c>
      <c r="C17592">
        <v>14.933180997927099</v>
      </c>
      <c r="D17592">
        <v>37.431537899213502</v>
      </c>
      <c r="E17592" t="s">
        <v>20</v>
      </c>
      <c r="F17592">
        <v>2041844.51547363</v>
      </c>
      <c r="G17592">
        <v>1874160.48284102</v>
      </c>
      <c r="H17592">
        <v>167684.032632613</v>
      </c>
    </row>
    <row r="17593" spans="1:9" x14ac:dyDescent="0.2">
      <c r="A17593">
        <v>2025</v>
      </c>
      <c r="B17593">
        <v>1690615.1006781899</v>
      </c>
      <c r="C17593">
        <v>16.199192095411</v>
      </c>
      <c r="D17593">
        <v>38.6975489966973</v>
      </c>
      <c r="E17593" t="s">
        <v>20</v>
      </c>
      <c r="F17593">
        <v>2041844.51547363</v>
      </c>
      <c r="G17593">
        <v>173282.24052965301</v>
      </c>
      <c r="H17593">
        <v>1868562.2749439799</v>
      </c>
    </row>
    <row r="17594" spans="1:9" x14ac:dyDescent="0.2">
      <c r="A17594">
        <v>2025</v>
      </c>
      <c r="B17594">
        <v>1690615.1006781899</v>
      </c>
      <c r="C17594">
        <v>16.751100653055399</v>
      </c>
      <c r="D17594">
        <v>39.249457554341802</v>
      </c>
      <c r="E17594" t="s">
        <v>20</v>
      </c>
      <c r="F17594">
        <v>2041844.51547363</v>
      </c>
      <c r="G17594">
        <v>0</v>
      </c>
      <c r="H17594">
        <v>2041844.51547363</v>
      </c>
    </row>
    <row r="17595" spans="1:9" x14ac:dyDescent="0.2">
      <c r="A17595">
        <v>2026</v>
      </c>
      <c r="B17595">
        <v>105493.206153875</v>
      </c>
      <c r="C17595">
        <v>0</v>
      </c>
      <c r="D17595">
        <v>22.085404027895699</v>
      </c>
      <c r="E17595" t="s">
        <v>17</v>
      </c>
      <c r="F17595">
        <v>451704.53530686599</v>
      </c>
      <c r="G17595">
        <v>451704.53530686599</v>
      </c>
      <c r="H17595">
        <v>0</v>
      </c>
      <c r="I17595">
        <v>1</v>
      </c>
    </row>
    <row r="17596" spans="1:9" x14ac:dyDescent="0.2">
      <c r="A17596">
        <v>2026</v>
      </c>
      <c r="B17596">
        <v>105493.206153875</v>
      </c>
      <c r="C17596">
        <v>3.1925091801249801</v>
      </c>
      <c r="D17596">
        <v>25.277913208020699</v>
      </c>
      <c r="E17596" t="s">
        <v>20</v>
      </c>
      <c r="F17596">
        <v>451704.53530686599</v>
      </c>
      <c r="G17596">
        <v>444374.51643213799</v>
      </c>
      <c r="H17596">
        <v>7330.0188747286802</v>
      </c>
    </row>
    <row r="17597" spans="1:9" x14ac:dyDescent="0.2">
      <c r="A17597">
        <v>2026</v>
      </c>
      <c r="B17597">
        <v>105493.206153875</v>
      </c>
      <c r="C17597">
        <v>6.5798836791721298</v>
      </c>
      <c r="D17597">
        <v>28.6652877070679</v>
      </c>
      <c r="E17597" t="s">
        <v>20</v>
      </c>
      <c r="F17597">
        <v>451704.53530686599</v>
      </c>
      <c r="G17597">
        <v>436838.93809466902</v>
      </c>
      <c r="H17597">
        <v>14865.597212197301</v>
      </c>
    </row>
    <row r="17598" spans="1:9" x14ac:dyDescent="0.2">
      <c r="A17598">
        <v>2026</v>
      </c>
      <c r="B17598">
        <v>105493.206153875</v>
      </c>
      <c r="C17598">
        <v>10.425380816834</v>
      </c>
      <c r="D17598">
        <v>32.510784844729699</v>
      </c>
      <c r="E17598" t="s">
        <v>18</v>
      </c>
      <c r="F17598">
        <v>612183.02545092604</v>
      </c>
      <c r="G17598">
        <v>588104.13129779999</v>
      </c>
      <c r="H17598">
        <v>24078.894153126101</v>
      </c>
      <c r="I17598">
        <v>1.29686853805999</v>
      </c>
    </row>
    <row r="17599" spans="1:9" x14ac:dyDescent="0.2">
      <c r="A17599">
        <v>2026</v>
      </c>
      <c r="B17599">
        <v>105493.206153875</v>
      </c>
      <c r="C17599">
        <v>12.3840528028304</v>
      </c>
      <c r="D17599">
        <v>34.469456830726102</v>
      </c>
      <c r="E17599" t="s">
        <v>18</v>
      </c>
      <c r="F17599">
        <v>642380.48330413504</v>
      </c>
      <c r="G17599">
        <v>608137.566406406</v>
      </c>
      <c r="H17599">
        <v>34242.916897729199</v>
      </c>
      <c r="I17599">
        <v>1.04080668784974</v>
      </c>
    </row>
    <row r="17600" spans="1:9" x14ac:dyDescent="0.2">
      <c r="A17600">
        <v>2026</v>
      </c>
      <c r="B17600">
        <v>105493.206153875</v>
      </c>
      <c r="C17600">
        <v>16.223758044274799</v>
      </c>
      <c r="D17600">
        <v>38.309162072170601</v>
      </c>
      <c r="E17600" t="s">
        <v>20</v>
      </c>
      <c r="F17600">
        <v>642380.48330413504</v>
      </c>
      <c r="G17600">
        <v>597358.85002339596</v>
      </c>
      <c r="H17600">
        <v>45021.633280738803</v>
      </c>
    </row>
    <row r="17601" spans="1:9" x14ac:dyDescent="0.2">
      <c r="A17601">
        <v>2026</v>
      </c>
      <c r="B17601">
        <v>105493.206153875</v>
      </c>
      <c r="C17601">
        <v>18.520132048847199</v>
      </c>
      <c r="D17601">
        <v>40.605536076742901</v>
      </c>
      <c r="E17601" t="s">
        <v>19</v>
      </c>
      <c r="F17601">
        <v>665585.50863654097</v>
      </c>
      <c r="G17601">
        <v>620563.87535580201</v>
      </c>
      <c r="H17601">
        <v>45021.633280738803</v>
      </c>
      <c r="I17601">
        <v>1.0055078030440401</v>
      </c>
    </row>
    <row r="17602" spans="1:9" x14ac:dyDescent="0.2">
      <c r="A17602">
        <v>2026</v>
      </c>
      <c r="B17602">
        <v>105493.206153875</v>
      </c>
      <c r="C17602">
        <v>19.259548423993799</v>
      </c>
      <c r="D17602">
        <v>41.344952451889597</v>
      </c>
      <c r="E17602" t="s">
        <v>18</v>
      </c>
      <c r="F17602">
        <v>647311.63565505797</v>
      </c>
      <c r="G17602">
        <v>585865.913628574</v>
      </c>
      <c r="H17602">
        <v>61445.722026483803</v>
      </c>
      <c r="I17602">
        <v>0.96674139607050102</v>
      </c>
    </row>
    <row r="17603" spans="1:9" x14ac:dyDescent="0.2">
      <c r="A17603">
        <v>2026</v>
      </c>
      <c r="B17603">
        <v>105493.206153875</v>
      </c>
      <c r="C17603">
        <v>22.2991928480354</v>
      </c>
      <c r="D17603">
        <v>44.384596875931202</v>
      </c>
      <c r="E17603" t="s">
        <v>18</v>
      </c>
      <c r="F17603">
        <v>720345.16637520399</v>
      </c>
      <c r="G17603">
        <v>645167.916269999</v>
      </c>
      <c r="H17603">
        <v>75177.250105204497</v>
      </c>
      <c r="I17603">
        <v>1.10629524299271</v>
      </c>
    </row>
    <row r="17604" spans="1:9" x14ac:dyDescent="0.2">
      <c r="A17604">
        <v>2026</v>
      </c>
      <c r="B17604">
        <v>105493.206153875</v>
      </c>
      <c r="C17604">
        <v>25.257174888430701</v>
      </c>
      <c r="D17604">
        <v>47.342578916326403</v>
      </c>
      <c r="E17604" t="s">
        <v>18</v>
      </c>
      <c r="F17604">
        <v>699150.90576010803</v>
      </c>
      <c r="G17604">
        <v>606829.680952608</v>
      </c>
      <c r="H17604">
        <v>92321.224807500097</v>
      </c>
      <c r="I17604">
        <v>0.95139560840396797</v>
      </c>
    </row>
    <row r="17605" spans="1:9" x14ac:dyDescent="0.2">
      <c r="A17605">
        <v>2026</v>
      </c>
      <c r="B17605">
        <v>105493.206153875</v>
      </c>
      <c r="C17605">
        <v>27.160014519673901</v>
      </c>
      <c r="D17605">
        <v>49.245418547569599</v>
      </c>
      <c r="E17605" t="s">
        <v>20</v>
      </c>
      <c r="F17605">
        <v>699150.90576010803</v>
      </c>
      <c r="G17605">
        <v>589564.44102731696</v>
      </c>
      <c r="H17605">
        <v>109586.464732792</v>
      </c>
    </row>
    <row r="17606" spans="1:9" x14ac:dyDescent="0.2">
      <c r="A17606">
        <v>2026</v>
      </c>
      <c r="B17606">
        <v>105493.206153875</v>
      </c>
      <c r="C17606">
        <v>30.711330445234601</v>
      </c>
      <c r="D17606">
        <v>52.7967344731303</v>
      </c>
      <c r="E17606" t="s">
        <v>18</v>
      </c>
      <c r="F17606">
        <v>662712.03171450901</v>
      </c>
      <c r="G17606">
        <v>87010.360009779906</v>
      </c>
      <c r="H17606">
        <v>575701.67170472897</v>
      </c>
      <c r="I17606">
        <v>0.90824791669318194</v>
      </c>
    </row>
    <row r="17607" spans="1:9" x14ac:dyDescent="0.2">
      <c r="A17607">
        <v>2026</v>
      </c>
      <c r="B17607">
        <v>105493.206153875</v>
      </c>
      <c r="C17607">
        <v>33.685430604219299</v>
      </c>
      <c r="D17607">
        <v>55.770834632115097</v>
      </c>
      <c r="E17607" t="s">
        <v>20</v>
      </c>
      <c r="F17607">
        <v>662712.03171450901</v>
      </c>
      <c r="G17607">
        <v>0</v>
      </c>
      <c r="H17607">
        <v>662712.03171450901</v>
      </c>
    </row>
    <row r="17608" spans="1:9" x14ac:dyDescent="0.2">
      <c r="A17608">
        <v>2027</v>
      </c>
      <c r="B17608">
        <v>111492.0872271</v>
      </c>
      <c r="C17608">
        <v>0</v>
      </c>
      <c r="D17608">
        <v>23.915628483121999</v>
      </c>
      <c r="E17608" t="s">
        <v>17</v>
      </c>
      <c r="F17608">
        <v>492026.41945439897</v>
      </c>
      <c r="G17608">
        <v>492026.41945439897</v>
      </c>
      <c r="H17608">
        <v>0</v>
      </c>
      <c r="I17608">
        <v>1</v>
      </c>
    </row>
    <row r="17609" spans="1:9" x14ac:dyDescent="0.2">
      <c r="A17609">
        <v>2027</v>
      </c>
      <c r="B17609">
        <v>111492.0872271</v>
      </c>
      <c r="C17609">
        <v>0.49462046542747901</v>
      </c>
      <c r="D17609">
        <v>24.410248948549501</v>
      </c>
      <c r="E17609" t="s">
        <v>20</v>
      </c>
      <c r="F17609">
        <v>492026.41945439897</v>
      </c>
      <c r="G17609">
        <v>490250.423319739</v>
      </c>
      <c r="H17609">
        <v>1775.9961346597499</v>
      </c>
    </row>
    <row r="17610" spans="1:9" x14ac:dyDescent="0.2">
      <c r="A17610">
        <v>2027</v>
      </c>
      <c r="B17610">
        <v>111492.0872271</v>
      </c>
      <c r="C17610">
        <v>1.2390526380169899</v>
      </c>
      <c r="D17610">
        <v>25.154681121138999</v>
      </c>
      <c r="E17610" t="s">
        <v>18</v>
      </c>
      <c r="F17610">
        <v>514607.62430554302</v>
      </c>
      <c r="G17610">
        <v>510501.70056814398</v>
      </c>
      <c r="H17610">
        <v>4105.9237373993801</v>
      </c>
      <c r="I17610">
        <v>1.0396413723922999</v>
      </c>
    </row>
    <row r="17611" spans="1:9" x14ac:dyDescent="0.2">
      <c r="A17611">
        <v>2027</v>
      </c>
      <c r="B17611">
        <v>111492.0872271</v>
      </c>
      <c r="C17611">
        <v>1.99285449358842</v>
      </c>
      <c r="D17611">
        <v>25.908482976710399</v>
      </c>
      <c r="E17611" t="s">
        <v>20</v>
      </c>
      <c r="F17611">
        <v>514607.62430554302</v>
      </c>
      <c r="G17611">
        <v>508353.45770024601</v>
      </c>
      <c r="H17611">
        <v>6254.1666052975997</v>
      </c>
    </row>
    <row r="17612" spans="1:9" x14ac:dyDescent="0.2">
      <c r="A17612">
        <v>2027</v>
      </c>
      <c r="B17612">
        <v>111492.0872271</v>
      </c>
      <c r="C17612">
        <v>2.4169287411530398</v>
      </c>
      <c r="D17612">
        <v>26.332557224275</v>
      </c>
      <c r="E17612" t="s">
        <v>18</v>
      </c>
      <c r="F17612">
        <v>591793.58627733099</v>
      </c>
      <c r="G17612">
        <v>582953.35138953605</v>
      </c>
      <c r="H17612">
        <v>8840.23488779539</v>
      </c>
      <c r="I17612">
        <v>1.14506658781575</v>
      </c>
    </row>
    <row r="17613" spans="1:9" x14ac:dyDescent="0.2">
      <c r="A17613">
        <v>2027</v>
      </c>
      <c r="B17613">
        <v>111492.0872271</v>
      </c>
      <c r="C17613">
        <v>3.3439794721437401</v>
      </c>
      <c r="D17613">
        <v>27.2596079552657</v>
      </c>
      <c r="E17613" t="s">
        <v>18</v>
      </c>
      <c r="F17613">
        <v>805012.08417942701</v>
      </c>
      <c r="G17613">
        <v>793567.25200412504</v>
      </c>
      <c r="H17613">
        <v>11444.832175301301</v>
      </c>
      <c r="I17613">
        <v>1.35943245139892</v>
      </c>
    </row>
    <row r="17614" spans="1:9" x14ac:dyDescent="0.2">
      <c r="A17614">
        <v>2027</v>
      </c>
      <c r="B17614">
        <v>111492.0872271</v>
      </c>
      <c r="C17614">
        <v>3.4157724687783002</v>
      </c>
      <c r="D17614">
        <v>27.331400951900299</v>
      </c>
      <c r="E17614" t="s">
        <v>19</v>
      </c>
      <c r="F17614">
        <v>1046010.19271309</v>
      </c>
      <c r="G17614">
        <v>1034565.36053779</v>
      </c>
      <c r="H17614">
        <v>11444.832175301301</v>
      </c>
      <c r="I17614">
        <v>1.3032211806131599</v>
      </c>
    </row>
    <row r="17615" spans="1:9" x14ac:dyDescent="0.2">
      <c r="A17615">
        <v>2027</v>
      </c>
      <c r="B17615">
        <v>111492.0872271</v>
      </c>
      <c r="C17615">
        <v>3.9882995487041102</v>
      </c>
      <c r="D17615">
        <v>27.903928031826101</v>
      </c>
      <c r="E17615" t="s">
        <v>20</v>
      </c>
      <c r="F17615">
        <v>1046010.19271309</v>
      </c>
      <c r="G17615">
        <v>1032092.14470082</v>
      </c>
      <c r="H17615">
        <v>13918.048012278001</v>
      </c>
    </row>
    <row r="17616" spans="1:9" x14ac:dyDescent="0.2">
      <c r="A17616">
        <v>2027</v>
      </c>
      <c r="B17616">
        <v>111492.0872271</v>
      </c>
      <c r="C17616">
        <v>4.54157371938736</v>
      </c>
      <c r="D17616">
        <v>28.457202202509301</v>
      </c>
      <c r="E17616" t="s">
        <v>20</v>
      </c>
      <c r="F17616">
        <v>1046010.19271309</v>
      </c>
      <c r="G17616">
        <v>1029106.23206562</v>
      </c>
      <c r="H17616">
        <v>16903.9606474791</v>
      </c>
    </row>
    <row r="17617" spans="1:9" x14ac:dyDescent="0.2">
      <c r="A17617">
        <v>2027</v>
      </c>
      <c r="B17617">
        <v>111492.0872271</v>
      </c>
      <c r="C17617">
        <v>5.3442985653916297</v>
      </c>
      <c r="D17617">
        <v>29.2599270485136</v>
      </c>
      <c r="E17617" t="s">
        <v>18</v>
      </c>
      <c r="F17617">
        <v>937202.09128678194</v>
      </c>
      <c r="G17617">
        <v>917797.45526715496</v>
      </c>
      <c r="H17617">
        <v>19404.636019626902</v>
      </c>
      <c r="I17617">
        <v>0.88561585957134403</v>
      </c>
    </row>
    <row r="17618" spans="1:9" x14ac:dyDescent="0.2">
      <c r="A17618">
        <v>2027</v>
      </c>
      <c r="B17618">
        <v>111492.0872271</v>
      </c>
      <c r="C17618">
        <v>5.5726964017286704</v>
      </c>
      <c r="D17618">
        <v>29.488324884850702</v>
      </c>
      <c r="E17618" t="s">
        <v>18</v>
      </c>
      <c r="F17618">
        <v>973607.22058672504</v>
      </c>
      <c r="G17618">
        <v>951624.98996447504</v>
      </c>
      <c r="H17618">
        <v>21982.230622250099</v>
      </c>
      <c r="I17618">
        <v>1.0384669567039599</v>
      </c>
    </row>
    <row r="17619" spans="1:9" x14ac:dyDescent="0.2">
      <c r="A17619">
        <v>2027</v>
      </c>
      <c r="B17619">
        <v>111492.0872271</v>
      </c>
      <c r="C17619">
        <v>6.2048117351601704</v>
      </c>
      <c r="D17619">
        <v>30.120440218282202</v>
      </c>
      <c r="E17619" t="s">
        <v>20</v>
      </c>
      <c r="F17619">
        <v>973607.22058672504</v>
      </c>
      <c r="G17619">
        <v>949092.03089393803</v>
      </c>
      <c r="H17619">
        <v>24515.189692787</v>
      </c>
    </row>
    <row r="17620" spans="1:9" x14ac:dyDescent="0.2">
      <c r="A17620">
        <v>2027</v>
      </c>
      <c r="B17620">
        <v>111492.0872271</v>
      </c>
      <c r="C17620">
        <v>7.0811572333850803</v>
      </c>
      <c r="D17620">
        <v>30.996785716507102</v>
      </c>
      <c r="E17620" t="s">
        <v>19</v>
      </c>
      <c r="F17620">
        <v>1058196.37034801</v>
      </c>
      <c r="G17620">
        <v>1033681.1806552201</v>
      </c>
      <c r="H17620">
        <v>24515.189692787</v>
      </c>
      <c r="I17620">
        <v>1.0808310536118799</v>
      </c>
    </row>
    <row r="17621" spans="1:9" x14ac:dyDescent="0.2">
      <c r="A17621">
        <v>2027</v>
      </c>
      <c r="B17621">
        <v>111492.0872271</v>
      </c>
      <c r="C17621">
        <v>7.0858453461517898</v>
      </c>
      <c r="D17621">
        <v>31.001473829273799</v>
      </c>
      <c r="E17621" t="s">
        <v>20</v>
      </c>
      <c r="F17621">
        <v>1058196.37034801</v>
      </c>
      <c r="G17621">
        <v>1030767.88120214</v>
      </c>
      <c r="H17621">
        <v>27428.489145871801</v>
      </c>
    </row>
    <row r="17622" spans="1:9" x14ac:dyDescent="0.2">
      <c r="A17622">
        <v>2027</v>
      </c>
      <c r="B17622">
        <v>111492.0872271</v>
      </c>
      <c r="C17622">
        <v>8.2463383836676307</v>
      </c>
      <c r="D17622">
        <v>32.161966866789598</v>
      </c>
      <c r="E17622" t="s">
        <v>20</v>
      </c>
      <c r="F17622">
        <v>1058196.37034801</v>
      </c>
      <c r="G17622">
        <v>1028062.5623515</v>
      </c>
      <c r="H17622">
        <v>30133.8079965055</v>
      </c>
    </row>
    <row r="17623" spans="1:9" x14ac:dyDescent="0.2">
      <c r="A17623">
        <v>2027</v>
      </c>
      <c r="B17623">
        <v>111492.0872271</v>
      </c>
      <c r="C17623">
        <v>8.9634481586143693</v>
      </c>
      <c r="D17623">
        <v>32.879076641736397</v>
      </c>
      <c r="E17623" t="s">
        <v>18</v>
      </c>
      <c r="F17623">
        <v>1188502.1046345299</v>
      </c>
      <c r="G17623">
        <v>1155616.2393002801</v>
      </c>
      <c r="H17623">
        <v>32885.8653342576</v>
      </c>
      <c r="I17623">
        <v>1.1160260409878899</v>
      </c>
    </row>
    <row r="17624" spans="1:9" x14ac:dyDescent="0.2">
      <c r="A17624">
        <v>2027</v>
      </c>
      <c r="B17624">
        <v>111492.0872271</v>
      </c>
      <c r="C17624">
        <v>10.3553118204143</v>
      </c>
      <c r="D17624">
        <v>34.2709403035363</v>
      </c>
      <c r="E17624" t="s">
        <v>18</v>
      </c>
      <c r="F17624">
        <v>1157220.7467498099</v>
      </c>
      <c r="G17624">
        <v>1121364.74424408</v>
      </c>
      <c r="H17624">
        <v>35856.002505734497</v>
      </c>
      <c r="I17624">
        <v>0.966054527970301</v>
      </c>
    </row>
    <row r="17625" spans="1:9" x14ac:dyDescent="0.2">
      <c r="A17625">
        <v>2027</v>
      </c>
      <c r="B17625">
        <v>111492.0872271</v>
      </c>
      <c r="C17625">
        <v>10.8173277501771</v>
      </c>
      <c r="D17625">
        <v>34.732956233299099</v>
      </c>
      <c r="E17625" t="s">
        <v>19</v>
      </c>
      <c r="F17625">
        <v>1025959.77208834</v>
      </c>
      <c r="G17625">
        <v>990103.76958260895</v>
      </c>
      <c r="H17625">
        <v>35856.002505734497</v>
      </c>
      <c r="I17625">
        <v>0.88085504444579699</v>
      </c>
    </row>
    <row r="17626" spans="1:9" x14ac:dyDescent="0.2">
      <c r="A17626">
        <v>2027</v>
      </c>
      <c r="B17626">
        <v>111492.0872271</v>
      </c>
      <c r="C17626">
        <v>10.885393556039601</v>
      </c>
      <c r="D17626">
        <v>34.801022039161602</v>
      </c>
      <c r="E17626" t="s">
        <v>18</v>
      </c>
      <c r="F17626">
        <v>926470.75819676497</v>
      </c>
      <c r="G17626">
        <v>887866.46762085299</v>
      </c>
      <c r="H17626">
        <v>38604.2905759118</v>
      </c>
      <c r="I17626">
        <v>0.89920131845931806</v>
      </c>
    </row>
    <row r="17627" spans="1:9" x14ac:dyDescent="0.2">
      <c r="A17627">
        <v>2027</v>
      </c>
      <c r="B17627">
        <v>111492.0872271</v>
      </c>
      <c r="C17627">
        <v>11.702429195261701</v>
      </c>
      <c r="D17627">
        <v>35.6180576783837</v>
      </c>
      <c r="E17627" t="s">
        <v>18</v>
      </c>
      <c r="F17627">
        <v>762458.63899563695</v>
      </c>
      <c r="G17627">
        <v>720320.67429665604</v>
      </c>
      <c r="H17627">
        <v>42137.964698980802</v>
      </c>
      <c r="I17627">
        <v>0.81180736380950302</v>
      </c>
    </row>
    <row r="17628" spans="1:9" x14ac:dyDescent="0.2">
      <c r="A17628">
        <v>2027</v>
      </c>
      <c r="B17628">
        <v>111492.0872271</v>
      </c>
      <c r="C17628">
        <v>12.166933801182299</v>
      </c>
      <c r="D17628">
        <v>36.082562284304302</v>
      </c>
      <c r="E17628" t="s">
        <v>18</v>
      </c>
      <c r="F17628">
        <v>624349.051892875</v>
      </c>
      <c r="G17628">
        <v>578952.09750481299</v>
      </c>
      <c r="H17628">
        <v>45396.9543880622</v>
      </c>
      <c r="I17628">
        <v>0.80627559724119402</v>
      </c>
    </row>
    <row r="17629" spans="1:9" x14ac:dyDescent="0.2">
      <c r="A17629">
        <v>2027</v>
      </c>
      <c r="B17629">
        <v>111492.0872271</v>
      </c>
      <c r="C17629">
        <v>12.473210362397699</v>
      </c>
      <c r="D17629">
        <v>36.3888388455197</v>
      </c>
      <c r="E17629" t="s">
        <v>20</v>
      </c>
      <c r="F17629">
        <v>624349.051892875</v>
      </c>
      <c r="G17629">
        <v>575890.85386109096</v>
      </c>
      <c r="H17629">
        <v>48458.198031783497</v>
      </c>
    </row>
    <row r="17630" spans="1:9" x14ac:dyDescent="0.2">
      <c r="A17630">
        <v>2027</v>
      </c>
      <c r="B17630">
        <v>111492.0872271</v>
      </c>
      <c r="C17630">
        <v>13.1094186801818</v>
      </c>
      <c r="D17630">
        <v>37.025047163303803</v>
      </c>
      <c r="E17630" t="s">
        <v>20</v>
      </c>
      <c r="F17630">
        <v>624349.051892875</v>
      </c>
      <c r="G17630">
        <v>572238.31724120595</v>
      </c>
      <c r="H17630">
        <v>52110.734651668703</v>
      </c>
    </row>
    <row r="17631" spans="1:9" x14ac:dyDescent="0.2">
      <c r="A17631">
        <v>2027</v>
      </c>
      <c r="B17631">
        <v>111492.0872271</v>
      </c>
      <c r="C17631">
        <v>13.823003423941501</v>
      </c>
      <c r="D17631">
        <v>37.7386319070635</v>
      </c>
      <c r="E17631" t="s">
        <v>20</v>
      </c>
      <c r="F17631">
        <v>624349.051892875</v>
      </c>
      <c r="G17631">
        <v>568333.13060866797</v>
      </c>
      <c r="H17631">
        <v>56015.921284206597</v>
      </c>
    </row>
    <row r="17632" spans="1:9" x14ac:dyDescent="0.2">
      <c r="A17632">
        <v>2027</v>
      </c>
      <c r="B17632">
        <v>111492.0872271</v>
      </c>
      <c r="C17632">
        <v>13.996336638090099</v>
      </c>
      <c r="D17632">
        <v>37.911965121212098</v>
      </c>
      <c r="E17632" t="s">
        <v>19</v>
      </c>
      <c r="F17632">
        <v>606397.52423542005</v>
      </c>
      <c r="G17632">
        <v>550381.60295121302</v>
      </c>
      <c r="H17632">
        <v>56015.921284206597</v>
      </c>
      <c r="I17632">
        <v>0.95879402472028297</v>
      </c>
    </row>
    <row r="17633" spans="1:9" x14ac:dyDescent="0.2">
      <c r="A17633">
        <v>2027</v>
      </c>
      <c r="B17633">
        <v>111492.0872271</v>
      </c>
      <c r="C17633">
        <v>14.3743280904225</v>
      </c>
      <c r="D17633">
        <v>38.289956573544501</v>
      </c>
      <c r="E17633" t="s">
        <v>18</v>
      </c>
      <c r="F17633">
        <v>407487.77105920302</v>
      </c>
      <c r="G17633">
        <v>52247.077396081797</v>
      </c>
      <c r="H17633">
        <v>355240.69366312103</v>
      </c>
      <c r="I17633">
        <v>0.63721248424966204</v>
      </c>
    </row>
    <row r="17634" spans="1:9" x14ac:dyDescent="0.2">
      <c r="A17634">
        <v>2027</v>
      </c>
      <c r="B17634">
        <v>111492.0872271</v>
      </c>
      <c r="C17634">
        <v>15.115408570605799</v>
      </c>
      <c r="D17634">
        <v>39.0310370537278</v>
      </c>
      <c r="E17634" t="s">
        <v>19</v>
      </c>
      <c r="F17634">
        <v>406358.724815047</v>
      </c>
      <c r="G17634">
        <v>51118.031151925701</v>
      </c>
      <c r="H17634">
        <v>355240.69366312103</v>
      </c>
      <c r="I17634">
        <v>0.94990766913462898</v>
      </c>
    </row>
    <row r="17635" spans="1:9" x14ac:dyDescent="0.2">
      <c r="A17635">
        <v>2027</v>
      </c>
      <c r="B17635">
        <v>111492.0872271</v>
      </c>
      <c r="C17635">
        <v>16.1164566752383</v>
      </c>
      <c r="D17635">
        <v>40.032085158360204</v>
      </c>
      <c r="E17635" t="s">
        <v>18</v>
      </c>
      <c r="F17635">
        <v>405989.28180383501</v>
      </c>
      <c r="G17635">
        <v>0</v>
      </c>
      <c r="H17635">
        <v>405989.28180383501</v>
      </c>
      <c r="I17635">
        <v>0.95350983281423896</v>
      </c>
    </row>
    <row r="17636" spans="1:9" x14ac:dyDescent="0.2">
      <c r="A17636">
        <v>2028</v>
      </c>
      <c r="B17636">
        <v>339526.44502128102</v>
      </c>
      <c r="C17636">
        <v>0</v>
      </c>
      <c r="D17636">
        <v>24.160499401560799</v>
      </c>
      <c r="E17636" t="s">
        <v>17</v>
      </c>
      <c r="F17636">
        <v>29455.086120399199</v>
      </c>
      <c r="G17636">
        <v>29455.086120399199</v>
      </c>
      <c r="H17636">
        <v>0</v>
      </c>
      <c r="I17636">
        <v>1</v>
      </c>
    </row>
    <row r="17637" spans="1:9" x14ac:dyDescent="0.2">
      <c r="A17637">
        <v>2028</v>
      </c>
      <c r="B17637">
        <v>339526.44502128102</v>
      </c>
      <c r="C17637">
        <v>6.1281891257253003</v>
      </c>
      <c r="D17637">
        <v>30.288688527286102</v>
      </c>
      <c r="E17637" t="s">
        <v>20</v>
      </c>
      <c r="F17637">
        <v>29455.086120399199</v>
      </c>
      <c r="G17637">
        <v>1472.75430601996</v>
      </c>
      <c r="H17637">
        <v>27982.331814379198</v>
      </c>
    </row>
    <row r="17638" spans="1:9" x14ac:dyDescent="0.2">
      <c r="A17638">
        <v>2028</v>
      </c>
      <c r="B17638">
        <v>339526.44502128102</v>
      </c>
      <c r="C17638">
        <v>7.0372282423272399</v>
      </c>
      <c r="D17638">
        <v>31.197727643888001</v>
      </c>
      <c r="E17638" t="s">
        <v>17</v>
      </c>
      <c r="F17638">
        <v>165915.59130165499</v>
      </c>
      <c r="G17638">
        <v>137933.25948727599</v>
      </c>
      <c r="H17638">
        <v>27982.331814379198</v>
      </c>
      <c r="I17638">
        <v>5.48292251265618</v>
      </c>
    </row>
    <row r="17639" spans="1:9" x14ac:dyDescent="0.2">
      <c r="A17639">
        <v>2028</v>
      </c>
      <c r="B17639">
        <v>339526.44502128102</v>
      </c>
      <c r="C17639">
        <v>10.3416512253339</v>
      </c>
      <c r="D17639">
        <v>34.502150626894696</v>
      </c>
      <c r="E17639" t="s">
        <v>17</v>
      </c>
      <c r="F17639">
        <v>483708.15413177799</v>
      </c>
      <c r="G17639">
        <v>455725.82231739903</v>
      </c>
      <c r="H17639">
        <v>27982.331814379198</v>
      </c>
      <c r="I17639">
        <v>2.8680819619828202</v>
      </c>
    </row>
    <row r="17640" spans="1:9" x14ac:dyDescent="0.2">
      <c r="A17640">
        <v>2028</v>
      </c>
      <c r="B17640">
        <v>339526.44502128102</v>
      </c>
      <c r="C17640">
        <v>13.836344710140899</v>
      </c>
      <c r="D17640">
        <v>37.996844111701698</v>
      </c>
      <c r="E17640" t="s">
        <v>18</v>
      </c>
      <c r="F17640">
        <v>461788.91076468199</v>
      </c>
      <c r="G17640">
        <v>402202.958063867</v>
      </c>
      <c r="H17640">
        <v>59585.952700815702</v>
      </c>
      <c r="I17640">
        <v>0.93452214228576302</v>
      </c>
    </row>
    <row r="17641" spans="1:9" x14ac:dyDescent="0.2">
      <c r="A17641">
        <v>2028</v>
      </c>
      <c r="B17641">
        <v>339526.44502128102</v>
      </c>
      <c r="C17641">
        <v>16.504383980085301</v>
      </c>
      <c r="D17641">
        <v>40.664883381646099</v>
      </c>
      <c r="E17641" t="s">
        <v>19</v>
      </c>
      <c r="F17641">
        <v>409105.586731438</v>
      </c>
      <c r="G17641">
        <v>349519.63403062202</v>
      </c>
      <c r="H17641">
        <v>59585.952700815702</v>
      </c>
      <c r="I17641">
        <v>0.85566619457599702</v>
      </c>
    </row>
    <row r="17642" spans="1:9" x14ac:dyDescent="0.2">
      <c r="A17642">
        <v>2028</v>
      </c>
      <c r="B17642">
        <v>339526.44502128102</v>
      </c>
      <c r="C17642">
        <v>18.932650219225</v>
      </c>
      <c r="D17642">
        <v>43.093149620785802</v>
      </c>
      <c r="E17642" t="s">
        <v>20</v>
      </c>
      <c r="F17642">
        <v>409105.586731438</v>
      </c>
      <c r="G17642">
        <v>35565.428365940897</v>
      </c>
      <c r="H17642">
        <v>373540.15836549702</v>
      </c>
    </row>
    <row r="17643" spans="1:9" x14ac:dyDescent="0.2">
      <c r="A17643">
        <v>2028</v>
      </c>
      <c r="B17643">
        <v>339526.44502128102</v>
      </c>
      <c r="C17643">
        <v>20.9208459721577</v>
      </c>
      <c r="D17643">
        <v>45.081345373718499</v>
      </c>
      <c r="E17643" t="s">
        <v>18</v>
      </c>
      <c r="F17643">
        <v>418064.77740476403</v>
      </c>
      <c r="G17643">
        <v>0</v>
      </c>
      <c r="H17643">
        <v>418064.77740476403</v>
      </c>
      <c r="I17643">
        <v>0.99768494864399504</v>
      </c>
    </row>
    <row r="17644" spans="1:9" x14ac:dyDescent="0.2">
      <c r="A17644">
        <v>2029</v>
      </c>
      <c r="B17644">
        <v>285697.61944426299</v>
      </c>
      <c r="C17644">
        <v>0</v>
      </c>
      <c r="D17644">
        <v>22.838966985433899</v>
      </c>
      <c r="E17644" t="s">
        <v>17</v>
      </c>
      <c r="F17644">
        <v>56411.637180462203</v>
      </c>
      <c r="G17644">
        <v>56411.637180462298</v>
      </c>
      <c r="H17644">
        <v>0</v>
      </c>
      <c r="I17644">
        <v>1</v>
      </c>
    </row>
    <row r="17645" spans="1:9" x14ac:dyDescent="0.2">
      <c r="A17645">
        <v>2029</v>
      </c>
      <c r="B17645">
        <v>285697.61944426299</v>
      </c>
      <c r="C17645">
        <v>6.4258936173111998</v>
      </c>
      <c r="D17645">
        <v>29.264860602745099</v>
      </c>
      <c r="E17645" t="s">
        <v>20</v>
      </c>
      <c r="F17645">
        <v>56411.637180462203</v>
      </c>
      <c r="G17645">
        <v>40184.539982713999</v>
      </c>
      <c r="H17645">
        <v>16227.0971977483</v>
      </c>
    </row>
    <row r="17646" spans="1:9" x14ac:dyDescent="0.2">
      <c r="A17646">
        <v>2029</v>
      </c>
      <c r="B17646">
        <v>285697.61944426299</v>
      </c>
      <c r="C17646">
        <v>10.0853040330152</v>
      </c>
      <c r="D17646">
        <v>32.924271018449097</v>
      </c>
      <c r="E17646" t="s">
        <v>19</v>
      </c>
      <c r="F17646">
        <v>57827.0854883543</v>
      </c>
      <c r="G17646">
        <v>41599.988290606001</v>
      </c>
      <c r="H17646">
        <v>16227.0971977483</v>
      </c>
      <c r="I17646">
        <v>0.96513834263784504</v>
      </c>
    </row>
    <row r="17647" spans="1:9" x14ac:dyDescent="0.2">
      <c r="A17647">
        <v>2029</v>
      </c>
      <c r="B17647">
        <v>285697.61944426299</v>
      </c>
      <c r="C17647">
        <v>10.2274923467749</v>
      </c>
      <c r="D17647">
        <v>33.066459332208801</v>
      </c>
      <c r="E17647" t="s">
        <v>20</v>
      </c>
      <c r="F17647">
        <v>57827.0854883543</v>
      </c>
      <c r="G17647">
        <v>21932.2735226031</v>
      </c>
      <c r="H17647">
        <v>35894.8119657512</v>
      </c>
    </row>
    <row r="17648" spans="1:9" x14ac:dyDescent="0.2">
      <c r="A17648">
        <v>2029</v>
      </c>
      <c r="B17648">
        <v>285697.61944426299</v>
      </c>
      <c r="C17648">
        <v>17.218160879307401</v>
      </c>
      <c r="D17648">
        <v>40.057127864741297</v>
      </c>
      <c r="E17648" t="s">
        <v>17</v>
      </c>
      <c r="F17648">
        <v>366555.94410371402</v>
      </c>
      <c r="G17648">
        <v>330661.13213796198</v>
      </c>
      <c r="H17648">
        <v>35894.8119657512</v>
      </c>
      <c r="I17648">
        <v>6.11889518247113</v>
      </c>
    </row>
    <row r="17649" spans="1:9" x14ac:dyDescent="0.2">
      <c r="A17649">
        <v>2029</v>
      </c>
      <c r="B17649">
        <v>285697.61944426299</v>
      </c>
      <c r="C17649">
        <v>18.257988627492701</v>
      </c>
      <c r="D17649">
        <v>41.0969556129266</v>
      </c>
      <c r="E17649" t="s">
        <v>20</v>
      </c>
      <c r="F17649">
        <v>366555.94410371402</v>
      </c>
      <c r="G17649">
        <v>312426.30189797998</v>
      </c>
      <c r="H17649">
        <v>54129.642205733799</v>
      </c>
    </row>
    <row r="17650" spans="1:9" x14ac:dyDescent="0.2">
      <c r="A17650">
        <v>2029</v>
      </c>
      <c r="B17650">
        <v>285697.61944426299</v>
      </c>
      <c r="C17650">
        <v>18.709115884619099</v>
      </c>
      <c r="D17650">
        <v>41.548082870053001</v>
      </c>
      <c r="E17650" t="s">
        <v>19</v>
      </c>
      <c r="F17650">
        <v>415055.47511169</v>
      </c>
      <c r="G17650">
        <v>360925.83290595602</v>
      </c>
      <c r="H17650">
        <v>54129.642205733799</v>
      </c>
      <c r="I17650">
        <v>1.14546534441537</v>
      </c>
    </row>
    <row r="17651" spans="1:9" x14ac:dyDescent="0.2">
      <c r="A17651">
        <v>2029</v>
      </c>
      <c r="B17651">
        <v>285697.61944426299</v>
      </c>
      <c r="C17651">
        <v>20.7634150234902</v>
      </c>
      <c r="D17651">
        <v>43.602382008924103</v>
      </c>
      <c r="E17651" t="s">
        <v>19</v>
      </c>
      <c r="F17651">
        <v>359274.630333815</v>
      </c>
      <c r="G17651">
        <v>305144.98812808102</v>
      </c>
      <c r="H17651">
        <v>54129.642205733799</v>
      </c>
      <c r="I17651">
        <v>0.83537837489636901</v>
      </c>
    </row>
    <row r="17652" spans="1:9" x14ac:dyDescent="0.2">
      <c r="A17652">
        <v>2029</v>
      </c>
      <c r="B17652">
        <v>285697.61944426299</v>
      </c>
      <c r="C17652">
        <v>26.6935942271618</v>
      </c>
      <c r="D17652">
        <v>49.532561212595702</v>
      </c>
      <c r="E17652" t="s">
        <v>20</v>
      </c>
      <c r="F17652">
        <v>359274.630333815</v>
      </c>
      <c r="G17652">
        <v>36398.275227071303</v>
      </c>
      <c r="H17652">
        <v>322876.35510674398</v>
      </c>
    </row>
    <row r="17653" spans="1:9" x14ac:dyDescent="0.2">
      <c r="A17653">
        <v>2029</v>
      </c>
      <c r="B17653">
        <v>285697.61944426299</v>
      </c>
      <c r="C17653">
        <v>27.703708604738999</v>
      </c>
      <c r="D17653">
        <v>50.542675590172898</v>
      </c>
      <c r="E17653" t="s">
        <v>19</v>
      </c>
      <c r="F17653">
        <v>367123.11241753597</v>
      </c>
      <c r="G17653">
        <v>44246.757310791698</v>
      </c>
      <c r="H17653">
        <v>322876.35510674398</v>
      </c>
      <c r="I17653">
        <v>0.87495935237644695</v>
      </c>
    </row>
    <row r="17654" spans="1:9" x14ac:dyDescent="0.2">
      <c r="A17654">
        <v>2029</v>
      </c>
      <c r="B17654">
        <v>285697.61944426299</v>
      </c>
      <c r="C17654">
        <v>28.105636710012199</v>
      </c>
      <c r="D17654">
        <v>50.944603695446098</v>
      </c>
      <c r="E17654" t="s">
        <v>19</v>
      </c>
      <c r="F17654">
        <v>364554.67544091103</v>
      </c>
      <c r="G17654">
        <v>41678.3203341673</v>
      </c>
      <c r="H17654">
        <v>322876.35510674398</v>
      </c>
      <c r="I17654">
        <v>0.92557398981843597</v>
      </c>
    </row>
    <row r="17655" spans="1:9" x14ac:dyDescent="0.2">
      <c r="A17655">
        <v>2029</v>
      </c>
      <c r="B17655">
        <v>285697.61944426299</v>
      </c>
      <c r="C17655">
        <v>28.819772226848698</v>
      </c>
      <c r="D17655">
        <v>51.658739212282498</v>
      </c>
      <c r="E17655" t="s">
        <v>18</v>
      </c>
      <c r="F17655">
        <v>361335.13600971701</v>
      </c>
      <c r="G17655">
        <v>0</v>
      </c>
      <c r="H17655">
        <v>361335.13600971701</v>
      </c>
      <c r="I17655">
        <v>0.89215586242948897</v>
      </c>
    </row>
    <row r="17656" spans="1:9" x14ac:dyDescent="0.2">
      <c r="A17656">
        <v>2030</v>
      </c>
      <c r="B17656">
        <v>101047.650012698</v>
      </c>
      <c r="C17656">
        <v>0</v>
      </c>
      <c r="D17656">
        <v>24.1960409228994</v>
      </c>
      <c r="E17656" t="s">
        <v>17</v>
      </c>
      <c r="F17656">
        <v>53132.147910215797</v>
      </c>
      <c r="G17656">
        <v>53132.147910215797</v>
      </c>
      <c r="H17656">
        <v>0</v>
      </c>
      <c r="I17656">
        <v>1</v>
      </c>
    </row>
    <row r="17657" spans="1:9" x14ac:dyDescent="0.2">
      <c r="A17657">
        <v>2030</v>
      </c>
      <c r="B17657">
        <v>101047.650012698</v>
      </c>
      <c r="C17657">
        <v>1.2713199992631601</v>
      </c>
      <c r="D17657">
        <v>25.467360922162499</v>
      </c>
      <c r="E17657" t="s">
        <v>18</v>
      </c>
      <c r="F17657">
        <v>59675.080859975402</v>
      </c>
      <c r="G17657">
        <v>29162.508686076999</v>
      </c>
      <c r="H17657">
        <v>30512.572173898399</v>
      </c>
      <c r="I17657">
        <v>1.1160977961829801</v>
      </c>
    </row>
    <row r="17658" spans="1:9" x14ac:dyDescent="0.2">
      <c r="A17658">
        <v>2030</v>
      </c>
      <c r="B17658">
        <v>101047.650012698</v>
      </c>
      <c r="C17658">
        <v>2.5662835421864298</v>
      </c>
      <c r="D17658">
        <v>26.762324465085801</v>
      </c>
      <c r="E17658" t="s">
        <v>18</v>
      </c>
      <c r="F17658">
        <v>63821.6533058399</v>
      </c>
      <c r="G17658">
        <v>3470.7284566368799</v>
      </c>
      <c r="H17658">
        <v>60350.924849203002</v>
      </c>
      <c r="I17658">
        <v>1.1282031563034001</v>
      </c>
    </row>
    <row r="17659" spans="1:9" x14ac:dyDescent="0.2">
      <c r="A17659">
        <v>2030</v>
      </c>
      <c r="B17659">
        <v>101047.650012698</v>
      </c>
      <c r="C17659">
        <v>3.13149563990362</v>
      </c>
      <c r="D17659">
        <v>27.327536562803001</v>
      </c>
      <c r="E17659" t="s">
        <v>17</v>
      </c>
      <c r="F17659">
        <v>323950.00680132798</v>
      </c>
      <c r="G17659">
        <v>263599.08195212501</v>
      </c>
      <c r="H17659">
        <v>60350.924849203002</v>
      </c>
      <c r="I17659">
        <v>5.0616803162512696</v>
      </c>
    </row>
    <row r="17660" spans="1:9" x14ac:dyDescent="0.2">
      <c r="A17660">
        <v>2030</v>
      </c>
      <c r="B17660">
        <v>101047.650012698</v>
      </c>
      <c r="C17660">
        <v>3.29541574679113</v>
      </c>
      <c r="D17660">
        <v>27.4914566696905</v>
      </c>
      <c r="E17660" t="s">
        <v>19</v>
      </c>
      <c r="F17660">
        <v>301380.44049983099</v>
      </c>
      <c r="G17660">
        <v>241029.51565062799</v>
      </c>
      <c r="H17660">
        <v>60350.924849203002</v>
      </c>
      <c r="I17660">
        <v>0.91345174336321899</v>
      </c>
    </row>
    <row r="17661" spans="1:9" x14ac:dyDescent="0.2">
      <c r="A17661">
        <v>2030</v>
      </c>
      <c r="B17661">
        <v>101047.650012698</v>
      </c>
      <c r="C17661">
        <v>3.4462529108690498</v>
      </c>
      <c r="D17661">
        <v>27.642293833768399</v>
      </c>
      <c r="E17661" t="s">
        <v>18</v>
      </c>
      <c r="F17661">
        <v>285726.71116696898</v>
      </c>
      <c r="G17661">
        <v>35454.332397463797</v>
      </c>
      <c r="H17661">
        <v>250272.37876950501</v>
      </c>
      <c r="I17661">
        <v>0.93416982946125204</v>
      </c>
    </row>
    <row r="17662" spans="1:9" x14ac:dyDescent="0.2">
      <c r="A17662">
        <v>2030</v>
      </c>
      <c r="B17662">
        <v>101047.650012698</v>
      </c>
      <c r="C17662">
        <v>4.1726394211089497</v>
      </c>
      <c r="D17662">
        <v>28.3686803440083</v>
      </c>
      <c r="E17662" t="s">
        <v>20</v>
      </c>
      <c r="F17662">
        <v>285726.71116696898</v>
      </c>
      <c r="G17662">
        <v>0</v>
      </c>
      <c r="H17662">
        <v>285726.71116696898</v>
      </c>
    </row>
    <row r="17663" spans="1:9" x14ac:dyDescent="0.2">
      <c r="A17663">
        <v>2031</v>
      </c>
      <c r="B17663">
        <v>17927.505244861</v>
      </c>
      <c r="C17663">
        <v>0</v>
      </c>
      <c r="D17663">
        <v>22.996847764595699</v>
      </c>
      <c r="E17663" t="s">
        <v>17</v>
      </c>
      <c r="F17663">
        <v>62615.359875012997</v>
      </c>
      <c r="G17663">
        <v>62615.359875012997</v>
      </c>
      <c r="H17663">
        <v>0</v>
      </c>
      <c r="I17663">
        <v>1</v>
      </c>
    </row>
    <row r="17664" spans="1:9" x14ac:dyDescent="0.2">
      <c r="A17664">
        <v>2031</v>
      </c>
      <c r="B17664">
        <v>17927.505244861</v>
      </c>
      <c r="C17664">
        <v>0.163313678819651</v>
      </c>
      <c r="D17664">
        <v>23.160161443415301</v>
      </c>
      <c r="E17664" t="s">
        <v>20</v>
      </c>
      <c r="F17664">
        <v>62615.359875012997</v>
      </c>
      <c r="G17664">
        <v>56305.803059907601</v>
      </c>
      <c r="H17664">
        <v>6309.5568151054003</v>
      </c>
    </row>
    <row r="17665" spans="1:9" x14ac:dyDescent="0.2">
      <c r="A17665">
        <v>2031</v>
      </c>
      <c r="B17665">
        <v>17927.505244861</v>
      </c>
      <c r="C17665">
        <v>0.28100230838860701</v>
      </c>
      <c r="D17665">
        <v>23.2778500729843</v>
      </c>
      <c r="E17665" t="s">
        <v>18</v>
      </c>
      <c r="F17665">
        <v>70784.027764437007</v>
      </c>
      <c r="G17665">
        <v>55425.496185403601</v>
      </c>
      <c r="H17665">
        <v>15358.531579033401</v>
      </c>
      <c r="I17665">
        <v>1.1433291951456801</v>
      </c>
    </row>
    <row r="17666" spans="1:9" x14ac:dyDescent="0.2">
      <c r="A17666">
        <v>2031</v>
      </c>
      <c r="B17666">
        <v>17927.505244861</v>
      </c>
      <c r="C17666">
        <v>0.51511819171035</v>
      </c>
      <c r="D17666">
        <v>23.511965956306</v>
      </c>
      <c r="E17666" t="s">
        <v>18</v>
      </c>
      <c r="F17666">
        <v>60976.613548348301</v>
      </c>
      <c r="G17666">
        <v>3700.28678219004</v>
      </c>
      <c r="H17666">
        <v>57276.326766158199</v>
      </c>
      <c r="I17666">
        <v>0.82177792674791195</v>
      </c>
    </row>
    <row r="17667" spans="1:9" x14ac:dyDescent="0.2">
      <c r="A17667">
        <v>2031</v>
      </c>
      <c r="B17667">
        <v>17927.505244861</v>
      </c>
      <c r="C17667">
        <v>0.74729397105048101</v>
      </c>
      <c r="D17667">
        <v>23.744141735646199</v>
      </c>
      <c r="E17667" t="s">
        <v>20</v>
      </c>
      <c r="F17667">
        <v>60976.613548348301</v>
      </c>
      <c r="G17667">
        <v>0</v>
      </c>
      <c r="H17667">
        <v>60976.613548348301</v>
      </c>
    </row>
    <row r="17668" spans="1:9" x14ac:dyDescent="0.2">
      <c r="A17668">
        <v>2032</v>
      </c>
      <c r="B17668">
        <v>199676.521681438</v>
      </c>
      <c r="C17668">
        <v>0</v>
      </c>
      <c r="D17668">
        <v>23.918828557703399</v>
      </c>
      <c r="E17668" t="s">
        <v>17</v>
      </c>
      <c r="F17668">
        <v>28409.576368317099</v>
      </c>
      <c r="G17668">
        <v>28409.576368317099</v>
      </c>
      <c r="H17668">
        <v>0</v>
      </c>
      <c r="I17668">
        <v>1</v>
      </c>
    </row>
    <row r="17669" spans="1:9" x14ac:dyDescent="0.2">
      <c r="A17669">
        <v>2032</v>
      </c>
      <c r="B17669">
        <v>199676.521681438</v>
      </c>
      <c r="C17669">
        <v>2.4124337381383101</v>
      </c>
      <c r="D17669">
        <v>26.3312622958417</v>
      </c>
      <c r="E17669" t="s">
        <v>20</v>
      </c>
      <c r="F17669">
        <v>28409.576368317099</v>
      </c>
      <c r="G17669">
        <v>7220.1514920788104</v>
      </c>
      <c r="H17669">
        <v>21189.424876238299</v>
      </c>
    </row>
    <row r="17670" spans="1:9" x14ac:dyDescent="0.2">
      <c r="A17670">
        <v>2032</v>
      </c>
      <c r="B17670">
        <v>199676.521681438</v>
      </c>
      <c r="C17670">
        <v>5.3503940905696998</v>
      </c>
      <c r="D17670">
        <v>29.2692226482731</v>
      </c>
      <c r="E17670" t="s">
        <v>19</v>
      </c>
      <c r="F17670">
        <v>30370.808466499599</v>
      </c>
      <c r="G17670">
        <v>9181.3835902613591</v>
      </c>
      <c r="H17670">
        <v>21189.424876238299</v>
      </c>
      <c r="I17670">
        <v>1.1616769403316101</v>
      </c>
    </row>
    <row r="17671" spans="1:9" x14ac:dyDescent="0.2">
      <c r="A17671">
        <v>2032</v>
      </c>
      <c r="B17671">
        <v>199676.521681438</v>
      </c>
      <c r="C17671">
        <v>7.6255445743996004</v>
      </c>
      <c r="D17671">
        <v>31.544373132103001</v>
      </c>
      <c r="E17671" t="s">
        <v>17</v>
      </c>
      <c r="F17671">
        <v>234827.689880669</v>
      </c>
      <c r="G17671">
        <v>213638.26500443</v>
      </c>
      <c r="H17671">
        <v>21189.424876238299</v>
      </c>
      <c r="I17671">
        <v>7.6454188254427704</v>
      </c>
    </row>
    <row r="17672" spans="1:9" x14ac:dyDescent="0.2">
      <c r="A17672">
        <v>2032</v>
      </c>
      <c r="B17672">
        <v>199676.521681438</v>
      </c>
      <c r="C17672">
        <v>7.6537279733470598</v>
      </c>
      <c r="D17672">
        <v>31.572556531050498</v>
      </c>
      <c r="E17672" t="s">
        <v>18</v>
      </c>
      <c r="F17672">
        <v>241923.39772662899</v>
      </c>
      <c r="G17672">
        <v>196294.08483513599</v>
      </c>
      <c r="H17672">
        <v>45629.312891493399</v>
      </c>
      <c r="I17672">
        <v>1.03305566779052</v>
      </c>
    </row>
    <row r="17673" spans="1:9" x14ac:dyDescent="0.2">
      <c r="A17673">
        <v>2032</v>
      </c>
      <c r="B17673">
        <v>199676.521681438</v>
      </c>
      <c r="C17673">
        <v>15.949288112259399</v>
      </c>
      <c r="D17673">
        <v>39.868116669962802</v>
      </c>
      <c r="E17673" t="s">
        <v>20</v>
      </c>
      <c r="F17673">
        <v>241923.39772662899</v>
      </c>
      <c r="G17673">
        <v>15498.894023270501</v>
      </c>
      <c r="H17673">
        <v>226424.50370335899</v>
      </c>
    </row>
    <row r="17674" spans="1:9" x14ac:dyDescent="0.2">
      <c r="A17674">
        <v>2032</v>
      </c>
      <c r="B17674">
        <v>199676.521681438</v>
      </c>
      <c r="C17674">
        <v>18.029221652078999</v>
      </c>
      <c r="D17674">
        <v>41.948050209782402</v>
      </c>
      <c r="E17674" t="s">
        <v>20</v>
      </c>
      <c r="F17674">
        <v>241923.39772662899</v>
      </c>
      <c r="G17674">
        <v>0</v>
      </c>
      <c r="H17674">
        <v>241923.39772662899</v>
      </c>
    </row>
    <row r="17675" spans="1:9" x14ac:dyDescent="0.2">
      <c r="A17675">
        <v>2033</v>
      </c>
      <c r="B17675">
        <v>201603.149533877</v>
      </c>
      <c r="C17675">
        <v>0</v>
      </c>
      <c r="D17675">
        <v>25.924232582659599</v>
      </c>
      <c r="E17675" t="s">
        <v>17</v>
      </c>
      <c r="F17675">
        <v>51887.3076053228</v>
      </c>
      <c r="G17675">
        <v>51887.3076053228</v>
      </c>
      <c r="H17675">
        <v>0</v>
      </c>
      <c r="I17675">
        <v>1</v>
      </c>
    </row>
    <row r="17676" spans="1:9" x14ac:dyDescent="0.2">
      <c r="A17676">
        <v>2033</v>
      </c>
      <c r="B17676">
        <v>201603.149533877</v>
      </c>
      <c r="C17676">
        <v>3.1819649816872103E-2</v>
      </c>
      <c r="D17676">
        <v>25.956052232476399</v>
      </c>
      <c r="E17676" t="s">
        <v>20</v>
      </c>
      <c r="F17676">
        <v>51887.3076053228</v>
      </c>
      <c r="G17676">
        <v>49374.157285146699</v>
      </c>
      <c r="H17676">
        <v>2513.1503201760502</v>
      </c>
    </row>
    <row r="17677" spans="1:9" x14ac:dyDescent="0.2">
      <c r="A17677">
        <v>2033</v>
      </c>
      <c r="B17677">
        <v>201603.149533877</v>
      </c>
      <c r="C17677">
        <v>6.2475827134474603E-2</v>
      </c>
      <c r="D17677">
        <v>25.986708409794002</v>
      </c>
      <c r="E17677" t="s">
        <v>20</v>
      </c>
      <c r="F17677">
        <v>51887.3076053228</v>
      </c>
      <c r="G17677">
        <v>47071.647438277803</v>
      </c>
      <c r="H17677">
        <v>4815.66016704501</v>
      </c>
    </row>
    <row r="17678" spans="1:9" x14ac:dyDescent="0.2">
      <c r="A17678">
        <v>2033</v>
      </c>
      <c r="B17678">
        <v>201603.149533877</v>
      </c>
      <c r="C17678">
        <v>8.2116194285780694E-2</v>
      </c>
      <c r="D17678">
        <v>26.006348776945401</v>
      </c>
      <c r="E17678" t="s">
        <v>18</v>
      </c>
      <c r="F17678">
        <v>59228.459078195097</v>
      </c>
      <c r="G17678">
        <v>52049.571005837897</v>
      </c>
      <c r="H17678">
        <v>7178.8880723572001</v>
      </c>
      <c r="I17678">
        <v>1.15544555316456</v>
      </c>
    </row>
    <row r="17679" spans="1:9" x14ac:dyDescent="0.2">
      <c r="A17679">
        <v>2033</v>
      </c>
      <c r="B17679">
        <v>201603.149533877</v>
      </c>
      <c r="C17679">
        <v>0.11445303356135</v>
      </c>
      <c r="D17679">
        <v>26.038685616220899</v>
      </c>
      <c r="E17679" t="s">
        <v>18</v>
      </c>
      <c r="F17679">
        <v>71884.587979153206</v>
      </c>
      <c r="G17679">
        <v>62352.361863592603</v>
      </c>
      <c r="H17679">
        <v>9532.2261155605902</v>
      </c>
      <c r="I17679">
        <v>1.2429342197270199</v>
      </c>
    </row>
    <row r="17680" spans="1:9" x14ac:dyDescent="0.2">
      <c r="A17680">
        <v>2033</v>
      </c>
      <c r="B17680">
        <v>201603.149533877</v>
      </c>
      <c r="C17680">
        <v>0.137860159519131</v>
      </c>
      <c r="D17680">
        <v>26.062092742178699</v>
      </c>
      <c r="E17680" t="s">
        <v>18</v>
      </c>
      <c r="F17680">
        <v>81205.384393942499</v>
      </c>
      <c r="G17680">
        <v>69560.371960852397</v>
      </c>
      <c r="H17680">
        <v>11645.01243309</v>
      </c>
      <c r="I17680">
        <v>1.1493349497780401</v>
      </c>
    </row>
    <row r="17681" spans="1:9" x14ac:dyDescent="0.2">
      <c r="A17681">
        <v>2033</v>
      </c>
      <c r="B17681">
        <v>201603.149533877</v>
      </c>
      <c r="C17681">
        <v>0.17076325051644201</v>
      </c>
      <c r="D17681">
        <v>26.094995833176</v>
      </c>
      <c r="E17681" t="s">
        <v>17</v>
      </c>
      <c r="F17681">
        <v>288791.10086921201</v>
      </c>
      <c r="G17681">
        <v>277146.08843612199</v>
      </c>
      <c r="H17681">
        <v>11645.01243309</v>
      </c>
      <c r="I17681">
        <v>3.55572558544922</v>
      </c>
    </row>
    <row r="17682" spans="1:9" x14ac:dyDescent="0.2">
      <c r="A17682">
        <v>2033</v>
      </c>
      <c r="B17682">
        <v>201603.149533877</v>
      </c>
      <c r="C17682">
        <v>0.18373274729858</v>
      </c>
      <c r="D17682">
        <v>26.107965329958201</v>
      </c>
      <c r="E17682" t="s">
        <v>18</v>
      </c>
      <c r="F17682">
        <v>279905.93065282202</v>
      </c>
      <c r="G17682">
        <v>265993.40244231297</v>
      </c>
      <c r="H17682">
        <v>13912.528210508501</v>
      </c>
      <c r="I17682">
        <v>0.96787563642886199</v>
      </c>
    </row>
    <row r="17683" spans="1:9" x14ac:dyDescent="0.2">
      <c r="A17683">
        <v>2033</v>
      </c>
      <c r="B17683">
        <v>201603.149533877</v>
      </c>
      <c r="C17683">
        <v>0.21476330668013099</v>
      </c>
      <c r="D17683">
        <v>26.1389958893397</v>
      </c>
      <c r="E17683" t="s">
        <v>18</v>
      </c>
      <c r="F17683">
        <v>290498.51427624898</v>
      </c>
      <c r="G17683">
        <v>274085.61035937798</v>
      </c>
      <c r="H17683">
        <v>16412.903916870699</v>
      </c>
      <c r="I17683">
        <v>1.0396549692322501</v>
      </c>
    </row>
    <row r="17684" spans="1:9" x14ac:dyDescent="0.2">
      <c r="A17684">
        <v>2033</v>
      </c>
      <c r="B17684">
        <v>201603.149533877</v>
      </c>
      <c r="C17684">
        <v>0.23612610481667301</v>
      </c>
      <c r="D17684">
        <v>26.160358687476201</v>
      </c>
      <c r="E17684" t="s">
        <v>18</v>
      </c>
      <c r="F17684">
        <v>277366.85106518603</v>
      </c>
      <c r="G17684">
        <v>258218.671703589</v>
      </c>
      <c r="H17684">
        <v>19148.179361597198</v>
      </c>
      <c r="I17684">
        <v>0.95198217108804195</v>
      </c>
    </row>
    <row r="17685" spans="1:9" x14ac:dyDescent="0.2">
      <c r="A17685">
        <v>2033</v>
      </c>
      <c r="B17685">
        <v>201603.149533877</v>
      </c>
      <c r="C17685">
        <v>0.27114577774154403</v>
      </c>
      <c r="D17685">
        <v>26.195378360401101</v>
      </c>
      <c r="E17685" t="s">
        <v>18</v>
      </c>
      <c r="F17685">
        <v>263137.04472768097</v>
      </c>
      <c r="G17685">
        <v>241377.819819631</v>
      </c>
      <c r="H17685">
        <v>21759.224908050001</v>
      </c>
      <c r="I17685">
        <v>0.94471576180329597</v>
      </c>
    </row>
    <row r="17686" spans="1:9" x14ac:dyDescent="0.2">
      <c r="A17686">
        <v>2033</v>
      </c>
      <c r="B17686">
        <v>201603.149533877</v>
      </c>
      <c r="C17686">
        <v>0.29943317684715698</v>
      </c>
      <c r="D17686">
        <v>26.223665759506702</v>
      </c>
      <c r="E17686" t="s">
        <v>18</v>
      </c>
      <c r="F17686">
        <v>245210.95428371901</v>
      </c>
      <c r="G17686">
        <v>221332.43336818201</v>
      </c>
      <c r="H17686">
        <v>23878.520915536999</v>
      </c>
      <c r="I17686">
        <v>0.92559205443717796</v>
      </c>
    </row>
    <row r="17687" spans="1:9" x14ac:dyDescent="0.2">
      <c r="A17687">
        <v>2033</v>
      </c>
      <c r="B17687">
        <v>201603.149533877</v>
      </c>
      <c r="C17687">
        <v>0.31816240147005098</v>
      </c>
      <c r="D17687">
        <v>26.2423949841296</v>
      </c>
      <c r="E17687" t="s">
        <v>20</v>
      </c>
      <c r="F17687">
        <v>245210.95428371901</v>
      </c>
      <c r="G17687">
        <v>219110.21903250099</v>
      </c>
      <c r="H17687">
        <v>26100.735251218099</v>
      </c>
    </row>
    <row r="17688" spans="1:9" x14ac:dyDescent="0.2">
      <c r="A17688">
        <v>2033</v>
      </c>
      <c r="B17688">
        <v>201603.149533877</v>
      </c>
      <c r="C17688">
        <v>0.34143168407748398</v>
      </c>
      <c r="D17688">
        <v>26.265664266737101</v>
      </c>
      <c r="E17688" t="s">
        <v>20</v>
      </c>
      <c r="F17688">
        <v>245210.95428371901</v>
      </c>
      <c r="G17688">
        <v>216540.322596774</v>
      </c>
      <c r="H17688">
        <v>28670.631686944798</v>
      </c>
    </row>
    <row r="17689" spans="1:9" x14ac:dyDescent="0.2">
      <c r="A17689">
        <v>2033</v>
      </c>
      <c r="B17689">
        <v>201603.149533877</v>
      </c>
      <c r="C17689">
        <v>0.38039193309694203</v>
      </c>
      <c r="D17689">
        <v>26.304624515756501</v>
      </c>
      <c r="E17689" t="s">
        <v>20</v>
      </c>
      <c r="F17689">
        <v>245210.95428371901</v>
      </c>
      <c r="G17689">
        <v>213996.92734732101</v>
      </c>
      <c r="H17689">
        <v>31214.026936398099</v>
      </c>
    </row>
    <row r="17690" spans="1:9" x14ac:dyDescent="0.2">
      <c r="A17690">
        <v>2033</v>
      </c>
      <c r="B17690">
        <v>201603.149533877</v>
      </c>
      <c r="C17690">
        <v>0.39577312340246801</v>
      </c>
      <c r="D17690">
        <v>26.320005706061998</v>
      </c>
      <c r="E17690" t="s">
        <v>18</v>
      </c>
      <c r="F17690">
        <v>229657.36153809199</v>
      </c>
      <c r="G17690">
        <v>195954.91611884601</v>
      </c>
      <c r="H17690">
        <v>33702.445419245603</v>
      </c>
      <c r="I17690">
        <v>0.92680688930382804</v>
      </c>
    </row>
    <row r="17691" spans="1:9" x14ac:dyDescent="0.2">
      <c r="A17691">
        <v>2033</v>
      </c>
      <c r="B17691">
        <v>201603.149533877</v>
      </c>
      <c r="C17691">
        <v>0.41867755461150302</v>
      </c>
      <c r="D17691">
        <v>26.342910137271101</v>
      </c>
      <c r="E17691" t="s">
        <v>20</v>
      </c>
      <c r="F17691">
        <v>229657.36153809199</v>
      </c>
      <c r="G17691">
        <v>21074.935813241402</v>
      </c>
      <c r="H17691">
        <v>208582.425724851</v>
      </c>
    </row>
    <row r="17692" spans="1:9" x14ac:dyDescent="0.2">
      <c r="A17692">
        <v>2033</v>
      </c>
      <c r="B17692">
        <v>201603.149533877</v>
      </c>
      <c r="C17692">
        <v>0.45413014342504598</v>
      </c>
      <c r="D17692">
        <v>26.3783627260846</v>
      </c>
      <c r="E17692" t="s">
        <v>20</v>
      </c>
      <c r="F17692">
        <v>229657.36153809199</v>
      </c>
      <c r="G17692">
        <v>0</v>
      </c>
      <c r="H17692">
        <v>229657.36153809199</v>
      </c>
    </row>
    <row r="17693" spans="1:9" x14ac:dyDescent="0.2">
      <c r="A17693">
        <v>2034</v>
      </c>
      <c r="B17693">
        <v>63928.702075069799</v>
      </c>
      <c r="C17693">
        <v>0</v>
      </c>
      <c r="D17693">
        <v>23.801086437952801</v>
      </c>
      <c r="E17693" t="s">
        <v>17</v>
      </c>
      <c r="F17693">
        <v>359042.66921277798</v>
      </c>
      <c r="G17693">
        <v>359042.66921277798</v>
      </c>
      <c r="H17693">
        <v>0</v>
      </c>
      <c r="I17693">
        <v>1</v>
      </c>
    </row>
    <row r="17694" spans="1:9" x14ac:dyDescent="0.2">
      <c r="A17694">
        <v>2034</v>
      </c>
      <c r="B17694">
        <v>63928.702075069799</v>
      </c>
      <c r="C17694">
        <v>3.2417821515986298</v>
      </c>
      <c r="D17694">
        <v>27.0428685895515</v>
      </c>
      <c r="E17694" t="s">
        <v>19</v>
      </c>
      <c r="F17694">
        <v>475923.48164204799</v>
      </c>
      <c r="G17694">
        <v>475923.48164204799</v>
      </c>
      <c r="H17694" s="15">
        <v>4.3655745685100601E-11</v>
      </c>
      <c r="I17694">
        <v>1.30443096085079</v>
      </c>
    </row>
    <row r="17695" spans="1:9" x14ac:dyDescent="0.2">
      <c r="A17695">
        <v>2034</v>
      </c>
      <c r="B17695">
        <v>63928.702075069799</v>
      </c>
      <c r="C17695">
        <v>4.2166598114273999</v>
      </c>
      <c r="D17695">
        <v>28.017746249380199</v>
      </c>
      <c r="E17695" t="s">
        <v>20</v>
      </c>
      <c r="F17695">
        <v>475923.48164204799</v>
      </c>
      <c r="G17695">
        <v>449228.32875795697</v>
      </c>
      <c r="H17695">
        <v>26695.1528840914</v>
      </c>
    </row>
    <row r="17696" spans="1:9" x14ac:dyDescent="0.2">
      <c r="A17696">
        <v>2034</v>
      </c>
      <c r="B17696">
        <v>63928.702075069799</v>
      </c>
      <c r="C17696">
        <v>5.8586094656502299</v>
      </c>
      <c r="D17696">
        <v>29.659695903603101</v>
      </c>
      <c r="E17696" t="s">
        <v>19</v>
      </c>
      <c r="F17696">
        <v>477105.71594608499</v>
      </c>
      <c r="G17696">
        <v>450410.56306199299</v>
      </c>
      <c r="H17696">
        <v>26695.1528840914</v>
      </c>
      <c r="I17696">
        <v>0.98896148785261095</v>
      </c>
    </row>
    <row r="17697" spans="1:9" x14ac:dyDescent="0.2">
      <c r="A17697">
        <v>2034</v>
      </c>
      <c r="B17697">
        <v>63928.702075069799</v>
      </c>
      <c r="C17697">
        <v>6.1874020484208296</v>
      </c>
      <c r="D17697">
        <v>29.988488486373701</v>
      </c>
      <c r="E17697" t="s">
        <v>19</v>
      </c>
      <c r="F17697">
        <v>462904.47325945302</v>
      </c>
      <c r="G17697">
        <v>436209.320375362</v>
      </c>
      <c r="H17697">
        <v>26695.1528840914</v>
      </c>
      <c r="I17697">
        <v>0.96679891907083304</v>
      </c>
    </row>
    <row r="17698" spans="1:9" x14ac:dyDescent="0.2">
      <c r="A17698">
        <v>2034</v>
      </c>
      <c r="B17698">
        <v>63928.702075069799</v>
      </c>
      <c r="C17698">
        <v>6.4704010421783797</v>
      </c>
      <c r="D17698">
        <v>30.271487480131199</v>
      </c>
      <c r="E17698" t="s">
        <v>18</v>
      </c>
      <c r="F17698">
        <v>456213.03677072597</v>
      </c>
      <c r="G17698">
        <v>398482.19062676601</v>
      </c>
      <c r="H17698">
        <v>57730.846143959097</v>
      </c>
      <c r="I17698">
        <v>0.98319577971114103</v>
      </c>
    </row>
    <row r="17699" spans="1:9" x14ac:dyDescent="0.2">
      <c r="A17699">
        <v>2034</v>
      </c>
      <c r="B17699">
        <v>63928.702075069799</v>
      </c>
      <c r="C17699">
        <v>10.103735800445399</v>
      </c>
      <c r="D17699">
        <v>33.904822238398303</v>
      </c>
      <c r="E17699" t="s">
        <v>19</v>
      </c>
      <c r="F17699">
        <v>418512.46376426698</v>
      </c>
      <c r="G17699">
        <v>360781.61762030801</v>
      </c>
      <c r="H17699">
        <v>57730.846143959097</v>
      </c>
      <c r="I17699">
        <v>0.886666901353095</v>
      </c>
    </row>
    <row r="17700" spans="1:9" x14ac:dyDescent="0.2">
      <c r="A17700">
        <v>2034</v>
      </c>
      <c r="B17700">
        <v>63928.702075069799</v>
      </c>
      <c r="C17700">
        <v>10.518814453361999</v>
      </c>
      <c r="D17700">
        <v>34.319900891314802</v>
      </c>
      <c r="E17700" t="s">
        <v>18</v>
      </c>
      <c r="F17700">
        <v>355423.40234943898</v>
      </c>
      <c r="G17700">
        <v>47182.073315170099</v>
      </c>
      <c r="H17700">
        <v>308241.32903426897</v>
      </c>
      <c r="I17700">
        <v>0.82310995849734203</v>
      </c>
    </row>
    <row r="17701" spans="1:9" x14ac:dyDescent="0.2">
      <c r="A17701">
        <v>2034</v>
      </c>
      <c r="B17701">
        <v>63928.702075069799</v>
      </c>
      <c r="C17701">
        <v>10.5687610894943</v>
      </c>
      <c r="D17701">
        <v>34.369847527447099</v>
      </c>
      <c r="E17701" t="s">
        <v>19</v>
      </c>
      <c r="F17701">
        <v>348503.46649893798</v>
      </c>
      <c r="G17701">
        <v>40262.137464669097</v>
      </c>
      <c r="H17701">
        <v>308241.32903426897</v>
      </c>
      <c r="I17701">
        <v>0.85150929816197196</v>
      </c>
    </row>
    <row r="17702" spans="1:9" x14ac:dyDescent="0.2">
      <c r="A17702">
        <v>2034</v>
      </c>
      <c r="B17702">
        <v>63928.702075069799</v>
      </c>
      <c r="C17702">
        <v>11.1976406059505</v>
      </c>
      <c r="D17702">
        <v>34.998727043903301</v>
      </c>
      <c r="E17702" t="s">
        <v>19</v>
      </c>
      <c r="F17702">
        <v>350950.78926137002</v>
      </c>
      <c r="G17702">
        <v>42709.460227100601</v>
      </c>
      <c r="H17702">
        <v>308241.32903426897</v>
      </c>
      <c r="I17702">
        <v>1.0336888075548301</v>
      </c>
    </row>
    <row r="17703" spans="1:9" x14ac:dyDescent="0.2">
      <c r="A17703">
        <v>2034</v>
      </c>
      <c r="B17703">
        <v>63928.702075069799</v>
      </c>
      <c r="C17703">
        <v>11.501508203249699</v>
      </c>
      <c r="D17703">
        <v>35.302594641202496</v>
      </c>
      <c r="E17703" t="s">
        <v>19</v>
      </c>
      <c r="F17703">
        <v>346106.110282293</v>
      </c>
      <c r="G17703">
        <v>37864.781248023901</v>
      </c>
      <c r="H17703">
        <v>308241.32903426897</v>
      </c>
      <c r="I17703">
        <v>0.87438496678580602</v>
      </c>
    </row>
    <row r="17704" spans="1:9" x14ac:dyDescent="0.2">
      <c r="A17704">
        <v>2034</v>
      </c>
      <c r="B17704">
        <v>63928.702075069799</v>
      </c>
      <c r="C17704">
        <v>11.989127246812901</v>
      </c>
      <c r="D17704">
        <v>35.790213684765803</v>
      </c>
      <c r="E17704" t="s">
        <v>19</v>
      </c>
      <c r="F17704">
        <v>343369.93731413299</v>
      </c>
      <c r="G17704">
        <v>35128.608279863402</v>
      </c>
      <c r="H17704">
        <v>308241.32903426897</v>
      </c>
      <c r="I17704">
        <v>0.90587347817859898</v>
      </c>
    </row>
    <row r="17705" spans="1:9" x14ac:dyDescent="0.2">
      <c r="A17705">
        <v>2034</v>
      </c>
      <c r="B17705">
        <v>63928.702075069799</v>
      </c>
      <c r="C17705">
        <v>12.0218570065788</v>
      </c>
      <c r="D17705">
        <v>35.822943444531603</v>
      </c>
      <c r="E17705" t="s">
        <v>19</v>
      </c>
      <c r="F17705">
        <v>343820.42974379298</v>
      </c>
      <c r="G17705">
        <v>35579.1007095237</v>
      </c>
      <c r="H17705">
        <v>308241.32903426897</v>
      </c>
      <c r="I17705">
        <v>1.0112383162487699</v>
      </c>
    </row>
    <row r="17706" spans="1:9" x14ac:dyDescent="0.2">
      <c r="A17706">
        <v>2034</v>
      </c>
      <c r="B17706">
        <v>63928.702075069799</v>
      </c>
      <c r="C17706">
        <v>12.5662670347101</v>
      </c>
      <c r="D17706">
        <v>36.367353472662998</v>
      </c>
      <c r="E17706" t="s">
        <v>18</v>
      </c>
      <c r="F17706">
        <v>342547.56185193203</v>
      </c>
      <c r="G17706">
        <v>0</v>
      </c>
      <c r="H17706">
        <v>342547.56185193203</v>
      </c>
      <c r="I17706">
        <v>0.93831056328833695</v>
      </c>
    </row>
    <row r="17707" spans="1:9" x14ac:dyDescent="0.2">
      <c r="A17707">
        <v>2035</v>
      </c>
      <c r="B17707">
        <v>516271.99966360698</v>
      </c>
      <c r="C17707">
        <v>0</v>
      </c>
      <c r="D17707">
        <v>23.850359434477401</v>
      </c>
      <c r="E17707" t="s">
        <v>17</v>
      </c>
      <c r="F17707">
        <v>420184.28468873998</v>
      </c>
      <c r="G17707">
        <v>420184.28468873998</v>
      </c>
      <c r="H17707">
        <v>0</v>
      </c>
      <c r="I17707">
        <v>1</v>
      </c>
    </row>
    <row r="17708" spans="1:9" x14ac:dyDescent="0.2">
      <c r="A17708">
        <v>2035</v>
      </c>
      <c r="B17708">
        <v>516271.99966360698</v>
      </c>
      <c r="C17708">
        <v>6.0361950243637104</v>
      </c>
      <c r="D17708">
        <v>29.886554458841101</v>
      </c>
      <c r="E17708" t="s">
        <v>19</v>
      </c>
      <c r="F17708">
        <v>541555.14765080495</v>
      </c>
      <c r="G17708">
        <v>541555.14765080495</v>
      </c>
      <c r="H17708" s="15">
        <v>4.3655745685100601E-11</v>
      </c>
      <c r="I17708">
        <v>1.25090637109878</v>
      </c>
    </row>
    <row r="17709" spans="1:9" x14ac:dyDescent="0.2">
      <c r="A17709">
        <v>2035</v>
      </c>
      <c r="B17709">
        <v>516271.99966360698</v>
      </c>
      <c r="C17709">
        <v>7.55774525390569</v>
      </c>
      <c r="D17709">
        <v>31.408104688383101</v>
      </c>
      <c r="E17709" t="s">
        <v>19</v>
      </c>
      <c r="F17709">
        <v>646983.78349566902</v>
      </c>
      <c r="G17709">
        <v>646983.78349566902</v>
      </c>
      <c r="H17709" s="15">
        <v>4.3655745685100601E-11</v>
      </c>
      <c r="I17709">
        <v>1.1857122553278501</v>
      </c>
    </row>
    <row r="17710" spans="1:9" x14ac:dyDescent="0.2">
      <c r="A17710">
        <v>2035</v>
      </c>
      <c r="B17710">
        <v>516271.99966360698</v>
      </c>
      <c r="C17710">
        <v>8.5436742207859506</v>
      </c>
      <c r="D17710">
        <v>32.3940336552633</v>
      </c>
      <c r="E17710" t="s">
        <v>20</v>
      </c>
      <c r="F17710">
        <v>646983.78349566902</v>
      </c>
      <c r="G17710">
        <v>612974.14783787495</v>
      </c>
      <c r="H17710">
        <v>34009.635657794199</v>
      </c>
    </row>
    <row r="17711" spans="1:9" x14ac:dyDescent="0.2">
      <c r="A17711">
        <v>2035</v>
      </c>
      <c r="B17711">
        <v>516271.99966360698</v>
      </c>
      <c r="C17711">
        <v>10.114440124101399</v>
      </c>
      <c r="D17711">
        <v>33.964799558578797</v>
      </c>
      <c r="E17711" t="s">
        <v>19</v>
      </c>
      <c r="F17711">
        <v>734898.18815169099</v>
      </c>
      <c r="G17711">
        <v>700888.55249389703</v>
      </c>
      <c r="H17711">
        <v>34009.635657794199</v>
      </c>
      <c r="I17711">
        <v>1.12834339718508</v>
      </c>
    </row>
    <row r="17712" spans="1:9" x14ac:dyDescent="0.2">
      <c r="A17712">
        <v>2035</v>
      </c>
      <c r="B17712">
        <v>516271.99966360698</v>
      </c>
      <c r="C17712">
        <v>10.542156204047901</v>
      </c>
      <c r="D17712">
        <v>34.392515638525303</v>
      </c>
      <c r="E17712" t="s">
        <v>19</v>
      </c>
      <c r="F17712">
        <v>815473.05430580804</v>
      </c>
      <c r="G17712">
        <v>781463.41864801396</v>
      </c>
      <c r="H17712">
        <v>34009.635657794199</v>
      </c>
      <c r="I17712">
        <v>1.1124999809390299</v>
      </c>
    </row>
    <row r="17713" spans="1:9" x14ac:dyDescent="0.2">
      <c r="A17713">
        <v>2035</v>
      </c>
      <c r="B17713">
        <v>516271.99966360698</v>
      </c>
      <c r="C17713">
        <v>11.8985557373103</v>
      </c>
      <c r="D17713">
        <v>35.748915171787701</v>
      </c>
      <c r="E17713" t="s">
        <v>19</v>
      </c>
      <c r="F17713">
        <v>952292.62755482504</v>
      </c>
      <c r="G17713">
        <v>918282.99189703097</v>
      </c>
      <c r="H17713">
        <v>34009.635657794199</v>
      </c>
      <c r="I17713">
        <v>1.1669256452586001</v>
      </c>
    </row>
    <row r="17714" spans="1:9" x14ac:dyDescent="0.2">
      <c r="A17714">
        <v>2035</v>
      </c>
      <c r="B17714">
        <v>516271.99966360698</v>
      </c>
      <c r="C17714">
        <v>18.849168120977101</v>
      </c>
      <c r="D17714">
        <v>42.699527555454502</v>
      </c>
      <c r="E17714" t="s">
        <v>18</v>
      </c>
      <c r="F17714">
        <v>762376.39375262405</v>
      </c>
      <c r="G17714">
        <v>694706.69977770001</v>
      </c>
      <c r="H17714">
        <v>67669.693974923095</v>
      </c>
      <c r="I17714">
        <v>0.76510131829833605</v>
      </c>
    </row>
    <row r="17715" spans="1:9" x14ac:dyDescent="0.2">
      <c r="A17715">
        <v>2035</v>
      </c>
      <c r="B17715">
        <v>516271.99966360698</v>
      </c>
      <c r="C17715">
        <v>19.4630333668403</v>
      </c>
      <c r="D17715">
        <v>43.313392801317697</v>
      </c>
      <c r="E17715" t="s">
        <v>19</v>
      </c>
      <c r="F17715">
        <v>698937.73144204798</v>
      </c>
      <c r="G17715">
        <v>631268.03746712499</v>
      </c>
      <c r="H17715">
        <v>67669.693974923095</v>
      </c>
      <c r="I17715">
        <v>0.90562990821858302</v>
      </c>
    </row>
    <row r="17716" spans="1:9" x14ac:dyDescent="0.2">
      <c r="A17716">
        <v>2035</v>
      </c>
      <c r="B17716">
        <v>516271.99966360698</v>
      </c>
      <c r="C17716">
        <v>19.934221551708902</v>
      </c>
      <c r="D17716">
        <v>43.784580986186199</v>
      </c>
      <c r="E17716" t="s">
        <v>19</v>
      </c>
      <c r="F17716">
        <v>725988.461414919</v>
      </c>
      <c r="G17716">
        <v>658318.76743999601</v>
      </c>
      <c r="H17716">
        <v>67669.693974923095</v>
      </c>
      <c r="I17716">
        <v>1.0401718373094599</v>
      </c>
    </row>
    <row r="17717" spans="1:9" x14ac:dyDescent="0.2">
      <c r="A17717">
        <v>2035</v>
      </c>
      <c r="B17717">
        <v>516271.99966360698</v>
      </c>
      <c r="C17717">
        <v>20.265592712452101</v>
      </c>
      <c r="D17717">
        <v>44.115952146929402</v>
      </c>
      <c r="E17717" t="s">
        <v>19</v>
      </c>
      <c r="F17717">
        <v>642803.77723409701</v>
      </c>
      <c r="G17717">
        <v>575134.08325917402</v>
      </c>
      <c r="H17717">
        <v>67669.693974923095</v>
      </c>
      <c r="I17717">
        <v>0.87204019300332203</v>
      </c>
    </row>
    <row r="17718" spans="1:9" x14ac:dyDescent="0.2">
      <c r="A17718">
        <v>2035</v>
      </c>
      <c r="B17718">
        <v>516271.99966360698</v>
      </c>
      <c r="C17718">
        <v>21.041048760610799</v>
      </c>
      <c r="D17718">
        <v>44.891408195088097</v>
      </c>
      <c r="E17718" t="s">
        <v>20</v>
      </c>
      <c r="F17718">
        <v>642803.77723409701</v>
      </c>
      <c r="G17718">
        <v>64182.007086997597</v>
      </c>
      <c r="H17718">
        <v>578621.77014709904</v>
      </c>
    </row>
    <row r="17719" spans="1:9" x14ac:dyDescent="0.2">
      <c r="A17719">
        <v>2035</v>
      </c>
      <c r="B17719">
        <v>516271.99966360698</v>
      </c>
      <c r="C17719">
        <v>22.8849896147746</v>
      </c>
      <c r="D17719">
        <v>46.735349049252001</v>
      </c>
      <c r="E17719" t="s">
        <v>20</v>
      </c>
      <c r="F17719">
        <v>642803.77723409701</v>
      </c>
      <c r="G17719">
        <v>0</v>
      </c>
      <c r="H17719">
        <v>642803.77723409701</v>
      </c>
    </row>
    <row r="17720" spans="1:9" x14ac:dyDescent="0.2">
      <c r="A17720">
        <v>2036</v>
      </c>
      <c r="B17720">
        <v>18514.493630068599</v>
      </c>
      <c r="C17720">
        <v>0</v>
      </c>
      <c r="D17720">
        <v>24.385831410734799</v>
      </c>
      <c r="E17720" t="s">
        <v>17</v>
      </c>
      <c r="F17720">
        <v>9982.7777787488994</v>
      </c>
      <c r="G17720">
        <v>9982.7777787489104</v>
      </c>
      <c r="H17720">
        <v>0</v>
      </c>
      <c r="I17720">
        <v>1</v>
      </c>
    </row>
    <row r="17721" spans="1:9" x14ac:dyDescent="0.2">
      <c r="A17721">
        <v>2036</v>
      </c>
      <c r="B17721">
        <v>18514.493630068599</v>
      </c>
      <c r="C17721">
        <v>1.0705337552570999</v>
      </c>
      <c r="D17721">
        <v>25.456365165991901</v>
      </c>
      <c r="E17721" t="s">
        <v>18</v>
      </c>
      <c r="F17721">
        <v>11346.937282598799</v>
      </c>
      <c r="G17721">
        <v>2232.7683104066</v>
      </c>
      <c r="H17721">
        <v>9114.1689721921903</v>
      </c>
      <c r="I17721">
        <v>1.1306431534863799</v>
      </c>
    </row>
    <row r="17722" spans="1:9" x14ac:dyDescent="0.2">
      <c r="A17722">
        <v>2036</v>
      </c>
      <c r="B17722">
        <v>18514.493630068599</v>
      </c>
      <c r="C17722">
        <v>1.1978948824772699</v>
      </c>
      <c r="D17722">
        <v>25.583726293211999</v>
      </c>
      <c r="E17722" t="s">
        <v>17</v>
      </c>
      <c r="F17722">
        <v>78664.793854027404</v>
      </c>
      <c r="G17722">
        <v>69550.624881835203</v>
      </c>
      <c r="H17722">
        <v>9114.1689721921903</v>
      </c>
      <c r="I17722">
        <v>6.9283197489169499</v>
      </c>
    </row>
    <row r="17723" spans="1:9" x14ac:dyDescent="0.2">
      <c r="A17723">
        <v>2036</v>
      </c>
      <c r="B17723">
        <v>18514.493630068599</v>
      </c>
      <c r="C17723">
        <v>1.8957046555993</v>
      </c>
      <c r="D17723">
        <v>26.281536066334098</v>
      </c>
      <c r="E17723" t="s">
        <v>18</v>
      </c>
      <c r="F17723">
        <v>82344.556247904096</v>
      </c>
      <c r="G17723">
        <v>62877.792062077897</v>
      </c>
      <c r="H17723">
        <v>19466.764185826301</v>
      </c>
      <c r="I17723">
        <v>1.04882464132225</v>
      </c>
    </row>
    <row r="17724" spans="1:9" x14ac:dyDescent="0.2">
      <c r="A17724">
        <v>2036</v>
      </c>
      <c r="B17724">
        <v>18514.493630068599</v>
      </c>
      <c r="C17724">
        <v>2.6864307495931699</v>
      </c>
      <c r="D17724">
        <v>27.072262160327899</v>
      </c>
      <c r="E17724" t="s">
        <v>18</v>
      </c>
      <c r="F17724">
        <v>78449.6311361431</v>
      </c>
      <c r="G17724">
        <v>5132.8721878885599</v>
      </c>
      <c r="H17724">
        <v>73316.758948254603</v>
      </c>
      <c r="I17724">
        <v>0.93318110168333801</v>
      </c>
    </row>
    <row r="17725" spans="1:9" x14ac:dyDescent="0.2">
      <c r="A17725">
        <v>2036</v>
      </c>
      <c r="B17725">
        <v>18514.493630068599</v>
      </c>
      <c r="C17725">
        <v>3.5458656815015601</v>
      </c>
      <c r="D17725">
        <v>27.931697092236298</v>
      </c>
      <c r="E17725" t="s">
        <v>20</v>
      </c>
      <c r="F17725">
        <v>78449.6311361431</v>
      </c>
      <c r="G17725">
        <v>0</v>
      </c>
      <c r="H17725">
        <v>78449.6311361431</v>
      </c>
    </row>
    <row r="17726" spans="1:9" x14ac:dyDescent="0.2">
      <c r="A17726">
        <v>2037</v>
      </c>
      <c r="B17726">
        <v>37308.052682756999</v>
      </c>
      <c r="C17726">
        <v>0</v>
      </c>
      <c r="D17726">
        <v>24.755046461876901</v>
      </c>
      <c r="E17726" t="s">
        <v>17</v>
      </c>
      <c r="F17726">
        <v>295690.03736731003</v>
      </c>
      <c r="G17726">
        <v>295690.03736731003</v>
      </c>
      <c r="H17726">
        <v>0</v>
      </c>
      <c r="I17726">
        <v>1</v>
      </c>
    </row>
    <row r="17727" spans="1:9" x14ac:dyDescent="0.2">
      <c r="A17727">
        <v>2037</v>
      </c>
      <c r="B17727">
        <v>37308.052682756999</v>
      </c>
      <c r="C17727">
        <v>3.3272865675636201</v>
      </c>
      <c r="D17727">
        <v>28.082333029440498</v>
      </c>
      <c r="E17727" t="s">
        <v>20</v>
      </c>
      <c r="F17727">
        <v>295690.03736731003</v>
      </c>
      <c r="G17727">
        <v>277630.13096815802</v>
      </c>
      <c r="H17727">
        <v>18059.906399152602</v>
      </c>
    </row>
    <row r="17728" spans="1:9" x14ac:dyDescent="0.2">
      <c r="A17728">
        <v>2037</v>
      </c>
      <c r="B17728">
        <v>37308.052682756999</v>
      </c>
      <c r="C17728">
        <v>6.3098427280486096</v>
      </c>
      <c r="D17728">
        <v>31.064889189925498</v>
      </c>
      <c r="E17728" t="s">
        <v>20</v>
      </c>
      <c r="F17728">
        <v>295690.03736731003</v>
      </c>
      <c r="G17728">
        <v>258959.90629652899</v>
      </c>
      <c r="H17728">
        <v>36730.131070780801</v>
      </c>
    </row>
    <row r="17729" spans="1:9" x14ac:dyDescent="0.2">
      <c r="A17729">
        <v>2037</v>
      </c>
      <c r="B17729">
        <v>37308.052682756999</v>
      </c>
      <c r="C17729">
        <v>9.4716984876557895</v>
      </c>
      <c r="D17729">
        <v>34.226744949532701</v>
      </c>
      <c r="E17729" t="s">
        <v>18</v>
      </c>
      <c r="F17729">
        <v>240685.89368642599</v>
      </c>
      <c r="G17729">
        <v>19986.5754635579</v>
      </c>
      <c r="H17729">
        <v>220699.31822286799</v>
      </c>
      <c r="I17729">
        <v>0.74501976650847002</v>
      </c>
    </row>
    <row r="17730" spans="1:9" x14ac:dyDescent="0.2">
      <c r="A17730">
        <v>2037</v>
      </c>
      <c r="B17730">
        <v>37308.052682756999</v>
      </c>
      <c r="C17730">
        <v>10.4335930888475</v>
      </c>
      <c r="D17730">
        <v>35.188639550724403</v>
      </c>
      <c r="E17730" t="s">
        <v>19</v>
      </c>
      <c r="F17730">
        <v>239004.87286269199</v>
      </c>
      <c r="G17730">
        <v>18305.5546398236</v>
      </c>
      <c r="H17730">
        <v>220699.31822286799</v>
      </c>
      <c r="I17730">
        <v>0.85908247206564403</v>
      </c>
    </row>
    <row r="17731" spans="1:9" x14ac:dyDescent="0.2">
      <c r="A17731">
        <v>2037</v>
      </c>
      <c r="B17731">
        <v>37308.052682756999</v>
      </c>
      <c r="C17731">
        <v>11.265845693059299</v>
      </c>
      <c r="D17731">
        <v>36.020892154936199</v>
      </c>
      <c r="E17731" t="s">
        <v>18</v>
      </c>
      <c r="F17731">
        <v>239586.05608105101</v>
      </c>
      <c r="G17731">
        <v>0</v>
      </c>
      <c r="H17731">
        <v>239586.05608105101</v>
      </c>
      <c r="I17731">
        <v>0.97793414468224105</v>
      </c>
    </row>
    <row r="17732" spans="1:9" x14ac:dyDescent="0.2">
      <c r="A17732">
        <v>2038</v>
      </c>
      <c r="B17732">
        <v>8055.9857481100398</v>
      </c>
      <c r="C17732">
        <v>0</v>
      </c>
      <c r="D17732">
        <v>24.3283617641844</v>
      </c>
      <c r="E17732" t="s">
        <v>17</v>
      </c>
      <c r="F17732">
        <v>38194.289925444602</v>
      </c>
      <c r="G17732">
        <v>38194.289925444602</v>
      </c>
      <c r="H17732">
        <v>0</v>
      </c>
      <c r="I17732">
        <v>1</v>
      </c>
    </row>
    <row r="17733" spans="1:9" x14ac:dyDescent="0.2">
      <c r="A17733">
        <v>2038</v>
      </c>
      <c r="B17733">
        <v>8055.9857481100398</v>
      </c>
      <c r="C17733">
        <v>0.91180763937864695</v>
      </c>
      <c r="D17733">
        <v>25.240169403563101</v>
      </c>
      <c r="E17733" t="s">
        <v>20</v>
      </c>
      <c r="F17733">
        <v>38194.289925444602</v>
      </c>
      <c r="G17733">
        <v>28445.608661211001</v>
      </c>
      <c r="H17733">
        <v>9748.6812642335899</v>
      </c>
    </row>
    <row r="17734" spans="1:9" x14ac:dyDescent="0.2">
      <c r="A17734">
        <v>2038</v>
      </c>
      <c r="B17734">
        <v>8055.9857481100398</v>
      </c>
      <c r="C17734">
        <v>1.58260163258314</v>
      </c>
      <c r="D17734">
        <v>25.910963396767599</v>
      </c>
      <c r="E17734" t="s">
        <v>19</v>
      </c>
      <c r="F17734">
        <v>39903.8620004521</v>
      </c>
      <c r="G17734">
        <v>30155.180736218499</v>
      </c>
      <c r="H17734">
        <v>9748.6812642335899</v>
      </c>
      <c r="I17734">
        <v>1.04915170554402</v>
      </c>
    </row>
    <row r="17735" spans="1:9" x14ac:dyDescent="0.2">
      <c r="A17735">
        <v>2038</v>
      </c>
      <c r="B17735">
        <v>8055.9857481100398</v>
      </c>
      <c r="C17735">
        <v>1.75773753933787</v>
      </c>
      <c r="D17735">
        <v>26.0860993035223</v>
      </c>
      <c r="E17735" t="s">
        <v>18</v>
      </c>
      <c r="F17735">
        <v>31603.4041200088</v>
      </c>
      <c r="G17735">
        <v>11837.776459696999</v>
      </c>
      <c r="H17735">
        <v>19765.627660311799</v>
      </c>
      <c r="I17735">
        <v>0.72383361178247496</v>
      </c>
    </row>
    <row r="17736" spans="1:9" x14ac:dyDescent="0.2">
      <c r="A17736">
        <v>2038</v>
      </c>
      <c r="B17736">
        <v>8055.9857481100398</v>
      </c>
      <c r="C17736">
        <v>2.5873243305035798</v>
      </c>
      <c r="D17736">
        <v>26.915686094687999</v>
      </c>
      <c r="E17736" t="s">
        <v>20</v>
      </c>
      <c r="F17736">
        <v>31603.4041200088</v>
      </c>
      <c r="G17736">
        <v>0</v>
      </c>
      <c r="H17736">
        <v>31603.4041200088</v>
      </c>
    </row>
    <row r="17737" spans="1:9" x14ac:dyDescent="0.2">
      <c r="A17737">
        <v>2039</v>
      </c>
      <c r="B17737">
        <v>12213.3880621918</v>
      </c>
      <c r="C17737">
        <v>0</v>
      </c>
      <c r="D17737">
        <v>23.531385271866998</v>
      </c>
      <c r="E17737" t="s">
        <v>17</v>
      </c>
      <c r="F17737">
        <v>47999.388841026601</v>
      </c>
      <c r="G17737">
        <v>47999.388841026601</v>
      </c>
      <c r="H17737">
        <v>0</v>
      </c>
      <c r="I17737">
        <v>1</v>
      </c>
    </row>
    <row r="17738" spans="1:9" x14ac:dyDescent="0.2">
      <c r="A17738">
        <v>2039</v>
      </c>
      <c r="B17738">
        <v>12213.3880621918</v>
      </c>
      <c r="C17738">
        <v>2.1728968661845101</v>
      </c>
      <c r="D17738">
        <v>25.7042821380515</v>
      </c>
      <c r="E17738" t="s">
        <v>18</v>
      </c>
      <c r="F17738">
        <v>57029.992881049802</v>
      </c>
      <c r="G17738">
        <v>40905.489039869397</v>
      </c>
      <c r="H17738">
        <v>16124.5038411804</v>
      </c>
      <c r="I17738">
        <v>1.1754273402361199</v>
      </c>
    </row>
    <row r="17739" spans="1:9" x14ac:dyDescent="0.2">
      <c r="A17739">
        <v>2039</v>
      </c>
      <c r="B17739">
        <v>12213.3880621918</v>
      </c>
      <c r="C17739">
        <v>3.5199493282950902</v>
      </c>
      <c r="D17739">
        <v>27.051334600162001</v>
      </c>
      <c r="E17739" t="s">
        <v>20</v>
      </c>
      <c r="F17739">
        <v>57029.992881049802</v>
      </c>
      <c r="G17739">
        <v>23509.171531300501</v>
      </c>
      <c r="H17739">
        <v>33520.821349749203</v>
      </c>
    </row>
    <row r="17740" spans="1:9" x14ac:dyDescent="0.2">
      <c r="A17740">
        <v>2039</v>
      </c>
      <c r="B17740">
        <v>12213.3880621918</v>
      </c>
      <c r="C17740">
        <v>4.0839140877200899</v>
      </c>
      <c r="D17740">
        <v>27.615299359587102</v>
      </c>
      <c r="E17740" t="s">
        <v>19</v>
      </c>
      <c r="F17740">
        <v>54441.0239990845</v>
      </c>
      <c r="G17740">
        <v>20920.202649335301</v>
      </c>
      <c r="H17740">
        <v>33520.821349749203</v>
      </c>
      <c r="I17740">
        <v>0.86806871315085998</v>
      </c>
    </row>
    <row r="17741" spans="1:9" x14ac:dyDescent="0.2">
      <c r="A17741">
        <v>2039</v>
      </c>
      <c r="B17741">
        <v>12213.3880621918</v>
      </c>
      <c r="C17741">
        <v>5.4554945624294202</v>
      </c>
      <c r="D17741">
        <v>28.986879834296399</v>
      </c>
      <c r="E17741" t="s">
        <v>18</v>
      </c>
      <c r="F17741">
        <v>52496.944215811498</v>
      </c>
      <c r="G17741">
        <v>0</v>
      </c>
      <c r="H17741">
        <v>52496.944215811498</v>
      </c>
      <c r="I17741">
        <v>0.89009005613842296</v>
      </c>
    </row>
    <row r="17742" spans="1:9" x14ac:dyDescent="0.2">
      <c r="A17742">
        <v>2040</v>
      </c>
      <c r="B17742">
        <v>64034.543368930201</v>
      </c>
      <c r="C17742">
        <v>0</v>
      </c>
      <c r="D17742">
        <v>24.980411353679798</v>
      </c>
      <c r="E17742" t="s">
        <v>17</v>
      </c>
      <c r="F17742">
        <v>272584.52714840998</v>
      </c>
      <c r="G17742">
        <v>272584.52714840998</v>
      </c>
      <c r="H17742">
        <v>0</v>
      </c>
      <c r="I17742">
        <v>1</v>
      </c>
    </row>
    <row r="17743" spans="1:9" x14ac:dyDescent="0.2">
      <c r="A17743">
        <v>2040</v>
      </c>
      <c r="B17743">
        <v>64034.543368930201</v>
      </c>
      <c r="C17743">
        <v>2.1738449229299901</v>
      </c>
      <c r="D17743">
        <v>27.1542562766098</v>
      </c>
      <c r="E17743" t="s">
        <v>18</v>
      </c>
      <c r="F17743">
        <v>361303.47694405902</v>
      </c>
      <c r="G17743">
        <v>350108.09422098298</v>
      </c>
      <c r="H17743">
        <v>11195.382723076</v>
      </c>
      <c r="I17743">
        <v>1.3112849626254801</v>
      </c>
    </row>
    <row r="17744" spans="1:9" x14ac:dyDescent="0.2">
      <c r="A17744">
        <v>2040</v>
      </c>
      <c r="B17744">
        <v>64034.543368930201</v>
      </c>
      <c r="C17744">
        <v>3.91354615961338</v>
      </c>
      <c r="D17744">
        <v>28.893957513293199</v>
      </c>
      <c r="E17744" t="s">
        <v>20</v>
      </c>
      <c r="F17744">
        <v>361303.47694405902</v>
      </c>
      <c r="G17744">
        <v>337948.05170657899</v>
      </c>
      <c r="H17744">
        <v>23355.4252374807</v>
      </c>
    </row>
    <row r="17745" spans="1:9" x14ac:dyDescent="0.2">
      <c r="A17745">
        <v>2040</v>
      </c>
      <c r="B17745">
        <v>64034.543368930201</v>
      </c>
      <c r="C17745">
        <v>5.0777613967014901</v>
      </c>
      <c r="D17745">
        <v>30.058172750381299</v>
      </c>
      <c r="E17745" t="s">
        <v>20</v>
      </c>
      <c r="F17745">
        <v>361303.47694405902</v>
      </c>
      <c r="G17745">
        <v>326725.99411511899</v>
      </c>
      <c r="H17745">
        <v>34577.482828940701</v>
      </c>
    </row>
    <row r="17746" spans="1:9" x14ac:dyDescent="0.2">
      <c r="A17746">
        <v>2040</v>
      </c>
      <c r="B17746">
        <v>64034.543368930201</v>
      </c>
      <c r="C17746">
        <v>5.36062171832718</v>
      </c>
      <c r="D17746">
        <v>30.341033072007001</v>
      </c>
      <c r="E17746" t="s">
        <v>18</v>
      </c>
      <c r="F17746">
        <v>358662.38490178599</v>
      </c>
      <c r="G17746">
        <v>313025.84172510199</v>
      </c>
      <c r="H17746">
        <v>45636.543176684303</v>
      </c>
      <c r="I17746">
        <v>0.97473363990484596</v>
      </c>
    </row>
    <row r="17747" spans="1:9" x14ac:dyDescent="0.2">
      <c r="A17747">
        <v>2040</v>
      </c>
      <c r="B17747">
        <v>64034.543368930201</v>
      </c>
      <c r="C17747">
        <v>7.1706785368414696</v>
      </c>
      <c r="D17747">
        <v>32.151089890521298</v>
      </c>
      <c r="E17747" t="s">
        <v>18</v>
      </c>
      <c r="F17747">
        <v>314514.53343054402</v>
      </c>
      <c r="G17747">
        <v>30260.022581230001</v>
      </c>
      <c r="H17747">
        <v>284254.51084931399</v>
      </c>
      <c r="I17747">
        <v>0.85000082871616001</v>
      </c>
    </row>
    <row r="17748" spans="1:9" x14ac:dyDescent="0.2">
      <c r="A17748">
        <v>2040</v>
      </c>
      <c r="B17748">
        <v>64034.543368930201</v>
      </c>
      <c r="C17748">
        <v>7.7621973757713301</v>
      </c>
      <c r="D17748">
        <v>32.742608729451099</v>
      </c>
      <c r="E17748" t="s">
        <v>18</v>
      </c>
      <c r="F17748">
        <v>312847.83416835702</v>
      </c>
      <c r="G17748">
        <v>0</v>
      </c>
      <c r="H17748">
        <v>312847.83416835702</v>
      </c>
      <c r="I17748">
        <v>0.91468926179292298</v>
      </c>
    </row>
    <row r="17749" spans="1:9" x14ac:dyDescent="0.2">
      <c r="A17749">
        <v>2041</v>
      </c>
      <c r="B17749">
        <v>106504.866688314</v>
      </c>
      <c r="C17749">
        <v>0</v>
      </c>
      <c r="D17749">
        <v>22.7747709632423</v>
      </c>
      <c r="E17749" t="s">
        <v>17</v>
      </c>
      <c r="F17749">
        <v>290991.911700756</v>
      </c>
      <c r="G17749">
        <v>290991.911700756</v>
      </c>
      <c r="H17749">
        <v>0</v>
      </c>
      <c r="I17749">
        <v>1</v>
      </c>
    </row>
    <row r="17750" spans="1:9" x14ac:dyDescent="0.2">
      <c r="A17750">
        <v>2041</v>
      </c>
      <c r="B17750">
        <v>106504.866688314</v>
      </c>
      <c r="C17750">
        <v>2.15224497367725</v>
      </c>
      <c r="D17750">
        <v>24.927015936919499</v>
      </c>
      <c r="E17750" t="s">
        <v>18</v>
      </c>
      <c r="F17750">
        <v>330934.69831294502</v>
      </c>
      <c r="G17750">
        <v>304766.35942607798</v>
      </c>
      <c r="H17750">
        <v>26168.338886867601</v>
      </c>
      <c r="I17750">
        <v>1.1252109977675899</v>
      </c>
    </row>
    <row r="17751" spans="1:9" x14ac:dyDescent="0.2">
      <c r="A17751">
        <v>2041</v>
      </c>
      <c r="B17751">
        <v>106504.866688314</v>
      </c>
      <c r="C17751">
        <v>4.1195095999336697</v>
      </c>
      <c r="D17751">
        <v>26.894280563175901</v>
      </c>
      <c r="E17751" t="s">
        <v>20</v>
      </c>
      <c r="F17751">
        <v>330934.69831294502</v>
      </c>
      <c r="G17751">
        <v>282359.08801206999</v>
      </c>
      <c r="H17751">
        <v>48575.610300874898</v>
      </c>
    </row>
    <row r="17752" spans="1:9" x14ac:dyDescent="0.2">
      <c r="A17752">
        <v>2041</v>
      </c>
      <c r="B17752">
        <v>106504.866688314</v>
      </c>
      <c r="C17752">
        <v>5.6989377573469699</v>
      </c>
      <c r="D17752">
        <v>28.473708720589201</v>
      </c>
      <c r="E17752" t="s">
        <v>18</v>
      </c>
      <c r="F17752">
        <v>298601.06642519298</v>
      </c>
      <c r="G17752">
        <v>28707.294356297502</v>
      </c>
      <c r="H17752">
        <v>269893.77206889598</v>
      </c>
      <c r="I17752">
        <v>0.86708114964364302</v>
      </c>
    </row>
    <row r="17753" spans="1:9" x14ac:dyDescent="0.2">
      <c r="A17753">
        <v>2041</v>
      </c>
      <c r="B17753">
        <v>106504.866688314</v>
      </c>
      <c r="C17753">
        <v>6.4962927919587399</v>
      </c>
      <c r="D17753">
        <v>29.271063755200998</v>
      </c>
      <c r="E17753" t="s">
        <v>18</v>
      </c>
      <c r="F17753">
        <v>293903.64495815901</v>
      </c>
      <c r="G17753">
        <v>0</v>
      </c>
      <c r="H17753">
        <v>293903.64495815901</v>
      </c>
      <c r="I17753">
        <v>0.79603445134647499</v>
      </c>
    </row>
    <row r="17754" spans="1:9" x14ac:dyDescent="0.2">
      <c r="A17754">
        <v>2042</v>
      </c>
      <c r="B17754">
        <v>422705.250189949</v>
      </c>
      <c r="C17754">
        <v>0</v>
      </c>
      <c r="D17754">
        <v>23.9258564070585</v>
      </c>
      <c r="E17754" t="s">
        <v>17</v>
      </c>
      <c r="F17754">
        <v>308492.74710257998</v>
      </c>
      <c r="G17754">
        <v>308492.74710257998</v>
      </c>
      <c r="H17754">
        <v>0</v>
      </c>
      <c r="I17754">
        <v>1</v>
      </c>
    </row>
    <row r="17755" spans="1:9" x14ac:dyDescent="0.2">
      <c r="A17755">
        <v>2042</v>
      </c>
      <c r="B17755">
        <v>422705.250189949</v>
      </c>
      <c r="C17755">
        <v>0.44861973659978799</v>
      </c>
      <c r="D17755">
        <v>24.374476143658299</v>
      </c>
      <c r="E17755" t="s">
        <v>18</v>
      </c>
      <c r="F17755">
        <v>400885.93725963403</v>
      </c>
      <c r="G17755">
        <v>389079.319058872</v>
      </c>
      <c r="H17755">
        <v>11806.618200761701</v>
      </c>
      <c r="I17755">
        <v>1.2966158084014101</v>
      </c>
    </row>
    <row r="17756" spans="1:9" x14ac:dyDescent="0.2">
      <c r="A17756">
        <v>2042</v>
      </c>
      <c r="B17756">
        <v>422705.250189949</v>
      </c>
      <c r="C17756">
        <v>0.75556010724447298</v>
      </c>
      <c r="D17756">
        <v>24.681416514302999</v>
      </c>
      <c r="E17756" t="s">
        <v>18</v>
      </c>
      <c r="F17756">
        <v>506283.22837691498</v>
      </c>
      <c r="G17756">
        <v>482332.47566322499</v>
      </c>
      <c r="H17756">
        <v>23950.7527136893</v>
      </c>
      <c r="I17756">
        <v>1.2689131605635</v>
      </c>
    </row>
    <row r="17757" spans="1:9" x14ac:dyDescent="0.2">
      <c r="A17757">
        <v>2042</v>
      </c>
      <c r="B17757">
        <v>422705.250189949</v>
      </c>
      <c r="C17757">
        <v>0.96378050460325404</v>
      </c>
      <c r="D17757">
        <v>24.8896369116618</v>
      </c>
      <c r="E17757" t="s">
        <v>19</v>
      </c>
      <c r="F17757">
        <v>579401.98115872999</v>
      </c>
      <c r="G17757">
        <v>555451.22844503995</v>
      </c>
      <c r="H17757">
        <v>23950.7527136893</v>
      </c>
      <c r="I17757">
        <v>1.15035644611049</v>
      </c>
    </row>
    <row r="17758" spans="1:9" x14ac:dyDescent="0.2">
      <c r="A17758">
        <v>2042</v>
      </c>
      <c r="B17758">
        <v>422705.250189949</v>
      </c>
      <c r="C17758">
        <v>1.2972928704001301</v>
      </c>
      <c r="D17758">
        <v>25.223149277458599</v>
      </c>
      <c r="E17758" t="s">
        <v>20</v>
      </c>
      <c r="F17758">
        <v>579401.98115872999</v>
      </c>
      <c r="G17758">
        <v>544127.79441557196</v>
      </c>
      <c r="H17758">
        <v>35274.186743157101</v>
      </c>
    </row>
    <row r="17759" spans="1:9" x14ac:dyDescent="0.2">
      <c r="A17759">
        <v>2042</v>
      </c>
      <c r="B17759">
        <v>422705.250189949</v>
      </c>
      <c r="C17759">
        <v>1.76799803363875</v>
      </c>
      <c r="D17759">
        <v>25.693854440697301</v>
      </c>
      <c r="E17759" t="s">
        <v>18</v>
      </c>
      <c r="F17759">
        <v>577505.203397837</v>
      </c>
      <c r="G17759">
        <v>529836.12996559998</v>
      </c>
      <c r="H17759">
        <v>47669.073432236401</v>
      </c>
      <c r="I17759">
        <v>0.99229686704292197</v>
      </c>
    </row>
    <row r="17760" spans="1:9" x14ac:dyDescent="0.2">
      <c r="A17760">
        <v>2042</v>
      </c>
      <c r="B17760">
        <v>422705.250189949</v>
      </c>
      <c r="C17760">
        <v>2.1843941175844299</v>
      </c>
      <c r="D17760">
        <v>26.1102505246429</v>
      </c>
      <c r="E17760" t="s">
        <v>20</v>
      </c>
      <c r="F17760">
        <v>577505.203397837</v>
      </c>
      <c r="G17760">
        <v>519712.358550151</v>
      </c>
      <c r="H17760">
        <v>57792.844847685403</v>
      </c>
    </row>
    <row r="17761" spans="1:9" x14ac:dyDescent="0.2">
      <c r="A17761">
        <v>2042</v>
      </c>
      <c r="B17761">
        <v>422705.250189949</v>
      </c>
      <c r="C17761">
        <v>2.2674638614061902</v>
      </c>
      <c r="D17761">
        <v>26.193320268464699</v>
      </c>
      <c r="E17761" t="s">
        <v>19</v>
      </c>
      <c r="F17761">
        <v>642541.57979651203</v>
      </c>
      <c r="G17761">
        <v>584748.73494882602</v>
      </c>
      <c r="H17761">
        <v>57792.844847685403</v>
      </c>
      <c r="I17761">
        <v>1.1220858727229801</v>
      </c>
    </row>
    <row r="17762" spans="1:9" x14ac:dyDescent="0.2">
      <c r="A17762">
        <v>2042</v>
      </c>
      <c r="B17762">
        <v>422705.250189949</v>
      </c>
      <c r="C17762">
        <v>2.8213366112338898</v>
      </c>
      <c r="D17762">
        <v>26.7471930182924</v>
      </c>
      <c r="E17762" t="s">
        <v>18</v>
      </c>
      <c r="F17762">
        <v>530987.29294683505</v>
      </c>
      <c r="G17762">
        <v>458871.72447263502</v>
      </c>
      <c r="H17762">
        <v>72115.568474200103</v>
      </c>
      <c r="I17762">
        <v>0.80674044952864399</v>
      </c>
    </row>
    <row r="17763" spans="1:9" x14ac:dyDescent="0.2">
      <c r="A17763">
        <v>2042</v>
      </c>
      <c r="B17763">
        <v>422705.250189949</v>
      </c>
      <c r="C17763">
        <v>3.2170527062760099</v>
      </c>
      <c r="D17763">
        <v>27.1429091133345</v>
      </c>
      <c r="E17763" t="s">
        <v>18</v>
      </c>
      <c r="F17763">
        <v>489986.32764087699</v>
      </c>
      <c r="G17763">
        <v>41818.8003919642</v>
      </c>
      <c r="H17763">
        <v>448167.52724891301</v>
      </c>
      <c r="I17763">
        <v>0.90855846332159496</v>
      </c>
    </row>
    <row r="17764" spans="1:9" x14ac:dyDescent="0.2">
      <c r="A17764">
        <v>2042</v>
      </c>
      <c r="B17764">
        <v>422705.250189949</v>
      </c>
      <c r="C17764">
        <v>3.5407675693688998</v>
      </c>
      <c r="D17764">
        <v>27.4666239764274</v>
      </c>
      <c r="E17764" t="s">
        <v>18</v>
      </c>
      <c r="F17764">
        <v>482966.09119653702</v>
      </c>
      <c r="G17764">
        <v>0</v>
      </c>
      <c r="H17764">
        <v>482966.09119653702</v>
      </c>
      <c r="I17764">
        <v>0.81363361623081998</v>
      </c>
    </row>
    <row r="17765" spans="1:9" x14ac:dyDescent="0.2">
      <c r="A17765">
        <v>2043</v>
      </c>
      <c r="B17765">
        <v>386165.01189410198</v>
      </c>
      <c r="C17765">
        <v>0</v>
      </c>
      <c r="D17765">
        <v>25.2987597578954</v>
      </c>
      <c r="E17765" t="s">
        <v>17</v>
      </c>
      <c r="F17765">
        <v>89912.945729305895</v>
      </c>
      <c r="G17765">
        <v>89912.945729305895</v>
      </c>
      <c r="H17765">
        <v>0</v>
      </c>
      <c r="I17765">
        <v>1</v>
      </c>
    </row>
    <row r="17766" spans="1:9" x14ac:dyDescent="0.2">
      <c r="A17766">
        <v>2043</v>
      </c>
      <c r="B17766">
        <v>386165.01189410198</v>
      </c>
      <c r="C17766">
        <v>1.8778844498094101</v>
      </c>
      <c r="D17766">
        <v>27.1766442077048</v>
      </c>
      <c r="E17766" t="s">
        <v>18</v>
      </c>
      <c r="F17766">
        <v>92207.858989200395</v>
      </c>
      <c r="G17766">
        <v>82474.048386221402</v>
      </c>
      <c r="H17766">
        <v>9733.8106029789597</v>
      </c>
      <c r="I17766">
        <v>1.0160338559734601</v>
      </c>
    </row>
    <row r="17767" spans="1:9" x14ac:dyDescent="0.2">
      <c r="A17767">
        <v>2043</v>
      </c>
      <c r="B17767">
        <v>386165.01189410198</v>
      </c>
      <c r="C17767">
        <v>5.1218835093805497</v>
      </c>
      <c r="D17767">
        <v>30.420643267275999</v>
      </c>
      <c r="E17767" t="s">
        <v>18</v>
      </c>
      <c r="F17767">
        <v>133111.96556578699</v>
      </c>
      <c r="G17767">
        <v>114504.671592363</v>
      </c>
      <c r="H17767">
        <v>18607.293973423901</v>
      </c>
      <c r="I17767">
        <v>1.47024989897294</v>
      </c>
    </row>
    <row r="17768" spans="1:9" x14ac:dyDescent="0.2">
      <c r="A17768">
        <v>2043</v>
      </c>
      <c r="B17768">
        <v>386165.01189410198</v>
      </c>
      <c r="C17768">
        <v>7.6187663566791697</v>
      </c>
      <c r="D17768">
        <v>32.917526114574599</v>
      </c>
      <c r="E17768" t="s">
        <v>17</v>
      </c>
      <c r="F17768">
        <v>457653.15407435398</v>
      </c>
      <c r="G17768">
        <v>439045.86010092997</v>
      </c>
      <c r="H17768">
        <v>18607.293973423901</v>
      </c>
      <c r="I17768">
        <v>3.3958692317810399</v>
      </c>
    </row>
    <row r="17769" spans="1:9" x14ac:dyDescent="0.2">
      <c r="A17769">
        <v>2043</v>
      </c>
      <c r="B17769">
        <v>386165.01189410198</v>
      </c>
      <c r="C17769">
        <v>9.06747227363525</v>
      </c>
      <c r="D17769">
        <v>34.3662320315307</v>
      </c>
      <c r="E17769" t="s">
        <v>20</v>
      </c>
      <c r="F17769">
        <v>457653.15407435398</v>
      </c>
      <c r="G17769">
        <v>431087.91941031598</v>
      </c>
      <c r="H17769">
        <v>26565.234664037798</v>
      </c>
    </row>
    <row r="17770" spans="1:9" x14ac:dyDescent="0.2">
      <c r="A17770">
        <v>2043</v>
      </c>
      <c r="B17770">
        <v>386165.01189410198</v>
      </c>
      <c r="C17770">
        <v>12.8411942899275</v>
      </c>
      <c r="D17770">
        <v>38.139954047822897</v>
      </c>
      <c r="E17770" t="s">
        <v>20</v>
      </c>
      <c r="F17770">
        <v>457653.15407435398</v>
      </c>
      <c r="G17770">
        <v>421009.98570187</v>
      </c>
      <c r="H17770">
        <v>36643.168372483597</v>
      </c>
    </row>
    <row r="17771" spans="1:9" x14ac:dyDescent="0.2">
      <c r="A17771">
        <v>2043</v>
      </c>
      <c r="B17771">
        <v>386165.01189410198</v>
      </c>
      <c r="C17771">
        <v>16.9186123323597</v>
      </c>
      <c r="D17771">
        <v>42.217372090255097</v>
      </c>
      <c r="E17771" t="s">
        <v>20</v>
      </c>
      <c r="F17771">
        <v>457653.15407435398</v>
      </c>
      <c r="G17771">
        <v>40340.647903486199</v>
      </c>
      <c r="H17771">
        <v>417312.506170868</v>
      </c>
    </row>
    <row r="17772" spans="1:9" x14ac:dyDescent="0.2">
      <c r="A17772">
        <v>2043</v>
      </c>
      <c r="B17772">
        <v>386165.01189410198</v>
      </c>
      <c r="C17772">
        <v>17.827881754876699</v>
      </c>
      <c r="D17772">
        <v>43.126641512772103</v>
      </c>
      <c r="E17772" t="s">
        <v>18</v>
      </c>
      <c r="F17772">
        <v>474378.192850539</v>
      </c>
      <c r="G17772">
        <v>0</v>
      </c>
      <c r="H17772">
        <v>474378.192850539</v>
      </c>
      <c r="I17772">
        <v>0.83502774254664602</v>
      </c>
    </row>
    <row r="17773" spans="1:9" x14ac:dyDescent="0.2">
      <c r="A17773">
        <v>2044</v>
      </c>
      <c r="B17773">
        <v>57556.3590394485</v>
      </c>
      <c r="C17773">
        <v>0</v>
      </c>
      <c r="D17773">
        <v>24.720719840057399</v>
      </c>
      <c r="E17773" t="s">
        <v>17</v>
      </c>
      <c r="F17773">
        <v>24702.833624199298</v>
      </c>
      <c r="G17773">
        <v>24702.833624199298</v>
      </c>
      <c r="H17773">
        <v>0</v>
      </c>
      <c r="I17773">
        <v>1</v>
      </c>
    </row>
    <row r="17774" spans="1:9" x14ac:dyDescent="0.2">
      <c r="A17774">
        <v>2044</v>
      </c>
      <c r="B17774">
        <v>57556.3590394485</v>
      </c>
      <c r="C17774">
        <v>3.0717079805410998</v>
      </c>
      <c r="D17774">
        <v>27.792427820598501</v>
      </c>
      <c r="E17774" t="s">
        <v>20</v>
      </c>
      <c r="F17774">
        <v>24702.833624199298</v>
      </c>
      <c r="G17774">
        <v>4889.7248225945104</v>
      </c>
      <c r="H17774">
        <v>19813.108801604802</v>
      </c>
    </row>
    <row r="17775" spans="1:9" x14ac:dyDescent="0.2">
      <c r="A17775">
        <v>2044</v>
      </c>
      <c r="B17775">
        <v>57556.3590394485</v>
      </c>
      <c r="C17775">
        <v>6.4613246525188002</v>
      </c>
      <c r="D17775">
        <v>31.1820444925762</v>
      </c>
      <c r="E17775" t="s">
        <v>17</v>
      </c>
      <c r="F17775">
        <v>117718.721529391</v>
      </c>
      <c r="G17775">
        <v>97905.6127277864</v>
      </c>
      <c r="H17775">
        <v>19813.108801604802</v>
      </c>
      <c r="I17775">
        <v>4.6153712243924296</v>
      </c>
    </row>
    <row r="17776" spans="1:9" x14ac:dyDescent="0.2">
      <c r="A17776">
        <v>2044</v>
      </c>
      <c r="B17776">
        <v>57556.3590394485</v>
      </c>
      <c r="C17776">
        <v>6.6718143437859103</v>
      </c>
      <c r="D17776">
        <v>31.392534183843399</v>
      </c>
      <c r="E17776" t="s">
        <v>17</v>
      </c>
      <c r="F17776">
        <v>376083.71412494301</v>
      </c>
      <c r="G17776">
        <v>356270.60532333801</v>
      </c>
      <c r="H17776">
        <v>19813.108801604802</v>
      </c>
      <c r="I17776">
        <v>3.1914381224503998</v>
      </c>
    </row>
    <row r="17777" spans="1:9" x14ac:dyDescent="0.2">
      <c r="A17777">
        <v>2044</v>
      </c>
      <c r="B17777">
        <v>57556.3590394485</v>
      </c>
      <c r="C17777">
        <v>7.1702985088508102</v>
      </c>
      <c r="D17777">
        <v>31.8910183489083</v>
      </c>
      <c r="E17777" t="s">
        <v>18</v>
      </c>
      <c r="F17777">
        <v>374101.31825292599</v>
      </c>
      <c r="G17777">
        <v>323327.71598905098</v>
      </c>
      <c r="H17777">
        <v>50773.602263874702</v>
      </c>
      <c r="I17777">
        <v>0.99184756243802097</v>
      </c>
    </row>
    <row r="17778" spans="1:9" x14ac:dyDescent="0.2">
      <c r="A17778">
        <v>2044</v>
      </c>
      <c r="B17778">
        <v>57556.3590394485</v>
      </c>
      <c r="C17778">
        <v>9.7809614553879296</v>
      </c>
      <c r="D17778">
        <v>34.501681295445401</v>
      </c>
      <c r="E17778" t="s">
        <v>18</v>
      </c>
      <c r="F17778">
        <v>339944.92718136602</v>
      </c>
      <c r="G17778">
        <v>44603.0831028744</v>
      </c>
      <c r="H17778">
        <v>295341.84407849202</v>
      </c>
      <c r="I17778">
        <v>0.88085853635889999</v>
      </c>
    </row>
    <row r="17779" spans="1:9" x14ac:dyDescent="0.2">
      <c r="A17779">
        <v>2044</v>
      </c>
      <c r="B17779">
        <v>57556.3590394485</v>
      </c>
      <c r="C17779">
        <v>10.11124693394</v>
      </c>
      <c r="D17779">
        <v>34.8319667739975</v>
      </c>
      <c r="E17779" t="s">
        <v>19</v>
      </c>
      <c r="F17779">
        <v>337296.05202038202</v>
      </c>
      <c r="G17779">
        <v>41954.207941890199</v>
      </c>
      <c r="H17779">
        <v>295341.84407849202</v>
      </c>
      <c r="I17779">
        <v>0.92825725955722505</v>
      </c>
    </row>
    <row r="17780" spans="1:9" x14ac:dyDescent="0.2">
      <c r="A17780">
        <v>2044</v>
      </c>
      <c r="B17780">
        <v>57556.3590394485</v>
      </c>
      <c r="C17780">
        <v>11.0713345899544</v>
      </c>
      <c r="D17780">
        <v>35.792054430011802</v>
      </c>
      <c r="E17780" t="s">
        <v>20</v>
      </c>
      <c r="F17780">
        <v>337296.05202038202</v>
      </c>
      <c r="G17780">
        <v>0</v>
      </c>
      <c r="H17780">
        <v>337296.05202038202</v>
      </c>
    </row>
    <row r="17781" spans="1:9" x14ac:dyDescent="0.2">
      <c r="A17781">
        <v>2045</v>
      </c>
      <c r="B17781">
        <v>143905.05752380099</v>
      </c>
      <c r="C17781">
        <v>0</v>
      </c>
      <c r="D17781">
        <v>23.5430998669326</v>
      </c>
      <c r="E17781" t="s">
        <v>17</v>
      </c>
      <c r="F17781">
        <v>23605.338878793798</v>
      </c>
      <c r="G17781">
        <v>23605.338878793798</v>
      </c>
      <c r="H17781">
        <v>0</v>
      </c>
      <c r="I17781">
        <v>1</v>
      </c>
    </row>
    <row r="17782" spans="1:9" x14ac:dyDescent="0.2">
      <c r="A17782">
        <v>2045</v>
      </c>
      <c r="B17782">
        <v>143905.05752380099</v>
      </c>
      <c r="C17782">
        <v>2.5831021037670499</v>
      </c>
      <c r="D17782">
        <v>26.126201970699601</v>
      </c>
      <c r="E17782" t="s">
        <v>18</v>
      </c>
      <c r="F17782">
        <v>23603.259007687699</v>
      </c>
      <c r="G17782">
        <v>14715.523556563699</v>
      </c>
      <c r="H17782">
        <v>8887.7354511239901</v>
      </c>
      <c r="I17782">
        <v>0.98720637702938896</v>
      </c>
    </row>
    <row r="17783" spans="1:9" x14ac:dyDescent="0.2">
      <c r="A17783">
        <v>2045</v>
      </c>
      <c r="B17783">
        <v>143905.05752380099</v>
      </c>
      <c r="C17783">
        <v>3.7284105154957099</v>
      </c>
      <c r="D17783">
        <v>27.2715103824283</v>
      </c>
      <c r="E17783" t="s">
        <v>19</v>
      </c>
      <c r="F17783">
        <v>26390.8268796911</v>
      </c>
      <c r="G17783">
        <v>17503.091428567099</v>
      </c>
      <c r="H17783">
        <v>8887.7354511239901</v>
      </c>
      <c r="I17783">
        <v>1.17929056566371</v>
      </c>
    </row>
    <row r="17784" spans="1:9" x14ac:dyDescent="0.2">
      <c r="A17784">
        <v>2045</v>
      </c>
      <c r="B17784">
        <v>143905.05752380099</v>
      </c>
      <c r="C17784">
        <v>5.5069514425325199</v>
      </c>
      <c r="D17784">
        <v>29.050051309465101</v>
      </c>
      <c r="E17784" t="s">
        <v>18</v>
      </c>
      <c r="F17784">
        <v>26701.4602155375</v>
      </c>
      <c r="G17784">
        <v>10184.6779989038</v>
      </c>
      <c r="H17784">
        <v>16516.782216633601</v>
      </c>
      <c r="I17784">
        <v>1.0043741094891201</v>
      </c>
    </row>
    <row r="17785" spans="1:9" x14ac:dyDescent="0.2">
      <c r="A17785">
        <v>2045</v>
      </c>
      <c r="B17785">
        <v>143905.05752380099</v>
      </c>
      <c r="C17785">
        <v>8.1302645557782007</v>
      </c>
      <c r="D17785">
        <v>31.673364422710801</v>
      </c>
      <c r="E17785" t="s">
        <v>18</v>
      </c>
      <c r="F17785">
        <v>26845.344960700499</v>
      </c>
      <c r="G17785">
        <v>1342.26724803502</v>
      </c>
      <c r="H17785">
        <v>25503.077712665501</v>
      </c>
      <c r="I17785">
        <v>0.98011671258088795</v>
      </c>
    </row>
    <row r="17786" spans="1:9" x14ac:dyDescent="0.2">
      <c r="A17786">
        <v>2045</v>
      </c>
      <c r="B17786">
        <v>143905.05752380099</v>
      </c>
      <c r="C17786">
        <v>9.7158285848150996</v>
      </c>
      <c r="D17786">
        <v>33.2589284517477</v>
      </c>
      <c r="E17786" t="s">
        <v>17</v>
      </c>
      <c r="F17786">
        <v>157415.644694538</v>
      </c>
      <c r="G17786">
        <v>131912.56698187301</v>
      </c>
      <c r="H17786">
        <v>25503.077712665501</v>
      </c>
      <c r="I17786">
        <v>6.6937144757745104</v>
      </c>
    </row>
    <row r="17787" spans="1:9" x14ac:dyDescent="0.2">
      <c r="A17787">
        <v>2045</v>
      </c>
      <c r="B17787">
        <v>143905.05752380099</v>
      </c>
      <c r="C17787">
        <v>11.1418117600342</v>
      </c>
      <c r="D17787">
        <v>34.684911626966802</v>
      </c>
      <c r="E17787" t="s">
        <v>20</v>
      </c>
      <c r="F17787">
        <v>157415.644694538</v>
      </c>
      <c r="G17787">
        <v>122946.55545042</v>
      </c>
      <c r="H17787">
        <v>34469.089244117997</v>
      </c>
    </row>
    <row r="17788" spans="1:9" x14ac:dyDescent="0.2">
      <c r="A17788">
        <v>2045</v>
      </c>
      <c r="B17788">
        <v>143905.05752380099</v>
      </c>
      <c r="C17788">
        <v>13.807060288104401</v>
      </c>
      <c r="D17788">
        <v>37.350160155036903</v>
      </c>
      <c r="E17788" t="s">
        <v>18</v>
      </c>
      <c r="F17788">
        <v>153258.45703040299</v>
      </c>
      <c r="G17788">
        <v>110746.772365287</v>
      </c>
      <c r="H17788">
        <v>42511.684665116103</v>
      </c>
      <c r="I17788">
        <v>0.94119312190053195</v>
      </c>
    </row>
    <row r="17789" spans="1:9" x14ac:dyDescent="0.2">
      <c r="A17789">
        <v>2045</v>
      </c>
      <c r="B17789">
        <v>143905.05752380099</v>
      </c>
      <c r="C17789">
        <v>13.8766556263423</v>
      </c>
      <c r="D17789">
        <v>37.419755493274899</v>
      </c>
      <c r="E17789" t="s">
        <v>17</v>
      </c>
      <c r="F17789">
        <v>411893.87694878801</v>
      </c>
      <c r="G17789">
        <v>369382.19228367199</v>
      </c>
      <c r="H17789">
        <v>42511.684665116103</v>
      </c>
      <c r="I17789">
        <v>2.6866509970800299</v>
      </c>
    </row>
    <row r="17790" spans="1:9" x14ac:dyDescent="0.2">
      <c r="A17790">
        <v>2045</v>
      </c>
      <c r="B17790">
        <v>143905.05752380099</v>
      </c>
      <c r="C17790">
        <v>16.299128487483099</v>
      </c>
      <c r="D17790">
        <v>39.842228354415603</v>
      </c>
      <c r="E17790" t="s">
        <v>18</v>
      </c>
      <c r="F17790">
        <v>363015.04661027697</v>
      </c>
      <c r="G17790">
        <v>32038.4121565766</v>
      </c>
      <c r="H17790">
        <v>330976.63445370097</v>
      </c>
      <c r="I17790">
        <v>0.85595838665895096</v>
      </c>
    </row>
    <row r="17791" spans="1:9" x14ac:dyDescent="0.2">
      <c r="A17791">
        <v>2045</v>
      </c>
      <c r="B17791">
        <v>143905.05752380099</v>
      </c>
      <c r="C17791">
        <v>17.6789920621212</v>
      </c>
      <c r="D17791">
        <v>41.222091929053803</v>
      </c>
      <c r="E17791" t="s">
        <v>20</v>
      </c>
      <c r="F17791">
        <v>363015.04661027697</v>
      </c>
      <c r="G17791">
        <v>0</v>
      </c>
      <c r="H17791">
        <v>363015.04661027697</v>
      </c>
    </row>
    <row r="17792" spans="1:9" x14ac:dyDescent="0.2">
      <c r="A17792">
        <v>2046</v>
      </c>
      <c r="B17792">
        <v>182566.35258964801</v>
      </c>
      <c r="C17792">
        <v>0</v>
      </c>
      <c r="D17792">
        <v>26.115298683615801</v>
      </c>
      <c r="E17792" t="s">
        <v>17</v>
      </c>
      <c r="F17792">
        <v>38239.003385349497</v>
      </c>
      <c r="G17792">
        <v>38239.003385349497</v>
      </c>
      <c r="H17792">
        <v>0</v>
      </c>
      <c r="I17792">
        <v>1</v>
      </c>
    </row>
    <row r="17793" spans="1:9" x14ac:dyDescent="0.2">
      <c r="A17793">
        <v>2046</v>
      </c>
      <c r="B17793">
        <v>182566.35258964801</v>
      </c>
      <c r="C17793">
        <v>3.2819422908870299</v>
      </c>
      <c r="D17793">
        <v>29.3972409745028</v>
      </c>
      <c r="E17793" t="s">
        <v>18</v>
      </c>
      <c r="F17793">
        <v>44812.331835027901</v>
      </c>
      <c r="G17793">
        <v>31009.201637275401</v>
      </c>
      <c r="H17793">
        <v>13803.1301977525</v>
      </c>
      <c r="I17793">
        <v>1.1530142150637801</v>
      </c>
    </row>
    <row r="17794" spans="1:9" x14ac:dyDescent="0.2">
      <c r="A17794">
        <v>2046</v>
      </c>
      <c r="B17794">
        <v>182566.35258964801</v>
      </c>
      <c r="C17794">
        <v>7.5167606494712897</v>
      </c>
      <c r="D17794">
        <v>33.632059333087099</v>
      </c>
      <c r="E17794" t="s">
        <v>20</v>
      </c>
      <c r="F17794">
        <v>44812.331835027901</v>
      </c>
      <c r="G17794">
        <v>15228.7016436345</v>
      </c>
      <c r="H17794">
        <v>29583.6301913934</v>
      </c>
    </row>
    <row r="17795" spans="1:9" x14ac:dyDescent="0.2">
      <c r="A17795">
        <v>2046</v>
      </c>
      <c r="B17795">
        <v>182566.35258964801</v>
      </c>
      <c r="C17795">
        <v>10.005429947612001</v>
      </c>
      <c r="D17795">
        <v>36.120728631227799</v>
      </c>
      <c r="E17795" t="s">
        <v>18</v>
      </c>
      <c r="F17795">
        <v>45400.054510795599</v>
      </c>
      <c r="G17795">
        <v>2270.0027255397699</v>
      </c>
      <c r="H17795">
        <v>43130.051785255797</v>
      </c>
      <c r="I17795">
        <v>0.94099460442487903</v>
      </c>
    </row>
    <row r="17796" spans="1:9" x14ac:dyDescent="0.2">
      <c r="A17796">
        <v>2046</v>
      </c>
      <c r="B17796">
        <v>182566.35258964801</v>
      </c>
      <c r="C17796">
        <v>10.6832300368907</v>
      </c>
      <c r="D17796">
        <v>36.798528720506503</v>
      </c>
      <c r="E17796" t="s">
        <v>19</v>
      </c>
      <c r="F17796">
        <v>45400.054510795599</v>
      </c>
      <c r="G17796">
        <v>2270.0027255397699</v>
      </c>
      <c r="H17796">
        <v>43130.051785255797</v>
      </c>
      <c r="I17796">
        <v>0.95170005163501803</v>
      </c>
    </row>
    <row r="17797" spans="1:9" x14ac:dyDescent="0.2">
      <c r="A17797">
        <v>2046</v>
      </c>
      <c r="B17797">
        <v>182566.35258964801</v>
      </c>
      <c r="C17797">
        <v>12.509581569821901</v>
      </c>
      <c r="D17797">
        <v>38.624880253437702</v>
      </c>
      <c r="E17797" t="s">
        <v>17</v>
      </c>
      <c r="F17797">
        <v>110927.53844490999</v>
      </c>
      <c r="G17797">
        <v>67797.486659653805</v>
      </c>
      <c r="H17797">
        <v>43130.051785255797</v>
      </c>
      <c r="I17797">
        <v>5.0376770707987504</v>
      </c>
    </row>
    <row r="17798" spans="1:9" x14ac:dyDescent="0.2">
      <c r="A17798">
        <v>2046</v>
      </c>
      <c r="B17798">
        <v>182566.35258964801</v>
      </c>
      <c r="C17798">
        <v>16.719557339857499</v>
      </c>
      <c r="D17798">
        <v>42.8348560234733</v>
      </c>
      <c r="E17798" t="s">
        <v>17</v>
      </c>
      <c r="F17798">
        <v>374614.968969593</v>
      </c>
      <c r="G17798">
        <v>331484.91718433698</v>
      </c>
      <c r="H17798">
        <v>43130.051785255797</v>
      </c>
      <c r="I17798">
        <v>3.3074563593706201</v>
      </c>
    </row>
    <row r="17799" spans="1:9" x14ac:dyDescent="0.2">
      <c r="A17799">
        <v>2046</v>
      </c>
      <c r="B17799">
        <v>182566.35258964801</v>
      </c>
      <c r="C17799">
        <v>17.0782385293803</v>
      </c>
      <c r="D17799">
        <v>43.193537212996098</v>
      </c>
      <c r="E17799" t="s">
        <v>18</v>
      </c>
      <c r="F17799">
        <v>339385.53626964899</v>
      </c>
      <c r="G17799">
        <v>277786.21077856701</v>
      </c>
      <c r="H17799">
        <v>61599.325491082702</v>
      </c>
      <c r="I17799">
        <v>0.89190594947371205</v>
      </c>
    </row>
    <row r="17800" spans="1:9" x14ac:dyDescent="0.2">
      <c r="A17800">
        <v>2046</v>
      </c>
      <c r="B17800">
        <v>182566.35258964801</v>
      </c>
      <c r="C17800">
        <v>23.218239946833101</v>
      </c>
      <c r="D17800">
        <v>49.3335386304488</v>
      </c>
      <c r="E17800" t="s">
        <v>18</v>
      </c>
      <c r="F17800">
        <v>303457.30793356098</v>
      </c>
      <c r="G17800">
        <v>38057.002815237</v>
      </c>
      <c r="H17800">
        <v>265400.305118324</v>
      </c>
      <c r="I17800">
        <v>0.83795578753731703</v>
      </c>
    </row>
    <row r="17801" spans="1:9" x14ac:dyDescent="0.2">
      <c r="A17801">
        <v>2046</v>
      </c>
      <c r="B17801">
        <v>182566.35258964801</v>
      </c>
      <c r="C17801">
        <v>24.665346852620999</v>
      </c>
      <c r="D17801">
        <v>50.780645536236797</v>
      </c>
      <c r="E17801" t="s">
        <v>18</v>
      </c>
      <c r="F17801">
        <v>302652.13888564298</v>
      </c>
      <c r="G17801">
        <v>0</v>
      </c>
      <c r="H17801">
        <v>302652.13888564298</v>
      </c>
      <c r="I17801">
        <v>0.92207321281657195</v>
      </c>
    </row>
    <row r="17802" spans="1:9" x14ac:dyDescent="0.2">
      <c r="A17802">
        <v>2047</v>
      </c>
      <c r="B17802">
        <v>30356.494353325601</v>
      </c>
      <c r="C17802">
        <v>0</v>
      </c>
      <c r="D17802">
        <v>23.418355801794402</v>
      </c>
      <c r="E17802" t="s">
        <v>17</v>
      </c>
      <c r="F17802">
        <v>86068.246694797403</v>
      </c>
      <c r="G17802">
        <v>86068.246694797403</v>
      </c>
      <c r="H17802">
        <v>0</v>
      </c>
      <c r="I17802">
        <v>1</v>
      </c>
    </row>
    <row r="17803" spans="1:9" x14ac:dyDescent="0.2">
      <c r="A17803">
        <v>2047</v>
      </c>
      <c r="B17803">
        <v>30356.494353325601</v>
      </c>
      <c r="C17803">
        <v>0.16396575989072201</v>
      </c>
      <c r="D17803">
        <v>23.582321561685202</v>
      </c>
      <c r="E17803" t="s">
        <v>18</v>
      </c>
      <c r="F17803">
        <v>114020.557421548</v>
      </c>
      <c r="G17803">
        <v>99169.872330352999</v>
      </c>
      <c r="H17803">
        <v>14850.6850911949</v>
      </c>
      <c r="I17803">
        <v>1.3236942137041801</v>
      </c>
    </row>
    <row r="17804" spans="1:9" x14ac:dyDescent="0.2">
      <c r="A17804">
        <v>2047</v>
      </c>
      <c r="B17804">
        <v>30356.494353325601</v>
      </c>
      <c r="C17804">
        <v>0.69521102520574596</v>
      </c>
      <c r="D17804">
        <v>24.113566827000199</v>
      </c>
      <c r="E17804" t="s">
        <v>20</v>
      </c>
      <c r="F17804">
        <v>114020.557421548</v>
      </c>
      <c r="G17804">
        <v>85800.539888507206</v>
      </c>
      <c r="H17804">
        <v>28220.0175330407</v>
      </c>
    </row>
    <row r="17805" spans="1:9" x14ac:dyDescent="0.2">
      <c r="A17805">
        <v>2047</v>
      </c>
      <c r="B17805">
        <v>30356.494353325601</v>
      </c>
      <c r="C17805">
        <v>1.1262981638469101</v>
      </c>
      <c r="D17805">
        <v>24.544653965641299</v>
      </c>
      <c r="E17805" t="s">
        <v>18</v>
      </c>
      <c r="F17805">
        <v>112852.23165877099</v>
      </c>
      <c r="G17805">
        <v>10342.2935696637</v>
      </c>
      <c r="H17805">
        <v>102509.938089107</v>
      </c>
      <c r="I17805">
        <v>0.98013188341260205</v>
      </c>
    </row>
    <row r="17806" spans="1:9" x14ac:dyDescent="0.2">
      <c r="A17806">
        <v>2047</v>
      </c>
      <c r="B17806">
        <v>30356.494353325601</v>
      </c>
      <c r="C17806">
        <v>1.3630652459163599</v>
      </c>
      <c r="D17806">
        <v>24.781421047710801</v>
      </c>
      <c r="E17806" t="s">
        <v>20</v>
      </c>
      <c r="F17806">
        <v>112852.23165877099</v>
      </c>
      <c r="G17806">
        <v>0</v>
      </c>
      <c r="H17806">
        <v>112852.23165877099</v>
      </c>
    </row>
    <row r="17807" spans="1:9" x14ac:dyDescent="0.2">
      <c r="A17807">
        <v>2048</v>
      </c>
      <c r="B17807">
        <v>12866.2159465446</v>
      </c>
      <c r="C17807">
        <v>0</v>
      </c>
      <c r="D17807">
        <v>24.0332766449439</v>
      </c>
      <c r="E17807" t="s">
        <v>17</v>
      </c>
      <c r="F17807">
        <v>55757.0691648504</v>
      </c>
      <c r="G17807">
        <v>55757.0691648504</v>
      </c>
      <c r="H17807">
        <v>0</v>
      </c>
      <c r="I17807">
        <v>1</v>
      </c>
    </row>
    <row r="17808" spans="1:9" x14ac:dyDescent="0.2">
      <c r="A17808">
        <v>2048</v>
      </c>
      <c r="B17808">
        <v>12866.2159465446</v>
      </c>
      <c r="C17808">
        <v>1.0568857455082701</v>
      </c>
      <c r="D17808">
        <v>25.0901623904521</v>
      </c>
      <c r="E17808" t="s">
        <v>18</v>
      </c>
      <c r="F17808">
        <v>51109.493799543001</v>
      </c>
      <c r="G17808">
        <v>34419.8285559551</v>
      </c>
      <c r="H17808">
        <v>16689.6652435879</v>
      </c>
      <c r="I17808">
        <v>0.91186236715894398</v>
      </c>
    </row>
    <row r="17809" spans="1:9" x14ac:dyDescent="0.2">
      <c r="A17809">
        <v>2048</v>
      </c>
      <c r="B17809">
        <v>12866.2159465446</v>
      </c>
      <c r="C17809">
        <v>2.0651169359985402</v>
      </c>
      <c r="D17809">
        <v>26.0983935809424</v>
      </c>
      <c r="E17809" t="s">
        <v>20</v>
      </c>
      <c r="F17809">
        <v>51109.493799543001</v>
      </c>
      <c r="G17809">
        <v>17590.568956506399</v>
      </c>
      <c r="H17809">
        <v>33518.924843036599</v>
      </c>
    </row>
    <row r="17810" spans="1:9" x14ac:dyDescent="0.2">
      <c r="A17810">
        <v>2048</v>
      </c>
      <c r="B17810">
        <v>12866.2159465446</v>
      </c>
      <c r="C17810">
        <v>2.97859221210105</v>
      </c>
      <c r="D17810">
        <v>27.011868857044899</v>
      </c>
      <c r="E17810" t="s">
        <v>20</v>
      </c>
      <c r="F17810">
        <v>51109.493799543001</v>
      </c>
      <c r="G17810">
        <v>0</v>
      </c>
      <c r="H17810">
        <v>51109.493799543001</v>
      </c>
    </row>
    <row r="17811" spans="1:9" x14ac:dyDescent="0.2">
      <c r="A17811">
        <v>2049</v>
      </c>
      <c r="B17811">
        <v>321798.30562518199</v>
      </c>
      <c r="C17811">
        <v>0</v>
      </c>
      <c r="D17811">
        <v>23.936042530859599</v>
      </c>
      <c r="E17811" t="s">
        <v>17</v>
      </c>
      <c r="F17811">
        <v>59390.645720408102</v>
      </c>
      <c r="G17811">
        <v>59390.645720408102</v>
      </c>
      <c r="H17811">
        <v>0</v>
      </c>
      <c r="I17811">
        <v>1</v>
      </c>
    </row>
    <row r="17812" spans="1:9" x14ac:dyDescent="0.2">
      <c r="A17812">
        <v>2049</v>
      </c>
      <c r="B17812">
        <v>321798.30562518199</v>
      </c>
      <c r="C17812">
        <v>1.38894169791939</v>
      </c>
      <c r="D17812">
        <v>25.324984228779002</v>
      </c>
      <c r="E17812" t="s">
        <v>20</v>
      </c>
      <c r="F17812">
        <v>59390.645720408102</v>
      </c>
      <c r="G17812">
        <v>53813.9803399421</v>
      </c>
      <c r="H17812">
        <v>5576.66538046602</v>
      </c>
    </row>
    <row r="17813" spans="1:9" x14ac:dyDescent="0.2">
      <c r="A17813">
        <v>2049</v>
      </c>
      <c r="B17813">
        <v>321798.30562518199</v>
      </c>
      <c r="C17813">
        <v>2.3151424289659599</v>
      </c>
      <c r="D17813">
        <v>26.251184959825501</v>
      </c>
      <c r="E17813" t="s">
        <v>20</v>
      </c>
      <c r="F17813">
        <v>59390.645720408102</v>
      </c>
      <c r="G17813">
        <v>48092.3191687164</v>
      </c>
      <c r="H17813">
        <v>11298.3265516916</v>
      </c>
    </row>
    <row r="17814" spans="1:9" x14ac:dyDescent="0.2">
      <c r="A17814">
        <v>2049</v>
      </c>
      <c r="B17814">
        <v>321798.30562518199</v>
      </c>
      <c r="C17814">
        <v>2.8980131150723798</v>
      </c>
      <c r="D17814">
        <v>26.834055645932001</v>
      </c>
      <c r="E17814" t="s">
        <v>20</v>
      </c>
      <c r="F17814">
        <v>59390.645720408102</v>
      </c>
      <c r="G17814">
        <v>42112.639329070902</v>
      </c>
      <c r="H17814">
        <v>17278.0063913372</v>
      </c>
    </row>
    <row r="17815" spans="1:9" x14ac:dyDescent="0.2">
      <c r="A17815">
        <v>2049</v>
      </c>
      <c r="B17815">
        <v>321798.30562518199</v>
      </c>
      <c r="C17815">
        <v>3.7969616616519102</v>
      </c>
      <c r="D17815">
        <v>27.733004192511501</v>
      </c>
      <c r="E17815" t="s">
        <v>17</v>
      </c>
      <c r="F17815">
        <v>450087.268041401</v>
      </c>
      <c r="G17815">
        <v>432809.26165006298</v>
      </c>
      <c r="H17815">
        <v>17278.0063913372</v>
      </c>
      <c r="I17815">
        <v>7.4372957199517398</v>
      </c>
    </row>
    <row r="17816" spans="1:9" x14ac:dyDescent="0.2">
      <c r="A17816">
        <v>2049</v>
      </c>
      <c r="B17816">
        <v>321798.30562518199</v>
      </c>
      <c r="C17816">
        <v>3.9497166244386102</v>
      </c>
      <c r="D17816">
        <v>27.885759155298199</v>
      </c>
      <c r="E17816" t="s">
        <v>20</v>
      </c>
      <c r="F17816">
        <v>450087.268041401</v>
      </c>
      <c r="G17816">
        <v>426716.67916541803</v>
      </c>
      <c r="H17816">
        <v>23370.588875983001</v>
      </c>
    </row>
    <row r="17817" spans="1:9" x14ac:dyDescent="0.2">
      <c r="A17817">
        <v>2049</v>
      </c>
      <c r="B17817">
        <v>321798.30562518199</v>
      </c>
      <c r="C17817">
        <v>5.2424402715112501</v>
      </c>
      <c r="D17817">
        <v>29.178482802370802</v>
      </c>
      <c r="E17817" t="s">
        <v>18</v>
      </c>
      <c r="F17817">
        <v>450235.49414864299</v>
      </c>
      <c r="G17817">
        <v>421128.23871381598</v>
      </c>
      <c r="H17817">
        <v>29107.255434826398</v>
      </c>
      <c r="I17817">
        <v>0.99282383505780802</v>
      </c>
    </row>
    <row r="17818" spans="1:9" x14ac:dyDescent="0.2">
      <c r="A17818">
        <v>2049</v>
      </c>
      <c r="B17818">
        <v>321798.30562518199</v>
      </c>
      <c r="C17818">
        <v>5.5571955043558896</v>
      </c>
      <c r="D17818">
        <v>29.493238035215501</v>
      </c>
      <c r="E17818" t="s">
        <v>18</v>
      </c>
      <c r="F17818">
        <v>436738.08866008499</v>
      </c>
      <c r="G17818">
        <v>402060.56738168298</v>
      </c>
      <c r="H17818">
        <v>34677.521278402302</v>
      </c>
      <c r="I17818">
        <v>0.96633467139630003</v>
      </c>
    </row>
    <row r="17819" spans="1:9" x14ac:dyDescent="0.2">
      <c r="A17819">
        <v>2049</v>
      </c>
      <c r="B17819">
        <v>321798.30562518199</v>
      </c>
      <c r="C17819">
        <v>7.0879133917760804</v>
      </c>
      <c r="D17819">
        <v>31.0239559226357</v>
      </c>
      <c r="E17819" t="s">
        <v>18</v>
      </c>
      <c r="F17819">
        <v>415377.27282535197</v>
      </c>
      <c r="G17819">
        <v>374370.52492146002</v>
      </c>
      <c r="H17819">
        <v>41006.747903891199</v>
      </c>
      <c r="I17819">
        <v>0.93907218358583899</v>
      </c>
    </row>
    <row r="17820" spans="1:9" x14ac:dyDescent="0.2">
      <c r="A17820">
        <v>2049</v>
      </c>
      <c r="B17820">
        <v>321798.30562518199</v>
      </c>
      <c r="C17820">
        <v>7.5448452569962399</v>
      </c>
      <c r="D17820">
        <v>31.480887787855799</v>
      </c>
      <c r="E17820" t="s">
        <v>18</v>
      </c>
      <c r="F17820">
        <v>377898.81644458597</v>
      </c>
      <c r="G17820">
        <v>330438.66725923098</v>
      </c>
      <c r="H17820">
        <v>47460.149185354501</v>
      </c>
      <c r="I17820">
        <v>0.89760855236844705</v>
      </c>
    </row>
    <row r="17821" spans="1:9" x14ac:dyDescent="0.2">
      <c r="A17821">
        <v>2049</v>
      </c>
      <c r="B17821">
        <v>321798.30562518199</v>
      </c>
      <c r="C17821">
        <v>8.6092452439971208</v>
      </c>
      <c r="D17821">
        <v>32.545287774856703</v>
      </c>
      <c r="E17821" t="s">
        <v>20</v>
      </c>
      <c r="F17821">
        <v>377898.81644458597</v>
      </c>
      <c r="G17821">
        <v>325172.648852368</v>
      </c>
      <c r="H17821">
        <v>52726.1675922176</v>
      </c>
    </row>
    <row r="17822" spans="1:9" x14ac:dyDescent="0.2">
      <c r="A17822">
        <v>2049</v>
      </c>
      <c r="B17822">
        <v>321798.30562518199</v>
      </c>
      <c r="C17822">
        <v>9.0286371756331096</v>
      </c>
      <c r="D17822">
        <v>32.964679706492703</v>
      </c>
      <c r="E17822" t="s">
        <v>20</v>
      </c>
      <c r="F17822">
        <v>377898.81644458597</v>
      </c>
      <c r="G17822">
        <v>32088.413219533199</v>
      </c>
      <c r="H17822">
        <v>345810.40322505299</v>
      </c>
    </row>
    <row r="17823" spans="1:9" x14ac:dyDescent="0.2">
      <c r="A17823">
        <v>2049</v>
      </c>
      <c r="B17823">
        <v>321798.30562518199</v>
      </c>
      <c r="C17823">
        <v>9.8378897127379705</v>
      </c>
      <c r="D17823">
        <v>33.773932243597599</v>
      </c>
      <c r="E17823" t="s">
        <v>20</v>
      </c>
      <c r="F17823">
        <v>377898.81644458597</v>
      </c>
      <c r="G17823">
        <v>0</v>
      </c>
      <c r="H17823">
        <v>377898.81644458597</v>
      </c>
    </row>
    <row r="17824" spans="1:9" x14ac:dyDescent="0.2">
      <c r="A17824">
        <v>2050</v>
      </c>
      <c r="B17824">
        <v>281192.99272660102</v>
      </c>
      <c r="C17824">
        <v>0</v>
      </c>
      <c r="D17824">
        <v>22.969600546427401</v>
      </c>
      <c r="E17824" t="s">
        <v>17</v>
      </c>
      <c r="F17824">
        <v>33080.936764791499</v>
      </c>
      <c r="G17824">
        <v>33080.936764791601</v>
      </c>
      <c r="H17824">
        <v>0</v>
      </c>
      <c r="I17824">
        <v>1</v>
      </c>
    </row>
    <row r="17825" spans="1:9" x14ac:dyDescent="0.2">
      <c r="A17825">
        <v>2050</v>
      </c>
      <c r="B17825">
        <v>281192.99272660102</v>
      </c>
      <c r="C17825">
        <v>3.2446200466760402</v>
      </c>
      <c r="D17825">
        <v>26.214220593103398</v>
      </c>
      <c r="E17825" t="s">
        <v>18</v>
      </c>
      <c r="F17825">
        <v>48271.590717254403</v>
      </c>
      <c r="G17825">
        <v>33155.2920303914</v>
      </c>
      <c r="H17825">
        <v>15116.2986868629</v>
      </c>
      <c r="I17825">
        <v>1.4359447793728499</v>
      </c>
    </row>
    <row r="17826" spans="1:9" x14ac:dyDescent="0.2">
      <c r="A17826">
        <v>2050</v>
      </c>
      <c r="B17826">
        <v>281192.99272660102</v>
      </c>
      <c r="C17826">
        <v>4.9093965568662599</v>
      </c>
      <c r="D17826">
        <v>27.878997103293599</v>
      </c>
      <c r="E17826" t="s">
        <v>17</v>
      </c>
      <c r="F17826">
        <v>341311.06168727198</v>
      </c>
      <c r="G17826">
        <v>326194.763000409</v>
      </c>
      <c r="H17826">
        <v>15116.2986868629</v>
      </c>
      <c r="I17826">
        <v>7.0126055676514696</v>
      </c>
    </row>
    <row r="17827" spans="1:9" x14ac:dyDescent="0.2">
      <c r="A17827">
        <v>2050</v>
      </c>
      <c r="B17827">
        <v>281192.99272660102</v>
      </c>
      <c r="C17827">
        <v>5.3608007040808596</v>
      </c>
      <c r="D17827">
        <v>28.330401250508199</v>
      </c>
      <c r="E17827" t="s">
        <v>18</v>
      </c>
      <c r="F17827">
        <v>323437.381793576</v>
      </c>
      <c r="G17827">
        <v>293181.90100148501</v>
      </c>
      <c r="H17827">
        <v>30255.480792091301</v>
      </c>
      <c r="I17827">
        <v>0.942992114860286</v>
      </c>
    </row>
    <row r="17828" spans="1:9" x14ac:dyDescent="0.2">
      <c r="A17828">
        <v>2050</v>
      </c>
      <c r="B17828">
        <v>281192.99272660102</v>
      </c>
      <c r="C17828">
        <v>7.7418204045375099</v>
      </c>
      <c r="D17828">
        <v>30.7114209509649</v>
      </c>
      <c r="E17828" t="s">
        <v>20</v>
      </c>
      <c r="F17828">
        <v>323437.381793576</v>
      </c>
      <c r="G17828">
        <v>278969.009179866</v>
      </c>
      <c r="H17828">
        <v>44468.372613709696</v>
      </c>
    </row>
    <row r="17829" spans="1:9" x14ac:dyDescent="0.2">
      <c r="A17829">
        <v>2050</v>
      </c>
      <c r="B17829">
        <v>281192.99272660102</v>
      </c>
      <c r="C17829">
        <v>9.4655999764506191</v>
      </c>
      <c r="D17829">
        <v>32.435200522877999</v>
      </c>
      <c r="E17829" t="s">
        <v>20</v>
      </c>
      <c r="F17829">
        <v>323437.381793576</v>
      </c>
      <c r="G17829">
        <v>29615.162455805901</v>
      </c>
      <c r="H17829">
        <v>293822.21933777002</v>
      </c>
    </row>
    <row r="17830" spans="1:9" x14ac:dyDescent="0.2">
      <c r="A17830">
        <v>2050</v>
      </c>
      <c r="B17830">
        <v>281192.99272660102</v>
      </c>
      <c r="C17830">
        <v>10.6116668527243</v>
      </c>
      <c r="D17830">
        <v>33.581267399151699</v>
      </c>
      <c r="E17830" t="s">
        <v>18</v>
      </c>
      <c r="F17830">
        <v>329469.28928221401</v>
      </c>
      <c r="G17830">
        <v>0</v>
      </c>
      <c r="H17830">
        <v>329469.28928221401</v>
      </c>
      <c r="I17830">
        <v>0.91820530799384503</v>
      </c>
    </row>
    <row r="17831" spans="1:9" x14ac:dyDescent="0.2">
      <c r="A17831">
        <v>2051</v>
      </c>
      <c r="B17831">
        <v>94009.705282494702</v>
      </c>
      <c r="C17831">
        <v>0</v>
      </c>
      <c r="D17831">
        <v>25.215107192753301</v>
      </c>
      <c r="E17831" t="s">
        <v>17</v>
      </c>
      <c r="F17831">
        <v>29009.8526713424</v>
      </c>
      <c r="G17831">
        <v>29009.852671342502</v>
      </c>
      <c r="H17831">
        <v>0</v>
      </c>
      <c r="I17831">
        <v>1</v>
      </c>
    </row>
    <row r="17832" spans="1:9" x14ac:dyDescent="0.2">
      <c r="A17832">
        <v>2051</v>
      </c>
      <c r="B17832">
        <v>94009.705282494702</v>
      </c>
      <c r="C17832">
        <v>1.0489603139911501</v>
      </c>
      <c r="D17832">
        <v>26.2640675067445</v>
      </c>
      <c r="E17832" t="s">
        <v>20</v>
      </c>
      <c r="F17832">
        <v>29009.8526713424</v>
      </c>
      <c r="G17832">
        <v>1450.49263356712</v>
      </c>
      <c r="H17832">
        <v>27559.360037775299</v>
      </c>
    </row>
    <row r="17833" spans="1:9" x14ac:dyDescent="0.2">
      <c r="A17833">
        <v>2051</v>
      </c>
      <c r="B17833">
        <v>94009.705282494702</v>
      </c>
      <c r="C17833">
        <v>2.2957093053475002</v>
      </c>
      <c r="D17833">
        <v>27.510816498100802</v>
      </c>
      <c r="E17833" t="s">
        <v>17</v>
      </c>
      <c r="F17833">
        <v>161109.200862775</v>
      </c>
      <c r="G17833">
        <v>133549.84082499999</v>
      </c>
      <c r="H17833">
        <v>27559.360037775299</v>
      </c>
      <c r="I17833">
        <v>7.5326298707784698</v>
      </c>
    </row>
    <row r="17834" spans="1:9" x14ac:dyDescent="0.2">
      <c r="A17834">
        <v>2051</v>
      </c>
      <c r="B17834">
        <v>94009.705282494702</v>
      </c>
      <c r="C17834">
        <v>4.0099661070447796</v>
      </c>
      <c r="D17834">
        <v>29.225073299798101</v>
      </c>
      <c r="E17834" t="s">
        <v>18</v>
      </c>
      <c r="F17834">
        <v>147190.48116382901</v>
      </c>
      <c r="G17834">
        <v>85272.659455173998</v>
      </c>
      <c r="H17834">
        <v>61917.821708655203</v>
      </c>
      <c r="I17834">
        <v>0.88646489597188505</v>
      </c>
    </row>
    <row r="17835" spans="1:9" x14ac:dyDescent="0.2">
      <c r="A17835">
        <v>2051</v>
      </c>
      <c r="B17835">
        <v>94009.705282494702</v>
      </c>
      <c r="C17835">
        <v>4.7488900262978397</v>
      </c>
      <c r="D17835">
        <v>29.963997219051102</v>
      </c>
      <c r="E17835" t="s">
        <v>17</v>
      </c>
      <c r="F17835">
        <v>314791.09375149402</v>
      </c>
      <c r="G17835">
        <v>252873.272042839</v>
      </c>
      <c r="H17835">
        <v>61917.821708655203</v>
      </c>
      <c r="I17835">
        <v>2.1308554683736101</v>
      </c>
    </row>
    <row r="17836" spans="1:9" x14ac:dyDescent="0.2">
      <c r="A17836">
        <v>2051</v>
      </c>
      <c r="B17836">
        <v>94009.705282494702</v>
      </c>
      <c r="C17836">
        <v>4.8314098503466596</v>
      </c>
      <c r="D17836">
        <v>30.0465170431</v>
      </c>
      <c r="E17836" t="s">
        <v>20</v>
      </c>
      <c r="F17836">
        <v>314791.09375149402</v>
      </c>
      <c r="G17836">
        <v>34459.007264025902</v>
      </c>
      <c r="H17836">
        <v>280332.08648746798</v>
      </c>
    </row>
    <row r="17837" spans="1:9" x14ac:dyDescent="0.2">
      <c r="A17837">
        <v>2051</v>
      </c>
      <c r="B17837">
        <v>94009.705282494702</v>
      </c>
      <c r="C17837">
        <v>5.39539683707146</v>
      </c>
      <c r="D17837">
        <v>30.610504029824799</v>
      </c>
      <c r="E17837" t="s">
        <v>19</v>
      </c>
      <c r="F17837">
        <v>312519.59251508297</v>
      </c>
      <c r="G17837">
        <v>32187.506027614501</v>
      </c>
      <c r="H17837">
        <v>280332.08648746798</v>
      </c>
      <c r="I17837">
        <v>0.90509991144667001</v>
      </c>
    </row>
    <row r="17838" spans="1:9" x14ac:dyDescent="0.2">
      <c r="A17838">
        <v>2051</v>
      </c>
      <c r="B17838">
        <v>94009.705282494702</v>
      </c>
      <c r="C17838">
        <v>5.8380206351931401</v>
      </c>
      <c r="D17838">
        <v>31.053127827946501</v>
      </c>
      <c r="E17838" t="s">
        <v>18</v>
      </c>
      <c r="F17838">
        <v>310535.204985713</v>
      </c>
      <c r="G17838">
        <v>0</v>
      </c>
      <c r="H17838">
        <v>310535.204985713</v>
      </c>
      <c r="I17838">
        <v>0.91723149817456795</v>
      </c>
    </row>
    <row r="17839" spans="1:9" x14ac:dyDescent="0.2">
      <c r="A17839">
        <v>2052</v>
      </c>
      <c r="B17839">
        <v>16104.444592105699</v>
      </c>
      <c r="C17839">
        <v>0</v>
      </c>
      <c r="D17839">
        <v>22.933457526738302</v>
      </c>
      <c r="E17839" t="s">
        <v>17</v>
      </c>
      <c r="F17839">
        <v>50853.963344058197</v>
      </c>
      <c r="G17839">
        <v>50853.963344058197</v>
      </c>
      <c r="H17839">
        <v>0</v>
      </c>
      <c r="I17839">
        <v>1</v>
      </c>
    </row>
    <row r="17840" spans="1:9" x14ac:dyDescent="0.2">
      <c r="A17840">
        <v>2052</v>
      </c>
      <c r="B17840">
        <v>16104.444592105699</v>
      </c>
      <c r="C17840">
        <v>0.73803359622562503</v>
      </c>
      <c r="D17840">
        <v>23.6714911229639</v>
      </c>
      <c r="E17840" t="s">
        <v>18</v>
      </c>
      <c r="F17840">
        <v>60891.401864712003</v>
      </c>
      <c r="G17840">
        <v>53172.749046827601</v>
      </c>
      <c r="H17840">
        <v>7718.6528178843701</v>
      </c>
      <c r="I17840">
        <v>1.1930107665859999</v>
      </c>
    </row>
    <row r="17841" spans="1:9" x14ac:dyDescent="0.2">
      <c r="A17841">
        <v>2052</v>
      </c>
      <c r="B17841">
        <v>16104.444592105699</v>
      </c>
      <c r="C17841">
        <v>1.29083349585949</v>
      </c>
      <c r="D17841">
        <v>24.2242910225978</v>
      </c>
      <c r="E17841" t="s">
        <v>18</v>
      </c>
      <c r="F17841">
        <v>57446.914566368097</v>
      </c>
      <c r="G17841">
        <v>42465.830115021803</v>
      </c>
      <c r="H17841">
        <v>14981.0844513464</v>
      </c>
      <c r="I17841">
        <v>0.93226815051894496</v>
      </c>
    </row>
    <row r="17842" spans="1:9" x14ac:dyDescent="0.2">
      <c r="A17842">
        <v>2052</v>
      </c>
      <c r="B17842">
        <v>16104.444592105699</v>
      </c>
      <c r="C17842">
        <v>1.92154818121775</v>
      </c>
      <c r="D17842">
        <v>24.855005707956</v>
      </c>
      <c r="E17842" t="s">
        <v>20</v>
      </c>
      <c r="F17842">
        <v>57446.914566368097</v>
      </c>
      <c r="G17842">
        <v>3965.39692032013</v>
      </c>
      <c r="H17842">
        <v>53481.517646048</v>
      </c>
    </row>
    <row r="17843" spans="1:9" x14ac:dyDescent="0.2">
      <c r="A17843">
        <v>2052</v>
      </c>
      <c r="B17843">
        <v>16104.444592105699</v>
      </c>
      <c r="C17843">
        <v>2.4794693814511901</v>
      </c>
      <c r="D17843">
        <v>25.412926908189501</v>
      </c>
      <c r="E17843" t="s">
        <v>18</v>
      </c>
      <c r="F17843">
        <v>58931.377984265397</v>
      </c>
      <c r="G17843">
        <v>0</v>
      </c>
      <c r="H17843">
        <v>58931.377984265397</v>
      </c>
      <c r="I17843">
        <v>1.2871587398853901</v>
      </c>
    </row>
    <row r="17844" spans="1:9" x14ac:dyDescent="0.2">
      <c r="A17844">
        <v>2053</v>
      </c>
      <c r="B17844">
        <v>30699.9018302767</v>
      </c>
      <c r="C17844">
        <v>0</v>
      </c>
      <c r="D17844">
        <v>24.453287526346902</v>
      </c>
      <c r="E17844" t="s">
        <v>17</v>
      </c>
      <c r="F17844">
        <v>96558.808694726395</v>
      </c>
      <c r="G17844">
        <v>96558.808694726395</v>
      </c>
      <c r="H17844">
        <v>0</v>
      </c>
      <c r="I17844">
        <v>1</v>
      </c>
    </row>
    <row r="17845" spans="1:9" x14ac:dyDescent="0.2">
      <c r="A17845">
        <v>2053</v>
      </c>
      <c r="B17845">
        <v>30699.9018302767</v>
      </c>
      <c r="C17845">
        <v>0.43564584840142601</v>
      </c>
      <c r="D17845">
        <v>24.888933374748301</v>
      </c>
      <c r="E17845" t="s">
        <v>20</v>
      </c>
      <c r="F17845">
        <v>96558.808694726395</v>
      </c>
      <c r="G17845">
        <v>90213.4267414473</v>
      </c>
      <c r="H17845">
        <v>6345.3819532791103</v>
      </c>
    </row>
    <row r="17846" spans="1:9" x14ac:dyDescent="0.2">
      <c r="A17846">
        <v>2053</v>
      </c>
      <c r="B17846">
        <v>30699.9018302767</v>
      </c>
      <c r="C17846">
        <v>0.93310803980069501</v>
      </c>
      <c r="D17846">
        <v>25.386395566147598</v>
      </c>
      <c r="E17846" t="s">
        <v>18</v>
      </c>
      <c r="F17846">
        <v>107490.636386196</v>
      </c>
      <c r="G17846">
        <v>93602.273363012806</v>
      </c>
      <c r="H17846">
        <v>13888.363023183299</v>
      </c>
      <c r="I17846">
        <v>1.1156858848026101</v>
      </c>
    </row>
    <row r="17847" spans="1:9" x14ac:dyDescent="0.2">
      <c r="A17847">
        <v>2053</v>
      </c>
      <c r="B17847">
        <v>30699.9018302767</v>
      </c>
      <c r="C17847">
        <v>1.3809946662266399</v>
      </c>
      <c r="D17847">
        <v>25.8342821925735</v>
      </c>
      <c r="E17847" t="s">
        <v>18</v>
      </c>
      <c r="F17847">
        <v>132921.275955652</v>
      </c>
      <c r="G17847">
        <v>110924.66681280801</v>
      </c>
      <c r="H17847">
        <v>21996.609142843699</v>
      </c>
      <c r="I17847">
        <v>1.26854300065225</v>
      </c>
    </row>
    <row r="17848" spans="1:9" x14ac:dyDescent="0.2">
      <c r="A17848">
        <v>2053</v>
      </c>
      <c r="B17848">
        <v>30699.9018302767</v>
      </c>
      <c r="C17848">
        <v>2.0454998005679501</v>
      </c>
      <c r="D17848">
        <v>26.498787326914901</v>
      </c>
      <c r="E17848" t="s">
        <v>20</v>
      </c>
      <c r="F17848">
        <v>132921.275955652</v>
      </c>
      <c r="G17848">
        <v>102412.550862156</v>
      </c>
      <c r="H17848">
        <v>30508.725093496101</v>
      </c>
    </row>
    <row r="17849" spans="1:9" x14ac:dyDescent="0.2">
      <c r="A17849">
        <v>2053</v>
      </c>
      <c r="B17849">
        <v>30699.9018302767</v>
      </c>
      <c r="C17849">
        <v>2.8225399108306899</v>
      </c>
      <c r="D17849">
        <v>27.2758274371776</v>
      </c>
      <c r="E17849" t="s">
        <v>20</v>
      </c>
      <c r="F17849">
        <v>132921.275955652</v>
      </c>
      <c r="G17849">
        <v>8782.9011433187607</v>
      </c>
      <c r="H17849">
        <v>124138.374812333</v>
      </c>
    </row>
    <row r="17850" spans="1:9" x14ac:dyDescent="0.2">
      <c r="A17850">
        <v>2053</v>
      </c>
      <c r="B17850">
        <v>30699.9018302767</v>
      </c>
      <c r="C17850">
        <v>2.8310795210689101</v>
      </c>
      <c r="D17850">
        <v>27.284367047415799</v>
      </c>
      <c r="E17850" t="s">
        <v>19</v>
      </c>
      <c r="F17850">
        <v>132735.37027432799</v>
      </c>
      <c r="G17850">
        <v>8596.9954619950295</v>
      </c>
      <c r="H17850">
        <v>124138.374812333</v>
      </c>
      <c r="I17850">
        <v>0.87072793021943096</v>
      </c>
    </row>
    <row r="17851" spans="1:9" x14ac:dyDescent="0.2">
      <c r="A17851">
        <v>2053</v>
      </c>
      <c r="B17851">
        <v>30699.9018302767</v>
      </c>
      <c r="C17851">
        <v>3.2366646184675099</v>
      </c>
      <c r="D17851">
        <v>27.689952144814399</v>
      </c>
      <c r="E17851" t="s">
        <v>18</v>
      </c>
      <c r="F17851">
        <v>133284.390836331</v>
      </c>
      <c r="G17851">
        <v>0</v>
      </c>
      <c r="H17851">
        <v>133284.390836331</v>
      </c>
      <c r="I17851">
        <v>1.03276326641771</v>
      </c>
    </row>
    <row r="17852" spans="1:9" x14ac:dyDescent="0.2">
      <c r="A17852">
        <v>2054</v>
      </c>
      <c r="B17852">
        <v>22631.830351711698</v>
      </c>
      <c r="C17852">
        <v>0</v>
      </c>
      <c r="D17852">
        <v>25.750050142106499</v>
      </c>
      <c r="E17852" t="s">
        <v>17</v>
      </c>
      <c r="F17852">
        <v>114294.78530844599</v>
      </c>
      <c r="G17852">
        <v>114294.78530844599</v>
      </c>
      <c r="H17852">
        <v>0</v>
      </c>
      <c r="I17852">
        <v>1</v>
      </c>
    </row>
    <row r="17853" spans="1:9" x14ac:dyDescent="0.2">
      <c r="A17853">
        <v>2054</v>
      </c>
      <c r="B17853">
        <v>22631.830351711698</v>
      </c>
      <c r="C17853">
        <v>1.3659942872712101</v>
      </c>
      <c r="D17853">
        <v>27.116044429377698</v>
      </c>
      <c r="E17853" t="s">
        <v>20</v>
      </c>
      <c r="F17853">
        <v>114294.78530844599</v>
      </c>
      <c r="G17853">
        <v>102047.725332576</v>
      </c>
      <c r="H17853">
        <v>12247.059975869401</v>
      </c>
    </row>
    <row r="17854" spans="1:9" x14ac:dyDescent="0.2">
      <c r="A17854">
        <v>2054</v>
      </c>
      <c r="B17854">
        <v>22631.830351711698</v>
      </c>
      <c r="C17854">
        <v>2.3013002676088501</v>
      </c>
      <c r="D17854">
        <v>28.051350409715301</v>
      </c>
      <c r="E17854" t="s">
        <v>18</v>
      </c>
      <c r="F17854">
        <v>125063.93743039299</v>
      </c>
      <c r="G17854">
        <v>101748.618905603</v>
      </c>
      <c r="H17854">
        <v>23315.318524790098</v>
      </c>
      <c r="I17854">
        <v>1.0916472272001101</v>
      </c>
    </row>
    <row r="17855" spans="1:9" x14ac:dyDescent="0.2">
      <c r="A17855">
        <v>2054</v>
      </c>
      <c r="B17855">
        <v>22631.830351711698</v>
      </c>
      <c r="C17855">
        <v>3.6180309375586002</v>
      </c>
      <c r="D17855">
        <v>29.3680810796651</v>
      </c>
      <c r="E17855" t="s">
        <v>18</v>
      </c>
      <c r="F17855">
        <v>115867.56739687501</v>
      </c>
      <c r="G17855">
        <v>79834.041975401095</v>
      </c>
      <c r="H17855">
        <v>36033.525421473903</v>
      </c>
      <c r="I17855">
        <v>0.90221766666654402</v>
      </c>
    </row>
    <row r="17856" spans="1:9" x14ac:dyDescent="0.2">
      <c r="A17856">
        <v>2054</v>
      </c>
      <c r="B17856">
        <v>22631.830351711698</v>
      </c>
      <c r="C17856">
        <v>4.3552524063286899</v>
      </c>
      <c r="D17856">
        <v>30.105302548435201</v>
      </c>
      <c r="E17856" t="s">
        <v>18</v>
      </c>
      <c r="F17856">
        <v>115000.82776081401</v>
      </c>
      <c r="G17856">
        <v>5750.0413880407004</v>
      </c>
      <c r="H17856">
        <v>109250.786372773</v>
      </c>
      <c r="I17856">
        <v>0.98389538313321701</v>
      </c>
    </row>
    <row r="17857" spans="1:9" x14ac:dyDescent="0.2">
      <c r="A17857">
        <v>2054</v>
      </c>
      <c r="B17857">
        <v>22631.830351711698</v>
      </c>
      <c r="C17857">
        <v>5.15352882827528</v>
      </c>
      <c r="D17857">
        <v>30.903578970381801</v>
      </c>
      <c r="E17857" t="s">
        <v>18</v>
      </c>
      <c r="F17857">
        <v>114531.979587651</v>
      </c>
      <c r="G17857">
        <v>0</v>
      </c>
      <c r="H17857">
        <v>114531.979587651</v>
      </c>
      <c r="I17857">
        <v>0.91914873081773096</v>
      </c>
    </row>
    <row r="17858" spans="1:9" x14ac:dyDescent="0.2">
      <c r="A17858">
        <v>2055</v>
      </c>
      <c r="B17858">
        <v>12266.851298288</v>
      </c>
      <c r="C17858">
        <v>0</v>
      </c>
      <c r="D17858">
        <v>25.464507351746899</v>
      </c>
      <c r="E17858" t="s">
        <v>17</v>
      </c>
      <c r="F17858">
        <v>42840.945544053597</v>
      </c>
      <c r="G17858">
        <v>42840.945544053597</v>
      </c>
      <c r="H17858">
        <v>0</v>
      </c>
      <c r="I17858">
        <v>1</v>
      </c>
    </row>
    <row r="17859" spans="1:9" x14ac:dyDescent="0.2">
      <c r="A17859">
        <v>2055</v>
      </c>
      <c r="B17859">
        <v>12266.851298288</v>
      </c>
      <c r="C17859">
        <v>0.86376153346502305</v>
      </c>
      <c r="D17859">
        <v>26.328268885212001</v>
      </c>
      <c r="E17859" t="s">
        <v>18</v>
      </c>
      <c r="F17859">
        <v>51025.862951387397</v>
      </c>
      <c r="G17859">
        <v>35704.0859774942</v>
      </c>
      <c r="H17859">
        <v>15321.7769738932</v>
      </c>
      <c r="I17859">
        <v>1.1859713187315599</v>
      </c>
    </row>
    <row r="17860" spans="1:9" x14ac:dyDescent="0.2">
      <c r="A17860">
        <v>2055</v>
      </c>
      <c r="B17860">
        <v>12266.851298288</v>
      </c>
      <c r="C17860">
        <v>1.8016957511021601</v>
      </c>
      <c r="D17860">
        <v>27.266203102849101</v>
      </c>
      <c r="E17860" t="s">
        <v>18</v>
      </c>
      <c r="F17860">
        <v>52008.810940749099</v>
      </c>
      <c r="G17860">
        <v>19494.73079451</v>
      </c>
      <c r="H17860">
        <v>32514.080146239099</v>
      </c>
      <c r="I17860">
        <v>1.02078223177823</v>
      </c>
    </row>
    <row r="17861" spans="1:9" x14ac:dyDescent="0.2">
      <c r="A17861">
        <v>2055</v>
      </c>
      <c r="B17861">
        <v>12266.851298288</v>
      </c>
      <c r="C17861">
        <v>2.1015335947015799</v>
      </c>
      <c r="D17861">
        <v>27.566040946448499</v>
      </c>
      <c r="E17861" t="s">
        <v>19</v>
      </c>
      <c r="F17861">
        <v>54213.130602625999</v>
      </c>
      <c r="G17861">
        <v>21699.0504563869</v>
      </c>
      <c r="H17861">
        <v>32514.080146239099</v>
      </c>
      <c r="I17861">
        <v>1.10894768036582</v>
      </c>
    </row>
    <row r="17862" spans="1:9" x14ac:dyDescent="0.2">
      <c r="A17862">
        <v>2055</v>
      </c>
      <c r="B17862">
        <v>12266.851298288</v>
      </c>
      <c r="C17862">
        <v>3.6409089411141702</v>
      </c>
      <c r="D17862">
        <v>29.105416292861101</v>
      </c>
      <c r="E17862" t="s">
        <v>20</v>
      </c>
      <c r="F17862">
        <v>54213.130602625999</v>
      </c>
      <c r="G17862">
        <v>0</v>
      </c>
      <c r="H17862">
        <v>54213.130602625999</v>
      </c>
    </row>
    <row r="17863" spans="1:9" x14ac:dyDescent="0.2">
      <c r="A17863">
        <v>2056</v>
      </c>
      <c r="B17863">
        <v>53347.180559613502</v>
      </c>
      <c r="C17863">
        <v>0</v>
      </c>
      <c r="D17863">
        <v>25.986046527449901</v>
      </c>
      <c r="E17863" t="s">
        <v>17</v>
      </c>
      <c r="F17863">
        <v>225798.82744953001</v>
      </c>
      <c r="G17863">
        <v>225798.82744953001</v>
      </c>
      <c r="H17863">
        <v>0</v>
      </c>
      <c r="I17863">
        <v>1</v>
      </c>
    </row>
    <row r="17864" spans="1:9" x14ac:dyDescent="0.2">
      <c r="A17864">
        <v>2056</v>
      </c>
      <c r="B17864">
        <v>53347.180559613502</v>
      </c>
      <c r="C17864">
        <v>0.30819893713268998</v>
      </c>
      <c r="D17864">
        <v>26.294245464582598</v>
      </c>
      <c r="E17864" t="s">
        <v>18</v>
      </c>
      <c r="F17864">
        <v>269541.98243288801</v>
      </c>
      <c r="G17864">
        <v>263935.62433868402</v>
      </c>
      <c r="H17864">
        <v>5606.3580942041099</v>
      </c>
      <c r="I17864">
        <v>1.1919062439996599</v>
      </c>
    </row>
    <row r="17865" spans="1:9" x14ac:dyDescent="0.2">
      <c r="A17865">
        <v>2056</v>
      </c>
      <c r="B17865">
        <v>53347.180559613502</v>
      </c>
      <c r="C17865">
        <v>1.02815971678702</v>
      </c>
      <c r="D17865">
        <v>27.014206244236899</v>
      </c>
      <c r="E17865" t="s">
        <v>20</v>
      </c>
      <c r="F17865">
        <v>269541.98243288801</v>
      </c>
      <c r="G17865">
        <v>258567.05848436599</v>
      </c>
      <c r="H17865">
        <v>10974.9239485215</v>
      </c>
    </row>
    <row r="17866" spans="1:9" x14ac:dyDescent="0.2">
      <c r="A17866">
        <v>2056</v>
      </c>
      <c r="B17866">
        <v>53347.180559613502</v>
      </c>
      <c r="C17866">
        <v>1.2677352510606199</v>
      </c>
      <c r="D17866">
        <v>27.253781778510501</v>
      </c>
      <c r="E17866" t="s">
        <v>18</v>
      </c>
      <c r="F17866">
        <v>255324.66270555099</v>
      </c>
      <c r="G17866">
        <v>238019.77616567901</v>
      </c>
      <c r="H17866">
        <v>17304.886539871801</v>
      </c>
      <c r="I17866">
        <v>0.94033531855138797</v>
      </c>
    </row>
    <row r="17867" spans="1:9" x14ac:dyDescent="0.2">
      <c r="A17867">
        <v>2056</v>
      </c>
      <c r="B17867">
        <v>53347.180559613502</v>
      </c>
      <c r="C17867">
        <v>2.0712381073702399</v>
      </c>
      <c r="D17867">
        <v>28.0572846348201</v>
      </c>
      <c r="E17867" t="s">
        <v>20</v>
      </c>
      <c r="F17867">
        <v>255324.66270555099</v>
      </c>
      <c r="G17867">
        <v>231595.12565475801</v>
      </c>
      <c r="H17867">
        <v>23729.5370507931</v>
      </c>
    </row>
    <row r="17868" spans="1:9" x14ac:dyDescent="0.2">
      <c r="A17868">
        <v>2056</v>
      </c>
      <c r="B17868">
        <v>53347.180559613502</v>
      </c>
      <c r="C17868">
        <v>2.8488046221086698</v>
      </c>
      <c r="D17868">
        <v>28.834851149558599</v>
      </c>
      <c r="E17868" t="s">
        <v>18</v>
      </c>
      <c r="F17868">
        <v>259875.293095359</v>
      </c>
      <c r="G17868">
        <v>228601.532384605</v>
      </c>
      <c r="H17868">
        <v>31273.760710753701</v>
      </c>
      <c r="I17868">
        <v>1.01090023114326</v>
      </c>
    </row>
    <row r="17869" spans="1:9" x14ac:dyDescent="0.2">
      <c r="A17869">
        <v>2056</v>
      </c>
      <c r="B17869">
        <v>53347.180559613502</v>
      </c>
      <c r="C17869">
        <v>3.2882540211401001</v>
      </c>
      <c r="D17869">
        <v>29.274300548589999</v>
      </c>
      <c r="E17869" t="s">
        <v>20</v>
      </c>
      <c r="F17869">
        <v>259875.293095359</v>
      </c>
      <c r="G17869">
        <v>221625.33622669999</v>
      </c>
      <c r="H17869">
        <v>38249.956868659203</v>
      </c>
    </row>
    <row r="17870" spans="1:9" x14ac:dyDescent="0.2">
      <c r="A17870">
        <v>2056</v>
      </c>
      <c r="B17870">
        <v>53347.180559613502</v>
      </c>
      <c r="C17870">
        <v>3.7534680839266201</v>
      </c>
      <c r="D17870">
        <v>29.739514611376499</v>
      </c>
      <c r="E17870" t="s">
        <v>20</v>
      </c>
      <c r="F17870">
        <v>259875.293095359</v>
      </c>
      <c r="G17870">
        <v>25790.4765380071</v>
      </c>
      <c r="H17870">
        <v>234084.81655735199</v>
      </c>
    </row>
    <row r="17871" spans="1:9" x14ac:dyDescent="0.2">
      <c r="A17871">
        <v>2056</v>
      </c>
      <c r="B17871">
        <v>53347.180559613502</v>
      </c>
      <c r="C17871">
        <v>4.3110960163574399</v>
      </c>
      <c r="D17871">
        <v>30.297142543807301</v>
      </c>
      <c r="E17871" t="s">
        <v>19</v>
      </c>
      <c r="F17871">
        <v>258340.25517352499</v>
      </c>
      <c r="G17871">
        <v>24255.4386161738</v>
      </c>
      <c r="H17871">
        <v>234084.81655735199</v>
      </c>
      <c r="I17871">
        <v>0.86822701437322103</v>
      </c>
    </row>
    <row r="17872" spans="1:9" x14ac:dyDescent="0.2">
      <c r="A17872">
        <v>2056</v>
      </c>
      <c r="B17872">
        <v>53347.180559613502</v>
      </c>
      <c r="C17872">
        <v>4.3657280031249197</v>
      </c>
      <c r="D17872">
        <v>30.351774530574801</v>
      </c>
      <c r="E17872" t="s">
        <v>20</v>
      </c>
      <c r="F17872">
        <v>258340.25517352499</v>
      </c>
      <c r="G17872">
        <v>0</v>
      </c>
      <c r="H17872">
        <v>258340.25517352499</v>
      </c>
    </row>
    <row r="17873" spans="1:9" x14ac:dyDescent="0.2">
      <c r="A17873">
        <v>2057</v>
      </c>
      <c r="B17873">
        <v>1499269.4662814001</v>
      </c>
      <c r="C17873">
        <v>0</v>
      </c>
      <c r="D17873">
        <v>23.162073743818699</v>
      </c>
      <c r="E17873" t="s">
        <v>17</v>
      </c>
      <c r="F17873">
        <v>100205.979501391</v>
      </c>
      <c r="G17873">
        <v>100205.979501391</v>
      </c>
      <c r="H17873">
        <v>0</v>
      </c>
      <c r="I17873">
        <v>1</v>
      </c>
    </row>
    <row r="17874" spans="1:9" x14ac:dyDescent="0.2">
      <c r="A17874">
        <v>2057</v>
      </c>
      <c r="B17874">
        <v>1499269.4662814001</v>
      </c>
      <c r="C17874">
        <v>1.81537277474848</v>
      </c>
      <c r="D17874">
        <v>24.977446518567199</v>
      </c>
      <c r="E17874" t="s">
        <v>18</v>
      </c>
      <c r="F17874">
        <v>120204.44457638101</v>
      </c>
      <c r="G17874">
        <v>103620.600217837</v>
      </c>
      <c r="H17874">
        <v>16583.844358544098</v>
      </c>
      <c r="I17874">
        <v>1.1888409581904</v>
      </c>
    </row>
    <row r="17875" spans="1:9" x14ac:dyDescent="0.2">
      <c r="A17875">
        <v>2057</v>
      </c>
      <c r="B17875">
        <v>1499269.4662814001</v>
      </c>
      <c r="C17875">
        <v>3.7116828864259599</v>
      </c>
      <c r="D17875">
        <v>26.8737566302446</v>
      </c>
      <c r="E17875" t="s">
        <v>20</v>
      </c>
      <c r="F17875">
        <v>120204.44457638101</v>
      </c>
      <c r="G17875">
        <v>89461.616094372104</v>
      </c>
      <c r="H17875">
        <v>30742.828482008801</v>
      </c>
    </row>
    <row r="17876" spans="1:9" x14ac:dyDescent="0.2">
      <c r="A17876">
        <v>2057</v>
      </c>
      <c r="B17876">
        <v>1499269.4662814001</v>
      </c>
      <c r="C17876">
        <v>4.95760923101997</v>
      </c>
      <c r="D17876">
        <v>28.1196829748386</v>
      </c>
      <c r="E17876" t="s">
        <v>18</v>
      </c>
      <c r="F17876">
        <v>131397.87443367799</v>
      </c>
      <c r="G17876">
        <v>85168.361544561398</v>
      </c>
      <c r="H17876">
        <v>46229.512889116399</v>
      </c>
      <c r="I17876">
        <v>1.1024484449452101</v>
      </c>
    </row>
    <row r="17877" spans="1:9" x14ac:dyDescent="0.2">
      <c r="A17877">
        <v>2057</v>
      </c>
      <c r="B17877">
        <v>1499269.4662814001</v>
      </c>
      <c r="C17877">
        <v>8.0900301822671707</v>
      </c>
      <c r="D17877">
        <v>31.252103926085798</v>
      </c>
      <c r="E17877" t="s">
        <v>20</v>
      </c>
      <c r="F17877">
        <v>131397.87443367799</v>
      </c>
      <c r="G17877">
        <v>65353.042461981902</v>
      </c>
      <c r="H17877">
        <v>66044.831971695996</v>
      </c>
    </row>
    <row r="17878" spans="1:9" x14ac:dyDescent="0.2">
      <c r="A17878">
        <v>2057</v>
      </c>
      <c r="B17878">
        <v>1499269.4662814001</v>
      </c>
      <c r="C17878">
        <v>9.2206881911827807</v>
      </c>
      <c r="D17878">
        <v>32.382761935001497</v>
      </c>
      <c r="E17878" t="s">
        <v>17</v>
      </c>
      <c r="F17878">
        <v>798483.793165226</v>
      </c>
      <c r="G17878">
        <v>732438.96119353001</v>
      </c>
      <c r="H17878">
        <v>66044.831971695996</v>
      </c>
      <c r="I17878">
        <v>5.94993146074144</v>
      </c>
    </row>
    <row r="17879" spans="1:9" x14ac:dyDescent="0.2">
      <c r="A17879">
        <v>2057</v>
      </c>
      <c r="B17879">
        <v>1499269.4662814001</v>
      </c>
      <c r="C17879">
        <v>10.8066653787285</v>
      </c>
      <c r="D17879">
        <v>33.968739122547099</v>
      </c>
      <c r="E17879" t="s">
        <v>20</v>
      </c>
      <c r="F17879">
        <v>798483.793165226</v>
      </c>
      <c r="G17879">
        <v>715227.80923835398</v>
      </c>
      <c r="H17879">
        <v>83255.983926871995</v>
      </c>
    </row>
    <row r="17880" spans="1:9" x14ac:dyDescent="0.2">
      <c r="A17880">
        <v>2057</v>
      </c>
      <c r="B17880">
        <v>1499269.4662814001</v>
      </c>
      <c r="C17880">
        <v>10.8732758667342</v>
      </c>
      <c r="D17880">
        <v>34.0353496105528</v>
      </c>
      <c r="E17880" t="s">
        <v>19</v>
      </c>
      <c r="F17880">
        <v>836724.86226900003</v>
      </c>
      <c r="G17880">
        <v>753468.87834212801</v>
      </c>
      <c r="H17880">
        <v>83255.983926871995</v>
      </c>
      <c r="I17880">
        <v>1.0439348407846201</v>
      </c>
    </row>
    <row r="17881" spans="1:9" x14ac:dyDescent="0.2">
      <c r="A17881">
        <v>2057</v>
      </c>
      <c r="B17881">
        <v>1499269.4662814001</v>
      </c>
      <c r="C17881">
        <v>10.9038855348153</v>
      </c>
      <c r="D17881">
        <v>34.065959278633997</v>
      </c>
      <c r="E17881" t="s">
        <v>19</v>
      </c>
      <c r="F17881">
        <v>826217.22144235799</v>
      </c>
      <c r="G17881">
        <v>742961.23751548596</v>
      </c>
      <c r="H17881">
        <v>83255.983926871995</v>
      </c>
      <c r="I17881">
        <v>0.98588815686981202</v>
      </c>
    </row>
    <row r="17882" spans="1:9" x14ac:dyDescent="0.2">
      <c r="A17882">
        <v>2057</v>
      </c>
      <c r="B17882">
        <v>1499269.4662814001</v>
      </c>
      <c r="C17882">
        <v>12.394679412246299</v>
      </c>
      <c r="D17882">
        <v>35.556753156065</v>
      </c>
      <c r="E17882" t="s">
        <v>20</v>
      </c>
      <c r="F17882">
        <v>826217.22144235799</v>
      </c>
      <c r="G17882">
        <v>725366.42785281094</v>
      </c>
      <c r="H17882">
        <v>100850.793589547</v>
      </c>
    </row>
    <row r="17883" spans="1:9" x14ac:dyDescent="0.2">
      <c r="A17883">
        <v>2057</v>
      </c>
      <c r="B17883">
        <v>1499269.4662814001</v>
      </c>
      <c r="C17883">
        <v>12.6828910496794</v>
      </c>
      <c r="D17883">
        <v>35.844964793498001</v>
      </c>
      <c r="E17883" t="s">
        <v>17</v>
      </c>
      <c r="F17883">
        <v>2262778.2665858599</v>
      </c>
      <c r="G17883">
        <v>2161927.4729963099</v>
      </c>
      <c r="H17883">
        <v>100850.793589547</v>
      </c>
      <c r="I17883">
        <v>2.7147060918751902</v>
      </c>
    </row>
    <row r="17884" spans="1:9" x14ac:dyDescent="0.2">
      <c r="A17884">
        <v>2057</v>
      </c>
      <c r="B17884">
        <v>1499269.4662814001</v>
      </c>
      <c r="C17884">
        <v>15.241287569311901</v>
      </c>
      <c r="D17884">
        <v>38.403361313130603</v>
      </c>
      <c r="E17884" t="s">
        <v>19</v>
      </c>
      <c r="F17884">
        <v>2078565.28820549</v>
      </c>
      <c r="G17884">
        <v>1977714.4946159499</v>
      </c>
      <c r="H17884">
        <v>100850.793589547</v>
      </c>
      <c r="I17884">
        <v>0.90269167953052798</v>
      </c>
    </row>
    <row r="17885" spans="1:9" x14ac:dyDescent="0.2">
      <c r="A17885">
        <v>2057</v>
      </c>
      <c r="B17885">
        <v>1499269.4662814001</v>
      </c>
      <c r="C17885">
        <v>16.289212282745702</v>
      </c>
      <c r="D17885">
        <v>39.451286026564297</v>
      </c>
      <c r="E17885" t="s">
        <v>20</v>
      </c>
      <c r="F17885">
        <v>2078565.28820549</v>
      </c>
      <c r="G17885">
        <v>1959786.9181667799</v>
      </c>
      <c r="H17885">
        <v>118778.370038712</v>
      </c>
    </row>
    <row r="17886" spans="1:9" x14ac:dyDescent="0.2">
      <c r="A17886">
        <v>2057</v>
      </c>
      <c r="B17886">
        <v>1499269.4662814001</v>
      </c>
      <c r="C17886">
        <v>20.2557158554939</v>
      </c>
      <c r="D17886">
        <v>43.417789599312599</v>
      </c>
      <c r="E17886" t="s">
        <v>20</v>
      </c>
      <c r="F17886">
        <v>2078565.28820549</v>
      </c>
      <c r="G17886">
        <v>1940891.99074655</v>
      </c>
      <c r="H17886">
        <v>137673.29745893899</v>
      </c>
    </row>
    <row r="17887" spans="1:9" x14ac:dyDescent="0.2">
      <c r="A17887">
        <v>2057</v>
      </c>
      <c r="B17887">
        <v>1499269.4662814001</v>
      </c>
      <c r="C17887">
        <v>21.893310015213</v>
      </c>
      <c r="D17887">
        <v>45.055383759031699</v>
      </c>
      <c r="E17887" t="s">
        <v>18</v>
      </c>
      <c r="F17887">
        <v>1892798.9795744999</v>
      </c>
      <c r="G17887">
        <v>177690.819566486</v>
      </c>
      <c r="H17887">
        <v>1715108.16000801</v>
      </c>
      <c r="I17887">
        <v>0.87269537127646302</v>
      </c>
    </row>
    <row r="17888" spans="1:9" x14ac:dyDescent="0.2">
      <c r="A17888">
        <v>2057</v>
      </c>
      <c r="B17888">
        <v>1499269.4662814001</v>
      </c>
      <c r="C17888">
        <v>22.281414052055101</v>
      </c>
      <c r="D17888">
        <v>45.4434877958738</v>
      </c>
      <c r="E17888" t="s">
        <v>19</v>
      </c>
      <c r="F17888">
        <v>1881260.71712183</v>
      </c>
      <c r="G17888">
        <v>166152.557113822</v>
      </c>
      <c r="H17888">
        <v>1715108.16000801</v>
      </c>
      <c r="I17888">
        <v>0.91474297920458103</v>
      </c>
    </row>
    <row r="17889" spans="1:9" x14ac:dyDescent="0.2">
      <c r="A17889">
        <v>2057</v>
      </c>
      <c r="B17889">
        <v>1499269.4662814001</v>
      </c>
      <c r="C17889">
        <v>22.854838102734501</v>
      </c>
      <c r="D17889">
        <v>46.0169118465531</v>
      </c>
      <c r="E17889" t="s">
        <v>18</v>
      </c>
      <c r="F17889">
        <v>1866337.7764355</v>
      </c>
      <c r="G17889">
        <v>0</v>
      </c>
      <c r="H17889">
        <v>1866337.7764355</v>
      </c>
      <c r="I17889">
        <v>0.87834291912252604</v>
      </c>
    </row>
    <row r="17890" spans="1:9" x14ac:dyDescent="0.2">
      <c r="A17890">
        <v>2058</v>
      </c>
      <c r="B17890">
        <v>194823.92732553001</v>
      </c>
      <c r="C17890">
        <v>0</v>
      </c>
      <c r="D17890">
        <v>24.8324668282742</v>
      </c>
      <c r="E17890" t="s">
        <v>17</v>
      </c>
      <c r="F17890">
        <v>47889.741094192599</v>
      </c>
      <c r="G17890">
        <v>47889.741094192599</v>
      </c>
      <c r="H17890">
        <v>0</v>
      </c>
      <c r="I17890">
        <v>1</v>
      </c>
    </row>
    <row r="17891" spans="1:9" x14ac:dyDescent="0.2">
      <c r="A17891">
        <v>2058</v>
      </c>
      <c r="B17891">
        <v>194823.92732553001</v>
      </c>
      <c r="C17891">
        <v>6.6079295508155003</v>
      </c>
      <c r="D17891">
        <v>31.440396379089702</v>
      </c>
      <c r="E17891" t="s">
        <v>20</v>
      </c>
      <c r="F17891">
        <v>47889.741094192599</v>
      </c>
      <c r="G17891">
        <v>28985.4917750733</v>
      </c>
      <c r="H17891">
        <v>18904.249319119299</v>
      </c>
    </row>
    <row r="17892" spans="1:9" x14ac:dyDescent="0.2">
      <c r="A17892">
        <v>2058</v>
      </c>
      <c r="B17892">
        <v>194823.92732553001</v>
      </c>
      <c r="C17892">
        <v>7.1126941298878696</v>
      </c>
      <c r="D17892">
        <v>31.945160958162099</v>
      </c>
      <c r="E17892" t="s">
        <v>17</v>
      </c>
      <c r="F17892">
        <v>262143.206417159</v>
      </c>
      <c r="G17892">
        <v>243238.95709804</v>
      </c>
      <c r="H17892">
        <v>18904.249319119299</v>
      </c>
      <c r="I17892">
        <v>5.2844953524729101</v>
      </c>
    </row>
    <row r="17893" spans="1:9" x14ac:dyDescent="0.2">
      <c r="A17893">
        <v>2058</v>
      </c>
      <c r="B17893">
        <v>194823.92732553001</v>
      </c>
      <c r="C17893">
        <v>13.023780554684899</v>
      </c>
      <c r="D17893">
        <v>37.856247382959097</v>
      </c>
      <c r="E17893" t="s">
        <v>20</v>
      </c>
      <c r="F17893">
        <v>262143.206417159</v>
      </c>
      <c r="G17893">
        <v>220614.42015935201</v>
      </c>
      <c r="H17893">
        <v>41528.786257807602</v>
      </c>
    </row>
    <row r="17894" spans="1:9" x14ac:dyDescent="0.2">
      <c r="A17894">
        <v>2058</v>
      </c>
      <c r="B17894">
        <v>194823.92732553001</v>
      </c>
      <c r="C17894">
        <v>16.849692623309402</v>
      </c>
      <c r="D17894">
        <v>41.682159451583601</v>
      </c>
      <c r="E17894" t="s">
        <v>18</v>
      </c>
      <c r="F17894">
        <v>255932.04961691101</v>
      </c>
      <c r="G17894">
        <v>25426.5469901877</v>
      </c>
      <c r="H17894">
        <v>230505.50262672399</v>
      </c>
      <c r="I17894">
        <v>0.917251047733455</v>
      </c>
    </row>
    <row r="17895" spans="1:9" x14ac:dyDescent="0.2">
      <c r="A17895">
        <v>2058</v>
      </c>
      <c r="B17895">
        <v>194823.92732553001</v>
      </c>
      <c r="C17895">
        <v>18.2397473613606</v>
      </c>
      <c r="D17895">
        <v>43.072214189634799</v>
      </c>
      <c r="E17895" t="s">
        <v>20</v>
      </c>
      <c r="F17895">
        <v>255932.04961691101</v>
      </c>
      <c r="G17895">
        <v>0</v>
      </c>
      <c r="H17895">
        <v>255932.04961691101</v>
      </c>
    </row>
    <row r="17896" spans="1:9" x14ac:dyDescent="0.2">
      <c r="A17896">
        <v>2059</v>
      </c>
      <c r="B17896">
        <v>40112.180873532998</v>
      </c>
      <c r="C17896">
        <v>0</v>
      </c>
      <c r="D17896">
        <v>24.5694438445305</v>
      </c>
      <c r="E17896" t="s">
        <v>17</v>
      </c>
      <c r="F17896">
        <v>207335.125678137</v>
      </c>
      <c r="G17896">
        <v>207335.125678137</v>
      </c>
      <c r="H17896">
        <v>0</v>
      </c>
      <c r="I17896">
        <v>1</v>
      </c>
    </row>
    <row r="17897" spans="1:9" x14ac:dyDescent="0.2">
      <c r="A17897">
        <v>2059</v>
      </c>
      <c r="B17897">
        <v>40112.180873532998</v>
      </c>
      <c r="C17897">
        <v>1.88790433703296</v>
      </c>
      <c r="D17897">
        <v>26.4573481815634</v>
      </c>
      <c r="E17897" t="s">
        <v>18</v>
      </c>
      <c r="F17897">
        <v>225053.467805722</v>
      </c>
      <c r="G17897">
        <v>209835.51763174601</v>
      </c>
      <c r="H17897">
        <v>15217.9501739759</v>
      </c>
      <c r="I17897">
        <v>1.07535968185857</v>
      </c>
    </row>
    <row r="17898" spans="1:9" x14ac:dyDescent="0.2">
      <c r="A17898">
        <v>2059</v>
      </c>
      <c r="B17898">
        <v>40112.180873532998</v>
      </c>
      <c r="C17898">
        <v>3.4863777291496998</v>
      </c>
      <c r="D17898">
        <v>28.055821573680198</v>
      </c>
      <c r="E17898" t="s">
        <v>20</v>
      </c>
      <c r="F17898">
        <v>225053.467805722</v>
      </c>
      <c r="G17898">
        <v>191952.48631821701</v>
      </c>
      <c r="H17898">
        <v>33100.981487505298</v>
      </c>
    </row>
    <row r="17899" spans="1:9" x14ac:dyDescent="0.2">
      <c r="A17899">
        <v>2059</v>
      </c>
      <c r="B17899">
        <v>40112.180873532998</v>
      </c>
      <c r="C17899">
        <v>5.2364735904213804</v>
      </c>
      <c r="D17899">
        <v>29.805917434951901</v>
      </c>
      <c r="E17899" t="s">
        <v>18</v>
      </c>
      <c r="F17899">
        <v>202294.13693854501</v>
      </c>
      <c r="G17899">
        <v>20800.002270613099</v>
      </c>
      <c r="H17899">
        <v>181494.134667932</v>
      </c>
      <c r="I17899">
        <v>0.864105737149094</v>
      </c>
    </row>
    <row r="17900" spans="1:9" x14ac:dyDescent="0.2">
      <c r="A17900">
        <v>2059</v>
      </c>
      <c r="B17900">
        <v>40112.180873532998</v>
      </c>
      <c r="C17900">
        <v>6.1133529802614799</v>
      </c>
      <c r="D17900">
        <v>30.682796824792</v>
      </c>
      <c r="E17900" t="s">
        <v>20</v>
      </c>
      <c r="F17900">
        <v>202294.13693854501</v>
      </c>
      <c r="G17900">
        <v>0</v>
      </c>
      <c r="H17900">
        <v>202294.13693854501</v>
      </c>
    </row>
    <row r="17901" spans="1:9" x14ac:dyDescent="0.2">
      <c r="A17901">
        <v>2060</v>
      </c>
      <c r="B17901">
        <v>582317.67220020096</v>
      </c>
      <c r="C17901">
        <v>0</v>
      </c>
      <c r="D17901">
        <v>23.976867625617999</v>
      </c>
      <c r="E17901" t="s">
        <v>17</v>
      </c>
      <c r="F17901">
        <v>70696.017766968696</v>
      </c>
      <c r="G17901">
        <v>70696.017766968696</v>
      </c>
      <c r="H17901">
        <v>0</v>
      </c>
      <c r="I17901">
        <v>1</v>
      </c>
    </row>
    <row r="17902" spans="1:9" x14ac:dyDescent="0.2">
      <c r="A17902">
        <v>2060</v>
      </c>
      <c r="B17902">
        <v>582317.67220020096</v>
      </c>
      <c r="C17902">
        <v>1.58702231340489</v>
      </c>
      <c r="D17902">
        <v>25.5638899390229</v>
      </c>
      <c r="E17902" t="s">
        <v>18</v>
      </c>
      <c r="F17902">
        <v>85087.022046053695</v>
      </c>
      <c r="G17902">
        <v>79852.805557749598</v>
      </c>
      <c r="H17902">
        <v>5234.2164883040396</v>
      </c>
      <c r="I17902">
        <v>1.1941426416179</v>
      </c>
    </row>
    <row r="17903" spans="1:9" x14ac:dyDescent="0.2">
      <c r="A17903">
        <v>2060</v>
      </c>
      <c r="B17903">
        <v>582317.67220020096</v>
      </c>
      <c r="C17903">
        <v>2.3582980292543798</v>
      </c>
      <c r="D17903">
        <v>26.335165654872299</v>
      </c>
      <c r="E17903" t="s">
        <v>20</v>
      </c>
      <c r="F17903">
        <v>85087.022046053695</v>
      </c>
      <c r="G17903">
        <v>74247.565879734</v>
      </c>
      <c r="H17903">
        <v>10839.4561663196</v>
      </c>
    </row>
    <row r="17904" spans="1:9" x14ac:dyDescent="0.2">
      <c r="A17904">
        <v>2060</v>
      </c>
      <c r="B17904">
        <v>582317.67220020096</v>
      </c>
      <c r="C17904">
        <v>3.8320959846026801</v>
      </c>
      <c r="D17904">
        <v>27.808963610220701</v>
      </c>
      <c r="E17904" t="s">
        <v>18</v>
      </c>
      <c r="F17904">
        <v>92904.850855706798</v>
      </c>
      <c r="G17904">
        <v>76663.649739626897</v>
      </c>
      <c r="H17904">
        <v>16241.201116079899</v>
      </c>
      <c r="I17904">
        <v>1.0914635614768899</v>
      </c>
    </row>
    <row r="17905" spans="1:9" x14ac:dyDescent="0.2">
      <c r="A17905">
        <v>2060</v>
      </c>
      <c r="B17905">
        <v>582317.67220020096</v>
      </c>
      <c r="C17905">
        <v>6.2126527106840799</v>
      </c>
      <c r="D17905">
        <v>30.189520336302099</v>
      </c>
      <c r="E17905" t="s">
        <v>20</v>
      </c>
      <c r="F17905">
        <v>92904.850855706798</v>
      </c>
      <c r="G17905">
        <v>71322.937584887099</v>
      </c>
      <c r="H17905">
        <v>21581.913270819699</v>
      </c>
    </row>
    <row r="17906" spans="1:9" x14ac:dyDescent="0.2">
      <c r="A17906">
        <v>2060</v>
      </c>
      <c r="B17906">
        <v>582317.67220020096</v>
      </c>
      <c r="C17906">
        <v>7.0319497716006198</v>
      </c>
      <c r="D17906">
        <v>31.0088173972186</v>
      </c>
      <c r="E17906" t="s">
        <v>19</v>
      </c>
      <c r="F17906">
        <v>102158.646985514</v>
      </c>
      <c r="G17906">
        <v>80576.733714694201</v>
      </c>
      <c r="H17906">
        <v>21581.913270819699</v>
      </c>
      <c r="I17906">
        <v>1.1072335709402501</v>
      </c>
    </row>
    <row r="17907" spans="1:9" x14ac:dyDescent="0.2">
      <c r="A17907">
        <v>2060</v>
      </c>
      <c r="B17907">
        <v>582317.67220020096</v>
      </c>
      <c r="C17907">
        <v>7.9045107757053099</v>
      </c>
      <c r="D17907">
        <v>31.8813784013233</v>
      </c>
      <c r="E17907" t="s">
        <v>17</v>
      </c>
      <c r="F17907">
        <v>920145.78698148695</v>
      </c>
      <c r="G17907">
        <v>898563.87371066795</v>
      </c>
      <c r="H17907">
        <v>21581.913270819699</v>
      </c>
      <c r="I17907">
        <v>8.96820373891995</v>
      </c>
    </row>
    <row r="17908" spans="1:9" x14ac:dyDescent="0.2">
      <c r="A17908">
        <v>2060</v>
      </c>
      <c r="B17908">
        <v>582317.67220020096</v>
      </c>
      <c r="C17908">
        <v>8.3114810132465493</v>
      </c>
      <c r="D17908">
        <v>32.288348638864498</v>
      </c>
      <c r="E17908" t="s">
        <v>20</v>
      </c>
      <c r="F17908">
        <v>920145.78698148695</v>
      </c>
      <c r="G17908">
        <v>892836.18758225394</v>
      </c>
      <c r="H17908">
        <v>27309.5993992328</v>
      </c>
    </row>
    <row r="17909" spans="1:9" x14ac:dyDescent="0.2">
      <c r="A17909">
        <v>2060</v>
      </c>
      <c r="B17909">
        <v>582317.67220020096</v>
      </c>
      <c r="C17909">
        <v>10.3636630791983</v>
      </c>
      <c r="D17909">
        <v>34.340530704816302</v>
      </c>
      <c r="E17909" t="s">
        <v>20</v>
      </c>
      <c r="F17909">
        <v>920145.78698148695</v>
      </c>
      <c r="G17909">
        <v>886524.83646642999</v>
      </c>
      <c r="H17909">
        <v>33620.950515057302</v>
      </c>
    </row>
    <row r="17910" spans="1:9" x14ac:dyDescent="0.2">
      <c r="A17910">
        <v>2060</v>
      </c>
      <c r="B17910">
        <v>582317.67220020096</v>
      </c>
      <c r="C17910">
        <v>11.2429236754298</v>
      </c>
      <c r="D17910">
        <v>35.219791301047799</v>
      </c>
      <c r="E17910" t="s">
        <v>18</v>
      </c>
      <c r="F17910">
        <v>956034.00877151301</v>
      </c>
      <c r="G17910">
        <v>916690.13866710698</v>
      </c>
      <c r="H17910">
        <v>39343.870104405702</v>
      </c>
      <c r="I17910">
        <v>1.0228052057075001</v>
      </c>
    </row>
    <row r="17911" spans="1:9" x14ac:dyDescent="0.2">
      <c r="A17911">
        <v>2060</v>
      </c>
      <c r="B17911">
        <v>582317.67220020096</v>
      </c>
      <c r="C17911">
        <v>12.063905714346999</v>
      </c>
      <c r="D17911">
        <v>36.040773339965</v>
      </c>
      <c r="E17911" t="s">
        <v>20</v>
      </c>
      <c r="F17911">
        <v>956034.00877151301</v>
      </c>
      <c r="G17911">
        <v>910864.81282390095</v>
      </c>
      <c r="H17911">
        <v>45169.195947611399</v>
      </c>
    </row>
    <row r="17912" spans="1:9" x14ac:dyDescent="0.2">
      <c r="A17912">
        <v>2060</v>
      </c>
      <c r="B17912">
        <v>582317.67220020096</v>
      </c>
      <c r="C17912">
        <v>13.2748130787596</v>
      </c>
      <c r="D17912">
        <v>37.251680704377499</v>
      </c>
      <c r="E17912" t="s">
        <v>19</v>
      </c>
      <c r="F17912">
        <v>912562.32324296399</v>
      </c>
      <c r="G17912">
        <v>867393.12729535298</v>
      </c>
      <c r="H17912">
        <v>45169.195947611399</v>
      </c>
      <c r="I17912">
        <v>0.94224685753329895</v>
      </c>
    </row>
    <row r="17913" spans="1:9" x14ac:dyDescent="0.2">
      <c r="A17913">
        <v>2060</v>
      </c>
      <c r="B17913">
        <v>582317.67220020096</v>
      </c>
      <c r="C17913">
        <v>14.0736512144231</v>
      </c>
      <c r="D17913">
        <v>38.050518840041001</v>
      </c>
      <c r="E17913" t="s">
        <v>19</v>
      </c>
      <c r="F17913">
        <v>854723.45137431705</v>
      </c>
      <c r="G17913">
        <v>809554.255426705</v>
      </c>
      <c r="H17913">
        <v>45169.195947611399</v>
      </c>
      <c r="I17913">
        <v>0.92942942209755597</v>
      </c>
    </row>
    <row r="17914" spans="1:9" x14ac:dyDescent="0.2">
      <c r="A17914">
        <v>2060</v>
      </c>
      <c r="B17914">
        <v>582317.67220020096</v>
      </c>
      <c r="C17914">
        <v>14.202966635434001</v>
      </c>
      <c r="D17914">
        <v>38.179834261052001</v>
      </c>
      <c r="E17914" t="s">
        <v>18</v>
      </c>
      <c r="F17914">
        <v>766825.18556014705</v>
      </c>
      <c r="G17914">
        <v>714711.20302058395</v>
      </c>
      <c r="H17914">
        <v>52113.9825395628</v>
      </c>
      <c r="I17914">
        <v>0.89081766078340596</v>
      </c>
    </row>
    <row r="17915" spans="1:9" x14ac:dyDescent="0.2">
      <c r="A17915">
        <v>2060</v>
      </c>
      <c r="B17915">
        <v>582317.67220020096</v>
      </c>
      <c r="C17915">
        <v>15.396289780708701</v>
      </c>
      <c r="D17915">
        <v>39.373157406326598</v>
      </c>
      <c r="E17915" t="s">
        <v>18</v>
      </c>
      <c r="F17915">
        <v>710222.15134065901</v>
      </c>
      <c r="G17915">
        <v>652241.93624541804</v>
      </c>
      <c r="H17915">
        <v>57980.215095241299</v>
      </c>
      <c r="I17915">
        <v>0.91494960818383897</v>
      </c>
    </row>
    <row r="17916" spans="1:9" x14ac:dyDescent="0.2">
      <c r="A17916">
        <v>2060</v>
      </c>
      <c r="B17916">
        <v>582317.67220020096</v>
      </c>
      <c r="C17916">
        <v>16.641951918221899</v>
      </c>
      <c r="D17916">
        <v>40.618819543839898</v>
      </c>
      <c r="E17916" t="s">
        <v>20</v>
      </c>
      <c r="F17916">
        <v>710222.15134065901</v>
      </c>
      <c r="G17916">
        <v>70269.688833782304</v>
      </c>
      <c r="H17916">
        <v>639952.46250687703</v>
      </c>
    </row>
    <row r="17917" spans="1:9" x14ac:dyDescent="0.2">
      <c r="A17917">
        <v>2060</v>
      </c>
      <c r="B17917">
        <v>582317.67220020096</v>
      </c>
      <c r="C17917">
        <v>18.096486682891602</v>
      </c>
      <c r="D17917">
        <v>42.0733543085096</v>
      </c>
      <c r="E17917" t="s">
        <v>20</v>
      </c>
      <c r="F17917">
        <v>710222.15134065901</v>
      </c>
      <c r="G17917">
        <v>0</v>
      </c>
      <c r="H17917">
        <v>710222.15134065901</v>
      </c>
    </row>
    <row r="17918" spans="1:9" x14ac:dyDescent="0.2">
      <c r="A17918">
        <v>2061</v>
      </c>
      <c r="B17918">
        <v>356201.99837380199</v>
      </c>
      <c r="C17918">
        <v>0</v>
      </c>
      <c r="D17918">
        <v>23.736830805184901</v>
      </c>
      <c r="E17918" t="s">
        <v>17</v>
      </c>
      <c r="F17918">
        <v>91270.970365364497</v>
      </c>
      <c r="G17918">
        <v>91270.970365364497</v>
      </c>
      <c r="H17918">
        <v>0</v>
      </c>
      <c r="I17918">
        <v>1</v>
      </c>
    </row>
    <row r="17919" spans="1:9" x14ac:dyDescent="0.2">
      <c r="A17919">
        <v>2061</v>
      </c>
      <c r="B17919">
        <v>356201.99837380199</v>
      </c>
      <c r="C17919">
        <v>2.0102357526374401</v>
      </c>
      <c r="D17919">
        <v>25.7470665578224</v>
      </c>
      <c r="E17919" t="s">
        <v>18</v>
      </c>
      <c r="F17919">
        <v>102424.404970875</v>
      </c>
      <c r="G17919">
        <v>68511.737831149396</v>
      </c>
      <c r="H17919">
        <v>33912.667139725498</v>
      </c>
      <c r="I17919">
        <v>1.1110885921343401</v>
      </c>
    </row>
    <row r="17920" spans="1:9" x14ac:dyDescent="0.2">
      <c r="A17920">
        <v>2061</v>
      </c>
      <c r="B17920">
        <v>356201.99837380199</v>
      </c>
      <c r="C17920">
        <v>4.3408483113377399</v>
      </c>
      <c r="D17920">
        <v>28.077679116522699</v>
      </c>
      <c r="E17920" t="s">
        <v>17</v>
      </c>
      <c r="F17920">
        <v>682919.71944139304</v>
      </c>
      <c r="G17920">
        <v>649007.05230166705</v>
      </c>
      <c r="H17920">
        <v>33912.667139725498</v>
      </c>
      <c r="I17920">
        <v>6.5910603246625099</v>
      </c>
    </row>
    <row r="17921" spans="1:9" x14ac:dyDescent="0.2">
      <c r="A17921">
        <v>2061</v>
      </c>
      <c r="B17921">
        <v>356201.99837380199</v>
      </c>
      <c r="C17921">
        <v>5.17356868586642</v>
      </c>
      <c r="D17921">
        <v>28.910399491051301</v>
      </c>
      <c r="E17921" t="s">
        <v>20</v>
      </c>
      <c r="F17921">
        <v>682919.71944139304</v>
      </c>
      <c r="G17921">
        <v>619326.13569620205</v>
      </c>
      <c r="H17921">
        <v>63593.583745190197</v>
      </c>
    </row>
    <row r="17922" spans="1:9" x14ac:dyDescent="0.2">
      <c r="A17922">
        <v>2061</v>
      </c>
      <c r="B17922">
        <v>356201.99837380199</v>
      </c>
      <c r="C17922">
        <v>5.4603209377123596</v>
      </c>
      <c r="D17922">
        <v>29.197151742897301</v>
      </c>
      <c r="E17922" t="s">
        <v>19</v>
      </c>
      <c r="F17922">
        <v>677579.39866808301</v>
      </c>
      <c r="G17922">
        <v>613985.81492289295</v>
      </c>
      <c r="H17922">
        <v>63593.583745190197</v>
      </c>
      <c r="I17922">
        <v>0.98533056646789197</v>
      </c>
    </row>
    <row r="17923" spans="1:9" x14ac:dyDescent="0.2">
      <c r="A17923">
        <v>2061</v>
      </c>
      <c r="B17923">
        <v>356201.99837380199</v>
      </c>
      <c r="C17923">
        <v>6.5842128912693898</v>
      </c>
      <c r="D17923">
        <v>30.3210436964543</v>
      </c>
      <c r="E17923" t="s">
        <v>19</v>
      </c>
      <c r="F17923">
        <v>610020.16284993605</v>
      </c>
      <c r="G17923">
        <v>546426.57910474495</v>
      </c>
      <c r="H17923">
        <v>63593.583745190197</v>
      </c>
      <c r="I17923">
        <v>0.88445341361157603</v>
      </c>
    </row>
    <row r="17924" spans="1:9" x14ac:dyDescent="0.2">
      <c r="A17924">
        <v>2061</v>
      </c>
      <c r="B17924">
        <v>356201.99837380199</v>
      </c>
      <c r="C17924">
        <v>7.8984563009956998</v>
      </c>
      <c r="D17924">
        <v>31.635287106180598</v>
      </c>
      <c r="E17924" t="s">
        <v>19</v>
      </c>
      <c r="F17924">
        <v>500918.498235028</v>
      </c>
      <c r="G17924">
        <v>437324.914489838</v>
      </c>
      <c r="H17924">
        <v>63593.583745190197</v>
      </c>
      <c r="I17924">
        <v>0.79439095871073195</v>
      </c>
    </row>
    <row r="17925" spans="1:9" x14ac:dyDescent="0.2">
      <c r="A17925">
        <v>2061</v>
      </c>
      <c r="B17925">
        <v>356201.99837380199</v>
      </c>
      <c r="C17925">
        <v>8.6505171524348299</v>
      </c>
      <c r="D17925">
        <v>32.387347957619703</v>
      </c>
      <c r="E17925" t="s">
        <v>18</v>
      </c>
      <c r="F17925">
        <v>419496.69179441198</v>
      </c>
      <c r="G17925">
        <v>31656.511924774</v>
      </c>
      <c r="H17925">
        <v>387840.179869638</v>
      </c>
      <c r="I17925">
        <v>0.81025373174482196</v>
      </c>
    </row>
    <row r="17926" spans="1:9" x14ac:dyDescent="0.2">
      <c r="A17926">
        <v>2061</v>
      </c>
      <c r="B17926">
        <v>356201.99837380199</v>
      </c>
      <c r="C17926">
        <v>8.7176579154184992</v>
      </c>
      <c r="D17926">
        <v>32.454488720603401</v>
      </c>
      <c r="E17926" t="s">
        <v>19</v>
      </c>
      <c r="F17926">
        <v>416623.96804026898</v>
      </c>
      <c r="G17926">
        <v>28783.788170631298</v>
      </c>
      <c r="H17926">
        <v>387840.179869638</v>
      </c>
      <c r="I17926">
        <v>0.90487951563798596</v>
      </c>
    </row>
    <row r="17927" spans="1:9" x14ac:dyDescent="0.2">
      <c r="A17927">
        <v>2061</v>
      </c>
      <c r="B17927">
        <v>356201.99837380199</v>
      </c>
      <c r="C17927">
        <v>9.5237058060938509</v>
      </c>
      <c r="D17927">
        <v>33.260536611278802</v>
      </c>
      <c r="E17927" t="s">
        <v>20</v>
      </c>
      <c r="F17927">
        <v>416623.96804026898</v>
      </c>
      <c r="G17927">
        <v>0</v>
      </c>
      <c r="H17927">
        <v>416623.96804026898</v>
      </c>
    </row>
    <row r="17928" spans="1:9" x14ac:dyDescent="0.2">
      <c r="A17928">
        <v>2062</v>
      </c>
      <c r="B17928">
        <v>25996.274830043101</v>
      </c>
      <c r="C17928">
        <v>0</v>
      </c>
      <c r="D17928">
        <v>24.623034878588701</v>
      </c>
      <c r="E17928" t="s">
        <v>17</v>
      </c>
      <c r="F17928">
        <v>117033.450343897</v>
      </c>
      <c r="G17928">
        <v>117033.450343897</v>
      </c>
      <c r="H17928">
        <v>0</v>
      </c>
      <c r="I17928">
        <v>1</v>
      </c>
    </row>
    <row r="17929" spans="1:9" x14ac:dyDescent="0.2">
      <c r="A17929">
        <v>2062</v>
      </c>
      <c r="B17929">
        <v>25996.274830043101</v>
      </c>
      <c r="C17929">
        <v>1.4992686911492501</v>
      </c>
      <c r="D17929">
        <v>26.122303569737898</v>
      </c>
      <c r="E17929" t="s">
        <v>18</v>
      </c>
      <c r="F17929">
        <v>134017.55715074099</v>
      </c>
      <c r="G17929">
        <v>122502.898423989</v>
      </c>
      <c r="H17929">
        <v>11514.658726751801</v>
      </c>
      <c r="I17929">
        <v>1.13665376917143</v>
      </c>
    </row>
    <row r="17930" spans="1:9" x14ac:dyDescent="0.2">
      <c r="A17930">
        <v>2062</v>
      </c>
      <c r="B17930">
        <v>25996.274830043101</v>
      </c>
      <c r="C17930">
        <v>2.7214260950544902</v>
      </c>
      <c r="D17930">
        <v>27.344460973643098</v>
      </c>
      <c r="E17930" t="s">
        <v>20</v>
      </c>
      <c r="F17930">
        <v>134017.55715074099</v>
      </c>
      <c r="G17930">
        <v>107977.71921697501</v>
      </c>
      <c r="H17930">
        <v>26039.837933766401</v>
      </c>
    </row>
    <row r="17931" spans="1:9" x14ac:dyDescent="0.2">
      <c r="A17931">
        <v>2062</v>
      </c>
      <c r="B17931">
        <v>25996.274830043101</v>
      </c>
      <c r="C17931">
        <v>4.6311367971859596</v>
      </c>
      <c r="D17931">
        <v>29.2541716757746</v>
      </c>
      <c r="E17931" t="s">
        <v>18</v>
      </c>
      <c r="F17931">
        <v>133982.918096626</v>
      </c>
      <c r="G17931">
        <v>21909.1440640443</v>
      </c>
      <c r="H17931">
        <v>112073.77403258201</v>
      </c>
      <c r="I17931">
        <v>0.98058862312483797</v>
      </c>
    </row>
    <row r="17932" spans="1:9" x14ac:dyDescent="0.2">
      <c r="A17932">
        <v>2062</v>
      </c>
      <c r="B17932">
        <v>25996.274830043101</v>
      </c>
      <c r="C17932">
        <v>5.1928184338233701</v>
      </c>
      <c r="D17932">
        <v>29.815853312411999</v>
      </c>
      <c r="E17932" t="s">
        <v>19</v>
      </c>
      <c r="F17932">
        <v>129668.967264818</v>
      </c>
      <c r="G17932">
        <v>17595.193232236699</v>
      </c>
      <c r="H17932">
        <v>112073.77403258201</v>
      </c>
      <c r="I17932">
        <v>0.78666352464740297</v>
      </c>
    </row>
    <row r="17933" spans="1:9" x14ac:dyDescent="0.2">
      <c r="A17933">
        <v>2062</v>
      </c>
      <c r="B17933">
        <v>25996.274830043101</v>
      </c>
      <c r="C17933">
        <v>5.9598799477183704</v>
      </c>
      <c r="D17933">
        <v>30.582914826307</v>
      </c>
      <c r="E17933" t="s">
        <v>18</v>
      </c>
      <c r="F17933">
        <v>126638.524612678</v>
      </c>
      <c r="G17933">
        <v>0</v>
      </c>
      <c r="H17933">
        <v>126638.524612678</v>
      </c>
      <c r="I17933">
        <v>0.80048896469589803</v>
      </c>
    </row>
    <row r="17934" spans="1:9" x14ac:dyDescent="0.2">
      <c r="A17934">
        <v>2063</v>
      </c>
      <c r="B17934">
        <v>171447.44838295499</v>
      </c>
      <c r="C17934">
        <v>0</v>
      </c>
      <c r="D17934">
        <v>24.150134932889799</v>
      </c>
      <c r="E17934" t="s">
        <v>17</v>
      </c>
      <c r="F17934">
        <v>13503.367165003399</v>
      </c>
      <c r="G17934">
        <v>13503.367165003399</v>
      </c>
      <c r="H17934">
        <v>0</v>
      </c>
      <c r="I17934">
        <v>1</v>
      </c>
    </row>
    <row r="17935" spans="1:9" x14ac:dyDescent="0.2">
      <c r="A17935">
        <v>2063</v>
      </c>
      <c r="B17935">
        <v>171447.44838295499</v>
      </c>
      <c r="C17935">
        <v>0.531953218367063</v>
      </c>
      <c r="D17935">
        <v>24.682088151256899</v>
      </c>
      <c r="E17935" t="s">
        <v>18</v>
      </c>
      <c r="F17935">
        <v>16281.900159402099</v>
      </c>
      <c r="G17935">
        <v>12145.221190333899</v>
      </c>
      <c r="H17935">
        <v>4136.6789690681999</v>
      </c>
      <c r="I17935">
        <v>1.2025947082627699</v>
      </c>
    </row>
    <row r="17936" spans="1:9" x14ac:dyDescent="0.2">
      <c r="A17936">
        <v>2063</v>
      </c>
      <c r="B17936">
        <v>171447.44838295499</v>
      </c>
      <c r="C17936">
        <v>0.86132828612546997</v>
      </c>
      <c r="D17936">
        <v>25.011463219015301</v>
      </c>
      <c r="E17936" t="s">
        <v>20</v>
      </c>
      <c r="F17936">
        <v>16281.900159402099</v>
      </c>
      <c r="G17936">
        <v>8811.7312832670195</v>
      </c>
      <c r="H17936">
        <v>7470.1688761350397</v>
      </c>
    </row>
    <row r="17937" spans="1:9" x14ac:dyDescent="0.2">
      <c r="A17937">
        <v>2063</v>
      </c>
      <c r="B17937">
        <v>171447.44838295499</v>
      </c>
      <c r="C17937">
        <v>1.18473923066413</v>
      </c>
      <c r="D17937">
        <v>25.334874163553899</v>
      </c>
      <c r="E17937" t="s">
        <v>18</v>
      </c>
      <c r="F17937">
        <v>19178.074774878402</v>
      </c>
      <c r="G17937">
        <v>7789.6824601358703</v>
      </c>
      <c r="H17937">
        <v>11388.392314742499</v>
      </c>
      <c r="I17937">
        <v>1.3216503551743499</v>
      </c>
    </row>
    <row r="17938" spans="1:9" x14ac:dyDescent="0.2">
      <c r="A17938">
        <v>2063</v>
      </c>
      <c r="B17938">
        <v>171447.44838295499</v>
      </c>
      <c r="C17938">
        <v>1.9435830014275699</v>
      </c>
      <c r="D17938">
        <v>26.0937179343174</v>
      </c>
      <c r="E17938" t="s">
        <v>18</v>
      </c>
      <c r="F17938">
        <v>19559.227993492601</v>
      </c>
      <c r="G17938">
        <v>3802.7454236149902</v>
      </c>
      <c r="H17938">
        <v>15756.4825698776</v>
      </c>
      <c r="I17938">
        <v>1.0395152755157999</v>
      </c>
    </row>
    <row r="17939" spans="1:9" x14ac:dyDescent="0.2">
      <c r="A17939">
        <v>2063</v>
      </c>
      <c r="B17939">
        <v>171447.44838295499</v>
      </c>
      <c r="C17939">
        <v>2.1293804151273399</v>
      </c>
      <c r="D17939">
        <v>26.2795153480171</v>
      </c>
      <c r="E17939" t="s">
        <v>17</v>
      </c>
      <c r="F17939">
        <v>104846.248041607</v>
      </c>
      <c r="G17939">
        <v>89089.765471729799</v>
      </c>
      <c r="H17939">
        <v>15756.4825698776</v>
      </c>
      <c r="I17939">
        <v>5.3555208222326396</v>
      </c>
    </row>
    <row r="17940" spans="1:9" x14ac:dyDescent="0.2">
      <c r="A17940">
        <v>2063</v>
      </c>
      <c r="B17940">
        <v>171447.44838295499</v>
      </c>
      <c r="C17940">
        <v>2.3628742289613101</v>
      </c>
      <c r="D17940">
        <v>26.513009161851102</v>
      </c>
      <c r="E17940" t="s">
        <v>17</v>
      </c>
      <c r="F17940">
        <v>319607.47965321399</v>
      </c>
      <c r="G17940">
        <v>303850.99708333699</v>
      </c>
      <c r="H17940">
        <v>15756.4825698776</v>
      </c>
      <c r="I17940">
        <v>3.0448227716432998</v>
      </c>
    </row>
    <row r="17941" spans="1:9" x14ac:dyDescent="0.2">
      <c r="A17941">
        <v>2063</v>
      </c>
      <c r="B17941">
        <v>171447.44838295499</v>
      </c>
      <c r="C17941">
        <v>2.6351323669922899</v>
      </c>
      <c r="D17941">
        <v>26.785267299882101</v>
      </c>
      <c r="E17941" t="s">
        <v>20</v>
      </c>
      <c r="F17941">
        <v>319607.47965321399</v>
      </c>
      <c r="G17941">
        <v>299628.21311702498</v>
      </c>
      <c r="H17941">
        <v>19979.266536189501</v>
      </c>
    </row>
    <row r="17942" spans="1:9" x14ac:dyDescent="0.2">
      <c r="A17942">
        <v>2063</v>
      </c>
      <c r="B17942">
        <v>171447.44838295499</v>
      </c>
      <c r="C17942">
        <v>3.3471841881215401</v>
      </c>
      <c r="D17942">
        <v>27.497319121011301</v>
      </c>
      <c r="E17942" t="s">
        <v>18</v>
      </c>
      <c r="F17942">
        <v>309672.36823742097</v>
      </c>
      <c r="G17942">
        <v>285544.21625673497</v>
      </c>
      <c r="H17942">
        <v>24128.151980685099</v>
      </c>
      <c r="I17942">
        <v>0.96181778731572998</v>
      </c>
    </row>
    <row r="17943" spans="1:9" x14ac:dyDescent="0.2">
      <c r="A17943">
        <v>2063</v>
      </c>
      <c r="B17943">
        <v>171447.44838295499</v>
      </c>
      <c r="C17943">
        <v>4.0044754534586797</v>
      </c>
      <c r="D17943">
        <v>28.154610386348502</v>
      </c>
      <c r="E17943" t="s">
        <v>20</v>
      </c>
      <c r="F17943">
        <v>309672.36823742097</v>
      </c>
      <c r="G17943">
        <v>281041.083224089</v>
      </c>
      <c r="H17943">
        <v>28631.285013331799</v>
      </c>
    </row>
    <row r="17944" spans="1:9" x14ac:dyDescent="0.2">
      <c r="A17944">
        <v>2063</v>
      </c>
      <c r="B17944">
        <v>171447.44838295499</v>
      </c>
      <c r="C17944">
        <v>4.4481379115803703</v>
      </c>
      <c r="D17944">
        <v>28.598272844470198</v>
      </c>
      <c r="E17944" t="s">
        <v>18</v>
      </c>
      <c r="F17944">
        <v>272158.83836379898</v>
      </c>
      <c r="G17944">
        <v>239709.70080269399</v>
      </c>
      <c r="H17944">
        <v>32449.137561105199</v>
      </c>
      <c r="I17944">
        <v>0.861255583246892</v>
      </c>
    </row>
    <row r="17945" spans="1:9" x14ac:dyDescent="0.2">
      <c r="A17945">
        <v>2063</v>
      </c>
      <c r="B17945">
        <v>171447.44838295499</v>
      </c>
      <c r="C17945">
        <v>5.2691663096660202</v>
      </c>
      <c r="D17945">
        <v>29.4193012425558</v>
      </c>
      <c r="E17945" t="s">
        <v>18</v>
      </c>
      <c r="F17945">
        <v>262044.88537779101</v>
      </c>
      <c r="G17945">
        <v>27864.661685042</v>
      </c>
      <c r="H17945">
        <v>234180.22369274899</v>
      </c>
      <c r="I17945">
        <v>0.95337315640806697</v>
      </c>
    </row>
    <row r="17946" spans="1:9" x14ac:dyDescent="0.2">
      <c r="A17946">
        <v>2063</v>
      </c>
      <c r="B17946">
        <v>171447.44838295499</v>
      </c>
      <c r="C17946">
        <v>5.6124194810503898</v>
      </c>
      <c r="D17946">
        <v>29.762554413940201</v>
      </c>
      <c r="E17946" t="s">
        <v>20</v>
      </c>
      <c r="F17946">
        <v>262044.88537779101</v>
      </c>
      <c r="G17946">
        <v>0</v>
      </c>
      <c r="H17946">
        <v>262044.88537779101</v>
      </c>
    </row>
    <row r="17947" spans="1:9" x14ac:dyDescent="0.2">
      <c r="A17947">
        <v>2064</v>
      </c>
      <c r="B17947">
        <v>9127.8819547072708</v>
      </c>
      <c r="C17947">
        <v>0</v>
      </c>
      <c r="D17947">
        <v>24.696111018796199</v>
      </c>
      <c r="E17947" t="s">
        <v>17</v>
      </c>
      <c r="F17947">
        <v>35439.275279355803</v>
      </c>
      <c r="G17947">
        <v>35439.275279355803</v>
      </c>
      <c r="H17947">
        <v>0</v>
      </c>
      <c r="I17947">
        <v>1</v>
      </c>
    </row>
    <row r="17948" spans="1:9" x14ac:dyDescent="0.2">
      <c r="A17948">
        <v>2064</v>
      </c>
      <c r="B17948">
        <v>9127.8819547072708</v>
      </c>
      <c r="C17948">
        <v>0.743878769880291</v>
      </c>
      <c r="D17948">
        <v>25.439989788676499</v>
      </c>
      <c r="E17948" t="s">
        <v>18</v>
      </c>
      <c r="F17948">
        <v>36918.425784654901</v>
      </c>
      <c r="G17948">
        <v>19023.0226117368</v>
      </c>
      <c r="H17948">
        <v>17895.403172918101</v>
      </c>
      <c r="I17948">
        <v>1.0379082662590799</v>
      </c>
    </row>
    <row r="17949" spans="1:9" x14ac:dyDescent="0.2">
      <c r="A17949">
        <v>2064</v>
      </c>
      <c r="B17949">
        <v>9127.8819547072708</v>
      </c>
      <c r="C17949">
        <v>1.4462043183099</v>
      </c>
      <c r="D17949">
        <v>26.142315337106101</v>
      </c>
      <c r="E17949" t="s">
        <v>18</v>
      </c>
      <c r="F17949">
        <v>35133.186160801401</v>
      </c>
      <c r="G17949">
        <v>0</v>
      </c>
      <c r="H17949">
        <v>35133.186160801401</v>
      </c>
      <c r="I17949">
        <v>0.89974334406474998</v>
      </c>
    </row>
    <row r="17950" spans="1:9" x14ac:dyDescent="0.2">
      <c r="A17950">
        <v>2065</v>
      </c>
      <c r="B17950">
        <v>85362.676422903998</v>
      </c>
      <c r="C17950">
        <v>0</v>
      </c>
      <c r="D17950">
        <v>22.859758413848599</v>
      </c>
      <c r="E17950" t="s">
        <v>17</v>
      </c>
      <c r="F17950">
        <v>251693.126958918</v>
      </c>
      <c r="G17950">
        <v>251693.126958918</v>
      </c>
      <c r="H17950">
        <v>0</v>
      </c>
      <c r="I17950">
        <v>1</v>
      </c>
    </row>
    <row r="17951" spans="1:9" x14ac:dyDescent="0.2">
      <c r="A17951">
        <v>2065</v>
      </c>
      <c r="B17951">
        <v>85362.676422903998</v>
      </c>
      <c r="C17951">
        <v>0.21320673474217799</v>
      </c>
      <c r="D17951">
        <v>23.072965148590701</v>
      </c>
      <c r="E17951" t="s">
        <v>20</v>
      </c>
      <c r="F17951">
        <v>251693.126958918</v>
      </c>
      <c r="G17951">
        <v>246326.124879112</v>
      </c>
      <c r="H17951">
        <v>5367.0020798062997</v>
      </c>
    </row>
    <row r="17952" spans="1:9" x14ac:dyDescent="0.2">
      <c r="A17952">
        <v>2065</v>
      </c>
      <c r="B17952">
        <v>85362.676422903998</v>
      </c>
      <c r="C17952">
        <v>0.46691903608406099</v>
      </c>
      <c r="D17952">
        <v>23.3266774499326</v>
      </c>
      <c r="E17952" t="s">
        <v>18</v>
      </c>
      <c r="F17952">
        <v>332466.71485818602</v>
      </c>
      <c r="G17952">
        <v>321531.232659776</v>
      </c>
      <c r="H17952">
        <v>10935.4821984106</v>
      </c>
      <c r="I17952">
        <v>1.32479689309173</v>
      </c>
    </row>
    <row r="17953" spans="1:9" x14ac:dyDescent="0.2">
      <c r="A17953">
        <v>2065</v>
      </c>
      <c r="B17953">
        <v>85362.676422903998</v>
      </c>
      <c r="C17953">
        <v>0.72692017167905598</v>
      </c>
      <c r="D17953">
        <v>23.586678585527601</v>
      </c>
      <c r="E17953" t="s">
        <v>20</v>
      </c>
      <c r="F17953">
        <v>332466.71485818602</v>
      </c>
      <c r="G17953">
        <v>316014.76552492502</v>
      </c>
      <c r="H17953">
        <v>16451.949333261098</v>
      </c>
    </row>
    <row r="17954" spans="1:9" x14ac:dyDescent="0.2">
      <c r="A17954">
        <v>2065</v>
      </c>
      <c r="B17954">
        <v>85362.676422903998</v>
      </c>
      <c r="C17954">
        <v>1.03270983108508</v>
      </c>
      <c r="D17954">
        <v>23.8924682449336</v>
      </c>
      <c r="E17954" t="s">
        <v>20</v>
      </c>
      <c r="F17954">
        <v>332466.71485818602</v>
      </c>
      <c r="G17954">
        <v>311018.70266178902</v>
      </c>
      <c r="H17954">
        <v>21448.012196397402</v>
      </c>
    </row>
    <row r="17955" spans="1:9" x14ac:dyDescent="0.2">
      <c r="A17955">
        <v>2065</v>
      </c>
      <c r="B17955">
        <v>85362.676422903998</v>
      </c>
      <c r="C17955">
        <v>1.2085524016764499</v>
      </c>
      <c r="D17955">
        <v>24.068310815524999</v>
      </c>
      <c r="E17955" t="s">
        <v>18</v>
      </c>
      <c r="F17955">
        <v>305642.243268119</v>
      </c>
      <c r="G17955">
        <v>279638.952590656</v>
      </c>
      <c r="H17955">
        <v>26003.290677462399</v>
      </c>
      <c r="I17955">
        <v>0.91015137880093899</v>
      </c>
    </row>
    <row r="17956" spans="1:9" x14ac:dyDescent="0.2">
      <c r="A17956">
        <v>2065</v>
      </c>
      <c r="B17956">
        <v>85362.676422903998</v>
      </c>
      <c r="C17956">
        <v>1.4999552501104101</v>
      </c>
      <c r="D17956">
        <v>24.359713663958999</v>
      </c>
      <c r="E17956" t="s">
        <v>20</v>
      </c>
      <c r="F17956">
        <v>305642.243268119</v>
      </c>
      <c r="G17956">
        <v>275155.635598352</v>
      </c>
      <c r="H17956">
        <v>30486.607669766599</v>
      </c>
    </row>
    <row r="17957" spans="1:9" x14ac:dyDescent="0.2">
      <c r="A17957">
        <v>2065</v>
      </c>
      <c r="B17957">
        <v>85362.676422903998</v>
      </c>
      <c r="C17957">
        <v>1.7318499316830001</v>
      </c>
      <c r="D17957">
        <v>24.591608345531601</v>
      </c>
      <c r="E17957" t="s">
        <v>18</v>
      </c>
      <c r="F17957">
        <v>288470.53828977502</v>
      </c>
      <c r="G17957">
        <v>252505.636371153</v>
      </c>
      <c r="H17957">
        <v>35964.901918622403</v>
      </c>
      <c r="I17957">
        <v>0.93488024081909904</v>
      </c>
    </row>
    <row r="17958" spans="1:9" x14ac:dyDescent="0.2">
      <c r="A17958">
        <v>2065</v>
      </c>
      <c r="B17958">
        <v>85362.676422903998</v>
      </c>
      <c r="C17958">
        <v>1.96790130341432</v>
      </c>
      <c r="D17958">
        <v>24.8276597172629</v>
      </c>
      <c r="E17958" t="s">
        <v>18</v>
      </c>
      <c r="F17958">
        <v>294723.097166561</v>
      </c>
      <c r="G17958">
        <v>253142.10654101599</v>
      </c>
      <c r="H17958">
        <v>41580.9906255444</v>
      </c>
      <c r="I17958">
        <v>1.02339885938754</v>
      </c>
    </row>
    <row r="17959" spans="1:9" x14ac:dyDescent="0.2">
      <c r="A17959">
        <v>2065</v>
      </c>
      <c r="B17959">
        <v>85362.676422903998</v>
      </c>
      <c r="C17959">
        <v>2.1375522960944102</v>
      </c>
      <c r="D17959">
        <v>24.997310709943001</v>
      </c>
      <c r="E17959" t="s">
        <v>18</v>
      </c>
      <c r="F17959">
        <v>250909.28808456799</v>
      </c>
      <c r="G17959">
        <v>20479.6579126082</v>
      </c>
      <c r="H17959">
        <v>230429.63017195999</v>
      </c>
      <c r="I17959">
        <v>0.82608797931908196</v>
      </c>
    </row>
    <row r="17960" spans="1:9" x14ac:dyDescent="0.2">
      <c r="A17960">
        <v>2065</v>
      </c>
      <c r="B17960">
        <v>85362.676422903998</v>
      </c>
      <c r="C17960">
        <v>2.3631550935721202</v>
      </c>
      <c r="D17960">
        <v>25.222913507420699</v>
      </c>
      <c r="E17960" t="s">
        <v>18</v>
      </c>
      <c r="F17960">
        <v>248788.40450219499</v>
      </c>
      <c r="G17960">
        <v>0</v>
      </c>
      <c r="H17960">
        <v>248788.40450219499</v>
      </c>
      <c r="I17960">
        <v>0.88287910980530404</v>
      </c>
    </row>
    <row r="17961" spans="1:9" x14ac:dyDescent="0.2">
      <c r="A17961">
        <v>2066</v>
      </c>
      <c r="B17961">
        <v>14581.017987425501</v>
      </c>
      <c r="C17961">
        <v>0</v>
      </c>
      <c r="D17961">
        <v>23.807052972449501</v>
      </c>
      <c r="E17961" t="s">
        <v>17</v>
      </c>
      <c r="F17961">
        <v>63058.453399296202</v>
      </c>
      <c r="G17961">
        <v>63058.453399296202</v>
      </c>
      <c r="H17961">
        <v>0</v>
      </c>
      <c r="I17961">
        <v>1</v>
      </c>
    </row>
    <row r="17962" spans="1:9" x14ac:dyDescent="0.2">
      <c r="A17962">
        <v>2066</v>
      </c>
      <c r="B17962">
        <v>14581.017987425501</v>
      </c>
      <c r="C17962">
        <v>0.58877015746599604</v>
      </c>
      <c r="D17962">
        <v>24.395823129915499</v>
      </c>
      <c r="E17962" t="s">
        <v>20</v>
      </c>
      <c r="F17962">
        <v>63058.453399296202</v>
      </c>
      <c r="G17962">
        <v>46445.164071138599</v>
      </c>
      <c r="H17962">
        <v>16613.2893281576</v>
      </c>
    </row>
    <row r="17963" spans="1:9" x14ac:dyDescent="0.2">
      <c r="A17963">
        <v>2066</v>
      </c>
      <c r="B17963">
        <v>14581.017987425501</v>
      </c>
      <c r="C17963">
        <v>1.04996429832438</v>
      </c>
      <c r="D17963">
        <v>24.857017270773799</v>
      </c>
      <c r="E17963" t="s">
        <v>18</v>
      </c>
      <c r="F17963">
        <v>59891.556390288402</v>
      </c>
      <c r="G17963">
        <v>26149.056771465501</v>
      </c>
      <c r="H17963">
        <v>33742.499618823</v>
      </c>
      <c r="I17963">
        <v>0.92512877395575199</v>
      </c>
    </row>
    <row r="17964" spans="1:9" x14ac:dyDescent="0.2">
      <c r="A17964">
        <v>2066</v>
      </c>
      <c r="B17964">
        <v>14581.017987425501</v>
      </c>
      <c r="C17964">
        <v>1.65360286693368</v>
      </c>
      <c r="D17964">
        <v>25.460655839383101</v>
      </c>
      <c r="E17964" t="s">
        <v>18</v>
      </c>
      <c r="F17964">
        <v>54047.843645579698</v>
      </c>
      <c r="G17964">
        <v>0</v>
      </c>
      <c r="H17964">
        <v>54047.843645579698</v>
      </c>
      <c r="I17964">
        <v>0.77035544058043603</v>
      </c>
    </row>
    <row r="17965" spans="1:9" x14ac:dyDescent="0.2">
      <c r="A17965">
        <v>2067</v>
      </c>
      <c r="B17965">
        <v>84560.853732167598</v>
      </c>
      <c r="C17965">
        <v>0</v>
      </c>
      <c r="D17965">
        <v>22.323210795860401</v>
      </c>
      <c r="E17965" t="s">
        <v>17</v>
      </c>
      <c r="F17965">
        <v>84942.807628289695</v>
      </c>
      <c r="G17965">
        <v>84942.807628289607</v>
      </c>
      <c r="H17965">
        <v>0</v>
      </c>
      <c r="I17965">
        <v>1</v>
      </c>
    </row>
    <row r="17966" spans="1:9" x14ac:dyDescent="0.2">
      <c r="A17966">
        <v>2067</v>
      </c>
      <c r="B17966">
        <v>84560.853732167598</v>
      </c>
      <c r="C17966">
        <v>2.76430900143448</v>
      </c>
      <c r="D17966">
        <v>25.087519797294799</v>
      </c>
      <c r="E17966" t="s">
        <v>20</v>
      </c>
      <c r="F17966">
        <v>84942.807628289695</v>
      </c>
      <c r="G17966">
        <v>66433.591397690005</v>
      </c>
      <c r="H17966">
        <v>18509.216230599701</v>
      </c>
    </row>
    <row r="17967" spans="1:9" x14ac:dyDescent="0.2">
      <c r="A17967">
        <v>2067</v>
      </c>
      <c r="B17967">
        <v>84560.853732167598</v>
      </c>
      <c r="C17967">
        <v>5.6504195777925501</v>
      </c>
      <c r="D17967">
        <v>27.973630373652899</v>
      </c>
      <c r="E17967" t="s">
        <v>20</v>
      </c>
      <c r="F17967">
        <v>84942.807628289695</v>
      </c>
      <c r="G17967">
        <v>37665.7343308872</v>
      </c>
      <c r="H17967">
        <v>47277.073297402399</v>
      </c>
    </row>
    <row r="17968" spans="1:9" x14ac:dyDescent="0.2">
      <c r="A17968">
        <v>2067</v>
      </c>
      <c r="B17968">
        <v>84560.853732167598</v>
      </c>
      <c r="C17968">
        <v>8.4799025151899308</v>
      </c>
      <c r="D17968">
        <v>30.8031133110503</v>
      </c>
      <c r="E17968" t="s">
        <v>18</v>
      </c>
      <c r="F17968">
        <v>90315.815750952301</v>
      </c>
      <c r="G17968">
        <v>16918.809245893299</v>
      </c>
      <c r="H17968">
        <v>73397.006505059006</v>
      </c>
      <c r="I17968">
        <v>1.04407020632283</v>
      </c>
    </row>
    <row r="17969" spans="1:9" x14ac:dyDescent="0.2">
      <c r="A17969">
        <v>2067</v>
      </c>
      <c r="B17969">
        <v>84560.853732167598</v>
      </c>
      <c r="C17969">
        <v>9.7324707962943897</v>
      </c>
      <c r="D17969">
        <v>32.055681592154798</v>
      </c>
      <c r="E17969" t="s">
        <v>17</v>
      </c>
      <c r="F17969">
        <v>342298.15878877201</v>
      </c>
      <c r="G17969">
        <v>268901.15228371299</v>
      </c>
      <c r="H17969">
        <v>73397.006505059006</v>
      </c>
      <c r="I17969">
        <v>3.76658418507547</v>
      </c>
    </row>
    <row r="17970" spans="1:9" x14ac:dyDescent="0.2">
      <c r="A17970">
        <v>2067</v>
      </c>
      <c r="B17970">
        <v>84560.853732167598</v>
      </c>
      <c r="C17970">
        <v>10.9759453821087</v>
      </c>
      <c r="D17970">
        <v>33.299156177969103</v>
      </c>
      <c r="E17970" t="s">
        <v>20</v>
      </c>
      <c r="F17970">
        <v>342298.15878877201</v>
      </c>
      <c r="G17970">
        <v>32034.084149848</v>
      </c>
      <c r="H17970">
        <v>310264.07463892398</v>
      </c>
    </row>
    <row r="17971" spans="1:9" x14ac:dyDescent="0.2">
      <c r="A17971">
        <v>2067</v>
      </c>
      <c r="B17971">
        <v>84560.853732167598</v>
      </c>
      <c r="C17971">
        <v>13.009979985673001</v>
      </c>
      <c r="D17971">
        <v>35.333190781533403</v>
      </c>
      <c r="E17971" t="s">
        <v>20</v>
      </c>
      <c r="F17971">
        <v>342298.15878877201</v>
      </c>
      <c r="G17971">
        <v>0</v>
      </c>
      <c r="H17971">
        <v>342298.15878877201</v>
      </c>
    </row>
    <row r="17972" spans="1:9" x14ac:dyDescent="0.2">
      <c r="A17972">
        <v>2068</v>
      </c>
      <c r="B17972">
        <v>189633.34126633001</v>
      </c>
      <c r="C17972">
        <v>0</v>
      </c>
      <c r="D17972">
        <v>23.1030762401879</v>
      </c>
      <c r="E17972" t="s">
        <v>17</v>
      </c>
      <c r="F17972">
        <v>18052.871729254799</v>
      </c>
      <c r="G17972">
        <v>18052.871729254799</v>
      </c>
      <c r="H17972">
        <v>0</v>
      </c>
      <c r="I17972">
        <v>1</v>
      </c>
    </row>
    <row r="17973" spans="1:9" x14ac:dyDescent="0.2">
      <c r="A17973">
        <v>2068</v>
      </c>
      <c r="B17973">
        <v>189633.34126633001</v>
      </c>
      <c r="C17973">
        <v>0.91356941882258902</v>
      </c>
      <c r="D17973">
        <v>24.0166456590105</v>
      </c>
      <c r="E17973" t="s">
        <v>18</v>
      </c>
      <c r="F17973">
        <v>22125.503321575601</v>
      </c>
      <c r="G17973">
        <v>1106.2751660787801</v>
      </c>
      <c r="H17973">
        <v>21019.228155496799</v>
      </c>
      <c r="I17973">
        <v>1.2200641023293499</v>
      </c>
    </row>
    <row r="17974" spans="1:9" x14ac:dyDescent="0.2">
      <c r="A17974">
        <v>2068</v>
      </c>
      <c r="B17974">
        <v>189633.34126633001</v>
      </c>
      <c r="C17974">
        <v>1.0553642172637001</v>
      </c>
      <c r="D17974">
        <v>24.158440457451601</v>
      </c>
      <c r="E17974" t="s">
        <v>17</v>
      </c>
      <c r="F17974">
        <v>108900.054779686</v>
      </c>
      <c r="G17974">
        <v>87880.826624189096</v>
      </c>
      <c r="H17974">
        <v>21019.228155496799</v>
      </c>
      <c r="I17974">
        <v>6.8587401247119102</v>
      </c>
    </row>
    <row r="17975" spans="1:9" x14ac:dyDescent="0.2">
      <c r="A17975">
        <v>2068</v>
      </c>
      <c r="B17975">
        <v>189633.34126633001</v>
      </c>
      <c r="C17975">
        <v>1.61733042067294</v>
      </c>
      <c r="D17975">
        <v>24.7204066608608</v>
      </c>
      <c r="E17975" t="s">
        <v>17</v>
      </c>
      <c r="F17975">
        <v>257522.934307294</v>
      </c>
      <c r="G17975">
        <v>236503.70615179799</v>
      </c>
      <c r="H17975">
        <v>21019.228155496799</v>
      </c>
      <c r="I17975">
        <v>2.3581941763434502</v>
      </c>
    </row>
    <row r="17976" spans="1:9" x14ac:dyDescent="0.2">
      <c r="A17976">
        <v>2068</v>
      </c>
      <c r="B17976">
        <v>189633.34126633001</v>
      </c>
      <c r="C17976">
        <v>1.7745789564537799</v>
      </c>
      <c r="D17976">
        <v>24.877655196641602</v>
      </c>
      <c r="E17976" t="s">
        <v>20</v>
      </c>
      <c r="F17976">
        <v>257522.934307294</v>
      </c>
      <c r="G17976">
        <v>209517.94626437599</v>
      </c>
      <c r="H17976">
        <v>48004.988042917998</v>
      </c>
    </row>
    <row r="17977" spans="1:9" x14ac:dyDescent="0.2">
      <c r="A17977">
        <v>2068</v>
      </c>
      <c r="B17977">
        <v>189633.34126633001</v>
      </c>
      <c r="C17977">
        <v>2.1387639695328899</v>
      </c>
      <c r="D17977">
        <v>25.241840209720699</v>
      </c>
      <c r="E17977" t="s">
        <v>19</v>
      </c>
      <c r="F17977">
        <v>235752.68223255</v>
      </c>
      <c r="G17977">
        <v>187747.69418963199</v>
      </c>
      <c r="H17977">
        <v>48004.988042917998</v>
      </c>
      <c r="I17977">
        <v>0.89319268966825405</v>
      </c>
    </row>
    <row r="17978" spans="1:9" x14ac:dyDescent="0.2">
      <c r="A17978">
        <v>2068</v>
      </c>
      <c r="B17978">
        <v>189633.34126633001</v>
      </c>
      <c r="C17978">
        <v>2.9275121371055399</v>
      </c>
      <c r="D17978">
        <v>26.030588377293402</v>
      </c>
      <c r="E17978" t="s">
        <v>20</v>
      </c>
      <c r="F17978">
        <v>235752.68223255</v>
      </c>
      <c r="G17978">
        <v>22101.575458739699</v>
      </c>
      <c r="H17978">
        <v>213651.10677381</v>
      </c>
    </row>
    <row r="17979" spans="1:9" x14ac:dyDescent="0.2">
      <c r="A17979">
        <v>2068</v>
      </c>
      <c r="B17979">
        <v>189633.34126633001</v>
      </c>
      <c r="C17979">
        <v>3.13879413574417</v>
      </c>
      <c r="D17979">
        <v>26.241870375931999</v>
      </c>
      <c r="E17979" t="s">
        <v>20</v>
      </c>
      <c r="F17979">
        <v>235752.68223255</v>
      </c>
      <c r="G17979">
        <v>0</v>
      </c>
      <c r="H17979">
        <v>235752.68223255</v>
      </c>
    </row>
    <row r="17980" spans="1:9" x14ac:dyDescent="0.2">
      <c r="A17980">
        <v>2069</v>
      </c>
      <c r="B17980">
        <v>89673.998240771907</v>
      </c>
      <c r="C17980">
        <v>0</v>
      </c>
      <c r="D17980">
        <v>25.961552328150699</v>
      </c>
      <c r="E17980" t="s">
        <v>17</v>
      </c>
      <c r="F17980">
        <v>371942.18239673099</v>
      </c>
      <c r="G17980">
        <v>371942.18239673099</v>
      </c>
      <c r="H17980">
        <v>0</v>
      </c>
      <c r="I17980">
        <v>1</v>
      </c>
    </row>
    <row r="17981" spans="1:9" x14ac:dyDescent="0.2">
      <c r="A17981">
        <v>2069</v>
      </c>
      <c r="B17981">
        <v>89673.998240771907</v>
      </c>
      <c r="C17981">
        <v>2.9672414518703998</v>
      </c>
      <c r="D17981">
        <v>28.928793780021099</v>
      </c>
      <c r="E17981" t="s">
        <v>18</v>
      </c>
      <c r="F17981">
        <v>456052.68965292198</v>
      </c>
      <c r="G17981">
        <v>441561.918330585</v>
      </c>
      <c r="H17981">
        <v>14490.771322336701</v>
      </c>
      <c r="I17981">
        <v>1.20825858574564</v>
      </c>
    </row>
    <row r="17982" spans="1:9" x14ac:dyDescent="0.2">
      <c r="A17982">
        <v>2069</v>
      </c>
      <c r="B17982">
        <v>89673.998240771907</v>
      </c>
      <c r="C17982">
        <v>5.4936232809294099</v>
      </c>
      <c r="D17982">
        <v>31.455175609080101</v>
      </c>
      <c r="E17982" t="s">
        <v>20</v>
      </c>
      <c r="F17982">
        <v>456052.68965292198</v>
      </c>
      <c r="G17982">
        <v>425840.57986396301</v>
      </c>
      <c r="H17982">
        <v>30212.109788958202</v>
      </c>
    </row>
    <row r="17983" spans="1:9" x14ac:dyDescent="0.2">
      <c r="A17983">
        <v>2069</v>
      </c>
      <c r="B17983">
        <v>89673.998240771907</v>
      </c>
      <c r="C17983">
        <v>8.5250113714228508</v>
      </c>
      <c r="D17983">
        <v>34.486563699573502</v>
      </c>
      <c r="E17983" t="s">
        <v>20</v>
      </c>
      <c r="F17983">
        <v>456052.68965292198</v>
      </c>
      <c r="G17983">
        <v>408116.60340405698</v>
      </c>
      <c r="H17983">
        <v>47936.086248864602</v>
      </c>
    </row>
    <row r="17984" spans="1:9" x14ac:dyDescent="0.2">
      <c r="A17984">
        <v>2069</v>
      </c>
      <c r="B17984">
        <v>89673.998240771907</v>
      </c>
      <c r="C17984">
        <v>11.031590649798201</v>
      </c>
      <c r="D17984">
        <v>36.993142977948899</v>
      </c>
      <c r="E17984" t="s">
        <v>20</v>
      </c>
      <c r="F17984">
        <v>456052.68965292198</v>
      </c>
      <c r="G17984">
        <v>389945.35446031502</v>
      </c>
      <c r="H17984">
        <v>66107.3351926061</v>
      </c>
    </row>
    <row r="17985" spans="1:9" x14ac:dyDescent="0.2">
      <c r="A17985">
        <v>2069</v>
      </c>
      <c r="B17985">
        <v>89673.998240771907</v>
      </c>
      <c r="C17985">
        <v>14.0765040560599</v>
      </c>
      <c r="D17985">
        <v>40.038056384210599</v>
      </c>
      <c r="E17985" t="s">
        <v>20</v>
      </c>
      <c r="F17985">
        <v>456052.68965292198</v>
      </c>
      <c r="G17985">
        <v>54015.715438114697</v>
      </c>
      <c r="H17985">
        <v>402036.97421480698</v>
      </c>
    </row>
    <row r="17986" spans="1:9" x14ac:dyDescent="0.2">
      <c r="A17986">
        <v>2069</v>
      </c>
      <c r="B17986">
        <v>89673.998240771907</v>
      </c>
      <c r="C17986">
        <v>15.420228135015901</v>
      </c>
      <c r="D17986">
        <v>41.381780463166599</v>
      </c>
      <c r="E17986" t="s">
        <v>20</v>
      </c>
      <c r="F17986">
        <v>456052.68965292198</v>
      </c>
      <c r="G17986">
        <v>0</v>
      </c>
      <c r="H17986">
        <v>456052.68965292198</v>
      </c>
    </row>
    <row r="17987" spans="1:9" x14ac:dyDescent="0.2">
      <c r="A17987">
        <v>2070</v>
      </c>
      <c r="B17987">
        <v>439126.07057471399</v>
      </c>
      <c r="C17987">
        <v>0</v>
      </c>
      <c r="D17987">
        <v>23.728092731746901</v>
      </c>
      <c r="E17987" t="s">
        <v>17</v>
      </c>
      <c r="F17987">
        <v>66967.981745200203</v>
      </c>
      <c r="G17987">
        <v>66967.981745200101</v>
      </c>
      <c r="H17987">
        <v>0</v>
      </c>
      <c r="I17987">
        <v>1</v>
      </c>
    </row>
    <row r="17988" spans="1:9" x14ac:dyDescent="0.2">
      <c r="A17988">
        <v>2070</v>
      </c>
      <c r="B17988">
        <v>439126.07057471399</v>
      </c>
      <c r="C17988">
        <v>2.71033469684301</v>
      </c>
      <c r="D17988">
        <v>26.4384274285899</v>
      </c>
      <c r="E17988" t="s">
        <v>20</v>
      </c>
      <c r="F17988">
        <v>66967.981745200203</v>
      </c>
      <c r="G17988">
        <v>48318.266248489097</v>
      </c>
      <c r="H17988">
        <v>18649.715496711098</v>
      </c>
    </row>
    <row r="17989" spans="1:9" x14ac:dyDescent="0.2">
      <c r="A17989">
        <v>2070</v>
      </c>
      <c r="B17989">
        <v>439126.07057471399</v>
      </c>
      <c r="C17989">
        <v>6.3682174796228699</v>
      </c>
      <c r="D17989">
        <v>30.096310211369701</v>
      </c>
      <c r="E17989" t="s">
        <v>18</v>
      </c>
      <c r="F17989">
        <v>66560.151592833994</v>
      </c>
      <c r="G17989">
        <v>28434.389234164399</v>
      </c>
      <c r="H17989">
        <v>38125.762358669599</v>
      </c>
      <c r="I17989">
        <v>0.94880757766844304</v>
      </c>
    </row>
    <row r="17990" spans="1:9" x14ac:dyDescent="0.2">
      <c r="A17990">
        <v>2070</v>
      </c>
      <c r="B17990">
        <v>439126.07057471399</v>
      </c>
      <c r="C17990">
        <v>7.6023784503166301</v>
      </c>
      <c r="D17990">
        <v>31.330471182063501</v>
      </c>
      <c r="E17990" t="s">
        <v>20</v>
      </c>
      <c r="F17990">
        <v>66560.151592833994</v>
      </c>
      <c r="G17990">
        <v>12059.735816755399</v>
      </c>
      <c r="H17990">
        <v>54500.415776078502</v>
      </c>
    </row>
    <row r="17991" spans="1:9" x14ac:dyDescent="0.2">
      <c r="A17991">
        <v>2070</v>
      </c>
      <c r="B17991">
        <v>439126.07057471399</v>
      </c>
      <c r="C17991">
        <v>8.7800136671868501</v>
      </c>
      <c r="D17991">
        <v>32.508106398933698</v>
      </c>
      <c r="E17991" t="s">
        <v>17</v>
      </c>
      <c r="F17991">
        <v>592107.67962474003</v>
      </c>
      <c r="G17991">
        <v>537607.26384866098</v>
      </c>
      <c r="H17991">
        <v>54500.415776078502</v>
      </c>
      <c r="I17991">
        <v>8.79024391360994</v>
      </c>
    </row>
    <row r="17992" spans="1:9" x14ac:dyDescent="0.2">
      <c r="A17992">
        <v>2070</v>
      </c>
      <c r="B17992">
        <v>439126.07057471399</v>
      </c>
      <c r="C17992">
        <v>11.7501700226462</v>
      </c>
      <c r="D17992">
        <v>35.478262754393</v>
      </c>
      <c r="E17992" t="s">
        <v>18</v>
      </c>
      <c r="F17992">
        <v>541960.43836530996</v>
      </c>
      <c r="G17992">
        <v>469509.93990971002</v>
      </c>
      <c r="H17992">
        <v>72450.498455600406</v>
      </c>
      <c r="I17992">
        <v>0.89200658242728603</v>
      </c>
    </row>
    <row r="17993" spans="1:9" x14ac:dyDescent="0.2">
      <c r="A17993">
        <v>2070</v>
      </c>
      <c r="B17993">
        <v>439126.07057471399</v>
      </c>
      <c r="C17993">
        <v>13.6110239648121</v>
      </c>
      <c r="D17993">
        <v>37.339116696559003</v>
      </c>
      <c r="E17993" t="s">
        <v>19</v>
      </c>
      <c r="F17993">
        <v>550272.82046910096</v>
      </c>
      <c r="G17993">
        <v>477822.32201350102</v>
      </c>
      <c r="H17993">
        <v>72450.498455600406</v>
      </c>
      <c r="I17993">
        <v>1.0069568297850999</v>
      </c>
    </row>
    <row r="17994" spans="1:9" x14ac:dyDescent="0.2">
      <c r="A17994">
        <v>2070</v>
      </c>
      <c r="B17994">
        <v>439126.07057471399</v>
      </c>
      <c r="C17994">
        <v>14.5991898204761</v>
      </c>
      <c r="D17994">
        <v>38.327282552222997</v>
      </c>
      <c r="E17994" t="s">
        <v>18</v>
      </c>
      <c r="F17994">
        <v>534325.95961575897</v>
      </c>
      <c r="G17994">
        <v>58385.541926583501</v>
      </c>
      <c r="H17994">
        <v>475940.417689175</v>
      </c>
      <c r="I17994">
        <v>0.961168751246536</v>
      </c>
    </row>
    <row r="17995" spans="1:9" x14ac:dyDescent="0.2">
      <c r="A17995">
        <v>2070</v>
      </c>
      <c r="B17995">
        <v>439126.07057471399</v>
      </c>
      <c r="C17995">
        <v>14.933081934017499</v>
      </c>
      <c r="D17995">
        <v>38.661174665764399</v>
      </c>
      <c r="E17995" t="s">
        <v>19</v>
      </c>
      <c r="F17995">
        <v>530918.97294029605</v>
      </c>
      <c r="G17995">
        <v>54978.555251120801</v>
      </c>
      <c r="H17995">
        <v>475940.417689175</v>
      </c>
      <c r="I17995">
        <v>0.92662801706250697</v>
      </c>
    </row>
    <row r="17996" spans="1:9" x14ac:dyDescent="0.2">
      <c r="A17996">
        <v>2070</v>
      </c>
      <c r="B17996">
        <v>439126.07057471399</v>
      </c>
      <c r="C17996">
        <v>15.401861074491601</v>
      </c>
      <c r="D17996">
        <v>39.129953806238397</v>
      </c>
      <c r="E17996" t="s">
        <v>18</v>
      </c>
      <c r="F17996">
        <v>528312.70489894599</v>
      </c>
      <c r="G17996">
        <v>0</v>
      </c>
      <c r="H17996">
        <v>528312.70489894599</v>
      </c>
      <c r="I17996">
        <v>0.93031945198684995</v>
      </c>
    </row>
    <row r="17997" spans="1:9" x14ac:dyDescent="0.2">
      <c r="A17997">
        <v>2071</v>
      </c>
      <c r="B17997">
        <v>180244.15759584701</v>
      </c>
      <c r="C17997">
        <v>0</v>
      </c>
      <c r="D17997">
        <v>23.706277467787601</v>
      </c>
      <c r="E17997" t="s">
        <v>17</v>
      </c>
      <c r="F17997">
        <v>22408.302054237101</v>
      </c>
      <c r="G17997">
        <v>22408.302054237101</v>
      </c>
      <c r="H17997">
        <v>0</v>
      </c>
      <c r="I17997">
        <v>1</v>
      </c>
    </row>
    <row r="17998" spans="1:9" x14ac:dyDescent="0.2">
      <c r="A17998">
        <v>2071</v>
      </c>
      <c r="B17998">
        <v>180244.15759584701</v>
      </c>
      <c r="C17998">
        <v>1.10804191434776</v>
      </c>
      <c r="D17998">
        <v>24.814319382135398</v>
      </c>
      <c r="E17998" t="s">
        <v>20</v>
      </c>
      <c r="F17998">
        <v>22408.302054237101</v>
      </c>
      <c r="G17998">
        <v>16808.252118731099</v>
      </c>
      <c r="H17998">
        <v>5600.0499355059301</v>
      </c>
    </row>
    <row r="17999" spans="1:9" x14ac:dyDescent="0.2">
      <c r="A17999">
        <v>2071</v>
      </c>
      <c r="B17999">
        <v>180244.15759584701</v>
      </c>
      <c r="C17999">
        <v>2.3226254707432199</v>
      </c>
      <c r="D17999">
        <v>26.028902938530798</v>
      </c>
      <c r="E17999" t="s">
        <v>19</v>
      </c>
      <c r="F17999">
        <v>25770.901709805599</v>
      </c>
      <c r="G17999">
        <v>20170.851774299699</v>
      </c>
      <c r="H17999">
        <v>5600.0499355059301</v>
      </c>
      <c r="I17999">
        <v>1.1825275772057799</v>
      </c>
    </row>
    <row r="18000" spans="1:9" x14ac:dyDescent="0.2">
      <c r="A18000">
        <v>2071</v>
      </c>
      <c r="B18000">
        <v>180244.15759584701</v>
      </c>
      <c r="C18000">
        <v>2.8456905374367798</v>
      </c>
      <c r="D18000">
        <v>26.551968005224399</v>
      </c>
      <c r="E18000" t="s">
        <v>19</v>
      </c>
      <c r="F18000">
        <v>27876.619937511001</v>
      </c>
      <c r="G18000">
        <v>22276.570002005101</v>
      </c>
      <c r="H18000">
        <v>5600.0499355059301</v>
      </c>
      <c r="I18000">
        <v>1.1008199698791199</v>
      </c>
    </row>
    <row r="18001" spans="1:9" x14ac:dyDescent="0.2">
      <c r="A18001">
        <v>2071</v>
      </c>
      <c r="B18001">
        <v>180244.15759584701</v>
      </c>
      <c r="C18001">
        <v>3.1634514399567002</v>
      </c>
      <c r="D18001">
        <v>26.8697289077443</v>
      </c>
      <c r="E18001" t="s">
        <v>18</v>
      </c>
      <c r="F18001">
        <v>31217.106779630802</v>
      </c>
      <c r="G18001">
        <v>20250.854938574401</v>
      </c>
      <c r="H18001">
        <v>10966.251841056401</v>
      </c>
      <c r="I18001">
        <v>1.1477524157302199</v>
      </c>
    </row>
    <row r="18002" spans="1:9" x14ac:dyDescent="0.2">
      <c r="A18002">
        <v>2071</v>
      </c>
      <c r="B18002">
        <v>180244.15759584701</v>
      </c>
      <c r="C18002">
        <v>3.1638921862593499</v>
      </c>
      <c r="D18002">
        <v>26.870169654046901</v>
      </c>
      <c r="E18002" t="s">
        <v>19</v>
      </c>
      <c r="F18002">
        <v>35853.057432725298</v>
      </c>
      <c r="G18002">
        <v>24886.805591668799</v>
      </c>
      <c r="H18002">
        <v>10966.251841056401</v>
      </c>
      <c r="I18002">
        <v>1.22892230656211</v>
      </c>
    </row>
    <row r="18003" spans="1:9" x14ac:dyDescent="0.2">
      <c r="A18003">
        <v>2071</v>
      </c>
      <c r="B18003">
        <v>180244.15759584701</v>
      </c>
      <c r="C18003">
        <v>3.9916564643282801</v>
      </c>
      <c r="D18003">
        <v>27.697933932115902</v>
      </c>
      <c r="E18003" t="s">
        <v>17</v>
      </c>
      <c r="F18003">
        <v>259787.44338119699</v>
      </c>
      <c r="G18003">
        <v>248821.19154014101</v>
      </c>
      <c r="H18003">
        <v>10966.251841056401</v>
      </c>
      <c r="I18003">
        <v>7.2162609650379101</v>
      </c>
    </row>
    <row r="18004" spans="1:9" x14ac:dyDescent="0.2">
      <c r="A18004">
        <v>2071</v>
      </c>
      <c r="B18004">
        <v>180244.15759584701</v>
      </c>
      <c r="C18004">
        <v>4.0562752164596096</v>
      </c>
      <c r="D18004">
        <v>27.762552684247201</v>
      </c>
      <c r="E18004" t="s">
        <v>20</v>
      </c>
      <c r="F18004">
        <v>259787.44338119699</v>
      </c>
      <c r="G18004">
        <v>243299.93294499599</v>
      </c>
      <c r="H18004">
        <v>16487.510436201599</v>
      </c>
    </row>
    <row r="18005" spans="1:9" x14ac:dyDescent="0.2">
      <c r="A18005">
        <v>2071</v>
      </c>
      <c r="B18005">
        <v>180244.15759584701</v>
      </c>
      <c r="C18005">
        <v>4.3519863589261298</v>
      </c>
      <c r="D18005">
        <v>28.058263826713699</v>
      </c>
      <c r="E18005" t="s">
        <v>19</v>
      </c>
      <c r="F18005">
        <v>254089.072875643</v>
      </c>
      <c r="G18005">
        <v>237601.56243944101</v>
      </c>
      <c r="H18005">
        <v>16487.510436201599</v>
      </c>
      <c r="I18005">
        <v>0.974717509465301</v>
      </c>
    </row>
    <row r="18006" spans="1:9" x14ac:dyDescent="0.2">
      <c r="A18006">
        <v>2071</v>
      </c>
      <c r="B18006">
        <v>180244.15759584701</v>
      </c>
      <c r="C18006">
        <v>5.4896644018829299</v>
      </c>
      <c r="D18006">
        <v>29.195941869670499</v>
      </c>
      <c r="E18006" t="s">
        <v>18</v>
      </c>
      <c r="F18006">
        <v>261360.043390181</v>
      </c>
      <c r="G18006">
        <v>239095.84781462501</v>
      </c>
      <c r="H18006">
        <v>22264.195575556099</v>
      </c>
      <c r="I18006">
        <v>1.02442350174284</v>
      </c>
    </row>
    <row r="18007" spans="1:9" x14ac:dyDescent="0.2">
      <c r="A18007">
        <v>2071</v>
      </c>
      <c r="B18007">
        <v>180244.15759584701</v>
      </c>
      <c r="C18007">
        <v>6.53293954615497</v>
      </c>
      <c r="D18007">
        <v>30.2392170139426</v>
      </c>
      <c r="E18007" t="s">
        <v>19</v>
      </c>
      <c r="F18007">
        <v>272016.55242567998</v>
      </c>
      <c r="G18007">
        <v>249752.35685012399</v>
      </c>
      <c r="H18007">
        <v>22264.195575556099</v>
      </c>
      <c r="I18007">
        <v>1.03870913496574</v>
      </c>
    </row>
    <row r="18008" spans="1:9" x14ac:dyDescent="0.2">
      <c r="A18008">
        <v>2071</v>
      </c>
      <c r="B18008">
        <v>180244.15759584701</v>
      </c>
      <c r="C18008">
        <v>6.9780263126166702</v>
      </c>
      <c r="D18008">
        <v>30.684303780404299</v>
      </c>
      <c r="E18008" t="s">
        <v>18</v>
      </c>
      <c r="F18008">
        <v>282469.87740431703</v>
      </c>
      <c r="G18008">
        <v>254365.74945332599</v>
      </c>
      <c r="H18008">
        <v>28104.127950990802</v>
      </c>
      <c r="I18008">
        <v>1.03936537743112</v>
      </c>
    </row>
    <row r="18009" spans="1:9" x14ac:dyDescent="0.2">
      <c r="A18009">
        <v>2071</v>
      </c>
      <c r="B18009">
        <v>180244.15759584701</v>
      </c>
      <c r="C18009">
        <v>7.8174822726334003</v>
      </c>
      <c r="D18009">
        <v>31.523759740420999</v>
      </c>
      <c r="E18009" t="s">
        <v>20</v>
      </c>
      <c r="F18009">
        <v>282469.87740431703</v>
      </c>
      <c r="G18009">
        <v>248419.183261628</v>
      </c>
      <c r="H18009">
        <v>34050.694142688597</v>
      </c>
    </row>
    <row r="18010" spans="1:9" x14ac:dyDescent="0.2">
      <c r="A18010">
        <v>2071</v>
      </c>
      <c r="B18010">
        <v>180244.15759584701</v>
      </c>
      <c r="C18010">
        <v>8.5822867966458407</v>
      </c>
      <c r="D18010">
        <v>32.288564264433397</v>
      </c>
      <c r="E18010" t="s">
        <v>19</v>
      </c>
      <c r="F18010">
        <v>276668.739066982</v>
      </c>
      <c r="G18010">
        <v>242618.044924293</v>
      </c>
      <c r="H18010">
        <v>34050.694142688597</v>
      </c>
      <c r="I18010">
        <v>0.96783751479051705</v>
      </c>
    </row>
    <row r="18011" spans="1:9" x14ac:dyDescent="0.2">
      <c r="A18011">
        <v>2071</v>
      </c>
      <c r="B18011">
        <v>180244.15759584701</v>
      </c>
      <c r="C18011">
        <v>8.59374202447035</v>
      </c>
      <c r="D18011">
        <v>32.300019492257903</v>
      </c>
      <c r="E18011" t="s">
        <v>19</v>
      </c>
      <c r="F18011">
        <v>268674.16817662498</v>
      </c>
      <c r="G18011">
        <v>234623.474033937</v>
      </c>
      <c r="H18011">
        <v>34050.694142688597</v>
      </c>
      <c r="I18011">
        <v>0.96698593785475795</v>
      </c>
    </row>
    <row r="18012" spans="1:9" x14ac:dyDescent="0.2">
      <c r="A18012">
        <v>2071</v>
      </c>
      <c r="B18012">
        <v>180244.15759584701</v>
      </c>
      <c r="C18012">
        <v>8.9052764603993992</v>
      </c>
      <c r="D18012">
        <v>32.611553928187</v>
      </c>
      <c r="E18012" t="s">
        <v>20</v>
      </c>
      <c r="F18012">
        <v>268674.16817662498</v>
      </c>
      <c r="G18012">
        <v>229202.39649953999</v>
      </c>
      <c r="H18012">
        <v>39471.771677085497</v>
      </c>
    </row>
    <row r="18013" spans="1:9" x14ac:dyDescent="0.2">
      <c r="A18013">
        <v>2071</v>
      </c>
      <c r="B18013">
        <v>180244.15759584701</v>
      </c>
      <c r="C18013">
        <v>10.6320802797075</v>
      </c>
      <c r="D18013">
        <v>34.338357747495103</v>
      </c>
      <c r="E18013" t="s">
        <v>20</v>
      </c>
      <c r="F18013">
        <v>268674.16817662498</v>
      </c>
      <c r="G18013">
        <v>27927.409819415599</v>
      </c>
      <c r="H18013">
        <v>240746.75835721</v>
      </c>
    </row>
    <row r="18014" spans="1:9" x14ac:dyDescent="0.2">
      <c r="A18014">
        <v>2071</v>
      </c>
      <c r="B18014">
        <v>180244.15759584701</v>
      </c>
      <c r="C18014">
        <v>11.5335854700611</v>
      </c>
      <c r="D18014">
        <v>35.239862937848699</v>
      </c>
      <c r="E18014" t="s">
        <v>19</v>
      </c>
      <c r="F18014">
        <v>268559.10332810797</v>
      </c>
      <c r="G18014">
        <v>27812.344970898899</v>
      </c>
      <c r="H18014">
        <v>240746.75835721</v>
      </c>
      <c r="I18014">
        <v>0.85693589578343599</v>
      </c>
    </row>
    <row r="18015" spans="1:9" x14ac:dyDescent="0.2">
      <c r="A18015">
        <v>2071</v>
      </c>
      <c r="B18015">
        <v>180244.15759584701</v>
      </c>
      <c r="C18015">
        <v>11.712337067589401</v>
      </c>
      <c r="D18015">
        <v>35.418614535377003</v>
      </c>
      <c r="E18015" t="s">
        <v>18</v>
      </c>
      <c r="F18015">
        <v>266492.68617652502</v>
      </c>
      <c r="G18015">
        <v>0</v>
      </c>
      <c r="H18015">
        <v>266492.68617652502</v>
      </c>
      <c r="I18015">
        <v>0.91722588320839105</v>
      </c>
    </row>
    <row r="18016" spans="1:9" x14ac:dyDescent="0.2">
      <c r="A18016">
        <v>2072</v>
      </c>
      <c r="B18016">
        <v>895.28332773344198</v>
      </c>
      <c r="C18016">
        <v>0</v>
      </c>
      <c r="D18016">
        <v>23.2676481032269</v>
      </c>
      <c r="E18016" t="s">
        <v>17</v>
      </c>
      <c r="F18016">
        <v>2735.4155160969899</v>
      </c>
      <c r="G18016">
        <v>2735.4155160969899</v>
      </c>
      <c r="H18016">
        <v>0</v>
      </c>
      <c r="I18016">
        <v>1</v>
      </c>
    </row>
    <row r="18017" spans="1:9" x14ac:dyDescent="0.2">
      <c r="A18017">
        <v>2072</v>
      </c>
      <c r="B18017">
        <v>895.28332773344198</v>
      </c>
      <c r="C18017">
        <v>0.89055459620208399</v>
      </c>
      <c r="D18017">
        <v>24.158202699429001</v>
      </c>
      <c r="E18017" t="s">
        <v>18</v>
      </c>
      <c r="F18017">
        <v>3055.26080718599</v>
      </c>
      <c r="G18017">
        <v>1406.80909703007</v>
      </c>
      <c r="H18017">
        <v>1648.45171015591</v>
      </c>
      <c r="I18017">
        <v>1.11201399325382</v>
      </c>
    </row>
    <row r="18018" spans="1:9" x14ac:dyDescent="0.2">
      <c r="A18018">
        <v>2072</v>
      </c>
      <c r="B18018">
        <v>895.28332773344198</v>
      </c>
      <c r="C18018">
        <v>1.80735608461904</v>
      </c>
      <c r="D18018">
        <v>25.075004187846002</v>
      </c>
      <c r="E18018" t="s">
        <v>20</v>
      </c>
      <c r="F18018">
        <v>3055.26080718599</v>
      </c>
      <c r="G18018">
        <v>0</v>
      </c>
      <c r="H18018">
        <v>3055.26080718599</v>
      </c>
    </row>
    <row r="18019" spans="1:9" x14ac:dyDescent="0.2">
      <c r="A18019">
        <v>2073</v>
      </c>
      <c r="B18019">
        <v>12404.5137034651</v>
      </c>
      <c r="C18019">
        <v>0</v>
      </c>
      <c r="D18019">
        <v>24.590854322849399</v>
      </c>
      <c r="E18019" t="s">
        <v>17</v>
      </c>
      <c r="F18019">
        <v>49734.869665692997</v>
      </c>
      <c r="G18019">
        <v>49734.869665692997</v>
      </c>
      <c r="H18019">
        <v>0</v>
      </c>
      <c r="I18019">
        <v>1</v>
      </c>
    </row>
    <row r="18020" spans="1:9" x14ac:dyDescent="0.2">
      <c r="A18020">
        <v>2073</v>
      </c>
      <c r="B18020">
        <v>12404.5137034651</v>
      </c>
      <c r="C18020">
        <v>0.12541885245846701</v>
      </c>
      <c r="D18020">
        <v>24.716273175307901</v>
      </c>
      <c r="E18020" t="s">
        <v>18</v>
      </c>
      <c r="F18020">
        <v>45242.130670991799</v>
      </c>
      <c r="G18020">
        <v>30558.4380857457</v>
      </c>
      <c r="H18020">
        <v>14683.692585246001</v>
      </c>
      <c r="I18020">
        <v>0.90910157395311197</v>
      </c>
    </row>
    <row r="18021" spans="1:9" x14ac:dyDescent="0.2">
      <c r="A18021">
        <v>2073</v>
      </c>
      <c r="B18021">
        <v>12404.5137034651</v>
      </c>
      <c r="C18021">
        <v>0.22934129848218601</v>
      </c>
      <c r="D18021">
        <v>24.8201956213316</v>
      </c>
      <c r="E18021" t="s">
        <v>18</v>
      </c>
      <c r="F18021">
        <v>45280.8959456011</v>
      </c>
      <c r="G18021">
        <v>15556.6116882067</v>
      </c>
      <c r="H18021">
        <v>29724.2842573944</v>
      </c>
      <c r="I18021">
        <v>1.0005064052444099</v>
      </c>
    </row>
    <row r="18022" spans="1:9" x14ac:dyDescent="0.2">
      <c r="A18022">
        <v>2073</v>
      </c>
      <c r="B18022">
        <v>12404.5137034651</v>
      </c>
      <c r="C18022">
        <v>0.31299697450400499</v>
      </c>
      <c r="D18022">
        <v>24.903851297353398</v>
      </c>
      <c r="E18022" t="s">
        <v>20</v>
      </c>
      <c r="F18022">
        <v>45280.8959456011</v>
      </c>
      <c r="G18022">
        <v>0</v>
      </c>
      <c r="H18022">
        <v>45280.8959456011</v>
      </c>
    </row>
    <row r="18023" spans="1:9" x14ac:dyDescent="0.2">
      <c r="A18023">
        <v>2074</v>
      </c>
      <c r="B18023">
        <v>46624.728883880598</v>
      </c>
      <c r="C18023">
        <v>0</v>
      </c>
      <c r="D18023">
        <v>29.463251948421401</v>
      </c>
      <c r="E18023" t="s">
        <v>17</v>
      </c>
      <c r="F18023">
        <v>54509.901063336103</v>
      </c>
      <c r="G18023">
        <v>54509.901063336001</v>
      </c>
      <c r="H18023">
        <v>0</v>
      </c>
      <c r="I18023">
        <v>1</v>
      </c>
    </row>
    <row r="18024" spans="1:9" x14ac:dyDescent="0.2">
      <c r="A18024">
        <v>2074</v>
      </c>
      <c r="B18024">
        <v>46624.728883880598</v>
      </c>
      <c r="C18024">
        <v>0.36393222953871301</v>
      </c>
      <c r="D18024">
        <v>29.827184177960099</v>
      </c>
      <c r="E18024" t="s">
        <v>20</v>
      </c>
      <c r="F18024">
        <v>54509.901063336103</v>
      </c>
      <c r="G18024">
        <v>38397.218351211697</v>
      </c>
      <c r="H18024">
        <v>16112.6827121243</v>
      </c>
    </row>
    <row r="18025" spans="1:9" x14ac:dyDescent="0.2">
      <c r="A18025">
        <v>2074</v>
      </c>
      <c r="B18025">
        <v>46624.728883880598</v>
      </c>
      <c r="C18025">
        <v>0.74976904042168102</v>
      </c>
      <c r="D18025">
        <v>30.213020988842999</v>
      </c>
      <c r="E18025" t="s">
        <v>18</v>
      </c>
      <c r="F18025">
        <v>59864.720913666897</v>
      </c>
      <c r="G18025">
        <v>22771.448433072099</v>
      </c>
      <c r="H18025">
        <v>37093.272480594896</v>
      </c>
      <c r="I18025">
        <v>1.1336821558007699</v>
      </c>
    </row>
    <row r="18026" spans="1:9" x14ac:dyDescent="0.2">
      <c r="A18026">
        <v>2074</v>
      </c>
      <c r="B18026">
        <v>46624.728883880598</v>
      </c>
      <c r="C18026">
        <v>1.21001697034709</v>
      </c>
      <c r="D18026">
        <v>30.6732689187684</v>
      </c>
      <c r="E18026" t="s">
        <v>18</v>
      </c>
      <c r="F18026">
        <v>58962.386951422101</v>
      </c>
      <c r="G18026">
        <v>3207.2163817166002</v>
      </c>
      <c r="H18026">
        <v>55755.1705697055</v>
      </c>
      <c r="I18026">
        <v>0.95448121952556797</v>
      </c>
    </row>
    <row r="18027" spans="1:9" x14ac:dyDescent="0.2">
      <c r="A18027">
        <v>2074</v>
      </c>
      <c r="B18027">
        <v>46624.728883880598</v>
      </c>
      <c r="C18027">
        <v>1.3069329732058901</v>
      </c>
      <c r="D18027">
        <v>30.770184921627202</v>
      </c>
      <c r="E18027" t="s">
        <v>19</v>
      </c>
      <c r="F18027">
        <v>58689.653231269003</v>
      </c>
      <c r="G18027">
        <v>2934.4826615634402</v>
      </c>
      <c r="H18027">
        <v>55755.1705697055</v>
      </c>
      <c r="I18027">
        <v>0.90618464714181501</v>
      </c>
    </row>
    <row r="18028" spans="1:9" x14ac:dyDescent="0.2">
      <c r="A18028">
        <v>2074</v>
      </c>
      <c r="B18028">
        <v>46624.728883880598</v>
      </c>
      <c r="C18028">
        <v>1.4884053998628299</v>
      </c>
      <c r="D18028">
        <v>30.951657348284201</v>
      </c>
      <c r="E18028" t="s">
        <v>17</v>
      </c>
      <c r="F18028">
        <v>256265.288827607</v>
      </c>
      <c r="G18028">
        <v>200510.11825790201</v>
      </c>
      <c r="H18028">
        <v>55755.1705697055</v>
      </c>
      <c r="I18028">
        <v>5.5437443779020201</v>
      </c>
    </row>
    <row r="18029" spans="1:9" x14ac:dyDescent="0.2">
      <c r="A18029">
        <v>2074</v>
      </c>
      <c r="B18029">
        <v>46624.728883880598</v>
      </c>
      <c r="C18029">
        <v>1.6182623266760401</v>
      </c>
      <c r="D18029">
        <v>31.081514275097401</v>
      </c>
      <c r="E18029" t="s">
        <v>18</v>
      </c>
      <c r="F18029">
        <v>253293.28945466399</v>
      </c>
      <c r="G18029">
        <v>31486.150031930301</v>
      </c>
      <c r="H18029">
        <v>221807.13942273401</v>
      </c>
      <c r="I18029">
        <v>0.98436595858596398</v>
      </c>
    </row>
    <row r="18030" spans="1:9" x14ac:dyDescent="0.2">
      <c r="A18030">
        <v>2074</v>
      </c>
      <c r="B18030">
        <v>46624.728883880598</v>
      </c>
      <c r="C18030">
        <v>1.7696504603254299</v>
      </c>
      <c r="D18030">
        <v>31.232902408746799</v>
      </c>
      <c r="E18030" t="s">
        <v>20</v>
      </c>
      <c r="F18030">
        <v>253293.28945466399</v>
      </c>
      <c r="G18030">
        <v>0</v>
      </c>
      <c r="H18030">
        <v>253293.28945466399</v>
      </c>
    </row>
    <row r="18031" spans="1:9" x14ac:dyDescent="0.2">
      <c r="A18031">
        <v>2075</v>
      </c>
      <c r="B18031">
        <v>44074.766985008297</v>
      </c>
      <c r="C18031">
        <v>0</v>
      </c>
      <c r="D18031">
        <v>22.569182116232302</v>
      </c>
      <c r="E18031" t="s">
        <v>17</v>
      </c>
      <c r="F18031">
        <v>201607.52326841501</v>
      </c>
      <c r="G18031">
        <v>201607.52326841501</v>
      </c>
      <c r="H18031">
        <v>0</v>
      </c>
      <c r="I18031">
        <v>1</v>
      </c>
    </row>
    <row r="18032" spans="1:9" x14ac:dyDescent="0.2">
      <c r="A18032">
        <v>2075</v>
      </c>
      <c r="B18032">
        <v>44074.766985008297</v>
      </c>
      <c r="C18032">
        <v>0.95544818758962802</v>
      </c>
      <c r="D18032">
        <v>23.524630303821901</v>
      </c>
      <c r="E18032" t="s">
        <v>18</v>
      </c>
      <c r="F18032">
        <v>246306.038525048</v>
      </c>
      <c r="G18032">
        <v>236353.50165828201</v>
      </c>
      <c r="H18032">
        <v>9952.5368667661696</v>
      </c>
      <c r="I18032">
        <v>1.2159453892588501</v>
      </c>
    </row>
    <row r="18033" spans="1:9" x14ac:dyDescent="0.2">
      <c r="A18033">
        <v>2075</v>
      </c>
      <c r="B18033">
        <v>44074.766985008297</v>
      </c>
      <c r="C18033">
        <v>1.86339204505536</v>
      </c>
      <c r="D18033">
        <v>24.4325741612877</v>
      </c>
      <c r="E18033" t="s">
        <v>19</v>
      </c>
      <c r="F18033">
        <v>228690.70241277799</v>
      </c>
      <c r="G18033">
        <v>218738.16554601199</v>
      </c>
      <c r="H18033">
        <v>9952.5368667661696</v>
      </c>
      <c r="I18033">
        <v>0.92113095329360495</v>
      </c>
    </row>
    <row r="18034" spans="1:9" x14ac:dyDescent="0.2">
      <c r="A18034">
        <v>2075</v>
      </c>
      <c r="B18034">
        <v>44074.766985008297</v>
      </c>
      <c r="C18034">
        <v>2.3489549894645401</v>
      </c>
      <c r="D18034">
        <v>24.9181371056968</v>
      </c>
      <c r="E18034" t="s">
        <v>18</v>
      </c>
      <c r="F18034">
        <v>221044.46424292799</v>
      </c>
      <c r="G18034">
        <v>199774.35532993299</v>
      </c>
      <c r="H18034">
        <v>21270.108912995202</v>
      </c>
      <c r="I18034">
        <v>0.96261759369765998</v>
      </c>
    </row>
    <row r="18035" spans="1:9" x14ac:dyDescent="0.2">
      <c r="A18035">
        <v>2075</v>
      </c>
      <c r="B18035">
        <v>44074.766985008297</v>
      </c>
      <c r="C18035">
        <v>3.4665893877021801</v>
      </c>
      <c r="D18035">
        <v>26.035771503934502</v>
      </c>
      <c r="E18035" t="s">
        <v>19</v>
      </c>
      <c r="F18035">
        <v>242080.32860358601</v>
      </c>
      <c r="G18035">
        <v>220810.21969059101</v>
      </c>
      <c r="H18035">
        <v>21270.108912995202</v>
      </c>
      <c r="I18035">
        <v>1.0986118899739801</v>
      </c>
    </row>
    <row r="18036" spans="1:9" x14ac:dyDescent="0.2">
      <c r="A18036">
        <v>2075</v>
      </c>
      <c r="B18036">
        <v>44074.766985008297</v>
      </c>
      <c r="C18036">
        <v>3.95566144062686</v>
      </c>
      <c r="D18036">
        <v>26.524843556859199</v>
      </c>
      <c r="E18036" t="s">
        <v>18</v>
      </c>
      <c r="F18036">
        <v>222535.48315559101</v>
      </c>
      <c r="G18036">
        <v>191128.117196707</v>
      </c>
      <c r="H18036">
        <v>31407.3659588839</v>
      </c>
      <c r="I18036">
        <v>0.90904858102965802</v>
      </c>
    </row>
    <row r="18037" spans="1:9" x14ac:dyDescent="0.2">
      <c r="A18037">
        <v>2075</v>
      </c>
      <c r="B18037">
        <v>44074.766985008297</v>
      </c>
      <c r="C18037">
        <v>4.79285415464516</v>
      </c>
      <c r="D18037">
        <v>27.3620362708774</v>
      </c>
      <c r="E18037" t="s">
        <v>20</v>
      </c>
      <c r="F18037">
        <v>222535.48315559101</v>
      </c>
      <c r="G18037">
        <v>181250.75993662601</v>
      </c>
      <c r="H18037">
        <v>41284.723218964798</v>
      </c>
    </row>
    <row r="18038" spans="1:9" x14ac:dyDescent="0.2">
      <c r="A18038">
        <v>2075</v>
      </c>
      <c r="B18038">
        <v>44074.766985008297</v>
      </c>
      <c r="C18038">
        <v>5.6840509909603103</v>
      </c>
      <c r="D18038">
        <v>28.2532331071926</v>
      </c>
      <c r="E18038" t="s">
        <v>18</v>
      </c>
      <c r="F18038">
        <v>202270.31330546699</v>
      </c>
      <c r="G18038">
        <v>16864.8028940279</v>
      </c>
      <c r="H18038">
        <v>185405.510411439</v>
      </c>
      <c r="I18038">
        <v>0.87868439733485604</v>
      </c>
    </row>
    <row r="18039" spans="1:9" x14ac:dyDescent="0.2">
      <c r="A18039">
        <v>2075</v>
      </c>
      <c r="B18039">
        <v>44074.766985008297</v>
      </c>
      <c r="C18039">
        <v>6.6459580722599503</v>
      </c>
      <c r="D18039">
        <v>29.2151401884922</v>
      </c>
      <c r="E18039" t="s">
        <v>19</v>
      </c>
      <c r="F18039">
        <v>200810.15939904601</v>
      </c>
      <c r="G18039">
        <v>15404.648987606201</v>
      </c>
      <c r="H18039">
        <v>185405.510411439</v>
      </c>
      <c r="I18039">
        <v>0.85685258101653605</v>
      </c>
    </row>
    <row r="18040" spans="1:9" x14ac:dyDescent="0.2">
      <c r="A18040">
        <v>2075</v>
      </c>
      <c r="B18040">
        <v>44074.766985008297</v>
      </c>
      <c r="C18040">
        <v>6.6756438503143203</v>
      </c>
      <c r="D18040">
        <v>29.2448259665466</v>
      </c>
      <c r="E18040" t="s">
        <v>20</v>
      </c>
      <c r="F18040">
        <v>200810.15939904601</v>
      </c>
      <c r="G18040">
        <v>0</v>
      </c>
      <c r="H18040">
        <v>200810.15939904601</v>
      </c>
    </row>
    <row r="18041" spans="1:9" x14ac:dyDescent="0.2">
      <c r="A18041">
        <v>2076</v>
      </c>
      <c r="B18041">
        <v>4736.4728114949903</v>
      </c>
      <c r="C18041">
        <v>0</v>
      </c>
      <c r="D18041">
        <v>28.624283088758101</v>
      </c>
      <c r="E18041" t="s">
        <v>17</v>
      </c>
      <c r="F18041">
        <v>22723.399756837502</v>
      </c>
      <c r="G18041">
        <v>22723.399756837502</v>
      </c>
      <c r="H18041">
        <v>0</v>
      </c>
      <c r="I18041">
        <v>1</v>
      </c>
    </row>
    <row r="18042" spans="1:9" x14ac:dyDescent="0.2">
      <c r="A18042">
        <v>2076</v>
      </c>
      <c r="B18042">
        <v>4736.4728114949903</v>
      </c>
      <c r="C18042">
        <v>0.50774962054857897</v>
      </c>
      <c r="D18042">
        <v>29.132032709306699</v>
      </c>
      <c r="E18042" t="s">
        <v>20</v>
      </c>
      <c r="F18042">
        <v>22723.399756837502</v>
      </c>
      <c r="G18042">
        <v>11923.4216181633</v>
      </c>
      <c r="H18042">
        <v>10799.9781386742</v>
      </c>
    </row>
    <row r="18043" spans="1:9" x14ac:dyDescent="0.2">
      <c r="A18043">
        <v>2076</v>
      </c>
      <c r="B18043">
        <v>4736.4728114949903</v>
      </c>
      <c r="C18043">
        <v>0.68767115017341696</v>
      </c>
      <c r="D18043">
        <v>29.311954238931602</v>
      </c>
      <c r="E18043" t="s">
        <v>20</v>
      </c>
      <c r="F18043">
        <v>22723.399756837502</v>
      </c>
      <c r="G18043">
        <v>0</v>
      </c>
      <c r="H18043">
        <v>22723.399756837502</v>
      </c>
    </row>
    <row r="18044" spans="1:9" x14ac:dyDescent="0.2">
      <c r="A18044">
        <v>2077</v>
      </c>
      <c r="B18044">
        <v>93337.070495115593</v>
      </c>
      <c r="C18044">
        <v>0</v>
      </c>
      <c r="D18044">
        <v>26.2638577397767</v>
      </c>
      <c r="E18044" t="s">
        <v>17</v>
      </c>
      <c r="F18044">
        <v>432365.47799068701</v>
      </c>
      <c r="G18044">
        <v>432365.47799068701</v>
      </c>
      <c r="H18044">
        <v>0</v>
      </c>
      <c r="I18044">
        <v>1</v>
      </c>
    </row>
    <row r="18045" spans="1:9" x14ac:dyDescent="0.2">
      <c r="A18045">
        <v>2077</v>
      </c>
      <c r="B18045">
        <v>93337.070495115593</v>
      </c>
      <c r="C18045">
        <v>3.4920693574810802</v>
      </c>
      <c r="D18045">
        <v>29.7559270972578</v>
      </c>
      <c r="E18045" t="s">
        <v>18</v>
      </c>
      <c r="F18045">
        <v>385093.99881179002</v>
      </c>
      <c r="G18045">
        <v>358315.33995195699</v>
      </c>
      <c r="H18045">
        <v>26778.6588598329</v>
      </c>
      <c r="I18045">
        <v>0.87540221479326397</v>
      </c>
    </row>
    <row r="18046" spans="1:9" x14ac:dyDescent="0.2">
      <c r="A18046">
        <v>2077</v>
      </c>
      <c r="B18046">
        <v>93337.070495115593</v>
      </c>
      <c r="C18046">
        <v>6.09020544319179</v>
      </c>
      <c r="D18046">
        <v>32.354063182968503</v>
      </c>
      <c r="E18046" t="s">
        <v>18</v>
      </c>
      <c r="F18046">
        <v>388808.12997095799</v>
      </c>
      <c r="G18046">
        <v>332571.77438579599</v>
      </c>
      <c r="H18046">
        <v>56236.355585162499</v>
      </c>
      <c r="I18046">
        <v>0.99649783266548098</v>
      </c>
    </row>
    <row r="18047" spans="1:9" x14ac:dyDescent="0.2">
      <c r="A18047">
        <v>2077</v>
      </c>
      <c r="B18047">
        <v>93337.070495115593</v>
      </c>
      <c r="C18047">
        <v>9.5942106195214603</v>
      </c>
      <c r="D18047">
        <v>35.858068359298102</v>
      </c>
      <c r="E18047" t="s">
        <v>20</v>
      </c>
      <c r="F18047">
        <v>388808.12997095799</v>
      </c>
      <c r="G18047">
        <v>45456.182616062302</v>
      </c>
      <c r="H18047">
        <v>343351.94735489599</v>
      </c>
    </row>
    <row r="18048" spans="1:9" x14ac:dyDescent="0.2">
      <c r="A18048">
        <v>2077</v>
      </c>
      <c r="B18048">
        <v>93337.070495115593</v>
      </c>
      <c r="C18048">
        <v>10.3303068048581</v>
      </c>
      <c r="D18048">
        <v>36.594164544634801</v>
      </c>
      <c r="E18048" t="s">
        <v>18</v>
      </c>
      <c r="F18048">
        <v>387626.97871122701</v>
      </c>
      <c r="G18048">
        <v>0</v>
      </c>
      <c r="H18048">
        <v>387626.97871122701</v>
      </c>
      <c r="I18048">
        <v>0.79687836976496995</v>
      </c>
    </row>
    <row r="18049" spans="1:9" x14ac:dyDescent="0.2">
      <c r="A18049">
        <v>2078</v>
      </c>
      <c r="B18049">
        <v>678.235844735314</v>
      </c>
      <c r="C18049">
        <v>0</v>
      </c>
      <c r="D18049">
        <v>23.146969005681601</v>
      </c>
      <c r="E18049" t="s">
        <v>17</v>
      </c>
      <c r="F18049">
        <v>2219.2852833964698</v>
      </c>
      <c r="G18049">
        <v>2219.2852833964698</v>
      </c>
      <c r="H18049">
        <v>0</v>
      </c>
      <c r="I18049">
        <v>1</v>
      </c>
    </row>
    <row r="18050" spans="1:9" x14ac:dyDescent="0.2">
      <c r="A18050">
        <v>2078</v>
      </c>
      <c r="B18050">
        <v>678.235844735314</v>
      </c>
      <c r="C18050">
        <v>0.43358053384636802</v>
      </c>
      <c r="D18050">
        <v>23.580549539528</v>
      </c>
      <c r="E18050" t="s">
        <v>18</v>
      </c>
      <c r="F18050">
        <v>2250.7155706745302</v>
      </c>
      <c r="G18050">
        <v>1178.04671043797</v>
      </c>
      <c r="H18050">
        <v>1072.66886023656</v>
      </c>
      <c r="I18050">
        <v>1.01198777323061</v>
      </c>
    </row>
    <row r="18051" spans="1:9" x14ac:dyDescent="0.2">
      <c r="A18051">
        <v>2078</v>
      </c>
      <c r="B18051">
        <v>678.235844735314</v>
      </c>
      <c r="C18051">
        <v>0.62640869910141495</v>
      </c>
      <c r="D18051">
        <v>23.773377704783101</v>
      </c>
      <c r="E18051" t="s">
        <v>18</v>
      </c>
      <c r="F18051">
        <v>2170.7852054457799</v>
      </c>
      <c r="G18051">
        <v>0</v>
      </c>
      <c r="H18051">
        <v>2170.7852054457799</v>
      </c>
      <c r="I18051">
        <v>0.93039183943985804</v>
      </c>
    </row>
    <row r="18052" spans="1:9" x14ac:dyDescent="0.2">
      <c r="A18052">
        <v>2079</v>
      </c>
      <c r="B18052">
        <v>5746.5463114712602</v>
      </c>
      <c r="C18052">
        <v>0</v>
      </c>
      <c r="D18052">
        <v>26.058398263218201</v>
      </c>
      <c r="E18052" t="s">
        <v>17</v>
      </c>
      <c r="F18052">
        <v>23239.5969217167</v>
      </c>
      <c r="G18052">
        <v>23239.5969217167</v>
      </c>
      <c r="H18052">
        <v>0</v>
      </c>
      <c r="I18052">
        <v>1</v>
      </c>
    </row>
    <row r="18053" spans="1:9" x14ac:dyDescent="0.2">
      <c r="A18053">
        <v>2079</v>
      </c>
      <c r="B18053">
        <v>5746.5463114712602</v>
      </c>
      <c r="C18053">
        <v>0.35443730957241698</v>
      </c>
      <c r="D18053">
        <v>26.412835572790598</v>
      </c>
      <c r="E18053" t="s">
        <v>20</v>
      </c>
      <c r="F18053">
        <v>23239.5969217167</v>
      </c>
      <c r="G18053">
        <v>11778.477459960999</v>
      </c>
      <c r="H18053">
        <v>11461.119461755699</v>
      </c>
    </row>
    <row r="18054" spans="1:9" x14ac:dyDescent="0.2">
      <c r="A18054">
        <v>2079</v>
      </c>
      <c r="B18054">
        <v>5746.5463114712602</v>
      </c>
      <c r="C18054">
        <v>0.91316641194997294</v>
      </c>
      <c r="D18054">
        <v>26.971564675168199</v>
      </c>
      <c r="E18054" t="s">
        <v>20</v>
      </c>
      <c r="F18054">
        <v>23239.5969217167</v>
      </c>
      <c r="G18054">
        <v>0</v>
      </c>
      <c r="H18054">
        <v>23239.5969217167</v>
      </c>
    </row>
    <row r="18055" spans="1:9" x14ac:dyDescent="0.2">
      <c r="A18055">
        <v>2080</v>
      </c>
      <c r="B18055">
        <v>359766.61032780702</v>
      </c>
      <c r="C18055">
        <v>0</v>
      </c>
      <c r="D18055">
        <v>23.952291502199301</v>
      </c>
      <c r="E18055" t="s">
        <v>17</v>
      </c>
      <c r="F18055">
        <v>25146.7261480487</v>
      </c>
      <c r="G18055">
        <v>25146.726148048801</v>
      </c>
      <c r="H18055">
        <v>0</v>
      </c>
      <c r="I18055">
        <v>1</v>
      </c>
    </row>
    <row r="18056" spans="1:9" x14ac:dyDescent="0.2">
      <c r="A18056">
        <v>2080</v>
      </c>
      <c r="B18056">
        <v>359766.61032780702</v>
      </c>
      <c r="C18056">
        <v>12.9797396209539</v>
      </c>
      <c r="D18056">
        <v>36.932031123153202</v>
      </c>
      <c r="E18056" t="s">
        <v>18</v>
      </c>
      <c r="F18056">
        <v>31067.278552157299</v>
      </c>
      <c r="G18056">
        <v>3167.7464698753502</v>
      </c>
      <c r="H18056">
        <v>27899.532082281901</v>
      </c>
      <c r="I18056">
        <v>1.1585499466328399</v>
      </c>
    </row>
    <row r="18057" spans="1:9" x14ac:dyDescent="0.2">
      <c r="A18057">
        <v>2080</v>
      </c>
      <c r="B18057">
        <v>359766.61032780702</v>
      </c>
      <c r="C18057">
        <v>15.571051962079499</v>
      </c>
      <c r="D18057">
        <v>39.523343464278803</v>
      </c>
      <c r="E18057" t="s">
        <v>17</v>
      </c>
      <c r="F18057">
        <v>219727.536243496</v>
      </c>
      <c r="G18057">
        <v>191828.00416121501</v>
      </c>
      <c r="H18057">
        <v>27899.532082281901</v>
      </c>
      <c r="I18057">
        <v>6.9824822750561903</v>
      </c>
    </row>
    <row r="18058" spans="1:9" x14ac:dyDescent="0.2">
      <c r="A18058">
        <v>2080</v>
      </c>
      <c r="B18058">
        <v>359766.61032780702</v>
      </c>
      <c r="C18058">
        <v>17.439171089116801</v>
      </c>
      <c r="D18058">
        <v>41.391462591316099</v>
      </c>
      <c r="E18058" t="s">
        <v>19</v>
      </c>
      <c r="F18058">
        <v>213684.32890465201</v>
      </c>
      <c r="G18058">
        <v>185784.79682237</v>
      </c>
      <c r="H18058">
        <v>27899.532082281901</v>
      </c>
      <c r="I18058">
        <v>0.958242079175599</v>
      </c>
    </row>
    <row r="18059" spans="1:9" x14ac:dyDescent="0.2">
      <c r="A18059">
        <v>2080</v>
      </c>
      <c r="B18059">
        <v>359766.61032780702</v>
      </c>
      <c r="C18059">
        <v>18.802490479598699</v>
      </c>
      <c r="D18059">
        <v>42.754781981797997</v>
      </c>
      <c r="E18059" t="s">
        <v>17</v>
      </c>
      <c r="F18059">
        <v>518630.76650207798</v>
      </c>
      <c r="G18059">
        <v>490731.23441979598</v>
      </c>
      <c r="H18059">
        <v>27899.532082281901</v>
      </c>
      <c r="I18059">
        <v>2.4107623940601099</v>
      </c>
    </row>
    <row r="18060" spans="1:9" x14ac:dyDescent="0.2">
      <c r="A18060">
        <v>2080</v>
      </c>
      <c r="B18060">
        <v>359766.61032780702</v>
      </c>
      <c r="C18060">
        <v>25.8801231307982</v>
      </c>
      <c r="D18060">
        <v>49.832414632997498</v>
      </c>
      <c r="E18060" t="s">
        <v>20</v>
      </c>
      <c r="F18060">
        <v>518630.76650207798</v>
      </c>
      <c r="G18060">
        <v>458292.594585552</v>
      </c>
      <c r="H18060">
        <v>60338.171916525898</v>
      </c>
    </row>
    <row r="18061" spans="1:9" x14ac:dyDescent="0.2">
      <c r="A18061">
        <v>2080</v>
      </c>
      <c r="B18061">
        <v>359766.61032780702</v>
      </c>
      <c r="C18061">
        <v>34.559280922226002</v>
      </c>
      <c r="D18061">
        <v>58.511572424425303</v>
      </c>
      <c r="E18061" t="s">
        <v>18</v>
      </c>
      <c r="F18061">
        <v>476028.25715084199</v>
      </c>
      <c r="G18061">
        <v>44530.857501929597</v>
      </c>
      <c r="H18061">
        <v>431497.39964891301</v>
      </c>
      <c r="I18061">
        <v>0.829095191893922</v>
      </c>
    </row>
    <row r="18062" spans="1:9" x14ac:dyDescent="0.2">
      <c r="A18062">
        <v>2080</v>
      </c>
      <c r="B18062">
        <v>359766.61032780702</v>
      </c>
      <c r="C18062">
        <v>36.768181296173303</v>
      </c>
      <c r="D18062">
        <v>60.720472798372697</v>
      </c>
      <c r="E18062" t="s">
        <v>18</v>
      </c>
      <c r="F18062">
        <v>476564.02325329202</v>
      </c>
      <c r="G18062">
        <v>0</v>
      </c>
      <c r="H18062">
        <v>476564.02325329202</v>
      </c>
      <c r="I18062">
        <v>0.89563838960319797</v>
      </c>
    </row>
    <row r="18063" spans="1:9" x14ac:dyDescent="0.2">
      <c r="A18063">
        <v>2081</v>
      </c>
      <c r="B18063">
        <v>72629.900679232902</v>
      </c>
      <c r="C18063">
        <v>0</v>
      </c>
      <c r="D18063">
        <v>23.196142363873498</v>
      </c>
      <c r="E18063" t="s">
        <v>17</v>
      </c>
      <c r="F18063">
        <v>317854.804013405</v>
      </c>
      <c r="G18063">
        <v>317854.804013405</v>
      </c>
      <c r="H18063">
        <v>0</v>
      </c>
      <c r="I18063">
        <v>1</v>
      </c>
    </row>
    <row r="18064" spans="1:9" x14ac:dyDescent="0.2">
      <c r="A18064">
        <v>2081</v>
      </c>
      <c r="B18064">
        <v>72629.900679232902</v>
      </c>
      <c r="C18064">
        <v>1.9111866069543499</v>
      </c>
      <c r="D18064">
        <v>25.107328970827901</v>
      </c>
      <c r="E18064" t="s">
        <v>19</v>
      </c>
      <c r="F18064">
        <v>364303.32167903398</v>
      </c>
      <c r="G18064">
        <v>364303.32167903398</v>
      </c>
      <c r="H18064" s="15">
        <v>3.2741809263825397E-11</v>
      </c>
      <c r="I18064">
        <v>1.13533811536965</v>
      </c>
    </row>
    <row r="18065" spans="1:9" x14ac:dyDescent="0.2">
      <c r="A18065">
        <v>2081</v>
      </c>
      <c r="B18065">
        <v>72629.900679232902</v>
      </c>
      <c r="C18065">
        <v>2.4444525516979501</v>
      </c>
      <c r="D18065">
        <v>25.640594915571501</v>
      </c>
      <c r="E18065" t="s">
        <v>18</v>
      </c>
      <c r="F18065">
        <v>401570.98948892002</v>
      </c>
      <c r="G18065">
        <v>379374.23897954897</v>
      </c>
      <c r="H18065">
        <v>22196.750509370901</v>
      </c>
      <c r="I18065">
        <v>1.09939220897241</v>
      </c>
    </row>
    <row r="18066" spans="1:9" x14ac:dyDescent="0.2">
      <c r="A18066">
        <v>2081</v>
      </c>
      <c r="B18066">
        <v>72629.900679232902</v>
      </c>
      <c r="C18066">
        <v>3.5282509077761701</v>
      </c>
      <c r="D18066">
        <v>26.724393271649699</v>
      </c>
      <c r="E18066" t="s">
        <v>19</v>
      </c>
      <c r="F18066">
        <v>404941.02918603498</v>
      </c>
      <c r="G18066">
        <v>382744.27867666399</v>
      </c>
      <c r="H18066">
        <v>22196.750509370901</v>
      </c>
      <c r="I18066">
        <v>1.0031713843011001</v>
      </c>
    </row>
    <row r="18067" spans="1:9" x14ac:dyDescent="0.2">
      <c r="A18067">
        <v>2081</v>
      </c>
      <c r="B18067">
        <v>72629.900679232902</v>
      </c>
      <c r="C18067">
        <v>4.8751426445686104</v>
      </c>
      <c r="D18067">
        <v>28.0712850084421</v>
      </c>
      <c r="E18067" t="s">
        <v>18</v>
      </c>
      <c r="F18067">
        <v>396312.201247035</v>
      </c>
      <c r="G18067">
        <v>351239.00399650098</v>
      </c>
      <c r="H18067">
        <v>45073.197250534096</v>
      </c>
      <c r="I18067">
        <v>0.97057396562522402</v>
      </c>
    </row>
    <row r="18068" spans="1:9" x14ac:dyDescent="0.2">
      <c r="A18068">
        <v>2081</v>
      </c>
      <c r="B18068">
        <v>72629.900679232902</v>
      </c>
      <c r="C18068">
        <v>4.9812618543524003</v>
      </c>
      <c r="D18068">
        <v>28.177404218225899</v>
      </c>
      <c r="E18068" t="s">
        <v>19</v>
      </c>
      <c r="F18068">
        <v>385359.32631733402</v>
      </c>
      <c r="G18068">
        <v>340286.1290668</v>
      </c>
      <c r="H18068">
        <v>45073.197250534096</v>
      </c>
      <c r="I18068">
        <v>0.96824021840764696</v>
      </c>
    </row>
    <row r="18069" spans="1:9" x14ac:dyDescent="0.2">
      <c r="A18069">
        <v>2081</v>
      </c>
      <c r="B18069">
        <v>72629.900679232902</v>
      </c>
      <c r="C18069">
        <v>6.3161507045224097</v>
      </c>
      <c r="D18069">
        <v>29.512293068395898</v>
      </c>
      <c r="E18069" t="s">
        <v>19</v>
      </c>
      <c r="F18069">
        <v>355467.071268873</v>
      </c>
      <c r="G18069">
        <v>310393.87401833897</v>
      </c>
      <c r="H18069">
        <v>45073.197250534096</v>
      </c>
      <c r="I18069">
        <v>0.90527488919974497</v>
      </c>
    </row>
    <row r="18070" spans="1:9" x14ac:dyDescent="0.2">
      <c r="A18070">
        <v>2081</v>
      </c>
      <c r="B18070">
        <v>72629.900679232902</v>
      </c>
      <c r="C18070">
        <v>6.3850053793230304</v>
      </c>
      <c r="D18070">
        <v>29.581147743196599</v>
      </c>
      <c r="E18070" t="s">
        <v>19</v>
      </c>
      <c r="F18070">
        <v>336107.568805288</v>
      </c>
      <c r="G18070">
        <v>291034.37155475398</v>
      </c>
      <c r="H18070">
        <v>45073.197250534096</v>
      </c>
      <c r="I18070">
        <v>0.93726018608250605</v>
      </c>
    </row>
    <row r="18071" spans="1:9" x14ac:dyDescent="0.2">
      <c r="A18071">
        <v>2081</v>
      </c>
      <c r="B18071">
        <v>72629.900679232902</v>
      </c>
      <c r="C18071">
        <v>6.7769825314903001</v>
      </c>
      <c r="D18071">
        <v>29.973124895363799</v>
      </c>
      <c r="E18071" t="s">
        <v>19</v>
      </c>
      <c r="F18071">
        <v>322059.22689170099</v>
      </c>
      <c r="G18071">
        <v>276986.02964116703</v>
      </c>
      <c r="H18071">
        <v>45073.197250534096</v>
      </c>
      <c r="I18071">
        <v>0.94958428431179498</v>
      </c>
    </row>
    <row r="18072" spans="1:9" x14ac:dyDescent="0.2">
      <c r="A18072">
        <v>2081</v>
      </c>
      <c r="B18072">
        <v>72629.900679232902</v>
      </c>
      <c r="C18072">
        <v>7.3815701027375997</v>
      </c>
      <c r="D18072">
        <v>30.5777124666111</v>
      </c>
      <c r="E18072" t="s">
        <v>18</v>
      </c>
      <c r="F18072">
        <v>299650.73462238198</v>
      </c>
      <c r="G18072">
        <v>16227.6457461998</v>
      </c>
      <c r="H18072">
        <v>283423.08887618198</v>
      </c>
      <c r="I18072">
        <v>0.91586565688013699</v>
      </c>
    </row>
    <row r="18073" spans="1:9" x14ac:dyDescent="0.2">
      <c r="A18073">
        <v>2081</v>
      </c>
      <c r="B18073">
        <v>72629.900679232902</v>
      </c>
      <c r="C18073">
        <v>8.2361831206835099</v>
      </c>
      <c r="D18073">
        <v>31.432325484557001</v>
      </c>
      <c r="E18073" t="s">
        <v>20</v>
      </c>
      <c r="F18073">
        <v>299650.73462238198</v>
      </c>
      <c r="G18073">
        <v>0</v>
      </c>
      <c r="H18073">
        <v>299650.73462238198</v>
      </c>
    </row>
    <row r="18074" spans="1:9" x14ac:dyDescent="0.2">
      <c r="A18074">
        <v>2082</v>
      </c>
      <c r="B18074">
        <v>16744.0370516117</v>
      </c>
      <c r="C18074">
        <v>0</v>
      </c>
      <c r="D18074">
        <v>26.936718003446199</v>
      </c>
      <c r="E18074" t="s">
        <v>17</v>
      </c>
      <c r="F18074">
        <v>93878.034580228006</v>
      </c>
      <c r="G18074">
        <v>93878.034580228006</v>
      </c>
      <c r="H18074">
        <v>0</v>
      </c>
      <c r="I18074">
        <v>1</v>
      </c>
    </row>
    <row r="18075" spans="1:9" x14ac:dyDescent="0.2">
      <c r="A18075">
        <v>2082</v>
      </c>
      <c r="B18075">
        <v>16744.0370516117</v>
      </c>
      <c r="C18075">
        <v>0.99678334744334696</v>
      </c>
      <c r="D18075">
        <v>27.9335013508896</v>
      </c>
      <c r="E18075" t="s">
        <v>20</v>
      </c>
      <c r="F18075">
        <v>93878.034580228006</v>
      </c>
      <c r="G18075">
        <v>86010.3377528907</v>
      </c>
      <c r="H18075">
        <v>7867.6968273373705</v>
      </c>
    </row>
    <row r="18076" spans="1:9" x14ac:dyDescent="0.2">
      <c r="A18076">
        <v>2082</v>
      </c>
      <c r="B18076">
        <v>16744.0370516117</v>
      </c>
      <c r="C18076">
        <v>1.7861627112323399</v>
      </c>
      <c r="D18076">
        <v>28.722880714678599</v>
      </c>
      <c r="E18076" t="s">
        <v>18</v>
      </c>
      <c r="F18076">
        <v>97912.620277441994</v>
      </c>
      <c r="G18076">
        <v>81572.119802935704</v>
      </c>
      <c r="H18076">
        <v>16340.5004745063</v>
      </c>
      <c r="I18076">
        <v>1.0368861781873</v>
      </c>
    </row>
    <row r="18077" spans="1:9" x14ac:dyDescent="0.2">
      <c r="A18077">
        <v>2082</v>
      </c>
      <c r="B18077">
        <v>16744.0370516117</v>
      </c>
      <c r="C18077">
        <v>2.4203428546066301</v>
      </c>
      <c r="D18077">
        <v>29.3570608580529</v>
      </c>
      <c r="E18077" t="s">
        <v>20</v>
      </c>
      <c r="F18077">
        <v>97912.620277441994</v>
      </c>
      <c r="G18077">
        <v>75053.374378430701</v>
      </c>
      <c r="H18077">
        <v>22859.245899011301</v>
      </c>
    </row>
    <row r="18078" spans="1:9" x14ac:dyDescent="0.2">
      <c r="A18078">
        <v>2082</v>
      </c>
      <c r="B18078">
        <v>16744.0370516117</v>
      </c>
      <c r="C18078">
        <v>3.25486322492219</v>
      </c>
      <c r="D18078">
        <v>30.191581228368399</v>
      </c>
      <c r="E18078" t="s">
        <v>18</v>
      </c>
      <c r="F18078">
        <v>86963.279306031298</v>
      </c>
      <c r="G18078">
        <v>6850.5364344319496</v>
      </c>
      <c r="H18078">
        <v>80112.742871599403</v>
      </c>
      <c r="I18078">
        <v>0.845718321778965</v>
      </c>
    </row>
    <row r="18079" spans="1:9" x14ac:dyDescent="0.2">
      <c r="A18079">
        <v>2082</v>
      </c>
      <c r="B18079">
        <v>16744.0370516117</v>
      </c>
      <c r="C18079">
        <v>3.4988220032255701</v>
      </c>
      <c r="D18079">
        <v>30.4355400066718</v>
      </c>
      <c r="E18079" t="s">
        <v>19</v>
      </c>
      <c r="F18079">
        <v>85921.282315436998</v>
      </c>
      <c r="G18079">
        <v>5808.5394438376097</v>
      </c>
      <c r="H18079">
        <v>80112.742871599403</v>
      </c>
      <c r="I18079">
        <v>0.83275670134929203</v>
      </c>
    </row>
    <row r="18080" spans="1:9" x14ac:dyDescent="0.2">
      <c r="A18080">
        <v>2082</v>
      </c>
      <c r="B18080">
        <v>16744.0370516117</v>
      </c>
      <c r="C18080">
        <v>4.2435445324621304</v>
      </c>
      <c r="D18080">
        <v>31.180262535908401</v>
      </c>
      <c r="E18080" t="s">
        <v>20</v>
      </c>
      <c r="F18080">
        <v>85921.282315436998</v>
      </c>
      <c r="G18080">
        <v>0</v>
      </c>
      <c r="H18080">
        <v>85921.282315436998</v>
      </c>
    </row>
    <row r="18081" spans="1:9" x14ac:dyDescent="0.2">
      <c r="A18081">
        <v>2083</v>
      </c>
      <c r="B18081">
        <v>6125.3004787121799</v>
      </c>
      <c r="C18081">
        <v>0</v>
      </c>
      <c r="D18081">
        <v>23.509314953109101</v>
      </c>
      <c r="E18081" t="s">
        <v>17</v>
      </c>
      <c r="F18081">
        <v>21754.9316049195</v>
      </c>
      <c r="G18081">
        <v>21754.9316049195</v>
      </c>
      <c r="H18081">
        <v>0</v>
      </c>
      <c r="I18081">
        <v>1</v>
      </c>
    </row>
    <row r="18082" spans="1:9" x14ac:dyDescent="0.2">
      <c r="A18082">
        <v>2083</v>
      </c>
      <c r="B18082">
        <v>6125.3004787121799</v>
      </c>
      <c r="C18082">
        <v>0.3544473703348</v>
      </c>
      <c r="D18082">
        <v>23.8637623234439</v>
      </c>
      <c r="E18082" t="s">
        <v>20</v>
      </c>
      <c r="F18082">
        <v>21754.9316049195</v>
      </c>
      <c r="G18082">
        <v>10716.711971425901</v>
      </c>
      <c r="H18082">
        <v>11038.2196334936</v>
      </c>
    </row>
    <row r="18083" spans="1:9" x14ac:dyDescent="0.2">
      <c r="A18083">
        <v>2083</v>
      </c>
      <c r="B18083">
        <v>6125.3004787121799</v>
      </c>
      <c r="C18083">
        <v>0.92387449557319901</v>
      </c>
      <c r="D18083">
        <v>24.433189448682299</v>
      </c>
      <c r="E18083" t="s">
        <v>18</v>
      </c>
      <c r="F18083">
        <v>20805.175742882599</v>
      </c>
      <c r="G18083">
        <v>0</v>
      </c>
      <c r="H18083">
        <v>20805.175742882599</v>
      </c>
      <c r="I18083">
        <v>0.902517022772097</v>
      </c>
    </row>
    <row r="18084" spans="1:9" x14ac:dyDescent="0.2">
      <c r="A18084">
        <v>2084</v>
      </c>
      <c r="B18084">
        <v>87427.362085594796</v>
      </c>
      <c r="C18084">
        <v>0</v>
      </c>
      <c r="D18084">
        <v>26.044800267928899</v>
      </c>
      <c r="E18084" t="s">
        <v>17</v>
      </c>
      <c r="F18084">
        <v>82455.957543498298</v>
      </c>
      <c r="G18084">
        <v>82455.957543498298</v>
      </c>
      <c r="H18084">
        <v>0</v>
      </c>
      <c r="I18084">
        <v>1</v>
      </c>
    </row>
    <row r="18085" spans="1:9" x14ac:dyDescent="0.2">
      <c r="A18085">
        <v>2084</v>
      </c>
      <c r="B18085">
        <v>87427.362085594796</v>
      </c>
      <c r="C18085">
        <v>4.0400876517711897</v>
      </c>
      <c r="D18085">
        <v>30.084887919700101</v>
      </c>
      <c r="E18085" t="s">
        <v>20</v>
      </c>
      <c r="F18085">
        <v>82455.957543498298</v>
      </c>
      <c r="G18085">
        <v>43749.039085212004</v>
      </c>
      <c r="H18085">
        <v>38706.918458286302</v>
      </c>
    </row>
    <row r="18086" spans="1:9" x14ac:dyDescent="0.2">
      <c r="A18086">
        <v>2084</v>
      </c>
      <c r="B18086">
        <v>87427.362085594796</v>
      </c>
      <c r="C18086">
        <v>5.11816491411681</v>
      </c>
      <c r="D18086">
        <v>31.162965182045699</v>
      </c>
      <c r="E18086" t="s">
        <v>18</v>
      </c>
      <c r="F18086">
        <v>78833.113313887501</v>
      </c>
      <c r="G18086">
        <v>4343.2177608245302</v>
      </c>
      <c r="H18086">
        <v>74489.895553063005</v>
      </c>
      <c r="I18086">
        <v>0.87210586700758397</v>
      </c>
    </row>
    <row r="18087" spans="1:9" x14ac:dyDescent="0.2">
      <c r="A18087">
        <v>2084</v>
      </c>
      <c r="B18087">
        <v>87427.362085594796</v>
      </c>
      <c r="C18087">
        <v>5.2990976099613398</v>
      </c>
      <c r="D18087">
        <v>31.343897877890299</v>
      </c>
      <c r="E18087" t="s">
        <v>19</v>
      </c>
      <c r="F18087">
        <v>78410.416371645304</v>
      </c>
      <c r="G18087">
        <v>3920.5208185822598</v>
      </c>
      <c r="H18087">
        <v>74489.895553063005</v>
      </c>
      <c r="I18087">
        <v>0.88651259715183905</v>
      </c>
    </row>
    <row r="18088" spans="1:9" x14ac:dyDescent="0.2">
      <c r="A18088">
        <v>2084</v>
      </c>
      <c r="B18088">
        <v>87427.362085594796</v>
      </c>
      <c r="C18088">
        <v>7.7233132134343103</v>
      </c>
      <c r="D18088">
        <v>33.768113481363201</v>
      </c>
      <c r="E18088" t="s">
        <v>17</v>
      </c>
      <c r="F18088">
        <v>402630.04414731398</v>
      </c>
      <c r="G18088">
        <v>328140.14859425102</v>
      </c>
      <c r="H18088">
        <v>74489.895553063005</v>
      </c>
      <c r="I18088">
        <v>6.3551584087492596</v>
      </c>
    </row>
    <row r="18089" spans="1:9" x14ac:dyDescent="0.2">
      <c r="A18089">
        <v>2084</v>
      </c>
      <c r="B18089">
        <v>87427.362085594796</v>
      </c>
      <c r="C18089">
        <v>7.9391068353619598</v>
      </c>
      <c r="D18089">
        <v>33.983907103290903</v>
      </c>
      <c r="E18089" t="s">
        <v>19</v>
      </c>
      <c r="F18089">
        <v>393316.44788483699</v>
      </c>
      <c r="G18089">
        <v>318826.55233177397</v>
      </c>
      <c r="H18089">
        <v>74489.895553063005</v>
      </c>
      <c r="I18089">
        <v>0.97033718723611595</v>
      </c>
    </row>
    <row r="18090" spans="1:9" x14ac:dyDescent="0.2">
      <c r="A18090">
        <v>2084</v>
      </c>
      <c r="B18090">
        <v>87427.362085594796</v>
      </c>
      <c r="C18090">
        <v>10.801722160693901</v>
      </c>
      <c r="D18090">
        <v>36.846522428622897</v>
      </c>
      <c r="E18090" t="s">
        <v>20</v>
      </c>
      <c r="F18090">
        <v>393316.44788483699</v>
      </c>
      <c r="G18090">
        <v>35121.873865216301</v>
      </c>
      <c r="H18090">
        <v>358194.57401962002</v>
      </c>
    </row>
    <row r="18091" spans="1:9" x14ac:dyDescent="0.2">
      <c r="A18091">
        <v>2084</v>
      </c>
      <c r="B18091">
        <v>87427.362085594796</v>
      </c>
      <c r="C18091">
        <v>13.3451324622329</v>
      </c>
      <c r="D18091">
        <v>39.389932730161803</v>
      </c>
      <c r="E18091" t="s">
        <v>18</v>
      </c>
      <c r="F18091">
        <v>398480.52304145199</v>
      </c>
      <c r="G18091">
        <v>0</v>
      </c>
      <c r="H18091">
        <v>398480.52304145199</v>
      </c>
      <c r="I18091">
        <v>0.84741239108830202</v>
      </c>
    </row>
    <row r="18092" spans="1:9" x14ac:dyDescent="0.2">
      <c r="A18092">
        <v>2085</v>
      </c>
      <c r="B18092">
        <v>19851.879127022999</v>
      </c>
      <c r="C18092">
        <v>0</v>
      </c>
      <c r="D18092">
        <v>26.387405686102401</v>
      </c>
      <c r="E18092" t="s">
        <v>17</v>
      </c>
      <c r="F18092">
        <v>88277.855874427696</v>
      </c>
      <c r="G18092">
        <v>88277.855874427696</v>
      </c>
      <c r="H18092">
        <v>0</v>
      </c>
      <c r="I18092">
        <v>1</v>
      </c>
    </row>
    <row r="18093" spans="1:9" x14ac:dyDescent="0.2">
      <c r="A18093">
        <v>2085</v>
      </c>
      <c r="B18093">
        <v>19851.879127022999</v>
      </c>
      <c r="C18093">
        <v>0.35549418709710101</v>
      </c>
      <c r="D18093">
        <v>26.742899873199502</v>
      </c>
      <c r="E18093" t="s">
        <v>20</v>
      </c>
      <c r="F18093">
        <v>88277.855874427696</v>
      </c>
      <c r="G18093">
        <v>77457.054716673403</v>
      </c>
      <c r="H18093">
        <v>10820.8011577543</v>
      </c>
    </row>
    <row r="18094" spans="1:9" x14ac:dyDescent="0.2">
      <c r="A18094">
        <v>2085</v>
      </c>
      <c r="B18094">
        <v>19851.879127022999</v>
      </c>
      <c r="C18094">
        <v>1.0305206229450501</v>
      </c>
      <c r="D18094">
        <v>27.417926309047399</v>
      </c>
      <c r="E18094" t="s">
        <v>20</v>
      </c>
      <c r="F18094">
        <v>88277.855874427696</v>
      </c>
      <c r="G18094">
        <v>64650.723112589498</v>
      </c>
      <c r="H18094">
        <v>23627.1327618381</v>
      </c>
    </row>
    <row r="18095" spans="1:9" x14ac:dyDescent="0.2">
      <c r="A18095">
        <v>2085</v>
      </c>
      <c r="B18095">
        <v>19851.879127022999</v>
      </c>
      <c r="C18095">
        <v>1.40288040818602</v>
      </c>
      <c r="D18095">
        <v>27.790286094288401</v>
      </c>
      <c r="E18095" t="s">
        <v>19</v>
      </c>
      <c r="F18095">
        <v>90600.291897204603</v>
      </c>
      <c r="G18095">
        <v>66973.159135366499</v>
      </c>
      <c r="H18095">
        <v>23627.1327618381</v>
      </c>
      <c r="I18095">
        <v>1.02622369372579</v>
      </c>
    </row>
    <row r="18096" spans="1:9" x14ac:dyDescent="0.2">
      <c r="A18096">
        <v>2085</v>
      </c>
      <c r="B18096">
        <v>19851.879127022999</v>
      </c>
      <c r="C18096">
        <v>1.83003465717657</v>
      </c>
      <c r="D18096">
        <v>28.217440343278898</v>
      </c>
      <c r="E18096" t="s">
        <v>20</v>
      </c>
      <c r="F18096">
        <v>90600.291897204603</v>
      </c>
      <c r="G18096">
        <v>4868.5607324351104</v>
      </c>
      <c r="H18096">
        <v>85731.731164769502</v>
      </c>
    </row>
    <row r="18097" spans="1:9" x14ac:dyDescent="0.2">
      <c r="A18097">
        <v>2085</v>
      </c>
      <c r="B18097">
        <v>19851.879127022999</v>
      </c>
      <c r="C18097">
        <v>2.3486736819199998</v>
      </c>
      <c r="D18097">
        <v>28.736079368022398</v>
      </c>
      <c r="E18097" t="s">
        <v>18</v>
      </c>
      <c r="F18097">
        <v>90655.185080367606</v>
      </c>
      <c r="G18097">
        <v>0</v>
      </c>
      <c r="H18097">
        <v>90655.185080367606</v>
      </c>
      <c r="I18097">
        <v>0.92429195956686205</v>
      </c>
    </row>
    <row r="18098" spans="1:9" x14ac:dyDescent="0.2">
      <c r="A18098">
        <v>2086</v>
      </c>
      <c r="B18098">
        <v>64103.7804980898</v>
      </c>
      <c r="C18098">
        <v>0</v>
      </c>
      <c r="D18098">
        <v>25.455739672739401</v>
      </c>
      <c r="E18098" t="s">
        <v>17</v>
      </c>
      <c r="F18098">
        <v>418206.91703145398</v>
      </c>
      <c r="G18098">
        <v>418206.91703145398</v>
      </c>
      <c r="H18098">
        <v>0</v>
      </c>
      <c r="I18098">
        <v>1</v>
      </c>
    </row>
    <row r="18099" spans="1:9" x14ac:dyDescent="0.2">
      <c r="A18099">
        <v>2086</v>
      </c>
      <c r="B18099">
        <v>64103.7804980898</v>
      </c>
      <c r="C18099">
        <v>1.4842798682571201</v>
      </c>
      <c r="D18099">
        <v>26.940019540996499</v>
      </c>
      <c r="E18099" t="s">
        <v>19</v>
      </c>
      <c r="F18099">
        <v>433571.77766872803</v>
      </c>
      <c r="G18099">
        <v>433571.77766872803</v>
      </c>
      <c r="H18099" s="15">
        <v>9.0949470177292808E-12</v>
      </c>
      <c r="I18099">
        <v>1.02914964356142</v>
      </c>
    </row>
    <row r="18100" spans="1:9" x14ac:dyDescent="0.2">
      <c r="A18100">
        <v>2086</v>
      </c>
      <c r="B18100">
        <v>64103.7804980898</v>
      </c>
      <c r="C18100">
        <v>2.4765579577021199</v>
      </c>
      <c r="D18100">
        <v>27.9322976304415</v>
      </c>
      <c r="E18100" t="s">
        <v>18</v>
      </c>
      <c r="F18100">
        <v>470623.85693055199</v>
      </c>
      <c r="G18100">
        <v>456369.34386151202</v>
      </c>
      <c r="H18100">
        <v>14254.51306904</v>
      </c>
      <c r="I18100">
        <v>1.08013861683219</v>
      </c>
    </row>
    <row r="18101" spans="1:9" x14ac:dyDescent="0.2">
      <c r="A18101">
        <v>2086</v>
      </c>
      <c r="B18101">
        <v>64103.7804980898</v>
      </c>
      <c r="C18101">
        <v>4.2040878538631796</v>
      </c>
      <c r="D18101">
        <v>29.659827526602601</v>
      </c>
      <c r="E18101" t="s">
        <v>19</v>
      </c>
      <c r="F18101">
        <v>471885.89663351298</v>
      </c>
      <c r="G18101">
        <v>457631.38356447301</v>
      </c>
      <c r="H18101">
        <v>14254.51306904</v>
      </c>
      <c r="I18101">
        <v>0.99395990932771305</v>
      </c>
    </row>
    <row r="18102" spans="1:9" x14ac:dyDescent="0.2">
      <c r="A18102">
        <v>2086</v>
      </c>
      <c r="B18102">
        <v>64103.7804980898</v>
      </c>
      <c r="C18102">
        <v>4.3518115558870498</v>
      </c>
      <c r="D18102">
        <v>29.807551228626401</v>
      </c>
      <c r="E18102" t="s">
        <v>20</v>
      </c>
      <c r="F18102">
        <v>471885.89663351298</v>
      </c>
      <c r="G18102">
        <v>440868.97383569099</v>
      </c>
      <c r="H18102">
        <v>31016.922797822499</v>
      </c>
    </row>
    <row r="18103" spans="1:9" x14ac:dyDescent="0.2">
      <c r="A18103">
        <v>2086</v>
      </c>
      <c r="B18103">
        <v>64103.7804980898</v>
      </c>
      <c r="C18103">
        <v>6.23240503212131</v>
      </c>
      <c r="D18103">
        <v>31.688144704860701</v>
      </c>
      <c r="E18103" t="s">
        <v>19</v>
      </c>
      <c r="F18103">
        <v>371296.588513889</v>
      </c>
      <c r="G18103">
        <v>340279.66571606701</v>
      </c>
      <c r="H18103">
        <v>31016.922797822499</v>
      </c>
      <c r="I18103">
        <v>0.76342398058544902</v>
      </c>
    </row>
    <row r="18104" spans="1:9" x14ac:dyDescent="0.2">
      <c r="A18104">
        <v>2086</v>
      </c>
      <c r="B18104">
        <v>64103.7804980898</v>
      </c>
      <c r="C18104">
        <v>7.0186172978405201</v>
      </c>
      <c r="D18104">
        <v>32.474356970579898</v>
      </c>
      <c r="E18104" t="s">
        <v>18</v>
      </c>
      <c r="F18104">
        <v>321329.66674563801</v>
      </c>
      <c r="G18104">
        <v>20881.410142664001</v>
      </c>
      <c r="H18104">
        <v>300448.25660297403</v>
      </c>
      <c r="I18104">
        <v>0.84949088368111503</v>
      </c>
    </row>
    <row r="18105" spans="1:9" x14ac:dyDescent="0.2">
      <c r="A18105">
        <v>2086</v>
      </c>
      <c r="B18105">
        <v>64103.7804980898</v>
      </c>
      <c r="C18105">
        <v>7.8425389612785201</v>
      </c>
      <c r="D18105">
        <v>33.298278634017898</v>
      </c>
      <c r="E18105" t="s">
        <v>18</v>
      </c>
      <c r="F18105">
        <v>319706.34497968399</v>
      </c>
      <c r="G18105">
        <v>0</v>
      </c>
      <c r="H18105">
        <v>319706.34497968399</v>
      </c>
      <c r="I18105">
        <v>0.85993603745005198</v>
      </c>
    </row>
    <row r="18106" spans="1:9" x14ac:dyDescent="0.2">
      <c r="A18106">
        <v>2087</v>
      </c>
      <c r="B18106">
        <v>9430.3780055990101</v>
      </c>
      <c r="C18106">
        <v>0</v>
      </c>
      <c r="D18106">
        <v>23.4085064589292</v>
      </c>
      <c r="E18106" t="s">
        <v>17</v>
      </c>
      <c r="F18106">
        <v>21786.519975916999</v>
      </c>
      <c r="G18106">
        <v>21786.519975916999</v>
      </c>
      <c r="H18106">
        <v>0</v>
      </c>
      <c r="I18106">
        <v>1</v>
      </c>
    </row>
    <row r="18107" spans="1:9" x14ac:dyDescent="0.2">
      <c r="A18107">
        <v>2087</v>
      </c>
      <c r="B18107">
        <v>9430.3780055990101</v>
      </c>
      <c r="C18107">
        <v>0.41426204852819998</v>
      </c>
      <c r="D18107">
        <v>23.8227685074574</v>
      </c>
      <c r="E18107" t="s">
        <v>18</v>
      </c>
      <c r="F18107">
        <v>37324.807194651199</v>
      </c>
      <c r="G18107">
        <v>21749.647935689802</v>
      </c>
      <c r="H18107">
        <v>15575.159258961399</v>
      </c>
      <c r="I18107">
        <v>1.7096965177824199</v>
      </c>
    </row>
    <row r="18108" spans="1:9" x14ac:dyDescent="0.2">
      <c r="A18108">
        <v>2087</v>
      </c>
      <c r="B18108">
        <v>9430.3780055990101</v>
      </c>
      <c r="C18108">
        <v>1.5313434347881301</v>
      </c>
      <c r="D18108">
        <v>24.939849893717302</v>
      </c>
      <c r="E18108" t="s">
        <v>19</v>
      </c>
      <c r="F18108">
        <v>36407.093652141397</v>
      </c>
      <c r="G18108">
        <v>20831.934393179999</v>
      </c>
      <c r="H18108">
        <v>15575.159258961399</v>
      </c>
      <c r="I18108">
        <v>0.94857390363785599</v>
      </c>
    </row>
    <row r="18109" spans="1:9" x14ac:dyDescent="0.2">
      <c r="A18109">
        <v>2087</v>
      </c>
      <c r="B18109">
        <v>9430.3780055990101</v>
      </c>
      <c r="C18109">
        <v>1.6588907625996501</v>
      </c>
      <c r="D18109">
        <v>25.0673972215288</v>
      </c>
      <c r="E18109" t="s">
        <v>19</v>
      </c>
      <c r="F18109">
        <v>33631.751975868799</v>
      </c>
      <c r="G18109">
        <v>18056.5927169073</v>
      </c>
      <c r="H18109">
        <v>15575.159258961399</v>
      </c>
      <c r="I18109">
        <v>0.86575555317741104</v>
      </c>
    </row>
    <row r="18110" spans="1:9" x14ac:dyDescent="0.2">
      <c r="A18110">
        <v>2087</v>
      </c>
      <c r="B18110">
        <v>9430.3780055990101</v>
      </c>
      <c r="C18110">
        <v>1.9642319079339201</v>
      </c>
      <c r="D18110">
        <v>25.3727383668631</v>
      </c>
      <c r="E18110" t="s">
        <v>20</v>
      </c>
      <c r="F18110">
        <v>33631.751975868799</v>
      </c>
      <c r="G18110">
        <v>0</v>
      </c>
      <c r="H18110">
        <v>33631.751975868799</v>
      </c>
    </row>
    <row r="18111" spans="1:9" x14ac:dyDescent="0.2">
      <c r="A18111">
        <v>2088</v>
      </c>
      <c r="B18111">
        <v>51799.124762057603</v>
      </c>
      <c r="C18111">
        <v>0</v>
      </c>
      <c r="D18111">
        <v>23.859775534126399</v>
      </c>
      <c r="E18111" t="s">
        <v>17</v>
      </c>
      <c r="F18111">
        <v>270078.16882355802</v>
      </c>
      <c r="G18111">
        <v>270078.16882355802</v>
      </c>
      <c r="H18111">
        <v>0</v>
      </c>
      <c r="I18111">
        <v>1</v>
      </c>
    </row>
    <row r="18112" spans="1:9" x14ac:dyDescent="0.2">
      <c r="A18112">
        <v>2088</v>
      </c>
      <c r="B18112">
        <v>51799.124762057603</v>
      </c>
      <c r="C18112">
        <v>1.1769094192206</v>
      </c>
      <c r="D18112">
        <v>25.036684953346999</v>
      </c>
      <c r="E18112" t="s">
        <v>20</v>
      </c>
      <c r="F18112">
        <v>270078.16882355802</v>
      </c>
      <c r="G18112">
        <v>263420.71275399701</v>
      </c>
      <c r="H18112">
        <v>6657.4560695608498</v>
      </c>
    </row>
    <row r="18113" spans="1:9" x14ac:dyDescent="0.2">
      <c r="A18113">
        <v>2088</v>
      </c>
      <c r="B18113">
        <v>51799.124762057603</v>
      </c>
      <c r="C18113">
        <v>2.0217884880597699</v>
      </c>
      <c r="D18113">
        <v>25.881564022186101</v>
      </c>
      <c r="E18113" t="s">
        <v>20</v>
      </c>
      <c r="F18113">
        <v>270078.16882355802</v>
      </c>
      <c r="G18113">
        <v>257181.18790532</v>
      </c>
      <c r="H18113">
        <v>12896.9809182383</v>
      </c>
    </row>
    <row r="18114" spans="1:9" x14ac:dyDescent="0.2">
      <c r="A18114">
        <v>2088</v>
      </c>
      <c r="B18114">
        <v>51799.124762057603</v>
      </c>
      <c r="C18114">
        <v>2.4091310327077702</v>
      </c>
      <c r="D18114">
        <v>26.268906566834101</v>
      </c>
      <c r="E18114" t="s">
        <v>18</v>
      </c>
      <c r="F18114">
        <v>273129.06626577303</v>
      </c>
      <c r="G18114">
        <v>253880.04934210199</v>
      </c>
      <c r="H18114">
        <v>19249.016923671101</v>
      </c>
      <c r="I18114">
        <v>0.99927170385905895</v>
      </c>
    </row>
    <row r="18115" spans="1:9" x14ac:dyDescent="0.2">
      <c r="A18115">
        <v>2088</v>
      </c>
      <c r="B18115">
        <v>51799.124762057603</v>
      </c>
      <c r="C18115">
        <v>2.85359426060612</v>
      </c>
      <c r="D18115">
        <v>26.7133697947325</v>
      </c>
      <c r="E18115" t="s">
        <v>20</v>
      </c>
      <c r="F18115">
        <v>273129.06626577303</v>
      </c>
      <c r="G18115">
        <v>247696.63898099001</v>
      </c>
      <c r="H18115">
        <v>25432.4272847826</v>
      </c>
    </row>
    <row r="18116" spans="1:9" x14ac:dyDescent="0.2">
      <c r="A18116">
        <v>2088</v>
      </c>
      <c r="B18116">
        <v>51799.124762057603</v>
      </c>
      <c r="C18116">
        <v>3.50654200246362</v>
      </c>
      <c r="D18116">
        <v>27.36631753659</v>
      </c>
      <c r="E18116" t="s">
        <v>18</v>
      </c>
      <c r="F18116">
        <v>241603.777744828</v>
      </c>
      <c r="G18116">
        <v>210499.690512692</v>
      </c>
      <c r="H18116">
        <v>31104.0872321362</v>
      </c>
      <c r="I18116">
        <v>0.86744131911336197</v>
      </c>
    </row>
    <row r="18117" spans="1:9" x14ac:dyDescent="0.2">
      <c r="A18117">
        <v>2088</v>
      </c>
      <c r="B18117">
        <v>51799.124762057603</v>
      </c>
      <c r="C18117">
        <v>4.26260003809465</v>
      </c>
      <c r="D18117">
        <v>28.122375572220999</v>
      </c>
      <c r="E18117" t="s">
        <v>20</v>
      </c>
      <c r="F18117">
        <v>241603.777744828</v>
      </c>
      <c r="G18117">
        <v>204380.034264791</v>
      </c>
      <c r="H18117">
        <v>37223.743480036603</v>
      </c>
    </row>
    <row r="18118" spans="1:9" x14ac:dyDescent="0.2">
      <c r="A18118">
        <v>2088</v>
      </c>
      <c r="B18118">
        <v>51799.124762057603</v>
      </c>
      <c r="C18118">
        <v>5.1081382293427904</v>
      </c>
      <c r="D18118">
        <v>28.967913763469099</v>
      </c>
      <c r="E18118" t="s">
        <v>20</v>
      </c>
      <c r="F18118">
        <v>241603.777744828</v>
      </c>
      <c r="G18118">
        <v>21174.761511005199</v>
      </c>
      <c r="H18118">
        <v>220429.016233823</v>
      </c>
    </row>
    <row r="18119" spans="1:9" x14ac:dyDescent="0.2">
      <c r="A18119">
        <v>2088</v>
      </c>
      <c r="B18119">
        <v>51799.124762057603</v>
      </c>
      <c r="C18119">
        <v>6.1487481509592303</v>
      </c>
      <c r="D18119">
        <v>30.008523685085599</v>
      </c>
      <c r="E18119" t="s">
        <v>18</v>
      </c>
      <c r="F18119">
        <v>243235.14582472999</v>
      </c>
      <c r="G18119">
        <v>0</v>
      </c>
      <c r="H18119">
        <v>243235.14582472999</v>
      </c>
      <c r="I18119">
        <v>0.92776360660725399</v>
      </c>
    </row>
    <row r="18120" spans="1:9" x14ac:dyDescent="0.2">
      <c r="A18120">
        <v>2089</v>
      </c>
      <c r="B18120">
        <v>58346.550627620702</v>
      </c>
      <c r="C18120">
        <v>0</v>
      </c>
      <c r="D18120">
        <v>24.2892059546332</v>
      </c>
      <c r="E18120" t="s">
        <v>17</v>
      </c>
      <c r="F18120">
        <v>242402.02024866801</v>
      </c>
      <c r="G18120">
        <v>242402.02024866699</v>
      </c>
      <c r="H18120">
        <v>0</v>
      </c>
      <c r="I18120">
        <v>1</v>
      </c>
    </row>
    <row r="18121" spans="1:9" x14ac:dyDescent="0.2">
      <c r="A18121">
        <v>2089</v>
      </c>
      <c r="B18121">
        <v>58346.550627620702</v>
      </c>
      <c r="C18121">
        <v>1.4497799269287599</v>
      </c>
      <c r="D18121">
        <v>25.738985881562002</v>
      </c>
      <c r="E18121" t="s">
        <v>18</v>
      </c>
      <c r="F18121">
        <v>267742.14278681</v>
      </c>
      <c r="G18121">
        <v>259855.39099946499</v>
      </c>
      <c r="H18121">
        <v>7886.7517873445804</v>
      </c>
      <c r="I18121">
        <v>1.0966383028970601</v>
      </c>
    </row>
    <row r="18122" spans="1:9" x14ac:dyDescent="0.2">
      <c r="A18122">
        <v>2089</v>
      </c>
      <c r="B18122">
        <v>58346.550627620702</v>
      </c>
      <c r="C18122">
        <v>2.9772725600444301</v>
      </c>
      <c r="D18122">
        <v>27.266478514677601</v>
      </c>
      <c r="E18122" t="s">
        <v>20</v>
      </c>
      <c r="F18122">
        <v>267742.14278681</v>
      </c>
      <c r="G18122">
        <v>251430.06066705499</v>
      </c>
      <c r="H18122">
        <v>16312.0821197554</v>
      </c>
    </row>
    <row r="18123" spans="1:9" x14ac:dyDescent="0.2">
      <c r="A18123">
        <v>2089</v>
      </c>
      <c r="B18123">
        <v>58346.550627620702</v>
      </c>
      <c r="C18123">
        <v>3.8244136491086</v>
      </c>
      <c r="D18123">
        <v>28.1136196037418</v>
      </c>
      <c r="E18123" t="s">
        <v>18</v>
      </c>
      <c r="F18123">
        <v>286191.04237840098</v>
      </c>
      <c r="G18123">
        <v>261246.30775880601</v>
      </c>
      <c r="H18123">
        <v>24944.734619594299</v>
      </c>
      <c r="I18123">
        <v>1.0600729190646401</v>
      </c>
    </row>
    <row r="18124" spans="1:9" x14ac:dyDescent="0.2">
      <c r="A18124">
        <v>2089</v>
      </c>
      <c r="B18124">
        <v>58346.550627620702</v>
      </c>
      <c r="C18124">
        <v>3.85421110693999</v>
      </c>
      <c r="D18124">
        <v>28.143417061573199</v>
      </c>
      <c r="E18124" t="s">
        <v>19</v>
      </c>
      <c r="F18124">
        <v>272155.16175373498</v>
      </c>
      <c r="G18124">
        <v>247210.42713414101</v>
      </c>
      <c r="H18124">
        <v>24944.734619594299</v>
      </c>
      <c r="I18124">
        <v>0.94611971631651104</v>
      </c>
    </row>
    <row r="18125" spans="1:9" x14ac:dyDescent="0.2">
      <c r="A18125">
        <v>2089</v>
      </c>
      <c r="B18125">
        <v>58346.550627620702</v>
      </c>
      <c r="C18125">
        <v>4.2839764086630501</v>
      </c>
      <c r="D18125">
        <v>28.573182363296301</v>
      </c>
      <c r="E18125" t="s">
        <v>19</v>
      </c>
      <c r="F18125">
        <v>246998.36194685899</v>
      </c>
      <c r="G18125">
        <v>222053.62732726501</v>
      </c>
      <c r="H18125">
        <v>24944.734619594299</v>
      </c>
      <c r="I18125">
        <v>0.89611376739727799</v>
      </c>
    </row>
    <row r="18126" spans="1:9" x14ac:dyDescent="0.2">
      <c r="A18126">
        <v>2089</v>
      </c>
      <c r="B18126">
        <v>58346.550627620702</v>
      </c>
      <c r="C18126">
        <v>4.3113730375438104</v>
      </c>
      <c r="D18126">
        <v>28.600578992176999</v>
      </c>
      <c r="E18126" t="s">
        <v>18</v>
      </c>
      <c r="F18126">
        <v>307288.595581809</v>
      </c>
      <c r="G18126">
        <v>272738.86972473701</v>
      </c>
      <c r="H18126">
        <v>34549.725857071702</v>
      </c>
      <c r="I18126">
        <v>1.2713243608417999</v>
      </c>
    </row>
    <row r="18127" spans="1:9" x14ac:dyDescent="0.2">
      <c r="A18127">
        <v>2089</v>
      </c>
      <c r="B18127">
        <v>58346.550627620702</v>
      </c>
      <c r="C18127">
        <v>6.1659505297673904</v>
      </c>
      <c r="D18127">
        <v>30.4551564844006</v>
      </c>
      <c r="E18127" t="s">
        <v>18</v>
      </c>
      <c r="F18127">
        <v>289158.46275598701</v>
      </c>
      <c r="G18127">
        <v>242963.072512124</v>
      </c>
      <c r="H18127">
        <v>46195.390243862799</v>
      </c>
      <c r="I18127">
        <v>0.92383610320981102</v>
      </c>
    </row>
    <row r="18128" spans="1:9" x14ac:dyDescent="0.2">
      <c r="A18128">
        <v>2089</v>
      </c>
      <c r="B18128">
        <v>58346.550627620702</v>
      </c>
      <c r="C18128">
        <v>7.7701703354622298</v>
      </c>
      <c r="D18128">
        <v>32.0593762900954</v>
      </c>
      <c r="E18128" t="s">
        <v>18</v>
      </c>
      <c r="F18128">
        <v>298473.25706720998</v>
      </c>
      <c r="G18128">
        <v>14923.6628533605</v>
      </c>
      <c r="H18128">
        <v>283549.59421384998</v>
      </c>
      <c r="I18128">
        <v>1.02862050257661</v>
      </c>
    </row>
    <row r="18129" spans="1:9" x14ac:dyDescent="0.2">
      <c r="A18129">
        <v>2089</v>
      </c>
      <c r="B18129">
        <v>58346.550627620702</v>
      </c>
      <c r="C18129">
        <v>9.0886464479860596</v>
      </c>
      <c r="D18129">
        <v>33.377852402619297</v>
      </c>
      <c r="E18129" t="s">
        <v>19</v>
      </c>
      <c r="F18129">
        <v>302192.72336586</v>
      </c>
      <c r="G18129">
        <v>18643.129152010199</v>
      </c>
      <c r="H18129">
        <v>283549.59421384998</v>
      </c>
      <c r="I18129">
        <v>1.1505022843403701</v>
      </c>
    </row>
    <row r="18130" spans="1:9" x14ac:dyDescent="0.2">
      <c r="A18130">
        <v>2089</v>
      </c>
      <c r="B18130">
        <v>58346.550627620702</v>
      </c>
      <c r="C18130">
        <v>9.2696021264058803</v>
      </c>
      <c r="D18130">
        <v>33.558808081039103</v>
      </c>
      <c r="E18130" t="s">
        <v>18</v>
      </c>
      <c r="F18130">
        <v>298349.30252657802</v>
      </c>
      <c r="G18130">
        <v>0</v>
      </c>
      <c r="H18130">
        <v>298349.30252657802</v>
      </c>
      <c r="I18130">
        <v>0.77951248501431003</v>
      </c>
    </row>
    <row r="18131" spans="1:9" x14ac:dyDescent="0.2">
      <c r="A18131">
        <v>2090</v>
      </c>
      <c r="B18131">
        <v>74351.176203368304</v>
      </c>
      <c r="C18131">
        <v>0</v>
      </c>
      <c r="D18131">
        <v>28.797141101887199</v>
      </c>
      <c r="E18131" t="s">
        <v>17</v>
      </c>
      <c r="F18131">
        <v>253000.06403856701</v>
      </c>
      <c r="G18131">
        <v>253000.06403856701</v>
      </c>
      <c r="H18131">
        <v>0</v>
      </c>
      <c r="I18131">
        <v>1</v>
      </c>
    </row>
    <row r="18132" spans="1:9" x14ac:dyDescent="0.2">
      <c r="A18132">
        <v>2090</v>
      </c>
      <c r="B18132">
        <v>74351.176203368304</v>
      </c>
      <c r="C18132">
        <v>0.18594097325404199</v>
      </c>
      <c r="D18132">
        <v>28.983082075141301</v>
      </c>
      <c r="E18132" t="s">
        <v>20</v>
      </c>
      <c r="F18132">
        <v>253000.06403856701</v>
      </c>
      <c r="G18132">
        <v>249815.06236580401</v>
      </c>
      <c r="H18132">
        <v>3185.00167276299</v>
      </c>
    </row>
    <row r="18133" spans="1:9" x14ac:dyDescent="0.2">
      <c r="A18133">
        <v>2090</v>
      </c>
      <c r="B18133">
        <v>74351.176203368304</v>
      </c>
      <c r="C18133">
        <v>0.34631276345020801</v>
      </c>
      <c r="D18133">
        <v>29.143453865337399</v>
      </c>
      <c r="E18133" t="s">
        <v>18</v>
      </c>
      <c r="F18133">
        <v>272254.311854976</v>
      </c>
      <c r="G18133">
        <v>265334.48363404698</v>
      </c>
      <c r="H18133">
        <v>6919.8282209294503</v>
      </c>
      <c r="I18133">
        <v>1.07520713186233</v>
      </c>
    </row>
    <row r="18134" spans="1:9" x14ac:dyDescent="0.2">
      <c r="A18134">
        <v>2090</v>
      </c>
      <c r="B18134">
        <v>74351.176203368304</v>
      </c>
      <c r="C18134">
        <v>0.448412517141698</v>
      </c>
      <c r="D18134">
        <v>29.2455536190289</v>
      </c>
      <c r="E18134" t="s">
        <v>18</v>
      </c>
      <c r="F18134">
        <v>303438.06612649799</v>
      </c>
      <c r="G18134">
        <v>293432.34972911701</v>
      </c>
      <c r="H18134">
        <v>10005.7163973814</v>
      </c>
      <c r="I18134">
        <v>1.11694830065918</v>
      </c>
    </row>
    <row r="18135" spans="1:9" x14ac:dyDescent="0.2">
      <c r="A18135">
        <v>2090</v>
      </c>
      <c r="B18135">
        <v>74351.176203368304</v>
      </c>
      <c r="C18135">
        <v>0.58539637195427696</v>
      </c>
      <c r="D18135">
        <v>29.382537473841499</v>
      </c>
      <c r="E18135" t="s">
        <v>20</v>
      </c>
      <c r="F18135">
        <v>303438.06612649799</v>
      </c>
      <c r="G18135">
        <v>289310.45476492302</v>
      </c>
      <c r="H18135">
        <v>14127.6113615748</v>
      </c>
    </row>
    <row r="18136" spans="1:9" x14ac:dyDescent="0.2">
      <c r="A18136">
        <v>2090</v>
      </c>
      <c r="B18136">
        <v>74351.176203368304</v>
      </c>
      <c r="C18136">
        <v>0.74860899038442597</v>
      </c>
      <c r="D18136">
        <v>29.5457500922716</v>
      </c>
      <c r="E18136" t="s">
        <v>18</v>
      </c>
      <c r="F18136">
        <v>350975.100700607</v>
      </c>
      <c r="G18136">
        <v>333624.47164010798</v>
      </c>
      <c r="H18136">
        <v>17350.629060498901</v>
      </c>
      <c r="I18136">
        <v>1.1625099011823801</v>
      </c>
    </row>
    <row r="18137" spans="1:9" x14ac:dyDescent="0.2">
      <c r="A18137">
        <v>2090</v>
      </c>
      <c r="B18137">
        <v>74351.176203368304</v>
      </c>
      <c r="C18137">
        <v>0.83446492452151899</v>
      </c>
      <c r="D18137">
        <v>29.631606026408701</v>
      </c>
      <c r="E18137" t="s">
        <v>18</v>
      </c>
      <c r="F18137">
        <v>393637.11619339598</v>
      </c>
      <c r="G18137">
        <v>373224.30108073802</v>
      </c>
      <c r="H18137">
        <v>20412.8151126581</v>
      </c>
      <c r="I18137">
        <v>1.1273729652710001</v>
      </c>
    </row>
    <row r="18138" spans="1:9" x14ac:dyDescent="0.2">
      <c r="A18138">
        <v>2090</v>
      </c>
      <c r="B18138">
        <v>74351.176203368304</v>
      </c>
      <c r="C18138">
        <v>1.1945474051367699</v>
      </c>
      <c r="D18138">
        <v>29.991688507024001</v>
      </c>
      <c r="E18138" t="s">
        <v>18</v>
      </c>
      <c r="F18138">
        <v>415442.01907605899</v>
      </c>
      <c r="G18138">
        <v>391074.60788779397</v>
      </c>
      <c r="H18138">
        <v>24367.411188265101</v>
      </c>
      <c r="I18138">
        <v>1.0564405291383301</v>
      </c>
    </row>
    <row r="18139" spans="1:9" x14ac:dyDescent="0.2">
      <c r="A18139">
        <v>2090</v>
      </c>
      <c r="B18139">
        <v>74351.176203368304</v>
      </c>
      <c r="C18139">
        <v>1.3753171861554501</v>
      </c>
      <c r="D18139">
        <v>30.172458288042701</v>
      </c>
      <c r="E18139" t="s">
        <v>20</v>
      </c>
      <c r="F18139">
        <v>415442.01907605899</v>
      </c>
      <c r="G18139">
        <v>387324.24587918201</v>
      </c>
      <c r="H18139">
        <v>28117.773196877501</v>
      </c>
    </row>
    <row r="18140" spans="1:9" x14ac:dyDescent="0.2">
      <c r="A18140">
        <v>2090</v>
      </c>
      <c r="B18140">
        <v>74351.176203368304</v>
      </c>
      <c r="C18140">
        <v>1.58808891469076</v>
      </c>
      <c r="D18140">
        <v>30.385230016577999</v>
      </c>
      <c r="E18140" t="s">
        <v>20</v>
      </c>
      <c r="F18140">
        <v>415442.01907605899</v>
      </c>
      <c r="G18140">
        <v>383924.270885401</v>
      </c>
      <c r="H18140">
        <v>31517.748190658502</v>
      </c>
    </row>
    <row r="18141" spans="1:9" x14ac:dyDescent="0.2">
      <c r="A18141">
        <v>2090</v>
      </c>
      <c r="B18141">
        <v>74351.176203368304</v>
      </c>
      <c r="C18141">
        <v>1.81899523294259</v>
      </c>
      <c r="D18141">
        <v>30.6161363348298</v>
      </c>
      <c r="E18141" t="s">
        <v>20</v>
      </c>
      <c r="F18141">
        <v>415442.01907605899</v>
      </c>
      <c r="G18141">
        <v>380945.16826033802</v>
      </c>
      <c r="H18141">
        <v>34496.8508157217</v>
      </c>
    </row>
    <row r="18142" spans="1:9" x14ac:dyDescent="0.2">
      <c r="A18142">
        <v>2090</v>
      </c>
      <c r="B18142">
        <v>74351.176203368304</v>
      </c>
      <c r="C18142">
        <v>2.0749510349076599</v>
      </c>
      <c r="D18142">
        <v>30.872092136794901</v>
      </c>
      <c r="E18142" t="s">
        <v>20</v>
      </c>
      <c r="F18142">
        <v>415442.01907605899</v>
      </c>
      <c r="G18142">
        <v>377353.80280834303</v>
      </c>
      <c r="H18142">
        <v>38088.216267716103</v>
      </c>
    </row>
    <row r="18143" spans="1:9" x14ac:dyDescent="0.2">
      <c r="A18143">
        <v>2090</v>
      </c>
      <c r="B18143">
        <v>74351.176203368304</v>
      </c>
      <c r="C18143">
        <v>2.3652971331130499</v>
      </c>
      <c r="D18143">
        <v>31.162438235000302</v>
      </c>
      <c r="E18143" t="s">
        <v>18</v>
      </c>
      <c r="F18143">
        <v>360433.02258433599</v>
      </c>
      <c r="G18143">
        <v>318687.838370579</v>
      </c>
      <c r="H18143">
        <v>41745.184213756198</v>
      </c>
      <c r="I18143">
        <v>0.84870427619730004</v>
      </c>
    </row>
    <row r="18144" spans="1:9" x14ac:dyDescent="0.2">
      <c r="A18144">
        <v>2090</v>
      </c>
      <c r="B18144">
        <v>74351.176203368304</v>
      </c>
      <c r="C18144">
        <v>2.5085659658602402</v>
      </c>
      <c r="D18144">
        <v>31.305707067747498</v>
      </c>
      <c r="E18144" t="s">
        <v>18</v>
      </c>
      <c r="F18144">
        <v>321900.17183905898</v>
      </c>
      <c r="G18144">
        <v>16095.008591952899</v>
      </c>
      <c r="H18144">
        <v>305805.16324710601</v>
      </c>
      <c r="I18144">
        <v>0.87837287522107699</v>
      </c>
    </row>
    <row r="18145" spans="1:9" x14ac:dyDescent="0.2">
      <c r="A18145">
        <v>2090</v>
      </c>
      <c r="B18145">
        <v>74351.176203368304</v>
      </c>
      <c r="C18145">
        <v>2.92334729216762</v>
      </c>
      <c r="D18145">
        <v>31.720488394054801</v>
      </c>
      <c r="E18145" t="s">
        <v>18</v>
      </c>
      <c r="F18145">
        <v>317806.62143219</v>
      </c>
      <c r="G18145">
        <v>0</v>
      </c>
      <c r="H18145">
        <v>317806.62143219</v>
      </c>
      <c r="I18145">
        <v>1.0038068923092001</v>
      </c>
    </row>
    <row r="18146" spans="1:9" x14ac:dyDescent="0.2">
      <c r="A18146">
        <v>2091</v>
      </c>
      <c r="B18146">
        <v>19194.581424615699</v>
      </c>
      <c r="C18146">
        <v>0</v>
      </c>
      <c r="D18146">
        <v>23.0260930300499</v>
      </c>
      <c r="E18146" t="s">
        <v>17</v>
      </c>
      <c r="F18146">
        <v>83302.808043817306</v>
      </c>
      <c r="G18146">
        <v>83302.808043817204</v>
      </c>
      <c r="H18146">
        <v>0</v>
      </c>
      <c r="I18146">
        <v>1</v>
      </c>
    </row>
    <row r="18147" spans="1:9" x14ac:dyDescent="0.2">
      <c r="A18147">
        <v>2091</v>
      </c>
      <c r="B18147">
        <v>19194.581424615699</v>
      </c>
      <c r="C18147">
        <v>1.07896922628071</v>
      </c>
      <c r="D18147">
        <v>24.105062256330601</v>
      </c>
      <c r="E18147" t="s">
        <v>20</v>
      </c>
      <c r="F18147">
        <v>83302.808043817306</v>
      </c>
      <c r="G18147">
        <v>77884.094448165299</v>
      </c>
      <c r="H18147">
        <v>5418.7135956519196</v>
      </c>
    </row>
    <row r="18148" spans="1:9" x14ac:dyDescent="0.2">
      <c r="A18148">
        <v>2091</v>
      </c>
      <c r="B18148">
        <v>19194.581424615699</v>
      </c>
      <c r="C18148">
        <v>1.87584209054352</v>
      </c>
      <c r="D18148">
        <v>24.9019351205934</v>
      </c>
      <c r="E18148" t="s">
        <v>20</v>
      </c>
      <c r="F18148">
        <v>83302.808043817306</v>
      </c>
      <c r="G18148">
        <v>72738.894889938005</v>
      </c>
      <c r="H18148">
        <v>10563.913153879301</v>
      </c>
    </row>
    <row r="18149" spans="1:9" x14ac:dyDescent="0.2">
      <c r="A18149">
        <v>2091</v>
      </c>
      <c r="B18149">
        <v>19194.581424615699</v>
      </c>
      <c r="C18149">
        <v>3.6184453772105001</v>
      </c>
      <c r="D18149">
        <v>26.644538407260299</v>
      </c>
      <c r="E18149" t="s">
        <v>20</v>
      </c>
      <c r="F18149">
        <v>83302.808043817306</v>
      </c>
      <c r="G18149">
        <v>66580.309942918204</v>
      </c>
      <c r="H18149">
        <v>16722.498100899102</v>
      </c>
    </row>
    <row r="18150" spans="1:9" x14ac:dyDescent="0.2">
      <c r="A18150">
        <v>2091</v>
      </c>
      <c r="B18150">
        <v>19194.581424615699</v>
      </c>
      <c r="C18150">
        <v>4.9571033791444297</v>
      </c>
      <c r="D18150">
        <v>27.983196409194299</v>
      </c>
      <c r="E18150" t="s">
        <v>20</v>
      </c>
      <c r="F18150">
        <v>83302.808043817306</v>
      </c>
      <c r="G18150">
        <v>4165.1404021908502</v>
      </c>
      <c r="H18150">
        <v>79137.667641626394</v>
      </c>
    </row>
    <row r="18151" spans="1:9" x14ac:dyDescent="0.2">
      <c r="A18151">
        <v>2091</v>
      </c>
      <c r="B18151">
        <v>19194.581424615699</v>
      </c>
      <c r="C18151">
        <v>7.3889521819044299</v>
      </c>
      <c r="D18151">
        <v>30.4150452119543</v>
      </c>
      <c r="E18151" t="s">
        <v>18</v>
      </c>
      <c r="F18151">
        <v>85456.385395905294</v>
      </c>
      <c r="G18151">
        <v>0</v>
      </c>
      <c r="H18151">
        <v>85456.385395905294</v>
      </c>
      <c r="I18151">
        <v>0.804689729172409</v>
      </c>
    </row>
    <row r="18152" spans="1:9" x14ac:dyDescent="0.2">
      <c r="A18152">
        <v>2092</v>
      </c>
      <c r="B18152">
        <v>765754.97636220499</v>
      </c>
      <c r="C18152">
        <v>0</v>
      </c>
      <c r="D18152">
        <v>23.3886512666848</v>
      </c>
      <c r="E18152" t="s">
        <v>17</v>
      </c>
      <c r="F18152">
        <v>230408.54837148901</v>
      </c>
      <c r="G18152">
        <v>230408.54837148901</v>
      </c>
      <c r="H18152">
        <v>0</v>
      </c>
      <c r="I18152">
        <v>1</v>
      </c>
    </row>
    <row r="18153" spans="1:9" x14ac:dyDescent="0.2">
      <c r="A18153">
        <v>2092</v>
      </c>
      <c r="B18153">
        <v>765754.97636220499</v>
      </c>
      <c r="C18153">
        <v>1.6794845109385801</v>
      </c>
      <c r="D18153">
        <v>25.0681357776234</v>
      </c>
      <c r="E18153" t="s">
        <v>20</v>
      </c>
      <c r="F18153">
        <v>230408.54837148901</v>
      </c>
      <c r="G18153">
        <v>207079.90673342699</v>
      </c>
      <c r="H18153">
        <v>23328.641638062199</v>
      </c>
    </row>
    <row r="18154" spans="1:9" x14ac:dyDescent="0.2">
      <c r="A18154">
        <v>2092</v>
      </c>
      <c r="B18154">
        <v>765754.97636220499</v>
      </c>
      <c r="C18154">
        <v>2.7151436729294902</v>
      </c>
      <c r="D18154">
        <v>26.1037949396143</v>
      </c>
      <c r="E18154" t="s">
        <v>20</v>
      </c>
      <c r="F18154">
        <v>230408.54837148901</v>
      </c>
      <c r="G18154">
        <v>185455.35527544099</v>
      </c>
      <c r="H18154">
        <v>44953.193096048199</v>
      </c>
    </row>
    <row r="18155" spans="1:9" x14ac:dyDescent="0.2">
      <c r="A18155">
        <v>2092</v>
      </c>
      <c r="B18155">
        <v>765754.97636220499</v>
      </c>
      <c r="C18155">
        <v>3.30654456764309</v>
      </c>
      <c r="D18155">
        <v>26.695195834327901</v>
      </c>
      <c r="E18155" t="s">
        <v>18</v>
      </c>
      <c r="F18155">
        <v>229587.41468573001</v>
      </c>
      <c r="G18155">
        <v>164150.27264459699</v>
      </c>
      <c r="H18155">
        <v>65437.1420411324</v>
      </c>
      <c r="I18155">
        <v>0.97547233365924702</v>
      </c>
    </row>
    <row r="18156" spans="1:9" x14ac:dyDescent="0.2">
      <c r="A18156">
        <v>2092</v>
      </c>
      <c r="B18156">
        <v>765754.97636220499</v>
      </c>
      <c r="C18156">
        <v>3.3717789568982202</v>
      </c>
      <c r="D18156">
        <v>26.760430223583</v>
      </c>
      <c r="E18156" t="s">
        <v>19</v>
      </c>
      <c r="F18156">
        <v>246147.251192689</v>
      </c>
      <c r="G18156">
        <v>180710.10915155601</v>
      </c>
      <c r="H18156">
        <v>65437.1420411324</v>
      </c>
      <c r="I18156">
        <v>1.1003979772008401</v>
      </c>
    </row>
    <row r="18157" spans="1:9" x14ac:dyDescent="0.2">
      <c r="A18157">
        <v>2092</v>
      </c>
      <c r="B18157">
        <v>765754.97636220499</v>
      </c>
      <c r="C18157">
        <v>4.0224371840767299</v>
      </c>
      <c r="D18157">
        <v>27.4110884507615</v>
      </c>
      <c r="E18157" t="s">
        <v>19</v>
      </c>
      <c r="F18157">
        <v>225955.547089478</v>
      </c>
      <c r="G18157">
        <v>160518.405048346</v>
      </c>
      <c r="H18157">
        <v>65437.1420411324</v>
      </c>
      <c r="I18157">
        <v>0.88424345516464997</v>
      </c>
    </row>
    <row r="18158" spans="1:9" x14ac:dyDescent="0.2">
      <c r="A18158">
        <v>2092</v>
      </c>
      <c r="B18158">
        <v>765754.97636220499</v>
      </c>
      <c r="C18158">
        <v>4.0642409528441901</v>
      </c>
      <c r="D18158">
        <v>27.452892219529001</v>
      </c>
      <c r="E18158" t="s">
        <v>17</v>
      </c>
      <c r="F18158">
        <v>992776.83413216705</v>
      </c>
      <c r="G18158">
        <v>927339.69209103403</v>
      </c>
      <c r="H18158">
        <v>65437.1420411324</v>
      </c>
      <c r="I18158">
        <v>4.3927728570592901</v>
      </c>
    </row>
    <row r="18159" spans="1:9" x14ac:dyDescent="0.2">
      <c r="A18159">
        <v>2092</v>
      </c>
      <c r="B18159">
        <v>765754.97636220499</v>
      </c>
      <c r="C18159">
        <v>4.6205584441901104</v>
      </c>
      <c r="D18159">
        <v>28.009209710874899</v>
      </c>
      <c r="E18159" t="s">
        <v>19</v>
      </c>
      <c r="F18159">
        <v>904501.56796672905</v>
      </c>
      <c r="G18159">
        <v>839064.42592559697</v>
      </c>
      <c r="H18159">
        <v>65437.1420411324</v>
      </c>
      <c r="I18159">
        <v>0.90212544457729404</v>
      </c>
    </row>
    <row r="18160" spans="1:9" x14ac:dyDescent="0.2">
      <c r="A18160">
        <v>2092</v>
      </c>
      <c r="B18160">
        <v>765754.97636220499</v>
      </c>
      <c r="C18160">
        <v>4.6812959982808398</v>
      </c>
      <c r="D18160">
        <v>28.069947264965599</v>
      </c>
      <c r="E18160" t="s">
        <v>18</v>
      </c>
      <c r="F18160">
        <v>885119.97278604796</v>
      </c>
      <c r="G18160">
        <v>789166.66697974899</v>
      </c>
      <c r="H18160">
        <v>95953.305806299206</v>
      </c>
      <c r="I18160">
        <v>0.97658379740046597</v>
      </c>
    </row>
    <row r="18161" spans="1:9" x14ac:dyDescent="0.2">
      <c r="A18161">
        <v>2092</v>
      </c>
      <c r="B18161">
        <v>765754.97636220499</v>
      </c>
      <c r="C18161">
        <v>6.5051401457785598</v>
      </c>
      <c r="D18161">
        <v>29.893791412463301</v>
      </c>
      <c r="E18161" t="s">
        <v>20</v>
      </c>
      <c r="F18161">
        <v>885119.97278604796</v>
      </c>
      <c r="G18161">
        <v>45753.317811838198</v>
      </c>
      <c r="H18161">
        <v>839366.65497420996</v>
      </c>
    </row>
    <row r="18162" spans="1:9" x14ac:dyDescent="0.2">
      <c r="A18162">
        <v>2092</v>
      </c>
      <c r="B18162">
        <v>765754.97636220499</v>
      </c>
      <c r="C18162">
        <v>6.8442296217269698</v>
      </c>
      <c r="D18162">
        <v>30.2328808884117</v>
      </c>
      <c r="E18162" t="s">
        <v>19</v>
      </c>
      <c r="F18162">
        <v>888996.89154431305</v>
      </c>
      <c r="G18162">
        <v>49630.236570102599</v>
      </c>
      <c r="H18162">
        <v>839366.65497420996</v>
      </c>
      <c r="I18162">
        <v>0.87778757958133802</v>
      </c>
    </row>
    <row r="18163" spans="1:9" x14ac:dyDescent="0.2">
      <c r="A18163">
        <v>2092</v>
      </c>
      <c r="B18163">
        <v>765754.97636220499</v>
      </c>
      <c r="C18163">
        <v>7.31840967836545</v>
      </c>
      <c r="D18163">
        <v>30.707060945050198</v>
      </c>
      <c r="E18163" t="s">
        <v>18</v>
      </c>
      <c r="F18163">
        <v>886509.44191050599</v>
      </c>
      <c r="G18163">
        <v>0</v>
      </c>
      <c r="H18163">
        <v>886509.44191050599</v>
      </c>
      <c r="I18163">
        <v>0.90799777468051401</v>
      </c>
    </row>
    <row r="18164" spans="1:9" x14ac:dyDescent="0.2">
      <c r="A18164">
        <v>2093</v>
      </c>
      <c r="B18164">
        <v>157778.66422300399</v>
      </c>
      <c r="C18164">
        <v>0</v>
      </c>
      <c r="D18164">
        <v>26.677431167290401</v>
      </c>
      <c r="E18164" t="s">
        <v>17</v>
      </c>
      <c r="F18164">
        <v>239197.61618355601</v>
      </c>
      <c r="G18164">
        <v>239197.61618355601</v>
      </c>
      <c r="H18164">
        <v>0</v>
      </c>
      <c r="I18164">
        <v>1</v>
      </c>
    </row>
    <row r="18165" spans="1:9" x14ac:dyDescent="0.2">
      <c r="A18165">
        <v>2093</v>
      </c>
      <c r="B18165">
        <v>157778.66422300399</v>
      </c>
      <c r="C18165">
        <v>1.89334349820269</v>
      </c>
      <c r="D18165">
        <v>28.570774665493101</v>
      </c>
      <c r="E18165" t="s">
        <v>19</v>
      </c>
      <c r="F18165">
        <v>271757.48856558802</v>
      </c>
      <c r="G18165">
        <v>271757.48856558802</v>
      </c>
      <c r="H18165" s="15">
        <v>1.45519152283669E-11</v>
      </c>
      <c r="I18165">
        <v>1.12552177967955</v>
      </c>
    </row>
    <row r="18166" spans="1:9" x14ac:dyDescent="0.2">
      <c r="A18166">
        <v>2093</v>
      </c>
      <c r="B18166">
        <v>157778.66422300399</v>
      </c>
      <c r="C18166">
        <v>2.1368534544147102</v>
      </c>
      <c r="D18166">
        <v>28.814284621705099</v>
      </c>
      <c r="E18166" t="s">
        <v>19</v>
      </c>
      <c r="F18166">
        <v>268552.81238579203</v>
      </c>
      <c r="G18166">
        <v>268552.81238579203</v>
      </c>
      <c r="H18166" s="15">
        <v>1.45519152283669E-11</v>
      </c>
      <c r="I18166">
        <v>0.98701698805748805</v>
      </c>
    </row>
    <row r="18167" spans="1:9" x14ac:dyDescent="0.2">
      <c r="A18167">
        <v>2093</v>
      </c>
      <c r="B18167">
        <v>157778.66422300399</v>
      </c>
      <c r="C18167">
        <v>2.1885080132928501</v>
      </c>
      <c r="D18167">
        <v>28.8659391805833</v>
      </c>
      <c r="E18167" t="s">
        <v>19</v>
      </c>
      <c r="F18167">
        <v>266342.21976798802</v>
      </c>
      <c r="G18167">
        <v>266342.21976798802</v>
      </c>
      <c r="H18167" s="15">
        <v>1.45519152283669E-11</v>
      </c>
      <c r="I18167">
        <v>0.99151491289208105</v>
      </c>
    </row>
    <row r="18168" spans="1:9" x14ac:dyDescent="0.2">
      <c r="A18168">
        <v>2093</v>
      </c>
      <c r="B18168">
        <v>157778.66422300399</v>
      </c>
      <c r="C18168">
        <v>2.6156076727084701</v>
      </c>
      <c r="D18168">
        <v>29.2930388399989</v>
      </c>
      <c r="E18168" t="s">
        <v>19</v>
      </c>
      <c r="F18168">
        <v>306250.85816016397</v>
      </c>
      <c r="G18168">
        <v>306250.85816016397</v>
      </c>
      <c r="H18168" s="15">
        <v>1.45519152283669E-11</v>
      </c>
      <c r="I18168">
        <v>1.1474110203741601</v>
      </c>
    </row>
    <row r="18169" spans="1:9" x14ac:dyDescent="0.2">
      <c r="A18169">
        <v>2093</v>
      </c>
      <c r="B18169">
        <v>157778.66422300399</v>
      </c>
      <c r="C18169">
        <v>3.1193659729793901</v>
      </c>
      <c r="D18169">
        <v>29.796797140269799</v>
      </c>
      <c r="E18169" t="s">
        <v>19</v>
      </c>
      <c r="F18169">
        <v>326815.71525066299</v>
      </c>
      <c r="G18169">
        <v>326815.71525066299</v>
      </c>
      <c r="H18169" s="15">
        <v>1.45519152283669E-11</v>
      </c>
      <c r="I18169">
        <v>1.06449227844628</v>
      </c>
    </row>
    <row r="18170" spans="1:9" x14ac:dyDescent="0.2">
      <c r="A18170">
        <v>2093</v>
      </c>
      <c r="B18170">
        <v>157778.66422300399</v>
      </c>
      <c r="C18170">
        <v>3.58275063918467</v>
      </c>
      <c r="D18170">
        <v>30.260181806475099</v>
      </c>
      <c r="E18170" t="s">
        <v>18</v>
      </c>
      <c r="F18170">
        <v>297757.26575172099</v>
      </c>
      <c r="G18170">
        <v>280535.03288204799</v>
      </c>
      <c r="H18170">
        <v>17222.2328696734</v>
      </c>
      <c r="I18170">
        <v>0.90899844230192595</v>
      </c>
    </row>
    <row r="18171" spans="1:9" x14ac:dyDescent="0.2">
      <c r="A18171">
        <v>2093</v>
      </c>
      <c r="B18171">
        <v>157778.66422300399</v>
      </c>
      <c r="C18171">
        <v>3.9187918124623602</v>
      </c>
      <c r="D18171">
        <v>30.596222979752799</v>
      </c>
      <c r="E18171" t="s">
        <v>19</v>
      </c>
      <c r="F18171">
        <v>390709.29369885498</v>
      </c>
      <c r="G18171">
        <v>373487.06082918198</v>
      </c>
      <c r="H18171">
        <v>17222.2328696734</v>
      </c>
      <c r="I18171">
        <v>1.3290233444558199</v>
      </c>
    </row>
    <row r="18172" spans="1:9" x14ac:dyDescent="0.2">
      <c r="A18172">
        <v>2093</v>
      </c>
      <c r="B18172">
        <v>157778.66422300399</v>
      </c>
      <c r="C18172">
        <v>4.0895618138472303</v>
      </c>
      <c r="D18172">
        <v>30.766992981137701</v>
      </c>
      <c r="E18172" t="s">
        <v>19</v>
      </c>
      <c r="F18172">
        <v>438304.59737988497</v>
      </c>
      <c r="G18172">
        <v>421082.36451021198</v>
      </c>
      <c r="H18172">
        <v>17222.2328696734</v>
      </c>
      <c r="I18172">
        <v>1.1264432215851099</v>
      </c>
    </row>
    <row r="18173" spans="1:9" x14ac:dyDescent="0.2">
      <c r="A18173">
        <v>2093</v>
      </c>
      <c r="B18173">
        <v>157778.66422300399</v>
      </c>
      <c r="C18173">
        <v>5.0632908663709904</v>
      </c>
      <c r="D18173">
        <v>31.740722033661399</v>
      </c>
      <c r="E18173" t="s">
        <v>20</v>
      </c>
      <c r="F18173">
        <v>438304.59737988497</v>
      </c>
      <c r="G18173">
        <v>407519.50456621702</v>
      </c>
      <c r="H18173">
        <v>30785.0928136683</v>
      </c>
    </row>
    <row r="18174" spans="1:9" x14ac:dyDescent="0.2">
      <c r="A18174">
        <v>2093</v>
      </c>
      <c r="B18174">
        <v>157778.66422300399</v>
      </c>
      <c r="C18174">
        <v>6.3644588316504302</v>
      </c>
      <c r="D18174">
        <v>33.041889998940903</v>
      </c>
      <c r="E18174" t="s">
        <v>19</v>
      </c>
      <c r="F18174">
        <v>405041.18443104601</v>
      </c>
      <c r="G18174">
        <v>374256.091617378</v>
      </c>
      <c r="H18174">
        <v>30785.0928136683</v>
      </c>
      <c r="I18174">
        <v>0.90724495349573997</v>
      </c>
    </row>
    <row r="18175" spans="1:9" x14ac:dyDescent="0.2">
      <c r="A18175">
        <v>2093</v>
      </c>
      <c r="B18175">
        <v>157778.66422300399</v>
      </c>
      <c r="C18175">
        <v>6.8676265166514101</v>
      </c>
      <c r="D18175">
        <v>33.545057683941799</v>
      </c>
      <c r="E18175" t="s">
        <v>19</v>
      </c>
      <c r="F18175">
        <v>366161.98318880302</v>
      </c>
      <c r="G18175">
        <v>335376.890375135</v>
      </c>
      <c r="H18175">
        <v>30785.0928136683</v>
      </c>
      <c r="I18175">
        <v>0.89368194562162695</v>
      </c>
    </row>
    <row r="18176" spans="1:9" x14ac:dyDescent="0.2">
      <c r="A18176">
        <v>2093</v>
      </c>
      <c r="B18176">
        <v>157778.66422300399</v>
      </c>
      <c r="C18176">
        <v>6.9942982658924402</v>
      </c>
      <c r="D18176">
        <v>33.671729433182897</v>
      </c>
      <c r="E18176" t="s">
        <v>19</v>
      </c>
      <c r="F18176">
        <v>326869.33081845799</v>
      </c>
      <c r="G18176">
        <v>296084.23800478998</v>
      </c>
      <c r="H18176">
        <v>30785.0928136683</v>
      </c>
      <c r="I18176">
        <v>0.88222930161825397</v>
      </c>
    </row>
    <row r="18177" spans="1:9" x14ac:dyDescent="0.2">
      <c r="A18177">
        <v>2093</v>
      </c>
      <c r="B18177">
        <v>157778.66422300399</v>
      </c>
      <c r="C18177">
        <v>7.1372761369570803</v>
      </c>
      <c r="D18177">
        <v>33.814707304247499</v>
      </c>
      <c r="E18177" t="s">
        <v>20</v>
      </c>
      <c r="F18177">
        <v>326869.33081845799</v>
      </c>
      <c r="G18177">
        <v>278192.186380114</v>
      </c>
      <c r="H18177">
        <v>48677.144438344301</v>
      </c>
    </row>
    <row r="18178" spans="1:9" x14ac:dyDescent="0.2">
      <c r="A18178">
        <v>2093</v>
      </c>
      <c r="B18178">
        <v>157778.66422300399</v>
      </c>
      <c r="C18178">
        <v>8.0128048165765993</v>
      </c>
      <c r="D18178">
        <v>34.690235983866998</v>
      </c>
      <c r="E18178" t="s">
        <v>18</v>
      </c>
      <c r="F18178">
        <v>304151.87698943698</v>
      </c>
      <c r="G18178">
        <v>21950.3024726035</v>
      </c>
      <c r="H18178">
        <v>282201.57451683399</v>
      </c>
      <c r="I18178">
        <v>0.91284006928643102</v>
      </c>
    </row>
    <row r="18179" spans="1:9" x14ac:dyDescent="0.2">
      <c r="A18179">
        <v>2093</v>
      </c>
      <c r="B18179">
        <v>157778.66422300399</v>
      </c>
      <c r="C18179">
        <v>8.4346939029922492</v>
      </c>
      <c r="D18179">
        <v>35.112125070282701</v>
      </c>
      <c r="E18179" t="s">
        <v>19</v>
      </c>
      <c r="F18179">
        <v>304239.26208508899</v>
      </c>
      <c r="G18179">
        <v>22037.6875682551</v>
      </c>
      <c r="H18179">
        <v>282201.57451683399</v>
      </c>
      <c r="I18179">
        <v>0.97506210074594502</v>
      </c>
    </row>
    <row r="18180" spans="1:9" x14ac:dyDescent="0.2">
      <c r="A18180">
        <v>2093</v>
      </c>
      <c r="B18180">
        <v>157778.66422300399</v>
      </c>
      <c r="C18180">
        <v>8.6531088080838003</v>
      </c>
      <c r="D18180">
        <v>35.330539975374201</v>
      </c>
      <c r="E18180" t="s">
        <v>18</v>
      </c>
      <c r="F18180">
        <v>304350.98778914101</v>
      </c>
      <c r="G18180">
        <v>0</v>
      </c>
      <c r="H18180">
        <v>304350.98778914101</v>
      </c>
      <c r="I18180">
        <v>0.99014459577793601</v>
      </c>
    </row>
    <row r="18181" spans="1:9" x14ac:dyDescent="0.2">
      <c r="A18181">
        <v>2094</v>
      </c>
      <c r="B18181">
        <v>91721.158830120607</v>
      </c>
      <c r="C18181">
        <v>0</v>
      </c>
      <c r="D18181">
        <v>24.126828257220598</v>
      </c>
      <c r="E18181" t="s">
        <v>17</v>
      </c>
      <c r="F18181">
        <v>90000.486875244605</v>
      </c>
      <c r="G18181">
        <v>90000.486875244693</v>
      </c>
      <c r="H18181">
        <v>0</v>
      </c>
      <c r="I18181">
        <v>1</v>
      </c>
    </row>
    <row r="18182" spans="1:9" x14ac:dyDescent="0.2">
      <c r="A18182">
        <v>2094</v>
      </c>
      <c r="B18182">
        <v>91721.158830120607</v>
      </c>
      <c r="C18182">
        <v>6.1250032057736501</v>
      </c>
      <c r="D18182">
        <v>30.2518314629942</v>
      </c>
      <c r="E18182" t="s">
        <v>20</v>
      </c>
      <c r="F18182">
        <v>90000.486875244605</v>
      </c>
      <c r="G18182">
        <v>71325.004070370196</v>
      </c>
      <c r="H18182">
        <v>18675.4828048745</v>
      </c>
    </row>
    <row r="18183" spans="1:9" x14ac:dyDescent="0.2">
      <c r="A18183">
        <v>2094</v>
      </c>
      <c r="B18183">
        <v>91721.158830120607</v>
      </c>
      <c r="C18183">
        <v>6.7500453044343898</v>
      </c>
      <c r="D18183">
        <v>30.876873561655</v>
      </c>
      <c r="E18183" t="s">
        <v>17</v>
      </c>
      <c r="F18183">
        <v>487941.78439410898</v>
      </c>
      <c r="G18183">
        <v>469266.30158923398</v>
      </c>
      <c r="H18183">
        <v>18675.4828048745</v>
      </c>
      <c r="I18183">
        <v>5.2433670909185697</v>
      </c>
    </row>
    <row r="18184" spans="1:9" x14ac:dyDescent="0.2">
      <c r="A18184">
        <v>2094</v>
      </c>
      <c r="B18184">
        <v>91721.158830120607</v>
      </c>
      <c r="C18184">
        <v>8.8229660853080407</v>
      </c>
      <c r="D18184">
        <v>32.949794342528598</v>
      </c>
      <c r="E18184" t="s">
        <v>19</v>
      </c>
      <c r="F18184">
        <v>484598.14759001002</v>
      </c>
      <c r="G18184">
        <v>465922.66478513501</v>
      </c>
      <c r="H18184">
        <v>18675.4828048745</v>
      </c>
      <c r="I18184">
        <v>0.98233133927675698</v>
      </c>
    </row>
    <row r="18185" spans="1:9" x14ac:dyDescent="0.2">
      <c r="A18185">
        <v>2094</v>
      </c>
      <c r="B18185">
        <v>91721.158830120607</v>
      </c>
      <c r="C18185">
        <v>11.6352223925066</v>
      </c>
      <c r="D18185">
        <v>35.7620506497272</v>
      </c>
      <c r="E18185" t="s">
        <v>20</v>
      </c>
      <c r="F18185">
        <v>484598.14759001002</v>
      </c>
      <c r="G18185">
        <v>433788.47391476302</v>
      </c>
      <c r="H18185">
        <v>50809.673675246602</v>
      </c>
    </row>
    <row r="18186" spans="1:9" x14ac:dyDescent="0.2">
      <c r="A18186">
        <v>2094</v>
      </c>
      <c r="B18186">
        <v>91721.158830120607</v>
      </c>
      <c r="C18186">
        <v>15.3105974081515</v>
      </c>
      <c r="D18186">
        <v>39.437425665372103</v>
      </c>
      <c r="E18186" t="s">
        <v>18</v>
      </c>
      <c r="F18186">
        <v>451759.13944562001</v>
      </c>
      <c r="G18186">
        <v>59077.719699324298</v>
      </c>
      <c r="H18186">
        <v>392681.41974629601</v>
      </c>
      <c r="I18186">
        <v>0.89138003445822001</v>
      </c>
    </row>
    <row r="18187" spans="1:9" x14ac:dyDescent="0.2">
      <c r="A18187">
        <v>2094</v>
      </c>
      <c r="B18187">
        <v>91721.158830120607</v>
      </c>
      <c r="C18187">
        <v>16.831591761048202</v>
      </c>
      <c r="D18187">
        <v>40.958420018268797</v>
      </c>
      <c r="E18187" t="s">
        <v>20</v>
      </c>
      <c r="F18187">
        <v>451759.13944562001</v>
      </c>
      <c r="G18187">
        <v>0</v>
      </c>
      <c r="H18187">
        <v>451759.13944562001</v>
      </c>
    </row>
    <row r="18188" spans="1:9" x14ac:dyDescent="0.2">
      <c r="A18188">
        <v>2095</v>
      </c>
      <c r="B18188">
        <v>65080.513066457701</v>
      </c>
      <c r="C18188">
        <v>0</v>
      </c>
      <c r="D18188">
        <v>22.786925022749099</v>
      </c>
      <c r="E18188" t="s">
        <v>17</v>
      </c>
      <c r="F18188">
        <v>45601.327650156702</v>
      </c>
      <c r="G18188">
        <v>45601.327650156702</v>
      </c>
      <c r="H18188">
        <v>0</v>
      </c>
      <c r="I18188">
        <v>1</v>
      </c>
    </row>
    <row r="18189" spans="1:9" x14ac:dyDescent="0.2">
      <c r="A18189">
        <v>2095</v>
      </c>
      <c r="B18189">
        <v>65080.513066457701</v>
      </c>
      <c r="C18189">
        <v>1.0659699843703501</v>
      </c>
      <c r="D18189">
        <v>23.8528950071194</v>
      </c>
      <c r="E18189" t="s">
        <v>18</v>
      </c>
      <c r="F18189">
        <v>49397.838619778398</v>
      </c>
      <c r="G18189">
        <v>33268.764494843497</v>
      </c>
      <c r="H18189">
        <v>16129.074124934899</v>
      </c>
      <c r="I18189">
        <v>1.07755284706362</v>
      </c>
    </row>
    <row r="18190" spans="1:9" x14ac:dyDescent="0.2">
      <c r="A18190">
        <v>2095</v>
      </c>
      <c r="B18190">
        <v>65080.513066457701</v>
      </c>
      <c r="C18190">
        <v>2.7483496296404999</v>
      </c>
      <c r="D18190">
        <v>25.535274652389599</v>
      </c>
      <c r="E18190" t="s">
        <v>20</v>
      </c>
      <c r="F18190">
        <v>49397.838619778398</v>
      </c>
      <c r="G18190">
        <v>18272.932597052699</v>
      </c>
      <c r="H18190">
        <v>31124.9060227257</v>
      </c>
    </row>
    <row r="18191" spans="1:9" x14ac:dyDescent="0.2">
      <c r="A18191">
        <v>2095</v>
      </c>
      <c r="B18191">
        <v>65080.513066457701</v>
      </c>
      <c r="C18191">
        <v>3.8509844480328299</v>
      </c>
      <c r="D18191">
        <v>26.637909470781899</v>
      </c>
      <c r="E18191" t="s">
        <v>18</v>
      </c>
      <c r="F18191">
        <v>51563.019912999996</v>
      </c>
      <c r="G18191">
        <v>2578.1509956499999</v>
      </c>
      <c r="H18191">
        <v>48984.868917350002</v>
      </c>
      <c r="I18191">
        <v>1.0798518228993901</v>
      </c>
    </row>
    <row r="18192" spans="1:9" x14ac:dyDescent="0.2">
      <c r="A18192">
        <v>2095</v>
      </c>
      <c r="B18192">
        <v>65080.513066457701</v>
      </c>
      <c r="C18192">
        <v>5.33582397075857</v>
      </c>
      <c r="D18192">
        <v>28.122748993507599</v>
      </c>
      <c r="E18192" t="s">
        <v>17</v>
      </c>
      <c r="F18192">
        <v>302386.64579912298</v>
      </c>
      <c r="G18192">
        <v>253401.776881773</v>
      </c>
      <c r="H18192">
        <v>48984.868917350002</v>
      </c>
      <c r="I18192">
        <v>7.4351137429439502</v>
      </c>
    </row>
    <row r="18193" spans="1:9" x14ac:dyDescent="0.2">
      <c r="A18193">
        <v>2095</v>
      </c>
      <c r="B18193">
        <v>65080.513066457701</v>
      </c>
      <c r="C18193">
        <v>5.5146284180595604</v>
      </c>
      <c r="D18193">
        <v>28.3015534408086</v>
      </c>
      <c r="E18193" t="s">
        <v>18</v>
      </c>
      <c r="F18193">
        <v>258412.682040546</v>
      </c>
      <c r="G18193">
        <v>27919.556408116201</v>
      </c>
      <c r="H18193">
        <v>230493.12563242999</v>
      </c>
      <c r="I18193">
        <v>0.82556314381454898</v>
      </c>
    </row>
    <row r="18194" spans="1:9" x14ac:dyDescent="0.2">
      <c r="A18194">
        <v>2095</v>
      </c>
      <c r="B18194">
        <v>65080.513066457701</v>
      </c>
      <c r="C18194">
        <v>6.0546150806980501</v>
      </c>
      <c r="D18194">
        <v>28.841540103447102</v>
      </c>
      <c r="E18194" t="s">
        <v>20</v>
      </c>
      <c r="F18194">
        <v>258412.682040546</v>
      </c>
      <c r="G18194">
        <v>0</v>
      </c>
      <c r="H18194">
        <v>258412.682040546</v>
      </c>
    </row>
    <row r="18195" spans="1:9" x14ac:dyDescent="0.2">
      <c r="A18195">
        <v>2096</v>
      </c>
      <c r="B18195">
        <v>26507.320460027298</v>
      </c>
      <c r="C18195">
        <v>0</v>
      </c>
      <c r="D18195">
        <v>24.773611475252</v>
      </c>
      <c r="E18195" t="s">
        <v>17</v>
      </c>
      <c r="F18195">
        <v>22872.161493854401</v>
      </c>
      <c r="G18195">
        <v>22872.161493854401</v>
      </c>
      <c r="H18195">
        <v>0</v>
      </c>
      <c r="I18195">
        <v>1</v>
      </c>
    </row>
    <row r="18196" spans="1:9" x14ac:dyDescent="0.2">
      <c r="A18196">
        <v>2096</v>
      </c>
      <c r="B18196">
        <v>26507.320460027298</v>
      </c>
      <c r="C18196">
        <v>1.56659890361346</v>
      </c>
      <c r="D18196">
        <v>26.3402103788654</v>
      </c>
      <c r="E18196" t="s">
        <v>19</v>
      </c>
      <c r="F18196">
        <v>25814.2983516155</v>
      </c>
      <c r="G18196">
        <v>25814.2983516155</v>
      </c>
      <c r="H18196" s="15">
        <v>5.4569682106375702E-12</v>
      </c>
      <c r="I18196">
        <v>1.11991448395044</v>
      </c>
    </row>
    <row r="18197" spans="1:9" x14ac:dyDescent="0.2">
      <c r="A18197">
        <v>2096</v>
      </c>
      <c r="B18197">
        <v>26507.320460027298</v>
      </c>
      <c r="C18197">
        <v>1.65392699988959</v>
      </c>
      <c r="D18197">
        <v>26.427538475141599</v>
      </c>
      <c r="E18197" t="s">
        <v>18</v>
      </c>
      <c r="F18197">
        <v>30045.440671668701</v>
      </c>
      <c r="G18197">
        <v>18080.001414592902</v>
      </c>
      <c r="H18197">
        <v>11965.439257075799</v>
      </c>
      <c r="I18197">
        <v>1.1634038423819799</v>
      </c>
    </row>
    <row r="18198" spans="1:9" x14ac:dyDescent="0.2">
      <c r="A18198">
        <v>2096</v>
      </c>
      <c r="B18198">
        <v>26507.320460027298</v>
      </c>
      <c r="C18198">
        <v>3.5982685265363901</v>
      </c>
      <c r="D18198">
        <v>28.371880001788401</v>
      </c>
      <c r="E18198" t="s">
        <v>17</v>
      </c>
      <c r="F18198">
        <v>161332.489583563</v>
      </c>
      <c r="G18198">
        <v>149367.05032648699</v>
      </c>
      <c r="H18198">
        <v>11965.439257075799</v>
      </c>
      <c r="I18198">
        <v>5.3181776400119798</v>
      </c>
    </row>
    <row r="18199" spans="1:9" x14ac:dyDescent="0.2">
      <c r="A18199">
        <v>2096</v>
      </c>
      <c r="B18199">
        <v>26507.320460027298</v>
      </c>
      <c r="C18199">
        <v>3.9431835795035601</v>
      </c>
      <c r="D18199">
        <v>28.716795054755501</v>
      </c>
      <c r="E18199" t="s">
        <v>19</v>
      </c>
      <c r="F18199">
        <v>152041.86934202499</v>
      </c>
      <c r="G18199">
        <v>140076.43008494901</v>
      </c>
      <c r="H18199">
        <v>11965.439257075799</v>
      </c>
      <c r="I18199">
        <v>0.93606341757179901</v>
      </c>
    </row>
    <row r="18200" spans="1:9" x14ac:dyDescent="0.2">
      <c r="A18200">
        <v>2096</v>
      </c>
      <c r="B18200">
        <v>26507.320460027298</v>
      </c>
      <c r="C18200">
        <v>4.5118042980659698</v>
      </c>
      <c r="D18200">
        <v>29.285415773317901</v>
      </c>
      <c r="E18200" t="s">
        <v>18</v>
      </c>
      <c r="F18200">
        <v>134008.05095795001</v>
      </c>
      <c r="G18200">
        <v>110795.008378749</v>
      </c>
      <c r="H18200">
        <v>23213.042579201101</v>
      </c>
      <c r="I18200">
        <v>0.86856799011997698</v>
      </c>
    </row>
    <row r="18201" spans="1:9" x14ac:dyDescent="0.2">
      <c r="A18201">
        <v>2096</v>
      </c>
      <c r="B18201">
        <v>26507.320460027298</v>
      </c>
      <c r="C18201">
        <v>4.8410618705512496</v>
      </c>
      <c r="D18201">
        <v>29.614673345803201</v>
      </c>
      <c r="E18201" t="s">
        <v>20</v>
      </c>
      <c r="F18201">
        <v>134008.05095795001</v>
      </c>
      <c r="G18201">
        <v>15246.7558504137</v>
      </c>
      <c r="H18201">
        <v>118761.295107536</v>
      </c>
    </row>
    <row r="18202" spans="1:9" x14ac:dyDescent="0.2">
      <c r="A18202">
        <v>2096</v>
      </c>
      <c r="B18202">
        <v>26507.320460027298</v>
      </c>
      <c r="C18202">
        <v>6.4868711653892204</v>
      </c>
      <c r="D18202">
        <v>31.2604826406412</v>
      </c>
      <c r="E18202" t="s">
        <v>20</v>
      </c>
      <c r="F18202">
        <v>134008.05095795001</v>
      </c>
      <c r="G18202">
        <v>0</v>
      </c>
      <c r="H18202">
        <v>134008.05095795001</v>
      </c>
    </row>
    <row r="18203" spans="1:9" x14ac:dyDescent="0.2">
      <c r="A18203">
        <v>2097</v>
      </c>
      <c r="B18203">
        <v>53315.332970260897</v>
      </c>
      <c r="C18203">
        <v>0</v>
      </c>
      <c r="D18203">
        <v>25.1360752690527</v>
      </c>
      <c r="E18203" t="s">
        <v>17</v>
      </c>
      <c r="F18203">
        <v>221546.51988184199</v>
      </c>
      <c r="G18203">
        <v>221546.51988184199</v>
      </c>
      <c r="H18203">
        <v>0</v>
      </c>
      <c r="I18203">
        <v>1</v>
      </c>
    </row>
    <row r="18204" spans="1:9" x14ac:dyDescent="0.2">
      <c r="A18204">
        <v>2097</v>
      </c>
      <c r="B18204">
        <v>53315.332970260897</v>
      </c>
      <c r="C18204">
        <v>0.92475458660222198</v>
      </c>
      <c r="D18204">
        <v>26.060829855654902</v>
      </c>
      <c r="E18204" t="s">
        <v>20</v>
      </c>
      <c r="F18204">
        <v>221546.51988184199</v>
      </c>
      <c r="G18204">
        <v>191379.900395039</v>
      </c>
      <c r="H18204">
        <v>30166.619486803</v>
      </c>
    </row>
    <row r="18205" spans="1:9" x14ac:dyDescent="0.2">
      <c r="A18205">
        <v>2097</v>
      </c>
      <c r="B18205">
        <v>53315.332970260897</v>
      </c>
      <c r="C18205">
        <v>0.95559297842734903</v>
      </c>
      <c r="D18205">
        <v>26.091668247480001</v>
      </c>
      <c r="E18205" t="s">
        <v>19</v>
      </c>
      <c r="F18205">
        <v>241999.08145147501</v>
      </c>
      <c r="G18205">
        <v>211832.46196467199</v>
      </c>
      <c r="H18205">
        <v>30166.619486803</v>
      </c>
      <c r="I18205">
        <v>1.10090094586404</v>
      </c>
    </row>
    <row r="18206" spans="1:9" x14ac:dyDescent="0.2">
      <c r="A18206">
        <v>2097</v>
      </c>
      <c r="B18206">
        <v>53315.332970260897</v>
      </c>
      <c r="C18206">
        <v>2.15410432504894</v>
      </c>
      <c r="D18206">
        <v>27.290179594101598</v>
      </c>
      <c r="E18206" t="s">
        <v>20</v>
      </c>
      <c r="F18206">
        <v>241999.08145147501</v>
      </c>
      <c r="G18206">
        <v>186105.230382401</v>
      </c>
      <c r="H18206">
        <v>55893.851069073899</v>
      </c>
    </row>
    <row r="18207" spans="1:9" x14ac:dyDescent="0.2">
      <c r="A18207">
        <v>2097</v>
      </c>
      <c r="B18207">
        <v>53315.332970260897</v>
      </c>
      <c r="C18207">
        <v>3.61909777050111</v>
      </c>
      <c r="D18207">
        <v>28.755173039553799</v>
      </c>
      <c r="E18207" t="s">
        <v>20</v>
      </c>
      <c r="F18207">
        <v>241999.08145147501</v>
      </c>
      <c r="G18207">
        <v>29712.880994668001</v>
      </c>
      <c r="H18207">
        <v>212286.20045680701</v>
      </c>
    </row>
    <row r="18208" spans="1:9" x14ac:dyDescent="0.2">
      <c r="A18208">
        <v>2097</v>
      </c>
      <c r="B18208">
        <v>53315.332970260897</v>
      </c>
      <c r="C18208">
        <v>4.0434651223294598</v>
      </c>
      <c r="D18208">
        <v>29.179540391382101</v>
      </c>
      <c r="E18208" t="s">
        <v>20</v>
      </c>
      <c r="F18208">
        <v>241999.08145147501</v>
      </c>
      <c r="G18208">
        <v>0</v>
      </c>
      <c r="H18208">
        <v>241999.08145147501</v>
      </c>
    </row>
    <row r="18209" spans="1:9" x14ac:dyDescent="0.2">
      <c r="A18209">
        <v>2098</v>
      </c>
      <c r="B18209">
        <v>89423.261965728598</v>
      </c>
      <c r="C18209">
        <v>0</v>
      </c>
      <c r="D18209">
        <v>22.685370058191399</v>
      </c>
      <c r="E18209" t="s">
        <v>17</v>
      </c>
      <c r="F18209">
        <v>509276.220414221</v>
      </c>
      <c r="G18209">
        <v>509276.220414221</v>
      </c>
      <c r="H18209">
        <v>0</v>
      </c>
      <c r="I18209">
        <v>1</v>
      </c>
    </row>
    <row r="18210" spans="1:9" x14ac:dyDescent="0.2">
      <c r="A18210">
        <v>2098</v>
      </c>
      <c r="B18210">
        <v>89423.261965728598</v>
      </c>
      <c r="C18210">
        <v>3.4710327764856301</v>
      </c>
      <c r="D18210">
        <v>26.156402834677099</v>
      </c>
      <c r="E18210" t="s">
        <v>18</v>
      </c>
      <c r="F18210">
        <v>622293.914254462</v>
      </c>
      <c r="G18210">
        <v>611833.828270128</v>
      </c>
      <c r="H18210">
        <v>10460.0859843339</v>
      </c>
      <c r="I18210">
        <v>1.20110032949923</v>
      </c>
    </row>
    <row r="18211" spans="1:9" x14ac:dyDescent="0.2">
      <c r="A18211">
        <v>2098</v>
      </c>
      <c r="B18211">
        <v>89423.261965728598</v>
      </c>
      <c r="C18211">
        <v>10.4059475809301</v>
      </c>
      <c r="D18211">
        <v>33.091317639121499</v>
      </c>
      <c r="E18211" t="s">
        <v>20</v>
      </c>
      <c r="F18211">
        <v>622293.914254462</v>
      </c>
      <c r="G18211">
        <v>598297.18971394701</v>
      </c>
      <c r="H18211">
        <v>23996.724540514999</v>
      </c>
    </row>
    <row r="18212" spans="1:9" x14ac:dyDescent="0.2">
      <c r="A18212">
        <v>2098</v>
      </c>
      <c r="B18212">
        <v>89423.261965728598</v>
      </c>
      <c r="C18212">
        <v>14.0848230408372</v>
      </c>
      <c r="D18212">
        <v>36.770193099028603</v>
      </c>
      <c r="E18212" t="s">
        <v>20</v>
      </c>
      <c r="F18212">
        <v>622293.914254462</v>
      </c>
      <c r="G18212">
        <v>580226.30342444102</v>
      </c>
      <c r="H18212">
        <v>42067.610830021003</v>
      </c>
    </row>
    <row r="18213" spans="1:9" x14ac:dyDescent="0.2">
      <c r="A18213">
        <v>2098</v>
      </c>
      <c r="B18213">
        <v>89423.261965728598</v>
      </c>
      <c r="C18213">
        <v>15.987331686702699</v>
      </c>
      <c r="D18213">
        <v>38.672701744894098</v>
      </c>
      <c r="E18213" t="s">
        <v>19</v>
      </c>
      <c r="F18213">
        <v>694881.76779603795</v>
      </c>
      <c r="G18213">
        <v>652814.15696601698</v>
      </c>
      <c r="H18213">
        <v>42067.610830021003</v>
      </c>
      <c r="I18213">
        <v>1.0531467544031601</v>
      </c>
    </row>
    <row r="18214" spans="1:9" x14ac:dyDescent="0.2">
      <c r="A18214">
        <v>2098</v>
      </c>
      <c r="B18214">
        <v>89423.261965728598</v>
      </c>
      <c r="C18214">
        <v>18.139249126275399</v>
      </c>
      <c r="D18214">
        <v>40.824619184466798</v>
      </c>
      <c r="E18214" t="s">
        <v>19</v>
      </c>
      <c r="F18214">
        <v>713467.19380388001</v>
      </c>
      <c r="G18214">
        <v>671399.58297385904</v>
      </c>
      <c r="H18214">
        <v>42067.610830021003</v>
      </c>
      <c r="I18214">
        <v>1.0168882907802399</v>
      </c>
    </row>
    <row r="18215" spans="1:9" x14ac:dyDescent="0.2">
      <c r="A18215">
        <v>2098</v>
      </c>
      <c r="B18215">
        <v>89423.261965728598</v>
      </c>
      <c r="C18215">
        <v>19.500118609606901</v>
      </c>
      <c r="D18215">
        <v>42.185488667798303</v>
      </c>
      <c r="E18215" t="s">
        <v>18</v>
      </c>
      <c r="F18215">
        <v>575438.226448845</v>
      </c>
      <c r="G18215">
        <v>511517.10213049699</v>
      </c>
      <c r="H18215">
        <v>63921.124318347996</v>
      </c>
      <c r="I18215">
        <v>0.78866120584620103</v>
      </c>
    </row>
    <row r="18216" spans="1:9" x14ac:dyDescent="0.2">
      <c r="A18216">
        <v>2098</v>
      </c>
      <c r="B18216">
        <v>89423.261965728598</v>
      </c>
      <c r="C18216">
        <v>25.2572428536063</v>
      </c>
      <c r="D18216">
        <v>47.942612911797802</v>
      </c>
      <c r="E18216" t="s">
        <v>18</v>
      </c>
      <c r="F18216">
        <v>634578.16296583996</v>
      </c>
      <c r="G18216">
        <v>85613.909484560601</v>
      </c>
      <c r="H18216">
        <v>548964.25348127994</v>
      </c>
      <c r="I18216">
        <v>1.08075740190627</v>
      </c>
    </row>
    <row r="18217" spans="1:9" x14ac:dyDescent="0.2">
      <c r="A18217">
        <v>2098</v>
      </c>
      <c r="B18217">
        <v>89423.261965728598</v>
      </c>
      <c r="C18217">
        <v>27.5391760535204</v>
      </c>
      <c r="D18217">
        <v>50.224546111711902</v>
      </c>
      <c r="E18217" t="s">
        <v>18</v>
      </c>
      <c r="F18217">
        <v>624736.702588905</v>
      </c>
      <c r="G18217">
        <v>0</v>
      </c>
      <c r="H18217">
        <v>624736.702588905</v>
      </c>
      <c r="I18217">
        <v>0.80307595257435604</v>
      </c>
    </row>
    <row r="18218" spans="1:9" x14ac:dyDescent="0.2">
      <c r="A18218">
        <v>2099</v>
      </c>
      <c r="B18218">
        <v>102317.85297968599</v>
      </c>
      <c r="C18218">
        <v>0</v>
      </c>
      <c r="D18218">
        <v>24.6299956869907</v>
      </c>
      <c r="E18218" t="s">
        <v>17</v>
      </c>
      <c r="F18218">
        <v>25578.197931645202</v>
      </c>
      <c r="G18218">
        <v>25578.197931645202</v>
      </c>
      <c r="H18218">
        <v>0</v>
      </c>
      <c r="I18218">
        <v>1</v>
      </c>
    </row>
    <row r="18219" spans="1:9" x14ac:dyDescent="0.2">
      <c r="A18219">
        <v>2099</v>
      </c>
      <c r="B18219">
        <v>102317.85297968599</v>
      </c>
      <c r="C18219">
        <v>2.2279387550560599</v>
      </c>
      <c r="D18219">
        <v>26.857934442046801</v>
      </c>
      <c r="E18219" t="s">
        <v>18</v>
      </c>
      <c r="F18219">
        <v>38349.370852998698</v>
      </c>
      <c r="G18219">
        <v>24489.355179897098</v>
      </c>
      <c r="H18219">
        <v>13860.015673101499</v>
      </c>
      <c r="I18219">
        <v>1.4828531214445999</v>
      </c>
    </row>
    <row r="18220" spans="1:9" x14ac:dyDescent="0.2">
      <c r="A18220">
        <v>2099</v>
      </c>
      <c r="B18220">
        <v>102317.85297968599</v>
      </c>
      <c r="C18220">
        <v>4.6848142502040897</v>
      </c>
      <c r="D18220">
        <v>29.314809937194799</v>
      </c>
      <c r="E18220" t="s">
        <v>17</v>
      </c>
      <c r="F18220">
        <v>375622.07022234902</v>
      </c>
      <c r="G18220">
        <v>361762.05454924802</v>
      </c>
      <c r="H18220">
        <v>13860.015673101499</v>
      </c>
      <c r="I18220">
        <v>9.6763255356621105</v>
      </c>
    </row>
    <row r="18221" spans="1:9" x14ac:dyDescent="0.2">
      <c r="A18221">
        <v>2099</v>
      </c>
      <c r="B18221">
        <v>102317.85297968599</v>
      </c>
      <c r="C18221">
        <v>5.9559373588936504</v>
      </c>
      <c r="D18221">
        <v>30.585933045884399</v>
      </c>
      <c r="E18221" t="s">
        <v>18</v>
      </c>
      <c r="F18221">
        <v>331688.19237143901</v>
      </c>
      <c r="G18221">
        <v>300000.78779488098</v>
      </c>
      <c r="H18221">
        <v>31687.404576557899</v>
      </c>
      <c r="I18221">
        <v>0.87280423071683599</v>
      </c>
    </row>
    <row r="18222" spans="1:9" x14ac:dyDescent="0.2">
      <c r="A18222">
        <v>2099</v>
      </c>
      <c r="B18222">
        <v>102317.85297968599</v>
      </c>
      <c r="C18222">
        <v>7.2223241058557504</v>
      </c>
      <c r="D18222">
        <v>31.852319792846501</v>
      </c>
      <c r="E18222" t="s">
        <v>20</v>
      </c>
      <c r="F18222">
        <v>331688.19237143901</v>
      </c>
      <c r="G18222">
        <v>16584.409618571899</v>
      </c>
      <c r="H18222">
        <v>315103.78275286697</v>
      </c>
    </row>
    <row r="18223" spans="1:9" x14ac:dyDescent="0.2">
      <c r="A18223">
        <v>2099</v>
      </c>
      <c r="B18223">
        <v>102317.85297968599</v>
      </c>
      <c r="C18223">
        <v>8.0433475705078603</v>
      </c>
      <c r="D18223">
        <v>32.673343257498601</v>
      </c>
      <c r="E18223" t="s">
        <v>17</v>
      </c>
      <c r="F18223">
        <v>335873.34237664501</v>
      </c>
      <c r="G18223">
        <v>20769.559623778299</v>
      </c>
      <c r="H18223">
        <v>315103.78275286697</v>
      </c>
      <c r="I18223">
        <v>2.1878003559736801</v>
      </c>
    </row>
    <row r="18224" spans="1:9" x14ac:dyDescent="0.2">
      <c r="A18224">
        <v>2099</v>
      </c>
      <c r="B18224">
        <v>102317.85297968599</v>
      </c>
      <c r="C18224">
        <v>8.1337828553749105</v>
      </c>
      <c r="D18224">
        <v>32.7637785423656</v>
      </c>
      <c r="E18224" t="s">
        <v>18</v>
      </c>
      <c r="F18224">
        <v>335031.87073819799</v>
      </c>
      <c r="G18224">
        <v>0</v>
      </c>
      <c r="H18224">
        <v>335031.87073819799</v>
      </c>
      <c r="I18224">
        <v>0.95226492220662695</v>
      </c>
    </row>
    <row r="18225" spans="1:9" x14ac:dyDescent="0.2">
      <c r="A18225">
        <v>2100</v>
      </c>
      <c r="B18225">
        <v>50603.051785643103</v>
      </c>
      <c r="C18225">
        <v>0</v>
      </c>
      <c r="D18225">
        <v>23.801913616324399</v>
      </c>
      <c r="E18225" t="s">
        <v>17</v>
      </c>
      <c r="F18225">
        <v>17317.186110655999</v>
      </c>
      <c r="G18225">
        <v>17317.186110655999</v>
      </c>
      <c r="H18225">
        <v>0</v>
      </c>
      <c r="I18225">
        <v>1</v>
      </c>
    </row>
    <row r="18226" spans="1:9" x14ac:dyDescent="0.2">
      <c r="A18226">
        <v>2100</v>
      </c>
      <c r="B18226">
        <v>50603.051785643103</v>
      </c>
      <c r="C18226">
        <v>0.83093321694768596</v>
      </c>
      <c r="D18226">
        <v>24.632846833272001</v>
      </c>
      <c r="E18226" t="s">
        <v>19</v>
      </c>
      <c r="F18226">
        <v>21490.020948995701</v>
      </c>
      <c r="G18226">
        <v>21490.020948995701</v>
      </c>
      <c r="H18226" s="15">
        <v>-1.6370904631912699E-11</v>
      </c>
      <c r="I18226">
        <v>1.23587051854066</v>
      </c>
    </row>
    <row r="18227" spans="1:9" x14ac:dyDescent="0.2">
      <c r="A18227">
        <v>2100</v>
      </c>
      <c r="B18227">
        <v>50603.051785643103</v>
      </c>
      <c r="C18227">
        <v>0.97348299676572403</v>
      </c>
      <c r="D18227">
        <v>24.775396613090098</v>
      </c>
      <c r="E18227" t="s">
        <v>19</v>
      </c>
      <c r="F18227">
        <v>25754.419599676701</v>
      </c>
      <c r="G18227">
        <v>25754.419599676701</v>
      </c>
      <c r="H18227" s="15">
        <v>-1.6370904631912699E-11</v>
      </c>
      <c r="I18227">
        <v>1.19759076974711</v>
      </c>
    </row>
    <row r="18228" spans="1:9" x14ac:dyDescent="0.2">
      <c r="A18228">
        <v>2100</v>
      </c>
      <c r="B18228">
        <v>50603.051785643103</v>
      </c>
      <c r="C18228">
        <v>1.1038800834258999</v>
      </c>
      <c r="D18228">
        <v>24.905793699750301</v>
      </c>
      <c r="E18228" t="s">
        <v>19</v>
      </c>
      <c r="F18228">
        <v>34541.998590949799</v>
      </c>
      <c r="G18228">
        <v>34541.998590949901</v>
      </c>
      <c r="H18228" s="15">
        <v>-1.6370904631912699E-11</v>
      </c>
      <c r="I18228">
        <v>1.3403411023759999</v>
      </c>
    </row>
    <row r="18229" spans="1:9" x14ac:dyDescent="0.2">
      <c r="A18229">
        <v>2100</v>
      </c>
      <c r="B18229">
        <v>50603.051785643103</v>
      </c>
      <c r="C18229">
        <v>1.5332437749272101</v>
      </c>
      <c r="D18229">
        <v>25.335157391251599</v>
      </c>
      <c r="E18229" t="s">
        <v>20</v>
      </c>
      <c r="F18229">
        <v>34541.998590949799</v>
      </c>
      <c r="G18229">
        <v>20099.811816066798</v>
      </c>
      <c r="H18229">
        <v>14442.186774883099</v>
      </c>
    </row>
    <row r="18230" spans="1:9" x14ac:dyDescent="0.2">
      <c r="A18230">
        <v>2100</v>
      </c>
      <c r="B18230">
        <v>50603.051785643103</v>
      </c>
      <c r="C18230">
        <v>1.62159067276</v>
      </c>
      <c r="D18230">
        <v>25.423504289084399</v>
      </c>
      <c r="E18230" t="s">
        <v>17</v>
      </c>
      <c r="F18230">
        <v>246781.441995417</v>
      </c>
      <c r="G18230">
        <v>232339.25522053399</v>
      </c>
      <c r="H18230">
        <v>14442.186774883099</v>
      </c>
      <c r="I18230">
        <v>7.1261003769798803</v>
      </c>
    </row>
    <row r="18231" spans="1:9" x14ac:dyDescent="0.2">
      <c r="A18231">
        <v>2100</v>
      </c>
      <c r="B18231">
        <v>50603.051785643103</v>
      </c>
      <c r="C18231">
        <v>1.6288151904300501</v>
      </c>
      <c r="D18231">
        <v>25.430728806754399</v>
      </c>
      <c r="E18231" t="s">
        <v>19</v>
      </c>
      <c r="F18231">
        <v>246492.063378905</v>
      </c>
      <c r="G18231">
        <v>232049.87660402199</v>
      </c>
      <c r="H18231">
        <v>14442.186774883099</v>
      </c>
      <c r="I18231">
        <v>0.99871655558050398</v>
      </c>
    </row>
    <row r="18232" spans="1:9" x14ac:dyDescent="0.2">
      <c r="A18232">
        <v>2100</v>
      </c>
      <c r="B18232">
        <v>50603.051785643103</v>
      </c>
      <c r="C18232">
        <v>2.3360123937547299</v>
      </c>
      <c r="D18232">
        <v>26.137926010079099</v>
      </c>
      <c r="E18232" t="s">
        <v>20</v>
      </c>
      <c r="F18232">
        <v>246492.063378905</v>
      </c>
      <c r="G18232">
        <v>216824.465342518</v>
      </c>
      <c r="H18232">
        <v>29667.598036387299</v>
      </c>
    </row>
    <row r="18233" spans="1:9" x14ac:dyDescent="0.2">
      <c r="A18233">
        <v>2100</v>
      </c>
      <c r="B18233">
        <v>50603.051785643103</v>
      </c>
      <c r="C18233">
        <v>2.49972536001607</v>
      </c>
      <c r="D18233">
        <v>26.301638976340399</v>
      </c>
      <c r="E18233" t="s">
        <v>19</v>
      </c>
      <c r="F18233">
        <v>285484.49014801998</v>
      </c>
      <c r="G18233">
        <v>255816.892111633</v>
      </c>
      <c r="H18233">
        <v>29667.598036387299</v>
      </c>
      <c r="I18233">
        <v>1.1741694045778299</v>
      </c>
    </row>
    <row r="18234" spans="1:9" x14ac:dyDescent="0.2">
      <c r="A18234">
        <v>2100</v>
      </c>
      <c r="B18234">
        <v>50603.051785643103</v>
      </c>
      <c r="C18234">
        <v>2.51838306421029</v>
      </c>
      <c r="D18234">
        <v>26.3202966805346</v>
      </c>
      <c r="E18234" t="s">
        <v>19</v>
      </c>
      <c r="F18234">
        <v>289212.53581292799</v>
      </c>
      <c r="G18234">
        <v>259544.93777654099</v>
      </c>
      <c r="H18234">
        <v>29667.598036387299</v>
      </c>
      <c r="I18234">
        <v>1.0144686807669701</v>
      </c>
    </row>
    <row r="18235" spans="1:9" x14ac:dyDescent="0.2">
      <c r="A18235">
        <v>2100</v>
      </c>
      <c r="B18235">
        <v>50603.051785643103</v>
      </c>
      <c r="C18235">
        <v>2.9970422676991801</v>
      </c>
      <c r="D18235">
        <v>26.798955884023499</v>
      </c>
      <c r="E18235" t="s">
        <v>20</v>
      </c>
      <c r="F18235">
        <v>289212.53581292799</v>
      </c>
      <c r="G18235">
        <v>240541.222992964</v>
      </c>
      <c r="H18235">
        <v>48671.3128199645</v>
      </c>
    </row>
    <row r="18236" spans="1:9" x14ac:dyDescent="0.2">
      <c r="A18236">
        <v>2100</v>
      </c>
      <c r="B18236">
        <v>50603.051785643103</v>
      </c>
      <c r="C18236">
        <v>3.5864553345925501</v>
      </c>
      <c r="D18236">
        <v>27.388368950916899</v>
      </c>
      <c r="E18236" t="s">
        <v>19</v>
      </c>
      <c r="F18236">
        <v>246992.96747332599</v>
      </c>
      <c r="G18236">
        <v>198321.654653362</v>
      </c>
      <c r="H18236">
        <v>48671.3128199645</v>
      </c>
      <c r="I18236">
        <v>0.81906578984372103</v>
      </c>
    </row>
    <row r="18237" spans="1:9" x14ac:dyDescent="0.2">
      <c r="A18237">
        <v>2100</v>
      </c>
      <c r="B18237">
        <v>50603.051785643103</v>
      </c>
      <c r="C18237">
        <v>3.6591050331916799</v>
      </c>
      <c r="D18237">
        <v>27.461018649515999</v>
      </c>
      <c r="E18237" t="s">
        <v>19</v>
      </c>
      <c r="F18237">
        <v>223220.93711308201</v>
      </c>
      <c r="G18237">
        <v>174549.624293117</v>
      </c>
      <c r="H18237">
        <v>48671.3128199645</v>
      </c>
      <c r="I18237">
        <v>0.87972921847615304</v>
      </c>
    </row>
    <row r="18238" spans="1:9" x14ac:dyDescent="0.2">
      <c r="A18238">
        <v>2100</v>
      </c>
      <c r="B18238">
        <v>50603.051785643103</v>
      </c>
      <c r="C18238">
        <v>3.6620185682417801</v>
      </c>
      <c r="D18238">
        <v>27.463932184566101</v>
      </c>
      <c r="E18238" t="s">
        <v>20</v>
      </c>
      <c r="F18238">
        <v>223220.93711308201</v>
      </c>
      <c r="G18238">
        <v>17267.739014701099</v>
      </c>
      <c r="H18238">
        <v>205953.19809838</v>
      </c>
    </row>
    <row r="18239" spans="1:9" x14ac:dyDescent="0.2">
      <c r="A18239">
        <v>2100</v>
      </c>
      <c r="B18239">
        <v>50603.051785643103</v>
      </c>
      <c r="C18239">
        <v>4.2393937734323703</v>
      </c>
      <c r="D18239">
        <v>28.0413073897567</v>
      </c>
      <c r="E18239" t="s">
        <v>18</v>
      </c>
      <c r="F18239">
        <v>222006.773563041</v>
      </c>
      <c r="G18239">
        <v>0</v>
      </c>
      <c r="H18239">
        <v>222006.773563041</v>
      </c>
      <c r="I18239">
        <v>0.89280405035445198</v>
      </c>
    </row>
    <row r="18240" spans="1:9" x14ac:dyDescent="0.2">
      <c r="A18240">
        <v>2101</v>
      </c>
      <c r="B18240">
        <v>1507.4329809201099</v>
      </c>
      <c r="C18240">
        <v>0</v>
      </c>
      <c r="D18240">
        <v>25.0268452495818</v>
      </c>
      <c r="E18240" t="s">
        <v>17</v>
      </c>
      <c r="F18240">
        <v>5587.5222612255302</v>
      </c>
      <c r="G18240">
        <v>5587.5222612255302</v>
      </c>
      <c r="H18240">
        <v>0</v>
      </c>
      <c r="I18240">
        <v>1</v>
      </c>
    </row>
    <row r="18241" spans="1:9" x14ac:dyDescent="0.2">
      <c r="A18241">
        <v>2101</v>
      </c>
      <c r="B18241">
        <v>1507.4329809201099</v>
      </c>
      <c r="C18241">
        <v>0.90388109199529498</v>
      </c>
      <c r="D18241">
        <v>25.930726341577099</v>
      </c>
      <c r="E18241" t="s">
        <v>18</v>
      </c>
      <c r="F18241">
        <v>5676.1289749365096</v>
      </c>
      <c r="G18241">
        <v>0</v>
      </c>
      <c r="H18241">
        <v>5676.1289749365096</v>
      </c>
      <c r="I18241">
        <v>1.0113223508171401</v>
      </c>
    </row>
    <row r="18242" spans="1:9" x14ac:dyDescent="0.2">
      <c r="A18242">
        <v>2102</v>
      </c>
      <c r="B18242">
        <v>310864.28651396302</v>
      </c>
      <c r="C18242">
        <v>0</v>
      </c>
      <c r="D18242">
        <v>24.585567942519599</v>
      </c>
      <c r="E18242" t="s">
        <v>17</v>
      </c>
      <c r="F18242">
        <v>48191.3464055281</v>
      </c>
      <c r="G18242">
        <v>48191.3464055281</v>
      </c>
      <c r="H18242">
        <v>0</v>
      </c>
      <c r="I18242">
        <v>1</v>
      </c>
    </row>
    <row r="18243" spans="1:9" x14ac:dyDescent="0.2">
      <c r="A18243">
        <v>2102</v>
      </c>
      <c r="B18243">
        <v>310864.28651396302</v>
      </c>
      <c r="C18243">
        <v>3.0019466893178901</v>
      </c>
      <c r="D18243">
        <v>27.5875146318375</v>
      </c>
      <c r="E18243" t="s">
        <v>20</v>
      </c>
      <c r="F18243">
        <v>48191.3464055281</v>
      </c>
      <c r="G18243">
        <v>21513.151189103199</v>
      </c>
      <c r="H18243">
        <v>26678.195216424901</v>
      </c>
    </row>
    <row r="18244" spans="1:9" x14ac:dyDescent="0.2">
      <c r="A18244">
        <v>2102</v>
      </c>
      <c r="B18244">
        <v>310864.28651396302</v>
      </c>
      <c r="C18244">
        <v>3.8733792818197301</v>
      </c>
      <c r="D18244">
        <v>28.458947224339301</v>
      </c>
      <c r="E18244" t="s">
        <v>17</v>
      </c>
      <c r="F18244">
        <v>371967.89185484097</v>
      </c>
      <c r="G18244">
        <v>345289.69663841598</v>
      </c>
      <c r="H18244">
        <v>26678.195216424901</v>
      </c>
      <c r="I18244">
        <v>7.5719626218680203</v>
      </c>
    </row>
    <row r="18245" spans="1:9" x14ac:dyDescent="0.2">
      <c r="A18245">
        <v>2102</v>
      </c>
      <c r="B18245">
        <v>310864.28651396302</v>
      </c>
      <c r="C18245">
        <v>4.9541531901465197</v>
      </c>
      <c r="D18245">
        <v>29.539721132666099</v>
      </c>
      <c r="E18245" t="s">
        <v>18</v>
      </c>
      <c r="F18245">
        <v>364336.78617732303</v>
      </c>
      <c r="G18245">
        <v>312707.72380366101</v>
      </c>
      <c r="H18245">
        <v>51629.062373661502</v>
      </c>
      <c r="I18245">
        <v>0.97226879717916004</v>
      </c>
    </row>
    <row r="18246" spans="1:9" x14ac:dyDescent="0.2">
      <c r="A18246">
        <v>2102</v>
      </c>
      <c r="B18246">
        <v>310864.28651396302</v>
      </c>
      <c r="C18246">
        <v>8.01538726453912</v>
      </c>
      <c r="D18246">
        <v>32.600955207058703</v>
      </c>
      <c r="E18246" t="s">
        <v>20</v>
      </c>
      <c r="F18246">
        <v>364336.78617732303</v>
      </c>
      <c r="G18246">
        <v>25148.240103480999</v>
      </c>
      <c r="H18246">
        <v>339188.54607384198</v>
      </c>
    </row>
    <row r="18247" spans="1:9" x14ac:dyDescent="0.2">
      <c r="A18247">
        <v>2102</v>
      </c>
      <c r="B18247">
        <v>310864.28651396302</v>
      </c>
      <c r="C18247">
        <v>8.6262825618775807</v>
      </c>
      <c r="D18247">
        <v>33.211850504397198</v>
      </c>
      <c r="E18247" t="s">
        <v>20</v>
      </c>
      <c r="F18247">
        <v>364336.78617732303</v>
      </c>
      <c r="G18247">
        <v>0</v>
      </c>
      <c r="H18247">
        <v>364336.78617732303</v>
      </c>
    </row>
    <row r="18248" spans="1:9" x14ac:dyDescent="0.2">
      <c r="A18248">
        <v>2103</v>
      </c>
      <c r="B18248">
        <v>41811.591851136298</v>
      </c>
      <c r="C18248">
        <v>0</v>
      </c>
      <c r="D18248">
        <v>24.692536431394899</v>
      </c>
      <c r="E18248" t="s">
        <v>17</v>
      </c>
      <c r="F18248">
        <v>164038.462506246</v>
      </c>
      <c r="G18248">
        <v>164038.462506246</v>
      </c>
      <c r="H18248">
        <v>0</v>
      </c>
      <c r="I18248">
        <v>1</v>
      </c>
    </row>
    <row r="18249" spans="1:9" x14ac:dyDescent="0.2">
      <c r="A18249">
        <v>2103</v>
      </c>
      <c r="B18249">
        <v>41811.591851136298</v>
      </c>
      <c r="C18249">
        <v>0.34151626792303502</v>
      </c>
      <c r="D18249">
        <v>25.0340526993179</v>
      </c>
      <c r="E18249" t="s">
        <v>20</v>
      </c>
      <c r="F18249">
        <v>164038.462506246</v>
      </c>
      <c r="G18249">
        <v>153890.23182473899</v>
      </c>
      <c r="H18249">
        <v>10148.230681507001</v>
      </c>
    </row>
    <row r="18250" spans="1:9" x14ac:dyDescent="0.2">
      <c r="A18250">
        <v>2103</v>
      </c>
      <c r="B18250">
        <v>41811.591851136298</v>
      </c>
      <c r="C18250">
        <v>1.06303592007494</v>
      </c>
      <c r="D18250">
        <v>25.755572351469802</v>
      </c>
      <c r="E18250" t="s">
        <v>19</v>
      </c>
      <c r="F18250">
        <v>208702.84403416701</v>
      </c>
      <c r="G18250">
        <v>198554.61335266</v>
      </c>
      <c r="H18250">
        <v>10148.230681507001</v>
      </c>
      <c r="I18250">
        <v>1.2831168697614701</v>
      </c>
    </row>
    <row r="18251" spans="1:9" x14ac:dyDescent="0.2">
      <c r="A18251">
        <v>2103</v>
      </c>
      <c r="B18251">
        <v>41811.591851136298</v>
      </c>
      <c r="C18251">
        <v>1.55781516701615</v>
      </c>
      <c r="D18251">
        <v>26.250351598411001</v>
      </c>
      <c r="E18251" t="s">
        <v>20</v>
      </c>
      <c r="F18251">
        <v>208702.84403416701</v>
      </c>
      <c r="G18251">
        <v>188563.78202148201</v>
      </c>
      <c r="H18251">
        <v>20139.062012684299</v>
      </c>
    </row>
    <row r="18252" spans="1:9" x14ac:dyDescent="0.2">
      <c r="A18252">
        <v>2103</v>
      </c>
      <c r="B18252">
        <v>41811.591851136298</v>
      </c>
      <c r="C18252">
        <v>2.3225517978499699</v>
      </c>
      <c r="D18252">
        <v>27.0150882292448</v>
      </c>
      <c r="E18252" t="s">
        <v>18</v>
      </c>
      <c r="F18252">
        <v>200113.49322013001</v>
      </c>
      <c r="G18252">
        <v>169091.337146985</v>
      </c>
      <c r="H18252">
        <v>31022.156073145601</v>
      </c>
      <c r="I18252">
        <v>0.94785179651210805</v>
      </c>
    </row>
    <row r="18253" spans="1:9" x14ac:dyDescent="0.2">
      <c r="A18253">
        <v>2103</v>
      </c>
      <c r="B18253">
        <v>41811.591851136298</v>
      </c>
      <c r="C18253">
        <v>3.1934253780080999</v>
      </c>
      <c r="D18253">
        <v>27.8859618094029</v>
      </c>
      <c r="E18253" t="s">
        <v>20</v>
      </c>
      <c r="F18253">
        <v>200113.49322013001</v>
      </c>
      <c r="G18253">
        <v>158317.76769685899</v>
      </c>
      <c r="H18253">
        <v>41795.7255232717</v>
      </c>
    </row>
    <row r="18254" spans="1:9" x14ac:dyDescent="0.2">
      <c r="A18254">
        <v>2103</v>
      </c>
      <c r="B18254">
        <v>41811.591851136298</v>
      </c>
      <c r="C18254">
        <v>3.2644150397735898</v>
      </c>
      <c r="D18254">
        <v>27.956951471168399</v>
      </c>
      <c r="E18254" t="s">
        <v>19</v>
      </c>
      <c r="F18254">
        <v>200902.65320349499</v>
      </c>
      <c r="G18254">
        <v>159106.92768022401</v>
      </c>
      <c r="H18254">
        <v>41795.7255232717</v>
      </c>
      <c r="I18254">
        <v>0.99908136241742795</v>
      </c>
    </row>
    <row r="18255" spans="1:9" x14ac:dyDescent="0.2">
      <c r="A18255">
        <v>2103</v>
      </c>
      <c r="B18255">
        <v>41811.591851136298</v>
      </c>
      <c r="C18255">
        <v>4.4972736238860103</v>
      </c>
      <c r="D18255">
        <v>29.189810055280901</v>
      </c>
      <c r="E18255" t="s">
        <v>20</v>
      </c>
      <c r="F18255">
        <v>200902.65320349499</v>
      </c>
      <c r="G18255">
        <v>15825.6882223311</v>
      </c>
      <c r="H18255">
        <v>185076.964981164</v>
      </c>
    </row>
    <row r="18256" spans="1:9" x14ac:dyDescent="0.2">
      <c r="A18256">
        <v>2103</v>
      </c>
      <c r="B18256">
        <v>41811.591851136298</v>
      </c>
      <c r="C18256">
        <v>4.6794733876262598</v>
      </c>
      <c r="D18256">
        <v>29.372009819021098</v>
      </c>
      <c r="E18256" t="s">
        <v>19</v>
      </c>
      <c r="F18256">
        <v>202778.21036113301</v>
      </c>
      <c r="G18256">
        <v>17701.245379969001</v>
      </c>
      <c r="H18256">
        <v>185076.964981164</v>
      </c>
      <c r="I18256">
        <v>1.02906445934556</v>
      </c>
    </row>
    <row r="18257" spans="1:9" x14ac:dyDescent="0.2">
      <c r="A18257">
        <v>2103</v>
      </c>
      <c r="B18257">
        <v>41811.591851136298</v>
      </c>
      <c r="C18257">
        <v>5.4477396578501898</v>
      </c>
      <c r="D18257">
        <v>30.140276089244999</v>
      </c>
      <c r="E18257" t="s">
        <v>18</v>
      </c>
      <c r="F18257">
        <v>201409.66004854001</v>
      </c>
      <c r="G18257">
        <v>0</v>
      </c>
      <c r="H18257">
        <v>201409.66004854001</v>
      </c>
      <c r="I18257">
        <v>0.879492014423366</v>
      </c>
    </row>
    <row r="18258" spans="1:9" x14ac:dyDescent="0.2">
      <c r="A18258">
        <v>2104</v>
      </c>
      <c r="B18258">
        <v>10292.350164608</v>
      </c>
      <c r="C18258">
        <v>0</v>
      </c>
      <c r="D18258">
        <v>25.451537132271799</v>
      </c>
      <c r="E18258" t="s">
        <v>17</v>
      </c>
      <c r="F18258">
        <v>48876.033865897203</v>
      </c>
      <c r="G18258">
        <v>48876.033865897203</v>
      </c>
      <c r="H18258">
        <v>0</v>
      </c>
      <c r="I18258">
        <v>1</v>
      </c>
    </row>
    <row r="18259" spans="1:9" x14ac:dyDescent="0.2">
      <c r="A18259">
        <v>2104</v>
      </c>
      <c r="B18259">
        <v>10292.350164608</v>
      </c>
      <c r="C18259">
        <v>1.2892443014169499</v>
      </c>
      <c r="D18259">
        <v>26.740781433688799</v>
      </c>
      <c r="E18259" t="s">
        <v>18</v>
      </c>
      <c r="F18259">
        <v>55362.668060645097</v>
      </c>
      <c r="G18259">
        <v>41538.614669621798</v>
      </c>
      <c r="H18259">
        <v>13824.053391023301</v>
      </c>
      <c r="I18259">
        <v>1.12550939354505</v>
      </c>
    </row>
    <row r="18260" spans="1:9" x14ac:dyDescent="0.2">
      <c r="A18260">
        <v>2104</v>
      </c>
      <c r="B18260">
        <v>10292.350164608</v>
      </c>
      <c r="C18260">
        <v>2.7619708699326702</v>
      </c>
      <c r="D18260">
        <v>28.213508002204499</v>
      </c>
      <c r="E18260" t="s">
        <v>18</v>
      </c>
      <c r="F18260">
        <v>53709.919168243898</v>
      </c>
      <c r="G18260">
        <v>25093.258271390499</v>
      </c>
      <c r="H18260">
        <v>28616.660896853398</v>
      </c>
      <c r="I18260">
        <v>0.95081872878990603</v>
      </c>
    </row>
    <row r="18261" spans="1:9" x14ac:dyDescent="0.2">
      <c r="A18261">
        <v>2104</v>
      </c>
      <c r="B18261">
        <v>10292.350164608</v>
      </c>
      <c r="C18261">
        <v>3.5641442385657101</v>
      </c>
      <c r="D18261">
        <v>29.015681370837498</v>
      </c>
      <c r="E18261" t="s">
        <v>19</v>
      </c>
      <c r="F18261">
        <v>49138.253508059301</v>
      </c>
      <c r="G18261">
        <v>20521.592611205899</v>
      </c>
      <c r="H18261">
        <v>28616.660896853398</v>
      </c>
      <c r="I18261">
        <v>0.81005174175130001</v>
      </c>
    </row>
    <row r="18262" spans="1:9" x14ac:dyDescent="0.2">
      <c r="A18262">
        <v>2104</v>
      </c>
      <c r="B18262">
        <v>10292.350164608</v>
      </c>
      <c r="C18262">
        <v>3.6972436020813899</v>
      </c>
      <c r="D18262">
        <v>29.148780734353199</v>
      </c>
      <c r="E18262" t="s">
        <v>18</v>
      </c>
      <c r="F18262">
        <v>46506.971840198297</v>
      </c>
      <c r="G18262">
        <v>0</v>
      </c>
      <c r="H18262">
        <v>46506.971840198297</v>
      </c>
      <c r="I18262">
        <v>0.87028704695389802</v>
      </c>
    </row>
    <row r="18263" spans="1:9" x14ac:dyDescent="0.2">
      <c r="A18263">
        <v>2105</v>
      </c>
      <c r="B18263">
        <v>121094.883622954</v>
      </c>
      <c r="C18263">
        <v>0</v>
      </c>
      <c r="D18263">
        <v>22.837073095472199</v>
      </c>
      <c r="E18263" t="s">
        <v>17</v>
      </c>
      <c r="F18263">
        <v>155569.00366910899</v>
      </c>
      <c r="G18263">
        <v>155569.00366910899</v>
      </c>
      <c r="H18263">
        <v>0</v>
      </c>
      <c r="I18263">
        <v>1</v>
      </c>
    </row>
    <row r="18264" spans="1:9" x14ac:dyDescent="0.2">
      <c r="A18264">
        <v>2105</v>
      </c>
      <c r="B18264">
        <v>121094.883622954</v>
      </c>
      <c r="C18264">
        <v>2.0592371614139902</v>
      </c>
      <c r="D18264">
        <v>24.896310256886199</v>
      </c>
      <c r="E18264" t="s">
        <v>18</v>
      </c>
      <c r="F18264">
        <v>193060.28347617399</v>
      </c>
      <c r="G18264">
        <v>173676.39194279199</v>
      </c>
      <c r="H18264">
        <v>19383.891533382299</v>
      </c>
      <c r="I18264">
        <v>1.2284073912711999</v>
      </c>
    </row>
    <row r="18265" spans="1:9" x14ac:dyDescent="0.2">
      <c r="A18265">
        <v>2105</v>
      </c>
      <c r="B18265">
        <v>121094.883622954</v>
      </c>
      <c r="C18265">
        <v>2.2481025748683701</v>
      </c>
      <c r="D18265">
        <v>25.0851756703406</v>
      </c>
      <c r="E18265" t="s">
        <v>19</v>
      </c>
      <c r="F18265">
        <v>244377.76905876101</v>
      </c>
      <c r="G18265">
        <v>224993.87752537799</v>
      </c>
      <c r="H18265">
        <v>19383.891533382299</v>
      </c>
      <c r="I18265">
        <v>1.2941625897926701</v>
      </c>
    </row>
    <row r="18266" spans="1:9" x14ac:dyDescent="0.2">
      <c r="A18266">
        <v>2105</v>
      </c>
      <c r="B18266">
        <v>121094.883622954</v>
      </c>
      <c r="C18266">
        <v>2.25304510850727</v>
      </c>
      <c r="D18266">
        <v>25.0901182039795</v>
      </c>
      <c r="E18266" t="s">
        <v>19</v>
      </c>
      <c r="F18266">
        <v>250564.28504213499</v>
      </c>
      <c r="G18266">
        <v>231180.39350875301</v>
      </c>
      <c r="H18266">
        <v>19383.891533382299</v>
      </c>
      <c r="I18266">
        <v>1.0274691254802799</v>
      </c>
    </row>
    <row r="18267" spans="1:9" x14ac:dyDescent="0.2">
      <c r="A18267">
        <v>2105</v>
      </c>
      <c r="B18267">
        <v>121094.883622954</v>
      </c>
      <c r="C18267">
        <v>4.5564383894628202</v>
      </c>
      <c r="D18267">
        <v>27.3935114849351</v>
      </c>
      <c r="E18267" t="s">
        <v>18</v>
      </c>
      <c r="F18267">
        <v>301625.78880804701</v>
      </c>
      <c r="G18267">
        <v>258892.324053363</v>
      </c>
      <c r="H18267">
        <v>42733.464754684297</v>
      </c>
      <c r="I18267">
        <v>1.20607936280605</v>
      </c>
    </row>
    <row r="18268" spans="1:9" x14ac:dyDescent="0.2">
      <c r="A18268">
        <v>2105</v>
      </c>
      <c r="B18268">
        <v>121094.883622954</v>
      </c>
      <c r="C18268">
        <v>6.6749481381366902</v>
      </c>
      <c r="D18268">
        <v>29.512021233608898</v>
      </c>
      <c r="E18268" t="s">
        <v>20</v>
      </c>
      <c r="F18268">
        <v>301625.78880804701</v>
      </c>
      <c r="G18268">
        <v>26087.1648071446</v>
      </c>
      <c r="H18268">
        <v>275538.624000902</v>
      </c>
    </row>
    <row r="18269" spans="1:9" x14ac:dyDescent="0.2">
      <c r="A18269">
        <v>2105</v>
      </c>
      <c r="B18269">
        <v>121094.883622954</v>
      </c>
      <c r="C18269">
        <v>7.0362222429701102</v>
      </c>
      <c r="D18269">
        <v>29.873295338442301</v>
      </c>
      <c r="E18269" t="s">
        <v>19</v>
      </c>
      <c r="F18269">
        <v>301355.27270829602</v>
      </c>
      <c r="G18269">
        <v>25816.648707393299</v>
      </c>
      <c r="H18269">
        <v>275538.624000902</v>
      </c>
      <c r="I18269">
        <v>0.84868017268041995</v>
      </c>
    </row>
    <row r="18270" spans="1:9" x14ac:dyDescent="0.2">
      <c r="A18270">
        <v>2105</v>
      </c>
      <c r="B18270">
        <v>121094.883622954</v>
      </c>
      <c r="C18270">
        <v>7.4018678430530498</v>
      </c>
      <c r="D18270">
        <v>30.2389409385253</v>
      </c>
      <c r="E18270" t="s">
        <v>20</v>
      </c>
      <c r="F18270">
        <v>301355.27270829602</v>
      </c>
      <c r="G18270">
        <v>0</v>
      </c>
      <c r="H18270">
        <v>301355.27270829602</v>
      </c>
    </row>
    <row r="18271" spans="1:9" x14ac:dyDescent="0.2">
      <c r="A18271">
        <v>2106</v>
      </c>
      <c r="B18271">
        <v>71211.792172565794</v>
      </c>
      <c r="C18271">
        <v>0</v>
      </c>
      <c r="D18271">
        <v>23.492432978653799</v>
      </c>
      <c r="E18271" t="s">
        <v>17</v>
      </c>
      <c r="F18271">
        <v>226865.49907350499</v>
      </c>
      <c r="G18271">
        <v>226865.49907350499</v>
      </c>
      <c r="H18271">
        <v>0</v>
      </c>
      <c r="I18271">
        <v>1</v>
      </c>
    </row>
    <row r="18272" spans="1:9" x14ac:dyDescent="0.2">
      <c r="A18272">
        <v>2106</v>
      </c>
      <c r="B18272">
        <v>71211.792172565794</v>
      </c>
      <c r="C18272">
        <v>0.18952322825161799</v>
      </c>
      <c r="D18272">
        <v>23.681956206905401</v>
      </c>
      <c r="E18272" t="s">
        <v>20</v>
      </c>
      <c r="F18272">
        <v>226865.49907350499</v>
      </c>
      <c r="G18272">
        <v>197856.21541999801</v>
      </c>
      <c r="H18272">
        <v>29009.283653506402</v>
      </c>
    </row>
    <row r="18273" spans="1:9" x14ac:dyDescent="0.2">
      <c r="A18273">
        <v>2106</v>
      </c>
      <c r="B18273">
        <v>71211.792172565794</v>
      </c>
      <c r="C18273">
        <v>0.437850340892178</v>
      </c>
      <c r="D18273">
        <v>23.9302833195459</v>
      </c>
      <c r="E18273" t="s">
        <v>20</v>
      </c>
      <c r="F18273">
        <v>226865.49907350499</v>
      </c>
      <c r="G18273">
        <v>168108.80167734399</v>
      </c>
      <c r="H18273">
        <v>58756.6973961603</v>
      </c>
    </row>
    <row r="18274" spans="1:9" x14ac:dyDescent="0.2">
      <c r="A18274">
        <v>2106</v>
      </c>
      <c r="B18274">
        <v>71211.792172565794</v>
      </c>
      <c r="C18274">
        <v>0.77473756426746798</v>
      </c>
      <c r="D18274">
        <v>24.2671705429212</v>
      </c>
      <c r="E18274" t="s">
        <v>20</v>
      </c>
      <c r="F18274">
        <v>226865.49907350499</v>
      </c>
      <c r="G18274">
        <v>27775.7865200382</v>
      </c>
      <c r="H18274">
        <v>199089.712553466</v>
      </c>
    </row>
    <row r="18275" spans="1:9" x14ac:dyDescent="0.2">
      <c r="A18275">
        <v>2106</v>
      </c>
      <c r="B18275">
        <v>71211.792172565794</v>
      </c>
      <c r="C18275">
        <v>0.85597070634287398</v>
      </c>
      <c r="D18275">
        <v>24.348403684996601</v>
      </c>
      <c r="E18275" t="s">
        <v>18</v>
      </c>
      <c r="F18275">
        <v>225278.57272438801</v>
      </c>
      <c r="G18275">
        <v>0</v>
      </c>
      <c r="H18275">
        <v>225278.57272438801</v>
      </c>
      <c r="I18275">
        <v>0.90856961506834899</v>
      </c>
    </row>
    <row r="18276" spans="1:9" x14ac:dyDescent="0.2">
      <c r="A18276">
        <v>2107</v>
      </c>
      <c r="B18276">
        <v>89191.070733310698</v>
      </c>
      <c r="C18276">
        <v>0</v>
      </c>
      <c r="D18276">
        <v>28.186670895554599</v>
      </c>
      <c r="E18276" t="s">
        <v>17</v>
      </c>
      <c r="F18276">
        <v>585978.26289033401</v>
      </c>
      <c r="G18276">
        <v>585978.26289033401</v>
      </c>
      <c r="H18276">
        <v>0</v>
      </c>
      <c r="I18276">
        <v>1</v>
      </c>
    </row>
    <row r="18277" spans="1:9" x14ac:dyDescent="0.2">
      <c r="A18277">
        <v>2107</v>
      </c>
      <c r="B18277">
        <v>89191.070733310698</v>
      </c>
      <c r="C18277">
        <v>3.13877613459784</v>
      </c>
      <c r="D18277">
        <v>31.3254470301524</v>
      </c>
      <c r="E18277" t="s">
        <v>20</v>
      </c>
      <c r="F18277">
        <v>585978.26289033401</v>
      </c>
      <c r="G18277">
        <v>564344.03096030897</v>
      </c>
      <c r="H18277">
        <v>21634.231930025799</v>
      </c>
    </row>
    <row r="18278" spans="1:9" x14ac:dyDescent="0.2">
      <c r="A18278">
        <v>2107</v>
      </c>
      <c r="B18278">
        <v>89191.070733310698</v>
      </c>
      <c r="C18278">
        <v>7.1309829819525801</v>
      </c>
      <c r="D18278">
        <v>35.317653877507098</v>
      </c>
      <c r="E18278" t="s">
        <v>20</v>
      </c>
      <c r="F18278">
        <v>585978.26289033401</v>
      </c>
      <c r="G18278">
        <v>542214.39791896904</v>
      </c>
      <c r="H18278">
        <v>43763.8649713657</v>
      </c>
    </row>
    <row r="18279" spans="1:9" x14ac:dyDescent="0.2">
      <c r="A18279">
        <v>2107</v>
      </c>
      <c r="B18279">
        <v>89191.070733310698</v>
      </c>
      <c r="C18279">
        <v>12.238287638917299</v>
      </c>
      <c r="D18279">
        <v>40.424958534471898</v>
      </c>
      <c r="E18279" t="s">
        <v>18</v>
      </c>
      <c r="F18279">
        <v>651288.24181511998</v>
      </c>
      <c r="G18279">
        <v>575393.61296726298</v>
      </c>
      <c r="H18279">
        <v>75894.628847857195</v>
      </c>
      <c r="I18279">
        <v>1.0498356795605599</v>
      </c>
    </row>
    <row r="18280" spans="1:9" x14ac:dyDescent="0.2">
      <c r="A18280">
        <v>2107</v>
      </c>
      <c r="B18280">
        <v>89191.070733310698</v>
      </c>
      <c r="C18280">
        <v>16.552318744261399</v>
      </c>
      <c r="D18280">
        <v>44.738989639815898</v>
      </c>
      <c r="E18280" t="s">
        <v>20</v>
      </c>
      <c r="F18280">
        <v>651288.24181511998</v>
      </c>
      <c r="G18280">
        <v>538444.62210733502</v>
      </c>
      <c r="H18280">
        <v>112843.619707786</v>
      </c>
    </row>
    <row r="18281" spans="1:9" x14ac:dyDescent="0.2">
      <c r="A18281">
        <v>2107</v>
      </c>
      <c r="B18281">
        <v>89191.070733310698</v>
      </c>
      <c r="C18281">
        <v>21.538043487073299</v>
      </c>
      <c r="D18281">
        <v>49.724714382627901</v>
      </c>
      <c r="E18281" t="s">
        <v>20</v>
      </c>
      <c r="F18281">
        <v>651288.24181511998</v>
      </c>
      <c r="G18281">
        <v>51124.469595144401</v>
      </c>
      <c r="H18281">
        <v>600163.77221997594</v>
      </c>
    </row>
    <row r="18282" spans="1:9" x14ac:dyDescent="0.2">
      <c r="A18282">
        <v>2107</v>
      </c>
      <c r="B18282">
        <v>89191.070733310698</v>
      </c>
      <c r="C18282">
        <v>23.9406707512669</v>
      </c>
      <c r="D18282">
        <v>52.127341646821499</v>
      </c>
      <c r="E18282" t="s">
        <v>20</v>
      </c>
      <c r="F18282">
        <v>651288.24181511998</v>
      </c>
      <c r="G18282">
        <v>0</v>
      </c>
      <c r="H18282">
        <v>651288.24181511998</v>
      </c>
    </row>
    <row r="18283" spans="1:9" x14ac:dyDescent="0.2">
      <c r="A18283">
        <v>2108</v>
      </c>
      <c r="B18283">
        <v>362689.15291754302</v>
      </c>
      <c r="C18283">
        <v>0</v>
      </c>
      <c r="D18283">
        <v>23.863564717904701</v>
      </c>
      <c r="E18283" t="s">
        <v>17</v>
      </c>
      <c r="F18283">
        <v>36524.918983816096</v>
      </c>
      <c r="G18283">
        <v>36524.918983816198</v>
      </c>
      <c r="H18283">
        <v>0</v>
      </c>
      <c r="I18283">
        <v>1</v>
      </c>
    </row>
    <row r="18284" spans="1:9" x14ac:dyDescent="0.2">
      <c r="A18284">
        <v>2108</v>
      </c>
      <c r="B18284">
        <v>362689.15291754302</v>
      </c>
      <c r="C18284">
        <v>4.5324013964314096</v>
      </c>
      <c r="D18284">
        <v>28.395966114336101</v>
      </c>
      <c r="E18284" t="s">
        <v>20</v>
      </c>
      <c r="F18284">
        <v>36524.918983816096</v>
      </c>
      <c r="G18284">
        <v>1826.2459491908101</v>
      </c>
      <c r="H18284">
        <v>34698.673034625303</v>
      </c>
    </row>
    <row r="18285" spans="1:9" x14ac:dyDescent="0.2">
      <c r="A18285">
        <v>2108</v>
      </c>
      <c r="B18285">
        <v>362689.15291754302</v>
      </c>
      <c r="C18285">
        <v>6.0218867736571102</v>
      </c>
      <c r="D18285">
        <v>29.885451491561799</v>
      </c>
      <c r="E18285" t="s">
        <v>19</v>
      </c>
      <c r="F18285">
        <v>36524.918983816096</v>
      </c>
      <c r="G18285">
        <v>1826.2459491908101</v>
      </c>
      <c r="H18285">
        <v>34698.673034625303</v>
      </c>
      <c r="I18285">
        <v>1.0558743662632999</v>
      </c>
    </row>
    <row r="18286" spans="1:9" x14ac:dyDescent="0.2">
      <c r="A18286">
        <v>2108</v>
      </c>
      <c r="B18286">
        <v>362689.15291754302</v>
      </c>
      <c r="C18286">
        <v>7.4179707047144401</v>
      </c>
      <c r="D18286">
        <v>31.2815354226191</v>
      </c>
      <c r="E18286" t="s">
        <v>17</v>
      </c>
      <c r="F18286">
        <v>189318.727956182</v>
      </c>
      <c r="G18286">
        <v>154620.054921556</v>
      </c>
      <c r="H18286">
        <v>34698.673034625303</v>
      </c>
      <c r="I18286">
        <v>5.1781600318179697</v>
      </c>
    </row>
    <row r="18287" spans="1:9" x14ac:dyDescent="0.2">
      <c r="A18287">
        <v>2108</v>
      </c>
      <c r="B18287">
        <v>362689.15291754302</v>
      </c>
      <c r="C18287">
        <v>8.7606428537916194</v>
      </c>
      <c r="D18287">
        <v>32.624207571696303</v>
      </c>
      <c r="E18287" t="s">
        <v>20</v>
      </c>
      <c r="F18287">
        <v>189318.727956182</v>
      </c>
      <c r="G18287">
        <v>121093.457434678</v>
      </c>
      <c r="H18287">
        <v>68225.270521503204</v>
      </c>
    </row>
    <row r="18288" spans="1:9" x14ac:dyDescent="0.2">
      <c r="A18288">
        <v>2108</v>
      </c>
      <c r="B18288">
        <v>362689.15291754302</v>
      </c>
      <c r="C18288">
        <v>12.673818515938301</v>
      </c>
      <c r="D18288">
        <v>36.537383233843002</v>
      </c>
      <c r="E18288" t="s">
        <v>17</v>
      </c>
      <c r="F18288">
        <v>471322.171376977</v>
      </c>
      <c r="G18288">
        <v>403096.900855474</v>
      </c>
      <c r="H18288">
        <v>68225.270521503204</v>
      </c>
      <c r="I18288">
        <v>2.4256268625699402</v>
      </c>
    </row>
    <row r="18289" spans="1:9" x14ac:dyDescent="0.2">
      <c r="A18289">
        <v>2108</v>
      </c>
      <c r="B18289">
        <v>362689.15291754302</v>
      </c>
      <c r="C18289">
        <v>12.879723813618099</v>
      </c>
      <c r="D18289">
        <v>36.743288531522801</v>
      </c>
      <c r="E18289" t="s">
        <v>18</v>
      </c>
      <c r="F18289">
        <v>435306.89282597502</v>
      </c>
      <c r="G18289">
        <v>74256.148574889594</v>
      </c>
      <c r="H18289">
        <v>361050.74425108498</v>
      </c>
      <c r="I18289">
        <v>0.90955328697777305</v>
      </c>
    </row>
    <row r="18290" spans="1:9" x14ac:dyDescent="0.2">
      <c r="A18290">
        <v>2108</v>
      </c>
      <c r="B18290">
        <v>362689.15291754302</v>
      </c>
      <c r="C18290">
        <v>13.466640571613</v>
      </c>
      <c r="D18290">
        <v>37.3302052895176</v>
      </c>
      <c r="E18290" t="s">
        <v>18</v>
      </c>
      <c r="F18290">
        <v>433099.42442803201</v>
      </c>
      <c r="G18290">
        <v>0</v>
      </c>
      <c r="H18290">
        <v>433099.42442803201</v>
      </c>
      <c r="I18290">
        <v>0.95334977875764104</v>
      </c>
    </row>
    <row r="18291" spans="1:9" x14ac:dyDescent="0.2">
      <c r="A18291">
        <v>2109</v>
      </c>
      <c r="B18291">
        <v>2250410.0677065002</v>
      </c>
      <c r="C18291">
        <v>0</v>
      </c>
      <c r="D18291">
        <v>23.639555412950401</v>
      </c>
      <c r="E18291" t="s">
        <v>17</v>
      </c>
      <c r="F18291">
        <v>391156.64595250902</v>
      </c>
      <c r="G18291">
        <v>391156.64595251001</v>
      </c>
      <c r="H18291">
        <v>0</v>
      </c>
      <c r="I18291">
        <v>1</v>
      </c>
    </row>
    <row r="18292" spans="1:9" x14ac:dyDescent="0.2">
      <c r="A18292">
        <v>2109</v>
      </c>
      <c r="B18292">
        <v>2250410.0677065002</v>
      </c>
      <c r="C18292">
        <v>1.44753567079469</v>
      </c>
      <c r="D18292">
        <v>25.087091083745101</v>
      </c>
      <c r="E18292" t="s">
        <v>20</v>
      </c>
      <c r="F18292">
        <v>391156.64595250902</v>
      </c>
      <c r="G18292">
        <v>378450.357319378</v>
      </c>
      <c r="H18292">
        <v>12706.2886331309</v>
      </c>
    </row>
    <row r="18293" spans="1:9" x14ac:dyDescent="0.2">
      <c r="A18293">
        <v>2109</v>
      </c>
      <c r="B18293">
        <v>2250410.0677065002</v>
      </c>
      <c r="C18293">
        <v>2.0200719601209101</v>
      </c>
      <c r="D18293">
        <v>25.659627373071299</v>
      </c>
      <c r="E18293" t="s">
        <v>20</v>
      </c>
      <c r="F18293">
        <v>391156.64595250902</v>
      </c>
      <c r="G18293">
        <v>362392.01892897999</v>
      </c>
      <c r="H18293">
        <v>28764.627023528901</v>
      </c>
    </row>
    <row r="18294" spans="1:9" x14ac:dyDescent="0.2">
      <c r="A18294">
        <v>2109</v>
      </c>
      <c r="B18294">
        <v>2250410.0677065002</v>
      </c>
      <c r="C18294">
        <v>4.2510316571355498</v>
      </c>
      <c r="D18294">
        <v>27.890587070085999</v>
      </c>
      <c r="E18294" t="s">
        <v>19</v>
      </c>
      <c r="F18294">
        <v>446345.58601613197</v>
      </c>
      <c r="G18294">
        <v>417580.958992603</v>
      </c>
      <c r="H18294">
        <v>28764.627023528901</v>
      </c>
      <c r="I18294">
        <v>1.1266406879487201</v>
      </c>
    </row>
    <row r="18295" spans="1:9" x14ac:dyDescent="0.2">
      <c r="A18295">
        <v>2109</v>
      </c>
      <c r="B18295">
        <v>2250410.0677065002</v>
      </c>
      <c r="C18295">
        <v>4.2914750148219003</v>
      </c>
      <c r="D18295">
        <v>27.931030427772299</v>
      </c>
      <c r="E18295" t="s">
        <v>20</v>
      </c>
      <c r="F18295">
        <v>446345.58601613197</v>
      </c>
      <c r="G18295">
        <v>401786.89567008399</v>
      </c>
      <c r="H18295">
        <v>44558.690346047399</v>
      </c>
    </row>
    <row r="18296" spans="1:9" x14ac:dyDescent="0.2">
      <c r="A18296">
        <v>2109</v>
      </c>
      <c r="B18296">
        <v>2250410.0677065002</v>
      </c>
      <c r="C18296">
        <v>5.1644251586320999</v>
      </c>
      <c r="D18296">
        <v>28.8039805715825</v>
      </c>
      <c r="E18296" t="s">
        <v>19</v>
      </c>
      <c r="F18296">
        <v>470443.18779354601</v>
      </c>
      <c r="G18296">
        <v>425884.49744749902</v>
      </c>
      <c r="H18296">
        <v>44558.690346047399</v>
      </c>
      <c r="I18296">
        <v>1.05469344191637</v>
      </c>
    </row>
    <row r="18297" spans="1:9" x14ac:dyDescent="0.2">
      <c r="A18297">
        <v>2109</v>
      </c>
      <c r="B18297">
        <v>2250410.0677065002</v>
      </c>
      <c r="C18297">
        <v>5.6654927229458201</v>
      </c>
      <c r="D18297">
        <v>29.3050481358963</v>
      </c>
      <c r="E18297" t="s">
        <v>19</v>
      </c>
      <c r="F18297">
        <v>550398.18970404996</v>
      </c>
      <c r="G18297">
        <v>505839.49935800198</v>
      </c>
      <c r="H18297">
        <v>44558.690346047399</v>
      </c>
      <c r="I18297">
        <v>1.1845368150129401</v>
      </c>
    </row>
    <row r="18298" spans="1:9" x14ac:dyDescent="0.2">
      <c r="A18298">
        <v>2109</v>
      </c>
      <c r="B18298">
        <v>2250410.0677065002</v>
      </c>
      <c r="C18298">
        <v>5.8728820365406804</v>
      </c>
      <c r="D18298">
        <v>29.512437449491099</v>
      </c>
      <c r="E18298" t="s">
        <v>20</v>
      </c>
      <c r="F18298">
        <v>550398.18970404996</v>
      </c>
      <c r="G18298">
        <v>493055.78349442198</v>
      </c>
      <c r="H18298">
        <v>57342.406209627799</v>
      </c>
    </row>
    <row r="18299" spans="1:9" x14ac:dyDescent="0.2">
      <c r="A18299">
        <v>2109</v>
      </c>
      <c r="B18299">
        <v>2250410.0677065002</v>
      </c>
      <c r="C18299">
        <v>6.5301699795453603</v>
      </c>
      <c r="D18299">
        <v>30.169725392495799</v>
      </c>
      <c r="E18299" t="s">
        <v>17</v>
      </c>
      <c r="F18299">
        <v>3131047.3771413499</v>
      </c>
      <c r="G18299">
        <v>3073704.9709317298</v>
      </c>
      <c r="H18299">
        <v>57342.406209627799</v>
      </c>
      <c r="I18299">
        <v>5.66439523940286</v>
      </c>
    </row>
    <row r="18300" spans="1:9" x14ac:dyDescent="0.2">
      <c r="A18300">
        <v>2109</v>
      </c>
      <c r="B18300">
        <v>2250410.0677065002</v>
      </c>
      <c r="C18300">
        <v>7.8160170003653899</v>
      </c>
      <c r="D18300">
        <v>31.455572413315799</v>
      </c>
      <c r="E18300" t="s">
        <v>18</v>
      </c>
      <c r="F18300">
        <v>3350475.0353660402</v>
      </c>
      <c r="G18300">
        <v>3278445.1494325199</v>
      </c>
      <c r="H18300">
        <v>72029.885933510799</v>
      </c>
      <c r="I18300">
        <v>1.06447170135725</v>
      </c>
    </row>
    <row r="18301" spans="1:9" x14ac:dyDescent="0.2">
      <c r="A18301">
        <v>2109</v>
      </c>
      <c r="B18301">
        <v>2250410.0677065002</v>
      </c>
      <c r="C18301">
        <v>7.92096171498671</v>
      </c>
      <c r="D18301">
        <v>31.5605171279371</v>
      </c>
      <c r="E18301" t="s">
        <v>19</v>
      </c>
      <c r="F18301">
        <v>3504241.5560102402</v>
      </c>
      <c r="G18301">
        <v>3432211.6700767302</v>
      </c>
      <c r="H18301">
        <v>72029.885933510799</v>
      </c>
      <c r="I18301">
        <v>1.04634708664164</v>
      </c>
    </row>
    <row r="18302" spans="1:9" x14ac:dyDescent="0.2">
      <c r="A18302">
        <v>2109</v>
      </c>
      <c r="B18302">
        <v>2250410.0677065002</v>
      </c>
      <c r="C18302">
        <v>8.8265513428936302</v>
      </c>
      <c r="D18302">
        <v>32.466106755844102</v>
      </c>
      <c r="E18302" t="s">
        <v>19</v>
      </c>
      <c r="F18302">
        <v>3243711.5418781699</v>
      </c>
      <c r="G18302">
        <v>3171681.6559446598</v>
      </c>
      <c r="H18302">
        <v>72029.885933510799</v>
      </c>
      <c r="I18302">
        <v>0.91986511789967096</v>
      </c>
    </row>
    <row r="18303" spans="1:9" x14ac:dyDescent="0.2">
      <c r="A18303">
        <v>2109</v>
      </c>
      <c r="B18303">
        <v>2250410.0677065002</v>
      </c>
      <c r="C18303">
        <v>8.8309480507403997</v>
      </c>
      <c r="D18303">
        <v>32.470503463690797</v>
      </c>
      <c r="E18303" t="s">
        <v>18</v>
      </c>
      <c r="F18303">
        <v>3388545.6481660502</v>
      </c>
      <c r="G18303">
        <v>3303497.9921573801</v>
      </c>
      <c r="H18303">
        <v>85047.656008673905</v>
      </c>
      <c r="I18303">
        <v>1.0456415131479799</v>
      </c>
    </row>
    <row r="18304" spans="1:9" x14ac:dyDescent="0.2">
      <c r="A18304">
        <v>2109</v>
      </c>
      <c r="B18304">
        <v>2250410.0677065002</v>
      </c>
      <c r="C18304">
        <v>9.0047920759043407</v>
      </c>
      <c r="D18304">
        <v>32.644347488854798</v>
      </c>
      <c r="E18304" t="s">
        <v>19</v>
      </c>
      <c r="F18304">
        <v>3415753.73247142</v>
      </c>
      <c r="G18304">
        <v>3330706.0764627401</v>
      </c>
      <c r="H18304">
        <v>85047.656008673905</v>
      </c>
      <c r="I18304">
        <v>1.0073466390883199</v>
      </c>
    </row>
    <row r="18305" spans="1:9" x14ac:dyDescent="0.2">
      <c r="A18305">
        <v>2109</v>
      </c>
      <c r="B18305">
        <v>2250410.0677065002</v>
      </c>
      <c r="C18305">
        <v>9.8851933985463507</v>
      </c>
      <c r="D18305">
        <v>33.524748811496799</v>
      </c>
      <c r="E18305" t="s">
        <v>18</v>
      </c>
      <c r="F18305">
        <v>3221339.9429810601</v>
      </c>
      <c r="G18305">
        <v>3124856.5873923101</v>
      </c>
      <c r="H18305">
        <v>96483.355588753606</v>
      </c>
      <c r="I18305">
        <v>0.93742358226482803</v>
      </c>
    </row>
    <row r="18306" spans="1:9" x14ac:dyDescent="0.2">
      <c r="A18306">
        <v>2109</v>
      </c>
      <c r="B18306">
        <v>2250410.0677065002</v>
      </c>
      <c r="C18306">
        <v>10.5843541267517</v>
      </c>
      <c r="D18306">
        <v>34.223909539702099</v>
      </c>
      <c r="E18306" t="s">
        <v>20</v>
      </c>
      <c r="F18306">
        <v>3221339.9429810601</v>
      </c>
      <c r="G18306">
        <v>3108885.5385566899</v>
      </c>
      <c r="H18306">
        <v>112454.40442437099</v>
      </c>
    </row>
    <row r="18307" spans="1:9" x14ac:dyDescent="0.2">
      <c r="A18307">
        <v>2109</v>
      </c>
      <c r="B18307">
        <v>2250410.0677065002</v>
      </c>
      <c r="C18307">
        <v>11.999857295605</v>
      </c>
      <c r="D18307">
        <v>35.639412708555398</v>
      </c>
      <c r="E18307" t="s">
        <v>18</v>
      </c>
      <c r="F18307">
        <v>2702754.3406359502</v>
      </c>
      <c r="G18307">
        <v>2574658.2976002898</v>
      </c>
      <c r="H18307">
        <v>128096.043035669</v>
      </c>
      <c r="I18307">
        <v>0.82413856374273398</v>
      </c>
    </row>
    <row r="18308" spans="1:9" x14ac:dyDescent="0.2">
      <c r="A18308">
        <v>2109</v>
      </c>
      <c r="B18308">
        <v>2250410.0677065002</v>
      </c>
      <c r="C18308">
        <v>13.520232157252201</v>
      </c>
      <c r="D18308">
        <v>37.159787570202603</v>
      </c>
      <c r="E18308" t="s">
        <v>20</v>
      </c>
      <c r="F18308">
        <v>2702754.3406359502</v>
      </c>
      <c r="G18308">
        <v>231942.41960766999</v>
      </c>
      <c r="H18308">
        <v>2470811.9210282899</v>
      </c>
    </row>
    <row r="18309" spans="1:9" x14ac:dyDescent="0.2">
      <c r="A18309">
        <v>2109</v>
      </c>
      <c r="B18309">
        <v>2250410.0677065002</v>
      </c>
      <c r="C18309">
        <v>14.1058357772958</v>
      </c>
      <c r="D18309">
        <v>37.745391190246202</v>
      </c>
      <c r="E18309" t="s">
        <v>18</v>
      </c>
      <c r="F18309">
        <v>2701361.1674894998</v>
      </c>
      <c r="G18309">
        <v>0</v>
      </c>
      <c r="H18309">
        <v>2701361.1674894998</v>
      </c>
      <c r="I18309">
        <v>0.873196155741914</v>
      </c>
    </row>
    <row r="18310" spans="1:9" x14ac:dyDescent="0.2">
      <c r="A18310">
        <v>2110</v>
      </c>
      <c r="B18310">
        <v>16286.5817536101</v>
      </c>
      <c r="C18310">
        <v>0</v>
      </c>
      <c r="D18310">
        <v>25.380161807770101</v>
      </c>
      <c r="E18310" t="s">
        <v>17</v>
      </c>
      <c r="F18310">
        <v>65440.507842647799</v>
      </c>
      <c r="G18310">
        <v>65440.507842647799</v>
      </c>
      <c r="H18310">
        <v>0</v>
      </c>
      <c r="I18310">
        <v>1</v>
      </c>
    </row>
    <row r="18311" spans="1:9" x14ac:dyDescent="0.2">
      <c r="A18311">
        <v>2110</v>
      </c>
      <c r="B18311">
        <v>16286.5817536101</v>
      </c>
      <c r="C18311">
        <v>0.78125124496472598</v>
      </c>
      <c r="D18311">
        <v>26.161413052734801</v>
      </c>
      <c r="E18311" t="s">
        <v>20</v>
      </c>
      <c r="F18311">
        <v>65440.507842647799</v>
      </c>
      <c r="G18311">
        <v>57979.333832571399</v>
      </c>
      <c r="H18311">
        <v>7461.17401007641</v>
      </c>
    </row>
    <row r="18312" spans="1:9" x14ac:dyDescent="0.2">
      <c r="A18312">
        <v>2110</v>
      </c>
      <c r="B18312">
        <v>16286.5817536101</v>
      </c>
      <c r="C18312">
        <v>2.20328560316231</v>
      </c>
      <c r="D18312">
        <v>27.583447410932401</v>
      </c>
      <c r="E18312" t="s">
        <v>20</v>
      </c>
      <c r="F18312">
        <v>65440.507842647799</v>
      </c>
      <c r="G18312">
        <v>49607.213945140102</v>
      </c>
      <c r="H18312">
        <v>15833.2938975078</v>
      </c>
    </row>
    <row r="18313" spans="1:9" x14ac:dyDescent="0.2">
      <c r="A18313">
        <v>2110</v>
      </c>
      <c r="B18313">
        <v>16286.5817536101</v>
      </c>
      <c r="C18313">
        <v>2.5099624372747802</v>
      </c>
      <c r="D18313">
        <v>27.890124245044898</v>
      </c>
      <c r="E18313" t="s">
        <v>19</v>
      </c>
      <c r="F18313">
        <v>79236.385443156803</v>
      </c>
      <c r="G18313">
        <v>63403.091545648997</v>
      </c>
      <c r="H18313">
        <v>15833.2938975078</v>
      </c>
      <c r="I18313">
        <v>1.2583773645781</v>
      </c>
    </row>
    <row r="18314" spans="1:9" x14ac:dyDescent="0.2">
      <c r="A18314">
        <v>2110</v>
      </c>
      <c r="B18314">
        <v>16286.5817536101</v>
      </c>
      <c r="C18314">
        <v>3.5821739657360001</v>
      </c>
      <c r="D18314">
        <v>28.962335773506101</v>
      </c>
      <c r="E18314" t="s">
        <v>20</v>
      </c>
      <c r="F18314">
        <v>79236.385443156803</v>
      </c>
      <c r="G18314">
        <v>10040.7638841895</v>
      </c>
      <c r="H18314">
        <v>69195.621558967294</v>
      </c>
    </row>
    <row r="18315" spans="1:9" x14ac:dyDescent="0.2">
      <c r="A18315">
        <v>2110</v>
      </c>
      <c r="B18315">
        <v>16286.5817536101</v>
      </c>
      <c r="C18315">
        <v>4.3525148271041196</v>
      </c>
      <c r="D18315">
        <v>29.732676634874199</v>
      </c>
      <c r="E18315" t="s">
        <v>19</v>
      </c>
      <c r="F18315">
        <v>78457.625739787502</v>
      </c>
      <c r="G18315">
        <v>9262.0041808202495</v>
      </c>
      <c r="H18315">
        <v>69195.621558967294</v>
      </c>
      <c r="I18315">
        <v>0.85148702461424897</v>
      </c>
    </row>
    <row r="18316" spans="1:9" x14ac:dyDescent="0.2">
      <c r="A18316">
        <v>2110</v>
      </c>
      <c r="B18316">
        <v>16286.5817536101</v>
      </c>
      <c r="C18316">
        <v>4.5846073287990201</v>
      </c>
      <c r="D18316">
        <v>29.9647691365691</v>
      </c>
      <c r="E18316" t="s">
        <v>18</v>
      </c>
      <c r="F18316">
        <v>77179.741201628101</v>
      </c>
      <c r="G18316">
        <v>0</v>
      </c>
      <c r="H18316">
        <v>77179.741201628101</v>
      </c>
      <c r="I18316">
        <v>0.85246023394202497</v>
      </c>
    </row>
    <row r="18317" spans="1:9" x14ac:dyDescent="0.2">
      <c r="A18317">
        <v>2111</v>
      </c>
      <c r="B18317">
        <v>227302.390655116</v>
      </c>
      <c r="C18317">
        <v>0</v>
      </c>
      <c r="D18317">
        <v>25.4762642151695</v>
      </c>
      <c r="E18317" t="s">
        <v>17</v>
      </c>
      <c r="F18317">
        <v>24997.271623998698</v>
      </c>
      <c r="G18317">
        <v>24997.271623998698</v>
      </c>
      <c r="H18317">
        <v>0</v>
      </c>
      <c r="I18317">
        <v>1</v>
      </c>
    </row>
    <row r="18318" spans="1:9" x14ac:dyDescent="0.2">
      <c r="A18318">
        <v>2111</v>
      </c>
      <c r="B18318">
        <v>227302.390655116</v>
      </c>
      <c r="C18318">
        <v>0.81537499625467402</v>
      </c>
      <c r="D18318">
        <v>26.291639211424201</v>
      </c>
      <c r="E18318" t="s">
        <v>20</v>
      </c>
      <c r="F18318">
        <v>24997.271623998698</v>
      </c>
      <c r="G18318">
        <v>17330.583520771099</v>
      </c>
      <c r="H18318">
        <v>7666.6881032275596</v>
      </c>
    </row>
    <row r="18319" spans="1:9" x14ac:dyDescent="0.2">
      <c r="A18319">
        <v>2111</v>
      </c>
      <c r="B18319">
        <v>227302.390655116</v>
      </c>
      <c r="C18319">
        <v>2.01099569815264</v>
      </c>
      <c r="D18319">
        <v>27.487259913322202</v>
      </c>
      <c r="E18319" t="s">
        <v>20</v>
      </c>
      <c r="F18319">
        <v>24997.271623998698</v>
      </c>
      <c r="G18319">
        <v>9736.1003980831792</v>
      </c>
      <c r="H18319">
        <v>15261.171225915499</v>
      </c>
    </row>
    <row r="18320" spans="1:9" x14ac:dyDescent="0.2">
      <c r="A18320">
        <v>2111</v>
      </c>
      <c r="B18320">
        <v>227302.390655116</v>
      </c>
      <c r="C18320">
        <v>2.7913098847795101</v>
      </c>
      <c r="D18320">
        <v>28.267574099949002</v>
      </c>
      <c r="E18320" t="s">
        <v>20</v>
      </c>
      <c r="F18320">
        <v>24997.271623998698</v>
      </c>
      <c r="G18320">
        <v>1249.86358119993</v>
      </c>
      <c r="H18320">
        <v>23747.408042798801</v>
      </c>
    </row>
    <row r="18321" spans="1:9" x14ac:dyDescent="0.2">
      <c r="A18321">
        <v>2111</v>
      </c>
      <c r="B18321">
        <v>227302.390655116</v>
      </c>
      <c r="C18321">
        <v>3.4555754398476499</v>
      </c>
      <c r="D18321">
        <v>28.9318396550172</v>
      </c>
      <c r="E18321" t="s">
        <v>17</v>
      </c>
      <c r="F18321">
        <v>151757.45743929499</v>
      </c>
      <c r="G18321">
        <v>128010.049396496</v>
      </c>
      <c r="H18321">
        <v>23747.408042798801</v>
      </c>
      <c r="I18321">
        <v>7.0496350383409299</v>
      </c>
    </row>
    <row r="18322" spans="1:9" x14ac:dyDescent="0.2">
      <c r="A18322">
        <v>2111</v>
      </c>
      <c r="B18322">
        <v>227302.390655116</v>
      </c>
      <c r="C18322">
        <v>3.8162122646155501</v>
      </c>
      <c r="D18322">
        <v>29.292476479785101</v>
      </c>
      <c r="E18322" t="s">
        <v>20</v>
      </c>
      <c r="F18322">
        <v>151757.45743929499</v>
      </c>
      <c r="G18322">
        <v>120897.02431352</v>
      </c>
      <c r="H18322">
        <v>30860.4331257755</v>
      </c>
    </row>
    <row r="18323" spans="1:9" x14ac:dyDescent="0.2">
      <c r="A18323">
        <v>2111</v>
      </c>
      <c r="B18323">
        <v>227302.390655116</v>
      </c>
      <c r="C18323">
        <v>3.9235717334498901</v>
      </c>
      <c r="D18323">
        <v>29.399835948619401</v>
      </c>
      <c r="E18323" t="s">
        <v>17</v>
      </c>
      <c r="F18323">
        <v>332938.56473858003</v>
      </c>
      <c r="G18323">
        <v>302078.13161280501</v>
      </c>
      <c r="H18323">
        <v>30860.4331257755</v>
      </c>
      <c r="I18323">
        <v>2.1888089161713502</v>
      </c>
    </row>
    <row r="18324" spans="1:9" x14ac:dyDescent="0.2">
      <c r="A18324">
        <v>2111</v>
      </c>
      <c r="B18324">
        <v>227302.390655116</v>
      </c>
      <c r="C18324">
        <v>4.6571334356544503</v>
      </c>
      <c r="D18324">
        <v>30.133397650824001</v>
      </c>
      <c r="E18324" t="s">
        <v>20</v>
      </c>
      <c r="F18324">
        <v>332938.56473858003</v>
      </c>
      <c r="G18324">
        <v>293819.500725772</v>
      </c>
      <c r="H18324">
        <v>39119.0640128085</v>
      </c>
    </row>
    <row r="18325" spans="1:9" x14ac:dyDescent="0.2">
      <c r="A18325">
        <v>2111</v>
      </c>
      <c r="B18325">
        <v>227302.390655116</v>
      </c>
      <c r="C18325">
        <v>6.1016391485871599</v>
      </c>
      <c r="D18325">
        <v>31.5779033637567</v>
      </c>
      <c r="E18325" t="s">
        <v>19</v>
      </c>
      <c r="F18325">
        <v>292809.77829424199</v>
      </c>
      <c r="G18325">
        <v>253690.714281433</v>
      </c>
      <c r="H18325">
        <v>39119.0640128085</v>
      </c>
      <c r="I18325">
        <v>0.852735598062766</v>
      </c>
    </row>
    <row r="18326" spans="1:9" x14ac:dyDescent="0.2">
      <c r="A18326">
        <v>2111</v>
      </c>
      <c r="B18326">
        <v>227302.390655116</v>
      </c>
      <c r="C18326">
        <v>6.2432686591289501</v>
      </c>
      <c r="D18326">
        <v>31.719532874298501</v>
      </c>
      <c r="E18326" t="s">
        <v>19</v>
      </c>
      <c r="F18326">
        <v>268698.03526661301</v>
      </c>
      <c r="G18326">
        <v>229578.97125380399</v>
      </c>
      <c r="H18326">
        <v>39119.0640128085</v>
      </c>
      <c r="I18326">
        <v>0.90421377015700399</v>
      </c>
    </row>
    <row r="18327" spans="1:9" x14ac:dyDescent="0.2">
      <c r="A18327">
        <v>2111</v>
      </c>
      <c r="B18327">
        <v>227302.390655116</v>
      </c>
      <c r="C18327">
        <v>6.40913824468229</v>
      </c>
      <c r="D18327">
        <v>31.8854024598518</v>
      </c>
      <c r="E18327" t="s">
        <v>20</v>
      </c>
      <c r="F18327">
        <v>268698.03526661301</v>
      </c>
      <c r="G18327">
        <v>22162.609664840202</v>
      </c>
      <c r="H18327">
        <v>246535.42560177299</v>
      </c>
    </row>
    <row r="18328" spans="1:9" x14ac:dyDescent="0.2">
      <c r="A18328">
        <v>2111</v>
      </c>
      <c r="B18328">
        <v>227302.390655116</v>
      </c>
      <c r="C18328">
        <v>6.5500429923252899</v>
      </c>
      <c r="D18328">
        <v>32.026307207494803</v>
      </c>
      <c r="E18328" t="s">
        <v>19</v>
      </c>
      <c r="F18328">
        <v>264904.90478282602</v>
      </c>
      <c r="G18328">
        <v>18369.479181052899</v>
      </c>
      <c r="H18328">
        <v>246535.42560177299</v>
      </c>
      <c r="I18328">
        <v>0.81071067907226002</v>
      </c>
    </row>
    <row r="18329" spans="1:9" x14ac:dyDescent="0.2">
      <c r="A18329">
        <v>2111</v>
      </c>
      <c r="B18329">
        <v>227302.390655116</v>
      </c>
      <c r="C18329">
        <v>6.9978621218064498</v>
      </c>
      <c r="D18329">
        <v>32.474126336975999</v>
      </c>
      <c r="E18329" t="s">
        <v>18</v>
      </c>
      <c r="F18329">
        <v>265525.54064689198</v>
      </c>
      <c r="G18329">
        <v>0</v>
      </c>
      <c r="H18329">
        <v>265525.54064689198</v>
      </c>
      <c r="I18329">
        <v>1.0017756687146</v>
      </c>
    </row>
    <row r="18330" spans="1:9" x14ac:dyDescent="0.2">
      <c r="A18330">
        <v>2112</v>
      </c>
      <c r="B18330">
        <v>305810.35873084498</v>
      </c>
      <c r="C18330">
        <v>0</v>
      </c>
      <c r="D18330">
        <v>30.2997404773681</v>
      </c>
      <c r="E18330" t="s">
        <v>17</v>
      </c>
      <c r="F18330">
        <v>21297.528628171902</v>
      </c>
      <c r="G18330">
        <v>21297.528628171902</v>
      </c>
      <c r="H18330">
        <v>0</v>
      </c>
      <c r="I18330">
        <v>1</v>
      </c>
    </row>
    <row r="18331" spans="1:9" x14ac:dyDescent="0.2">
      <c r="A18331">
        <v>2112</v>
      </c>
      <c r="B18331">
        <v>305810.35873084498</v>
      </c>
      <c r="C18331">
        <v>0.61400504065174799</v>
      </c>
      <c r="D18331">
        <v>30.913745518019901</v>
      </c>
      <c r="E18331" t="s">
        <v>20</v>
      </c>
      <c r="F18331">
        <v>21297.528628171902</v>
      </c>
      <c r="G18331">
        <v>11250.8293216984</v>
      </c>
      <c r="H18331">
        <v>10046.6993064735</v>
      </c>
    </row>
    <row r="18332" spans="1:9" x14ac:dyDescent="0.2">
      <c r="A18332">
        <v>2112</v>
      </c>
      <c r="B18332">
        <v>305810.35873084498</v>
      </c>
      <c r="C18332">
        <v>1.3958799593976301</v>
      </c>
      <c r="D18332">
        <v>31.6956204367658</v>
      </c>
      <c r="E18332" t="s">
        <v>20</v>
      </c>
      <c r="F18332">
        <v>21297.528628171902</v>
      </c>
      <c r="G18332">
        <v>1064.87643140859</v>
      </c>
      <c r="H18332">
        <v>20232.652196763302</v>
      </c>
    </row>
    <row r="18333" spans="1:9" x14ac:dyDescent="0.2">
      <c r="A18333">
        <v>2112</v>
      </c>
      <c r="B18333">
        <v>305810.35873084498</v>
      </c>
      <c r="C18333">
        <v>1.61878470427568</v>
      </c>
      <c r="D18333">
        <v>31.918525181643801</v>
      </c>
      <c r="E18333" t="s">
        <v>17</v>
      </c>
      <c r="F18333">
        <v>142970.97302073301</v>
      </c>
      <c r="G18333">
        <v>122738.320823969</v>
      </c>
      <c r="H18333">
        <v>20232.652196763302</v>
      </c>
      <c r="I18333">
        <v>7.3142327891972601</v>
      </c>
    </row>
    <row r="18334" spans="1:9" x14ac:dyDescent="0.2">
      <c r="A18334">
        <v>2112</v>
      </c>
      <c r="B18334">
        <v>305810.35873084498</v>
      </c>
      <c r="C18334">
        <v>1.9604257242312</v>
      </c>
      <c r="D18334">
        <v>32.260166201599297</v>
      </c>
      <c r="E18334" t="s">
        <v>20</v>
      </c>
      <c r="F18334">
        <v>142970.97302073301</v>
      </c>
      <c r="G18334">
        <v>113653.62753451899</v>
      </c>
      <c r="H18334">
        <v>29317.3454862135</v>
      </c>
    </row>
    <row r="18335" spans="1:9" x14ac:dyDescent="0.2">
      <c r="A18335">
        <v>2112</v>
      </c>
      <c r="B18335">
        <v>305810.35873084498</v>
      </c>
      <c r="C18335">
        <v>2.0624552760066002</v>
      </c>
      <c r="D18335">
        <v>32.362195753374699</v>
      </c>
      <c r="E18335" t="s">
        <v>17</v>
      </c>
      <c r="F18335">
        <v>375410.57755778398</v>
      </c>
      <c r="G18335">
        <v>346093.23207157</v>
      </c>
      <c r="H18335">
        <v>29317.3454862135</v>
      </c>
      <c r="I18335">
        <v>2.6200206934127102</v>
      </c>
    </row>
    <row r="18336" spans="1:9" x14ac:dyDescent="0.2">
      <c r="A18336">
        <v>2112</v>
      </c>
      <c r="B18336">
        <v>305810.35873084498</v>
      </c>
      <c r="C18336">
        <v>2.2200633556970999</v>
      </c>
      <c r="D18336">
        <v>32.519803833065197</v>
      </c>
      <c r="E18336" t="s">
        <v>18</v>
      </c>
      <c r="F18336">
        <v>385806.06426622899</v>
      </c>
      <c r="G18336">
        <v>347223.99119398103</v>
      </c>
      <c r="H18336">
        <v>38582.073072247797</v>
      </c>
      <c r="I18336">
        <v>1.0291672092606201</v>
      </c>
    </row>
    <row r="18337" spans="1:9" x14ac:dyDescent="0.2">
      <c r="A18337">
        <v>2112</v>
      </c>
      <c r="B18337">
        <v>305810.35873084498</v>
      </c>
      <c r="C18337">
        <v>2.8335643001691802</v>
      </c>
      <c r="D18337">
        <v>33.133304777537298</v>
      </c>
      <c r="E18337" t="s">
        <v>18</v>
      </c>
      <c r="F18337">
        <v>361578.835231526</v>
      </c>
      <c r="G18337">
        <v>312205.77929306799</v>
      </c>
      <c r="H18337">
        <v>49373.055938458303</v>
      </c>
      <c r="I18337">
        <v>0.92706793695007494</v>
      </c>
    </row>
    <row r="18338" spans="1:9" x14ac:dyDescent="0.2">
      <c r="A18338">
        <v>2112</v>
      </c>
      <c r="B18338">
        <v>305810.35873084498</v>
      </c>
      <c r="C18338">
        <v>3.8287848776658899</v>
      </c>
      <c r="D18338">
        <v>34.128525355034</v>
      </c>
      <c r="E18338" t="s">
        <v>18</v>
      </c>
      <c r="F18338">
        <v>364318.12725103402</v>
      </c>
      <c r="G18338">
        <v>37498.732745447604</v>
      </c>
      <c r="H18338">
        <v>326819.39450558601</v>
      </c>
      <c r="I18338">
        <v>1.0030387424028799</v>
      </c>
    </row>
    <row r="18339" spans="1:9" x14ac:dyDescent="0.2">
      <c r="A18339">
        <v>2112</v>
      </c>
      <c r="B18339">
        <v>305810.35873084498</v>
      </c>
      <c r="C18339">
        <v>4.1046777286895804</v>
      </c>
      <c r="D18339">
        <v>34.404418206057699</v>
      </c>
      <c r="E18339" t="s">
        <v>18</v>
      </c>
      <c r="F18339">
        <v>361652.36307659798</v>
      </c>
      <c r="G18339">
        <v>0</v>
      </c>
      <c r="H18339">
        <v>361652.36307659798</v>
      </c>
      <c r="I18339">
        <v>0.91574674834732295</v>
      </c>
    </row>
    <row r="18340" spans="1:9" x14ac:dyDescent="0.2">
      <c r="A18340">
        <v>2113</v>
      </c>
      <c r="B18340">
        <v>18886.940629685301</v>
      </c>
      <c r="C18340">
        <v>0</v>
      </c>
      <c r="D18340">
        <v>27.6510827664743</v>
      </c>
      <c r="E18340" t="s">
        <v>17</v>
      </c>
      <c r="F18340">
        <v>64009.047720986797</v>
      </c>
      <c r="G18340">
        <v>64009.047720986797</v>
      </c>
      <c r="H18340">
        <v>0</v>
      </c>
      <c r="I18340">
        <v>1</v>
      </c>
    </row>
    <row r="18341" spans="1:9" x14ac:dyDescent="0.2">
      <c r="A18341">
        <v>2113</v>
      </c>
      <c r="B18341">
        <v>18886.940629685301</v>
      </c>
      <c r="C18341">
        <v>0.99315368126394998</v>
      </c>
      <c r="D18341">
        <v>28.644236447738301</v>
      </c>
      <c r="E18341" t="s">
        <v>20</v>
      </c>
      <c r="F18341">
        <v>64009.047720986797</v>
      </c>
      <c r="G18341">
        <v>51666.556177563303</v>
      </c>
      <c r="H18341">
        <v>12342.491543423501</v>
      </c>
    </row>
    <row r="18342" spans="1:9" x14ac:dyDescent="0.2">
      <c r="A18342">
        <v>2113</v>
      </c>
      <c r="B18342">
        <v>18886.940629685301</v>
      </c>
      <c r="C18342">
        <v>1.1809562673754599</v>
      </c>
      <c r="D18342">
        <v>28.832039033849799</v>
      </c>
      <c r="E18342" t="s">
        <v>19</v>
      </c>
      <c r="F18342">
        <v>70629.437033457303</v>
      </c>
      <c r="G18342">
        <v>58286.945490033802</v>
      </c>
      <c r="H18342">
        <v>12342.491543423501</v>
      </c>
      <c r="I18342">
        <v>1.1201678394135199</v>
      </c>
    </row>
    <row r="18343" spans="1:9" x14ac:dyDescent="0.2">
      <c r="A18343">
        <v>2113</v>
      </c>
      <c r="B18343">
        <v>18886.940629685301</v>
      </c>
      <c r="C18343">
        <v>1.6298072225028</v>
      </c>
      <c r="D18343">
        <v>29.280889988977101</v>
      </c>
      <c r="E18343" t="s">
        <v>19</v>
      </c>
      <c r="F18343">
        <v>89383.756690745897</v>
      </c>
      <c r="G18343">
        <v>77041.265147322498</v>
      </c>
      <c r="H18343">
        <v>12342.491543423501</v>
      </c>
      <c r="I18343">
        <v>1.3183546459728701</v>
      </c>
    </row>
    <row r="18344" spans="1:9" x14ac:dyDescent="0.2">
      <c r="A18344">
        <v>2113</v>
      </c>
      <c r="B18344">
        <v>18886.940629685301</v>
      </c>
      <c r="C18344">
        <v>2.0018393112702899</v>
      </c>
      <c r="D18344">
        <v>29.652922077744599</v>
      </c>
      <c r="E18344" t="s">
        <v>19</v>
      </c>
      <c r="F18344">
        <v>92368.156535333794</v>
      </c>
      <c r="G18344">
        <v>80025.664991910293</v>
      </c>
      <c r="H18344">
        <v>12342.491543423501</v>
      </c>
      <c r="I18344">
        <v>1.0365314931459799</v>
      </c>
    </row>
    <row r="18345" spans="1:9" x14ac:dyDescent="0.2">
      <c r="A18345">
        <v>2113</v>
      </c>
      <c r="B18345">
        <v>18886.940629685301</v>
      </c>
      <c r="C18345">
        <v>2.4446511653243101</v>
      </c>
      <c r="D18345">
        <v>30.095733931798701</v>
      </c>
      <c r="E18345" t="s">
        <v>18</v>
      </c>
      <c r="F18345">
        <v>107809.782455722</v>
      </c>
      <c r="G18345">
        <v>82018.869522796595</v>
      </c>
      <c r="H18345">
        <v>25790.912932924999</v>
      </c>
      <c r="I18345">
        <v>1.19000833239822</v>
      </c>
    </row>
    <row r="18346" spans="1:9" x14ac:dyDescent="0.2">
      <c r="A18346">
        <v>2113</v>
      </c>
      <c r="B18346">
        <v>18886.940629685301</v>
      </c>
      <c r="C18346">
        <v>3.9012255806966798</v>
      </c>
      <c r="D18346">
        <v>31.552308347171</v>
      </c>
      <c r="E18346" t="s">
        <v>18</v>
      </c>
      <c r="F18346">
        <v>108987.293225096</v>
      </c>
      <c r="G18346">
        <v>15044.3932731486</v>
      </c>
      <c r="H18346">
        <v>93942.899951947606</v>
      </c>
      <c r="I18346">
        <v>1.00480901752269</v>
      </c>
    </row>
    <row r="18347" spans="1:9" x14ac:dyDescent="0.2">
      <c r="A18347">
        <v>2113</v>
      </c>
      <c r="B18347">
        <v>18886.940629685301</v>
      </c>
      <c r="C18347">
        <v>4.5787374702441204</v>
      </c>
      <c r="D18347">
        <v>32.229820236718503</v>
      </c>
      <c r="E18347" t="s">
        <v>19</v>
      </c>
      <c r="F18347">
        <v>107331.618466292</v>
      </c>
      <c r="G18347">
        <v>13388.7185143446</v>
      </c>
      <c r="H18347">
        <v>93942.899951947606</v>
      </c>
      <c r="I18347">
        <v>0.86605802403228604</v>
      </c>
    </row>
    <row r="18348" spans="1:9" x14ac:dyDescent="0.2">
      <c r="A18348">
        <v>2113</v>
      </c>
      <c r="B18348">
        <v>18886.940629685301</v>
      </c>
      <c r="C18348">
        <v>5.3732264898247699</v>
      </c>
      <c r="D18348">
        <v>33.024309256299098</v>
      </c>
      <c r="E18348" t="s">
        <v>18</v>
      </c>
      <c r="F18348">
        <v>105872.756734636</v>
      </c>
      <c r="G18348">
        <v>0</v>
      </c>
      <c r="H18348">
        <v>105872.756734636</v>
      </c>
      <c r="I18348">
        <v>0.85999652763776302</v>
      </c>
    </row>
    <row r="18349" spans="1:9" x14ac:dyDescent="0.2">
      <c r="A18349">
        <v>2114</v>
      </c>
      <c r="B18349">
        <v>112743.110694441</v>
      </c>
      <c r="C18349">
        <v>0</v>
      </c>
      <c r="D18349">
        <v>25.065305318773301</v>
      </c>
      <c r="E18349" t="s">
        <v>17</v>
      </c>
      <c r="F18349">
        <v>258833.094960424</v>
      </c>
      <c r="G18349">
        <v>258833.094960424</v>
      </c>
      <c r="H18349">
        <v>0</v>
      </c>
      <c r="I18349">
        <v>1</v>
      </c>
    </row>
    <row r="18350" spans="1:9" x14ac:dyDescent="0.2">
      <c r="A18350">
        <v>2114</v>
      </c>
      <c r="B18350">
        <v>112743.110694441</v>
      </c>
      <c r="C18350">
        <v>0.17231962564307901</v>
      </c>
      <c r="D18350">
        <v>25.2376249444164</v>
      </c>
      <c r="E18350" t="s">
        <v>18</v>
      </c>
      <c r="F18350">
        <v>319415.61202269798</v>
      </c>
      <c r="G18350">
        <v>300529.72756958299</v>
      </c>
      <c r="H18350">
        <v>18885.884453115599</v>
      </c>
      <c r="I18350">
        <v>1.2330078435376399</v>
      </c>
    </row>
    <row r="18351" spans="1:9" x14ac:dyDescent="0.2">
      <c r="A18351">
        <v>2114</v>
      </c>
      <c r="B18351">
        <v>112743.110694441</v>
      </c>
      <c r="C18351">
        <v>0.36177884580265601</v>
      </c>
      <c r="D18351">
        <v>25.427084164576002</v>
      </c>
      <c r="E18351" t="s">
        <v>18</v>
      </c>
      <c r="F18351">
        <v>363998.28071349399</v>
      </c>
      <c r="G18351">
        <v>325469.04412436998</v>
      </c>
      <c r="H18351">
        <v>38529.236589123801</v>
      </c>
      <c r="I18351">
        <v>1.1472114516076199</v>
      </c>
    </row>
    <row r="18352" spans="1:9" x14ac:dyDescent="0.2">
      <c r="A18352">
        <v>2114</v>
      </c>
      <c r="B18352">
        <v>112743.110694441</v>
      </c>
      <c r="C18352">
        <v>0.525168849353571</v>
      </c>
      <c r="D18352">
        <v>25.590474168126899</v>
      </c>
      <c r="E18352" t="s">
        <v>18</v>
      </c>
      <c r="F18352">
        <v>328310.250510371</v>
      </c>
      <c r="G18352">
        <v>270851.329980154</v>
      </c>
      <c r="H18352">
        <v>57458.920530217103</v>
      </c>
      <c r="I18352">
        <v>0.88953330695312305</v>
      </c>
    </row>
    <row r="18353" spans="1:9" x14ac:dyDescent="0.2">
      <c r="A18353">
        <v>2114</v>
      </c>
      <c r="B18353">
        <v>112743.110694441</v>
      </c>
      <c r="C18353">
        <v>0.65907156373403097</v>
      </c>
      <c r="D18353">
        <v>25.7243768825074</v>
      </c>
      <c r="E18353" t="s">
        <v>18</v>
      </c>
      <c r="F18353">
        <v>272908.80926975899</v>
      </c>
      <c r="G18353">
        <v>13645.440463487899</v>
      </c>
      <c r="H18353">
        <v>259263.368806271</v>
      </c>
      <c r="I18353">
        <v>0.79478670351592096</v>
      </c>
    </row>
    <row r="18354" spans="1:9" x14ac:dyDescent="0.2">
      <c r="A18354">
        <v>2114</v>
      </c>
      <c r="B18354">
        <v>112743.110694441</v>
      </c>
      <c r="C18354">
        <v>0.70265634527356602</v>
      </c>
      <c r="D18354">
        <v>25.767961664046901</v>
      </c>
      <c r="E18354" t="s">
        <v>18</v>
      </c>
      <c r="F18354">
        <v>270448.61567918898</v>
      </c>
      <c r="G18354">
        <v>0</v>
      </c>
      <c r="H18354">
        <v>270448.61567918898</v>
      </c>
      <c r="I18354">
        <v>0.95751782836382704</v>
      </c>
    </row>
    <row r="18355" spans="1:9" x14ac:dyDescent="0.2">
      <c r="A18355">
        <v>2115</v>
      </c>
      <c r="B18355">
        <v>89784.834383994996</v>
      </c>
      <c r="C18355">
        <v>0</v>
      </c>
      <c r="D18355">
        <v>26.977156701934899</v>
      </c>
      <c r="E18355" t="s">
        <v>17</v>
      </c>
      <c r="F18355">
        <v>329989.190136733</v>
      </c>
      <c r="G18355">
        <v>329989.190136733</v>
      </c>
      <c r="H18355">
        <v>0</v>
      </c>
      <c r="I18355">
        <v>1</v>
      </c>
    </row>
    <row r="18356" spans="1:9" x14ac:dyDescent="0.2">
      <c r="A18356">
        <v>2115</v>
      </c>
      <c r="B18356">
        <v>89784.834383994996</v>
      </c>
      <c r="C18356">
        <v>0.70538840037370099</v>
      </c>
      <c r="D18356">
        <v>27.682545102308602</v>
      </c>
      <c r="E18356" t="s">
        <v>18</v>
      </c>
      <c r="F18356">
        <v>295633.18716632802</v>
      </c>
      <c r="G18356">
        <v>270783.187342602</v>
      </c>
      <c r="H18356">
        <v>24849.999823725899</v>
      </c>
      <c r="I18356">
        <v>0.89276438512283496</v>
      </c>
    </row>
    <row r="18357" spans="1:9" x14ac:dyDescent="0.2">
      <c r="A18357">
        <v>2115</v>
      </c>
      <c r="B18357">
        <v>89784.834383994996</v>
      </c>
      <c r="C18357">
        <v>1.2770255005647599</v>
      </c>
      <c r="D18357">
        <v>28.254182202499699</v>
      </c>
      <c r="E18357" t="s">
        <v>20</v>
      </c>
      <c r="F18357">
        <v>295633.18716632802</v>
      </c>
      <c r="G18357">
        <v>245922.554608657</v>
      </c>
      <c r="H18357">
        <v>49710.632557670702</v>
      </c>
    </row>
    <row r="18358" spans="1:9" x14ac:dyDescent="0.2">
      <c r="A18358">
        <v>2115</v>
      </c>
      <c r="B18358">
        <v>89784.834383994996</v>
      </c>
      <c r="C18358">
        <v>1.7722694374525401</v>
      </c>
      <c r="D18358">
        <v>28.749426139387499</v>
      </c>
      <c r="E18358" t="s">
        <v>20</v>
      </c>
      <c r="F18358">
        <v>295633.18716632802</v>
      </c>
      <c r="G18358">
        <v>28687.9455294748</v>
      </c>
      <c r="H18358">
        <v>266945.24163685302</v>
      </c>
    </row>
    <row r="18359" spans="1:9" x14ac:dyDescent="0.2">
      <c r="A18359">
        <v>2115</v>
      </c>
      <c r="B18359">
        <v>89784.834383994996</v>
      </c>
      <c r="C18359">
        <v>1.8967665374192499</v>
      </c>
      <c r="D18359">
        <v>28.873923239354198</v>
      </c>
      <c r="E18359" t="s">
        <v>20</v>
      </c>
      <c r="F18359">
        <v>295633.18716632802</v>
      </c>
      <c r="G18359">
        <v>0</v>
      </c>
      <c r="H18359">
        <v>295633.18716632802</v>
      </c>
    </row>
    <row r="18360" spans="1:9" x14ac:dyDescent="0.2">
      <c r="A18360">
        <v>2116</v>
      </c>
      <c r="B18360">
        <v>21648.6610969596</v>
      </c>
      <c r="C18360">
        <v>0</v>
      </c>
      <c r="D18360">
        <v>25.526728611347899</v>
      </c>
      <c r="E18360" t="s">
        <v>17</v>
      </c>
      <c r="F18360">
        <v>65951.5003270327</v>
      </c>
      <c r="G18360">
        <v>65951.5003270327</v>
      </c>
      <c r="H18360">
        <v>0</v>
      </c>
      <c r="I18360">
        <v>1</v>
      </c>
    </row>
    <row r="18361" spans="1:9" x14ac:dyDescent="0.2">
      <c r="A18361">
        <v>2116</v>
      </c>
      <c r="B18361">
        <v>21648.6610969596</v>
      </c>
      <c r="C18361">
        <v>3.4123231047944402E-2</v>
      </c>
      <c r="D18361">
        <v>25.560851842395898</v>
      </c>
      <c r="E18361" t="s">
        <v>18</v>
      </c>
      <c r="F18361">
        <v>87729.6770212298</v>
      </c>
      <c r="G18361">
        <v>75865.247343790703</v>
      </c>
      <c r="H18361">
        <v>11864.4296774391</v>
      </c>
      <c r="I18361">
        <v>1.3299903330865399</v>
      </c>
    </row>
    <row r="18362" spans="1:9" x14ac:dyDescent="0.2">
      <c r="A18362">
        <v>2116</v>
      </c>
      <c r="B18362">
        <v>21648.6610969596</v>
      </c>
      <c r="C18362">
        <v>0.107277896429367</v>
      </c>
      <c r="D18362">
        <v>25.6340065077773</v>
      </c>
      <c r="E18362" t="s">
        <v>20</v>
      </c>
      <c r="F18362">
        <v>87729.6770212298</v>
      </c>
      <c r="G18362">
        <v>62329.448415647697</v>
      </c>
      <c r="H18362">
        <v>25400.228605582099</v>
      </c>
    </row>
    <row r="18363" spans="1:9" x14ac:dyDescent="0.2">
      <c r="A18363">
        <v>2116</v>
      </c>
      <c r="B18363">
        <v>21648.6610969596</v>
      </c>
      <c r="C18363">
        <v>0.17280847213140799</v>
      </c>
      <c r="D18363">
        <v>25.699537083479299</v>
      </c>
      <c r="E18363" t="s">
        <v>18</v>
      </c>
      <c r="F18363">
        <v>85770.726460461505</v>
      </c>
      <c r="G18363">
        <v>4620.6806886729501</v>
      </c>
      <c r="H18363">
        <v>81150.0457717885</v>
      </c>
      <c r="I18363">
        <v>0.96762655331650405</v>
      </c>
    </row>
    <row r="18364" spans="1:9" x14ac:dyDescent="0.2">
      <c r="A18364">
        <v>2116</v>
      </c>
      <c r="B18364">
        <v>21648.6610969596</v>
      </c>
      <c r="C18364">
        <v>0.22429266246837801</v>
      </c>
      <c r="D18364">
        <v>25.751021273816299</v>
      </c>
      <c r="E18364" t="s">
        <v>20</v>
      </c>
      <c r="F18364">
        <v>85770.726460461505</v>
      </c>
      <c r="G18364">
        <v>0</v>
      </c>
      <c r="H18364">
        <v>85770.726460461505</v>
      </c>
    </row>
    <row r="18365" spans="1:9" x14ac:dyDescent="0.2">
      <c r="A18365">
        <v>2117</v>
      </c>
      <c r="B18365">
        <v>114894.26815637499</v>
      </c>
      <c r="C18365">
        <v>0</v>
      </c>
      <c r="D18365">
        <v>27.227377298105999</v>
      </c>
      <c r="E18365" t="s">
        <v>17</v>
      </c>
      <c r="F18365">
        <v>278626.98764344701</v>
      </c>
      <c r="G18365">
        <v>278626.98764344701</v>
      </c>
      <c r="H18365">
        <v>0</v>
      </c>
      <c r="I18365">
        <v>1</v>
      </c>
    </row>
    <row r="18366" spans="1:9" x14ac:dyDescent="0.2">
      <c r="A18366">
        <v>2117</v>
      </c>
      <c r="B18366">
        <v>114894.26815637499</v>
      </c>
      <c r="C18366">
        <v>0.98772650636832204</v>
      </c>
      <c r="D18366">
        <v>28.2151038044743</v>
      </c>
      <c r="E18366" t="s">
        <v>18</v>
      </c>
      <c r="F18366">
        <v>307501.80152389599</v>
      </c>
      <c r="G18366">
        <v>296321.37931004801</v>
      </c>
      <c r="H18366">
        <v>11180.4222138476</v>
      </c>
      <c r="I18366">
        <v>1.0982490352557599</v>
      </c>
    </row>
    <row r="18367" spans="1:9" x14ac:dyDescent="0.2">
      <c r="A18367">
        <v>2117</v>
      </c>
      <c r="B18367">
        <v>114894.26815637499</v>
      </c>
      <c r="C18367">
        <v>1.99686318328521</v>
      </c>
      <c r="D18367">
        <v>29.224240481391199</v>
      </c>
      <c r="E18367" t="s">
        <v>20</v>
      </c>
      <c r="F18367">
        <v>307501.80152389599</v>
      </c>
      <c r="G18367">
        <v>282084.60856226098</v>
      </c>
      <c r="H18367">
        <v>25417.192961634599</v>
      </c>
    </row>
    <row r="18368" spans="1:9" x14ac:dyDescent="0.2">
      <c r="A18368">
        <v>2117</v>
      </c>
      <c r="B18368">
        <v>114894.26815637499</v>
      </c>
      <c r="C18368">
        <v>2.71554259597433</v>
      </c>
      <c r="D18368">
        <v>29.942919894080401</v>
      </c>
      <c r="E18368" t="s">
        <v>18</v>
      </c>
      <c r="F18368">
        <v>340545.21135809802</v>
      </c>
      <c r="G18368">
        <v>302078.92204106</v>
      </c>
      <c r="H18368">
        <v>38466.289317038201</v>
      </c>
      <c r="I18368">
        <v>1.1068575455256</v>
      </c>
    </row>
    <row r="18369" spans="1:9" x14ac:dyDescent="0.2">
      <c r="A18369">
        <v>2117</v>
      </c>
      <c r="B18369">
        <v>114894.26815637499</v>
      </c>
      <c r="C18369">
        <v>3.1707544060283901</v>
      </c>
      <c r="D18369">
        <v>30.3981317041344</v>
      </c>
      <c r="E18369" t="s">
        <v>20</v>
      </c>
      <c r="F18369">
        <v>340545.21135809802</v>
      </c>
      <c r="G18369">
        <v>291114.62768400798</v>
      </c>
      <c r="H18369">
        <v>49430.583674090201</v>
      </c>
    </row>
    <row r="18370" spans="1:9" x14ac:dyDescent="0.2">
      <c r="A18370">
        <v>2117</v>
      </c>
      <c r="B18370">
        <v>114894.26815637499</v>
      </c>
      <c r="C18370">
        <v>3.9787164137192299</v>
      </c>
      <c r="D18370">
        <v>31.206093711825201</v>
      </c>
      <c r="E18370" t="s">
        <v>20</v>
      </c>
      <c r="F18370">
        <v>340545.21135809802</v>
      </c>
      <c r="G18370">
        <v>279140.17325971503</v>
      </c>
      <c r="H18370">
        <v>61405.0380983828</v>
      </c>
    </row>
    <row r="18371" spans="1:9" x14ac:dyDescent="0.2">
      <c r="A18371">
        <v>2117</v>
      </c>
      <c r="B18371">
        <v>114894.26815637499</v>
      </c>
      <c r="C18371">
        <v>5.0355919873288704</v>
      </c>
      <c r="D18371">
        <v>32.262969285434899</v>
      </c>
      <c r="E18371" t="s">
        <v>20</v>
      </c>
      <c r="F18371">
        <v>340545.21135809802</v>
      </c>
      <c r="G18371">
        <v>264617.22678330902</v>
      </c>
      <c r="H18371">
        <v>75927.984574789007</v>
      </c>
    </row>
    <row r="18372" spans="1:9" x14ac:dyDescent="0.2">
      <c r="A18372">
        <v>2117</v>
      </c>
      <c r="B18372">
        <v>114894.26815637499</v>
      </c>
      <c r="C18372">
        <v>5.9496872770838403</v>
      </c>
      <c r="D18372">
        <v>33.177064575189902</v>
      </c>
      <c r="E18372" t="s">
        <v>20</v>
      </c>
      <c r="F18372">
        <v>340545.21135809802</v>
      </c>
      <c r="G18372">
        <v>24891.753684194999</v>
      </c>
      <c r="H18372">
        <v>315653.45767390297</v>
      </c>
    </row>
    <row r="18373" spans="1:9" x14ac:dyDescent="0.2">
      <c r="A18373">
        <v>2117</v>
      </c>
      <c r="B18373">
        <v>114894.26815637499</v>
      </c>
      <c r="C18373">
        <v>6.6072154328658197</v>
      </c>
      <c r="D18373">
        <v>33.834592730971799</v>
      </c>
      <c r="E18373" t="s">
        <v>20</v>
      </c>
      <c r="F18373">
        <v>340545.21135809802</v>
      </c>
      <c r="G18373">
        <v>0</v>
      </c>
      <c r="H18373">
        <v>340545.21135809802</v>
      </c>
    </row>
    <row r="18374" spans="1:9" x14ac:dyDescent="0.2">
      <c r="A18374">
        <v>2118</v>
      </c>
      <c r="B18374">
        <v>120058.185910343</v>
      </c>
      <c r="C18374">
        <v>0</v>
      </c>
      <c r="D18374">
        <v>25.892459999725201</v>
      </c>
      <c r="E18374" t="s">
        <v>17</v>
      </c>
      <c r="F18374">
        <v>383211.279795943</v>
      </c>
      <c r="G18374">
        <v>383211.279795943</v>
      </c>
      <c r="H18374">
        <v>0</v>
      </c>
      <c r="I18374">
        <v>1</v>
      </c>
    </row>
    <row r="18375" spans="1:9" x14ac:dyDescent="0.2">
      <c r="A18375">
        <v>2118</v>
      </c>
      <c r="B18375">
        <v>120058.185910343</v>
      </c>
      <c r="C18375">
        <v>3.5204500294030998</v>
      </c>
      <c r="D18375">
        <v>29.412910029128302</v>
      </c>
      <c r="E18375" t="s">
        <v>19</v>
      </c>
      <c r="F18375">
        <v>451651.98040839197</v>
      </c>
      <c r="G18375">
        <v>451651.98040839197</v>
      </c>
      <c r="H18375" s="15">
        <v>-1.09139364212751E-11</v>
      </c>
      <c r="I18375">
        <v>1.1582345509973899</v>
      </c>
    </row>
    <row r="18376" spans="1:9" x14ac:dyDescent="0.2">
      <c r="A18376">
        <v>2118</v>
      </c>
      <c r="B18376">
        <v>120058.185910343</v>
      </c>
      <c r="C18376">
        <v>4.69190840251217</v>
      </c>
      <c r="D18376">
        <v>30.584368402237398</v>
      </c>
      <c r="E18376" t="s">
        <v>19</v>
      </c>
      <c r="F18376">
        <v>513079.56701074197</v>
      </c>
      <c r="G18376">
        <v>513079.56701074197</v>
      </c>
      <c r="H18376" s="15">
        <v>-1.09139364212751E-11</v>
      </c>
      <c r="I18376">
        <v>1.1294372702137301</v>
      </c>
    </row>
    <row r="18377" spans="1:9" x14ac:dyDescent="0.2">
      <c r="A18377">
        <v>2118</v>
      </c>
      <c r="B18377">
        <v>120058.185910343</v>
      </c>
      <c r="C18377">
        <v>5.4304625935246502</v>
      </c>
      <c r="D18377">
        <v>31.3229225932498</v>
      </c>
      <c r="E18377" t="s">
        <v>18</v>
      </c>
      <c r="F18377">
        <v>435345.22692638799</v>
      </c>
      <c r="G18377">
        <v>406227.551257568</v>
      </c>
      <c r="H18377">
        <v>29117.6756688196</v>
      </c>
      <c r="I18377">
        <v>0.84539786065667499</v>
      </c>
    </row>
    <row r="18378" spans="1:9" x14ac:dyDescent="0.2">
      <c r="A18378">
        <v>2118</v>
      </c>
      <c r="B18378">
        <v>120058.185910343</v>
      </c>
      <c r="C18378">
        <v>5.5594369580586598</v>
      </c>
      <c r="D18378">
        <v>31.451896957783799</v>
      </c>
      <c r="E18378" t="s">
        <v>19</v>
      </c>
      <c r="F18378">
        <v>392111.27000596799</v>
      </c>
      <c r="G18378">
        <v>362993.594337149</v>
      </c>
      <c r="H18378">
        <v>29117.6756688196</v>
      </c>
      <c r="I18378">
        <v>0.89295594800539302</v>
      </c>
    </row>
    <row r="18379" spans="1:9" x14ac:dyDescent="0.2">
      <c r="A18379">
        <v>2118</v>
      </c>
      <c r="B18379">
        <v>120058.185910343</v>
      </c>
      <c r="C18379">
        <v>5.5631635204085397</v>
      </c>
      <c r="D18379">
        <v>31.455623520133699</v>
      </c>
      <c r="E18379" t="s">
        <v>19</v>
      </c>
      <c r="F18379">
        <v>339909.37219640502</v>
      </c>
      <c r="G18379">
        <v>310791.69652758603</v>
      </c>
      <c r="H18379">
        <v>29117.6756688196</v>
      </c>
      <c r="I18379">
        <v>0.85617330572535899</v>
      </c>
    </row>
    <row r="18380" spans="1:9" x14ac:dyDescent="0.2">
      <c r="A18380">
        <v>2118</v>
      </c>
      <c r="B18380">
        <v>120058.185910343</v>
      </c>
      <c r="C18380">
        <v>6.7851057022801502</v>
      </c>
      <c r="D18380">
        <v>32.677565702005303</v>
      </c>
      <c r="E18380" t="s">
        <v>19</v>
      </c>
      <c r="F18380">
        <v>325037.69894684298</v>
      </c>
      <c r="G18380">
        <v>295920.02327802399</v>
      </c>
      <c r="H18380">
        <v>29117.6756688196</v>
      </c>
      <c r="I18380">
        <v>0.94584145474025405</v>
      </c>
    </row>
    <row r="18381" spans="1:9" x14ac:dyDescent="0.2">
      <c r="A18381">
        <v>2118</v>
      </c>
      <c r="B18381">
        <v>120058.185910343</v>
      </c>
      <c r="C18381">
        <v>7.3769123943616499</v>
      </c>
      <c r="D18381">
        <v>33.269372394086801</v>
      </c>
      <c r="E18381" t="s">
        <v>19</v>
      </c>
      <c r="F18381">
        <v>380188.84331404301</v>
      </c>
      <c r="G18381">
        <v>351071.16764522402</v>
      </c>
      <c r="H18381">
        <v>29117.6756688196</v>
      </c>
      <c r="I18381">
        <v>1.1826131417286401</v>
      </c>
    </row>
    <row r="18382" spans="1:9" x14ac:dyDescent="0.2">
      <c r="A18382">
        <v>2118</v>
      </c>
      <c r="B18382">
        <v>120058.185910343</v>
      </c>
      <c r="C18382">
        <v>8.0896874400918595</v>
      </c>
      <c r="D18382">
        <v>33.982147439816998</v>
      </c>
      <c r="E18382" t="s">
        <v>19</v>
      </c>
      <c r="F18382">
        <v>386132.88867436699</v>
      </c>
      <c r="G18382">
        <v>357015.21300554799</v>
      </c>
      <c r="H18382">
        <v>29117.6756688196</v>
      </c>
      <c r="I18382">
        <v>1.0130568900451</v>
      </c>
    </row>
    <row r="18383" spans="1:9" x14ac:dyDescent="0.2">
      <c r="A18383">
        <v>2118</v>
      </c>
      <c r="B18383">
        <v>120058.185910343</v>
      </c>
      <c r="C18383">
        <v>9.4277212200659406</v>
      </c>
      <c r="D18383">
        <v>35.320181219791102</v>
      </c>
      <c r="E18383" t="s">
        <v>19</v>
      </c>
      <c r="F18383">
        <v>374590.20536511298</v>
      </c>
      <c r="G18383">
        <v>345472.52969629399</v>
      </c>
      <c r="H18383">
        <v>29117.6756688196</v>
      </c>
      <c r="I18383">
        <v>0.96074166374563097</v>
      </c>
    </row>
    <row r="18384" spans="1:9" x14ac:dyDescent="0.2">
      <c r="A18384">
        <v>2118</v>
      </c>
      <c r="B18384">
        <v>120058.185910343</v>
      </c>
      <c r="C18384">
        <v>9.4314359345341501</v>
      </c>
      <c r="D18384">
        <v>35.323895934259298</v>
      </c>
      <c r="E18384" t="s">
        <v>19</v>
      </c>
      <c r="F18384">
        <v>347152.96891196602</v>
      </c>
      <c r="G18384">
        <v>318035.29324314703</v>
      </c>
      <c r="H18384">
        <v>29117.6756688196</v>
      </c>
      <c r="I18384">
        <v>0.92056207578163596</v>
      </c>
    </row>
    <row r="18385" spans="1:9" x14ac:dyDescent="0.2">
      <c r="A18385">
        <v>2118</v>
      </c>
      <c r="B18385">
        <v>120058.185910343</v>
      </c>
      <c r="C18385">
        <v>9.8856075428701793</v>
      </c>
      <c r="D18385">
        <v>35.778067542595402</v>
      </c>
      <c r="E18385" t="s">
        <v>18</v>
      </c>
      <c r="F18385">
        <v>405107.35342395498</v>
      </c>
      <c r="G18385">
        <v>344535.98664099298</v>
      </c>
      <c r="H18385">
        <v>60571.366782962803</v>
      </c>
      <c r="I18385">
        <v>1.1793654548543999</v>
      </c>
    </row>
    <row r="18386" spans="1:9" x14ac:dyDescent="0.2">
      <c r="A18386">
        <v>2118</v>
      </c>
      <c r="B18386">
        <v>120058.185910343</v>
      </c>
      <c r="C18386">
        <v>14.223730408157399</v>
      </c>
      <c r="D18386">
        <v>40.116190407882598</v>
      </c>
      <c r="E18386" t="s">
        <v>20</v>
      </c>
      <c r="F18386">
        <v>405107.35342395498</v>
      </c>
      <c r="G18386">
        <v>26204.664115834599</v>
      </c>
      <c r="H18386">
        <v>378902.68930812099</v>
      </c>
    </row>
    <row r="18387" spans="1:9" x14ac:dyDescent="0.2">
      <c r="A18387">
        <v>2118</v>
      </c>
      <c r="B18387">
        <v>120058.185910343</v>
      </c>
      <c r="C18387">
        <v>15.521992168191399</v>
      </c>
      <c r="D18387">
        <v>41.4144521679166</v>
      </c>
      <c r="E18387" t="s">
        <v>18</v>
      </c>
      <c r="F18387">
        <v>415478.07396126899</v>
      </c>
      <c r="G18387">
        <v>0</v>
      </c>
      <c r="H18387">
        <v>415478.07396126899</v>
      </c>
      <c r="I18387">
        <v>0.95945596498155605</v>
      </c>
    </row>
    <row r="18388" spans="1:9" x14ac:dyDescent="0.2">
      <c r="A18388">
        <v>2119</v>
      </c>
      <c r="B18388">
        <v>472372.95802376501</v>
      </c>
      <c r="C18388">
        <v>0</v>
      </c>
      <c r="D18388">
        <v>23.994325086729098</v>
      </c>
      <c r="E18388" t="s">
        <v>17</v>
      </c>
      <c r="F18388">
        <v>30665.328124150401</v>
      </c>
      <c r="G18388">
        <v>30665.328124150401</v>
      </c>
      <c r="H18388">
        <v>0</v>
      </c>
      <c r="I18388">
        <v>1</v>
      </c>
    </row>
    <row r="18389" spans="1:9" x14ac:dyDescent="0.2">
      <c r="A18389">
        <v>2119</v>
      </c>
      <c r="B18389">
        <v>472372.95802376501</v>
      </c>
      <c r="C18389">
        <v>3.7310703205351801</v>
      </c>
      <c r="D18389">
        <v>27.725395407264202</v>
      </c>
      <c r="E18389" t="s">
        <v>18</v>
      </c>
      <c r="F18389">
        <v>38188.738394329201</v>
      </c>
      <c r="G18389">
        <v>24540.196000662901</v>
      </c>
      <c r="H18389">
        <v>13648.542393666399</v>
      </c>
      <c r="I18389">
        <v>1.2225474770814799</v>
      </c>
    </row>
    <row r="18390" spans="1:9" x14ac:dyDescent="0.2">
      <c r="A18390">
        <v>2119</v>
      </c>
      <c r="B18390">
        <v>472372.95802376501</v>
      </c>
      <c r="C18390">
        <v>7.34548168425217</v>
      </c>
      <c r="D18390">
        <v>31.339806770981198</v>
      </c>
      <c r="E18390" t="s">
        <v>17</v>
      </c>
      <c r="F18390">
        <v>293456.13012039597</v>
      </c>
      <c r="G18390">
        <v>279807.58772672998</v>
      </c>
      <c r="H18390">
        <v>13648.542393666399</v>
      </c>
      <c r="I18390">
        <v>7.5480841841363304</v>
      </c>
    </row>
    <row r="18391" spans="1:9" x14ac:dyDescent="0.2">
      <c r="A18391">
        <v>2119</v>
      </c>
      <c r="B18391">
        <v>472372.95802376501</v>
      </c>
      <c r="C18391">
        <v>7.8411997552077803</v>
      </c>
      <c r="D18391">
        <v>31.835524841936799</v>
      </c>
      <c r="E18391" t="s">
        <v>19</v>
      </c>
      <c r="F18391">
        <v>288831.801470312</v>
      </c>
      <c r="G18391">
        <v>275183.25907664502</v>
      </c>
      <c r="H18391">
        <v>13648.542393666399</v>
      </c>
      <c r="I18391">
        <v>0.98094301006413098</v>
      </c>
    </row>
    <row r="18392" spans="1:9" x14ac:dyDescent="0.2">
      <c r="A18392">
        <v>2119</v>
      </c>
      <c r="B18392">
        <v>472372.95802376501</v>
      </c>
      <c r="C18392">
        <v>8.4400369458236</v>
      </c>
      <c r="D18392">
        <v>32.434362032552698</v>
      </c>
      <c r="E18392" t="s">
        <v>18</v>
      </c>
      <c r="F18392">
        <v>260106.90343144699</v>
      </c>
      <c r="G18392">
        <v>232922.21647223399</v>
      </c>
      <c r="H18392">
        <v>27184.686959213301</v>
      </c>
      <c r="I18392">
        <v>0.89281732152881699</v>
      </c>
    </row>
    <row r="18393" spans="1:9" x14ac:dyDescent="0.2">
      <c r="A18393">
        <v>2119</v>
      </c>
      <c r="B18393">
        <v>472372.95802376501</v>
      </c>
      <c r="C18393">
        <v>12.8578061552678</v>
      </c>
      <c r="D18393">
        <v>36.852131241996901</v>
      </c>
      <c r="E18393" t="s">
        <v>20</v>
      </c>
      <c r="F18393">
        <v>260106.90343144699</v>
      </c>
      <c r="G18393">
        <v>218921.052784245</v>
      </c>
      <c r="H18393">
        <v>41185.850647202598</v>
      </c>
    </row>
    <row r="18394" spans="1:9" x14ac:dyDescent="0.2">
      <c r="A18394">
        <v>2119</v>
      </c>
      <c r="B18394">
        <v>472372.95802376501</v>
      </c>
      <c r="C18394">
        <v>13.793481250382399</v>
      </c>
      <c r="D18394">
        <v>37.787806337111398</v>
      </c>
      <c r="E18394" t="s">
        <v>17</v>
      </c>
      <c r="F18394">
        <v>599411.87467673502</v>
      </c>
      <c r="G18394">
        <v>558226.02402953303</v>
      </c>
      <c r="H18394">
        <v>41185.850647202598</v>
      </c>
      <c r="I18394">
        <v>2.2442091479264898</v>
      </c>
    </row>
    <row r="18395" spans="1:9" x14ac:dyDescent="0.2">
      <c r="A18395">
        <v>2119</v>
      </c>
      <c r="B18395">
        <v>472372.95802376501</v>
      </c>
      <c r="C18395">
        <v>14.3348551367695</v>
      </c>
      <c r="D18395">
        <v>38.329180223498597</v>
      </c>
      <c r="E18395" t="s">
        <v>20</v>
      </c>
      <c r="F18395">
        <v>599411.87467673502</v>
      </c>
      <c r="G18395">
        <v>544984.70083819295</v>
      </c>
      <c r="H18395">
        <v>54427.173838542803</v>
      </c>
    </row>
    <row r="18396" spans="1:9" x14ac:dyDescent="0.2">
      <c r="A18396">
        <v>2119</v>
      </c>
      <c r="B18396">
        <v>472372.95802376501</v>
      </c>
      <c r="C18396">
        <v>18.1303228925963</v>
      </c>
      <c r="D18396">
        <v>42.124647979325403</v>
      </c>
      <c r="E18396" t="s">
        <v>18</v>
      </c>
      <c r="F18396">
        <v>587180.80202383304</v>
      </c>
      <c r="G18396">
        <v>58054.543246906898</v>
      </c>
      <c r="H18396">
        <v>529126.25877692597</v>
      </c>
      <c r="I18396">
        <v>0.95467102567511497</v>
      </c>
    </row>
    <row r="18397" spans="1:9" x14ac:dyDescent="0.2">
      <c r="A18397">
        <v>2119</v>
      </c>
      <c r="B18397">
        <v>472372.95802376501</v>
      </c>
      <c r="C18397">
        <v>18.3721843064498</v>
      </c>
      <c r="D18397">
        <v>42.366509393178902</v>
      </c>
      <c r="E18397" t="s">
        <v>19</v>
      </c>
      <c r="F18397">
        <v>583743.19578887697</v>
      </c>
      <c r="G18397">
        <v>54616.937011950198</v>
      </c>
      <c r="H18397">
        <v>529126.25877692597</v>
      </c>
      <c r="I18397">
        <v>0.92875413407781704</v>
      </c>
    </row>
    <row r="18398" spans="1:9" x14ac:dyDescent="0.2">
      <c r="A18398">
        <v>2119</v>
      </c>
      <c r="B18398">
        <v>472372.95802376501</v>
      </c>
      <c r="C18398">
        <v>18.935501490956302</v>
      </c>
      <c r="D18398">
        <v>42.929826577685397</v>
      </c>
      <c r="E18398" t="s">
        <v>18</v>
      </c>
      <c r="F18398">
        <v>579815.22538719396</v>
      </c>
      <c r="G18398">
        <v>0</v>
      </c>
      <c r="H18398">
        <v>579815.22538719396</v>
      </c>
      <c r="I18398">
        <v>0.89851681500781799</v>
      </c>
    </row>
    <row r="18399" spans="1:9" x14ac:dyDescent="0.2">
      <c r="A18399">
        <v>2120</v>
      </c>
      <c r="B18399">
        <v>33247.797801311302</v>
      </c>
      <c r="C18399">
        <v>0</v>
      </c>
      <c r="D18399">
        <v>25.7961375813457</v>
      </c>
      <c r="E18399" t="s">
        <v>17</v>
      </c>
      <c r="F18399">
        <v>246122.552808593</v>
      </c>
      <c r="G18399">
        <v>246122.552808593</v>
      </c>
      <c r="H18399">
        <v>0</v>
      </c>
      <c r="I18399">
        <v>1</v>
      </c>
    </row>
    <row r="18400" spans="1:9" x14ac:dyDescent="0.2">
      <c r="A18400">
        <v>2120</v>
      </c>
      <c r="B18400">
        <v>33247.797801311302</v>
      </c>
      <c r="C18400">
        <v>1.13913924973179</v>
      </c>
      <c r="D18400">
        <v>26.935276831077498</v>
      </c>
      <c r="E18400" t="s">
        <v>18</v>
      </c>
      <c r="F18400">
        <v>318466.18664706399</v>
      </c>
      <c r="G18400">
        <v>309028.60121689102</v>
      </c>
      <c r="H18400">
        <v>9437.5854301736199</v>
      </c>
      <c r="I18400">
        <v>1.2866567962528701</v>
      </c>
    </row>
    <row r="18401" spans="1:9" x14ac:dyDescent="0.2">
      <c r="A18401">
        <v>2120</v>
      </c>
      <c r="B18401">
        <v>33247.797801311302</v>
      </c>
      <c r="C18401">
        <v>5.6843888682552199</v>
      </c>
      <c r="D18401">
        <v>31.480526449600902</v>
      </c>
      <c r="E18401" t="s">
        <v>18</v>
      </c>
      <c r="F18401">
        <v>324675.31847129698</v>
      </c>
      <c r="G18401">
        <v>303354.851563845</v>
      </c>
      <c r="H18401">
        <v>21320.466907451799</v>
      </c>
      <c r="I18401">
        <v>0.99671513241401399</v>
      </c>
    </row>
    <row r="18402" spans="1:9" x14ac:dyDescent="0.2">
      <c r="A18402">
        <v>2120</v>
      </c>
      <c r="B18402">
        <v>33247.797801311302</v>
      </c>
      <c r="C18402">
        <v>6.9227832081946801</v>
      </c>
      <c r="D18402">
        <v>32.718920789540398</v>
      </c>
      <c r="E18402" t="s">
        <v>20</v>
      </c>
      <c r="F18402">
        <v>324675.31847129698</v>
      </c>
      <c r="G18402">
        <v>290717.783922114</v>
      </c>
      <c r="H18402">
        <v>33957.534549182797</v>
      </c>
    </row>
    <row r="18403" spans="1:9" x14ac:dyDescent="0.2">
      <c r="A18403">
        <v>2120</v>
      </c>
      <c r="B18403">
        <v>33247.797801311302</v>
      </c>
      <c r="C18403">
        <v>7.1192955735877197</v>
      </c>
      <c r="D18403">
        <v>32.915433154933403</v>
      </c>
      <c r="E18403" t="s">
        <v>19</v>
      </c>
      <c r="F18403">
        <v>278070.39116003102</v>
      </c>
      <c r="G18403">
        <v>244112.85661084799</v>
      </c>
      <c r="H18403">
        <v>33957.534549182797</v>
      </c>
      <c r="I18403">
        <v>0.83291952671320801</v>
      </c>
    </row>
    <row r="18404" spans="1:9" x14ac:dyDescent="0.2">
      <c r="A18404">
        <v>2120</v>
      </c>
      <c r="B18404">
        <v>33247.797801311302</v>
      </c>
      <c r="C18404">
        <v>10.762545283254401</v>
      </c>
      <c r="D18404">
        <v>36.558682864600101</v>
      </c>
      <c r="E18404" t="s">
        <v>18</v>
      </c>
      <c r="F18404">
        <v>245399.04010862001</v>
      </c>
      <c r="G18404">
        <v>23028.0355014382</v>
      </c>
      <c r="H18404">
        <v>222371.004607182</v>
      </c>
      <c r="I18404">
        <v>0.84819394943408799</v>
      </c>
    </row>
    <row r="18405" spans="1:9" x14ac:dyDescent="0.2">
      <c r="A18405">
        <v>2120</v>
      </c>
      <c r="B18405">
        <v>33247.797801311302</v>
      </c>
      <c r="C18405">
        <v>12.870484746995899</v>
      </c>
      <c r="D18405">
        <v>38.666622328341603</v>
      </c>
      <c r="E18405" t="s">
        <v>20</v>
      </c>
      <c r="F18405">
        <v>245399.04010862001</v>
      </c>
      <c r="G18405">
        <v>0</v>
      </c>
      <c r="H18405">
        <v>245399.04010862001</v>
      </c>
    </row>
    <row r="18406" spans="1:9" x14ac:dyDescent="0.2">
      <c r="A18406">
        <v>2121</v>
      </c>
      <c r="B18406">
        <v>8194.9956157691995</v>
      </c>
      <c r="C18406">
        <v>0</v>
      </c>
      <c r="D18406">
        <v>27.960694889180299</v>
      </c>
      <c r="E18406" t="s">
        <v>17</v>
      </c>
      <c r="F18406">
        <v>37907.960354460003</v>
      </c>
      <c r="G18406">
        <v>37907.960354460003</v>
      </c>
      <c r="H18406">
        <v>0</v>
      </c>
      <c r="I18406">
        <v>1</v>
      </c>
    </row>
    <row r="18407" spans="1:9" x14ac:dyDescent="0.2">
      <c r="A18407">
        <v>2121</v>
      </c>
      <c r="B18407">
        <v>8194.9956157691995</v>
      </c>
      <c r="C18407">
        <v>0.28072991780749801</v>
      </c>
      <c r="D18407">
        <v>28.241424806987801</v>
      </c>
      <c r="E18407" t="s">
        <v>20</v>
      </c>
      <c r="F18407">
        <v>37907.960354460003</v>
      </c>
      <c r="G18407">
        <v>25554.4872683834</v>
      </c>
      <c r="H18407">
        <v>12353.473086076499</v>
      </c>
    </row>
    <row r="18408" spans="1:9" x14ac:dyDescent="0.2">
      <c r="A18408">
        <v>2121</v>
      </c>
      <c r="B18408">
        <v>8194.9956157691995</v>
      </c>
      <c r="C18408">
        <v>0.49443737131542598</v>
      </c>
      <c r="D18408">
        <v>28.455132260495802</v>
      </c>
      <c r="E18408" t="s">
        <v>20</v>
      </c>
      <c r="F18408">
        <v>37907.960354460003</v>
      </c>
      <c r="G18408">
        <v>13778.160575797699</v>
      </c>
      <c r="H18408">
        <v>24129.799778662298</v>
      </c>
    </row>
    <row r="18409" spans="1:9" x14ac:dyDescent="0.2">
      <c r="A18409">
        <v>2121</v>
      </c>
      <c r="B18409">
        <v>8194.9956157691995</v>
      </c>
      <c r="C18409">
        <v>0.92001750300156904</v>
      </c>
      <c r="D18409">
        <v>28.880712392181898</v>
      </c>
      <c r="E18409" t="s">
        <v>20</v>
      </c>
      <c r="F18409">
        <v>37907.960354460003</v>
      </c>
      <c r="G18409">
        <v>0</v>
      </c>
      <c r="H18409">
        <v>37907.960354460003</v>
      </c>
    </row>
    <row r="18410" spans="1:9" x14ac:dyDescent="0.2">
      <c r="A18410">
        <v>2122</v>
      </c>
      <c r="B18410">
        <v>28461.6538934774</v>
      </c>
      <c r="C18410">
        <v>0</v>
      </c>
      <c r="D18410">
        <v>24.5337671562263</v>
      </c>
      <c r="E18410" t="s">
        <v>17</v>
      </c>
      <c r="F18410">
        <v>143140.051655394</v>
      </c>
      <c r="G18410">
        <v>143140.051655394</v>
      </c>
      <c r="H18410">
        <v>0</v>
      </c>
      <c r="I18410">
        <v>1</v>
      </c>
    </row>
    <row r="18411" spans="1:9" x14ac:dyDescent="0.2">
      <c r="A18411">
        <v>2122</v>
      </c>
      <c r="B18411">
        <v>28461.6538934774</v>
      </c>
      <c r="C18411">
        <v>2.14811505498233</v>
      </c>
      <c r="D18411">
        <v>26.681882211208599</v>
      </c>
      <c r="E18411" t="s">
        <v>18</v>
      </c>
      <c r="F18411">
        <v>164922.575654674</v>
      </c>
      <c r="G18411">
        <v>149483.094645545</v>
      </c>
      <c r="H18411">
        <v>15439.4810091289</v>
      </c>
      <c r="I18411">
        <v>1.1399883142293401</v>
      </c>
    </row>
    <row r="18412" spans="1:9" x14ac:dyDescent="0.2">
      <c r="A18412">
        <v>2122</v>
      </c>
      <c r="B18412">
        <v>28461.6538934774</v>
      </c>
      <c r="C18412">
        <v>3.4564738222444702</v>
      </c>
      <c r="D18412">
        <v>27.990240978470698</v>
      </c>
      <c r="E18412" t="s">
        <v>19</v>
      </c>
      <c r="F18412">
        <v>156352.45331458401</v>
      </c>
      <c r="G18412">
        <v>140912.97230545501</v>
      </c>
      <c r="H18412">
        <v>15439.4810091289</v>
      </c>
      <c r="I18412">
        <v>0.93591528723814699</v>
      </c>
    </row>
    <row r="18413" spans="1:9" x14ac:dyDescent="0.2">
      <c r="A18413">
        <v>2122</v>
      </c>
      <c r="B18413">
        <v>28461.6538934774</v>
      </c>
      <c r="C18413">
        <v>3.4968983537965799</v>
      </c>
      <c r="D18413">
        <v>28.030665510022899</v>
      </c>
      <c r="E18413" t="s">
        <v>19</v>
      </c>
      <c r="F18413">
        <v>161940.41868165601</v>
      </c>
      <c r="G18413">
        <v>146500.93767252701</v>
      </c>
      <c r="H18413">
        <v>15439.4810091289</v>
      </c>
      <c r="I18413">
        <v>1.03942546743257</v>
      </c>
    </row>
    <row r="18414" spans="1:9" x14ac:dyDescent="0.2">
      <c r="A18414">
        <v>2122</v>
      </c>
      <c r="B18414">
        <v>28461.6538934774</v>
      </c>
      <c r="C18414">
        <v>3.9832792992566901</v>
      </c>
      <c r="D18414">
        <v>28.517046455483001</v>
      </c>
      <c r="E18414" t="s">
        <v>20</v>
      </c>
      <c r="F18414">
        <v>161940.41868165601</v>
      </c>
      <c r="G18414">
        <v>131688.21193063699</v>
      </c>
      <c r="H18414">
        <v>30252.206751019301</v>
      </c>
    </row>
    <row r="18415" spans="1:9" x14ac:dyDescent="0.2">
      <c r="A18415">
        <v>2122</v>
      </c>
      <c r="B18415">
        <v>28461.6538934774</v>
      </c>
      <c r="C18415">
        <v>4.0886141155052798</v>
      </c>
      <c r="D18415">
        <v>28.622381271731602</v>
      </c>
      <c r="E18415" t="s">
        <v>19</v>
      </c>
      <c r="F18415">
        <v>157323.05861807999</v>
      </c>
      <c r="G18415">
        <v>127070.85186706101</v>
      </c>
      <c r="H18415">
        <v>30252.206751019301</v>
      </c>
      <c r="I18415">
        <v>0.96144267648440895</v>
      </c>
    </row>
    <row r="18416" spans="1:9" x14ac:dyDescent="0.2">
      <c r="A18416">
        <v>2122</v>
      </c>
      <c r="B18416">
        <v>28461.6538934774</v>
      </c>
      <c r="C18416">
        <v>4.9630492698824602</v>
      </c>
      <c r="D18416">
        <v>29.496816426108701</v>
      </c>
      <c r="E18416" t="s">
        <v>19</v>
      </c>
      <c r="F18416">
        <v>139144.882404209</v>
      </c>
      <c r="G18416">
        <v>108892.675653189</v>
      </c>
      <c r="H18416">
        <v>30252.206751019301</v>
      </c>
      <c r="I18416">
        <v>0.85221444462990803</v>
      </c>
    </row>
    <row r="18417" spans="1:9" x14ac:dyDescent="0.2">
      <c r="A18417">
        <v>2122</v>
      </c>
      <c r="B18417">
        <v>28461.6538934774</v>
      </c>
      <c r="C18417">
        <v>5.3891281466954801</v>
      </c>
      <c r="D18417">
        <v>29.922895302921798</v>
      </c>
      <c r="E18417" t="s">
        <v>19</v>
      </c>
      <c r="F18417">
        <v>160076.735106843</v>
      </c>
      <c r="G18417">
        <v>129824.528355823</v>
      </c>
      <c r="H18417">
        <v>30252.206751019301</v>
      </c>
      <c r="I18417">
        <v>1.1891270220368899</v>
      </c>
    </row>
    <row r="18418" spans="1:9" x14ac:dyDescent="0.2">
      <c r="A18418">
        <v>2122</v>
      </c>
      <c r="B18418">
        <v>28461.6538934774</v>
      </c>
      <c r="C18418">
        <v>5.4284794878271496</v>
      </c>
      <c r="D18418">
        <v>29.962246644053401</v>
      </c>
      <c r="E18418" t="s">
        <v>18</v>
      </c>
      <c r="F18418">
        <v>148745.404584303</v>
      </c>
      <c r="G18418">
        <v>13762.6175271416</v>
      </c>
      <c r="H18418">
        <v>134982.78705716101</v>
      </c>
      <c r="I18418">
        <v>0.91249492158548495</v>
      </c>
    </row>
    <row r="18419" spans="1:9" x14ac:dyDescent="0.2">
      <c r="A18419">
        <v>2122</v>
      </c>
      <c r="B18419">
        <v>28461.6538934774</v>
      </c>
      <c r="C18419">
        <v>5.6395060988496404</v>
      </c>
      <c r="D18419">
        <v>30.173273255075902</v>
      </c>
      <c r="E18419" t="s">
        <v>19</v>
      </c>
      <c r="F18419">
        <v>148193.72374502101</v>
      </c>
      <c r="G18419">
        <v>13210.936687859499</v>
      </c>
      <c r="H18419">
        <v>134982.78705716101</v>
      </c>
      <c r="I18419">
        <v>0.94867102933132796</v>
      </c>
    </row>
    <row r="18420" spans="1:9" x14ac:dyDescent="0.2">
      <c r="A18420">
        <v>2122</v>
      </c>
      <c r="B18420">
        <v>28461.6538934774</v>
      </c>
      <c r="C18420">
        <v>6.4924704178577102</v>
      </c>
      <c r="D18420">
        <v>31.026237574084</v>
      </c>
      <c r="E18420" t="s">
        <v>19</v>
      </c>
      <c r="F18420">
        <v>147290.35325828299</v>
      </c>
      <c r="G18420">
        <v>12307.566201122399</v>
      </c>
      <c r="H18420">
        <v>134982.78705716101</v>
      </c>
      <c r="I18420">
        <v>0.88463898553432796</v>
      </c>
    </row>
    <row r="18421" spans="1:9" x14ac:dyDescent="0.2">
      <c r="A18421">
        <v>2122</v>
      </c>
      <c r="B18421">
        <v>28461.6538934774</v>
      </c>
      <c r="C18421">
        <v>6.5868831821872602</v>
      </c>
      <c r="D18421">
        <v>31.120650338413501</v>
      </c>
      <c r="E18421" t="s">
        <v>19</v>
      </c>
      <c r="F18421">
        <v>143905.235882159</v>
      </c>
      <c r="G18421">
        <v>8922.4488249978494</v>
      </c>
      <c r="H18421">
        <v>134982.78705716101</v>
      </c>
      <c r="I18421">
        <v>0.71949257409436795</v>
      </c>
    </row>
    <row r="18422" spans="1:9" x14ac:dyDescent="0.2">
      <c r="A18422">
        <v>2122</v>
      </c>
      <c r="B18422">
        <v>28461.6538934774</v>
      </c>
      <c r="C18422">
        <v>6.82908315224544</v>
      </c>
      <c r="D18422">
        <v>31.3628503084717</v>
      </c>
      <c r="E18422" t="s">
        <v>18</v>
      </c>
      <c r="F18422">
        <v>144540.61374592199</v>
      </c>
      <c r="G18422">
        <v>0</v>
      </c>
      <c r="H18422">
        <v>144540.61374592199</v>
      </c>
      <c r="I18422">
        <v>1.0517986112048801</v>
      </c>
    </row>
    <row r="18423" spans="1:9" x14ac:dyDescent="0.2">
      <c r="A18423">
        <v>2123</v>
      </c>
      <c r="B18423">
        <v>289653.16347036301</v>
      </c>
      <c r="C18423">
        <v>0</v>
      </c>
      <c r="D18423">
        <v>24.1496299994316</v>
      </c>
      <c r="E18423" t="s">
        <v>17</v>
      </c>
      <c r="F18423">
        <v>46575.082738891899</v>
      </c>
      <c r="G18423">
        <v>46575.082738891899</v>
      </c>
      <c r="H18423">
        <v>0</v>
      </c>
      <c r="I18423">
        <v>1</v>
      </c>
    </row>
    <row r="18424" spans="1:9" x14ac:dyDescent="0.2">
      <c r="A18424">
        <v>2123</v>
      </c>
      <c r="B18424">
        <v>289653.16347036301</v>
      </c>
      <c r="C18424">
        <v>1.02267795415631</v>
      </c>
      <c r="D18424">
        <v>25.172307953588</v>
      </c>
      <c r="E18424" t="s">
        <v>20</v>
      </c>
      <c r="F18424">
        <v>46575.082738891899</v>
      </c>
      <c r="G18424">
        <v>42095.954016149401</v>
      </c>
      <c r="H18424">
        <v>4479.12872274252</v>
      </c>
    </row>
    <row r="18425" spans="1:9" x14ac:dyDescent="0.2">
      <c r="A18425">
        <v>2123</v>
      </c>
      <c r="B18425">
        <v>289653.16347036301</v>
      </c>
      <c r="C18425">
        <v>1.61531323675974</v>
      </c>
      <c r="D18425">
        <v>25.764943236191399</v>
      </c>
      <c r="E18425" t="s">
        <v>18</v>
      </c>
      <c r="F18425">
        <v>53166.781013485503</v>
      </c>
      <c r="G18425">
        <v>43869.249890523701</v>
      </c>
      <c r="H18425">
        <v>9297.5311229617291</v>
      </c>
      <c r="I18425">
        <v>1.1465277724307099</v>
      </c>
    </row>
    <row r="18426" spans="1:9" x14ac:dyDescent="0.2">
      <c r="A18426">
        <v>2123</v>
      </c>
      <c r="B18426">
        <v>289653.16347036301</v>
      </c>
      <c r="C18426">
        <v>2.4210451201408998</v>
      </c>
      <c r="D18426">
        <v>26.570675119572499</v>
      </c>
      <c r="E18426" t="s">
        <v>20</v>
      </c>
      <c r="F18426">
        <v>53166.781013485503</v>
      </c>
      <c r="G18426">
        <v>39139.953973350297</v>
      </c>
      <c r="H18426">
        <v>14026.8270401352</v>
      </c>
    </row>
    <row r="18427" spans="1:9" x14ac:dyDescent="0.2">
      <c r="A18427">
        <v>2123</v>
      </c>
      <c r="B18427">
        <v>289653.16347036301</v>
      </c>
      <c r="C18427">
        <v>2.7576395221482901</v>
      </c>
      <c r="D18427">
        <v>26.907269521579899</v>
      </c>
      <c r="E18427" t="s">
        <v>19</v>
      </c>
      <c r="F18427">
        <v>69894.874195061799</v>
      </c>
      <c r="G18427">
        <v>55868.0471549266</v>
      </c>
      <c r="H18427">
        <v>14026.8270401352</v>
      </c>
      <c r="I18427">
        <v>1.41732125473451</v>
      </c>
    </row>
    <row r="18428" spans="1:9" x14ac:dyDescent="0.2">
      <c r="A18428">
        <v>2123</v>
      </c>
      <c r="B18428">
        <v>289653.16347036301</v>
      </c>
      <c r="C18428">
        <v>3.97931868694068</v>
      </c>
      <c r="D18428">
        <v>28.128948686372301</v>
      </c>
      <c r="E18428" t="s">
        <v>18</v>
      </c>
      <c r="F18428">
        <v>63277.108302134897</v>
      </c>
      <c r="G18428">
        <v>45106.710250278302</v>
      </c>
      <c r="H18428">
        <v>18170.398051856599</v>
      </c>
      <c r="I18428">
        <v>0.87471697269062298</v>
      </c>
    </row>
    <row r="18429" spans="1:9" x14ac:dyDescent="0.2">
      <c r="A18429">
        <v>2123</v>
      </c>
      <c r="B18429">
        <v>289653.16347036301</v>
      </c>
      <c r="C18429">
        <v>5.0761908360786103</v>
      </c>
      <c r="D18429">
        <v>29.225820835510302</v>
      </c>
      <c r="E18429" t="s">
        <v>18</v>
      </c>
      <c r="F18429">
        <v>69817.319548914398</v>
      </c>
      <c r="G18429">
        <v>46531.453757411102</v>
      </c>
      <c r="H18429">
        <v>23285.865791503202</v>
      </c>
      <c r="I18429">
        <v>1.1366119162144599</v>
      </c>
    </row>
    <row r="18430" spans="1:9" x14ac:dyDescent="0.2">
      <c r="A18430">
        <v>2123</v>
      </c>
      <c r="B18430">
        <v>289653.16347036301</v>
      </c>
      <c r="C18430">
        <v>6.7078093672886903</v>
      </c>
      <c r="D18430">
        <v>30.8574393667203</v>
      </c>
      <c r="E18430" t="s">
        <v>18</v>
      </c>
      <c r="F18430">
        <v>75598.089556391307</v>
      </c>
      <c r="G18430">
        <v>48491.524590098903</v>
      </c>
      <c r="H18430">
        <v>27106.564966292401</v>
      </c>
      <c r="I18430">
        <v>1.1111630816537299</v>
      </c>
    </row>
    <row r="18431" spans="1:9" x14ac:dyDescent="0.2">
      <c r="A18431">
        <v>2123</v>
      </c>
      <c r="B18431">
        <v>289653.16347036301</v>
      </c>
      <c r="C18431">
        <v>7.0404076027445104</v>
      </c>
      <c r="D18431">
        <v>31.190037602176201</v>
      </c>
      <c r="E18431" t="s">
        <v>19</v>
      </c>
      <c r="F18431">
        <v>70267.817214086695</v>
      </c>
      <c r="G18431">
        <v>43161.252247794298</v>
      </c>
      <c r="H18431">
        <v>27106.564966292401</v>
      </c>
      <c r="I18431">
        <v>0.88769421568507401</v>
      </c>
    </row>
    <row r="18432" spans="1:9" x14ac:dyDescent="0.2">
      <c r="A18432">
        <v>2123</v>
      </c>
      <c r="B18432">
        <v>289653.16347036301</v>
      </c>
      <c r="C18432">
        <v>8.3124257128650303</v>
      </c>
      <c r="D18432">
        <v>32.462055712296703</v>
      </c>
      <c r="E18432" t="s">
        <v>20</v>
      </c>
      <c r="F18432">
        <v>70267.817214086695</v>
      </c>
      <c r="G18432">
        <v>39052.560892355403</v>
      </c>
      <c r="H18432">
        <v>31215.2563217313</v>
      </c>
    </row>
    <row r="18433" spans="1:9" x14ac:dyDescent="0.2">
      <c r="A18433">
        <v>2123</v>
      </c>
      <c r="B18433">
        <v>289653.16347036301</v>
      </c>
      <c r="C18433">
        <v>9.1009625373260299</v>
      </c>
      <c r="D18433">
        <v>33.250592536757701</v>
      </c>
      <c r="E18433" t="s">
        <v>17</v>
      </c>
      <c r="F18433">
        <v>342661.88761011598</v>
      </c>
      <c r="G18433">
        <v>311446.63128838502</v>
      </c>
      <c r="H18433">
        <v>31215.2563217313</v>
      </c>
      <c r="I18433">
        <v>4.82701955750158</v>
      </c>
    </row>
    <row r="18434" spans="1:9" x14ac:dyDescent="0.2">
      <c r="A18434">
        <v>2123</v>
      </c>
      <c r="B18434">
        <v>289653.16347036301</v>
      </c>
      <c r="C18434">
        <v>9.5584077747901102</v>
      </c>
      <c r="D18434">
        <v>33.7080377742218</v>
      </c>
      <c r="E18434" t="s">
        <v>20</v>
      </c>
      <c r="F18434">
        <v>342661.88761011598</v>
      </c>
      <c r="G18434">
        <v>22670.757295893</v>
      </c>
      <c r="H18434">
        <v>319991.130314223</v>
      </c>
    </row>
    <row r="18435" spans="1:9" x14ac:dyDescent="0.2">
      <c r="A18435">
        <v>2123</v>
      </c>
      <c r="B18435">
        <v>289653.16347036301</v>
      </c>
      <c r="C18435">
        <v>10.101875967658399</v>
      </c>
      <c r="D18435">
        <v>34.251505967090097</v>
      </c>
      <c r="E18435" t="s">
        <v>19</v>
      </c>
      <c r="F18435">
        <v>341494.20922548801</v>
      </c>
      <c r="G18435">
        <v>21503.078911264602</v>
      </c>
      <c r="H18435">
        <v>319991.130314223</v>
      </c>
      <c r="I18435">
        <v>0.87403783318012795</v>
      </c>
    </row>
    <row r="18436" spans="1:9" x14ac:dyDescent="0.2">
      <c r="A18436">
        <v>2123</v>
      </c>
      <c r="B18436">
        <v>289653.16347036301</v>
      </c>
      <c r="C18436">
        <v>10.5443108881023</v>
      </c>
      <c r="D18436">
        <v>34.693940887533998</v>
      </c>
      <c r="E18436" t="s">
        <v>20</v>
      </c>
      <c r="F18436">
        <v>341494.20922548801</v>
      </c>
      <c r="G18436">
        <v>0</v>
      </c>
      <c r="H18436">
        <v>341494.20922548801</v>
      </c>
    </row>
    <row r="18437" spans="1:9" x14ac:dyDescent="0.2">
      <c r="A18437">
        <v>2124</v>
      </c>
      <c r="B18437">
        <v>12754.1143175178</v>
      </c>
      <c r="C18437">
        <v>0</v>
      </c>
      <c r="D18437">
        <v>25.8206294420158</v>
      </c>
      <c r="E18437" t="s">
        <v>17</v>
      </c>
      <c r="F18437">
        <v>50711.223524032102</v>
      </c>
      <c r="G18437">
        <v>50711.223524032102</v>
      </c>
      <c r="H18437">
        <v>0</v>
      </c>
      <c r="I18437">
        <v>1</v>
      </c>
    </row>
    <row r="18438" spans="1:9" x14ac:dyDescent="0.2">
      <c r="A18438">
        <v>2124</v>
      </c>
      <c r="B18438">
        <v>12754.1143175178</v>
      </c>
      <c r="C18438">
        <v>0.23193814743842001</v>
      </c>
      <c r="D18438">
        <v>26.052567589454199</v>
      </c>
      <c r="E18438" t="s">
        <v>20</v>
      </c>
      <c r="F18438">
        <v>50711.223524032102</v>
      </c>
      <c r="G18438">
        <v>34902.704471081801</v>
      </c>
      <c r="H18438">
        <v>15808.5190529504</v>
      </c>
    </row>
    <row r="18439" spans="1:9" x14ac:dyDescent="0.2">
      <c r="A18439">
        <v>2124</v>
      </c>
      <c r="B18439">
        <v>12754.1143175178</v>
      </c>
      <c r="C18439">
        <v>0.65274690930821899</v>
      </c>
      <c r="D18439">
        <v>26.473376351323999</v>
      </c>
      <c r="E18439" t="s">
        <v>18</v>
      </c>
      <c r="F18439">
        <v>51884.259009085697</v>
      </c>
      <c r="G18439">
        <v>17675.672770828001</v>
      </c>
      <c r="H18439">
        <v>34208.586238257703</v>
      </c>
      <c r="I18439">
        <v>1.0288126890803899</v>
      </c>
    </row>
    <row r="18440" spans="1:9" x14ac:dyDescent="0.2">
      <c r="A18440">
        <v>2124</v>
      </c>
      <c r="B18440">
        <v>12754.1143175178</v>
      </c>
      <c r="C18440">
        <v>0.89734116519400497</v>
      </c>
      <c r="D18440">
        <v>26.7179706072098</v>
      </c>
      <c r="E18440" t="s">
        <v>20</v>
      </c>
      <c r="F18440">
        <v>51884.259009085697</v>
      </c>
      <c r="G18440">
        <v>0</v>
      </c>
      <c r="H18440">
        <v>51884.259009085697</v>
      </c>
    </row>
    <row r="18441" spans="1:9" x14ac:dyDescent="0.2">
      <c r="A18441">
        <v>2125</v>
      </c>
      <c r="B18441">
        <v>305112.91311265202</v>
      </c>
      <c r="C18441">
        <v>0</v>
      </c>
      <c r="D18441">
        <v>25.362597432127298</v>
      </c>
      <c r="E18441" t="s">
        <v>17</v>
      </c>
      <c r="F18441">
        <v>22645.331798354699</v>
      </c>
      <c r="G18441">
        <v>22645.3317983548</v>
      </c>
      <c r="H18441">
        <v>0</v>
      </c>
      <c r="I18441">
        <v>1</v>
      </c>
    </row>
    <row r="18442" spans="1:9" x14ac:dyDescent="0.2">
      <c r="A18442">
        <v>2125</v>
      </c>
      <c r="B18442">
        <v>305112.91311265202</v>
      </c>
      <c r="C18442">
        <v>2.55797494501086</v>
      </c>
      <c r="D18442">
        <v>27.9205723771382</v>
      </c>
      <c r="E18442" t="s">
        <v>18</v>
      </c>
      <c r="F18442">
        <v>26544.621640947498</v>
      </c>
      <c r="G18442">
        <v>18045.305312820099</v>
      </c>
      <c r="H18442">
        <v>8499.3163281274301</v>
      </c>
      <c r="I18442">
        <v>1.1574389553759901</v>
      </c>
    </row>
    <row r="18443" spans="1:9" x14ac:dyDescent="0.2">
      <c r="A18443">
        <v>2125</v>
      </c>
      <c r="B18443">
        <v>305112.91311265202</v>
      </c>
      <c r="C18443">
        <v>4.4479853390316899</v>
      </c>
      <c r="D18443">
        <v>29.810582771159002</v>
      </c>
      <c r="E18443" t="s">
        <v>19</v>
      </c>
      <c r="F18443">
        <v>29582.065706141799</v>
      </c>
      <c r="G18443">
        <v>21082.749378014301</v>
      </c>
      <c r="H18443">
        <v>8499.3163281274301</v>
      </c>
      <c r="I18443">
        <v>1.1530559708172201</v>
      </c>
    </row>
    <row r="18444" spans="1:9" x14ac:dyDescent="0.2">
      <c r="A18444">
        <v>2125</v>
      </c>
      <c r="B18444">
        <v>305112.91311265202</v>
      </c>
      <c r="C18444">
        <v>5.3873615135410597</v>
      </c>
      <c r="D18444">
        <v>30.7499589456684</v>
      </c>
      <c r="E18444" t="s">
        <v>18</v>
      </c>
      <c r="F18444">
        <v>39368.651014316602</v>
      </c>
      <c r="G18444">
        <v>21241.065869371901</v>
      </c>
      <c r="H18444">
        <v>18127.5851449447</v>
      </c>
      <c r="I18444">
        <v>1.45553476646002</v>
      </c>
    </row>
    <row r="18445" spans="1:9" x14ac:dyDescent="0.2">
      <c r="A18445">
        <v>2125</v>
      </c>
      <c r="B18445">
        <v>305112.91311265202</v>
      </c>
      <c r="C18445">
        <v>7.0271931024293899</v>
      </c>
      <c r="D18445">
        <v>32.389790534556703</v>
      </c>
      <c r="E18445" t="s">
        <v>20</v>
      </c>
      <c r="F18445">
        <v>39368.651014316602</v>
      </c>
      <c r="G18445">
        <v>11128.955926463899</v>
      </c>
      <c r="H18445">
        <v>28239.695087852699</v>
      </c>
    </row>
    <row r="18446" spans="1:9" x14ac:dyDescent="0.2">
      <c r="A18446">
        <v>2125</v>
      </c>
      <c r="B18446">
        <v>305112.91311265202</v>
      </c>
      <c r="C18446">
        <v>9.0182860512522893</v>
      </c>
      <c r="D18446">
        <v>34.380883483379598</v>
      </c>
      <c r="E18446" t="s">
        <v>20</v>
      </c>
      <c r="F18446">
        <v>39368.651014316602</v>
      </c>
      <c r="G18446">
        <v>1968.4325507158301</v>
      </c>
      <c r="H18446">
        <v>37400.2184636007</v>
      </c>
    </row>
    <row r="18447" spans="1:9" x14ac:dyDescent="0.2">
      <c r="A18447">
        <v>2125</v>
      </c>
      <c r="B18447">
        <v>305112.91311265202</v>
      </c>
      <c r="C18447">
        <v>9.9555548029086491</v>
      </c>
      <c r="D18447">
        <v>35.318152235036003</v>
      </c>
      <c r="E18447" t="s">
        <v>17</v>
      </c>
      <c r="F18447">
        <v>170650.70649019899</v>
      </c>
      <c r="G18447">
        <v>133250.48802659899</v>
      </c>
      <c r="H18447">
        <v>37400.2184636007</v>
      </c>
      <c r="I18447">
        <v>5.4480816733826396</v>
      </c>
    </row>
    <row r="18448" spans="1:9" x14ac:dyDescent="0.2">
      <c r="A18448">
        <v>2125</v>
      </c>
      <c r="B18448">
        <v>305112.91311265202</v>
      </c>
      <c r="C18448">
        <v>11.7877997381909</v>
      </c>
      <c r="D18448">
        <v>37.1503971703182</v>
      </c>
      <c r="E18448" t="s">
        <v>17</v>
      </c>
      <c r="F18448">
        <v>430139.92980266298</v>
      </c>
      <c r="G18448">
        <v>392739.71133906301</v>
      </c>
      <c r="H18448">
        <v>37400.2184636007</v>
      </c>
      <c r="I18448">
        <v>2.4978264723688399</v>
      </c>
    </row>
    <row r="18449" spans="1:9" x14ac:dyDescent="0.2">
      <c r="A18449">
        <v>2125</v>
      </c>
      <c r="B18449">
        <v>305112.91311265202</v>
      </c>
      <c r="C18449">
        <v>12.8864981903083</v>
      </c>
      <c r="D18449">
        <v>38.249095622435597</v>
      </c>
      <c r="E18449" t="s">
        <v>20</v>
      </c>
      <c r="F18449">
        <v>430139.92980266298</v>
      </c>
      <c r="G18449">
        <v>380734.55674942298</v>
      </c>
      <c r="H18449">
        <v>49405.373053240597</v>
      </c>
    </row>
    <row r="18450" spans="1:9" x14ac:dyDescent="0.2">
      <c r="A18450">
        <v>2125</v>
      </c>
      <c r="B18450">
        <v>305112.91311265202</v>
      </c>
      <c r="C18450">
        <v>14.0288422081044</v>
      </c>
      <c r="D18450">
        <v>39.391439640231702</v>
      </c>
      <c r="E18450" t="s">
        <v>19</v>
      </c>
      <c r="F18450">
        <v>402913.11403953203</v>
      </c>
      <c r="G18450">
        <v>353507.74098629103</v>
      </c>
      <c r="H18450">
        <v>49405.373053240597</v>
      </c>
      <c r="I18450">
        <v>0.91681269272777</v>
      </c>
    </row>
    <row r="18451" spans="1:9" x14ac:dyDescent="0.2">
      <c r="A18451">
        <v>2125</v>
      </c>
      <c r="B18451">
        <v>305112.91311265202</v>
      </c>
      <c r="C18451">
        <v>15.588242837046201</v>
      </c>
      <c r="D18451">
        <v>40.950840269173497</v>
      </c>
      <c r="E18451" t="s">
        <v>18</v>
      </c>
      <c r="F18451">
        <v>371640.25378373999</v>
      </c>
      <c r="G18451">
        <v>23302.046198383901</v>
      </c>
      <c r="H18451">
        <v>348338.20758535602</v>
      </c>
      <c r="I18451">
        <v>0.90345077610909796</v>
      </c>
    </row>
    <row r="18452" spans="1:9" x14ac:dyDescent="0.2">
      <c r="A18452">
        <v>2125</v>
      </c>
      <c r="B18452">
        <v>305112.91311265202</v>
      </c>
      <c r="C18452">
        <v>16.497147285686399</v>
      </c>
      <c r="D18452">
        <v>41.859744717813697</v>
      </c>
      <c r="E18452" t="s">
        <v>18</v>
      </c>
      <c r="F18452">
        <v>371823.92396732798</v>
      </c>
      <c r="G18452">
        <v>0</v>
      </c>
      <c r="H18452">
        <v>371823.92396732798</v>
      </c>
      <c r="I18452">
        <v>0.93624346467977904</v>
      </c>
    </row>
    <row r="18453" spans="1:9" x14ac:dyDescent="0.2">
      <c r="A18453">
        <v>2126</v>
      </c>
      <c r="B18453">
        <v>77486.019686982705</v>
      </c>
      <c r="C18453">
        <v>0</v>
      </c>
      <c r="D18453">
        <v>25.986150179078798</v>
      </c>
      <c r="E18453" t="s">
        <v>17</v>
      </c>
      <c r="F18453">
        <v>39555.607152245597</v>
      </c>
      <c r="G18453">
        <v>39555.607152245597</v>
      </c>
      <c r="H18453">
        <v>0</v>
      </c>
      <c r="I18453">
        <v>1</v>
      </c>
    </row>
    <row r="18454" spans="1:9" x14ac:dyDescent="0.2">
      <c r="A18454">
        <v>2126</v>
      </c>
      <c r="B18454">
        <v>77486.019686982705</v>
      </c>
      <c r="C18454">
        <v>1.72192602414393</v>
      </c>
      <c r="D18454">
        <v>27.708076203222699</v>
      </c>
      <c r="E18454" t="s">
        <v>19</v>
      </c>
      <c r="F18454">
        <v>48623.497261910401</v>
      </c>
      <c r="G18454">
        <v>48623.497261910401</v>
      </c>
      <c r="H18454">
        <v>0</v>
      </c>
      <c r="I18454">
        <v>1.2188097576844199</v>
      </c>
    </row>
    <row r="18455" spans="1:9" x14ac:dyDescent="0.2">
      <c r="A18455">
        <v>2126</v>
      </c>
      <c r="B18455">
        <v>77486.019686982705</v>
      </c>
      <c r="C18455">
        <v>3.0452487578638201</v>
      </c>
      <c r="D18455">
        <v>29.031398936942601</v>
      </c>
      <c r="E18455" t="s">
        <v>20</v>
      </c>
      <c r="F18455">
        <v>48623.497261910401</v>
      </c>
      <c r="G18455">
        <v>15738.963143942099</v>
      </c>
      <c r="H18455">
        <v>32884.5341179682</v>
      </c>
    </row>
    <row r="18456" spans="1:9" x14ac:dyDescent="0.2">
      <c r="A18456">
        <v>2126</v>
      </c>
      <c r="B18456">
        <v>77486.019686982705</v>
      </c>
      <c r="C18456">
        <v>3.2245234964887799</v>
      </c>
      <c r="D18456">
        <v>29.210673675567602</v>
      </c>
      <c r="E18456" t="s">
        <v>19</v>
      </c>
      <c r="F18456">
        <v>49656.171183853497</v>
      </c>
      <c r="G18456">
        <v>16771.637065885301</v>
      </c>
      <c r="H18456">
        <v>32884.5341179682</v>
      </c>
      <c r="I18456">
        <v>1.04223022063474</v>
      </c>
    </row>
    <row r="18457" spans="1:9" x14ac:dyDescent="0.2">
      <c r="A18457">
        <v>2126</v>
      </c>
      <c r="B18457">
        <v>77486.019686982705</v>
      </c>
      <c r="C18457">
        <v>4.59209141498817</v>
      </c>
      <c r="D18457">
        <v>30.578241594066998</v>
      </c>
      <c r="E18457" t="s">
        <v>17</v>
      </c>
      <c r="F18457">
        <v>374862.197382199</v>
      </c>
      <c r="G18457">
        <v>341977.663264231</v>
      </c>
      <c r="H18457">
        <v>32884.5341179682</v>
      </c>
      <c r="I18457">
        <v>7.4982184238624399</v>
      </c>
    </row>
    <row r="18458" spans="1:9" x14ac:dyDescent="0.2">
      <c r="A18458">
        <v>2126</v>
      </c>
      <c r="B18458">
        <v>77486.019686982705</v>
      </c>
      <c r="C18458">
        <v>5.0597767253211998</v>
      </c>
      <c r="D18458">
        <v>31.045926904400002</v>
      </c>
      <c r="E18458" t="s">
        <v>20</v>
      </c>
      <c r="F18458">
        <v>374862.197382199</v>
      </c>
      <c r="G18458">
        <v>309369.65663014899</v>
      </c>
      <c r="H18458">
        <v>65492.540752050503</v>
      </c>
    </row>
    <row r="18459" spans="1:9" x14ac:dyDescent="0.2">
      <c r="A18459">
        <v>2126</v>
      </c>
      <c r="B18459">
        <v>77486.019686982705</v>
      </c>
      <c r="C18459">
        <v>6.5963144225029202</v>
      </c>
      <c r="D18459">
        <v>32.582464601581698</v>
      </c>
      <c r="E18459" t="s">
        <v>18</v>
      </c>
      <c r="F18459">
        <v>344417.24058526801</v>
      </c>
      <c r="G18459">
        <v>46171.779961227403</v>
      </c>
      <c r="H18459">
        <v>298245.46062403999</v>
      </c>
      <c r="I18459">
        <v>0.89059870052297596</v>
      </c>
    </row>
    <row r="18460" spans="1:9" x14ac:dyDescent="0.2">
      <c r="A18460">
        <v>2126</v>
      </c>
      <c r="B18460">
        <v>77486.019686982705</v>
      </c>
      <c r="C18460">
        <v>6.7989604654948197</v>
      </c>
      <c r="D18460">
        <v>32.785110644573599</v>
      </c>
      <c r="E18460" t="s">
        <v>19</v>
      </c>
      <c r="F18460">
        <v>341470.14648494602</v>
      </c>
      <c r="G18460">
        <v>43224.6858609056</v>
      </c>
      <c r="H18460">
        <v>298245.46062403999</v>
      </c>
      <c r="I18460">
        <v>0.92875527514338496</v>
      </c>
    </row>
    <row r="18461" spans="1:9" x14ac:dyDescent="0.2">
      <c r="A18461">
        <v>2126</v>
      </c>
      <c r="B18461">
        <v>77486.019686982705</v>
      </c>
      <c r="C18461">
        <v>7.3176703597294299</v>
      </c>
      <c r="D18461">
        <v>33.303820538808203</v>
      </c>
      <c r="E18461" t="s">
        <v>18</v>
      </c>
      <c r="F18461">
        <v>335842.46188589197</v>
      </c>
      <c r="G18461">
        <v>0</v>
      </c>
      <c r="H18461">
        <v>335842.46188589197</v>
      </c>
      <c r="I18461">
        <v>0.84987730275625295</v>
      </c>
    </row>
    <row r="18462" spans="1:9" x14ac:dyDescent="0.2">
      <c r="A18462">
        <v>2127</v>
      </c>
      <c r="B18462">
        <v>142557.99829817101</v>
      </c>
      <c r="C18462">
        <v>0</v>
      </c>
      <c r="D18462">
        <v>24.470887314646099</v>
      </c>
      <c r="E18462" t="s">
        <v>17</v>
      </c>
      <c r="F18462">
        <v>269106.79135904898</v>
      </c>
      <c r="G18462">
        <v>269106.79135904898</v>
      </c>
      <c r="H18462">
        <v>0</v>
      </c>
      <c r="I18462">
        <v>1</v>
      </c>
    </row>
    <row r="18463" spans="1:9" x14ac:dyDescent="0.2">
      <c r="A18463">
        <v>2127</v>
      </c>
      <c r="B18463">
        <v>142557.99829817101</v>
      </c>
      <c r="C18463">
        <v>0.72070606211640498</v>
      </c>
      <c r="D18463">
        <v>25.191593376762501</v>
      </c>
      <c r="E18463" t="s">
        <v>18</v>
      </c>
      <c r="F18463">
        <v>314610.09262285102</v>
      </c>
      <c r="G18463">
        <v>308566.19200882298</v>
      </c>
      <c r="H18463">
        <v>6043.9006140274996</v>
      </c>
      <c r="I18463">
        <v>1.16492628206099</v>
      </c>
    </row>
    <row r="18464" spans="1:9" x14ac:dyDescent="0.2">
      <c r="A18464">
        <v>2127</v>
      </c>
      <c r="B18464">
        <v>142557.99829817101</v>
      </c>
      <c r="C18464">
        <v>1.4875309178356999</v>
      </c>
      <c r="D18464">
        <v>25.958418232481801</v>
      </c>
      <c r="E18464" t="s">
        <v>18</v>
      </c>
      <c r="F18464">
        <v>359638.06810207502</v>
      </c>
      <c r="G18464">
        <v>346994.00361613202</v>
      </c>
      <c r="H18464">
        <v>12644.064485943099</v>
      </c>
      <c r="I18464">
        <v>1.1415102355084901</v>
      </c>
    </row>
    <row r="18465" spans="1:9" x14ac:dyDescent="0.2">
      <c r="A18465">
        <v>2127</v>
      </c>
      <c r="B18465">
        <v>142557.99829817101</v>
      </c>
      <c r="C18465">
        <v>2.6860022401233401</v>
      </c>
      <c r="D18465">
        <v>27.1568895547694</v>
      </c>
      <c r="E18465" t="s">
        <v>20</v>
      </c>
      <c r="F18465">
        <v>359638.06810207502</v>
      </c>
      <c r="G18465">
        <v>339666.91072006401</v>
      </c>
      <c r="H18465">
        <v>19971.157382011301</v>
      </c>
    </row>
    <row r="18466" spans="1:9" x14ac:dyDescent="0.2">
      <c r="A18466">
        <v>2127</v>
      </c>
      <c r="B18466">
        <v>142557.99829817101</v>
      </c>
      <c r="C18466">
        <v>3.1633082738400899</v>
      </c>
      <c r="D18466">
        <v>27.6341955884862</v>
      </c>
      <c r="E18466" t="s">
        <v>19</v>
      </c>
      <c r="F18466">
        <v>369402.89768473199</v>
      </c>
      <c r="G18466">
        <v>349431.74030272098</v>
      </c>
      <c r="H18466">
        <v>19971.157382011301</v>
      </c>
      <c r="I18466">
        <v>1.0197630882347399</v>
      </c>
    </row>
    <row r="18467" spans="1:9" x14ac:dyDescent="0.2">
      <c r="A18467">
        <v>2127</v>
      </c>
      <c r="B18467">
        <v>142557.99829817101</v>
      </c>
      <c r="C18467">
        <v>3.30640645845939</v>
      </c>
      <c r="D18467">
        <v>27.777293773105502</v>
      </c>
      <c r="E18467" t="s">
        <v>20</v>
      </c>
      <c r="F18467">
        <v>369402.89768473199</v>
      </c>
      <c r="G18467">
        <v>343572.46619389497</v>
      </c>
      <c r="H18467">
        <v>25830.4314908376</v>
      </c>
    </row>
    <row r="18468" spans="1:9" x14ac:dyDescent="0.2">
      <c r="A18468">
        <v>2127</v>
      </c>
      <c r="B18468">
        <v>142557.99829817101</v>
      </c>
      <c r="C18468">
        <v>4.0015810947642496</v>
      </c>
      <c r="D18468">
        <v>28.4724684094103</v>
      </c>
      <c r="E18468" t="s">
        <v>18</v>
      </c>
      <c r="F18468">
        <v>405818.201019998</v>
      </c>
      <c r="G18468">
        <v>372449.33573108201</v>
      </c>
      <c r="H18468">
        <v>33368.865288915498</v>
      </c>
      <c r="I18468">
        <v>1.10109845975057</v>
      </c>
    </row>
    <row r="18469" spans="1:9" x14ac:dyDescent="0.2">
      <c r="A18469">
        <v>2127</v>
      </c>
      <c r="B18469">
        <v>142557.99829817101</v>
      </c>
      <c r="C18469">
        <v>4.1096821989982004</v>
      </c>
      <c r="D18469">
        <v>28.580569513644299</v>
      </c>
      <c r="E18469" t="s">
        <v>19</v>
      </c>
      <c r="F18469">
        <v>417273.149879832</v>
      </c>
      <c r="G18469">
        <v>383904.284590917</v>
      </c>
      <c r="H18469">
        <v>33368.865288915498</v>
      </c>
      <c r="I18469">
        <v>1.03015630541446</v>
      </c>
    </row>
    <row r="18470" spans="1:9" x14ac:dyDescent="0.2">
      <c r="A18470">
        <v>2127</v>
      </c>
      <c r="B18470">
        <v>142557.99829817101</v>
      </c>
      <c r="C18470">
        <v>4.2601464868811902</v>
      </c>
      <c r="D18470">
        <v>28.7310338015273</v>
      </c>
      <c r="E18470" t="s">
        <v>19</v>
      </c>
      <c r="F18470">
        <v>444935.37337297603</v>
      </c>
      <c r="G18470">
        <v>411566.50808406097</v>
      </c>
      <c r="H18470">
        <v>33368.865288915498</v>
      </c>
      <c r="I18470">
        <v>1.071192005278</v>
      </c>
    </row>
    <row r="18471" spans="1:9" x14ac:dyDescent="0.2">
      <c r="A18471">
        <v>2127</v>
      </c>
      <c r="B18471">
        <v>142557.99829817101</v>
      </c>
      <c r="C18471">
        <v>5.2672321446448498</v>
      </c>
      <c r="D18471">
        <v>29.7381194592909</v>
      </c>
      <c r="E18471" t="s">
        <v>18</v>
      </c>
      <c r="F18471">
        <v>434639.06612640101</v>
      </c>
      <c r="G18471">
        <v>394502.46266038902</v>
      </c>
      <c r="H18471">
        <v>40136.603466011802</v>
      </c>
      <c r="I18471">
        <v>0.96973050685575002</v>
      </c>
    </row>
    <row r="18472" spans="1:9" x14ac:dyDescent="0.2">
      <c r="A18472">
        <v>2127</v>
      </c>
      <c r="B18472">
        <v>142557.99829817101</v>
      </c>
      <c r="C18472">
        <v>5.9226076352982098</v>
      </c>
      <c r="D18472">
        <v>30.393494949944301</v>
      </c>
      <c r="E18472" t="s">
        <v>19</v>
      </c>
      <c r="F18472">
        <v>412568.72305721103</v>
      </c>
      <c r="G18472">
        <v>372432.11959119898</v>
      </c>
      <c r="H18472">
        <v>40136.603466011802</v>
      </c>
      <c r="I18472">
        <v>0.940667622028315</v>
      </c>
    </row>
    <row r="18473" spans="1:9" x14ac:dyDescent="0.2">
      <c r="A18473">
        <v>2127</v>
      </c>
      <c r="B18473">
        <v>142557.99829817101</v>
      </c>
      <c r="C18473">
        <v>6.0221708747300102</v>
      </c>
      <c r="D18473">
        <v>30.4930581893761</v>
      </c>
      <c r="E18473" t="s">
        <v>18</v>
      </c>
      <c r="F18473">
        <v>338412.977000941</v>
      </c>
      <c r="G18473">
        <v>290958.85930067598</v>
      </c>
      <c r="H18473">
        <v>47454.117700264898</v>
      </c>
      <c r="I18473">
        <v>0.80044011791300895</v>
      </c>
    </row>
    <row r="18474" spans="1:9" x14ac:dyDescent="0.2">
      <c r="A18474">
        <v>2127</v>
      </c>
      <c r="B18474">
        <v>142557.99829817101</v>
      </c>
      <c r="C18474">
        <v>6.8747891320417702</v>
      </c>
      <c r="D18474">
        <v>31.345676446687801</v>
      </c>
      <c r="E18474" t="s">
        <v>19</v>
      </c>
      <c r="F18474">
        <v>303139.32105330098</v>
      </c>
      <c r="G18474">
        <v>255685.20335303599</v>
      </c>
      <c r="H18474">
        <v>47454.117700264898</v>
      </c>
      <c r="I18474">
        <v>0.87437909067679298</v>
      </c>
    </row>
    <row r="18475" spans="1:9" x14ac:dyDescent="0.2">
      <c r="A18475">
        <v>2127</v>
      </c>
      <c r="B18475">
        <v>142557.99829817101</v>
      </c>
      <c r="C18475">
        <v>7.2557742823551896</v>
      </c>
      <c r="D18475">
        <v>31.7266615970013</v>
      </c>
      <c r="E18475" t="s">
        <v>20</v>
      </c>
      <c r="F18475">
        <v>303139.32105330098</v>
      </c>
      <c r="G18475">
        <v>24379.405951277899</v>
      </c>
      <c r="H18475">
        <v>278759.91510202299</v>
      </c>
    </row>
    <row r="18476" spans="1:9" x14ac:dyDescent="0.2">
      <c r="A18476">
        <v>2127</v>
      </c>
      <c r="B18476">
        <v>142557.99829817101</v>
      </c>
      <c r="C18476">
        <v>7.88525929212941</v>
      </c>
      <c r="D18476">
        <v>32.356146606775503</v>
      </c>
      <c r="E18476" t="s">
        <v>19</v>
      </c>
      <c r="F18476">
        <v>303268.23033004103</v>
      </c>
      <c r="G18476">
        <v>24508.315228017698</v>
      </c>
      <c r="H18476">
        <v>278759.91510202299</v>
      </c>
      <c r="I18476">
        <v>0.94321440786984101</v>
      </c>
    </row>
    <row r="18477" spans="1:9" x14ac:dyDescent="0.2">
      <c r="A18477">
        <v>2127</v>
      </c>
      <c r="B18477">
        <v>142557.99829817101</v>
      </c>
      <c r="C18477">
        <v>7.8994292717999999</v>
      </c>
      <c r="D18477">
        <v>32.370316586446101</v>
      </c>
      <c r="E18477" t="s">
        <v>20</v>
      </c>
      <c r="F18477">
        <v>303268.23033004103</v>
      </c>
      <c r="G18477">
        <v>0</v>
      </c>
      <c r="H18477">
        <v>303268.23033004103</v>
      </c>
    </row>
    <row r="18478" spans="1:9" x14ac:dyDescent="0.2">
      <c r="A18478">
        <v>2128</v>
      </c>
      <c r="B18478">
        <v>28975.945149049701</v>
      </c>
      <c r="C18478">
        <v>0</v>
      </c>
      <c r="D18478">
        <v>25.204208477616699</v>
      </c>
      <c r="E18478" t="s">
        <v>17</v>
      </c>
      <c r="F18478">
        <v>321169.98184388003</v>
      </c>
      <c r="G18478">
        <v>321169.98184388003</v>
      </c>
      <c r="H18478">
        <v>0</v>
      </c>
      <c r="I18478">
        <v>1</v>
      </c>
    </row>
    <row r="18479" spans="1:9" x14ac:dyDescent="0.2">
      <c r="A18479">
        <v>2128</v>
      </c>
      <c r="B18479">
        <v>28975.945149049701</v>
      </c>
      <c r="C18479">
        <v>3.19302643911809</v>
      </c>
      <c r="D18479">
        <v>28.397234916734799</v>
      </c>
      <c r="E18479" t="s">
        <v>20</v>
      </c>
      <c r="F18479">
        <v>321169.98184388003</v>
      </c>
      <c r="G18479">
        <v>304974.43303201499</v>
      </c>
      <c r="H18479">
        <v>16195.548811865099</v>
      </c>
    </row>
    <row r="18480" spans="1:9" x14ac:dyDescent="0.2">
      <c r="A18480">
        <v>2128</v>
      </c>
      <c r="B18480">
        <v>28975.945149049701</v>
      </c>
      <c r="C18480">
        <v>11.063291078152</v>
      </c>
      <c r="D18480">
        <v>36.267499555768701</v>
      </c>
      <c r="E18480" t="s">
        <v>19</v>
      </c>
      <c r="F18480">
        <v>307489.38262553897</v>
      </c>
      <c r="G18480">
        <v>291293.83381367399</v>
      </c>
      <c r="H18480">
        <v>16195.548811865099</v>
      </c>
      <c r="I18480">
        <v>0.90140463753618405</v>
      </c>
    </row>
    <row r="18481" spans="1:9" x14ac:dyDescent="0.2">
      <c r="A18481">
        <v>2128</v>
      </c>
      <c r="B18481">
        <v>28975.945149049701</v>
      </c>
      <c r="C18481">
        <v>11.806048711968399</v>
      </c>
      <c r="D18481">
        <v>37.010257189585097</v>
      </c>
      <c r="E18481" t="s">
        <v>18</v>
      </c>
      <c r="F18481">
        <v>328655.68585466698</v>
      </c>
      <c r="G18481">
        <v>278833.33731612802</v>
      </c>
      <c r="H18481">
        <v>49822.348538538601</v>
      </c>
      <c r="I18481">
        <v>1.0685219107460799</v>
      </c>
    </row>
    <row r="18482" spans="1:9" x14ac:dyDescent="0.2">
      <c r="A18482">
        <v>2128</v>
      </c>
      <c r="B18482">
        <v>28975.945149049701</v>
      </c>
      <c r="C18482">
        <v>13.878087980936501</v>
      </c>
      <c r="D18482">
        <v>39.082296458553202</v>
      </c>
      <c r="E18482" t="s">
        <v>19</v>
      </c>
      <c r="F18482">
        <v>343105.90488960798</v>
      </c>
      <c r="G18482">
        <v>293283.55635106901</v>
      </c>
      <c r="H18482">
        <v>49822.348538538601</v>
      </c>
      <c r="I18482">
        <v>1.0392659080603399</v>
      </c>
    </row>
    <row r="18483" spans="1:9" x14ac:dyDescent="0.2">
      <c r="A18483">
        <v>2128</v>
      </c>
      <c r="B18483">
        <v>28975.945149049701</v>
      </c>
      <c r="C18483">
        <v>15.714175284766901</v>
      </c>
      <c r="D18483">
        <v>40.918383762383598</v>
      </c>
      <c r="E18483" t="s">
        <v>19</v>
      </c>
      <c r="F18483">
        <v>335626.48311319097</v>
      </c>
      <c r="G18483">
        <v>285804.13457465201</v>
      </c>
      <c r="H18483">
        <v>49822.348538538601</v>
      </c>
      <c r="I18483">
        <v>0.96414259075569297</v>
      </c>
    </row>
    <row r="18484" spans="1:9" x14ac:dyDescent="0.2">
      <c r="A18484">
        <v>2128</v>
      </c>
      <c r="B18484">
        <v>28975.945149049701</v>
      </c>
      <c r="C18484">
        <v>20.3955458982397</v>
      </c>
      <c r="D18484">
        <v>45.5997543758563</v>
      </c>
      <c r="E18484" t="s">
        <v>18</v>
      </c>
      <c r="F18484">
        <v>344212.22001270601</v>
      </c>
      <c r="G18484">
        <v>32484.6383442064</v>
      </c>
      <c r="H18484">
        <v>311727.58166849997</v>
      </c>
      <c r="I18484">
        <v>1.0024494207803201</v>
      </c>
    </row>
    <row r="18485" spans="1:9" x14ac:dyDescent="0.2">
      <c r="A18485">
        <v>2128</v>
      </c>
      <c r="B18485">
        <v>28975.945149049701</v>
      </c>
      <c r="C18485">
        <v>23.549430523879899</v>
      </c>
      <c r="D18485">
        <v>48.753639001496602</v>
      </c>
      <c r="E18485" t="s">
        <v>18</v>
      </c>
      <c r="F18485">
        <v>347127.66589157499</v>
      </c>
      <c r="G18485">
        <v>0</v>
      </c>
      <c r="H18485">
        <v>347127.66589157499</v>
      </c>
      <c r="I18485">
        <v>0.92419671396445202</v>
      </c>
    </row>
    <row r="18486" spans="1:9" x14ac:dyDescent="0.2">
      <c r="A18486">
        <v>2129</v>
      </c>
      <c r="B18486">
        <v>1055687.2254914199</v>
      </c>
      <c r="C18486">
        <v>0</v>
      </c>
      <c r="D18486">
        <v>25.711409816348901</v>
      </c>
      <c r="E18486" t="s">
        <v>17</v>
      </c>
      <c r="F18486">
        <v>181135.983003478</v>
      </c>
      <c r="G18486">
        <v>181135.983003478</v>
      </c>
      <c r="H18486">
        <v>0</v>
      </c>
      <c r="I18486">
        <v>1</v>
      </c>
    </row>
    <row r="18487" spans="1:9" x14ac:dyDescent="0.2">
      <c r="A18487">
        <v>2129</v>
      </c>
      <c r="B18487">
        <v>1055687.2254914199</v>
      </c>
      <c r="C18487">
        <v>4.2019479936787603</v>
      </c>
      <c r="D18487">
        <v>29.913357810027701</v>
      </c>
      <c r="E18487" t="s">
        <v>19</v>
      </c>
      <c r="F18487">
        <v>194090.937484375</v>
      </c>
      <c r="G18487">
        <v>194090.937484375</v>
      </c>
      <c r="H18487" s="15">
        <v>1.52795109897852E-10</v>
      </c>
      <c r="I18487">
        <v>1.0494606443444701</v>
      </c>
    </row>
    <row r="18488" spans="1:9" x14ac:dyDescent="0.2">
      <c r="A18488">
        <v>2129</v>
      </c>
      <c r="B18488">
        <v>1055687.2254914199</v>
      </c>
      <c r="C18488">
        <v>7.0517680439841204</v>
      </c>
      <c r="D18488">
        <v>32.763177860333101</v>
      </c>
      <c r="E18488" t="s">
        <v>18</v>
      </c>
      <c r="F18488">
        <v>199933.57498011799</v>
      </c>
      <c r="G18488">
        <v>137912.281601166</v>
      </c>
      <c r="H18488">
        <v>62021.293378952701</v>
      </c>
      <c r="I18488">
        <v>1.0156714349425799</v>
      </c>
    </row>
    <row r="18489" spans="1:9" x14ac:dyDescent="0.2">
      <c r="A18489">
        <v>2129</v>
      </c>
      <c r="B18489">
        <v>1055687.2254914199</v>
      </c>
      <c r="C18489">
        <v>10.0585561750185</v>
      </c>
      <c r="D18489">
        <v>35.7699659913674</v>
      </c>
      <c r="E18489" t="s">
        <v>17</v>
      </c>
      <c r="F18489">
        <v>1404391.32999974</v>
      </c>
      <c r="G18489">
        <v>1342370.0366207899</v>
      </c>
      <c r="H18489">
        <v>62021.293378952701</v>
      </c>
      <c r="I18489">
        <v>6.9205033703073298</v>
      </c>
    </row>
    <row r="18490" spans="1:9" x14ac:dyDescent="0.2">
      <c r="A18490">
        <v>2129</v>
      </c>
      <c r="B18490">
        <v>1055687.2254914199</v>
      </c>
      <c r="C18490">
        <v>14.4801951362849</v>
      </c>
      <c r="D18490">
        <v>40.191604952633803</v>
      </c>
      <c r="E18490" t="s">
        <v>18</v>
      </c>
      <c r="F18490">
        <v>1292309.10590667</v>
      </c>
      <c r="G18490">
        <v>1165515.3920857301</v>
      </c>
      <c r="H18490">
        <v>126793.71382093499</v>
      </c>
      <c r="I18490">
        <v>0.89565953063505199</v>
      </c>
    </row>
    <row r="18491" spans="1:9" x14ac:dyDescent="0.2">
      <c r="A18491">
        <v>2129</v>
      </c>
      <c r="B18491">
        <v>1055687.2254914199</v>
      </c>
      <c r="C18491">
        <v>17.593314205677402</v>
      </c>
      <c r="D18491">
        <v>43.304724022026299</v>
      </c>
      <c r="E18491" t="s">
        <v>20</v>
      </c>
      <c r="F18491">
        <v>1292309.10590667</v>
      </c>
      <c r="G18491">
        <v>102543.012528555</v>
      </c>
      <c r="H18491">
        <v>1189766.0933781101</v>
      </c>
    </row>
    <row r="18492" spans="1:9" x14ac:dyDescent="0.2">
      <c r="A18492">
        <v>2129</v>
      </c>
      <c r="B18492">
        <v>1055687.2254914199</v>
      </c>
      <c r="C18492">
        <v>18.719460171131701</v>
      </c>
      <c r="D18492">
        <v>44.430869987480598</v>
      </c>
      <c r="E18492" t="s">
        <v>18</v>
      </c>
      <c r="F18492">
        <v>1304412.7294087899</v>
      </c>
      <c r="G18492">
        <v>0</v>
      </c>
      <c r="H18492">
        <v>1304412.7294087899</v>
      </c>
      <c r="I18492">
        <v>0.85384664289851897</v>
      </c>
    </row>
    <row r="18493" spans="1:9" x14ac:dyDescent="0.2">
      <c r="A18493">
        <v>2130</v>
      </c>
      <c r="B18493">
        <v>96676.333516220198</v>
      </c>
      <c r="C18493">
        <v>0</v>
      </c>
      <c r="D18493">
        <v>26.783242130046599</v>
      </c>
      <c r="E18493" t="s">
        <v>17</v>
      </c>
      <c r="F18493">
        <v>359616.690989725</v>
      </c>
      <c r="G18493">
        <v>359616.690989725</v>
      </c>
      <c r="H18493">
        <v>0</v>
      </c>
      <c r="I18493">
        <v>1</v>
      </c>
    </row>
    <row r="18494" spans="1:9" x14ac:dyDescent="0.2">
      <c r="A18494">
        <v>2130</v>
      </c>
      <c r="B18494">
        <v>96676.333516220198</v>
      </c>
      <c r="C18494">
        <v>0.92274582352156398</v>
      </c>
      <c r="D18494">
        <v>27.705987953568201</v>
      </c>
      <c r="E18494" t="s">
        <v>20</v>
      </c>
      <c r="F18494">
        <v>359616.690989725</v>
      </c>
      <c r="G18494">
        <v>345061.41423158598</v>
      </c>
      <c r="H18494">
        <v>14555.2767581388</v>
      </c>
    </row>
    <row r="18495" spans="1:9" x14ac:dyDescent="0.2">
      <c r="A18495">
        <v>2130</v>
      </c>
      <c r="B18495">
        <v>96676.333516220198</v>
      </c>
      <c r="C18495">
        <v>2.96710296767478</v>
      </c>
      <c r="D18495">
        <v>29.7503450977214</v>
      </c>
      <c r="E18495" t="s">
        <v>20</v>
      </c>
      <c r="F18495">
        <v>359616.690989725</v>
      </c>
      <c r="G18495">
        <v>321806.06691856799</v>
      </c>
      <c r="H18495">
        <v>37810.624071156999</v>
      </c>
    </row>
    <row r="18496" spans="1:9" x14ac:dyDescent="0.2">
      <c r="A18496">
        <v>2130</v>
      </c>
      <c r="B18496">
        <v>96676.333516220198</v>
      </c>
      <c r="C18496">
        <v>4.4503319113547004</v>
      </c>
      <c r="D18496">
        <v>31.233574041401301</v>
      </c>
      <c r="E18496" t="s">
        <v>20</v>
      </c>
      <c r="F18496">
        <v>359616.690989725</v>
      </c>
      <c r="G18496">
        <v>301056.15185999498</v>
      </c>
      <c r="H18496">
        <v>58560.539129729899</v>
      </c>
    </row>
    <row r="18497" spans="1:9" x14ac:dyDescent="0.2">
      <c r="A18497">
        <v>2130</v>
      </c>
      <c r="B18497">
        <v>96676.333516220198</v>
      </c>
      <c r="C18497">
        <v>5.45448404436923</v>
      </c>
      <c r="D18497">
        <v>32.237726174415798</v>
      </c>
      <c r="E18497" t="s">
        <v>18</v>
      </c>
      <c r="F18497">
        <v>386996.14426635898</v>
      </c>
      <c r="G18497">
        <v>309331.694425138</v>
      </c>
      <c r="H18497">
        <v>77664.449841221707</v>
      </c>
      <c r="I18497">
        <v>1.0566974676580001</v>
      </c>
    </row>
    <row r="18498" spans="1:9" x14ac:dyDescent="0.2">
      <c r="A18498">
        <v>2130</v>
      </c>
      <c r="B18498">
        <v>96676.333516220198</v>
      </c>
      <c r="C18498">
        <v>6.3549422739429797</v>
      </c>
      <c r="D18498">
        <v>33.138184403989598</v>
      </c>
      <c r="E18498" t="s">
        <v>18</v>
      </c>
      <c r="F18498">
        <v>358123.69227187301</v>
      </c>
      <c r="G18498">
        <v>37801.096713649298</v>
      </c>
      <c r="H18498">
        <v>320322.59555822302</v>
      </c>
      <c r="I18498">
        <v>0.90151230997563803</v>
      </c>
    </row>
    <row r="18499" spans="1:9" x14ac:dyDescent="0.2">
      <c r="A18499">
        <v>2130</v>
      </c>
      <c r="B18499">
        <v>96676.333516220198</v>
      </c>
      <c r="C18499">
        <v>7.4619349674748801</v>
      </c>
      <c r="D18499">
        <v>34.245177097521498</v>
      </c>
      <c r="E18499" t="s">
        <v>19</v>
      </c>
      <c r="F18499">
        <v>353801.67412967701</v>
      </c>
      <c r="G18499">
        <v>33479.078571454003</v>
      </c>
      <c r="H18499">
        <v>320322.59555822302</v>
      </c>
      <c r="I18499">
        <v>0.83451092398570703</v>
      </c>
    </row>
    <row r="18500" spans="1:9" x14ac:dyDescent="0.2">
      <c r="A18500">
        <v>2130</v>
      </c>
      <c r="B18500">
        <v>96676.333516220198</v>
      </c>
      <c r="C18500">
        <v>7.7732782970812497</v>
      </c>
      <c r="D18500">
        <v>34.556520427127801</v>
      </c>
      <c r="E18500" t="s">
        <v>18</v>
      </c>
      <c r="F18500">
        <v>348877.96591926302</v>
      </c>
      <c r="G18500">
        <v>0</v>
      </c>
      <c r="H18500">
        <v>348877.96591926302</v>
      </c>
      <c r="I18500">
        <v>0.83688205679230698</v>
      </c>
    </row>
    <row r="18501" spans="1:9" x14ac:dyDescent="0.2">
      <c r="A18501">
        <v>2131</v>
      </c>
      <c r="B18501">
        <v>257686.38755203801</v>
      </c>
      <c r="C18501">
        <v>0</v>
      </c>
      <c r="D18501">
        <v>27.698225039492499</v>
      </c>
      <c r="E18501" t="s">
        <v>17</v>
      </c>
      <c r="F18501">
        <v>34559.131054204401</v>
      </c>
      <c r="G18501">
        <v>34559.131054204503</v>
      </c>
      <c r="H18501">
        <v>0</v>
      </c>
      <c r="I18501">
        <v>1</v>
      </c>
    </row>
    <row r="18502" spans="1:9" x14ac:dyDescent="0.2">
      <c r="A18502">
        <v>2131</v>
      </c>
      <c r="B18502">
        <v>257686.38755203801</v>
      </c>
      <c r="C18502">
        <v>2.2279245637358498</v>
      </c>
      <c r="D18502">
        <v>29.926149603228399</v>
      </c>
      <c r="E18502" t="s">
        <v>20</v>
      </c>
      <c r="F18502">
        <v>34559.131054204401</v>
      </c>
      <c r="G18502">
        <v>24462.089114087801</v>
      </c>
      <c r="H18502">
        <v>10097.0419401167</v>
      </c>
    </row>
    <row r="18503" spans="1:9" x14ac:dyDescent="0.2">
      <c r="A18503">
        <v>2131</v>
      </c>
      <c r="B18503">
        <v>257686.38755203801</v>
      </c>
      <c r="C18503">
        <v>4.6636651162103302</v>
      </c>
      <c r="D18503">
        <v>32.361890155702902</v>
      </c>
      <c r="E18503" t="s">
        <v>19</v>
      </c>
      <c r="F18503">
        <v>37384.168417893503</v>
      </c>
      <c r="G18503">
        <v>27287.126477776801</v>
      </c>
      <c r="H18503">
        <v>10097.0419401167</v>
      </c>
      <c r="I18503">
        <v>1.0806060286528401</v>
      </c>
    </row>
    <row r="18504" spans="1:9" x14ac:dyDescent="0.2">
      <c r="A18504">
        <v>2131</v>
      </c>
      <c r="B18504">
        <v>257686.38755203801</v>
      </c>
      <c r="C18504">
        <v>5.7669914364669896</v>
      </c>
      <c r="D18504">
        <v>33.465216475959501</v>
      </c>
      <c r="E18504" t="s">
        <v>19</v>
      </c>
      <c r="F18504">
        <v>40863.944401068198</v>
      </c>
      <c r="G18504">
        <v>30766.9024609515</v>
      </c>
      <c r="H18504">
        <v>10097.0419401167</v>
      </c>
      <c r="I18504">
        <v>1.11936683213676</v>
      </c>
    </row>
    <row r="18505" spans="1:9" x14ac:dyDescent="0.2">
      <c r="A18505">
        <v>2131</v>
      </c>
      <c r="B18505">
        <v>257686.38755203801</v>
      </c>
      <c r="C18505">
        <v>6.28524343512104</v>
      </c>
      <c r="D18505">
        <v>33.983468474613602</v>
      </c>
      <c r="E18505" t="s">
        <v>20</v>
      </c>
      <c r="F18505">
        <v>40863.944401068198</v>
      </c>
      <c r="G18505">
        <v>19215.3366783315</v>
      </c>
      <c r="H18505">
        <v>21648.607722736699</v>
      </c>
    </row>
    <row r="18506" spans="1:9" x14ac:dyDescent="0.2">
      <c r="A18506">
        <v>2131</v>
      </c>
      <c r="B18506">
        <v>257686.38755203801</v>
      </c>
      <c r="C18506">
        <v>7.4488646858215999</v>
      </c>
      <c r="D18506">
        <v>35.147089725314103</v>
      </c>
      <c r="E18506" t="s">
        <v>19</v>
      </c>
      <c r="F18506">
        <v>45022.387055157502</v>
      </c>
      <c r="G18506">
        <v>23373.7793324208</v>
      </c>
      <c r="H18506">
        <v>21648.607722736699</v>
      </c>
      <c r="I18506">
        <v>1.19698461093113</v>
      </c>
    </row>
    <row r="18507" spans="1:9" x14ac:dyDescent="0.2">
      <c r="A18507">
        <v>2131</v>
      </c>
      <c r="B18507">
        <v>257686.38755203801</v>
      </c>
      <c r="C18507">
        <v>12.7679314853116</v>
      </c>
      <c r="D18507">
        <v>40.466156524804099</v>
      </c>
      <c r="E18507" t="s">
        <v>18</v>
      </c>
      <c r="F18507">
        <v>47469.103556217597</v>
      </c>
      <c r="G18507">
        <v>14273.2837006261</v>
      </c>
      <c r="H18507">
        <v>33195.819855591399</v>
      </c>
      <c r="I18507">
        <v>1.0518971727886901</v>
      </c>
    </row>
    <row r="18508" spans="1:9" x14ac:dyDescent="0.2">
      <c r="A18508">
        <v>2131</v>
      </c>
      <c r="B18508">
        <v>257686.38755203801</v>
      </c>
      <c r="C18508">
        <v>13.331517016698401</v>
      </c>
      <c r="D18508">
        <v>41.029742056190898</v>
      </c>
      <c r="E18508" t="s">
        <v>19</v>
      </c>
      <c r="F18508">
        <v>48307.903670541702</v>
      </c>
      <c r="G18508">
        <v>15112.0838149503</v>
      </c>
      <c r="H18508">
        <v>33195.819855591399</v>
      </c>
      <c r="I18508">
        <v>1.0493371538476</v>
      </c>
    </row>
    <row r="18509" spans="1:9" x14ac:dyDescent="0.2">
      <c r="A18509">
        <v>2131</v>
      </c>
      <c r="B18509">
        <v>257686.38755203801</v>
      </c>
      <c r="C18509">
        <v>18.889508430305199</v>
      </c>
      <c r="D18509">
        <v>46.587733469797797</v>
      </c>
      <c r="E18509" t="s">
        <v>18</v>
      </c>
      <c r="F18509">
        <v>46656.648572825099</v>
      </c>
      <c r="G18509">
        <v>2332.8324286412499</v>
      </c>
      <c r="H18509">
        <v>44323.816144183802</v>
      </c>
      <c r="I18509">
        <v>0.80693962925498597</v>
      </c>
    </row>
    <row r="18510" spans="1:9" x14ac:dyDescent="0.2">
      <c r="A18510">
        <v>2131</v>
      </c>
      <c r="B18510">
        <v>257686.38755203801</v>
      </c>
      <c r="C18510">
        <v>19.0162377648135</v>
      </c>
      <c r="D18510">
        <v>46.714462804306102</v>
      </c>
      <c r="E18510" t="s">
        <v>17</v>
      </c>
      <c r="F18510">
        <v>343446.52842612902</v>
      </c>
      <c r="G18510">
        <v>299122.71228194499</v>
      </c>
      <c r="H18510">
        <v>44323.816144183802</v>
      </c>
      <c r="I18510">
        <v>9.4449685316158707</v>
      </c>
    </row>
    <row r="18511" spans="1:9" x14ac:dyDescent="0.2">
      <c r="A18511">
        <v>2131</v>
      </c>
      <c r="B18511">
        <v>257686.38755203801</v>
      </c>
      <c r="C18511">
        <v>20.768766664997401</v>
      </c>
      <c r="D18511">
        <v>48.466991704489899</v>
      </c>
      <c r="E18511" t="s">
        <v>19</v>
      </c>
      <c r="F18511">
        <v>328133.21692894102</v>
      </c>
      <c r="G18511">
        <v>283809.40078475699</v>
      </c>
      <c r="H18511">
        <v>44323.816144183802</v>
      </c>
      <c r="I18511">
        <v>0.93932946103500004</v>
      </c>
    </row>
    <row r="18512" spans="1:9" x14ac:dyDescent="0.2">
      <c r="A18512">
        <v>2131</v>
      </c>
      <c r="B18512">
        <v>257686.38755203801</v>
      </c>
      <c r="C18512">
        <v>22.649665535888602</v>
      </c>
      <c r="D18512">
        <v>50.3478905753812</v>
      </c>
      <c r="E18512" t="s">
        <v>20</v>
      </c>
      <c r="F18512">
        <v>328133.21692894102</v>
      </c>
      <c r="G18512">
        <v>28103.6122652085</v>
      </c>
      <c r="H18512">
        <v>300029.604663732</v>
      </c>
    </row>
    <row r="18513" spans="1:9" x14ac:dyDescent="0.2">
      <c r="A18513">
        <v>2131</v>
      </c>
      <c r="B18513">
        <v>257686.38755203801</v>
      </c>
      <c r="C18513">
        <v>25.113833267649898</v>
      </c>
      <c r="D18513">
        <v>52.8120583071425</v>
      </c>
      <c r="E18513" t="s">
        <v>20</v>
      </c>
      <c r="F18513">
        <v>328133.21692894102</v>
      </c>
      <c r="G18513">
        <v>0</v>
      </c>
      <c r="H18513">
        <v>328133.21692894102</v>
      </c>
    </row>
    <row r="18514" spans="1:9" x14ac:dyDescent="0.2">
      <c r="A18514">
        <v>2132</v>
      </c>
      <c r="B18514">
        <v>68947.200756988706</v>
      </c>
      <c r="C18514">
        <v>0</v>
      </c>
      <c r="D18514">
        <v>26.113896648495501</v>
      </c>
      <c r="E18514" t="s">
        <v>17</v>
      </c>
      <c r="F18514">
        <v>405578.26240086701</v>
      </c>
      <c r="G18514">
        <v>405578.26240086701</v>
      </c>
      <c r="H18514">
        <v>0</v>
      </c>
      <c r="I18514">
        <v>1</v>
      </c>
    </row>
    <row r="18515" spans="1:9" x14ac:dyDescent="0.2">
      <c r="A18515">
        <v>2132</v>
      </c>
      <c r="B18515">
        <v>68947.200756988706</v>
      </c>
      <c r="C18515">
        <v>1.72690710415883</v>
      </c>
      <c r="D18515">
        <v>27.840803752654399</v>
      </c>
      <c r="E18515" t="s">
        <v>20</v>
      </c>
      <c r="F18515">
        <v>405578.26240086701</v>
      </c>
      <c r="G18515">
        <v>386014.30884387501</v>
      </c>
      <c r="H18515">
        <v>19563.953556992299</v>
      </c>
    </row>
    <row r="18516" spans="1:9" x14ac:dyDescent="0.2">
      <c r="A18516">
        <v>2132</v>
      </c>
      <c r="B18516">
        <v>68947.200756988706</v>
      </c>
      <c r="C18516">
        <v>3.4562442523213099</v>
      </c>
      <c r="D18516">
        <v>29.570140900816799</v>
      </c>
      <c r="E18516" t="s">
        <v>18</v>
      </c>
      <c r="F18516">
        <v>385703.26667169499</v>
      </c>
      <c r="G18516">
        <v>347475.82447844301</v>
      </c>
      <c r="H18516">
        <v>38227.442193252296</v>
      </c>
      <c r="I18516">
        <v>0.93156082962876496</v>
      </c>
    </row>
    <row r="18517" spans="1:9" x14ac:dyDescent="0.2">
      <c r="A18517">
        <v>2132</v>
      </c>
      <c r="B18517">
        <v>68947.200756988706</v>
      </c>
      <c r="C18517">
        <v>3.9068452278676</v>
      </c>
      <c r="D18517">
        <v>30.0207418763631</v>
      </c>
      <c r="E18517" t="s">
        <v>19</v>
      </c>
      <c r="F18517">
        <v>377950.10857589601</v>
      </c>
      <c r="G18517">
        <v>339722.66638264398</v>
      </c>
      <c r="H18517">
        <v>38227.442193252296</v>
      </c>
      <c r="I18517">
        <v>0.97526349216446695</v>
      </c>
    </row>
    <row r="18518" spans="1:9" x14ac:dyDescent="0.2">
      <c r="A18518">
        <v>2132</v>
      </c>
      <c r="B18518">
        <v>68947.200756988706</v>
      </c>
      <c r="C18518">
        <v>5.6082279768633496</v>
      </c>
      <c r="D18518">
        <v>31.722124625358902</v>
      </c>
      <c r="E18518" t="s">
        <v>19</v>
      </c>
      <c r="F18518">
        <v>399364.29556537798</v>
      </c>
      <c r="G18518">
        <v>361136.853372126</v>
      </c>
      <c r="H18518">
        <v>38227.442193252296</v>
      </c>
      <c r="I18518">
        <v>1.0531742078492401</v>
      </c>
    </row>
    <row r="18519" spans="1:9" x14ac:dyDescent="0.2">
      <c r="A18519">
        <v>2132</v>
      </c>
      <c r="B18519">
        <v>68947.200756988706</v>
      </c>
      <c r="C18519">
        <v>5.7182056955687202</v>
      </c>
      <c r="D18519">
        <v>31.8321023440642</v>
      </c>
      <c r="E18519" t="s">
        <v>20</v>
      </c>
      <c r="F18519">
        <v>399364.29556537798</v>
      </c>
      <c r="G18519">
        <v>340607.997743332</v>
      </c>
      <c r="H18519">
        <v>58756.297822046603</v>
      </c>
    </row>
    <row r="18520" spans="1:9" x14ac:dyDescent="0.2">
      <c r="A18520">
        <v>2132</v>
      </c>
      <c r="B18520">
        <v>68947.200756988706</v>
      </c>
      <c r="C18520">
        <v>7.54296315989866</v>
      </c>
      <c r="D18520">
        <v>33.656859808394202</v>
      </c>
      <c r="E18520" t="s">
        <v>18</v>
      </c>
      <c r="F18520">
        <v>337081.10359227197</v>
      </c>
      <c r="G18520">
        <v>38668.4964759254</v>
      </c>
      <c r="H18520">
        <v>298412.607116347</v>
      </c>
      <c r="I18520">
        <v>0.80770735576740804</v>
      </c>
    </row>
    <row r="18521" spans="1:9" x14ac:dyDescent="0.2">
      <c r="A18521">
        <v>2132</v>
      </c>
      <c r="B18521">
        <v>68947.200756988706</v>
      </c>
      <c r="C18521">
        <v>8.4643066402148293</v>
      </c>
      <c r="D18521">
        <v>34.578203288710299</v>
      </c>
      <c r="E18521" t="s">
        <v>18</v>
      </c>
      <c r="F18521">
        <v>341219.18087619101</v>
      </c>
      <c r="G18521">
        <v>0</v>
      </c>
      <c r="H18521">
        <v>341219.18087619101</v>
      </c>
      <c r="I18521">
        <v>1.0668563260216199</v>
      </c>
    </row>
    <row r="18522" spans="1:9" x14ac:dyDescent="0.2">
      <c r="A18522">
        <v>2133</v>
      </c>
      <c r="B18522">
        <v>565383.30586649897</v>
      </c>
      <c r="C18522">
        <v>0</v>
      </c>
      <c r="D18522">
        <v>24.2978203103197</v>
      </c>
      <c r="E18522" t="s">
        <v>17</v>
      </c>
      <c r="F18522">
        <v>35798.419848381098</v>
      </c>
      <c r="G18522">
        <v>35798.419848381003</v>
      </c>
      <c r="H18522">
        <v>0</v>
      </c>
      <c r="I18522">
        <v>1</v>
      </c>
    </row>
    <row r="18523" spans="1:9" x14ac:dyDescent="0.2">
      <c r="A18523">
        <v>2133</v>
      </c>
      <c r="B18523">
        <v>565383.30586649897</v>
      </c>
      <c r="C18523">
        <v>3.2776143350267901</v>
      </c>
      <c r="D18523">
        <v>27.575434645346501</v>
      </c>
      <c r="E18523" t="s">
        <v>18</v>
      </c>
      <c r="F18523">
        <v>50174.868238802199</v>
      </c>
      <c r="G18523">
        <v>25483.054362652802</v>
      </c>
      <c r="H18523">
        <v>24691.813876149401</v>
      </c>
      <c r="I18523">
        <v>1.37903526415822</v>
      </c>
    </row>
    <row r="18524" spans="1:9" x14ac:dyDescent="0.2">
      <c r="A18524">
        <v>2133</v>
      </c>
      <c r="B18524">
        <v>565383.30586649897</v>
      </c>
      <c r="C18524">
        <v>6.45500653390667</v>
      </c>
      <c r="D18524">
        <v>30.752826844226401</v>
      </c>
      <c r="E18524" t="s">
        <v>17</v>
      </c>
      <c r="F18524">
        <v>217934.97809866301</v>
      </c>
      <c r="G18524">
        <v>193243.16422251399</v>
      </c>
      <c r="H18524">
        <v>24691.813876149401</v>
      </c>
      <c r="I18524">
        <v>4.2757191295417796</v>
      </c>
    </row>
    <row r="18525" spans="1:9" x14ac:dyDescent="0.2">
      <c r="A18525">
        <v>2133</v>
      </c>
      <c r="B18525">
        <v>565383.30586649897</v>
      </c>
      <c r="C18525">
        <v>6.6184932847396398</v>
      </c>
      <c r="D18525">
        <v>30.9163135950594</v>
      </c>
      <c r="E18525" t="s">
        <v>17</v>
      </c>
      <c r="F18525">
        <v>709409.67559909495</v>
      </c>
      <c r="G18525">
        <v>684717.861722945</v>
      </c>
      <c r="H18525">
        <v>24691.813876149401</v>
      </c>
      <c r="I18525">
        <v>3.25251018189278</v>
      </c>
    </row>
    <row r="18526" spans="1:9" x14ac:dyDescent="0.2">
      <c r="A18526">
        <v>2133</v>
      </c>
      <c r="B18526">
        <v>565383.30586649897</v>
      </c>
      <c r="C18526">
        <v>7.59432689067956</v>
      </c>
      <c r="D18526">
        <v>31.8921472009993</v>
      </c>
      <c r="E18526" t="s">
        <v>20</v>
      </c>
      <c r="F18526">
        <v>709409.67559909495</v>
      </c>
      <c r="G18526">
        <v>659550.82533746294</v>
      </c>
      <c r="H18526">
        <v>49858.850261632098</v>
      </c>
    </row>
    <row r="18527" spans="1:9" x14ac:dyDescent="0.2">
      <c r="A18527">
        <v>2133</v>
      </c>
      <c r="B18527">
        <v>565383.30586649897</v>
      </c>
      <c r="C18527">
        <v>10.1814259719613</v>
      </c>
      <c r="D18527">
        <v>34.479246282281103</v>
      </c>
      <c r="E18527" t="s">
        <v>20</v>
      </c>
      <c r="F18527">
        <v>709409.67559909495</v>
      </c>
      <c r="G18527">
        <v>636363.44175276801</v>
      </c>
      <c r="H18527">
        <v>73046.233846327203</v>
      </c>
    </row>
    <row r="18528" spans="1:9" x14ac:dyDescent="0.2">
      <c r="A18528">
        <v>2133</v>
      </c>
      <c r="B18528">
        <v>565383.30586649897</v>
      </c>
      <c r="C18528">
        <v>12.297744742934199</v>
      </c>
      <c r="D18528">
        <v>36.595565053253999</v>
      </c>
      <c r="E18528" t="s">
        <v>18</v>
      </c>
      <c r="F18528">
        <v>678102.032675636</v>
      </c>
      <c r="G18528">
        <v>578933.37406157295</v>
      </c>
      <c r="H18528">
        <v>99168.658614063199</v>
      </c>
      <c r="I18528">
        <v>0.92125938704129695</v>
      </c>
    </row>
    <row r="18529" spans="1:9" x14ac:dyDescent="0.2">
      <c r="A18529">
        <v>2133</v>
      </c>
      <c r="B18529">
        <v>565383.30586649897</v>
      </c>
      <c r="C18529">
        <v>15.1957255230173</v>
      </c>
      <c r="D18529">
        <v>39.493545833337002</v>
      </c>
      <c r="E18529" t="s">
        <v>18</v>
      </c>
      <c r="F18529">
        <v>684260.98192061705</v>
      </c>
      <c r="G18529">
        <v>43976.946495636097</v>
      </c>
      <c r="H18529">
        <v>640284.03542498103</v>
      </c>
      <c r="I18529">
        <v>0.99380240618888105</v>
      </c>
    </row>
    <row r="18530" spans="1:9" x14ac:dyDescent="0.2">
      <c r="A18530">
        <v>2133</v>
      </c>
      <c r="B18530">
        <v>565383.30586649897</v>
      </c>
      <c r="C18530">
        <v>16.155765771705902</v>
      </c>
      <c r="D18530">
        <v>40.453586082025701</v>
      </c>
      <c r="E18530" t="s">
        <v>18</v>
      </c>
      <c r="F18530">
        <v>684255.60512400395</v>
      </c>
      <c r="G18530">
        <v>0</v>
      </c>
      <c r="H18530">
        <v>684255.60512400395</v>
      </c>
      <c r="I18530">
        <v>0.92610194060802398</v>
      </c>
    </row>
    <row r="18531" spans="1:9" x14ac:dyDescent="0.2">
      <c r="A18531">
        <v>2134</v>
      </c>
      <c r="B18531">
        <v>35185.693310172399</v>
      </c>
      <c r="C18531">
        <v>0</v>
      </c>
      <c r="D18531">
        <v>24.9380617689899</v>
      </c>
      <c r="E18531" t="s">
        <v>17</v>
      </c>
      <c r="F18531">
        <v>124572.396897039</v>
      </c>
      <c r="G18531">
        <v>124572.396897039</v>
      </c>
      <c r="H18531">
        <v>0</v>
      </c>
      <c r="I18531">
        <v>1</v>
      </c>
    </row>
    <row r="18532" spans="1:9" x14ac:dyDescent="0.2">
      <c r="A18532">
        <v>2134</v>
      </c>
      <c r="B18532">
        <v>35185.693310172399</v>
      </c>
      <c r="C18532">
        <v>1.6449074032483699</v>
      </c>
      <c r="D18532">
        <v>26.5829691722383</v>
      </c>
      <c r="E18532" t="s">
        <v>18</v>
      </c>
      <c r="F18532">
        <v>159560.61085533199</v>
      </c>
      <c r="G18532">
        <v>150808.458877128</v>
      </c>
      <c r="H18532">
        <v>8752.1519782031392</v>
      </c>
      <c r="I18532">
        <v>1.2704782892276201</v>
      </c>
    </row>
    <row r="18533" spans="1:9" x14ac:dyDescent="0.2">
      <c r="A18533">
        <v>2134</v>
      </c>
      <c r="B18533">
        <v>35185.693310172399</v>
      </c>
      <c r="C18533">
        <v>2.60836577338701</v>
      </c>
      <c r="D18533">
        <v>27.546427542377</v>
      </c>
      <c r="E18533" t="s">
        <v>19</v>
      </c>
      <c r="F18533">
        <v>182710.621010178</v>
      </c>
      <c r="G18533">
        <v>173958.46903197499</v>
      </c>
      <c r="H18533">
        <v>8752.1519782031392</v>
      </c>
      <c r="I18533">
        <v>1.1477410557533301</v>
      </c>
    </row>
    <row r="18534" spans="1:9" x14ac:dyDescent="0.2">
      <c r="A18534">
        <v>2134</v>
      </c>
      <c r="B18534">
        <v>35185.693310172399</v>
      </c>
      <c r="C18534">
        <v>2.9463424491008201</v>
      </c>
      <c r="D18534">
        <v>27.8844042180908</v>
      </c>
      <c r="E18534" t="s">
        <v>19</v>
      </c>
      <c r="F18534">
        <v>203913.977377648</v>
      </c>
      <c r="G18534">
        <v>195161.82539944499</v>
      </c>
      <c r="H18534">
        <v>8752.1519782031392</v>
      </c>
      <c r="I18534">
        <v>1.1199277710682101</v>
      </c>
    </row>
    <row r="18535" spans="1:9" x14ac:dyDescent="0.2">
      <c r="A18535">
        <v>2134</v>
      </c>
      <c r="B18535">
        <v>35185.693310172399</v>
      </c>
      <c r="C18535">
        <v>3.0999444436913799</v>
      </c>
      <c r="D18535">
        <v>28.038006212681299</v>
      </c>
      <c r="E18535" t="s">
        <v>18</v>
      </c>
      <c r="F18535">
        <v>235044.67279730699</v>
      </c>
      <c r="G18535">
        <v>216106.444811925</v>
      </c>
      <c r="H18535">
        <v>18938.227985382498</v>
      </c>
      <c r="I18535">
        <v>1.1585967342596499</v>
      </c>
    </row>
    <row r="18536" spans="1:9" x14ac:dyDescent="0.2">
      <c r="A18536">
        <v>2134</v>
      </c>
      <c r="B18536">
        <v>35185.693310172399</v>
      </c>
      <c r="C18536">
        <v>3.4582314615195102</v>
      </c>
      <c r="D18536">
        <v>28.396293230509499</v>
      </c>
      <c r="E18536" t="s">
        <v>19</v>
      </c>
      <c r="F18536">
        <v>212684.524083019</v>
      </c>
      <c r="G18536">
        <v>193746.29609763599</v>
      </c>
      <c r="H18536">
        <v>18938.227985382498</v>
      </c>
      <c r="I18536">
        <v>0.89478765974705099</v>
      </c>
    </row>
    <row r="18537" spans="1:9" x14ac:dyDescent="0.2">
      <c r="A18537">
        <v>2134</v>
      </c>
      <c r="B18537">
        <v>35185.693310172399</v>
      </c>
      <c r="C18537">
        <v>3.6639160699569699</v>
      </c>
      <c r="D18537">
        <v>28.601977838946901</v>
      </c>
      <c r="E18537" t="s">
        <v>19</v>
      </c>
      <c r="F18537">
        <v>208561.30840724599</v>
      </c>
      <c r="G18537">
        <v>189623.080421864</v>
      </c>
      <c r="H18537">
        <v>18938.227985382498</v>
      </c>
      <c r="I18537">
        <v>0.97762290060691803</v>
      </c>
    </row>
    <row r="18538" spans="1:9" x14ac:dyDescent="0.2">
      <c r="A18538">
        <v>2134</v>
      </c>
      <c r="B18538">
        <v>35185.693310172399</v>
      </c>
      <c r="C18538">
        <v>4.48345553477981</v>
      </c>
      <c r="D18538">
        <v>29.4215173037698</v>
      </c>
      <c r="E18538" t="s">
        <v>19</v>
      </c>
      <c r="F18538">
        <v>211006.15131536801</v>
      </c>
      <c r="G18538">
        <v>192067.923329985</v>
      </c>
      <c r="H18538">
        <v>18938.227985382498</v>
      </c>
      <c r="I18538">
        <v>1.00838753779137</v>
      </c>
    </row>
    <row r="18539" spans="1:9" x14ac:dyDescent="0.2">
      <c r="A18539">
        <v>2134</v>
      </c>
      <c r="B18539">
        <v>35185.693310172399</v>
      </c>
      <c r="C18539">
        <v>5.9570107010906099</v>
      </c>
      <c r="D18539">
        <v>30.895072470080599</v>
      </c>
      <c r="E18539" t="s">
        <v>19</v>
      </c>
      <c r="F18539">
        <v>246789.59378842401</v>
      </c>
      <c r="G18539">
        <v>227851.365803041</v>
      </c>
      <c r="H18539">
        <v>18938.227985382498</v>
      </c>
      <c r="I18539">
        <v>1.17696680636286</v>
      </c>
    </row>
    <row r="18540" spans="1:9" x14ac:dyDescent="0.2">
      <c r="A18540">
        <v>2134</v>
      </c>
      <c r="B18540">
        <v>35185.693310172399</v>
      </c>
      <c r="C18540">
        <v>6.0992516017566096</v>
      </c>
      <c r="D18540">
        <v>31.037313370746599</v>
      </c>
      <c r="E18540" t="s">
        <v>18</v>
      </c>
      <c r="F18540">
        <v>258035.035781104</v>
      </c>
      <c r="G18540">
        <v>225853.998639228</v>
      </c>
      <c r="H18540">
        <v>32181.037141876001</v>
      </c>
      <c r="I18540">
        <v>1.04855709899047</v>
      </c>
    </row>
    <row r="18541" spans="1:9" x14ac:dyDescent="0.2">
      <c r="A18541">
        <v>2134</v>
      </c>
      <c r="B18541">
        <v>35185.693310172399</v>
      </c>
      <c r="C18541">
        <v>6.5519807989665004</v>
      </c>
      <c r="D18541">
        <v>31.490042567956401</v>
      </c>
      <c r="E18541" t="s">
        <v>19</v>
      </c>
      <c r="F18541">
        <v>213284.11955891299</v>
      </c>
      <c r="G18541">
        <v>181103.08241703699</v>
      </c>
      <c r="H18541">
        <v>32181.037141876001</v>
      </c>
      <c r="I18541">
        <v>0.79974489559823503</v>
      </c>
    </row>
    <row r="18542" spans="1:9" x14ac:dyDescent="0.2">
      <c r="A18542">
        <v>2134</v>
      </c>
      <c r="B18542">
        <v>35185.693310172399</v>
      </c>
      <c r="C18542">
        <v>7.8277792795529404</v>
      </c>
      <c r="D18542">
        <v>32.765841048542903</v>
      </c>
      <c r="E18542" t="s">
        <v>20</v>
      </c>
      <c r="F18542">
        <v>213284.11955891299</v>
      </c>
      <c r="G18542">
        <v>23265.3422749235</v>
      </c>
      <c r="H18542">
        <v>190018.77728398901</v>
      </c>
    </row>
    <row r="18543" spans="1:9" x14ac:dyDescent="0.2">
      <c r="A18543">
        <v>2134</v>
      </c>
      <c r="B18543">
        <v>35185.693310172399</v>
      </c>
      <c r="C18543">
        <v>7.92086675692362</v>
      </c>
      <c r="D18543">
        <v>32.858928525913598</v>
      </c>
      <c r="E18543" t="s">
        <v>19</v>
      </c>
      <c r="F18543">
        <v>211891.926645039</v>
      </c>
      <c r="G18543">
        <v>21873.149361050298</v>
      </c>
      <c r="H18543">
        <v>190018.77728398901</v>
      </c>
      <c r="I18543">
        <v>0.87864759099588197</v>
      </c>
    </row>
    <row r="18544" spans="1:9" x14ac:dyDescent="0.2">
      <c r="A18544">
        <v>2134</v>
      </c>
      <c r="B18544">
        <v>35185.693310172399</v>
      </c>
      <c r="C18544">
        <v>9.6004071272368492</v>
      </c>
      <c r="D18544">
        <v>34.538468896226803</v>
      </c>
      <c r="E18544" t="s">
        <v>19</v>
      </c>
      <c r="F18544">
        <v>210112.84918224599</v>
      </c>
      <c r="G18544">
        <v>20094.0718982568</v>
      </c>
      <c r="H18544">
        <v>190018.77728398901</v>
      </c>
      <c r="I18544">
        <v>0.83912300533086304</v>
      </c>
    </row>
    <row r="18545" spans="1:9" x14ac:dyDescent="0.2">
      <c r="A18545">
        <v>2134</v>
      </c>
      <c r="B18545">
        <v>35185.693310172399</v>
      </c>
      <c r="C18545">
        <v>9.7495232713588695</v>
      </c>
      <c r="D18545">
        <v>34.6875850403488</v>
      </c>
      <c r="E18545" t="s">
        <v>20</v>
      </c>
      <c r="F18545">
        <v>210112.84918224599</v>
      </c>
      <c r="G18545">
        <v>0</v>
      </c>
      <c r="H18545">
        <v>210112.84918224599</v>
      </c>
    </row>
    <row r="18546" spans="1:9" x14ac:dyDescent="0.2">
      <c r="A18546">
        <v>2135</v>
      </c>
      <c r="B18546">
        <v>10762.856008959199</v>
      </c>
      <c r="C18546">
        <v>0</v>
      </c>
      <c r="D18546">
        <v>27.7765265203188</v>
      </c>
      <c r="E18546" t="s">
        <v>17</v>
      </c>
      <c r="F18546">
        <v>56593.977972169101</v>
      </c>
      <c r="G18546">
        <v>56593.977972169101</v>
      </c>
      <c r="H18546">
        <v>0</v>
      </c>
      <c r="I18546">
        <v>1</v>
      </c>
    </row>
    <row r="18547" spans="1:9" x14ac:dyDescent="0.2">
      <c r="A18547">
        <v>2135</v>
      </c>
      <c r="B18547">
        <v>10762.856008959199</v>
      </c>
      <c r="C18547">
        <v>1.1051766435538299</v>
      </c>
      <c r="D18547">
        <v>28.8817031638727</v>
      </c>
      <c r="E18547" t="s">
        <v>20</v>
      </c>
      <c r="F18547">
        <v>56593.977972169101</v>
      </c>
      <c r="G18547">
        <v>38529.208486540098</v>
      </c>
      <c r="H18547">
        <v>18064.769485629</v>
      </c>
    </row>
    <row r="18548" spans="1:9" x14ac:dyDescent="0.2">
      <c r="A18548">
        <v>2135</v>
      </c>
      <c r="B18548">
        <v>10762.856008959199</v>
      </c>
      <c r="C18548">
        <v>2.3669664827371402</v>
      </c>
      <c r="D18548">
        <v>30.143493003056001</v>
      </c>
      <c r="E18548" t="s">
        <v>20</v>
      </c>
      <c r="F18548">
        <v>56593.977972169101</v>
      </c>
      <c r="G18548">
        <v>19301.535800314501</v>
      </c>
      <c r="H18548">
        <v>37292.4421718546</v>
      </c>
    </row>
    <row r="18549" spans="1:9" x14ac:dyDescent="0.2">
      <c r="A18549">
        <v>2135</v>
      </c>
      <c r="B18549">
        <v>10762.856008959199</v>
      </c>
      <c r="C18549">
        <v>3.4945056062485902</v>
      </c>
      <c r="D18549">
        <v>31.271032126567398</v>
      </c>
      <c r="E18549" t="s">
        <v>19</v>
      </c>
      <c r="F18549">
        <v>56280.037951355502</v>
      </c>
      <c r="G18549">
        <v>18987.595779500902</v>
      </c>
      <c r="H18549">
        <v>37292.4421718546</v>
      </c>
      <c r="I18549">
        <v>0.93372462977475701</v>
      </c>
    </row>
    <row r="18550" spans="1:9" x14ac:dyDescent="0.2">
      <c r="A18550">
        <v>2135</v>
      </c>
      <c r="B18550">
        <v>10762.856008959199</v>
      </c>
      <c r="C18550">
        <v>4.0526652625514004</v>
      </c>
      <c r="D18550">
        <v>31.8291917828702</v>
      </c>
      <c r="E18550" t="s">
        <v>20</v>
      </c>
      <c r="F18550">
        <v>56280.037951355502</v>
      </c>
      <c r="G18550">
        <v>0</v>
      </c>
      <c r="H18550">
        <v>56280.037951355502</v>
      </c>
    </row>
    <row r="18551" spans="1:9" x14ac:dyDescent="0.2">
      <c r="A18551">
        <v>2136</v>
      </c>
      <c r="B18551">
        <v>521068.19033882202</v>
      </c>
      <c r="C18551">
        <v>0</v>
      </c>
      <c r="D18551">
        <v>24.515706430662402</v>
      </c>
      <c r="E18551" t="s">
        <v>17</v>
      </c>
      <c r="F18551">
        <v>90749.149194105805</v>
      </c>
      <c r="G18551">
        <v>90749.149194105805</v>
      </c>
      <c r="H18551">
        <v>0</v>
      </c>
      <c r="I18551">
        <v>1</v>
      </c>
    </row>
    <row r="18552" spans="1:9" x14ac:dyDescent="0.2">
      <c r="A18552">
        <v>2136</v>
      </c>
      <c r="B18552">
        <v>521068.19033882202</v>
      </c>
      <c r="C18552">
        <v>0.75985803262625695</v>
      </c>
      <c r="D18552">
        <v>25.2755644632886</v>
      </c>
      <c r="E18552" t="s">
        <v>20</v>
      </c>
      <c r="F18552">
        <v>90749.149194105805</v>
      </c>
      <c r="G18552">
        <v>82349.716666788197</v>
      </c>
      <c r="H18552">
        <v>8399.4325273176091</v>
      </c>
    </row>
    <row r="18553" spans="1:9" x14ac:dyDescent="0.2">
      <c r="A18553">
        <v>2136</v>
      </c>
      <c r="B18553">
        <v>521068.19033882202</v>
      </c>
      <c r="C18553">
        <v>1.1917189696933601</v>
      </c>
      <c r="D18553">
        <v>25.707425400355799</v>
      </c>
      <c r="E18553" t="s">
        <v>18</v>
      </c>
      <c r="F18553">
        <v>100945.67147479</v>
      </c>
      <c r="G18553">
        <v>84781.161176681795</v>
      </c>
      <c r="H18553">
        <v>16164.5102981081</v>
      </c>
      <c r="I18553">
        <v>1.1166089893828199</v>
      </c>
    </row>
    <row r="18554" spans="1:9" x14ac:dyDescent="0.2">
      <c r="A18554">
        <v>2136</v>
      </c>
      <c r="B18554">
        <v>521068.19033882202</v>
      </c>
      <c r="C18554">
        <v>1.6998855434276201</v>
      </c>
      <c r="D18554">
        <v>26.21559197409</v>
      </c>
      <c r="E18554" t="s">
        <v>20</v>
      </c>
      <c r="F18554">
        <v>100945.67147479</v>
      </c>
      <c r="G18554">
        <v>77135.172477834203</v>
      </c>
      <c r="H18554">
        <v>23810.498996955601</v>
      </c>
    </row>
    <row r="18555" spans="1:9" x14ac:dyDescent="0.2">
      <c r="A18555">
        <v>2136</v>
      </c>
      <c r="B18555">
        <v>521068.19033882202</v>
      </c>
      <c r="C18555">
        <v>2.1591409948973701</v>
      </c>
      <c r="D18555">
        <v>26.6748474255598</v>
      </c>
      <c r="E18555" t="s">
        <v>18</v>
      </c>
      <c r="F18555">
        <v>100588.003409649</v>
      </c>
      <c r="G18555">
        <v>69359.673721779705</v>
      </c>
      <c r="H18555">
        <v>31228.3296878695</v>
      </c>
      <c r="I18555">
        <v>0.98913245615293299</v>
      </c>
    </row>
    <row r="18556" spans="1:9" x14ac:dyDescent="0.2">
      <c r="A18556">
        <v>2136</v>
      </c>
      <c r="B18556">
        <v>521068.19033882202</v>
      </c>
      <c r="C18556">
        <v>2.99140642746119</v>
      </c>
      <c r="D18556">
        <v>27.507112858123602</v>
      </c>
      <c r="E18556" t="s">
        <v>18</v>
      </c>
      <c r="F18556">
        <v>104262.602830194</v>
      </c>
      <c r="G18556">
        <v>65239.186553998901</v>
      </c>
      <c r="H18556">
        <v>39023.416276195203</v>
      </c>
      <c r="I18556">
        <v>1.04679800167812</v>
      </c>
    </row>
    <row r="18557" spans="1:9" x14ac:dyDescent="0.2">
      <c r="A18557">
        <v>2136</v>
      </c>
      <c r="B18557">
        <v>521068.19033882202</v>
      </c>
      <c r="C18557">
        <v>3.3154719456768702</v>
      </c>
      <c r="D18557">
        <v>27.831178376339299</v>
      </c>
      <c r="E18557" t="s">
        <v>17</v>
      </c>
      <c r="F18557">
        <v>639197.74197560502</v>
      </c>
      <c r="G18557">
        <v>600174.32569941005</v>
      </c>
      <c r="H18557">
        <v>39023.416276195203</v>
      </c>
      <c r="I18557">
        <v>6.12082432369463</v>
      </c>
    </row>
    <row r="18558" spans="1:9" x14ac:dyDescent="0.2">
      <c r="A18558">
        <v>2136</v>
      </c>
      <c r="B18558">
        <v>521068.19033882202</v>
      </c>
      <c r="C18558">
        <v>3.9370311461682301</v>
      </c>
      <c r="D18558">
        <v>28.4527375768306</v>
      </c>
      <c r="E18558" t="s">
        <v>20</v>
      </c>
      <c r="F18558">
        <v>639197.74197560502</v>
      </c>
      <c r="G18558">
        <v>592025.14041765302</v>
      </c>
      <c r="H18558">
        <v>47172.601557952599</v>
      </c>
    </row>
    <row r="18559" spans="1:9" x14ac:dyDescent="0.2">
      <c r="A18559">
        <v>2136</v>
      </c>
      <c r="B18559">
        <v>521068.19033882202</v>
      </c>
      <c r="C18559">
        <v>4.5244652742272304</v>
      </c>
      <c r="D18559">
        <v>29.040171704889602</v>
      </c>
      <c r="E18559" t="s">
        <v>18</v>
      </c>
      <c r="F18559">
        <v>601187.00242859998</v>
      </c>
      <c r="G18559">
        <v>61376.616405077002</v>
      </c>
      <c r="H18559">
        <v>539810.38602352305</v>
      </c>
      <c r="I18559">
        <v>0.92973561267064297</v>
      </c>
    </row>
    <row r="18560" spans="1:9" x14ac:dyDescent="0.2">
      <c r="A18560">
        <v>2136</v>
      </c>
      <c r="B18560">
        <v>521068.19033882202</v>
      </c>
      <c r="C18560">
        <v>4.9152424900765199</v>
      </c>
      <c r="D18560">
        <v>29.430948920738899</v>
      </c>
      <c r="E18560" t="s">
        <v>20</v>
      </c>
      <c r="F18560">
        <v>601187.00242859998</v>
      </c>
      <c r="G18560">
        <v>0</v>
      </c>
      <c r="H18560">
        <v>601187.00242859998</v>
      </c>
    </row>
    <row r="18561" spans="1:9" x14ac:dyDescent="0.2">
      <c r="A18561">
        <v>2137</v>
      </c>
      <c r="B18561">
        <v>124636.840537228</v>
      </c>
      <c r="C18561">
        <v>0</v>
      </c>
      <c r="D18561">
        <v>27.684011962690501</v>
      </c>
      <c r="E18561" t="s">
        <v>17</v>
      </c>
      <c r="F18561">
        <v>340346.54333399999</v>
      </c>
      <c r="G18561">
        <v>340346.54333399999</v>
      </c>
      <c r="H18561">
        <v>0</v>
      </c>
      <c r="I18561">
        <v>1</v>
      </c>
    </row>
    <row r="18562" spans="1:9" x14ac:dyDescent="0.2">
      <c r="A18562">
        <v>2137</v>
      </c>
      <c r="B18562">
        <v>124636.840537228</v>
      </c>
      <c r="C18562">
        <v>2.0255077867957501</v>
      </c>
      <c r="D18562">
        <v>29.709519749486201</v>
      </c>
      <c r="E18562" t="s">
        <v>20</v>
      </c>
      <c r="F18562">
        <v>340346.54333399999</v>
      </c>
      <c r="G18562">
        <v>329483.20825052302</v>
      </c>
      <c r="H18562">
        <v>10863.3350834762</v>
      </c>
    </row>
    <row r="18563" spans="1:9" x14ac:dyDescent="0.2">
      <c r="A18563">
        <v>2137</v>
      </c>
      <c r="B18563">
        <v>124636.840537228</v>
      </c>
      <c r="C18563">
        <v>3.0694223059366998</v>
      </c>
      <c r="D18563">
        <v>30.753434268627199</v>
      </c>
      <c r="E18563" t="s">
        <v>18</v>
      </c>
      <c r="F18563">
        <v>369669.27240053302</v>
      </c>
      <c r="G18563">
        <v>349774.27856255003</v>
      </c>
      <c r="H18563">
        <v>19894.9938379829</v>
      </c>
      <c r="I18563">
        <v>1.0720759833081701</v>
      </c>
    </row>
    <row r="18564" spans="1:9" x14ac:dyDescent="0.2">
      <c r="A18564">
        <v>2137</v>
      </c>
      <c r="B18564">
        <v>124636.840537228</v>
      </c>
      <c r="C18564">
        <v>4.1729170643030002</v>
      </c>
      <c r="D18564">
        <v>31.856929026993502</v>
      </c>
      <c r="E18564" t="s">
        <v>20</v>
      </c>
      <c r="F18564">
        <v>369669.27240053302</v>
      </c>
      <c r="G18564">
        <v>334540.13746718498</v>
      </c>
      <c r="H18564">
        <v>35129.134933347799</v>
      </c>
    </row>
    <row r="18565" spans="1:9" x14ac:dyDescent="0.2">
      <c r="A18565">
        <v>2137</v>
      </c>
      <c r="B18565">
        <v>124636.840537228</v>
      </c>
      <c r="C18565">
        <v>5.6724668320662204</v>
      </c>
      <c r="D18565">
        <v>33.356478794756697</v>
      </c>
      <c r="E18565" t="s">
        <v>20</v>
      </c>
      <c r="F18565">
        <v>369669.27240053302</v>
      </c>
      <c r="G18565">
        <v>321811.00569482101</v>
      </c>
      <c r="H18565">
        <v>47858.266705711401</v>
      </c>
    </row>
    <row r="18566" spans="1:9" x14ac:dyDescent="0.2">
      <c r="A18566">
        <v>2137</v>
      </c>
      <c r="B18566">
        <v>124636.840537228</v>
      </c>
      <c r="C18566">
        <v>6.7051391022303903</v>
      </c>
      <c r="D18566">
        <v>34.389151064920902</v>
      </c>
      <c r="E18566" t="s">
        <v>18</v>
      </c>
      <c r="F18566">
        <v>348142.14112393302</v>
      </c>
      <c r="G18566">
        <v>24272.861087609399</v>
      </c>
      <c r="H18566">
        <v>323869.28003632399</v>
      </c>
      <c r="I18566">
        <v>0.91380857428458495</v>
      </c>
    </row>
    <row r="18567" spans="1:9" x14ac:dyDescent="0.2">
      <c r="A18567">
        <v>2137</v>
      </c>
      <c r="B18567">
        <v>124636.840537228</v>
      </c>
      <c r="C18567">
        <v>7.4186497712541204</v>
      </c>
      <c r="D18567">
        <v>35.102661733944601</v>
      </c>
      <c r="E18567" t="s">
        <v>18</v>
      </c>
      <c r="F18567">
        <v>348009.019590043</v>
      </c>
      <c r="G18567">
        <v>0</v>
      </c>
      <c r="H18567">
        <v>348009.019590043</v>
      </c>
      <c r="I18567">
        <v>0.94396040186107699</v>
      </c>
    </row>
    <row r="18568" spans="1:9" x14ac:dyDescent="0.2">
      <c r="A18568">
        <v>2138</v>
      </c>
      <c r="B18568">
        <v>74465.731765520206</v>
      </c>
      <c r="C18568">
        <v>0</v>
      </c>
      <c r="D18568">
        <v>27.422767619283899</v>
      </c>
      <c r="E18568" t="s">
        <v>17</v>
      </c>
      <c r="F18568">
        <v>355396.33188408002</v>
      </c>
      <c r="G18568">
        <v>355396.33188408002</v>
      </c>
      <c r="H18568">
        <v>0</v>
      </c>
      <c r="I18568">
        <v>1</v>
      </c>
    </row>
    <row r="18569" spans="1:9" x14ac:dyDescent="0.2">
      <c r="A18569">
        <v>2138</v>
      </c>
      <c r="B18569">
        <v>74465.731765520206</v>
      </c>
      <c r="C18569">
        <v>4.5590939072473402</v>
      </c>
      <c r="D18569">
        <v>31.981861526531301</v>
      </c>
      <c r="E18569" t="s">
        <v>18</v>
      </c>
      <c r="F18569">
        <v>375088.82761931501</v>
      </c>
      <c r="G18569">
        <v>340750.88276753301</v>
      </c>
      <c r="H18569">
        <v>34337.944851781598</v>
      </c>
      <c r="I18569">
        <v>1.0318556338902001</v>
      </c>
    </row>
    <row r="18570" spans="1:9" x14ac:dyDescent="0.2">
      <c r="A18570">
        <v>2138</v>
      </c>
      <c r="B18570">
        <v>74465.731765520206</v>
      </c>
      <c r="C18570">
        <v>7.7408231486623498</v>
      </c>
      <c r="D18570">
        <v>35.163590767946303</v>
      </c>
      <c r="E18570" t="s">
        <v>18</v>
      </c>
      <c r="F18570">
        <v>396388.01845762902</v>
      </c>
      <c r="G18570">
        <v>325673.03608670202</v>
      </c>
      <c r="H18570">
        <v>70714.982370926504</v>
      </c>
      <c r="I18570">
        <v>1.0443266446442101</v>
      </c>
    </row>
    <row r="18571" spans="1:9" x14ac:dyDescent="0.2">
      <c r="A18571">
        <v>2138</v>
      </c>
      <c r="B18571">
        <v>74465.731765520206</v>
      </c>
      <c r="C18571">
        <v>10.9129248151149</v>
      </c>
      <c r="D18571">
        <v>38.335692434398801</v>
      </c>
      <c r="E18571" t="s">
        <v>18</v>
      </c>
      <c r="F18571">
        <v>423600.95918223698</v>
      </c>
      <c r="G18571">
        <v>41320.362199477902</v>
      </c>
      <c r="H18571">
        <v>382280.59698275902</v>
      </c>
      <c r="I18571">
        <v>1.06329255249872</v>
      </c>
    </row>
    <row r="18572" spans="1:9" x14ac:dyDescent="0.2">
      <c r="A18572">
        <v>2138</v>
      </c>
      <c r="B18572">
        <v>74465.731765520206</v>
      </c>
      <c r="C18572">
        <v>12.262705736061401</v>
      </c>
      <c r="D18572">
        <v>39.685473355345302</v>
      </c>
      <c r="E18572" t="s">
        <v>18</v>
      </c>
      <c r="F18572">
        <v>430045.38789930998</v>
      </c>
      <c r="G18572">
        <v>0</v>
      </c>
      <c r="H18572">
        <v>430045.38789930998</v>
      </c>
      <c r="I18572">
        <v>1.0866477302798201</v>
      </c>
    </row>
    <row r="18573" spans="1:9" x14ac:dyDescent="0.2">
      <c r="A18573">
        <v>2139</v>
      </c>
      <c r="B18573">
        <v>10418.068246541699</v>
      </c>
      <c r="C18573">
        <v>0</v>
      </c>
      <c r="D18573">
        <v>24.245366678971799</v>
      </c>
      <c r="E18573" t="s">
        <v>17</v>
      </c>
      <c r="F18573">
        <v>43073.331737186003</v>
      </c>
      <c r="G18573">
        <v>43073.331737186003</v>
      </c>
      <c r="H18573">
        <v>0</v>
      </c>
      <c r="I18573">
        <v>1</v>
      </c>
    </row>
    <row r="18574" spans="1:9" x14ac:dyDescent="0.2">
      <c r="A18574">
        <v>2139</v>
      </c>
      <c r="B18574">
        <v>10418.068246541699</v>
      </c>
      <c r="C18574">
        <v>1.72843599634912</v>
      </c>
      <c r="D18574">
        <v>25.973802675321</v>
      </c>
      <c r="E18574" t="s">
        <v>20</v>
      </c>
      <c r="F18574">
        <v>43073.331737186003</v>
      </c>
      <c r="G18574">
        <v>28404.272343479501</v>
      </c>
      <c r="H18574">
        <v>14669.0593937065</v>
      </c>
    </row>
    <row r="18575" spans="1:9" x14ac:dyDescent="0.2">
      <c r="A18575">
        <v>2139</v>
      </c>
      <c r="B18575">
        <v>10418.068246541699</v>
      </c>
      <c r="C18575">
        <v>4.2293081121347802</v>
      </c>
      <c r="D18575">
        <v>28.474674791106601</v>
      </c>
      <c r="E18575" t="s">
        <v>18</v>
      </c>
      <c r="F18575">
        <v>48659.1172493708</v>
      </c>
      <c r="G18575">
        <v>19161.142712165802</v>
      </c>
      <c r="H18575">
        <v>29497.9745372051</v>
      </c>
      <c r="I18575">
        <v>1.16115744427596</v>
      </c>
    </row>
    <row r="18576" spans="1:9" x14ac:dyDescent="0.2">
      <c r="A18576">
        <v>2139</v>
      </c>
      <c r="B18576">
        <v>10418.068246541699</v>
      </c>
      <c r="C18576">
        <v>6.8175290045715702</v>
      </c>
      <c r="D18576">
        <v>31.062895683543399</v>
      </c>
      <c r="E18576" t="s">
        <v>20</v>
      </c>
      <c r="F18576">
        <v>48659.1172493708</v>
      </c>
      <c r="G18576">
        <v>0</v>
      </c>
      <c r="H18576">
        <v>48659.1172493708</v>
      </c>
    </row>
    <row r="18577" spans="1:9" x14ac:dyDescent="0.2">
      <c r="A18577">
        <v>2140</v>
      </c>
      <c r="B18577">
        <v>101341.502821238</v>
      </c>
      <c r="C18577">
        <v>0</v>
      </c>
      <c r="D18577">
        <v>23.571897212490398</v>
      </c>
      <c r="E18577" t="s">
        <v>17</v>
      </c>
      <c r="F18577">
        <v>240355.49855992699</v>
      </c>
      <c r="G18577">
        <v>240355.49855992699</v>
      </c>
      <c r="H18577">
        <v>0</v>
      </c>
      <c r="I18577">
        <v>1</v>
      </c>
    </row>
    <row r="18578" spans="1:9" x14ac:dyDescent="0.2">
      <c r="A18578">
        <v>2140</v>
      </c>
      <c r="B18578">
        <v>101341.502821238</v>
      </c>
      <c r="C18578">
        <v>0.25943997455652501</v>
      </c>
      <c r="D18578">
        <v>23.831337187046898</v>
      </c>
      <c r="E18578" t="s">
        <v>18</v>
      </c>
      <c r="F18578">
        <v>280253.99509697</v>
      </c>
      <c r="G18578">
        <v>273999.27122546098</v>
      </c>
      <c r="H18578">
        <v>6254.7238715084504</v>
      </c>
      <c r="I18578">
        <v>1.1645012079613699</v>
      </c>
    </row>
    <row r="18579" spans="1:9" x14ac:dyDescent="0.2">
      <c r="A18579">
        <v>2140</v>
      </c>
      <c r="B18579">
        <v>101341.502821238</v>
      </c>
      <c r="C18579">
        <v>0.56595988343347203</v>
      </c>
      <c r="D18579">
        <v>24.137857095923799</v>
      </c>
      <c r="E18579" t="s">
        <v>20</v>
      </c>
      <c r="F18579">
        <v>280253.99509697</v>
      </c>
      <c r="G18579">
        <v>266661.26657011802</v>
      </c>
      <c r="H18579">
        <v>13592.728526851701</v>
      </c>
    </row>
    <row r="18580" spans="1:9" x14ac:dyDescent="0.2">
      <c r="A18580">
        <v>2140</v>
      </c>
      <c r="B18580">
        <v>101341.502821238</v>
      </c>
      <c r="C18580">
        <v>1.02088317826231</v>
      </c>
      <c r="D18580">
        <v>24.592780390752701</v>
      </c>
      <c r="E18580" t="s">
        <v>18</v>
      </c>
      <c r="F18580">
        <v>324482.89017393999</v>
      </c>
      <c r="G18580">
        <v>304057.80208478699</v>
      </c>
      <c r="H18580">
        <v>20425.088089153</v>
      </c>
      <c r="I18580">
        <v>1.161283313637</v>
      </c>
    </row>
    <row r="18581" spans="1:9" x14ac:dyDescent="0.2">
      <c r="A18581">
        <v>2140</v>
      </c>
      <c r="B18581">
        <v>101341.502821238</v>
      </c>
      <c r="C18581">
        <v>1.58687716040975</v>
      </c>
      <c r="D18581">
        <v>25.158774372900101</v>
      </c>
      <c r="E18581" t="s">
        <v>18</v>
      </c>
      <c r="F18581">
        <v>372358.99133453699</v>
      </c>
      <c r="G18581">
        <v>344495.94993624301</v>
      </c>
      <c r="H18581">
        <v>27863.041398293699</v>
      </c>
      <c r="I18581">
        <v>1.1540305683012999</v>
      </c>
    </row>
    <row r="18582" spans="1:9" x14ac:dyDescent="0.2">
      <c r="A18582">
        <v>2140</v>
      </c>
      <c r="B18582">
        <v>101341.502821238</v>
      </c>
      <c r="C18582">
        <v>1.6279632544126399</v>
      </c>
      <c r="D18582">
        <v>25.199860466903001</v>
      </c>
      <c r="E18582" t="s">
        <v>19</v>
      </c>
      <c r="F18582">
        <v>368719.07476105099</v>
      </c>
      <c r="G18582">
        <v>340856.03336275701</v>
      </c>
      <c r="H18582">
        <v>27863.041398293699</v>
      </c>
      <c r="I18582">
        <v>0.98921639697333896</v>
      </c>
    </row>
    <row r="18583" spans="1:9" x14ac:dyDescent="0.2">
      <c r="A18583">
        <v>2140</v>
      </c>
      <c r="B18583">
        <v>101341.502821238</v>
      </c>
      <c r="C18583">
        <v>1.9885200926859501</v>
      </c>
      <c r="D18583">
        <v>25.560417305176301</v>
      </c>
      <c r="E18583" t="s">
        <v>20</v>
      </c>
      <c r="F18583">
        <v>368719.07476105099</v>
      </c>
      <c r="G18583">
        <v>332996.509798933</v>
      </c>
      <c r="H18583">
        <v>35722.5649621173</v>
      </c>
    </row>
    <row r="18584" spans="1:9" x14ac:dyDescent="0.2">
      <c r="A18584">
        <v>2140</v>
      </c>
      <c r="B18584">
        <v>101341.502821238</v>
      </c>
      <c r="C18584">
        <v>2.6319928831396902</v>
      </c>
      <c r="D18584">
        <v>26.203890095630101</v>
      </c>
      <c r="E18584" t="s">
        <v>18</v>
      </c>
      <c r="F18584">
        <v>351953.96054553299</v>
      </c>
      <c r="G18584">
        <v>309011.279060103</v>
      </c>
      <c r="H18584">
        <v>42942.681485429697</v>
      </c>
      <c r="I18584">
        <v>0.944413236984741</v>
      </c>
    </row>
    <row r="18585" spans="1:9" x14ac:dyDescent="0.2">
      <c r="A18585">
        <v>2140</v>
      </c>
      <c r="B18585">
        <v>101341.502821238</v>
      </c>
      <c r="C18585">
        <v>3.24868078883478</v>
      </c>
      <c r="D18585">
        <v>26.820578001325099</v>
      </c>
      <c r="E18585" t="s">
        <v>18</v>
      </c>
      <c r="F18585">
        <v>352095.46629443899</v>
      </c>
      <c r="G18585">
        <v>301960.71082329401</v>
      </c>
      <c r="H18585">
        <v>50134.755471145603</v>
      </c>
      <c r="I18585">
        <v>0.99698455651751905</v>
      </c>
    </row>
    <row r="18586" spans="1:9" x14ac:dyDescent="0.2">
      <c r="A18586">
        <v>2140</v>
      </c>
      <c r="B18586">
        <v>101341.502821238</v>
      </c>
      <c r="C18586">
        <v>3.3572439859657002</v>
      </c>
      <c r="D18586">
        <v>26.929141198456101</v>
      </c>
      <c r="E18586" t="s">
        <v>19</v>
      </c>
      <c r="F18586">
        <v>296776.88590359798</v>
      </c>
      <c r="G18586">
        <v>246642.13043245199</v>
      </c>
      <c r="H18586">
        <v>50134.755471145603</v>
      </c>
      <c r="I18586">
        <v>0.81627396878508696</v>
      </c>
    </row>
    <row r="18587" spans="1:9" x14ac:dyDescent="0.2">
      <c r="A18587">
        <v>2140</v>
      </c>
      <c r="B18587">
        <v>101341.502821238</v>
      </c>
      <c r="C18587">
        <v>3.4694490105694298</v>
      </c>
      <c r="D18587">
        <v>27.041346223059801</v>
      </c>
      <c r="E18587" t="s">
        <v>20</v>
      </c>
      <c r="F18587">
        <v>296776.88590359798</v>
      </c>
      <c r="G18587">
        <v>239182.77257246201</v>
      </c>
      <c r="H18587">
        <v>57594.113331135901</v>
      </c>
    </row>
    <row r="18588" spans="1:9" x14ac:dyDescent="0.2">
      <c r="A18588">
        <v>2140</v>
      </c>
      <c r="B18588">
        <v>101341.502821238</v>
      </c>
      <c r="C18588">
        <v>4.3060120309407104</v>
      </c>
      <c r="D18588">
        <v>27.877909243431102</v>
      </c>
      <c r="E18588" t="s">
        <v>18</v>
      </c>
      <c r="F18588">
        <v>290494.57948735898</v>
      </c>
      <c r="G18588">
        <v>225370.58051546299</v>
      </c>
      <c r="H18588">
        <v>65123.998971895599</v>
      </c>
      <c r="I18588">
        <v>0.96804298572867897</v>
      </c>
    </row>
    <row r="18589" spans="1:9" x14ac:dyDescent="0.2">
      <c r="A18589">
        <v>2140</v>
      </c>
      <c r="B18589">
        <v>101341.502821238</v>
      </c>
      <c r="C18589">
        <v>4.8628452425500202</v>
      </c>
      <c r="D18589">
        <v>28.4347424550404</v>
      </c>
      <c r="E18589" t="s">
        <v>20</v>
      </c>
      <c r="F18589">
        <v>290494.57948735898</v>
      </c>
      <c r="G18589">
        <v>19417.952354341902</v>
      </c>
      <c r="H18589">
        <v>271076.627133017</v>
      </c>
    </row>
    <row r="18590" spans="1:9" x14ac:dyDescent="0.2">
      <c r="A18590">
        <v>2140</v>
      </c>
      <c r="B18590">
        <v>101341.502821238</v>
      </c>
      <c r="C18590">
        <v>5.3244098769972297</v>
      </c>
      <c r="D18590">
        <v>28.8963070894876</v>
      </c>
      <c r="E18590" t="s">
        <v>20</v>
      </c>
      <c r="F18590">
        <v>290494.57948735898</v>
      </c>
      <c r="G18590">
        <v>0</v>
      </c>
      <c r="H18590">
        <v>290494.57948735898</v>
      </c>
    </row>
    <row r="18591" spans="1:9" x14ac:dyDescent="0.2">
      <c r="A18591">
        <v>2141</v>
      </c>
      <c r="B18591">
        <v>355215.53308627999</v>
      </c>
      <c r="C18591">
        <v>0</v>
      </c>
      <c r="D18591">
        <v>26.028168384571799</v>
      </c>
      <c r="E18591" t="s">
        <v>17</v>
      </c>
      <c r="F18591">
        <v>38215.630568331799</v>
      </c>
      <c r="G18591">
        <v>38215.630568331901</v>
      </c>
      <c r="H18591">
        <v>0</v>
      </c>
      <c r="I18591">
        <v>1</v>
      </c>
    </row>
    <row r="18592" spans="1:9" x14ac:dyDescent="0.2">
      <c r="A18592">
        <v>2141</v>
      </c>
      <c r="B18592">
        <v>355215.53308627999</v>
      </c>
      <c r="C18592">
        <v>1.22530038914502</v>
      </c>
      <c r="D18592">
        <v>27.253468773716801</v>
      </c>
      <c r="E18592" t="s">
        <v>18</v>
      </c>
      <c r="F18592">
        <v>45098.379975297103</v>
      </c>
      <c r="G18592">
        <v>39000.699608140298</v>
      </c>
      <c r="H18592">
        <v>6097.6803671567604</v>
      </c>
      <c r="I18592">
        <v>1.1729661062208501</v>
      </c>
    </row>
    <row r="18593" spans="1:9" x14ac:dyDescent="0.2">
      <c r="A18593">
        <v>2141</v>
      </c>
      <c r="B18593">
        <v>355215.53308627999</v>
      </c>
      <c r="C18593">
        <v>3.1677323215988902</v>
      </c>
      <c r="D18593">
        <v>29.195900706170601</v>
      </c>
      <c r="E18593" t="s">
        <v>18</v>
      </c>
      <c r="F18593">
        <v>51869.822141365803</v>
      </c>
      <c r="G18593">
        <v>37961.500442118202</v>
      </c>
      <c r="H18593">
        <v>13908.321699247599</v>
      </c>
      <c r="I18593">
        <v>1.1608954803393901</v>
      </c>
    </row>
    <row r="18594" spans="1:9" x14ac:dyDescent="0.2">
      <c r="A18594">
        <v>2141</v>
      </c>
      <c r="B18594">
        <v>355215.53308627999</v>
      </c>
      <c r="C18594">
        <v>4.0813334510698001</v>
      </c>
      <c r="D18594">
        <v>30.109501835641598</v>
      </c>
      <c r="E18594" t="s">
        <v>20</v>
      </c>
      <c r="F18594">
        <v>51869.822141365803</v>
      </c>
      <c r="G18594">
        <v>31393.950863652899</v>
      </c>
      <c r="H18594">
        <v>20475.8712777129</v>
      </c>
    </row>
    <row r="18595" spans="1:9" x14ac:dyDescent="0.2">
      <c r="A18595">
        <v>2141</v>
      </c>
      <c r="B18595">
        <v>355215.53308627999</v>
      </c>
      <c r="C18595">
        <v>4.6448044313039301</v>
      </c>
      <c r="D18595">
        <v>30.672972815875699</v>
      </c>
      <c r="E18595" t="s">
        <v>19</v>
      </c>
      <c r="F18595">
        <v>54255.340490751798</v>
      </c>
      <c r="G18595">
        <v>33779.469213038799</v>
      </c>
      <c r="H18595">
        <v>20475.8712777129</v>
      </c>
      <c r="I18595">
        <v>1.06339515762975</v>
      </c>
    </row>
    <row r="18596" spans="1:9" x14ac:dyDescent="0.2">
      <c r="A18596">
        <v>2141</v>
      </c>
      <c r="B18596">
        <v>355215.53308627999</v>
      </c>
      <c r="C18596">
        <v>5.3575333328487798</v>
      </c>
      <c r="D18596">
        <v>31.385701717420499</v>
      </c>
      <c r="E18596" t="s">
        <v>20</v>
      </c>
      <c r="F18596">
        <v>54255.340490751798</v>
      </c>
      <c r="G18596">
        <v>27565.1399518623</v>
      </c>
      <c r="H18596">
        <v>26690.200538889501</v>
      </c>
    </row>
    <row r="18597" spans="1:9" x14ac:dyDescent="0.2">
      <c r="A18597">
        <v>2141</v>
      </c>
      <c r="B18597">
        <v>355215.53308627999</v>
      </c>
      <c r="C18597">
        <v>6.50862417923077</v>
      </c>
      <c r="D18597">
        <v>32.5367925638025</v>
      </c>
      <c r="E18597" t="s">
        <v>20</v>
      </c>
      <c r="F18597">
        <v>54255.340490751798</v>
      </c>
      <c r="G18597">
        <v>19566.8162780813</v>
      </c>
      <c r="H18597">
        <v>34688.524212670403</v>
      </c>
    </row>
    <row r="18598" spans="1:9" x14ac:dyDescent="0.2">
      <c r="A18598">
        <v>2141</v>
      </c>
      <c r="B18598">
        <v>355215.53308627999</v>
      </c>
      <c r="C18598">
        <v>8.0680084125098794</v>
      </c>
      <c r="D18598">
        <v>34.096176797081597</v>
      </c>
      <c r="E18598" t="s">
        <v>20</v>
      </c>
      <c r="F18598">
        <v>54255.340490751798</v>
      </c>
      <c r="G18598">
        <v>13106.282622891</v>
      </c>
      <c r="H18598">
        <v>41149.0578678608</v>
      </c>
    </row>
    <row r="18599" spans="1:9" x14ac:dyDescent="0.2">
      <c r="A18599">
        <v>2141</v>
      </c>
      <c r="B18599">
        <v>355215.53308627999</v>
      </c>
      <c r="C18599">
        <v>9.7491559735537408</v>
      </c>
      <c r="D18599">
        <v>35.777324358125497</v>
      </c>
      <c r="E18599" t="s">
        <v>18</v>
      </c>
      <c r="F18599">
        <v>56630.804679060697</v>
      </c>
      <c r="G18599">
        <v>9469.2958259948391</v>
      </c>
      <c r="H18599">
        <v>47161.508853065898</v>
      </c>
      <c r="I18599">
        <v>1.07342583715313</v>
      </c>
    </row>
    <row r="18600" spans="1:9" x14ac:dyDescent="0.2">
      <c r="A18600">
        <v>2141</v>
      </c>
      <c r="B18600">
        <v>355215.53308627999</v>
      </c>
      <c r="C18600">
        <v>10.534715923647401</v>
      </c>
      <c r="D18600">
        <v>36.562884308219203</v>
      </c>
      <c r="E18600" t="s">
        <v>20</v>
      </c>
      <c r="F18600">
        <v>56630.804679060697</v>
      </c>
      <c r="G18600">
        <v>2831.5402339530301</v>
      </c>
      <c r="H18600">
        <v>53799.264445107699</v>
      </c>
    </row>
    <row r="18601" spans="1:9" x14ac:dyDescent="0.2">
      <c r="A18601">
        <v>2141</v>
      </c>
      <c r="B18601">
        <v>355215.53308627999</v>
      </c>
      <c r="C18601">
        <v>11.0862214513872</v>
      </c>
      <c r="D18601">
        <v>37.114389835958903</v>
      </c>
      <c r="E18601" t="s">
        <v>17</v>
      </c>
      <c r="F18601">
        <v>163969.74431781701</v>
      </c>
      <c r="G18601">
        <v>110170.47987270899</v>
      </c>
      <c r="H18601">
        <v>53799.264445107699</v>
      </c>
      <c r="I18601">
        <v>4.7375866123762904</v>
      </c>
    </row>
    <row r="18602" spans="1:9" x14ac:dyDescent="0.2">
      <c r="A18602">
        <v>2141</v>
      </c>
      <c r="B18602">
        <v>355215.53308627999</v>
      </c>
      <c r="C18602">
        <v>11.8529862311775</v>
      </c>
      <c r="D18602">
        <v>37.881154615749303</v>
      </c>
      <c r="E18602" t="s">
        <v>17</v>
      </c>
      <c r="F18602">
        <v>464739.917683059</v>
      </c>
      <c r="G18602">
        <v>410940.65323795099</v>
      </c>
      <c r="H18602">
        <v>53799.264445107699</v>
      </c>
      <c r="I18602">
        <v>2.8235642860184802</v>
      </c>
    </row>
    <row r="18603" spans="1:9" x14ac:dyDescent="0.2">
      <c r="A18603">
        <v>2141</v>
      </c>
      <c r="B18603">
        <v>355215.53308627999</v>
      </c>
      <c r="C18603">
        <v>12.410879466553499</v>
      </c>
      <c r="D18603">
        <v>38.439047851125203</v>
      </c>
      <c r="E18603" t="s">
        <v>20</v>
      </c>
      <c r="F18603">
        <v>464739.917683059</v>
      </c>
      <c r="G18603">
        <v>404283.007633592</v>
      </c>
      <c r="H18603">
        <v>60456.910049466896</v>
      </c>
    </row>
    <row r="18604" spans="1:9" x14ac:dyDescent="0.2">
      <c r="A18604">
        <v>2141</v>
      </c>
      <c r="B18604">
        <v>355215.53308627999</v>
      </c>
      <c r="C18604">
        <v>13.488816952535499</v>
      </c>
      <c r="D18604">
        <v>39.516985337107201</v>
      </c>
      <c r="E18604" t="s">
        <v>20</v>
      </c>
      <c r="F18604">
        <v>464739.917683059</v>
      </c>
      <c r="G18604">
        <v>398349.47725695901</v>
      </c>
      <c r="H18604">
        <v>66390.440426099201</v>
      </c>
    </row>
    <row r="18605" spans="1:9" x14ac:dyDescent="0.2">
      <c r="A18605">
        <v>2141</v>
      </c>
      <c r="B18605">
        <v>355215.53308627999</v>
      </c>
      <c r="C18605">
        <v>15.586719885298701</v>
      </c>
      <c r="D18605">
        <v>41.614888269870399</v>
      </c>
      <c r="E18605" t="s">
        <v>20</v>
      </c>
      <c r="F18605">
        <v>464739.917683059</v>
      </c>
      <c r="G18605">
        <v>392119.72315248899</v>
      </c>
      <c r="H18605">
        <v>72620.194530569701</v>
      </c>
    </row>
    <row r="18606" spans="1:9" x14ac:dyDescent="0.2">
      <c r="A18606">
        <v>2141</v>
      </c>
      <c r="B18606">
        <v>355215.53308627999</v>
      </c>
      <c r="C18606">
        <v>15.971367538282699</v>
      </c>
      <c r="D18606">
        <v>41.999535922854399</v>
      </c>
      <c r="E18606" t="s">
        <v>19</v>
      </c>
      <c r="F18606">
        <v>434085.49307226902</v>
      </c>
      <c r="G18606">
        <v>361465.29854169901</v>
      </c>
      <c r="H18606">
        <v>72620.194530569701</v>
      </c>
      <c r="I18606">
        <v>0.89948160320024795</v>
      </c>
    </row>
    <row r="18607" spans="1:9" x14ac:dyDescent="0.2">
      <c r="A18607">
        <v>2141</v>
      </c>
      <c r="B18607">
        <v>355215.53308627999</v>
      </c>
      <c r="C18607">
        <v>17.4477649719482</v>
      </c>
      <c r="D18607">
        <v>43.475933356519903</v>
      </c>
      <c r="E18607" t="s">
        <v>20</v>
      </c>
      <c r="F18607">
        <v>434085.49307226902</v>
      </c>
      <c r="G18607">
        <v>23290.2461847825</v>
      </c>
      <c r="H18607">
        <v>410795.24688748701</v>
      </c>
    </row>
    <row r="18608" spans="1:9" x14ac:dyDescent="0.2">
      <c r="A18608">
        <v>2141</v>
      </c>
      <c r="B18608">
        <v>355215.53308627999</v>
      </c>
      <c r="C18608">
        <v>18.736177317580601</v>
      </c>
      <c r="D18608">
        <v>44.764345702152298</v>
      </c>
      <c r="E18608" t="s">
        <v>18</v>
      </c>
      <c r="F18608">
        <v>437214.69280846399</v>
      </c>
      <c r="G18608">
        <v>0</v>
      </c>
      <c r="H18608">
        <v>437214.69280846399</v>
      </c>
      <c r="I18608">
        <v>0.87915710946010694</v>
      </c>
    </row>
    <row r="18609" spans="1:9" x14ac:dyDescent="0.2">
      <c r="A18609">
        <v>2142</v>
      </c>
      <c r="B18609">
        <v>106236.452660733</v>
      </c>
      <c r="C18609">
        <v>0</v>
      </c>
      <c r="D18609">
        <v>25.902559738186099</v>
      </c>
      <c r="E18609" t="s">
        <v>17</v>
      </c>
      <c r="F18609">
        <v>419371.38218914898</v>
      </c>
      <c r="G18609">
        <v>419371.38218914898</v>
      </c>
      <c r="H18609">
        <v>0</v>
      </c>
      <c r="I18609">
        <v>1</v>
      </c>
    </row>
    <row r="18610" spans="1:9" x14ac:dyDescent="0.2">
      <c r="A18610">
        <v>2142</v>
      </c>
      <c r="B18610">
        <v>106236.452660733</v>
      </c>
      <c r="C18610">
        <v>1.76327602529132</v>
      </c>
      <c r="D18610">
        <v>27.6658357634774</v>
      </c>
      <c r="E18610" t="s">
        <v>20</v>
      </c>
      <c r="F18610">
        <v>419371.38218914898</v>
      </c>
      <c r="G18610">
        <v>405049.53762247402</v>
      </c>
      <c r="H18610">
        <v>14321.8445666756</v>
      </c>
    </row>
    <row r="18611" spans="1:9" x14ac:dyDescent="0.2">
      <c r="A18611">
        <v>2142</v>
      </c>
      <c r="B18611">
        <v>106236.452660733</v>
      </c>
      <c r="C18611">
        <v>4.1894756730181903</v>
      </c>
      <c r="D18611">
        <v>30.0920354112043</v>
      </c>
      <c r="E18611" t="s">
        <v>20</v>
      </c>
      <c r="F18611">
        <v>419371.38218914898</v>
      </c>
      <c r="G18611">
        <v>390885.03147210198</v>
      </c>
      <c r="H18611">
        <v>28486.350717047499</v>
      </c>
    </row>
    <row r="18612" spans="1:9" x14ac:dyDescent="0.2">
      <c r="A18612">
        <v>2142</v>
      </c>
      <c r="B18612">
        <v>106236.452660733</v>
      </c>
      <c r="C18612">
        <v>6.4975726400432201</v>
      </c>
      <c r="D18612">
        <v>32.400132378229301</v>
      </c>
      <c r="E18612" t="s">
        <v>18</v>
      </c>
      <c r="F18612">
        <v>442812.32108411402</v>
      </c>
      <c r="G18612">
        <v>397958.42826632399</v>
      </c>
      <c r="H18612">
        <v>44853.892817790598</v>
      </c>
      <c r="I18612">
        <v>1.02410822032002</v>
      </c>
    </row>
    <row r="18613" spans="1:9" x14ac:dyDescent="0.2">
      <c r="A18613">
        <v>2142</v>
      </c>
      <c r="B18613">
        <v>106236.452660733</v>
      </c>
      <c r="C18613">
        <v>8.56337350797412</v>
      </c>
      <c r="D18613">
        <v>34.465933246160198</v>
      </c>
      <c r="E18613" t="s">
        <v>18</v>
      </c>
      <c r="F18613">
        <v>441760.619908856</v>
      </c>
      <c r="G18613">
        <v>379768.58537492098</v>
      </c>
      <c r="H18613">
        <v>61992.034533935897</v>
      </c>
      <c r="I18613">
        <v>0.98606237711330003</v>
      </c>
    </row>
    <row r="18614" spans="1:9" x14ac:dyDescent="0.2">
      <c r="A18614">
        <v>2142</v>
      </c>
      <c r="B18614">
        <v>106236.452660733</v>
      </c>
      <c r="C18614">
        <v>8.6630865690722594</v>
      </c>
      <c r="D18614">
        <v>34.565646307258397</v>
      </c>
      <c r="E18614" t="s">
        <v>19</v>
      </c>
      <c r="F18614">
        <v>436654.76230247301</v>
      </c>
      <c r="G18614">
        <v>374662.72776853701</v>
      </c>
      <c r="H18614">
        <v>61992.034533935897</v>
      </c>
      <c r="I18614">
        <v>0.98598789599537195</v>
      </c>
    </row>
    <row r="18615" spans="1:9" x14ac:dyDescent="0.2">
      <c r="A18615">
        <v>2142</v>
      </c>
      <c r="B18615">
        <v>106236.452660733</v>
      </c>
      <c r="C18615">
        <v>9.9871960104947597</v>
      </c>
      <c r="D18615">
        <v>35.889755748680898</v>
      </c>
      <c r="E18615" t="s">
        <v>18</v>
      </c>
      <c r="F18615">
        <v>383132.25637435901</v>
      </c>
      <c r="G18615">
        <v>299266.59425838001</v>
      </c>
      <c r="H18615">
        <v>83865.662115978295</v>
      </c>
      <c r="I18615">
        <v>0.85046336095168296</v>
      </c>
    </row>
    <row r="18616" spans="1:9" x14ac:dyDescent="0.2">
      <c r="A18616">
        <v>2142</v>
      </c>
      <c r="B18616">
        <v>106236.452660733</v>
      </c>
      <c r="C18616">
        <v>11.8845225407473</v>
      </c>
      <c r="D18616">
        <v>37.787082278933397</v>
      </c>
      <c r="E18616" t="s">
        <v>18</v>
      </c>
      <c r="F18616">
        <v>401558.69346473302</v>
      </c>
      <c r="G18616">
        <v>39648.367862050203</v>
      </c>
      <c r="H18616">
        <v>361910.32560268301</v>
      </c>
      <c r="I18616">
        <v>1.0490273578618801</v>
      </c>
    </row>
    <row r="18617" spans="1:9" x14ac:dyDescent="0.2">
      <c r="A18617">
        <v>2142</v>
      </c>
      <c r="B18617">
        <v>106236.452660733</v>
      </c>
      <c r="C18617">
        <v>13.277424275168601</v>
      </c>
      <c r="D18617">
        <v>39.179984013354698</v>
      </c>
      <c r="E18617" t="s">
        <v>20</v>
      </c>
      <c r="F18617">
        <v>401558.69346473302</v>
      </c>
      <c r="G18617">
        <v>0</v>
      </c>
      <c r="H18617">
        <v>401558.69346473302</v>
      </c>
    </row>
    <row r="18618" spans="1:9" x14ac:dyDescent="0.2">
      <c r="A18618">
        <v>2143</v>
      </c>
      <c r="B18618">
        <v>23397.755031375102</v>
      </c>
      <c r="C18618">
        <v>0</v>
      </c>
      <c r="D18618">
        <v>27.431219049987298</v>
      </c>
      <c r="E18618" t="s">
        <v>17</v>
      </c>
      <c r="F18618">
        <v>84853.535634209897</v>
      </c>
      <c r="G18618">
        <v>84853.535634209897</v>
      </c>
      <c r="H18618">
        <v>0</v>
      </c>
      <c r="I18618">
        <v>1</v>
      </c>
    </row>
    <row r="18619" spans="1:9" x14ac:dyDescent="0.2">
      <c r="A18619">
        <v>2143</v>
      </c>
      <c r="B18619">
        <v>23397.755031375102</v>
      </c>
      <c r="C18619">
        <v>0.29229929235648899</v>
      </c>
      <c r="D18619">
        <v>27.723518342343802</v>
      </c>
      <c r="E18619" t="s">
        <v>18</v>
      </c>
      <c r="F18619">
        <v>105956.564875781</v>
      </c>
      <c r="G18619">
        <v>89576.924969570493</v>
      </c>
      <c r="H18619">
        <v>16379.639906210399</v>
      </c>
      <c r="I18619">
        <v>1.2468938157194001</v>
      </c>
    </row>
    <row r="18620" spans="1:9" x14ac:dyDescent="0.2">
      <c r="A18620">
        <v>2143</v>
      </c>
      <c r="B18620">
        <v>23397.755031375102</v>
      </c>
      <c r="C18620">
        <v>0.85829211889355095</v>
      </c>
      <c r="D18620">
        <v>28.2895111688808</v>
      </c>
      <c r="E18620" t="s">
        <v>18</v>
      </c>
      <c r="F18620">
        <v>121731.48293669699</v>
      </c>
      <c r="G18620">
        <v>89498.5299066929</v>
      </c>
      <c r="H18620">
        <v>32232.953030004301</v>
      </c>
      <c r="I18620">
        <v>1.17230218020994</v>
      </c>
    </row>
    <row r="18621" spans="1:9" x14ac:dyDescent="0.2">
      <c r="A18621">
        <v>2143</v>
      </c>
      <c r="B18621">
        <v>23397.755031375102</v>
      </c>
      <c r="C18621">
        <v>0.94306501649742702</v>
      </c>
      <c r="D18621">
        <v>28.374284066484702</v>
      </c>
      <c r="E18621" t="s">
        <v>19</v>
      </c>
      <c r="F18621">
        <v>118023.596509094</v>
      </c>
      <c r="G18621">
        <v>85790.6434790895</v>
      </c>
      <c r="H18621">
        <v>32232.953030004301</v>
      </c>
      <c r="I18621">
        <v>0.95801709411397995</v>
      </c>
    </row>
    <row r="18622" spans="1:9" x14ac:dyDescent="0.2">
      <c r="A18622">
        <v>2143</v>
      </c>
      <c r="B18622">
        <v>23397.755031375102</v>
      </c>
      <c r="C18622">
        <v>1.27273354270689</v>
      </c>
      <c r="D18622">
        <v>28.703952592694201</v>
      </c>
      <c r="E18622" t="s">
        <v>18</v>
      </c>
      <c r="F18622">
        <v>110583.270479221</v>
      </c>
      <c r="G18622">
        <v>7551.3132878377401</v>
      </c>
      <c r="H18622">
        <v>103031.957191383</v>
      </c>
      <c r="I18622">
        <v>0.91117144253653803</v>
      </c>
    </row>
    <row r="18623" spans="1:9" x14ac:dyDescent="0.2">
      <c r="A18623">
        <v>2143</v>
      </c>
      <c r="B18623">
        <v>23397.755031375102</v>
      </c>
      <c r="C18623">
        <v>1.6191574928490799</v>
      </c>
      <c r="D18623">
        <v>29.0503765428364</v>
      </c>
      <c r="E18623" t="s">
        <v>18</v>
      </c>
      <c r="F18623">
        <v>111353.549202269</v>
      </c>
      <c r="G18623">
        <v>0</v>
      </c>
      <c r="H18623">
        <v>111353.549202269</v>
      </c>
      <c r="I18623">
        <v>1.0767374002216601</v>
      </c>
    </row>
    <row r="18624" spans="1:9" x14ac:dyDescent="0.2">
      <c r="A18624">
        <v>2144</v>
      </c>
      <c r="B18624">
        <v>275490.04117917898</v>
      </c>
      <c r="C18624">
        <v>0</v>
      </c>
      <c r="D18624">
        <v>23.223238049116201</v>
      </c>
      <c r="E18624" t="s">
        <v>17</v>
      </c>
      <c r="F18624">
        <v>53275.084454740601</v>
      </c>
      <c r="G18624">
        <v>53275.084454740601</v>
      </c>
      <c r="H18624">
        <v>0</v>
      </c>
      <c r="I18624">
        <v>1</v>
      </c>
    </row>
    <row r="18625" spans="1:9" x14ac:dyDescent="0.2">
      <c r="A18625">
        <v>2144</v>
      </c>
      <c r="B18625">
        <v>275490.04117917898</v>
      </c>
      <c r="C18625">
        <v>10.3727162122275</v>
      </c>
      <c r="D18625">
        <v>33.595954261343799</v>
      </c>
      <c r="E18625" t="s">
        <v>18</v>
      </c>
      <c r="F18625">
        <v>67606.904275195993</v>
      </c>
      <c r="G18625">
        <v>50407.793207747003</v>
      </c>
      <c r="H18625">
        <v>17199.111067448899</v>
      </c>
      <c r="I18625">
        <v>1.20549417973867</v>
      </c>
    </row>
    <row r="18626" spans="1:9" x14ac:dyDescent="0.2">
      <c r="A18626">
        <v>2144</v>
      </c>
      <c r="B18626">
        <v>275490.04117917898</v>
      </c>
      <c r="C18626">
        <v>15.944368936323301</v>
      </c>
      <c r="D18626">
        <v>39.167606985439598</v>
      </c>
      <c r="E18626" t="s">
        <v>19</v>
      </c>
      <c r="F18626">
        <v>77221.105025658704</v>
      </c>
      <c r="G18626">
        <v>60021.993958209801</v>
      </c>
      <c r="H18626">
        <v>17199.111067448899</v>
      </c>
      <c r="I18626">
        <v>1.1490502254369701</v>
      </c>
    </row>
    <row r="18627" spans="1:9" x14ac:dyDescent="0.2">
      <c r="A18627">
        <v>2144</v>
      </c>
      <c r="B18627">
        <v>275490.04117917898</v>
      </c>
      <c r="C18627">
        <v>20.842281821536002</v>
      </c>
      <c r="D18627">
        <v>44.065519870652203</v>
      </c>
      <c r="E18627" t="s">
        <v>17</v>
      </c>
      <c r="F18627">
        <v>353184.45318154403</v>
      </c>
      <c r="G18627">
        <v>335985.34211409499</v>
      </c>
      <c r="H18627">
        <v>17199.111067448899</v>
      </c>
      <c r="I18627">
        <v>4.4641095432756401</v>
      </c>
    </row>
    <row r="18628" spans="1:9" x14ac:dyDescent="0.2">
      <c r="A18628">
        <v>2144</v>
      </c>
      <c r="B18628">
        <v>275490.04117917898</v>
      </c>
      <c r="C18628">
        <v>21.770681055287302</v>
      </c>
      <c r="D18628">
        <v>44.993919104403503</v>
      </c>
      <c r="E18628" t="s">
        <v>20</v>
      </c>
      <c r="F18628">
        <v>353184.45318154403</v>
      </c>
      <c r="G18628">
        <v>312046.91884270101</v>
      </c>
      <c r="H18628">
        <v>41137.534338842903</v>
      </c>
    </row>
    <row r="18629" spans="1:9" x14ac:dyDescent="0.2">
      <c r="A18629">
        <v>2144</v>
      </c>
      <c r="B18629">
        <v>275490.04117917898</v>
      </c>
      <c r="C18629">
        <v>30.398434800550401</v>
      </c>
      <c r="D18629">
        <v>53.621672849666602</v>
      </c>
      <c r="E18629" t="s">
        <v>18</v>
      </c>
      <c r="F18629">
        <v>354870.31843170902</v>
      </c>
      <c r="G18629">
        <v>29693.286694261002</v>
      </c>
      <c r="H18629">
        <v>325177.03173744801</v>
      </c>
      <c r="I18629">
        <v>0.95285376297667601</v>
      </c>
    </row>
    <row r="18630" spans="1:9" x14ac:dyDescent="0.2">
      <c r="A18630">
        <v>2144</v>
      </c>
      <c r="B18630">
        <v>275490.04117917898</v>
      </c>
      <c r="C18630">
        <v>31.9691748320218</v>
      </c>
      <c r="D18630">
        <v>55.192412881137997</v>
      </c>
      <c r="E18630" t="s">
        <v>18</v>
      </c>
      <c r="F18630">
        <v>356655.04810437799</v>
      </c>
      <c r="G18630">
        <v>0</v>
      </c>
      <c r="H18630">
        <v>356655.04810437799</v>
      </c>
      <c r="I18630">
        <v>0.96706548316283203</v>
      </c>
    </row>
    <row r="18631" spans="1:9" x14ac:dyDescent="0.2">
      <c r="A18631">
        <v>2145</v>
      </c>
      <c r="B18631">
        <v>441164.58142466098</v>
      </c>
      <c r="C18631">
        <v>0</v>
      </c>
      <c r="D18631">
        <v>25.897144356377598</v>
      </c>
      <c r="E18631" t="s">
        <v>17</v>
      </c>
      <c r="F18631">
        <v>35446.682154341499</v>
      </c>
      <c r="G18631">
        <v>35446.682154341499</v>
      </c>
      <c r="H18631">
        <v>0</v>
      </c>
      <c r="I18631">
        <v>1</v>
      </c>
    </row>
    <row r="18632" spans="1:9" x14ac:dyDescent="0.2">
      <c r="A18632">
        <v>2145</v>
      </c>
      <c r="B18632">
        <v>441164.58142466098</v>
      </c>
      <c r="C18632">
        <v>0.18289591996287899</v>
      </c>
      <c r="D18632">
        <v>26.080040276340402</v>
      </c>
      <c r="E18632" t="s">
        <v>18</v>
      </c>
      <c r="F18632">
        <v>38972.075489954899</v>
      </c>
      <c r="G18632">
        <v>33030.506795434303</v>
      </c>
      <c r="H18632">
        <v>5941.5686945206198</v>
      </c>
      <c r="I18632">
        <v>1.0984611714334001</v>
      </c>
    </row>
    <row r="18633" spans="1:9" x14ac:dyDescent="0.2">
      <c r="A18633">
        <v>2145</v>
      </c>
      <c r="B18633">
        <v>441164.58142466098</v>
      </c>
      <c r="C18633">
        <v>0.35007341569220801</v>
      </c>
      <c r="D18633">
        <v>26.247217772069799</v>
      </c>
      <c r="E18633" t="s">
        <v>20</v>
      </c>
      <c r="F18633">
        <v>38972.075489954899</v>
      </c>
      <c r="G18633">
        <v>27142.386313732899</v>
      </c>
      <c r="H18633">
        <v>11829.689176222</v>
      </c>
    </row>
    <row r="18634" spans="1:9" x14ac:dyDescent="0.2">
      <c r="A18634">
        <v>2145</v>
      </c>
      <c r="B18634">
        <v>441164.58142466098</v>
      </c>
      <c r="C18634">
        <v>0.53137465443981402</v>
      </c>
      <c r="D18634">
        <v>26.4285190108174</v>
      </c>
      <c r="E18634" t="s">
        <v>20</v>
      </c>
      <c r="F18634">
        <v>38972.075489954899</v>
      </c>
      <c r="G18634">
        <v>20363.646848670101</v>
      </c>
      <c r="H18634">
        <v>18608.428641284801</v>
      </c>
    </row>
    <row r="18635" spans="1:9" x14ac:dyDescent="0.2">
      <c r="A18635">
        <v>2145</v>
      </c>
      <c r="B18635">
        <v>441164.58142466098</v>
      </c>
      <c r="C18635">
        <v>0.72325581788848003</v>
      </c>
      <c r="D18635">
        <v>26.620400174265999</v>
      </c>
      <c r="E18635" t="s">
        <v>20</v>
      </c>
      <c r="F18635">
        <v>38972.075489954899</v>
      </c>
      <c r="G18635">
        <v>13925.5474118863</v>
      </c>
      <c r="H18635">
        <v>25046.528078068601</v>
      </c>
    </row>
    <row r="18636" spans="1:9" x14ac:dyDescent="0.2">
      <c r="A18636">
        <v>2145</v>
      </c>
      <c r="B18636">
        <v>441164.58142466098</v>
      </c>
      <c r="C18636">
        <v>0.79172170959029298</v>
      </c>
      <c r="D18636">
        <v>26.6888660659679</v>
      </c>
      <c r="E18636" t="s">
        <v>17</v>
      </c>
      <c r="F18636">
        <v>398485.21224095498</v>
      </c>
      <c r="G18636">
        <v>373438.684162886</v>
      </c>
      <c r="H18636">
        <v>25046.528078068601</v>
      </c>
      <c r="I18636">
        <v>10.1941183828687</v>
      </c>
    </row>
    <row r="18637" spans="1:9" x14ac:dyDescent="0.2">
      <c r="A18637">
        <v>2145</v>
      </c>
      <c r="B18637">
        <v>441164.58142466098</v>
      </c>
      <c r="C18637">
        <v>0.79231906787145101</v>
      </c>
      <c r="D18637">
        <v>26.689463424248999</v>
      </c>
      <c r="E18637" t="s">
        <v>20</v>
      </c>
      <c r="F18637">
        <v>398485.21224095498</v>
      </c>
      <c r="G18637">
        <v>367596.694894685</v>
      </c>
      <c r="H18637">
        <v>30888.51734627</v>
      </c>
    </row>
    <row r="18638" spans="1:9" x14ac:dyDescent="0.2">
      <c r="A18638">
        <v>2145</v>
      </c>
      <c r="B18638">
        <v>441164.58142466098</v>
      </c>
      <c r="C18638">
        <v>1.0426701812285299</v>
      </c>
      <c r="D18638">
        <v>26.9398145376061</v>
      </c>
      <c r="E18638" t="s">
        <v>20</v>
      </c>
      <c r="F18638">
        <v>398485.21224095498</v>
      </c>
      <c r="G18638">
        <v>361465.37036010099</v>
      </c>
      <c r="H18638">
        <v>37019.841880853499</v>
      </c>
    </row>
    <row r="18639" spans="1:9" x14ac:dyDescent="0.2">
      <c r="A18639">
        <v>2145</v>
      </c>
      <c r="B18639">
        <v>441164.58142466098</v>
      </c>
      <c r="C18639">
        <v>1.20232666687509</v>
      </c>
      <c r="D18639">
        <v>27.099471023252701</v>
      </c>
      <c r="E18639" t="s">
        <v>18</v>
      </c>
      <c r="F18639">
        <v>412228.00045683101</v>
      </c>
      <c r="G18639">
        <v>369261.171367887</v>
      </c>
      <c r="H18639">
        <v>42966.829088943297</v>
      </c>
      <c r="I18639">
        <v>1.0357037715138899</v>
      </c>
    </row>
    <row r="18640" spans="1:9" x14ac:dyDescent="0.2">
      <c r="A18640">
        <v>2145</v>
      </c>
      <c r="B18640">
        <v>441164.58142466098</v>
      </c>
      <c r="C18640">
        <v>1.4587665663785001</v>
      </c>
      <c r="D18640">
        <v>27.355910922756099</v>
      </c>
      <c r="E18640" t="s">
        <v>17</v>
      </c>
      <c r="F18640">
        <v>826847.024256645</v>
      </c>
      <c r="G18640">
        <v>783880.19516770099</v>
      </c>
      <c r="H18640">
        <v>42966.829088943297</v>
      </c>
      <c r="I18640">
        <v>2.0032554050484501</v>
      </c>
    </row>
    <row r="18641" spans="1:9" x14ac:dyDescent="0.2">
      <c r="A18641">
        <v>2145</v>
      </c>
      <c r="B18641">
        <v>441164.58142466098</v>
      </c>
      <c r="C18641">
        <v>1.6226687223995</v>
      </c>
      <c r="D18641">
        <v>27.519813078777101</v>
      </c>
      <c r="E18641" t="s">
        <v>18</v>
      </c>
      <c r="F18641">
        <v>764271.41707059601</v>
      </c>
      <c r="G18641">
        <v>714538.57058500894</v>
      </c>
      <c r="H18641">
        <v>49732.846485587201</v>
      </c>
      <c r="I18641">
        <v>0.91938117112967999</v>
      </c>
    </row>
    <row r="18642" spans="1:9" x14ac:dyDescent="0.2">
      <c r="A18642">
        <v>2145</v>
      </c>
      <c r="B18642">
        <v>441164.58142466098</v>
      </c>
      <c r="C18642">
        <v>1.7136326156386501</v>
      </c>
      <c r="D18642">
        <v>27.6107769720162</v>
      </c>
      <c r="E18642" t="s">
        <v>19</v>
      </c>
      <c r="F18642">
        <v>656059.87603480299</v>
      </c>
      <c r="G18642">
        <v>606327.02954921499</v>
      </c>
      <c r="H18642">
        <v>49732.846485587201</v>
      </c>
      <c r="I18642">
        <v>0.84814407073156295</v>
      </c>
    </row>
    <row r="18643" spans="1:9" x14ac:dyDescent="0.2">
      <c r="A18643">
        <v>2145</v>
      </c>
      <c r="B18643">
        <v>441164.58142466098</v>
      </c>
      <c r="C18643">
        <v>1.91776865997601</v>
      </c>
      <c r="D18643">
        <v>27.8149130163536</v>
      </c>
      <c r="E18643" t="s">
        <v>20</v>
      </c>
      <c r="F18643">
        <v>656059.87603480299</v>
      </c>
      <c r="G18643">
        <v>599339.363736926</v>
      </c>
      <c r="H18643">
        <v>56720.512297876099</v>
      </c>
    </row>
    <row r="18644" spans="1:9" x14ac:dyDescent="0.2">
      <c r="A18644">
        <v>2145</v>
      </c>
      <c r="B18644">
        <v>441164.58142466098</v>
      </c>
      <c r="C18644">
        <v>1.96375643870211</v>
      </c>
      <c r="D18644">
        <v>27.860900795079701</v>
      </c>
      <c r="E18644" t="s">
        <v>20</v>
      </c>
      <c r="F18644">
        <v>656059.87603480299</v>
      </c>
      <c r="G18644">
        <v>592248.58202247601</v>
      </c>
      <c r="H18644">
        <v>63811.294012326704</v>
      </c>
    </row>
    <row r="18645" spans="1:9" x14ac:dyDescent="0.2">
      <c r="A18645">
        <v>2145</v>
      </c>
      <c r="B18645">
        <v>441164.58142466098</v>
      </c>
      <c r="C18645">
        <v>1.9887134210476101</v>
      </c>
      <c r="D18645">
        <v>27.885857777425201</v>
      </c>
      <c r="E18645" t="s">
        <v>19</v>
      </c>
      <c r="F18645">
        <v>574159.45007468096</v>
      </c>
      <c r="G18645">
        <v>510348.15606235398</v>
      </c>
      <c r="H18645">
        <v>63811.294012326704</v>
      </c>
      <c r="I18645">
        <v>0.86039341545940995</v>
      </c>
    </row>
    <row r="18646" spans="1:9" x14ac:dyDescent="0.2">
      <c r="A18646">
        <v>2145</v>
      </c>
      <c r="B18646">
        <v>441164.58142466098</v>
      </c>
      <c r="C18646">
        <v>2.1151529341914199</v>
      </c>
      <c r="D18646">
        <v>28.012297290568998</v>
      </c>
      <c r="E18646" t="s">
        <v>19</v>
      </c>
      <c r="F18646">
        <v>506278.31264594698</v>
      </c>
      <c r="G18646">
        <v>442467.01863362099</v>
      </c>
      <c r="H18646">
        <v>63811.294012326704</v>
      </c>
      <c r="I18646">
        <v>0.86636975810222105</v>
      </c>
    </row>
    <row r="18647" spans="1:9" x14ac:dyDescent="0.2">
      <c r="A18647">
        <v>2145</v>
      </c>
      <c r="B18647">
        <v>441164.58142466098</v>
      </c>
      <c r="C18647">
        <v>2.23428573625025</v>
      </c>
      <c r="D18647">
        <v>28.131430092627799</v>
      </c>
      <c r="E18647" t="s">
        <v>20</v>
      </c>
      <c r="F18647">
        <v>506278.31264594698</v>
      </c>
      <c r="G18647">
        <v>37534.535697566498</v>
      </c>
      <c r="H18647">
        <v>468743.77694838098</v>
      </c>
    </row>
    <row r="18648" spans="1:9" x14ac:dyDescent="0.2">
      <c r="A18648">
        <v>2145</v>
      </c>
      <c r="B18648">
        <v>441164.58142466098</v>
      </c>
      <c r="C18648">
        <v>2.37092172757482</v>
      </c>
      <c r="D18648">
        <v>28.268066083952402</v>
      </c>
      <c r="E18648" t="s">
        <v>18</v>
      </c>
      <c r="F18648">
        <v>506743.83449571102</v>
      </c>
      <c r="G18648">
        <v>0</v>
      </c>
      <c r="H18648">
        <v>506743.83449571102</v>
      </c>
      <c r="I18648">
        <v>0.99531836361774395</v>
      </c>
    </row>
    <row r="18649" spans="1:9" x14ac:dyDescent="0.2">
      <c r="A18649">
        <v>2146</v>
      </c>
      <c r="B18649">
        <v>132.97634911502999</v>
      </c>
      <c r="C18649">
        <v>0</v>
      </c>
      <c r="D18649">
        <v>25.900766619771201</v>
      </c>
      <c r="E18649" t="s">
        <v>17</v>
      </c>
      <c r="F18649">
        <v>421.83075845966601</v>
      </c>
      <c r="G18649">
        <v>421.83075845966601</v>
      </c>
      <c r="H18649">
        <v>0</v>
      </c>
      <c r="I18649">
        <v>1</v>
      </c>
    </row>
    <row r="18650" spans="1:9" x14ac:dyDescent="0.2">
      <c r="A18650">
        <v>2146</v>
      </c>
      <c r="B18650">
        <v>132.97634911502999</v>
      </c>
      <c r="C18650">
        <v>6.6662945813577498E-2</v>
      </c>
      <c r="D18650">
        <v>25.967429565584698</v>
      </c>
      <c r="E18650" t="s">
        <v>19</v>
      </c>
      <c r="F18650">
        <v>505.809476111604</v>
      </c>
      <c r="G18650">
        <v>505.809476111604</v>
      </c>
      <c r="H18650">
        <v>0</v>
      </c>
      <c r="I18650">
        <v>1.1986858794797699</v>
      </c>
    </row>
    <row r="18651" spans="1:9" x14ac:dyDescent="0.2">
      <c r="A18651">
        <v>2146</v>
      </c>
      <c r="B18651">
        <v>132.97634911502999</v>
      </c>
      <c r="C18651">
        <v>0.27023693599313597</v>
      </c>
      <c r="D18651">
        <v>26.171003555764301</v>
      </c>
      <c r="E18651" t="s">
        <v>20</v>
      </c>
      <c r="F18651">
        <v>505.809476111604</v>
      </c>
      <c r="G18651">
        <v>0</v>
      </c>
      <c r="H18651">
        <v>505.809476111604</v>
      </c>
    </row>
    <row r="18652" spans="1:9" x14ac:dyDescent="0.2">
      <c r="A18652">
        <v>2147</v>
      </c>
      <c r="B18652">
        <v>89445.720778515999</v>
      </c>
      <c r="C18652">
        <v>0</v>
      </c>
      <c r="D18652">
        <v>26.1148771739261</v>
      </c>
      <c r="E18652" t="s">
        <v>17</v>
      </c>
      <c r="F18652">
        <v>158564.821276659</v>
      </c>
      <c r="G18652">
        <v>158564.821276659</v>
      </c>
      <c r="H18652">
        <v>0</v>
      </c>
      <c r="I18652">
        <v>1</v>
      </c>
    </row>
    <row r="18653" spans="1:9" x14ac:dyDescent="0.2">
      <c r="A18653">
        <v>2147</v>
      </c>
      <c r="B18653">
        <v>89445.720778515999</v>
      </c>
      <c r="C18653">
        <v>0.705467099402177</v>
      </c>
      <c r="D18653">
        <v>26.820344273328299</v>
      </c>
      <c r="E18653" t="s">
        <v>18</v>
      </c>
      <c r="F18653">
        <v>210184.24232575501</v>
      </c>
      <c r="G18653">
        <v>201660.871829904</v>
      </c>
      <c r="H18653">
        <v>8523.37049585145</v>
      </c>
      <c r="I18653">
        <v>1.32092003261543</v>
      </c>
    </row>
    <row r="18654" spans="1:9" x14ac:dyDescent="0.2">
      <c r="A18654">
        <v>2147</v>
      </c>
      <c r="B18654">
        <v>89445.720778515999</v>
      </c>
      <c r="C18654">
        <v>0.88548416394974305</v>
      </c>
      <c r="D18654">
        <v>27.000361337875798</v>
      </c>
      <c r="E18654" t="s">
        <v>19</v>
      </c>
      <c r="F18654">
        <v>250799.48399907301</v>
      </c>
      <c r="G18654">
        <v>242276.11350322099</v>
      </c>
      <c r="H18654">
        <v>8523.37049585145</v>
      </c>
      <c r="I18654">
        <v>1.20029581195114</v>
      </c>
    </row>
    <row r="18655" spans="1:9" x14ac:dyDescent="0.2">
      <c r="A18655">
        <v>2147</v>
      </c>
      <c r="B18655">
        <v>89445.720778515999</v>
      </c>
      <c r="C18655">
        <v>1.43570165970449</v>
      </c>
      <c r="D18655">
        <v>27.550578833630599</v>
      </c>
      <c r="E18655" t="s">
        <v>18</v>
      </c>
      <c r="F18655">
        <v>297902.06381922599</v>
      </c>
      <c r="G18655">
        <v>278260.15855304297</v>
      </c>
      <c r="H18655">
        <v>19641.905266182901</v>
      </c>
      <c r="I18655">
        <v>1.1910721473471</v>
      </c>
    </row>
    <row r="18656" spans="1:9" x14ac:dyDescent="0.2">
      <c r="A18656">
        <v>2147</v>
      </c>
      <c r="B18656">
        <v>89445.720778515999</v>
      </c>
      <c r="C18656">
        <v>2.28084531854573</v>
      </c>
      <c r="D18656">
        <v>28.395722492471801</v>
      </c>
      <c r="E18656" t="s">
        <v>18</v>
      </c>
      <c r="F18656">
        <v>287864.87480831897</v>
      </c>
      <c r="G18656">
        <v>258856.29610082399</v>
      </c>
      <c r="H18656">
        <v>29008.578707495501</v>
      </c>
      <c r="I18656">
        <v>0.95960936626476001</v>
      </c>
    </row>
    <row r="18657" spans="1:9" x14ac:dyDescent="0.2">
      <c r="A18657">
        <v>2147</v>
      </c>
      <c r="B18657">
        <v>89445.720778515999</v>
      </c>
      <c r="C18657">
        <v>2.6548274741120501</v>
      </c>
      <c r="D18657">
        <v>28.7697046480381</v>
      </c>
      <c r="E18657" t="s">
        <v>19</v>
      </c>
      <c r="F18657">
        <v>338686.02982977597</v>
      </c>
      <c r="G18657">
        <v>309677.45112227998</v>
      </c>
      <c r="H18657">
        <v>29008.578707495501</v>
      </c>
      <c r="I18657">
        <v>1.1939094129966801</v>
      </c>
    </row>
    <row r="18658" spans="1:9" x14ac:dyDescent="0.2">
      <c r="A18658">
        <v>2147</v>
      </c>
      <c r="B18658">
        <v>89445.720778515999</v>
      </c>
      <c r="C18658">
        <v>3.4307073602088698</v>
      </c>
      <c r="D18658">
        <v>29.5455845341349</v>
      </c>
      <c r="E18658" t="s">
        <v>18</v>
      </c>
      <c r="F18658">
        <v>315765.47186835599</v>
      </c>
      <c r="G18658">
        <v>276902.40642919799</v>
      </c>
      <c r="H18658">
        <v>38863.065439158498</v>
      </c>
      <c r="I18658">
        <v>0.92207658990715302</v>
      </c>
    </row>
    <row r="18659" spans="1:9" x14ac:dyDescent="0.2">
      <c r="A18659">
        <v>2147</v>
      </c>
      <c r="B18659">
        <v>89445.720778515999</v>
      </c>
      <c r="C18659">
        <v>4.1603248303908398</v>
      </c>
      <c r="D18659">
        <v>30.275202004316899</v>
      </c>
      <c r="E18659" t="s">
        <v>19</v>
      </c>
      <c r="F18659">
        <v>332432.70315784402</v>
      </c>
      <c r="G18659">
        <v>293569.63771868497</v>
      </c>
      <c r="H18659">
        <v>38863.065439158498</v>
      </c>
      <c r="I18659">
        <v>1.0558630822902999</v>
      </c>
    </row>
    <row r="18660" spans="1:9" x14ac:dyDescent="0.2">
      <c r="A18660">
        <v>2147</v>
      </c>
      <c r="B18660">
        <v>89445.720778515999</v>
      </c>
      <c r="C18660">
        <v>4.2525324133495204</v>
      </c>
      <c r="D18660">
        <v>30.367409587275599</v>
      </c>
      <c r="E18660" t="s">
        <v>18</v>
      </c>
      <c r="F18660">
        <v>314576.92245840299</v>
      </c>
      <c r="G18660">
        <v>32611.197419730899</v>
      </c>
      <c r="H18660">
        <v>281965.72503867198</v>
      </c>
      <c r="I18660">
        <v>0.93868797642056101</v>
      </c>
    </row>
    <row r="18661" spans="1:9" x14ac:dyDescent="0.2">
      <c r="A18661">
        <v>2147</v>
      </c>
      <c r="B18661">
        <v>89445.720778515999</v>
      </c>
      <c r="C18661">
        <v>4.8263525232634299</v>
      </c>
      <c r="D18661">
        <v>30.941229697189499</v>
      </c>
      <c r="E18661" t="s">
        <v>20</v>
      </c>
      <c r="F18661">
        <v>314576.92245840299</v>
      </c>
      <c r="G18661">
        <v>0</v>
      </c>
      <c r="H18661">
        <v>314576.92245840299</v>
      </c>
    </row>
    <row r="18662" spans="1:9" x14ac:dyDescent="0.2">
      <c r="A18662">
        <v>2148</v>
      </c>
      <c r="B18662">
        <v>115219.159678599</v>
      </c>
      <c r="C18662">
        <v>0</v>
      </c>
      <c r="D18662">
        <v>27.063816522601101</v>
      </c>
      <c r="E18662" t="s">
        <v>17</v>
      </c>
      <c r="F18662">
        <v>194277.640635071</v>
      </c>
      <c r="G18662">
        <v>194277.640635071</v>
      </c>
      <c r="H18662">
        <v>0</v>
      </c>
      <c r="I18662">
        <v>1</v>
      </c>
    </row>
    <row r="18663" spans="1:9" x14ac:dyDescent="0.2">
      <c r="A18663">
        <v>2148</v>
      </c>
      <c r="B18663">
        <v>115219.159678599</v>
      </c>
      <c r="C18663">
        <v>1.79904823130838</v>
      </c>
      <c r="D18663">
        <v>28.862864753909399</v>
      </c>
      <c r="E18663" t="s">
        <v>18</v>
      </c>
      <c r="F18663">
        <v>232215.87781293201</v>
      </c>
      <c r="G18663">
        <v>225425.49431289401</v>
      </c>
      <c r="H18663">
        <v>6790.3835000376603</v>
      </c>
      <c r="I18663">
        <v>1.18468000857939</v>
      </c>
    </row>
    <row r="18664" spans="1:9" x14ac:dyDescent="0.2">
      <c r="A18664">
        <v>2148</v>
      </c>
      <c r="B18664">
        <v>115219.159678599</v>
      </c>
      <c r="C18664">
        <v>3.4071253608740402</v>
      </c>
      <c r="D18664">
        <v>30.470941883475099</v>
      </c>
      <c r="E18664" t="s">
        <v>18</v>
      </c>
      <c r="F18664">
        <v>297184.57438812702</v>
      </c>
      <c r="G18664">
        <v>282508.29704873502</v>
      </c>
      <c r="H18664">
        <v>14676.277339391199</v>
      </c>
      <c r="I18664">
        <v>1.2777511551265099</v>
      </c>
    </row>
    <row r="18665" spans="1:9" x14ac:dyDescent="0.2">
      <c r="A18665">
        <v>2148</v>
      </c>
      <c r="B18665">
        <v>115219.159678599</v>
      </c>
      <c r="C18665">
        <v>5.4564472832808599</v>
      </c>
      <c r="D18665">
        <v>32.520263805881903</v>
      </c>
      <c r="E18665" t="s">
        <v>18</v>
      </c>
      <c r="F18665">
        <v>319200.64803265798</v>
      </c>
      <c r="G18665">
        <v>296674.56165361998</v>
      </c>
      <c r="H18665">
        <v>22526.086379037301</v>
      </c>
      <c r="I18665">
        <v>1.0665254769421799</v>
      </c>
    </row>
    <row r="18666" spans="1:9" x14ac:dyDescent="0.2">
      <c r="A18666">
        <v>2148</v>
      </c>
      <c r="B18666">
        <v>115219.159678599</v>
      </c>
      <c r="C18666">
        <v>7.2703104817953097</v>
      </c>
      <c r="D18666">
        <v>34.3341270043964</v>
      </c>
      <c r="E18666" t="s">
        <v>18</v>
      </c>
      <c r="F18666">
        <v>333386.75506118598</v>
      </c>
      <c r="G18666">
        <v>301796.24821335898</v>
      </c>
      <c r="H18666">
        <v>31590.506847827</v>
      </c>
      <c r="I18666">
        <v>1.0377712108572701</v>
      </c>
    </row>
    <row r="18667" spans="1:9" x14ac:dyDescent="0.2">
      <c r="A18667">
        <v>2148</v>
      </c>
      <c r="B18667">
        <v>115219.159678599</v>
      </c>
      <c r="C18667">
        <v>9.16228284796893</v>
      </c>
      <c r="D18667">
        <v>36.226099370569997</v>
      </c>
      <c r="E18667" t="s">
        <v>18</v>
      </c>
      <c r="F18667">
        <v>394431.388101772</v>
      </c>
      <c r="G18667">
        <v>352059.19122677401</v>
      </c>
      <c r="H18667">
        <v>42372.196874998299</v>
      </c>
      <c r="I18667">
        <v>1.1900866481147601</v>
      </c>
    </row>
    <row r="18668" spans="1:9" x14ac:dyDescent="0.2">
      <c r="A18668">
        <v>2148</v>
      </c>
      <c r="B18668">
        <v>115219.159678599</v>
      </c>
      <c r="C18668">
        <v>11.3376610774016</v>
      </c>
      <c r="D18668">
        <v>38.4014776000026</v>
      </c>
      <c r="E18668" t="s">
        <v>18</v>
      </c>
      <c r="F18668">
        <v>405584.13361775799</v>
      </c>
      <c r="G18668">
        <v>25562.5165052011</v>
      </c>
      <c r="H18668">
        <v>380021.617112557</v>
      </c>
      <c r="I18668">
        <v>1.0193382900197201</v>
      </c>
    </row>
    <row r="18669" spans="1:9" x14ac:dyDescent="0.2">
      <c r="A18669">
        <v>2148</v>
      </c>
      <c r="B18669">
        <v>115219.159678599</v>
      </c>
      <c r="C18669">
        <v>12.194291813501</v>
      </c>
      <c r="D18669">
        <v>39.258108336102097</v>
      </c>
      <c r="E18669" t="s">
        <v>20</v>
      </c>
      <c r="F18669">
        <v>405584.13361775799</v>
      </c>
      <c r="G18669">
        <v>0</v>
      </c>
      <c r="H18669">
        <v>405584.13361775799</v>
      </c>
    </row>
    <row r="18670" spans="1:9" x14ac:dyDescent="0.2">
      <c r="A18670">
        <v>2149</v>
      </c>
      <c r="B18670">
        <v>74.049034284360701</v>
      </c>
      <c r="C18670">
        <v>0</v>
      </c>
      <c r="D18670">
        <v>28.839496308296301</v>
      </c>
      <c r="E18670" t="s">
        <v>17</v>
      </c>
      <c r="F18670">
        <v>422.20306901852501</v>
      </c>
      <c r="G18670">
        <v>422.20306901852501</v>
      </c>
      <c r="H18670">
        <v>0</v>
      </c>
      <c r="I18670">
        <v>1</v>
      </c>
    </row>
    <row r="18671" spans="1:9" x14ac:dyDescent="0.2">
      <c r="A18671">
        <v>2149</v>
      </c>
      <c r="B18671">
        <v>74.049034284360701</v>
      </c>
      <c r="C18671">
        <v>0.22435279738542499</v>
      </c>
      <c r="D18671">
        <v>29.0638491056818</v>
      </c>
      <c r="E18671" t="s">
        <v>19</v>
      </c>
      <c r="F18671">
        <v>346.46941376820399</v>
      </c>
      <c r="G18671">
        <v>346.46941376820399</v>
      </c>
      <c r="H18671">
        <v>0</v>
      </c>
      <c r="I18671">
        <v>0.81971172498891298</v>
      </c>
    </row>
    <row r="18672" spans="1:9" x14ac:dyDescent="0.2">
      <c r="A18672">
        <v>2149</v>
      </c>
      <c r="B18672">
        <v>74.049034284360701</v>
      </c>
      <c r="C18672">
        <v>0.272212917192309</v>
      </c>
      <c r="D18672">
        <v>29.1117092254886</v>
      </c>
      <c r="E18672" t="s">
        <v>20</v>
      </c>
      <c r="F18672">
        <v>346.46941376820399</v>
      </c>
      <c r="G18672">
        <v>0</v>
      </c>
      <c r="H18672">
        <v>346.46941376820399</v>
      </c>
    </row>
    <row r="18673" spans="1:9" x14ac:dyDescent="0.2">
      <c r="A18673">
        <v>2150</v>
      </c>
      <c r="B18673">
        <v>826444.68619005894</v>
      </c>
      <c r="C18673">
        <v>0</v>
      </c>
      <c r="D18673">
        <v>23.9291620851453</v>
      </c>
      <c r="E18673" t="s">
        <v>17</v>
      </c>
      <c r="F18673">
        <v>724499.85935162206</v>
      </c>
      <c r="G18673">
        <v>724499.85935162206</v>
      </c>
      <c r="H18673">
        <v>0</v>
      </c>
      <c r="I18673">
        <v>1</v>
      </c>
    </row>
    <row r="18674" spans="1:9" x14ac:dyDescent="0.2">
      <c r="A18674">
        <v>2150</v>
      </c>
      <c r="B18674">
        <v>826444.68619005894</v>
      </c>
      <c r="C18674">
        <v>2.6437941324520202</v>
      </c>
      <c r="D18674">
        <v>26.572956217597302</v>
      </c>
      <c r="E18674" t="s">
        <v>18</v>
      </c>
      <c r="F18674">
        <v>1136861.01054566</v>
      </c>
      <c r="G18674">
        <v>1120883.7982088199</v>
      </c>
      <c r="H18674">
        <v>15977.212336844699</v>
      </c>
      <c r="I18674">
        <v>1.54876239773252</v>
      </c>
    </row>
    <row r="18675" spans="1:9" x14ac:dyDescent="0.2">
      <c r="A18675">
        <v>2150</v>
      </c>
      <c r="B18675">
        <v>826444.68619005894</v>
      </c>
      <c r="C18675">
        <v>7.1731079914838203</v>
      </c>
      <c r="D18675">
        <v>31.1022700766291</v>
      </c>
      <c r="E18675" t="s">
        <v>20</v>
      </c>
      <c r="F18675">
        <v>1136861.01054566</v>
      </c>
      <c r="G18675">
        <v>1105026.28348319</v>
      </c>
      <c r="H18675">
        <v>31834.727062472099</v>
      </c>
    </row>
    <row r="18676" spans="1:9" x14ac:dyDescent="0.2">
      <c r="A18676">
        <v>2150</v>
      </c>
      <c r="B18676">
        <v>826444.68619005894</v>
      </c>
      <c r="C18676">
        <v>10.7929393472642</v>
      </c>
      <c r="D18676">
        <v>34.722101432409502</v>
      </c>
      <c r="E18676" t="s">
        <v>20</v>
      </c>
      <c r="F18676">
        <v>1136861.01054566</v>
      </c>
      <c r="G18676">
        <v>1088790.49265289</v>
      </c>
      <c r="H18676">
        <v>48070.517892765602</v>
      </c>
    </row>
    <row r="18677" spans="1:9" x14ac:dyDescent="0.2">
      <c r="A18677">
        <v>2150</v>
      </c>
      <c r="B18677">
        <v>826444.68619005894</v>
      </c>
      <c r="C18677">
        <v>15.304380192763899</v>
      </c>
      <c r="D18677">
        <v>39.233542277909201</v>
      </c>
      <c r="E18677" t="s">
        <v>18</v>
      </c>
      <c r="F18677">
        <v>944765.00798689295</v>
      </c>
      <c r="G18677">
        <v>880133.73945690598</v>
      </c>
      <c r="H18677">
        <v>64631.268529987603</v>
      </c>
      <c r="I18677">
        <v>0.77085161919157497</v>
      </c>
    </row>
    <row r="18678" spans="1:9" x14ac:dyDescent="0.2">
      <c r="A18678">
        <v>2150</v>
      </c>
      <c r="B18678">
        <v>826444.68619005894</v>
      </c>
      <c r="C18678">
        <v>18.459703870675401</v>
      </c>
      <c r="D18678">
        <v>42.388865955820599</v>
      </c>
      <c r="E18678" t="s">
        <v>18</v>
      </c>
      <c r="F18678">
        <v>941593.77218389302</v>
      </c>
      <c r="G18678">
        <v>860258.74906881398</v>
      </c>
      <c r="H18678">
        <v>81335.023115079399</v>
      </c>
      <c r="I18678">
        <v>0.97981498086727103</v>
      </c>
    </row>
    <row r="18679" spans="1:9" x14ac:dyDescent="0.2">
      <c r="A18679">
        <v>2150</v>
      </c>
      <c r="B18679">
        <v>826444.68619005894</v>
      </c>
      <c r="C18679">
        <v>22.7133484486416</v>
      </c>
      <c r="D18679">
        <v>46.642510533786897</v>
      </c>
      <c r="E18679" t="s">
        <v>20</v>
      </c>
      <c r="F18679">
        <v>941593.77218389302</v>
      </c>
      <c r="G18679">
        <v>47079.6886091946</v>
      </c>
      <c r="H18679">
        <v>894514.08357469796</v>
      </c>
    </row>
    <row r="18680" spans="1:9" x14ac:dyDescent="0.2">
      <c r="A18680">
        <v>2150</v>
      </c>
      <c r="B18680">
        <v>826444.68619005894</v>
      </c>
      <c r="C18680">
        <v>23.094648511062299</v>
      </c>
      <c r="D18680">
        <v>47.023810596207603</v>
      </c>
      <c r="E18680" t="s">
        <v>17</v>
      </c>
      <c r="F18680">
        <v>1037355.60803212</v>
      </c>
      <c r="G18680">
        <v>142841.524457425</v>
      </c>
      <c r="H18680">
        <v>894514.08357469796</v>
      </c>
      <c r="I18680">
        <v>7.6564889271879002</v>
      </c>
    </row>
    <row r="18681" spans="1:9" x14ac:dyDescent="0.2">
      <c r="A18681">
        <v>2150</v>
      </c>
      <c r="B18681">
        <v>826444.68619005894</v>
      </c>
      <c r="C18681">
        <v>24.335523382879199</v>
      </c>
      <c r="D18681">
        <v>48.264685468024503</v>
      </c>
      <c r="E18681" t="s">
        <v>20</v>
      </c>
      <c r="F18681">
        <v>1037355.60803212</v>
      </c>
      <c r="G18681">
        <v>0</v>
      </c>
      <c r="H18681">
        <v>1037355.60803212</v>
      </c>
    </row>
    <row r="18682" spans="1:9" x14ac:dyDescent="0.2">
      <c r="A18682">
        <v>2151</v>
      </c>
      <c r="B18682">
        <v>30006.8945731977</v>
      </c>
      <c r="C18682">
        <v>0</v>
      </c>
      <c r="D18682">
        <v>24.057493961162599</v>
      </c>
      <c r="E18682" t="s">
        <v>17</v>
      </c>
      <c r="F18682">
        <v>166825.06608693299</v>
      </c>
      <c r="G18682">
        <v>166825.06608693299</v>
      </c>
      <c r="H18682">
        <v>0</v>
      </c>
      <c r="I18682">
        <v>1</v>
      </c>
    </row>
    <row r="18683" spans="1:9" x14ac:dyDescent="0.2">
      <c r="A18683">
        <v>2151</v>
      </c>
      <c r="B18683">
        <v>30006.8945731977</v>
      </c>
      <c r="C18683">
        <v>2.2916957038441899</v>
      </c>
      <c r="D18683">
        <v>26.349189665006801</v>
      </c>
      <c r="E18683" t="s">
        <v>20</v>
      </c>
      <c r="F18683">
        <v>166825.06608693299</v>
      </c>
      <c r="G18683">
        <v>158350.31951912399</v>
      </c>
      <c r="H18683">
        <v>8474.7465678089593</v>
      </c>
    </row>
    <row r="18684" spans="1:9" x14ac:dyDescent="0.2">
      <c r="A18684">
        <v>2151</v>
      </c>
      <c r="B18684">
        <v>30006.8945731977</v>
      </c>
      <c r="C18684">
        <v>3.3688459398667998</v>
      </c>
      <c r="D18684">
        <v>27.426339901029401</v>
      </c>
      <c r="E18684" t="s">
        <v>19</v>
      </c>
      <c r="F18684">
        <v>199107.93766648401</v>
      </c>
      <c r="G18684">
        <v>190633.19109867499</v>
      </c>
      <c r="H18684">
        <v>8474.7465678089593</v>
      </c>
      <c r="I18684">
        <v>1.1830731232576801</v>
      </c>
    </row>
    <row r="18685" spans="1:9" x14ac:dyDescent="0.2">
      <c r="A18685">
        <v>2151</v>
      </c>
      <c r="B18685">
        <v>30006.8945731977</v>
      </c>
      <c r="C18685">
        <v>3.97130404408807</v>
      </c>
      <c r="D18685">
        <v>28.0287980052507</v>
      </c>
      <c r="E18685" t="s">
        <v>18</v>
      </c>
      <c r="F18685">
        <v>246565.75350346399</v>
      </c>
      <c r="G18685">
        <v>228630.578445441</v>
      </c>
      <c r="H18685">
        <v>17935.175058023098</v>
      </c>
      <c r="I18685">
        <v>1.2450964241334099</v>
      </c>
    </row>
    <row r="18686" spans="1:9" x14ac:dyDescent="0.2">
      <c r="A18686">
        <v>2151</v>
      </c>
      <c r="B18686">
        <v>30006.8945731977</v>
      </c>
      <c r="C18686">
        <v>4.1099296650498101</v>
      </c>
      <c r="D18686">
        <v>28.1674236262124</v>
      </c>
      <c r="E18686" t="s">
        <v>19</v>
      </c>
      <c r="F18686">
        <v>278540.962566239</v>
      </c>
      <c r="G18686">
        <v>260605.787508215</v>
      </c>
      <c r="H18686">
        <v>17935.175058023098</v>
      </c>
      <c r="I18686">
        <v>1.13901952911699</v>
      </c>
    </row>
    <row r="18687" spans="1:9" x14ac:dyDescent="0.2">
      <c r="A18687">
        <v>2151</v>
      </c>
      <c r="B18687">
        <v>30006.8945731977</v>
      </c>
      <c r="C18687">
        <v>4.4418433261033901</v>
      </c>
      <c r="D18687">
        <v>28.499337287265998</v>
      </c>
      <c r="E18687" t="s">
        <v>19</v>
      </c>
      <c r="F18687">
        <v>326677.56353111501</v>
      </c>
      <c r="G18687">
        <v>308742.388473092</v>
      </c>
      <c r="H18687">
        <v>17935.175058023098</v>
      </c>
      <c r="I18687">
        <v>1.1826523067418999</v>
      </c>
    </row>
    <row r="18688" spans="1:9" x14ac:dyDescent="0.2">
      <c r="A18688">
        <v>2151</v>
      </c>
      <c r="B18688">
        <v>30006.8945731977</v>
      </c>
      <c r="C18688">
        <v>4.9980116376919703</v>
      </c>
      <c r="D18688">
        <v>29.055505598854602</v>
      </c>
      <c r="E18688" t="s">
        <v>19</v>
      </c>
      <c r="F18688">
        <v>276781.30708855001</v>
      </c>
      <c r="G18688">
        <v>258846.13203052699</v>
      </c>
      <c r="H18688">
        <v>17935.175058023098</v>
      </c>
      <c r="I18688">
        <v>0.83592373658557895</v>
      </c>
    </row>
    <row r="18689" spans="1:9" x14ac:dyDescent="0.2">
      <c r="A18689">
        <v>2151</v>
      </c>
      <c r="B18689">
        <v>30006.8945731977</v>
      </c>
      <c r="C18689">
        <v>5.2656981142232802</v>
      </c>
      <c r="D18689">
        <v>29.323192075385901</v>
      </c>
      <c r="E18689" t="s">
        <v>19</v>
      </c>
      <c r="F18689">
        <v>233987.16060129</v>
      </c>
      <c r="G18689">
        <v>216051.98554326699</v>
      </c>
      <c r="H18689">
        <v>17935.175058023098</v>
      </c>
      <c r="I18689">
        <v>0.83347625808876902</v>
      </c>
    </row>
    <row r="18690" spans="1:9" x14ac:dyDescent="0.2">
      <c r="A18690">
        <v>2151</v>
      </c>
      <c r="B18690">
        <v>30006.8945731977</v>
      </c>
      <c r="C18690">
        <v>5.4944611784517301</v>
      </c>
      <c r="D18690">
        <v>29.5519551396144</v>
      </c>
      <c r="E18690" t="s">
        <v>18</v>
      </c>
      <c r="F18690">
        <v>225708.490200578</v>
      </c>
      <c r="G18690">
        <v>198150.55369389401</v>
      </c>
      <c r="H18690">
        <v>27557.936506683898</v>
      </c>
      <c r="I18690">
        <v>0.96049956800830005</v>
      </c>
    </row>
    <row r="18691" spans="1:9" x14ac:dyDescent="0.2">
      <c r="A18691">
        <v>2151</v>
      </c>
      <c r="B18691">
        <v>30006.8945731977</v>
      </c>
      <c r="C18691">
        <v>6.7348734496421701</v>
      </c>
      <c r="D18691">
        <v>30.7923674108048</v>
      </c>
      <c r="E18691" t="s">
        <v>19</v>
      </c>
      <c r="F18691">
        <v>198361.864537849</v>
      </c>
      <c r="G18691">
        <v>170803.92803116501</v>
      </c>
      <c r="H18691">
        <v>27557.936506683898</v>
      </c>
      <c r="I18691">
        <v>0.85586209983860995</v>
      </c>
    </row>
    <row r="18692" spans="1:9" x14ac:dyDescent="0.2">
      <c r="A18692">
        <v>2151</v>
      </c>
      <c r="B18692">
        <v>30006.8945731977</v>
      </c>
      <c r="C18692">
        <v>6.7862168787831596</v>
      </c>
      <c r="D18692">
        <v>30.8437108399458</v>
      </c>
      <c r="E18692" t="s">
        <v>19</v>
      </c>
      <c r="F18692">
        <v>211160.98124885099</v>
      </c>
      <c r="G18692">
        <v>183603.044742167</v>
      </c>
      <c r="H18692">
        <v>27557.936506683898</v>
      </c>
      <c r="I18692">
        <v>1.0746203556309899</v>
      </c>
    </row>
    <row r="18693" spans="1:9" x14ac:dyDescent="0.2">
      <c r="A18693">
        <v>2151</v>
      </c>
      <c r="B18693">
        <v>30006.8945731977</v>
      </c>
      <c r="C18693">
        <v>7.1332943040283396</v>
      </c>
      <c r="D18693">
        <v>31.190788265190999</v>
      </c>
      <c r="E18693" t="s">
        <v>20</v>
      </c>
      <c r="F18693">
        <v>211160.98124885099</v>
      </c>
      <c r="G18693">
        <v>173498.20268336401</v>
      </c>
      <c r="H18693">
        <v>37662.778565486398</v>
      </c>
    </row>
    <row r="18694" spans="1:9" x14ac:dyDescent="0.2">
      <c r="A18694">
        <v>2151</v>
      </c>
      <c r="B18694">
        <v>30006.8945731977</v>
      </c>
      <c r="C18694">
        <v>7.6013056397776202</v>
      </c>
      <c r="D18694">
        <v>31.658799600940199</v>
      </c>
      <c r="E18694" t="s">
        <v>19</v>
      </c>
      <c r="F18694">
        <v>229237.611786539</v>
      </c>
      <c r="G18694">
        <v>191574.83322105199</v>
      </c>
      <c r="H18694">
        <v>37662.778565486398</v>
      </c>
      <c r="I18694">
        <v>1.0988682812000801</v>
      </c>
    </row>
    <row r="18695" spans="1:9" x14ac:dyDescent="0.2">
      <c r="A18695">
        <v>2151</v>
      </c>
      <c r="B18695">
        <v>30006.8945731977</v>
      </c>
      <c r="C18695">
        <v>9.1801792545164407</v>
      </c>
      <c r="D18695">
        <v>33.237673215679102</v>
      </c>
      <c r="E18695" t="s">
        <v>19</v>
      </c>
      <c r="F18695">
        <v>206153.97817960801</v>
      </c>
      <c r="G18695">
        <v>168491.199614121</v>
      </c>
      <c r="H18695">
        <v>37662.778565486398</v>
      </c>
      <c r="I18695">
        <v>0.87112739973943498</v>
      </c>
    </row>
    <row r="18696" spans="1:9" x14ac:dyDescent="0.2">
      <c r="A18696">
        <v>2151</v>
      </c>
      <c r="B18696">
        <v>30006.8945731977</v>
      </c>
      <c r="C18696">
        <v>9.8789685953425099</v>
      </c>
      <c r="D18696">
        <v>33.936462556505099</v>
      </c>
      <c r="E18696" t="s">
        <v>18</v>
      </c>
      <c r="F18696">
        <v>199942.69334930001</v>
      </c>
      <c r="G18696">
        <v>149211.32425688001</v>
      </c>
      <c r="H18696">
        <v>50731.369092419802</v>
      </c>
      <c r="I18696">
        <v>0.95903771371914803</v>
      </c>
    </row>
    <row r="18697" spans="1:9" x14ac:dyDescent="0.2">
      <c r="A18697">
        <v>2151</v>
      </c>
      <c r="B18697">
        <v>30006.8945731977</v>
      </c>
      <c r="C18697">
        <v>11.4737593577242</v>
      </c>
      <c r="D18697">
        <v>35.531253318886797</v>
      </c>
      <c r="E18697" t="s">
        <v>20</v>
      </c>
      <c r="F18697">
        <v>199942.69334930001</v>
      </c>
      <c r="G18697">
        <v>19245.768734269201</v>
      </c>
      <c r="H18697">
        <v>180696.92461503099</v>
      </c>
    </row>
    <row r="18698" spans="1:9" x14ac:dyDescent="0.2">
      <c r="A18698">
        <v>2151</v>
      </c>
      <c r="B18698">
        <v>30006.8945731977</v>
      </c>
      <c r="C18698">
        <v>11.8620706594269</v>
      </c>
      <c r="D18698">
        <v>35.919564620589597</v>
      </c>
      <c r="E18698" t="s">
        <v>19</v>
      </c>
      <c r="F18698">
        <v>201127.855321415</v>
      </c>
      <c r="G18698">
        <v>20430.930706384301</v>
      </c>
      <c r="H18698">
        <v>180696.92461503099</v>
      </c>
      <c r="I18698">
        <v>0.95948298364970197</v>
      </c>
    </row>
    <row r="18699" spans="1:9" x14ac:dyDescent="0.2">
      <c r="A18699">
        <v>2151</v>
      </c>
      <c r="B18699">
        <v>30006.8945731977</v>
      </c>
      <c r="C18699">
        <v>12.8359868046781</v>
      </c>
      <c r="D18699">
        <v>36.8934807658407</v>
      </c>
      <c r="E18699" t="s">
        <v>20</v>
      </c>
      <c r="F18699">
        <v>201127.855321415</v>
      </c>
      <c r="G18699">
        <v>0</v>
      </c>
      <c r="H18699">
        <v>201127.855321415</v>
      </c>
    </row>
    <row r="18700" spans="1:9" x14ac:dyDescent="0.2">
      <c r="A18700">
        <v>2152</v>
      </c>
      <c r="B18700">
        <v>50654.856400140299</v>
      </c>
      <c r="C18700">
        <v>0</v>
      </c>
      <c r="D18700">
        <v>26.653453191335601</v>
      </c>
      <c r="E18700" t="s">
        <v>17</v>
      </c>
      <c r="F18700">
        <v>304315.23337534303</v>
      </c>
      <c r="G18700">
        <v>304315.23337534303</v>
      </c>
      <c r="H18700">
        <v>0</v>
      </c>
      <c r="I18700">
        <v>1</v>
      </c>
    </row>
    <row r="18701" spans="1:9" x14ac:dyDescent="0.2">
      <c r="A18701">
        <v>2152</v>
      </c>
      <c r="B18701">
        <v>50654.856400140299</v>
      </c>
      <c r="C18701">
        <v>1.55719599454638</v>
      </c>
      <c r="D18701">
        <v>28.210649185882001</v>
      </c>
      <c r="E18701" t="s">
        <v>18</v>
      </c>
      <c r="F18701">
        <v>352359.098823092</v>
      </c>
      <c r="G18701">
        <v>335943.10136466997</v>
      </c>
      <c r="H18701">
        <v>16415.997458421502</v>
      </c>
      <c r="I18701">
        <v>1.1489834140902699</v>
      </c>
    </row>
    <row r="18702" spans="1:9" x14ac:dyDescent="0.2">
      <c r="A18702">
        <v>2152</v>
      </c>
      <c r="B18702">
        <v>50654.856400140299</v>
      </c>
      <c r="C18702">
        <v>3.3989824264473301</v>
      </c>
      <c r="D18702">
        <v>30.052435617783001</v>
      </c>
      <c r="E18702" t="s">
        <v>20</v>
      </c>
      <c r="F18702">
        <v>352359.098823092</v>
      </c>
      <c r="G18702">
        <v>320664.464406377</v>
      </c>
      <c r="H18702">
        <v>31694.634416714802</v>
      </c>
    </row>
    <row r="18703" spans="1:9" x14ac:dyDescent="0.2">
      <c r="A18703">
        <v>2152</v>
      </c>
      <c r="B18703">
        <v>50654.856400140299</v>
      </c>
      <c r="C18703">
        <v>5.3030634656569404</v>
      </c>
      <c r="D18703">
        <v>31.956516656992601</v>
      </c>
      <c r="E18703" t="s">
        <v>20</v>
      </c>
      <c r="F18703">
        <v>352359.098823092</v>
      </c>
      <c r="G18703">
        <v>304583.289190387</v>
      </c>
      <c r="H18703">
        <v>47775.809632705103</v>
      </c>
    </row>
    <row r="18704" spans="1:9" x14ac:dyDescent="0.2">
      <c r="A18704">
        <v>2152</v>
      </c>
      <c r="B18704">
        <v>50654.856400140299</v>
      </c>
      <c r="C18704">
        <v>6.3736280001600996</v>
      </c>
      <c r="D18704">
        <v>33.027081191495697</v>
      </c>
      <c r="E18704" t="s">
        <v>18</v>
      </c>
      <c r="F18704">
        <v>386613.12295837799</v>
      </c>
      <c r="G18704">
        <v>320114.31479599699</v>
      </c>
      <c r="H18704">
        <v>66498.808162381698</v>
      </c>
      <c r="I18704">
        <v>1.08255365843386</v>
      </c>
    </row>
    <row r="18705" spans="1:9" x14ac:dyDescent="0.2">
      <c r="A18705">
        <v>2152</v>
      </c>
      <c r="B18705">
        <v>50654.856400140299</v>
      </c>
      <c r="C18705">
        <v>8.2782371116419498</v>
      </c>
      <c r="D18705">
        <v>34.9316903029776</v>
      </c>
      <c r="E18705" t="s">
        <v>20</v>
      </c>
      <c r="F18705">
        <v>386613.12295837799</v>
      </c>
      <c r="G18705">
        <v>298771.22227841697</v>
      </c>
      <c r="H18705">
        <v>87841.900679961604</v>
      </c>
    </row>
    <row r="18706" spans="1:9" x14ac:dyDescent="0.2">
      <c r="A18706">
        <v>2152</v>
      </c>
      <c r="B18706">
        <v>50654.856400140299</v>
      </c>
      <c r="C18706">
        <v>10.143743243970601</v>
      </c>
      <c r="D18706">
        <v>36.797196435306297</v>
      </c>
      <c r="E18706" t="s">
        <v>19</v>
      </c>
      <c r="F18706">
        <v>359318.65708456602</v>
      </c>
      <c r="G18706">
        <v>271476.756404605</v>
      </c>
      <c r="H18706">
        <v>87841.900679961604</v>
      </c>
      <c r="I18706">
        <v>0.88640543760875701</v>
      </c>
    </row>
    <row r="18707" spans="1:9" x14ac:dyDescent="0.2">
      <c r="A18707">
        <v>2152</v>
      </c>
      <c r="B18707">
        <v>50654.856400140299</v>
      </c>
      <c r="C18707">
        <v>10.8490692428601</v>
      </c>
      <c r="D18707">
        <v>37.502522434195797</v>
      </c>
      <c r="E18707" t="s">
        <v>20</v>
      </c>
      <c r="F18707">
        <v>359318.65708456602</v>
      </c>
      <c r="G18707">
        <v>33044.914045545898</v>
      </c>
      <c r="H18707">
        <v>326273.74303901999</v>
      </c>
    </row>
    <row r="18708" spans="1:9" x14ac:dyDescent="0.2">
      <c r="A18708">
        <v>2152</v>
      </c>
      <c r="B18708">
        <v>50654.856400140299</v>
      </c>
      <c r="C18708">
        <v>11.753257854282801</v>
      </c>
      <c r="D18708">
        <v>38.406711045618401</v>
      </c>
      <c r="E18708" t="s">
        <v>18</v>
      </c>
      <c r="F18708">
        <v>357717.10305794299</v>
      </c>
      <c r="G18708">
        <v>0</v>
      </c>
      <c r="H18708">
        <v>357717.10305794299</v>
      </c>
      <c r="I18708">
        <v>0.86562006885805998</v>
      </c>
    </row>
    <row r="18709" spans="1:9" x14ac:dyDescent="0.2">
      <c r="A18709">
        <v>2153</v>
      </c>
      <c r="B18709">
        <v>58508.845353336001</v>
      </c>
      <c r="C18709">
        <v>0</v>
      </c>
      <c r="D18709">
        <v>24.2137720084975</v>
      </c>
      <c r="E18709" t="s">
        <v>17</v>
      </c>
      <c r="F18709">
        <v>306233.279557603</v>
      </c>
      <c r="G18709">
        <v>306233.279557603</v>
      </c>
      <c r="H18709">
        <v>0</v>
      </c>
      <c r="I18709">
        <v>1</v>
      </c>
    </row>
    <row r="18710" spans="1:9" x14ac:dyDescent="0.2">
      <c r="A18710">
        <v>2153</v>
      </c>
      <c r="B18710">
        <v>58508.845353336001</v>
      </c>
      <c r="C18710">
        <v>2.0383174337963901</v>
      </c>
      <c r="D18710">
        <v>26.252089442293801</v>
      </c>
      <c r="E18710" t="s">
        <v>20</v>
      </c>
      <c r="F18710">
        <v>306233.279557603</v>
      </c>
      <c r="G18710">
        <v>278502.194281451</v>
      </c>
      <c r="H18710">
        <v>27731.0852761524</v>
      </c>
    </row>
    <row r="18711" spans="1:9" x14ac:dyDescent="0.2">
      <c r="A18711">
        <v>2153</v>
      </c>
      <c r="B18711">
        <v>58508.845353336001</v>
      </c>
      <c r="C18711">
        <v>4.5687261088289004</v>
      </c>
      <c r="D18711">
        <v>28.782498117326401</v>
      </c>
      <c r="E18711" t="s">
        <v>20</v>
      </c>
      <c r="F18711">
        <v>306233.279557603</v>
      </c>
      <c r="G18711">
        <v>243747.96474166599</v>
      </c>
      <c r="H18711">
        <v>62485.314815937403</v>
      </c>
    </row>
    <row r="18712" spans="1:9" x14ac:dyDescent="0.2">
      <c r="A18712">
        <v>2153</v>
      </c>
      <c r="B18712">
        <v>58508.845353336001</v>
      </c>
      <c r="C18712">
        <v>8.9351175914670904</v>
      </c>
      <c r="D18712">
        <v>33.148889599964498</v>
      </c>
      <c r="E18712" t="s">
        <v>20</v>
      </c>
      <c r="F18712">
        <v>306233.279557603</v>
      </c>
      <c r="G18712">
        <v>25126.945644276901</v>
      </c>
      <c r="H18712">
        <v>281106.33391332597</v>
      </c>
    </row>
    <row r="18713" spans="1:9" x14ac:dyDescent="0.2">
      <c r="A18713">
        <v>2153</v>
      </c>
      <c r="B18713">
        <v>58508.845353336001</v>
      </c>
      <c r="C18713">
        <v>9.8925969833323304</v>
      </c>
      <c r="D18713">
        <v>34.106368991829797</v>
      </c>
      <c r="E18713" t="s">
        <v>20</v>
      </c>
      <c r="F18713">
        <v>306233.279557603</v>
      </c>
      <c r="G18713">
        <v>0</v>
      </c>
      <c r="H18713">
        <v>306233.279557603</v>
      </c>
    </row>
    <row r="18714" spans="1:9" x14ac:dyDescent="0.2">
      <c r="A18714">
        <v>2154</v>
      </c>
      <c r="B18714">
        <v>36226.660066172597</v>
      </c>
      <c r="C18714">
        <v>0</v>
      </c>
      <c r="D18714">
        <v>26.198276013454802</v>
      </c>
      <c r="E18714" t="s">
        <v>17</v>
      </c>
      <c r="F18714">
        <v>275434.48552436201</v>
      </c>
      <c r="G18714">
        <v>275434.48552436201</v>
      </c>
      <c r="H18714">
        <v>0</v>
      </c>
      <c r="I18714">
        <v>1</v>
      </c>
    </row>
    <row r="18715" spans="1:9" x14ac:dyDescent="0.2">
      <c r="A18715">
        <v>2154</v>
      </c>
      <c r="B18715">
        <v>36226.660066172597</v>
      </c>
      <c r="C18715">
        <v>3.6335978367180299</v>
      </c>
      <c r="D18715">
        <v>29.831873850172801</v>
      </c>
      <c r="E18715" t="s">
        <v>18</v>
      </c>
      <c r="F18715">
        <v>292873.76995920599</v>
      </c>
      <c r="G18715">
        <v>266593.84462720499</v>
      </c>
      <c r="H18715">
        <v>26279.925332001501</v>
      </c>
      <c r="I18715">
        <v>1.04435889838702</v>
      </c>
    </row>
    <row r="18716" spans="1:9" x14ac:dyDescent="0.2">
      <c r="A18716">
        <v>2154</v>
      </c>
      <c r="B18716">
        <v>36226.660066172597</v>
      </c>
      <c r="C18716">
        <v>7.1780435280625996</v>
      </c>
      <c r="D18716">
        <v>33.376319541517397</v>
      </c>
      <c r="E18716" t="s">
        <v>18</v>
      </c>
      <c r="F18716">
        <v>285437.89792654302</v>
      </c>
      <c r="G18716">
        <v>220143.96338411901</v>
      </c>
      <c r="H18716">
        <v>65293.9345424243</v>
      </c>
      <c r="I18716">
        <v>0.95348408090796999</v>
      </c>
    </row>
    <row r="18717" spans="1:9" x14ac:dyDescent="0.2">
      <c r="A18717">
        <v>2154</v>
      </c>
      <c r="B18717">
        <v>36226.660066172597</v>
      </c>
      <c r="C18717">
        <v>12.397645123080601</v>
      </c>
      <c r="D18717">
        <v>38.595921136535402</v>
      </c>
      <c r="E18717" t="s">
        <v>20</v>
      </c>
      <c r="F18717">
        <v>285437.89792654302</v>
      </c>
      <c r="G18717">
        <v>24582.862084673299</v>
      </c>
      <c r="H18717">
        <v>260855.03584187001</v>
      </c>
    </row>
    <row r="18718" spans="1:9" x14ac:dyDescent="0.2">
      <c r="A18718">
        <v>2154</v>
      </c>
      <c r="B18718">
        <v>36226.660066172597</v>
      </c>
      <c r="C18718">
        <v>14.861840496856701</v>
      </c>
      <c r="D18718">
        <v>41.060116510311502</v>
      </c>
      <c r="E18718" t="s">
        <v>20</v>
      </c>
      <c r="F18718">
        <v>285437.89792654302</v>
      </c>
      <c r="G18718">
        <v>0</v>
      </c>
      <c r="H18718">
        <v>285437.89792654302</v>
      </c>
    </row>
    <row r="18719" spans="1:9" x14ac:dyDescent="0.2">
      <c r="A18719">
        <v>2155</v>
      </c>
      <c r="B18719">
        <v>128327.598249388</v>
      </c>
      <c r="C18719">
        <v>0</v>
      </c>
      <c r="D18719">
        <v>26.671849989145599</v>
      </c>
      <c r="E18719" t="s">
        <v>17</v>
      </c>
      <c r="F18719">
        <v>36424.696971417601</v>
      </c>
      <c r="G18719">
        <v>36424.696971417601</v>
      </c>
      <c r="H18719">
        <v>0</v>
      </c>
      <c r="I18719">
        <v>1</v>
      </c>
    </row>
    <row r="18720" spans="1:9" x14ac:dyDescent="0.2">
      <c r="A18720">
        <v>2155</v>
      </c>
      <c r="B18720">
        <v>128327.598249388</v>
      </c>
      <c r="C18720">
        <v>8.4178736392243305</v>
      </c>
      <c r="D18720">
        <v>35.089723628369903</v>
      </c>
      <c r="E18720" t="s">
        <v>17</v>
      </c>
      <c r="F18720">
        <v>206983.26076442</v>
      </c>
      <c r="G18720">
        <v>206983.26076442</v>
      </c>
      <c r="H18720" s="15">
        <v>-7.2759576141834308E-12</v>
      </c>
      <c r="I18720">
        <v>5.45055199889857</v>
      </c>
    </row>
    <row r="18721" spans="1:9" x14ac:dyDescent="0.2">
      <c r="A18721">
        <v>2155</v>
      </c>
      <c r="B18721">
        <v>128327.598249388</v>
      </c>
      <c r="C18721">
        <v>8.4815446111228905</v>
      </c>
      <c r="D18721">
        <v>35.153394600268498</v>
      </c>
      <c r="E18721" t="s">
        <v>20</v>
      </c>
      <c r="F18721">
        <v>206983.26076442</v>
      </c>
      <c r="G18721">
        <v>177912.17724240301</v>
      </c>
      <c r="H18721">
        <v>29071.083522016699</v>
      </c>
    </row>
    <row r="18722" spans="1:9" x14ac:dyDescent="0.2">
      <c r="A18722">
        <v>2155</v>
      </c>
      <c r="B18722">
        <v>128327.598249388</v>
      </c>
      <c r="C18722">
        <v>9.8024979096189</v>
      </c>
      <c r="D18722">
        <v>36.474347898764499</v>
      </c>
      <c r="E18722" t="s">
        <v>17</v>
      </c>
      <c r="F18722">
        <v>492606.80897317798</v>
      </c>
      <c r="G18722">
        <v>463535.72545116098</v>
      </c>
      <c r="H18722">
        <v>29071.083522016699</v>
      </c>
      <c r="I18722">
        <v>2.36367730021392</v>
      </c>
    </row>
    <row r="18723" spans="1:9" x14ac:dyDescent="0.2">
      <c r="A18723">
        <v>2155</v>
      </c>
      <c r="B18723">
        <v>128327.598249388</v>
      </c>
      <c r="C18723">
        <v>14.5641460706024</v>
      </c>
      <c r="D18723">
        <v>41.235996059747997</v>
      </c>
      <c r="E18723" t="s">
        <v>18</v>
      </c>
      <c r="F18723">
        <v>470084.483622031</v>
      </c>
      <c r="G18723">
        <v>402964.99096733599</v>
      </c>
      <c r="H18723">
        <v>67119.492654695205</v>
      </c>
      <c r="I18723">
        <v>0.92778513748186597</v>
      </c>
    </row>
    <row r="18724" spans="1:9" x14ac:dyDescent="0.2">
      <c r="A18724">
        <v>2155</v>
      </c>
      <c r="B18724">
        <v>128327.598249388</v>
      </c>
      <c r="C18724">
        <v>20.2875504554945</v>
      </c>
      <c r="D18724">
        <v>46.959400444640103</v>
      </c>
      <c r="E18724" t="s">
        <v>20</v>
      </c>
      <c r="F18724">
        <v>470084.483622031</v>
      </c>
      <c r="G18724">
        <v>23504.224181101501</v>
      </c>
      <c r="H18724">
        <v>446580.25944092899</v>
      </c>
    </row>
    <row r="18725" spans="1:9" x14ac:dyDescent="0.2">
      <c r="A18725">
        <v>2155</v>
      </c>
      <c r="B18725">
        <v>128327.598249388</v>
      </c>
      <c r="C18725">
        <v>22.598659026157801</v>
      </c>
      <c r="D18725">
        <v>49.270509015303404</v>
      </c>
      <c r="E18725" t="s">
        <v>18</v>
      </c>
      <c r="F18725">
        <v>483496.24639206898</v>
      </c>
      <c r="G18725">
        <v>0</v>
      </c>
      <c r="H18725">
        <v>483496.24639206898</v>
      </c>
      <c r="I18725">
        <v>0.87926953328734203</v>
      </c>
    </row>
    <row r="18726" spans="1:9" x14ac:dyDescent="0.2">
      <c r="A18726">
        <v>2156</v>
      </c>
      <c r="B18726">
        <v>29369.921094692101</v>
      </c>
      <c r="C18726">
        <v>0</v>
      </c>
      <c r="D18726">
        <v>24.099951644559098</v>
      </c>
      <c r="E18726" t="s">
        <v>17</v>
      </c>
      <c r="F18726">
        <v>120440.253427281</v>
      </c>
      <c r="G18726">
        <v>120440.253427281</v>
      </c>
      <c r="H18726">
        <v>0</v>
      </c>
      <c r="I18726">
        <v>1</v>
      </c>
    </row>
    <row r="18727" spans="1:9" x14ac:dyDescent="0.2">
      <c r="A18727">
        <v>2156</v>
      </c>
      <c r="B18727">
        <v>29369.921094692101</v>
      </c>
      <c r="C18727">
        <v>0.78487177764490801</v>
      </c>
      <c r="D18727">
        <v>24.884823422204001</v>
      </c>
      <c r="E18727" t="s">
        <v>20</v>
      </c>
      <c r="F18727">
        <v>120440.253427281</v>
      </c>
      <c r="G18727">
        <v>110889.93861764199</v>
      </c>
      <c r="H18727">
        <v>9550.3148096388195</v>
      </c>
    </row>
    <row r="18728" spans="1:9" x14ac:dyDescent="0.2">
      <c r="A18728">
        <v>2156</v>
      </c>
      <c r="B18728">
        <v>29369.921094692101</v>
      </c>
      <c r="C18728">
        <v>1.2999262028551899</v>
      </c>
      <c r="D18728">
        <v>25.399877847414299</v>
      </c>
      <c r="E18728" t="s">
        <v>20</v>
      </c>
      <c r="F18728">
        <v>120440.253427281</v>
      </c>
      <c r="G18728">
        <v>98044.579330053501</v>
      </c>
      <c r="H18728">
        <v>22395.674097227398</v>
      </c>
    </row>
    <row r="18729" spans="1:9" x14ac:dyDescent="0.2">
      <c r="A18729">
        <v>2156</v>
      </c>
      <c r="B18729">
        <v>29369.921094692101</v>
      </c>
      <c r="C18729">
        <v>2.2174549233115499</v>
      </c>
      <c r="D18729">
        <v>26.317406567870599</v>
      </c>
      <c r="E18729" t="s">
        <v>20</v>
      </c>
      <c r="F18729">
        <v>120440.253427281</v>
      </c>
      <c r="G18729">
        <v>6120.3369588114301</v>
      </c>
      <c r="H18729">
        <v>114319.91646846999</v>
      </c>
    </row>
    <row r="18730" spans="1:9" x14ac:dyDescent="0.2">
      <c r="A18730">
        <v>2156</v>
      </c>
      <c r="B18730">
        <v>29369.921094692101</v>
      </c>
      <c r="C18730">
        <v>2.5260759781920599</v>
      </c>
      <c r="D18730">
        <v>26.626027622751199</v>
      </c>
      <c r="E18730" t="s">
        <v>18</v>
      </c>
      <c r="F18730">
        <v>121190.72087891</v>
      </c>
      <c r="G18730">
        <v>0</v>
      </c>
      <c r="H18730">
        <v>121190.72087891</v>
      </c>
      <c r="I18730">
        <v>0.87653060722217302</v>
      </c>
    </row>
    <row r="18731" spans="1:9" x14ac:dyDescent="0.2">
      <c r="A18731">
        <v>2157</v>
      </c>
      <c r="B18731">
        <v>84204.498360162106</v>
      </c>
      <c r="C18731">
        <v>0</v>
      </c>
      <c r="D18731">
        <v>26.540213142269</v>
      </c>
      <c r="E18731" t="s">
        <v>17</v>
      </c>
      <c r="F18731">
        <v>378001.722818179</v>
      </c>
      <c r="G18731">
        <v>378001.722818179</v>
      </c>
      <c r="H18731">
        <v>0</v>
      </c>
      <c r="I18731">
        <v>1</v>
      </c>
    </row>
    <row r="18732" spans="1:9" x14ac:dyDescent="0.2">
      <c r="A18732">
        <v>2157</v>
      </c>
      <c r="B18732">
        <v>84204.498360162106</v>
      </c>
      <c r="C18732">
        <v>2.6558833589829001</v>
      </c>
      <c r="D18732">
        <v>29.196096501251901</v>
      </c>
      <c r="E18732" t="s">
        <v>18</v>
      </c>
      <c r="F18732">
        <v>482028.48470652802</v>
      </c>
      <c r="G18732">
        <v>469855.63369515602</v>
      </c>
      <c r="H18732">
        <v>12172.851011372</v>
      </c>
      <c r="I18732">
        <v>1.2585447445082401</v>
      </c>
    </row>
    <row r="18733" spans="1:9" x14ac:dyDescent="0.2">
      <c r="A18733">
        <v>2157</v>
      </c>
      <c r="B18733">
        <v>84204.498360162106</v>
      </c>
      <c r="C18733">
        <v>3.7103676364903402</v>
      </c>
      <c r="D18733">
        <v>30.250580778759399</v>
      </c>
      <c r="E18733" t="s">
        <v>20</v>
      </c>
      <c r="F18733">
        <v>482028.48470652802</v>
      </c>
      <c r="G18733">
        <v>454416.38389514398</v>
      </c>
      <c r="H18733">
        <v>27612.100811383702</v>
      </c>
    </row>
    <row r="18734" spans="1:9" x14ac:dyDescent="0.2">
      <c r="A18734">
        <v>2157</v>
      </c>
      <c r="B18734">
        <v>84204.498360162106</v>
      </c>
      <c r="C18734">
        <v>5.39163738623696</v>
      </c>
      <c r="D18734">
        <v>31.931850528506001</v>
      </c>
      <c r="E18734" t="s">
        <v>19</v>
      </c>
      <c r="F18734">
        <v>451670.495925517</v>
      </c>
      <c r="G18734">
        <v>424058.39511413302</v>
      </c>
      <c r="H18734">
        <v>27612.100811383702</v>
      </c>
      <c r="I18734">
        <v>0.91982226842827897</v>
      </c>
    </row>
    <row r="18735" spans="1:9" x14ac:dyDescent="0.2">
      <c r="A18735">
        <v>2157</v>
      </c>
      <c r="B18735">
        <v>84204.498360162106</v>
      </c>
      <c r="C18735">
        <v>5.8380891880184098</v>
      </c>
      <c r="D18735">
        <v>32.378302330287397</v>
      </c>
      <c r="E18735" t="s">
        <v>18</v>
      </c>
      <c r="F18735">
        <v>434698.951758101</v>
      </c>
      <c r="G18735">
        <v>393099.85186193901</v>
      </c>
      <c r="H18735">
        <v>41599.099896161999</v>
      </c>
      <c r="I18735">
        <v>0.95771509798042798</v>
      </c>
    </row>
    <row r="18736" spans="1:9" x14ac:dyDescent="0.2">
      <c r="A18736">
        <v>2157</v>
      </c>
      <c r="B18736">
        <v>84204.498360162106</v>
      </c>
      <c r="C18736">
        <v>6.4788106874624196</v>
      </c>
      <c r="D18736">
        <v>33.019023829731402</v>
      </c>
      <c r="E18736" t="s">
        <v>19</v>
      </c>
      <c r="F18736">
        <v>416607.48114630999</v>
      </c>
      <c r="G18736">
        <v>375008.381250148</v>
      </c>
      <c r="H18736">
        <v>41599.099896161999</v>
      </c>
      <c r="I18736">
        <v>0.95062106336119501</v>
      </c>
    </row>
    <row r="18737" spans="1:9" x14ac:dyDescent="0.2">
      <c r="A18737">
        <v>2157</v>
      </c>
      <c r="B18737">
        <v>84204.498360162106</v>
      </c>
      <c r="C18737">
        <v>7.1694735893784003</v>
      </c>
      <c r="D18737">
        <v>33.709686731647402</v>
      </c>
      <c r="E18737" t="s">
        <v>20</v>
      </c>
      <c r="F18737">
        <v>416607.48114630999</v>
      </c>
      <c r="G18737">
        <v>359833.41978308698</v>
      </c>
      <c r="H18737">
        <v>56774.061363222703</v>
      </c>
    </row>
    <row r="18738" spans="1:9" x14ac:dyDescent="0.2">
      <c r="A18738">
        <v>2157</v>
      </c>
      <c r="B18738">
        <v>84204.498360162106</v>
      </c>
      <c r="C18738">
        <v>9.3046305075653901</v>
      </c>
      <c r="D18738">
        <v>35.844843649834402</v>
      </c>
      <c r="E18738" t="s">
        <v>18</v>
      </c>
      <c r="F18738">
        <v>427388.44045476301</v>
      </c>
      <c r="G18738">
        <v>350795.26331218</v>
      </c>
      <c r="H18738">
        <v>76593.177142582397</v>
      </c>
      <c r="I18738">
        <v>1.0134605797781699</v>
      </c>
    </row>
    <row r="18739" spans="1:9" x14ac:dyDescent="0.2">
      <c r="A18739">
        <v>2157</v>
      </c>
      <c r="B18739">
        <v>84204.498360162106</v>
      </c>
      <c r="C18739">
        <v>11.9851047410797</v>
      </c>
      <c r="D18739">
        <v>38.525317883348798</v>
      </c>
      <c r="E18739" t="s">
        <v>20</v>
      </c>
      <c r="F18739">
        <v>427388.44045476301</v>
      </c>
      <c r="G18739">
        <v>37454.955344579801</v>
      </c>
      <c r="H18739">
        <v>389933.48511018301</v>
      </c>
    </row>
    <row r="18740" spans="1:9" x14ac:dyDescent="0.2">
      <c r="A18740">
        <v>2157</v>
      </c>
      <c r="B18740">
        <v>84204.498360162106</v>
      </c>
      <c r="C18740">
        <v>12.8403481838545</v>
      </c>
      <c r="D18740">
        <v>39.380561326123598</v>
      </c>
      <c r="E18740" t="s">
        <v>20</v>
      </c>
      <c r="F18740">
        <v>427388.44045476301</v>
      </c>
      <c r="G18740">
        <v>0</v>
      </c>
      <c r="H18740">
        <v>427388.44045476301</v>
      </c>
    </row>
    <row r="18741" spans="1:9" x14ac:dyDescent="0.2">
      <c r="A18741">
        <v>2158</v>
      </c>
      <c r="B18741">
        <v>89840.599502743105</v>
      </c>
      <c r="C18741">
        <v>0</v>
      </c>
      <c r="D18741">
        <v>24.372882118766999</v>
      </c>
      <c r="E18741" t="s">
        <v>17</v>
      </c>
      <c r="F18741">
        <v>379715.43929881998</v>
      </c>
      <c r="G18741">
        <v>379715.43929881998</v>
      </c>
      <c r="H18741">
        <v>0</v>
      </c>
      <c r="I18741">
        <v>1</v>
      </c>
    </row>
    <row r="18742" spans="1:9" x14ac:dyDescent="0.2">
      <c r="A18742">
        <v>2158</v>
      </c>
      <c r="B18742">
        <v>89840.599502743105</v>
      </c>
      <c r="C18742">
        <v>0.91028072497722801</v>
      </c>
      <c r="D18742">
        <v>25.283162843744201</v>
      </c>
      <c r="E18742" t="s">
        <v>18</v>
      </c>
      <c r="F18742">
        <v>410926.83780422102</v>
      </c>
      <c r="G18742">
        <v>398447.970504681</v>
      </c>
      <c r="H18742">
        <v>12478.867299540199</v>
      </c>
      <c r="I18742">
        <v>1.0773308777938699</v>
      </c>
    </row>
    <row r="18743" spans="1:9" x14ac:dyDescent="0.2">
      <c r="A18743">
        <v>2158</v>
      </c>
      <c r="B18743">
        <v>89840.599502743105</v>
      </c>
      <c r="C18743">
        <v>2.6007463320225401</v>
      </c>
      <c r="D18743">
        <v>26.973628450789501</v>
      </c>
      <c r="E18743" t="s">
        <v>20</v>
      </c>
      <c r="F18743">
        <v>410926.83780422102</v>
      </c>
      <c r="G18743">
        <v>384378.93220747798</v>
      </c>
      <c r="H18743">
        <v>26547.905596742599</v>
      </c>
    </row>
    <row r="18744" spans="1:9" x14ac:dyDescent="0.2">
      <c r="A18744">
        <v>2158</v>
      </c>
      <c r="B18744">
        <v>89840.599502743105</v>
      </c>
      <c r="C18744">
        <v>4.7636401075739796</v>
      </c>
      <c r="D18744">
        <v>29.136522226341</v>
      </c>
      <c r="E18744" t="s">
        <v>18</v>
      </c>
      <c r="F18744">
        <v>371944.03512099001</v>
      </c>
      <c r="G18744">
        <v>331760.05713937298</v>
      </c>
      <c r="H18744">
        <v>40183.977981616503</v>
      </c>
      <c r="I18744">
        <v>0.88029780440336702</v>
      </c>
    </row>
    <row r="18745" spans="1:9" x14ac:dyDescent="0.2">
      <c r="A18745">
        <v>2158</v>
      </c>
      <c r="B18745">
        <v>89840.599502743105</v>
      </c>
      <c r="C18745">
        <v>6.6413527920483499</v>
      </c>
      <c r="D18745">
        <v>31.0142349108154</v>
      </c>
      <c r="E18745" t="s">
        <v>20</v>
      </c>
      <c r="F18745">
        <v>371944.03512099001</v>
      </c>
      <c r="G18745">
        <v>316873.28466888098</v>
      </c>
      <c r="H18745">
        <v>55070.750452109402</v>
      </c>
    </row>
    <row r="18746" spans="1:9" x14ac:dyDescent="0.2">
      <c r="A18746">
        <v>2158</v>
      </c>
      <c r="B18746">
        <v>89840.599502743105</v>
      </c>
      <c r="C18746">
        <v>9.7386723662957593</v>
      </c>
      <c r="D18746">
        <v>34.111554485062797</v>
      </c>
      <c r="E18746" t="s">
        <v>18</v>
      </c>
      <c r="F18746">
        <v>389241.96009645599</v>
      </c>
      <c r="G18746">
        <v>318471.47506786999</v>
      </c>
      <c r="H18746">
        <v>70770.485028586103</v>
      </c>
      <c r="I18746">
        <v>1.0247042565294999</v>
      </c>
    </row>
    <row r="18747" spans="1:9" x14ac:dyDescent="0.2">
      <c r="A18747">
        <v>2158</v>
      </c>
      <c r="B18747">
        <v>89840.599502743105</v>
      </c>
      <c r="C18747">
        <v>12.2547880459708</v>
      </c>
      <c r="D18747">
        <v>36.6276701647378</v>
      </c>
      <c r="E18747" t="s">
        <v>20</v>
      </c>
      <c r="F18747">
        <v>389241.96009645599</v>
      </c>
      <c r="G18747">
        <v>36761.179164466303</v>
      </c>
      <c r="H18747">
        <v>352480.78093199001</v>
      </c>
    </row>
    <row r="18748" spans="1:9" x14ac:dyDescent="0.2">
      <c r="A18748">
        <v>2158</v>
      </c>
      <c r="B18748">
        <v>89840.599502743105</v>
      </c>
      <c r="C18748">
        <v>13.549227385109999</v>
      </c>
      <c r="D18748">
        <v>37.922109503877003</v>
      </c>
      <c r="E18748" t="s">
        <v>20</v>
      </c>
      <c r="F18748">
        <v>389241.96009645599</v>
      </c>
      <c r="G18748">
        <v>0</v>
      </c>
      <c r="H18748">
        <v>389241.96009645599</v>
      </c>
    </row>
    <row r="18749" spans="1:9" x14ac:dyDescent="0.2">
      <c r="A18749">
        <v>2159</v>
      </c>
      <c r="B18749">
        <v>10317.477358378899</v>
      </c>
      <c r="C18749">
        <v>0</v>
      </c>
      <c r="D18749">
        <v>25.9134901455073</v>
      </c>
      <c r="E18749" t="s">
        <v>17</v>
      </c>
      <c r="F18749">
        <v>41448.058441328503</v>
      </c>
      <c r="G18749">
        <v>41448.058441328503</v>
      </c>
      <c r="H18749">
        <v>0</v>
      </c>
      <c r="I18749">
        <v>1</v>
      </c>
    </row>
    <row r="18750" spans="1:9" x14ac:dyDescent="0.2">
      <c r="A18750">
        <v>2159</v>
      </c>
      <c r="B18750">
        <v>10317.477358378899</v>
      </c>
      <c r="C18750">
        <v>0.303849677301051</v>
      </c>
      <c r="D18750">
        <v>26.217339822808398</v>
      </c>
      <c r="E18750" t="s">
        <v>20</v>
      </c>
      <c r="F18750">
        <v>41448.058441328503</v>
      </c>
      <c r="G18750">
        <v>26035.8988730085</v>
      </c>
      <c r="H18750">
        <v>15412.159568319999</v>
      </c>
    </row>
    <row r="18751" spans="1:9" x14ac:dyDescent="0.2">
      <c r="A18751">
        <v>2159</v>
      </c>
      <c r="B18751">
        <v>10317.477358378899</v>
      </c>
      <c r="C18751">
        <v>0.86436352579380304</v>
      </c>
      <c r="D18751">
        <v>26.777853671301099</v>
      </c>
      <c r="E18751" t="s">
        <v>20</v>
      </c>
      <c r="F18751">
        <v>41448.058441328503</v>
      </c>
      <c r="G18751">
        <v>14467.902676268701</v>
      </c>
      <c r="H18751">
        <v>26980.155765059801</v>
      </c>
    </row>
    <row r="18752" spans="1:9" x14ac:dyDescent="0.2">
      <c r="A18752">
        <v>2159</v>
      </c>
      <c r="B18752">
        <v>10317.477358378899</v>
      </c>
      <c r="C18752">
        <v>1.0978886582029601</v>
      </c>
      <c r="D18752">
        <v>27.011378803710301</v>
      </c>
      <c r="E18752" t="s">
        <v>19</v>
      </c>
      <c r="F18752">
        <v>42390.662320290598</v>
      </c>
      <c r="G18752">
        <v>15410.506555230801</v>
      </c>
      <c r="H18752">
        <v>26980.155765059801</v>
      </c>
      <c r="I18752">
        <v>1.0492693532449799</v>
      </c>
    </row>
    <row r="18753" spans="1:9" x14ac:dyDescent="0.2">
      <c r="A18753">
        <v>2159</v>
      </c>
      <c r="B18753">
        <v>10317.477358378899</v>
      </c>
      <c r="C18753">
        <v>1.7297171510246101</v>
      </c>
      <c r="D18753">
        <v>27.643207296531902</v>
      </c>
      <c r="E18753" t="s">
        <v>18</v>
      </c>
      <c r="F18753">
        <v>42961.029819554198</v>
      </c>
      <c r="G18753">
        <v>0</v>
      </c>
      <c r="H18753">
        <v>42961.029819554198</v>
      </c>
      <c r="I18753">
        <v>1.0283051569705399</v>
      </c>
    </row>
    <row r="18754" spans="1:9" x14ac:dyDescent="0.2">
      <c r="A18754">
        <v>2160</v>
      </c>
      <c r="B18754">
        <v>84955.698163676396</v>
      </c>
      <c r="C18754">
        <v>0</v>
      </c>
      <c r="D18754">
        <v>23.8525478891967</v>
      </c>
      <c r="E18754" t="s">
        <v>17</v>
      </c>
      <c r="F18754">
        <v>112404.22587112</v>
      </c>
      <c r="G18754">
        <v>112404.22587112</v>
      </c>
      <c r="H18754">
        <v>0</v>
      </c>
      <c r="I18754">
        <v>1</v>
      </c>
    </row>
    <row r="18755" spans="1:9" x14ac:dyDescent="0.2">
      <c r="A18755">
        <v>2160</v>
      </c>
      <c r="B18755">
        <v>84955.698163676396</v>
      </c>
      <c r="C18755">
        <v>3.89668612992888</v>
      </c>
      <c r="D18755">
        <v>27.749234019125598</v>
      </c>
      <c r="E18755" t="s">
        <v>20</v>
      </c>
      <c r="F18755">
        <v>112404.22587112</v>
      </c>
      <c r="G18755">
        <v>90197.374939694404</v>
      </c>
      <c r="H18755">
        <v>22206.850931425201</v>
      </c>
    </row>
    <row r="18756" spans="1:9" x14ac:dyDescent="0.2">
      <c r="A18756">
        <v>2160</v>
      </c>
      <c r="B18756">
        <v>84955.698163676396</v>
      </c>
      <c r="C18756">
        <v>5.9805786436242903</v>
      </c>
      <c r="D18756">
        <v>29.833126532821002</v>
      </c>
      <c r="E18756" t="s">
        <v>19</v>
      </c>
      <c r="F18756">
        <v>104908.227838255</v>
      </c>
      <c r="G18756">
        <v>82701.376906829595</v>
      </c>
      <c r="H18756">
        <v>22206.850931425201</v>
      </c>
      <c r="I18756">
        <v>0.88296148137128005</v>
      </c>
    </row>
    <row r="18757" spans="1:9" x14ac:dyDescent="0.2">
      <c r="A18757">
        <v>2160</v>
      </c>
      <c r="B18757">
        <v>84955.698163676396</v>
      </c>
      <c r="C18757">
        <v>7.7326692565161101</v>
      </c>
      <c r="D18757">
        <v>31.5852171457128</v>
      </c>
      <c r="E18757" t="s">
        <v>18</v>
      </c>
      <c r="F18757">
        <v>95022.728774930205</v>
      </c>
      <c r="G18757">
        <v>45470.379056181402</v>
      </c>
      <c r="H18757">
        <v>49552.349718748803</v>
      </c>
      <c r="I18757">
        <v>0.87054433442492096</v>
      </c>
    </row>
    <row r="18758" spans="1:9" x14ac:dyDescent="0.2">
      <c r="A18758">
        <v>2160</v>
      </c>
      <c r="B18758">
        <v>84955.698163676396</v>
      </c>
      <c r="C18758">
        <v>9.0434361031852593</v>
      </c>
      <c r="D18758">
        <v>32.895983992382</v>
      </c>
      <c r="E18758" t="s">
        <v>17</v>
      </c>
      <c r="F18758">
        <v>488256.22875033598</v>
      </c>
      <c r="G18758">
        <v>438703.87903158698</v>
      </c>
      <c r="H18758">
        <v>49552.349718748803</v>
      </c>
      <c r="I18758">
        <v>5.1050745604711203</v>
      </c>
    </row>
    <row r="18759" spans="1:9" x14ac:dyDescent="0.2">
      <c r="A18759">
        <v>2160</v>
      </c>
      <c r="B18759">
        <v>84955.698163676396</v>
      </c>
      <c r="C18759">
        <v>10.331234434902299</v>
      </c>
      <c r="D18759">
        <v>34.183782324098999</v>
      </c>
      <c r="E18759" t="s">
        <v>18</v>
      </c>
      <c r="F18759">
        <v>443518.58643060399</v>
      </c>
      <c r="G18759">
        <v>368765.81083530799</v>
      </c>
      <c r="H18759">
        <v>74752.775595296102</v>
      </c>
      <c r="I18759">
        <v>0.89159822941448896</v>
      </c>
    </row>
    <row r="18760" spans="1:9" x14ac:dyDescent="0.2">
      <c r="A18760">
        <v>2160</v>
      </c>
      <c r="B18760">
        <v>84955.698163676396</v>
      </c>
      <c r="C18760">
        <v>14.007600853191599</v>
      </c>
      <c r="D18760">
        <v>37.860148742388297</v>
      </c>
      <c r="E18760" t="s">
        <v>18</v>
      </c>
      <c r="F18760">
        <v>414924.56782644201</v>
      </c>
      <c r="G18760">
        <v>25710.4644213151</v>
      </c>
      <c r="H18760">
        <v>389214.10340512701</v>
      </c>
      <c r="I18760">
        <v>0.902166864527988</v>
      </c>
    </row>
    <row r="18761" spans="1:9" x14ac:dyDescent="0.2">
      <c r="A18761">
        <v>2160</v>
      </c>
      <c r="B18761">
        <v>84955.698163676396</v>
      </c>
      <c r="C18761">
        <v>15.0935811371412</v>
      </c>
      <c r="D18761">
        <v>38.9461290263379</v>
      </c>
      <c r="E18761" t="s">
        <v>19</v>
      </c>
      <c r="F18761">
        <v>412910.58657843003</v>
      </c>
      <c r="G18761">
        <v>23696.483173302699</v>
      </c>
      <c r="H18761">
        <v>389214.10340512701</v>
      </c>
      <c r="I18761">
        <v>0.83555481586316005</v>
      </c>
    </row>
    <row r="18762" spans="1:9" x14ac:dyDescent="0.2">
      <c r="A18762">
        <v>2160</v>
      </c>
      <c r="B18762">
        <v>84955.698163676396</v>
      </c>
      <c r="C18762">
        <v>15.884405557317899</v>
      </c>
      <c r="D18762">
        <v>39.736953446514597</v>
      </c>
      <c r="E18762" t="s">
        <v>20</v>
      </c>
      <c r="F18762">
        <v>412910.58657843003</v>
      </c>
      <c r="G18762">
        <v>0</v>
      </c>
      <c r="H18762">
        <v>412910.58657843003</v>
      </c>
    </row>
    <row r="18763" spans="1:9" x14ac:dyDescent="0.2">
      <c r="A18763">
        <v>2161</v>
      </c>
      <c r="B18763">
        <v>10407.410699296301</v>
      </c>
      <c r="C18763">
        <v>0</v>
      </c>
      <c r="D18763">
        <v>24.545422247020099</v>
      </c>
      <c r="E18763" t="s">
        <v>17</v>
      </c>
      <c r="F18763">
        <v>46646.828782876997</v>
      </c>
      <c r="G18763">
        <v>46646.828782876997</v>
      </c>
      <c r="H18763">
        <v>0</v>
      </c>
      <c r="I18763">
        <v>1</v>
      </c>
    </row>
    <row r="18764" spans="1:9" x14ac:dyDescent="0.2">
      <c r="A18764">
        <v>2161</v>
      </c>
      <c r="B18764">
        <v>10407.410699296301</v>
      </c>
      <c r="C18764">
        <v>0.41385274426885799</v>
      </c>
      <c r="D18764">
        <v>24.959274991289</v>
      </c>
      <c r="E18764" t="s">
        <v>20</v>
      </c>
      <c r="F18764">
        <v>46646.828782876997</v>
      </c>
      <c r="G18764">
        <v>34544.742112965898</v>
      </c>
      <c r="H18764">
        <v>12102.086669911099</v>
      </c>
    </row>
    <row r="18765" spans="1:9" x14ac:dyDescent="0.2">
      <c r="A18765">
        <v>2161</v>
      </c>
      <c r="B18765">
        <v>10407.410699296301</v>
      </c>
      <c r="C18765">
        <v>1.11525298933756</v>
      </c>
      <c r="D18765">
        <v>25.660675236357701</v>
      </c>
      <c r="E18765" t="s">
        <v>18</v>
      </c>
      <c r="F18765">
        <v>39822.927581066302</v>
      </c>
      <c r="G18765">
        <v>16307.2549127152</v>
      </c>
      <c r="H18765">
        <v>23515.672668351101</v>
      </c>
      <c r="I18765">
        <v>0.79611464323343994</v>
      </c>
    </row>
    <row r="18766" spans="1:9" x14ac:dyDescent="0.2">
      <c r="A18766">
        <v>2161</v>
      </c>
      <c r="B18766">
        <v>10407.410699296301</v>
      </c>
      <c r="C18766">
        <v>1.56670738426933</v>
      </c>
      <c r="D18766">
        <v>26.112129631289399</v>
      </c>
      <c r="E18766" t="s">
        <v>20</v>
      </c>
      <c r="F18766">
        <v>39822.927581066302</v>
      </c>
      <c r="G18766">
        <v>0</v>
      </c>
      <c r="H18766">
        <v>39822.927581066302</v>
      </c>
    </row>
    <row r="18767" spans="1:9" x14ac:dyDescent="0.2">
      <c r="A18767">
        <v>2162</v>
      </c>
      <c r="B18767">
        <v>18709.807520106198</v>
      </c>
      <c r="C18767">
        <v>0</v>
      </c>
      <c r="D18767">
        <v>27.704618238857499</v>
      </c>
      <c r="E18767" t="s">
        <v>17</v>
      </c>
      <c r="F18767">
        <v>93910.710686188293</v>
      </c>
      <c r="G18767">
        <v>93910.710686188293</v>
      </c>
      <c r="H18767">
        <v>0</v>
      </c>
      <c r="I18767">
        <v>1</v>
      </c>
    </row>
    <row r="18768" spans="1:9" x14ac:dyDescent="0.2">
      <c r="A18768">
        <v>2162</v>
      </c>
      <c r="B18768">
        <v>18709.807520106198</v>
      </c>
      <c r="C18768">
        <v>1.2613314886075999</v>
      </c>
      <c r="D18768">
        <v>28.965949727465102</v>
      </c>
      <c r="E18768" t="s">
        <v>20</v>
      </c>
      <c r="F18768">
        <v>93910.710686188293</v>
      </c>
      <c r="G18768">
        <v>87917.139221172198</v>
      </c>
      <c r="H18768">
        <v>5993.5714650160699</v>
      </c>
    </row>
    <row r="18769" spans="1:9" x14ac:dyDescent="0.2">
      <c r="A18769">
        <v>2162</v>
      </c>
      <c r="B18769">
        <v>18709.807520106198</v>
      </c>
      <c r="C18769">
        <v>1.72682405873544</v>
      </c>
      <c r="D18769">
        <v>29.431442297593001</v>
      </c>
      <c r="E18769" t="s">
        <v>19</v>
      </c>
      <c r="F18769">
        <v>96621.961569120205</v>
      </c>
      <c r="G18769">
        <v>90628.390104104197</v>
      </c>
      <c r="H18769">
        <v>5993.5714650160699</v>
      </c>
      <c r="I18769">
        <v>1.02148339723319</v>
      </c>
    </row>
    <row r="18770" spans="1:9" x14ac:dyDescent="0.2">
      <c r="A18770">
        <v>2162</v>
      </c>
      <c r="B18770">
        <v>18709.807520106198</v>
      </c>
      <c r="C18770">
        <v>2.03658666367979</v>
      </c>
      <c r="D18770">
        <v>29.741204902537302</v>
      </c>
      <c r="E18770" t="s">
        <v>19</v>
      </c>
      <c r="F18770">
        <v>100528.780197217</v>
      </c>
      <c r="G18770">
        <v>94535.208732201398</v>
      </c>
      <c r="H18770">
        <v>5993.5714650160699</v>
      </c>
      <c r="I18770">
        <v>1.04140836040217</v>
      </c>
    </row>
    <row r="18771" spans="1:9" x14ac:dyDescent="0.2">
      <c r="A18771">
        <v>2162</v>
      </c>
      <c r="B18771">
        <v>18709.807520106198</v>
      </c>
      <c r="C18771">
        <v>2.2347508822242399</v>
      </c>
      <c r="D18771">
        <v>29.9393691210818</v>
      </c>
      <c r="E18771" t="s">
        <v>19</v>
      </c>
      <c r="F18771">
        <v>103492.537180242</v>
      </c>
      <c r="G18771">
        <v>97498.965715226397</v>
      </c>
      <c r="H18771">
        <v>5993.5714650160699</v>
      </c>
      <c r="I18771">
        <v>1.0302773556510001</v>
      </c>
    </row>
    <row r="18772" spans="1:9" x14ac:dyDescent="0.2">
      <c r="A18772">
        <v>2162</v>
      </c>
      <c r="B18772">
        <v>18709.807520106198</v>
      </c>
      <c r="C18772">
        <v>2.7487498042095901</v>
      </c>
      <c r="D18772">
        <v>30.453368043067101</v>
      </c>
      <c r="E18772" t="s">
        <v>20</v>
      </c>
      <c r="F18772">
        <v>103492.537180242</v>
      </c>
      <c r="G18772">
        <v>90523.637653244106</v>
      </c>
      <c r="H18772">
        <v>12968.899526998401</v>
      </c>
    </row>
    <row r="18773" spans="1:9" x14ac:dyDescent="0.2">
      <c r="A18773">
        <v>2162</v>
      </c>
      <c r="B18773">
        <v>18709.807520106198</v>
      </c>
      <c r="C18773">
        <v>3.2651254781108001</v>
      </c>
      <c r="D18773">
        <v>30.969743716968299</v>
      </c>
      <c r="E18773" t="s">
        <v>20</v>
      </c>
      <c r="F18773">
        <v>103492.537180242</v>
      </c>
      <c r="G18773">
        <v>10274.7679959708</v>
      </c>
      <c r="H18773">
        <v>93217.769184271703</v>
      </c>
    </row>
    <row r="18774" spans="1:9" x14ac:dyDescent="0.2">
      <c r="A18774">
        <v>2162</v>
      </c>
      <c r="B18774">
        <v>18709.807520106198</v>
      </c>
      <c r="C18774">
        <v>4.6798721347819496</v>
      </c>
      <c r="D18774">
        <v>32.384490373639501</v>
      </c>
      <c r="E18774" t="s">
        <v>20</v>
      </c>
      <c r="F18774">
        <v>103492.537180242</v>
      </c>
      <c r="G18774">
        <v>0</v>
      </c>
      <c r="H18774">
        <v>103492.537180242</v>
      </c>
    </row>
    <row r="18775" spans="1:9" x14ac:dyDescent="0.2">
      <c r="A18775">
        <v>2163</v>
      </c>
      <c r="B18775">
        <v>80918.542035009494</v>
      </c>
      <c r="C18775">
        <v>0</v>
      </c>
      <c r="D18775">
        <v>25.385518362050401</v>
      </c>
      <c r="E18775" t="s">
        <v>17</v>
      </c>
      <c r="F18775">
        <v>263053.77401934599</v>
      </c>
      <c r="G18775">
        <v>263053.77401934599</v>
      </c>
      <c r="H18775">
        <v>0</v>
      </c>
      <c r="I18775">
        <v>1</v>
      </c>
    </row>
    <row r="18776" spans="1:9" x14ac:dyDescent="0.2">
      <c r="A18776">
        <v>2163</v>
      </c>
      <c r="B18776">
        <v>80918.542035009494</v>
      </c>
      <c r="C18776">
        <v>0.49148578987244501</v>
      </c>
      <c r="D18776">
        <v>25.8770041519229</v>
      </c>
      <c r="E18776" t="s">
        <v>18</v>
      </c>
      <c r="F18776">
        <v>331403.93899853202</v>
      </c>
      <c r="G18776">
        <v>301210.82214566402</v>
      </c>
      <c r="H18776">
        <v>30193.116852868199</v>
      </c>
      <c r="I18776">
        <v>1.25677176025663</v>
      </c>
    </row>
    <row r="18777" spans="1:9" x14ac:dyDescent="0.2">
      <c r="A18777">
        <v>2163</v>
      </c>
      <c r="B18777">
        <v>80918.542035009494</v>
      </c>
      <c r="C18777">
        <v>1.29512344122482</v>
      </c>
      <c r="D18777">
        <v>26.680641803275201</v>
      </c>
      <c r="E18777" t="s">
        <v>18</v>
      </c>
      <c r="F18777">
        <v>316326.87312350998</v>
      </c>
      <c r="G18777">
        <v>250472.35206408601</v>
      </c>
      <c r="H18777">
        <v>65854.5210594237</v>
      </c>
      <c r="I18777">
        <v>0.94577524526265999</v>
      </c>
    </row>
    <row r="18778" spans="1:9" x14ac:dyDescent="0.2">
      <c r="A18778">
        <v>2163</v>
      </c>
      <c r="B18778">
        <v>80918.542035009494</v>
      </c>
      <c r="C18778">
        <v>1.4519829524355301</v>
      </c>
      <c r="D18778">
        <v>26.837501314486001</v>
      </c>
      <c r="E18778" t="s">
        <v>19</v>
      </c>
      <c r="F18778">
        <v>269343.771256131</v>
      </c>
      <c r="G18778">
        <v>203489.250196707</v>
      </c>
      <c r="H18778">
        <v>65854.5210594237</v>
      </c>
      <c r="I18778">
        <v>0.81158726205948095</v>
      </c>
    </row>
    <row r="18779" spans="1:9" x14ac:dyDescent="0.2">
      <c r="A18779">
        <v>2163</v>
      </c>
      <c r="B18779">
        <v>80918.542035009494</v>
      </c>
      <c r="C18779">
        <v>1.837858031014</v>
      </c>
      <c r="D18779">
        <v>27.223376393064399</v>
      </c>
      <c r="E18779" t="s">
        <v>20</v>
      </c>
      <c r="F18779">
        <v>269343.771256131</v>
      </c>
      <c r="G18779">
        <v>12632.0788903885</v>
      </c>
      <c r="H18779">
        <v>256711.69236574299</v>
      </c>
    </row>
    <row r="18780" spans="1:9" x14ac:dyDescent="0.2">
      <c r="A18780">
        <v>2163</v>
      </c>
      <c r="B18780">
        <v>80918.542035009494</v>
      </c>
      <c r="C18780">
        <v>2.165341655887</v>
      </c>
      <c r="D18780">
        <v>27.550860017937399</v>
      </c>
      <c r="E18780" t="s">
        <v>20</v>
      </c>
      <c r="F18780">
        <v>269343.771256131</v>
      </c>
      <c r="G18780">
        <v>0</v>
      </c>
      <c r="H18780">
        <v>269343.771256131</v>
      </c>
    </row>
    <row r="18781" spans="1:9" x14ac:dyDescent="0.2">
      <c r="A18781">
        <v>2164</v>
      </c>
      <c r="B18781">
        <v>205155.18260545601</v>
      </c>
      <c r="C18781">
        <v>0</v>
      </c>
      <c r="D18781">
        <v>24.411247614074298</v>
      </c>
      <c r="E18781" t="s">
        <v>17</v>
      </c>
      <c r="F18781">
        <v>30181.517115668699</v>
      </c>
      <c r="G18781">
        <v>30181.517115668699</v>
      </c>
      <c r="H18781">
        <v>0</v>
      </c>
      <c r="I18781">
        <v>1</v>
      </c>
    </row>
    <row r="18782" spans="1:9" x14ac:dyDescent="0.2">
      <c r="A18782">
        <v>2164</v>
      </c>
      <c r="B18782">
        <v>205155.18260545601</v>
      </c>
      <c r="C18782">
        <v>0.29453084988335998</v>
      </c>
      <c r="D18782">
        <v>24.705778463957699</v>
      </c>
      <c r="E18782" t="s">
        <v>18</v>
      </c>
      <c r="F18782">
        <v>32036.1586818912</v>
      </c>
      <c r="G18782">
        <v>22389.1637212594</v>
      </c>
      <c r="H18782">
        <v>9646.9949606318296</v>
      </c>
      <c r="I18782">
        <v>1.0599029862595699</v>
      </c>
    </row>
    <row r="18783" spans="1:9" x14ac:dyDescent="0.2">
      <c r="A18783">
        <v>2164</v>
      </c>
      <c r="B18783">
        <v>205155.18260545601</v>
      </c>
      <c r="C18783">
        <v>0.56112618268316905</v>
      </c>
      <c r="D18783">
        <v>24.972373796757498</v>
      </c>
      <c r="E18783" t="s">
        <v>20</v>
      </c>
      <c r="F18783">
        <v>32036.1586818912</v>
      </c>
      <c r="G18783">
        <v>12124.0192705306</v>
      </c>
      <c r="H18783">
        <v>19912.1394113606</v>
      </c>
    </row>
    <row r="18784" spans="1:9" x14ac:dyDescent="0.2">
      <c r="A18784">
        <v>2164</v>
      </c>
      <c r="B18784">
        <v>205155.18260545601</v>
      </c>
      <c r="C18784">
        <v>0.74406760374832603</v>
      </c>
      <c r="D18784">
        <v>25.155315217822601</v>
      </c>
      <c r="E18784" t="s">
        <v>18</v>
      </c>
      <c r="F18784">
        <v>31449.176462816002</v>
      </c>
      <c r="G18784">
        <v>1572.4588231408</v>
      </c>
      <c r="H18784">
        <v>29876.7176396752</v>
      </c>
      <c r="I18784">
        <v>0.94581874279271605</v>
      </c>
    </row>
    <row r="18785" spans="1:9" x14ac:dyDescent="0.2">
      <c r="A18785">
        <v>2164</v>
      </c>
      <c r="B18785">
        <v>205155.18260545601</v>
      </c>
      <c r="C18785">
        <v>0.82858997397790501</v>
      </c>
      <c r="D18785">
        <v>25.2398375880522</v>
      </c>
      <c r="E18785" t="s">
        <v>17</v>
      </c>
      <c r="F18785">
        <v>87503.407660240395</v>
      </c>
      <c r="G18785">
        <v>57626.690020565198</v>
      </c>
      <c r="H18785">
        <v>29876.7176396752</v>
      </c>
      <c r="I18785">
        <v>5.3416134297766096</v>
      </c>
    </row>
    <row r="18786" spans="1:9" x14ac:dyDescent="0.2">
      <c r="A18786">
        <v>2164</v>
      </c>
      <c r="B18786">
        <v>205155.18260545601</v>
      </c>
      <c r="C18786">
        <v>0.95635042529704894</v>
      </c>
      <c r="D18786">
        <v>25.367598039371401</v>
      </c>
      <c r="E18786" t="s">
        <v>20</v>
      </c>
      <c r="F18786">
        <v>87503.407660240395</v>
      </c>
      <c r="G18786">
        <v>48355.402668165603</v>
      </c>
      <c r="H18786">
        <v>39148.004992074799</v>
      </c>
    </row>
    <row r="18787" spans="1:9" x14ac:dyDescent="0.2">
      <c r="A18787">
        <v>2164</v>
      </c>
      <c r="B18787">
        <v>205155.18260545601</v>
      </c>
      <c r="C18787">
        <v>1.1350347235832801</v>
      </c>
      <c r="D18787">
        <v>25.546282337657601</v>
      </c>
      <c r="E18787" t="s">
        <v>17</v>
      </c>
      <c r="F18787">
        <v>234996.33948010899</v>
      </c>
      <c r="G18787">
        <v>195848.33448803399</v>
      </c>
      <c r="H18787">
        <v>39148.004992074799</v>
      </c>
      <c r="I18787">
        <v>2.68149666908857</v>
      </c>
    </row>
    <row r="18788" spans="1:9" x14ac:dyDescent="0.2">
      <c r="A18788">
        <v>2164</v>
      </c>
      <c r="B18788">
        <v>205155.18260545601</v>
      </c>
      <c r="C18788">
        <v>1.3471894735577099</v>
      </c>
      <c r="D18788">
        <v>25.758437087632</v>
      </c>
      <c r="E18788" t="s">
        <v>20</v>
      </c>
      <c r="F18788">
        <v>234996.33948010899</v>
      </c>
      <c r="G18788">
        <v>17510.339948086301</v>
      </c>
      <c r="H18788">
        <v>217485.99953202301</v>
      </c>
    </row>
    <row r="18789" spans="1:9" x14ac:dyDescent="0.2">
      <c r="A18789">
        <v>2164</v>
      </c>
      <c r="B18789">
        <v>205155.18260545601</v>
      </c>
      <c r="C18789">
        <v>1.5398662792889299</v>
      </c>
      <c r="D18789">
        <v>25.9511138933632</v>
      </c>
      <c r="E18789" t="s">
        <v>18</v>
      </c>
      <c r="F18789">
        <v>232934.665127207</v>
      </c>
      <c r="G18789">
        <v>0</v>
      </c>
      <c r="H18789">
        <v>232934.665127207</v>
      </c>
      <c r="I18789">
        <v>0.85562528538543603</v>
      </c>
    </row>
    <row r="18790" spans="1:9" x14ac:dyDescent="0.2">
      <c r="A18790">
        <v>2165</v>
      </c>
      <c r="B18790">
        <v>16801.268657655601</v>
      </c>
      <c r="C18790">
        <v>0</v>
      </c>
      <c r="D18790">
        <v>26.882635748673099</v>
      </c>
      <c r="E18790" t="s">
        <v>17</v>
      </c>
      <c r="F18790">
        <v>90343.212823066802</v>
      </c>
      <c r="G18790">
        <v>90343.212823066802</v>
      </c>
      <c r="H18790">
        <v>0</v>
      </c>
      <c r="I18790">
        <v>1</v>
      </c>
    </row>
    <row r="18791" spans="1:9" x14ac:dyDescent="0.2">
      <c r="A18791">
        <v>2165</v>
      </c>
      <c r="B18791">
        <v>16801.268657655601</v>
      </c>
      <c r="C18791">
        <v>0.68159918274334397</v>
      </c>
      <c r="D18791">
        <v>27.564234931416401</v>
      </c>
      <c r="E18791" t="s">
        <v>20</v>
      </c>
      <c r="F18791">
        <v>90343.212823066802</v>
      </c>
      <c r="G18791">
        <v>81170.768846554201</v>
      </c>
      <c r="H18791">
        <v>9172.4439765126608</v>
      </c>
    </row>
    <row r="18792" spans="1:9" x14ac:dyDescent="0.2">
      <c r="A18792">
        <v>2165</v>
      </c>
      <c r="B18792">
        <v>16801.268657655601</v>
      </c>
      <c r="C18792">
        <v>1.2440033840821301</v>
      </c>
      <c r="D18792">
        <v>28.126639132755201</v>
      </c>
      <c r="E18792" t="s">
        <v>20</v>
      </c>
      <c r="F18792">
        <v>90343.212823066802</v>
      </c>
      <c r="G18792">
        <v>72817.732938913294</v>
      </c>
      <c r="H18792">
        <v>17525.479884153501</v>
      </c>
    </row>
    <row r="18793" spans="1:9" x14ac:dyDescent="0.2">
      <c r="A18793">
        <v>2165</v>
      </c>
      <c r="B18793">
        <v>16801.268657655601</v>
      </c>
      <c r="C18793">
        <v>1.67002629851567</v>
      </c>
      <c r="D18793">
        <v>28.5526620471888</v>
      </c>
      <c r="E18793" t="s">
        <v>18</v>
      </c>
      <c r="F18793">
        <v>80358.990158013694</v>
      </c>
      <c r="G18793">
        <v>12106.9381850602</v>
      </c>
      <c r="H18793">
        <v>68252.051972953399</v>
      </c>
      <c r="I18793">
        <v>0.85380113460180695</v>
      </c>
    </row>
    <row r="18794" spans="1:9" x14ac:dyDescent="0.2">
      <c r="A18794">
        <v>2165</v>
      </c>
      <c r="B18794">
        <v>16801.268657655601</v>
      </c>
      <c r="C18794">
        <v>2.16293835496672</v>
      </c>
      <c r="D18794">
        <v>29.045574103639801</v>
      </c>
      <c r="E18794" t="s">
        <v>18</v>
      </c>
      <c r="F18794">
        <v>78869.051466115503</v>
      </c>
      <c r="G18794">
        <v>0</v>
      </c>
      <c r="H18794">
        <v>78869.051466115503</v>
      </c>
      <c r="I18794">
        <v>0.86105790542659399</v>
      </c>
    </row>
    <row r="18795" spans="1:9" x14ac:dyDescent="0.2">
      <c r="A18795">
        <v>2166</v>
      </c>
      <c r="B18795">
        <v>105332.73596125</v>
      </c>
      <c r="C18795">
        <v>0</v>
      </c>
      <c r="D18795">
        <v>25.203001614964599</v>
      </c>
      <c r="E18795" t="s">
        <v>17</v>
      </c>
      <c r="F18795">
        <v>18629.963332643001</v>
      </c>
      <c r="G18795">
        <v>18629.963332643001</v>
      </c>
      <c r="H18795">
        <v>0</v>
      </c>
      <c r="I18795">
        <v>1</v>
      </c>
    </row>
    <row r="18796" spans="1:9" x14ac:dyDescent="0.2">
      <c r="A18796">
        <v>2166</v>
      </c>
      <c r="B18796">
        <v>105332.73596125</v>
      </c>
      <c r="C18796">
        <v>3.3629614244550301</v>
      </c>
      <c r="D18796">
        <v>28.5659630394196</v>
      </c>
      <c r="E18796" t="s">
        <v>17</v>
      </c>
      <c r="F18796">
        <v>122677.83666283199</v>
      </c>
      <c r="G18796">
        <v>122677.83666283199</v>
      </c>
      <c r="H18796" s="15">
        <v>-3.6379788070917101E-12</v>
      </c>
      <c r="I18796">
        <v>6.4762498809138096</v>
      </c>
    </row>
    <row r="18797" spans="1:9" x14ac:dyDescent="0.2">
      <c r="A18797">
        <v>2166</v>
      </c>
      <c r="B18797">
        <v>105332.73596125</v>
      </c>
      <c r="C18797">
        <v>3.5204350416366199</v>
      </c>
      <c r="D18797">
        <v>28.723436656601201</v>
      </c>
      <c r="E18797" t="s">
        <v>18</v>
      </c>
      <c r="F18797">
        <v>128898.22424599501</v>
      </c>
      <c r="G18797">
        <v>101799.638544824</v>
      </c>
      <c r="H18797">
        <v>27098.585701170701</v>
      </c>
      <c r="I18797">
        <v>1.0498862560100499</v>
      </c>
    </row>
    <row r="18798" spans="1:9" x14ac:dyDescent="0.2">
      <c r="A18798">
        <v>2166</v>
      </c>
      <c r="B18798">
        <v>105332.73596125</v>
      </c>
      <c r="C18798">
        <v>5.7544997273543999</v>
      </c>
      <c r="D18798">
        <v>30.957501342318999</v>
      </c>
      <c r="E18798" t="s">
        <v>17</v>
      </c>
      <c r="F18798">
        <v>390633.55153843702</v>
      </c>
      <c r="G18798">
        <v>363534.96583726601</v>
      </c>
      <c r="H18798">
        <v>27098.585701170701</v>
      </c>
      <c r="I18798">
        <v>2.9972244916108499</v>
      </c>
    </row>
    <row r="18799" spans="1:9" x14ac:dyDescent="0.2">
      <c r="A18799">
        <v>2166</v>
      </c>
      <c r="B18799">
        <v>105332.73596125</v>
      </c>
      <c r="C18799">
        <v>5.9418061586926996</v>
      </c>
      <c r="D18799">
        <v>31.144807773657298</v>
      </c>
      <c r="E18799" t="s">
        <v>20</v>
      </c>
      <c r="F18799">
        <v>390633.55153843702</v>
      </c>
      <c r="G18799">
        <v>333496.23551093502</v>
      </c>
      <c r="H18799">
        <v>57137.316027502202</v>
      </c>
    </row>
    <row r="18800" spans="1:9" x14ac:dyDescent="0.2">
      <c r="A18800">
        <v>2166</v>
      </c>
      <c r="B18800">
        <v>105332.73596125</v>
      </c>
      <c r="C18800">
        <v>9.0922514207711504</v>
      </c>
      <c r="D18800">
        <v>34.295253035735698</v>
      </c>
      <c r="E18800" t="s">
        <v>18</v>
      </c>
      <c r="F18800">
        <v>360267.54508658702</v>
      </c>
      <c r="G18800">
        <v>50912.071333289197</v>
      </c>
      <c r="H18800">
        <v>309355.47375329799</v>
      </c>
      <c r="I18800">
        <v>0.89124262434881396</v>
      </c>
    </row>
    <row r="18801" spans="1:9" x14ac:dyDescent="0.2">
      <c r="A18801">
        <v>2166</v>
      </c>
      <c r="B18801">
        <v>105332.73596125</v>
      </c>
      <c r="C18801">
        <v>9.8101124811136309</v>
      </c>
      <c r="D18801">
        <v>35.013114096078198</v>
      </c>
      <c r="E18801" t="s">
        <v>20</v>
      </c>
      <c r="F18801">
        <v>360267.54508658702</v>
      </c>
      <c r="G18801">
        <v>0</v>
      </c>
      <c r="H18801">
        <v>360267.54508658702</v>
      </c>
    </row>
    <row r="18802" spans="1:9" x14ac:dyDescent="0.2">
      <c r="A18802">
        <v>2167</v>
      </c>
      <c r="B18802">
        <v>78627.437926704093</v>
      </c>
      <c r="C18802">
        <v>0</v>
      </c>
      <c r="D18802">
        <v>23.861107824023701</v>
      </c>
      <c r="E18802" t="s">
        <v>17</v>
      </c>
      <c r="F18802">
        <v>33409.434073362201</v>
      </c>
      <c r="G18802">
        <v>33409.434073362201</v>
      </c>
      <c r="H18802">
        <v>0</v>
      </c>
      <c r="I18802">
        <v>1</v>
      </c>
    </row>
    <row r="18803" spans="1:9" x14ac:dyDescent="0.2">
      <c r="A18803">
        <v>2167</v>
      </c>
      <c r="B18803">
        <v>78627.437926704093</v>
      </c>
      <c r="C18803">
        <v>1.1140163125711</v>
      </c>
      <c r="D18803">
        <v>24.9751241365948</v>
      </c>
      <c r="E18803" t="s">
        <v>18</v>
      </c>
      <c r="F18803">
        <v>38519.791721635098</v>
      </c>
      <c r="G18803">
        <v>28508.416465520899</v>
      </c>
      <c r="H18803">
        <v>10011.375256114199</v>
      </c>
      <c r="I18803">
        <v>1.1466203048135499</v>
      </c>
    </row>
    <row r="18804" spans="1:9" x14ac:dyDescent="0.2">
      <c r="A18804">
        <v>2167</v>
      </c>
      <c r="B18804">
        <v>78627.437926704093</v>
      </c>
      <c r="C18804">
        <v>1.7382667784238399</v>
      </c>
      <c r="D18804">
        <v>25.599374602447501</v>
      </c>
      <c r="E18804" t="s">
        <v>19</v>
      </c>
      <c r="F18804">
        <v>48248.746131573404</v>
      </c>
      <c r="G18804">
        <v>38237.370875459099</v>
      </c>
      <c r="H18804">
        <v>10011.375256114199</v>
      </c>
      <c r="I18804">
        <v>1.3360437176204201</v>
      </c>
    </row>
    <row r="18805" spans="1:9" x14ac:dyDescent="0.2">
      <c r="A18805">
        <v>2167</v>
      </c>
      <c r="B18805">
        <v>78627.437926704093</v>
      </c>
      <c r="C18805">
        <v>2.3697126245890501</v>
      </c>
      <c r="D18805">
        <v>26.2308204486127</v>
      </c>
      <c r="E18805" t="s">
        <v>18</v>
      </c>
      <c r="F18805">
        <v>63815.224799089498</v>
      </c>
      <c r="G18805">
        <v>41088.0330677487</v>
      </c>
      <c r="H18805">
        <v>22727.191731340899</v>
      </c>
      <c r="I18805">
        <v>1.40189214988066</v>
      </c>
    </row>
    <row r="18806" spans="1:9" x14ac:dyDescent="0.2">
      <c r="A18806">
        <v>2167</v>
      </c>
      <c r="B18806">
        <v>78627.437926704093</v>
      </c>
      <c r="C18806">
        <v>3.20998431861547</v>
      </c>
      <c r="D18806">
        <v>27.071092142639099</v>
      </c>
      <c r="E18806" t="s">
        <v>19</v>
      </c>
      <c r="F18806">
        <v>62626.9935486217</v>
      </c>
      <c r="G18806">
        <v>39899.801817280902</v>
      </c>
      <c r="H18806">
        <v>22727.191731340899</v>
      </c>
      <c r="I18806">
        <v>0.964753436687393</v>
      </c>
    </row>
    <row r="18807" spans="1:9" x14ac:dyDescent="0.2">
      <c r="A18807">
        <v>2167</v>
      </c>
      <c r="B18807">
        <v>78627.437926704093</v>
      </c>
      <c r="C18807">
        <v>3.6842188764677499</v>
      </c>
      <c r="D18807">
        <v>27.545326700491401</v>
      </c>
      <c r="E18807" t="s">
        <v>17</v>
      </c>
      <c r="F18807">
        <v>325650.05117942602</v>
      </c>
      <c r="G18807">
        <v>302922.85944808502</v>
      </c>
      <c r="H18807">
        <v>22727.191731340899</v>
      </c>
      <c r="I18807">
        <v>5.1876415793702702</v>
      </c>
    </row>
    <row r="18808" spans="1:9" x14ac:dyDescent="0.2">
      <c r="A18808">
        <v>2167</v>
      </c>
      <c r="B18808">
        <v>78627.437926704093</v>
      </c>
      <c r="C18808">
        <v>3.7372437339184801</v>
      </c>
      <c r="D18808">
        <v>27.598351557942198</v>
      </c>
      <c r="E18808" t="s">
        <v>20</v>
      </c>
      <c r="F18808">
        <v>325650.05117942602</v>
      </c>
      <c r="G18808">
        <v>291371.20549022901</v>
      </c>
      <c r="H18808">
        <v>34278.845689197296</v>
      </c>
    </row>
    <row r="18809" spans="1:9" x14ac:dyDescent="0.2">
      <c r="A18809">
        <v>2167</v>
      </c>
      <c r="B18809">
        <v>78627.437926704093</v>
      </c>
      <c r="C18809">
        <v>4.9889045356221597</v>
      </c>
      <c r="D18809">
        <v>28.850012359645799</v>
      </c>
      <c r="E18809" t="s">
        <v>18</v>
      </c>
      <c r="F18809">
        <v>290615.38005543599</v>
      </c>
      <c r="G18809">
        <v>244877.74742081901</v>
      </c>
      <c r="H18809">
        <v>45737.632634616901</v>
      </c>
      <c r="I18809">
        <v>0.87333778743869805</v>
      </c>
    </row>
    <row r="18810" spans="1:9" x14ac:dyDescent="0.2">
      <c r="A18810">
        <v>2167</v>
      </c>
      <c r="B18810">
        <v>78627.437926704093</v>
      </c>
      <c r="C18810">
        <v>5.3419000452406902</v>
      </c>
      <c r="D18810">
        <v>29.2030078692644</v>
      </c>
      <c r="E18810" t="s">
        <v>20</v>
      </c>
      <c r="F18810">
        <v>290615.38005543599</v>
      </c>
      <c r="G18810">
        <v>22991.161261906</v>
      </c>
      <c r="H18810">
        <v>267624.21879353002</v>
      </c>
    </row>
    <row r="18811" spans="1:9" x14ac:dyDescent="0.2">
      <c r="A18811">
        <v>2167</v>
      </c>
      <c r="B18811">
        <v>78627.437926704093</v>
      </c>
      <c r="C18811">
        <v>6.0400414473856197</v>
      </c>
      <c r="D18811">
        <v>29.901149271409299</v>
      </c>
      <c r="E18811" t="s">
        <v>20</v>
      </c>
      <c r="F18811">
        <v>290615.38005543599</v>
      </c>
      <c r="G18811">
        <v>0</v>
      </c>
      <c r="H18811">
        <v>290615.38005543599</v>
      </c>
    </row>
    <row r="18812" spans="1:9" x14ac:dyDescent="0.2">
      <c r="A18812">
        <v>2168</v>
      </c>
      <c r="B18812">
        <v>143032.09646736801</v>
      </c>
      <c r="C18812">
        <v>0</v>
      </c>
      <c r="D18812">
        <v>25.206245209310101</v>
      </c>
      <c r="E18812" t="s">
        <v>17</v>
      </c>
      <c r="F18812">
        <v>22968.7396512913</v>
      </c>
      <c r="G18812">
        <v>22968.739651291198</v>
      </c>
      <c r="H18812">
        <v>0</v>
      </c>
      <c r="I18812">
        <v>1</v>
      </c>
    </row>
    <row r="18813" spans="1:9" x14ac:dyDescent="0.2">
      <c r="A18813">
        <v>2168</v>
      </c>
      <c r="B18813">
        <v>143032.09646736801</v>
      </c>
      <c r="C18813">
        <v>1.1078273557485201</v>
      </c>
      <c r="D18813">
        <v>26.314072565058598</v>
      </c>
      <c r="E18813" t="s">
        <v>20</v>
      </c>
      <c r="F18813">
        <v>22968.7396512913</v>
      </c>
      <c r="G18813">
        <v>1148.4369825645599</v>
      </c>
      <c r="H18813">
        <v>21820.302668726701</v>
      </c>
    </row>
    <row r="18814" spans="1:9" x14ac:dyDescent="0.2">
      <c r="A18814">
        <v>2168</v>
      </c>
      <c r="B18814">
        <v>143032.09646736801</v>
      </c>
      <c r="C18814">
        <v>1.9472913262645899</v>
      </c>
      <c r="D18814">
        <v>27.153536535574698</v>
      </c>
      <c r="E18814" t="s">
        <v>19</v>
      </c>
      <c r="F18814">
        <v>22968.7396512913</v>
      </c>
      <c r="G18814">
        <v>1148.4369825645599</v>
      </c>
      <c r="H18814">
        <v>21820.302668726701</v>
      </c>
      <c r="I18814">
        <v>1.09608213762873</v>
      </c>
    </row>
    <row r="18815" spans="1:9" x14ac:dyDescent="0.2">
      <c r="A18815">
        <v>2168</v>
      </c>
      <c r="B18815">
        <v>143032.09646736801</v>
      </c>
      <c r="C18815">
        <v>2.7746997496366301</v>
      </c>
      <c r="D18815">
        <v>27.9809449589468</v>
      </c>
      <c r="E18815" t="s">
        <v>17</v>
      </c>
      <c r="F18815">
        <v>130771.53432032499</v>
      </c>
      <c r="G18815">
        <v>108951.23165159801</v>
      </c>
      <c r="H18815">
        <v>21820.302668726701</v>
      </c>
      <c r="I18815">
        <v>7.6461418035498596</v>
      </c>
    </row>
    <row r="18816" spans="1:9" x14ac:dyDescent="0.2">
      <c r="A18816">
        <v>2168</v>
      </c>
      <c r="B18816">
        <v>143032.09646736801</v>
      </c>
      <c r="C18816">
        <v>3.43742368618895</v>
      </c>
      <c r="D18816">
        <v>28.643668895499101</v>
      </c>
      <c r="E18816" t="s">
        <v>18</v>
      </c>
      <c r="F18816">
        <v>132780.67290870199</v>
      </c>
      <c r="G18816">
        <v>88156.256337576793</v>
      </c>
      <c r="H18816">
        <v>44624.416571125301</v>
      </c>
      <c r="I18816">
        <v>1.0144487568828</v>
      </c>
    </row>
    <row r="18817" spans="1:9" x14ac:dyDescent="0.2">
      <c r="A18817">
        <v>2168</v>
      </c>
      <c r="B18817">
        <v>143032.09646736801</v>
      </c>
      <c r="C18817">
        <v>5.4992763463234802</v>
      </c>
      <c r="D18817">
        <v>30.705521555633599</v>
      </c>
      <c r="E18817" t="s">
        <v>17</v>
      </c>
      <c r="F18817">
        <v>344534.13372272201</v>
      </c>
      <c r="G18817">
        <v>299909.71715159703</v>
      </c>
      <c r="H18817">
        <v>44624.416571125301</v>
      </c>
      <c r="I18817">
        <v>2.56840979708883</v>
      </c>
    </row>
    <row r="18818" spans="1:9" x14ac:dyDescent="0.2">
      <c r="A18818">
        <v>2168</v>
      </c>
      <c r="B18818">
        <v>143032.09646736801</v>
      </c>
      <c r="C18818">
        <v>5.5308455232620499</v>
      </c>
      <c r="D18818">
        <v>30.737090732572199</v>
      </c>
      <c r="E18818" t="s">
        <v>20</v>
      </c>
      <c r="F18818">
        <v>344534.13372272201</v>
      </c>
      <c r="G18818">
        <v>279029.60784569703</v>
      </c>
      <c r="H18818">
        <v>65504.525877024702</v>
      </c>
    </row>
    <row r="18819" spans="1:9" x14ac:dyDescent="0.2">
      <c r="A18819">
        <v>2168</v>
      </c>
      <c r="B18819">
        <v>143032.09646736801</v>
      </c>
      <c r="C18819">
        <v>6.3069032427806802</v>
      </c>
      <c r="D18819">
        <v>31.5131484520908</v>
      </c>
      <c r="E18819" t="s">
        <v>19</v>
      </c>
      <c r="F18819">
        <v>331156.79992070299</v>
      </c>
      <c r="G18819">
        <v>265652.27404367802</v>
      </c>
      <c r="H18819">
        <v>65504.525877024702</v>
      </c>
      <c r="I18819">
        <v>0.94732190156205098</v>
      </c>
    </row>
    <row r="18820" spans="1:9" x14ac:dyDescent="0.2">
      <c r="A18820">
        <v>2168</v>
      </c>
      <c r="B18820">
        <v>143032.09646736801</v>
      </c>
      <c r="C18820">
        <v>6.3287288661758403</v>
      </c>
      <c r="D18820">
        <v>31.534974075486002</v>
      </c>
      <c r="E18820" t="s">
        <v>19</v>
      </c>
      <c r="F18820">
        <v>318851.14075718197</v>
      </c>
      <c r="G18820">
        <v>253346.61488015699</v>
      </c>
      <c r="H18820">
        <v>65504.525877024702</v>
      </c>
      <c r="I18820">
        <v>0.95354788666511603</v>
      </c>
    </row>
    <row r="18821" spans="1:9" x14ac:dyDescent="0.2">
      <c r="A18821">
        <v>2168</v>
      </c>
      <c r="B18821">
        <v>143032.09646736801</v>
      </c>
      <c r="C18821">
        <v>6.7891215601619503</v>
      </c>
      <c r="D18821">
        <v>31.995366769472099</v>
      </c>
      <c r="E18821" t="s">
        <v>18</v>
      </c>
      <c r="F18821">
        <v>302981.54897215602</v>
      </c>
      <c r="G18821">
        <v>19164.469588134001</v>
      </c>
      <c r="H18821">
        <v>283817.07938402198</v>
      </c>
      <c r="I18821">
        <v>0.93463747303142897</v>
      </c>
    </row>
    <row r="18822" spans="1:9" x14ac:dyDescent="0.2">
      <c r="A18822">
        <v>2168</v>
      </c>
      <c r="B18822">
        <v>143032.09646736801</v>
      </c>
      <c r="C18822">
        <v>7.9435545877592704</v>
      </c>
      <c r="D18822">
        <v>33.149799797069399</v>
      </c>
      <c r="E18822" t="s">
        <v>18</v>
      </c>
      <c r="F18822">
        <v>303804.344765355</v>
      </c>
      <c r="G18822">
        <v>0</v>
      </c>
      <c r="H18822">
        <v>303804.344765355</v>
      </c>
      <c r="I18822">
        <v>0.95259169048466297</v>
      </c>
    </row>
    <row r="18823" spans="1:9" x14ac:dyDescent="0.2">
      <c r="A18823">
        <v>2169</v>
      </c>
      <c r="B18823">
        <v>5607.9910193318701</v>
      </c>
      <c r="C18823">
        <v>0</v>
      </c>
      <c r="D18823">
        <v>28.594852360462099</v>
      </c>
      <c r="E18823" t="s">
        <v>17</v>
      </c>
      <c r="F18823">
        <v>30826.913560437501</v>
      </c>
      <c r="G18823">
        <v>30826.913560437501</v>
      </c>
      <c r="H18823">
        <v>0</v>
      </c>
      <c r="I18823">
        <v>1</v>
      </c>
    </row>
    <row r="18824" spans="1:9" x14ac:dyDescent="0.2">
      <c r="A18824">
        <v>2169</v>
      </c>
      <c r="B18824">
        <v>5607.9910193318701</v>
      </c>
      <c r="C18824">
        <v>0.24442127799793001</v>
      </c>
      <c r="D18824">
        <v>28.839273638460099</v>
      </c>
      <c r="E18824" t="s">
        <v>18</v>
      </c>
      <c r="F18824">
        <v>26476.677088087501</v>
      </c>
      <c r="G18824">
        <v>12267.0253256384</v>
      </c>
      <c r="H18824">
        <v>14209.651762449001</v>
      </c>
      <c r="I18824">
        <v>0.85784320958506899</v>
      </c>
    </row>
    <row r="18825" spans="1:9" x14ac:dyDescent="0.2">
      <c r="A18825">
        <v>2169</v>
      </c>
      <c r="B18825">
        <v>5607.9910193318701</v>
      </c>
      <c r="C18825">
        <v>0.49036492133957899</v>
      </c>
      <c r="D18825">
        <v>29.0852172818017</v>
      </c>
      <c r="E18825" t="s">
        <v>20</v>
      </c>
      <c r="F18825">
        <v>26476.677088087501</v>
      </c>
      <c r="G18825">
        <v>0</v>
      </c>
      <c r="H18825">
        <v>26476.677088087501</v>
      </c>
    </row>
    <row r="18826" spans="1:9" x14ac:dyDescent="0.2">
      <c r="A18826">
        <v>2170</v>
      </c>
      <c r="B18826">
        <v>60164.741083029701</v>
      </c>
      <c r="C18826">
        <v>0</v>
      </c>
      <c r="D18826">
        <v>24.943996785506901</v>
      </c>
      <c r="E18826" t="s">
        <v>17</v>
      </c>
      <c r="F18826">
        <v>14439.724314597201</v>
      </c>
      <c r="G18826">
        <v>14439.724314597201</v>
      </c>
      <c r="H18826">
        <v>0</v>
      </c>
      <c r="I18826">
        <v>1</v>
      </c>
    </row>
    <row r="18827" spans="1:9" x14ac:dyDescent="0.2">
      <c r="A18827">
        <v>2170</v>
      </c>
      <c r="B18827">
        <v>60164.741083029701</v>
      </c>
      <c r="C18827">
        <v>1.05255472789785</v>
      </c>
      <c r="D18827">
        <v>25.9965515134048</v>
      </c>
      <c r="E18827" t="s">
        <v>18</v>
      </c>
      <c r="F18827">
        <v>16849.1178906922</v>
      </c>
      <c r="G18827">
        <v>3752.3609472482399</v>
      </c>
      <c r="H18827">
        <v>13096.756943443999</v>
      </c>
      <c r="I18827">
        <v>1.16079419995836</v>
      </c>
    </row>
    <row r="18828" spans="1:9" x14ac:dyDescent="0.2">
      <c r="A18828">
        <v>2170</v>
      </c>
      <c r="B18828">
        <v>60164.741083029701</v>
      </c>
      <c r="C18828">
        <v>2.02934796957982</v>
      </c>
      <c r="D18828">
        <v>26.973344755086799</v>
      </c>
      <c r="E18828" t="s">
        <v>17</v>
      </c>
      <c r="F18828">
        <v>87910.615071787397</v>
      </c>
      <c r="G18828">
        <v>74813.858128343403</v>
      </c>
      <c r="H18828">
        <v>13096.756943443999</v>
      </c>
      <c r="I18828">
        <v>5.1923505143520501</v>
      </c>
    </row>
    <row r="18829" spans="1:9" x14ac:dyDescent="0.2">
      <c r="A18829">
        <v>2170</v>
      </c>
      <c r="B18829">
        <v>60164.741083029701</v>
      </c>
      <c r="C18829">
        <v>2.0708409131286398</v>
      </c>
      <c r="D18829">
        <v>27.014837698635599</v>
      </c>
      <c r="E18829" t="s">
        <v>17</v>
      </c>
      <c r="F18829">
        <v>261628.90904094701</v>
      </c>
      <c r="G18829">
        <v>248532.15209750301</v>
      </c>
      <c r="H18829">
        <v>13096.756943443999</v>
      </c>
      <c r="I18829">
        <v>2.97546742491155</v>
      </c>
    </row>
    <row r="18830" spans="1:9" x14ac:dyDescent="0.2">
      <c r="A18830">
        <v>2170</v>
      </c>
      <c r="B18830">
        <v>60164.741083029701</v>
      </c>
      <c r="C18830">
        <v>2.2453486093813102</v>
      </c>
      <c r="D18830">
        <v>27.189345394888299</v>
      </c>
      <c r="E18830" t="s">
        <v>19</v>
      </c>
      <c r="F18830">
        <v>279142.52125536901</v>
      </c>
      <c r="G18830">
        <v>266045.76431192498</v>
      </c>
      <c r="H18830">
        <v>13096.756943443999</v>
      </c>
      <c r="I18830">
        <v>1.0694982812059599</v>
      </c>
    </row>
    <row r="18831" spans="1:9" x14ac:dyDescent="0.2">
      <c r="A18831">
        <v>2170</v>
      </c>
      <c r="B18831">
        <v>60164.741083029701</v>
      </c>
      <c r="C18831">
        <v>2.4309816847787</v>
      </c>
      <c r="D18831">
        <v>27.374978470285601</v>
      </c>
      <c r="E18831" t="s">
        <v>20</v>
      </c>
      <c r="F18831">
        <v>279142.52125536901</v>
      </c>
      <c r="G18831">
        <v>253424.37794576501</v>
      </c>
      <c r="H18831">
        <v>25718.143309604598</v>
      </c>
    </row>
    <row r="18832" spans="1:9" x14ac:dyDescent="0.2">
      <c r="A18832">
        <v>2170</v>
      </c>
      <c r="B18832">
        <v>60164.741083029701</v>
      </c>
      <c r="C18832">
        <v>3.4594005611206202</v>
      </c>
      <c r="D18832">
        <v>28.4033973466276</v>
      </c>
      <c r="E18832" t="s">
        <v>18</v>
      </c>
      <c r="F18832">
        <v>266138.40168384998</v>
      </c>
      <c r="G18832">
        <v>226783.50355472101</v>
      </c>
      <c r="H18832">
        <v>39354.898129129499</v>
      </c>
      <c r="I18832">
        <v>0.942393433388517</v>
      </c>
    </row>
    <row r="18833" spans="1:9" x14ac:dyDescent="0.2">
      <c r="A18833">
        <v>2170</v>
      </c>
      <c r="B18833">
        <v>60164.741083029701</v>
      </c>
      <c r="C18833">
        <v>4.3137353045222202</v>
      </c>
      <c r="D18833">
        <v>29.257732090029201</v>
      </c>
      <c r="E18833" t="s">
        <v>20</v>
      </c>
      <c r="F18833">
        <v>266138.40168384998</v>
      </c>
      <c r="G18833">
        <v>18866.256461579898</v>
      </c>
      <c r="H18833">
        <v>247272.14522226999</v>
      </c>
    </row>
    <row r="18834" spans="1:9" x14ac:dyDescent="0.2">
      <c r="A18834">
        <v>2170</v>
      </c>
      <c r="B18834">
        <v>60164.741083029701</v>
      </c>
      <c r="C18834">
        <v>5.2100283995313301</v>
      </c>
      <c r="D18834">
        <v>30.1540251850383</v>
      </c>
      <c r="E18834" t="s">
        <v>20</v>
      </c>
      <c r="F18834">
        <v>266138.40168384998</v>
      </c>
      <c r="G18834">
        <v>0</v>
      </c>
      <c r="H18834">
        <v>266138.40168384998</v>
      </c>
    </row>
    <row r="18835" spans="1:9" x14ac:dyDescent="0.2">
      <c r="A18835">
        <v>2171</v>
      </c>
      <c r="B18835">
        <v>9134.1821981695193</v>
      </c>
      <c r="C18835">
        <v>0</v>
      </c>
      <c r="D18835">
        <v>24.562205092490899</v>
      </c>
      <c r="E18835" t="s">
        <v>17</v>
      </c>
      <c r="F18835">
        <v>35577.542211039501</v>
      </c>
      <c r="G18835">
        <v>35577.542211039501</v>
      </c>
      <c r="H18835">
        <v>0</v>
      </c>
      <c r="I18835">
        <v>1</v>
      </c>
    </row>
    <row r="18836" spans="1:9" x14ac:dyDescent="0.2">
      <c r="A18836">
        <v>2171</v>
      </c>
      <c r="B18836">
        <v>9134.1821981695193</v>
      </c>
      <c r="C18836">
        <v>0.39106360029359999</v>
      </c>
      <c r="D18836">
        <v>24.953268692784501</v>
      </c>
      <c r="E18836" t="s">
        <v>18</v>
      </c>
      <c r="F18836">
        <v>38076.440687561299</v>
      </c>
      <c r="G18836">
        <v>28291.088657226399</v>
      </c>
      <c r="H18836">
        <v>9785.3520303349105</v>
      </c>
      <c r="I18836">
        <v>1.06816808648727</v>
      </c>
    </row>
    <row r="18837" spans="1:9" x14ac:dyDescent="0.2">
      <c r="A18837">
        <v>2171</v>
      </c>
      <c r="B18837">
        <v>9134.1821981695193</v>
      </c>
      <c r="C18837">
        <v>1.0399495439297699</v>
      </c>
      <c r="D18837">
        <v>25.6021546364207</v>
      </c>
      <c r="E18837" t="s">
        <v>18</v>
      </c>
      <c r="F18837">
        <v>38225.304577580901</v>
      </c>
      <c r="G18837">
        <v>16386.828963595399</v>
      </c>
      <c r="H18837">
        <v>21838.475613985502</v>
      </c>
      <c r="I18837">
        <v>1.0009284019156499</v>
      </c>
    </row>
    <row r="18838" spans="1:9" x14ac:dyDescent="0.2">
      <c r="A18838">
        <v>2171</v>
      </c>
      <c r="B18838">
        <v>9134.1821981695193</v>
      </c>
      <c r="C18838">
        <v>1.6543739466768701</v>
      </c>
      <c r="D18838">
        <v>26.216579039167801</v>
      </c>
      <c r="E18838" t="s">
        <v>19</v>
      </c>
      <c r="F18838">
        <v>34482.310044999598</v>
      </c>
      <c r="G18838">
        <v>12643.8344310141</v>
      </c>
      <c r="H18838">
        <v>21838.475613985502</v>
      </c>
      <c r="I18838">
        <v>0.76519413128597003</v>
      </c>
    </row>
    <row r="18839" spans="1:9" x14ac:dyDescent="0.2">
      <c r="A18839">
        <v>2171</v>
      </c>
      <c r="B18839">
        <v>9134.1821981695193</v>
      </c>
      <c r="C18839">
        <v>1.9373719517944501</v>
      </c>
      <c r="D18839">
        <v>26.499577044285399</v>
      </c>
      <c r="E18839" t="s">
        <v>18</v>
      </c>
      <c r="F18839">
        <v>35077.564193008096</v>
      </c>
      <c r="G18839">
        <v>0</v>
      </c>
      <c r="H18839">
        <v>35077.564193008096</v>
      </c>
      <c r="I18839">
        <v>1.0431944899072501</v>
      </c>
    </row>
    <row r="18840" spans="1:9" x14ac:dyDescent="0.2">
      <c r="A18840">
        <v>2172</v>
      </c>
      <c r="B18840">
        <v>83917.224217390598</v>
      </c>
      <c r="C18840">
        <v>0</v>
      </c>
      <c r="D18840">
        <v>27.617538260050299</v>
      </c>
      <c r="E18840" t="s">
        <v>17</v>
      </c>
      <c r="F18840">
        <v>400924.26692154602</v>
      </c>
      <c r="G18840">
        <v>400924.26692154602</v>
      </c>
      <c r="H18840">
        <v>0</v>
      </c>
      <c r="I18840">
        <v>1</v>
      </c>
    </row>
    <row r="18841" spans="1:9" x14ac:dyDescent="0.2">
      <c r="A18841">
        <v>2172</v>
      </c>
      <c r="B18841">
        <v>83917.224217390598</v>
      </c>
      <c r="C18841">
        <v>2.7438833813086498</v>
      </c>
      <c r="D18841">
        <v>30.361421641358898</v>
      </c>
      <c r="E18841" t="s">
        <v>20</v>
      </c>
      <c r="F18841">
        <v>400924.26692154602</v>
      </c>
      <c r="G18841">
        <v>370407.09893260797</v>
      </c>
      <c r="H18841">
        <v>30517.167988937301</v>
      </c>
    </row>
    <row r="18842" spans="1:9" x14ac:dyDescent="0.2">
      <c r="A18842">
        <v>2172</v>
      </c>
      <c r="B18842">
        <v>83917.224217390598</v>
      </c>
      <c r="C18842">
        <v>5.3391460626148097</v>
      </c>
      <c r="D18842">
        <v>32.956684322665097</v>
      </c>
      <c r="E18842" t="s">
        <v>18</v>
      </c>
      <c r="F18842">
        <v>459344.27956906997</v>
      </c>
      <c r="G18842">
        <v>398569.20244142</v>
      </c>
      <c r="H18842">
        <v>60775.077127650598</v>
      </c>
      <c r="I18842">
        <v>1.12536896750614</v>
      </c>
    </row>
    <row r="18843" spans="1:9" x14ac:dyDescent="0.2">
      <c r="A18843">
        <v>2172</v>
      </c>
      <c r="B18843">
        <v>83917.224217390598</v>
      </c>
      <c r="C18843">
        <v>8.6494078838295394</v>
      </c>
      <c r="D18843">
        <v>36.2669461438798</v>
      </c>
      <c r="E18843" t="s">
        <v>18</v>
      </c>
      <c r="F18843">
        <v>394868.349517175</v>
      </c>
      <c r="G18843">
        <v>30044.135889536799</v>
      </c>
      <c r="H18843">
        <v>364824.213627638</v>
      </c>
      <c r="I18843">
        <v>0.82212803990004002</v>
      </c>
    </row>
    <row r="18844" spans="1:9" x14ac:dyDescent="0.2">
      <c r="A18844">
        <v>2172</v>
      </c>
      <c r="B18844">
        <v>83917.224217390598</v>
      </c>
      <c r="C18844">
        <v>9.7754646603413295</v>
      </c>
      <c r="D18844">
        <v>37.393002920391602</v>
      </c>
      <c r="E18844" t="s">
        <v>20</v>
      </c>
      <c r="F18844">
        <v>394868.349517175</v>
      </c>
      <c r="G18844">
        <v>0</v>
      </c>
      <c r="H18844">
        <v>394868.349517175</v>
      </c>
    </row>
    <row r="18845" spans="1:9" x14ac:dyDescent="0.2">
      <c r="A18845">
        <v>2173</v>
      </c>
      <c r="B18845">
        <v>465652.90015631902</v>
      </c>
      <c r="C18845">
        <v>0</v>
      </c>
      <c r="D18845">
        <v>25.237532786055301</v>
      </c>
      <c r="E18845" t="s">
        <v>17</v>
      </c>
      <c r="F18845">
        <v>39547.461857647402</v>
      </c>
      <c r="G18845">
        <v>39547.461857647402</v>
      </c>
      <c r="H18845">
        <v>0</v>
      </c>
      <c r="I18845">
        <v>1</v>
      </c>
    </row>
    <row r="18846" spans="1:9" x14ac:dyDescent="0.2">
      <c r="A18846">
        <v>2173</v>
      </c>
      <c r="B18846">
        <v>465652.90015631902</v>
      </c>
      <c r="C18846">
        <v>0.38594554054105201</v>
      </c>
      <c r="D18846">
        <v>25.623478326596398</v>
      </c>
      <c r="E18846" t="s">
        <v>20</v>
      </c>
      <c r="F18846">
        <v>39547.461857647402</v>
      </c>
      <c r="G18846">
        <v>27791.264403785401</v>
      </c>
      <c r="H18846">
        <v>11756.197453862</v>
      </c>
    </row>
    <row r="18847" spans="1:9" x14ac:dyDescent="0.2">
      <c r="A18847">
        <v>2173</v>
      </c>
      <c r="B18847">
        <v>465652.90015631902</v>
      </c>
      <c r="C18847">
        <v>0.80310259750510504</v>
      </c>
      <c r="D18847">
        <v>26.040635383560399</v>
      </c>
      <c r="E18847" t="s">
        <v>18</v>
      </c>
      <c r="F18847">
        <v>39604.584399072199</v>
      </c>
      <c r="G18847">
        <v>16761.864978068799</v>
      </c>
      <c r="H18847">
        <v>22842.719421003399</v>
      </c>
      <c r="I18847">
        <v>0.99640073475359403</v>
      </c>
    </row>
    <row r="18848" spans="1:9" x14ac:dyDescent="0.2">
      <c r="A18848">
        <v>2173</v>
      </c>
      <c r="B18848">
        <v>465652.90015631902</v>
      </c>
      <c r="C18848">
        <v>1.2663930415720901</v>
      </c>
      <c r="D18848">
        <v>26.503925827627398</v>
      </c>
      <c r="E18848" t="s">
        <v>20</v>
      </c>
      <c r="F18848">
        <v>39604.584399072199</v>
      </c>
      <c r="G18848">
        <v>6450.8346283569799</v>
      </c>
      <c r="H18848">
        <v>33153.7497707152</v>
      </c>
    </row>
    <row r="18849" spans="1:9" x14ac:dyDescent="0.2">
      <c r="A18849">
        <v>2173</v>
      </c>
      <c r="B18849">
        <v>465652.90015631902</v>
      </c>
      <c r="C18849">
        <v>1.7257068768352399</v>
      </c>
      <c r="D18849">
        <v>26.963239662890601</v>
      </c>
      <c r="E18849" t="s">
        <v>17</v>
      </c>
      <c r="F18849">
        <v>241714.59246916001</v>
      </c>
      <c r="G18849">
        <v>208560.842698444</v>
      </c>
      <c r="H18849">
        <v>33153.7497707152</v>
      </c>
      <c r="I18849">
        <v>6.0753845267384197</v>
      </c>
    </row>
    <row r="18850" spans="1:9" x14ac:dyDescent="0.2">
      <c r="A18850">
        <v>2173</v>
      </c>
      <c r="B18850">
        <v>465652.90015631902</v>
      </c>
      <c r="C18850">
        <v>1.7952302234450099</v>
      </c>
      <c r="D18850">
        <v>27.0327630095003</v>
      </c>
      <c r="E18850" t="s">
        <v>17</v>
      </c>
      <c r="F18850">
        <v>676210.82833020296</v>
      </c>
      <c r="G18850">
        <v>643057.07855948806</v>
      </c>
      <c r="H18850">
        <v>33153.7497707152</v>
      </c>
      <c r="I18850">
        <v>2.7965962626328502</v>
      </c>
    </row>
    <row r="18851" spans="1:9" x14ac:dyDescent="0.2">
      <c r="A18851">
        <v>2173</v>
      </c>
      <c r="B18851">
        <v>465652.90015631902</v>
      </c>
      <c r="C18851">
        <v>1.9669879478161101</v>
      </c>
      <c r="D18851">
        <v>27.204520733871401</v>
      </c>
      <c r="E18851" t="s">
        <v>20</v>
      </c>
      <c r="F18851">
        <v>676210.82833020296</v>
      </c>
      <c r="G18851">
        <v>631929.93787198805</v>
      </c>
      <c r="H18851">
        <v>44280.890458214897</v>
      </c>
    </row>
    <row r="18852" spans="1:9" x14ac:dyDescent="0.2">
      <c r="A18852">
        <v>2173</v>
      </c>
      <c r="B18852">
        <v>465652.90015631902</v>
      </c>
      <c r="C18852">
        <v>2.4866547707483799</v>
      </c>
      <c r="D18852">
        <v>27.724187556803699</v>
      </c>
      <c r="E18852" t="s">
        <v>19</v>
      </c>
      <c r="F18852">
        <v>661329.03275620996</v>
      </c>
      <c r="G18852">
        <v>617048.14229799504</v>
      </c>
      <c r="H18852">
        <v>44280.890458214897</v>
      </c>
      <c r="I18852">
        <v>0.97287411531560897</v>
      </c>
    </row>
    <row r="18853" spans="1:9" x14ac:dyDescent="0.2">
      <c r="A18853">
        <v>2173</v>
      </c>
      <c r="B18853">
        <v>465652.90015631902</v>
      </c>
      <c r="C18853">
        <v>2.62929634868863</v>
      </c>
      <c r="D18853">
        <v>27.866829134743998</v>
      </c>
      <c r="E18853" t="s">
        <v>18</v>
      </c>
      <c r="F18853">
        <v>623028.03089449799</v>
      </c>
      <c r="G18853">
        <v>566663.48546847003</v>
      </c>
      <c r="H18853">
        <v>56364.545426028097</v>
      </c>
      <c r="I18853">
        <v>0.93721590376489305</v>
      </c>
    </row>
    <row r="18854" spans="1:9" x14ac:dyDescent="0.2">
      <c r="A18854">
        <v>2173</v>
      </c>
      <c r="B18854">
        <v>465652.90015631902</v>
      </c>
      <c r="C18854">
        <v>3.2896628125401701</v>
      </c>
      <c r="D18854">
        <v>28.527195598595501</v>
      </c>
      <c r="E18854" t="s">
        <v>20</v>
      </c>
      <c r="F18854">
        <v>623028.03089449799</v>
      </c>
      <c r="G18854">
        <v>554095.33162248402</v>
      </c>
      <c r="H18854">
        <v>68932.699272013895</v>
      </c>
    </row>
    <row r="18855" spans="1:9" x14ac:dyDescent="0.2">
      <c r="A18855">
        <v>2173</v>
      </c>
      <c r="B18855">
        <v>465652.90015631902</v>
      </c>
      <c r="C18855">
        <v>4.1015288659853004</v>
      </c>
      <c r="D18855">
        <v>29.339061652040598</v>
      </c>
      <c r="E18855" t="s">
        <v>18</v>
      </c>
      <c r="F18855">
        <v>538920.73149548401</v>
      </c>
      <c r="G18855">
        <v>52581.972423278799</v>
      </c>
      <c r="H18855">
        <v>486338.75907220598</v>
      </c>
      <c r="I18855">
        <v>0.84114474872421696</v>
      </c>
    </row>
    <row r="18856" spans="1:9" x14ac:dyDescent="0.2">
      <c r="A18856">
        <v>2173</v>
      </c>
      <c r="B18856">
        <v>465652.90015631902</v>
      </c>
      <c r="C18856">
        <v>4.5204921288217399</v>
      </c>
      <c r="D18856">
        <v>29.758024914877101</v>
      </c>
      <c r="E18856" t="s">
        <v>18</v>
      </c>
      <c r="F18856">
        <v>537749.28181999398</v>
      </c>
      <c r="G18856">
        <v>0</v>
      </c>
      <c r="H18856">
        <v>537749.28181999398</v>
      </c>
      <c r="I18856">
        <v>0.95653143575230903</v>
      </c>
    </row>
    <row r="18857" spans="1:9" x14ac:dyDescent="0.2">
      <c r="A18857">
        <v>2174</v>
      </c>
      <c r="B18857">
        <v>46443.811961943</v>
      </c>
      <c r="C18857">
        <v>0</v>
      </c>
      <c r="D18857">
        <v>25.512693518875299</v>
      </c>
      <c r="E18857" t="s">
        <v>17</v>
      </c>
      <c r="F18857">
        <v>269849.56333072198</v>
      </c>
      <c r="G18857">
        <v>269849.56333072198</v>
      </c>
      <c r="H18857">
        <v>0</v>
      </c>
      <c r="I18857">
        <v>1</v>
      </c>
    </row>
    <row r="18858" spans="1:9" x14ac:dyDescent="0.2">
      <c r="A18858">
        <v>2174</v>
      </c>
      <c r="B18858">
        <v>46443.811961943</v>
      </c>
      <c r="C18858">
        <v>1.37743360285984</v>
      </c>
      <c r="D18858">
        <v>26.890127121735201</v>
      </c>
      <c r="E18858" t="s">
        <v>20</v>
      </c>
      <c r="F18858">
        <v>269849.56333072198</v>
      </c>
      <c r="G18858">
        <v>258630.383200196</v>
      </c>
      <c r="H18858">
        <v>11219.180130526</v>
      </c>
    </row>
    <row r="18859" spans="1:9" x14ac:dyDescent="0.2">
      <c r="A18859">
        <v>2174</v>
      </c>
      <c r="B18859">
        <v>46443.811961943</v>
      </c>
      <c r="C18859">
        <v>2.8808750311845599</v>
      </c>
      <c r="D18859">
        <v>28.3935685500599</v>
      </c>
      <c r="E18859" t="s">
        <v>18</v>
      </c>
      <c r="F18859">
        <v>262374.10201677401</v>
      </c>
      <c r="G18859">
        <v>239600.36703164299</v>
      </c>
      <c r="H18859">
        <v>22773.734985130199</v>
      </c>
      <c r="I18859">
        <v>0.95672998349050697</v>
      </c>
    </row>
    <row r="18860" spans="1:9" x14ac:dyDescent="0.2">
      <c r="A18860">
        <v>2174</v>
      </c>
      <c r="B18860">
        <v>46443.811961943</v>
      </c>
      <c r="C18860">
        <v>4.05868211676108</v>
      </c>
      <c r="D18860">
        <v>29.5713756356364</v>
      </c>
      <c r="E18860" t="s">
        <v>20</v>
      </c>
      <c r="F18860">
        <v>262374.10201677401</v>
      </c>
      <c r="G18860">
        <v>224936.91168666701</v>
      </c>
      <c r="H18860">
        <v>37437.190330106903</v>
      </c>
    </row>
    <row r="18861" spans="1:9" x14ac:dyDescent="0.2">
      <c r="A18861">
        <v>2174</v>
      </c>
      <c r="B18861">
        <v>46443.811961943</v>
      </c>
      <c r="C18861">
        <v>5.1193687284437299</v>
      </c>
      <c r="D18861">
        <v>30.632062247319102</v>
      </c>
      <c r="E18861" t="s">
        <v>20</v>
      </c>
      <c r="F18861">
        <v>262374.10201677401</v>
      </c>
      <c r="G18861">
        <v>210054.79987522899</v>
      </c>
      <c r="H18861">
        <v>52319.302141544897</v>
      </c>
    </row>
    <row r="18862" spans="1:9" x14ac:dyDescent="0.2">
      <c r="A18862">
        <v>2174</v>
      </c>
      <c r="B18862">
        <v>46443.811961943</v>
      </c>
      <c r="C18862">
        <v>7.2987578984562598</v>
      </c>
      <c r="D18862">
        <v>32.811451417331597</v>
      </c>
      <c r="E18862" t="s">
        <v>20</v>
      </c>
      <c r="F18862">
        <v>262374.10201677401</v>
      </c>
      <c r="G18862">
        <v>16839.876874121099</v>
      </c>
      <c r="H18862">
        <v>245534.22514265301</v>
      </c>
    </row>
    <row r="18863" spans="1:9" x14ac:dyDescent="0.2">
      <c r="A18863">
        <v>2174</v>
      </c>
      <c r="B18863">
        <v>46443.811961943</v>
      </c>
      <c r="C18863">
        <v>8.4030132515248592</v>
      </c>
      <c r="D18863">
        <v>33.915706770400199</v>
      </c>
      <c r="E18863" t="s">
        <v>18</v>
      </c>
      <c r="F18863">
        <v>269519.89469493699</v>
      </c>
      <c r="G18863">
        <v>0</v>
      </c>
      <c r="H18863">
        <v>269519.89469493699</v>
      </c>
      <c r="I18863">
        <v>0.99272001116129904</v>
      </c>
    </row>
    <row r="18864" spans="1:9" x14ac:dyDescent="0.2">
      <c r="A18864">
        <v>2175</v>
      </c>
      <c r="B18864">
        <v>4084.76546704783</v>
      </c>
      <c r="C18864">
        <v>0</v>
      </c>
      <c r="D18864">
        <v>29.3696983392074</v>
      </c>
      <c r="E18864" t="s">
        <v>17</v>
      </c>
      <c r="F18864">
        <v>26088.958315766398</v>
      </c>
      <c r="G18864">
        <v>26088.958315766398</v>
      </c>
      <c r="H18864">
        <v>0</v>
      </c>
      <c r="I18864">
        <v>1</v>
      </c>
    </row>
    <row r="18865" spans="1:9" x14ac:dyDescent="0.2">
      <c r="A18865">
        <v>2175</v>
      </c>
      <c r="B18865">
        <v>4084.76546704783</v>
      </c>
      <c r="C18865">
        <v>0.61886526024645205</v>
      </c>
      <c r="D18865">
        <v>29.988563599453901</v>
      </c>
      <c r="E18865" t="s">
        <v>18</v>
      </c>
      <c r="F18865">
        <v>20614.741267325098</v>
      </c>
      <c r="G18865">
        <v>0</v>
      </c>
      <c r="H18865">
        <v>20614.741267325098</v>
      </c>
      <c r="I18865">
        <v>0.78775390127901201</v>
      </c>
    </row>
    <row r="18866" spans="1:9" x14ac:dyDescent="0.2">
      <c r="A18866">
        <v>2176</v>
      </c>
      <c r="B18866">
        <v>464445.76351241302</v>
      </c>
      <c r="C18866">
        <v>0</v>
      </c>
      <c r="D18866">
        <v>23.999447142126801</v>
      </c>
      <c r="E18866" t="s">
        <v>17</v>
      </c>
      <c r="F18866">
        <v>60533.128520274702</v>
      </c>
      <c r="G18866">
        <v>60533.1285202746</v>
      </c>
      <c r="H18866">
        <v>0</v>
      </c>
      <c r="I18866">
        <v>1</v>
      </c>
    </row>
    <row r="18867" spans="1:9" x14ac:dyDescent="0.2">
      <c r="A18867">
        <v>2176</v>
      </c>
      <c r="B18867">
        <v>464445.76351241302</v>
      </c>
      <c r="C18867">
        <v>2.4986741772346202</v>
      </c>
      <c r="D18867">
        <v>26.498121319361399</v>
      </c>
      <c r="E18867" t="s">
        <v>18</v>
      </c>
      <c r="F18867">
        <v>76474.324540796501</v>
      </c>
      <c r="G18867">
        <v>67143.7381083121</v>
      </c>
      <c r="H18867">
        <v>9330.5864324844697</v>
      </c>
      <c r="I18867">
        <v>1.2478152039124999</v>
      </c>
    </row>
    <row r="18868" spans="1:9" x14ac:dyDescent="0.2">
      <c r="A18868">
        <v>2176</v>
      </c>
      <c r="B18868">
        <v>464445.76351241302</v>
      </c>
      <c r="C18868">
        <v>3.27192856768094</v>
      </c>
      <c r="D18868">
        <v>27.2713757098077</v>
      </c>
      <c r="E18868" t="s">
        <v>20</v>
      </c>
      <c r="F18868">
        <v>76474.324540796501</v>
      </c>
      <c r="G18868">
        <v>58529.406763566803</v>
      </c>
      <c r="H18868">
        <v>17944.917777229701</v>
      </c>
    </row>
    <row r="18869" spans="1:9" x14ac:dyDescent="0.2">
      <c r="A18869">
        <v>2176</v>
      </c>
      <c r="B18869">
        <v>464445.76351241302</v>
      </c>
      <c r="C18869">
        <v>4.9978542618669799</v>
      </c>
      <c r="D18869">
        <v>28.997301403993699</v>
      </c>
      <c r="E18869" t="s">
        <v>20</v>
      </c>
      <c r="F18869">
        <v>76474.324540796501</v>
      </c>
      <c r="G18869">
        <v>49393.935602061101</v>
      </c>
      <c r="H18869">
        <v>27080.388938735501</v>
      </c>
    </row>
    <row r="18870" spans="1:9" x14ac:dyDescent="0.2">
      <c r="A18870">
        <v>2176</v>
      </c>
      <c r="B18870">
        <v>464445.76351241302</v>
      </c>
      <c r="C18870">
        <v>5.9216844969513396</v>
      </c>
      <c r="D18870">
        <v>29.921131639078101</v>
      </c>
      <c r="E18870" t="s">
        <v>20</v>
      </c>
      <c r="F18870">
        <v>76474.324540796501</v>
      </c>
      <c r="G18870">
        <v>40677.241269927501</v>
      </c>
      <c r="H18870">
        <v>35797.083270869</v>
      </c>
    </row>
    <row r="18871" spans="1:9" x14ac:dyDescent="0.2">
      <c r="A18871">
        <v>2176</v>
      </c>
      <c r="B18871">
        <v>464445.76351241302</v>
      </c>
      <c r="C18871">
        <v>6.5354728379326597</v>
      </c>
      <c r="D18871">
        <v>30.534919980059399</v>
      </c>
      <c r="E18871" t="s">
        <v>17</v>
      </c>
      <c r="F18871">
        <v>557076.32785117102</v>
      </c>
      <c r="G18871">
        <v>521279.24458030198</v>
      </c>
      <c r="H18871">
        <v>35797.083270869</v>
      </c>
      <c r="I18871">
        <v>7.1403543356849903</v>
      </c>
    </row>
    <row r="18872" spans="1:9" x14ac:dyDescent="0.2">
      <c r="A18872">
        <v>2176</v>
      </c>
      <c r="B18872">
        <v>464445.76351241302</v>
      </c>
      <c r="C18872">
        <v>7.0648637126651597</v>
      </c>
      <c r="D18872">
        <v>31.064310854791898</v>
      </c>
      <c r="E18872" t="s">
        <v>20</v>
      </c>
      <c r="F18872">
        <v>557076.32785117102</v>
      </c>
      <c r="G18872">
        <v>512357.43154782697</v>
      </c>
      <c r="H18872">
        <v>44718.896303343798</v>
      </c>
    </row>
    <row r="18873" spans="1:9" x14ac:dyDescent="0.2">
      <c r="A18873">
        <v>2176</v>
      </c>
      <c r="B18873">
        <v>464445.76351241302</v>
      </c>
      <c r="C18873">
        <v>8.8479183351490605</v>
      </c>
      <c r="D18873">
        <v>32.847365477275801</v>
      </c>
      <c r="E18873" t="s">
        <v>20</v>
      </c>
      <c r="F18873">
        <v>557076.32785117102</v>
      </c>
      <c r="G18873">
        <v>502809.46914791397</v>
      </c>
      <c r="H18873">
        <v>54266.858703256403</v>
      </c>
    </row>
    <row r="18874" spans="1:9" x14ac:dyDescent="0.2">
      <c r="A18874">
        <v>2176</v>
      </c>
      <c r="B18874">
        <v>464445.76351241302</v>
      </c>
      <c r="C18874">
        <v>9.5965312314206805</v>
      </c>
      <c r="D18874">
        <v>33.595978373547403</v>
      </c>
      <c r="E18874" t="s">
        <v>20</v>
      </c>
      <c r="F18874">
        <v>557076.32785117102</v>
      </c>
      <c r="G18874">
        <v>493410.19309256901</v>
      </c>
      <c r="H18874">
        <v>63666.134758602202</v>
      </c>
    </row>
    <row r="18875" spans="1:9" x14ac:dyDescent="0.2">
      <c r="A18875">
        <v>2176</v>
      </c>
      <c r="B18875">
        <v>464445.76351241302</v>
      </c>
      <c r="C18875">
        <v>11.5286225841035</v>
      </c>
      <c r="D18875">
        <v>35.528069726230299</v>
      </c>
      <c r="E18875" t="s">
        <v>20</v>
      </c>
      <c r="F18875">
        <v>557076.32785117102</v>
      </c>
      <c r="G18875">
        <v>484097.09122994501</v>
      </c>
      <c r="H18875">
        <v>72979.236621226097</v>
      </c>
    </row>
    <row r="18876" spans="1:9" x14ac:dyDescent="0.2">
      <c r="A18876">
        <v>2176</v>
      </c>
      <c r="B18876">
        <v>464445.76351241302</v>
      </c>
      <c r="C18876">
        <v>12.063970595706101</v>
      </c>
      <c r="D18876">
        <v>36.0634177378328</v>
      </c>
      <c r="E18876" t="s">
        <v>20</v>
      </c>
      <c r="F18876">
        <v>557076.32785117102</v>
      </c>
      <c r="G18876">
        <v>474609.43441182899</v>
      </c>
      <c r="H18876">
        <v>82466.893439341802</v>
      </c>
    </row>
    <row r="18877" spans="1:9" x14ac:dyDescent="0.2">
      <c r="A18877">
        <v>2176</v>
      </c>
      <c r="B18877">
        <v>464445.76351241302</v>
      </c>
      <c r="C18877">
        <v>13.5999052502134</v>
      </c>
      <c r="D18877">
        <v>37.599352392340101</v>
      </c>
      <c r="E18877" t="s">
        <v>20</v>
      </c>
      <c r="F18877">
        <v>557076.32785117102</v>
      </c>
      <c r="G18877">
        <v>43527.749361416099</v>
      </c>
      <c r="H18877">
        <v>513548.57848975499</v>
      </c>
    </row>
    <row r="18878" spans="1:9" x14ac:dyDescent="0.2">
      <c r="A18878">
        <v>2176</v>
      </c>
      <c r="B18878">
        <v>464445.76351241302</v>
      </c>
      <c r="C18878">
        <v>14.5291189590233</v>
      </c>
      <c r="D18878">
        <v>38.528566101150098</v>
      </c>
      <c r="E18878" t="s">
        <v>20</v>
      </c>
      <c r="F18878">
        <v>557076.32785117102</v>
      </c>
      <c r="G18878">
        <v>0</v>
      </c>
      <c r="H18878">
        <v>557076.32785117102</v>
      </c>
    </row>
    <row r="18879" spans="1:9" x14ac:dyDescent="0.2">
      <c r="A18879">
        <v>2177</v>
      </c>
      <c r="B18879">
        <v>104701.546987696</v>
      </c>
      <c r="C18879">
        <v>0</v>
      </c>
      <c r="D18879">
        <v>25.5372751677887</v>
      </c>
      <c r="E18879" t="s">
        <v>17</v>
      </c>
      <c r="F18879">
        <v>242103.21870740401</v>
      </c>
      <c r="G18879">
        <v>242103.21870740401</v>
      </c>
      <c r="H18879">
        <v>0</v>
      </c>
      <c r="I18879">
        <v>1</v>
      </c>
    </row>
    <row r="18880" spans="1:9" x14ac:dyDescent="0.2">
      <c r="A18880">
        <v>2177</v>
      </c>
      <c r="B18880">
        <v>104701.546987696</v>
      </c>
      <c r="C18880">
        <v>0.73248473847235396</v>
      </c>
      <c r="D18880">
        <v>26.2697599062611</v>
      </c>
      <c r="E18880" t="s">
        <v>18</v>
      </c>
      <c r="F18880">
        <v>294085.166309783</v>
      </c>
      <c r="G18880">
        <v>287991.32159363298</v>
      </c>
      <c r="H18880">
        <v>6093.8447161495196</v>
      </c>
      <c r="I18880">
        <v>1.21031295581988</v>
      </c>
    </row>
    <row r="18881" spans="1:9" x14ac:dyDescent="0.2">
      <c r="A18881">
        <v>2177</v>
      </c>
      <c r="B18881">
        <v>104701.546987696</v>
      </c>
      <c r="C18881">
        <v>1.42540408098828</v>
      </c>
      <c r="D18881">
        <v>26.962679248777</v>
      </c>
      <c r="E18881" t="s">
        <v>18</v>
      </c>
      <c r="F18881">
        <v>301197.60144301801</v>
      </c>
      <c r="G18881">
        <v>288101.97190601198</v>
      </c>
      <c r="H18881">
        <v>13095.6295370062</v>
      </c>
      <c r="I18881">
        <v>1.0211151337948301</v>
      </c>
    </row>
    <row r="18882" spans="1:9" x14ac:dyDescent="0.2">
      <c r="A18882">
        <v>2177</v>
      </c>
      <c r="B18882">
        <v>104701.546987696</v>
      </c>
      <c r="C18882">
        <v>2.5844134178289502</v>
      </c>
      <c r="D18882">
        <v>28.121688585617701</v>
      </c>
      <c r="E18882" t="s">
        <v>18</v>
      </c>
      <c r="F18882">
        <v>305057.382670714</v>
      </c>
      <c r="G18882">
        <v>284924.752505165</v>
      </c>
      <c r="H18882">
        <v>20132.630165549399</v>
      </c>
      <c r="I18882">
        <v>1.00733912906078</v>
      </c>
    </row>
    <row r="18883" spans="1:9" x14ac:dyDescent="0.2">
      <c r="A18883">
        <v>2177</v>
      </c>
      <c r="B18883">
        <v>104701.546987696</v>
      </c>
      <c r="C18883">
        <v>4.0794851661817697</v>
      </c>
      <c r="D18883">
        <v>29.6167603339705</v>
      </c>
      <c r="E18883" t="s">
        <v>19</v>
      </c>
      <c r="F18883">
        <v>389408.48984283698</v>
      </c>
      <c r="G18883">
        <v>369275.85967728699</v>
      </c>
      <c r="H18883">
        <v>20132.630165549399</v>
      </c>
      <c r="I18883">
        <v>1.2859685088448001</v>
      </c>
    </row>
    <row r="18884" spans="1:9" x14ac:dyDescent="0.2">
      <c r="A18884">
        <v>2177</v>
      </c>
      <c r="B18884">
        <v>104701.546987696</v>
      </c>
      <c r="C18884">
        <v>4.1922606609228801</v>
      </c>
      <c r="D18884">
        <v>29.729535828711601</v>
      </c>
      <c r="E18884" t="s">
        <v>20</v>
      </c>
      <c r="F18884">
        <v>389408.48984283698</v>
      </c>
      <c r="G18884">
        <v>363053.95748059999</v>
      </c>
      <c r="H18884">
        <v>26354.532362236801</v>
      </c>
    </row>
    <row r="18885" spans="1:9" x14ac:dyDescent="0.2">
      <c r="A18885">
        <v>2177</v>
      </c>
      <c r="B18885">
        <v>104701.546987696</v>
      </c>
      <c r="C18885">
        <v>4.4199268524707103</v>
      </c>
      <c r="D18885">
        <v>29.957202020259398</v>
      </c>
      <c r="E18885" t="s">
        <v>20</v>
      </c>
      <c r="F18885">
        <v>389408.48984283698</v>
      </c>
      <c r="G18885">
        <v>355040.74761735002</v>
      </c>
      <c r="H18885">
        <v>34367.742225486603</v>
      </c>
    </row>
    <row r="18886" spans="1:9" x14ac:dyDescent="0.2">
      <c r="A18886">
        <v>2177</v>
      </c>
      <c r="B18886">
        <v>104701.546987696</v>
      </c>
      <c r="C18886">
        <v>5.3411837769198396</v>
      </c>
      <c r="D18886">
        <v>30.878458944708601</v>
      </c>
      <c r="E18886" t="s">
        <v>18</v>
      </c>
      <c r="F18886">
        <v>352384.74915029999</v>
      </c>
      <c r="G18886">
        <v>309507.36952365399</v>
      </c>
      <c r="H18886">
        <v>42877.379626646303</v>
      </c>
      <c r="I18886">
        <v>0.88953955393019102</v>
      </c>
    </row>
    <row r="18887" spans="1:9" x14ac:dyDescent="0.2">
      <c r="A18887">
        <v>2177</v>
      </c>
      <c r="B18887">
        <v>104701.546987696</v>
      </c>
      <c r="C18887">
        <v>5.6482521041738902</v>
      </c>
      <c r="D18887">
        <v>31.185527271962599</v>
      </c>
      <c r="E18887" t="s">
        <v>19</v>
      </c>
      <c r="F18887">
        <v>338333.15617484302</v>
      </c>
      <c r="G18887">
        <v>295455.77654819598</v>
      </c>
      <c r="H18887">
        <v>42877.379626646303</v>
      </c>
      <c r="I18887">
        <v>0.95293962497266105</v>
      </c>
    </row>
    <row r="18888" spans="1:9" x14ac:dyDescent="0.2">
      <c r="A18888">
        <v>2177</v>
      </c>
      <c r="B18888">
        <v>104701.546987696</v>
      </c>
      <c r="C18888">
        <v>6.4801687958276597</v>
      </c>
      <c r="D18888">
        <v>32.017443963616401</v>
      </c>
      <c r="E18888" t="s">
        <v>20</v>
      </c>
      <c r="F18888">
        <v>338333.15617484302</v>
      </c>
      <c r="G18888">
        <v>34227.836134377401</v>
      </c>
      <c r="H18888">
        <v>304105.32004046498</v>
      </c>
    </row>
    <row r="18889" spans="1:9" x14ac:dyDescent="0.2">
      <c r="A18889">
        <v>2177</v>
      </c>
      <c r="B18889">
        <v>104701.546987696</v>
      </c>
      <c r="C18889">
        <v>6.8349877585365899</v>
      </c>
      <c r="D18889">
        <v>32.372262926325298</v>
      </c>
      <c r="E18889" t="s">
        <v>19</v>
      </c>
      <c r="F18889">
        <v>336427.86929834803</v>
      </c>
      <c r="G18889">
        <v>32322.549257883002</v>
      </c>
      <c r="H18889">
        <v>304105.32004046498</v>
      </c>
      <c r="I18889">
        <v>0.88675748021148804</v>
      </c>
    </row>
    <row r="18890" spans="1:9" x14ac:dyDescent="0.2">
      <c r="A18890">
        <v>2177</v>
      </c>
      <c r="B18890">
        <v>104701.546987696</v>
      </c>
      <c r="C18890">
        <v>7.1648492768168</v>
      </c>
      <c r="D18890">
        <v>32.702124444605502</v>
      </c>
      <c r="E18890" t="s">
        <v>18</v>
      </c>
      <c r="F18890">
        <v>334779.08937801502</v>
      </c>
      <c r="G18890">
        <v>0</v>
      </c>
      <c r="H18890">
        <v>334779.08937801502</v>
      </c>
      <c r="I18890">
        <v>0.93208956252202502</v>
      </c>
    </row>
    <row r="18891" spans="1:9" x14ac:dyDescent="0.2">
      <c r="A18891">
        <v>2178</v>
      </c>
      <c r="B18891">
        <v>20574.4609909916</v>
      </c>
      <c r="C18891">
        <v>0</v>
      </c>
      <c r="D18891">
        <v>29.355833057745102</v>
      </c>
      <c r="E18891" t="s">
        <v>17</v>
      </c>
      <c r="F18891">
        <v>102392.37244676</v>
      </c>
      <c r="G18891">
        <v>102392.37244676</v>
      </c>
      <c r="H18891">
        <v>0</v>
      </c>
      <c r="I18891">
        <v>1</v>
      </c>
    </row>
    <row r="18892" spans="1:9" x14ac:dyDescent="0.2">
      <c r="A18892">
        <v>2178</v>
      </c>
      <c r="B18892">
        <v>20574.4609909916</v>
      </c>
      <c r="C18892">
        <v>0.67426913178033998</v>
      </c>
      <c r="D18892">
        <v>30.030102189525401</v>
      </c>
      <c r="E18892" t="s">
        <v>18</v>
      </c>
      <c r="F18892">
        <v>121493.233879903</v>
      </c>
      <c r="G18892">
        <v>104865.276554824</v>
      </c>
      <c r="H18892">
        <v>16627.957325078802</v>
      </c>
      <c r="I18892">
        <v>1.1825915698767999</v>
      </c>
    </row>
    <row r="18893" spans="1:9" x14ac:dyDescent="0.2">
      <c r="A18893">
        <v>2178</v>
      </c>
      <c r="B18893">
        <v>20574.4609909916</v>
      </c>
      <c r="C18893">
        <v>2.0493758712636998</v>
      </c>
      <c r="D18893">
        <v>31.405208929008801</v>
      </c>
      <c r="E18893" t="s">
        <v>20</v>
      </c>
      <c r="F18893">
        <v>121493.233879903</v>
      </c>
      <c r="G18893">
        <v>85241.925689123702</v>
      </c>
      <c r="H18893">
        <v>36251.308190778902</v>
      </c>
    </row>
    <row r="18894" spans="1:9" x14ac:dyDescent="0.2">
      <c r="A18894">
        <v>2178</v>
      </c>
      <c r="B18894">
        <v>20574.4609909916</v>
      </c>
      <c r="C18894">
        <v>3.05701790330891</v>
      </c>
      <c r="D18894">
        <v>32.412850961053998</v>
      </c>
      <c r="E18894" t="s">
        <v>20</v>
      </c>
      <c r="F18894">
        <v>121493.233879903</v>
      </c>
      <c r="G18894">
        <v>9751.5153705208904</v>
      </c>
      <c r="H18894">
        <v>111741.718509382</v>
      </c>
    </row>
    <row r="18895" spans="1:9" x14ac:dyDescent="0.2">
      <c r="A18895">
        <v>2178</v>
      </c>
      <c r="B18895">
        <v>20574.4609909916</v>
      </c>
      <c r="C18895">
        <v>3.6501587334271002</v>
      </c>
      <c r="D18895">
        <v>33.0059917911722</v>
      </c>
      <c r="E18895" t="s">
        <v>20</v>
      </c>
      <c r="F18895">
        <v>121493.233879903</v>
      </c>
      <c r="G18895">
        <v>0</v>
      </c>
      <c r="H18895">
        <v>121493.233879903</v>
      </c>
    </row>
    <row r="18896" spans="1:9" x14ac:dyDescent="0.2">
      <c r="A18896">
        <v>2179</v>
      </c>
      <c r="B18896">
        <v>450469.83082027099</v>
      </c>
      <c r="C18896">
        <v>0</v>
      </c>
      <c r="D18896">
        <v>23.701271958903899</v>
      </c>
      <c r="E18896" t="s">
        <v>17</v>
      </c>
      <c r="F18896">
        <v>40953.493425883702</v>
      </c>
      <c r="G18896">
        <v>40953.493425883702</v>
      </c>
      <c r="H18896">
        <v>0</v>
      </c>
      <c r="I18896">
        <v>1</v>
      </c>
    </row>
    <row r="18897" spans="1:9" x14ac:dyDescent="0.2">
      <c r="A18897">
        <v>2179</v>
      </c>
      <c r="B18897">
        <v>450469.83082027099</v>
      </c>
      <c r="C18897">
        <v>1.56237493490859</v>
      </c>
      <c r="D18897">
        <v>25.263646893812499</v>
      </c>
      <c r="E18897" t="s">
        <v>20</v>
      </c>
      <c r="F18897">
        <v>40953.493425883702</v>
      </c>
      <c r="G18897">
        <v>20417.889685476701</v>
      </c>
      <c r="H18897">
        <v>20535.603740407001</v>
      </c>
    </row>
    <row r="18898" spans="1:9" x14ac:dyDescent="0.2">
      <c r="A18898">
        <v>2179</v>
      </c>
      <c r="B18898">
        <v>450469.83082027099</v>
      </c>
      <c r="C18898">
        <v>4.0216004830118797</v>
      </c>
      <c r="D18898">
        <v>27.722872441915801</v>
      </c>
      <c r="E18898" t="s">
        <v>18</v>
      </c>
      <c r="F18898">
        <v>44801.966377242701</v>
      </c>
      <c r="G18898">
        <v>2240.0983188621299</v>
      </c>
      <c r="H18898">
        <v>42561.868058380503</v>
      </c>
      <c r="I18898">
        <v>1.14523078980118</v>
      </c>
    </row>
    <row r="18899" spans="1:9" x14ac:dyDescent="0.2">
      <c r="A18899">
        <v>2179</v>
      </c>
      <c r="B18899">
        <v>450469.83082027099</v>
      </c>
      <c r="C18899">
        <v>6.4782700637842998</v>
      </c>
      <c r="D18899">
        <v>30.179542022688199</v>
      </c>
      <c r="E18899" t="s">
        <v>17</v>
      </c>
      <c r="F18899">
        <v>191270.490239629</v>
      </c>
      <c r="G18899">
        <v>148708.62218124801</v>
      </c>
      <c r="H18899">
        <v>42561.868058380503</v>
      </c>
      <c r="I18899">
        <v>7.30341269499168</v>
      </c>
    </row>
    <row r="18900" spans="1:9" x14ac:dyDescent="0.2">
      <c r="A18900">
        <v>2179</v>
      </c>
      <c r="B18900">
        <v>450469.83082027099</v>
      </c>
      <c r="C18900">
        <v>6.9614046045164404</v>
      </c>
      <c r="D18900">
        <v>30.662676563420298</v>
      </c>
      <c r="E18900" t="s">
        <v>17</v>
      </c>
      <c r="F18900">
        <v>541298.06241592404</v>
      </c>
      <c r="G18900">
        <v>498736.19435754302</v>
      </c>
      <c r="H18900">
        <v>42561.868058380503</v>
      </c>
      <c r="I18900">
        <v>2.82325263095104</v>
      </c>
    </row>
    <row r="18901" spans="1:9" x14ac:dyDescent="0.2">
      <c r="A18901">
        <v>2179</v>
      </c>
      <c r="B18901">
        <v>450469.83082027099</v>
      </c>
      <c r="C18901">
        <v>7.7144461787151704</v>
      </c>
      <c r="D18901">
        <v>31.415718137618999</v>
      </c>
      <c r="E18901" t="s">
        <v>18</v>
      </c>
      <c r="F18901">
        <v>527356.58307288797</v>
      </c>
      <c r="G18901">
        <v>456542.08856458799</v>
      </c>
      <c r="H18901">
        <v>70814.494508300006</v>
      </c>
      <c r="I18901">
        <v>0.96811173662201</v>
      </c>
    </row>
    <row r="18902" spans="1:9" x14ac:dyDescent="0.2">
      <c r="A18902">
        <v>2179</v>
      </c>
      <c r="B18902">
        <v>450469.83082027099</v>
      </c>
      <c r="C18902">
        <v>11.786388667318599</v>
      </c>
      <c r="D18902">
        <v>35.4876606262225</v>
      </c>
      <c r="E18902" t="s">
        <v>20</v>
      </c>
      <c r="F18902">
        <v>527356.58307288797</v>
      </c>
      <c r="G18902">
        <v>26367.829153644401</v>
      </c>
      <c r="H18902">
        <v>500988.75391924399</v>
      </c>
    </row>
    <row r="18903" spans="1:9" x14ac:dyDescent="0.2">
      <c r="A18903">
        <v>2179</v>
      </c>
      <c r="B18903">
        <v>450469.83082027099</v>
      </c>
      <c r="C18903">
        <v>12.717907088202599</v>
      </c>
      <c r="D18903">
        <v>36.419179047106503</v>
      </c>
      <c r="E18903" t="s">
        <v>18</v>
      </c>
      <c r="F18903">
        <v>534639.53077147296</v>
      </c>
      <c r="G18903">
        <v>0</v>
      </c>
      <c r="H18903">
        <v>534639.53077147296</v>
      </c>
      <c r="I18903">
        <v>0.92977745607613005</v>
      </c>
    </row>
    <row r="18904" spans="1:9" x14ac:dyDescent="0.2">
      <c r="A18904">
        <v>2180</v>
      </c>
      <c r="B18904">
        <v>11821.600270438001</v>
      </c>
      <c r="C18904">
        <v>0</v>
      </c>
      <c r="D18904">
        <v>27.3002761602154</v>
      </c>
      <c r="E18904" t="s">
        <v>17</v>
      </c>
      <c r="F18904">
        <v>60682.0887500799</v>
      </c>
      <c r="G18904">
        <v>60682.0887500799</v>
      </c>
      <c r="H18904">
        <v>0</v>
      </c>
      <c r="I18904">
        <v>1</v>
      </c>
    </row>
    <row r="18905" spans="1:9" x14ac:dyDescent="0.2">
      <c r="A18905">
        <v>2180</v>
      </c>
      <c r="B18905">
        <v>11821.600270438001</v>
      </c>
      <c r="C18905">
        <v>1.08813844552201</v>
      </c>
      <c r="D18905">
        <v>28.388414605737399</v>
      </c>
      <c r="E18905" t="s">
        <v>20</v>
      </c>
      <c r="F18905">
        <v>60682.0887500799</v>
      </c>
      <c r="G18905">
        <v>43341.016460318802</v>
      </c>
      <c r="H18905">
        <v>17341.072289761101</v>
      </c>
    </row>
    <row r="18906" spans="1:9" x14ac:dyDescent="0.2">
      <c r="A18906">
        <v>2180</v>
      </c>
      <c r="B18906">
        <v>11821.600270438001</v>
      </c>
      <c r="C18906">
        <v>2.33355258381388</v>
      </c>
      <c r="D18906">
        <v>29.633828744029302</v>
      </c>
      <c r="E18906" t="s">
        <v>18</v>
      </c>
      <c r="F18906">
        <v>58896.128467652197</v>
      </c>
      <c r="G18906">
        <v>22238.144943445201</v>
      </c>
      <c r="H18906">
        <v>36657.983524207099</v>
      </c>
      <c r="I18906">
        <v>0.943184313071872</v>
      </c>
    </row>
    <row r="18907" spans="1:9" x14ac:dyDescent="0.2">
      <c r="A18907">
        <v>2180</v>
      </c>
      <c r="B18907">
        <v>11821.600270438001</v>
      </c>
      <c r="C18907">
        <v>3.1589140087261098</v>
      </c>
      <c r="D18907">
        <v>30.4591901689415</v>
      </c>
      <c r="E18907" t="s">
        <v>18</v>
      </c>
      <c r="F18907">
        <v>59111.1952119903</v>
      </c>
      <c r="G18907">
        <v>0</v>
      </c>
      <c r="H18907">
        <v>59111.1952119903</v>
      </c>
      <c r="I18907">
        <v>0.99883202457473597</v>
      </c>
    </row>
    <row r="18908" spans="1:9" x14ac:dyDescent="0.2">
      <c r="A18908">
        <v>2181</v>
      </c>
      <c r="B18908">
        <v>3193.7081589232598</v>
      </c>
      <c r="C18908">
        <v>0</v>
      </c>
      <c r="D18908">
        <v>27.385395149777199</v>
      </c>
      <c r="E18908" t="s">
        <v>17</v>
      </c>
      <c r="F18908">
        <v>14938.199548487601</v>
      </c>
      <c r="G18908">
        <v>14938.199548487601</v>
      </c>
      <c r="H18908">
        <v>0</v>
      </c>
      <c r="I18908">
        <v>1</v>
      </c>
    </row>
    <row r="18909" spans="1:9" x14ac:dyDescent="0.2">
      <c r="A18909">
        <v>2181</v>
      </c>
      <c r="B18909">
        <v>3193.7081589232598</v>
      </c>
      <c r="C18909">
        <v>0.47636106552726498</v>
      </c>
      <c r="D18909">
        <v>27.861756215304499</v>
      </c>
      <c r="E18909" t="s">
        <v>20</v>
      </c>
      <c r="F18909">
        <v>14938.199548487601</v>
      </c>
      <c r="G18909">
        <v>8032.3952352773804</v>
      </c>
      <c r="H18909">
        <v>6905.8043132102603</v>
      </c>
    </row>
    <row r="18910" spans="1:9" x14ac:dyDescent="0.2">
      <c r="A18910">
        <v>2181</v>
      </c>
      <c r="B18910">
        <v>3193.7081589232598</v>
      </c>
      <c r="C18910">
        <v>0.48350825862135399</v>
      </c>
      <c r="D18910">
        <v>27.868903408398602</v>
      </c>
      <c r="E18910" t="s">
        <v>19</v>
      </c>
      <c r="F18910">
        <v>13960.571382156</v>
      </c>
      <c r="G18910">
        <v>7054.76706894573</v>
      </c>
      <c r="H18910">
        <v>6905.8043132102603</v>
      </c>
      <c r="I18910">
        <v>0.87413400830824295</v>
      </c>
    </row>
    <row r="18911" spans="1:9" x14ac:dyDescent="0.2">
      <c r="A18911">
        <v>2181</v>
      </c>
      <c r="B18911">
        <v>3193.7081589232598</v>
      </c>
      <c r="C18911">
        <v>0.67693272604807797</v>
      </c>
      <c r="D18911">
        <v>28.0623278758253</v>
      </c>
      <c r="E18911" t="s">
        <v>20</v>
      </c>
      <c r="F18911">
        <v>13960.571382156</v>
      </c>
      <c r="G18911">
        <v>0</v>
      </c>
      <c r="H18911">
        <v>13960.571382156</v>
      </c>
    </row>
    <row r="18912" spans="1:9" x14ac:dyDescent="0.2">
      <c r="A18912">
        <v>2182</v>
      </c>
      <c r="B18912">
        <v>52238.7915162024</v>
      </c>
      <c r="C18912">
        <v>0</v>
      </c>
      <c r="D18912">
        <v>25.2065778937137</v>
      </c>
      <c r="E18912" t="s">
        <v>17</v>
      </c>
      <c r="F18912">
        <v>49356.442590184801</v>
      </c>
      <c r="G18912">
        <v>49356.442590184801</v>
      </c>
      <c r="H18912">
        <v>0</v>
      </c>
      <c r="I18912">
        <v>1</v>
      </c>
    </row>
    <row r="18913" spans="1:9" x14ac:dyDescent="0.2">
      <c r="A18913">
        <v>2182</v>
      </c>
      <c r="B18913">
        <v>52238.7915162024</v>
      </c>
      <c r="C18913">
        <v>0.38659231087586199</v>
      </c>
      <c r="D18913">
        <v>25.593170204589601</v>
      </c>
      <c r="E18913" t="s">
        <v>20</v>
      </c>
      <c r="F18913">
        <v>49356.442590184801</v>
      </c>
      <c r="G18913">
        <v>27956.1909445007</v>
      </c>
      <c r="H18913">
        <v>21400.251645684199</v>
      </c>
    </row>
    <row r="18914" spans="1:9" x14ac:dyDescent="0.2">
      <c r="A18914">
        <v>2182</v>
      </c>
      <c r="B18914">
        <v>52238.7915162024</v>
      </c>
      <c r="C18914">
        <v>0.59413730769546602</v>
      </c>
      <c r="D18914">
        <v>25.800715201409201</v>
      </c>
      <c r="E18914" t="s">
        <v>17</v>
      </c>
      <c r="F18914">
        <v>264585.22535580298</v>
      </c>
      <c r="G18914">
        <v>243184.973710119</v>
      </c>
      <c r="H18914">
        <v>21400.251645684199</v>
      </c>
      <c r="I18914">
        <v>5.3449582651836698</v>
      </c>
    </row>
    <row r="18915" spans="1:9" x14ac:dyDescent="0.2">
      <c r="A18915">
        <v>2182</v>
      </c>
      <c r="B18915">
        <v>52238.7915162024</v>
      </c>
      <c r="C18915">
        <v>0.70866882730660596</v>
      </c>
      <c r="D18915">
        <v>25.915246721020299</v>
      </c>
      <c r="E18915" t="s">
        <v>18</v>
      </c>
      <c r="F18915">
        <v>257413.873991295</v>
      </c>
      <c r="G18915">
        <v>214298.47627618199</v>
      </c>
      <c r="H18915">
        <v>43115.397715113002</v>
      </c>
      <c r="I18915">
        <v>0.96991070148339198</v>
      </c>
    </row>
    <row r="18916" spans="1:9" x14ac:dyDescent="0.2">
      <c r="A18916">
        <v>2182</v>
      </c>
      <c r="B18916">
        <v>52238.7915162024</v>
      </c>
      <c r="C18916">
        <v>1.3124776989540601</v>
      </c>
      <c r="D18916">
        <v>26.519055592667801</v>
      </c>
      <c r="E18916" t="s">
        <v>19</v>
      </c>
      <c r="F18916">
        <v>242464.47129073099</v>
      </c>
      <c r="G18916">
        <v>199349.07357561801</v>
      </c>
      <c r="H18916">
        <v>43115.397715113002</v>
      </c>
      <c r="I18916">
        <v>0.92686318721834005</v>
      </c>
    </row>
    <row r="18917" spans="1:9" x14ac:dyDescent="0.2">
      <c r="A18917">
        <v>2182</v>
      </c>
      <c r="B18917">
        <v>52238.7915162024</v>
      </c>
      <c r="C18917">
        <v>1.42320300590344</v>
      </c>
      <c r="D18917">
        <v>26.629780899617099</v>
      </c>
      <c r="E18917" t="s">
        <v>18</v>
      </c>
      <c r="F18917">
        <v>217139.809680851</v>
      </c>
      <c r="G18917">
        <v>25794.324103307601</v>
      </c>
      <c r="H18917">
        <v>191345.485577543</v>
      </c>
      <c r="I18917">
        <v>0.87236631430074996</v>
      </c>
    </row>
    <row r="18918" spans="1:9" x14ac:dyDescent="0.2">
      <c r="A18918">
        <v>2182</v>
      </c>
      <c r="B18918">
        <v>52238.7915162024</v>
      </c>
      <c r="C18918">
        <v>1.5846606629517399</v>
      </c>
      <c r="D18918">
        <v>26.791238556665402</v>
      </c>
      <c r="E18918" t="s">
        <v>20</v>
      </c>
      <c r="F18918">
        <v>217139.809680851</v>
      </c>
      <c r="G18918">
        <v>0</v>
      </c>
      <c r="H18918">
        <v>217139.809680851</v>
      </c>
    </row>
    <row r="18919" spans="1:9" x14ac:dyDescent="0.2">
      <c r="A18919">
        <v>2183</v>
      </c>
      <c r="B18919">
        <v>15431.6935367147</v>
      </c>
      <c r="C18919">
        <v>0</v>
      </c>
      <c r="D18919">
        <v>25.3081293357899</v>
      </c>
      <c r="E18919" t="s">
        <v>17</v>
      </c>
      <c r="F18919">
        <v>13156.745372027901</v>
      </c>
      <c r="G18919">
        <v>13156.745372027901</v>
      </c>
      <c r="H18919">
        <v>0</v>
      </c>
      <c r="I18919">
        <v>1</v>
      </c>
    </row>
    <row r="18920" spans="1:9" x14ac:dyDescent="0.2">
      <c r="A18920">
        <v>2183</v>
      </c>
      <c r="B18920">
        <v>15431.6935367147</v>
      </c>
      <c r="C18920">
        <v>0.45159539955926598</v>
      </c>
      <c r="D18920">
        <v>25.759724735349099</v>
      </c>
      <c r="E18920" t="s">
        <v>18</v>
      </c>
      <c r="F18920">
        <v>14138.1533847228</v>
      </c>
      <c r="G18920">
        <v>8147.1625640205002</v>
      </c>
      <c r="H18920">
        <v>5990.9908207023</v>
      </c>
      <c r="I18920">
        <v>1.07219374629158</v>
      </c>
    </row>
    <row r="18921" spans="1:9" x14ac:dyDescent="0.2">
      <c r="A18921">
        <v>2183</v>
      </c>
      <c r="B18921">
        <v>15431.6935367147</v>
      </c>
      <c r="C18921">
        <v>1.12407623254867</v>
      </c>
      <c r="D18921">
        <v>26.4322055683385</v>
      </c>
      <c r="E18921" t="s">
        <v>18</v>
      </c>
      <c r="F18921">
        <v>13383.8772434201</v>
      </c>
      <c r="G18921">
        <v>737.03578081722799</v>
      </c>
      <c r="H18921">
        <v>12646.841462602901</v>
      </c>
      <c r="I18921">
        <v>0.901958511085454</v>
      </c>
    </row>
    <row r="18922" spans="1:9" x14ac:dyDescent="0.2">
      <c r="A18922">
        <v>2183</v>
      </c>
      <c r="B18922">
        <v>15431.6935367147</v>
      </c>
      <c r="C18922">
        <v>1.54799203299925</v>
      </c>
      <c r="D18922">
        <v>26.856121368789101</v>
      </c>
      <c r="E18922" t="s">
        <v>19</v>
      </c>
      <c r="F18922">
        <v>13312.4646974767</v>
      </c>
      <c r="G18922">
        <v>665.62323487383605</v>
      </c>
      <c r="H18922">
        <v>12646.841462602901</v>
      </c>
      <c r="I18922">
        <v>0.86524180836723596</v>
      </c>
    </row>
    <row r="18923" spans="1:9" x14ac:dyDescent="0.2">
      <c r="A18923">
        <v>2183</v>
      </c>
      <c r="B18923">
        <v>15431.6935367147</v>
      </c>
      <c r="C18923">
        <v>1.5844503260510101</v>
      </c>
      <c r="D18923">
        <v>26.892579661840902</v>
      </c>
      <c r="E18923" t="s">
        <v>17</v>
      </c>
      <c r="F18923">
        <v>68145.553126316707</v>
      </c>
      <c r="G18923">
        <v>55498.711663713802</v>
      </c>
      <c r="H18923">
        <v>12646.841462602901</v>
      </c>
      <c r="I18923">
        <v>5.6976462886399402</v>
      </c>
    </row>
    <row r="18924" spans="1:9" x14ac:dyDescent="0.2">
      <c r="A18924">
        <v>2183</v>
      </c>
      <c r="B18924">
        <v>15431.6935367147</v>
      </c>
      <c r="C18924">
        <v>2.1809614943720401</v>
      </c>
      <c r="D18924">
        <v>27.489090830161899</v>
      </c>
      <c r="E18924" t="s">
        <v>18</v>
      </c>
      <c r="F18924">
        <v>68319.905859919803</v>
      </c>
      <c r="G18924">
        <v>9746.5549567821108</v>
      </c>
      <c r="H18924">
        <v>58573.350903137703</v>
      </c>
      <c r="I18924">
        <v>0.99951158008947905</v>
      </c>
    </row>
    <row r="18925" spans="1:9" x14ac:dyDescent="0.2">
      <c r="A18925">
        <v>2183</v>
      </c>
      <c r="B18925">
        <v>15431.6935367147</v>
      </c>
      <c r="C18925">
        <v>2.3513622556584699</v>
      </c>
      <c r="D18925">
        <v>27.659491591448301</v>
      </c>
      <c r="E18925" t="s">
        <v>19</v>
      </c>
      <c r="F18925">
        <v>67061.449108020606</v>
      </c>
      <c r="G18925">
        <v>8488.0982048829192</v>
      </c>
      <c r="H18925">
        <v>58573.350903137703</v>
      </c>
      <c r="I18925">
        <v>0.86507995371486901</v>
      </c>
    </row>
    <row r="18926" spans="1:9" x14ac:dyDescent="0.2">
      <c r="A18926">
        <v>2183</v>
      </c>
      <c r="B18926">
        <v>15431.6935367147</v>
      </c>
      <c r="C18926">
        <v>2.9926386246308301</v>
      </c>
      <c r="D18926">
        <v>28.3007679604207</v>
      </c>
      <c r="E18926" t="s">
        <v>20</v>
      </c>
      <c r="F18926">
        <v>67061.449108020606</v>
      </c>
      <c r="G18926">
        <v>0</v>
      </c>
      <c r="H18926">
        <v>67061.449108020606</v>
      </c>
    </row>
    <row r="18927" spans="1:9" x14ac:dyDescent="0.2">
      <c r="A18927">
        <v>2184</v>
      </c>
      <c r="B18927">
        <v>124777.70767756899</v>
      </c>
      <c r="C18927">
        <v>0</v>
      </c>
      <c r="D18927">
        <v>24.301623370537701</v>
      </c>
      <c r="E18927" t="s">
        <v>17</v>
      </c>
      <c r="F18927">
        <v>47577.4497379069</v>
      </c>
      <c r="G18927">
        <v>47577.4497379069</v>
      </c>
      <c r="H18927">
        <v>0</v>
      </c>
      <c r="I18927">
        <v>1</v>
      </c>
    </row>
    <row r="18928" spans="1:9" x14ac:dyDescent="0.2">
      <c r="A18928">
        <v>2184</v>
      </c>
      <c r="B18928">
        <v>124777.70767756899</v>
      </c>
      <c r="C18928">
        <v>3.4897692807428302</v>
      </c>
      <c r="D18928">
        <v>27.7913926512805</v>
      </c>
      <c r="E18928" t="s">
        <v>18</v>
      </c>
      <c r="F18928">
        <v>54927.839749883096</v>
      </c>
      <c r="G18928">
        <v>32481.676565256199</v>
      </c>
      <c r="H18928">
        <v>22446.163184626901</v>
      </c>
      <c r="I18928">
        <v>1.1347186845231201</v>
      </c>
    </row>
    <row r="18929" spans="1:9" x14ac:dyDescent="0.2">
      <c r="A18929">
        <v>2184</v>
      </c>
      <c r="B18929">
        <v>124777.70767756899</v>
      </c>
      <c r="C18929">
        <v>3.6817489737946798</v>
      </c>
      <c r="D18929">
        <v>27.983372344332398</v>
      </c>
      <c r="E18929" t="s">
        <v>17</v>
      </c>
      <c r="F18929">
        <v>329144.98689464299</v>
      </c>
      <c r="G18929">
        <v>306698.82371001597</v>
      </c>
      <c r="H18929">
        <v>22446.163184626901</v>
      </c>
      <c r="I18929">
        <v>5.9866237083134202</v>
      </c>
    </row>
    <row r="18930" spans="1:9" x14ac:dyDescent="0.2">
      <c r="A18930">
        <v>2184</v>
      </c>
      <c r="B18930">
        <v>124777.70767756899</v>
      </c>
      <c r="C18930">
        <v>6.2096815796217504</v>
      </c>
      <c r="D18930">
        <v>30.511304950159399</v>
      </c>
      <c r="E18930" t="s">
        <v>20</v>
      </c>
      <c r="F18930">
        <v>329144.98689464299</v>
      </c>
      <c r="G18930">
        <v>282870.63906135102</v>
      </c>
      <c r="H18930">
        <v>46274.347833292297</v>
      </c>
    </row>
    <row r="18931" spans="1:9" x14ac:dyDescent="0.2">
      <c r="A18931">
        <v>2184</v>
      </c>
      <c r="B18931">
        <v>124777.70767756899</v>
      </c>
      <c r="C18931">
        <v>9.1296098868202105</v>
      </c>
      <c r="D18931">
        <v>33.431233257357903</v>
      </c>
      <c r="E18931" t="s">
        <v>20</v>
      </c>
      <c r="F18931">
        <v>329144.98689464299</v>
      </c>
      <c r="G18931">
        <v>30550.058082390398</v>
      </c>
      <c r="H18931">
        <v>298594.928812253</v>
      </c>
    </row>
    <row r="18932" spans="1:9" x14ac:dyDescent="0.2">
      <c r="A18932">
        <v>2184</v>
      </c>
      <c r="B18932">
        <v>124777.70767756899</v>
      </c>
      <c r="C18932">
        <v>10.3125702121082</v>
      </c>
      <c r="D18932">
        <v>34.614193582645903</v>
      </c>
      <c r="E18932" t="s">
        <v>18</v>
      </c>
      <c r="F18932">
        <v>336616.08962583903</v>
      </c>
      <c r="G18932">
        <v>0</v>
      </c>
      <c r="H18932">
        <v>336616.08962583903</v>
      </c>
      <c r="I18932">
        <v>0.88872147509406296</v>
      </c>
    </row>
    <row r="18933" spans="1:9" x14ac:dyDescent="0.2">
      <c r="A18933">
        <v>2185</v>
      </c>
      <c r="B18933">
        <v>594370.12683346099</v>
      </c>
      <c r="C18933">
        <v>0</v>
      </c>
      <c r="D18933">
        <v>23.218087153562202</v>
      </c>
      <c r="E18933" t="s">
        <v>17</v>
      </c>
      <c r="F18933">
        <v>52333.684801508403</v>
      </c>
      <c r="G18933">
        <v>52333.684801508403</v>
      </c>
      <c r="H18933">
        <v>0</v>
      </c>
      <c r="I18933">
        <v>1</v>
      </c>
    </row>
    <row r="18934" spans="1:9" x14ac:dyDescent="0.2">
      <c r="A18934">
        <v>2185</v>
      </c>
      <c r="B18934">
        <v>594370.12683346099</v>
      </c>
      <c r="C18934">
        <v>2.5850654660252501</v>
      </c>
      <c r="D18934">
        <v>25.8031526195875</v>
      </c>
      <c r="E18934" t="s">
        <v>19</v>
      </c>
      <c r="F18934">
        <v>55623.426218069399</v>
      </c>
      <c r="G18934">
        <v>55623.426218069399</v>
      </c>
      <c r="H18934" s="15">
        <v>2.91038304567337E-11</v>
      </c>
      <c r="I18934">
        <v>1.04934529673568</v>
      </c>
    </row>
    <row r="18935" spans="1:9" x14ac:dyDescent="0.2">
      <c r="A18935">
        <v>2185</v>
      </c>
      <c r="B18935">
        <v>594370.12683346099</v>
      </c>
      <c r="C18935">
        <v>3.79714700635967</v>
      </c>
      <c r="D18935">
        <v>27.015234159921899</v>
      </c>
      <c r="E18935" t="s">
        <v>17</v>
      </c>
      <c r="F18935">
        <v>296605.06819345598</v>
      </c>
      <c r="G18935">
        <v>296605.06819345598</v>
      </c>
      <c r="H18935" s="15">
        <v>2.91038304567337E-11</v>
      </c>
      <c r="I18935">
        <v>5.3004751637102503</v>
      </c>
    </row>
    <row r="18936" spans="1:9" x14ac:dyDescent="0.2">
      <c r="A18936">
        <v>2185</v>
      </c>
      <c r="B18936">
        <v>594370.12683346099</v>
      </c>
      <c r="C18936">
        <v>4.0456726925746498</v>
      </c>
      <c r="D18936">
        <v>27.2637598461369</v>
      </c>
      <c r="E18936" t="s">
        <v>20</v>
      </c>
      <c r="F18936">
        <v>296605.06819345598</v>
      </c>
      <c r="G18936">
        <v>261541.75621281701</v>
      </c>
      <c r="H18936">
        <v>35063.311980638398</v>
      </c>
    </row>
    <row r="18937" spans="1:9" x14ac:dyDescent="0.2">
      <c r="A18937">
        <v>2185</v>
      </c>
      <c r="B18937">
        <v>594370.12683346099</v>
      </c>
      <c r="C18937">
        <v>5.4475551305968901</v>
      </c>
      <c r="D18937">
        <v>28.665642284159102</v>
      </c>
      <c r="E18937" t="s">
        <v>17</v>
      </c>
      <c r="F18937">
        <v>903415.08200239297</v>
      </c>
      <c r="G18937">
        <v>868351.77002175397</v>
      </c>
      <c r="H18937">
        <v>35063.311980638398</v>
      </c>
      <c r="I18937">
        <v>3.0210667465587902</v>
      </c>
    </row>
    <row r="18938" spans="1:9" x14ac:dyDescent="0.2">
      <c r="A18938">
        <v>2185</v>
      </c>
      <c r="B18938">
        <v>594370.12683346099</v>
      </c>
      <c r="C18938">
        <v>5.8156555617704502</v>
      </c>
      <c r="D18938">
        <v>29.0337427153327</v>
      </c>
      <c r="E18938" t="s">
        <v>18</v>
      </c>
      <c r="F18938">
        <v>926710.95138879004</v>
      </c>
      <c r="G18938">
        <v>850628.785244119</v>
      </c>
      <c r="H18938">
        <v>76082.166144671704</v>
      </c>
      <c r="I18938">
        <v>1.02488464529895</v>
      </c>
    </row>
    <row r="18939" spans="1:9" x14ac:dyDescent="0.2">
      <c r="A18939">
        <v>2185</v>
      </c>
      <c r="B18939">
        <v>594370.12683346099</v>
      </c>
      <c r="C18939">
        <v>7.36376576358668</v>
      </c>
      <c r="D18939">
        <v>30.5818529171489</v>
      </c>
      <c r="E18939" t="s">
        <v>19</v>
      </c>
      <c r="F18939">
        <v>810262.99727666401</v>
      </c>
      <c r="G18939">
        <v>734180.83113199205</v>
      </c>
      <c r="H18939">
        <v>76082.166144671704</v>
      </c>
      <c r="I18939">
        <v>0.85583111353780505</v>
      </c>
    </row>
    <row r="18940" spans="1:9" x14ac:dyDescent="0.2">
      <c r="A18940">
        <v>2185</v>
      </c>
      <c r="B18940">
        <v>594370.12683346099</v>
      </c>
      <c r="C18940">
        <v>9.9390190702299996</v>
      </c>
      <c r="D18940">
        <v>33.157106223792297</v>
      </c>
      <c r="E18940" t="s">
        <v>19</v>
      </c>
      <c r="F18940">
        <v>758734.06370679603</v>
      </c>
      <c r="G18940">
        <v>682651.897562125</v>
      </c>
      <c r="H18940">
        <v>76082.166144671704</v>
      </c>
      <c r="I18940">
        <v>0.91672245048099799</v>
      </c>
    </row>
    <row r="18941" spans="1:9" x14ac:dyDescent="0.2">
      <c r="A18941">
        <v>2185</v>
      </c>
      <c r="B18941">
        <v>594370.12683346099</v>
      </c>
      <c r="C18941">
        <v>10.036979298968101</v>
      </c>
      <c r="D18941">
        <v>33.2550664525304</v>
      </c>
      <c r="E18941" t="s">
        <v>18</v>
      </c>
      <c r="F18941">
        <v>698971.45035373396</v>
      </c>
      <c r="G18941">
        <v>46919.044109014802</v>
      </c>
      <c r="H18941">
        <v>652052.40624471905</v>
      </c>
      <c r="I18941">
        <v>0.91195877459137797</v>
      </c>
    </row>
    <row r="18942" spans="1:9" x14ac:dyDescent="0.2">
      <c r="A18942">
        <v>2185</v>
      </c>
      <c r="B18942">
        <v>594370.12683346099</v>
      </c>
      <c r="C18942">
        <v>10.698761213798599</v>
      </c>
      <c r="D18942">
        <v>33.916848367360899</v>
      </c>
      <c r="E18942" t="s">
        <v>20</v>
      </c>
      <c r="F18942">
        <v>698971.45035373396</v>
      </c>
      <c r="G18942">
        <v>0</v>
      </c>
      <c r="H18942">
        <v>698971.45035373396</v>
      </c>
    </row>
    <row r="18943" spans="1:9" x14ac:dyDescent="0.2">
      <c r="A18943">
        <v>2186</v>
      </c>
      <c r="B18943">
        <v>82549.583624060993</v>
      </c>
      <c r="C18943">
        <v>0</v>
      </c>
      <c r="D18943">
        <v>23.089264393803401</v>
      </c>
      <c r="E18943" t="s">
        <v>17</v>
      </c>
      <c r="F18943">
        <v>247202.995214589</v>
      </c>
      <c r="G18943">
        <v>247202.995214589</v>
      </c>
      <c r="H18943">
        <v>0</v>
      </c>
      <c r="I18943">
        <v>1</v>
      </c>
    </row>
    <row r="18944" spans="1:9" x14ac:dyDescent="0.2">
      <c r="A18944">
        <v>2186</v>
      </c>
      <c r="B18944">
        <v>82549.583624060993</v>
      </c>
      <c r="C18944">
        <v>2.4119856036609599</v>
      </c>
      <c r="D18944">
        <v>25.501249997464299</v>
      </c>
      <c r="E18944" t="s">
        <v>18</v>
      </c>
      <c r="F18944">
        <v>293102.59678306599</v>
      </c>
      <c r="G18944">
        <v>267643.05684270599</v>
      </c>
      <c r="H18944">
        <v>25459.539940359999</v>
      </c>
      <c r="I18944">
        <v>1.1716018937300099</v>
      </c>
    </row>
    <row r="18945" spans="1:9" x14ac:dyDescent="0.2">
      <c r="A18945">
        <v>2186</v>
      </c>
      <c r="B18945">
        <v>82549.583624060993</v>
      </c>
      <c r="C18945">
        <v>2.9588523135140901</v>
      </c>
      <c r="D18945">
        <v>26.048116707317401</v>
      </c>
      <c r="E18945" t="s">
        <v>19</v>
      </c>
      <c r="F18945">
        <v>335393.36077040603</v>
      </c>
      <c r="G18945">
        <v>309933.82083004602</v>
      </c>
      <c r="H18945">
        <v>25459.539940359999</v>
      </c>
      <c r="I18945">
        <v>1.1546237198273099</v>
      </c>
    </row>
    <row r="18946" spans="1:9" x14ac:dyDescent="0.2">
      <c r="A18946">
        <v>2186</v>
      </c>
      <c r="B18946">
        <v>82549.583624060993</v>
      </c>
      <c r="C18946">
        <v>4.69047981429605</v>
      </c>
      <c r="D18946">
        <v>27.779744208099402</v>
      </c>
      <c r="E18946" t="s">
        <v>20</v>
      </c>
      <c r="F18946">
        <v>335393.36077040603</v>
      </c>
      <c r="G18946">
        <v>285038.41144778498</v>
      </c>
      <c r="H18946">
        <v>50354.949322620501</v>
      </c>
    </row>
    <row r="18947" spans="1:9" x14ac:dyDescent="0.2">
      <c r="A18947">
        <v>2186</v>
      </c>
      <c r="B18947">
        <v>82549.583624060993</v>
      </c>
      <c r="C18947">
        <v>8.8090801028521799</v>
      </c>
      <c r="D18947">
        <v>31.898344496655501</v>
      </c>
      <c r="E18947" t="s">
        <v>18</v>
      </c>
      <c r="F18947">
        <v>326543.84281593899</v>
      </c>
      <c r="G18947">
        <v>18466.520322559601</v>
      </c>
      <c r="H18947">
        <v>308077.32249337999</v>
      </c>
      <c r="I18947">
        <v>0.936249327521126</v>
      </c>
    </row>
    <row r="18948" spans="1:9" x14ac:dyDescent="0.2">
      <c r="A18948">
        <v>2186</v>
      </c>
      <c r="B18948">
        <v>82549.583624060993</v>
      </c>
      <c r="C18948">
        <v>9.5522198472875708</v>
      </c>
      <c r="D18948">
        <v>32.6414842410909</v>
      </c>
      <c r="E18948" t="s">
        <v>19</v>
      </c>
      <c r="F18948">
        <v>325213.79978720599</v>
      </c>
      <c r="G18948">
        <v>17136.4772938268</v>
      </c>
      <c r="H18948">
        <v>308077.32249337999</v>
      </c>
      <c r="I18948">
        <v>0.86330310039145897</v>
      </c>
    </row>
    <row r="18949" spans="1:9" x14ac:dyDescent="0.2">
      <c r="A18949">
        <v>2186</v>
      </c>
      <c r="B18949">
        <v>82549.583624060993</v>
      </c>
      <c r="C18949">
        <v>9.8715785973609709</v>
      </c>
      <c r="D18949">
        <v>32.960842991164299</v>
      </c>
      <c r="E18949" t="s">
        <v>18</v>
      </c>
      <c r="F18949">
        <v>323290.42825816001</v>
      </c>
      <c r="G18949">
        <v>0</v>
      </c>
      <c r="H18949">
        <v>323290.42825816001</v>
      </c>
      <c r="I18949">
        <v>0.85795789250226095</v>
      </c>
    </row>
    <row r="18950" spans="1:9" x14ac:dyDescent="0.2">
      <c r="A18950">
        <v>2187</v>
      </c>
      <c r="B18950">
        <v>521473.263523045</v>
      </c>
      <c r="C18950">
        <v>0</v>
      </c>
      <c r="D18950">
        <v>23.405790042069999</v>
      </c>
      <c r="E18950" t="s">
        <v>17</v>
      </c>
      <c r="F18950">
        <v>103875.664666838</v>
      </c>
      <c r="G18950">
        <v>103875.664666838</v>
      </c>
      <c r="H18950">
        <v>0</v>
      </c>
      <c r="I18950">
        <v>1</v>
      </c>
    </row>
    <row r="18951" spans="1:9" x14ac:dyDescent="0.2">
      <c r="A18951">
        <v>2187</v>
      </c>
      <c r="B18951">
        <v>521473.263523045</v>
      </c>
      <c r="C18951">
        <v>0.84491450221028397</v>
      </c>
      <c r="D18951">
        <v>24.2507045442802</v>
      </c>
      <c r="E18951" t="s">
        <v>20</v>
      </c>
      <c r="F18951">
        <v>103875.664666838</v>
      </c>
      <c r="G18951">
        <v>76173.307864956907</v>
      </c>
      <c r="H18951">
        <v>27702.3568018814</v>
      </c>
    </row>
    <row r="18952" spans="1:9" x14ac:dyDescent="0.2">
      <c r="A18952">
        <v>2187</v>
      </c>
      <c r="B18952">
        <v>521473.263523045</v>
      </c>
      <c r="C18952">
        <v>3.4993840914080501</v>
      </c>
      <c r="D18952">
        <v>26.905174133477999</v>
      </c>
      <c r="E18952" t="s">
        <v>17</v>
      </c>
      <c r="F18952">
        <v>686552.29000506701</v>
      </c>
      <c r="G18952">
        <v>658849.93320318602</v>
      </c>
      <c r="H18952">
        <v>27702.3568018814</v>
      </c>
      <c r="I18952">
        <v>6.4958498585379303</v>
      </c>
    </row>
    <row r="18953" spans="1:9" x14ac:dyDescent="0.2">
      <c r="A18953">
        <v>2187</v>
      </c>
      <c r="B18953">
        <v>521473.263523045</v>
      </c>
      <c r="C18953">
        <v>5.0860999836095298</v>
      </c>
      <c r="D18953">
        <v>28.491890025679499</v>
      </c>
      <c r="E18953" t="s">
        <v>20</v>
      </c>
      <c r="F18953">
        <v>686552.29000506701</v>
      </c>
      <c r="G18953">
        <v>628016.58576493803</v>
      </c>
      <c r="H18953">
        <v>58535.7042401293</v>
      </c>
    </row>
    <row r="18954" spans="1:9" x14ac:dyDescent="0.2">
      <c r="A18954">
        <v>2187</v>
      </c>
      <c r="B18954">
        <v>521473.263523045</v>
      </c>
      <c r="C18954">
        <v>7.3089362316478201</v>
      </c>
      <c r="D18954">
        <v>30.714726273717801</v>
      </c>
      <c r="E18954" t="s">
        <v>18</v>
      </c>
      <c r="F18954">
        <v>606134.15123644704</v>
      </c>
      <c r="G18954">
        <v>59962.771980898498</v>
      </c>
      <c r="H18954">
        <v>546171.379255548</v>
      </c>
      <c r="I18954">
        <v>0.85391695550472002</v>
      </c>
    </row>
    <row r="18955" spans="1:9" x14ac:dyDescent="0.2">
      <c r="A18955">
        <v>2187</v>
      </c>
      <c r="B18955">
        <v>521473.263523045</v>
      </c>
      <c r="C18955">
        <v>8.1950923070099293</v>
      </c>
      <c r="D18955">
        <v>31.6008823490799</v>
      </c>
      <c r="E18955" t="s">
        <v>20</v>
      </c>
      <c r="F18955">
        <v>606134.15123644704</v>
      </c>
      <c r="G18955">
        <v>0</v>
      </c>
      <c r="H18955">
        <v>606134.15123644704</v>
      </c>
    </row>
    <row r="18956" spans="1:9" x14ac:dyDescent="0.2">
      <c r="A18956">
        <v>2188</v>
      </c>
      <c r="B18956">
        <v>91088.981162351105</v>
      </c>
      <c r="C18956">
        <v>0</v>
      </c>
      <c r="D18956">
        <v>25.501186755569002</v>
      </c>
      <c r="E18956" t="s">
        <v>17</v>
      </c>
      <c r="F18956">
        <v>594298.08900723699</v>
      </c>
      <c r="G18956">
        <v>594298.08900723699</v>
      </c>
      <c r="H18956">
        <v>0</v>
      </c>
      <c r="I18956">
        <v>1</v>
      </c>
    </row>
    <row r="18957" spans="1:9" x14ac:dyDescent="0.2">
      <c r="A18957">
        <v>2188</v>
      </c>
      <c r="B18957">
        <v>91088.981162351105</v>
      </c>
      <c r="C18957">
        <v>1.3925002981285599</v>
      </c>
      <c r="D18957">
        <v>26.893687053697601</v>
      </c>
      <c r="E18957" t="s">
        <v>20</v>
      </c>
      <c r="F18957">
        <v>594298.08900723699</v>
      </c>
      <c r="G18957">
        <v>589804.71766377799</v>
      </c>
      <c r="H18957">
        <v>4493.3713434594702</v>
      </c>
    </row>
    <row r="18958" spans="1:9" x14ac:dyDescent="0.2">
      <c r="A18958">
        <v>2188</v>
      </c>
      <c r="B18958">
        <v>91088.981162351105</v>
      </c>
      <c r="C18958">
        <v>3.46046816907291</v>
      </c>
      <c r="D18958">
        <v>28.961654924641898</v>
      </c>
      <c r="E18958" t="s">
        <v>20</v>
      </c>
      <c r="F18958">
        <v>594298.08900723699</v>
      </c>
      <c r="G18958">
        <v>584788.44961427699</v>
      </c>
      <c r="H18958">
        <v>9509.63939296018</v>
      </c>
    </row>
    <row r="18959" spans="1:9" x14ac:dyDescent="0.2">
      <c r="A18959">
        <v>2188</v>
      </c>
      <c r="B18959">
        <v>91088.981162351105</v>
      </c>
      <c r="C18959">
        <v>5.0676873396449196</v>
      </c>
      <c r="D18959">
        <v>30.5688740952139</v>
      </c>
      <c r="E18959" t="s">
        <v>20</v>
      </c>
      <c r="F18959">
        <v>594298.08900723699</v>
      </c>
      <c r="G18959">
        <v>579759.26270559698</v>
      </c>
      <c r="H18959">
        <v>14538.8263016399</v>
      </c>
    </row>
    <row r="18960" spans="1:9" x14ac:dyDescent="0.2">
      <c r="A18960">
        <v>2188</v>
      </c>
      <c r="B18960">
        <v>91088.981162351105</v>
      </c>
      <c r="C18960">
        <v>6.4081749871210301</v>
      </c>
      <c r="D18960">
        <v>31.909361742690098</v>
      </c>
      <c r="E18960" t="s">
        <v>20</v>
      </c>
      <c r="F18960">
        <v>594298.08900723699</v>
      </c>
      <c r="G18960">
        <v>575307.22591918695</v>
      </c>
      <c r="H18960">
        <v>18990.863088050599</v>
      </c>
    </row>
    <row r="18961" spans="1:9" x14ac:dyDescent="0.2">
      <c r="A18961">
        <v>2188</v>
      </c>
      <c r="B18961">
        <v>91088.981162351105</v>
      </c>
      <c r="C18961">
        <v>7.7577317502162799</v>
      </c>
      <c r="D18961">
        <v>33.258918505785303</v>
      </c>
      <c r="E18961" t="s">
        <v>18</v>
      </c>
      <c r="F18961">
        <v>599800.27483998099</v>
      </c>
      <c r="G18961">
        <v>575590.61402065202</v>
      </c>
      <c r="H18961">
        <v>24209.660819328499</v>
      </c>
      <c r="I18961">
        <v>0.97028210925182501</v>
      </c>
    </row>
    <row r="18962" spans="1:9" x14ac:dyDescent="0.2">
      <c r="A18962">
        <v>2188</v>
      </c>
      <c r="B18962">
        <v>91088.981162351105</v>
      </c>
      <c r="C18962">
        <v>8.64490149937083</v>
      </c>
      <c r="D18962">
        <v>34.146088254939897</v>
      </c>
      <c r="E18962" t="s">
        <v>18</v>
      </c>
      <c r="F18962">
        <v>573748.80834519095</v>
      </c>
      <c r="G18962">
        <v>542441.31163402996</v>
      </c>
      <c r="H18962">
        <v>31307.496711160999</v>
      </c>
      <c r="I18962">
        <v>0.95037117244209501</v>
      </c>
    </row>
    <row r="18963" spans="1:9" x14ac:dyDescent="0.2">
      <c r="A18963">
        <v>2188</v>
      </c>
      <c r="B18963">
        <v>91088.981162351105</v>
      </c>
      <c r="C18963">
        <v>10.185788144955399</v>
      </c>
      <c r="D18963">
        <v>35.686974900524397</v>
      </c>
      <c r="E18963" t="s">
        <v>18</v>
      </c>
      <c r="F18963">
        <v>591240.13510680699</v>
      </c>
      <c r="G18963">
        <v>553510.941546552</v>
      </c>
      <c r="H18963">
        <v>37729.193560254404</v>
      </c>
      <c r="I18963">
        <v>1.02396253541848</v>
      </c>
    </row>
    <row r="18964" spans="1:9" x14ac:dyDescent="0.2">
      <c r="A18964">
        <v>2188</v>
      </c>
      <c r="B18964">
        <v>91088.981162351105</v>
      </c>
      <c r="C18964">
        <v>12.5132242465874</v>
      </c>
      <c r="D18964">
        <v>38.0144110021565</v>
      </c>
      <c r="E18964" t="s">
        <v>20</v>
      </c>
      <c r="F18964">
        <v>591240.13510680699</v>
      </c>
      <c r="G18964">
        <v>547056.420146483</v>
      </c>
      <c r="H18964">
        <v>44183.714960323399</v>
      </c>
    </row>
    <row r="18965" spans="1:9" x14ac:dyDescent="0.2">
      <c r="A18965">
        <v>2188</v>
      </c>
      <c r="B18965">
        <v>91088.981162351105</v>
      </c>
      <c r="C18965">
        <v>13.340634789419999</v>
      </c>
      <c r="D18965">
        <v>38.841821544989003</v>
      </c>
      <c r="E18965" t="s">
        <v>18</v>
      </c>
      <c r="F18965">
        <v>573929.40029238397</v>
      </c>
      <c r="G18965">
        <v>523805.49177202903</v>
      </c>
      <c r="H18965">
        <v>50123.908520354198</v>
      </c>
      <c r="I18965">
        <v>0.95209808827532005</v>
      </c>
    </row>
    <row r="18966" spans="1:9" x14ac:dyDescent="0.2">
      <c r="A18966">
        <v>2188</v>
      </c>
      <c r="B18966">
        <v>91088.981162351105</v>
      </c>
      <c r="C18966">
        <v>14.3394108420959</v>
      </c>
      <c r="D18966">
        <v>39.840597597664903</v>
      </c>
      <c r="E18966" t="s">
        <v>19</v>
      </c>
      <c r="F18966">
        <v>550664.98191784404</v>
      </c>
      <c r="G18966">
        <v>500541.07339749002</v>
      </c>
      <c r="H18966">
        <v>50123.908520354198</v>
      </c>
      <c r="I18966">
        <v>0.950400454118701</v>
      </c>
    </row>
    <row r="18967" spans="1:9" x14ac:dyDescent="0.2">
      <c r="A18967">
        <v>2188</v>
      </c>
      <c r="B18967">
        <v>91088.981162351105</v>
      </c>
      <c r="C18967">
        <v>15.1628753111239</v>
      </c>
      <c r="D18967">
        <v>40.6640620666929</v>
      </c>
      <c r="E18967" t="s">
        <v>18</v>
      </c>
      <c r="F18967">
        <v>470373.74562183401</v>
      </c>
      <c r="G18967">
        <v>30547.208262805299</v>
      </c>
      <c r="H18967">
        <v>439826.537359029</v>
      </c>
      <c r="I18967">
        <v>0.835767921459869</v>
      </c>
    </row>
    <row r="18968" spans="1:9" x14ac:dyDescent="0.2">
      <c r="A18968">
        <v>2188</v>
      </c>
      <c r="B18968">
        <v>91088.981162351105</v>
      </c>
      <c r="C18968">
        <v>16.517759289618201</v>
      </c>
      <c r="D18968">
        <v>42.018946045187199</v>
      </c>
      <c r="E18968" t="s">
        <v>20</v>
      </c>
      <c r="F18968">
        <v>470373.74562183401</v>
      </c>
      <c r="G18968">
        <v>0</v>
      </c>
      <c r="H18968">
        <v>470373.74562183401</v>
      </c>
    </row>
    <row r="18969" spans="1:9" x14ac:dyDescent="0.2">
      <c r="A18969">
        <v>2189</v>
      </c>
      <c r="B18969">
        <v>71518.270557022595</v>
      </c>
      <c r="C18969">
        <v>0</v>
      </c>
      <c r="D18969">
        <v>24.330109311733001</v>
      </c>
      <c r="E18969" t="s">
        <v>17</v>
      </c>
      <c r="F18969">
        <v>205876.620914131</v>
      </c>
      <c r="G18969">
        <v>205876.620914131</v>
      </c>
      <c r="H18969">
        <v>0</v>
      </c>
      <c r="I18969">
        <v>1</v>
      </c>
    </row>
    <row r="18970" spans="1:9" x14ac:dyDescent="0.2">
      <c r="A18970">
        <v>2189</v>
      </c>
      <c r="B18970">
        <v>71518.270557022595</v>
      </c>
      <c r="C18970">
        <v>1.16292553564546</v>
      </c>
      <c r="D18970">
        <v>25.4930348473785</v>
      </c>
      <c r="E18970" t="s">
        <v>18</v>
      </c>
      <c r="F18970">
        <v>261079.250438944</v>
      </c>
      <c r="G18970">
        <v>241373.53872497799</v>
      </c>
      <c r="H18970">
        <v>19705.711713966499</v>
      </c>
      <c r="I18970">
        <v>1.2608545378924401</v>
      </c>
    </row>
    <row r="18971" spans="1:9" x14ac:dyDescent="0.2">
      <c r="A18971">
        <v>2189</v>
      </c>
      <c r="B18971">
        <v>71518.270557022595</v>
      </c>
      <c r="C18971">
        <v>3.1598769655486501</v>
      </c>
      <c r="D18971">
        <v>27.489986277281599</v>
      </c>
      <c r="E18971" t="s">
        <v>18</v>
      </c>
      <c r="F18971">
        <v>285762.25788610702</v>
      </c>
      <c r="G18971">
        <v>243220.71254663699</v>
      </c>
      <c r="H18971">
        <v>42541.545339469703</v>
      </c>
      <c r="I18971">
        <v>1.0906139818944101</v>
      </c>
    </row>
    <row r="18972" spans="1:9" x14ac:dyDescent="0.2">
      <c r="A18972">
        <v>2189</v>
      </c>
      <c r="B18972">
        <v>71518.270557022595</v>
      </c>
      <c r="C18972">
        <v>5.2152848956345297</v>
      </c>
      <c r="D18972">
        <v>29.545394207367501</v>
      </c>
      <c r="E18972" t="s">
        <v>20</v>
      </c>
      <c r="F18972">
        <v>285762.25788610702</v>
      </c>
      <c r="G18972">
        <v>23710.551218586399</v>
      </c>
      <c r="H18972">
        <v>262051.70666752101</v>
      </c>
    </row>
    <row r="18973" spans="1:9" x14ac:dyDescent="0.2">
      <c r="A18973">
        <v>2189</v>
      </c>
      <c r="B18973">
        <v>71518.270557022595</v>
      </c>
      <c r="C18973">
        <v>5.7697261670388604</v>
      </c>
      <c r="D18973">
        <v>30.099835478771801</v>
      </c>
      <c r="E18973" t="s">
        <v>20</v>
      </c>
      <c r="F18973">
        <v>285762.25788610702</v>
      </c>
      <c r="G18973">
        <v>0</v>
      </c>
      <c r="H18973">
        <v>285762.25788610702</v>
      </c>
    </row>
    <row r="18974" spans="1:9" x14ac:dyDescent="0.2">
      <c r="A18974">
        <v>2190</v>
      </c>
      <c r="B18974">
        <v>38283.738646458398</v>
      </c>
      <c r="C18974">
        <v>0</v>
      </c>
      <c r="D18974">
        <v>24.052508814588901</v>
      </c>
      <c r="E18974" t="s">
        <v>17</v>
      </c>
      <c r="F18974">
        <v>241637.366469031</v>
      </c>
      <c r="G18974">
        <v>241637.366469031</v>
      </c>
      <c r="H18974">
        <v>0</v>
      </c>
      <c r="I18974">
        <v>1</v>
      </c>
    </row>
    <row r="18975" spans="1:9" x14ac:dyDescent="0.2">
      <c r="A18975">
        <v>2190</v>
      </c>
      <c r="B18975">
        <v>38283.738646458398</v>
      </c>
      <c r="C18975">
        <v>0.87848790121730402</v>
      </c>
      <c r="D18975">
        <v>24.930996715806199</v>
      </c>
      <c r="E18975" t="s">
        <v>20</v>
      </c>
      <c r="F18975">
        <v>241637.366469031</v>
      </c>
      <c r="G18975">
        <v>236242.219419967</v>
      </c>
      <c r="H18975">
        <v>5395.1470490643196</v>
      </c>
    </row>
    <row r="18976" spans="1:9" x14ac:dyDescent="0.2">
      <c r="A18976">
        <v>2190</v>
      </c>
      <c r="B18976">
        <v>38283.738646458398</v>
      </c>
      <c r="C18976">
        <v>1.4010788966566801</v>
      </c>
      <c r="D18976">
        <v>25.4535877112456</v>
      </c>
      <c r="E18976" t="s">
        <v>20</v>
      </c>
      <c r="F18976">
        <v>241637.366469031</v>
      </c>
      <c r="G18976">
        <v>231274.93660888201</v>
      </c>
      <c r="H18976">
        <v>10362.429860148501</v>
      </c>
    </row>
    <row r="18977" spans="1:9" x14ac:dyDescent="0.2">
      <c r="A18977">
        <v>2190</v>
      </c>
      <c r="B18977">
        <v>38283.738646458398</v>
      </c>
      <c r="C18977">
        <v>2.1189411632497901</v>
      </c>
      <c r="D18977">
        <v>26.171449977838702</v>
      </c>
      <c r="E18977" t="s">
        <v>18</v>
      </c>
      <c r="F18977">
        <v>286730.93289648701</v>
      </c>
      <c r="G18977">
        <v>271278.90979875502</v>
      </c>
      <c r="H18977">
        <v>15452.0230977315</v>
      </c>
      <c r="I18977">
        <v>1.1820406386398401</v>
      </c>
    </row>
    <row r="18978" spans="1:9" x14ac:dyDescent="0.2">
      <c r="A18978">
        <v>2190</v>
      </c>
      <c r="B18978">
        <v>38283.738646458398</v>
      </c>
      <c r="C18978">
        <v>3.5299418182592301</v>
      </c>
      <c r="D18978">
        <v>27.582450632848101</v>
      </c>
      <c r="E18978" t="s">
        <v>18</v>
      </c>
      <c r="F18978">
        <v>248650.81219748399</v>
      </c>
      <c r="G18978">
        <v>227470.677248213</v>
      </c>
      <c r="H18978">
        <v>21180.134949271502</v>
      </c>
      <c r="I18978">
        <v>0.85324701901515798</v>
      </c>
    </row>
    <row r="18979" spans="1:9" x14ac:dyDescent="0.2">
      <c r="A18979">
        <v>2190</v>
      </c>
      <c r="B18979">
        <v>38283.738646458398</v>
      </c>
      <c r="C18979">
        <v>4.3942527472041801</v>
      </c>
      <c r="D18979">
        <v>28.446761561793</v>
      </c>
      <c r="E18979" t="s">
        <v>20</v>
      </c>
      <c r="F18979">
        <v>248650.81219748399</v>
      </c>
      <c r="G18979">
        <v>220711.98211545599</v>
      </c>
      <c r="H18979">
        <v>27938.830082028599</v>
      </c>
    </row>
    <row r="18980" spans="1:9" x14ac:dyDescent="0.2">
      <c r="A18980">
        <v>2190</v>
      </c>
      <c r="B18980">
        <v>38283.738646458398</v>
      </c>
      <c r="C18980">
        <v>5.3951418090922898</v>
      </c>
      <c r="D18980">
        <v>29.447650623681199</v>
      </c>
      <c r="E18980" t="s">
        <v>18</v>
      </c>
      <c r="F18980">
        <v>246896.71133572501</v>
      </c>
      <c r="G18980">
        <v>211222.43394506999</v>
      </c>
      <c r="H18980">
        <v>35674.277390655603</v>
      </c>
      <c r="I18980">
        <v>0.98177061891811401</v>
      </c>
    </row>
    <row r="18981" spans="1:9" x14ac:dyDescent="0.2">
      <c r="A18981">
        <v>2190</v>
      </c>
      <c r="B18981">
        <v>38283.738646458398</v>
      </c>
      <c r="C18981">
        <v>6.2951366407091998</v>
      </c>
      <c r="D18981">
        <v>30.3476454552981</v>
      </c>
      <c r="E18981" t="s">
        <v>18</v>
      </c>
      <c r="F18981">
        <v>196026.69077917901</v>
      </c>
      <c r="G18981">
        <v>15277.549637722501</v>
      </c>
      <c r="H18981">
        <v>180749.141141456</v>
      </c>
      <c r="I18981">
        <v>0.75503791675547804</v>
      </c>
    </row>
    <row r="18982" spans="1:9" x14ac:dyDescent="0.2">
      <c r="A18982">
        <v>2190</v>
      </c>
      <c r="B18982">
        <v>38283.738646458398</v>
      </c>
      <c r="C18982">
        <v>6.9307772839638604</v>
      </c>
      <c r="D18982">
        <v>30.9832860985527</v>
      </c>
      <c r="E18982" t="s">
        <v>19</v>
      </c>
      <c r="F18982">
        <v>197147.484599285</v>
      </c>
      <c r="G18982">
        <v>16398.343457828902</v>
      </c>
      <c r="H18982">
        <v>180749.141141456</v>
      </c>
      <c r="I18982">
        <v>1.03281793303225</v>
      </c>
    </row>
    <row r="18983" spans="1:9" x14ac:dyDescent="0.2">
      <c r="A18983">
        <v>2190</v>
      </c>
      <c r="B18983">
        <v>38283.738646458398</v>
      </c>
      <c r="C18983">
        <v>7.12311488961255</v>
      </c>
      <c r="D18983">
        <v>31.175623704201399</v>
      </c>
      <c r="E18983" t="s">
        <v>20</v>
      </c>
      <c r="F18983">
        <v>197147.484599285</v>
      </c>
      <c r="G18983">
        <v>0</v>
      </c>
      <c r="H18983">
        <v>197147.484599285</v>
      </c>
    </row>
    <row r="18984" spans="1:9" x14ac:dyDescent="0.2">
      <c r="A18984">
        <v>2191</v>
      </c>
      <c r="B18984">
        <v>66871.459390320597</v>
      </c>
      <c r="C18984">
        <v>0</v>
      </c>
      <c r="D18984">
        <v>24.0676167120866</v>
      </c>
      <c r="E18984" t="s">
        <v>17</v>
      </c>
      <c r="F18984">
        <v>42370.009928047497</v>
      </c>
      <c r="G18984">
        <v>42370.009928047497</v>
      </c>
      <c r="H18984">
        <v>0</v>
      </c>
      <c r="I18984">
        <v>1</v>
      </c>
    </row>
    <row r="18985" spans="1:9" x14ac:dyDescent="0.2">
      <c r="A18985">
        <v>2191</v>
      </c>
      <c r="B18985">
        <v>66871.459390320597</v>
      </c>
      <c r="C18985">
        <v>1.2521598238799601</v>
      </c>
      <c r="D18985">
        <v>25.3197765359666</v>
      </c>
      <c r="E18985" t="s">
        <v>20</v>
      </c>
      <c r="F18985">
        <v>42370.009928047497</v>
      </c>
      <c r="G18985">
        <v>21896.5942496354</v>
      </c>
      <c r="H18985">
        <v>20473.415678412101</v>
      </c>
    </row>
    <row r="18986" spans="1:9" x14ac:dyDescent="0.2">
      <c r="A18986">
        <v>2191</v>
      </c>
      <c r="B18986">
        <v>66871.459390320597</v>
      </c>
      <c r="C18986">
        <v>1.2892961333033199</v>
      </c>
      <c r="D18986">
        <v>25.3569128453899</v>
      </c>
      <c r="E18986" t="s">
        <v>19</v>
      </c>
      <c r="F18986">
        <v>44827.365441632501</v>
      </c>
      <c r="G18986">
        <v>24353.9497632204</v>
      </c>
      <c r="H18986">
        <v>20473.415678412101</v>
      </c>
      <c r="I18986">
        <v>1.0991998931271501</v>
      </c>
    </row>
    <row r="18987" spans="1:9" x14ac:dyDescent="0.2">
      <c r="A18987">
        <v>2191</v>
      </c>
      <c r="B18987">
        <v>66871.459390320597</v>
      </c>
      <c r="C18987">
        <v>1.5852109484935899</v>
      </c>
      <c r="D18987">
        <v>25.652827660580201</v>
      </c>
      <c r="E18987" t="s">
        <v>19</v>
      </c>
      <c r="F18987">
        <v>43762.266896292502</v>
      </c>
      <c r="G18987">
        <v>23288.851217880401</v>
      </c>
      <c r="H18987">
        <v>20473.415678412101</v>
      </c>
      <c r="I18987">
        <v>0.95363535913424202</v>
      </c>
    </row>
    <row r="18988" spans="1:9" x14ac:dyDescent="0.2">
      <c r="A18988">
        <v>2191</v>
      </c>
      <c r="B18988">
        <v>66871.459390320597</v>
      </c>
      <c r="C18988">
        <v>2.4782241856757299</v>
      </c>
      <c r="D18988">
        <v>26.5458408977623</v>
      </c>
      <c r="E18988" t="s">
        <v>17</v>
      </c>
      <c r="F18988">
        <v>253746.85709068101</v>
      </c>
      <c r="G18988">
        <v>233273.44141226899</v>
      </c>
      <c r="H18988">
        <v>20473.415678412101</v>
      </c>
      <c r="I18988">
        <v>5.77272467239787</v>
      </c>
    </row>
    <row r="18989" spans="1:9" x14ac:dyDescent="0.2">
      <c r="A18989">
        <v>2191</v>
      </c>
      <c r="B18989">
        <v>66871.459390320597</v>
      </c>
      <c r="C18989">
        <v>2.54260657186191</v>
      </c>
      <c r="D18989">
        <v>26.6102232839485</v>
      </c>
      <c r="E18989" t="s">
        <v>20</v>
      </c>
      <c r="F18989">
        <v>253746.85709068101</v>
      </c>
      <c r="G18989">
        <v>209809.172880061</v>
      </c>
      <c r="H18989">
        <v>43937.6842106201</v>
      </c>
    </row>
    <row r="18990" spans="1:9" x14ac:dyDescent="0.2">
      <c r="A18990">
        <v>2191</v>
      </c>
      <c r="B18990">
        <v>66871.459390320597</v>
      </c>
      <c r="C18990">
        <v>3.0149522693129001</v>
      </c>
      <c r="D18990">
        <v>27.082568981399501</v>
      </c>
      <c r="E18990" t="s">
        <v>20</v>
      </c>
      <c r="F18990">
        <v>253746.85709068101</v>
      </c>
      <c r="G18990">
        <v>20666.600373525798</v>
      </c>
      <c r="H18990">
        <v>233080.25671715499</v>
      </c>
    </row>
    <row r="18991" spans="1:9" x14ac:dyDescent="0.2">
      <c r="A18991">
        <v>2191</v>
      </c>
      <c r="B18991">
        <v>66871.459390320597</v>
      </c>
      <c r="C18991">
        <v>3.27687171705906</v>
      </c>
      <c r="D18991">
        <v>27.344488429145699</v>
      </c>
      <c r="E18991" t="s">
        <v>19</v>
      </c>
      <c r="F18991">
        <v>252414.40612758699</v>
      </c>
      <c r="G18991">
        <v>19334.149410431899</v>
      </c>
      <c r="H18991">
        <v>233080.25671715499</v>
      </c>
      <c r="I18991">
        <v>0.88733104795690998</v>
      </c>
    </row>
    <row r="18992" spans="1:9" x14ac:dyDescent="0.2">
      <c r="A18992">
        <v>2191</v>
      </c>
      <c r="B18992">
        <v>66871.459390320597</v>
      </c>
      <c r="C18992">
        <v>3.4968732395020998</v>
      </c>
      <c r="D18992">
        <v>27.564489951588701</v>
      </c>
      <c r="E18992" t="s">
        <v>18</v>
      </c>
      <c r="F18992">
        <v>250697.622633413</v>
      </c>
      <c r="G18992">
        <v>0</v>
      </c>
      <c r="H18992">
        <v>250697.622633413</v>
      </c>
      <c r="I18992">
        <v>0.89708972257757902</v>
      </c>
    </row>
    <row r="18993" spans="1:9" x14ac:dyDescent="0.2">
      <c r="A18993">
        <v>2192</v>
      </c>
      <c r="B18993">
        <v>174371.23602482499</v>
      </c>
      <c r="C18993">
        <v>0</v>
      </c>
      <c r="D18993">
        <v>25.1870804478019</v>
      </c>
      <c r="E18993" t="s">
        <v>17</v>
      </c>
      <c r="F18993">
        <v>16459.8640434146</v>
      </c>
      <c r="G18993">
        <v>16459.8640434146</v>
      </c>
      <c r="H18993">
        <v>0</v>
      </c>
      <c r="I18993">
        <v>1</v>
      </c>
    </row>
    <row r="18994" spans="1:9" x14ac:dyDescent="0.2">
      <c r="A18994">
        <v>2192</v>
      </c>
      <c r="B18994">
        <v>174371.23602482499</v>
      </c>
      <c r="C18994">
        <v>0.457176641154317</v>
      </c>
      <c r="D18994">
        <v>25.644257088956198</v>
      </c>
      <c r="E18994" t="s">
        <v>18</v>
      </c>
      <c r="F18994">
        <v>21180.094657181598</v>
      </c>
      <c r="G18994">
        <v>12302.5644017661</v>
      </c>
      <c r="H18994">
        <v>8877.5302554154296</v>
      </c>
      <c r="I18994">
        <v>1.28386306102041</v>
      </c>
    </row>
    <row r="18995" spans="1:9" x14ac:dyDescent="0.2">
      <c r="A18995">
        <v>2192</v>
      </c>
      <c r="B18995">
        <v>174371.23602482499</v>
      </c>
      <c r="C18995">
        <v>1.12295892116128</v>
      </c>
      <c r="D18995">
        <v>26.3100393689631</v>
      </c>
      <c r="E18995" t="s">
        <v>20</v>
      </c>
      <c r="F18995">
        <v>21180.094657181598</v>
      </c>
      <c r="G18995">
        <v>4099.7859894997</v>
      </c>
      <c r="H18995">
        <v>17080.3086676819</v>
      </c>
    </row>
    <row r="18996" spans="1:9" x14ac:dyDescent="0.2">
      <c r="A18996">
        <v>2192</v>
      </c>
      <c r="B18996">
        <v>174371.23602482499</v>
      </c>
      <c r="C18996">
        <v>1.25997246315303</v>
      </c>
      <c r="D18996">
        <v>26.447052910954898</v>
      </c>
      <c r="E18996" t="s">
        <v>17</v>
      </c>
      <c r="F18996">
        <v>114594.98348013101</v>
      </c>
      <c r="G18996">
        <v>97514.674812449201</v>
      </c>
      <c r="H18996">
        <v>17080.3086676819</v>
      </c>
      <c r="I18996">
        <v>5.38904318894427</v>
      </c>
    </row>
    <row r="18997" spans="1:9" x14ac:dyDescent="0.2">
      <c r="A18997">
        <v>2192</v>
      </c>
      <c r="B18997">
        <v>174371.23602482499</v>
      </c>
      <c r="C18997">
        <v>1.53535880811859</v>
      </c>
      <c r="D18997">
        <v>26.722439255920499</v>
      </c>
      <c r="E18997" t="s">
        <v>18</v>
      </c>
      <c r="F18997">
        <v>114361.89234549399</v>
      </c>
      <c r="G18997">
        <v>89067.363954663801</v>
      </c>
      <c r="H18997">
        <v>25294.528390830201</v>
      </c>
      <c r="I18997">
        <v>0.99601188826718501</v>
      </c>
    </row>
    <row r="18998" spans="1:9" x14ac:dyDescent="0.2">
      <c r="A18998">
        <v>2192</v>
      </c>
      <c r="B18998">
        <v>174371.23602482499</v>
      </c>
      <c r="C18998">
        <v>1.7993947848801799</v>
      </c>
      <c r="D18998">
        <v>26.986475232682</v>
      </c>
      <c r="E18998" t="s">
        <v>17</v>
      </c>
      <c r="F18998">
        <v>291925.09360162</v>
      </c>
      <c r="G18998">
        <v>266630.56521079002</v>
      </c>
      <c r="H18998">
        <v>25294.528390830201</v>
      </c>
      <c r="I18998">
        <v>2.54930857285443</v>
      </c>
    </row>
    <row r="18999" spans="1:9" x14ac:dyDescent="0.2">
      <c r="A18999">
        <v>2192</v>
      </c>
      <c r="B18999">
        <v>174371.23602482499</v>
      </c>
      <c r="C18999">
        <v>2.24653219396314</v>
      </c>
      <c r="D18999">
        <v>27.433612641764999</v>
      </c>
      <c r="E18999" t="s">
        <v>18</v>
      </c>
      <c r="F18999">
        <v>254271.43123765301</v>
      </c>
      <c r="G18999">
        <v>219324.47717009799</v>
      </c>
      <c r="H18999">
        <v>34946.9540675553</v>
      </c>
      <c r="I18999">
        <v>0.85667096673598497</v>
      </c>
    </row>
    <row r="19000" spans="1:9" x14ac:dyDescent="0.2">
      <c r="A19000">
        <v>2192</v>
      </c>
      <c r="B19000">
        <v>174371.23602482499</v>
      </c>
      <c r="C19000">
        <v>2.4962400846566402</v>
      </c>
      <c r="D19000">
        <v>27.683320532458499</v>
      </c>
      <c r="E19000" t="s">
        <v>20</v>
      </c>
      <c r="F19000">
        <v>254271.43123765301</v>
      </c>
      <c r="G19000">
        <v>18613.576420318899</v>
      </c>
      <c r="H19000">
        <v>235657.854817335</v>
      </c>
    </row>
    <row r="19001" spans="1:9" x14ac:dyDescent="0.2">
      <c r="A19001">
        <v>2192</v>
      </c>
      <c r="B19001">
        <v>174371.23602482499</v>
      </c>
      <c r="C19001">
        <v>2.6360914384623699</v>
      </c>
      <c r="D19001">
        <v>27.823171886264198</v>
      </c>
      <c r="E19001" t="s">
        <v>19</v>
      </c>
      <c r="F19001">
        <v>253591.580368291</v>
      </c>
      <c r="G19001">
        <v>17933.725550956198</v>
      </c>
      <c r="H19001">
        <v>235657.854817335</v>
      </c>
      <c r="I19001">
        <v>0.937225941753286</v>
      </c>
    </row>
    <row r="19002" spans="1:9" x14ac:dyDescent="0.2">
      <c r="A19002">
        <v>2192</v>
      </c>
      <c r="B19002">
        <v>174371.23602482499</v>
      </c>
      <c r="C19002">
        <v>2.6970418050480598</v>
      </c>
      <c r="D19002">
        <v>27.884122252849899</v>
      </c>
      <c r="E19002" t="s">
        <v>20</v>
      </c>
      <c r="F19002">
        <v>253591.580368291</v>
      </c>
      <c r="G19002">
        <v>0</v>
      </c>
      <c r="H19002">
        <v>253591.580368291</v>
      </c>
    </row>
    <row r="19003" spans="1:9" x14ac:dyDescent="0.2">
      <c r="A19003">
        <v>2193</v>
      </c>
      <c r="B19003">
        <v>516981.509640156</v>
      </c>
      <c r="C19003">
        <v>0</v>
      </c>
      <c r="D19003">
        <v>25.7819480352561</v>
      </c>
      <c r="E19003" t="s">
        <v>17</v>
      </c>
      <c r="F19003">
        <v>54131.1610581348</v>
      </c>
      <c r="G19003">
        <v>54131.161058134901</v>
      </c>
      <c r="H19003">
        <v>0</v>
      </c>
      <c r="I19003">
        <v>1</v>
      </c>
    </row>
    <row r="19004" spans="1:9" x14ac:dyDescent="0.2">
      <c r="A19004">
        <v>2193</v>
      </c>
      <c r="B19004">
        <v>516981.509640156</v>
      </c>
      <c r="C19004">
        <v>4.5666243619275102</v>
      </c>
      <c r="D19004">
        <v>30.348572397183599</v>
      </c>
      <c r="E19004" t="s">
        <v>20</v>
      </c>
      <c r="F19004">
        <v>54131.1610581348</v>
      </c>
      <c r="G19004">
        <v>2706.5580529067402</v>
      </c>
      <c r="H19004">
        <v>51424.603005228098</v>
      </c>
    </row>
    <row r="19005" spans="1:9" x14ac:dyDescent="0.2">
      <c r="A19005">
        <v>2193</v>
      </c>
      <c r="B19005">
        <v>516981.509640156</v>
      </c>
      <c r="C19005">
        <v>7.8047198362228496</v>
      </c>
      <c r="D19005">
        <v>33.586667871479001</v>
      </c>
      <c r="E19005" t="s">
        <v>17</v>
      </c>
      <c r="F19005">
        <v>220355.86872733399</v>
      </c>
      <c r="G19005">
        <v>168931.26572210601</v>
      </c>
      <c r="H19005">
        <v>51424.603005228098</v>
      </c>
      <c r="I19005">
        <v>5.9072242112981304</v>
      </c>
    </row>
    <row r="19006" spans="1:9" x14ac:dyDescent="0.2">
      <c r="A19006">
        <v>2193</v>
      </c>
      <c r="B19006">
        <v>516981.509640156</v>
      </c>
      <c r="C19006">
        <v>8.4437184099617006</v>
      </c>
      <c r="D19006">
        <v>34.225666445217797</v>
      </c>
      <c r="E19006" t="s">
        <v>18</v>
      </c>
      <c r="F19006">
        <v>221815.104854228</v>
      </c>
      <c r="G19006">
        <v>120416.004694797</v>
      </c>
      <c r="H19006">
        <v>101399.10015943</v>
      </c>
      <c r="I19006">
        <v>1.0044908268563699</v>
      </c>
    </row>
    <row r="19007" spans="1:9" x14ac:dyDescent="0.2">
      <c r="A19007">
        <v>2193</v>
      </c>
      <c r="B19007">
        <v>516981.509640156</v>
      </c>
      <c r="C19007">
        <v>12.050757496077599</v>
      </c>
      <c r="D19007">
        <v>37.832705531333701</v>
      </c>
      <c r="E19007" t="s">
        <v>17</v>
      </c>
      <c r="F19007">
        <v>623013.20530757296</v>
      </c>
      <c r="G19007">
        <v>521614.10514814203</v>
      </c>
      <c r="H19007">
        <v>101399.10015943</v>
      </c>
      <c r="I19007">
        <v>2.7589945734603201</v>
      </c>
    </row>
    <row r="19008" spans="1:9" x14ac:dyDescent="0.2">
      <c r="A19008">
        <v>2193</v>
      </c>
      <c r="B19008">
        <v>516981.509640156</v>
      </c>
      <c r="C19008">
        <v>12.8824554226169</v>
      </c>
      <c r="D19008">
        <v>38.664403457873</v>
      </c>
      <c r="E19008" t="s">
        <v>20</v>
      </c>
      <c r="F19008">
        <v>623013.20530757296</v>
      </c>
      <c r="G19008">
        <v>62387.994079463198</v>
      </c>
      <c r="H19008">
        <v>560625.21122811001</v>
      </c>
    </row>
    <row r="19009" spans="1:9" x14ac:dyDescent="0.2">
      <c r="A19009">
        <v>2193</v>
      </c>
      <c r="B19009">
        <v>516981.509640156</v>
      </c>
      <c r="C19009">
        <v>13.662309141779801</v>
      </c>
      <c r="D19009">
        <v>39.444257177035901</v>
      </c>
      <c r="E19009" t="s">
        <v>20</v>
      </c>
      <c r="F19009">
        <v>623013.20530757296</v>
      </c>
      <c r="G19009">
        <v>0</v>
      </c>
      <c r="H19009">
        <v>623013.20530757296</v>
      </c>
    </row>
    <row r="19010" spans="1:9" x14ac:dyDescent="0.2">
      <c r="A19010">
        <v>2194</v>
      </c>
      <c r="B19010">
        <v>67064.847052440906</v>
      </c>
      <c r="C19010">
        <v>0</v>
      </c>
      <c r="D19010">
        <v>27.622109212519899</v>
      </c>
      <c r="E19010" t="s">
        <v>17</v>
      </c>
      <c r="F19010">
        <v>26669.8997833537</v>
      </c>
      <c r="G19010">
        <v>26669.899783353801</v>
      </c>
      <c r="H19010">
        <v>0</v>
      </c>
      <c r="I19010">
        <v>1</v>
      </c>
    </row>
    <row r="19011" spans="1:9" x14ac:dyDescent="0.2">
      <c r="A19011">
        <v>2194</v>
      </c>
      <c r="B19011">
        <v>67064.847052440906</v>
      </c>
      <c r="C19011">
        <v>1.7716124375826201</v>
      </c>
      <c r="D19011">
        <v>29.393721650102499</v>
      </c>
      <c r="E19011" t="s">
        <v>18</v>
      </c>
      <c r="F19011">
        <v>31731.6509131477</v>
      </c>
      <c r="G19011">
        <v>14265.3047450825</v>
      </c>
      <c r="H19011">
        <v>17466.3461680652</v>
      </c>
      <c r="I19011">
        <v>1.17940303573307</v>
      </c>
    </row>
    <row r="19012" spans="1:9" x14ac:dyDescent="0.2">
      <c r="A19012">
        <v>2194</v>
      </c>
      <c r="B19012">
        <v>67064.847052440906</v>
      </c>
      <c r="C19012">
        <v>3.4467921971987301</v>
      </c>
      <c r="D19012">
        <v>31.068901409718599</v>
      </c>
      <c r="E19012" t="s">
        <v>19</v>
      </c>
      <c r="F19012">
        <v>35565.750846732801</v>
      </c>
      <c r="G19012">
        <v>18099.404678667601</v>
      </c>
      <c r="H19012">
        <v>17466.3461680652</v>
      </c>
      <c r="I19012">
        <v>1.24818006898449</v>
      </c>
    </row>
    <row r="19013" spans="1:9" x14ac:dyDescent="0.2">
      <c r="A19013">
        <v>2194</v>
      </c>
      <c r="B19013">
        <v>67064.847052440906</v>
      </c>
      <c r="C19013">
        <v>4.5107045584477303</v>
      </c>
      <c r="D19013">
        <v>32.132813770967601</v>
      </c>
      <c r="E19013" t="s">
        <v>17</v>
      </c>
      <c r="F19013">
        <v>128294.93205108101</v>
      </c>
      <c r="G19013">
        <v>110828.585883016</v>
      </c>
      <c r="H19013">
        <v>17466.3461680652</v>
      </c>
      <c r="I19013">
        <v>3.58831088124382</v>
      </c>
    </row>
    <row r="19014" spans="1:9" x14ac:dyDescent="0.2">
      <c r="A19014">
        <v>2194</v>
      </c>
      <c r="B19014">
        <v>67064.847052440906</v>
      </c>
      <c r="C19014">
        <v>4.6680039323476699</v>
      </c>
      <c r="D19014">
        <v>32.290113144867597</v>
      </c>
      <c r="E19014" t="s">
        <v>19</v>
      </c>
      <c r="F19014">
        <v>119716.73712325199</v>
      </c>
      <c r="G19014">
        <v>102250.390955187</v>
      </c>
      <c r="H19014">
        <v>17466.3461680652</v>
      </c>
      <c r="I19014">
        <v>0.92175857692473295</v>
      </c>
    </row>
    <row r="19015" spans="1:9" x14ac:dyDescent="0.2">
      <c r="A19015">
        <v>2194</v>
      </c>
      <c r="B19015">
        <v>67064.847052440906</v>
      </c>
      <c r="C19015">
        <v>4.7346189963157403</v>
      </c>
      <c r="D19015">
        <v>32.356728208835598</v>
      </c>
      <c r="E19015" t="s">
        <v>19</v>
      </c>
      <c r="F19015">
        <v>123675.367452098</v>
      </c>
      <c r="G19015">
        <v>106209.021284032</v>
      </c>
      <c r="H19015">
        <v>17466.3461680652</v>
      </c>
      <c r="I19015">
        <v>1.03831623845358</v>
      </c>
    </row>
    <row r="19016" spans="1:9" x14ac:dyDescent="0.2">
      <c r="A19016">
        <v>2194</v>
      </c>
      <c r="B19016">
        <v>67064.847052440906</v>
      </c>
      <c r="C19016">
        <v>4.8300372985064604</v>
      </c>
      <c r="D19016">
        <v>32.452146511026299</v>
      </c>
      <c r="E19016" t="s">
        <v>18</v>
      </c>
      <c r="F19016">
        <v>128963.51792404101</v>
      </c>
      <c r="G19016">
        <v>93687.574466478894</v>
      </c>
      <c r="H19016">
        <v>35275.943457562404</v>
      </c>
      <c r="I19016">
        <v>1.0492165786593599</v>
      </c>
    </row>
    <row r="19017" spans="1:9" x14ac:dyDescent="0.2">
      <c r="A19017">
        <v>2194</v>
      </c>
      <c r="B19017">
        <v>67064.847052440906</v>
      </c>
      <c r="C19017">
        <v>7.45385055257122</v>
      </c>
      <c r="D19017">
        <v>35.075959765091099</v>
      </c>
      <c r="E19017" t="s">
        <v>20</v>
      </c>
      <c r="F19017">
        <v>128963.51792404101</v>
      </c>
      <c r="G19017">
        <v>71715.810586535605</v>
      </c>
      <c r="H19017">
        <v>57247.707337505701</v>
      </c>
    </row>
    <row r="19018" spans="1:9" x14ac:dyDescent="0.2">
      <c r="A19018">
        <v>2194</v>
      </c>
      <c r="B19018">
        <v>67064.847052440906</v>
      </c>
      <c r="C19018">
        <v>7.8057612541566801</v>
      </c>
      <c r="D19018">
        <v>35.427870466676602</v>
      </c>
      <c r="E19018" t="s">
        <v>17</v>
      </c>
      <c r="F19018">
        <v>478234.201864206</v>
      </c>
      <c r="G19018">
        <v>420986.4945267</v>
      </c>
      <c r="H19018">
        <v>57247.707337505701</v>
      </c>
      <c r="I19018">
        <v>3.6540612814592199</v>
      </c>
    </row>
    <row r="19019" spans="1:9" x14ac:dyDescent="0.2">
      <c r="A19019">
        <v>2194</v>
      </c>
      <c r="B19019">
        <v>67064.847052440906</v>
      </c>
      <c r="C19019">
        <v>9.6657972649892407</v>
      </c>
      <c r="D19019">
        <v>37.287906477509097</v>
      </c>
      <c r="E19019" t="s">
        <v>19</v>
      </c>
      <c r="F19019">
        <v>428465.00386335299</v>
      </c>
      <c r="G19019">
        <v>371217.29652584699</v>
      </c>
      <c r="H19019">
        <v>57247.707337505701</v>
      </c>
      <c r="I19019">
        <v>0.87245062325505096</v>
      </c>
    </row>
    <row r="19020" spans="1:9" x14ac:dyDescent="0.2">
      <c r="A19020">
        <v>2194</v>
      </c>
      <c r="B19020">
        <v>67064.847052440906</v>
      </c>
      <c r="C19020">
        <v>9.8095002279379493</v>
      </c>
      <c r="D19020">
        <v>37.431609440457798</v>
      </c>
      <c r="E19020" t="s">
        <v>18</v>
      </c>
      <c r="F19020">
        <v>405138.71075525897</v>
      </c>
      <c r="G19020">
        <v>25270.707433200099</v>
      </c>
      <c r="H19020">
        <v>379868.00332205801</v>
      </c>
      <c r="I19020">
        <v>0.93638654165024704</v>
      </c>
    </row>
    <row r="19021" spans="1:9" x14ac:dyDescent="0.2">
      <c r="A19021">
        <v>2194</v>
      </c>
      <c r="B19021">
        <v>67064.847052440906</v>
      </c>
      <c r="C19021">
        <v>10.639626784917599</v>
      </c>
      <c r="D19021">
        <v>38.261735997437498</v>
      </c>
      <c r="E19021" t="s">
        <v>20</v>
      </c>
      <c r="F19021">
        <v>405138.71075525897</v>
      </c>
      <c r="G19021">
        <v>0</v>
      </c>
      <c r="H19021">
        <v>405138.71075525897</v>
      </c>
    </row>
    <row r="19022" spans="1:9" x14ac:dyDescent="0.2">
      <c r="A19022">
        <v>2195</v>
      </c>
      <c r="B19022">
        <v>291556.64043011499</v>
      </c>
      <c r="C19022">
        <v>0</v>
      </c>
      <c r="D19022">
        <v>24.751175910809302</v>
      </c>
      <c r="E19022" t="s">
        <v>17</v>
      </c>
      <c r="F19022">
        <v>26064.580389714902</v>
      </c>
      <c r="G19022">
        <v>26064.580389714902</v>
      </c>
      <c r="H19022">
        <v>0</v>
      </c>
      <c r="I19022">
        <v>1</v>
      </c>
    </row>
    <row r="19023" spans="1:9" x14ac:dyDescent="0.2">
      <c r="A19023">
        <v>2195</v>
      </c>
      <c r="B19023">
        <v>291556.64043011499</v>
      </c>
      <c r="C19023">
        <v>5.61461474040639</v>
      </c>
      <c r="D19023">
        <v>30.365790651215701</v>
      </c>
      <c r="E19023" t="s">
        <v>18</v>
      </c>
      <c r="F19023">
        <v>29517.073218315902</v>
      </c>
      <c r="G19023">
        <v>18946.125734933499</v>
      </c>
      <c r="H19023">
        <v>10570.947483382501</v>
      </c>
      <c r="I19023">
        <v>1.1014147599502699</v>
      </c>
    </row>
    <row r="19024" spans="1:9" x14ac:dyDescent="0.2">
      <c r="A19024">
        <v>2195</v>
      </c>
      <c r="B19024">
        <v>291556.64043011499</v>
      </c>
      <c r="C19024">
        <v>9.4193688742152109</v>
      </c>
      <c r="D19024">
        <v>34.170544785024497</v>
      </c>
      <c r="E19024" t="s">
        <v>17</v>
      </c>
      <c r="F19024">
        <v>145811.76033365101</v>
      </c>
      <c r="G19024">
        <v>135240.812850268</v>
      </c>
      <c r="H19024">
        <v>10570.947483382501</v>
      </c>
      <c r="I19024">
        <v>4.8477350503053902</v>
      </c>
    </row>
    <row r="19025" spans="1:9" x14ac:dyDescent="0.2">
      <c r="A19025">
        <v>2195</v>
      </c>
      <c r="B19025">
        <v>291556.64043011499</v>
      </c>
      <c r="C19025">
        <v>9.8964999211085303</v>
      </c>
      <c r="D19025">
        <v>34.647675831917901</v>
      </c>
      <c r="E19025" t="s">
        <v>18</v>
      </c>
      <c r="F19025">
        <v>139602.64201431701</v>
      </c>
      <c r="G19025">
        <v>117442.61754599601</v>
      </c>
      <c r="H19025">
        <v>22160.0244683204</v>
      </c>
      <c r="I19025">
        <v>0.95165300982324197</v>
      </c>
    </row>
    <row r="19026" spans="1:9" x14ac:dyDescent="0.2">
      <c r="A19026">
        <v>2195</v>
      </c>
      <c r="B19026">
        <v>291556.64043011499</v>
      </c>
      <c r="C19026">
        <v>11.8566228512157</v>
      </c>
      <c r="D19026">
        <v>36.607798762024998</v>
      </c>
      <c r="E19026" t="s">
        <v>17</v>
      </c>
      <c r="F19026">
        <v>410737.67640389502</v>
      </c>
      <c r="G19026">
        <v>388577.65193557501</v>
      </c>
      <c r="H19026">
        <v>22160.0244683204</v>
      </c>
      <c r="I19026">
        <v>2.9137786443948999</v>
      </c>
    </row>
    <row r="19027" spans="1:9" x14ac:dyDescent="0.2">
      <c r="A19027">
        <v>2195</v>
      </c>
      <c r="B19027">
        <v>291556.64043011499</v>
      </c>
      <c r="C19027">
        <v>13.175729914770701</v>
      </c>
      <c r="D19027">
        <v>37.92690582558</v>
      </c>
      <c r="E19027" t="s">
        <v>18</v>
      </c>
      <c r="F19027">
        <v>415566.12733560102</v>
      </c>
      <c r="G19027">
        <v>382624.982692605</v>
      </c>
      <c r="H19027">
        <v>32941.144642996202</v>
      </c>
      <c r="I19027">
        <v>1.00546470085738</v>
      </c>
    </row>
    <row r="19028" spans="1:9" x14ac:dyDescent="0.2">
      <c r="A19028">
        <v>2195</v>
      </c>
      <c r="B19028">
        <v>291556.64043011499</v>
      </c>
      <c r="C19028">
        <v>17.164812424389801</v>
      </c>
      <c r="D19028">
        <v>41.915988335199103</v>
      </c>
      <c r="E19028" t="s">
        <v>18</v>
      </c>
      <c r="F19028">
        <v>380904.31222809397</v>
      </c>
      <c r="G19028">
        <v>333981.59042880102</v>
      </c>
      <c r="H19028">
        <v>46922.7217992937</v>
      </c>
      <c r="I19028">
        <v>0.889943561595399</v>
      </c>
    </row>
    <row r="19029" spans="1:9" x14ac:dyDescent="0.2">
      <c r="A19029">
        <v>2195</v>
      </c>
      <c r="B19029">
        <v>291556.64043011499</v>
      </c>
      <c r="C19029">
        <v>22.431462270316501</v>
      </c>
      <c r="D19029">
        <v>47.182638181125903</v>
      </c>
      <c r="E19029" t="s">
        <v>18</v>
      </c>
      <c r="F19029">
        <v>363546.77357996599</v>
      </c>
      <c r="G19029">
        <v>25670.399446219799</v>
      </c>
      <c r="H19029">
        <v>337876.37413374602</v>
      </c>
      <c r="I19029">
        <v>0.92001378277144397</v>
      </c>
    </row>
    <row r="19030" spans="1:9" x14ac:dyDescent="0.2">
      <c r="A19030">
        <v>2195</v>
      </c>
      <c r="B19030">
        <v>291556.64043011499</v>
      </c>
      <c r="C19030">
        <v>24.877214107856499</v>
      </c>
      <c r="D19030">
        <v>49.628390018665897</v>
      </c>
      <c r="E19030" t="s">
        <v>18</v>
      </c>
      <c r="F19030">
        <v>366075.92388880299</v>
      </c>
      <c r="G19030">
        <v>0</v>
      </c>
      <c r="H19030">
        <v>366075.92388880299</v>
      </c>
      <c r="I19030">
        <v>0.92689637962542304</v>
      </c>
    </row>
    <row r="19031" spans="1:9" x14ac:dyDescent="0.2">
      <c r="A19031">
        <v>2196</v>
      </c>
      <c r="B19031">
        <v>399059.59387111198</v>
      </c>
      <c r="C19031">
        <v>0</v>
      </c>
      <c r="D19031">
        <v>26.749853743711</v>
      </c>
      <c r="E19031" t="s">
        <v>17</v>
      </c>
      <c r="F19031">
        <v>36727.441778472399</v>
      </c>
      <c r="G19031">
        <v>36727.441778472399</v>
      </c>
      <c r="H19031">
        <v>0</v>
      </c>
      <c r="I19031">
        <v>1</v>
      </c>
    </row>
    <row r="19032" spans="1:9" x14ac:dyDescent="0.2">
      <c r="A19032">
        <v>2196</v>
      </c>
      <c r="B19032">
        <v>399059.59387111198</v>
      </c>
      <c r="C19032">
        <v>0.646091226749127</v>
      </c>
      <c r="D19032">
        <v>27.3959449704601</v>
      </c>
      <c r="E19032" t="s">
        <v>18</v>
      </c>
      <c r="F19032">
        <v>43196.512641080102</v>
      </c>
      <c r="G19032">
        <v>27081.175809672499</v>
      </c>
      <c r="H19032">
        <v>16115.3368314076</v>
      </c>
      <c r="I19032">
        <v>1.1723813030233801</v>
      </c>
    </row>
    <row r="19033" spans="1:9" x14ac:dyDescent="0.2">
      <c r="A19033">
        <v>2196</v>
      </c>
      <c r="B19033">
        <v>399059.59387111198</v>
      </c>
      <c r="C19033">
        <v>0.70051140999655803</v>
      </c>
      <c r="D19033">
        <v>27.450365153707502</v>
      </c>
      <c r="E19033" t="s">
        <v>19</v>
      </c>
      <c r="F19033">
        <v>47529.611948920203</v>
      </c>
      <c r="G19033">
        <v>31414.2751175126</v>
      </c>
      <c r="H19033">
        <v>16115.3368314076</v>
      </c>
      <c r="I19033">
        <v>1.15953132322025</v>
      </c>
    </row>
    <row r="19034" spans="1:9" x14ac:dyDescent="0.2">
      <c r="A19034">
        <v>2196</v>
      </c>
      <c r="B19034">
        <v>399059.59387111198</v>
      </c>
      <c r="C19034">
        <v>1.1195113002257799</v>
      </c>
      <c r="D19034">
        <v>27.869365043936799</v>
      </c>
      <c r="E19034" t="s">
        <v>20</v>
      </c>
      <c r="F19034">
        <v>47529.611948920203</v>
      </c>
      <c r="G19034">
        <v>16470.759722084102</v>
      </c>
      <c r="H19034">
        <v>31058.852226836101</v>
      </c>
    </row>
    <row r="19035" spans="1:9" x14ac:dyDescent="0.2">
      <c r="A19035">
        <v>2196</v>
      </c>
      <c r="B19035">
        <v>399059.59387111198</v>
      </c>
      <c r="C19035">
        <v>1.23428611984495</v>
      </c>
      <c r="D19035">
        <v>27.9841398635559</v>
      </c>
      <c r="E19035" t="s">
        <v>20</v>
      </c>
      <c r="F19035">
        <v>47529.611948920203</v>
      </c>
      <c r="G19035">
        <v>2376.4805974460101</v>
      </c>
      <c r="H19035">
        <v>45153.1313514742</v>
      </c>
    </row>
    <row r="19036" spans="1:9" x14ac:dyDescent="0.2">
      <c r="A19036">
        <v>2196</v>
      </c>
      <c r="B19036">
        <v>399059.59387111198</v>
      </c>
      <c r="C19036">
        <v>1.2745025667702501</v>
      </c>
      <c r="D19036">
        <v>28.024356310481199</v>
      </c>
      <c r="E19036" t="s">
        <v>17</v>
      </c>
      <c r="F19036">
        <v>230481.05332352599</v>
      </c>
      <c r="G19036">
        <v>185327.92197205199</v>
      </c>
      <c r="H19036">
        <v>45153.1313514742</v>
      </c>
      <c r="I19036">
        <v>6.6574682188030101</v>
      </c>
    </row>
    <row r="19037" spans="1:9" x14ac:dyDescent="0.2">
      <c r="A19037">
        <v>2196</v>
      </c>
      <c r="B19037">
        <v>399059.59387111198</v>
      </c>
      <c r="C19037">
        <v>1.8275643347128101</v>
      </c>
      <c r="D19037">
        <v>28.577418078423801</v>
      </c>
      <c r="E19037" t="s">
        <v>18</v>
      </c>
      <c r="F19037">
        <v>232545.61335745</v>
      </c>
      <c r="G19037">
        <v>173788.91503129399</v>
      </c>
      <c r="H19037">
        <v>58756.698326156104</v>
      </c>
      <c r="I19037">
        <v>1.00770912758477</v>
      </c>
    </row>
    <row r="19038" spans="1:9" x14ac:dyDescent="0.2">
      <c r="A19038">
        <v>2196</v>
      </c>
      <c r="B19038">
        <v>399059.59387111198</v>
      </c>
      <c r="C19038">
        <v>1.95850356476974</v>
      </c>
      <c r="D19038">
        <v>28.7083573084807</v>
      </c>
      <c r="E19038" t="s">
        <v>17</v>
      </c>
      <c r="F19038">
        <v>547032.17108446104</v>
      </c>
      <c r="G19038">
        <v>488275.47275830503</v>
      </c>
      <c r="H19038">
        <v>58756.698326156104</v>
      </c>
      <c r="I19038">
        <v>2.3508406484034801</v>
      </c>
    </row>
    <row r="19039" spans="1:9" x14ac:dyDescent="0.2">
      <c r="A19039">
        <v>2196</v>
      </c>
      <c r="B19039">
        <v>399059.59387111198</v>
      </c>
      <c r="C19039">
        <v>2.5736087764895501</v>
      </c>
      <c r="D19039">
        <v>29.323462520200501</v>
      </c>
      <c r="E19039" t="s">
        <v>18</v>
      </c>
      <c r="F19039">
        <v>464243.082387264</v>
      </c>
      <c r="G19039">
        <v>392059.81917021802</v>
      </c>
      <c r="H19039">
        <v>72183.263217046304</v>
      </c>
      <c r="I19039">
        <v>0.82755504948276304</v>
      </c>
    </row>
    <row r="19040" spans="1:9" x14ac:dyDescent="0.2">
      <c r="A19040">
        <v>2196</v>
      </c>
      <c r="B19040">
        <v>399059.59387111198</v>
      </c>
      <c r="C19040">
        <v>3.1362533835275102</v>
      </c>
      <c r="D19040">
        <v>29.8861071272385</v>
      </c>
      <c r="E19040" t="s">
        <v>20</v>
      </c>
      <c r="F19040">
        <v>464243.082387264</v>
      </c>
      <c r="G19040">
        <v>33523.121100545199</v>
      </c>
      <c r="H19040">
        <v>430719.96128671902</v>
      </c>
    </row>
    <row r="19041" spans="1:9" x14ac:dyDescent="0.2">
      <c r="A19041">
        <v>2196</v>
      </c>
      <c r="B19041">
        <v>399059.59387111198</v>
      </c>
      <c r="C19041">
        <v>3.3687009967749399</v>
      </c>
      <c r="D19041">
        <v>30.118554740485902</v>
      </c>
      <c r="E19041" t="s">
        <v>18</v>
      </c>
      <c r="F19041">
        <v>462121.38046957902</v>
      </c>
      <c r="G19041">
        <v>0</v>
      </c>
      <c r="H19041">
        <v>462121.38046957902</v>
      </c>
      <c r="I19041">
        <v>0.88255443098985198</v>
      </c>
    </row>
    <row r="19042" spans="1:9" x14ac:dyDescent="0.2">
      <c r="A19042">
        <v>2197</v>
      </c>
      <c r="B19042">
        <v>141823.56151612799</v>
      </c>
      <c r="C19042">
        <v>0</v>
      </c>
      <c r="D19042">
        <v>25.705816226877701</v>
      </c>
      <c r="E19042" t="s">
        <v>17</v>
      </c>
      <c r="F19042">
        <v>180282.14656697301</v>
      </c>
      <c r="G19042">
        <v>180282.14656697301</v>
      </c>
      <c r="H19042">
        <v>0</v>
      </c>
      <c r="I19042">
        <v>1</v>
      </c>
    </row>
    <row r="19043" spans="1:9" x14ac:dyDescent="0.2">
      <c r="A19043">
        <v>2197</v>
      </c>
      <c r="B19043">
        <v>141823.56151612799</v>
      </c>
      <c r="C19043">
        <v>0.46098566985061401</v>
      </c>
      <c r="D19043">
        <v>26.166801896728401</v>
      </c>
      <c r="E19043" t="s">
        <v>18</v>
      </c>
      <c r="F19043">
        <v>210742.17254408199</v>
      </c>
      <c r="G19043">
        <v>207874.63558287101</v>
      </c>
      <c r="H19043">
        <v>2867.53696121129</v>
      </c>
      <c r="I19043">
        <v>1.1662927970349799</v>
      </c>
    </row>
    <row r="19044" spans="1:9" x14ac:dyDescent="0.2">
      <c r="A19044">
        <v>2197</v>
      </c>
      <c r="B19044">
        <v>141823.56151612799</v>
      </c>
      <c r="C19044">
        <v>0.80463912201993804</v>
      </c>
      <c r="D19044">
        <v>26.5104553488977</v>
      </c>
      <c r="E19044" t="s">
        <v>18</v>
      </c>
      <c r="F19044">
        <v>185908.19957481301</v>
      </c>
      <c r="G19044">
        <v>180112.85964772999</v>
      </c>
      <c r="H19044">
        <v>5795.3399270827704</v>
      </c>
      <c r="I19044">
        <v>0.87901365870859405</v>
      </c>
    </row>
    <row r="19045" spans="1:9" x14ac:dyDescent="0.2">
      <c r="A19045">
        <v>2197</v>
      </c>
      <c r="B19045">
        <v>141823.56151612799</v>
      </c>
      <c r="C19045">
        <v>1.0135916535153</v>
      </c>
      <c r="D19045">
        <v>26.719407880393</v>
      </c>
      <c r="E19045" t="s">
        <v>20</v>
      </c>
      <c r="F19045">
        <v>185908.19957481301</v>
      </c>
      <c r="G19045">
        <v>177098.70116051001</v>
      </c>
      <c r="H19045">
        <v>8809.4984143029396</v>
      </c>
    </row>
    <row r="19046" spans="1:9" x14ac:dyDescent="0.2">
      <c r="A19046">
        <v>2197</v>
      </c>
      <c r="B19046">
        <v>141823.56151612799</v>
      </c>
      <c r="C19046">
        <v>1.24540167586071</v>
      </c>
      <c r="D19046">
        <v>26.951217902738399</v>
      </c>
      <c r="E19046" t="s">
        <v>20</v>
      </c>
      <c r="F19046">
        <v>185908.19957481301</v>
      </c>
      <c r="G19046">
        <v>174071.17007298599</v>
      </c>
      <c r="H19046">
        <v>11837.029501827599</v>
      </c>
    </row>
    <row r="19047" spans="1:9" x14ac:dyDescent="0.2">
      <c r="A19047">
        <v>2197</v>
      </c>
      <c r="B19047">
        <v>141823.56151612799</v>
      </c>
      <c r="C19047">
        <v>1.6437177474404101</v>
      </c>
      <c r="D19047">
        <v>27.349533974318099</v>
      </c>
      <c r="E19047" t="s">
        <v>18</v>
      </c>
      <c r="F19047">
        <v>209802.65050023599</v>
      </c>
      <c r="G19047">
        <v>195072.65991448599</v>
      </c>
      <c r="H19047">
        <v>14729.9905857502</v>
      </c>
      <c r="I19047">
        <v>1.13227199180136</v>
      </c>
    </row>
    <row r="19048" spans="1:9" x14ac:dyDescent="0.2">
      <c r="A19048">
        <v>2197</v>
      </c>
      <c r="B19048">
        <v>141823.56151612799</v>
      </c>
      <c r="C19048">
        <v>2.0352526523916499</v>
      </c>
      <c r="D19048">
        <v>27.741068879269399</v>
      </c>
      <c r="E19048" t="s">
        <v>20</v>
      </c>
      <c r="F19048">
        <v>209802.65050023599</v>
      </c>
      <c r="G19048">
        <v>192373.63611061699</v>
      </c>
      <c r="H19048">
        <v>17429.014389619198</v>
      </c>
    </row>
    <row r="19049" spans="1:9" x14ac:dyDescent="0.2">
      <c r="A19049">
        <v>2197</v>
      </c>
      <c r="B19049">
        <v>141823.56151612799</v>
      </c>
      <c r="C19049">
        <v>2.12876584098453</v>
      </c>
      <c r="D19049">
        <v>27.8345820678623</v>
      </c>
      <c r="E19049" t="s">
        <v>20</v>
      </c>
      <c r="F19049">
        <v>209802.65050023599</v>
      </c>
      <c r="G19049">
        <v>188844.44617010001</v>
      </c>
      <c r="H19049">
        <v>20958.204330135799</v>
      </c>
    </row>
    <row r="19050" spans="1:9" x14ac:dyDescent="0.2">
      <c r="A19050">
        <v>2197</v>
      </c>
      <c r="B19050">
        <v>141823.56151612799</v>
      </c>
      <c r="C19050">
        <v>2.3054507500972798</v>
      </c>
      <c r="D19050">
        <v>28.011266976975001</v>
      </c>
      <c r="E19050" t="s">
        <v>20</v>
      </c>
      <c r="F19050">
        <v>209802.65050023599</v>
      </c>
      <c r="G19050">
        <v>186180.425855526</v>
      </c>
      <c r="H19050">
        <v>23622.224644709499</v>
      </c>
    </row>
    <row r="19051" spans="1:9" x14ac:dyDescent="0.2">
      <c r="A19051">
        <v>2197</v>
      </c>
      <c r="B19051">
        <v>141823.56151612799</v>
      </c>
      <c r="C19051">
        <v>2.6467882629066302</v>
      </c>
      <c r="D19051">
        <v>28.352604489784401</v>
      </c>
      <c r="E19051" t="s">
        <v>18</v>
      </c>
      <c r="F19051">
        <v>227353.481171486</v>
      </c>
      <c r="G19051">
        <v>200127.92108553299</v>
      </c>
      <c r="H19051">
        <v>27225.560085952999</v>
      </c>
      <c r="I19051">
        <v>1.0882188561011299</v>
      </c>
    </row>
    <row r="19052" spans="1:9" x14ac:dyDescent="0.2">
      <c r="A19052">
        <v>2197</v>
      </c>
      <c r="B19052">
        <v>141823.56151612799</v>
      </c>
      <c r="C19052">
        <v>2.8655547754041302</v>
      </c>
      <c r="D19052">
        <v>28.5713710022819</v>
      </c>
      <c r="E19052" t="s">
        <v>18</v>
      </c>
      <c r="F19052">
        <v>280070.54952509399</v>
      </c>
      <c r="G19052">
        <v>250331.77070925501</v>
      </c>
      <c r="H19052">
        <v>29738.778815838199</v>
      </c>
      <c r="I19052">
        <v>1.26190201367064</v>
      </c>
    </row>
    <row r="19053" spans="1:9" x14ac:dyDescent="0.2">
      <c r="A19053">
        <v>2197</v>
      </c>
      <c r="B19053">
        <v>141823.56151612799</v>
      </c>
      <c r="C19053">
        <v>3.4838777551685598</v>
      </c>
      <c r="D19053">
        <v>29.1896939820463</v>
      </c>
      <c r="E19053" t="s">
        <v>18</v>
      </c>
      <c r="F19053">
        <v>309903.30519472802</v>
      </c>
      <c r="G19053">
        <v>277359.27672276099</v>
      </c>
      <c r="H19053">
        <v>32544.028471966602</v>
      </c>
      <c r="I19053">
        <v>1.11538910758719</v>
      </c>
    </row>
    <row r="19054" spans="1:9" x14ac:dyDescent="0.2">
      <c r="A19054">
        <v>2197</v>
      </c>
      <c r="B19054">
        <v>141823.56151612799</v>
      </c>
      <c r="C19054">
        <v>3.8509785441001299</v>
      </c>
      <c r="D19054">
        <v>29.556794770977898</v>
      </c>
      <c r="E19054" t="s">
        <v>20</v>
      </c>
      <c r="F19054">
        <v>309903.30519472802</v>
      </c>
      <c r="G19054">
        <v>274646.40966098697</v>
      </c>
      <c r="H19054">
        <v>35256.895533741103</v>
      </c>
    </row>
    <row r="19055" spans="1:9" x14ac:dyDescent="0.2">
      <c r="A19055">
        <v>2197</v>
      </c>
      <c r="B19055">
        <v>141823.56151612799</v>
      </c>
      <c r="C19055">
        <v>4.0492028763422097</v>
      </c>
      <c r="D19055">
        <v>29.75501910322</v>
      </c>
      <c r="E19055" t="s">
        <v>20</v>
      </c>
      <c r="F19055">
        <v>309903.30519472802</v>
      </c>
      <c r="G19055">
        <v>271732.78707627702</v>
      </c>
      <c r="H19055">
        <v>38170.518118450796</v>
      </c>
    </row>
    <row r="19056" spans="1:9" x14ac:dyDescent="0.2">
      <c r="A19056">
        <v>2197</v>
      </c>
      <c r="B19056">
        <v>141823.56151612799</v>
      </c>
      <c r="C19056">
        <v>4.3808105791617198</v>
      </c>
      <c r="D19056">
        <v>30.086626806039501</v>
      </c>
      <c r="E19056" t="s">
        <v>18</v>
      </c>
      <c r="F19056">
        <v>360583.081062357</v>
      </c>
      <c r="G19056">
        <v>318725.66473039601</v>
      </c>
      <c r="H19056">
        <v>41857.416331961598</v>
      </c>
      <c r="I19056">
        <v>1.18062667553347</v>
      </c>
    </row>
    <row r="19057" spans="1:9" x14ac:dyDescent="0.2">
      <c r="A19057">
        <v>2197</v>
      </c>
      <c r="B19057">
        <v>141823.56151612799</v>
      </c>
      <c r="C19057">
        <v>4.6453774430322303</v>
      </c>
      <c r="D19057">
        <v>30.35119366991</v>
      </c>
      <c r="E19057" t="s">
        <v>20</v>
      </c>
      <c r="F19057">
        <v>360583.081062357</v>
      </c>
      <c r="G19057">
        <v>315571.42345819401</v>
      </c>
      <c r="H19057">
        <v>45011.657604163302</v>
      </c>
    </row>
    <row r="19058" spans="1:9" x14ac:dyDescent="0.2">
      <c r="A19058">
        <v>2197</v>
      </c>
      <c r="B19058">
        <v>141823.56151612799</v>
      </c>
      <c r="C19058">
        <v>4.92909356345712</v>
      </c>
      <c r="D19058">
        <v>30.634909790334898</v>
      </c>
      <c r="E19058" t="s">
        <v>18</v>
      </c>
      <c r="F19058">
        <v>407436.896853365</v>
      </c>
      <c r="G19058">
        <v>359528.41289507801</v>
      </c>
      <c r="H19058">
        <v>47908.483958286903</v>
      </c>
      <c r="I19058">
        <v>1.14497315409322</v>
      </c>
    </row>
    <row r="19059" spans="1:9" x14ac:dyDescent="0.2">
      <c r="A19059">
        <v>2197</v>
      </c>
      <c r="B19059">
        <v>141823.56151612799</v>
      </c>
      <c r="C19059">
        <v>5.2516885055245703</v>
      </c>
      <c r="D19059">
        <v>30.957504732402299</v>
      </c>
      <c r="E19059" t="s">
        <v>18</v>
      </c>
      <c r="F19059">
        <v>384653.64550852298</v>
      </c>
      <c r="G19059">
        <v>333233.97755019</v>
      </c>
      <c r="H19059">
        <v>51419.667958332902</v>
      </c>
      <c r="I19059">
        <v>0.93492287685846398</v>
      </c>
    </row>
    <row r="19060" spans="1:9" x14ac:dyDescent="0.2">
      <c r="A19060">
        <v>2197</v>
      </c>
      <c r="B19060">
        <v>141823.56151612799</v>
      </c>
      <c r="C19060">
        <v>5.5046944982955903</v>
      </c>
      <c r="D19060">
        <v>31.2105107251733</v>
      </c>
      <c r="E19060" t="s">
        <v>18</v>
      </c>
      <c r="F19060">
        <v>303163.751514901</v>
      </c>
      <c r="G19060">
        <v>15158.187575745</v>
      </c>
      <c r="H19060">
        <v>288005.56393915601</v>
      </c>
      <c r="I19060">
        <v>0.75431862206988898</v>
      </c>
    </row>
    <row r="19061" spans="1:9" x14ac:dyDescent="0.2">
      <c r="A19061">
        <v>2197</v>
      </c>
      <c r="B19061">
        <v>141823.56151612799</v>
      </c>
      <c r="C19061">
        <v>6.13748318942487</v>
      </c>
      <c r="D19061">
        <v>31.8432994163026</v>
      </c>
      <c r="E19061" t="s">
        <v>18</v>
      </c>
      <c r="F19061">
        <v>301178.41093368502</v>
      </c>
      <c r="G19061">
        <v>0</v>
      </c>
      <c r="H19061">
        <v>301178.41093368502</v>
      </c>
      <c r="I19061">
        <v>0.92725182373215798</v>
      </c>
    </row>
    <row r="19062" spans="1:9" x14ac:dyDescent="0.2">
      <c r="A19062">
        <v>2198</v>
      </c>
      <c r="B19062">
        <v>361909.71922665299</v>
      </c>
      <c r="C19062">
        <v>0</v>
      </c>
      <c r="D19062">
        <v>27.592945021631401</v>
      </c>
      <c r="E19062" t="s">
        <v>17</v>
      </c>
      <c r="F19062">
        <v>36514.472693791002</v>
      </c>
      <c r="G19062">
        <v>36514.472693791002</v>
      </c>
      <c r="H19062">
        <v>0</v>
      </c>
      <c r="I19062">
        <v>1</v>
      </c>
    </row>
    <row r="19063" spans="1:9" x14ac:dyDescent="0.2">
      <c r="A19063">
        <v>2198</v>
      </c>
      <c r="B19063">
        <v>361909.71922665299</v>
      </c>
      <c r="C19063">
        <v>2.3131726300497499</v>
      </c>
      <c r="D19063">
        <v>29.9061176516811</v>
      </c>
      <c r="E19063" t="s">
        <v>20</v>
      </c>
      <c r="F19063">
        <v>36514.472693791002</v>
      </c>
      <c r="G19063">
        <v>20953.8397121462</v>
      </c>
      <c r="H19063">
        <v>15560.6329816448</v>
      </c>
    </row>
    <row r="19064" spans="1:9" x14ac:dyDescent="0.2">
      <c r="A19064">
        <v>2198</v>
      </c>
      <c r="B19064">
        <v>361909.71922665299</v>
      </c>
      <c r="C19064">
        <v>3.58253503950327</v>
      </c>
      <c r="D19064">
        <v>31.1754800611346</v>
      </c>
      <c r="E19064" t="s">
        <v>18</v>
      </c>
      <c r="F19064">
        <v>36253.654292215098</v>
      </c>
      <c r="G19064">
        <v>4509.9627821121703</v>
      </c>
      <c r="H19064">
        <v>31743.691510102901</v>
      </c>
      <c r="I19064">
        <v>0.957137154649222</v>
      </c>
    </row>
    <row r="19065" spans="1:9" x14ac:dyDescent="0.2">
      <c r="A19065">
        <v>2198</v>
      </c>
      <c r="B19065">
        <v>361909.71922665299</v>
      </c>
      <c r="C19065">
        <v>4.3100510663018303</v>
      </c>
      <c r="D19065">
        <v>31.9029960879332</v>
      </c>
      <c r="E19065" t="s">
        <v>17</v>
      </c>
      <c r="F19065">
        <v>242141.65107628601</v>
      </c>
      <c r="G19065">
        <v>210397.95956618301</v>
      </c>
      <c r="H19065">
        <v>31743.691510102901</v>
      </c>
      <c r="I19065">
        <v>6.6550836647248</v>
      </c>
    </row>
    <row r="19066" spans="1:9" x14ac:dyDescent="0.2">
      <c r="A19066">
        <v>2198</v>
      </c>
      <c r="B19066">
        <v>361909.71922665299</v>
      </c>
      <c r="C19066">
        <v>5.3094513447038798</v>
      </c>
      <c r="D19066">
        <v>32.902396366335203</v>
      </c>
      <c r="E19066" t="s">
        <v>18</v>
      </c>
      <c r="F19066">
        <v>253427.45972328601</v>
      </c>
      <c r="G19066">
        <v>207742.087785151</v>
      </c>
      <c r="H19066">
        <v>45685.371938134303</v>
      </c>
      <c r="I19066">
        <v>1.0476954506060701</v>
      </c>
    </row>
    <row r="19067" spans="1:9" x14ac:dyDescent="0.2">
      <c r="A19067">
        <v>2198</v>
      </c>
      <c r="B19067">
        <v>361909.71922665299</v>
      </c>
      <c r="C19067">
        <v>5.9918624078211504</v>
      </c>
      <c r="D19067">
        <v>33.584807429452503</v>
      </c>
      <c r="E19067" t="s">
        <v>17</v>
      </c>
      <c r="F19067">
        <v>617703.08198584104</v>
      </c>
      <c r="G19067">
        <v>572017.71004770603</v>
      </c>
      <c r="H19067">
        <v>45685.371938134303</v>
      </c>
      <c r="I19067">
        <v>2.4291754578495599</v>
      </c>
    </row>
    <row r="19068" spans="1:9" x14ac:dyDescent="0.2">
      <c r="A19068">
        <v>2198</v>
      </c>
      <c r="B19068">
        <v>361909.71922665299</v>
      </c>
      <c r="C19068">
        <v>7.2279233688300604</v>
      </c>
      <c r="D19068">
        <v>34.820868390461399</v>
      </c>
      <c r="E19068" t="s">
        <v>19</v>
      </c>
      <c r="F19068">
        <v>550712.70593070099</v>
      </c>
      <c r="G19068">
        <v>505027.33399256697</v>
      </c>
      <c r="H19068">
        <v>45685.371938134303</v>
      </c>
      <c r="I19068">
        <v>0.87701417527112902</v>
      </c>
    </row>
    <row r="19069" spans="1:9" x14ac:dyDescent="0.2">
      <c r="A19069">
        <v>2198</v>
      </c>
      <c r="B19069">
        <v>361909.71922665299</v>
      </c>
      <c r="C19069">
        <v>7.9009222756798998</v>
      </c>
      <c r="D19069">
        <v>35.493867297311297</v>
      </c>
      <c r="E19069" t="s">
        <v>19</v>
      </c>
      <c r="F19069">
        <v>521091.66165708099</v>
      </c>
      <c r="G19069">
        <v>475406.28971894702</v>
      </c>
      <c r="H19069">
        <v>45685.371938134303</v>
      </c>
      <c r="I19069">
        <v>0.93791559518332301</v>
      </c>
    </row>
    <row r="19070" spans="1:9" x14ac:dyDescent="0.2">
      <c r="A19070">
        <v>2198</v>
      </c>
      <c r="B19070">
        <v>361909.71922665299</v>
      </c>
      <c r="C19070">
        <v>8.2638946858244697</v>
      </c>
      <c r="D19070">
        <v>35.856839707455798</v>
      </c>
      <c r="E19070" t="s">
        <v>19</v>
      </c>
      <c r="F19070">
        <v>472738.27535512298</v>
      </c>
      <c r="G19070">
        <v>427052.90341698797</v>
      </c>
      <c r="H19070">
        <v>45685.371938134303</v>
      </c>
      <c r="I19070">
        <v>0.89650513152245503</v>
      </c>
    </row>
    <row r="19071" spans="1:9" x14ac:dyDescent="0.2">
      <c r="A19071">
        <v>2198</v>
      </c>
      <c r="B19071">
        <v>361909.71922665299</v>
      </c>
      <c r="C19071">
        <v>8.4086191542759003</v>
      </c>
      <c r="D19071">
        <v>36.001564175907298</v>
      </c>
      <c r="E19071" t="s">
        <v>18</v>
      </c>
      <c r="F19071">
        <v>437986.91206850699</v>
      </c>
      <c r="G19071">
        <v>38185.074134194001</v>
      </c>
      <c r="H19071">
        <v>399801.83793431299</v>
      </c>
      <c r="I19071">
        <v>0.91789059390052796</v>
      </c>
    </row>
    <row r="19072" spans="1:9" x14ac:dyDescent="0.2">
      <c r="A19072">
        <v>2198</v>
      </c>
      <c r="B19072">
        <v>361909.71922665299</v>
      </c>
      <c r="C19072">
        <v>9.0239844844219004</v>
      </c>
      <c r="D19072">
        <v>36.616929506053303</v>
      </c>
      <c r="E19072" t="s">
        <v>19</v>
      </c>
      <c r="F19072">
        <v>433331.047849241</v>
      </c>
      <c r="G19072">
        <v>33529.2099149274</v>
      </c>
      <c r="H19072">
        <v>399801.83793431299</v>
      </c>
      <c r="I19072">
        <v>0.84355190202432295</v>
      </c>
    </row>
    <row r="19073" spans="1:9" x14ac:dyDescent="0.2">
      <c r="A19073">
        <v>2198</v>
      </c>
      <c r="B19073">
        <v>361909.71922665299</v>
      </c>
      <c r="C19073">
        <v>9.0887313271575092</v>
      </c>
      <c r="D19073">
        <v>36.681676348788898</v>
      </c>
      <c r="E19073" t="s">
        <v>18</v>
      </c>
      <c r="F19073">
        <v>431542.07168501703</v>
      </c>
      <c r="G19073">
        <v>0</v>
      </c>
      <c r="H19073">
        <v>431542.07168501703</v>
      </c>
      <c r="I19073">
        <v>0.94251936630170896</v>
      </c>
    </row>
    <row r="19074" spans="1:9" x14ac:dyDescent="0.2">
      <c r="A19074">
        <v>2199</v>
      </c>
      <c r="B19074">
        <v>354304.11991691298</v>
      </c>
      <c r="C19074">
        <v>0</v>
      </c>
      <c r="D19074">
        <v>25.069543879705101</v>
      </c>
      <c r="E19074" t="s">
        <v>17</v>
      </c>
      <c r="F19074">
        <v>77931.062460125002</v>
      </c>
      <c r="G19074">
        <v>77931.062460125002</v>
      </c>
      <c r="H19074">
        <v>0</v>
      </c>
      <c r="I19074">
        <v>1</v>
      </c>
    </row>
    <row r="19075" spans="1:9" x14ac:dyDescent="0.2">
      <c r="A19075">
        <v>2199</v>
      </c>
      <c r="B19075">
        <v>354304.11991691298</v>
      </c>
      <c r="C19075">
        <v>1.98780293613507</v>
      </c>
      <c r="D19075">
        <v>27.057346815840202</v>
      </c>
      <c r="E19075" t="s">
        <v>20</v>
      </c>
      <c r="F19075">
        <v>77931.062460125002</v>
      </c>
      <c r="G19075">
        <v>61331.492447945398</v>
      </c>
      <c r="H19075">
        <v>16599.5700121796</v>
      </c>
    </row>
    <row r="19076" spans="1:9" x14ac:dyDescent="0.2">
      <c r="A19076">
        <v>2199</v>
      </c>
      <c r="B19076">
        <v>354304.11991691298</v>
      </c>
      <c r="C19076">
        <v>2.40211928456185</v>
      </c>
      <c r="D19076">
        <v>27.4716631642669</v>
      </c>
      <c r="E19076" t="s">
        <v>19</v>
      </c>
      <c r="F19076">
        <v>80427.966500451905</v>
      </c>
      <c r="G19076">
        <v>63828.396488272301</v>
      </c>
      <c r="H19076">
        <v>16599.5700121796</v>
      </c>
      <c r="I19076">
        <v>1.0252091339995999</v>
      </c>
    </row>
    <row r="19077" spans="1:9" x14ac:dyDescent="0.2">
      <c r="A19077">
        <v>2199</v>
      </c>
      <c r="B19077">
        <v>354304.11991691298</v>
      </c>
      <c r="C19077">
        <v>3.6534543462201201</v>
      </c>
      <c r="D19077">
        <v>28.722998225925199</v>
      </c>
      <c r="E19077" t="s">
        <v>18</v>
      </c>
      <c r="F19077">
        <v>92490.203706864893</v>
      </c>
      <c r="G19077">
        <v>59967.282260167602</v>
      </c>
      <c r="H19077">
        <v>32522.921446697299</v>
      </c>
      <c r="I19077">
        <v>1.1800301833494999</v>
      </c>
    </row>
    <row r="19078" spans="1:9" x14ac:dyDescent="0.2">
      <c r="A19078">
        <v>2199</v>
      </c>
      <c r="B19078">
        <v>354304.11991691298</v>
      </c>
      <c r="C19078">
        <v>4.7117751495804203</v>
      </c>
      <c r="D19078">
        <v>29.781319029285498</v>
      </c>
      <c r="E19078" t="s">
        <v>19</v>
      </c>
      <c r="F19078">
        <v>92584.508228066901</v>
      </c>
      <c r="G19078">
        <v>60061.586781369602</v>
      </c>
      <c r="H19078">
        <v>32522.921446697299</v>
      </c>
      <c r="I19078">
        <v>0.99350458093086302</v>
      </c>
    </row>
    <row r="19079" spans="1:9" x14ac:dyDescent="0.2">
      <c r="A19079">
        <v>2199</v>
      </c>
      <c r="B19079">
        <v>354304.11991691298</v>
      </c>
      <c r="C19079">
        <v>5.2882643510723097</v>
      </c>
      <c r="D19079">
        <v>30.357808230777401</v>
      </c>
      <c r="E19079" t="s">
        <v>19</v>
      </c>
      <c r="F19079">
        <v>83814.141589867097</v>
      </c>
      <c r="G19079">
        <v>51291.220143169798</v>
      </c>
      <c r="H19079">
        <v>32522.921446697299</v>
      </c>
      <c r="I19079">
        <v>0.85000011361802297</v>
      </c>
    </row>
    <row r="19080" spans="1:9" x14ac:dyDescent="0.2">
      <c r="A19080">
        <v>2199</v>
      </c>
      <c r="B19080">
        <v>354304.11991691298</v>
      </c>
      <c r="C19080">
        <v>6.1311618938418597</v>
      </c>
      <c r="D19080">
        <v>31.200705773547</v>
      </c>
      <c r="E19080" t="s">
        <v>17</v>
      </c>
      <c r="F19080">
        <v>516315.97868990799</v>
      </c>
      <c r="G19080">
        <v>483793.05724321102</v>
      </c>
      <c r="H19080">
        <v>32522.921446697299</v>
      </c>
      <c r="I19080">
        <v>6.1345964402459998</v>
      </c>
    </row>
    <row r="19081" spans="1:9" x14ac:dyDescent="0.2">
      <c r="A19081">
        <v>2199</v>
      </c>
      <c r="B19081">
        <v>354304.11991691298</v>
      </c>
      <c r="C19081">
        <v>6.1697829868121703</v>
      </c>
      <c r="D19081">
        <v>31.239326866517299</v>
      </c>
      <c r="E19081" t="s">
        <v>18</v>
      </c>
      <c r="F19081">
        <v>483439.90312974999</v>
      </c>
      <c r="G19081">
        <v>435072.20790095301</v>
      </c>
      <c r="H19081">
        <v>48367.6952287971</v>
      </c>
      <c r="I19081">
        <v>0.93185412681645396</v>
      </c>
    </row>
    <row r="19082" spans="1:9" x14ac:dyDescent="0.2">
      <c r="A19082">
        <v>2199</v>
      </c>
      <c r="B19082">
        <v>354304.11991691298</v>
      </c>
      <c r="C19082">
        <v>8.3376610431379099</v>
      </c>
      <c r="D19082">
        <v>33.407204922843</v>
      </c>
      <c r="E19082" t="s">
        <v>18</v>
      </c>
      <c r="F19082">
        <v>442373.22576851503</v>
      </c>
      <c r="G19082">
        <v>374156.03174289298</v>
      </c>
      <c r="H19082">
        <v>68217.194025622201</v>
      </c>
      <c r="I19082">
        <v>0.89475534067717799</v>
      </c>
    </row>
    <row r="19083" spans="1:9" x14ac:dyDescent="0.2">
      <c r="A19083">
        <v>2199</v>
      </c>
      <c r="B19083">
        <v>354304.11991691298</v>
      </c>
      <c r="C19083">
        <v>9.9745534901857198</v>
      </c>
      <c r="D19083">
        <v>35.0440973698908</v>
      </c>
      <c r="E19083" t="s">
        <v>19</v>
      </c>
      <c r="F19083">
        <v>422950.56461669301</v>
      </c>
      <c r="G19083">
        <v>354733.37059107103</v>
      </c>
      <c r="H19083">
        <v>68217.194025622201</v>
      </c>
      <c r="I19083">
        <v>0.93896591118542805</v>
      </c>
    </row>
    <row r="19084" spans="1:9" x14ac:dyDescent="0.2">
      <c r="A19084">
        <v>2199</v>
      </c>
      <c r="B19084">
        <v>354304.11991691298</v>
      </c>
      <c r="C19084">
        <v>11.7413737580173</v>
      </c>
      <c r="D19084">
        <v>36.810917637722397</v>
      </c>
      <c r="E19084" t="s">
        <v>20</v>
      </c>
      <c r="F19084">
        <v>422950.56461669301</v>
      </c>
      <c r="G19084">
        <v>22096.819277557999</v>
      </c>
      <c r="H19084">
        <v>400853.745339135</v>
      </c>
    </row>
    <row r="19085" spans="1:9" x14ac:dyDescent="0.2">
      <c r="A19085">
        <v>2199</v>
      </c>
      <c r="B19085">
        <v>354304.11991691298</v>
      </c>
      <c r="C19085">
        <v>12.411723961547599</v>
      </c>
      <c r="D19085">
        <v>37.481267841252702</v>
      </c>
      <c r="E19085" t="s">
        <v>20</v>
      </c>
      <c r="F19085">
        <v>422950.56461669301</v>
      </c>
      <c r="G19085">
        <v>0</v>
      </c>
      <c r="H19085">
        <v>422950.56461669301</v>
      </c>
    </row>
    <row r="19086" spans="1:9" x14ac:dyDescent="0.2">
      <c r="A19086">
        <v>2200</v>
      </c>
      <c r="B19086">
        <v>23894.314762470302</v>
      </c>
      <c r="C19086">
        <v>0</v>
      </c>
      <c r="D19086">
        <v>27.442192939318598</v>
      </c>
      <c r="E19086" t="s">
        <v>17</v>
      </c>
      <c r="F19086">
        <v>151500.57048813501</v>
      </c>
      <c r="G19086">
        <v>151500.57048813501</v>
      </c>
      <c r="H19086">
        <v>0</v>
      </c>
      <c r="I19086">
        <v>1</v>
      </c>
    </row>
    <row r="19087" spans="1:9" x14ac:dyDescent="0.2">
      <c r="A19087">
        <v>2200</v>
      </c>
      <c r="B19087">
        <v>23894.314762470302</v>
      </c>
      <c r="C19087">
        <v>1.60776692212154</v>
      </c>
      <c r="D19087">
        <v>29.0499598614402</v>
      </c>
      <c r="E19087" t="s">
        <v>18</v>
      </c>
      <c r="F19087">
        <v>182172.284393304</v>
      </c>
      <c r="G19087">
        <v>171673.240815803</v>
      </c>
      <c r="H19087">
        <v>10499.043577501599</v>
      </c>
      <c r="I19087">
        <v>1.1929198580516001</v>
      </c>
    </row>
    <row r="19088" spans="1:9" x14ac:dyDescent="0.2">
      <c r="A19088">
        <v>2200</v>
      </c>
      <c r="B19088">
        <v>23894.314762470302</v>
      </c>
      <c r="C19088">
        <v>3.7034114644942</v>
      </c>
      <c r="D19088">
        <v>31.145604403812801</v>
      </c>
      <c r="E19088" t="s">
        <v>20</v>
      </c>
      <c r="F19088">
        <v>182172.284393304</v>
      </c>
      <c r="G19088">
        <v>159835.43211527899</v>
      </c>
      <c r="H19088">
        <v>22336.8522780249</v>
      </c>
    </row>
    <row r="19089" spans="1:9" x14ac:dyDescent="0.2">
      <c r="A19089">
        <v>2200</v>
      </c>
      <c r="B19089">
        <v>23894.314762470302</v>
      </c>
      <c r="C19089">
        <v>6.6102981544495201</v>
      </c>
      <c r="D19089">
        <v>34.052491093768097</v>
      </c>
      <c r="E19089" t="s">
        <v>20</v>
      </c>
      <c r="F19089">
        <v>182172.284393304</v>
      </c>
      <c r="G19089">
        <v>147090.96560909401</v>
      </c>
      <c r="H19089">
        <v>35081.318784210598</v>
      </c>
    </row>
    <row r="19090" spans="1:9" x14ac:dyDescent="0.2">
      <c r="A19090">
        <v>2200</v>
      </c>
      <c r="B19090">
        <v>23894.314762470302</v>
      </c>
      <c r="C19090">
        <v>8.8865095407258892</v>
      </c>
      <c r="D19090">
        <v>36.328702480044498</v>
      </c>
      <c r="E19090" t="s">
        <v>18</v>
      </c>
      <c r="F19090">
        <v>175654.99025190101</v>
      </c>
      <c r="G19090">
        <v>20692.127709874701</v>
      </c>
      <c r="H19090">
        <v>154962.86254202601</v>
      </c>
      <c r="I19090">
        <v>0.913425965137034</v>
      </c>
    </row>
    <row r="19091" spans="1:9" x14ac:dyDescent="0.2">
      <c r="A19091">
        <v>2200</v>
      </c>
      <c r="B19091">
        <v>23894.314762470302</v>
      </c>
      <c r="C19091">
        <v>10.6190644974577</v>
      </c>
      <c r="D19091">
        <v>38.061257436776401</v>
      </c>
      <c r="E19091" t="s">
        <v>18</v>
      </c>
      <c r="F19091">
        <v>175436.15769848201</v>
      </c>
      <c r="G19091">
        <v>0</v>
      </c>
      <c r="H19091">
        <v>175436.15769848201</v>
      </c>
      <c r="I19091">
        <v>0.91701368205883804</v>
      </c>
    </row>
    <row r="19092" spans="1:9" x14ac:dyDescent="0.2">
      <c r="A19092">
        <v>2201</v>
      </c>
      <c r="B19092">
        <v>15744.1588295043</v>
      </c>
      <c r="C19092">
        <v>0</v>
      </c>
      <c r="D19092">
        <v>28.943918908259398</v>
      </c>
      <c r="E19092" t="s">
        <v>17</v>
      </c>
      <c r="F19092">
        <v>69824.797909281799</v>
      </c>
      <c r="G19092">
        <v>69824.797909281799</v>
      </c>
      <c r="H19092">
        <v>0</v>
      </c>
      <c r="I19092">
        <v>1</v>
      </c>
    </row>
    <row r="19093" spans="1:9" x14ac:dyDescent="0.2">
      <c r="A19093">
        <v>2201</v>
      </c>
      <c r="B19093">
        <v>15744.1588295043</v>
      </c>
      <c r="C19093">
        <v>0.93340475228338105</v>
      </c>
      <c r="D19093">
        <v>29.8773236605427</v>
      </c>
      <c r="E19093" t="s">
        <v>18</v>
      </c>
      <c r="F19093">
        <v>81305.771404897401</v>
      </c>
      <c r="G19093">
        <v>70494.131996558397</v>
      </c>
      <c r="H19093">
        <v>10811.639408339001</v>
      </c>
      <c r="I19093">
        <v>1.15905708734707</v>
      </c>
    </row>
    <row r="19094" spans="1:9" x14ac:dyDescent="0.2">
      <c r="A19094">
        <v>2201</v>
      </c>
      <c r="B19094">
        <v>15744.1588295043</v>
      </c>
      <c r="C19094">
        <v>1.8656930890704599</v>
      </c>
      <c r="D19094">
        <v>30.809611997329799</v>
      </c>
      <c r="E19094" t="s">
        <v>18</v>
      </c>
      <c r="F19094">
        <v>88374.372191756003</v>
      </c>
      <c r="G19094">
        <v>64777.087498711699</v>
      </c>
      <c r="H19094">
        <v>23597.284693044301</v>
      </c>
      <c r="I19094">
        <v>1.09449941237862</v>
      </c>
    </row>
    <row r="19095" spans="1:9" x14ac:dyDescent="0.2">
      <c r="A19095">
        <v>2201</v>
      </c>
      <c r="B19095">
        <v>15744.1588295043</v>
      </c>
      <c r="C19095">
        <v>2.6679001593135601</v>
      </c>
      <c r="D19095">
        <v>31.611819067572899</v>
      </c>
      <c r="E19095" t="s">
        <v>20</v>
      </c>
      <c r="F19095">
        <v>88374.372191756003</v>
      </c>
      <c r="G19095">
        <v>6656.4754604859299</v>
      </c>
      <c r="H19095">
        <v>81717.896731270099</v>
      </c>
    </row>
    <row r="19096" spans="1:9" x14ac:dyDescent="0.2">
      <c r="A19096">
        <v>2201</v>
      </c>
      <c r="B19096">
        <v>15744.1588295043</v>
      </c>
      <c r="C19096">
        <v>3.40091058006516</v>
      </c>
      <c r="D19096">
        <v>32.3448294883245</v>
      </c>
      <c r="E19096" t="s">
        <v>18</v>
      </c>
      <c r="F19096">
        <v>89072.635591570695</v>
      </c>
      <c r="G19096">
        <v>0</v>
      </c>
      <c r="H19096">
        <v>89072.635591570695</v>
      </c>
      <c r="I19096">
        <v>1.0035826277613999</v>
      </c>
    </row>
    <row r="19097" spans="1:9" x14ac:dyDescent="0.2">
      <c r="A19097">
        <v>2202</v>
      </c>
      <c r="B19097">
        <v>120757.465837643</v>
      </c>
      <c r="C19097">
        <v>0</v>
      </c>
      <c r="D19097">
        <v>24.370230949320899</v>
      </c>
      <c r="E19097" t="s">
        <v>17</v>
      </c>
      <c r="F19097">
        <v>287214.62652397499</v>
      </c>
      <c r="G19097">
        <v>287214.62652397499</v>
      </c>
      <c r="H19097">
        <v>0</v>
      </c>
      <c r="I19097">
        <v>1</v>
      </c>
    </row>
    <row r="19098" spans="1:9" x14ac:dyDescent="0.2">
      <c r="A19098">
        <v>2202</v>
      </c>
      <c r="B19098">
        <v>120757.465837643</v>
      </c>
      <c r="C19098">
        <v>1.3834608774063399</v>
      </c>
      <c r="D19098">
        <v>25.753691826727302</v>
      </c>
      <c r="E19098" t="s">
        <v>20</v>
      </c>
      <c r="F19098">
        <v>287214.62652397499</v>
      </c>
      <c r="G19098">
        <v>278938.44701858598</v>
      </c>
      <c r="H19098">
        <v>8276.17950538888</v>
      </c>
    </row>
    <row r="19099" spans="1:9" x14ac:dyDescent="0.2">
      <c r="A19099">
        <v>2202</v>
      </c>
      <c r="B19099">
        <v>120757.465837643</v>
      </c>
      <c r="C19099">
        <v>2.2431254714175801</v>
      </c>
      <c r="D19099">
        <v>26.613356420738501</v>
      </c>
      <c r="E19099" t="s">
        <v>19</v>
      </c>
      <c r="F19099">
        <v>378721.11477880098</v>
      </c>
      <c r="G19099">
        <v>370444.93527341197</v>
      </c>
      <c r="H19099">
        <v>8276.17950538888</v>
      </c>
      <c r="I19099">
        <v>1.3130585903816101</v>
      </c>
    </row>
    <row r="19100" spans="1:9" x14ac:dyDescent="0.2">
      <c r="A19100">
        <v>2202</v>
      </c>
      <c r="B19100">
        <v>120757.465837643</v>
      </c>
      <c r="C19100">
        <v>2.31506114518975</v>
      </c>
      <c r="D19100">
        <v>26.6852920945107</v>
      </c>
      <c r="E19100" t="s">
        <v>20</v>
      </c>
      <c r="F19100">
        <v>378721.11477880098</v>
      </c>
      <c r="G19100">
        <v>360862.22408030601</v>
      </c>
      <c r="H19100">
        <v>17858.890698494401</v>
      </c>
    </row>
    <row r="19101" spans="1:9" x14ac:dyDescent="0.2">
      <c r="A19101">
        <v>2202</v>
      </c>
      <c r="B19101">
        <v>120757.465837643</v>
      </c>
      <c r="C19101">
        <v>3.6416264486735002</v>
      </c>
      <c r="D19101">
        <v>28.011857397994401</v>
      </c>
      <c r="E19101" t="s">
        <v>18</v>
      </c>
      <c r="F19101">
        <v>358255.36203082802</v>
      </c>
      <c r="G19101">
        <v>330109.040924876</v>
      </c>
      <c r="H19101">
        <v>28146.321105952298</v>
      </c>
      <c r="I19101">
        <v>0.93643677566570904</v>
      </c>
    </row>
    <row r="19102" spans="1:9" x14ac:dyDescent="0.2">
      <c r="A19102">
        <v>2202</v>
      </c>
      <c r="B19102">
        <v>120757.465837643</v>
      </c>
      <c r="C19102">
        <v>4.2170054315238996</v>
      </c>
      <c r="D19102">
        <v>28.5872363808448</v>
      </c>
      <c r="E19102" t="s">
        <v>20</v>
      </c>
      <c r="F19102">
        <v>358255.36203082802</v>
      </c>
      <c r="G19102">
        <v>320879.11721575202</v>
      </c>
      <c r="H19102">
        <v>37376.244815076301</v>
      </c>
    </row>
    <row r="19103" spans="1:9" x14ac:dyDescent="0.2">
      <c r="A19103">
        <v>2202</v>
      </c>
      <c r="B19103">
        <v>120757.465837643</v>
      </c>
      <c r="C19103">
        <v>5.9395166455816799</v>
      </c>
      <c r="D19103">
        <v>30.3097475949026</v>
      </c>
      <c r="E19103" t="s">
        <v>20</v>
      </c>
      <c r="F19103">
        <v>358255.36203082802</v>
      </c>
      <c r="G19103">
        <v>308728.59449206002</v>
      </c>
      <c r="H19103">
        <v>49526.767538768698</v>
      </c>
    </row>
    <row r="19104" spans="1:9" x14ac:dyDescent="0.2">
      <c r="A19104">
        <v>2202</v>
      </c>
      <c r="B19104">
        <v>120757.465837643</v>
      </c>
      <c r="C19104">
        <v>8.1232986917996701</v>
      </c>
      <c r="D19104">
        <v>32.493529641120602</v>
      </c>
      <c r="E19104" t="s">
        <v>18</v>
      </c>
      <c r="F19104">
        <v>331363.15546757402</v>
      </c>
      <c r="G19104">
        <v>25467.158726959398</v>
      </c>
      <c r="H19104">
        <v>305895.996740615</v>
      </c>
      <c r="I19104">
        <v>0.88934204941708295</v>
      </c>
    </row>
    <row r="19105" spans="1:9" x14ac:dyDescent="0.2">
      <c r="A19105">
        <v>2202</v>
      </c>
      <c r="B19105">
        <v>120757.465837643</v>
      </c>
      <c r="C19105">
        <v>8.4023202505979597</v>
      </c>
      <c r="D19105">
        <v>32.772551199918901</v>
      </c>
      <c r="E19105" t="s">
        <v>19</v>
      </c>
      <c r="F19105">
        <v>330537.88141792698</v>
      </c>
      <c r="G19105">
        <v>24641.8846773119</v>
      </c>
      <c r="H19105">
        <v>305895.996740615</v>
      </c>
      <c r="I19105">
        <v>0.94967856246874505</v>
      </c>
    </row>
    <row r="19106" spans="1:9" x14ac:dyDescent="0.2">
      <c r="A19106">
        <v>2202</v>
      </c>
      <c r="B19106">
        <v>120757.465837643</v>
      </c>
      <c r="C19106">
        <v>8.5877561667350903</v>
      </c>
      <c r="D19106">
        <v>32.957987116056003</v>
      </c>
      <c r="E19106" t="s">
        <v>18</v>
      </c>
      <c r="F19106">
        <v>328411.324902436</v>
      </c>
      <c r="G19106">
        <v>0</v>
      </c>
      <c r="H19106">
        <v>328411.324902436</v>
      </c>
      <c r="I19106">
        <v>0.90147224887557198</v>
      </c>
    </row>
    <row r="19107" spans="1:9" x14ac:dyDescent="0.2">
      <c r="A19107">
        <v>2203</v>
      </c>
      <c r="B19107">
        <v>50791.003993679202</v>
      </c>
      <c r="C19107">
        <v>0</v>
      </c>
      <c r="D19107">
        <v>25.42079258922</v>
      </c>
      <c r="E19107" t="s">
        <v>17</v>
      </c>
      <c r="F19107">
        <v>88308.435993906605</v>
      </c>
      <c r="G19107">
        <v>88308.435993906605</v>
      </c>
      <c r="H19107">
        <v>0</v>
      </c>
      <c r="I19107">
        <v>1</v>
      </c>
    </row>
    <row r="19108" spans="1:9" x14ac:dyDescent="0.2">
      <c r="A19108">
        <v>2203</v>
      </c>
      <c r="B19108">
        <v>50791.003993679202</v>
      </c>
      <c r="C19108">
        <v>3.3615283750343101</v>
      </c>
      <c r="D19108">
        <v>28.7823209642543</v>
      </c>
      <c r="E19108" t="s">
        <v>20</v>
      </c>
      <c r="F19108">
        <v>88308.435993906605</v>
      </c>
      <c r="G19108">
        <v>71868.245201506899</v>
      </c>
      <c r="H19108">
        <v>16440.190792399699</v>
      </c>
    </row>
    <row r="19109" spans="1:9" x14ac:dyDescent="0.2">
      <c r="A19109">
        <v>2203</v>
      </c>
      <c r="B19109">
        <v>50791.003993679202</v>
      </c>
      <c r="C19109">
        <v>5.5850698849650602</v>
      </c>
      <c r="D19109">
        <v>31.005862474185001</v>
      </c>
      <c r="E19109" t="s">
        <v>17</v>
      </c>
      <c r="F19109">
        <v>445399.27382701001</v>
      </c>
      <c r="G19109">
        <v>428959.08303461003</v>
      </c>
      <c r="H19109">
        <v>16440.190792399699</v>
      </c>
      <c r="I19109">
        <v>4.9061313517971099</v>
      </c>
    </row>
    <row r="19110" spans="1:9" x14ac:dyDescent="0.2">
      <c r="A19110">
        <v>2203</v>
      </c>
      <c r="B19110">
        <v>50791.003993679202</v>
      </c>
      <c r="C19110">
        <v>5.8539024836766904</v>
      </c>
      <c r="D19110">
        <v>31.274695072896598</v>
      </c>
      <c r="E19110" t="s">
        <v>19</v>
      </c>
      <c r="F19110">
        <v>433581.12059808098</v>
      </c>
      <c r="G19110">
        <v>417140.92980568099</v>
      </c>
      <c r="H19110">
        <v>16440.190792399699</v>
      </c>
      <c r="I19110">
        <v>0.97110488596563704</v>
      </c>
    </row>
    <row r="19111" spans="1:9" x14ac:dyDescent="0.2">
      <c r="A19111">
        <v>2203</v>
      </c>
      <c r="B19111">
        <v>50791.003993679202</v>
      </c>
      <c r="C19111">
        <v>6.9857339508683696</v>
      </c>
      <c r="D19111">
        <v>32.406526540088301</v>
      </c>
      <c r="E19111" t="s">
        <v>18</v>
      </c>
      <c r="F19111">
        <v>449791.19646144402</v>
      </c>
      <c r="G19111">
        <v>413284.037445414</v>
      </c>
      <c r="H19111">
        <v>36507.159016029698</v>
      </c>
      <c r="I19111">
        <v>1.0328349573001501</v>
      </c>
    </row>
    <row r="19112" spans="1:9" x14ac:dyDescent="0.2">
      <c r="A19112">
        <v>2203</v>
      </c>
      <c r="B19112">
        <v>50791.003993679202</v>
      </c>
      <c r="C19112">
        <v>7.3402335012570097</v>
      </c>
      <c r="D19112">
        <v>32.761026090477003</v>
      </c>
      <c r="E19112" t="s">
        <v>19</v>
      </c>
      <c r="F19112">
        <v>431850.93703526602</v>
      </c>
      <c r="G19112">
        <v>395343.77801923599</v>
      </c>
      <c r="H19112">
        <v>36507.159016029698</v>
      </c>
      <c r="I19112">
        <v>0.95475872794099104</v>
      </c>
    </row>
    <row r="19113" spans="1:9" x14ac:dyDescent="0.2">
      <c r="A19113">
        <v>2203</v>
      </c>
      <c r="B19113">
        <v>50791.003993679202</v>
      </c>
      <c r="C19113">
        <v>9.4614702379967799</v>
      </c>
      <c r="D19113">
        <v>34.882262827216699</v>
      </c>
      <c r="E19113" t="s">
        <v>18</v>
      </c>
      <c r="F19113">
        <v>437368.00682624697</v>
      </c>
      <c r="G19113">
        <v>375348.871687848</v>
      </c>
      <c r="H19113">
        <v>62019.135138398698</v>
      </c>
      <c r="I19113">
        <v>1.0023981045716399</v>
      </c>
    </row>
    <row r="19114" spans="1:9" x14ac:dyDescent="0.2">
      <c r="A19114">
        <v>2203</v>
      </c>
      <c r="B19114">
        <v>50791.003993679202</v>
      </c>
      <c r="C19114">
        <v>12.9297911397392</v>
      </c>
      <c r="D19114">
        <v>38.350583728959201</v>
      </c>
      <c r="E19114" t="s">
        <v>18</v>
      </c>
      <c r="F19114">
        <v>386288.06109265902</v>
      </c>
      <c r="G19114">
        <v>33279.590430743498</v>
      </c>
      <c r="H19114">
        <v>353008.47066191502</v>
      </c>
      <c r="I19114">
        <v>0.84639337651172697</v>
      </c>
    </row>
    <row r="19115" spans="1:9" x14ac:dyDescent="0.2">
      <c r="A19115">
        <v>2203</v>
      </c>
      <c r="B19115">
        <v>50791.003993679202</v>
      </c>
      <c r="C19115">
        <v>14.705599876678701</v>
      </c>
      <c r="D19115">
        <v>40.126392465898697</v>
      </c>
      <c r="E19115" t="s">
        <v>20</v>
      </c>
      <c r="F19115">
        <v>386288.06109265902</v>
      </c>
      <c r="G19115">
        <v>0</v>
      </c>
      <c r="H19115">
        <v>386288.06109265902</v>
      </c>
    </row>
    <row r="19116" spans="1:9" x14ac:dyDescent="0.2">
      <c r="A19116">
        <v>2204</v>
      </c>
      <c r="B19116">
        <v>70674.593362455096</v>
      </c>
      <c r="C19116">
        <v>0</v>
      </c>
      <c r="D19116">
        <v>29.635803869366999</v>
      </c>
      <c r="E19116" t="s">
        <v>17</v>
      </c>
      <c r="F19116">
        <v>84619.7384665891</v>
      </c>
      <c r="G19116">
        <v>84619.7384665891</v>
      </c>
      <c r="H19116">
        <v>0</v>
      </c>
      <c r="I19116">
        <v>1</v>
      </c>
    </row>
    <row r="19117" spans="1:9" x14ac:dyDescent="0.2">
      <c r="A19117">
        <v>2204</v>
      </c>
      <c r="B19117">
        <v>70674.593362455096</v>
      </c>
      <c r="C19117">
        <v>2.4126063065697201</v>
      </c>
      <c r="D19117">
        <v>32.048410175936702</v>
      </c>
      <c r="E19117" t="s">
        <v>20</v>
      </c>
      <c r="F19117">
        <v>84619.7384665891</v>
      </c>
      <c r="G19117">
        <v>68851.147625879501</v>
      </c>
      <c r="H19117">
        <v>15768.590840709699</v>
      </c>
    </row>
    <row r="19118" spans="1:9" x14ac:dyDescent="0.2">
      <c r="A19118">
        <v>2204</v>
      </c>
      <c r="B19118">
        <v>70674.593362455096</v>
      </c>
      <c r="C19118">
        <v>3.6899318583146301</v>
      </c>
      <c r="D19118">
        <v>33.325735727681597</v>
      </c>
      <c r="E19118" t="s">
        <v>17</v>
      </c>
      <c r="F19118">
        <v>495134.56291654002</v>
      </c>
      <c r="G19118">
        <v>479365.97207583103</v>
      </c>
      <c r="H19118">
        <v>15768.590840709699</v>
      </c>
      <c r="I19118">
        <v>5.7453706659132298</v>
      </c>
    </row>
    <row r="19119" spans="1:9" x14ac:dyDescent="0.2">
      <c r="A19119">
        <v>2204</v>
      </c>
      <c r="B19119">
        <v>70674.593362455096</v>
      </c>
      <c r="C19119">
        <v>3.92080767561092</v>
      </c>
      <c r="D19119">
        <v>33.556611544977898</v>
      </c>
      <c r="E19119" t="s">
        <v>20</v>
      </c>
      <c r="F19119">
        <v>495134.56291654002</v>
      </c>
      <c r="G19119">
        <v>462196.86306463397</v>
      </c>
      <c r="H19119">
        <v>32937.699851906204</v>
      </c>
    </row>
    <row r="19120" spans="1:9" x14ac:dyDescent="0.2">
      <c r="A19120">
        <v>2204</v>
      </c>
      <c r="B19120">
        <v>70674.593362455096</v>
      </c>
      <c r="C19120">
        <v>4.3508486657668</v>
      </c>
      <c r="D19120">
        <v>33.9866525351338</v>
      </c>
      <c r="E19120" t="s">
        <v>19</v>
      </c>
      <c r="F19120">
        <v>478592.15247827698</v>
      </c>
      <c r="G19120">
        <v>445654.452626371</v>
      </c>
      <c r="H19120">
        <v>32937.699851906204</v>
      </c>
      <c r="I19120">
        <v>0.96082666697312202</v>
      </c>
    </row>
    <row r="19121" spans="1:9" x14ac:dyDescent="0.2">
      <c r="A19121">
        <v>2204</v>
      </c>
      <c r="B19121">
        <v>70674.593362455096</v>
      </c>
      <c r="C19121">
        <v>5.3466911973236799</v>
      </c>
      <c r="D19121">
        <v>34.982495066690703</v>
      </c>
      <c r="E19121" t="s">
        <v>19</v>
      </c>
      <c r="F19121">
        <v>476332.15116428502</v>
      </c>
      <c r="G19121">
        <v>443394.45131237898</v>
      </c>
      <c r="H19121">
        <v>32937.699851906204</v>
      </c>
      <c r="I19121">
        <v>0.98967232334021005</v>
      </c>
    </row>
    <row r="19122" spans="1:9" x14ac:dyDescent="0.2">
      <c r="A19122">
        <v>2204</v>
      </c>
      <c r="B19122">
        <v>70674.593362455096</v>
      </c>
      <c r="C19122">
        <v>5.8472761080209503</v>
      </c>
      <c r="D19122">
        <v>35.483079977388002</v>
      </c>
      <c r="E19122" t="s">
        <v>18</v>
      </c>
      <c r="F19122">
        <v>518680.63765738503</v>
      </c>
      <c r="G19122">
        <v>465509.860707146</v>
      </c>
      <c r="H19122">
        <v>53170.776950239197</v>
      </c>
      <c r="I19122">
        <v>1.0926143098118499</v>
      </c>
    </row>
    <row r="19123" spans="1:9" x14ac:dyDescent="0.2">
      <c r="A19123">
        <v>2204</v>
      </c>
      <c r="B19123">
        <v>70674.593362455096</v>
      </c>
      <c r="C19123">
        <v>7.8445227176814898</v>
      </c>
      <c r="D19123">
        <v>37.480326587048502</v>
      </c>
      <c r="E19123" t="s">
        <v>18</v>
      </c>
      <c r="F19123">
        <v>458597.30083000602</v>
      </c>
      <c r="G19123">
        <v>387958.539102379</v>
      </c>
      <c r="H19123">
        <v>70638.761727626799</v>
      </c>
      <c r="I19123">
        <v>0.86123718777382197</v>
      </c>
    </row>
    <row r="19124" spans="1:9" x14ac:dyDescent="0.2">
      <c r="A19124">
        <v>2204</v>
      </c>
      <c r="B19124">
        <v>70674.593362455096</v>
      </c>
      <c r="C19124">
        <v>8.9666836029521804</v>
      </c>
      <c r="D19124">
        <v>38.602487472319197</v>
      </c>
      <c r="E19124" t="s">
        <v>18</v>
      </c>
      <c r="F19124">
        <v>434762.22879313497</v>
      </c>
      <c r="G19124">
        <v>35506.808313731701</v>
      </c>
      <c r="H19124">
        <v>399255.42047940299</v>
      </c>
      <c r="I19124">
        <v>0.93235445176278098</v>
      </c>
    </row>
    <row r="19125" spans="1:9" x14ac:dyDescent="0.2">
      <c r="A19125">
        <v>2204</v>
      </c>
      <c r="B19125">
        <v>70674.593362455096</v>
      </c>
      <c r="C19125">
        <v>9.7207748813217094</v>
      </c>
      <c r="D19125">
        <v>39.356578750688698</v>
      </c>
      <c r="E19125" t="s">
        <v>20</v>
      </c>
      <c r="F19125">
        <v>434762.22879313497</v>
      </c>
      <c r="G19125">
        <v>0</v>
      </c>
      <c r="H19125">
        <v>434762.22879313497</v>
      </c>
    </row>
    <row r="19126" spans="1:9" x14ac:dyDescent="0.2">
      <c r="A19126">
        <v>2205</v>
      </c>
      <c r="B19126">
        <v>399009.12047329103</v>
      </c>
      <c r="C19126">
        <v>0</v>
      </c>
      <c r="D19126">
        <v>26.339254384802899</v>
      </c>
      <c r="E19126" t="s">
        <v>17</v>
      </c>
      <c r="F19126">
        <v>110209.47897874301</v>
      </c>
      <c r="G19126">
        <v>110209.47897874301</v>
      </c>
      <c r="H19126">
        <v>0</v>
      </c>
      <c r="I19126">
        <v>1</v>
      </c>
    </row>
    <row r="19127" spans="1:9" x14ac:dyDescent="0.2">
      <c r="A19127">
        <v>2205</v>
      </c>
      <c r="B19127">
        <v>399009.12047329103</v>
      </c>
      <c r="C19127">
        <v>1.9836473595474899</v>
      </c>
      <c r="D19127">
        <v>28.3229017443504</v>
      </c>
      <c r="E19127" t="s">
        <v>20</v>
      </c>
      <c r="F19127">
        <v>110209.47897874301</v>
      </c>
      <c r="G19127">
        <v>95921.113441452093</v>
      </c>
      <c r="H19127">
        <v>14288.3655372911</v>
      </c>
    </row>
    <row r="19128" spans="1:9" x14ac:dyDescent="0.2">
      <c r="A19128">
        <v>2205</v>
      </c>
      <c r="B19128">
        <v>399009.12047329103</v>
      </c>
      <c r="C19128">
        <v>4.8441730635597198</v>
      </c>
      <c r="D19128">
        <v>31.1834274483626</v>
      </c>
      <c r="E19128" t="s">
        <v>20</v>
      </c>
      <c r="F19128">
        <v>110209.47897874301</v>
      </c>
      <c r="G19128">
        <v>76713.447522664297</v>
      </c>
      <c r="H19128">
        <v>33496.031456078897</v>
      </c>
    </row>
    <row r="19129" spans="1:9" x14ac:dyDescent="0.2">
      <c r="A19129">
        <v>2205</v>
      </c>
      <c r="B19129">
        <v>399009.12047329103</v>
      </c>
      <c r="C19129">
        <v>6.3714711957602503</v>
      </c>
      <c r="D19129">
        <v>32.710725580563199</v>
      </c>
      <c r="E19129" t="s">
        <v>17</v>
      </c>
      <c r="F19129">
        <v>622497.04535567597</v>
      </c>
      <c r="G19129">
        <v>589001.01389959699</v>
      </c>
      <c r="H19129">
        <v>33496.031456078897</v>
      </c>
      <c r="I19129">
        <v>5.4729238887991896</v>
      </c>
    </row>
    <row r="19130" spans="1:9" x14ac:dyDescent="0.2">
      <c r="A19130">
        <v>2205</v>
      </c>
      <c r="B19130">
        <v>399009.12047329103</v>
      </c>
      <c r="C19130">
        <v>7.1958934655774396</v>
      </c>
      <c r="D19130">
        <v>33.535147850380298</v>
      </c>
      <c r="E19130" t="s">
        <v>18</v>
      </c>
      <c r="F19130">
        <v>557425.72996375</v>
      </c>
      <c r="G19130">
        <v>505109.149706678</v>
      </c>
      <c r="H19130">
        <v>52316.580257071699</v>
      </c>
      <c r="I19130">
        <v>0.88566781320424404</v>
      </c>
    </row>
    <row r="19131" spans="1:9" x14ac:dyDescent="0.2">
      <c r="A19131">
        <v>2205</v>
      </c>
      <c r="B19131">
        <v>399009.12047329103</v>
      </c>
      <c r="C19131">
        <v>7.5049758222383902</v>
      </c>
      <c r="D19131">
        <v>33.844230207041299</v>
      </c>
      <c r="E19131" t="s">
        <v>18</v>
      </c>
      <c r="F19131">
        <v>475545.26904817502</v>
      </c>
      <c r="G19131">
        <v>43336.867596894503</v>
      </c>
      <c r="H19131">
        <v>432208.40145128098</v>
      </c>
      <c r="I19131">
        <v>0.83645601114151402</v>
      </c>
    </row>
    <row r="19132" spans="1:9" x14ac:dyDescent="0.2">
      <c r="A19132">
        <v>2205</v>
      </c>
      <c r="B19132">
        <v>399009.12047329103</v>
      </c>
      <c r="C19132">
        <v>7.6625461350704001</v>
      </c>
      <c r="D19132">
        <v>34.001800519873299</v>
      </c>
      <c r="E19132" t="s">
        <v>19</v>
      </c>
      <c r="F19132">
        <v>471212.876917305</v>
      </c>
      <c r="G19132">
        <v>39004.475466024101</v>
      </c>
      <c r="H19132">
        <v>432208.40145128098</v>
      </c>
      <c r="I19132">
        <v>0.891551208695748</v>
      </c>
    </row>
    <row r="19133" spans="1:9" x14ac:dyDescent="0.2">
      <c r="A19133">
        <v>2205</v>
      </c>
      <c r="B19133">
        <v>399009.12047329103</v>
      </c>
      <c r="C19133">
        <v>8.0320358960850395</v>
      </c>
      <c r="D19133">
        <v>34.371290280887898</v>
      </c>
      <c r="E19133" t="s">
        <v>20</v>
      </c>
      <c r="F19133">
        <v>471212.876917305</v>
      </c>
      <c r="G19133">
        <v>0</v>
      </c>
      <c r="H19133">
        <v>471212.876917305</v>
      </c>
    </row>
    <row r="19134" spans="1:9" x14ac:dyDescent="0.2">
      <c r="A19134">
        <v>2206</v>
      </c>
      <c r="B19134">
        <v>133783.07163888501</v>
      </c>
      <c r="C19134">
        <v>0</v>
      </c>
      <c r="D19134">
        <v>27.4489644824111</v>
      </c>
      <c r="E19134" t="s">
        <v>17</v>
      </c>
      <c r="F19134">
        <v>98446.128767502494</v>
      </c>
      <c r="G19134">
        <v>98446.128767502494</v>
      </c>
      <c r="H19134">
        <v>0</v>
      </c>
      <c r="I19134">
        <v>1</v>
      </c>
    </row>
    <row r="19135" spans="1:9" x14ac:dyDescent="0.2">
      <c r="A19135">
        <v>2206</v>
      </c>
      <c r="B19135">
        <v>133783.07163888501</v>
      </c>
      <c r="C19135">
        <v>4.27310067345765</v>
      </c>
      <c r="D19135">
        <v>31.722065155868801</v>
      </c>
      <c r="E19135" t="s">
        <v>20</v>
      </c>
      <c r="F19135">
        <v>98446.128767502494</v>
      </c>
      <c r="G19135">
        <v>74073.694502840197</v>
      </c>
      <c r="H19135">
        <v>24372.434264662301</v>
      </c>
    </row>
    <row r="19136" spans="1:9" x14ac:dyDescent="0.2">
      <c r="A19136">
        <v>2206</v>
      </c>
      <c r="B19136">
        <v>133783.07163888501</v>
      </c>
      <c r="C19136">
        <v>5.6088102432376399</v>
      </c>
      <c r="D19136">
        <v>33.057774725648798</v>
      </c>
      <c r="E19136" t="s">
        <v>17</v>
      </c>
      <c r="F19136">
        <v>518743.16362770897</v>
      </c>
      <c r="G19136">
        <v>494370.72936304699</v>
      </c>
      <c r="H19136">
        <v>24372.434264662301</v>
      </c>
      <c r="I19136">
        <v>5.1250081522425699</v>
      </c>
    </row>
    <row r="19137" spans="1:9" x14ac:dyDescent="0.2">
      <c r="A19137">
        <v>2206</v>
      </c>
      <c r="B19137">
        <v>133783.07163888501</v>
      </c>
      <c r="C19137">
        <v>7.49010366829354</v>
      </c>
      <c r="D19137">
        <v>34.939068150704699</v>
      </c>
      <c r="E19137" t="s">
        <v>18</v>
      </c>
      <c r="F19137">
        <v>449751.071451472</v>
      </c>
      <c r="G19137">
        <v>401448.71967327199</v>
      </c>
      <c r="H19137">
        <v>48302.351778200296</v>
      </c>
      <c r="I19137">
        <v>0.85201092943506396</v>
      </c>
    </row>
    <row r="19138" spans="1:9" x14ac:dyDescent="0.2">
      <c r="A19138">
        <v>2206</v>
      </c>
      <c r="B19138">
        <v>133783.07163888501</v>
      </c>
      <c r="C19138">
        <v>10.1793005204037</v>
      </c>
      <c r="D19138">
        <v>37.6282650028148</v>
      </c>
      <c r="E19138" t="s">
        <v>20</v>
      </c>
      <c r="F19138">
        <v>449751.071451472</v>
      </c>
      <c r="G19138">
        <v>374765.62670730799</v>
      </c>
      <c r="H19138">
        <v>74985.444744164604</v>
      </c>
    </row>
    <row r="19139" spans="1:9" x14ac:dyDescent="0.2">
      <c r="A19139">
        <v>2206</v>
      </c>
      <c r="B19139">
        <v>133783.07163888501</v>
      </c>
      <c r="C19139">
        <v>10.932163635515099</v>
      </c>
      <c r="D19139">
        <v>38.381128117926302</v>
      </c>
      <c r="E19139" t="s">
        <v>19</v>
      </c>
      <c r="F19139">
        <v>396487.61498125299</v>
      </c>
      <c r="G19139">
        <v>321502.17023708898</v>
      </c>
      <c r="H19139">
        <v>74985.444744164604</v>
      </c>
      <c r="I19139">
        <v>0.83999987531867504</v>
      </c>
    </row>
    <row r="19140" spans="1:9" x14ac:dyDescent="0.2">
      <c r="A19140">
        <v>2206</v>
      </c>
      <c r="B19140">
        <v>133783.07163888501</v>
      </c>
      <c r="C19140">
        <v>14.3751479802071</v>
      </c>
      <c r="D19140">
        <v>41.824112462618203</v>
      </c>
      <c r="E19140" t="s">
        <v>20</v>
      </c>
      <c r="F19140">
        <v>396487.61498125299</v>
      </c>
      <c r="G19140">
        <v>35671.511545961002</v>
      </c>
      <c r="H19140">
        <v>360816.10343529203</v>
      </c>
    </row>
    <row r="19141" spans="1:9" x14ac:dyDescent="0.2">
      <c r="A19141">
        <v>2206</v>
      </c>
      <c r="B19141">
        <v>133783.07163888501</v>
      </c>
      <c r="C19141">
        <v>15.4139108322852</v>
      </c>
      <c r="D19141">
        <v>42.862875314696403</v>
      </c>
      <c r="E19141" t="s">
        <v>18</v>
      </c>
      <c r="F19141">
        <v>401692.818056966</v>
      </c>
      <c r="G19141">
        <v>0</v>
      </c>
      <c r="H19141">
        <v>401692.818056966</v>
      </c>
      <c r="I19141">
        <v>0.89881992779205699</v>
      </c>
    </row>
    <row r="19142" spans="1:9" x14ac:dyDescent="0.2">
      <c r="A19142">
        <v>2207</v>
      </c>
      <c r="B19142">
        <v>20451.861009541601</v>
      </c>
      <c r="C19142">
        <v>0</v>
      </c>
      <c r="D19142">
        <v>27.603107906622601</v>
      </c>
      <c r="E19142" t="s">
        <v>17</v>
      </c>
      <c r="F19142">
        <v>107501.551021059</v>
      </c>
      <c r="G19142">
        <v>107501.551021059</v>
      </c>
      <c r="H19142">
        <v>0</v>
      </c>
      <c r="I19142">
        <v>1</v>
      </c>
    </row>
    <row r="19143" spans="1:9" x14ac:dyDescent="0.2">
      <c r="A19143">
        <v>2207</v>
      </c>
      <c r="B19143">
        <v>20451.861009541601</v>
      </c>
      <c r="C19143">
        <v>1.7997598559544701</v>
      </c>
      <c r="D19143">
        <v>29.402867762576999</v>
      </c>
      <c r="E19143" t="s">
        <v>18</v>
      </c>
      <c r="F19143">
        <v>115520.070431378</v>
      </c>
      <c r="G19143">
        <v>104225.92812559</v>
      </c>
      <c r="H19143">
        <v>11294.1423057887</v>
      </c>
      <c r="I19143">
        <v>1.0650577423442</v>
      </c>
    </row>
    <row r="19144" spans="1:9" x14ac:dyDescent="0.2">
      <c r="A19144">
        <v>2207</v>
      </c>
      <c r="B19144">
        <v>20451.861009541601</v>
      </c>
      <c r="C19144">
        <v>2.4250746662965899</v>
      </c>
      <c r="D19144">
        <v>30.028182572919199</v>
      </c>
      <c r="E19144" t="s">
        <v>20</v>
      </c>
      <c r="F19144">
        <v>115520.070431378</v>
      </c>
      <c r="G19144">
        <v>94713.034618480306</v>
      </c>
      <c r="H19144">
        <v>20807.035812898099</v>
      </c>
    </row>
    <row r="19145" spans="1:9" x14ac:dyDescent="0.2">
      <c r="A19145">
        <v>2207</v>
      </c>
      <c r="B19145">
        <v>20451.861009541601</v>
      </c>
      <c r="C19145">
        <v>3.70562983482237</v>
      </c>
      <c r="D19145">
        <v>31.308737741444901</v>
      </c>
      <c r="E19145" t="s">
        <v>18</v>
      </c>
      <c r="F19145">
        <v>112624.51647205</v>
      </c>
      <c r="G19145">
        <v>8023.0304321924204</v>
      </c>
      <c r="H19145">
        <v>104601.486039857</v>
      </c>
      <c r="I19145">
        <v>0.95826125168811604</v>
      </c>
    </row>
    <row r="19146" spans="1:9" x14ac:dyDescent="0.2">
      <c r="A19146">
        <v>2207</v>
      </c>
      <c r="B19146">
        <v>20451.861009541601</v>
      </c>
      <c r="C19146">
        <v>4.8641220612303497</v>
      </c>
      <c r="D19146">
        <v>32.467229967852901</v>
      </c>
      <c r="E19146" t="s">
        <v>18</v>
      </c>
      <c r="F19146">
        <v>114353.996622265</v>
      </c>
      <c r="G19146">
        <v>0</v>
      </c>
      <c r="H19146">
        <v>114353.996622265</v>
      </c>
      <c r="I19146">
        <v>1.13405198241497</v>
      </c>
    </row>
    <row r="19147" spans="1:9" x14ac:dyDescent="0.2">
      <c r="A19147">
        <v>2208</v>
      </c>
      <c r="B19147">
        <v>191590.02044644</v>
      </c>
      <c r="C19147">
        <v>0</v>
      </c>
      <c r="D19147">
        <v>25.4699327259668</v>
      </c>
      <c r="E19147" t="s">
        <v>17</v>
      </c>
      <c r="F19147">
        <v>33833.720327725998</v>
      </c>
      <c r="G19147">
        <v>33833.720327725998</v>
      </c>
      <c r="H19147">
        <v>0</v>
      </c>
      <c r="I19147">
        <v>1</v>
      </c>
    </row>
    <row r="19148" spans="1:9" x14ac:dyDescent="0.2">
      <c r="A19148">
        <v>2208</v>
      </c>
      <c r="B19148">
        <v>191590.02044644</v>
      </c>
      <c r="C19148">
        <v>1.49734474389033</v>
      </c>
      <c r="D19148">
        <v>26.967277469857098</v>
      </c>
      <c r="E19148" t="s">
        <v>20</v>
      </c>
      <c r="F19148">
        <v>33833.720327725998</v>
      </c>
      <c r="G19148">
        <v>29306.0885192356</v>
      </c>
      <c r="H19148">
        <v>4527.6318084903696</v>
      </c>
    </row>
    <row r="19149" spans="1:9" x14ac:dyDescent="0.2">
      <c r="A19149">
        <v>2208</v>
      </c>
      <c r="B19149">
        <v>191590.02044644</v>
      </c>
      <c r="C19149">
        <v>1.7830523743064599</v>
      </c>
      <c r="D19149">
        <v>27.2529851002733</v>
      </c>
      <c r="E19149" t="s">
        <v>18</v>
      </c>
      <c r="F19149">
        <v>34007.0769554902</v>
      </c>
      <c r="G19149">
        <v>24663.529228077099</v>
      </c>
      <c r="H19149">
        <v>9343.5477274130499</v>
      </c>
      <c r="I19149">
        <v>0.99571719250660595</v>
      </c>
    </row>
    <row r="19150" spans="1:9" x14ac:dyDescent="0.2">
      <c r="A19150">
        <v>2208</v>
      </c>
      <c r="B19150">
        <v>191590.02044644</v>
      </c>
      <c r="C19150">
        <v>2.4405641613709399</v>
      </c>
      <c r="D19150">
        <v>27.9104968873377</v>
      </c>
      <c r="E19150" t="s">
        <v>20</v>
      </c>
      <c r="F19150">
        <v>34007.0769554902</v>
      </c>
      <c r="G19150">
        <v>18574.581410025199</v>
      </c>
      <c r="H19150">
        <v>15432.495545465001</v>
      </c>
    </row>
    <row r="19151" spans="1:9" x14ac:dyDescent="0.2">
      <c r="A19151">
        <v>2208</v>
      </c>
      <c r="B19151">
        <v>191590.02044644</v>
      </c>
      <c r="C19151">
        <v>3.7687769923012802</v>
      </c>
      <c r="D19151">
        <v>29.238709718268101</v>
      </c>
      <c r="E19151" t="s">
        <v>18</v>
      </c>
      <c r="F19151">
        <v>33722.140518554297</v>
      </c>
      <c r="G19151">
        <v>12789.336099509799</v>
      </c>
      <c r="H19151">
        <v>20932.8044190445</v>
      </c>
      <c r="I19151">
        <v>0.96689978997279202</v>
      </c>
    </row>
    <row r="19152" spans="1:9" x14ac:dyDescent="0.2">
      <c r="A19152">
        <v>2208</v>
      </c>
      <c r="B19152">
        <v>191590.02044644</v>
      </c>
      <c r="C19152">
        <v>4.5708922437435602</v>
      </c>
      <c r="D19152">
        <v>30.0408249697104</v>
      </c>
      <c r="E19152" t="s">
        <v>18</v>
      </c>
      <c r="F19152">
        <v>32776.078457351497</v>
      </c>
      <c r="G19152">
        <v>6334.2367153102596</v>
      </c>
      <c r="H19152">
        <v>26441.841742041201</v>
      </c>
      <c r="I19152">
        <v>0.91587071486823701</v>
      </c>
    </row>
    <row r="19153" spans="1:9" x14ac:dyDescent="0.2">
      <c r="A19153">
        <v>2208</v>
      </c>
      <c r="B19153">
        <v>191590.02044644</v>
      </c>
      <c r="C19153">
        <v>6.0595209770524701</v>
      </c>
      <c r="D19153">
        <v>31.5294537030193</v>
      </c>
      <c r="E19153" t="s">
        <v>20</v>
      </c>
      <c r="F19153">
        <v>32776.078457351497</v>
      </c>
      <c r="G19153">
        <v>1638.80392286757</v>
      </c>
      <c r="H19153">
        <v>31137.274534483899</v>
      </c>
    </row>
    <row r="19154" spans="1:9" x14ac:dyDescent="0.2">
      <c r="A19154">
        <v>2208</v>
      </c>
      <c r="B19154">
        <v>191590.02044644</v>
      </c>
      <c r="C19154">
        <v>6.4783528752128596</v>
      </c>
      <c r="D19154">
        <v>31.948285601179698</v>
      </c>
      <c r="E19154" t="s">
        <v>17</v>
      </c>
      <c r="F19154">
        <v>79017.805782755197</v>
      </c>
      <c r="G19154">
        <v>47880.531248271298</v>
      </c>
      <c r="H19154">
        <v>31137.274534483899</v>
      </c>
      <c r="I19154">
        <v>5.1878468727507698</v>
      </c>
    </row>
    <row r="19155" spans="1:9" x14ac:dyDescent="0.2">
      <c r="A19155">
        <v>2208</v>
      </c>
      <c r="B19155">
        <v>191590.02044644</v>
      </c>
      <c r="C19155">
        <v>7.0663109006531499</v>
      </c>
      <c r="D19155">
        <v>32.536243626619999</v>
      </c>
      <c r="E19155" t="s">
        <v>20</v>
      </c>
      <c r="F19155">
        <v>79017.805782755197</v>
      </c>
      <c r="G19155">
        <v>42899.542231532898</v>
      </c>
      <c r="H19155">
        <v>36118.263551222299</v>
      </c>
    </row>
    <row r="19156" spans="1:9" x14ac:dyDescent="0.2">
      <c r="A19156">
        <v>2208</v>
      </c>
      <c r="B19156">
        <v>191590.02044644</v>
      </c>
      <c r="C19156">
        <v>7.38934176155621</v>
      </c>
      <c r="D19156">
        <v>32.859274487523003</v>
      </c>
      <c r="E19156" t="s">
        <v>19</v>
      </c>
      <c r="F19156">
        <v>79365.814867277601</v>
      </c>
      <c r="G19156">
        <v>43247.551316055302</v>
      </c>
      <c r="H19156">
        <v>36118.263551222299</v>
      </c>
      <c r="I19156">
        <v>0.99978731072305704</v>
      </c>
    </row>
    <row r="19157" spans="1:9" x14ac:dyDescent="0.2">
      <c r="A19157">
        <v>2208</v>
      </c>
      <c r="B19157">
        <v>191590.02044644</v>
      </c>
      <c r="C19157">
        <v>7.7308757740645904</v>
      </c>
      <c r="D19157">
        <v>33.2008085000314</v>
      </c>
      <c r="E19157" t="s">
        <v>18</v>
      </c>
      <c r="F19157">
        <v>83554.022230668998</v>
      </c>
      <c r="G19157">
        <v>40878.787357705398</v>
      </c>
      <c r="H19157">
        <v>42675.2348729636</v>
      </c>
      <c r="I19157">
        <v>1.0935787573847</v>
      </c>
    </row>
    <row r="19158" spans="1:9" x14ac:dyDescent="0.2">
      <c r="A19158">
        <v>2208</v>
      </c>
      <c r="B19158">
        <v>191590.02044644</v>
      </c>
      <c r="C19158">
        <v>8.0601896295060893</v>
      </c>
      <c r="D19158">
        <v>33.530122355472898</v>
      </c>
      <c r="E19158" t="s">
        <v>17</v>
      </c>
      <c r="F19158">
        <v>269107.23454895802</v>
      </c>
      <c r="G19158">
        <v>226431.99967599401</v>
      </c>
      <c r="H19158">
        <v>42675.2348729636</v>
      </c>
      <c r="I19158">
        <v>3.21551080297405</v>
      </c>
    </row>
    <row r="19159" spans="1:9" x14ac:dyDescent="0.2">
      <c r="A19159">
        <v>2208</v>
      </c>
      <c r="B19159">
        <v>191590.02044644</v>
      </c>
      <c r="C19159">
        <v>9.3965609782394708</v>
      </c>
      <c r="D19159">
        <v>34.866493704206299</v>
      </c>
      <c r="E19159" t="s">
        <v>20</v>
      </c>
      <c r="F19159">
        <v>269107.23454895802</v>
      </c>
      <c r="G19159">
        <v>221336.188024089</v>
      </c>
      <c r="H19159">
        <v>47771.046524869198</v>
      </c>
    </row>
    <row r="19160" spans="1:9" x14ac:dyDescent="0.2">
      <c r="A19160">
        <v>2208</v>
      </c>
      <c r="B19160">
        <v>191590.02044644</v>
      </c>
      <c r="C19160">
        <v>10.043978015115099</v>
      </c>
      <c r="D19160">
        <v>35.513910741081901</v>
      </c>
      <c r="E19160" t="s">
        <v>19</v>
      </c>
      <c r="F19160">
        <v>252156.88708043701</v>
      </c>
      <c r="G19160">
        <v>204385.84055556799</v>
      </c>
      <c r="H19160">
        <v>47771.046524869198</v>
      </c>
      <c r="I19160">
        <v>0.91228423386747604</v>
      </c>
    </row>
    <row r="19161" spans="1:9" x14ac:dyDescent="0.2">
      <c r="A19161">
        <v>2208</v>
      </c>
      <c r="B19161">
        <v>191590.02044644</v>
      </c>
      <c r="C19161">
        <v>11.2933270897996</v>
      </c>
      <c r="D19161">
        <v>36.763259815766403</v>
      </c>
      <c r="E19161" t="s">
        <v>20</v>
      </c>
      <c r="F19161">
        <v>252156.88708043701</v>
      </c>
      <c r="G19161">
        <v>23176.095901919001</v>
      </c>
      <c r="H19161">
        <v>228980.791178518</v>
      </c>
    </row>
    <row r="19162" spans="1:9" x14ac:dyDescent="0.2">
      <c r="A19162">
        <v>2208</v>
      </c>
      <c r="B19162">
        <v>191590.02044644</v>
      </c>
      <c r="C19162">
        <v>12.2345593721524</v>
      </c>
      <c r="D19162">
        <v>37.704492098119204</v>
      </c>
      <c r="E19162" t="s">
        <v>18</v>
      </c>
      <c r="F19162">
        <v>252947.75661671799</v>
      </c>
      <c r="G19162">
        <v>0</v>
      </c>
      <c r="H19162">
        <v>252947.75661671799</v>
      </c>
      <c r="I19162">
        <v>0.91640173071984898</v>
      </c>
    </row>
    <row r="19163" spans="1:9" x14ac:dyDescent="0.2">
      <c r="A19163">
        <v>2209</v>
      </c>
      <c r="B19163">
        <v>13508.642286284799</v>
      </c>
      <c r="C19163">
        <v>0</v>
      </c>
      <c r="D19163">
        <v>27.944741084382599</v>
      </c>
      <c r="E19163" t="s">
        <v>17</v>
      </c>
      <c r="F19163">
        <v>53508.910486597299</v>
      </c>
      <c r="G19163">
        <v>53508.910486597299</v>
      </c>
      <c r="H19163">
        <v>0</v>
      </c>
      <c r="I19163">
        <v>1</v>
      </c>
    </row>
    <row r="19164" spans="1:9" x14ac:dyDescent="0.2">
      <c r="A19164">
        <v>2209</v>
      </c>
      <c r="B19164">
        <v>13508.642286284799</v>
      </c>
      <c r="C19164">
        <v>0.22213758746527501</v>
      </c>
      <c r="D19164">
        <v>28.166878671847901</v>
      </c>
      <c r="E19164" t="s">
        <v>18</v>
      </c>
      <c r="F19164">
        <v>62941.959452830903</v>
      </c>
      <c r="G19164">
        <v>42944.823217657402</v>
      </c>
      <c r="H19164">
        <v>19997.136235173501</v>
      </c>
      <c r="I19164">
        <v>1.1749964250474401</v>
      </c>
    </row>
    <row r="19165" spans="1:9" x14ac:dyDescent="0.2">
      <c r="A19165">
        <v>2209</v>
      </c>
      <c r="B19165">
        <v>13508.642286284799</v>
      </c>
      <c r="C19165">
        <v>0.52972200881485898</v>
      </c>
      <c r="D19165">
        <v>28.4744630931975</v>
      </c>
      <c r="E19165" t="s">
        <v>20</v>
      </c>
      <c r="F19165">
        <v>62941.959452830903</v>
      </c>
      <c r="G19165">
        <v>20488.6563215059</v>
      </c>
      <c r="H19165">
        <v>42453.303131325003</v>
      </c>
    </row>
    <row r="19166" spans="1:9" x14ac:dyDescent="0.2">
      <c r="A19166">
        <v>2209</v>
      </c>
      <c r="B19166">
        <v>13508.642286284799</v>
      </c>
      <c r="C19166">
        <v>0.73326432156209898</v>
      </c>
      <c r="D19166">
        <v>28.678005405944699</v>
      </c>
      <c r="E19166" t="s">
        <v>20</v>
      </c>
      <c r="F19166">
        <v>62941.959452830903</v>
      </c>
      <c r="G19166">
        <v>0</v>
      </c>
      <c r="H19166">
        <v>62941.959452830903</v>
      </c>
    </row>
    <row r="19167" spans="1:9" x14ac:dyDescent="0.2">
      <c r="A19167">
        <v>2210</v>
      </c>
      <c r="B19167">
        <v>22050.789985733401</v>
      </c>
      <c r="C19167">
        <v>0</v>
      </c>
      <c r="D19167">
        <v>30.062675700738499</v>
      </c>
      <c r="E19167" t="s">
        <v>17</v>
      </c>
      <c r="F19167">
        <v>32134.498293377899</v>
      </c>
      <c r="G19167">
        <v>32134.498293377899</v>
      </c>
      <c r="H19167">
        <v>0</v>
      </c>
      <c r="I19167">
        <v>1</v>
      </c>
    </row>
    <row r="19168" spans="1:9" x14ac:dyDescent="0.2">
      <c r="A19168">
        <v>2210</v>
      </c>
      <c r="B19168">
        <v>22050.789985733401</v>
      </c>
      <c r="C19168">
        <v>0.17852399492451901</v>
      </c>
      <c r="D19168">
        <v>30.241199695662999</v>
      </c>
      <c r="E19168" t="s">
        <v>18</v>
      </c>
      <c r="F19168">
        <v>45552.362037385603</v>
      </c>
      <c r="G19168">
        <v>30066.980233713301</v>
      </c>
      <c r="H19168">
        <v>15485.381803672301</v>
      </c>
      <c r="I19168">
        <v>1.4163009401120199</v>
      </c>
    </row>
    <row r="19169" spans="1:9" x14ac:dyDescent="0.2">
      <c r="A19169">
        <v>2210</v>
      </c>
      <c r="B19169">
        <v>22050.789985733401</v>
      </c>
      <c r="C19169">
        <v>0.36740823018791402</v>
      </c>
      <c r="D19169">
        <v>30.430083930926401</v>
      </c>
      <c r="E19169" t="s">
        <v>18</v>
      </c>
      <c r="F19169">
        <v>47922.224287211102</v>
      </c>
      <c r="G19169">
        <v>17476.320727116501</v>
      </c>
      <c r="H19169">
        <v>30445.903560094699</v>
      </c>
      <c r="I19169">
        <v>1.0773297170499401</v>
      </c>
    </row>
    <row r="19170" spans="1:9" x14ac:dyDescent="0.2">
      <c r="A19170">
        <v>2210</v>
      </c>
      <c r="B19170">
        <v>22050.789985733401</v>
      </c>
      <c r="C19170">
        <v>0.55271089902497195</v>
      </c>
      <c r="D19170">
        <v>30.6153865997635</v>
      </c>
      <c r="E19170" t="s">
        <v>20</v>
      </c>
      <c r="F19170">
        <v>47922.224287211102</v>
      </c>
      <c r="G19170">
        <v>2396.1112143605601</v>
      </c>
      <c r="H19170">
        <v>45526.113072850603</v>
      </c>
    </row>
    <row r="19171" spans="1:9" x14ac:dyDescent="0.2">
      <c r="A19171">
        <v>2210</v>
      </c>
      <c r="B19171">
        <v>22050.789985733401</v>
      </c>
      <c r="C19171">
        <v>0.57120601064751297</v>
      </c>
      <c r="D19171">
        <v>30.633881711386</v>
      </c>
      <c r="E19171" t="s">
        <v>17</v>
      </c>
      <c r="F19171">
        <v>130843.881958477</v>
      </c>
      <c r="G19171">
        <v>85317.768885626399</v>
      </c>
      <c r="H19171">
        <v>45526.113072850603</v>
      </c>
      <c r="I19171">
        <v>5.9822191969487601</v>
      </c>
    </row>
    <row r="19172" spans="1:9" x14ac:dyDescent="0.2">
      <c r="A19172">
        <v>2210</v>
      </c>
      <c r="B19172">
        <v>22050.789985733401</v>
      </c>
      <c r="C19172">
        <v>0.75067618040091899</v>
      </c>
      <c r="D19172">
        <v>30.8133518811394</v>
      </c>
      <c r="E19172" t="s">
        <v>18</v>
      </c>
      <c r="F19172">
        <v>120674.98656355101</v>
      </c>
      <c r="G19172">
        <v>8959.1856690776203</v>
      </c>
      <c r="H19172">
        <v>111715.800894474</v>
      </c>
      <c r="I19172">
        <v>0.879555372108212</v>
      </c>
    </row>
    <row r="19173" spans="1:9" x14ac:dyDescent="0.2">
      <c r="A19173">
        <v>2210</v>
      </c>
      <c r="B19173">
        <v>22050.789985733401</v>
      </c>
      <c r="C19173">
        <v>0.96352482661331995</v>
      </c>
      <c r="D19173">
        <v>31.026200527351801</v>
      </c>
      <c r="E19173" t="s">
        <v>18</v>
      </c>
      <c r="F19173">
        <v>120182.814766251</v>
      </c>
      <c r="G19173">
        <v>0</v>
      </c>
      <c r="H19173">
        <v>120182.814766251</v>
      </c>
      <c r="I19173">
        <v>0.93093718205887199</v>
      </c>
    </row>
    <row r="19174" spans="1:9" x14ac:dyDescent="0.2">
      <c r="A19174">
        <v>2211</v>
      </c>
      <c r="B19174">
        <v>2679.4372992899498</v>
      </c>
      <c r="C19174">
        <v>0</v>
      </c>
      <c r="D19174">
        <v>27.6350972883513</v>
      </c>
      <c r="E19174" t="s">
        <v>17</v>
      </c>
      <c r="F19174">
        <v>11413.589895593301</v>
      </c>
      <c r="G19174">
        <v>11413.589895593301</v>
      </c>
      <c r="H19174">
        <v>0</v>
      </c>
      <c r="I19174">
        <v>1</v>
      </c>
    </row>
    <row r="19175" spans="1:9" x14ac:dyDescent="0.2">
      <c r="A19175">
        <v>2211</v>
      </c>
      <c r="B19175">
        <v>2679.4372992899498</v>
      </c>
      <c r="C19175">
        <v>0.41843538421716903</v>
      </c>
      <c r="D19175">
        <v>28.053532672568501</v>
      </c>
      <c r="E19175" t="s">
        <v>18</v>
      </c>
      <c r="F19175">
        <v>11796.6894886992</v>
      </c>
      <c r="G19175">
        <v>5899.5486354437598</v>
      </c>
      <c r="H19175">
        <v>5897.1408532554497</v>
      </c>
      <c r="I19175">
        <v>1.0314263692710799</v>
      </c>
    </row>
    <row r="19176" spans="1:9" x14ac:dyDescent="0.2">
      <c r="A19176">
        <v>2211</v>
      </c>
      <c r="B19176">
        <v>2679.4372992899498</v>
      </c>
      <c r="C19176">
        <v>0.50065564934454898</v>
      </c>
      <c r="D19176">
        <v>28.135752937695798</v>
      </c>
      <c r="E19176" t="s">
        <v>20</v>
      </c>
      <c r="F19176">
        <v>11796.6894886992</v>
      </c>
      <c r="G19176">
        <v>0</v>
      </c>
      <c r="H19176">
        <v>11796.6894886992</v>
      </c>
    </row>
    <row r="19177" spans="1:9" x14ac:dyDescent="0.2">
      <c r="A19177">
        <v>2212</v>
      </c>
      <c r="B19177">
        <v>29969.773096621899</v>
      </c>
      <c r="C19177">
        <v>0</v>
      </c>
      <c r="D19177">
        <v>27.4692559408882</v>
      </c>
      <c r="E19177" t="s">
        <v>17</v>
      </c>
      <c r="F19177">
        <v>147452.44674472601</v>
      </c>
      <c r="G19177">
        <v>147452.44674472601</v>
      </c>
      <c r="H19177">
        <v>0</v>
      </c>
      <c r="I19177">
        <v>1</v>
      </c>
    </row>
    <row r="19178" spans="1:9" x14ac:dyDescent="0.2">
      <c r="A19178">
        <v>2212</v>
      </c>
      <c r="B19178">
        <v>29969.773096621899</v>
      </c>
      <c r="C19178">
        <v>6.9635728481157698E-3</v>
      </c>
      <c r="D19178">
        <v>27.4762195137363</v>
      </c>
      <c r="E19178" t="s">
        <v>18</v>
      </c>
      <c r="F19178">
        <v>165347.32134888001</v>
      </c>
      <c r="G19178">
        <v>153597.545456444</v>
      </c>
      <c r="H19178">
        <v>11749.7758924359</v>
      </c>
      <c r="I19178">
        <v>1.1213216523081799</v>
      </c>
    </row>
    <row r="19179" spans="1:9" x14ac:dyDescent="0.2">
      <c r="A19179">
        <v>2212</v>
      </c>
      <c r="B19179">
        <v>29969.773096621899</v>
      </c>
      <c r="C19179">
        <v>8.1210892266899096E-3</v>
      </c>
      <c r="D19179">
        <v>27.477377030114901</v>
      </c>
      <c r="E19179" t="s">
        <v>20</v>
      </c>
      <c r="F19179">
        <v>165347.32134888001</v>
      </c>
      <c r="G19179">
        <v>141538.537699426</v>
      </c>
      <c r="H19179">
        <v>23808.783649454199</v>
      </c>
    </row>
    <row r="19180" spans="1:9" x14ac:dyDescent="0.2">
      <c r="A19180">
        <v>2212</v>
      </c>
      <c r="B19180">
        <v>29969.773096621899</v>
      </c>
      <c r="C19180">
        <v>1.3333568377992201E-2</v>
      </c>
      <c r="D19180">
        <v>27.482589509266202</v>
      </c>
      <c r="E19180" t="s">
        <v>18</v>
      </c>
      <c r="F19180">
        <v>134513.87927702599</v>
      </c>
      <c r="G19180">
        <v>96895.674935430405</v>
      </c>
      <c r="H19180">
        <v>37618.204341595403</v>
      </c>
      <c r="I19180">
        <v>0.78212517600920195</v>
      </c>
    </row>
    <row r="19181" spans="1:9" x14ac:dyDescent="0.2">
      <c r="A19181">
        <v>2212</v>
      </c>
      <c r="B19181">
        <v>29969.773096621899</v>
      </c>
      <c r="C19181">
        <v>1.79773156446946E-2</v>
      </c>
      <c r="D19181">
        <v>27.4872332565329</v>
      </c>
      <c r="E19181" t="s">
        <v>20</v>
      </c>
      <c r="F19181">
        <v>134513.87927702599</v>
      </c>
      <c r="G19181">
        <v>7397.1355210476504</v>
      </c>
      <c r="H19181">
        <v>127116.74375597799</v>
      </c>
    </row>
    <row r="19182" spans="1:9" x14ac:dyDescent="0.2">
      <c r="A19182">
        <v>2212</v>
      </c>
      <c r="B19182">
        <v>29969.773096621899</v>
      </c>
      <c r="C19182">
        <v>2.1397307561262301E-2</v>
      </c>
      <c r="D19182">
        <v>27.490653248449501</v>
      </c>
      <c r="E19182" t="s">
        <v>20</v>
      </c>
      <c r="F19182">
        <v>134513.87927702599</v>
      </c>
      <c r="G19182">
        <v>0</v>
      </c>
      <c r="H19182">
        <v>134513.87927702599</v>
      </c>
    </row>
    <row r="19183" spans="1:9" x14ac:dyDescent="0.2">
      <c r="A19183">
        <v>2213</v>
      </c>
      <c r="B19183">
        <v>342511.94945652602</v>
      </c>
      <c r="C19183">
        <v>0</v>
      </c>
      <c r="D19183">
        <v>28.829878748571101</v>
      </c>
      <c r="E19183" t="s">
        <v>17</v>
      </c>
      <c r="F19183">
        <v>40509.4030197881</v>
      </c>
      <c r="G19183">
        <v>40509.403019787998</v>
      </c>
      <c r="H19183">
        <v>0</v>
      </c>
      <c r="I19183">
        <v>1</v>
      </c>
    </row>
    <row r="19184" spans="1:9" x14ac:dyDescent="0.2">
      <c r="A19184">
        <v>2213</v>
      </c>
      <c r="B19184">
        <v>342511.94945652602</v>
      </c>
      <c r="C19184">
        <v>0.279216962824551</v>
      </c>
      <c r="D19184">
        <v>29.1090957113956</v>
      </c>
      <c r="E19184" t="s">
        <v>20</v>
      </c>
      <c r="F19184">
        <v>40509.4030197881</v>
      </c>
      <c r="G19184">
        <v>34860.029438257297</v>
      </c>
      <c r="H19184">
        <v>5649.37358153079</v>
      </c>
    </row>
    <row r="19185" spans="1:9" x14ac:dyDescent="0.2">
      <c r="A19185">
        <v>2213</v>
      </c>
      <c r="B19185">
        <v>342511.94945652602</v>
      </c>
      <c r="C19185">
        <v>0.64705664532164098</v>
      </c>
      <c r="D19185">
        <v>29.476935393892699</v>
      </c>
      <c r="E19185" t="s">
        <v>20</v>
      </c>
      <c r="F19185">
        <v>40509.4030197881</v>
      </c>
      <c r="G19185">
        <v>27643.576737492898</v>
      </c>
      <c r="H19185">
        <v>12865.8262822952</v>
      </c>
    </row>
    <row r="19186" spans="1:9" x14ac:dyDescent="0.2">
      <c r="A19186">
        <v>2213</v>
      </c>
      <c r="B19186">
        <v>342511.94945652602</v>
      </c>
      <c r="C19186">
        <v>0.798933799368716</v>
      </c>
      <c r="D19186">
        <v>29.628812547939798</v>
      </c>
      <c r="E19186" t="s">
        <v>20</v>
      </c>
      <c r="F19186">
        <v>40509.4030197881</v>
      </c>
      <c r="G19186">
        <v>21489.208339644902</v>
      </c>
      <c r="H19186">
        <v>19020.194680143199</v>
      </c>
    </row>
    <row r="19187" spans="1:9" x14ac:dyDescent="0.2">
      <c r="A19187">
        <v>2213</v>
      </c>
      <c r="B19187">
        <v>342511.94945652602</v>
      </c>
      <c r="C19187">
        <v>1.03394543721403</v>
      </c>
      <c r="D19187">
        <v>29.863824185785099</v>
      </c>
      <c r="E19187" t="s">
        <v>18</v>
      </c>
      <c r="F19187">
        <v>42022.470461807403</v>
      </c>
      <c r="G19187">
        <v>15965.214589003401</v>
      </c>
      <c r="H19187">
        <v>26057.255872803998</v>
      </c>
      <c r="I19187">
        <v>1.0604264337420299</v>
      </c>
    </row>
    <row r="19188" spans="1:9" x14ac:dyDescent="0.2">
      <c r="A19188">
        <v>2213</v>
      </c>
      <c r="B19188">
        <v>342511.94945652602</v>
      </c>
      <c r="C19188">
        <v>1.1806307784045</v>
      </c>
      <c r="D19188">
        <v>30.0105095269756</v>
      </c>
      <c r="E19188" t="s">
        <v>18</v>
      </c>
      <c r="F19188">
        <v>40720.572647854802</v>
      </c>
      <c r="G19188">
        <v>8123.7853208204397</v>
      </c>
      <c r="H19188">
        <v>32596.787327034301</v>
      </c>
      <c r="I19188">
        <v>0.91660256770628101</v>
      </c>
    </row>
    <row r="19189" spans="1:9" x14ac:dyDescent="0.2">
      <c r="A19189">
        <v>2213</v>
      </c>
      <c r="B19189">
        <v>342511.94945652602</v>
      </c>
      <c r="C19189">
        <v>1.6367329280207501</v>
      </c>
      <c r="D19189">
        <v>30.4666116765918</v>
      </c>
      <c r="E19189" t="s">
        <v>20</v>
      </c>
      <c r="F19189">
        <v>40720.572647854802</v>
      </c>
      <c r="G19189">
        <v>2036.0286323927401</v>
      </c>
      <c r="H19189">
        <v>38684.544015462001</v>
      </c>
    </row>
    <row r="19190" spans="1:9" x14ac:dyDescent="0.2">
      <c r="A19190">
        <v>2213</v>
      </c>
      <c r="B19190">
        <v>342511.94945652602</v>
      </c>
      <c r="C19190">
        <v>1.66567007981856</v>
      </c>
      <c r="D19190">
        <v>30.495548828389602</v>
      </c>
      <c r="E19190" t="s">
        <v>19</v>
      </c>
      <c r="F19190">
        <v>40720.572647854802</v>
      </c>
      <c r="G19190">
        <v>2036.0286323927401</v>
      </c>
      <c r="H19190">
        <v>38684.544015462001</v>
      </c>
      <c r="I19190">
        <v>1.20214142749021</v>
      </c>
    </row>
    <row r="19191" spans="1:9" x14ac:dyDescent="0.2">
      <c r="A19191">
        <v>2213</v>
      </c>
      <c r="B19191">
        <v>342511.94945652602</v>
      </c>
      <c r="C19191">
        <v>2.0739815139395699</v>
      </c>
      <c r="D19191">
        <v>30.903860262510701</v>
      </c>
      <c r="E19191" t="s">
        <v>17</v>
      </c>
      <c r="F19191">
        <v>160667.22952995799</v>
      </c>
      <c r="G19191">
        <v>121982.685514496</v>
      </c>
      <c r="H19191">
        <v>38684.544015462001</v>
      </c>
      <c r="I19191">
        <v>5.5806564715640796</v>
      </c>
    </row>
    <row r="19192" spans="1:9" x14ac:dyDescent="0.2">
      <c r="A19192">
        <v>2213</v>
      </c>
      <c r="B19192">
        <v>342511.94945652602</v>
      </c>
      <c r="C19192">
        <v>2.0800898434248798</v>
      </c>
      <c r="D19192">
        <v>30.909968591996002</v>
      </c>
      <c r="E19192" t="s">
        <v>20</v>
      </c>
      <c r="F19192">
        <v>160667.22952995799</v>
      </c>
      <c r="G19192">
        <v>116842.331712788</v>
      </c>
      <c r="H19192">
        <v>43824.897817170102</v>
      </c>
    </row>
    <row r="19193" spans="1:9" x14ac:dyDescent="0.2">
      <c r="A19193">
        <v>2213</v>
      </c>
      <c r="B19193">
        <v>342511.94945652602</v>
      </c>
      <c r="C19193">
        <v>2.4153790974918001</v>
      </c>
      <c r="D19193">
        <v>31.245257846062898</v>
      </c>
      <c r="E19193" t="s">
        <v>17</v>
      </c>
      <c r="F19193">
        <v>461851.65421087801</v>
      </c>
      <c r="G19193">
        <v>418026.75639370701</v>
      </c>
      <c r="H19193">
        <v>43824.897817170102</v>
      </c>
      <c r="I19193">
        <v>2.8697309329366201</v>
      </c>
    </row>
    <row r="19194" spans="1:9" x14ac:dyDescent="0.2">
      <c r="A19194">
        <v>2213</v>
      </c>
      <c r="B19194">
        <v>342511.94945652602</v>
      </c>
      <c r="C19194">
        <v>2.5810582002062699</v>
      </c>
      <c r="D19194">
        <v>31.410936948777302</v>
      </c>
      <c r="E19194" t="s">
        <v>20</v>
      </c>
      <c r="F19194">
        <v>461851.65421087801</v>
      </c>
      <c r="G19194">
        <v>412266.45309912902</v>
      </c>
      <c r="H19194">
        <v>49585.201111748902</v>
      </c>
    </row>
    <row r="19195" spans="1:9" x14ac:dyDescent="0.2">
      <c r="A19195">
        <v>2213</v>
      </c>
      <c r="B19195">
        <v>342511.94945652602</v>
      </c>
      <c r="C19195">
        <v>2.76726492659692</v>
      </c>
      <c r="D19195">
        <v>31.597143675167999</v>
      </c>
      <c r="E19195" t="s">
        <v>18</v>
      </c>
      <c r="F19195">
        <v>400168.39453218901</v>
      </c>
      <c r="G19195">
        <v>35029.202792424498</v>
      </c>
      <c r="H19195">
        <v>365139.19173976401</v>
      </c>
      <c r="I19195">
        <v>0.84869064146559503</v>
      </c>
    </row>
    <row r="19196" spans="1:9" x14ac:dyDescent="0.2">
      <c r="A19196">
        <v>2213</v>
      </c>
      <c r="B19196">
        <v>342511.94945652602</v>
      </c>
      <c r="C19196">
        <v>2.9764998416542499</v>
      </c>
      <c r="D19196">
        <v>31.8063785902253</v>
      </c>
      <c r="E19196" t="s">
        <v>20</v>
      </c>
      <c r="F19196">
        <v>400168.39453218901</v>
      </c>
      <c r="G19196">
        <v>0</v>
      </c>
      <c r="H19196">
        <v>400168.39453218901</v>
      </c>
    </row>
    <row r="19197" spans="1:9" x14ac:dyDescent="0.2">
      <c r="A19197">
        <v>2214</v>
      </c>
      <c r="B19197">
        <v>1352370.27411762</v>
      </c>
      <c r="C19197">
        <v>0</v>
      </c>
      <c r="D19197">
        <v>26.0228159913976</v>
      </c>
      <c r="E19197" t="s">
        <v>17</v>
      </c>
      <c r="F19197">
        <v>305110.09446890798</v>
      </c>
      <c r="G19197">
        <v>305110.09446890902</v>
      </c>
      <c r="H19197">
        <v>0</v>
      </c>
      <c r="I19197">
        <v>1</v>
      </c>
    </row>
    <row r="19198" spans="1:9" x14ac:dyDescent="0.2">
      <c r="A19198">
        <v>2214</v>
      </c>
      <c r="B19198">
        <v>1352370.27411762</v>
      </c>
      <c r="C19198">
        <v>1.9569254725338801</v>
      </c>
      <c r="D19198">
        <v>27.9797414639315</v>
      </c>
      <c r="E19198" t="s">
        <v>18</v>
      </c>
      <c r="F19198">
        <v>306435.28990554297</v>
      </c>
      <c r="G19198">
        <v>291733.93464470201</v>
      </c>
      <c r="H19198">
        <v>14701.355260840801</v>
      </c>
      <c r="I19198">
        <v>0.99466017161509501</v>
      </c>
    </row>
    <row r="19199" spans="1:9" x14ac:dyDescent="0.2">
      <c r="A19199">
        <v>2214</v>
      </c>
      <c r="B19199">
        <v>1352370.27411762</v>
      </c>
      <c r="C19199">
        <v>3.3948741416147001</v>
      </c>
      <c r="D19199">
        <v>29.4176901330123</v>
      </c>
      <c r="E19199" t="s">
        <v>20</v>
      </c>
      <c r="F19199">
        <v>306435.28990554297</v>
      </c>
      <c r="G19199">
        <v>275165.88769523799</v>
      </c>
      <c r="H19199">
        <v>31269.402210305099</v>
      </c>
    </row>
    <row r="19200" spans="1:9" x14ac:dyDescent="0.2">
      <c r="A19200">
        <v>2214</v>
      </c>
      <c r="B19200">
        <v>1352370.27411762</v>
      </c>
      <c r="C19200">
        <v>4.5316725465775596</v>
      </c>
      <c r="D19200">
        <v>30.5544885379752</v>
      </c>
      <c r="E19200" t="s">
        <v>18</v>
      </c>
      <c r="F19200">
        <v>301388.49944612</v>
      </c>
      <c r="G19200">
        <v>251191.36996744899</v>
      </c>
      <c r="H19200">
        <v>50197.129478671799</v>
      </c>
      <c r="I19200">
        <v>0.96778628613958295</v>
      </c>
    </row>
    <row r="19201" spans="1:9" x14ac:dyDescent="0.2">
      <c r="A19201">
        <v>2214</v>
      </c>
      <c r="B19201">
        <v>1352370.27411762</v>
      </c>
      <c r="C19201">
        <v>5.5995797345950002</v>
      </c>
      <c r="D19201">
        <v>31.6223957259926</v>
      </c>
      <c r="E19201" t="s">
        <v>18</v>
      </c>
      <c r="F19201">
        <v>306251.44462145702</v>
      </c>
      <c r="G19201">
        <v>240474.89385364999</v>
      </c>
      <c r="H19201">
        <v>65776.550767807305</v>
      </c>
      <c r="I19201">
        <v>1.0129308368026899</v>
      </c>
    </row>
    <row r="19202" spans="1:9" x14ac:dyDescent="0.2">
      <c r="A19202">
        <v>2214</v>
      </c>
      <c r="B19202">
        <v>1352370.27411762</v>
      </c>
      <c r="C19202">
        <v>6.8208176880609601</v>
      </c>
      <c r="D19202">
        <v>32.843633679458598</v>
      </c>
      <c r="E19202" t="s">
        <v>20</v>
      </c>
      <c r="F19202">
        <v>306251.44462145702</v>
      </c>
      <c r="G19202">
        <v>221705.40450711301</v>
      </c>
      <c r="H19202">
        <v>84546.040114344301</v>
      </c>
    </row>
    <row r="19203" spans="1:9" x14ac:dyDescent="0.2">
      <c r="A19203">
        <v>2214</v>
      </c>
      <c r="B19203">
        <v>1352370.27411762</v>
      </c>
      <c r="C19203">
        <v>7.8106310737983602</v>
      </c>
      <c r="D19203">
        <v>33.833447065195998</v>
      </c>
      <c r="E19203" t="s">
        <v>18</v>
      </c>
      <c r="F19203">
        <v>305844.15924522397</v>
      </c>
      <c r="G19203">
        <v>199047.900661188</v>
      </c>
      <c r="H19203">
        <v>106796.258584036</v>
      </c>
      <c r="I19203">
        <v>0.98314498832981601</v>
      </c>
    </row>
    <row r="19204" spans="1:9" x14ac:dyDescent="0.2">
      <c r="A19204">
        <v>2214</v>
      </c>
      <c r="B19204">
        <v>1352370.27411762</v>
      </c>
      <c r="C19204">
        <v>8.3208853092199497</v>
      </c>
      <c r="D19204">
        <v>34.343701300617603</v>
      </c>
      <c r="E19204" t="s">
        <v>18</v>
      </c>
      <c r="F19204">
        <v>297449.53565232101</v>
      </c>
      <c r="G19204">
        <v>173809.172667454</v>
      </c>
      <c r="H19204">
        <v>123640.362984867</v>
      </c>
      <c r="I19204">
        <v>0.95405598000118497</v>
      </c>
    </row>
    <row r="19205" spans="1:9" x14ac:dyDescent="0.2">
      <c r="A19205">
        <v>2214</v>
      </c>
      <c r="B19205">
        <v>1352370.27411762</v>
      </c>
      <c r="C19205">
        <v>9.6921336982269608</v>
      </c>
      <c r="D19205">
        <v>35.714949689624603</v>
      </c>
      <c r="E19205" t="s">
        <v>20</v>
      </c>
      <c r="F19205">
        <v>297449.53565232101</v>
      </c>
      <c r="G19205">
        <v>155793.722778567</v>
      </c>
      <c r="H19205">
        <v>141655.81287375401</v>
      </c>
    </row>
    <row r="19206" spans="1:9" x14ac:dyDescent="0.2">
      <c r="A19206">
        <v>2214</v>
      </c>
      <c r="B19206">
        <v>1352370.27411762</v>
      </c>
      <c r="C19206">
        <v>10.2403484855587</v>
      </c>
      <c r="D19206">
        <v>36.263164476956298</v>
      </c>
      <c r="E19206" t="s">
        <v>17</v>
      </c>
      <c r="F19206">
        <v>1866505.36669629</v>
      </c>
      <c r="G19206">
        <v>1724849.55382253</v>
      </c>
      <c r="H19206">
        <v>141655.81287375401</v>
      </c>
      <c r="I19206">
        <v>6.2156853201528</v>
      </c>
    </row>
    <row r="19207" spans="1:9" x14ac:dyDescent="0.2">
      <c r="A19207">
        <v>2214</v>
      </c>
      <c r="B19207">
        <v>1352370.27411762</v>
      </c>
      <c r="C19207">
        <v>11.1505145023806</v>
      </c>
      <c r="D19207">
        <v>37.173330493778202</v>
      </c>
      <c r="E19207" t="s">
        <v>18</v>
      </c>
      <c r="F19207">
        <v>1681822.4792981599</v>
      </c>
      <c r="G19207">
        <v>1523241.77512288</v>
      </c>
      <c r="H19207">
        <v>158580.704175277</v>
      </c>
      <c r="I19207">
        <v>0.88854448425318799</v>
      </c>
    </row>
    <row r="19208" spans="1:9" x14ac:dyDescent="0.2">
      <c r="A19208">
        <v>2214</v>
      </c>
      <c r="B19208">
        <v>1352370.27411762</v>
      </c>
      <c r="C19208">
        <v>11.631400621565501</v>
      </c>
      <c r="D19208">
        <v>37.654216612963097</v>
      </c>
      <c r="E19208" t="s">
        <v>19</v>
      </c>
      <c r="F19208">
        <v>1628761.7363426499</v>
      </c>
      <c r="G19208">
        <v>1470181.03216737</v>
      </c>
      <c r="H19208">
        <v>158580.704175277</v>
      </c>
      <c r="I19208">
        <v>0.96262331534735901</v>
      </c>
    </row>
    <row r="19209" spans="1:9" x14ac:dyDescent="0.2">
      <c r="A19209">
        <v>2214</v>
      </c>
      <c r="B19209">
        <v>1352370.27411762</v>
      </c>
      <c r="C19209">
        <v>12.011725957682399</v>
      </c>
      <c r="D19209">
        <v>38.034541949080001</v>
      </c>
      <c r="E19209" t="s">
        <v>20</v>
      </c>
      <c r="F19209">
        <v>1628761.7363426499</v>
      </c>
      <c r="G19209">
        <v>142586.931029242</v>
      </c>
      <c r="H19209">
        <v>1486174.80531341</v>
      </c>
    </row>
    <row r="19210" spans="1:9" x14ac:dyDescent="0.2">
      <c r="A19210">
        <v>2214</v>
      </c>
      <c r="B19210">
        <v>1352370.27411762</v>
      </c>
      <c r="C19210">
        <v>12.620366791445401</v>
      </c>
      <c r="D19210">
        <v>38.643182782842999</v>
      </c>
      <c r="E19210" t="s">
        <v>20</v>
      </c>
      <c r="F19210">
        <v>1628761.7363426499</v>
      </c>
      <c r="G19210">
        <v>0</v>
      </c>
      <c r="H19210">
        <v>1628761.7363426499</v>
      </c>
    </row>
    <row r="19211" spans="1:9" x14ac:dyDescent="0.2">
      <c r="A19211">
        <v>2215</v>
      </c>
      <c r="B19211">
        <v>74322.048794869697</v>
      </c>
      <c r="C19211">
        <v>0</v>
      </c>
      <c r="D19211">
        <v>26.049103021396</v>
      </c>
      <c r="E19211" t="s">
        <v>17</v>
      </c>
      <c r="F19211">
        <v>360268.43124643801</v>
      </c>
      <c r="G19211">
        <v>360268.43124643801</v>
      </c>
      <c r="H19211">
        <v>0</v>
      </c>
      <c r="I19211">
        <v>1</v>
      </c>
    </row>
    <row r="19212" spans="1:9" x14ac:dyDescent="0.2">
      <c r="A19212">
        <v>2215</v>
      </c>
      <c r="B19212">
        <v>74322.048794869697</v>
      </c>
      <c r="C19212">
        <v>2.2057057361047501</v>
      </c>
      <c r="D19212">
        <v>28.2548087575008</v>
      </c>
      <c r="E19212" t="s">
        <v>18</v>
      </c>
      <c r="F19212">
        <v>433865.91768096702</v>
      </c>
      <c r="G19212">
        <v>420922.14591187198</v>
      </c>
      <c r="H19212">
        <v>12943.771769095099</v>
      </c>
      <c r="I19212">
        <v>1.1912062543419799</v>
      </c>
    </row>
    <row r="19213" spans="1:9" x14ac:dyDescent="0.2">
      <c r="A19213">
        <v>2215</v>
      </c>
      <c r="B19213">
        <v>74322.048794869697</v>
      </c>
      <c r="C19213">
        <v>5.2053946083428002</v>
      </c>
      <c r="D19213">
        <v>31.2544976297388</v>
      </c>
      <c r="E19213" t="s">
        <v>18</v>
      </c>
      <c r="F19213">
        <v>385165.09345202398</v>
      </c>
      <c r="G19213">
        <v>357922.01710732002</v>
      </c>
      <c r="H19213">
        <v>27243.076344703801</v>
      </c>
      <c r="I19213">
        <v>0.87081119322769196</v>
      </c>
    </row>
    <row r="19214" spans="1:9" x14ac:dyDescent="0.2">
      <c r="A19214">
        <v>2215</v>
      </c>
      <c r="B19214">
        <v>74322.048794869697</v>
      </c>
      <c r="C19214">
        <v>6.8116835900793902</v>
      </c>
      <c r="D19214">
        <v>32.860786611475397</v>
      </c>
      <c r="E19214" t="s">
        <v>20</v>
      </c>
      <c r="F19214">
        <v>385165.09345202398</v>
      </c>
      <c r="G19214">
        <v>342927.93735297897</v>
      </c>
      <c r="H19214">
        <v>42237.156099045103</v>
      </c>
    </row>
    <row r="19215" spans="1:9" x14ac:dyDescent="0.2">
      <c r="A19215">
        <v>2215</v>
      </c>
      <c r="B19215">
        <v>74322.048794869697</v>
      </c>
      <c r="C19215">
        <v>9.1682615250425794</v>
      </c>
      <c r="D19215">
        <v>35.217364546438603</v>
      </c>
      <c r="E19215" t="s">
        <v>18</v>
      </c>
      <c r="F19215">
        <v>373948.545479875</v>
      </c>
      <c r="G19215">
        <v>24730.7424777138</v>
      </c>
      <c r="H19215">
        <v>349217.80300216097</v>
      </c>
      <c r="I19215">
        <v>0.94610684062315997</v>
      </c>
    </row>
    <row r="19216" spans="1:9" x14ac:dyDescent="0.2">
      <c r="A19216">
        <v>2215</v>
      </c>
      <c r="B19216">
        <v>74322.048794869697</v>
      </c>
      <c r="C19216">
        <v>9.7280628287176807</v>
      </c>
      <c r="D19216">
        <v>35.777165850113697</v>
      </c>
      <c r="E19216" t="s">
        <v>18</v>
      </c>
      <c r="F19216">
        <v>375541.133132277</v>
      </c>
      <c r="G19216">
        <v>0</v>
      </c>
      <c r="H19216">
        <v>375541.133132277</v>
      </c>
      <c r="I19216">
        <v>1.0223713365943601</v>
      </c>
    </row>
    <row r="19217" spans="1:9" x14ac:dyDescent="0.2">
      <c r="A19217">
        <v>2216</v>
      </c>
      <c r="B19217">
        <v>293999.35014717397</v>
      </c>
      <c r="C19217">
        <v>0</v>
      </c>
      <c r="D19217">
        <v>25.168713420722899</v>
      </c>
      <c r="E19217" t="s">
        <v>17</v>
      </c>
      <c r="F19217">
        <v>65095.338155510297</v>
      </c>
      <c r="G19217">
        <v>65095.338155510297</v>
      </c>
      <c r="H19217">
        <v>0</v>
      </c>
      <c r="I19217">
        <v>1</v>
      </c>
    </row>
    <row r="19218" spans="1:9" x14ac:dyDescent="0.2">
      <c r="A19218">
        <v>2216</v>
      </c>
      <c r="B19218">
        <v>293999.35014717397</v>
      </c>
      <c r="C19218">
        <v>2.4229653683610999</v>
      </c>
      <c r="D19218">
        <v>27.591678789084</v>
      </c>
      <c r="E19218" t="s">
        <v>20</v>
      </c>
      <c r="F19218">
        <v>65095.338155510297</v>
      </c>
      <c r="G19218">
        <v>59723.480917916298</v>
      </c>
      <c r="H19218">
        <v>5371.8572375940503</v>
      </c>
    </row>
    <row r="19219" spans="1:9" x14ac:dyDescent="0.2">
      <c r="A19219">
        <v>2216</v>
      </c>
      <c r="B19219">
        <v>293999.35014717397</v>
      </c>
      <c r="C19219">
        <v>4.3926752488996401</v>
      </c>
      <c r="D19219">
        <v>29.561388669622598</v>
      </c>
      <c r="E19219" t="s">
        <v>18</v>
      </c>
      <c r="F19219">
        <v>67393.449540564805</v>
      </c>
      <c r="G19219">
        <v>57017.238282750499</v>
      </c>
      <c r="H19219">
        <v>10376.211257814401</v>
      </c>
      <c r="I19219">
        <v>1.0142046635433599</v>
      </c>
    </row>
    <row r="19220" spans="1:9" x14ac:dyDescent="0.2">
      <c r="A19220">
        <v>2216</v>
      </c>
      <c r="B19220">
        <v>293999.35014717397</v>
      </c>
      <c r="C19220">
        <v>6.1057251873663496</v>
      </c>
      <c r="D19220">
        <v>31.274438608089302</v>
      </c>
      <c r="E19220" t="s">
        <v>20</v>
      </c>
      <c r="F19220">
        <v>67393.449540564805</v>
      </c>
      <c r="G19220">
        <v>52481.1257696639</v>
      </c>
      <c r="H19220">
        <v>14912.323770900901</v>
      </c>
    </row>
    <row r="19221" spans="1:9" x14ac:dyDescent="0.2">
      <c r="A19221">
        <v>2216</v>
      </c>
      <c r="B19221">
        <v>293999.35014717397</v>
      </c>
      <c r="C19221">
        <v>6.6536121225950602</v>
      </c>
      <c r="D19221">
        <v>31.822325543318001</v>
      </c>
      <c r="E19221" t="s">
        <v>19</v>
      </c>
      <c r="F19221">
        <v>82009.355125555099</v>
      </c>
      <c r="G19221">
        <v>67097.031354654202</v>
      </c>
      <c r="H19221">
        <v>14912.323770900901</v>
      </c>
      <c r="I19221">
        <v>1.26110497476123</v>
      </c>
    </row>
    <row r="19222" spans="1:9" x14ac:dyDescent="0.2">
      <c r="A19222">
        <v>2216</v>
      </c>
      <c r="B19222">
        <v>293999.35014717397</v>
      </c>
      <c r="C19222">
        <v>7.6260431744758401</v>
      </c>
      <c r="D19222">
        <v>32.794756595198798</v>
      </c>
      <c r="E19222" t="s">
        <v>20</v>
      </c>
      <c r="F19222">
        <v>82009.355125555099</v>
      </c>
      <c r="G19222">
        <v>60652.960396447401</v>
      </c>
      <c r="H19222">
        <v>21356.394729107698</v>
      </c>
    </row>
    <row r="19223" spans="1:9" x14ac:dyDescent="0.2">
      <c r="A19223">
        <v>2216</v>
      </c>
      <c r="B19223">
        <v>293999.35014717397</v>
      </c>
      <c r="C19223">
        <v>9.7499879956570599</v>
      </c>
      <c r="D19223">
        <v>34.918701416380003</v>
      </c>
      <c r="E19223" t="s">
        <v>20</v>
      </c>
      <c r="F19223">
        <v>82009.355125555099</v>
      </c>
      <c r="G19223">
        <v>55452.462546365598</v>
      </c>
      <c r="H19223">
        <v>26556.892579189502</v>
      </c>
    </row>
    <row r="19224" spans="1:9" x14ac:dyDescent="0.2">
      <c r="A19224">
        <v>2216</v>
      </c>
      <c r="B19224">
        <v>293999.35014717397</v>
      </c>
      <c r="C19224">
        <v>10.796474779645999</v>
      </c>
      <c r="D19224">
        <v>35.9651882003689</v>
      </c>
      <c r="E19224" t="s">
        <v>17</v>
      </c>
      <c r="F19224">
        <v>388403.02255065099</v>
      </c>
      <c r="G19224">
        <v>361846.12997146102</v>
      </c>
      <c r="H19224">
        <v>26556.892579189502</v>
      </c>
      <c r="I19224">
        <v>4.63993473081758</v>
      </c>
    </row>
    <row r="19225" spans="1:9" x14ac:dyDescent="0.2">
      <c r="A19225">
        <v>2216</v>
      </c>
      <c r="B19225">
        <v>293999.35014717397</v>
      </c>
      <c r="C19225">
        <v>11.056985326439699</v>
      </c>
      <c r="D19225">
        <v>36.225698747162603</v>
      </c>
      <c r="E19225" t="s">
        <v>20</v>
      </c>
      <c r="F19225">
        <v>388403.02255065099</v>
      </c>
      <c r="G19225">
        <v>357029.41721786698</v>
      </c>
      <c r="H19225">
        <v>31373.6053327833</v>
      </c>
    </row>
    <row r="19226" spans="1:9" x14ac:dyDescent="0.2">
      <c r="A19226">
        <v>2216</v>
      </c>
      <c r="B19226">
        <v>293999.35014717397</v>
      </c>
      <c r="C19226">
        <v>12.008094022440501</v>
      </c>
      <c r="D19226">
        <v>37.176807443163497</v>
      </c>
      <c r="E19226" t="s">
        <v>18</v>
      </c>
      <c r="F19226">
        <v>352955.21842044097</v>
      </c>
      <c r="G19226">
        <v>23910.864672247601</v>
      </c>
      <c r="H19226">
        <v>329044.35374819301</v>
      </c>
      <c r="I19226">
        <v>0.89480249925473598</v>
      </c>
    </row>
    <row r="19227" spans="1:9" x14ac:dyDescent="0.2">
      <c r="A19227">
        <v>2216</v>
      </c>
      <c r="B19227">
        <v>293999.35014717397</v>
      </c>
      <c r="C19227">
        <v>12.9983966712699</v>
      </c>
      <c r="D19227">
        <v>38.167110091992797</v>
      </c>
      <c r="E19227" t="s">
        <v>18</v>
      </c>
      <c r="F19227">
        <v>352714.81717152102</v>
      </c>
      <c r="G19227">
        <v>0</v>
      </c>
      <c r="H19227">
        <v>352714.81717152102</v>
      </c>
      <c r="I19227">
        <v>0.91780280356791699</v>
      </c>
    </row>
    <row r="19228" spans="1:9" x14ac:dyDescent="0.2">
      <c r="A19228">
        <v>2217</v>
      </c>
      <c r="B19228">
        <v>107802.974537156</v>
      </c>
      <c r="C19228">
        <v>0</v>
      </c>
      <c r="D19228">
        <v>24.624411283646801</v>
      </c>
      <c r="E19228" t="s">
        <v>17</v>
      </c>
      <c r="F19228">
        <v>429596.01647867297</v>
      </c>
      <c r="G19228">
        <v>429596.01647867297</v>
      </c>
      <c r="H19228">
        <v>0</v>
      </c>
      <c r="I19228">
        <v>1</v>
      </c>
    </row>
    <row r="19229" spans="1:9" x14ac:dyDescent="0.2">
      <c r="A19229">
        <v>2217</v>
      </c>
      <c r="B19229">
        <v>107802.974537156</v>
      </c>
      <c r="C19229">
        <v>3.3447728711149201</v>
      </c>
      <c r="D19229">
        <v>27.969184154761699</v>
      </c>
      <c r="E19229" t="s">
        <v>18</v>
      </c>
      <c r="F19229">
        <v>456498.29935787403</v>
      </c>
      <c r="G19229">
        <v>435850.84213266498</v>
      </c>
      <c r="H19229">
        <v>20647.4572252086</v>
      </c>
      <c r="I19229">
        <v>1.0451713899314401</v>
      </c>
    </row>
    <row r="19230" spans="1:9" x14ac:dyDescent="0.2">
      <c r="A19230">
        <v>2217</v>
      </c>
      <c r="B19230">
        <v>107802.974537156</v>
      </c>
      <c r="C19230">
        <v>9.1568773274397106</v>
      </c>
      <c r="D19230">
        <v>33.781288611086502</v>
      </c>
      <c r="E19230" t="s">
        <v>19</v>
      </c>
      <c r="F19230">
        <v>409171.53753408202</v>
      </c>
      <c r="G19230">
        <v>388524.08030887402</v>
      </c>
      <c r="H19230">
        <v>20647.4572252086</v>
      </c>
      <c r="I19230">
        <v>0.86478772077394706</v>
      </c>
    </row>
    <row r="19231" spans="1:9" x14ac:dyDescent="0.2">
      <c r="A19231">
        <v>2217</v>
      </c>
      <c r="B19231">
        <v>107802.974537156</v>
      </c>
      <c r="C19231">
        <v>9.1735087478824902</v>
      </c>
      <c r="D19231">
        <v>33.797920031529301</v>
      </c>
      <c r="E19231" t="s">
        <v>18</v>
      </c>
      <c r="F19231">
        <v>430281.90307685302</v>
      </c>
      <c r="G19231">
        <v>382970.32285321102</v>
      </c>
      <c r="H19231">
        <v>47311.5802236417</v>
      </c>
      <c r="I19231">
        <v>1.0542435853599701</v>
      </c>
    </row>
    <row r="19232" spans="1:9" x14ac:dyDescent="0.2">
      <c r="A19232">
        <v>2217</v>
      </c>
      <c r="B19232">
        <v>107802.974537156</v>
      </c>
      <c r="C19232">
        <v>10.8710331586961</v>
      </c>
      <c r="D19232">
        <v>35.495444442342901</v>
      </c>
      <c r="E19232" t="s">
        <v>19</v>
      </c>
      <c r="F19232">
        <v>459823.32192091801</v>
      </c>
      <c r="G19232">
        <v>412511.74169727601</v>
      </c>
      <c r="H19232">
        <v>47311.5802236417</v>
      </c>
      <c r="I19232">
        <v>1.06708958425548</v>
      </c>
    </row>
    <row r="19233" spans="1:9" x14ac:dyDescent="0.2">
      <c r="A19233">
        <v>2217</v>
      </c>
      <c r="B19233">
        <v>107802.974537156</v>
      </c>
      <c r="C19233">
        <v>13.7799340093939</v>
      </c>
      <c r="D19233">
        <v>38.404345293040699</v>
      </c>
      <c r="E19233" t="s">
        <v>19</v>
      </c>
      <c r="F19233">
        <v>440040.315904585</v>
      </c>
      <c r="G19233">
        <v>392728.73568094301</v>
      </c>
      <c r="H19233">
        <v>47311.5802236417</v>
      </c>
      <c r="I19233">
        <v>0.93679064272370005</v>
      </c>
    </row>
    <row r="19234" spans="1:9" x14ac:dyDescent="0.2">
      <c r="A19234">
        <v>2217</v>
      </c>
      <c r="B19234">
        <v>107802.974537156</v>
      </c>
      <c r="C19234">
        <v>15.687624607156099</v>
      </c>
      <c r="D19234">
        <v>40.312035890802797</v>
      </c>
      <c r="E19234" t="s">
        <v>20</v>
      </c>
      <c r="F19234">
        <v>440040.315904585</v>
      </c>
      <c r="G19234">
        <v>56486.465821831101</v>
      </c>
      <c r="H19234">
        <v>383553.85008275398</v>
      </c>
    </row>
    <row r="19235" spans="1:9" x14ac:dyDescent="0.2">
      <c r="A19235">
        <v>2217</v>
      </c>
      <c r="B19235">
        <v>107802.974537156</v>
      </c>
      <c r="C19235">
        <v>17.4483274844136</v>
      </c>
      <c r="D19235">
        <v>42.072738768060397</v>
      </c>
      <c r="E19235" t="s">
        <v>20</v>
      </c>
      <c r="F19235">
        <v>440040.315904585</v>
      </c>
      <c r="G19235">
        <v>0</v>
      </c>
      <c r="H19235">
        <v>440040.315904585</v>
      </c>
    </row>
    <row r="19236" spans="1:9" x14ac:dyDescent="0.2">
      <c r="A19236">
        <v>2218</v>
      </c>
      <c r="B19236">
        <v>131268.378949292</v>
      </c>
      <c r="C19236">
        <v>0</v>
      </c>
      <c r="D19236">
        <v>27.368576105460701</v>
      </c>
      <c r="E19236" t="s">
        <v>17</v>
      </c>
      <c r="F19236">
        <v>78531.444689828699</v>
      </c>
      <c r="G19236">
        <v>78531.444689828597</v>
      </c>
      <c r="H19236">
        <v>0</v>
      </c>
      <c r="I19236">
        <v>1</v>
      </c>
    </row>
    <row r="19237" spans="1:9" x14ac:dyDescent="0.2">
      <c r="A19237">
        <v>2218</v>
      </c>
      <c r="B19237">
        <v>131268.378949292</v>
      </c>
      <c r="C19237">
        <v>5.5071533807044597</v>
      </c>
      <c r="D19237">
        <v>32.875729486165099</v>
      </c>
      <c r="E19237" t="s">
        <v>20</v>
      </c>
      <c r="F19237">
        <v>78531.444689828699</v>
      </c>
      <c r="G19237">
        <v>43371.622999295803</v>
      </c>
      <c r="H19237">
        <v>35159.821690532801</v>
      </c>
    </row>
    <row r="19238" spans="1:9" x14ac:dyDescent="0.2">
      <c r="A19238">
        <v>2218</v>
      </c>
      <c r="B19238">
        <v>131268.378949292</v>
      </c>
      <c r="C19238">
        <v>6.7114188399422403</v>
      </c>
      <c r="D19238">
        <v>34.079994945402902</v>
      </c>
      <c r="E19238" t="s">
        <v>17</v>
      </c>
      <c r="F19238">
        <v>400251.82097772299</v>
      </c>
      <c r="G19238">
        <v>365091.99928718997</v>
      </c>
      <c r="H19238">
        <v>35159.821690532801</v>
      </c>
      <c r="I19238">
        <v>4.9301472517083198</v>
      </c>
    </row>
    <row r="19239" spans="1:9" x14ac:dyDescent="0.2">
      <c r="A19239">
        <v>2218</v>
      </c>
      <c r="B19239">
        <v>131268.378949292</v>
      </c>
      <c r="C19239">
        <v>10.318880317361501</v>
      </c>
      <c r="D19239">
        <v>37.687456422822201</v>
      </c>
      <c r="E19239" t="s">
        <v>18</v>
      </c>
      <c r="F19239">
        <v>381043.35938776098</v>
      </c>
      <c r="G19239">
        <v>311777.688577883</v>
      </c>
      <c r="H19239">
        <v>69265.670809877702</v>
      </c>
      <c r="I19239">
        <v>0.92891319693191599</v>
      </c>
    </row>
    <row r="19240" spans="1:9" x14ac:dyDescent="0.2">
      <c r="A19240">
        <v>2218</v>
      </c>
      <c r="B19240">
        <v>131268.378949292</v>
      </c>
      <c r="C19240">
        <v>13.671784467654</v>
      </c>
      <c r="D19240">
        <v>41.040360573114697</v>
      </c>
      <c r="E19240" t="s">
        <v>18</v>
      </c>
      <c r="F19240">
        <v>403171.28619544901</v>
      </c>
      <c r="G19240">
        <v>30988.547171736202</v>
      </c>
      <c r="H19240">
        <v>372182.73902371299</v>
      </c>
      <c r="I19240">
        <v>1.0496856976739899</v>
      </c>
    </row>
    <row r="19241" spans="1:9" x14ac:dyDescent="0.2">
      <c r="A19241">
        <v>2218</v>
      </c>
      <c r="B19241">
        <v>131268.378949292</v>
      </c>
      <c r="C19241">
        <v>15.6623622188685</v>
      </c>
      <c r="D19241">
        <v>43.030938324329099</v>
      </c>
      <c r="E19241" t="s">
        <v>20</v>
      </c>
      <c r="F19241">
        <v>403171.28619544901</v>
      </c>
      <c r="G19241">
        <v>0</v>
      </c>
      <c r="H19241">
        <v>403171.28619544901</v>
      </c>
    </row>
    <row r="19242" spans="1:9" x14ac:dyDescent="0.2">
      <c r="A19242">
        <v>2219</v>
      </c>
      <c r="B19242">
        <v>407448.07671718497</v>
      </c>
      <c r="C19242">
        <v>0</v>
      </c>
      <c r="D19242">
        <v>28.159237269987099</v>
      </c>
      <c r="E19242" t="s">
        <v>17</v>
      </c>
      <c r="F19242">
        <v>56144.629117197597</v>
      </c>
      <c r="G19242">
        <v>56144.629117197503</v>
      </c>
      <c r="H19242">
        <v>0</v>
      </c>
      <c r="I19242">
        <v>1</v>
      </c>
    </row>
    <row r="19243" spans="1:9" x14ac:dyDescent="0.2">
      <c r="A19243">
        <v>2219</v>
      </c>
      <c r="B19243">
        <v>407448.07671718497</v>
      </c>
      <c r="C19243">
        <v>3.7904629747250902</v>
      </c>
      <c r="D19243">
        <v>31.949700244712201</v>
      </c>
      <c r="E19243" t="s">
        <v>19</v>
      </c>
      <c r="F19243">
        <v>65595.783341558694</v>
      </c>
      <c r="G19243">
        <v>65595.783341558694</v>
      </c>
      <c r="H19243" s="15">
        <v>2.91038304567337E-11</v>
      </c>
      <c r="I19243">
        <v>1.1466161310213301</v>
      </c>
    </row>
    <row r="19244" spans="1:9" x14ac:dyDescent="0.2">
      <c r="A19244">
        <v>2219</v>
      </c>
      <c r="B19244">
        <v>407448.07671718497</v>
      </c>
      <c r="C19244">
        <v>3.8545032405292798</v>
      </c>
      <c r="D19244">
        <v>32.013740510516399</v>
      </c>
      <c r="E19244" t="s">
        <v>19</v>
      </c>
      <c r="F19244">
        <v>64972.585478901899</v>
      </c>
      <c r="G19244">
        <v>64972.585478901798</v>
      </c>
      <c r="H19244" s="15">
        <v>2.91038304567337E-11</v>
      </c>
      <c r="I19244">
        <v>0.99018544237250194</v>
      </c>
    </row>
    <row r="19245" spans="1:9" x14ac:dyDescent="0.2">
      <c r="A19245">
        <v>2219</v>
      </c>
      <c r="B19245">
        <v>407448.07671718497</v>
      </c>
      <c r="C19245">
        <v>5.4963073691787203</v>
      </c>
      <c r="D19245">
        <v>33.655544639165797</v>
      </c>
      <c r="E19245" t="s">
        <v>18</v>
      </c>
      <c r="F19245">
        <v>76087.501126403105</v>
      </c>
      <c r="G19245">
        <v>42897.730051312101</v>
      </c>
      <c r="H19245">
        <v>33189.771075090997</v>
      </c>
      <c r="I19245">
        <v>1.1615909577416901</v>
      </c>
    </row>
    <row r="19246" spans="1:9" x14ac:dyDescent="0.2">
      <c r="A19246">
        <v>2219</v>
      </c>
      <c r="B19246">
        <v>407448.07671718497</v>
      </c>
      <c r="C19246">
        <v>6.0404434687164699</v>
      </c>
      <c r="D19246">
        <v>34.199680738703499</v>
      </c>
      <c r="E19246" t="s">
        <v>19</v>
      </c>
      <c r="F19246">
        <v>77024.605128676005</v>
      </c>
      <c r="G19246">
        <v>43834.834053585</v>
      </c>
      <c r="H19246">
        <v>33189.771075090997</v>
      </c>
      <c r="I19246">
        <v>1.0170146986219299</v>
      </c>
    </row>
    <row r="19247" spans="1:9" x14ac:dyDescent="0.2">
      <c r="A19247">
        <v>2219</v>
      </c>
      <c r="B19247">
        <v>407448.07671718497</v>
      </c>
      <c r="C19247">
        <v>7.8990726836216796</v>
      </c>
      <c r="D19247">
        <v>36.058309953608799</v>
      </c>
      <c r="E19247" t="s">
        <v>17</v>
      </c>
      <c r="F19247">
        <v>617583.38267742202</v>
      </c>
      <c r="G19247">
        <v>584393.61160233105</v>
      </c>
      <c r="H19247">
        <v>33189.771075090997</v>
      </c>
      <c r="I19247">
        <v>7.94456255027049</v>
      </c>
    </row>
    <row r="19248" spans="1:9" x14ac:dyDescent="0.2">
      <c r="A19248">
        <v>2219</v>
      </c>
      <c r="B19248">
        <v>407448.07671718497</v>
      </c>
      <c r="C19248">
        <v>8.5120291872470801</v>
      </c>
      <c r="D19248">
        <v>36.671266457234204</v>
      </c>
      <c r="E19248" t="s">
        <v>19</v>
      </c>
      <c r="F19248">
        <v>634590.78542740794</v>
      </c>
      <c r="G19248">
        <v>601401.01435231697</v>
      </c>
      <c r="H19248">
        <v>33189.771075090997</v>
      </c>
      <c r="I19248">
        <v>1.0258124522213099</v>
      </c>
    </row>
    <row r="19249" spans="1:9" x14ac:dyDescent="0.2">
      <c r="A19249">
        <v>2219</v>
      </c>
      <c r="B19249">
        <v>407448.07671718497</v>
      </c>
      <c r="C19249">
        <v>11.734419709771601</v>
      </c>
      <c r="D19249">
        <v>39.893656979758603</v>
      </c>
      <c r="E19249" t="s">
        <v>20</v>
      </c>
      <c r="F19249">
        <v>634590.78542740794</v>
      </c>
      <c r="G19249">
        <v>566136.00355816702</v>
      </c>
      <c r="H19249">
        <v>68454.781869240906</v>
      </c>
    </row>
    <row r="19250" spans="1:9" x14ac:dyDescent="0.2">
      <c r="A19250">
        <v>2219</v>
      </c>
      <c r="B19250">
        <v>407448.07671718497</v>
      </c>
      <c r="C19250">
        <v>12.8336059836316</v>
      </c>
      <c r="D19250">
        <v>40.992843253618702</v>
      </c>
      <c r="E19250" t="s">
        <v>19</v>
      </c>
      <c r="F19250">
        <v>597399.06765072898</v>
      </c>
      <c r="G19250">
        <v>528944.28578148899</v>
      </c>
      <c r="H19250">
        <v>68454.781869240906</v>
      </c>
      <c r="I19250">
        <v>0.91196973248827096</v>
      </c>
    </row>
    <row r="19251" spans="1:9" x14ac:dyDescent="0.2">
      <c r="A19251">
        <v>2219</v>
      </c>
      <c r="B19251">
        <v>407448.07671718497</v>
      </c>
      <c r="C19251">
        <v>15.383259944057601</v>
      </c>
      <c r="D19251">
        <v>43.542497214044701</v>
      </c>
      <c r="E19251" t="s">
        <v>19</v>
      </c>
      <c r="F19251">
        <v>537768.54379543103</v>
      </c>
      <c r="G19251">
        <v>469313.76192619</v>
      </c>
      <c r="H19251">
        <v>68454.781869240906</v>
      </c>
      <c r="I19251">
        <v>0.874512632405539</v>
      </c>
    </row>
    <row r="19252" spans="1:9" x14ac:dyDescent="0.2">
      <c r="A19252">
        <v>2219</v>
      </c>
      <c r="B19252">
        <v>407448.07671718497</v>
      </c>
      <c r="C19252">
        <v>17.1196220592579</v>
      </c>
      <c r="D19252">
        <v>45.278859329245002</v>
      </c>
      <c r="E19252" t="s">
        <v>18</v>
      </c>
      <c r="F19252">
        <v>513271.99881833198</v>
      </c>
      <c r="G19252">
        <v>61723.614626139199</v>
      </c>
      <c r="H19252">
        <v>451548.384192192</v>
      </c>
      <c r="I19252">
        <v>0.93844248314547096</v>
      </c>
    </row>
    <row r="19253" spans="1:9" x14ac:dyDescent="0.2">
      <c r="A19253">
        <v>2219</v>
      </c>
      <c r="B19253">
        <v>407448.07671718497</v>
      </c>
      <c r="C19253">
        <v>17.7618481083795</v>
      </c>
      <c r="D19253">
        <v>45.921085378366598</v>
      </c>
      <c r="E19253" t="s">
        <v>18</v>
      </c>
      <c r="F19253">
        <v>507085.71289262897</v>
      </c>
      <c r="G19253">
        <v>0</v>
      </c>
      <c r="H19253">
        <v>507085.71289262897</v>
      </c>
      <c r="I19253">
        <v>0.87369542997746796</v>
      </c>
    </row>
    <row r="19254" spans="1:9" x14ac:dyDescent="0.2">
      <c r="A19254">
        <v>2220</v>
      </c>
      <c r="B19254">
        <v>192.85545135455001</v>
      </c>
      <c r="C19254">
        <v>0</v>
      </c>
      <c r="D19254">
        <v>32.476174311228199</v>
      </c>
      <c r="E19254" t="s">
        <v>17</v>
      </c>
      <c r="F19254">
        <v>1415.85109774183</v>
      </c>
      <c r="G19254">
        <v>1415.85109774183</v>
      </c>
      <c r="H19254">
        <v>0</v>
      </c>
      <c r="I19254">
        <v>1</v>
      </c>
    </row>
    <row r="19255" spans="1:9" x14ac:dyDescent="0.2">
      <c r="A19255">
        <v>2220</v>
      </c>
      <c r="B19255">
        <v>192.85545135455001</v>
      </c>
      <c r="C19255">
        <v>0.78820542606614097</v>
      </c>
      <c r="D19255">
        <v>33.264379737294398</v>
      </c>
      <c r="E19255" t="s">
        <v>18</v>
      </c>
      <c r="F19255">
        <v>1209.75560668665</v>
      </c>
      <c r="G19255">
        <v>0</v>
      </c>
      <c r="H19255">
        <v>1209.75560668665</v>
      </c>
      <c r="I19255">
        <v>0.85110939824805998</v>
      </c>
    </row>
    <row r="19256" spans="1:9" x14ac:dyDescent="0.2">
      <c r="A19256">
        <v>2221</v>
      </c>
      <c r="B19256">
        <v>638002.26775511401</v>
      </c>
      <c r="C19256">
        <v>0</v>
      </c>
      <c r="D19256">
        <v>27.782155455077699</v>
      </c>
      <c r="E19256" t="s">
        <v>17</v>
      </c>
      <c r="F19256">
        <v>53740.1891793143</v>
      </c>
      <c r="G19256">
        <v>53740.189179314402</v>
      </c>
      <c r="H19256">
        <v>0</v>
      </c>
      <c r="I19256">
        <v>1</v>
      </c>
    </row>
    <row r="19257" spans="1:9" x14ac:dyDescent="0.2">
      <c r="A19257">
        <v>2221</v>
      </c>
      <c r="B19257">
        <v>638002.26775511401</v>
      </c>
      <c r="C19257">
        <v>1.35700542821376</v>
      </c>
      <c r="D19257">
        <v>29.1391608832914</v>
      </c>
      <c r="E19257" t="s">
        <v>18</v>
      </c>
      <c r="F19257">
        <v>64247.103999234801</v>
      </c>
      <c r="G19257">
        <v>44998.721127511097</v>
      </c>
      <c r="H19257">
        <v>19248.382871723599</v>
      </c>
      <c r="I19257">
        <v>1.18750855033508</v>
      </c>
    </row>
    <row r="19258" spans="1:9" x14ac:dyDescent="0.2">
      <c r="A19258">
        <v>2221</v>
      </c>
      <c r="B19258">
        <v>638002.26775511401</v>
      </c>
      <c r="C19258">
        <v>1.8793648067147599</v>
      </c>
      <c r="D19258">
        <v>29.661520261792401</v>
      </c>
      <c r="E19258" t="s">
        <v>20</v>
      </c>
      <c r="F19258">
        <v>64247.103999234801</v>
      </c>
      <c r="G19258">
        <v>22802.0279395572</v>
      </c>
      <c r="H19258">
        <v>41445.076059677602</v>
      </c>
    </row>
    <row r="19259" spans="1:9" x14ac:dyDescent="0.2">
      <c r="A19259">
        <v>2221</v>
      </c>
      <c r="B19259">
        <v>638002.26775511401</v>
      </c>
      <c r="C19259">
        <v>2.0821224055624699</v>
      </c>
      <c r="D19259">
        <v>29.864277860640101</v>
      </c>
      <c r="E19259" t="s">
        <v>17</v>
      </c>
      <c r="F19259">
        <v>321645.97570576199</v>
      </c>
      <c r="G19259">
        <v>280200.899646084</v>
      </c>
      <c r="H19259">
        <v>41445.076059677602</v>
      </c>
      <c r="I19259">
        <v>4.9884489622692199</v>
      </c>
    </row>
    <row r="19260" spans="1:9" x14ac:dyDescent="0.2">
      <c r="A19260">
        <v>2221</v>
      </c>
      <c r="B19260">
        <v>638002.26775511401</v>
      </c>
      <c r="C19260">
        <v>2.7613310089277299</v>
      </c>
      <c r="D19260">
        <v>30.543486464005401</v>
      </c>
      <c r="E19260" t="s">
        <v>18</v>
      </c>
      <c r="F19260">
        <v>332508.02930637699</v>
      </c>
      <c r="G19260">
        <v>268156.47815162101</v>
      </c>
      <c r="H19260">
        <v>64351.551154755303</v>
      </c>
      <c r="I19260">
        <v>1.0347816994213099</v>
      </c>
    </row>
    <row r="19261" spans="1:9" x14ac:dyDescent="0.2">
      <c r="A19261">
        <v>2221</v>
      </c>
      <c r="B19261">
        <v>638002.26775511401</v>
      </c>
      <c r="C19261">
        <v>3.37304935207694</v>
      </c>
      <c r="D19261">
        <v>31.1552048071546</v>
      </c>
      <c r="E19261" t="s">
        <v>19</v>
      </c>
      <c r="F19261">
        <v>354327.660923196</v>
      </c>
      <c r="G19261">
        <v>289976.10976844101</v>
      </c>
      <c r="H19261">
        <v>64351.551154755303</v>
      </c>
      <c r="I19261">
        <v>1.0773735035508001</v>
      </c>
    </row>
    <row r="19262" spans="1:9" x14ac:dyDescent="0.2">
      <c r="A19262">
        <v>2221</v>
      </c>
      <c r="B19262">
        <v>638002.26775511401</v>
      </c>
      <c r="C19262">
        <v>3.8755640135890301</v>
      </c>
      <c r="D19262">
        <v>31.657719468666699</v>
      </c>
      <c r="E19262" t="s">
        <v>17</v>
      </c>
      <c r="F19262">
        <v>897550.98020918504</v>
      </c>
      <c r="G19262">
        <v>833199.42905442999</v>
      </c>
      <c r="H19262">
        <v>64351.551154755303</v>
      </c>
      <c r="I19262">
        <v>2.5268161277764101</v>
      </c>
    </row>
    <row r="19263" spans="1:9" x14ac:dyDescent="0.2">
      <c r="A19263">
        <v>2221</v>
      </c>
      <c r="B19263">
        <v>638002.26775511401</v>
      </c>
      <c r="C19263">
        <v>4.2725373974192804</v>
      </c>
      <c r="D19263">
        <v>32.054692852496899</v>
      </c>
      <c r="E19263" t="s">
        <v>18</v>
      </c>
      <c r="F19263">
        <v>848491.73535798502</v>
      </c>
      <c r="G19263">
        <v>760925.16182809405</v>
      </c>
      <c r="H19263">
        <v>87566.573529891</v>
      </c>
      <c r="I19263">
        <v>0.939120061100161</v>
      </c>
    </row>
    <row r="19264" spans="1:9" x14ac:dyDescent="0.2">
      <c r="A19264">
        <v>2221</v>
      </c>
      <c r="B19264">
        <v>638002.26775511401</v>
      </c>
      <c r="C19264">
        <v>5.01925301358356</v>
      </c>
      <c r="D19264">
        <v>32.801408468661201</v>
      </c>
      <c r="E19264" t="s">
        <v>18</v>
      </c>
      <c r="F19264">
        <v>752791.64937239303</v>
      </c>
      <c r="G19264">
        <v>81053.660591482694</v>
      </c>
      <c r="H19264">
        <v>671737.98878091003</v>
      </c>
      <c r="I19264">
        <v>0.870581467077156</v>
      </c>
    </row>
    <row r="19265" spans="1:9" x14ac:dyDescent="0.2">
      <c r="A19265">
        <v>2221</v>
      </c>
      <c r="B19265">
        <v>638002.26775511401</v>
      </c>
      <c r="C19265">
        <v>5.3549283155042602</v>
      </c>
      <c r="D19265">
        <v>33.137083770581903</v>
      </c>
      <c r="E19265" t="s">
        <v>18</v>
      </c>
      <c r="F19265">
        <v>749578.90589103603</v>
      </c>
      <c r="G19265">
        <v>0</v>
      </c>
      <c r="H19265">
        <v>749578.90589103603</v>
      </c>
      <c r="I19265">
        <v>0.94500718248854099</v>
      </c>
    </row>
    <row r="19266" spans="1:9" x14ac:dyDescent="0.2">
      <c r="A19266">
        <v>2222</v>
      </c>
      <c r="B19266">
        <v>124.953783472092</v>
      </c>
      <c r="C19266">
        <v>0</v>
      </c>
      <c r="D19266">
        <v>27.974374800353999</v>
      </c>
      <c r="E19266" t="s">
        <v>17</v>
      </c>
      <c r="F19266">
        <v>550.10582839666995</v>
      </c>
      <c r="G19266">
        <v>550.10582839666995</v>
      </c>
      <c r="H19266">
        <v>0</v>
      </c>
      <c r="I19266">
        <v>1</v>
      </c>
    </row>
    <row r="19267" spans="1:9" x14ac:dyDescent="0.2">
      <c r="A19267">
        <v>2222</v>
      </c>
      <c r="B19267">
        <v>124.953783472092</v>
      </c>
      <c r="C19267">
        <v>0.189658959637136</v>
      </c>
      <c r="D19267">
        <v>28.164033759991199</v>
      </c>
      <c r="E19267" t="s">
        <v>20</v>
      </c>
      <c r="F19267">
        <v>550.10582839666995</v>
      </c>
      <c r="G19267">
        <v>280.42986478640398</v>
      </c>
      <c r="H19267">
        <v>269.67596361026602</v>
      </c>
    </row>
    <row r="19268" spans="1:9" x14ac:dyDescent="0.2">
      <c r="A19268">
        <v>2222</v>
      </c>
      <c r="B19268">
        <v>124.953783472092</v>
      </c>
      <c r="C19268">
        <v>0.34884300186322398</v>
      </c>
      <c r="D19268">
        <v>28.323217802217201</v>
      </c>
      <c r="E19268" t="s">
        <v>20</v>
      </c>
      <c r="F19268">
        <v>550.10582839666995</v>
      </c>
      <c r="G19268">
        <v>0</v>
      </c>
      <c r="H19268">
        <v>550.10582839666995</v>
      </c>
    </row>
    <row r="19269" spans="1:9" x14ac:dyDescent="0.2">
      <c r="A19269">
        <v>2223</v>
      </c>
      <c r="B19269">
        <v>181989.08654421099</v>
      </c>
      <c r="C19269">
        <v>0</v>
      </c>
      <c r="D19269">
        <v>26.2424445414551</v>
      </c>
      <c r="E19269" t="s">
        <v>17</v>
      </c>
      <c r="F19269">
        <v>207398.76195096501</v>
      </c>
      <c r="G19269">
        <v>207398.76195096501</v>
      </c>
      <c r="H19269">
        <v>0</v>
      </c>
      <c r="I19269">
        <v>1</v>
      </c>
    </row>
    <row r="19270" spans="1:9" x14ac:dyDescent="0.2">
      <c r="A19270">
        <v>2223</v>
      </c>
      <c r="B19270">
        <v>181989.08654421099</v>
      </c>
      <c r="C19270">
        <v>1.03621578141683</v>
      </c>
      <c r="D19270">
        <v>27.278660322872</v>
      </c>
      <c r="E19270" t="s">
        <v>18</v>
      </c>
      <c r="F19270">
        <v>231828.35439025101</v>
      </c>
      <c r="G19270">
        <v>225886.92742293401</v>
      </c>
      <c r="H19270">
        <v>5941.4269673169001</v>
      </c>
      <c r="I19270">
        <v>1.1120709201921</v>
      </c>
    </row>
    <row r="19271" spans="1:9" x14ac:dyDescent="0.2">
      <c r="A19271">
        <v>2223</v>
      </c>
      <c r="B19271">
        <v>181989.08654421099</v>
      </c>
      <c r="C19271">
        <v>1.6280311872333</v>
      </c>
      <c r="D19271">
        <v>27.870475728688401</v>
      </c>
      <c r="E19271" t="s">
        <v>18</v>
      </c>
      <c r="F19271">
        <v>262363.28314691398</v>
      </c>
      <c r="G19271">
        <v>250818.68433791</v>
      </c>
      <c r="H19271">
        <v>11544.598809004299</v>
      </c>
      <c r="I19271">
        <v>1.13177992398323</v>
      </c>
    </row>
    <row r="19272" spans="1:9" x14ac:dyDescent="0.2">
      <c r="A19272">
        <v>2223</v>
      </c>
      <c r="B19272">
        <v>181989.08654421099</v>
      </c>
      <c r="C19272">
        <v>2.2542952744795701</v>
      </c>
      <c r="D19272">
        <v>28.496739815934699</v>
      </c>
      <c r="E19272" t="s">
        <v>18</v>
      </c>
      <c r="F19272">
        <v>278375.83106226602</v>
      </c>
      <c r="G19272">
        <v>260889.64897780301</v>
      </c>
      <c r="H19272">
        <v>17486.182084463198</v>
      </c>
      <c r="I19272">
        <v>1.0604053997520999</v>
      </c>
    </row>
    <row r="19273" spans="1:9" x14ac:dyDescent="0.2">
      <c r="A19273">
        <v>2223</v>
      </c>
      <c r="B19273">
        <v>181989.08654421099</v>
      </c>
      <c r="C19273">
        <v>3.0467533462194298</v>
      </c>
      <c r="D19273">
        <v>29.2891978876746</v>
      </c>
      <c r="E19273" t="s">
        <v>18</v>
      </c>
      <c r="F19273">
        <v>257237.561369601</v>
      </c>
      <c r="G19273">
        <v>234287.26995762601</v>
      </c>
      <c r="H19273">
        <v>22950.291411975501</v>
      </c>
      <c r="I19273">
        <v>0.91511551322212803</v>
      </c>
    </row>
    <row r="19274" spans="1:9" x14ac:dyDescent="0.2">
      <c r="A19274">
        <v>2223</v>
      </c>
      <c r="B19274">
        <v>181989.08654421099</v>
      </c>
      <c r="C19274">
        <v>4.5890974984886501</v>
      </c>
      <c r="D19274">
        <v>30.831542039943798</v>
      </c>
      <c r="E19274" t="s">
        <v>20</v>
      </c>
      <c r="F19274">
        <v>257237.561369601</v>
      </c>
      <c r="G19274">
        <v>227946.596376531</v>
      </c>
      <c r="H19274">
        <v>29290.9649930704</v>
      </c>
    </row>
    <row r="19275" spans="1:9" x14ac:dyDescent="0.2">
      <c r="A19275">
        <v>2223</v>
      </c>
      <c r="B19275">
        <v>181989.08654421099</v>
      </c>
      <c r="C19275">
        <v>5.2205913141730704</v>
      </c>
      <c r="D19275">
        <v>31.463035855628199</v>
      </c>
      <c r="E19275" t="s">
        <v>20</v>
      </c>
      <c r="F19275">
        <v>257237.561369601</v>
      </c>
      <c r="G19275">
        <v>12861.87806848</v>
      </c>
      <c r="H19275">
        <v>244375.683301121</v>
      </c>
    </row>
    <row r="19276" spans="1:9" x14ac:dyDescent="0.2">
      <c r="A19276">
        <v>2223</v>
      </c>
      <c r="B19276">
        <v>181989.08654421099</v>
      </c>
      <c r="C19276">
        <v>5.9378059334662296</v>
      </c>
      <c r="D19276">
        <v>32.180250474921401</v>
      </c>
      <c r="E19276" t="s">
        <v>18</v>
      </c>
      <c r="F19276">
        <v>256762.10207742901</v>
      </c>
      <c r="G19276">
        <v>0</v>
      </c>
      <c r="H19276">
        <v>256762.10207742901</v>
      </c>
      <c r="I19276">
        <v>0.98726379021364896</v>
      </c>
    </row>
    <row r="19277" spans="1:9" x14ac:dyDescent="0.2">
      <c r="A19277">
        <v>2224</v>
      </c>
      <c r="B19277">
        <v>188789.80826107101</v>
      </c>
      <c r="C19277">
        <v>0</v>
      </c>
      <c r="D19277">
        <v>26.6664443531124</v>
      </c>
      <c r="E19277" t="s">
        <v>17</v>
      </c>
      <c r="F19277">
        <v>29142.504290355701</v>
      </c>
      <c r="G19277">
        <v>29142.504290355701</v>
      </c>
      <c r="H19277">
        <v>0</v>
      </c>
      <c r="I19277">
        <v>1</v>
      </c>
    </row>
    <row r="19278" spans="1:9" x14ac:dyDescent="0.2">
      <c r="A19278">
        <v>2224</v>
      </c>
      <c r="B19278">
        <v>188789.80826107101</v>
      </c>
      <c r="C19278">
        <v>0.26427490392924002</v>
      </c>
      <c r="D19278">
        <v>26.930719257041702</v>
      </c>
      <c r="E19278" t="s">
        <v>20</v>
      </c>
      <c r="F19278">
        <v>29142.504290355701</v>
      </c>
      <c r="G19278">
        <v>11271.702605812299</v>
      </c>
      <c r="H19278">
        <v>17870.801684543399</v>
      </c>
    </row>
    <row r="19279" spans="1:9" x14ac:dyDescent="0.2">
      <c r="A19279">
        <v>2224</v>
      </c>
      <c r="B19279">
        <v>188789.80826107101</v>
      </c>
      <c r="C19279">
        <v>0.65695956705527603</v>
      </c>
      <c r="D19279">
        <v>27.323403920167699</v>
      </c>
      <c r="E19279" t="s">
        <v>17</v>
      </c>
      <c r="F19279">
        <v>199224.72949830699</v>
      </c>
      <c r="G19279">
        <v>181353.92781376399</v>
      </c>
      <c r="H19279">
        <v>17870.801684543399</v>
      </c>
      <c r="I19279">
        <v>6.8140275550458398</v>
      </c>
    </row>
    <row r="19280" spans="1:9" x14ac:dyDescent="0.2">
      <c r="A19280">
        <v>2224</v>
      </c>
      <c r="B19280">
        <v>188789.80826107101</v>
      </c>
      <c r="C19280">
        <v>0.78106910855926603</v>
      </c>
      <c r="D19280">
        <v>27.447513461671701</v>
      </c>
      <c r="E19280" t="s">
        <v>19</v>
      </c>
      <c r="F19280">
        <v>215973.66139493699</v>
      </c>
      <c r="G19280">
        <v>198102.859710394</v>
      </c>
      <c r="H19280">
        <v>17870.801684543399</v>
      </c>
      <c r="I19280">
        <v>1.09162345425202</v>
      </c>
    </row>
    <row r="19281" spans="1:9" x14ac:dyDescent="0.2">
      <c r="A19281">
        <v>2224</v>
      </c>
      <c r="B19281">
        <v>188789.80826107101</v>
      </c>
      <c r="C19281">
        <v>0.84624304574037701</v>
      </c>
      <c r="D19281">
        <v>27.512687398852801</v>
      </c>
      <c r="E19281" t="s">
        <v>18</v>
      </c>
      <c r="F19281">
        <v>226033.84670613799</v>
      </c>
      <c r="G19281">
        <v>191240.91521364401</v>
      </c>
      <c r="H19281">
        <v>34792.931492493102</v>
      </c>
      <c r="I19281">
        <v>1.0504145493475401</v>
      </c>
    </row>
    <row r="19282" spans="1:9" x14ac:dyDescent="0.2">
      <c r="A19282">
        <v>2224</v>
      </c>
      <c r="B19282">
        <v>188789.80826107101</v>
      </c>
      <c r="C19282">
        <v>0.89742212055625403</v>
      </c>
      <c r="D19282">
        <v>27.5638664736687</v>
      </c>
      <c r="E19282" t="s">
        <v>19</v>
      </c>
      <c r="F19282">
        <v>238267.23115083601</v>
      </c>
      <c r="G19282">
        <v>203474.29965834299</v>
      </c>
      <c r="H19282">
        <v>34792.931492493102</v>
      </c>
      <c r="I19282">
        <v>1.0636528135282599</v>
      </c>
    </row>
    <row r="19283" spans="1:9" x14ac:dyDescent="0.2">
      <c r="A19283">
        <v>2224</v>
      </c>
      <c r="B19283">
        <v>188789.80826107101</v>
      </c>
      <c r="C19283">
        <v>1.4628620814326501</v>
      </c>
      <c r="D19283">
        <v>28.1293064345451</v>
      </c>
      <c r="E19283" t="s">
        <v>20</v>
      </c>
      <c r="F19283">
        <v>238267.23115083601</v>
      </c>
      <c r="G19283">
        <v>11913.361557541801</v>
      </c>
      <c r="H19283">
        <v>226353.86959329399</v>
      </c>
    </row>
    <row r="19284" spans="1:9" x14ac:dyDescent="0.2">
      <c r="A19284">
        <v>2224</v>
      </c>
      <c r="B19284">
        <v>188789.80826107101</v>
      </c>
      <c r="C19284">
        <v>1.7312039676630899</v>
      </c>
      <c r="D19284">
        <v>28.397648320775499</v>
      </c>
      <c r="E19284" t="s">
        <v>17</v>
      </c>
      <c r="F19284">
        <v>241355.41270608999</v>
      </c>
      <c r="G19284">
        <v>15001.5431127961</v>
      </c>
      <c r="H19284">
        <v>226353.86959329399</v>
      </c>
      <c r="I19284">
        <v>2.21907608183876</v>
      </c>
    </row>
    <row r="19285" spans="1:9" x14ac:dyDescent="0.2">
      <c r="A19285">
        <v>2224</v>
      </c>
      <c r="B19285">
        <v>188789.80826107101</v>
      </c>
      <c r="C19285">
        <v>1.8203093853779799</v>
      </c>
      <c r="D19285">
        <v>28.4867537384904</v>
      </c>
      <c r="E19285" t="s">
        <v>18</v>
      </c>
      <c r="F19285">
        <v>241194.982588087</v>
      </c>
      <c r="G19285">
        <v>0</v>
      </c>
      <c r="H19285">
        <v>241194.982588087</v>
      </c>
      <c r="I19285">
        <v>0.98221482434402196</v>
      </c>
    </row>
    <row r="19286" spans="1:9" x14ac:dyDescent="0.2">
      <c r="A19286">
        <v>2225</v>
      </c>
      <c r="B19286">
        <v>54472.202269850801</v>
      </c>
      <c r="C19286">
        <v>0</v>
      </c>
      <c r="D19286">
        <v>24.722501186512702</v>
      </c>
      <c r="E19286" t="s">
        <v>17</v>
      </c>
      <c r="F19286">
        <v>226746.49463159699</v>
      </c>
      <c r="G19286">
        <v>226746.49463159699</v>
      </c>
      <c r="H19286">
        <v>0</v>
      </c>
      <c r="I19286">
        <v>1</v>
      </c>
    </row>
    <row r="19287" spans="1:9" x14ac:dyDescent="0.2">
      <c r="A19287">
        <v>2225</v>
      </c>
      <c r="B19287">
        <v>54472.202269850801</v>
      </c>
      <c r="C19287">
        <v>0.14214272145151099</v>
      </c>
      <c r="D19287">
        <v>24.864643907964201</v>
      </c>
      <c r="E19287" t="s">
        <v>18</v>
      </c>
      <c r="F19287">
        <v>228958.89722790901</v>
      </c>
      <c r="G19287">
        <v>224542.109363222</v>
      </c>
      <c r="H19287">
        <v>4416.7878646866202</v>
      </c>
      <c r="I19287">
        <v>1.0090468473961001</v>
      </c>
    </row>
    <row r="19288" spans="1:9" x14ac:dyDescent="0.2">
      <c r="A19288">
        <v>2225</v>
      </c>
      <c r="B19288">
        <v>54472.202269850801</v>
      </c>
      <c r="C19288">
        <v>0.42039469803537599</v>
      </c>
      <c r="D19288">
        <v>25.142895884548</v>
      </c>
      <c r="E19288" t="s">
        <v>18</v>
      </c>
      <c r="F19288">
        <v>228502.91557334299</v>
      </c>
      <c r="G19288">
        <v>219467.64063780301</v>
      </c>
      <c r="H19288">
        <v>9035.2749355404994</v>
      </c>
      <c r="I19288">
        <v>0.99656841834295395</v>
      </c>
    </row>
    <row r="19289" spans="1:9" x14ac:dyDescent="0.2">
      <c r="A19289">
        <v>2225</v>
      </c>
      <c r="B19289">
        <v>54472.202269850801</v>
      </c>
      <c r="C19289">
        <v>0.55636548384145701</v>
      </c>
      <c r="D19289">
        <v>25.278866670354098</v>
      </c>
      <c r="E19289" t="s">
        <v>20</v>
      </c>
      <c r="F19289">
        <v>228502.91557334299</v>
      </c>
      <c r="G19289">
        <v>214391.42755508501</v>
      </c>
      <c r="H19289">
        <v>14111.4880182581</v>
      </c>
    </row>
    <row r="19290" spans="1:9" x14ac:dyDescent="0.2">
      <c r="A19290">
        <v>2225</v>
      </c>
      <c r="B19290">
        <v>54472.202269850801</v>
      </c>
      <c r="C19290">
        <v>0.72814370248808502</v>
      </c>
      <c r="D19290">
        <v>25.450644889000699</v>
      </c>
      <c r="E19290" t="s">
        <v>20</v>
      </c>
      <c r="F19290">
        <v>228502.91557334299</v>
      </c>
      <c r="G19290">
        <v>209521.392990158</v>
      </c>
      <c r="H19290">
        <v>18981.522583184698</v>
      </c>
    </row>
    <row r="19291" spans="1:9" x14ac:dyDescent="0.2">
      <c r="A19291">
        <v>2225</v>
      </c>
      <c r="B19291">
        <v>54472.202269850801</v>
      </c>
      <c r="C19291">
        <v>0.88655873309071997</v>
      </c>
      <c r="D19291">
        <v>25.6090599196034</v>
      </c>
      <c r="E19291" t="s">
        <v>18</v>
      </c>
      <c r="F19291">
        <v>255091.769983904</v>
      </c>
      <c r="G19291">
        <v>230487.173657846</v>
      </c>
      <c r="H19291">
        <v>24604.596326058301</v>
      </c>
      <c r="I19291">
        <v>1.1240962911242101</v>
      </c>
    </row>
    <row r="19292" spans="1:9" x14ac:dyDescent="0.2">
      <c r="A19292">
        <v>2225</v>
      </c>
      <c r="B19292">
        <v>54472.202269850801</v>
      </c>
      <c r="C19292">
        <v>1.0715360135755101</v>
      </c>
      <c r="D19292">
        <v>25.794037200088201</v>
      </c>
      <c r="E19292" t="s">
        <v>18</v>
      </c>
      <c r="F19292">
        <v>216773.78186851501</v>
      </c>
      <c r="G19292">
        <v>188058.11305441399</v>
      </c>
      <c r="H19292">
        <v>28715.6688141011</v>
      </c>
      <c r="I19292">
        <v>0.83289130936642397</v>
      </c>
    </row>
    <row r="19293" spans="1:9" x14ac:dyDescent="0.2">
      <c r="A19293">
        <v>2225</v>
      </c>
      <c r="B19293">
        <v>54472.202269850801</v>
      </c>
      <c r="C19293">
        <v>1.2741058472657201</v>
      </c>
      <c r="D19293">
        <v>25.9966070337784</v>
      </c>
      <c r="E19293" t="s">
        <v>20</v>
      </c>
      <c r="F19293">
        <v>216773.78186851501</v>
      </c>
      <c r="G19293">
        <v>183437.24141513801</v>
      </c>
      <c r="H19293">
        <v>33336.540453377202</v>
      </c>
    </row>
    <row r="19294" spans="1:9" x14ac:dyDescent="0.2">
      <c r="A19294">
        <v>2225</v>
      </c>
      <c r="B19294">
        <v>54472.202269850801</v>
      </c>
      <c r="C19294">
        <v>1.38365626022691</v>
      </c>
      <c r="D19294">
        <v>26.106157446739601</v>
      </c>
      <c r="E19294" t="s">
        <v>20</v>
      </c>
      <c r="F19294">
        <v>216773.78186851501</v>
      </c>
      <c r="G19294">
        <v>13926.3143977951</v>
      </c>
      <c r="H19294">
        <v>202847.46747072</v>
      </c>
    </row>
    <row r="19295" spans="1:9" x14ac:dyDescent="0.2">
      <c r="A19295">
        <v>2225</v>
      </c>
      <c r="B19295">
        <v>54472.202269850801</v>
      </c>
      <c r="C19295">
        <v>1.5075189351852201</v>
      </c>
      <c r="D19295">
        <v>26.230020121697901</v>
      </c>
      <c r="E19295" t="s">
        <v>20</v>
      </c>
      <c r="F19295">
        <v>216773.78186851501</v>
      </c>
      <c r="G19295">
        <v>0</v>
      </c>
      <c r="H19295">
        <v>216773.78186851501</v>
      </c>
    </row>
    <row r="19296" spans="1:9" x14ac:dyDescent="0.2">
      <c r="A19296">
        <v>2226</v>
      </c>
      <c r="B19296">
        <v>75887.084450508104</v>
      </c>
      <c r="C19296">
        <v>0</v>
      </c>
      <c r="D19296">
        <v>26.017522762101098</v>
      </c>
      <c r="E19296" t="s">
        <v>17</v>
      </c>
      <c r="F19296">
        <v>434669.17912614398</v>
      </c>
      <c r="G19296">
        <v>434669.17912614398</v>
      </c>
      <c r="H19296">
        <v>0</v>
      </c>
      <c r="I19296">
        <v>1</v>
      </c>
    </row>
    <row r="19297" spans="1:9" x14ac:dyDescent="0.2">
      <c r="A19297">
        <v>2226</v>
      </c>
      <c r="B19297">
        <v>75887.084450508104</v>
      </c>
      <c r="C19297">
        <v>3.1894328164638099</v>
      </c>
      <c r="D19297">
        <v>29.206955578564902</v>
      </c>
      <c r="E19297" t="s">
        <v>19</v>
      </c>
      <c r="F19297">
        <v>444238.67672745901</v>
      </c>
      <c r="G19297">
        <v>444238.67672745901</v>
      </c>
      <c r="H19297" s="15">
        <v>-3.6379788070917101E-12</v>
      </c>
      <c r="I19297">
        <v>1.00600491450339</v>
      </c>
    </row>
    <row r="19298" spans="1:9" x14ac:dyDescent="0.2">
      <c r="A19298">
        <v>2226</v>
      </c>
      <c r="B19298">
        <v>75887.084450508104</v>
      </c>
      <c r="C19298">
        <v>3.3661351379222202</v>
      </c>
      <c r="D19298">
        <v>29.383657900023302</v>
      </c>
      <c r="E19298" t="s">
        <v>20</v>
      </c>
      <c r="F19298">
        <v>444238.67672745901</v>
      </c>
      <c r="G19298">
        <v>419586.252509807</v>
      </c>
      <c r="H19298">
        <v>24652.424217651602</v>
      </c>
    </row>
    <row r="19299" spans="1:9" x14ac:dyDescent="0.2">
      <c r="A19299">
        <v>2226</v>
      </c>
      <c r="B19299">
        <v>75887.084450508104</v>
      </c>
      <c r="C19299">
        <v>4.4052985822809099</v>
      </c>
      <c r="D19299">
        <v>30.422821344382001</v>
      </c>
      <c r="E19299" t="s">
        <v>19</v>
      </c>
      <c r="F19299">
        <v>483708.43800693803</v>
      </c>
      <c r="G19299">
        <v>459056.01378928602</v>
      </c>
      <c r="H19299">
        <v>24652.424217651602</v>
      </c>
      <c r="I19299">
        <v>1.0871499095591799</v>
      </c>
    </row>
    <row r="19300" spans="1:9" x14ac:dyDescent="0.2">
      <c r="A19300">
        <v>2226</v>
      </c>
      <c r="B19300">
        <v>75887.084450508104</v>
      </c>
      <c r="C19300">
        <v>6.1692661717618797</v>
      </c>
      <c r="D19300">
        <v>32.186788933862999</v>
      </c>
      <c r="E19300" t="s">
        <v>18</v>
      </c>
      <c r="F19300">
        <v>492593.23165988701</v>
      </c>
      <c r="G19300">
        <v>440811.61411527399</v>
      </c>
      <c r="H19300">
        <v>51781.617544612302</v>
      </c>
      <c r="I19300">
        <v>1.0100244952537201</v>
      </c>
    </row>
    <row r="19301" spans="1:9" x14ac:dyDescent="0.2">
      <c r="A19301">
        <v>2226</v>
      </c>
      <c r="B19301">
        <v>75887.084450508104</v>
      </c>
      <c r="C19301">
        <v>6.8521826210202796</v>
      </c>
      <c r="D19301">
        <v>32.869705383121399</v>
      </c>
      <c r="E19301" t="s">
        <v>19</v>
      </c>
      <c r="F19301">
        <v>474016.05259500397</v>
      </c>
      <c r="G19301">
        <v>422234.43505039101</v>
      </c>
      <c r="H19301">
        <v>51781.617544612302</v>
      </c>
      <c r="I19301">
        <v>0.95422746105349099</v>
      </c>
    </row>
    <row r="19302" spans="1:9" x14ac:dyDescent="0.2">
      <c r="A19302">
        <v>2226</v>
      </c>
      <c r="B19302">
        <v>75887.084450508104</v>
      </c>
      <c r="C19302">
        <v>8.2064373545540104</v>
      </c>
      <c r="D19302">
        <v>34.2239601166551</v>
      </c>
      <c r="E19302" t="s">
        <v>19</v>
      </c>
      <c r="F19302">
        <v>421858.739331196</v>
      </c>
      <c r="G19302">
        <v>370077.12178658397</v>
      </c>
      <c r="H19302">
        <v>51781.617544612302</v>
      </c>
      <c r="I19302">
        <v>0.86979701402681198</v>
      </c>
    </row>
    <row r="19303" spans="1:9" x14ac:dyDescent="0.2">
      <c r="A19303">
        <v>2226</v>
      </c>
      <c r="B19303">
        <v>75887.084450508104</v>
      </c>
      <c r="C19303">
        <v>10.158590490044499</v>
      </c>
      <c r="D19303">
        <v>36.176113252145697</v>
      </c>
      <c r="E19303" t="s">
        <v>19</v>
      </c>
      <c r="F19303">
        <v>413928.21742859803</v>
      </c>
      <c r="G19303">
        <v>362146.59988398501</v>
      </c>
      <c r="H19303">
        <v>51781.617544612302</v>
      </c>
      <c r="I19303">
        <v>0.96781309325021703</v>
      </c>
    </row>
    <row r="19304" spans="1:9" x14ac:dyDescent="0.2">
      <c r="A19304">
        <v>2226</v>
      </c>
      <c r="B19304">
        <v>75887.084450508104</v>
      </c>
      <c r="C19304">
        <v>11.636783629723499</v>
      </c>
      <c r="D19304">
        <v>37.654306391824598</v>
      </c>
      <c r="E19304" t="s">
        <v>20</v>
      </c>
      <c r="F19304">
        <v>413928.21742859803</v>
      </c>
      <c r="G19304">
        <v>30777.863625032202</v>
      </c>
      <c r="H19304">
        <v>383150.35380356503</v>
      </c>
    </row>
    <row r="19305" spans="1:9" x14ac:dyDescent="0.2">
      <c r="A19305">
        <v>2226</v>
      </c>
      <c r="B19305">
        <v>75887.084450508104</v>
      </c>
      <c r="C19305">
        <v>12.842460641628801</v>
      </c>
      <c r="D19305">
        <v>38.859983403729899</v>
      </c>
      <c r="E19305" t="s">
        <v>20</v>
      </c>
      <c r="F19305">
        <v>413928.21742859803</v>
      </c>
      <c r="G19305">
        <v>0</v>
      </c>
      <c r="H19305">
        <v>413928.21742859803</v>
      </c>
    </row>
    <row r="19306" spans="1:9" x14ac:dyDescent="0.2">
      <c r="A19306">
        <v>2227</v>
      </c>
      <c r="B19306">
        <v>8990.4987839437908</v>
      </c>
      <c r="C19306">
        <v>0</v>
      </c>
      <c r="D19306">
        <v>28.3376012743221</v>
      </c>
      <c r="E19306" t="s">
        <v>17</v>
      </c>
      <c r="F19306">
        <v>42660.386564279601</v>
      </c>
      <c r="G19306">
        <v>42660.386564279601</v>
      </c>
      <c r="H19306">
        <v>0</v>
      </c>
      <c r="I19306">
        <v>1</v>
      </c>
    </row>
    <row r="19307" spans="1:9" x14ac:dyDescent="0.2">
      <c r="A19307">
        <v>2227</v>
      </c>
      <c r="B19307">
        <v>8990.4987839437908</v>
      </c>
      <c r="C19307">
        <v>0.92206942286670901</v>
      </c>
      <c r="D19307">
        <v>29.259670697188799</v>
      </c>
      <c r="E19307" t="s">
        <v>18</v>
      </c>
      <c r="F19307">
        <v>41925.820595931204</v>
      </c>
      <c r="G19307">
        <v>30183.4071892309</v>
      </c>
      <c r="H19307">
        <v>11742.4134067003</v>
      </c>
      <c r="I19307">
        <v>0.97830505213783803</v>
      </c>
    </row>
    <row r="19308" spans="1:9" x14ac:dyDescent="0.2">
      <c r="A19308">
        <v>2227</v>
      </c>
      <c r="B19308">
        <v>8990.4987839437908</v>
      </c>
      <c r="C19308">
        <v>1.21619217905213</v>
      </c>
      <c r="D19308">
        <v>29.553793453374201</v>
      </c>
      <c r="E19308" t="s">
        <v>18</v>
      </c>
      <c r="F19308">
        <v>41863.627682974096</v>
      </c>
      <c r="G19308">
        <v>13655.245178412</v>
      </c>
      <c r="H19308">
        <v>28208.382504562102</v>
      </c>
      <c r="I19308">
        <v>0.99592139427855397</v>
      </c>
    </row>
    <row r="19309" spans="1:9" x14ac:dyDescent="0.2">
      <c r="A19309">
        <v>2227</v>
      </c>
      <c r="B19309">
        <v>8990.4987839437908</v>
      </c>
      <c r="C19309">
        <v>2.0965286135908299</v>
      </c>
      <c r="D19309">
        <v>30.434129887912899</v>
      </c>
      <c r="E19309" t="s">
        <v>18</v>
      </c>
      <c r="F19309">
        <v>45409.617681838099</v>
      </c>
      <c r="G19309">
        <v>0</v>
      </c>
      <c r="H19309">
        <v>45409.617681838099</v>
      </c>
      <c r="I19309">
        <v>1.2452181865897101</v>
      </c>
    </row>
    <row r="19310" spans="1:9" x14ac:dyDescent="0.2">
      <c r="A19310">
        <v>2228</v>
      </c>
      <c r="B19310">
        <v>156435.720451473</v>
      </c>
      <c r="C19310">
        <v>0</v>
      </c>
      <c r="D19310">
        <v>27.775591591133399</v>
      </c>
      <c r="E19310" t="s">
        <v>17</v>
      </c>
      <c r="F19310">
        <v>256477.115437714</v>
      </c>
      <c r="G19310">
        <v>256477.115437714</v>
      </c>
      <c r="H19310">
        <v>0</v>
      </c>
      <c r="I19310">
        <v>1</v>
      </c>
    </row>
    <row r="19311" spans="1:9" x14ac:dyDescent="0.2">
      <c r="A19311">
        <v>2228</v>
      </c>
      <c r="B19311">
        <v>156435.720451473</v>
      </c>
      <c r="C19311">
        <v>1.2229055260637101</v>
      </c>
      <c r="D19311">
        <v>28.9984971171971</v>
      </c>
      <c r="E19311" t="s">
        <v>18</v>
      </c>
      <c r="F19311">
        <v>278760.71545619098</v>
      </c>
      <c r="G19311">
        <v>273517.747217622</v>
      </c>
      <c r="H19311">
        <v>5242.9682385698998</v>
      </c>
      <c r="I19311">
        <v>1.0803230702053399</v>
      </c>
    </row>
    <row r="19312" spans="1:9" x14ac:dyDescent="0.2">
      <c r="A19312">
        <v>2228</v>
      </c>
      <c r="B19312">
        <v>156435.720451473</v>
      </c>
      <c r="C19312">
        <v>1.7600006012423199</v>
      </c>
      <c r="D19312">
        <v>29.535592192375798</v>
      </c>
      <c r="E19312" t="s">
        <v>20</v>
      </c>
      <c r="F19312">
        <v>278760.71545619098</v>
      </c>
      <c r="G19312">
        <v>265647.96262584499</v>
      </c>
      <c r="H19312">
        <v>13112.752830346701</v>
      </c>
    </row>
    <row r="19313" spans="1:9" x14ac:dyDescent="0.2">
      <c r="A19313">
        <v>2228</v>
      </c>
      <c r="B19313">
        <v>156435.720451473</v>
      </c>
      <c r="C19313">
        <v>2.4520808581715698</v>
      </c>
      <c r="D19313">
        <v>30.227672449305</v>
      </c>
      <c r="E19313" t="s">
        <v>18</v>
      </c>
      <c r="F19313">
        <v>316325.65073569003</v>
      </c>
      <c r="G19313">
        <v>297540.78992134001</v>
      </c>
      <c r="H19313">
        <v>18784.860814350901</v>
      </c>
      <c r="I19313">
        <v>1.1341846065507899</v>
      </c>
    </row>
    <row r="19314" spans="1:9" x14ac:dyDescent="0.2">
      <c r="A19314">
        <v>2228</v>
      </c>
      <c r="B19314">
        <v>156435.720451473</v>
      </c>
      <c r="C19314">
        <v>3.53249767067856</v>
      </c>
      <c r="D19314">
        <v>31.308089261812</v>
      </c>
      <c r="E19314" t="s">
        <v>20</v>
      </c>
      <c r="F19314">
        <v>316325.65073569003</v>
      </c>
      <c r="G19314">
        <v>291486.35829836101</v>
      </c>
      <c r="H19314">
        <v>24839.292437329401</v>
      </c>
    </row>
    <row r="19315" spans="1:9" x14ac:dyDescent="0.2">
      <c r="A19315">
        <v>2228</v>
      </c>
      <c r="B19315">
        <v>156435.720451473</v>
      </c>
      <c r="C19315">
        <v>4.4560609342030402</v>
      </c>
      <c r="D19315">
        <v>32.2316525253365</v>
      </c>
      <c r="E19315" t="s">
        <v>20</v>
      </c>
      <c r="F19315">
        <v>316325.65073569003</v>
      </c>
      <c r="G19315">
        <v>285485.34817549097</v>
      </c>
      <c r="H19315">
        <v>30840.302560200002</v>
      </c>
    </row>
    <row r="19316" spans="1:9" x14ac:dyDescent="0.2">
      <c r="A19316">
        <v>2228</v>
      </c>
      <c r="B19316">
        <v>156435.720451473</v>
      </c>
      <c r="C19316">
        <v>5.0681598362790901</v>
      </c>
      <c r="D19316">
        <v>32.843751427412499</v>
      </c>
      <c r="E19316" t="s">
        <v>20</v>
      </c>
      <c r="F19316">
        <v>316325.65073569003</v>
      </c>
      <c r="G19316">
        <v>280497.54896691203</v>
      </c>
      <c r="H19316">
        <v>35828.101768779001</v>
      </c>
    </row>
    <row r="19317" spans="1:9" x14ac:dyDescent="0.2">
      <c r="A19317">
        <v>2228</v>
      </c>
      <c r="B19317">
        <v>156435.720451473</v>
      </c>
      <c r="C19317">
        <v>6.1525799165640302</v>
      </c>
      <c r="D19317">
        <v>33.928171507697499</v>
      </c>
      <c r="E19317" t="s">
        <v>20</v>
      </c>
      <c r="F19317">
        <v>316325.65073569003</v>
      </c>
      <c r="G19317">
        <v>274894.20025614998</v>
      </c>
      <c r="H19317">
        <v>41431.450479540901</v>
      </c>
    </row>
    <row r="19318" spans="1:9" x14ac:dyDescent="0.2">
      <c r="A19318">
        <v>2228</v>
      </c>
      <c r="B19318">
        <v>156435.720451473</v>
      </c>
      <c r="C19318">
        <v>7.0802161209726098</v>
      </c>
      <c r="D19318">
        <v>34.855807712105999</v>
      </c>
      <c r="E19318" t="s">
        <v>18</v>
      </c>
      <c r="F19318">
        <v>310875.46276709501</v>
      </c>
      <c r="G19318">
        <v>263895.549101474</v>
      </c>
      <c r="H19318">
        <v>46979.913665621498</v>
      </c>
      <c r="I19318">
        <v>0.95455676524717403</v>
      </c>
    </row>
    <row r="19319" spans="1:9" x14ac:dyDescent="0.2">
      <c r="A19319">
        <v>2228</v>
      </c>
      <c r="B19319">
        <v>156435.720451473</v>
      </c>
      <c r="C19319">
        <v>8.3075548979648293</v>
      </c>
      <c r="D19319">
        <v>36.083146489098297</v>
      </c>
      <c r="E19319" t="s">
        <v>18</v>
      </c>
      <c r="F19319">
        <v>315537.98179290001</v>
      </c>
      <c r="G19319">
        <v>261592.96257300599</v>
      </c>
      <c r="H19319">
        <v>53945.019219893598</v>
      </c>
      <c r="I19319">
        <v>1.01042488673395</v>
      </c>
    </row>
    <row r="19320" spans="1:9" x14ac:dyDescent="0.2">
      <c r="A19320">
        <v>2228</v>
      </c>
      <c r="B19320">
        <v>156435.720451473</v>
      </c>
      <c r="C19320">
        <v>8.8161622192369595</v>
      </c>
      <c r="D19320">
        <v>36.591753810370399</v>
      </c>
      <c r="E19320" t="s">
        <v>18</v>
      </c>
      <c r="F19320">
        <v>316145.77539135498</v>
      </c>
      <c r="G19320">
        <v>30396.9944930577</v>
      </c>
      <c r="H19320">
        <v>285748.78089829802</v>
      </c>
      <c r="I19320">
        <v>0.99928422674337902</v>
      </c>
    </row>
    <row r="19321" spans="1:9" x14ac:dyDescent="0.2">
      <c r="A19321">
        <v>2228</v>
      </c>
      <c r="B19321">
        <v>156435.720451473</v>
      </c>
      <c r="C19321">
        <v>9.5898578752223607</v>
      </c>
      <c r="D19321">
        <v>37.365449466355798</v>
      </c>
      <c r="E19321" t="s">
        <v>20</v>
      </c>
      <c r="F19321">
        <v>316145.77539135498</v>
      </c>
      <c r="G19321">
        <v>0</v>
      </c>
      <c r="H19321">
        <v>316145.77539135498</v>
      </c>
    </row>
    <row r="19322" spans="1:9" x14ac:dyDescent="0.2">
      <c r="A19322">
        <v>2229</v>
      </c>
      <c r="B19322">
        <v>17561.510061601501</v>
      </c>
      <c r="C19322">
        <v>0</v>
      </c>
      <c r="D19322">
        <v>28.359102045295099</v>
      </c>
      <c r="E19322" t="s">
        <v>17</v>
      </c>
      <c r="F19322">
        <v>122587.965677297</v>
      </c>
      <c r="G19322">
        <v>122587.965677297</v>
      </c>
      <c r="H19322">
        <v>0</v>
      </c>
      <c r="I19322">
        <v>1</v>
      </c>
    </row>
    <row r="19323" spans="1:9" x14ac:dyDescent="0.2">
      <c r="A19323">
        <v>2229</v>
      </c>
      <c r="B19323">
        <v>17561.510061601501</v>
      </c>
      <c r="C19323">
        <v>0.46571958986807599</v>
      </c>
      <c r="D19323">
        <v>28.824821635163101</v>
      </c>
      <c r="E19323" t="s">
        <v>18</v>
      </c>
      <c r="F19323">
        <v>126575.237240802</v>
      </c>
      <c r="G19323">
        <v>117315.83130676</v>
      </c>
      <c r="H19323">
        <v>9259.4059340423901</v>
      </c>
      <c r="I19323">
        <v>1.03014793161247</v>
      </c>
    </row>
    <row r="19324" spans="1:9" x14ac:dyDescent="0.2">
      <c r="A19324">
        <v>2229</v>
      </c>
      <c r="B19324">
        <v>17561.510061601501</v>
      </c>
      <c r="C19324">
        <v>0.90375744744878195</v>
      </c>
      <c r="D19324">
        <v>29.2628594927439</v>
      </c>
      <c r="E19324" t="s">
        <v>20</v>
      </c>
      <c r="F19324">
        <v>126575.237240802</v>
      </c>
      <c r="G19324">
        <v>106402.68450192999</v>
      </c>
      <c r="H19324">
        <v>20172.5527388726</v>
      </c>
    </row>
    <row r="19325" spans="1:9" x14ac:dyDescent="0.2">
      <c r="A19325">
        <v>2229</v>
      </c>
      <c r="B19325">
        <v>17561.510061601501</v>
      </c>
      <c r="C19325">
        <v>1.2750574804841299</v>
      </c>
      <c r="D19325">
        <v>29.6341595257792</v>
      </c>
      <c r="E19325" t="s">
        <v>18</v>
      </c>
      <c r="F19325">
        <v>92048.250692407702</v>
      </c>
      <c r="G19325">
        <v>12407.3021082613</v>
      </c>
      <c r="H19325">
        <v>79640.948584146303</v>
      </c>
      <c r="I19325">
        <v>0.67204715244534596</v>
      </c>
    </row>
    <row r="19326" spans="1:9" x14ac:dyDescent="0.2">
      <c r="A19326">
        <v>2229</v>
      </c>
      <c r="B19326">
        <v>17561.510061601501</v>
      </c>
      <c r="C19326">
        <v>1.55109128953326</v>
      </c>
      <c r="D19326">
        <v>29.9101933348283</v>
      </c>
      <c r="E19326" t="s">
        <v>18</v>
      </c>
      <c r="F19326">
        <v>88517.839407633903</v>
      </c>
      <c r="G19326">
        <v>0</v>
      </c>
      <c r="H19326">
        <v>88517.839407633903</v>
      </c>
      <c r="I19326">
        <v>0.70571421781577903</v>
      </c>
    </row>
    <row r="19327" spans="1:9" x14ac:dyDescent="0.2">
      <c r="A19327">
        <v>2230</v>
      </c>
      <c r="B19327">
        <v>666.410834008297</v>
      </c>
      <c r="C19327">
        <v>0</v>
      </c>
      <c r="D19327">
        <v>30.619254985569</v>
      </c>
      <c r="E19327" t="s">
        <v>17</v>
      </c>
      <c r="F19327">
        <v>3879.7466429586102</v>
      </c>
      <c r="G19327">
        <v>3879.7466429586102</v>
      </c>
      <c r="H19327">
        <v>0</v>
      </c>
      <c r="I19327">
        <v>1</v>
      </c>
    </row>
    <row r="19328" spans="1:9" x14ac:dyDescent="0.2">
      <c r="A19328">
        <v>2230</v>
      </c>
      <c r="B19328">
        <v>666.410834008297</v>
      </c>
      <c r="C19328">
        <v>1.56605701254467</v>
      </c>
      <c r="D19328">
        <v>32.185311998113697</v>
      </c>
      <c r="E19328" t="s">
        <v>20</v>
      </c>
      <c r="F19328">
        <v>3879.7466429586102</v>
      </c>
      <c r="G19328">
        <v>0</v>
      </c>
      <c r="H19328">
        <v>3879.7466429586102</v>
      </c>
    </row>
    <row r="19329" spans="1:9" x14ac:dyDescent="0.2">
      <c r="A19329">
        <v>2231</v>
      </c>
      <c r="B19329">
        <v>225436.01198990899</v>
      </c>
      <c r="C19329">
        <v>0</v>
      </c>
      <c r="D19329">
        <v>26.996104801655498</v>
      </c>
      <c r="E19329" t="s">
        <v>17</v>
      </c>
      <c r="F19329">
        <v>24356.5303891115</v>
      </c>
      <c r="G19329">
        <v>24356.5303891115</v>
      </c>
      <c r="H19329">
        <v>0</v>
      </c>
      <c r="I19329">
        <v>1</v>
      </c>
    </row>
    <row r="19330" spans="1:9" x14ac:dyDescent="0.2">
      <c r="A19330">
        <v>2231</v>
      </c>
      <c r="B19330">
        <v>225436.01198990899</v>
      </c>
      <c r="C19330">
        <v>2.1212099595446299</v>
      </c>
      <c r="D19330">
        <v>29.117314761200099</v>
      </c>
      <c r="E19330" t="s">
        <v>18</v>
      </c>
      <c r="F19330">
        <v>28455.6878700569</v>
      </c>
      <c r="G19330">
        <v>15733.140438059299</v>
      </c>
      <c r="H19330">
        <v>12722.5474319977</v>
      </c>
      <c r="I19330">
        <v>1.15609353675564</v>
      </c>
    </row>
    <row r="19331" spans="1:9" x14ac:dyDescent="0.2">
      <c r="A19331">
        <v>2231</v>
      </c>
      <c r="B19331">
        <v>225436.01198990899</v>
      </c>
      <c r="C19331">
        <v>4.0919033808241396</v>
      </c>
      <c r="D19331">
        <v>31.088008182479602</v>
      </c>
      <c r="E19331" t="s">
        <v>18</v>
      </c>
      <c r="F19331">
        <v>30042.125039008501</v>
      </c>
      <c r="G19331">
        <v>1502.1062519504201</v>
      </c>
      <c r="H19331">
        <v>28540.018787058001</v>
      </c>
      <c r="I19331">
        <v>1.0822953633097101</v>
      </c>
    </row>
    <row r="19332" spans="1:9" x14ac:dyDescent="0.2">
      <c r="A19332">
        <v>2231</v>
      </c>
      <c r="B19332">
        <v>225436.01198990899</v>
      </c>
      <c r="C19332">
        <v>4.5296611954811903</v>
      </c>
      <c r="D19332">
        <v>31.525765997136698</v>
      </c>
      <c r="E19332" t="s">
        <v>17</v>
      </c>
      <c r="F19332">
        <v>98446.225201227295</v>
      </c>
      <c r="G19332">
        <v>69906.206414169297</v>
      </c>
      <c r="H19332">
        <v>28540.018787058001</v>
      </c>
      <c r="I19332">
        <v>5.51718687912616</v>
      </c>
    </row>
    <row r="19333" spans="1:9" x14ac:dyDescent="0.2">
      <c r="A19333">
        <v>2231</v>
      </c>
      <c r="B19333">
        <v>225436.01198990899</v>
      </c>
      <c r="C19333">
        <v>4.9747681368928696</v>
      </c>
      <c r="D19333">
        <v>31.9708729385483</v>
      </c>
      <c r="E19333" t="s">
        <v>17</v>
      </c>
      <c r="F19333">
        <v>268180.59500316001</v>
      </c>
      <c r="G19333">
        <v>239640.576216102</v>
      </c>
      <c r="H19333">
        <v>28540.018787058001</v>
      </c>
      <c r="I19333">
        <v>2.7181366264687399</v>
      </c>
    </row>
    <row r="19334" spans="1:9" x14ac:dyDescent="0.2">
      <c r="A19334">
        <v>2231</v>
      </c>
      <c r="B19334">
        <v>225436.01198990899</v>
      </c>
      <c r="C19334">
        <v>5.95174906756802</v>
      </c>
      <c r="D19334">
        <v>32.947853869223501</v>
      </c>
      <c r="E19334" t="s">
        <v>20</v>
      </c>
      <c r="F19334">
        <v>268180.59500316001</v>
      </c>
      <c r="G19334">
        <v>222759.117262229</v>
      </c>
      <c r="H19334">
        <v>45421.477740930597</v>
      </c>
    </row>
    <row r="19335" spans="1:9" x14ac:dyDescent="0.2">
      <c r="A19335">
        <v>2231</v>
      </c>
      <c r="B19335">
        <v>225436.01198990899</v>
      </c>
      <c r="C19335">
        <v>8.7234219252660097</v>
      </c>
      <c r="D19335">
        <v>35.719526726921501</v>
      </c>
      <c r="E19335" t="s">
        <v>20</v>
      </c>
      <c r="F19335">
        <v>268180.59500316001</v>
      </c>
      <c r="G19335">
        <v>38991.466147250198</v>
      </c>
      <c r="H19335">
        <v>229189.12885590899</v>
      </c>
    </row>
    <row r="19336" spans="1:9" x14ac:dyDescent="0.2">
      <c r="A19336">
        <v>2231</v>
      </c>
      <c r="B19336">
        <v>225436.01198990899</v>
      </c>
      <c r="C19336">
        <v>9.5557831663083697</v>
      </c>
      <c r="D19336">
        <v>36.5518879679638</v>
      </c>
      <c r="E19336" t="s">
        <v>20</v>
      </c>
      <c r="F19336">
        <v>268180.59500316001</v>
      </c>
      <c r="G19336">
        <v>0</v>
      </c>
      <c r="H19336">
        <v>268180.59500316001</v>
      </c>
    </row>
    <row r="19337" spans="1:9" x14ac:dyDescent="0.2">
      <c r="A19337">
        <v>2232</v>
      </c>
      <c r="B19337">
        <v>21137.2835700246</v>
      </c>
      <c r="C19337">
        <v>0</v>
      </c>
      <c r="D19337">
        <v>27.2583137894506</v>
      </c>
      <c r="E19337" t="s">
        <v>17</v>
      </c>
      <c r="F19337">
        <v>88285.825324067599</v>
      </c>
      <c r="G19337">
        <v>88285.825324067599</v>
      </c>
      <c r="H19337">
        <v>0</v>
      </c>
      <c r="I19337">
        <v>1</v>
      </c>
    </row>
    <row r="19338" spans="1:9" x14ac:dyDescent="0.2">
      <c r="A19338">
        <v>2232</v>
      </c>
      <c r="B19338">
        <v>21137.2835700246</v>
      </c>
      <c r="C19338">
        <v>1.0027460972692399</v>
      </c>
      <c r="D19338">
        <v>28.261059886719899</v>
      </c>
      <c r="E19338" t="s">
        <v>20</v>
      </c>
      <c r="F19338">
        <v>88285.825324067599</v>
      </c>
      <c r="G19338">
        <v>75652.767909275601</v>
      </c>
      <c r="H19338">
        <v>12633.057414792</v>
      </c>
    </row>
    <row r="19339" spans="1:9" x14ac:dyDescent="0.2">
      <c r="A19339">
        <v>2232</v>
      </c>
      <c r="B19339">
        <v>21137.2835700246</v>
      </c>
      <c r="C19339">
        <v>1.0324577430092301</v>
      </c>
      <c r="D19339">
        <v>28.2907715324599</v>
      </c>
      <c r="E19339" t="s">
        <v>19</v>
      </c>
      <c r="F19339">
        <v>103545.049691269</v>
      </c>
      <c r="G19339">
        <v>90911.992276477104</v>
      </c>
      <c r="H19339">
        <v>12633.057414792</v>
      </c>
      <c r="I19339">
        <v>1.19472281990219</v>
      </c>
    </row>
    <row r="19340" spans="1:9" x14ac:dyDescent="0.2">
      <c r="A19340">
        <v>2232</v>
      </c>
      <c r="B19340">
        <v>21137.2835700246</v>
      </c>
      <c r="C19340">
        <v>2.0647657879911301</v>
      </c>
      <c r="D19340">
        <v>29.323079577441799</v>
      </c>
      <c r="E19340" t="s">
        <v>18</v>
      </c>
      <c r="F19340">
        <v>109732.88196280701</v>
      </c>
      <c r="G19340">
        <v>83976.123171625703</v>
      </c>
      <c r="H19340">
        <v>25756.758791181299</v>
      </c>
      <c r="I19340">
        <v>1.0619111024560901</v>
      </c>
    </row>
    <row r="19341" spans="1:9" x14ac:dyDescent="0.2">
      <c r="A19341">
        <v>2232</v>
      </c>
      <c r="B19341">
        <v>21137.2835700246</v>
      </c>
      <c r="C19341">
        <v>2.84340281692922</v>
      </c>
      <c r="D19341">
        <v>30.101716606379899</v>
      </c>
      <c r="E19341" t="s">
        <v>20</v>
      </c>
      <c r="F19341">
        <v>109732.88196280701</v>
      </c>
      <c r="G19341">
        <v>8479.2827772843993</v>
      </c>
      <c r="H19341">
        <v>101253.59918552299</v>
      </c>
    </row>
    <row r="19342" spans="1:9" x14ac:dyDescent="0.2">
      <c r="A19342">
        <v>2232</v>
      </c>
      <c r="B19342">
        <v>21137.2835700246</v>
      </c>
      <c r="C19342">
        <v>3.2571774033563701</v>
      </c>
      <c r="D19342">
        <v>30.515491192807001</v>
      </c>
      <c r="E19342" t="s">
        <v>18</v>
      </c>
      <c r="F19342">
        <v>108928.940667812</v>
      </c>
      <c r="G19342">
        <v>0</v>
      </c>
      <c r="H19342">
        <v>108928.940667812</v>
      </c>
      <c r="I19342">
        <v>0.82957537082215604</v>
      </c>
    </row>
    <row r="19343" spans="1:9" x14ac:dyDescent="0.2">
      <c r="A19343">
        <v>2233</v>
      </c>
      <c r="B19343">
        <v>38255.252636048397</v>
      </c>
      <c r="C19343">
        <v>0</v>
      </c>
      <c r="D19343">
        <v>25.466474199304301</v>
      </c>
      <c r="E19343" t="s">
        <v>17</v>
      </c>
      <c r="F19343">
        <v>38090.677513221599</v>
      </c>
      <c r="G19343">
        <v>38090.677513221599</v>
      </c>
      <c r="H19343">
        <v>0</v>
      </c>
      <c r="I19343">
        <v>1</v>
      </c>
    </row>
    <row r="19344" spans="1:9" x14ac:dyDescent="0.2">
      <c r="A19344">
        <v>2233</v>
      </c>
      <c r="B19344">
        <v>38255.252636048397</v>
      </c>
      <c r="C19344">
        <v>1.42209115715072</v>
      </c>
      <c r="D19344">
        <v>26.888565356455</v>
      </c>
      <c r="E19344" t="s">
        <v>20</v>
      </c>
      <c r="F19344">
        <v>38090.677513221599</v>
      </c>
      <c r="G19344">
        <v>15737.058054823799</v>
      </c>
      <c r="H19344">
        <v>22353.619458397701</v>
      </c>
    </row>
    <row r="19345" spans="1:9" x14ac:dyDescent="0.2">
      <c r="A19345">
        <v>2233</v>
      </c>
      <c r="B19345">
        <v>38255.252636048397</v>
      </c>
      <c r="C19345">
        <v>2.4713178698861702</v>
      </c>
      <c r="D19345">
        <v>27.9377920691905</v>
      </c>
      <c r="E19345" t="s">
        <v>17</v>
      </c>
      <c r="F19345">
        <v>264370.23267250601</v>
      </c>
      <c r="G19345">
        <v>242016.61321410799</v>
      </c>
      <c r="H19345">
        <v>22353.619458397701</v>
      </c>
      <c r="I19345">
        <v>6.8561516681967101</v>
      </c>
    </row>
    <row r="19346" spans="1:9" x14ac:dyDescent="0.2">
      <c r="A19346">
        <v>2233</v>
      </c>
      <c r="B19346">
        <v>38255.252636048397</v>
      </c>
      <c r="C19346">
        <v>4.4570640448061898</v>
      </c>
      <c r="D19346">
        <v>29.9235382441105</v>
      </c>
      <c r="E19346" t="s">
        <v>19</v>
      </c>
      <c r="F19346">
        <v>258012.46715060301</v>
      </c>
      <c r="G19346">
        <v>235658.84769220499</v>
      </c>
      <c r="H19346">
        <v>22353.619458397701</v>
      </c>
      <c r="I19346">
        <v>0.96330089063313395</v>
      </c>
    </row>
    <row r="19347" spans="1:9" x14ac:dyDescent="0.2">
      <c r="A19347">
        <v>2233</v>
      </c>
      <c r="B19347">
        <v>38255.252636048397</v>
      </c>
      <c r="C19347">
        <v>4.4961733998653299</v>
      </c>
      <c r="D19347">
        <v>29.9626475991696</v>
      </c>
      <c r="E19347" t="s">
        <v>18</v>
      </c>
      <c r="F19347">
        <v>217953.861800671</v>
      </c>
      <c r="G19347">
        <v>171134.25057288099</v>
      </c>
      <c r="H19347">
        <v>46819.611227789901</v>
      </c>
      <c r="I19347">
        <v>0.82983536909602795</v>
      </c>
    </row>
    <row r="19348" spans="1:9" x14ac:dyDescent="0.2">
      <c r="A19348">
        <v>2233</v>
      </c>
      <c r="B19348">
        <v>38255.252636048397</v>
      </c>
      <c r="C19348">
        <v>6.01150336592206</v>
      </c>
      <c r="D19348">
        <v>31.4779775652264</v>
      </c>
      <c r="E19348" t="s">
        <v>18</v>
      </c>
      <c r="F19348">
        <v>208573.48542108</v>
      </c>
      <c r="G19348">
        <v>9328.0944813814694</v>
      </c>
      <c r="H19348">
        <v>199245.390939698</v>
      </c>
      <c r="I19348">
        <v>0.93607816729854898</v>
      </c>
    </row>
    <row r="19349" spans="1:9" x14ac:dyDescent="0.2">
      <c r="A19349">
        <v>2233</v>
      </c>
      <c r="B19349">
        <v>38255.252636048397</v>
      </c>
      <c r="C19349">
        <v>6.6480013268647902</v>
      </c>
      <c r="D19349">
        <v>32.114475526169102</v>
      </c>
      <c r="E19349" t="s">
        <v>20</v>
      </c>
      <c r="F19349">
        <v>208573.48542108</v>
      </c>
      <c r="G19349">
        <v>0</v>
      </c>
      <c r="H19349">
        <v>208573.48542108</v>
      </c>
    </row>
    <row r="19350" spans="1:9" x14ac:dyDescent="0.2">
      <c r="A19350">
        <v>2234</v>
      </c>
      <c r="B19350">
        <v>40174.104029104201</v>
      </c>
      <c r="C19350">
        <v>0</v>
      </c>
      <c r="D19350">
        <v>25.9065332746307</v>
      </c>
      <c r="E19350" t="s">
        <v>17</v>
      </c>
      <c r="F19350">
        <v>202991.76915868901</v>
      </c>
      <c r="G19350">
        <v>202991.76915868901</v>
      </c>
      <c r="H19350">
        <v>0</v>
      </c>
      <c r="I19350">
        <v>1</v>
      </c>
    </row>
    <row r="19351" spans="1:9" x14ac:dyDescent="0.2">
      <c r="A19351">
        <v>2234</v>
      </c>
      <c r="B19351">
        <v>40174.104029104201</v>
      </c>
      <c r="C19351">
        <v>0.67972690610834996</v>
      </c>
      <c r="D19351">
        <v>26.586260180739099</v>
      </c>
      <c r="E19351" t="s">
        <v>18</v>
      </c>
      <c r="F19351">
        <v>214784.32766674599</v>
      </c>
      <c r="G19351">
        <v>201624.51207511799</v>
      </c>
      <c r="H19351">
        <v>13159.815591627899</v>
      </c>
      <c r="I19351">
        <v>1.0545391751297</v>
      </c>
    </row>
    <row r="19352" spans="1:9" x14ac:dyDescent="0.2">
      <c r="A19352">
        <v>2234</v>
      </c>
      <c r="B19352">
        <v>40174.104029104201</v>
      </c>
      <c r="C19352">
        <v>1.2147069439275</v>
      </c>
      <c r="D19352">
        <v>27.121240218558199</v>
      </c>
      <c r="E19352" t="s">
        <v>19</v>
      </c>
      <c r="F19352">
        <v>200034.17226826801</v>
      </c>
      <c r="G19352">
        <v>186874.35667663999</v>
      </c>
      <c r="H19352">
        <v>13159.815591627899</v>
      </c>
      <c r="I19352">
        <v>0.92421930595599799</v>
      </c>
    </row>
    <row r="19353" spans="1:9" x14ac:dyDescent="0.2">
      <c r="A19353">
        <v>2234</v>
      </c>
      <c r="B19353">
        <v>40174.104029104201</v>
      </c>
      <c r="C19353">
        <v>1.68776270231551</v>
      </c>
      <c r="D19353">
        <v>27.594295976946199</v>
      </c>
      <c r="E19353" t="s">
        <v>20</v>
      </c>
      <c r="F19353">
        <v>200034.17226826801</v>
      </c>
      <c r="G19353">
        <v>172560.68487090099</v>
      </c>
      <c r="H19353">
        <v>27473.487397366502</v>
      </c>
    </row>
    <row r="19354" spans="1:9" x14ac:dyDescent="0.2">
      <c r="A19354">
        <v>2234</v>
      </c>
      <c r="B19354">
        <v>40174.104029104201</v>
      </c>
      <c r="C19354">
        <v>1.9107092972081501</v>
      </c>
      <c r="D19354">
        <v>27.8172425718389</v>
      </c>
      <c r="E19354" t="s">
        <v>20</v>
      </c>
      <c r="F19354">
        <v>200034.17226826801</v>
      </c>
      <c r="G19354">
        <v>158812.12681324201</v>
      </c>
      <c r="H19354">
        <v>41222.045455025</v>
      </c>
    </row>
    <row r="19355" spans="1:9" x14ac:dyDescent="0.2">
      <c r="A19355">
        <v>2234</v>
      </c>
      <c r="B19355">
        <v>40174.104029104201</v>
      </c>
      <c r="C19355">
        <v>2.6701837268358299</v>
      </c>
      <c r="D19355">
        <v>28.576717001466498</v>
      </c>
      <c r="E19355" t="s">
        <v>18</v>
      </c>
      <c r="F19355">
        <v>190152.89417506399</v>
      </c>
      <c r="G19355">
        <v>30403.7208257073</v>
      </c>
      <c r="H19355">
        <v>159749.17334935701</v>
      </c>
      <c r="I19355">
        <v>0.92918353900624695</v>
      </c>
    </row>
    <row r="19356" spans="1:9" x14ac:dyDescent="0.2">
      <c r="A19356">
        <v>2234</v>
      </c>
      <c r="B19356">
        <v>40174.104029104201</v>
      </c>
      <c r="C19356">
        <v>3.0389427778040701</v>
      </c>
      <c r="D19356">
        <v>28.945476052434799</v>
      </c>
      <c r="E19356" t="s">
        <v>20</v>
      </c>
      <c r="F19356">
        <v>190152.89417506399</v>
      </c>
      <c r="G19356">
        <v>0</v>
      </c>
      <c r="H19356">
        <v>190152.89417506399</v>
      </c>
    </row>
    <row r="19357" spans="1:9" x14ac:dyDescent="0.2">
      <c r="A19357">
        <v>2235</v>
      </c>
      <c r="B19357">
        <v>467519.39991285501</v>
      </c>
      <c r="C19357">
        <v>0</v>
      </c>
      <c r="D19357">
        <v>24.249842910950498</v>
      </c>
      <c r="E19357" t="s">
        <v>17</v>
      </c>
      <c r="F19357">
        <v>72367.746467632896</v>
      </c>
      <c r="G19357">
        <v>72367.746467632896</v>
      </c>
      <c r="H19357">
        <v>0</v>
      </c>
      <c r="I19357">
        <v>1</v>
      </c>
    </row>
    <row r="19358" spans="1:9" x14ac:dyDescent="0.2">
      <c r="A19358">
        <v>2235</v>
      </c>
      <c r="B19358">
        <v>467519.39991285501</v>
      </c>
      <c r="C19358">
        <v>3.4712121251924799</v>
      </c>
      <c r="D19358">
        <v>27.721055036142999</v>
      </c>
      <c r="E19358" t="s">
        <v>20</v>
      </c>
      <c r="F19358">
        <v>72367.746467632896</v>
      </c>
      <c r="G19358">
        <v>59302.686226241698</v>
      </c>
      <c r="H19358">
        <v>13065.0602413912</v>
      </c>
    </row>
    <row r="19359" spans="1:9" x14ac:dyDescent="0.2">
      <c r="A19359">
        <v>2235</v>
      </c>
      <c r="B19359">
        <v>467519.39991285501</v>
      </c>
      <c r="C19359">
        <v>5.3141614635612404</v>
      </c>
      <c r="D19359">
        <v>29.5640043745117</v>
      </c>
      <c r="E19359" t="s">
        <v>17</v>
      </c>
      <c r="F19359">
        <v>564221.09535905905</v>
      </c>
      <c r="G19359">
        <v>551156.03511766798</v>
      </c>
      <c r="H19359">
        <v>13065.0602413912</v>
      </c>
      <c r="I19359">
        <v>7.5941399348117704</v>
      </c>
    </row>
    <row r="19360" spans="1:9" x14ac:dyDescent="0.2">
      <c r="A19360">
        <v>2235</v>
      </c>
      <c r="B19360">
        <v>467519.39991285501</v>
      </c>
      <c r="C19360">
        <v>5.3519516937252201</v>
      </c>
      <c r="D19360">
        <v>29.6017946046757</v>
      </c>
      <c r="E19360" t="s">
        <v>18</v>
      </c>
      <c r="F19360">
        <v>560379.14817677101</v>
      </c>
      <c r="G19360">
        <v>534918.42957385303</v>
      </c>
      <c r="H19360">
        <v>25460.718602917899</v>
      </c>
      <c r="I19360">
        <v>0.99283909369402501</v>
      </c>
    </row>
    <row r="19361" spans="1:9" x14ac:dyDescent="0.2">
      <c r="A19361">
        <v>2235</v>
      </c>
      <c r="B19361">
        <v>467519.39991285501</v>
      </c>
      <c r="C19361">
        <v>7.4878063309607601</v>
      </c>
      <c r="D19361">
        <v>31.7376492419112</v>
      </c>
      <c r="E19361" t="s">
        <v>20</v>
      </c>
      <c r="F19361">
        <v>560379.14817677101</v>
      </c>
      <c r="G19361">
        <v>521755.09583330998</v>
      </c>
      <c r="H19361">
        <v>38624.052343461801</v>
      </c>
    </row>
    <row r="19362" spans="1:9" x14ac:dyDescent="0.2">
      <c r="A19362">
        <v>2235</v>
      </c>
      <c r="B19362">
        <v>467519.39991285501</v>
      </c>
      <c r="C19362">
        <v>8.6630882036296892</v>
      </c>
      <c r="D19362">
        <v>32.912931114580203</v>
      </c>
      <c r="E19362" t="s">
        <v>20</v>
      </c>
      <c r="F19362">
        <v>560379.14817677101</v>
      </c>
      <c r="G19362">
        <v>508988.53117074899</v>
      </c>
      <c r="H19362">
        <v>51390.617006022803</v>
      </c>
    </row>
    <row r="19363" spans="1:9" x14ac:dyDescent="0.2">
      <c r="A19363">
        <v>2235</v>
      </c>
      <c r="B19363">
        <v>467519.39991285501</v>
      </c>
      <c r="C19363">
        <v>10.268529705653799</v>
      </c>
      <c r="D19363">
        <v>34.518372616604303</v>
      </c>
      <c r="E19363" t="s">
        <v>20</v>
      </c>
      <c r="F19363">
        <v>560379.14817677101</v>
      </c>
      <c r="G19363">
        <v>497155.54658714699</v>
      </c>
      <c r="H19363">
        <v>63223.601589624799</v>
      </c>
    </row>
    <row r="19364" spans="1:9" x14ac:dyDescent="0.2">
      <c r="A19364">
        <v>2235</v>
      </c>
      <c r="B19364">
        <v>467519.39991285501</v>
      </c>
      <c r="C19364">
        <v>12.869089794472499</v>
      </c>
      <c r="D19364">
        <v>37.118932705422999</v>
      </c>
      <c r="E19364" t="s">
        <v>20</v>
      </c>
      <c r="F19364">
        <v>560379.14817677101</v>
      </c>
      <c r="G19364">
        <v>68890.688004700394</v>
      </c>
      <c r="H19364">
        <v>491488.46017207101</v>
      </c>
    </row>
    <row r="19365" spans="1:9" x14ac:dyDescent="0.2">
      <c r="A19365">
        <v>2235</v>
      </c>
      <c r="B19365">
        <v>467519.39991285501</v>
      </c>
      <c r="C19365">
        <v>14.0928467230924</v>
      </c>
      <c r="D19365">
        <v>38.342689634042898</v>
      </c>
      <c r="E19365" t="s">
        <v>20</v>
      </c>
      <c r="F19365">
        <v>560379.14817677101</v>
      </c>
      <c r="G19365">
        <v>0</v>
      </c>
      <c r="H19365">
        <v>560379.14817677101</v>
      </c>
    </row>
    <row r="19366" spans="1:9" x14ac:dyDescent="0.2">
      <c r="A19366">
        <v>2236</v>
      </c>
      <c r="B19366">
        <v>31362.214886794602</v>
      </c>
      <c r="C19366">
        <v>0</v>
      </c>
      <c r="D19366">
        <v>26.493779002282899</v>
      </c>
      <c r="E19366" t="s">
        <v>17</v>
      </c>
      <c r="F19366">
        <v>137535.89825274801</v>
      </c>
      <c r="G19366">
        <v>137535.89825274801</v>
      </c>
      <c r="H19366">
        <v>0</v>
      </c>
      <c r="I19366">
        <v>1</v>
      </c>
    </row>
    <row r="19367" spans="1:9" x14ac:dyDescent="0.2">
      <c r="A19367">
        <v>2236</v>
      </c>
      <c r="B19367">
        <v>31362.214886794602</v>
      </c>
      <c r="C19367">
        <v>0.39022234471230999</v>
      </c>
      <c r="D19367">
        <v>26.884001346995198</v>
      </c>
      <c r="E19367" t="s">
        <v>18</v>
      </c>
      <c r="F19367">
        <v>150601.04733133499</v>
      </c>
      <c r="G19367">
        <v>140132.73727851099</v>
      </c>
      <c r="H19367">
        <v>10468.310052824299</v>
      </c>
      <c r="I19367">
        <v>1.0928811343976399</v>
      </c>
    </row>
    <row r="19368" spans="1:9" x14ac:dyDescent="0.2">
      <c r="A19368">
        <v>2236</v>
      </c>
      <c r="B19368">
        <v>31362.214886794602</v>
      </c>
      <c r="C19368">
        <v>0.73686195829525902</v>
      </c>
      <c r="D19368">
        <v>27.230640960578199</v>
      </c>
      <c r="E19368" t="s">
        <v>18</v>
      </c>
      <c r="F19368">
        <v>146755.21762274599</v>
      </c>
      <c r="G19368">
        <v>124557.17016378899</v>
      </c>
      <c r="H19368">
        <v>22198.0474589572</v>
      </c>
      <c r="I19368">
        <v>0.97076015547296601</v>
      </c>
    </row>
    <row r="19369" spans="1:9" x14ac:dyDescent="0.2">
      <c r="A19369">
        <v>2236</v>
      </c>
      <c r="B19369">
        <v>31362.214886794602</v>
      </c>
      <c r="C19369">
        <v>1.38338711053663</v>
      </c>
      <c r="D19369">
        <v>27.877166112819602</v>
      </c>
      <c r="E19369" t="s">
        <v>20</v>
      </c>
      <c r="F19369">
        <v>146755.21762274599</v>
      </c>
      <c r="G19369">
        <v>114974.824230242</v>
      </c>
      <c r="H19369">
        <v>31780.3933925044</v>
      </c>
    </row>
    <row r="19370" spans="1:9" x14ac:dyDescent="0.2">
      <c r="A19370">
        <v>2236</v>
      </c>
      <c r="B19370">
        <v>31362.214886794602</v>
      </c>
      <c r="C19370">
        <v>1.7880943992935201</v>
      </c>
      <c r="D19370">
        <v>28.281873401576402</v>
      </c>
      <c r="E19370" t="s">
        <v>20</v>
      </c>
      <c r="F19370">
        <v>146755.21762274599</v>
      </c>
      <c r="G19370">
        <v>11667.812926398599</v>
      </c>
      <c r="H19370">
        <v>135087.40469634801</v>
      </c>
    </row>
    <row r="19371" spans="1:9" x14ac:dyDescent="0.2">
      <c r="A19371">
        <v>2236</v>
      </c>
      <c r="B19371">
        <v>31362.214886794602</v>
      </c>
      <c r="C19371">
        <v>2.0842687311416799</v>
      </c>
      <c r="D19371">
        <v>28.578047733424601</v>
      </c>
      <c r="E19371" t="s">
        <v>18</v>
      </c>
      <c r="F19371">
        <v>146117.28298749801</v>
      </c>
      <c r="G19371">
        <v>0</v>
      </c>
      <c r="H19371">
        <v>146117.28298749801</v>
      </c>
      <c r="I19371">
        <v>0.86206725661809402</v>
      </c>
    </row>
    <row r="19372" spans="1:9" x14ac:dyDescent="0.2">
      <c r="A19372">
        <v>2237</v>
      </c>
      <c r="B19372">
        <v>8979.8539627693408</v>
      </c>
      <c r="C19372">
        <v>0</v>
      </c>
      <c r="D19372">
        <v>30.422453333816598</v>
      </c>
      <c r="E19372" t="s">
        <v>17</v>
      </c>
      <c r="F19372">
        <v>50900.440686935101</v>
      </c>
      <c r="G19372">
        <v>50900.440686935101</v>
      </c>
      <c r="H19372">
        <v>0</v>
      </c>
      <c r="I19372">
        <v>1</v>
      </c>
    </row>
    <row r="19373" spans="1:9" x14ac:dyDescent="0.2">
      <c r="A19373">
        <v>2237</v>
      </c>
      <c r="B19373">
        <v>8979.8539627693408</v>
      </c>
      <c r="C19373">
        <v>0.77906478677711899</v>
      </c>
      <c r="D19373">
        <v>31.2015181205937</v>
      </c>
      <c r="E19373" t="s">
        <v>20</v>
      </c>
      <c r="F19373">
        <v>50900.440686935101</v>
      </c>
      <c r="G19373">
        <v>26303.431843615999</v>
      </c>
      <c r="H19373">
        <v>24597.008843319101</v>
      </c>
    </row>
    <row r="19374" spans="1:9" x14ac:dyDescent="0.2">
      <c r="A19374">
        <v>2237</v>
      </c>
      <c r="B19374">
        <v>8979.8539627693408</v>
      </c>
      <c r="C19374">
        <v>1.3761929134608</v>
      </c>
      <c r="D19374">
        <v>31.7986462472774</v>
      </c>
      <c r="E19374" t="s">
        <v>20</v>
      </c>
      <c r="F19374">
        <v>50900.440686935101</v>
      </c>
      <c r="G19374">
        <v>0</v>
      </c>
      <c r="H19374">
        <v>50900.440686935101</v>
      </c>
    </row>
    <row r="19375" spans="1:9" x14ac:dyDescent="0.2">
      <c r="A19375">
        <v>2238</v>
      </c>
      <c r="B19375">
        <v>240336.96771258401</v>
      </c>
      <c r="C19375">
        <v>0</v>
      </c>
      <c r="D19375">
        <v>26.4514496162714</v>
      </c>
      <c r="E19375" t="s">
        <v>17</v>
      </c>
      <c r="F19375">
        <v>389026.85750212602</v>
      </c>
      <c r="G19375">
        <v>389026.85750212602</v>
      </c>
      <c r="H19375">
        <v>0</v>
      </c>
      <c r="I19375">
        <v>1</v>
      </c>
    </row>
    <row r="19376" spans="1:9" x14ac:dyDescent="0.2">
      <c r="A19376">
        <v>2238</v>
      </c>
      <c r="B19376">
        <v>240336.96771258401</v>
      </c>
      <c r="C19376">
        <v>3.2235797210512702</v>
      </c>
      <c r="D19376">
        <v>29.675029337322702</v>
      </c>
      <c r="E19376" t="s">
        <v>18</v>
      </c>
      <c r="F19376">
        <v>441640.14463789202</v>
      </c>
      <c r="G19376">
        <v>421089.18605690001</v>
      </c>
      <c r="H19376">
        <v>20550.958580992799</v>
      </c>
      <c r="I19376">
        <v>1.11726996391677</v>
      </c>
    </row>
    <row r="19377" spans="1:9" x14ac:dyDescent="0.2">
      <c r="A19377">
        <v>2238</v>
      </c>
      <c r="B19377">
        <v>240336.96771258401</v>
      </c>
      <c r="C19377">
        <v>6.6963486959173499</v>
      </c>
      <c r="D19377">
        <v>33.147798312188797</v>
      </c>
      <c r="E19377" t="s">
        <v>19</v>
      </c>
      <c r="F19377">
        <v>469671.24624686502</v>
      </c>
      <c r="G19377">
        <v>449120.28766587202</v>
      </c>
      <c r="H19377">
        <v>20550.958580992799</v>
      </c>
      <c r="I19377">
        <v>1.04755596268388</v>
      </c>
    </row>
    <row r="19378" spans="1:9" x14ac:dyDescent="0.2">
      <c r="A19378">
        <v>2238</v>
      </c>
      <c r="B19378">
        <v>240336.96771258401</v>
      </c>
      <c r="C19378">
        <v>6.8401418938524801</v>
      </c>
      <c r="D19378">
        <v>33.291591510123901</v>
      </c>
      <c r="E19378" t="s">
        <v>19</v>
      </c>
      <c r="F19378">
        <v>477181.71656244702</v>
      </c>
      <c r="G19378">
        <v>456630.75798145501</v>
      </c>
      <c r="H19378">
        <v>20550.958580992799</v>
      </c>
      <c r="I19378">
        <v>1.01596654542888</v>
      </c>
    </row>
    <row r="19379" spans="1:9" x14ac:dyDescent="0.2">
      <c r="A19379">
        <v>2238</v>
      </c>
      <c r="B19379">
        <v>240336.96771258401</v>
      </c>
      <c r="C19379">
        <v>8.1764769180659904</v>
      </c>
      <c r="D19379">
        <v>34.627926534337398</v>
      </c>
      <c r="E19379" t="s">
        <v>18</v>
      </c>
      <c r="F19379">
        <v>452426.67520096101</v>
      </c>
      <c r="G19379">
        <v>411991.91343386599</v>
      </c>
      <c r="H19379">
        <v>40434.761767094999</v>
      </c>
      <c r="I19379">
        <v>0.93925442544540905</v>
      </c>
    </row>
    <row r="19380" spans="1:9" x14ac:dyDescent="0.2">
      <c r="A19380">
        <v>2238</v>
      </c>
      <c r="B19380">
        <v>240336.96771258401</v>
      </c>
      <c r="C19380">
        <v>9.0339816963474906</v>
      </c>
      <c r="D19380">
        <v>35.4854313126189</v>
      </c>
      <c r="E19380" t="s">
        <v>19</v>
      </c>
      <c r="F19380">
        <v>411211.18508068199</v>
      </c>
      <c r="G19380">
        <v>370776.42331358697</v>
      </c>
      <c r="H19380">
        <v>40434.761767094999</v>
      </c>
      <c r="I19380">
        <v>0.89573225304036896</v>
      </c>
    </row>
    <row r="19381" spans="1:9" x14ac:dyDescent="0.2">
      <c r="A19381">
        <v>2238</v>
      </c>
      <c r="B19381">
        <v>240336.96771258401</v>
      </c>
      <c r="C19381">
        <v>9.2889479520356701</v>
      </c>
      <c r="D19381">
        <v>35.740397568307102</v>
      </c>
      <c r="E19381" t="s">
        <v>19</v>
      </c>
      <c r="F19381">
        <v>319977.63874493301</v>
      </c>
      <c r="G19381">
        <v>279542.87697783799</v>
      </c>
      <c r="H19381">
        <v>40434.761767094999</v>
      </c>
      <c r="I19381">
        <v>0.75285056522499505</v>
      </c>
    </row>
    <row r="19382" spans="1:9" x14ac:dyDescent="0.2">
      <c r="A19382">
        <v>2238</v>
      </c>
      <c r="B19382">
        <v>240336.96771258401</v>
      </c>
      <c r="C19382">
        <v>10.9569522107663</v>
      </c>
      <c r="D19382">
        <v>37.4084018270377</v>
      </c>
      <c r="E19382" t="s">
        <v>19</v>
      </c>
      <c r="F19382">
        <v>288980.60888502898</v>
      </c>
      <c r="G19382">
        <v>248545.847117934</v>
      </c>
      <c r="H19382">
        <v>40434.761767094999</v>
      </c>
      <c r="I19382">
        <v>0.88061393479861305</v>
      </c>
    </row>
    <row r="19383" spans="1:9" x14ac:dyDescent="0.2">
      <c r="A19383">
        <v>2238</v>
      </c>
      <c r="B19383">
        <v>240336.96771258401</v>
      </c>
      <c r="C19383">
        <v>11.5663892866753</v>
      </c>
      <c r="D19383">
        <v>38.0178389029467</v>
      </c>
      <c r="E19383" t="s">
        <v>20</v>
      </c>
      <c r="F19383">
        <v>288980.60888502898</v>
      </c>
      <c r="G19383">
        <v>28993.0025970897</v>
      </c>
      <c r="H19383">
        <v>259987.60628793901</v>
      </c>
    </row>
    <row r="19384" spans="1:9" x14ac:dyDescent="0.2">
      <c r="A19384">
        <v>2238</v>
      </c>
      <c r="B19384">
        <v>240336.96771258401</v>
      </c>
      <c r="C19384">
        <v>12.090450294387599</v>
      </c>
      <c r="D19384">
        <v>38.541899910658998</v>
      </c>
      <c r="E19384" t="s">
        <v>20</v>
      </c>
      <c r="F19384">
        <v>288980.60888502898</v>
      </c>
      <c r="G19384">
        <v>0</v>
      </c>
      <c r="H19384">
        <v>288980.60888502898</v>
      </c>
    </row>
    <row r="19385" spans="1:9" x14ac:dyDescent="0.2">
      <c r="A19385">
        <v>2239</v>
      </c>
      <c r="B19385">
        <v>39088.240622323698</v>
      </c>
      <c r="C19385">
        <v>0</v>
      </c>
      <c r="D19385">
        <v>28.290189011639299</v>
      </c>
      <c r="E19385" t="s">
        <v>17</v>
      </c>
      <c r="F19385">
        <v>344082.22105259303</v>
      </c>
      <c r="G19385">
        <v>344082.22105259303</v>
      </c>
      <c r="H19385">
        <v>0</v>
      </c>
      <c r="I19385">
        <v>1</v>
      </c>
    </row>
    <row r="19386" spans="1:9" x14ac:dyDescent="0.2">
      <c r="A19386">
        <v>2239</v>
      </c>
      <c r="B19386">
        <v>39088.240622323698</v>
      </c>
      <c r="C19386">
        <v>2.5966773997722501</v>
      </c>
      <c r="D19386">
        <v>30.886866411411599</v>
      </c>
      <c r="E19386" t="s">
        <v>19</v>
      </c>
      <c r="F19386">
        <v>339647.828971537</v>
      </c>
      <c r="G19386">
        <v>339647.828971537</v>
      </c>
      <c r="H19386" s="15">
        <v>4.3655745685100601E-11</v>
      </c>
      <c r="I19386">
        <v>0.97450403590291601</v>
      </c>
    </row>
    <row r="19387" spans="1:9" x14ac:dyDescent="0.2">
      <c r="A19387">
        <v>2239</v>
      </c>
      <c r="B19387">
        <v>39088.240622323698</v>
      </c>
      <c r="C19387">
        <v>2.61979966830028</v>
      </c>
      <c r="D19387">
        <v>30.909988679939602</v>
      </c>
      <c r="E19387" t="s">
        <v>20</v>
      </c>
      <c r="F19387">
        <v>339647.828971537</v>
      </c>
      <c r="G19387">
        <v>313359.979778704</v>
      </c>
      <c r="H19387">
        <v>26287.849192833299</v>
      </c>
    </row>
    <row r="19388" spans="1:9" x14ac:dyDescent="0.2">
      <c r="A19388">
        <v>2239</v>
      </c>
      <c r="B19388">
        <v>39088.240622323698</v>
      </c>
      <c r="C19388">
        <v>5.8043026249369802</v>
      </c>
      <c r="D19388">
        <v>34.094491636576301</v>
      </c>
      <c r="E19388" t="s">
        <v>20</v>
      </c>
      <c r="F19388">
        <v>339647.828971537</v>
      </c>
      <c r="G19388">
        <v>282214.92291884997</v>
      </c>
      <c r="H19388">
        <v>57432.9060526869</v>
      </c>
    </row>
    <row r="19389" spans="1:9" x14ac:dyDescent="0.2">
      <c r="A19389">
        <v>2239</v>
      </c>
      <c r="B19389">
        <v>39088.240622323698</v>
      </c>
      <c r="C19389">
        <v>10.4344459194753</v>
      </c>
      <c r="D19389">
        <v>38.724634931114601</v>
      </c>
      <c r="E19389" t="s">
        <v>18</v>
      </c>
      <c r="F19389">
        <v>313292.06454756099</v>
      </c>
      <c r="G19389">
        <v>22566.531144036398</v>
      </c>
      <c r="H19389">
        <v>290725.53340352501</v>
      </c>
      <c r="I19389">
        <v>0.86436107252163097</v>
      </c>
    </row>
    <row r="19390" spans="1:9" x14ac:dyDescent="0.2">
      <c r="A19390">
        <v>2239</v>
      </c>
      <c r="B19390">
        <v>39088.240622323698</v>
      </c>
      <c r="C19390">
        <v>11.904011689316</v>
      </c>
      <c r="D19390">
        <v>40.1942007009553</v>
      </c>
      <c r="E19390" t="s">
        <v>18</v>
      </c>
      <c r="F19390">
        <v>315181.75666811701</v>
      </c>
      <c r="G19390">
        <v>0</v>
      </c>
      <c r="H19390">
        <v>315181.75666811701</v>
      </c>
      <c r="I19390">
        <v>0.98249471461940396</v>
      </c>
    </row>
    <row r="19391" spans="1:9" x14ac:dyDescent="0.2">
      <c r="A19391">
        <v>2240</v>
      </c>
      <c r="B19391">
        <v>224612.37213337299</v>
      </c>
      <c r="C19391">
        <v>0</v>
      </c>
      <c r="D19391">
        <v>24.218750672310001</v>
      </c>
      <c r="E19391" t="s">
        <v>17</v>
      </c>
      <c r="F19391">
        <v>26165.533979046901</v>
      </c>
      <c r="G19391">
        <v>26165.533979046999</v>
      </c>
      <c r="H19391">
        <v>0</v>
      </c>
      <c r="I19391">
        <v>1</v>
      </c>
    </row>
    <row r="19392" spans="1:9" x14ac:dyDescent="0.2">
      <c r="A19392">
        <v>2240</v>
      </c>
      <c r="B19392">
        <v>224612.37213337299</v>
      </c>
      <c r="C19392">
        <v>3.3368110508151898</v>
      </c>
      <c r="D19392">
        <v>27.555561723125201</v>
      </c>
      <c r="E19392" t="s">
        <v>18</v>
      </c>
      <c r="F19392">
        <v>31221.875589747098</v>
      </c>
      <c r="G19392">
        <v>25335.431153331101</v>
      </c>
      <c r="H19392">
        <v>5886.4444364160199</v>
      </c>
      <c r="I19392">
        <v>1.1736945816811299</v>
      </c>
    </row>
    <row r="19393" spans="1:9" x14ac:dyDescent="0.2">
      <c r="A19393">
        <v>2240</v>
      </c>
      <c r="B19393">
        <v>224612.37213337299</v>
      </c>
      <c r="C19393">
        <v>6.1533930251124103</v>
      </c>
      <c r="D19393">
        <v>30.372143697422398</v>
      </c>
      <c r="E19393" t="s">
        <v>18</v>
      </c>
      <c r="F19393">
        <v>36281.351290049301</v>
      </c>
      <c r="G19393">
        <v>23904.7414024635</v>
      </c>
      <c r="H19393">
        <v>12376.609887585801</v>
      </c>
      <c r="I19393">
        <v>1.17986991555934</v>
      </c>
    </row>
    <row r="19394" spans="1:9" x14ac:dyDescent="0.2">
      <c r="A19394">
        <v>2240</v>
      </c>
      <c r="B19394">
        <v>224612.37213337299</v>
      </c>
      <c r="C19394">
        <v>9.0014661684064805</v>
      </c>
      <c r="D19394">
        <v>33.220216840716503</v>
      </c>
      <c r="E19394" t="s">
        <v>18</v>
      </c>
      <c r="F19394">
        <v>36640.763772262901</v>
      </c>
      <c r="G19394">
        <v>17629.148932813499</v>
      </c>
      <c r="H19394">
        <v>19011.614839449499</v>
      </c>
      <c r="I19394">
        <v>0.99357487181568305</v>
      </c>
    </row>
    <row r="19395" spans="1:9" x14ac:dyDescent="0.2">
      <c r="A19395">
        <v>2240</v>
      </c>
      <c r="B19395">
        <v>224612.37213337299</v>
      </c>
      <c r="C19395">
        <v>10.3025710675981</v>
      </c>
      <c r="D19395">
        <v>34.521321739908103</v>
      </c>
      <c r="E19395" t="s">
        <v>20</v>
      </c>
      <c r="F19395">
        <v>36640.763772262901</v>
      </c>
      <c r="G19395">
        <v>11154.0152237969</v>
      </c>
      <c r="H19395">
        <v>25486.748548465999</v>
      </c>
    </row>
    <row r="19396" spans="1:9" x14ac:dyDescent="0.2">
      <c r="A19396">
        <v>2240</v>
      </c>
      <c r="B19396">
        <v>224612.37213337299</v>
      </c>
      <c r="C19396">
        <v>12.7466205943522</v>
      </c>
      <c r="D19396">
        <v>36.965371266662203</v>
      </c>
      <c r="E19396" t="s">
        <v>18</v>
      </c>
      <c r="F19396">
        <v>39306.608809256999</v>
      </c>
      <c r="G19396">
        <v>7179.8274107892003</v>
      </c>
      <c r="H19396">
        <v>32126.7813984678</v>
      </c>
      <c r="I19396">
        <v>1.17426700456514</v>
      </c>
    </row>
    <row r="19397" spans="1:9" x14ac:dyDescent="0.2">
      <c r="A19397">
        <v>2240</v>
      </c>
      <c r="B19397">
        <v>224612.37213337299</v>
      </c>
      <c r="C19397">
        <v>14.0527521414625</v>
      </c>
      <c r="D19397">
        <v>38.2715028137725</v>
      </c>
      <c r="E19397" t="s">
        <v>17</v>
      </c>
      <c r="F19397">
        <v>344859.30374940502</v>
      </c>
      <c r="G19397">
        <v>312732.52235093701</v>
      </c>
      <c r="H19397">
        <v>32126.7813984678</v>
      </c>
      <c r="I19397">
        <v>8.7170217901209295</v>
      </c>
    </row>
    <row r="19398" spans="1:9" x14ac:dyDescent="0.2">
      <c r="A19398">
        <v>2240</v>
      </c>
      <c r="B19398">
        <v>224612.37213337299</v>
      </c>
      <c r="C19398">
        <v>14.457590649889999</v>
      </c>
      <c r="D19398">
        <v>38.676341322200003</v>
      </c>
      <c r="E19398" t="s">
        <v>18</v>
      </c>
      <c r="F19398">
        <v>338703.15819800098</v>
      </c>
      <c r="G19398">
        <v>299906.06485900399</v>
      </c>
      <c r="H19398">
        <v>38797.093338996201</v>
      </c>
      <c r="I19398">
        <v>0.97814649990618097</v>
      </c>
    </row>
    <row r="19399" spans="1:9" x14ac:dyDescent="0.2">
      <c r="A19399">
        <v>2240</v>
      </c>
      <c r="B19399">
        <v>224612.37213337299</v>
      </c>
      <c r="C19399">
        <v>16.947209044963898</v>
      </c>
      <c r="D19399">
        <v>41.1659597172739</v>
      </c>
      <c r="E19399" t="s">
        <v>18</v>
      </c>
      <c r="F19399">
        <v>323142.55808942602</v>
      </c>
      <c r="G19399">
        <v>277281.31453864003</v>
      </c>
      <c r="H19399">
        <v>45861.243550786203</v>
      </c>
      <c r="I19399">
        <v>0.93491639558056205</v>
      </c>
    </row>
    <row r="19400" spans="1:9" x14ac:dyDescent="0.2">
      <c r="A19400">
        <v>2240</v>
      </c>
      <c r="B19400">
        <v>224612.37213337299</v>
      </c>
      <c r="C19400">
        <v>19.987242769114101</v>
      </c>
      <c r="D19400">
        <v>44.205993441424098</v>
      </c>
      <c r="E19400" t="s">
        <v>18</v>
      </c>
      <c r="F19400">
        <v>293736.61787155602</v>
      </c>
      <c r="G19400">
        <v>240183.210643825</v>
      </c>
      <c r="H19400">
        <v>53553.407227730597</v>
      </c>
      <c r="I19400">
        <v>0.87812513093615696</v>
      </c>
    </row>
    <row r="19401" spans="1:9" x14ac:dyDescent="0.2">
      <c r="A19401">
        <v>2240</v>
      </c>
      <c r="B19401">
        <v>224612.37213337299</v>
      </c>
      <c r="C19401">
        <v>23.1504730607063</v>
      </c>
      <c r="D19401">
        <v>47.369223733016298</v>
      </c>
      <c r="E19401" t="s">
        <v>18</v>
      </c>
      <c r="F19401">
        <v>281025.68795844301</v>
      </c>
      <c r="G19401">
        <v>11914.7005311869</v>
      </c>
      <c r="H19401">
        <v>269110.98742725601</v>
      </c>
      <c r="I19401">
        <v>0.92889789726749705</v>
      </c>
    </row>
    <row r="19402" spans="1:9" x14ac:dyDescent="0.2">
      <c r="A19402">
        <v>2240</v>
      </c>
      <c r="B19402">
        <v>224612.37213337299</v>
      </c>
      <c r="C19402">
        <v>25.197896869430402</v>
      </c>
      <c r="D19402">
        <v>49.416647541740403</v>
      </c>
      <c r="E19402" t="s">
        <v>20</v>
      </c>
      <c r="F19402">
        <v>281025.68795844301</v>
      </c>
      <c r="G19402">
        <v>0</v>
      </c>
      <c r="H19402">
        <v>281025.68795844301</v>
      </c>
    </row>
    <row r="19403" spans="1:9" x14ac:dyDescent="0.2">
      <c r="A19403">
        <v>2241</v>
      </c>
      <c r="B19403">
        <v>24576.118666132799</v>
      </c>
      <c r="C19403">
        <v>0</v>
      </c>
      <c r="D19403">
        <v>26.9113927629142</v>
      </c>
      <c r="E19403" t="s">
        <v>17</v>
      </c>
      <c r="F19403">
        <v>132356.47598077799</v>
      </c>
      <c r="G19403">
        <v>132356.47598077799</v>
      </c>
      <c r="H19403">
        <v>0</v>
      </c>
      <c r="I19403">
        <v>1</v>
      </c>
    </row>
    <row r="19404" spans="1:9" x14ac:dyDescent="0.2">
      <c r="A19404">
        <v>2241</v>
      </c>
      <c r="B19404">
        <v>24576.118666132799</v>
      </c>
      <c r="C19404">
        <v>0.55507491973382395</v>
      </c>
      <c r="D19404">
        <v>27.466467682647998</v>
      </c>
      <c r="E19404" t="s">
        <v>18</v>
      </c>
      <c r="F19404">
        <v>192284.669855538</v>
      </c>
      <c r="G19404">
        <v>176911.63690498401</v>
      </c>
      <c r="H19404">
        <v>15373.032950553499</v>
      </c>
      <c r="I19404">
        <v>1.4487919711416399</v>
      </c>
    </row>
    <row r="19405" spans="1:9" x14ac:dyDescent="0.2">
      <c r="A19405">
        <v>2241</v>
      </c>
      <c r="B19405">
        <v>24576.118666132799</v>
      </c>
      <c r="C19405">
        <v>1.26427737235564</v>
      </c>
      <c r="D19405">
        <v>28.175670135269801</v>
      </c>
      <c r="E19405" t="s">
        <v>18</v>
      </c>
      <c r="F19405">
        <v>145845.888254975</v>
      </c>
      <c r="G19405">
        <v>112892.56283596699</v>
      </c>
      <c r="H19405">
        <v>32953.3254190074</v>
      </c>
      <c r="I19405">
        <v>0.73461355020376695</v>
      </c>
    </row>
    <row r="19406" spans="1:9" x14ac:dyDescent="0.2">
      <c r="A19406">
        <v>2241</v>
      </c>
      <c r="B19406">
        <v>24576.118666132799</v>
      </c>
      <c r="C19406">
        <v>1.3939482637677301</v>
      </c>
      <c r="D19406">
        <v>28.305341026681901</v>
      </c>
      <c r="E19406" t="s">
        <v>19</v>
      </c>
      <c r="F19406">
        <v>169303.307300385</v>
      </c>
      <c r="G19406">
        <v>136349.98188137799</v>
      </c>
      <c r="H19406">
        <v>32953.3254190074</v>
      </c>
      <c r="I19406">
        <v>1.2068229124126999</v>
      </c>
    </row>
    <row r="19407" spans="1:9" x14ac:dyDescent="0.2">
      <c r="A19407">
        <v>2241</v>
      </c>
      <c r="B19407">
        <v>24576.118666132799</v>
      </c>
      <c r="C19407">
        <v>2.5317862136607898</v>
      </c>
      <c r="D19407">
        <v>29.443178976574998</v>
      </c>
      <c r="E19407" t="s">
        <v>19</v>
      </c>
      <c r="F19407">
        <v>140720.48951498701</v>
      </c>
      <c r="G19407">
        <v>107767.16409597899</v>
      </c>
      <c r="H19407">
        <v>32953.3254190074</v>
      </c>
      <c r="I19407">
        <v>0.78457441775161296</v>
      </c>
    </row>
    <row r="19408" spans="1:9" x14ac:dyDescent="0.2">
      <c r="A19408">
        <v>2241</v>
      </c>
      <c r="B19408">
        <v>24576.118666132799</v>
      </c>
      <c r="C19408">
        <v>2.6064501278905001</v>
      </c>
      <c r="D19408">
        <v>29.517842890804701</v>
      </c>
      <c r="E19408" t="s">
        <v>19</v>
      </c>
      <c r="F19408">
        <v>137170.91574217801</v>
      </c>
      <c r="G19408">
        <v>104217.59032317001</v>
      </c>
      <c r="H19408">
        <v>32953.3254190074</v>
      </c>
      <c r="I19408">
        <v>0.96659216504506795</v>
      </c>
    </row>
    <row r="19409" spans="1:9" x14ac:dyDescent="0.2">
      <c r="A19409">
        <v>2241</v>
      </c>
      <c r="B19409">
        <v>24576.118666132799</v>
      </c>
      <c r="C19409">
        <v>2.6142462562158801</v>
      </c>
      <c r="D19409">
        <v>29.5256390191301</v>
      </c>
      <c r="E19409" t="s">
        <v>18</v>
      </c>
      <c r="F19409">
        <v>122701.99734871399</v>
      </c>
      <c r="G19409">
        <v>8859.5481691741406</v>
      </c>
      <c r="H19409">
        <v>113842.44917954</v>
      </c>
      <c r="I19409">
        <v>0.86112081407687302</v>
      </c>
    </row>
    <row r="19410" spans="1:9" x14ac:dyDescent="0.2">
      <c r="A19410">
        <v>2241</v>
      </c>
      <c r="B19410">
        <v>24576.118666132799</v>
      </c>
      <c r="C19410">
        <v>2.8943219167419398</v>
      </c>
      <c r="D19410">
        <v>29.805714679656099</v>
      </c>
      <c r="E19410" t="s">
        <v>19</v>
      </c>
      <c r="F19410">
        <v>120907.758232297</v>
      </c>
      <c r="G19410">
        <v>7065.3090527576096</v>
      </c>
      <c r="H19410">
        <v>113842.44917954</v>
      </c>
      <c r="I19410">
        <v>0.77857012740760201</v>
      </c>
    </row>
    <row r="19411" spans="1:9" x14ac:dyDescent="0.2">
      <c r="A19411">
        <v>2241</v>
      </c>
      <c r="B19411">
        <v>24576.118666132799</v>
      </c>
      <c r="C19411">
        <v>3.21855833743022</v>
      </c>
      <c r="D19411">
        <v>30.1299511003444</v>
      </c>
      <c r="E19411" t="s">
        <v>18</v>
      </c>
      <c r="F19411">
        <v>121308.41864619</v>
      </c>
      <c r="G19411">
        <v>0</v>
      </c>
      <c r="H19411">
        <v>121308.41864619</v>
      </c>
      <c r="I19411">
        <v>1.02916990179359</v>
      </c>
    </row>
    <row r="19412" spans="1:9" x14ac:dyDescent="0.2">
      <c r="A19412">
        <v>2242</v>
      </c>
      <c r="B19412">
        <v>264467.462259583</v>
      </c>
      <c r="C19412">
        <v>0</v>
      </c>
      <c r="D19412">
        <v>26.677937737116999</v>
      </c>
      <c r="E19412" t="s">
        <v>17</v>
      </c>
      <c r="F19412">
        <v>45105.955827293597</v>
      </c>
      <c r="G19412">
        <v>45105.955827293597</v>
      </c>
      <c r="H19412">
        <v>0</v>
      </c>
      <c r="I19412">
        <v>1</v>
      </c>
    </row>
    <row r="19413" spans="1:9" x14ac:dyDescent="0.2">
      <c r="A19413">
        <v>2242</v>
      </c>
      <c r="B19413">
        <v>264467.462259583</v>
      </c>
      <c r="C19413">
        <v>3.7910534345846099</v>
      </c>
      <c r="D19413">
        <v>30.4689911717016</v>
      </c>
      <c r="E19413" t="s">
        <v>20</v>
      </c>
      <c r="F19413">
        <v>45105.955827293597</v>
      </c>
      <c r="G19413">
        <v>35004.303158881099</v>
      </c>
      <c r="H19413">
        <v>10101.6526684125</v>
      </c>
    </row>
    <row r="19414" spans="1:9" x14ac:dyDescent="0.2">
      <c r="A19414">
        <v>2242</v>
      </c>
      <c r="B19414">
        <v>264467.462259583</v>
      </c>
      <c r="C19414">
        <v>5.7454543826395703</v>
      </c>
      <c r="D19414">
        <v>32.423392119756599</v>
      </c>
      <c r="E19414" t="s">
        <v>19</v>
      </c>
      <c r="F19414">
        <v>53927.051270167001</v>
      </c>
      <c r="G19414">
        <v>43825.398601754503</v>
      </c>
      <c r="H19414">
        <v>10101.6526684125</v>
      </c>
      <c r="I19414">
        <v>1.20879764498858</v>
      </c>
    </row>
    <row r="19415" spans="1:9" x14ac:dyDescent="0.2">
      <c r="A19415">
        <v>2242</v>
      </c>
      <c r="B19415">
        <v>264467.462259583</v>
      </c>
      <c r="C19415">
        <v>6.4947533634496502</v>
      </c>
      <c r="D19415">
        <v>33.172691100566702</v>
      </c>
      <c r="E19415" t="s">
        <v>19</v>
      </c>
      <c r="F19415">
        <v>58380.1789156589</v>
      </c>
      <c r="G19415">
        <v>48278.526247246402</v>
      </c>
      <c r="H19415">
        <v>10101.6526684125</v>
      </c>
      <c r="I19415">
        <v>1.09667832790227</v>
      </c>
    </row>
    <row r="19416" spans="1:9" x14ac:dyDescent="0.2">
      <c r="A19416">
        <v>2242</v>
      </c>
      <c r="B19416">
        <v>264467.462259583</v>
      </c>
      <c r="C19416">
        <v>7.5996674212051696</v>
      </c>
      <c r="D19416">
        <v>34.277605158322203</v>
      </c>
      <c r="E19416" t="s">
        <v>19</v>
      </c>
      <c r="F19416">
        <v>56127.5687125357</v>
      </c>
      <c r="G19416">
        <v>46025.916044123202</v>
      </c>
      <c r="H19416">
        <v>10101.6526684125</v>
      </c>
      <c r="I19416">
        <v>0.94699936292433295</v>
      </c>
    </row>
    <row r="19417" spans="1:9" x14ac:dyDescent="0.2">
      <c r="A19417">
        <v>2242</v>
      </c>
      <c r="B19417">
        <v>264467.462259583</v>
      </c>
      <c r="C19417">
        <v>7.8850020521386304</v>
      </c>
      <c r="D19417">
        <v>34.562939789255701</v>
      </c>
      <c r="E19417" t="s">
        <v>19</v>
      </c>
      <c r="F19417">
        <v>57223.346977970803</v>
      </c>
      <c r="G19417">
        <v>47121.694309558297</v>
      </c>
      <c r="H19417">
        <v>10101.6526684125</v>
      </c>
      <c r="I19417">
        <v>1.0220528361155401</v>
      </c>
    </row>
    <row r="19418" spans="1:9" x14ac:dyDescent="0.2">
      <c r="A19418">
        <v>2242</v>
      </c>
      <c r="B19418">
        <v>264467.462259583</v>
      </c>
      <c r="C19418">
        <v>8.1317651371024997</v>
      </c>
      <c r="D19418">
        <v>34.809702874219496</v>
      </c>
      <c r="E19418" t="s">
        <v>18</v>
      </c>
      <c r="F19418">
        <v>56298.350610225098</v>
      </c>
      <c r="G19418">
        <v>36845.703793413901</v>
      </c>
      <c r="H19418">
        <v>19452.646816811201</v>
      </c>
      <c r="I19418">
        <v>0.97891139803064797</v>
      </c>
    </row>
    <row r="19419" spans="1:9" x14ac:dyDescent="0.2">
      <c r="A19419">
        <v>2242</v>
      </c>
      <c r="B19419">
        <v>264467.462259583</v>
      </c>
      <c r="C19419">
        <v>8.63943827610324</v>
      </c>
      <c r="D19419">
        <v>35.317376013220297</v>
      </c>
      <c r="E19419" t="s">
        <v>17</v>
      </c>
      <c r="F19419">
        <v>350840.37791217002</v>
      </c>
      <c r="G19419">
        <v>331387.73109535902</v>
      </c>
      <c r="H19419">
        <v>19452.646816811201</v>
      </c>
      <c r="I19419">
        <v>6.2161627955555803</v>
      </c>
    </row>
    <row r="19420" spans="1:9" x14ac:dyDescent="0.2">
      <c r="A19420">
        <v>2242</v>
      </c>
      <c r="B19420">
        <v>264467.462259583</v>
      </c>
      <c r="C19420">
        <v>15.6126654217962</v>
      </c>
      <c r="D19420">
        <v>42.2906031589132</v>
      </c>
      <c r="E19420" t="s">
        <v>19</v>
      </c>
      <c r="F19420">
        <v>338580.28711972799</v>
      </c>
      <c r="G19420">
        <v>319127.64030291699</v>
      </c>
      <c r="H19420">
        <v>19452.646816811201</v>
      </c>
      <c r="I19420">
        <v>0.92833432809656702</v>
      </c>
    </row>
    <row r="19421" spans="1:9" x14ac:dyDescent="0.2">
      <c r="A19421">
        <v>2242</v>
      </c>
      <c r="B19421">
        <v>264467.462259583</v>
      </c>
      <c r="C19421">
        <v>15.8866760655792</v>
      </c>
      <c r="D19421">
        <v>42.564613802696201</v>
      </c>
      <c r="E19421" t="s">
        <v>20</v>
      </c>
      <c r="F19421">
        <v>338580.28711972799</v>
      </c>
      <c r="G19421">
        <v>305717.11022091401</v>
      </c>
      <c r="H19421">
        <v>32863.176898814498</v>
      </c>
    </row>
    <row r="19422" spans="1:9" x14ac:dyDescent="0.2">
      <c r="A19422">
        <v>2242</v>
      </c>
      <c r="B19422">
        <v>264467.462259583</v>
      </c>
      <c r="C19422">
        <v>20.586344001761098</v>
      </c>
      <c r="D19422">
        <v>47.264281738878097</v>
      </c>
      <c r="E19422" t="s">
        <v>18</v>
      </c>
      <c r="F19422">
        <v>332096.16091423703</v>
      </c>
      <c r="G19422">
        <v>28423.976019016402</v>
      </c>
      <c r="H19422">
        <v>303672.18489522103</v>
      </c>
      <c r="I19422">
        <v>0.95236946432376002</v>
      </c>
    </row>
    <row r="19423" spans="1:9" x14ac:dyDescent="0.2">
      <c r="A19423">
        <v>2242</v>
      </c>
      <c r="B19423">
        <v>264467.462259583</v>
      </c>
      <c r="C19423">
        <v>21.165463530440199</v>
      </c>
      <c r="D19423">
        <v>47.843401267557297</v>
      </c>
      <c r="E19423" t="s">
        <v>19</v>
      </c>
      <c r="F19423">
        <v>331162.27321224997</v>
      </c>
      <c r="G19423">
        <v>27490.0883170298</v>
      </c>
      <c r="H19423">
        <v>303672.18489522103</v>
      </c>
      <c r="I19423">
        <v>0.93378908382019998</v>
      </c>
    </row>
    <row r="19424" spans="1:9" x14ac:dyDescent="0.2">
      <c r="A19424">
        <v>2242</v>
      </c>
      <c r="B19424">
        <v>264467.462259583</v>
      </c>
      <c r="C19424">
        <v>22.248867224753798</v>
      </c>
      <c r="D19424">
        <v>48.926804961870801</v>
      </c>
      <c r="E19424" t="s">
        <v>18</v>
      </c>
      <c r="F19424">
        <v>332640.480121709</v>
      </c>
      <c r="G19424">
        <v>0</v>
      </c>
      <c r="H19424">
        <v>332640.480121709</v>
      </c>
      <c r="I19424">
        <v>0.98904499307262095</v>
      </c>
    </row>
    <row r="19425" spans="1:9" x14ac:dyDescent="0.2">
      <c r="A19425">
        <v>2243</v>
      </c>
      <c r="B19425">
        <v>17376.2429920902</v>
      </c>
      <c r="C19425">
        <v>0</v>
      </c>
      <c r="D19425">
        <v>25.478160110793901</v>
      </c>
      <c r="E19425" t="s">
        <v>17</v>
      </c>
      <c r="F19425">
        <v>74960.865716859495</v>
      </c>
      <c r="G19425">
        <v>74960.865716859495</v>
      </c>
      <c r="H19425">
        <v>0</v>
      </c>
      <c r="I19425">
        <v>1</v>
      </c>
    </row>
    <row r="19426" spans="1:9" x14ac:dyDescent="0.2">
      <c r="A19426">
        <v>2243</v>
      </c>
      <c r="B19426">
        <v>17376.2429920902</v>
      </c>
      <c r="C19426">
        <v>1.12205618080395</v>
      </c>
      <c r="D19426">
        <v>26.600216291597899</v>
      </c>
      <c r="E19426" t="s">
        <v>20</v>
      </c>
      <c r="F19426">
        <v>74960.865716859495</v>
      </c>
      <c r="G19426">
        <v>66962.939718706795</v>
      </c>
      <c r="H19426">
        <v>7997.9259981527002</v>
      </c>
    </row>
    <row r="19427" spans="1:9" x14ac:dyDescent="0.2">
      <c r="A19427">
        <v>2243</v>
      </c>
      <c r="B19427">
        <v>17376.2429920902</v>
      </c>
      <c r="C19427">
        <v>2.00901354088204</v>
      </c>
      <c r="D19427">
        <v>27.487173651675999</v>
      </c>
      <c r="E19427" t="s">
        <v>20</v>
      </c>
      <c r="F19427">
        <v>74960.865716859495</v>
      </c>
      <c r="G19427">
        <v>58323.3859531825</v>
      </c>
      <c r="H19427">
        <v>16637.479763677002</v>
      </c>
    </row>
    <row r="19428" spans="1:9" x14ac:dyDescent="0.2">
      <c r="A19428">
        <v>2243</v>
      </c>
      <c r="B19428">
        <v>17376.2429920902</v>
      </c>
      <c r="C19428">
        <v>2.2914231422570999</v>
      </c>
      <c r="D19428">
        <v>27.769583253051</v>
      </c>
      <c r="E19428" t="s">
        <v>18</v>
      </c>
      <c r="F19428">
        <v>77734.327204467001</v>
      </c>
      <c r="G19428">
        <v>6459.1050370591502</v>
      </c>
      <c r="H19428">
        <v>71275.222167407905</v>
      </c>
      <c r="I19428">
        <v>1.0325190701609801</v>
      </c>
    </row>
    <row r="19429" spans="1:9" x14ac:dyDescent="0.2">
      <c r="A19429">
        <v>2243</v>
      </c>
      <c r="B19429">
        <v>17376.2429920902</v>
      </c>
      <c r="C19429">
        <v>3.3432910142495902</v>
      </c>
      <c r="D19429">
        <v>28.821451125043499</v>
      </c>
      <c r="E19429" t="s">
        <v>20</v>
      </c>
      <c r="F19429">
        <v>77734.327204467001</v>
      </c>
      <c r="G19429">
        <v>0</v>
      </c>
      <c r="H19429">
        <v>77734.327204467001</v>
      </c>
    </row>
    <row r="19430" spans="1:9" x14ac:dyDescent="0.2">
      <c r="A19430">
        <v>2244</v>
      </c>
      <c r="B19430">
        <v>598446.34053625201</v>
      </c>
      <c r="C19430">
        <v>0</v>
      </c>
      <c r="D19430">
        <v>26.276626535971701</v>
      </c>
      <c r="E19430" t="s">
        <v>17</v>
      </c>
      <c r="F19430">
        <v>159641.785557072</v>
      </c>
      <c r="G19430">
        <v>159641.785557072</v>
      </c>
      <c r="H19430">
        <v>0</v>
      </c>
      <c r="I19430">
        <v>1</v>
      </c>
    </row>
    <row r="19431" spans="1:9" x14ac:dyDescent="0.2">
      <c r="A19431">
        <v>2244</v>
      </c>
      <c r="B19431">
        <v>598446.34053625201</v>
      </c>
      <c r="C19431">
        <v>1.59743527575179</v>
      </c>
      <c r="D19431">
        <v>27.874061811723401</v>
      </c>
      <c r="E19431" t="s">
        <v>20</v>
      </c>
      <c r="F19431">
        <v>159641.785557072</v>
      </c>
      <c r="G19431">
        <v>139152.39272885301</v>
      </c>
      <c r="H19431">
        <v>20489.392828218999</v>
      </c>
    </row>
    <row r="19432" spans="1:9" x14ac:dyDescent="0.2">
      <c r="A19432">
        <v>2244</v>
      </c>
      <c r="B19432">
        <v>598446.34053625201</v>
      </c>
      <c r="C19432">
        <v>2.5842895339122598</v>
      </c>
      <c r="D19432">
        <v>28.860916069883899</v>
      </c>
      <c r="E19432" t="s">
        <v>19</v>
      </c>
      <c r="F19432">
        <v>183068.80769171999</v>
      </c>
      <c r="G19432">
        <v>162579.41486350101</v>
      </c>
      <c r="H19432">
        <v>20489.392828218999</v>
      </c>
      <c r="I19432">
        <v>1.1516306775809599</v>
      </c>
    </row>
    <row r="19433" spans="1:9" x14ac:dyDescent="0.2">
      <c r="A19433">
        <v>2244</v>
      </c>
      <c r="B19433">
        <v>598446.34053625201</v>
      </c>
      <c r="C19433">
        <v>2.8878823288234998</v>
      </c>
      <c r="D19433">
        <v>29.164508864795199</v>
      </c>
      <c r="E19433" t="s">
        <v>18</v>
      </c>
      <c r="F19433">
        <v>175586.83361026199</v>
      </c>
      <c r="G19433">
        <v>139861.64500412601</v>
      </c>
      <c r="H19433">
        <v>35725.188606136602</v>
      </c>
      <c r="I19433">
        <v>0.952357560016722</v>
      </c>
    </row>
    <row r="19434" spans="1:9" x14ac:dyDescent="0.2">
      <c r="A19434">
        <v>2244</v>
      </c>
      <c r="B19434">
        <v>598446.34053625201</v>
      </c>
      <c r="C19434">
        <v>4.10991613593007</v>
      </c>
      <c r="D19434">
        <v>30.386542671901701</v>
      </c>
      <c r="E19434" t="s">
        <v>18</v>
      </c>
      <c r="F19434">
        <v>171310.18058682201</v>
      </c>
      <c r="G19434">
        <v>116372.00195341199</v>
      </c>
      <c r="H19434">
        <v>54938.178633409698</v>
      </c>
      <c r="I19434">
        <v>0.96203441906062503</v>
      </c>
    </row>
    <row r="19435" spans="1:9" x14ac:dyDescent="0.2">
      <c r="A19435">
        <v>2244</v>
      </c>
      <c r="B19435">
        <v>598446.34053625201</v>
      </c>
      <c r="C19435">
        <v>4.1187566283488497</v>
      </c>
      <c r="D19435">
        <v>30.395383164320499</v>
      </c>
      <c r="E19435" t="s">
        <v>17</v>
      </c>
      <c r="F19435">
        <v>924107.84808199794</v>
      </c>
      <c r="G19435">
        <v>869169.66944858897</v>
      </c>
      <c r="H19435">
        <v>54938.178633409698</v>
      </c>
      <c r="I19435">
        <v>5.3941184410172296</v>
      </c>
    </row>
    <row r="19436" spans="1:9" x14ac:dyDescent="0.2">
      <c r="A19436">
        <v>2244</v>
      </c>
      <c r="B19436">
        <v>598446.34053625201</v>
      </c>
      <c r="C19436">
        <v>5.48913160874823</v>
      </c>
      <c r="D19436">
        <v>31.7657581447199</v>
      </c>
      <c r="E19436" t="s">
        <v>20</v>
      </c>
      <c r="F19436">
        <v>924107.84808199794</v>
      </c>
      <c r="G19436">
        <v>854295.22514632205</v>
      </c>
      <c r="H19436">
        <v>69812.6229356767</v>
      </c>
    </row>
    <row r="19437" spans="1:9" x14ac:dyDescent="0.2">
      <c r="A19437">
        <v>2244</v>
      </c>
      <c r="B19437">
        <v>598446.34053625201</v>
      </c>
      <c r="C19437">
        <v>5.9830627238499998</v>
      </c>
      <c r="D19437">
        <v>32.259689259821698</v>
      </c>
      <c r="E19437" t="s">
        <v>19</v>
      </c>
      <c r="F19437">
        <v>895797.62888482295</v>
      </c>
      <c r="G19437">
        <v>825985.005949146</v>
      </c>
      <c r="H19437">
        <v>69812.6229356767</v>
      </c>
      <c r="I19437">
        <v>0.95722792190235195</v>
      </c>
    </row>
    <row r="19438" spans="1:9" x14ac:dyDescent="0.2">
      <c r="A19438">
        <v>2244</v>
      </c>
      <c r="B19438">
        <v>598446.34053625201</v>
      </c>
      <c r="C19438">
        <v>7.0311130577735099</v>
      </c>
      <c r="D19438">
        <v>33.307739593745197</v>
      </c>
      <c r="E19438" t="s">
        <v>20</v>
      </c>
      <c r="F19438">
        <v>895797.62888482295</v>
      </c>
      <c r="G19438">
        <v>807945.44315420103</v>
      </c>
      <c r="H19438">
        <v>87852.185730622296</v>
      </c>
    </row>
    <row r="19439" spans="1:9" x14ac:dyDescent="0.2">
      <c r="A19439">
        <v>2244</v>
      </c>
      <c r="B19439">
        <v>598446.34053625201</v>
      </c>
      <c r="C19439">
        <v>8.4803474947046293</v>
      </c>
      <c r="D19439">
        <v>34.756974030676297</v>
      </c>
      <c r="E19439" t="s">
        <v>19</v>
      </c>
      <c r="F19439">
        <v>797171.20216109999</v>
      </c>
      <c r="G19439">
        <v>709319.01643047703</v>
      </c>
      <c r="H19439">
        <v>87852.185730622296</v>
      </c>
      <c r="I19439">
        <v>0.86580611158528797</v>
      </c>
    </row>
    <row r="19440" spans="1:9" x14ac:dyDescent="0.2">
      <c r="A19440">
        <v>2244</v>
      </c>
      <c r="B19440">
        <v>598446.34053625201</v>
      </c>
      <c r="C19440">
        <v>8.5304529164105904</v>
      </c>
      <c r="D19440">
        <v>34.807079452382197</v>
      </c>
      <c r="E19440" t="s">
        <v>18</v>
      </c>
      <c r="F19440">
        <v>718194.96133874403</v>
      </c>
      <c r="G19440">
        <v>612317.605283009</v>
      </c>
      <c r="H19440">
        <v>105877.356055735</v>
      </c>
      <c r="I19440">
        <v>0.88840793977736499</v>
      </c>
    </row>
    <row r="19441" spans="1:9" x14ac:dyDescent="0.2">
      <c r="A19441">
        <v>2244</v>
      </c>
      <c r="B19441">
        <v>598446.34053625201</v>
      </c>
      <c r="C19441">
        <v>9.90276221276822</v>
      </c>
      <c r="D19441">
        <v>36.179388748739903</v>
      </c>
      <c r="E19441" t="s">
        <v>20</v>
      </c>
      <c r="F19441">
        <v>718194.96133874403</v>
      </c>
      <c r="G19441">
        <v>90672.643806970402</v>
      </c>
      <c r="H19441">
        <v>627522.31753177301</v>
      </c>
    </row>
    <row r="19442" spans="1:9" x14ac:dyDescent="0.2">
      <c r="A19442">
        <v>2244</v>
      </c>
      <c r="B19442">
        <v>598446.34053625201</v>
      </c>
      <c r="C19442">
        <v>10.032448385973399</v>
      </c>
      <c r="D19442">
        <v>36.309074921945097</v>
      </c>
      <c r="E19442" t="s">
        <v>19</v>
      </c>
      <c r="F19442">
        <v>713459.66970786301</v>
      </c>
      <c r="G19442">
        <v>85937.352176089305</v>
      </c>
      <c r="H19442">
        <v>627522.31753177301</v>
      </c>
      <c r="I19442">
        <v>0.88948369832945695</v>
      </c>
    </row>
    <row r="19443" spans="1:9" x14ac:dyDescent="0.2">
      <c r="A19443">
        <v>2244</v>
      </c>
      <c r="B19443">
        <v>598446.34053625201</v>
      </c>
      <c r="C19443">
        <v>10.5917055696716</v>
      </c>
      <c r="D19443">
        <v>36.868332105643198</v>
      </c>
      <c r="E19443" t="s">
        <v>20</v>
      </c>
      <c r="F19443">
        <v>713459.66970786301</v>
      </c>
      <c r="G19443">
        <v>0</v>
      </c>
      <c r="H19443">
        <v>713459.66970786301</v>
      </c>
    </row>
    <row r="19444" spans="1:9" x14ac:dyDescent="0.2">
      <c r="A19444">
        <v>2245</v>
      </c>
      <c r="B19444">
        <v>150586.91982842499</v>
      </c>
      <c r="C19444">
        <v>0</v>
      </c>
      <c r="D19444">
        <v>26.850916227332601</v>
      </c>
      <c r="E19444" t="s">
        <v>17</v>
      </c>
      <c r="F19444">
        <v>282393.96612969402</v>
      </c>
      <c r="G19444">
        <v>282393.96612969402</v>
      </c>
      <c r="H19444">
        <v>0</v>
      </c>
      <c r="I19444">
        <v>1</v>
      </c>
    </row>
    <row r="19445" spans="1:9" x14ac:dyDescent="0.2">
      <c r="A19445">
        <v>2245</v>
      </c>
      <c r="B19445">
        <v>150586.91982842499</v>
      </c>
      <c r="C19445">
        <v>1.1367847908422899</v>
      </c>
      <c r="D19445">
        <v>27.987701018174899</v>
      </c>
      <c r="E19445" t="s">
        <v>20</v>
      </c>
      <c r="F19445">
        <v>282393.96612969402</v>
      </c>
      <c r="G19445">
        <v>265410.73963377898</v>
      </c>
      <c r="H19445">
        <v>16983.226495915202</v>
      </c>
    </row>
    <row r="19446" spans="1:9" x14ac:dyDescent="0.2">
      <c r="A19446">
        <v>2245</v>
      </c>
      <c r="B19446">
        <v>150586.91982842499</v>
      </c>
      <c r="C19446">
        <v>2.2992058139034901</v>
      </c>
      <c r="D19446">
        <v>29.150122041236099</v>
      </c>
      <c r="E19446" t="s">
        <v>18</v>
      </c>
      <c r="F19446">
        <v>290057.27927946299</v>
      </c>
      <c r="G19446">
        <v>251019.47704263599</v>
      </c>
      <c r="H19446">
        <v>39037.802236827498</v>
      </c>
      <c r="I19446">
        <v>1.01650435299829</v>
      </c>
    </row>
    <row r="19447" spans="1:9" x14ac:dyDescent="0.2">
      <c r="A19447">
        <v>2245</v>
      </c>
      <c r="B19447">
        <v>150586.91982842499</v>
      </c>
      <c r="C19447">
        <v>3.5599269984753601</v>
      </c>
      <c r="D19447">
        <v>30.410843225808001</v>
      </c>
      <c r="E19447" t="s">
        <v>20</v>
      </c>
      <c r="F19447">
        <v>290057.27927946299</v>
      </c>
      <c r="G19447">
        <v>34377.183012428599</v>
      </c>
      <c r="H19447">
        <v>255680.096267035</v>
      </c>
    </row>
    <row r="19448" spans="1:9" x14ac:dyDescent="0.2">
      <c r="A19448">
        <v>2245</v>
      </c>
      <c r="B19448">
        <v>150586.91982842499</v>
      </c>
      <c r="C19448">
        <v>3.86119732327229</v>
      </c>
      <c r="D19448">
        <v>30.712113550604901</v>
      </c>
      <c r="E19448" t="s">
        <v>18</v>
      </c>
      <c r="F19448">
        <v>288792.29343195702</v>
      </c>
      <c r="G19448">
        <v>0</v>
      </c>
      <c r="H19448">
        <v>288792.29343195702</v>
      </c>
      <c r="I19448">
        <v>0.89849165896670702</v>
      </c>
    </row>
    <row r="19449" spans="1:9" x14ac:dyDescent="0.2">
      <c r="A19449">
        <v>2246</v>
      </c>
      <c r="B19449">
        <v>199227.91553956899</v>
      </c>
      <c r="C19449">
        <v>0</v>
      </c>
      <c r="D19449">
        <v>29.379218332463999</v>
      </c>
      <c r="E19449" t="s">
        <v>17</v>
      </c>
      <c r="F19449">
        <v>23462.725481196801</v>
      </c>
      <c r="G19449">
        <v>23462.725481196801</v>
      </c>
      <c r="H19449">
        <v>0</v>
      </c>
      <c r="I19449">
        <v>1</v>
      </c>
    </row>
    <row r="19450" spans="1:9" x14ac:dyDescent="0.2">
      <c r="A19450">
        <v>2246</v>
      </c>
      <c r="B19450">
        <v>199227.91553956899</v>
      </c>
      <c r="C19450">
        <v>1.6943100465491701</v>
      </c>
      <c r="D19450">
        <v>31.073528379013201</v>
      </c>
      <c r="E19450" t="s">
        <v>18</v>
      </c>
      <c r="F19450">
        <v>32500.517157712002</v>
      </c>
      <c r="G19450">
        <v>25704.959079877699</v>
      </c>
      <c r="H19450">
        <v>6795.5580778342901</v>
      </c>
      <c r="I19450">
        <v>1.3736274879511099</v>
      </c>
    </row>
    <row r="19451" spans="1:9" x14ac:dyDescent="0.2">
      <c r="A19451">
        <v>2246</v>
      </c>
      <c r="B19451">
        <v>199227.91553956899</v>
      </c>
      <c r="C19451">
        <v>2.90320656805785</v>
      </c>
      <c r="D19451">
        <v>32.282424900521796</v>
      </c>
      <c r="E19451" t="s">
        <v>18</v>
      </c>
      <c r="F19451">
        <v>35184.282001054802</v>
      </c>
      <c r="G19451">
        <v>20305.348929535401</v>
      </c>
      <c r="H19451">
        <v>14878.933071519399</v>
      </c>
      <c r="I19451">
        <v>1.0962390832543401</v>
      </c>
    </row>
    <row r="19452" spans="1:9" x14ac:dyDescent="0.2">
      <c r="A19452">
        <v>2246</v>
      </c>
      <c r="B19452">
        <v>199227.91553956899</v>
      </c>
      <c r="C19452">
        <v>4.51567805418461</v>
      </c>
      <c r="D19452">
        <v>33.894896386648597</v>
      </c>
      <c r="E19452" t="s">
        <v>18</v>
      </c>
      <c r="F19452">
        <v>36523.089341082501</v>
      </c>
      <c r="G19452">
        <v>14472.745329252</v>
      </c>
      <c r="H19452">
        <v>22050.344011830599</v>
      </c>
      <c r="I19452">
        <v>1.0516322920230401</v>
      </c>
    </row>
    <row r="19453" spans="1:9" x14ac:dyDescent="0.2">
      <c r="A19453">
        <v>2246</v>
      </c>
      <c r="B19453">
        <v>199227.91553956899</v>
      </c>
      <c r="C19453">
        <v>5.8299180655062202</v>
      </c>
      <c r="D19453">
        <v>35.209136397970198</v>
      </c>
      <c r="E19453" t="s">
        <v>20</v>
      </c>
      <c r="F19453">
        <v>36523.089341082501</v>
      </c>
      <c r="G19453">
        <v>7879.9605654760699</v>
      </c>
      <c r="H19453">
        <v>28643.128775606499</v>
      </c>
    </row>
    <row r="19454" spans="1:9" x14ac:dyDescent="0.2">
      <c r="A19454">
        <v>2246</v>
      </c>
      <c r="B19454">
        <v>199227.91553956899</v>
      </c>
      <c r="C19454">
        <v>6.4943339205066799</v>
      </c>
      <c r="D19454">
        <v>35.873552252970697</v>
      </c>
      <c r="E19454" t="s">
        <v>20</v>
      </c>
      <c r="F19454">
        <v>36523.089341082501</v>
      </c>
      <c r="G19454">
        <v>1826.15446705413</v>
      </c>
      <c r="H19454">
        <v>34696.934874028397</v>
      </c>
    </row>
    <row r="19455" spans="1:9" x14ac:dyDescent="0.2">
      <c r="A19455">
        <v>2246</v>
      </c>
      <c r="B19455">
        <v>199227.91553956899</v>
      </c>
      <c r="C19455">
        <v>6.8857488453511602</v>
      </c>
      <c r="D19455">
        <v>36.264967177815201</v>
      </c>
      <c r="E19455" t="s">
        <v>17</v>
      </c>
      <c r="F19455">
        <v>243290.28179242599</v>
      </c>
      <c r="G19455">
        <v>208593.34691839799</v>
      </c>
      <c r="H19455">
        <v>34696.934874028397</v>
      </c>
      <c r="I19455">
        <v>7.4127496218302804</v>
      </c>
    </row>
    <row r="19456" spans="1:9" x14ac:dyDescent="0.2">
      <c r="A19456">
        <v>2246</v>
      </c>
      <c r="B19456">
        <v>199227.91553956899</v>
      </c>
      <c r="C19456">
        <v>8.3526136383828504</v>
      </c>
      <c r="D19456">
        <v>37.731831970846798</v>
      </c>
      <c r="E19456" t="s">
        <v>20</v>
      </c>
      <c r="F19456">
        <v>243290.28179242599</v>
      </c>
      <c r="G19456">
        <v>200993.61951495201</v>
      </c>
      <c r="H19456">
        <v>42296.662277473901</v>
      </c>
    </row>
    <row r="19457" spans="1:9" x14ac:dyDescent="0.2">
      <c r="A19457">
        <v>2246</v>
      </c>
      <c r="B19457">
        <v>199227.91553956899</v>
      </c>
      <c r="C19457">
        <v>9.7034612070546409</v>
      </c>
      <c r="D19457">
        <v>39.082679539518601</v>
      </c>
      <c r="E19457" t="s">
        <v>20</v>
      </c>
      <c r="F19457">
        <v>243290.28179242599</v>
      </c>
      <c r="G19457">
        <v>23049.3252229809</v>
      </c>
      <c r="H19457">
        <v>220240.956569445</v>
      </c>
    </row>
    <row r="19458" spans="1:9" x14ac:dyDescent="0.2">
      <c r="A19458">
        <v>2246</v>
      </c>
      <c r="B19458">
        <v>199227.91553956899</v>
      </c>
      <c r="C19458">
        <v>10.672514452032701</v>
      </c>
      <c r="D19458">
        <v>40.0517327844967</v>
      </c>
      <c r="E19458" t="s">
        <v>20</v>
      </c>
      <c r="F19458">
        <v>243290.28179242599</v>
      </c>
      <c r="G19458">
        <v>0</v>
      </c>
      <c r="H19458">
        <v>243290.28179242599</v>
      </c>
    </row>
    <row r="19459" spans="1:9" x14ac:dyDescent="0.2">
      <c r="A19459">
        <v>2247</v>
      </c>
      <c r="B19459">
        <v>254540.54195690999</v>
      </c>
      <c r="C19459">
        <v>0</v>
      </c>
      <c r="D19459">
        <v>26.598340191791099</v>
      </c>
      <c r="E19459" t="s">
        <v>17</v>
      </c>
      <c r="F19459">
        <v>35914.8954711685</v>
      </c>
      <c r="G19459">
        <v>35914.8954711685</v>
      </c>
      <c r="H19459">
        <v>0</v>
      </c>
      <c r="I19459">
        <v>1</v>
      </c>
    </row>
    <row r="19460" spans="1:9" x14ac:dyDescent="0.2">
      <c r="A19460">
        <v>2247</v>
      </c>
      <c r="B19460">
        <v>254540.54195690999</v>
      </c>
      <c r="C19460">
        <v>1.2085369323589801</v>
      </c>
      <c r="D19460">
        <v>27.806877124150098</v>
      </c>
      <c r="E19460" t="s">
        <v>18</v>
      </c>
      <c r="F19460">
        <v>42746.253862508704</v>
      </c>
      <c r="G19460">
        <v>33305.278353627502</v>
      </c>
      <c r="H19460">
        <v>9440.9755088812108</v>
      </c>
      <c r="I19460">
        <v>1.18310978857831</v>
      </c>
    </row>
    <row r="19461" spans="1:9" x14ac:dyDescent="0.2">
      <c r="A19461">
        <v>2247</v>
      </c>
      <c r="B19461">
        <v>254540.54195690999</v>
      </c>
      <c r="C19461">
        <v>1.6136201764192</v>
      </c>
      <c r="D19461">
        <v>28.211960368210299</v>
      </c>
      <c r="E19461" t="s">
        <v>20</v>
      </c>
      <c r="F19461">
        <v>42746.253862508704</v>
      </c>
      <c r="G19461">
        <v>25216.415723246399</v>
      </c>
      <c r="H19461">
        <v>17529.838139262301</v>
      </c>
    </row>
    <row r="19462" spans="1:9" x14ac:dyDescent="0.2">
      <c r="A19462">
        <v>2247</v>
      </c>
      <c r="B19462">
        <v>254540.54195690999</v>
      </c>
      <c r="C19462">
        <v>2.2664691132019699</v>
      </c>
      <c r="D19462">
        <v>28.864809304993098</v>
      </c>
      <c r="E19462" t="s">
        <v>19</v>
      </c>
      <c r="F19462">
        <v>41528.760595418098</v>
      </c>
      <c r="G19462">
        <v>23998.9224561558</v>
      </c>
      <c r="H19462">
        <v>17529.838139262301</v>
      </c>
      <c r="I19462">
        <v>0.94311523585756596</v>
      </c>
    </row>
    <row r="19463" spans="1:9" x14ac:dyDescent="0.2">
      <c r="A19463">
        <v>2247</v>
      </c>
      <c r="B19463">
        <v>254540.54195690999</v>
      </c>
      <c r="C19463">
        <v>2.5399330002002798</v>
      </c>
      <c r="D19463">
        <v>29.138273191991399</v>
      </c>
      <c r="E19463" t="s">
        <v>20</v>
      </c>
      <c r="F19463">
        <v>41528.760595418098</v>
      </c>
      <c r="G19463">
        <v>15372.377440726699</v>
      </c>
      <c r="H19463">
        <v>26156.383154691401</v>
      </c>
    </row>
    <row r="19464" spans="1:9" x14ac:dyDescent="0.2">
      <c r="A19464">
        <v>2247</v>
      </c>
      <c r="B19464">
        <v>254540.54195690999</v>
      </c>
      <c r="C19464">
        <v>3.2606663532837001</v>
      </c>
      <c r="D19464">
        <v>29.859006545074799</v>
      </c>
      <c r="E19464" t="s">
        <v>17</v>
      </c>
      <c r="F19464">
        <v>329699.17953223799</v>
      </c>
      <c r="G19464">
        <v>303542.79637754598</v>
      </c>
      <c r="H19464">
        <v>26156.383154691401</v>
      </c>
      <c r="I19464">
        <v>7.9000770974395502</v>
      </c>
    </row>
    <row r="19465" spans="1:9" x14ac:dyDescent="0.2">
      <c r="A19465">
        <v>2247</v>
      </c>
      <c r="B19465">
        <v>254540.54195690999</v>
      </c>
      <c r="C19465">
        <v>3.4631026042200301</v>
      </c>
      <c r="D19465">
        <v>30.0614427960111</v>
      </c>
      <c r="E19465" t="s">
        <v>18</v>
      </c>
      <c r="F19465">
        <v>295514.83502099302</v>
      </c>
      <c r="G19465">
        <v>260984.075128064</v>
      </c>
      <c r="H19465">
        <v>34530.759892928902</v>
      </c>
      <c r="I19465">
        <v>0.88640692749051797</v>
      </c>
    </row>
    <row r="19466" spans="1:9" x14ac:dyDescent="0.2">
      <c r="A19466">
        <v>2247</v>
      </c>
      <c r="B19466">
        <v>254540.54195690999</v>
      </c>
      <c r="C19466">
        <v>3.6896888835493198</v>
      </c>
      <c r="D19466">
        <v>30.2880290753404</v>
      </c>
      <c r="E19466" t="s">
        <v>20</v>
      </c>
      <c r="F19466">
        <v>295514.83502099302</v>
      </c>
      <c r="G19466">
        <v>27380.5191889042</v>
      </c>
      <c r="H19466">
        <v>268134.31583208899</v>
      </c>
    </row>
    <row r="19467" spans="1:9" x14ac:dyDescent="0.2">
      <c r="A19467">
        <v>2247</v>
      </c>
      <c r="B19467">
        <v>254540.54195690999</v>
      </c>
      <c r="C19467">
        <v>4.1023702967312596</v>
      </c>
      <c r="D19467">
        <v>30.7007104885224</v>
      </c>
      <c r="E19467" t="s">
        <v>20</v>
      </c>
      <c r="F19467">
        <v>295514.83502099302</v>
      </c>
      <c r="G19467">
        <v>0</v>
      </c>
      <c r="H19467">
        <v>295514.83502099302</v>
      </c>
    </row>
    <row r="19468" spans="1:9" x14ac:dyDescent="0.2">
      <c r="A19468">
        <v>2248</v>
      </c>
      <c r="B19468">
        <v>415.53767144089801</v>
      </c>
      <c r="C19468">
        <v>0</v>
      </c>
      <c r="D19468">
        <v>29.999237888609201</v>
      </c>
      <c r="E19468" t="s">
        <v>17</v>
      </c>
      <c r="F19468">
        <v>2516.9834745914</v>
      </c>
      <c r="G19468">
        <v>2516.9834745914</v>
      </c>
      <c r="H19468">
        <v>0</v>
      </c>
      <c r="I19468">
        <v>1</v>
      </c>
    </row>
    <row r="19469" spans="1:9" x14ac:dyDescent="0.2">
      <c r="A19469">
        <v>2248</v>
      </c>
      <c r="B19469">
        <v>415.53767144089801</v>
      </c>
      <c r="C19469">
        <v>0.22940682941937701</v>
      </c>
      <c r="D19469">
        <v>30.228644718028601</v>
      </c>
      <c r="E19469" t="s">
        <v>19</v>
      </c>
      <c r="F19469">
        <v>2158.3773543494799</v>
      </c>
      <c r="G19469">
        <v>2158.3773543494799</v>
      </c>
      <c r="H19469">
        <v>0</v>
      </c>
      <c r="I19469">
        <v>0.85655208591893195</v>
      </c>
    </row>
    <row r="19470" spans="1:9" x14ac:dyDescent="0.2">
      <c r="A19470">
        <v>2248</v>
      </c>
      <c r="B19470">
        <v>415.53767144089801</v>
      </c>
      <c r="C19470">
        <v>0.57660294080640095</v>
      </c>
      <c r="D19470">
        <v>30.575840829415601</v>
      </c>
      <c r="E19470" t="s">
        <v>20</v>
      </c>
      <c r="F19470">
        <v>2158.3773543494799</v>
      </c>
      <c r="G19470">
        <v>0</v>
      </c>
      <c r="H19470">
        <v>2158.3773543494799</v>
      </c>
    </row>
    <row r="19471" spans="1:9" x14ac:dyDescent="0.2">
      <c r="A19471">
        <v>2249</v>
      </c>
      <c r="B19471">
        <v>21332.365582189199</v>
      </c>
      <c r="C19471">
        <v>0</v>
      </c>
      <c r="D19471">
        <v>26.570176666024501</v>
      </c>
      <c r="E19471" t="s">
        <v>17</v>
      </c>
      <c r="F19471">
        <v>99457.001620911105</v>
      </c>
      <c r="G19471">
        <v>99457.001620911105</v>
      </c>
      <c r="H19471">
        <v>0</v>
      </c>
      <c r="I19471">
        <v>1</v>
      </c>
    </row>
    <row r="19472" spans="1:9" x14ac:dyDescent="0.2">
      <c r="A19472">
        <v>2249</v>
      </c>
      <c r="B19472">
        <v>21332.365582189199</v>
      </c>
      <c r="C19472">
        <v>0.76549098587721098</v>
      </c>
      <c r="D19472">
        <v>27.335667651901701</v>
      </c>
      <c r="E19472" t="s">
        <v>18</v>
      </c>
      <c r="F19472">
        <v>118127.66535537801</v>
      </c>
      <c r="G19472">
        <v>101906.39230696</v>
      </c>
      <c r="H19472">
        <v>16221.273048417799</v>
      </c>
      <c r="I19472">
        <v>1.18323339934077</v>
      </c>
    </row>
    <row r="19473" spans="1:9" x14ac:dyDescent="0.2">
      <c r="A19473">
        <v>2249</v>
      </c>
      <c r="B19473">
        <v>21332.365582189199</v>
      </c>
      <c r="C19473">
        <v>2.1457425950114302</v>
      </c>
      <c r="D19473">
        <v>28.7159192610359</v>
      </c>
      <c r="E19473" t="s">
        <v>18</v>
      </c>
      <c r="F19473">
        <v>111505.971051664</v>
      </c>
      <c r="G19473">
        <v>80695.888455785505</v>
      </c>
      <c r="H19473">
        <v>30810.082595878099</v>
      </c>
      <c r="I19473">
        <v>0.92757044878381401</v>
      </c>
    </row>
    <row r="19474" spans="1:9" x14ac:dyDescent="0.2">
      <c r="A19474">
        <v>2249</v>
      </c>
      <c r="B19474">
        <v>21332.365582189199</v>
      </c>
      <c r="C19474">
        <v>2.8348336130948901</v>
      </c>
      <c r="D19474">
        <v>29.405010279119399</v>
      </c>
      <c r="E19474" t="s">
        <v>18</v>
      </c>
      <c r="F19474">
        <v>104483.376072293</v>
      </c>
      <c r="G19474">
        <v>10767.6863887742</v>
      </c>
      <c r="H19474">
        <v>93715.689683518998</v>
      </c>
      <c r="I19474">
        <v>0.90856500914155702</v>
      </c>
    </row>
    <row r="19475" spans="1:9" x14ac:dyDescent="0.2">
      <c r="A19475">
        <v>2249</v>
      </c>
      <c r="B19475">
        <v>21332.365582189199</v>
      </c>
      <c r="C19475">
        <v>3.24657870839639</v>
      </c>
      <c r="D19475">
        <v>29.8167553744209</v>
      </c>
      <c r="E19475" t="s">
        <v>20</v>
      </c>
      <c r="F19475">
        <v>104483.376072293</v>
      </c>
      <c r="G19475">
        <v>0</v>
      </c>
      <c r="H19475">
        <v>104483.376072293</v>
      </c>
    </row>
    <row r="19476" spans="1:9" x14ac:dyDescent="0.2">
      <c r="A19476">
        <v>2250</v>
      </c>
      <c r="B19476">
        <v>44156.8569464424</v>
      </c>
      <c r="C19476">
        <v>0</v>
      </c>
      <c r="D19476">
        <v>28.089838493866001</v>
      </c>
      <c r="E19476" t="s">
        <v>17</v>
      </c>
      <c r="F19476">
        <v>267910.59165095701</v>
      </c>
      <c r="G19476">
        <v>267910.59165095701</v>
      </c>
      <c r="H19476">
        <v>0</v>
      </c>
      <c r="I19476">
        <v>1</v>
      </c>
    </row>
    <row r="19477" spans="1:9" x14ac:dyDescent="0.2">
      <c r="A19477">
        <v>2250</v>
      </c>
      <c r="B19477">
        <v>44156.8569464424</v>
      </c>
      <c r="C19477">
        <v>1.3868881295811999</v>
      </c>
      <c r="D19477">
        <v>29.476726623447199</v>
      </c>
      <c r="E19477" t="s">
        <v>18</v>
      </c>
      <c r="F19477">
        <v>295314.88211913197</v>
      </c>
      <c r="G19477">
        <v>270699.560667079</v>
      </c>
      <c r="H19477">
        <v>24615.3214520537</v>
      </c>
      <c r="I19477">
        <v>1.0947465390644999</v>
      </c>
    </row>
    <row r="19478" spans="1:9" x14ac:dyDescent="0.2">
      <c r="A19478">
        <v>2250</v>
      </c>
      <c r="B19478">
        <v>44156.8569464424</v>
      </c>
      <c r="C19478">
        <v>1.6309792336709199</v>
      </c>
      <c r="D19478">
        <v>29.720817727537</v>
      </c>
      <c r="E19478" t="s">
        <v>19</v>
      </c>
      <c r="F19478">
        <v>307150.83430702001</v>
      </c>
      <c r="G19478">
        <v>282535.51285496698</v>
      </c>
      <c r="H19478">
        <v>24615.3214520537</v>
      </c>
      <c r="I19478">
        <v>1.04235327088482</v>
      </c>
    </row>
    <row r="19479" spans="1:9" x14ac:dyDescent="0.2">
      <c r="A19479">
        <v>2250</v>
      </c>
      <c r="B19479">
        <v>44156.8569464424</v>
      </c>
      <c r="C19479">
        <v>4.3124484670096397</v>
      </c>
      <c r="D19479">
        <v>32.402286960875699</v>
      </c>
      <c r="E19479" t="s">
        <v>18</v>
      </c>
      <c r="F19479">
        <v>310368.75310038798</v>
      </c>
      <c r="G19479">
        <v>250628.90347986901</v>
      </c>
      <c r="H19479">
        <v>59739.849620519701</v>
      </c>
      <c r="I19479">
        <v>0.99690300895594697</v>
      </c>
    </row>
    <row r="19480" spans="1:9" x14ac:dyDescent="0.2">
      <c r="A19480">
        <v>2250</v>
      </c>
      <c r="B19480">
        <v>44156.8569464424</v>
      </c>
      <c r="C19480">
        <v>6.0732733369887804</v>
      </c>
      <c r="D19480">
        <v>34.163111830854803</v>
      </c>
      <c r="E19480" t="s">
        <v>19</v>
      </c>
      <c r="F19480">
        <v>285429.14488623198</v>
      </c>
      <c r="G19480">
        <v>225689.29526571301</v>
      </c>
      <c r="H19480">
        <v>59739.849620519701</v>
      </c>
      <c r="I19480">
        <v>0.89060739355873497</v>
      </c>
    </row>
    <row r="19481" spans="1:9" x14ac:dyDescent="0.2">
      <c r="A19481">
        <v>2250</v>
      </c>
      <c r="B19481">
        <v>44156.8569464424</v>
      </c>
      <c r="C19481">
        <v>6.60959722383814</v>
      </c>
      <c r="D19481">
        <v>34.699435717704198</v>
      </c>
      <c r="E19481" t="s">
        <v>20</v>
      </c>
      <c r="F19481">
        <v>285429.14488623198</v>
      </c>
      <c r="G19481">
        <v>21009.743861846498</v>
      </c>
      <c r="H19481">
        <v>264419.401024386</v>
      </c>
    </row>
    <row r="19482" spans="1:9" x14ac:dyDescent="0.2">
      <c r="A19482">
        <v>2250</v>
      </c>
      <c r="B19482">
        <v>44156.8569464424</v>
      </c>
      <c r="C19482">
        <v>7.04521855393563</v>
      </c>
      <c r="D19482">
        <v>35.135057047801702</v>
      </c>
      <c r="E19482" t="s">
        <v>20</v>
      </c>
      <c r="F19482">
        <v>285429.14488623198</v>
      </c>
      <c r="G19482">
        <v>0</v>
      </c>
      <c r="H19482">
        <v>285429.14488623198</v>
      </c>
    </row>
    <row r="19483" spans="1:9" x14ac:dyDescent="0.2">
      <c r="A19483">
        <v>2251</v>
      </c>
      <c r="B19483">
        <v>69656.560849669404</v>
      </c>
      <c r="C19483">
        <v>0</v>
      </c>
      <c r="D19483">
        <v>25.252482437460799</v>
      </c>
      <c r="E19483" t="s">
        <v>17</v>
      </c>
      <c r="F19483">
        <v>317098.46410023898</v>
      </c>
      <c r="G19483">
        <v>317098.46410023898</v>
      </c>
      <c r="H19483">
        <v>0</v>
      </c>
      <c r="I19483">
        <v>1</v>
      </c>
    </row>
    <row r="19484" spans="1:9" x14ac:dyDescent="0.2">
      <c r="A19484">
        <v>2251</v>
      </c>
      <c r="B19484">
        <v>69656.560849669404</v>
      </c>
      <c r="C19484">
        <v>3.04255237592943</v>
      </c>
      <c r="D19484">
        <v>28.295034813390199</v>
      </c>
      <c r="E19484" t="s">
        <v>20</v>
      </c>
      <c r="F19484">
        <v>317098.46410023898</v>
      </c>
      <c r="G19484">
        <v>288345.78892091999</v>
      </c>
      <c r="H19484">
        <v>28752.6751793195</v>
      </c>
    </row>
    <row r="19485" spans="1:9" x14ac:dyDescent="0.2">
      <c r="A19485">
        <v>2251</v>
      </c>
      <c r="B19485">
        <v>69656.560849669404</v>
      </c>
      <c r="C19485">
        <v>5.3358408767507797</v>
      </c>
      <c r="D19485">
        <v>30.5883233142116</v>
      </c>
      <c r="E19485" t="s">
        <v>20</v>
      </c>
      <c r="F19485">
        <v>317098.46410023898</v>
      </c>
      <c r="G19485">
        <v>264957.25357817003</v>
      </c>
      <c r="H19485">
        <v>52141.210522069901</v>
      </c>
    </row>
    <row r="19486" spans="1:9" x14ac:dyDescent="0.2">
      <c r="A19486">
        <v>2251</v>
      </c>
      <c r="B19486">
        <v>69656.560849669404</v>
      </c>
      <c r="C19486">
        <v>8.2943442308733797</v>
      </c>
      <c r="D19486">
        <v>33.546826668334198</v>
      </c>
      <c r="E19486" t="s">
        <v>19</v>
      </c>
      <c r="F19486">
        <v>343997.96835029201</v>
      </c>
      <c r="G19486">
        <v>291856.75782822201</v>
      </c>
      <c r="H19486">
        <v>52141.210522069901</v>
      </c>
      <c r="I19486">
        <v>1.0492916752444199</v>
      </c>
    </row>
    <row r="19487" spans="1:9" x14ac:dyDescent="0.2">
      <c r="A19487">
        <v>2251</v>
      </c>
      <c r="B19487">
        <v>69656.560849669404</v>
      </c>
      <c r="C19487">
        <v>8.7430845026585509</v>
      </c>
      <c r="D19487">
        <v>33.995566940119403</v>
      </c>
      <c r="E19487" t="s">
        <v>20</v>
      </c>
      <c r="F19487">
        <v>343997.96835029201</v>
      </c>
      <c r="G19487">
        <v>25134.736055143901</v>
      </c>
      <c r="H19487">
        <v>318863.23229514802</v>
      </c>
    </row>
    <row r="19488" spans="1:9" x14ac:dyDescent="0.2">
      <c r="A19488">
        <v>2251</v>
      </c>
      <c r="B19488">
        <v>69656.560849669404</v>
      </c>
      <c r="C19488">
        <v>9.8228484853167597</v>
      </c>
      <c r="D19488">
        <v>35.075330922777603</v>
      </c>
      <c r="E19488" t="s">
        <v>18</v>
      </c>
      <c r="F19488">
        <v>346510.41278042202</v>
      </c>
      <c r="G19488">
        <v>0</v>
      </c>
      <c r="H19488">
        <v>346510.41278042202</v>
      </c>
      <c r="I19488">
        <v>0.99603183697290798</v>
      </c>
    </row>
    <row r="19489" spans="1:9" x14ac:dyDescent="0.2">
      <c r="A19489">
        <v>2252</v>
      </c>
      <c r="B19489">
        <v>319575.53803740599</v>
      </c>
      <c r="C19489">
        <v>0</v>
      </c>
      <c r="D19489">
        <v>26.0571484105695</v>
      </c>
      <c r="E19489" t="s">
        <v>17</v>
      </c>
      <c r="F19489">
        <v>21311.971423207098</v>
      </c>
      <c r="G19489">
        <v>21311.971423207098</v>
      </c>
      <c r="H19489">
        <v>0</v>
      </c>
      <c r="I19489">
        <v>1</v>
      </c>
    </row>
    <row r="19490" spans="1:9" x14ac:dyDescent="0.2">
      <c r="A19490">
        <v>2252</v>
      </c>
      <c r="B19490">
        <v>319575.53803740599</v>
      </c>
      <c r="C19490">
        <v>3.5572802383684001</v>
      </c>
      <c r="D19490">
        <v>29.614428648937899</v>
      </c>
      <c r="E19490" t="s">
        <v>20</v>
      </c>
      <c r="F19490">
        <v>21311.971423207098</v>
      </c>
      <c r="G19490">
        <v>10217.056688656899</v>
      </c>
      <c r="H19490">
        <v>11094.914734550201</v>
      </c>
    </row>
    <row r="19491" spans="1:9" x14ac:dyDescent="0.2">
      <c r="A19491">
        <v>2252</v>
      </c>
      <c r="B19491">
        <v>319575.53803740599</v>
      </c>
      <c r="C19491">
        <v>6.6769098943769603</v>
      </c>
      <c r="D19491">
        <v>32.734058304946501</v>
      </c>
      <c r="E19491" t="s">
        <v>18</v>
      </c>
      <c r="F19491">
        <v>24370.497464176799</v>
      </c>
      <c r="G19491">
        <v>1218.5248732088401</v>
      </c>
      <c r="H19491">
        <v>23151.972590967998</v>
      </c>
      <c r="I19491">
        <v>1.22179828464216</v>
      </c>
    </row>
    <row r="19492" spans="1:9" x14ac:dyDescent="0.2">
      <c r="A19492">
        <v>2252</v>
      </c>
      <c r="B19492">
        <v>319575.53803740599</v>
      </c>
      <c r="C19492">
        <v>7.1637946498161797</v>
      </c>
      <c r="D19492">
        <v>33.2209430603857</v>
      </c>
      <c r="E19492" t="s">
        <v>19</v>
      </c>
      <c r="F19492">
        <v>24370.497464176799</v>
      </c>
      <c r="G19492">
        <v>1218.5248732088401</v>
      </c>
      <c r="H19492">
        <v>23151.972590967998</v>
      </c>
      <c r="I19492">
        <v>0.96243362877070204</v>
      </c>
    </row>
    <row r="19493" spans="1:9" x14ac:dyDescent="0.2">
      <c r="A19493">
        <v>2252</v>
      </c>
      <c r="B19493">
        <v>319575.53803740599</v>
      </c>
      <c r="C19493">
        <v>8.5192067244053291</v>
      </c>
      <c r="D19493">
        <v>34.576355134974897</v>
      </c>
      <c r="E19493" t="s">
        <v>17</v>
      </c>
      <c r="F19493">
        <v>137999.23697438801</v>
      </c>
      <c r="G19493">
        <v>114847.26438342</v>
      </c>
      <c r="H19493">
        <v>23151.972590967998</v>
      </c>
      <c r="I19493">
        <v>6.7902027081880201</v>
      </c>
    </row>
    <row r="19494" spans="1:9" x14ac:dyDescent="0.2">
      <c r="A19494">
        <v>2252</v>
      </c>
      <c r="B19494">
        <v>319575.53803740599</v>
      </c>
      <c r="C19494">
        <v>8.9412089516708999</v>
      </c>
      <c r="D19494">
        <v>34.998357362240398</v>
      </c>
      <c r="E19494" t="s">
        <v>18</v>
      </c>
      <c r="F19494">
        <v>135619.50390118099</v>
      </c>
      <c r="G19494">
        <v>100554.81187907699</v>
      </c>
      <c r="H19494">
        <v>35064.6920221045</v>
      </c>
      <c r="I19494">
        <v>0.97681466779499604</v>
      </c>
    </row>
    <row r="19495" spans="1:9" x14ac:dyDescent="0.2">
      <c r="A19495">
        <v>2252</v>
      </c>
      <c r="B19495">
        <v>319575.53803740599</v>
      </c>
      <c r="C19495">
        <v>9.3760031850374599</v>
      </c>
      <c r="D19495">
        <v>35.433151595607001</v>
      </c>
      <c r="E19495" t="s">
        <v>20</v>
      </c>
      <c r="F19495">
        <v>135619.50390118099</v>
      </c>
      <c r="G19495">
        <v>91740.907459871407</v>
      </c>
      <c r="H19495">
        <v>43878.596441309703</v>
      </c>
    </row>
    <row r="19496" spans="1:9" x14ac:dyDescent="0.2">
      <c r="A19496">
        <v>2252</v>
      </c>
      <c r="B19496">
        <v>319575.53803740599</v>
      </c>
      <c r="C19496">
        <v>13.0039691127211</v>
      </c>
      <c r="D19496">
        <v>39.061117523290598</v>
      </c>
      <c r="E19496" t="s">
        <v>20</v>
      </c>
      <c r="F19496">
        <v>135619.50390118099</v>
      </c>
      <c r="G19496">
        <v>81467.152812075699</v>
      </c>
      <c r="H19496">
        <v>54152.351089105403</v>
      </c>
    </row>
    <row r="19497" spans="1:9" x14ac:dyDescent="0.2">
      <c r="A19497">
        <v>2252</v>
      </c>
      <c r="B19497">
        <v>319575.53803740599</v>
      </c>
      <c r="C19497">
        <v>13.485455307052799</v>
      </c>
      <c r="D19497">
        <v>39.542603717622399</v>
      </c>
      <c r="E19497" t="s">
        <v>17</v>
      </c>
      <c r="F19497">
        <v>402117.47784533701</v>
      </c>
      <c r="G19497">
        <v>347965.126756232</v>
      </c>
      <c r="H19497">
        <v>54152.351089105403</v>
      </c>
      <c r="I19497">
        <v>2.8990818282176698</v>
      </c>
    </row>
    <row r="19498" spans="1:9" x14ac:dyDescent="0.2">
      <c r="A19498">
        <v>2252</v>
      </c>
      <c r="B19498">
        <v>319575.53803740599</v>
      </c>
      <c r="C19498">
        <v>13.6873178703534</v>
      </c>
      <c r="D19498">
        <v>39.7444662809229</v>
      </c>
      <c r="E19498" t="s">
        <v>19</v>
      </c>
      <c r="F19498">
        <v>396600.81430610898</v>
      </c>
      <c r="G19498">
        <v>342448.46321700403</v>
      </c>
      <c r="H19498">
        <v>54152.351089105403</v>
      </c>
      <c r="I19498">
        <v>0.98300746530737704</v>
      </c>
    </row>
    <row r="19499" spans="1:9" x14ac:dyDescent="0.2">
      <c r="A19499">
        <v>2252</v>
      </c>
      <c r="B19499">
        <v>319575.53803740599</v>
      </c>
      <c r="C19499">
        <v>14.7437510018607</v>
      </c>
      <c r="D19499">
        <v>40.800899412430198</v>
      </c>
      <c r="E19499" t="s">
        <v>20</v>
      </c>
      <c r="F19499">
        <v>396600.81430610898</v>
      </c>
      <c r="G19499">
        <v>331459.48846007697</v>
      </c>
      <c r="H19499">
        <v>65141.325846031999</v>
      </c>
    </row>
    <row r="19500" spans="1:9" x14ac:dyDescent="0.2">
      <c r="A19500">
        <v>2252</v>
      </c>
      <c r="B19500">
        <v>319575.53803740599</v>
      </c>
      <c r="C19500">
        <v>16.237433279209998</v>
      </c>
      <c r="D19500">
        <v>42.294581689779598</v>
      </c>
      <c r="E19500" t="s">
        <v>20</v>
      </c>
      <c r="F19500">
        <v>396600.81430610898</v>
      </c>
      <c r="G19500">
        <v>319280.75030656502</v>
      </c>
      <c r="H19500">
        <v>77320.063999544407</v>
      </c>
    </row>
    <row r="19501" spans="1:9" x14ac:dyDescent="0.2">
      <c r="A19501">
        <v>2252</v>
      </c>
      <c r="B19501">
        <v>319575.53803740599</v>
      </c>
      <c r="C19501">
        <v>19.274654551547499</v>
      </c>
      <c r="D19501">
        <v>45.331802962117102</v>
      </c>
      <c r="E19501" t="s">
        <v>20</v>
      </c>
      <c r="F19501">
        <v>396600.81430610898</v>
      </c>
      <c r="G19501">
        <v>11777.301012656</v>
      </c>
      <c r="H19501">
        <v>384823.51329345303</v>
      </c>
    </row>
    <row r="19502" spans="1:9" x14ac:dyDescent="0.2">
      <c r="A19502">
        <v>2252</v>
      </c>
      <c r="B19502">
        <v>319575.53803740599</v>
      </c>
      <c r="C19502">
        <v>21.337554315428399</v>
      </c>
      <c r="D19502">
        <v>47.394702725997902</v>
      </c>
      <c r="E19502" t="s">
        <v>20</v>
      </c>
      <c r="F19502">
        <v>396600.81430610898</v>
      </c>
      <c r="G19502">
        <v>0</v>
      </c>
      <c r="H19502">
        <v>396600.81430610898</v>
      </c>
    </row>
    <row r="19503" spans="1:9" x14ac:dyDescent="0.2">
      <c r="A19503">
        <v>2253</v>
      </c>
      <c r="B19503">
        <v>395778.220867772</v>
      </c>
      <c r="C19503">
        <v>0</v>
      </c>
      <c r="D19503">
        <v>26.306278579039098</v>
      </c>
      <c r="E19503" t="s">
        <v>17</v>
      </c>
      <c r="F19503">
        <v>170087.231193004</v>
      </c>
      <c r="G19503">
        <v>170087.231193004</v>
      </c>
      <c r="H19503">
        <v>0</v>
      </c>
      <c r="I19503">
        <v>1</v>
      </c>
    </row>
    <row r="19504" spans="1:9" x14ac:dyDescent="0.2">
      <c r="A19504">
        <v>2253</v>
      </c>
      <c r="B19504">
        <v>395778.220867772</v>
      </c>
      <c r="C19504">
        <v>1.0609052132443799</v>
      </c>
      <c r="D19504">
        <v>27.367183792283502</v>
      </c>
      <c r="E19504" t="s">
        <v>20</v>
      </c>
      <c r="F19504">
        <v>170087.231193004</v>
      </c>
      <c r="G19504">
        <v>157274.33402519501</v>
      </c>
      <c r="H19504">
        <v>12812.8971678087</v>
      </c>
    </row>
    <row r="19505" spans="1:9" x14ac:dyDescent="0.2">
      <c r="A19505">
        <v>2253</v>
      </c>
      <c r="B19505">
        <v>395778.220867772</v>
      </c>
      <c r="C19505">
        <v>1.9893466143423899</v>
      </c>
      <c r="D19505">
        <v>28.2956251933815</v>
      </c>
      <c r="E19505" t="s">
        <v>19</v>
      </c>
      <c r="F19505">
        <v>158666.44474989199</v>
      </c>
      <c r="G19505">
        <v>145853.54758208399</v>
      </c>
      <c r="H19505">
        <v>12812.8971678087</v>
      </c>
      <c r="I19505">
        <v>0.91749604400918305</v>
      </c>
    </row>
    <row r="19506" spans="1:9" x14ac:dyDescent="0.2">
      <c r="A19506">
        <v>2253</v>
      </c>
      <c r="B19506">
        <v>395778.220867772</v>
      </c>
      <c r="C19506">
        <v>2.17795393046881</v>
      </c>
      <c r="D19506">
        <v>28.484232509507901</v>
      </c>
      <c r="E19506" t="s">
        <v>20</v>
      </c>
      <c r="F19506">
        <v>158666.44474989199</v>
      </c>
      <c r="G19506">
        <v>132983.32574081499</v>
      </c>
      <c r="H19506">
        <v>25683.119009076901</v>
      </c>
    </row>
    <row r="19507" spans="1:9" x14ac:dyDescent="0.2">
      <c r="A19507">
        <v>2253</v>
      </c>
      <c r="B19507">
        <v>395778.220867772</v>
      </c>
      <c r="C19507">
        <v>2.5833797357223802</v>
      </c>
      <c r="D19507">
        <v>28.889658314761501</v>
      </c>
      <c r="E19507" t="s">
        <v>20</v>
      </c>
      <c r="F19507">
        <v>158666.44474989199</v>
      </c>
      <c r="G19507">
        <v>119235.774424417</v>
      </c>
      <c r="H19507">
        <v>39430.670325475403</v>
      </c>
    </row>
    <row r="19508" spans="1:9" x14ac:dyDescent="0.2">
      <c r="A19508">
        <v>2253</v>
      </c>
      <c r="B19508">
        <v>395778.220867772</v>
      </c>
      <c r="C19508">
        <v>2.84729939289786</v>
      </c>
      <c r="D19508">
        <v>29.153577971936901</v>
      </c>
      <c r="E19508" t="s">
        <v>17</v>
      </c>
      <c r="F19508">
        <v>680106.94128922804</v>
      </c>
      <c r="G19508">
        <v>640676.27096375299</v>
      </c>
      <c r="H19508">
        <v>39430.670325475403</v>
      </c>
      <c r="I19508">
        <v>4.2682267318376601</v>
      </c>
    </row>
    <row r="19509" spans="1:9" x14ac:dyDescent="0.2">
      <c r="A19509">
        <v>2253</v>
      </c>
      <c r="B19509">
        <v>395778.220867772</v>
      </c>
      <c r="C19509">
        <v>3.2599505640761901</v>
      </c>
      <c r="D19509">
        <v>29.566229143115301</v>
      </c>
      <c r="E19509" t="s">
        <v>19</v>
      </c>
      <c r="F19509">
        <v>591308.15918379999</v>
      </c>
      <c r="G19509">
        <v>551877.48885832401</v>
      </c>
      <c r="H19509">
        <v>39430.670325475403</v>
      </c>
      <c r="I19509">
        <v>0.85951480767104504</v>
      </c>
    </row>
    <row r="19510" spans="1:9" x14ac:dyDescent="0.2">
      <c r="A19510">
        <v>2253</v>
      </c>
      <c r="B19510">
        <v>395778.220867772</v>
      </c>
      <c r="C19510">
        <v>3.5929602479220302</v>
      </c>
      <c r="D19510">
        <v>29.899238826961099</v>
      </c>
      <c r="E19510" t="s">
        <v>20</v>
      </c>
      <c r="F19510">
        <v>591308.15918379999</v>
      </c>
      <c r="G19510">
        <v>540348.43559607398</v>
      </c>
      <c r="H19510">
        <v>50959.723587726097</v>
      </c>
    </row>
    <row r="19511" spans="1:9" x14ac:dyDescent="0.2">
      <c r="A19511">
        <v>2253</v>
      </c>
      <c r="B19511">
        <v>395778.220867772</v>
      </c>
      <c r="C19511">
        <v>3.8773283681198398</v>
      </c>
      <c r="D19511">
        <v>30.1836069471589</v>
      </c>
      <c r="E19511" t="s">
        <v>19</v>
      </c>
      <c r="F19511">
        <v>532632.10185884999</v>
      </c>
      <c r="G19511">
        <v>481672.37827112398</v>
      </c>
      <c r="H19511">
        <v>50959.723587726097</v>
      </c>
      <c r="I19511">
        <v>0.88840252244180795</v>
      </c>
    </row>
    <row r="19512" spans="1:9" x14ac:dyDescent="0.2">
      <c r="A19512">
        <v>2253</v>
      </c>
      <c r="B19512">
        <v>395778.220867772</v>
      </c>
      <c r="C19512">
        <v>4.0735477634302697</v>
      </c>
      <c r="D19512">
        <v>30.3798263424693</v>
      </c>
      <c r="E19512" t="s">
        <v>19</v>
      </c>
      <c r="F19512">
        <v>528392.50694234204</v>
      </c>
      <c r="G19512">
        <v>477432.78335461603</v>
      </c>
      <c r="H19512">
        <v>50959.723587726097</v>
      </c>
      <c r="I19512">
        <v>0.99013305671695795</v>
      </c>
    </row>
    <row r="19513" spans="1:9" x14ac:dyDescent="0.2">
      <c r="A19513">
        <v>2253</v>
      </c>
      <c r="B19513">
        <v>395778.220867772</v>
      </c>
      <c r="C19513">
        <v>4.2842809391178296</v>
      </c>
      <c r="D19513">
        <v>30.590559518156901</v>
      </c>
      <c r="E19513" t="s">
        <v>19</v>
      </c>
      <c r="F19513">
        <v>464168.17710947199</v>
      </c>
      <c r="G19513">
        <v>413208.45352174598</v>
      </c>
      <c r="H19513">
        <v>50959.723587726097</v>
      </c>
      <c r="I19513">
        <v>0.86446609614858405</v>
      </c>
    </row>
    <row r="19514" spans="1:9" x14ac:dyDescent="0.2">
      <c r="A19514">
        <v>2253</v>
      </c>
      <c r="B19514">
        <v>395778.220867772</v>
      </c>
      <c r="C19514">
        <v>4.4179343205772099</v>
      </c>
      <c r="D19514">
        <v>30.724212899616301</v>
      </c>
      <c r="E19514" t="s">
        <v>20</v>
      </c>
      <c r="F19514">
        <v>464168.17710947199</v>
      </c>
      <c r="G19514">
        <v>36670.484270417903</v>
      </c>
      <c r="H19514">
        <v>427497.69283905398</v>
      </c>
    </row>
    <row r="19515" spans="1:9" x14ac:dyDescent="0.2">
      <c r="A19515">
        <v>2253</v>
      </c>
      <c r="B19515">
        <v>395778.220867772</v>
      </c>
      <c r="C19515">
        <v>4.5783672228459702</v>
      </c>
      <c r="D19515">
        <v>30.884645801885</v>
      </c>
      <c r="E19515" t="s">
        <v>19</v>
      </c>
      <c r="F19515">
        <v>460322.00448342302</v>
      </c>
      <c r="G19515">
        <v>32824.3116443697</v>
      </c>
      <c r="H19515">
        <v>427497.69283905398</v>
      </c>
      <c r="I19515">
        <v>0.87685253643971295</v>
      </c>
    </row>
    <row r="19516" spans="1:9" x14ac:dyDescent="0.2">
      <c r="A19516">
        <v>2253</v>
      </c>
      <c r="B19516">
        <v>395778.220867772</v>
      </c>
      <c r="C19516">
        <v>4.7578520634167401</v>
      </c>
      <c r="D19516">
        <v>31.064130642455801</v>
      </c>
      <c r="E19516" t="s">
        <v>20</v>
      </c>
      <c r="F19516">
        <v>460322.00448342302</v>
      </c>
      <c r="G19516">
        <v>0</v>
      </c>
      <c r="H19516">
        <v>460322.00448342302</v>
      </c>
    </row>
    <row r="19517" spans="1:9" x14ac:dyDescent="0.2">
      <c r="A19517">
        <v>2254</v>
      </c>
      <c r="B19517">
        <v>355803.28537575202</v>
      </c>
      <c r="C19517">
        <v>0</v>
      </c>
      <c r="D19517">
        <v>27.030168518384802</v>
      </c>
      <c r="E19517" t="s">
        <v>17</v>
      </c>
      <c r="F19517">
        <v>33886.747236403397</v>
      </c>
      <c r="G19517">
        <v>33886.747236403397</v>
      </c>
      <c r="H19517">
        <v>0</v>
      </c>
      <c r="I19517">
        <v>1</v>
      </c>
    </row>
    <row r="19518" spans="1:9" x14ac:dyDescent="0.2">
      <c r="A19518">
        <v>2254</v>
      </c>
      <c r="B19518">
        <v>355803.28537575202</v>
      </c>
      <c r="C19518">
        <v>3.05757590591673</v>
      </c>
      <c r="D19518">
        <v>30.087744424301501</v>
      </c>
      <c r="E19518" t="s">
        <v>20</v>
      </c>
      <c r="F19518">
        <v>33886.747236403397</v>
      </c>
      <c r="G19518">
        <v>23935.6196588694</v>
      </c>
      <c r="H19518">
        <v>9951.1275775339509</v>
      </c>
    </row>
    <row r="19519" spans="1:9" x14ac:dyDescent="0.2">
      <c r="A19519">
        <v>2254</v>
      </c>
      <c r="B19519">
        <v>355803.28537575202</v>
      </c>
      <c r="C19519">
        <v>5.3125041579260799</v>
      </c>
      <c r="D19519">
        <v>32.342672676310897</v>
      </c>
      <c r="E19519" t="s">
        <v>18</v>
      </c>
      <c r="F19519">
        <v>38682.283106934599</v>
      </c>
      <c r="G19519">
        <v>19529.807542586601</v>
      </c>
      <c r="H19519">
        <v>19152.475564347998</v>
      </c>
      <c r="I19519">
        <v>1.1584015343802601</v>
      </c>
    </row>
    <row r="19520" spans="1:9" x14ac:dyDescent="0.2">
      <c r="A19520">
        <v>2254</v>
      </c>
      <c r="B19520">
        <v>355803.28537575202</v>
      </c>
      <c r="C19520">
        <v>6.2521533613661298</v>
      </c>
      <c r="D19520">
        <v>33.282321879750903</v>
      </c>
      <c r="E19520" t="s">
        <v>19</v>
      </c>
      <c r="F19520">
        <v>37821.922866727298</v>
      </c>
      <c r="G19520">
        <v>18669.447302379402</v>
      </c>
      <c r="H19520">
        <v>19152.475564347998</v>
      </c>
      <c r="I19520">
        <v>0.94695827323139603</v>
      </c>
    </row>
    <row r="19521" spans="1:9" x14ac:dyDescent="0.2">
      <c r="A19521">
        <v>2254</v>
      </c>
      <c r="B19521">
        <v>355803.28537575202</v>
      </c>
      <c r="C19521">
        <v>9.8398568047060593</v>
      </c>
      <c r="D19521">
        <v>36.8700253230909</v>
      </c>
      <c r="E19521" t="s">
        <v>20</v>
      </c>
      <c r="F19521">
        <v>37821.922866727298</v>
      </c>
      <c r="G19521">
        <v>10560.9003968302</v>
      </c>
      <c r="H19521">
        <v>27261.0224698971</v>
      </c>
    </row>
    <row r="19522" spans="1:9" x14ac:dyDescent="0.2">
      <c r="A19522">
        <v>2254</v>
      </c>
      <c r="B19522">
        <v>355803.28537575202</v>
      </c>
      <c r="C19522">
        <v>11.54201102081</v>
      </c>
      <c r="D19522">
        <v>38.572179539194799</v>
      </c>
      <c r="E19522" t="s">
        <v>19</v>
      </c>
      <c r="F19522">
        <v>39307.917137011798</v>
      </c>
      <c r="G19522">
        <v>12046.8946671147</v>
      </c>
      <c r="H19522">
        <v>27261.0224698971</v>
      </c>
      <c r="I19522">
        <v>1.0444990668481999</v>
      </c>
    </row>
    <row r="19523" spans="1:9" x14ac:dyDescent="0.2">
      <c r="A19523">
        <v>2254</v>
      </c>
      <c r="B19523">
        <v>355803.28537575202</v>
      </c>
      <c r="C19523">
        <v>12.132367091773901</v>
      </c>
      <c r="D19523">
        <v>39.162535610158699</v>
      </c>
      <c r="E19523" t="s">
        <v>19</v>
      </c>
      <c r="F19523">
        <v>37832.051571490199</v>
      </c>
      <c r="G19523">
        <v>10571.029101593</v>
      </c>
      <c r="H19523">
        <v>27261.0224698971</v>
      </c>
      <c r="I19523">
        <v>0.86832507086334698</v>
      </c>
    </row>
    <row r="19524" spans="1:9" x14ac:dyDescent="0.2">
      <c r="A19524">
        <v>2254</v>
      </c>
      <c r="B19524">
        <v>355803.28537575202</v>
      </c>
      <c r="C19524">
        <v>13.5840046614494</v>
      </c>
      <c r="D19524">
        <v>40.614173179834197</v>
      </c>
      <c r="E19524" t="s">
        <v>18</v>
      </c>
      <c r="F19524">
        <v>37681.7516338395</v>
      </c>
      <c r="G19524">
        <v>1884.0875816919699</v>
      </c>
      <c r="H19524">
        <v>35797.6640521476</v>
      </c>
      <c r="I19524">
        <v>0.960256343966017</v>
      </c>
    </row>
    <row r="19525" spans="1:9" x14ac:dyDescent="0.2">
      <c r="A19525">
        <v>2254</v>
      </c>
      <c r="B19525">
        <v>355803.28537575202</v>
      </c>
      <c r="C19525">
        <v>15.3287274174579</v>
      </c>
      <c r="D19525">
        <v>42.358895935842597</v>
      </c>
      <c r="E19525" t="s">
        <v>19</v>
      </c>
      <c r="F19525">
        <v>38076.192133916004</v>
      </c>
      <c r="G19525">
        <v>2278.5280817684902</v>
      </c>
      <c r="H19525">
        <v>35797.6640521476</v>
      </c>
      <c r="I19525">
        <v>1.05646024256308</v>
      </c>
    </row>
    <row r="19526" spans="1:9" x14ac:dyDescent="0.2">
      <c r="A19526">
        <v>2254</v>
      </c>
      <c r="B19526">
        <v>355803.28537575202</v>
      </c>
      <c r="C19526">
        <v>17.630296803485798</v>
      </c>
      <c r="D19526">
        <v>44.660465321870603</v>
      </c>
      <c r="E19526" t="s">
        <v>17</v>
      </c>
      <c r="F19526">
        <v>198877.646308353</v>
      </c>
      <c r="G19526">
        <v>163079.982256205</v>
      </c>
      <c r="H19526">
        <v>35797.6640521476</v>
      </c>
      <c r="I19526">
        <v>5.1639733091520998</v>
      </c>
    </row>
    <row r="19527" spans="1:9" x14ac:dyDescent="0.2">
      <c r="A19527">
        <v>2254</v>
      </c>
      <c r="B19527">
        <v>355803.28537575202</v>
      </c>
      <c r="C19527">
        <v>17.6488955137071</v>
      </c>
      <c r="D19527">
        <v>44.679064032091901</v>
      </c>
      <c r="E19527" t="s">
        <v>17</v>
      </c>
      <c r="F19527">
        <v>545798.16357075504</v>
      </c>
      <c r="G19527">
        <v>510000.49951860699</v>
      </c>
      <c r="H19527">
        <v>35797.6640521476</v>
      </c>
      <c r="I19527">
        <v>2.7441390281656401</v>
      </c>
    </row>
    <row r="19528" spans="1:9" x14ac:dyDescent="0.2">
      <c r="A19528">
        <v>2254</v>
      </c>
      <c r="B19528">
        <v>355803.28537575202</v>
      </c>
      <c r="C19528">
        <v>19.886105571154101</v>
      </c>
      <c r="D19528">
        <v>46.916274089538902</v>
      </c>
      <c r="E19528" t="s">
        <v>20</v>
      </c>
      <c r="F19528">
        <v>545798.16357075504</v>
      </c>
      <c r="G19528">
        <v>500414.76653712703</v>
      </c>
      <c r="H19528">
        <v>45383.397033627603</v>
      </c>
    </row>
    <row r="19529" spans="1:9" x14ac:dyDescent="0.2">
      <c r="A19529">
        <v>2254</v>
      </c>
      <c r="B19529">
        <v>355803.28537575202</v>
      </c>
      <c r="C19529">
        <v>19.917710357455999</v>
      </c>
      <c r="D19529">
        <v>46.9478788758408</v>
      </c>
      <c r="E19529" t="s">
        <v>19</v>
      </c>
      <c r="F19529">
        <v>486181.89668910298</v>
      </c>
      <c r="G19529">
        <v>440798.49965547601</v>
      </c>
      <c r="H19529">
        <v>45383.397033627603</v>
      </c>
      <c r="I19529">
        <v>0.87001469094827699</v>
      </c>
    </row>
    <row r="19530" spans="1:9" x14ac:dyDescent="0.2">
      <c r="A19530">
        <v>2254</v>
      </c>
      <c r="B19530">
        <v>355803.28537575202</v>
      </c>
      <c r="C19530">
        <v>20.028358668692299</v>
      </c>
      <c r="D19530">
        <v>47.058527187077097</v>
      </c>
      <c r="E19530" t="s">
        <v>19</v>
      </c>
      <c r="F19530">
        <v>475840.133992024</v>
      </c>
      <c r="G19530">
        <v>430456.73695839598</v>
      </c>
      <c r="H19530">
        <v>45383.397033627603</v>
      </c>
      <c r="I19530">
        <v>0.97594740476617403</v>
      </c>
    </row>
    <row r="19531" spans="1:9" x14ac:dyDescent="0.2">
      <c r="A19531">
        <v>2254</v>
      </c>
      <c r="B19531">
        <v>355803.28537575202</v>
      </c>
      <c r="C19531">
        <v>21.795507746809101</v>
      </c>
      <c r="D19531">
        <v>48.825676265193898</v>
      </c>
      <c r="E19531" t="s">
        <v>18</v>
      </c>
      <c r="F19531">
        <v>450763.08888358797</v>
      </c>
      <c r="G19531">
        <v>71903.145759481296</v>
      </c>
      <c r="H19531">
        <v>378859.94312410703</v>
      </c>
      <c r="I19531">
        <v>0.93262187446127798</v>
      </c>
    </row>
    <row r="19532" spans="1:9" x14ac:dyDescent="0.2">
      <c r="A19532">
        <v>2254</v>
      </c>
      <c r="B19532">
        <v>355803.28537575202</v>
      </c>
      <c r="C19532">
        <v>23.4682529873131</v>
      </c>
      <c r="D19532">
        <v>50.498421505697898</v>
      </c>
      <c r="E19532" t="s">
        <v>19</v>
      </c>
      <c r="F19532">
        <v>450791.77302467602</v>
      </c>
      <c r="G19532">
        <v>71931.829900569603</v>
      </c>
      <c r="H19532">
        <v>378859.94312410703</v>
      </c>
      <c r="I19532">
        <v>0.94869497788888302</v>
      </c>
    </row>
    <row r="19533" spans="1:9" x14ac:dyDescent="0.2">
      <c r="A19533">
        <v>2254</v>
      </c>
      <c r="B19533">
        <v>355803.28537575202</v>
      </c>
      <c r="C19533">
        <v>23.571540592187699</v>
      </c>
      <c r="D19533">
        <v>50.6017091105725</v>
      </c>
      <c r="E19533" t="s">
        <v>18</v>
      </c>
      <c r="F19533">
        <v>451035.45571091701</v>
      </c>
      <c r="G19533">
        <v>0</v>
      </c>
      <c r="H19533">
        <v>451035.45571091701</v>
      </c>
      <c r="I19533">
        <v>1.0001822350722001</v>
      </c>
    </row>
    <row r="19534" spans="1:9" x14ac:dyDescent="0.2">
      <c r="A19534">
        <v>2255</v>
      </c>
      <c r="B19534">
        <v>31882.488917224498</v>
      </c>
      <c r="C19534">
        <v>0</v>
      </c>
      <c r="D19534">
        <v>25.208497064001602</v>
      </c>
      <c r="E19534" t="s">
        <v>17</v>
      </c>
      <c r="F19534">
        <v>179421.38054318901</v>
      </c>
      <c r="G19534">
        <v>179421.38054318901</v>
      </c>
      <c r="H19534">
        <v>0</v>
      </c>
      <c r="I19534">
        <v>1</v>
      </c>
    </row>
    <row r="19535" spans="1:9" x14ac:dyDescent="0.2">
      <c r="A19535">
        <v>2255</v>
      </c>
      <c r="B19535">
        <v>31882.488917224498</v>
      </c>
      <c r="C19535">
        <v>2.10380405051749</v>
      </c>
      <c r="D19535">
        <v>27.312301114519101</v>
      </c>
      <c r="E19535" t="s">
        <v>20</v>
      </c>
      <c r="F19535">
        <v>179421.38054318901</v>
      </c>
      <c r="G19535">
        <v>165543.894832477</v>
      </c>
      <c r="H19535">
        <v>13877.485710712301</v>
      </c>
    </row>
    <row r="19536" spans="1:9" x14ac:dyDescent="0.2">
      <c r="A19536">
        <v>2255</v>
      </c>
      <c r="B19536">
        <v>31882.488917224498</v>
      </c>
      <c r="C19536">
        <v>3.7198718361749399</v>
      </c>
      <c r="D19536">
        <v>28.928368900176601</v>
      </c>
      <c r="E19536" t="s">
        <v>18</v>
      </c>
      <c r="F19536">
        <v>172841.60983670299</v>
      </c>
      <c r="G19536">
        <v>143507.01414519901</v>
      </c>
      <c r="H19536">
        <v>29334.5956915038</v>
      </c>
      <c r="I19536">
        <v>0.94120194564791204</v>
      </c>
    </row>
    <row r="19537" spans="1:9" x14ac:dyDescent="0.2">
      <c r="A19537">
        <v>2255</v>
      </c>
      <c r="B19537">
        <v>31882.488917224498</v>
      </c>
      <c r="C19537">
        <v>5.2634939405379502</v>
      </c>
      <c r="D19537">
        <v>30.4719910045396</v>
      </c>
      <c r="E19537" t="s">
        <v>18</v>
      </c>
      <c r="F19537">
        <v>168251.295750194</v>
      </c>
      <c r="G19537">
        <v>9855.9180306221497</v>
      </c>
      <c r="H19537">
        <v>158395.37771957199</v>
      </c>
      <c r="I19537">
        <v>0.95908784949232495</v>
      </c>
    </row>
    <row r="19538" spans="1:9" x14ac:dyDescent="0.2">
      <c r="A19538">
        <v>2255</v>
      </c>
      <c r="B19538">
        <v>31882.488917224498</v>
      </c>
      <c r="C19538">
        <v>5.9377530735167898</v>
      </c>
      <c r="D19538">
        <v>31.1462501375184</v>
      </c>
      <c r="E19538" t="s">
        <v>18</v>
      </c>
      <c r="F19538">
        <v>167519.09692499301</v>
      </c>
      <c r="G19538">
        <v>0</v>
      </c>
      <c r="H19538">
        <v>167519.09692499301</v>
      </c>
      <c r="I19538">
        <v>0.86906855297974395</v>
      </c>
    </row>
    <row r="19539" spans="1:9" x14ac:dyDescent="0.2">
      <c r="A19539">
        <v>2256</v>
      </c>
      <c r="B19539">
        <v>59928.934388945803</v>
      </c>
      <c r="C19539">
        <v>0</v>
      </c>
      <c r="D19539">
        <v>27.481972511390602</v>
      </c>
      <c r="E19539" t="s">
        <v>17</v>
      </c>
      <c r="F19539">
        <v>280157.22706914903</v>
      </c>
      <c r="G19539">
        <v>280157.22706914903</v>
      </c>
      <c r="H19539">
        <v>0</v>
      </c>
      <c r="I19539">
        <v>1</v>
      </c>
    </row>
    <row r="19540" spans="1:9" x14ac:dyDescent="0.2">
      <c r="A19540">
        <v>2256</v>
      </c>
      <c r="B19540">
        <v>59928.934388945803</v>
      </c>
      <c r="C19540">
        <v>1.1406885672753599</v>
      </c>
      <c r="D19540">
        <v>28.622661078665999</v>
      </c>
      <c r="E19540" t="s">
        <v>18</v>
      </c>
      <c r="F19540">
        <v>323460.23875051498</v>
      </c>
      <c r="G19540">
        <v>288375.48455869599</v>
      </c>
      <c r="H19540">
        <v>35084.754191818902</v>
      </c>
      <c r="I19540">
        <v>1.1480651743252901</v>
      </c>
    </row>
    <row r="19541" spans="1:9" x14ac:dyDescent="0.2">
      <c r="A19541">
        <v>2256</v>
      </c>
      <c r="B19541">
        <v>59928.934388945803</v>
      </c>
      <c r="C19541">
        <v>2.4644423674627598</v>
      </c>
      <c r="D19541">
        <v>29.9464148788534</v>
      </c>
      <c r="E19541" t="s">
        <v>18</v>
      </c>
      <c r="F19541">
        <v>348092.727160062</v>
      </c>
      <c r="G19541">
        <v>280166.809523348</v>
      </c>
      <c r="H19541">
        <v>67925.917636714104</v>
      </c>
      <c r="I19541">
        <v>1.0775334230643701</v>
      </c>
    </row>
    <row r="19542" spans="1:9" x14ac:dyDescent="0.2">
      <c r="A19542">
        <v>2256</v>
      </c>
      <c r="B19542">
        <v>59928.934388945803</v>
      </c>
      <c r="C19542">
        <v>3.0956649175079698</v>
      </c>
      <c r="D19542">
        <v>30.577637428898601</v>
      </c>
      <c r="E19542" t="s">
        <v>19</v>
      </c>
      <c r="F19542">
        <v>344503.310007755</v>
      </c>
      <c r="G19542">
        <v>276577.392371041</v>
      </c>
      <c r="H19542">
        <v>67925.917636714104</v>
      </c>
      <c r="I19542">
        <v>0.983351711037875</v>
      </c>
    </row>
    <row r="19543" spans="1:9" x14ac:dyDescent="0.2">
      <c r="A19543">
        <v>2256</v>
      </c>
      <c r="B19543">
        <v>59928.934388945803</v>
      </c>
      <c r="C19543">
        <v>3.3162408934792298</v>
      </c>
      <c r="D19543">
        <v>30.798213404869902</v>
      </c>
      <c r="E19543" t="s">
        <v>19</v>
      </c>
      <c r="F19543">
        <v>327230.82497004798</v>
      </c>
      <c r="G19543">
        <v>259304.90733333401</v>
      </c>
      <c r="H19543">
        <v>67925.917636714104</v>
      </c>
      <c r="I19543">
        <v>0.93625789659597303</v>
      </c>
    </row>
    <row r="19544" spans="1:9" x14ac:dyDescent="0.2">
      <c r="A19544">
        <v>2256</v>
      </c>
      <c r="B19544">
        <v>59928.934388945803</v>
      </c>
      <c r="C19544">
        <v>3.45678721787545</v>
      </c>
      <c r="D19544">
        <v>30.938759729266099</v>
      </c>
      <c r="E19544" t="s">
        <v>18</v>
      </c>
      <c r="F19544">
        <v>287968.72671709902</v>
      </c>
      <c r="G19544">
        <v>27586.0466695588</v>
      </c>
      <c r="H19544">
        <v>260382.68004753999</v>
      </c>
      <c r="I19544">
        <v>0.847814695702931</v>
      </c>
    </row>
    <row r="19545" spans="1:9" x14ac:dyDescent="0.2">
      <c r="A19545">
        <v>2256</v>
      </c>
      <c r="B19545">
        <v>59928.934388945803</v>
      </c>
      <c r="C19545">
        <v>3.9961841707698502</v>
      </c>
      <c r="D19545">
        <v>31.478156682160499</v>
      </c>
      <c r="E19545" t="s">
        <v>20</v>
      </c>
      <c r="F19545">
        <v>287968.72671709902</v>
      </c>
      <c r="G19545">
        <v>0</v>
      </c>
      <c r="H19545">
        <v>287968.72671709902</v>
      </c>
    </row>
    <row r="19546" spans="1:9" x14ac:dyDescent="0.2">
      <c r="A19546">
        <v>2257</v>
      </c>
      <c r="B19546">
        <v>312505.37200768897</v>
      </c>
      <c r="C19546">
        <v>0</v>
      </c>
      <c r="D19546">
        <v>26.828916472571301</v>
      </c>
      <c r="E19546" t="s">
        <v>17</v>
      </c>
      <c r="F19546">
        <v>69238.312236172394</v>
      </c>
      <c r="G19546">
        <v>69238.312236172394</v>
      </c>
      <c r="H19546">
        <v>0</v>
      </c>
      <c r="I19546">
        <v>1</v>
      </c>
    </row>
    <row r="19547" spans="1:9" x14ac:dyDescent="0.2">
      <c r="A19547">
        <v>2257</v>
      </c>
      <c r="B19547">
        <v>312505.37200768897</v>
      </c>
      <c r="C19547">
        <v>4.6878023292716202</v>
      </c>
      <c r="D19547">
        <v>31.516718801842899</v>
      </c>
      <c r="E19547" t="s">
        <v>18</v>
      </c>
      <c r="F19547">
        <v>66660.582587271405</v>
      </c>
      <c r="G19547">
        <v>36491.605625465898</v>
      </c>
      <c r="H19547">
        <v>30168.9769618055</v>
      </c>
      <c r="I19547">
        <v>0.94068378010817599</v>
      </c>
    </row>
    <row r="19548" spans="1:9" x14ac:dyDescent="0.2">
      <c r="A19548">
        <v>2257</v>
      </c>
      <c r="B19548">
        <v>312505.37200768897</v>
      </c>
      <c r="C19548">
        <v>5.1596067866406798</v>
      </c>
      <c r="D19548">
        <v>31.988523259211998</v>
      </c>
      <c r="E19548" t="s">
        <v>17</v>
      </c>
      <c r="F19548">
        <v>376430.51619165199</v>
      </c>
      <c r="G19548">
        <v>346261.53922984703</v>
      </c>
      <c r="H19548">
        <v>30168.9769618055</v>
      </c>
      <c r="I19548">
        <v>5.6337986124677197</v>
      </c>
    </row>
    <row r="19549" spans="1:9" x14ac:dyDescent="0.2">
      <c r="A19549">
        <v>2257</v>
      </c>
      <c r="B19549">
        <v>312505.37200768897</v>
      </c>
      <c r="C19549">
        <v>8.5364057598456995</v>
      </c>
      <c r="D19549">
        <v>35.365322232417</v>
      </c>
      <c r="E19549" t="s">
        <v>20</v>
      </c>
      <c r="F19549">
        <v>376430.51619165199</v>
      </c>
      <c r="G19549">
        <v>310860.72028120997</v>
      </c>
      <c r="H19549">
        <v>65569.795910442495</v>
      </c>
    </row>
    <row r="19550" spans="1:9" x14ac:dyDescent="0.2">
      <c r="A19550">
        <v>2257</v>
      </c>
      <c r="B19550">
        <v>312505.37200768897</v>
      </c>
      <c r="C19550">
        <v>11.5414059655457</v>
      </c>
      <c r="D19550">
        <v>38.370322438117</v>
      </c>
      <c r="E19550" t="s">
        <v>20</v>
      </c>
      <c r="F19550">
        <v>376430.51619165199</v>
      </c>
      <c r="G19550">
        <v>34294.6225350323</v>
      </c>
      <c r="H19550">
        <v>342135.89365662</v>
      </c>
    </row>
    <row r="19551" spans="1:9" x14ac:dyDescent="0.2">
      <c r="A19551">
        <v>2257</v>
      </c>
      <c r="B19551">
        <v>312505.37200768897</v>
      </c>
      <c r="C19551">
        <v>12.2556855513904</v>
      </c>
      <c r="D19551">
        <v>39.0846020239617</v>
      </c>
      <c r="E19551" t="s">
        <v>20</v>
      </c>
      <c r="F19551">
        <v>376430.51619165199</v>
      </c>
      <c r="G19551">
        <v>0</v>
      </c>
      <c r="H19551">
        <v>376430.51619165199</v>
      </c>
    </row>
    <row r="19552" spans="1:9" x14ac:dyDescent="0.2">
      <c r="A19552">
        <v>2258</v>
      </c>
      <c r="B19552">
        <v>166556.38132939499</v>
      </c>
      <c r="C19552">
        <v>0</v>
      </c>
      <c r="D19552">
        <v>25.603444821134001</v>
      </c>
      <c r="E19552" t="s">
        <v>17</v>
      </c>
      <c r="F19552">
        <v>247492.90314079201</v>
      </c>
      <c r="G19552">
        <v>247492.90314079201</v>
      </c>
      <c r="H19552">
        <v>0</v>
      </c>
      <c r="I19552">
        <v>1</v>
      </c>
    </row>
    <row r="19553" spans="1:9" x14ac:dyDescent="0.2">
      <c r="A19553">
        <v>2258</v>
      </c>
      <c r="B19553">
        <v>166556.38132939499</v>
      </c>
      <c r="C19553">
        <v>0.41603461050235901</v>
      </c>
      <c r="D19553">
        <v>26.019479431636402</v>
      </c>
      <c r="E19553" t="s">
        <v>20</v>
      </c>
      <c r="F19553">
        <v>247492.90314079201</v>
      </c>
      <c r="G19553">
        <v>235798.56454361699</v>
      </c>
      <c r="H19553">
        <v>11694.338597174799</v>
      </c>
    </row>
    <row r="19554" spans="1:9" x14ac:dyDescent="0.2">
      <c r="A19554">
        <v>2258</v>
      </c>
      <c r="B19554">
        <v>166556.38132939499</v>
      </c>
      <c r="C19554">
        <v>1.1471627815221599</v>
      </c>
      <c r="D19554">
        <v>26.7506076026561</v>
      </c>
      <c r="E19554" t="s">
        <v>20</v>
      </c>
      <c r="F19554">
        <v>247492.90314079201</v>
      </c>
      <c r="G19554">
        <v>222594.25023918101</v>
      </c>
      <c r="H19554">
        <v>24898.652901611302</v>
      </c>
    </row>
    <row r="19555" spans="1:9" x14ac:dyDescent="0.2">
      <c r="A19555">
        <v>2258</v>
      </c>
      <c r="B19555">
        <v>166556.38132939499</v>
      </c>
      <c r="C19555">
        <v>1.4598535625645599</v>
      </c>
      <c r="D19555">
        <v>27.063298383698601</v>
      </c>
      <c r="E19555" t="s">
        <v>18</v>
      </c>
      <c r="F19555">
        <v>250615.850596084</v>
      </c>
      <c r="G19555">
        <v>215138.10847255599</v>
      </c>
      <c r="H19555">
        <v>35477.7421235285</v>
      </c>
      <c r="I19555">
        <v>1.00592206454304</v>
      </c>
    </row>
    <row r="19556" spans="1:9" x14ac:dyDescent="0.2">
      <c r="A19556">
        <v>2258</v>
      </c>
      <c r="B19556">
        <v>166556.38132939499</v>
      </c>
      <c r="C19556">
        <v>2.04147597531537</v>
      </c>
      <c r="D19556">
        <v>27.644920796449401</v>
      </c>
      <c r="E19556" t="s">
        <v>19</v>
      </c>
      <c r="F19556">
        <v>262201.45015694702</v>
      </c>
      <c r="G19556">
        <v>226723.70803341901</v>
      </c>
      <c r="H19556">
        <v>35477.7421235285</v>
      </c>
      <c r="I19556">
        <v>1.05034765480828</v>
      </c>
    </row>
    <row r="19557" spans="1:9" x14ac:dyDescent="0.2">
      <c r="A19557">
        <v>2258</v>
      </c>
      <c r="B19557">
        <v>166556.38132939499</v>
      </c>
      <c r="C19557">
        <v>2.56499699936023</v>
      </c>
      <c r="D19557">
        <v>28.168441820494198</v>
      </c>
      <c r="E19557" t="s">
        <v>20</v>
      </c>
      <c r="F19557">
        <v>262201.45015694702</v>
      </c>
      <c r="G19557">
        <v>14800.534325189499</v>
      </c>
      <c r="H19557">
        <v>247400.915831758</v>
      </c>
    </row>
    <row r="19558" spans="1:9" x14ac:dyDescent="0.2">
      <c r="A19558">
        <v>2258</v>
      </c>
      <c r="B19558">
        <v>166556.38132939499</v>
      </c>
      <c r="C19558">
        <v>2.8854658594039999</v>
      </c>
      <c r="D19558">
        <v>28.488910680538002</v>
      </c>
      <c r="E19558" t="s">
        <v>20</v>
      </c>
      <c r="F19558">
        <v>262201.45015694702</v>
      </c>
      <c r="G19558">
        <v>0</v>
      </c>
      <c r="H19558">
        <v>262201.45015694702</v>
      </c>
    </row>
    <row r="19559" spans="1:9" x14ac:dyDescent="0.2">
      <c r="A19559">
        <v>2259</v>
      </c>
      <c r="B19559">
        <v>131935.10159964801</v>
      </c>
      <c r="C19559">
        <v>0</v>
      </c>
      <c r="D19559">
        <v>25.622181966084</v>
      </c>
      <c r="E19559" t="s">
        <v>17</v>
      </c>
      <c r="F19559">
        <v>304287.46311725402</v>
      </c>
      <c r="G19559">
        <v>304287.46311725402</v>
      </c>
      <c r="H19559">
        <v>0</v>
      </c>
      <c r="I19559">
        <v>1</v>
      </c>
    </row>
    <row r="19560" spans="1:9" x14ac:dyDescent="0.2">
      <c r="A19560">
        <v>2259</v>
      </c>
      <c r="B19560">
        <v>131935.10159964801</v>
      </c>
      <c r="C19560">
        <v>1.1453063082864501</v>
      </c>
      <c r="D19560">
        <v>26.7674882743705</v>
      </c>
      <c r="E19560" t="s">
        <v>20</v>
      </c>
      <c r="F19560">
        <v>304287.46311725402</v>
      </c>
      <c r="G19560">
        <v>295194.463589361</v>
      </c>
      <c r="H19560">
        <v>9092.9995278938004</v>
      </c>
    </row>
    <row r="19561" spans="1:9" x14ac:dyDescent="0.2">
      <c r="A19561">
        <v>2259</v>
      </c>
      <c r="B19561">
        <v>131935.10159964801</v>
      </c>
      <c r="C19561">
        <v>2.5469945266283398</v>
      </c>
      <c r="D19561">
        <v>28.169176492712399</v>
      </c>
      <c r="E19561" t="s">
        <v>20</v>
      </c>
      <c r="F19561">
        <v>304287.46311725402</v>
      </c>
      <c r="G19561">
        <v>286392.87805263198</v>
      </c>
      <c r="H19561">
        <v>17894.585064622901</v>
      </c>
    </row>
    <row r="19562" spans="1:9" x14ac:dyDescent="0.2">
      <c r="A19562">
        <v>2259</v>
      </c>
      <c r="B19562">
        <v>131935.10159964801</v>
      </c>
      <c r="C19562">
        <v>3.4690233856754502</v>
      </c>
      <c r="D19562">
        <v>29.091205351759498</v>
      </c>
      <c r="E19562" t="s">
        <v>20</v>
      </c>
      <c r="F19562">
        <v>304287.46311725402</v>
      </c>
      <c r="G19562">
        <v>277424.71645396901</v>
      </c>
      <c r="H19562">
        <v>26862.746663285699</v>
      </c>
    </row>
    <row r="19563" spans="1:9" x14ac:dyDescent="0.2">
      <c r="A19563">
        <v>2259</v>
      </c>
      <c r="B19563">
        <v>131935.10159964801</v>
      </c>
      <c r="C19563">
        <v>4.0837962507532497</v>
      </c>
      <c r="D19563">
        <v>29.705978216837298</v>
      </c>
      <c r="E19563" t="s">
        <v>20</v>
      </c>
      <c r="F19563">
        <v>304287.46311725402</v>
      </c>
      <c r="G19563">
        <v>264404.13340267597</v>
      </c>
      <c r="H19563">
        <v>39883.329714578504</v>
      </c>
    </row>
    <row r="19564" spans="1:9" x14ac:dyDescent="0.2">
      <c r="A19564">
        <v>2259</v>
      </c>
      <c r="B19564">
        <v>131935.10159964801</v>
      </c>
      <c r="C19564">
        <v>4.6543310070713302</v>
      </c>
      <c r="D19564">
        <v>30.276512973155398</v>
      </c>
      <c r="E19564" t="s">
        <v>20</v>
      </c>
      <c r="F19564">
        <v>304287.46311725402</v>
      </c>
      <c r="G19564">
        <v>35698.396763347198</v>
      </c>
      <c r="H19564">
        <v>268589.06635390699</v>
      </c>
    </row>
    <row r="19565" spans="1:9" x14ac:dyDescent="0.2">
      <c r="A19565">
        <v>2259</v>
      </c>
      <c r="B19565">
        <v>131935.10159964801</v>
      </c>
      <c r="C19565">
        <v>5.1708146028020803</v>
      </c>
      <c r="D19565">
        <v>30.7929965688861</v>
      </c>
      <c r="E19565" t="s">
        <v>20</v>
      </c>
      <c r="F19565">
        <v>304287.46311725402</v>
      </c>
      <c r="G19565">
        <v>0</v>
      </c>
      <c r="H19565">
        <v>304287.46311725402</v>
      </c>
    </row>
    <row r="19566" spans="1:9" x14ac:dyDescent="0.2">
      <c r="A19566">
        <v>2260</v>
      </c>
      <c r="B19566">
        <v>155201.329773053</v>
      </c>
      <c r="C19566">
        <v>0</v>
      </c>
      <c r="D19566">
        <v>26.974994543976798</v>
      </c>
      <c r="E19566" t="s">
        <v>17</v>
      </c>
      <c r="F19566">
        <v>17218.013930413199</v>
      </c>
      <c r="G19566">
        <v>17218.013930413199</v>
      </c>
      <c r="H19566">
        <v>0</v>
      </c>
      <c r="I19566">
        <v>1</v>
      </c>
    </row>
    <row r="19567" spans="1:9" x14ac:dyDescent="0.2">
      <c r="A19567">
        <v>2260</v>
      </c>
      <c r="B19567">
        <v>155201.329773053</v>
      </c>
      <c r="C19567">
        <v>0.74743582260913399</v>
      </c>
      <c r="D19567">
        <v>27.7224303665859</v>
      </c>
      <c r="E19567" t="s">
        <v>18</v>
      </c>
      <c r="F19567">
        <v>20184.0038642076</v>
      </c>
      <c r="G19567">
        <v>13999.155297589999</v>
      </c>
      <c r="H19567">
        <v>6184.8485666175702</v>
      </c>
      <c r="I19567">
        <v>1.16793116341342</v>
      </c>
    </row>
    <row r="19568" spans="1:9" x14ac:dyDescent="0.2">
      <c r="A19568">
        <v>2260</v>
      </c>
      <c r="B19568">
        <v>155201.329773053</v>
      </c>
      <c r="C19568">
        <v>2.1345327178428799</v>
      </c>
      <c r="D19568">
        <v>29.1095272618197</v>
      </c>
      <c r="E19568" t="s">
        <v>20</v>
      </c>
      <c r="F19568">
        <v>20184.0038642076</v>
      </c>
      <c r="G19568">
        <v>8057.9645774825003</v>
      </c>
      <c r="H19568">
        <v>12126.039286725099</v>
      </c>
    </row>
    <row r="19569" spans="1:9" x14ac:dyDescent="0.2">
      <c r="A19569">
        <v>2260</v>
      </c>
      <c r="B19569">
        <v>155201.329773053</v>
      </c>
      <c r="C19569">
        <v>3.1812472757308399</v>
      </c>
      <c r="D19569">
        <v>30.156241819707599</v>
      </c>
      <c r="E19569" t="s">
        <v>20</v>
      </c>
      <c r="F19569">
        <v>20184.0038642076</v>
      </c>
      <c r="G19569">
        <v>1303.8812719298701</v>
      </c>
      <c r="H19569">
        <v>18880.122592277701</v>
      </c>
    </row>
    <row r="19570" spans="1:9" x14ac:dyDescent="0.2">
      <c r="A19570">
        <v>2260</v>
      </c>
      <c r="B19570">
        <v>155201.329773053</v>
      </c>
      <c r="C19570">
        <v>4.4852627615605503</v>
      </c>
      <c r="D19570">
        <v>31.460257305537301</v>
      </c>
      <c r="E19570" t="s">
        <v>17</v>
      </c>
      <c r="F19570">
        <v>138247.939401693</v>
      </c>
      <c r="G19570">
        <v>119367.816809415</v>
      </c>
      <c r="H19570">
        <v>18880.122592277701</v>
      </c>
      <c r="I19570">
        <v>6.7238010979080496</v>
      </c>
    </row>
    <row r="19571" spans="1:9" x14ac:dyDescent="0.2">
      <c r="A19571">
        <v>2260</v>
      </c>
      <c r="B19571">
        <v>155201.329773053</v>
      </c>
      <c r="C19571">
        <v>4.5686327817537702</v>
      </c>
      <c r="D19571">
        <v>31.543627325730501</v>
      </c>
      <c r="E19571" t="s">
        <v>19</v>
      </c>
      <c r="F19571">
        <v>127729.89918093001</v>
      </c>
      <c r="G19571">
        <v>108849.77658865201</v>
      </c>
      <c r="H19571">
        <v>18880.122592277701</v>
      </c>
      <c r="I19571">
        <v>0.91144390172408996</v>
      </c>
    </row>
    <row r="19572" spans="1:9" x14ac:dyDescent="0.2">
      <c r="A19572">
        <v>2260</v>
      </c>
      <c r="B19572">
        <v>155201.329773053</v>
      </c>
      <c r="C19572">
        <v>4.8460420045661001</v>
      </c>
      <c r="D19572">
        <v>31.821036548542899</v>
      </c>
      <c r="E19572" t="s">
        <v>18</v>
      </c>
      <c r="F19572">
        <v>133697.562472505</v>
      </c>
      <c r="G19572">
        <v>107888.45438088699</v>
      </c>
      <c r="H19572">
        <v>25809.1080916178</v>
      </c>
      <c r="I19572">
        <v>1.0531390591775101</v>
      </c>
    </row>
    <row r="19573" spans="1:9" x14ac:dyDescent="0.2">
      <c r="A19573">
        <v>2260</v>
      </c>
      <c r="B19573">
        <v>155201.329773053</v>
      </c>
      <c r="C19573">
        <v>4.9995137808662502</v>
      </c>
      <c r="D19573">
        <v>31.974508324843001</v>
      </c>
      <c r="E19573" t="s">
        <v>19</v>
      </c>
      <c r="F19573">
        <v>132066.61966349799</v>
      </c>
      <c r="G19573">
        <v>106257.51157187999</v>
      </c>
      <c r="H19573">
        <v>25809.1080916178</v>
      </c>
      <c r="I19573">
        <v>0.98395336099056496</v>
      </c>
    </row>
    <row r="19574" spans="1:9" x14ac:dyDescent="0.2">
      <c r="A19574">
        <v>2260</v>
      </c>
      <c r="B19574">
        <v>155201.329773053</v>
      </c>
      <c r="C19574">
        <v>5.5983996256132604</v>
      </c>
      <c r="D19574">
        <v>32.573394169590003</v>
      </c>
      <c r="E19574" t="s">
        <v>17</v>
      </c>
      <c r="F19574">
        <v>360163.56481643498</v>
      </c>
      <c r="G19574">
        <v>334354.45672481699</v>
      </c>
      <c r="H19574">
        <v>25809.1080916178</v>
      </c>
      <c r="I19574">
        <v>2.7190618344130502</v>
      </c>
    </row>
    <row r="19575" spans="1:9" x14ac:dyDescent="0.2">
      <c r="A19575">
        <v>2260</v>
      </c>
      <c r="B19575">
        <v>155201.329773053</v>
      </c>
      <c r="C19575">
        <v>5.7584929309698998</v>
      </c>
      <c r="D19575">
        <v>32.733487474946699</v>
      </c>
      <c r="E19575" t="s">
        <v>18</v>
      </c>
      <c r="F19575">
        <v>350105.36510770698</v>
      </c>
      <c r="G19575">
        <v>317380.76406567602</v>
      </c>
      <c r="H19575">
        <v>32724.601042031001</v>
      </c>
      <c r="I19575">
        <v>0.96908797974004901</v>
      </c>
    </row>
    <row r="19576" spans="1:9" x14ac:dyDescent="0.2">
      <c r="A19576">
        <v>2260</v>
      </c>
      <c r="B19576">
        <v>155201.329773053</v>
      </c>
      <c r="C19576">
        <v>6.8962398612998896</v>
      </c>
      <c r="D19576">
        <v>33.871234405276702</v>
      </c>
      <c r="E19576" t="s">
        <v>20</v>
      </c>
      <c r="F19576">
        <v>350105.36510770698</v>
      </c>
      <c r="G19576">
        <v>309510.73575212999</v>
      </c>
      <c r="H19576">
        <v>40594.629355576602</v>
      </c>
    </row>
    <row r="19577" spans="1:9" x14ac:dyDescent="0.2">
      <c r="A19577">
        <v>2260</v>
      </c>
      <c r="B19577">
        <v>155201.329773053</v>
      </c>
      <c r="C19577">
        <v>7.1722875121025496</v>
      </c>
      <c r="D19577">
        <v>34.147282056079298</v>
      </c>
      <c r="E19577" t="s">
        <v>19</v>
      </c>
      <c r="F19577">
        <v>350457.0875886</v>
      </c>
      <c r="G19577">
        <v>309862.45823302399</v>
      </c>
      <c r="H19577">
        <v>40594.629355576602</v>
      </c>
      <c r="I19577">
        <v>0.99323888839832897</v>
      </c>
    </row>
    <row r="19578" spans="1:9" x14ac:dyDescent="0.2">
      <c r="A19578">
        <v>2260</v>
      </c>
      <c r="B19578">
        <v>155201.329773053</v>
      </c>
      <c r="C19578">
        <v>8.85757315623305</v>
      </c>
      <c r="D19578">
        <v>35.8325677002098</v>
      </c>
      <c r="E19578" t="s">
        <v>18</v>
      </c>
      <c r="F19578">
        <v>331593.60735169903</v>
      </c>
      <c r="G19578">
        <v>283603.67625058</v>
      </c>
      <c r="H19578">
        <v>47989.931101118797</v>
      </c>
      <c r="I19578">
        <v>0.93023179854308702</v>
      </c>
    </row>
    <row r="19579" spans="1:9" x14ac:dyDescent="0.2">
      <c r="A19579">
        <v>2260</v>
      </c>
      <c r="B19579">
        <v>155201.329773053</v>
      </c>
      <c r="C19579">
        <v>10.1391576957858</v>
      </c>
      <c r="D19579">
        <v>37.114152239762497</v>
      </c>
      <c r="E19579" t="s">
        <v>18</v>
      </c>
      <c r="F19579">
        <v>323570.667719613</v>
      </c>
      <c r="G19579">
        <v>267794.02006557299</v>
      </c>
      <c r="H19579">
        <v>55776.647654040498</v>
      </c>
      <c r="I19579">
        <v>0.96449483700272698</v>
      </c>
    </row>
    <row r="19580" spans="1:9" x14ac:dyDescent="0.2">
      <c r="A19580">
        <v>2260</v>
      </c>
      <c r="B19580">
        <v>155201.329773053</v>
      </c>
      <c r="C19580">
        <v>10.6352396908859</v>
      </c>
      <c r="D19580">
        <v>37.610234234862602</v>
      </c>
      <c r="E19580" t="s">
        <v>20</v>
      </c>
      <c r="F19580">
        <v>323570.667719613</v>
      </c>
      <c r="G19580">
        <v>24077.190208957501</v>
      </c>
      <c r="H19580">
        <v>299493.477510656</v>
      </c>
    </row>
    <row r="19581" spans="1:9" x14ac:dyDescent="0.2">
      <c r="A19581">
        <v>2260</v>
      </c>
      <c r="B19581">
        <v>155201.329773053</v>
      </c>
      <c r="C19581">
        <v>11.425216448264299</v>
      </c>
      <c r="D19581">
        <v>38.400210992241099</v>
      </c>
      <c r="E19581" t="s">
        <v>18</v>
      </c>
      <c r="F19581">
        <v>323867.890589874</v>
      </c>
      <c r="G19581">
        <v>0</v>
      </c>
      <c r="H19581">
        <v>323867.890589874</v>
      </c>
      <c r="I19581">
        <v>0.92697485177649397</v>
      </c>
    </row>
    <row r="19582" spans="1:9" x14ac:dyDescent="0.2">
      <c r="A19582">
        <v>2261</v>
      </c>
      <c r="B19582">
        <v>270819.29705282598</v>
      </c>
      <c r="C19582">
        <v>0</v>
      </c>
      <c r="D19582">
        <v>25.985091054663499</v>
      </c>
      <c r="E19582" t="s">
        <v>17</v>
      </c>
      <c r="F19582">
        <v>46177.645403556897</v>
      </c>
      <c r="G19582">
        <v>46177.645403556999</v>
      </c>
      <c r="H19582">
        <v>0</v>
      </c>
      <c r="I19582">
        <v>1</v>
      </c>
    </row>
    <row r="19583" spans="1:9" x14ac:dyDescent="0.2">
      <c r="A19583">
        <v>2261</v>
      </c>
      <c r="B19583">
        <v>270819.29705282598</v>
      </c>
      <c r="C19583">
        <v>0.56393690838760702</v>
      </c>
      <c r="D19583">
        <v>26.549027963051099</v>
      </c>
      <c r="E19583" t="s">
        <v>20</v>
      </c>
      <c r="F19583">
        <v>46177.645403556897</v>
      </c>
      <c r="G19583">
        <v>41317.3966030023</v>
      </c>
      <c r="H19583">
        <v>4860.2488005546802</v>
      </c>
    </row>
    <row r="19584" spans="1:9" x14ac:dyDescent="0.2">
      <c r="A19584">
        <v>2261</v>
      </c>
      <c r="B19584">
        <v>270819.29705282598</v>
      </c>
      <c r="C19584">
        <v>1.15435258685582</v>
      </c>
      <c r="D19584">
        <v>27.1394436415193</v>
      </c>
      <c r="E19584" t="s">
        <v>18</v>
      </c>
      <c r="F19584">
        <v>56410.828170460198</v>
      </c>
      <c r="G19584">
        <v>46465.370167864203</v>
      </c>
      <c r="H19584">
        <v>9945.4580025959094</v>
      </c>
      <c r="I19584">
        <v>1.2398923018072101</v>
      </c>
    </row>
    <row r="19585" spans="1:9" x14ac:dyDescent="0.2">
      <c r="A19585">
        <v>2261</v>
      </c>
      <c r="B19585">
        <v>270819.29705282598</v>
      </c>
      <c r="C19585">
        <v>1.5244299903158101</v>
      </c>
      <c r="D19585">
        <v>27.509521044979302</v>
      </c>
      <c r="E19585" t="s">
        <v>20</v>
      </c>
      <c r="F19585">
        <v>56410.828170460198</v>
      </c>
      <c r="G19585">
        <v>41962.822228167497</v>
      </c>
      <c r="H19585">
        <v>14448.005942292701</v>
      </c>
    </row>
    <row r="19586" spans="1:9" x14ac:dyDescent="0.2">
      <c r="A19586">
        <v>2261</v>
      </c>
      <c r="B19586">
        <v>270819.29705282598</v>
      </c>
      <c r="C19586">
        <v>2.1732397327936699</v>
      </c>
      <c r="D19586">
        <v>28.158330787457199</v>
      </c>
      <c r="E19586" t="s">
        <v>18</v>
      </c>
      <c r="F19586">
        <v>59245.904084279202</v>
      </c>
      <c r="G19586">
        <v>40232.788355625496</v>
      </c>
      <c r="H19586">
        <v>19013.1157286538</v>
      </c>
      <c r="I19586">
        <v>1.0604578617799301</v>
      </c>
    </row>
    <row r="19587" spans="1:9" x14ac:dyDescent="0.2">
      <c r="A19587">
        <v>2261</v>
      </c>
      <c r="B19587">
        <v>270819.29705282598</v>
      </c>
      <c r="C19587">
        <v>2.51115379420416</v>
      </c>
      <c r="D19587">
        <v>28.496244848867601</v>
      </c>
      <c r="E19587" t="s">
        <v>17</v>
      </c>
      <c r="F19587">
        <v>365061.607206296</v>
      </c>
      <c r="G19587">
        <v>346048.49147764198</v>
      </c>
      <c r="H19587">
        <v>19013.1157286538</v>
      </c>
      <c r="I19587">
        <v>6.1515038563000601</v>
      </c>
    </row>
    <row r="19588" spans="1:9" x14ac:dyDescent="0.2">
      <c r="A19588">
        <v>2261</v>
      </c>
      <c r="B19588">
        <v>270819.29705282598</v>
      </c>
      <c r="C19588">
        <v>2.7239903028835601</v>
      </c>
      <c r="D19588">
        <v>28.709081357546999</v>
      </c>
      <c r="E19588" t="s">
        <v>20</v>
      </c>
      <c r="F19588">
        <v>365061.607206296</v>
      </c>
      <c r="G19588">
        <v>341397.84308280097</v>
      </c>
      <c r="H19588">
        <v>23663.764123495501</v>
      </c>
    </row>
    <row r="19589" spans="1:9" x14ac:dyDescent="0.2">
      <c r="A19589">
        <v>2261</v>
      </c>
      <c r="B19589">
        <v>270819.29705282598</v>
      </c>
      <c r="C19589">
        <v>3.0686326537973398</v>
      </c>
      <c r="D19589">
        <v>29.053723708460801</v>
      </c>
      <c r="E19589" t="s">
        <v>20</v>
      </c>
      <c r="F19589">
        <v>365061.607206296</v>
      </c>
      <c r="G19589">
        <v>336240.508588375</v>
      </c>
      <c r="H19589">
        <v>28821.0986179215</v>
      </c>
    </row>
    <row r="19590" spans="1:9" x14ac:dyDescent="0.2">
      <c r="A19590">
        <v>2261</v>
      </c>
      <c r="B19590">
        <v>270819.29705282598</v>
      </c>
      <c r="C19590">
        <v>3.4433469795223099</v>
      </c>
      <c r="D19590">
        <v>29.428438034185799</v>
      </c>
      <c r="E19590" t="s">
        <v>20</v>
      </c>
      <c r="F19590">
        <v>365061.607206296</v>
      </c>
      <c r="G19590">
        <v>332270.62124754401</v>
      </c>
      <c r="H19590">
        <v>32790.985958752499</v>
      </c>
    </row>
    <row r="19591" spans="1:9" x14ac:dyDescent="0.2">
      <c r="A19591">
        <v>2261</v>
      </c>
      <c r="B19591">
        <v>270819.29705282598</v>
      </c>
      <c r="C19591">
        <v>3.7668437509092101</v>
      </c>
      <c r="D19591">
        <v>29.751934805572699</v>
      </c>
      <c r="E19591" t="s">
        <v>18</v>
      </c>
      <c r="F19591">
        <v>357322.72599449399</v>
      </c>
      <c r="G19591">
        <v>319792.41524300002</v>
      </c>
      <c r="H19591">
        <v>37530.310751493998</v>
      </c>
      <c r="I19591">
        <v>0.97004464521260203</v>
      </c>
    </row>
    <row r="19592" spans="1:9" x14ac:dyDescent="0.2">
      <c r="A19592">
        <v>2261</v>
      </c>
      <c r="B19592">
        <v>270819.29705282598</v>
      </c>
      <c r="C19592">
        <v>4.3957830093226899</v>
      </c>
      <c r="D19592">
        <v>30.380874063986202</v>
      </c>
      <c r="E19592" t="s">
        <v>20</v>
      </c>
      <c r="F19592">
        <v>357322.72599449399</v>
      </c>
      <c r="G19592">
        <v>315247.61703678599</v>
      </c>
      <c r="H19592">
        <v>42075.108957708202</v>
      </c>
    </row>
    <row r="19593" spans="1:9" x14ac:dyDescent="0.2">
      <c r="A19593">
        <v>2261</v>
      </c>
      <c r="B19593">
        <v>270819.29705282598</v>
      </c>
      <c r="C19593">
        <v>4.84796896280079</v>
      </c>
      <c r="D19593">
        <v>30.833060017464302</v>
      </c>
      <c r="E19593" t="s">
        <v>20</v>
      </c>
      <c r="F19593">
        <v>357322.72599449399</v>
      </c>
      <c r="G19593">
        <v>309492.55130075401</v>
      </c>
      <c r="H19593">
        <v>47830.174693740402</v>
      </c>
    </row>
    <row r="19594" spans="1:9" x14ac:dyDescent="0.2">
      <c r="A19594">
        <v>2261</v>
      </c>
      <c r="B19594">
        <v>270819.29705282598</v>
      </c>
      <c r="C19594">
        <v>5.2745273556360797</v>
      </c>
      <c r="D19594">
        <v>31.259618410299598</v>
      </c>
      <c r="E19594" t="s">
        <v>18</v>
      </c>
      <c r="F19594">
        <v>341132.04431284202</v>
      </c>
      <c r="G19594">
        <v>288255.33319198497</v>
      </c>
      <c r="H19594">
        <v>52876.711120857901</v>
      </c>
      <c r="I19594">
        <v>0.93948991504114099</v>
      </c>
    </row>
    <row r="19595" spans="1:9" x14ac:dyDescent="0.2">
      <c r="A19595">
        <v>2261</v>
      </c>
      <c r="B19595">
        <v>270819.29705282598</v>
      </c>
      <c r="C19595">
        <v>5.7141037830780403</v>
      </c>
      <c r="D19595">
        <v>31.699194837741501</v>
      </c>
      <c r="E19595" t="s">
        <v>18</v>
      </c>
      <c r="F19595">
        <v>316158.87678264303</v>
      </c>
      <c r="G19595">
        <v>32512.517281381399</v>
      </c>
      <c r="H19595">
        <v>283646.35950126097</v>
      </c>
      <c r="I19595">
        <v>0.91098016614146404</v>
      </c>
    </row>
    <row r="19596" spans="1:9" x14ac:dyDescent="0.2">
      <c r="A19596">
        <v>2261</v>
      </c>
      <c r="B19596">
        <v>270819.29705282598</v>
      </c>
      <c r="C19596">
        <v>5.92177445349762</v>
      </c>
      <c r="D19596">
        <v>31.906865508161101</v>
      </c>
      <c r="E19596" t="s">
        <v>20</v>
      </c>
      <c r="F19596">
        <v>316158.87678264303</v>
      </c>
      <c r="G19596">
        <v>0</v>
      </c>
      <c r="H19596">
        <v>316158.87678264303</v>
      </c>
    </row>
    <row r="19597" spans="1:9" x14ac:dyDescent="0.2">
      <c r="A19597">
        <v>2262</v>
      </c>
      <c r="B19597">
        <v>10512.3459387947</v>
      </c>
      <c r="C19597">
        <v>0</v>
      </c>
      <c r="D19597">
        <v>27.092425381184501</v>
      </c>
      <c r="E19597" t="s">
        <v>17</v>
      </c>
      <c r="F19597">
        <v>55707.298267461301</v>
      </c>
      <c r="G19597">
        <v>55707.298267461301</v>
      </c>
      <c r="H19597">
        <v>0</v>
      </c>
      <c r="I19597">
        <v>1</v>
      </c>
    </row>
    <row r="19598" spans="1:9" x14ac:dyDescent="0.2">
      <c r="A19598">
        <v>2262</v>
      </c>
      <c r="B19598">
        <v>10512.3459387947</v>
      </c>
      <c r="C19598">
        <v>0.79743197325379001</v>
      </c>
      <c r="D19598">
        <v>27.889857354438298</v>
      </c>
      <c r="E19598" t="s">
        <v>20</v>
      </c>
      <c r="F19598">
        <v>55707.298267461301</v>
      </c>
      <c r="G19598">
        <v>39888.349431843097</v>
      </c>
      <c r="H19598">
        <v>15818.948835618199</v>
      </c>
    </row>
    <row r="19599" spans="1:9" x14ac:dyDescent="0.2">
      <c r="A19599">
        <v>2262</v>
      </c>
      <c r="B19599">
        <v>10512.3459387947</v>
      </c>
      <c r="C19599">
        <v>1.6559270737476599</v>
      </c>
      <c r="D19599">
        <v>28.7483524549321</v>
      </c>
      <c r="E19599" t="s">
        <v>18</v>
      </c>
      <c r="F19599">
        <v>49142.700353080902</v>
      </c>
      <c r="G19599">
        <v>18654.812099496801</v>
      </c>
      <c r="H19599">
        <v>30487.888253584199</v>
      </c>
      <c r="I19599">
        <v>0.82536707012338995</v>
      </c>
    </row>
    <row r="19600" spans="1:9" x14ac:dyDescent="0.2">
      <c r="A19600">
        <v>2262</v>
      </c>
      <c r="B19600">
        <v>10512.3459387947</v>
      </c>
      <c r="C19600">
        <v>2.1286121151579498</v>
      </c>
      <c r="D19600">
        <v>29.221037496342401</v>
      </c>
      <c r="E19600" t="s">
        <v>18</v>
      </c>
      <c r="F19600">
        <v>49286.648016621402</v>
      </c>
      <c r="G19600">
        <v>0</v>
      </c>
      <c r="H19600">
        <v>49286.648016621402</v>
      </c>
      <c r="I19600">
        <v>1.0015409831825799</v>
      </c>
    </row>
    <row r="19601" spans="1:9" x14ac:dyDescent="0.2">
      <c r="A19601">
        <v>2263</v>
      </c>
      <c r="B19601">
        <v>4764.3293745089204</v>
      </c>
      <c r="C19601">
        <v>0</v>
      </c>
      <c r="D19601">
        <v>26.6906988469052</v>
      </c>
      <c r="E19601" t="s">
        <v>17</v>
      </c>
      <c r="F19601">
        <v>21764.135313739502</v>
      </c>
      <c r="G19601">
        <v>21764.135313739502</v>
      </c>
      <c r="H19601">
        <v>0</v>
      </c>
      <c r="I19601">
        <v>1</v>
      </c>
    </row>
    <row r="19602" spans="1:9" x14ac:dyDescent="0.2">
      <c r="A19602">
        <v>2263</v>
      </c>
      <c r="B19602">
        <v>4764.3293745089204</v>
      </c>
      <c r="C19602">
        <v>0.20200679357351101</v>
      </c>
      <c r="D19602">
        <v>26.892705640478699</v>
      </c>
      <c r="E19602" t="s">
        <v>20</v>
      </c>
      <c r="F19602">
        <v>21764.135313739502</v>
      </c>
      <c r="G19602">
        <v>9672.4940994797307</v>
      </c>
      <c r="H19602">
        <v>12091.6412142598</v>
      </c>
    </row>
    <row r="19603" spans="1:9" x14ac:dyDescent="0.2">
      <c r="A19603">
        <v>2263</v>
      </c>
      <c r="B19603">
        <v>4764.3293745089204</v>
      </c>
      <c r="C19603">
        <v>0.40712108466198299</v>
      </c>
      <c r="D19603">
        <v>27.097819931567201</v>
      </c>
      <c r="E19603" t="s">
        <v>18</v>
      </c>
      <c r="F19603">
        <v>19563.376527353499</v>
      </c>
      <c r="G19603">
        <v>0</v>
      </c>
      <c r="H19603">
        <v>19563.376527353499</v>
      </c>
      <c r="I19603">
        <v>0.76840002512422001</v>
      </c>
    </row>
    <row r="19604" spans="1:9" x14ac:dyDescent="0.2">
      <c r="A19604">
        <v>2264</v>
      </c>
      <c r="B19604">
        <v>6053.1278890404001</v>
      </c>
      <c r="C19604">
        <v>0</v>
      </c>
      <c r="D19604">
        <v>27.0457689384309</v>
      </c>
      <c r="E19604" t="s">
        <v>17</v>
      </c>
      <c r="F19604">
        <v>20574.161316766102</v>
      </c>
      <c r="G19604">
        <v>20574.161316766102</v>
      </c>
      <c r="H19604">
        <v>0</v>
      </c>
      <c r="I19604">
        <v>1</v>
      </c>
    </row>
    <row r="19605" spans="1:9" x14ac:dyDescent="0.2">
      <c r="A19605">
        <v>2264</v>
      </c>
      <c r="B19605">
        <v>6053.1278890404001</v>
      </c>
      <c r="C19605">
        <v>0.22601296258680001</v>
      </c>
      <c r="D19605">
        <v>27.2717819010177</v>
      </c>
      <c r="E19605" t="s">
        <v>18</v>
      </c>
      <c r="F19605">
        <v>24145.081989913</v>
      </c>
      <c r="G19605">
        <v>10874.7496001377</v>
      </c>
      <c r="H19605">
        <v>13270.3323897753</v>
      </c>
      <c r="I19605">
        <v>1.1722509846457401</v>
      </c>
    </row>
    <row r="19606" spans="1:9" x14ac:dyDescent="0.2">
      <c r="A19606">
        <v>2264</v>
      </c>
      <c r="B19606">
        <v>6053.1278890404001</v>
      </c>
      <c r="C19606">
        <v>0.33073855372801397</v>
      </c>
      <c r="D19606">
        <v>27.3765074921589</v>
      </c>
      <c r="E19606" t="s">
        <v>19</v>
      </c>
      <c r="F19606">
        <v>25037.554039419199</v>
      </c>
      <c r="G19606">
        <v>11767.2216496439</v>
      </c>
      <c r="H19606">
        <v>13270.3323897753</v>
      </c>
      <c r="I19606">
        <v>1.08087491339856</v>
      </c>
    </row>
    <row r="19607" spans="1:9" x14ac:dyDescent="0.2">
      <c r="A19607">
        <v>2264</v>
      </c>
      <c r="B19607">
        <v>6053.1278890404001</v>
      </c>
      <c r="C19607">
        <v>0.71361497128239604</v>
      </c>
      <c r="D19607">
        <v>27.7593839097133</v>
      </c>
      <c r="E19607" t="s">
        <v>19</v>
      </c>
      <c r="F19607">
        <v>26069.303999079799</v>
      </c>
      <c r="G19607">
        <v>12798.971609304501</v>
      </c>
      <c r="H19607">
        <v>13270.3323897753</v>
      </c>
      <c r="I19607">
        <v>1.08348467401994</v>
      </c>
    </row>
    <row r="19608" spans="1:9" x14ac:dyDescent="0.2">
      <c r="A19608">
        <v>2264</v>
      </c>
      <c r="B19608">
        <v>6053.1278890404001</v>
      </c>
      <c r="C19608">
        <v>0.88805392116854198</v>
      </c>
      <c r="D19608">
        <v>27.933822859599399</v>
      </c>
      <c r="E19608" t="s">
        <v>20</v>
      </c>
      <c r="F19608">
        <v>26069.303999079799</v>
      </c>
      <c r="G19608">
        <v>0</v>
      </c>
      <c r="H19608">
        <v>26069.303999079799</v>
      </c>
    </row>
    <row r="19609" spans="1:9" x14ac:dyDescent="0.2">
      <c r="A19609">
        <v>2265</v>
      </c>
      <c r="B19609">
        <v>224976.93188703299</v>
      </c>
      <c r="C19609">
        <v>0</v>
      </c>
      <c r="D19609">
        <v>26.764449811172401</v>
      </c>
      <c r="E19609" t="s">
        <v>17</v>
      </c>
      <c r="F19609">
        <v>26903.4264813839</v>
      </c>
      <c r="G19609">
        <v>26903.4264813839</v>
      </c>
      <c r="H19609">
        <v>0</v>
      </c>
      <c r="I19609">
        <v>1</v>
      </c>
    </row>
    <row r="19610" spans="1:9" x14ac:dyDescent="0.2">
      <c r="A19610">
        <v>2265</v>
      </c>
      <c r="B19610">
        <v>224976.93188703299</v>
      </c>
      <c r="C19610">
        <v>1.6784355125422701</v>
      </c>
      <c r="D19610">
        <v>28.442885323714702</v>
      </c>
      <c r="E19610" t="s">
        <v>20</v>
      </c>
      <c r="F19610">
        <v>26903.4264813839</v>
      </c>
      <c r="G19610">
        <v>20449.892054903401</v>
      </c>
      <c r="H19610">
        <v>6453.5344264805299</v>
      </c>
    </row>
    <row r="19611" spans="1:9" x14ac:dyDescent="0.2">
      <c r="A19611">
        <v>2265</v>
      </c>
      <c r="B19611">
        <v>224976.93188703299</v>
      </c>
      <c r="C19611">
        <v>2.6373301065136299</v>
      </c>
      <c r="D19611">
        <v>29.401779917686099</v>
      </c>
      <c r="E19611" t="s">
        <v>19</v>
      </c>
      <c r="F19611">
        <v>28233.537791537099</v>
      </c>
      <c r="G19611">
        <v>21780.0033650566</v>
      </c>
      <c r="H19611">
        <v>6453.5344264805299</v>
      </c>
      <c r="I19611">
        <v>1.0471335371617501</v>
      </c>
    </row>
    <row r="19612" spans="1:9" x14ac:dyDescent="0.2">
      <c r="A19612">
        <v>2265</v>
      </c>
      <c r="B19612">
        <v>224976.93188703299</v>
      </c>
      <c r="C19612">
        <v>3.68743721515703</v>
      </c>
      <c r="D19612">
        <v>30.451887026329501</v>
      </c>
      <c r="E19612" t="s">
        <v>18</v>
      </c>
      <c r="F19612">
        <v>34230.592291825997</v>
      </c>
      <c r="G19612">
        <v>21372.563835314199</v>
      </c>
      <c r="H19612">
        <v>12858.0284565118</v>
      </c>
      <c r="I19612">
        <v>1.2671974338040199</v>
      </c>
    </row>
    <row r="19613" spans="1:9" x14ac:dyDescent="0.2">
      <c r="A19613">
        <v>2265</v>
      </c>
      <c r="B19613">
        <v>224976.93188703299</v>
      </c>
      <c r="C19613">
        <v>5.0319587154472902</v>
      </c>
      <c r="D19613">
        <v>31.7964085266197</v>
      </c>
      <c r="E19613" t="s">
        <v>18</v>
      </c>
      <c r="F19613">
        <v>33368.945096590702</v>
      </c>
      <c r="G19613">
        <v>14606.2871359281</v>
      </c>
      <c r="H19613">
        <v>18762.6579606626</v>
      </c>
      <c r="I19613">
        <v>0.94932652221151503</v>
      </c>
    </row>
    <row r="19614" spans="1:9" x14ac:dyDescent="0.2">
      <c r="A19614">
        <v>2265</v>
      </c>
      <c r="B19614">
        <v>224976.93188703299</v>
      </c>
      <c r="C19614">
        <v>6.7497075611383703</v>
      </c>
      <c r="D19614">
        <v>33.514157372310798</v>
      </c>
      <c r="E19614" t="s">
        <v>18</v>
      </c>
      <c r="F19614">
        <v>38079.9750218099</v>
      </c>
      <c r="G19614">
        <v>13906.1059217661</v>
      </c>
      <c r="H19614">
        <v>24173.869100043699</v>
      </c>
      <c r="I19614">
        <v>1.30045769884681</v>
      </c>
    </row>
    <row r="19615" spans="1:9" x14ac:dyDescent="0.2">
      <c r="A19615">
        <v>2265</v>
      </c>
      <c r="B19615">
        <v>224976.93188703299</v>
      </c>
      <c r="C19615">
        <v>7.1514937711709301</v>
      </c>
      <c r="D19615">
        <v>33.915943582343402</v>
      </c>
      <c r="E19615" t="s">
        <v>18</v>
      </c>
      <c r="F19615">
        <v>38777.559807967998</v>
      </c>
      <c r="G19615">
        <v>7166.4151640706896</v>
      </c>
      <c r="H19615">
        <v>31611.1446438973</v>
      </c>
      <c r="I19615">
        <v>1.0446227569603099</v>
      </c>
    </row>
    <row r="19616" spans="1:9" x14ac:dyDescent="0.2">
      <c r="A19616">
        <v>2265</v>
      </c>
      <c r="B19616">
        <v>224976.93188703299</v>
      </c>
      <c r="C19616">
        <v>7.2824779774606796</v>
      </c>
      <c r="D19616">
        <v>34.046927788633099</v>
      </c>
      <c r="E19616" t="s">
        <v>19</v>
      </c>
      <c r="F19616">
        <v>39061.545935454902</v>
      </c>
      <c r="G19616">
        <v>7450.4012915576304</v>
      </c>
      <c r="H19616">
        <v>31611.1446438973</v>
      </c>
      <c r="I19616">
        <v>1.03609399764792</v>
      </c>
    </row>
    <row r="19617" spans="1:9" x14ac:dyDescent="0.2">
      <c r="A19617">
        <v>2265</v>
      </c>
      <c r="B19617">
        <v>224976.93188703299</v>
      </c>
      <c r="C19617">
        <v>8.4898810981414794</v>
      </c>
      <c r="D19617">
        <v>35.2543309093139</v>
      </c>
      <c r="E19617" t="s">
        <v>20</v>
      </c>
      <c r="F19617">
        <v>39061.545935454902</v>
      </c>
      <c r="G19617">
        <v>1953.0772967727501</v>
      </c>
      <c r="H19617">
        <v>37108.4686386822</v>
      </c>
    </row>
    <row r="19618" spans="1:9" x14ac:dyDescent="0.2">
      <c r="A19618">
        <v>2265</v>
      </c>
      <c r="B19618">
        <v>224976.93188703299</v>
      </c>
      <c r="C19618">
        <v>10.5574812760856</v>
      </c>
      <c r="D19618">
        <v>37.3219310872581</v>
      </c>
      <c r="E19618" t="s">
        <v>17</v>
      </c>
      <c r="F19618">
        <v>116701.446049541</v>
      </c>
      <c r="G19618">
        <v>79592.977410858497</v>
      </c>
      <c r="H19618">
        <v>37108.4686386822</v>
      </c>
      <c r="I19618">
        <v>8.1549967793312099</v>
      </c>
    </row>
    <row r="19619" spans="1:9" x14ac:dyDescent="0.2">
      <c r="A19619">
        <v>2265</v>
      </c>
      <c r="B19619">
        <v>224976.93188703299</v>
      </c>
      <c r="C19619">
        <v>11.2749370366811</v>
      </c>
      <c r="D19619">
        <v>38.039386847853599</v>
      </c>
      <c r="E19619" t="s">
        <v>20</v>
      </c>
      <c r="F19619">
        <v>116701.446049541</v>
      </c>
      <c r="G19619">
        <v>73678.332933156504</v>
      </c>
      <c r="H19619">
        <v>43023.113116384098</v>
      </c>
    </row>
    <row r="19620" spans="1:9" x14ac:dyDescent="0.2">
      <c r="A19620">
        <v>2265</v>
      </c>
      <c r="B19620">
        <v>224976.93188703299</v>
      </c>
      <c r="C19620">
        <v>12.9063073201488</v>
      </c>
      <c r="D19620">
        <v>39.670757131321302</v>
      </c>
      <c r="E19620" t="s">
        <v>17</v>
      </c>
      <c r="F19620">
        <v>272491.18340639799</v>
      </c>
      <c r="G19620">
        <v>229468.070290014</v>
      </c>
      <c r="H19620">
        <v>43023.113116384098</v>
      </c>
      <c r="I19620">
        <v>2.3079486438619701</v>
      </c>
    </row>
    <row r="19621" spans="1:9" x14ac:dyDescent="0.2">
      <c r="A19621">
        <v>2265</v>
      </c>
      <c r="B19621">
        <v>224976.93188703299</v>
      </c>
      <c r="C19621">
        <v>12.9239434419641</v>
      </c>
      <c r="D19621">
        <v>39.688393253136603</v>
      </c>
      <c r="E19621" t="s">
        <v>20</v>
      </c>
      <c r="F19621">
        <v>272491.18340639799</v>
      </c>
      <c r="G19621">
        <v>20271.0095339947</v>
      </c>
      <c r="H19621">
        <v>252220.17387240299</v>
      </c>
    </row>
    <row r="19622" spans="1:9" x14ac:dyDescent="0.2">
      <c r="A19622">
        <v>2265</v>
      </c>
      <c r="B19622">
        <v>224976.93188703299</v>
      </c>
      <c r="C19622">
        <v>14.190875732199</v>
      </c>
      <c r="D19622">
        <v>40.955325543371401</v>
      </c>
      <c r="E19622" t="s">
        <v>20</v>
      </c>
      <c r="F19622">
        <v>272491.18340639799</v>
      </c>
      <c r="G19622">
        <v>0</v>
      </c>
      <c r="H19622">
        <v>272491.18340639799</v>
      </c>
    </row>
    <row r="19623" spans="1:9" x14ac:dyDescent="0.2">
      <c r="A19623">
        <v>2266</v>
      </c>
      <c r="B19623">
        <v>132776.47327068599</v>
      </c>
      <c r="C19623">
        <v>0</v>
      </c>
      <c r="D19623">
        <v>26.488398814903999</v>
      </c>
      <c r="E19623" t="s">
        <v>17</v>
      </c>
      <c r="F19623">
        <v>289879.75308919599</v>
      </c>
      <c r="G19623">
        <v>289879.75308919599</v>
      </c>
      <c r="H19623">
        <v>0</v>
      </c>
      <c r="I19623">
        <v>1</v>
      </c>
    </row>
    <row r="19624" spans="1:9" x14ac:dyDescent="0.2">
      <c r="A19624">
        <v>2266</v>
      </c>
      <c r="B19624">
        <v>132776.47327068599</v>
      </c>
      <c r="C19624">
        <v>2.78456549911825</v>
      </c>
      <c r="D19624">
        <v>29.2729643140222</v>
      </c>
      <c r="E19624" t="s">
        <v>18</v>
      </c>
      <c r="F19624">
        <v>341633.0640597</v>
      </c>
      <c r="G19624">
        <v>328094.61397114297</v>
      </c>
      <c r="H19624">
        <v>13538.4500885574</v>
      </c>
      <c r="I19624">
        <v>1.16239859935349</v>
      </c>
    </row>
    <row r="19625" spans="1:9" x14ac:dyDescent="0.2">
      <c r="A19625">
        <v>2266</v>
      </c>
      <c r="B19625">
        <v>132776.47327068599</v>
      </c>
      <c r="C19625">
        <v>5.2056736360861597</v>
      </c>
      <c r="D19625">
        <v>31.694072450990099</v>
      </c>
      <c r="E19625" t="s">
        <v>20</v>
      </c>
      <c r="F19625">
        <v>341633.0640597</v>
      </c>
      <c r="G19625">
        <v>310567.33479043603</v>
      </c>
      <c r="H19625">
        <v>31065.729269264299</v>
      </c>
    </row>
    <row r="19626" spans="1:9" x14ac:dyDescent="0.2">
      <c r="A19626">
        <v>2266</v>
      </c>
      <c r="B19626">
        <v>132776.47327068599</v>
      </c>
      <c r="C19626">
        <v>7.5338953954129799</v>
      </c>
      <c r="D19626">
        <v>34.0222942103169</v>
      </c>
      <c r="E19626" t="s">
        <v>20</v>
      </c>
      <c r="F19626">
        <v>341633.0640597</v>
      </c>
      <c r="G19626">
        <v>291191.37900359102</v>
      </c>
      <c r="H19626">
        <v>50441.685056109098</v>
      </c>
    </row>
    <row r="19627" spans="1:9" x14ac:dyDescent="0.2">
      <c r="A19627">
        <v>2266</v>
      </c>
      <c r="B19627">
        <v>132776.47327068599</v>
      </c>
      <c r="C19627">
        <v>9.7270449223247795</v>
      </c>
      <c r="D19627">
        <v>36.215443737228703</v>
      </c>
      <c r="E19627" t="s">
        <v>20</v>
      </c>
      <c r="F19627">
        <v>341633.0640597</v>
      </c>
      <c r="G19627">
        <v>17081.653202984999</v>
      </c>
      <c r="H19627">
        <v>324551.410856715</v>
      </c>
    </row>
    <row r="19628" spans="1:9" x14ac:dyDescent="0.2">
      <c r="A19628">
        <v>2266</v>
      </c>
      <c r="B19628">
        <v>132776.47327068599</v>
      </c>
      <c r="C19628">
        <v>10.7393092844771</v>
      </c>
      <c r="D19628">
        <v>37.227708099380997</v>
      </c>
      <c r="E19628" t="s">
        <v>18</v>
      </c>
      <c r="F19628">
        <v>353629.84123764298</v>
      </c>
      <c r="G19628">
        <v>0</v>
      </c>
      <c r="H19628">
        <v>353629.84123764298</v>
      </c>
      <c r="I19628">
        <v>0.97443545218302996</v>
      </c>
    </row>
    <row r="19629" spans="1:9" x14ac:dyDescent="0.2">
      <c r="A19629">
        <v>2267</v>
      </c>
      <c r="B19629">
        <v>20951.628227097201</v>
      </c>
      <c r="C19629">
        <v>0</v>
      </c>
      <c r="D19629">
        <v>29.564490330685601</v>
      </c>
      <c r="E19629" t="s">
        <v>17</v>
      </c>
      <c r="F19629">
        <v>132457.88451602799</v>
      </c>
      <c r="G19629">
        <v>132457.88451602799</v>
      </c>
      <c r="H19629">
        <v>0</v>
      </c>
      <c r="I19629">
        <v>1</v>
      </c>
    </row>
    <row r="19630" spans="1:9" x14ac:dyDescent="0.2">
      <c r="A19630">
        <v>2267</v>
      </c>
      <c r="B19630">
        <v>20951.628227097201</v>
      </c>
      <c r="C19630">
        <v>1.61865681464136</v>
      </c>
      <c r="D19630">
        <v>31.183147145326998</v>
      </c>
      <c r="E19630" t="s">
        <v>20</v>
      </c>
      <c r="F19630">
        <v>132457.88451602799</v>
      </c>
      <c r="G19630">
        <v>119690.55892320799</v>
      </c>
      <c r="H19630">
        <v>12767.3255928206</v>
      </c>
    </row>
    <row r="19631" spans="1:9" x14ac:dyDescent="0.2">
      <c r="A19631">
        <v>2267</v>
      </c>
      <c r="B19631">
        <v>20951.628227097201</v>
      </c>
      <c r="C19631">
        <v>2.5358969443720598</v>
      </c>
      <c r="D19631">
        <v>32.100387275057699</v>
      </c>
      <c r="E19631" t="s">
        <v>20</v>
      </c>
      <c r="F19631">
        <v>132457.88451602799</v>
      </c>
      <c r="G19631">
        <v>104795.10822319001</v>
      </c>
      <c r="H19631">
        <v>27662.7762928384</v>
      </c>
    </row>
    <row r="19632" spans="1:9" x14ac:dyDescent="0.2">
      <c r="A19632">
        <v>2267</v>
      </c>
      <c r="B19632">
        <v>20951.628227097201</v>
      </c>
      <c r="C19632">
        <v>3.7550555398386698</v>
      </c>
      <c r="D19632">
        <v>33.319545870524301</v>
      </c>
      <c r="E19632" t="s">
        <v>20</v>
      </c>
      <c r="F19632">
        <v>132457.88451602799</v>
      </c>
      <c r="G19632">
        <v>9426.7805058304093</v>
      </c>
      <c r="H19632">
        <v>123031.104010198</v>
      </c>
    </row>
    <row r="19633" spans="1:9" x14ac:dyDescent="0.2">
      <c r="A19633">
        <v>2267</v>
      </c>
      <c r="B19633">
        <v>20951.628227097201</v>
      </c>
      <c r="C19633">
        <v>4.5315881067897497</v>
      </c>
      <c r="D19633">
        <v>34.096078437475398</v>
      </c>
      <c r="E19633" t="s">
        <v>20</v>
      </c>
      <c r="F19633">
        <v>132457.88451602799</v>
      </c>
      <c r="G19633">
        <v>0</v>
      </c>
      <c r="H19633">
        <v>132457.88451602799</v>
      </c>
    </row>
    <row r="19634" spans="1:9" x14ac:dyDescent="0.2">
      <c r="A19634">
        <v>2268</v>
      </c>
      <c r="B19634">
        <v>24856.0876770164</v>
      </c>
      <c r="C19634">
        <v>0</v>
      </c>
      <c r="D19634">
        <v>26.125110588146299</v>
      </c>
      <c r="E19634" t="s">
        <v>17</v>
      </c>
      <c r="F19634">
        <v>104162.95209941801</v>
      </c>
      <c r="G19634">
        <v>104162.95209941801</v>
      </c>
      <c r="H19634">
        <v>0</v>
      </c>
      <c r="I19634">
        <v>1</v>
      </c>
    </row>
    <row r="19635" spans="1:9" x14ac:dyDescent="0.2">
      <c r="A19635">
        <v>2268</v>
      </c>
      <c r="B19635">
        <v>24856.0876770164</v>
      </c>
      <c r="C19635">
        <v>1.71879230481167</v>
      </c>
      <c r="D19635">
        <v>27.843902892957999</v>
      </c>
      <c r="E19635" t="s">
        <v>18</v>
      </c>
      <c r="F19635">
        <v>124409.602619999</v>
      </c>
      <c r="G19635">
        <v>111178.74474666</v>
      </c>
      <c r="H19635">
        <v>13230.8578733391</v>
      </c>
      <c r="I19635">
        <v>1.1842547785809401</v>
      </c>
    </row>
    <row r="19636" spans="1:9" x14ac:dyDescent="0.2">
      <c r="A19636">
        <v>2268</v>
      </c>
      <c r="B19636">
        <v>24856.0876770164</v>
      </c>
      <c r="C19636">
        <v>1.94619841847423</v>
      </c>
      <c r="D19636">
        <v>28.071309006620499</v>
      </c>
      <c r="E19636" t="s">
        <v>19</v>
      </c>
      <c r="F19636">
        <v>147114.20821840299</v>
      </c>
      <c r="G19636">
        <v>133883.35034506401</v>
      </c>
      <c r="H19636">
        <v>13230.8578733391</v>
      </c>
      <c r="I19636">
        <v>1.2027282845515901</v>
      </c>
    </row>
    <row r="19637" spans="1:9" x14ac:dyDescent="0.2">
      <c r="A19637">
        <v>2268</v>
      </c>
      <c r="B19637">
        <v>24856.0876770164</v>
      </c>
      <c r="C19637">
        <v>2.4635494240809099</v>
      </c>
      <c r="D19637">
        <v>28.588660012227201</v>
      </c>
      <c r="E19637" t="s">
        <v>19</v>
      </c>
      <c r="F19637">
        <v>148069.76228243599</v>
      </c>
      <c r="G19637">
        <v>134838.90440909701</v>
      </c>
      <c r="H19637">
        <v>13230.8578733391</v>
      </c>
      <c r="I19637">
        <v>1.0043082204999101</v>
      </c>
    </row>
    <row r="19638" spans="1:9" x14ac:dyDescent="0.2">
      <c r="A19638">
        <v>2268</v>
      </c>
      <c r="B19638">
        <v>24856.0876770164</v>
      </c>
      <c r="C19638">
        <v>3.1087933542075401</v>
      </c>
      <c r="D19638">
        <v>29.233903942353798</v>
      </c>
      <c r="E19638" t="s">
        <v>18</v>
      </c>
      <c r="F19638">
        <v>150026.25294954999</v>
      </c>
      <c r="G19638">
        <v>121666.210317242</v>
      </c>
      <c r="H19638">
        <v>28360.042632308399</v>
      </c>
      <c r="I19638">
        <v>1.01096133379841</v>
      </c>
    </row>
    <row r="19639" spans="1:9" x14ac:dyDescent="0.2">
      <c r="A19639">
        <v>2268</v>
      </c>
      <c r="B19639">
        <v>24856.0876770164</v>
      </c>
      <c r="C19639">
        <v>5.2112752865727696</v>
      </c>
      <c r="D19639">
        <v>31.336385874719099</v>
      </c>
      <c r="E19639" t="s">
        <v>19</v>
      </c>
      <c r="F19639">
        <v>137674.89829211999</v>
      </c>
      <c r="G19639">
        <v>109314.855659811</v>
      </c>
      <c r="H19639">
        <v>28360.042632308399</v>
      </c>
      <c r="I19639">
        <v>0.88676449556075299</v>
      </c>
    </row>
    <row r="19640" spans="1:9" x14ac:dyDescent="0.2">
      <c r="A19640">
        <v>2268</v>
      </c>
      <c r="B19640">
        <v>24856.0876770164</v>
      </c>
      <c r="C19640">
        <v>5.4412184558764602</v>
      </c>
      <c r="D19640">
        <v>31.566329044022801</v>
      </c>
      <c r="E19640" t="s">
        <v>20</v>
      </c>
      <c r="F19640">
        <v>137674.89829211999</v>
      </c>
      <c r="G19640">
        <v>11624.7288420438</v>
      </c>
      <c r="H19640">
        <v>126050.16945007601</v>
      </c>
    </row>
    <row r="19641" spans="1:9" x14ac:dyDescent="0.2">
      <c r="A19641">
        <v>2268</v>
      </c>
      <c r="B19641">
        <v>24856.0876770164</v>
      </c>
      <c r="C19641">
        <v>5.8227941093701299</v>
      </c>
      <c r="D19641">
        <v>31.9479046975164</v>
      </c>
      <c r="E19641" t="s">
        <v>19</v>
      </c>
      <c r="F19641">
        <v>140121.20449990401</v>
      </c>
      <c r="G19641">
        <v>14071.0350498281</v>
      </c>
      <c r="H19641">
        <v>126050.16945007601</v>
      </c>
      <c r="I19641">
        <v>1.1740033680457</v>
      </c>
    </row>
    <row r="19642" spans="1:9" x14ac:dyDescent="0.2">
      <c r="A19642">
        <v>2268</v>
      </c>
      <c r="B19642">
        <v>24856.0876770164</v>
      </c>
      <c r="C19642">
        <v>6.2788846700275904</v>
      </c>
      <c r="D19642">
        <v>32.4039952581739</v>
      </c>
      <c r="E19642" t="s">
        <v>18</v>
      </c>
      <c r="F19642">
        <v>138102.548152031</v>
      </c>
      <c r="G19642">
        <v>0</v>
      </c>
      <c r="H19642">
        <v>138102.548152031</v>
      </c>
      <c r="I19642">
        <v>0.83440216660974298</v>
      </c>
    </row>
    <row r="19643" spans="1:9" x14ac:dyDescent="0.2">
      <c r="A19643">
        <v>2269</v>
      </c>
      <c r="B19643">
        <v>12440.5957143219</v>
      </c>
      <c r="C19643">
        <v>0</v>
      </c>
      <c r="D19643">
        <v>26.314269561933099</v>
      </c>
      <c r="E19643" t="s">
        <v>17</v>
      </c>
      <c r="F19643">
        <v>59437.104813052501</v>
      </c>
      <c r="G19643">
        <v>59437.104813052501</v>
      </c>
      <c r="H19643">
        <v>0</v>
      </c>
      <c r="I19643">
        <v>1</v>
      </c>
    </row>
    <row r="19644" spans="1:9" x14ac:dyDescent="0.2">
      <c r="A19644">
        <v>2269</v>
      </c>
      <c r="B19644">
        <v>12440.5957143219</v>
      </c>
      <c r="C19644">
        <v>1.6436824179934799</v>
      </c>
      <c r="D19644">
        <v>27.957951979926499</v>
      </c>
      <c r="E19644" t="s">
        <v>18</v>
      </c>
      <c r="F19644">
        <v>62130.609898300703</v>
      </c>
      <c r="G19644">
        <v>42900.663156633898</v>
      </c>
      <c r="H19644">
        <v>19229.946741666899</v>
      </c>
      <c r="I19644">
        <v>1.0368453452495301</v>
      </c>
    </row>
    <row r="19645" spans="1:9" x14ac:dyDescent="0.2">
      <c r="A19645">
        <v>2269</v>
      </c>
      <c r="B19645">
        <v>12440.5957143219</v>
      </c>
      <c r="C19645">
        <v>3.9491968905791199</v>
      </c>
      <c r="D19645">
        <v>30.263466452512201</v>
      </c>
      <c r="E19645" t="s">
        <v>18</v>
      </c>
      <c r="F19645">
        <v>64043.357842453101</v>
      </c>
      <c r="G19645">
        <v>24026.5331824483</v>
      </c>
      <c r="H19645">
        <v>40016.824660004801</v>
      </c>
      <c r="I19645">
        <v>1.0276435112664699</v>
      </c>
    </row>
    <row r="19646" spans="1:9" x14ac:dyDescent="0.2">
      <c r="A19646">
        <v>2269</v>
      </c>
      <c r="B19646">
        <v>12440.5957143219</v>
      </c>
      <c r="C19646">
        <v>5.2225231708086897</v>
      </c>
      <c r="D19646">
        <v>31.536792732741802</v>
      </c>
      <c r="E19646" t="s">
        <v>20</v>
      </c>
      <c r="F19646">
        <v>64043.357842453101</v>
      </c>
      <c r="G19646">
        <v>0</v>
      </c>
      <c r="H19646">
        <v>64043.357842453101</v>
      </c>
    </row>
    <row r="19647" spans="1:9" x14ac:dyDescent="0.2">
      <c r="A19647">
        <v>2270</v>
      </c>
      <c r="B19647">
        <v>86264.9629100077</v>
      </c>
      <c r="C19647">
        <v>0</v>
      </c>
      <c r="D19647">
        <v>25.881689835418001</v>
      </c>
      <c r="E19647" t="s">
        <v>17</v>
      </c>
      <c r="F19647">
        <v>63606.481649439404</v>
      </c>
      <c r="G19647">
        <v>63606.481649439404</v>
      </c>
      <c r="H19647">
        <v>0</v>
      </c>
      <c r="I19647">
        <v>1</v>
      </c>
    </row>
    <row r="19648" spans="1:9" x14ac:dyDescent="0.2">
      <c r="A19648">
        <v>2270</v>
      </c>
      <c r="B19648">
        <v>86264.9629100077</v>
      </c>
      <c r="C19648">
        <v>3.3018593391961</v>
      </c>
      <c r="D19648">
        <v>29.1835491746141</v>
      </c>
      <c r="E19648" t="s">
        <v>18</v>
      </c>
      <c r="F19648">
        <v>72076.902414302705</v>
      </c>
      <c r="G19648">
        <v>45944.478678472798</v>
      </c>
      <c r="H19648">
        <v>26132.4237358299</v>
      </c>
      <c r="I19648">
        <v>1.1147965119374299</v>
      </c>
    </row>
    <row r="19649" spans="1:9" x14ac:dyDescent="0.2">
      <c r="A19649">
        <v>2270</v>
      </c>
      <c r="B19649">
        <v>86264.9629100077</v>
      </c>
      <c r="C19649">
        <v>5.57274129865608</v>
      </c>
      <c r="D19649">
        <v>31.454431134074099</v>
      </c>
      <c r="E19649" t="s">
        <v>20</v>
      </c>
      <c r="F19649">
        <v>72076.902414302705</v>
      </c>
      <c r="G19649">
        <v>15578.9807865888</v>
      </c>
      <c r="H19649">
        <v>56497.921627713898</v>
      </c>
    </row>
    <row r="19650" spans="1:9" x14ac:dyDescent="0.2">
      <c r="A19650">
        <v>2270</v>
      </c>
      <c r="B19650">
        <v>86264.9629100077</v>
      </c>
      <c r="C19650">
        <v>7.2031228938748999</v>
      </c>
      <c r="D19650">
        <v>33.084812729292899</v>
      </c>
      <c r="E19650" t="s">
        <v>17</v>
      </c>
      <c r="F19650">
        <v>475937.45574522699</v>
      </c>
      <c r="G19650">
        <v>419439.53411751299</v>
      </c>
      <c r="H19650">
        <v>56497.921627713898</v>
      </c>
      <c r="I19650">
        <v>6.47688053129934</v>
      </c>
    </row>
    <row r="19651" spans="1:9" x14ac:dyDescent="0.2">
      <c r="A19651">
        <v>2270</v>
      </c>
      <c r="B19651">
        <v>86264.9629100077</v>
      </c>
      <c r="C19651">
        <v>8.6931133838334294</v>
      </c>
      <c r="D19651">
        <v>34.5748032192514</v>
      </c>
      <c r="E19651" t="s">
        <v>19</v>
      </c>
      <c r="F19651">
        <v>437444.83263549698</v>
      </c>
      <c r="G19651">
        <v>380946.91100778303</v>
      </c>
      <c r="H19651">
        <v>56497.921627713898</v>
      </c>
      <c r="I19651">
        <v>0.90056365759812995</v>
      </c>
    </row>
    <row r="19652" spans="1:9" x14ac:dyDescent="0.2">
      <c r="A19652">
        <v>2270</v>
      </c>
      <c r="B19652">
        <v>86264.9629100077</v>
      </c>
      <c r="C19652">
        <v>10.1226474763754</v>
      </c>
      <c r="D19652">
        <v>36.0043373117933</v>
      </c>
      <c r="E19652" t="s">
        <v>19</v>
      </c>
      <c r="F19652">
        <v>395471.71817605698</v>
      </c>
      <c r="G19652">
        <v>338973.79654834297</v>
      </c>
      <c r="H19652">
        <v>56497.921627713898</v>
      </c>
      <c r="I19652">
        <v>0.88249795821743304</v>
      </c>
    </row>
    <row r="19653" spans="1:9" x14ac:dyDescent="0.2">
      <c r="A19653">
        <v>2270</v>
      </c>
      <c r="B19653">
        <v>86264.9629100077</v>
      </c>
      <c r="C19653">
        <v>10.4341203499421</v>
      </c>
      <c r="D19653">
        <v>36.31581018536</v>
      </c>
      <c r="E19653" t="s">
        <v>20</v>
      </c>
      <c r="F19653">
        <v>395471.71817605698</v>
      </c>
      <c r="G19653">
        <v>38240.345121735001</v>
      </c>
      <c r="H19653">
        <v>357231.37305432197</v>
      </c>
    </row>
    <row r="19654" spans="1:9" x14ac:dyDescent="0.2">
      <c r="A19654">
        <v>2270</v>
      </c>
      <c r="B19654">
        <v>86264.9629100077</v>
      </c>
      <c r="C19654">
        <v>11.7791635834402</v>
      </c>
      <c r="D19654">
        <v>37.660853418858203</v>
      </c>
      <c r="E19654" t="s">
        <v>18</v>
      </c>
      <c r="F19654">
        <v>393534.48928590602</v>
      </c>
      <c r="G19654">
        <v>0</v>
      </c>
      <c r="H19654">
        <v>393534.48928590602</v>
      </c>
      <c r="I19654">
        <v>0.86529028186466195</v>
      </c>
    </row>
    <row r="19655" spans="1:9" x14ac:dyDescent="0.2">
      <c r="A19655">
        <v>2271</v>
      </c>
      <c r="B19655">
        <v>509992.424163408</v>
      </c>
      <c r="C19655">
        <v>0</v>
      </c>
      <c r="D19655">
        <v>25.684048799006199</v>
      </c>
      <c r="E19655" t="s">
        <v>17</v>
      </c>
      <c r="F19655">
        <v>76700.808313409303</v>
      </c>
      <c r="G19655">
        <v>76700.808313409303</v>
      </c>
      <c r="H19655">
        <v>0</v>
      </c>
      <c r="I19655">
        <v>1</v>
      </c>
    </row>
    <row r="19656" spans="1:9" x14ac:dyDescent="0.2">
      <c r="A19656">
        <v>2271</v>
      </c>
      <c r="B19656">
        <v>509992.424163408</v>
      </c>
      <c r="C19656">
        <v>1.57132793241885</v>
      </c>
      <c r="D19656">
        <v>27.255376731425098</v>
      </c>
      <c r="E19656" t="s">
        <v>20</v>
      </c>
      <c r="F19656">
        <v>76700.808313409303</v>
      </c>
      <c r="G19656">
        <v>58708.216797385197</v>
      </c>
      <c r="H19656">
        <v>17992.591516024098</v>
      </c>
    </row>
    <row r="19657" spans="1:9" x14ac:dyDescent="0.2">
      <c r="A19657">
        <v>2271</v>
      </c>
      <c r="B19657">
        <v>509992.424163408</v>
      </c>
      <c r="C19657">
        <v>2.32301285338847</v>
      </c>
      <c r="D19657">
        <v>28.0070616523947</v>
      </c>
      <c r="E19657" t="s">
        <v>20</v>
      </c>
      <c r="F19657">
        <v>76700.808313409303</v>
      </c>
      <c r="G19657">
        <v>38806.149637447299</v>
      </c>
      <c r="H19657">
        <v>37894.658675961997</v>
      </c>
    </row>
    <row r="19658" spans="1:9" x14ac:dyDescent="0.2">
      <c r="A19658">
        <v>2271</v>
      </c>
      <c r="B19658">
        <v>509992.424163408</v>
      </c>
      <c r="C19658">
        <v>4.0484713436181297</v>
      </c>
      <c r="D19658">
        <v>29.732520142624299</v>
      </c>
      <c r="E19658" t="s">
        <v>20</v>
      </c>
      <c r="F19658">
        <v>76700.808313409303</v>
      </c>
      <c r="G19658">
        <v>21817.789440487399</v>
      </c>
      <c r="H19658">
        <v>54883.018872921799</v>
      </c>
    </row>
    <row r="19659" spans="1:9" x14ac:dyDescent="0.2">
      <c r="A19659">
        <v>2271</v>
      </c>
      <c r="B19659">
        <v>509992.424163408</v>
      </c>
      <c r="C19659">
        <v>4.36674926521437</v>
      </c>
      <c r="D19659">
        <v>30.050798064220601</v>
      </c>
      <c r="E19659" t="s">
        <v>18</v>
      </c>
      <c r="F19659">
        <v>75241.018141236404</v>
      </c>
      <c r="G19659">
        <v>3762.05090706181</v>
      </c>
      <c r="H19659">
        <v>71478.967234174605</v>
      </c>
      <c r="I19659">
        <v>0.85933884685245798</v>
      </c>
    </row>
    <row r="19660" spans="1:9" x14ac:dyDescent="0.2">
      <c r="A19660">
        <v>2271</v>
      </c>
      <c r="B19660">
        <v>509992.424163408</v>
      </c>
      <c r="C19660">
        <v>4.4239670240559601</v>
      </c>
      <c r="D19660">
        <v>30.1080158230622</v>
      </c>
      <c r="E19660" t="s">
        <v>17</v>
      </c>
      <c r="F19660">
        <v>273459.22928048897</v>
      </c>
      <c r="G19660">
        <v>201980.26204631501</v>
      </c>
      <c r="H19660">
        <v>71478.967234174605</v>
      </c>
      <c r="I19660">
        <v>5.8258461484329702</v>
      </c>
    </row>
    <row r="19661" spans="1:9" x14ac:dyDescent="0.2">
      <c r="A19661">
        <v>2271</v>
      </c>
      <c r="B19661">
        <v>509992.424163408</v>
      </c>
      <c r="C19661">
        <v>4.5591514439250203</v>
      </c>
      <c r="D19661">
        <v>30.243200242931199</v>
      </c>
      <c r="E19661" t="s">
        <v>17</v>
      </c>
      <c r="F19661">
        <v>670659.61698649102</v>
      </c>
      <c r="G19661">
        <v>599180.64975231595</v>
      </c>
      <c r="H19661">
        <v>71478.967234174605</v>
      </c>
      <c r="I19661">
        <v>2.4508623418589202</v>
      </c>
    </row>
    <row r="19662" spans="1:9" x14ac:dyDescent="0.2">
      <c r="A19662">
        <v>2271</v>
      </c>
      <c r="B19662">
        <v>509992.424163408</v>
      </c>
      <c r="C19662">
        <v>5.5335410064355903</v>
      </c>
      <c r="D19662">
        <v>31.217589805441801</v>
      </c>
      <c r="E19662" t="s">
        <v>18</v>
      </c>
      <c r="F19662">
        <v>594372.44216597104</v>
      </c>
      <c r="G19662">
        <v>29068.708109238702</v>
      </c>
      <c r="H19662">
        <v>565303.73405673204</v>
      </c>
      <c r="I19662">
        <v>0.86790720807197597</v>
      </c>
    </row>
    <row r="19663" spans="1:9" x14ac:dyDescent="0.2">
      <c r="A19663">
        <v>2271</v>
      </c>
      <c r="B19663">
        <v>509992.424163408</v>
      </c>
      <c r="C19663">
        <v>5.8246372168013698</v>
      </c>
      <c r="D19663">
        <v>31.508686015807601</v>
      </c>
      <c r="E19663" t="s">
        <v>20</v>
      </c>
      <c r="F19663">
        <v>594372.44216597104</v>
      </c>
      <c r="G19663">
        <v>0</v>
      </c>
      <c r="H19663">
        <v>594372.44216597104</v>
      </c>
    </row>
    <row r="19664" spans="1:9" x14ac:dyDescent="0.2">
      <c r="A19664">
        <v>2272</v>
      </c>
      <c r="B19664">
        <v>365.92776418447698</v>
      </c>
      <c r="C19664">
        <v>0</v>
      </c>
      <c r="D19664">
        <v>28.261823557787601</v>
      </c>
      <c r="E19664" t="s">
        <v>17</v>
      </c>
      <c r="F19664">
        <v>1739.65209629489</v>
      </c>
      <c r="G19664">
        <v>1739.65209629489</v>
      </c>
      <c r="H19664">
        <v>0</v>
      </c>
      <c r="I19664">
        <v>1</v>
      </c>
    </row>
    <row r="19665" spans="1:9" x14ac:dyDescent="0.2">
      <c r="A19665">
        <v>2272</v>
      </c>
      <c r="B19665">
        <v>365.92776418447698</v>
      </c>
      <c r="C19665">
        <v>0.217011761302457</v>
      </c>
      <c r="D19665">
        <v>28.478835319090098</v>
      </c>
      <c r="E19665" t="s">
        <v>20</v>
      </c>
      <c r="F19665">
        <v>1739.65209629489</v>
      </c>
      <c r="G19665">
        <v>945.51741026292495</v>
      </c>
      <c r="H19665">
        <v>794.13468603196497</v>
      </c>
    </row>
    <row r="19666" spans="1:9" x14ac:dyDescent="0.2">
      <c r="A19666">
        <v>2272</v>
      </c>
      <c r="B19666">
        <v>365.92776418447698</v>
      </c>
      <c r="C19666">
        <v>0.31537883591483901</v>
      </c>
      <c r="D19666">
        <v>28.5772023937025</v>
      </c>
      <c r="E19666" t="s">
        <v>18</v>
      </c>
      <c r="F19666">
        <v>1645.325151684</v>
      </c>
      <c r="G19666">
        <v>0</v>
      </c>
      <c r="H19666">
        <v>1645.325151684</v>
      </c>
      <c r="I19666">
        <v>0.89752294500909002</v>
      </c>
    </row>
    <row r="19667" spans="1:9" x14ac:dyDescent="0.2">
      <c r="A19667">
        <v>2273</v>
      </c>
      <c r="B19667">
        <v>84617.878875504204</v>
      </c>
      <c r="C19667">
        <v>0</v>
      </c>
      <c r="D19667">
        <v>26.454148487265702</v>
      </c>
      <c r="E19667" t="s">
        <v>17</v>
      </c>
      <c r="F19667">
        <v>271584.41082638002</v>
      </c>
      <c r="G19667">
        <v>271584.41082638002</v>
      </c>
      <c r="H19667">
        <v>0</v>
      </c>
      <c r="I19667">
        <v>1</v>
      </c>
    </row>
    <row r="19668" spans="1:9" x14ac:dyDescent="0.2">
      <c r="A19668">
        <v>2273</v>
      </c>
      <c r="B19668">
        <v>84617.878875504204</v>
      </c>
      <c r="C19668">
        <v>0.37045958460803002</v>
      </c>
      <c r="D19668">
        <v>26.824608071873701</v>
      </c>
      <c r="E19668" t="s">
        <v>20</v>
      </c>
      <c r="F19668">
        <v>271584.41082638002</v>
      </c>
      <c r="G19668">
        <v>260226.47575592101</v>
      </c>
      <c r="H19668">
        <v>11357.935070458499</v>
      </c>
    </row>
    <row r="19669" spans="1:9" x14ac:dyDescent="0.2">
      <c r="A19669">
        <v>2273</v>
      </c>
      <c r="B19669">
        <v>84617.878875504204</v>
      </c>
      <c r="C19669">
        <v>0.91266031008545401</v>
      </c>
      <c r="D19669">
        <v>27.366808797351201</v>
      </c>
      <c r="E19669" t="s">
        <v>20</v>
      </c>
      <c r="F19669">
        <v>271584.41082638002</v>
      </c>
      <c r="G19669">
        <v>249290.45916105699</v>
      </c>
      <c r="H19669">
        <v>22293.9516653227</v>
      </c>
    </row>
    <row r="19670" spans="1:9" x14ac:dyDescent="0.2">
      <c r="A19670">
        <v>2273</v>
      </c>
      <c r="B19670">
        <v>84617.878875504204</v>
      </c>
      <c r="C19670">
        <v>1.56984708883451</v>
      </c>
      <c r="D19670">
        <v>28.023995576100202</v>
      </c>
      <c r="E19670" t="s">
        <v>18</v>
      </c>
      <c r="F19670">
        <v>291806.683037234</v>
      </c>
      <c r="G19670">
        <v>258406.74675676701</v>
      </c>
      <c r="H19670">
        <v>33399.936280466703</v>
      </c>
      <c r="I19670">
        <v>1.0720573361098</v>
      </c>
    </row>
    <row r="19671" spans="1:9" x14ac:dyDescent="0.2">
      <c r="A19671">
        <v>2273</v>
      </c>
      <c r="B19671">
        <v>84617.878875504204</v>
      </c>
      <c r="C19671">
        <v>1.95823420186426</v>
      </c>
      <c r="D19671">
        <v>28.412382689129998</v>
      </c>
      <c r="E19671" t="s">
        <v>20</v>
      </c>
      <c r="F19671">
        <v>291806.683037234</v>
      </c>
      <c r="G19671">
        <v>247122.21209961001</v>
      </c>
      <c r="H19671">
        <v>44684.470937623999</v>
      </c>
    </row>
    <row r="19672" spans="1:9" x14ac:dyDescent="0.2">
      <c r="A19672">
        <v>2273</v>
      </c>
      <c r="B19672">
        <v>84617.878875504204</v>
      </c>
      <c r="C19672">
        <v>2.1194177571005399</v>
      </c>
      <c r="D19672">
        <v>28.573566244366301</v>
      </c>
      <c r="E19672" t="s">
        <v>18</v>
      </c>
      <c r="F19672">
        <v>295901.49557949102</v>
      </c>
      <c r="G19672">
        <v>35903.570625135602</v>
      </c>
      <c r="H19672">
        <v>259997.924954355</v>
      </c>
      <c r="I19672">
        <v>1.0133166376534499</v>
      </c>
    </row>
    <row r="19673" spans="1:9" x14ac:dyDescent="0.2">
      <c r="A19673">
        <v>2273</v>
      </c>
      <c r="B19673">
        <v>84617.878875504204</v>
      </c>
      <c r="C19673">
        <v>2.4732802856415499</v>
      </c>
      <c r="D19673">
        <v>28.927428772907302</v>
      </c>
      <c r="E19673" t="s">
        <v>18</v>
      </c>
      <c r="F19673">
        <v>290350.79468867998</v>
      </c>
      <c r="G19673">
        <v>0</v>
      </c>
      <c r="H19673">
        <v>290350.79468867998</v>
      </c>
      <c r="I19673">
        <v>0.83124499575738997</v>
      </c>
    </row>
    <row r="19674" spans="1:9" x14ac:dyDescent="0.2">
      <c r="A19674">
        <v>2274</v>
      </c>
      <c r="B19674">
        <v>65541.102612184593</v>
      </c>
      <c r="C19674">
        <v>0</v>
      </c>
      <c r="D19674">
        <v>26.674881688322099</v>
      </c>
      <c r="E19674" t="s">
        <v>17</v>
      </c>
      <c r="F19674">
        <v>211191.37940537499</v>
      </c>
      <c r="G19674">
        <v>211191.37940537499</v>
      </c>
      <c r="H19674">
        <v>0</v>
      </c>
      <c r="I19674">
        <v>1</v>
      </c>
    </row>
    <row r="19675" spans="1:9" x14ac:dyDescent="0.2">
      <c r="A19675">
        <v>2274</v>
      </c>
      <c r="B19675">
        <v>65541.102612184593</v>
      </c>
      <c r="C19675">
        <v>1.17993837846662</v>
      </c>
      <c r="D19675">
        <v>27.854820066788701</v>
      </c>
      <c r="E19675" t="s">
        <v>18</v>
      </c>
      <c r="F19675">
        <v>287997.35536566598</v>
      </c>
      <c r="G19675">
        <v>270898.71142100298</v>
      </c>
      <c r="H19675">
        <v>17098.6439446638</v>
      </c>
      <c r="I19675">
        <v>1.3557368314224401</v>
      </c>
    </row>
    <row r="19676" spans="1:9" x14ac:dyDescent="0.2">
      <c r="A19676">
        <v>2274</v>
      </c>
      <c r="B19676">
        <v>65541.102612184593</v>
      </c>
      <c r="C19676">
        <v>1.9288222292767301</v>
      </c>
      <c r="D19676">
        <v>28.6037039175988</v>
      </c>
      <c r="E19676" t="s">
        <v>18</v>
      </c>
      <c r="F19676">
        <v>300320.46182701801</v>
      </c>
      <c r="G19676">
        <v>265760.00393351598</v>
      </c>
      <c r="H19676">
        <v>34560.4578935018</v>
      </c>
      <c r="I19676">
        <v>1.0413872021306501</v>
      </c>
    </row>
    <row r="19677" spans="1:9" x14ac:dyDescent="0.2">
      <c r="A19677">
        <v>2274</v>
      </c>
      <c r="B19677">
        <v>65541.102612184593</v>
      </c>
      <c r="C19677">
        <v>3.262018507114</v>
      </c>
      <c r="D19677">
        <v>29.936900195436099</v>
      </c>
      <c r="E19677" t="s">
        <v>18</v>
      </c>
      <c r="F19677">
        <v>304736.08210110001</v>
      </c>
      <c r="G19677">
        <v>250839.257245688</v>
      </c>
      <c r="H19677">
        <v>53896.824855411498</v>
      </c>
      <c r="I19677">
        <v>1.00907181275118</v>
      </c>
    </row>
    <row r="19678" spans="1:9" x14ac:dyDescent="0.2">
      <c r="A19678">
        <v>2274</v>
      </c>
      <c r="B19678">
        <v>65541.102612184593</v>
      </c>
      <c r="C19678">
        <v>4.7853312599072204</v>
      </c>
      <c r="D19678">
        <v>31.460212948229302</v>
      </c>
      <c r="E19678" t="s">
        <v>20</v>
      </c>
      <c r="F19678">
        <v>304736.08210110001</v>
      </c>
      <c r="G19678">
        <v>28828.9137183565</v>
      </c>
      <c r="H19678">
        <v>275907.16838274302</v>
      </c>
    </row>
    <row r="19679" spans="1:9" x14ac:dyDescent="0.2">
      <c r="A19679">
        <v>2274</v>
      </c>
      <c r="B19679">
        <v>65541.102612184593</v>
      </c>
      <c r="C19679">
        <v>5.51569648144529</v>
      </c>
      <c r="D19679">
        <v>32.190578169767399</v>
      </c>
      <c r="E19679" t="s">
        <v>20</v>
      </c>
      <c r="F19679">
        <v>304736.08210110001</v>
      </c>
      <c r="G19679">
        <v>0</v>
      </c>
      <c r="H19679">
        <v>304736.08210110001</v>
      </c>
    </row>
    <row r="19680" spans="1:9" x14ac:dyDescent="0.2">
      <c r="A19680">
        <v>2275</v>
      </c>
      <c r="B19680">
        <v>22204.169571645602</v>
      </c>
      <c r="C19680">
        <v>0</v>
      </c>
      <c r="D19680">
        <v>31.580569234167601</v>
      </c>
      <c r="E19680" t="s">
        <v>17</v>
      </c>
      <c r="F19680">
        <v>140201.51404032001</v>
      </c>
      <c r="G19680">
        <v>140201.51404032001</v>
      </c>
      <c r="H19680">
        <v>0</v>
      </c>
      <c r="I19680">
        <v>1</v>
      </c>
    </row>
    <row r="19681" spans="1:9" x14ac:dyDescent="0.2">
      <c r="A19681">
        <v>2275</v>
      </c>
      <c r="B19681">
        <v>22204.169571645602</v>
      </c>
      <c r="C19681">
        <v>0.61988157122366705</v>
      </c>
      <c r="D19681">
        <v>32.200450805391299</v>
      </c>
      <c r="E19681" t="s">
        <v>20</v>
      </c>
      <c r="F19681">
        <v>140201.51404032001</v>
      </c>
      <c r="G19681">
        <v>127315.653329145</v>
      </c>
      <c r="H19681">
        <v>12885.860711175001</v>
      </c>
    </row>
    <row r="19682" spans="1:9" x14ac:dyDescent="0.2">
      <c r="A19682">
        <v>2275</v>
      </c>
      <c r="B19682">
        <v>22204.169571645602</v>
      </c>
      <c r="C19682">
        <v>0.93688784689169002</v>
      </c>
      <c r="D19682">
        <v>32.517457081059298</v>
      </c>
      <c r="E19682" t="s">
        <v>20</v>
      </c>
      <c r="F19682">
        <v>140201.51404032001</v>
      </c>
      <c r="G19682">
        <v>113285.650171844</v>
      </c>
      <c r="H19682">
        <v>26915.863868476201</v>
      </c>
    </row>
    <row r="19683" spans="1:9" x14ac:dyDescent="0.2">
      <c r="A19683">
        <v>2275</v>
      </c>
      <c r="B19683">
        <v>22204.169571645602</v>
      </c>
      <c r="C19683">
        <v>1.5024932831931901</v>
      </c>
      <c r="D19683">
        <v>33.083062517360801</v>
      </c>
      <c r="E19683" t="s">
        <v>20</v>
      </c>
      <c r="F19683">
        <v>140201.51404032001</v>
      </c>
      <c r="G19683">
        <v>7010.0757020159799</v>
      </c>
      <c r="H19683">
        <v>133191.438338304</v>
      </c>
    </row>
    <row r="19684" spans="1:9" x14ac:dyDescent="0.2">
      <c r="A19684">
        <v>2275</v>
      </c>
      <c r="B19684">
        <v>22204.169571645602</v>
      </c>
      <c r="C19684">
        <v>1.9220495024719599</v>
      </c>
      <c r="D19684">
        <v>33.502618736639597</v>
      </c>
      <c r="E19684" t="s">
        <v>18</v>
      </c>
      <c r="F19684">
        <v>139885.61900810199</v>
      </c>
      <c r="G19684">
        <v>0</v>
      </c>
      <c r="H19684">
        <v>139885.61900810199</v>
      </c>
      <c r="I19684">
        <v>0.87591208422973699</v>
      </c>
    </row>
    <row r="19685" spans="1:9" x14ac:dyDescent="0.2">
      <c r="A19685">
        <v>2276</v>
      </c>
      <c r="B19685">
        <v>2562.2118569897498</v>
      </c>
      <c r="C19685">
        <v>0</v>
      </c>
      <c r="D19685">
        <v>26.266270187157399</v>
      </c>
      <c r="E19685" t="s">
        <v>17</v>
      </c>
      <c r="F19685">
        <v>14404.424301412801</v>
      </c>
      <c r="G19685">
        <v>14404.424301412801</v>
      </c>
      <c r="H19685">
        <v>0</v>
      </c>
      <c r="I19685">
        <v>1</v>
      </c>
    </row>
    <row r="19686" spans="1:9" x14ac:dyDescent="0.2">
      <c r="A19686">
        <v>2276</v>
      </c>
      <c r="B19686">
        <v>2562.2118569897498</v>
      </c>
      <c r="C19686">
        <v>0.94645575009751004</v>
      </c>
      <c r="D19686">
        <v>27.212725937254898</v>
      </c>
      <c r="E19686" t="s">
        <v>19</v>
      </c>
      <c r="F19686">
        <v>12592.5864165559</v>
      </c>
      <c r="G19686">
        <v>12592.5864165559</v>
      </c>
      <c r="H19686">
        <v>0</v>
      </c>
      <c r="I19686">
        <v>0.87012994274614597</v>
      </c>
    </row>
    <row r="19687" spans="1:9" x14ac:dyDescent="0.2">
      <c r="A19687">
        <v>2276</v>
      </c>
      <c r="B19687">
        <v>2562.2118569897498</v>
      </c>
      <c r="C19687">
        <v>1.02696251531849</v>
      </c>
      <c r="D19687">
        <v>27.293232702475901</v>
      </c>
      <c r="E19687" t="s">
        <v>18</v>
      </c>
      <c r="F19687">
        <v>10662.595123806001</v>
      </c>
      <c r="G19687">
        <v>0</v>
      </c>
      <c r="H19687">
        <v>10662.595123806001</v>
      </c>
      <c r="I19687">
        <v>0.84639850142930795</v>
      </c>
    </row>
    <row r="19688" spans="1:9" x14ac:dyDescent="0.2">
      <c r="A19688">
        <v>2277</v>
      </c>
      <c r="B19688">
        <v>48377.8741723985</v>
      </c>
      <c r="C19688">
        <v>0</v>
      </c>
      <c r="D19688">
        <v>27.126518202147501</v>
      </c>
      <c r="E19688" t="s">
        <v>17</v>
      </c>
      <c r="F19688">
        <v>29812.970351956701</v>
      </c>
      <c r="G19688">
        <v>29812.970351956799</v>
      </c>
      <c r="H19688">
        <v>0</v>
      </c>
      <c r="I19688">
        <v>1</v>
      </c>
    </row>
    <row r="19689" spans="1:9" x14ac:dyDescent="0.2">
      <c r="A19689">
        <v>2277</v>
      </c>
      <c r="B19689">
        <v>48377.8741723985</v>
      </c>
      <c r="C19689">
        <v>0.86055960428211598</v>
      </c>
      <c r="D19689">
        <v>27.9870778064296</v>
      </c>
      <c r="E19689" t="s">
        <v>18</v>
      </c>
      <c r="F19689">
        <v>38510.4575155848</v>
      </c>
      <c r="G19689">
        <v>27091.523771960001</v>
      </c>
      <c r="H19689">
        <v>11418.933743624801</v>
      </c>
      <c r="I19689">
        <v>1.2862434905876801</v>
      </c>
    </row>
    <row r="19690" spans="1:9" x14ac:dyDescent="0.2">
      <c r="A19690">
        <v>2277</v>
      </c>
      <c r="B19690">
        <v>48377.8741723985</v>
      </c>
      <c r="C19690">
        <v>0.91297231050915195</v>
      </c>
      <c r="D19690">
        <v>28.039490512656698</v>
      </c>
      <c r="E19690" t="s">
        <v>19</v>
      </c>
      <c r="F19690">
        <v>43091.166413343402</v>
      </c>
      <c r="G19690">
        <v>31672.232669718702</v>
      </c>
      <c r="H19690">
        <v>11418.933743624801</v>
      </c>
      <c r="I19690">
        <v>1.16867006840501</v>
      </c>
    </row>
    <row r="19691" spans="1:9" x14ac:dyDescent="0.2">
      <c r="A19691">
        <v>2277</v>
      </c>
      <c r="B19691">
        <v>48377.8741723985</v>
      </c>
      <c r="C19691">
        <v>1.7530831707344601</v>
      </c>
      <c r="D19691">
        <v>28.879601372882</v>
      </c>
      <c r="E19691" t="s">
        <v>18</v>
      </c>
      <c r="F19691">
        <v>48602.074786837402</v>
      </c>
      <c r="G19691">
        <v>25728.648025712198</v>
      </c>
      <c r="H19691">
        <v>22873.426761125302</v>
      </c>
      <c r="I19691">
        <v>1.1676290804084699</v>
      </c>
    </row>
    <row r="19692" spans="1:9" x14ac:dyDescent="0.2">
      <c r="A19692">
        <v>2277</v>
      </c>
      <c r="B19692">
        <v>48377.8741723985</v>
      </c>
      <c r="C19692">
        <v>1.98200231100557</v>
      </c>
      <c r="D19692">
        <v>29.108520513153099</v>
      </c>
      <c r="E19692" t="s">
        <v>19</v>
      </c>
      <c r="F19692">
        <v>50971.173225293198</v>
      </c>
      <c r="G19692">
        <v>28097.7464641679</v>
      </c>
      <c r="H19692">
        <v>22873.426761125302</v>
      </c>
      <c r="I19692">
        <v>1.0898362603728899</v>
      </c>
    </row>
    <row r="19693" spans="1:9" x14ac:dyDescent="0.2">
      <c r="A19693">
        <v>2277</v>
      </c>
      <c r="B19693">
        <v>48377.8741723985</v>
      </c>
      <c r="C19693">
        <v>2.5173120317937099</v>
      </c>
      <c r="D19693">
        <v>29.643830233941198</v>
      </c>
      <c r="E19693" t="s">
        <v>17</v>
      </c>
      <c r="F19693">
        <v>319132.14581386099</v>
      </c>
      <c r="G19693">
        <v>296258.71905273601</v>
      </c>
      <c r="H19693">
        <v>22873.426761125302</v>
      </c>
      <c r="I19693">
        <v>6.2444613723879403</v>
      </c>
    </row>
    <row r="19694" spans="1:9" x14ac:dyDescent="0.2">
      <c r="A19694">
        <v>2277</v>
      </c>
      <c r="B19694">
        <v>48377.8741723985</v>
      </c>
      <c r="C19694">
        <v>2.93489832046573</v>
      </c>
      <c r="D19694">
        <v>30.0614165226133</v>
      </c>
      <c r="E19694" t="s">
        <v>18</v>
      </c>
      <c r="F19694">
        <v>294122.88034794002</v>
      </c>
      <c r="G19694">
        <v>259665.17455382101</v>
      </c>
      <c r="H19694">
        <v>34457.705794119298</v>
      </c>
      <c r="I19694">
        <v>0.91353272078505598</v>
      </c>
    </row>
    <row r="19695" spans="1:9" x14ac:dyDescent="0.2">
      <c r="A19695">
        <v>2277</v>
      </c>
      <c r="B19695">
        <v>48377.8741723985</v>
      </c>
      <c r="C19695">
        <v>4.0948059680950202</v>
      </c>
      <c r="D19695">
        <v>31.2213241702425</v>
      </c>
      <c r="E19695" t="s">
        <v>18</v>
      </c>
      <c r="F19695">
        <v>276126.144169265</v>
      </c>
      <c r="G19695">
        <v>227392.63395375601</v>
      </c>
      <c r="H19695">
        <v>48733.510215508701</v>
      </c>
      <c r="I19695">
        <v>0.92460370216464205</v>
      </c>
    </row>
    <row r="19696" spans="1:9" x14ac:dyDescent="0.2">
      <c r="A19696">
        <v>2277</v>
      </c>
      <c r="B19696">
        <v>48377.8741723985</v>
      </c>
      <c r="C19696">
        <v>4.6385226034578304</v>
      </c>
      <c r="D19696">
        <v>31.765040805605398</v>
      </c>
      <c r="E19696" t="s">
        <v>18</v>
      </c>
      <c r="F19696">
        <v>269285.44812109001</v>
      </c>
      <c r="G19696">
        <v>29252.8113374881</v>
      </c>
      <c r="H19696">
        <v>240032.63678360201</v>
      </c>
      <c r="I19696">
        <v>0.96673343572806003</v>
      </c>
    </row>
    <row r="19697" spans="1:9" x14ac:dyDescent="0.2">
      <c r="A19697">
        <v>2277</v>
      </c>
      <c r="B19697">
        <v>48377.8741723985</v>
      </c>
      <c r="C19697">
        <v>5.2167299901902702</v>
      </c>
      <c r="D19697">
        <v>32.343248192337803</v>
      </c>
      <c r="E19697" t="s">
        <v>20</v>
      </c>
      <c r="F19697">
        <v>269285.44812109001</v>
      </c>
      <c r="G19697">
        <v>0</v>
      </c>
      <c r="H19697">
        <v>269285.44812109001</v>
      </c>
    </row>
    <row r="19698" spans="1:9" x14ac:dyDescent="0.2">
      <c r="A19698">
        <v>2278</v>
      </c>
      <c r="B19698">
        <v>53906.864209864601</v>
      </c>
      <c r="C19698">
        <v>0</v>
      </c>
      <c r="D19698">
        <v>29.7605826245495</v>
      </c>
      <c r="E19698" t="s">
        <v>17</v>
      </c>
      <c r="F19698">
        <v>69556.448221834595</v>
      </c>
      <c r="G19698">
        <v>69556.448221834595</v>
      </c>
      <c r="H19698">
        <v>0</v>
      </c>
      <c r="I19698">
        <v>1</v>
      </c>
    </row>
    <row r="19699" spans="1:9" x14ac:dyDescent="0.2">
      <c r="A19699">
        <v>2278</v>
      </c>
      <c r="B19699">
        <v>53906.864209864601</v>
      </c>
      <c r="C19699">
        <v>0.90751829496386605</v>
      </c>
      <c r="D19699">
        <v>30.6681009195134</v>
      </c>
      <c r="E19699" t="s">
        <v>20</v>
      </c>
      <c r="F19699">
        <v>69556.448221834595</v>
      </c>
      <c r="G19699">
        <v>57980.122026006597</v>
      </c>
      <c r="H19699">
        <v>11576.3261958281</v>
      </c>
    </row>
    <row r="19700" spans="1:9" x14ac:dyDescent="0.2">
      <c r="A19700">
        <v>2278</v>
      </c>
      <c r="B19700">
        <v>53906.864209864601</v>
      </c>
      <c r="C19700">
        <v>1.38728767556066</v>
      </c>
      <c r="D19700">
        <v>31.147870300110199</v>
      </c>
      <c r="E19700" t="s">
        <v>20</v>
      </c>
      <c r="F19700">
        <v>69556.448221834595</v>
      </c>
      <c r="G19700">
        <v>45482.412743972804</v>
      </c>
      <c r="H19700">
        <v>24074.0354778619</v>
      </c>
    </row>
    <row r="19701" spans="1:9" x14ac:dyDescent="0.2">
      <c r="A19701">
        <v>2278</v>
      </c>
      <c r="B19701">
        <v>53906.864209864601</v>
      </c>
      <c r="C19701">
        <v>2.2196139103585799</v>
      </c>
      <c r="D19701">
        <v>31.980196534908099</v>
      </c>
      <c r="E19701" t="s">
        <v>20</v>
      </c>
      <c r="F19701">
        <v>69556.448221834595</v>
      </c>
      <c r="G19701">
        <v>33463.2432235909</v>
      </c>
      <c r="H19701">
        <v>36093.204998243702</v>
      </c>
    </row>
    <row r="19702" spans="1:9" x14ac:dyDescent="0.2">
      <c r="A19702">
        <v>2278</v>
      </c>
      <c r="B19702">
        <v>53906.864209864601</v>
      </c>
      <c r="C19702">
        <v>2.3315398305544002</v>
      </c>
      <c r="D19702">
        <v>32.092122455103897</v>
      </c>
      <c r="E19702" t="s">
        <v>17</v>
      </c>
      <c r="F19702">
        <v>336074.16161495098</v>
      </c>
      <c r="G19702">
        <v>299980.95661670697</v>
      </c>
      <c r="H19702">
        <v>36093.204998243702</v>
      </c>
      <c r="I19702">
        <v>4.7762254205591104</v>
      </c>
    </row>
    <row r="19703" spans="1:9" x14ac:dyDescent="0.2">
      <c r="A19703">
        <v>2278</v>
      </c>
      <c r="B19703">
        <v>53906.864209864601</v>
      </c>
      <c r="C19703">
        <v>3.01824468709238</v>
      </c>
      <c r="D19703">
        <v>32.778827311641898</v>
      </c>
      <c r="E19703" t="s">
        <v>18</v>
      </c>
      <c r="F19703">
        <v>313425.18635088298</v>
      </c>
      <c r="G19703">
        <v>261961.53919461201</v>
      </c>
      <c r="H19703">
        <v>51463.647156270898</v>
      </c>
      <c r="I19703">
        <v>0.92095265247802705</v>
      </c>
    </row>
    <row r="19704" spans="1:9" x14ac:dyDescent="0.2">
      <c r="A19704">
        <v>2278</v>
      </c>
      <c r="B19704">
        <v>53906.864209864601</v>
      </c>
      <c r="C19704">
        <v>3.5124078980798998</v>
      </c>
      <c r="D19704">
        <v>33.272990522629399</v>
      </c>
      <c r="E19704" t="s">
        <v>20</v>
      </c>
      <c r="F19704">
        <v>313425.18635088298</v>
      </c>
      <c r="G19704">
        <v>18598.333982815999</v>
      </c>
      <c r="H19704">
        <v>294826.85236806702</v>
      </c>
    </row>
    <row r="19705" spans="1:9" x14ac:dyDescent="0.2">
      <c r="A19705">
        <v>2278</v>
      </c>
      <c r="B19705">
        <v>53906.864209864601</v>
      </c>
      <c r="C19705">
        <v>4.0573613445598404</v>
      </c>
      <c r="D19705">
        <v>33.817943969109301</v>
      </c>
      <c r="E19705" t="s">
        <v>20</v>
      </c>
      <c r="F19705">
        <v>313425.18635088298</v>
      </c>
      <c r="G19705">
        <v>0</v>
      </c>
      <c r="H19705">
        <v>313425.18635088298</v>
      </c>
    </row>
    <row r="19706" spans="1:9" x14ac:dyDescent="0.2">
      <c r="A19706">
        <v>2279</v>
      </c>
      <c r="B19706">
        <v>28697.1581892869</v>
      </c>
      <c r="C19706">
        <v>0</v>
      </c>
      <c r="D19706">
        <v>26.483622146146299</v>
      </c>
      <c r="E19706" t="s">
        <v>17</v>
      </c>
      <c r="F19706">
        <v>165750.866184101</v>
      </c>
      <c r="G19706">
        <v>165750.866184101</v>
      </c>
      <c r="H19706">
        <v>0</v>
      </c>
      <c r="I19706">
        <v>1</v>
      </c>
    </row>
    <row r="19707" spans="1:9" x14ac:dyDescent="0.2">
      <c r="A19707">
        <v>2279</v>
      </c>
      <c r="B19707">
        <v>28697.1581892869</v>
      </c>
      <c r="C19707">
        <v>3.0617710368584801</v>
      </c>
      <c r="D19707">
        <v>29.545393183004801</v>
      </c>
      <c r="E19707" t="s">
        <v>18</v>
      </c>
      <c r="F19707">
        <v>194348.83363386299</v>
      </c>
      <c r="G19707">
        <v>184131.140251412</v>
      </c>
      <c r="H19707">
        <v>10217.6933824514</v>
      </c>
      <c r="I19707">
        <v>1.1548968392689001</v>
      </c>
    </row>
    <row r="19708" spans="1:9" x14ac:dyDescent="0.2">
      <c r="A19708">
        <v>2279</v>
      </c>
      <c r="B19708">
        <v>28697.1581892869</v>
      </c>
      <c r="C19708">
        <v>4.1772352387697804</v>
      </c>
      <c r="D19708">
        <v>30.660857384916099</v>
      </c>
      <c r="E19708" t="s">
        <v>18</v>
      </c>
      <c r="F19708">
        <v>212505.86314551299</v>
      </c>
      <c r="G19708">
        <v>188144.81156637799</v>
      </c>
      <c r="H19708">
        <v>24361.051579134499</v>
      </c>
      <c r="I19708">
        <v>1.09225352539905</v>
      </c>
    </row>
    <row r="19709" spans="1:9" x14ac:dyDescent="0.2">
      <c r="A19709">
        <v>2279</v>
      </c>
      <c r="B19709">
        <v>28697.1581892869</v>
      </c>
      <c r="C19709">
        <v>5.6478596463134902</v>
      </c>
      <c r="D19709">
        <v>32.131481792459802</v>
      </c>
      <c r="E19709" t="s">
        <v>18</v>
      </c>
      <c r="F19709">
        <v>191140.049242334</v>
      </c>
      <c r="G19709">
        <v>156301.349922828</v>
      </c>
      <c r="H19709">
        <v>34838.699319506297</v>
      </c>
      <c r="I19709">
        <v>0.87906992422655705</v>
      </c>
    </row>
    <row r="19710" spans="1:9" x14ac:dyDescent="0.2">
      <c r="A19710">
        <v>2279</v>
      </c>
      <c r="B19710">
        <v>28697.1581892869</v>
      </c>
      <c r="C19710">
        <v>8.0220526709549702</v>
      </c>
      <c r="D19710">
        <v>34.505674817101301</v>
      </c>
      <c r="E19710" t="s">
        <v>20</v>
      </c>
      <c r="F19710">
        <v>191140.049242334</v>
      </c>
      <c r="G19710">
        <v>22384.8981092389</v>
      </c>
      <c r="H19710">
        <v>168755.151133095</v>
      </c>
    </row>
    <row r="19711" spans="1:9" x14ac:dyDescent="0.2">
      <c r="A19711">
        <v>2279</v>
      </c>
      <c r="B19711">
        <v>28697.1581892869</v>
      </c>
      <c r="C19711">
        <v>9.6936993191780108</v>
      </c>
      <c r="D19711">
        <v>36.177321465324297</v>
      </c>
      <c r="E19711" t="s">
        <v>20</v>
      </c>
      <c r="F19711">
        <v>191140.049242334</v>
      </c>
      <c r="G19711">
        <v>0</v>
      </c>
      <c r="H19711">
        <v>191140.049242334</v>
      </c>
    </row>
    <row r="19712" spans="1:9" x14ac:dyDescent="0.2">
      <c r="A19712">
        <v>2280</v>
      </c>
      <c r="B19712">
        <v>15125.403704336501</v>
      </c>
      <c r="C19712">
        <v>0</v>
      </c>
      <c r="D19712">
        <v>26.589605805790001</v>
      </c>
      <c r="E19712" t="s">
        <v>17</v>
      </c>
      <c r="F19712">
        <v>21640.670167187302</v>
      </c>
      <c r="G19712">
        <v>21640.670167187302</v>
      </c>
      <c r="H19712">
        <v>0</v>
      </c>
      <c r="I19712">
        <v>1</v>
      </c>
    </row>
    <row r="19713" spans="1:9" x14ac:dyDescent="0.2">
      <c r="A19713">
        <v>2280</v>
      </c>
      <c r="B19713">
        <v>15125.403704336501</v>
      </c>
      <c r="C19713">
        <v>0.64786372503704504</v>
      </c>
      <c r="D19713">
        <v>27.237469530826999</v>
      </c>
      <c r="E19713" t="s">
        <v>18</v>
      </c>
      <c r="F19713">
        <v>24977.1906232976</v>
      </c>
      <c r="G19713">
        <v>11561.333321622</v>
      </c>
      <c r="H19713">
        <v>13415.8573016757</v>
      </c>
      <c r="I19713">
        <v>1.1504823163300399</v>
      </c>
    </row>
    <row r="19714" spans="1:9" x14ac:dyDescent="0.2">
      <c r="A19714">
        <v>2280</v>
      </c>
      <c r="B19714">
        <v>15125.403704336501</v>
      </c>
      <c r="C19714">
        <v>1.6110907360704101</v>
      </c>
      <c r="D19714">
        <v>28.200696541860399</v>
      </c>
      <c r="E19714" t="s">
        <v>18</v>
      </c>
      <c r="F19714">
        <v>25879.752086486398</v>
      </c>
      <c r="G19714">
        <v>1293.98760432432</v>
      </c>
      <c r="H19714">
        <v>24585.7644821621</v>
      </c>
      <c r="I19714">
        <v>1.0674182528301901</v>
      </c>
    </row>
    <row r="19715" spans="1:9" x14ac:dyDescent="0.2">
      <c r="A19715">
        <v>2280</v>
      </c>
      <c r="B19715">
        <v>15125.403704336501</v>
      </c>
      <c r="C19715">
        <v>2.5656226762382901</v>
      </c>
      <c r="D19715">
        <v>29.1552284820282</v>
      </c>
      <c r="E19715" t="s">
        <v>17</v>
      </c>
      <c r="F19715">
        <v>73985.106666753098</v>
      </c>
      <c r="G19715">
        <v>49399.3421845911</v>
      </c>
      <c r="H19715">
        <v>24585.7644821621</v>
      </c>
      <c r="I19715">
        <v>4.6373679312877796</v>
      </c>
    </row>
    <row r="19716" spans="1:9" x14ac:dyDescent="0.2">
      <c r="A19716">
        <v>2280</v>
      </c>
      <c r="B19716">
        <v>15125.403704336501</v>
      </c>
      <c r="C19716">
        <v>2.7090125263675899</v>
      </c>
      <c r="D19716">
        <v>29.298618332157499</v>
      </c>
      <c r="E19716" t="s">
        <v>20</v>
      </c>
      <c r="F19716">
        <v>73985.106666753098</v>
      </c>
      <c r="G19716">
        <v>9678.8610191048792</v>
      </c>
      <c r="H19716">
        <v>64306.245647648197</v>
      </c>
    </row>
    <row r="19717" spans="1:9" x14ac:dyDescent="0.2">
      <c r="A19717">
        <v>2280</v>
      </c>
      <c r="B19717">
        <v>15125.403704336501</v>
      </c>
      <c r="C19717">
        <v>3.6593632175169502</v>
      </c>
      <c r="D19717">
        <v>30.248969023306898</v>
      </c>
      <c r="E19717" t="s">
        <v>19</v>
      </c>
      <c r="F19717">
        <v>73571.442860155206</v>
      </c>
      <c r="G19717">
        <v>9265.1972125069296</v>
      </c>
      <c r="H19717">
        <v>64306.245647648197</v>
      </c>
      <c r="I19717">
        <v>0.91621359018179904</v>
      </c>
    </row>
    <row r="19718" spans="1:9" x14ac:dyDescent="0.2">
      <c r="A19718">
        <v>2280</v>
      </c>
      <c r="B19718">
        <v>15125.403704336501</v>
      </c>
      <c r="C19718">
        <v>3.8971449724637499</v>
      </c>
      <c r="D19718">
        <v>30.4867507782537</v>
      </c>
      <c r="E19718" t="s">
        <v>18</v>
      </c>
      <c r="F19718">
        <v>72661.195563362693</v>
      </c>
      <c r="G19718">
        <v>0</v>
      </c>
      <c r="H19718">
        <v>72661.195563362693</v>
      </c>
      <c r="I19718">
        <v>0.89252986690181602</v>
      </c>
    </row>
    <row r="19719" spans="1:9" x14ac:dyDescent="0.2">
      <c r="A19719">
        <v>2281</v>
      </c>
      <c r="B19719">
        <v>101991.858082714</v>
      </c>
      <c r="C19719">
        <v>0</v>
      </c>
      <c r="D19719">
        <v>27.889028505003001</v>
      </c>
      <c r="E19719" t="s">
        <v>17</v>
      </c>
      <c r="F19719">
        <v>455134.16340572498</v>
      </c>
      <c r="G19719">
        <v>455134.16340572498</v>
      </c>
      <c r="H19719">
        <v>0</v>
      </c>
      <c r="I19719">
        <v>1</v>
      </c>
    </row>
    <row r="19720" spans="1:9" x14ac:dyDescent="0.2">
      <c r="A19720">
        <v>2281</v>
      </c>
      <c r="B19720">
        <v>101991.858082714</v>
      </c>
      <c r="C19720">
        <v>4.0131723339029</v>
      </c>
      <c r="D19720">
        <v>31.902200838905902</v>
      </c>
      <c r="E19720" t="s">
        <v>18</v>
      </c>
      <c r="F19720">
        <v>470903.88246389502</v>
      </c>
      <c r="G19720">
        <v>457420.48736747599</v>
      </c>
      <c r="H19720">
        <v>13483.395096419101</v>
      </c>
      <c r="I19720">
        <v>1.0142951348948701</v>
      </c>
    </row>
    <row r="19721" spans="1:9" x14ac:dyDescent="0.2">
      <c r="A19721">
        <v>2281</v>
      </c>
      <c r="B19721">
        <v>101991.858082714</v>
      </c>
      <c r="C19721">
        <v>7.15168771191391</v>
      </c>
      <c r="D19721">
        <v>35.040716216916998</v>
      </c>
      <c r="E19721" t="s">
        <v>18</v>
      </c>
      <c r="F19721">
        <v>514633.06269876502</v>
      </c>
      <c r="G19721">
        <v>485911.48816944798</v>
      </c>
      <c r="H19721">
        <v>28721.5745293174</v>
      </c>
      <c r="I19721">
        <v>1.0782535142327001</v>
      </c>
    </row>
    <row r="19722" spans="1:9" x14ac:dyDescent="0.2">
      <c r="A19722">
        <v>2281</v>
      </c>
      <c r="B19722">
        <v>101991.858082714</v>
      </c>
      <c r="C19722">
        <v>9.3663910847732001</v>
      </c>
      <c r="D19722">
        <v>37.255419589776302</v>
      </c>
      <c r="E19722" t="s">
        <v>19</v>
      </c>
      <c r="F19722">
        <v>531871.10662850796</v>
      </c>
      <c r="G19722">
        <v>503149.53209919098</v>
      </c>
      <c r="H19722">
        <v>28721.5745293174</v>
      </c>
      <c r="I19722">
        <v>1.0235399583314599</v>
      </c>
    </row>
    <row r="19723" spans="1:9" x14ac:dyDescent="0.2">
      <c r="A19723">
        <v>2281</v>
      </c>
      <c r="B19723">
        <v>101991.858082714</v>
      </c>
      <c r="C19723">
        <v>9.7858138737212705</v>
      </c>
      <c r="D19723">
        <v>37.6748423787243</v>
      </c>
      <c r="E19723" t="s">
        <v>18</v>
      </c>
      <c r="F19723">
        <v>519395.67317139701</v>
      </c>
      <c r="G19723">
        <v>471390.87271504098</v>
      </c>
      <c r="H19723">
        <v>48004.800456356897</v>
      </c>
      <c r="I19723">
        <v>0.973064076674653</v>
      </c>
    </row>
    <row r="19724" spans="1:9" x14ac:dyDescent="0.2">
      <c r="A19724">
        <v>2281</v>
      </c>
      <c r="B19724">
        <v>101991.858082714</v>
      </c>
      <c r="C19724">
        <v>12.0185441316414</v>
      </c>
      <c r="D19724">
        <v>39.907572636644403</v>
      </c>
      <c r="E19724" t="s">
        <v>18</v>
      </c>
      <c r="F19724">
        <v>479710.60401283298</v>
      </c>
      <c r="G19724">
        <v>409863.253298831</v>
      </c>
      <c r="H19724">
        <v>69847.350714001295</v>
      </c>
      <c r="I19724">
        <v>0.90462618978212805</v>
      </c>
    </row>
    <row r="19725" spans="1:9" x14ac:dyDescent="0.2">
      <c r="A19725">
        <v>2281</v>
      </c>
      <c r="B19725">
        <v>101991.858082714</v>
      </c>
      <c r="C19725">
        <v>13.8548483157854</v>
      </c>
      <c r="D19725">
        <v>41.743876820788401</v>
      </c>
      <c r="E19725" t="s">
        <v>20</v>
      </c>
      <c r="F19725">
        <v>479710.60401283298</v>
      </c>
      <c r="G19725">
        <v>60380.642940322497</v>
      </c>
      <c r="H19725">
        <v>419329.96107250999</v>
      </c>
    </row>
    <row r="19726" spans="1:9" x14ac:dyDescent="0.2">
      <c r="A19726">
        <v>2281</v>
      </c>
      <c r="B19726">
        <v>101991.858082714</v>
      </c>
      <c r="C19726">
        <v>14.849647655239799</v>
      </c>
      <c r="D19726">
        <v>42.738676160242903</v>
      </c>
      <c r="E19726" t="s">
        <v>18</v>
      </c>
      <c r="F19726">
        <v>477628.26645737799</v>
      </c>
      <c r="G19726">
        <v>0</v>
      </c>
      <c r="H19726">
        <v>477628.26645737799</v>
      </c>
      <c r="I19726">
        <v>0.855417318073041</v>
      </c>
    </row>
    <row r="19727" spans="1:9" x14ac:dyDescent="0.2">
      <c r="A19727">
        <v>2282</v>
      </c>
      <c r="B19727">
        <v>16540.8551104219</v>
      </c>
      <c r="C19727">
        <v>0</v>
      </c>
      <c r="D19727">
        <v>26.182687656077299</v>
      </c>
      <c r="E19727" t="s">
        <v>17</v>
      </c>
      <c r="F19727">
        <v>18649.4275995682</v>
      </c>
      <c r="G19727">
        <v>18649.4275995682</v>
      </c>
      <c r="H19727">
        <v>0</v>
      </c>
      <c r="I19727">
        <v>1</v>
      </c>
    </row>
    <row r="19728" spans="1:9" x14ac:dyDescent="0.2">
      <c r="A19728">
        <v>2282</v>
      </c>
      <c r="B19728">
        <v>16540.8551104219</v>
      </c>
      <c r="C19728">
        <v>1.1955363903658101</v>
      </c>
      <c r="D19728">
        <v>27.378224046443101</v>
      </c>
      <c r="E19728" t="s">
        <v>20</v>
      </c>
      <c r="F19728">
        <v>18649.4275995682</v>
      </c>
      <c r="G19728">
        <v>10036.3229947047</v>
      </c>
      <c r="H19728">
        <v>8613.1046048634907</v>
      </c>
    </row>
    <row r="19729" spans="1:9" x14ac:dyDescent="0.2">
      <c r="A19729">
        <v>2282</v>
      </c>
      <c r="B19729">
        <v>16540.8551104219</v>
      </c>
      <c r="C19729">
        <v>2.5710108528481799</v>
      </c>
      <c r="D19729">
        <v>28.753698508925499</v>
      </c>
      <c r="E19729" t="s">
        <v>18</v>
      </c>
      <c r="F19729">
        <v>18642.303334720498</v>
      </c>
      <c r="G19729">
        <v>932.115166736025</v>
      </c>
      <c r="H19729">
        <v>17710.188167984499</v>
      </c>
      <c r="I19729">
        <v>0.97579757199065598</v>
      </c>
    </row>
    <row r="19730" spans="1:9" x14ac:dyDescent="0.2">
      <c r="A19730">
        <v>2282</v>
      </c>
      <c r="B19730">
        <v>16540.8551104219</v>
      </c>
      <c r="C19730">
        <v>3.0189840989498098</v>
      </c>
      <c r="D19730">
        <v>29.2016717550271</v>
      </c>
      <c r="E19730" t="s">
        <v>17</v>
      </c>
      <c r="F19730">
        <v>88045.655255580496</v>
      </c>
      <c r="G19730">
        <v>70335.467087596102</v>
      </c>
      <c r="H19730">
        <v>17710.188167984499</v>
      </c>
      <c r="I19730">
        <v>5.8443117170183099</v>
      </c>
    </row>
    <row r="19731" spans="1:9" x14ac:dyDescent="0.2">
      <c r="A19731">
        <v>2282</v>
      </c>
      <c r="B19731">
        <v>16540.8551104219</v>
      </c>
      <c r="C19731">
        <v>4.5653846243902603</v>
      </c>
      <c r="D19731">
        <v>30.7480722804676</v>
      </c>
      <c r="E19731" t="s">
        <v>20</v>
      </c>
      <c r="F19731">
        <v>88045.655255580496</v>
      </c>
      <c r="G19731">
        <v>13658.0973163281</v>
      </c>
      <c r="H19731">
        <v>74387.557939252394</v>
      </c>
    </row>
    <row r="19732" spans="1:9" x14ac:dyDescent="0.2">
      <c r="A19732">
        <v>2282</v>
      </c>
      <c r="B19732">
        <v>16540.8551104219</v>
      </c>
      <c r="C19732">
        <v>6.0746148819595103</v>
      </c>
      <c r="D19732">
        <v>32.257302538036797</v>
      </c>
      <c r="E19732" t="s">
        <v>20</v>
      </c>
      <c r="F19732">
        <v>88045.655255580496</v>
      </c>
      <c r="G19732">
        <v>0</v>
      </c>
      <c r="H19732">
        <v>88045.655255580496</v>
      </c>
    </row>
    <row r="19733" spans="1:9" x14ac:dyDescent="0.2">
      <c r="A19733">
        <v>2283</v>
      </c>
      <c r="B19733">
        <v>116330.87405662501</v>
      </c>
      <c r="C19733">
        <v>0</v>
      </c>
      <c r="D19733">
        <v>26.089336278561301</v>
      </c>
      <c r="E19733" t="s">
        <v>17</v>
      </c>
      <c r="F19733">
        <v>117921.320048066</v>
      </c>
      <c r="G19733">
        <v>117921.320048066</v>
      </c>
      <c r="H19733">
        <v>0</v>
      </c>
      <c r="I19733">
        <v>1</v>
      </c>
    </row>
    <row r="19734" spans="1:9" x14ac:dyDescent="0.2">
      <c r="A19734">
        <v>2283</v>
      </c>
      <c r="B19734">
        <v>116330.87405662501</v>
      </c>
      <c r="C19734">
        <v>1.0984231862960301</v>
      </c>
      <c r="D19734">
        <v>27.1877594648574</v>
      </c>
      <c r="E19734" t="s">
        <v>20</v>
      </c>
      <c r="F19734">
        <v>117921.320048066</v>
      </c>
      <c r="G19734">
        <v>108980.29168407799</v>
      </c>
      <c r="H19734">
        <v>8941.0283639876707</v>
      </c>
    </row>
    <row r="19735" spans="1:9" x14ac:dyDescent="0.2">
      <c r="A19735">
        <v>2283</v>
      </c>
      <c r="B19735">
        <v>116330.87405662501</v>
      </c>
      <c r="C19735">
        <v>1.39326338807419</v>
      </c>
      <c r="D19735">
        <v>27.482599666635501</v>
      </c>
      <c r="E19735" t="s">
        <v>19</v>
      </c>
      <c r="F19735">
        <v>144752.81075265899</v>
      </c>
      <c r="G19735">
        <v>135811.78238867101</v>
      </c>
      <c r="H19735">
        <v>8941.0283639876707</v>
      </c>
      <c r="I19735">
        <v>1.2370748263673901</v>
      </c>
    </row>
    <row r="19736" spans="1:9" x14ac:dyDescent="0.2">
      <c r="A19736">
        <v>2283</v>
      </c>
      <c r="B19736">
        <v>116330.87405662501</v>
      </c>
      <c r="C19736">
        <v>2.7898179064030999</v>
      </c>
      <c r="D19736">
        <v>28.879154184964399</v>
      </c>
      <c r="E19736" t="s">
        <v>20</v>
      </c>
      <c r="F19736">
        <v>144752.81075265899</v>
      </c>
      <c r="G19736">
        <v>125860.559890062</v>
      </c>
      <c r="H19736">
        <v>18892.250862596102</v>
      </c>
    </row>
    <row r="19737" spans="1:9" x14ac:dyDescent="0.2">
      <c r="A19737">
        <v>2283</v>
      </c>
      <c r="B19737">
        <v>116330.87405662501</v>
      </c>
      <c r="C19737">
        <v>3.32929553377287</v>
      </c>
      <c r="D19737">
        <v>29.418631812334201</v>
      </c>
      <c r="E19737" t="s">
        <v>19</v>
      </c>
      <c r="F19737">
        <v>140661.21972339001</v>
      </c>
      <c r="G19737">
        <v>121768.968860794</v>
      </c>
      <c r="H19737">
        <v>18892.250862596102</v>
      </c>
      <c r="I19737">
        <v>0.95683050713306605</v>
      </c>
    </row>
    <row r="19738" spans="1:9" x14ac:dyDescent="0.2">
      <c r="A19738">
        <v>2283</v>
      </c>
      <c r="B19738">
        <v>116330.87405662501</v>
      </c>
      <c r="C19738">
        <v>3.39598508077141</v>
      </c>
      <c r="D19738">
        <v>29.485321359332701</v>
      </c>
      <c r="E19738" t="s">
        <v>17</v>
      </c>
      <c r="F19738">
        <v>680518.18596926203</v>
      </c>
      <c r="G19738">
        <v>661625.93510666594</v>
      </c>
      <c r="H19738">
        <v>18892.250862596102</v>
      </c>
      <c r="I19738">
        <v>4.8363973134050298</v>
      </c>
    </row>
    <row r="19739" spans="1:9" x14ac:dyDescent="0.2">
      <c r="A19739">
        <v>2283</v>
      </c>
      <c r="B19739">
        <v>116330.87405662501</v>
      </c>
      <c r="C19739">
        <v>3.5244736388515601</v>
      </c>
      <c r="D19739">
        <v>29.613809917412901</v>
      </c>
      <c r="E19739" t="s">
        <v>19</v>
      </c>
      <c r="F19739">
        <v>692852.59196859202</v>
      </c>
      <c r="G19739">
        <v>673960.34110599605</v>
      </c>
      <c r="H19739">
        <v>18892.250862596102</v>
      </c>
      <c r="I19739">
        <v>1.0179766542815101</v>
      </c>
    </row>
    <row r="19740" spans="1:9" x14ac:dyDescent="0.2">
      <c r="A19740">
        <v>2283</v>
      </c>
      <c r="B19740">
        <v>116330.87405662501</v>
      </c>
      <c r="C19740">
        <v>3.75781379429954</v>
      </c>
      <c r="D19740">
        <v>29.847150072860899</v>
      </c>
      <c r="E19740" t="s">
        <v>19</v>
      </c>
      <c r="F19740">
        <v>634132.97480745905</v>
      </c>
      <c r="G19740">
        <v>615240.72394486202</v>
      </c>
      <c r="H19740">
        <v>18892.250862596102</v>
      </c>
      <c r="I19740">
        <v>0.91178748544097499</v>
      </c>
    </row>
    <row r="19741" spans="1:9" x14ac:dyDescent="0.2">
      <c r="A19741">
        <v>2283</v>
      </c>
      <c r="B19741">
        <v>116330.87405662501</v>
      </c>
      <c r="C19741">
        <v>4.5274215010441603</v>
      </c>
      <c r="D19741">
        <v>30.6167577796055</v>
      </c>
      <c r="E19741" t="s">
        <v>20</v>
      </c>
      <c r="F19741">
        <v>634132.97480745905</v>
      </c>
      <c r="G19741">
        <v>604741.98833271698</v>
      </c>
      <c r="H19741">
        <v>29390.986474741701</v>
      </c>
    </row>
    <row r="19742" spans="1:9" x14ac:dyDescent="0.2">
      <c r="A19742">
        <v>2283</v>
      </c>
      <c r="B19742">
        <v>116330.87405662501</v>
      </c>
      <c r="C19742">
        <v>5.6683464868541504</v>
      </c>
      <c r="D19742">
        <v>31.757682765415499</v>
      </c>
      <c r="E19742" t="s">
        <v>19</v>
      </c>
      <c r="F19742">
        <v>550677.59672164102</v>
      </c>
      <c r="G19742">
        <v>521286.6102469</v>
      </c>
      <c r="H19742">
        <v>29390.986474741701</v>
      </c>
      <c r="I19742">
        <v>0.85342617255380004</v>
      </c>
    </row>
    <row r="19743" spans="1:9" x14ac:dyDescent="0.2">
      <c r="A19743">
        <v>2283</v>
      </c>
      <c r="B19743">
        <v>116330.87405662501</v>
      </c>
      <c r="C19743">
        <v>5.8830387133421498</v>
      </c>
      <c r="D19743">
        <v>31.9723749919035</v>
      </c>
      <c r="E19743" t="s">
        <v>19</v>
      </c>
      <c r="F19743">
        <v>503585.32834968501</v>
      </c>
      <c r="G19743">
        <v>474194.341874943</v>
      </c>
      <c r="H19743">
        <v>29390.986474741701</v>
      </c>
      <c r="I19743">
        <v>0.908635235230148</v>
      </c>
    </row>
    <row r="19744" spans="1:9" x14ac:dyDescent="0.2">
      <c r="A19744">
        <v>2283</v>
      </c>
      <c r="B19744">
        <v>116330.87405662501</v>
      </c>
      <c r="C19744">
        <v>5.9037221616363702</v>
      </c>
      <c r="D19744">
        <v>31.9930584401977</v>
      </c>
      <c r="E19744" t="s">
        <v>18</v>
      </c>
      <c r="F19744">
        <v>450641.34358393901</v>
      </c>
      <c r="G19744">
        <v>411106.88740658399</v>
      </c>
      <c r="H19744">
        <v>39534.456177354303</v>
      </c>
      <c r="I19744">
        <v>0.88825230102970298</v>
      </c>
    </row>
    <row r="19745" spans="1:9" x14ac:dyDescent="0.2">
      <c r="A19745">
        <v>2283</v>
      </c>
      <c r="B19745">
        <v>116330.87405662501</v>
      </c>
      <c r="C19745">
        <v>6.1417243294895103</v>
      </c>
      <c r="D19745">
        <v>32.231060608050797</v>
      </c>
      <c r="E19745" t="s">
        <v>19</v>
      </c>
      <c r="F19745">
        <v>416019.73064613499</v>
      </c>
      <c r="G19745">
        <v>376485.27446877997</v>
      </c>
      <c r="H19745">
        <v>39534.456177354303</v>
      </c>
      <c r="I19745">
        <v>0.91459275510250904</v>
      </c>
    </row>
    <row r="19746" spans="1:9" x14ac:dyDescent="0.2">
      <c r="A19746">
        <v>2283</v>
      </c>
      <c r="B19746">
        <v>116330.87405662501</v>
      </c>
      <c r="C19746">
        <v>6.7852459844524997</v>
      </c>
      <c r="D19746">
        <v>32.874582263013799</v>
      </c>
      <c r="E19746" t="s">
        <v>19</v>
      </c>
      <c r="F19746">
        <v>346628.72821290902</v>
      </c>
      <c r="G19746">
        <v>307094.27203555399</v>
      </c>
      <c r="H19746">
        <v>39534.456177354303</v>
      </c>
      <c r="I19746">
        <v>0.812758801421403</v>
      </c>
    </row>
    <row r="19747" spans="1:9" x14ac:dyDescent="0.2">
      <c r="A19747">
        <v>2283</v>
      </c>
      <c r="B19747">
        <v>116330.87405662501</v>
      </c>
      <c r="C19747">
        <v>6.9500442207310398</v>
      </c>
      <c r="D19747">
        <v>33.039380499292399</v>
      </c>
      <c r="E19747" t="s">
        <v>20</v>
      </c>
      <c r="F19747">
        <v>346628.72821290902</v>
      </c>
      <c r="G19747">
        <v>36034.0592966513</v>
      </c>
      <c r="H19747">
        <v>310594.66891625698</v>
      </c>
    </row>
    <row r="19748" spans="1:9" x14ac:dyDescent="0.2">
      <c r="A19748">
        <v>2283</v>
      </c>
      <c r="B19748">
        <v>116330.87405662501</v>
      </c>
      <c r="C19748">
        <v>7.4773750180692504</v>
      </c>
      <c r="D19748">
        <v>33.566711296630601</v>
      </c>
      <c r="E19748" t="s">
        <v>18</v>
      </c>
      <c r="F19748">
        <v>341077.943641819</v>
      </c>
      <c r="G19748">
        <v>0</v>
      </c>
      <c r="H19748">
        <v>341077.943641819</v>
      </c>
      <c r="I19748">
        <v>0.81357954085033002</v>
      </c>
    </row>
    <row r="19749" spans="1:9" x14ac:dyDescent="0.2">
      <c r="A19749">
        <v>2284</v>
      </c>
      <c r="B19749">
        <v>49440.759145220203</v>
      </c>
      <c r="C19749">
        <v>0</v>
      </c>
      <c r="D19749">
        <v>27.238059766489801</v>
      </c>
      <c r="E19749" t="s">
        <v>17</v>
      </c>
      <c r="F19749">
        <v>47151.780961823402</v>
      </c>
      <c r="G19749">
        <v>47151.780961823497</v>
      </c>
      <c r="H19749">
        <v>0</v>
      </c>
      <c r="I19749">
        <v>1</v>
      </c>
    </row>
    <row r="19750" spans="1:9" x14ac:dyDescent="0.2">
      <c r="A19750">
        <v>2284</v>
      </c>
      <c r="B19750">
        <v>49440.759145220203</v>
      </c>
      <c r="C19750">
        <v>2.38699267045696</v>
      </c>
      <c r="D19750">
        <v>29.625052436946699</v>
      </c>
      <c r="E19750" t="s">
        <v>18</v>
      </c>
      <c r="F19750">
        <v>54434.607041425501</v>
      </c>
      <c r="G19750">
        <v>42187.301444350698</v>
      </c>
      <c r="H19750">
        <v>12247.305597074799</v>
      </c>
      <c r="I19750">
        <v>1.14089283933946</v>
      </c>
    </row>
    <row r="19751" spans="1:9" x14ac:dyDescent="0.2">
      <c r="A19751">
        <v>2284</v>
      </c>
      <c r="B19751">
        <v>49440.759145220203</v>
      </c>
      <c r="C19751">
        <v>3.8273126726451898</v>
      </c>
      <c r="D19751">
        <v>31.065372439135</v>
      </c>
      <c r="E19751" t="s">
        <v>17</v>
      </c>
      <c r="F19751">
        <v>408682.743234489</v>
      </c>
      <c r="G19751">
        <v>396435.43763741403</v>
      </c>
      <c r="H19751">
        <v>12247.305597074799</v>
      </c>
      <c r="I19751">
        <v>7.4544302913950604</v>
      </c>
    </row>
    <row r="19752" spans="1:9" x14ac:dyDescent="0.2">
      <c r="A19752">
        <v>2284</v>
      </c>
      <c r="B19752">
        <v>49440.759145220203</v>
      </c>
      <c r="C19752">
        <v>4.6024186219142598</v>
      </c>
      <c r="D19752">
        <v>31.840478388404101</v>
      </c>
      <c r="E19752" t="s">
        <v>20</v>
      </c>
      <c r="F19752">
        <v>408682.743234489</v>
      </c>
      <c r="G19752">
        <v>379290.005461831</v>
      </c>
      <c r="H19752">
        <v>29392.7377726579</v>
      </c>
    </row>
    <row r="19753" spans="1:9" x14ac:dyDescent="0.2">
      <c r="A19753">
        <v>2284</v>
      </c>
      <c r="B19753">
        <v>49440.759145220203</v>
      </c>
      <c r="C19753">
        <v>6.8018957553971102</v>
      </c>
      <c r="D19753">
        <v>34.039955521886903</v>
      </c>
      <c r="E19753" t="s">
        <v>18</v>
      </c>
      <c r="F19753">
        <v>416014.86121451302</v>
      </c>
      <c r="G19753">
        <v>368198.30414263398</v>
      </c>
      <c r="H19753">
        <v>47816.557071878997</v>
      </c>
      <c r="I19753">
        <v>1.00329751001131</v>
      </c>
    </row>
    <row r="19754" spans="1:9" x14ac:dyDescent="0.2">
      <c r="A19754">
        <v>2284</v>
      </c>
      <c r="B19754">
        <v>49440.759145220203</v>
      </c>
      <c r="C19754">
        <v>9.9161496463004202</v>
      </c>
      <c r="D19754">
        <v>37.154209412790202</v>
      </c>
      <c r="E19754" t="s">
        <v>18</v>
      </c>
      <c r="F19754">
        <v>368325.021976516</v>
      </c>
      <c r="G19754">
        <v>50780.366958723098</v>
      </c>
      <c r="H19754">
        <v>317544.655017793</v>
      </c>
      <c r="I19754">
        <v>0.85517321627464404</v>
      </c>
    </row>
    <row r="19755" spans="1:9" x14ac:dyDescent="0.2">
      <c r="A19755">
        <v>2284</v>
      </c>
      <c r="B19755">
        <v>49440.759145220203</v>
      </c>
      <c r="C19755">
        <v>11.376027048504</v>
      </c>
      <c r="D19755">
        <v>38.614086814993797</v>
      </c>
      <c r="E19755" t="s">
        <v>18</v>
      </c>
      <c r="F19755">
        <v>364081.82783749601</v>
      </c>
      <c r="G19755">
        <v>0</v>
      </c>
      <c r="H19755">
        <v>364081.82783749601</v>
      </c>
      <c r="I19755">
        <v>0.86480885991144796</v>
      </c>
    </row>
    <row r="19756" spans="1:9" x14ac:dyDescent="0.2">
      <c r="A19756">
        <v>2285</v>
      </c>
      <c r="B19756">
        <v>752442.43475201097</v>
      </c>
      <c r="C19756">
        <v>0</v>
      </c>
      <c r="D19756">
        <v>27.980312779182398</v>
      </c>
      <c r="E19756" t="s">
        <v>17</v>
      </c>
      <c r="F19756">
        <v>44386.342338584203</v>
      </c>
      <c r="G19756">
        <v>44386.342338584298</v>
      </c>
      <c r="H19756">
        <v>0</v>
      </c>
      <c r="I19756">
        <v>1</v>
      </c>
    </row>
    <row r="19757" spans="1:9" x14ac:dyDescent="0.2">
      <c r="A19757">
        <v>2285</v>
      </c>
      <c r="B19757">
        <v>752442.43475201097</v>
      </c>
      <c r="C19757">
        <v>0.93214035263254102</v>
      </c>
      <c r="D19757">
        <v>28.9124531318149</v>
      </c>
      <c r="E19757" t="s">
        <v>18</v>
      </c>
      <c r="F19757">
        <v>54981.697278591397</v>
      </c>
      <c r="G19757">
        <v>50677.886455203101</v>
      </c>
      <c r="H19757">
        <v>4303.8108233883104</v>
      </c>
      <c r="I19757">
        <v>1.2330044447091</v>
      </c>
    </row>
    <row r="19758" spans="1:9" x14ac:dyDescent="0.2">
      <c r="A19758">
        <v>2285</v>
      </c>
      <c r="B19758">
        <v>752442.43475201097</v>
      </c>
      <c r="C19758">
        <v>2.9391901930959698</v>
      </c>
      <c r="D19758">
        <v>30.919502972278298</v>
      </c>
      <c r="E19758" t="s">
        <v>20</v>
      </c>
      <c r="F19758">
        <v>54981.697278591397</v>
      </c>
      <c r="G19758">
        <v>46968.000629186201</v>
      </c>
      <c r="H19758">
        <v>8013.6966494051503</v>
      </c>
    </row>
    <row r="19759" spans="1:9" x14ac:dyDescent="0.2">
      <c r="A19759">
        <v>2285</v>
      </c>
      <c r="B19759">
        <v>752442.43475201097</v>
      </c>
      <c r="C19759">
        <v>4.8227833355410201</v>
      </c>
      <c r="D19759">
        <v>32.803096114723402</v>
      </c>
      <c r="E19759" t="s">
        <v>18</v>
      </c>
      <c r="F19759">
        <v>67334.485112513401</v>
      </c>
      <c r="G19759">
        <v>54567.955807942002</v>
      </c>
      <c r="H19759">
        <v>12766.529304571401</v>
      </c>
      <c r="I19759">
        <v>1.23565518451929</v>
      </c>
    </row>
    <row r="19760" spans="1:9" x14ac:dyDescent="0.2">
      <c r="A19760">
        <v>2285</v>
      </c>
      <c r="B19760">
        <v>752442.43475201097</v>
      </c>
      <c r="C19760">
        <v>5.7596915226170102</v>
      </c>
      <c r="D19760">
        <v>33.740004301799402</v>
      </c>
      <c r="E19760" t="s">
        <v>20</v>
      </c>
      <c r="F19760">
        <v>67334.485112513401</v>
      </c>
      <c r="G19760">
        <v>50564.886257516097</v>
      </c>
      <c r="H19760">
        <v>16769.598854997301</v>
      </c>
    </row>
    <row r="19761" spans="1:9" x14ac:dyDescent="0.2">
      <c r="A19761">
        <v>2285</v>
      </c>
      <c r="B19761">
        <v>752442.43475201097</v>
      </c>
      <c r="C19761">
        <v>6.3530523487540398</v>
      </c>
      <c r="D19761">
        <v>34.333365127936403</v>
      </c>
      <c r="E19761" t="s">
        <v>18</v>
      </c>
      <c r="F19761">
        <v>71990.632625909202</v>
      </c>
      <c r="G19761">
        <v>52394.097321832603</v>
      </c>
      <c r="H19761">
        <v>19596.5353040765</v>
      </c>
      <c r="I19761">
        <v>1.0813374501895101</v>
      </c>
    </row>
    <row r="19762" spans="1:9" x14ac:dyDescent="0.2">
      <c r="A19762">
        <v>2285</v>
      </c>
      <c r="B19762">
        <v>752442.43475201097</v>
      </c>
      <c r="C19762">
        <v>8.0109137311530905</v>
      </c>
      <c r="D19762">
        <v>35.991226510335501</v>
      </c>
      <c r="E19762" t="s">
        <v>20</v>
      </c>
      <c r="F19762">
        <v>71990.632625909202</v>
      </c>
      <c r="G19762">
        <v>48320.620758478501</v>
      </c>
      <c r="H19762">
        <v>23670.011867430701</v>
      </c>
    </row>
    <row r="19763" spans="1:9" x14ac:dyDescent="0.2">
      <c r="A19763">
        <v>2285</v>
      </c>
      <c r="B19763">
        <v>752442.43475201097</v>
      </c>
      <c r="C19763">
        <v>9.0180619014006194</v>
      </c>
      <c r="D19763">
        <v>36.998374680582998</v>
      </c>
      <c r="E19763" t="s">
        <v>20</v>
      </c>
      <c r="F19763">
        <v>71990.632625909202</v>
      </c>
      <c r="G19763">
        <v>44217.3235846916</v>
      </c>
      <c r="H19763">
        <v>27773.309041217599</v>
      </c>
    </row>
    <row r="19764" spans="1:9" x14ac:dyDescent="0.2">
      <c r="A19764">
        <v>2285</v>
      </c>
      <c r="B19764">
        <v>752442.43475201097</v>
      </c>
      <c r="C19764">
        <v>11.3975343656207</v>
      </c>
      <c r="D19764">
        <v>39.377847144803098</v>
      </c>
      <c r="E19764" t="s">
        <v>20</v>
      </c>
      <c r="F19764">
        <v>71990.632625909202</v>
      </c>
      <c r="G19764">
        <v>40265.708519606596</v>
      </c>
      <c r="H19764">
        <v>31724.924106302598</v>
      </c>
    </row>
    <row r="19765" spans="1:9" x14ac:dyDescent="0.2">
      <c r="A19765">
        <v>2285</v>
      </c>
      <c r="B19765">
        <v>752442.43475201097</v>
      </c>
      <c r="C19765">
        <v>11.5548971481281</v>
      </c>
      <c r="D19765">
        <v>39.535209927310497</v>
      </c>
      <c r="E19765" t="s">
        <v>19</v>
      </c>
      <c r="F19765">
        <v>75357.123710306696</v>
      </c>
      <c r="G19765">
        <v>43632.199604004098</v>
      </c>
      <c r="H19765">
        <v>31724.924106302598</v>
      </c>
      <c r="I19765">
        <v>1.03602639108089</v>
      </c>
    </row>
    <row r="19766" spans="1:9" x14ac:dyDescent="0.2">
      <c r="A19766">
        <v>2285</v>
      </c>
      <c r="B19766">
        <v>752442.43475201097</v>
      </c>
      <c r="C19766">
        <v>13.806301615978001</v>
      </c>
      <c r="D19766">
        <v>41.786614395160399</v>
      </c>
      <c r="E19766" t="s">
        <v>20</v>
      </c>
      <c r="F19766">
        <v>75357.123710306696</v>
      </c>
      <c r="G19766">
        <v>39763.022127404598</v>
      </c>
      <c r="H19766">
        <v>35594.101582902098</v>
      </c>
    </row>
    <row r="19767" spans="1:9" x14ac:dyDescent="0.2">
      <c r="A19767">
        <v>2285</v>
      </c>
      <c r="B19767">
        <v>752442.43475201097</v>
      </c>
      <c r="C19767">
        <v>14.7659794891981</v>
      </c>
      <c r="D19767">
        <v>42.7462922683805</v>
      </c>
      <c r="E19767" t="s">
        <v>17</v>
      </c>
      <c r="F19767">
        <v>569629.06188276794</v>
      </c>
      <c r="G19767">
        <v>534034.96029986604</v>
      </c>
      <c r="H19767">
        <v>35594.101582902098</v>
      </c>
      <c r="I19767">
        <v>7.43984452494644</v>
      </c>
    </row>
    <row r="19768" spans="1:9" x14ac:dyDescent="0.2">
      <c r="A19768">
        <v>2285</v>
      </c>
      <c r="B19768">
        <v>752442.43475201097</v>
      </c>
      <c r="C19768">
        <v>16.6165801076476</v>
      </c>
      <c r="D19768">
        <v>44.596892886829899</v>
      </c>
      <c r="E19768" t="s">
        <v>20</v>
      </c>
      <c r="F19768">
        <v>569629.06188276794</v>
      </c>
      <c r="G19768">
        <v>529491.19099826796</v>
      </c>
      <c r="H19768">
        <v>40137.870884500502</v>
      </c>
    </row>
    <row r="19769" spans="1:9" x14ac:dyDescent="0.2">
      <c r="A19769">
        <v>2285</v>
      </c>
      <c r="B19769">
        <v>752442.43475201097</v>
      </c>
      <c r="C19769">
        <v>18.545833981204201</v>
      </c>
      <c r="D19769">
        <v>46.526146760386602</v>
      </c>
      <c r="E19769" t="s">
        <v>17</v>
      </c>
      <c r="F19769">
        <v>1548149.0678693401</v>
      </c>
      <c r="G19769">
        <v>1508011.1969848301</v>
      </c>
      <c r="H19769">
        <v>40137.870884500502</v>
      </c>
      <c r="I19769">
        <v>2.6674346459783802</v>
      </c>
    </row>
    <row r="19770" spans="1:9" x14ac:dyDescent="0.2">
      <c r="A19770">
        <v>2285</v>
      </c>
      <c r="B19770">
        <v>752442.43475201097</v>
      </c>
      <c r="C19770">
        <v>19.093594142028099</v>
      </c>
      <c r="D19770">
        <v>47.073906921210501</v>
      </c>
      <c r="E19770" t="s">
        <v>20</v>
      </c>
      <c r="F19770">
        <v>1548149.0678693401</v>
      </c>
      <c r="G19770">
        <v>1504027.607569</v>
      </c>
      <c r="H19770">
        <v>44121.4603003386</v>
      </c>
    </row>
    <row r="19771" spans="1:9" x14ac:dyDescent="0.2">
      <c r="A19771">
        <v>2285</v>
      </c>
      <c r="B19771">
        <v>752442.43475201097</v>
      </c>
      <c r="C19771">
        <v>20.297884650266099</v>
      </c>
      <c r="D19771">
        <v>48.278197429448497</v>
      </c>
      <c r="E19771" t="s">
        <v>20</v>
      </c>
      <c r="F19771">
        <v>1548149.0678693401</v>
      </c>
      <c r="G19771">
        <v>1499189.8945524001</v>
      </c>
      <c r="H19771">
        <v>48959.173316933498</v>
      </c>
    </row>
    <row r="19772" spans="1:9" x14ac:dyDescent="0.2">
      <c r="A19772">
        <v>2285</v>
      </c>
      <c r="B19772">
        <v>752442.43475201097</v>
      </c>
      <c r="C19772">
        <v>22.5252352419561</v>
      </c>
      <c r="D19772">
        <v>50.505548021138502</v>
      </c>
      <c r="E19772" t="s">
        <v>18</v>
      </c>
      <c r="F19772">
        <v>1272630.5598923799</v>
      </c>
      <c r="G19772">
        <v>1219952.2336736401</v>
      </c>
      <c r="H19772">
        <v>52678.326218736198</v>
      </c>
      <c r="I19772">
        <v>0.79966193192030399</v>
      </c>
    </row>
    <row r="19773" spans="1:9" x14ac:dyDescent="0.2">
      <c r="A19773">
        <v>2285</v>
      </c>
      <c r="B19773">
        <v>752442.43475201097</v>
      </c>
      <c r="C19773">
        <v>24.709871831699299</v>
      </c>
      <c r="D19773">
        <v>52.690184610881602</v>
      </c>
      <c r="E19773" t="s">
        <v>18</v>
      </c>
      <c r="F19773">
        <v>1127403.4885172499</v>
      </c>
      <c r="G19773">
        <v>1070747.9396375001</v>
      </c>
      <c r="H19773">
        <v>56655.548879748298</v>
      </c>
      <c r="I19773">
        <v>0.87101570831071695</v>
      </c>
    </row>
    <row r="19774" spans="1:9" x14ac:dyDescent="0.2">
      <c r="A19774">
        <v>2285</v>
      </c>
      <c r="B19774">
        <v>752442.43475201097</v>
      </c>
      <c r="C19774">
        <v>26.124617621533702</v>
      </c>
      <c r="D19774">
        <v>54.1049304007161</v>
      </c>
      <c r="E19774" t="s">
        <v>19</v>
      </c>
      <c r="F19774">
        <v>1098823.9429196501</v>
      </c>
      <c r="G19774">
        <v>1042168.3940399</v>
      </c>
      <c r="H19774">
        <v>56655.548879748298</v>
      </c>
      <c r="I19774">
        <v>0.96614634341886496</v>
      </c>
    </row>
    <row r="19775" spans="1:9" x14ac:dyDescent="0.2">
      <c r="A19775">
        <v>2285</v>
      </c>
      <c r="B19775">
        <v>752442.43475201097</v>
      </c>
      <c r="C19775">
        <v>26.751572517754699</v>
      </c>
      <c r="D19775">
        <v>54.731885296937001</v>
      </c>
      <c r="E19775" t="s">
        <v>20</v>
      </c>
      <c r="F19775">
        <v>1098823.9429196501</v>
      </c>
      <c r="G19775">
        <v>1036653.8925950699</v>
      </c>
      <c r="H19775">
        <v>62170.050324574702</v>
      </c>
    </row>
    <row r="19776" spans="1:9" x14ac:dyDescent="0.2">
      <c r="A19776">
        <v>2285</v>
      </c>
      <c r="B19776">
        <v>752442.43475201097</v>
      </c>
      <c r="C19776">
        <v>27.396008144418399</v>
      </c>
      <c r="D19776">
        <v>55.376320923600701</v>
      </c>
      <c r="E19776" t="s">
        <v>19</v>
      </c>
      <c r="F19776">
        <v>1119632.7078990401</v>
      </c>
      <c r="G19776">
        <v>1057462.6575744699</v>
      </c>
      <c r="H19776">
        <v>62170.050324574702</v>
      </c>
      <c r="I19776">
        <v>1.0132963223637701</v>
      </c>
    </row>
    <row r="19777" spans="1:9" x14ac:dyDescent="0.2">
      <c r="A19777">
        <v>2285</v>
      </c>
      <c r="B19777">
        <v>752442.43475201097</v>
      </c>
      <c r="C19777">
        <v>28.3719330565912</v>
      </c>
      <c r="D19777">
        <v>56.352245835773502</v>
      </c>
      <c r="E19777" t="s">
        <v>18</v>
      </c>
      <c r="F19777">
        <v>1003621.8613933499</v>
      </c>
      <c r="G19777">
        <v>129107.364370904</v>
      </c>
      <c r="H19777">
        <v>874514.49702244101</v>
      </c>
      <c r="I19777">
        <v>0.88571878269168502</v>
      </c>
    </row>
    <row r="19778" spans="1:9" x14ac:dyDescent="0.2">
      <c r="A19778">
        <v>2285</v>
      </c>
      <c r="B19778">
        <v>752442.43475201097</v>
      </c>
      <c r="C19778">
        <v>29.5325406279531</v>
      </c>
      <c r="D19778">
        <v>57.512853407135502</v>
      </c>
      <c r="E19778" t="s">
        <v>18</v>
      </c>
      <c r="F19778">
        <v>990353.31354730099</v>
      </c>
      <c r="G19778">
        <v>0</v>
      </c>
      <c r="H19778">
        <v>990353.31354730099</v>
      </c>
      <c r="I19778">
        <v>0.85328045647120299</v>
      </c>
    </row>
    <row r="19779" spans="1:9" x14ac:dyDescent="0.2">
      <c r="A19779">
        <v>2286</v>
      </c>
      <c r="B19779">
        <v>63843.755180027198</v>
      </c>
      <c r="C19779">
        <v>0</v>
      </c>
      <c r="D19779">
        <v>28.121163746481699</v>
      </c>
      <c r="E19779" t="s">
        <v>17</v>
      </c>
      <c r="F19779">
        <v>52277.634880953599</v>
      </c>
      <c r="G19779">
        <v>52277.634880953599</v>
      </c>
      <c r="H19779">
        <v>0</v>
      </c>
      <c r="I19779">
        <v>1</v>
      </c>
    </row>
    <row r="19780" spans="1:9" x14ac:dyDescent="0.2">
      <c r="A19780">
        <v>2286</v>
      </c>
      <c r="B19780">
        <v>63843.755180027198</v>
      </c>
      <c r="C19780">
        <v>0.27055102324639602</v>
      </c>
      <c r="D19780">
        <v>28.3917147697281</v>
      </c>
      <c r="E19780" t="s">
        <v>20</v>
      </c>
      <c r="F19780">
        <v>52277.634880953599</v>
      </c>
      <c r="G19780">
        <v>37938.391096469597</v>
      </c>
      <c r="H19780">
        <v>14339.243784484001</v>
      </c>
    </row>
    <row r="19781" spans="1:9" x14ac:dyDescent="0.2">
      <c r="A19781">
        <v>2286</v>
      </c>
      <c r="B19781">
        <v>63843.755180027198</v>
      </c>
      <c r="C19781">
        <v>0.78716832671041503</v>
      </c>
      <c r="D19781">
        <v>28.908332073192099</v>
      </c>
      <c r="E19781" t="s">
        <v>19</v>
      </c>
      <c r="F19781">
        <v>53889.873331234798</v>
      </c>
      <c r="G19781">
        <v>39550.629546750897</v>
      </c>
      <c r="H19781">
        <v>14339.243784484001</v>
      </c>
      <c r="I19781">
        <v>1.03697147483654</v>
      </c>
    </row>
    <row r="19782" spans="1:9" x14ac:dyDescent="0.2">
      <c r="A19782">
        <v>2286</v>
      </c>
      <c r="B19782">
        <v>63843.755180027198</v>
      </c>
      <c r="C19782">
        <v>0.79598393822190805</v>
      </c>
      <c r="D19782">
        <v>28.9171476847036</v>
      </c>
      <c r="E19782" t="s">
        <v>18</v>
      </c>
      <c r="F19782">
        <v>52382.0078296383</v>
      </c>
      <c r="G19782">
        <v>23122.2470188097</v>
      </c>
      <c r="H19782">
        <v>29259.7608108286</v>
      </c>
      <c r="I19782">
        <v>0.961817255995431</v>
      </c>
    </row>
    <row r="19783" spans="1:9" x14ac:dyDescent="0.2">
      <c r="A19783">
        <v>2286</v>
      </c>
      <c r="B19783">
        <v>63843.755180027198</v>
      </c>
      <c r="C19783">
        <v>1.28683824332204</v>
      </c>
      <c r="D19783">
        <v>29.4080019898038</v>
      </c>
      <c r="E19783" t="s">
        <v>20</v>
      </c>
      <c r="F19783">
        <v>52382.0078296383</v>
      </c>
      <c r="G19783">
        <v>3082.34235856751</v>
      </c>
      <c r="H19783">
        <v>49299.665471070803</v>
      </c>
    </row>
    <row r="19784" spans="1:9" x14ac:dyDescent="0.2">
      <c r="A19784">
        <v>2286</v>
      </c>
      <c r="B19784">
        <v>63843.755180027198</v>
      </c>
      <c r="C19784">
        <v>1.3655349394784899</v>
      </c>
      <c r="D19784">
        <v>29.486698685960199</v>
      </c>
      <c r="E19784" t="s">
        <v>17</v>
      </c>
      <c r="F19784">
        <v>286707.30510738201</v>
      </c>
      <c r="G19784">
        <v>237407.639636312</v>
      </c>
      <c r="H19784">
        <v>49299.665471070803</v>
      </c>
      <c r="I19784">
        <v>5.4579814884741502</v>
      </c>
    </row>
    <row r="19785" spans="1:9" x14ac:dyDescent="0.2">
      <c r="A19785">
        <v>2286</v>
      </c>
      <c r="B19785">
        <v>63843.755180027198</v>
      </c>
      <c r="C19785">
        <v>1.4209475488379499</v>
      </c>
      <c r="D19785">
        <v>29.5421112953197</v>
      </c>
      <c r="E19785" t="s">
        <v>19</v>
      </c>
      <c r="F19785">
        <v>281138.73916146002</v>
      </c>
      <c r="G19785">
        <v>231839.07369038899</v>
      </c>
      <c r="H19785">
        <v>49299.665471070803</v>
      </c>
      <c r="I19785">
        <v>0.97621946861812803</v>
      </c>
    </row>
    <row r="19786" spans="1:9" x14ac:dyDescent="0.2">
      <c r="A19786">
        <v>2286</v>
      </c>
      <c r="B19786">
        <v>63843.755180027198</v>
      </c>
      <c r="C19786">
        <v>1.5068435049745601</v>
      </c>
      <c r="D19786">
        <v>29.6280072514563</v>
      </c>
      <c r="E19786" t="s">
        <v>20</v>
      </c>
      <c r="F19786">
        <v>281138.73916146002</v>
      </c>
      <c r="G19786">
        <v>32497.816554093901</v>
      </c>
      <c r="H19786">
        <v>248640.922607366</v>
      </c>
    </row>
    <row r="19787" spans="1:9" x14ac:dyDescent="0.2">
      <c r="A19787">
        <v>2286</v>
      </c>
      <c r="B19787">
        <v>63843.755180027198</v>
      </c>
      <c r="C19787">
        <v>1.7611384122515299</v>
      </c>
      <c r="D19787">
        <v>29.8823021587332</v>
      </c>
      <c r="E19787" t="s">
        <v>18</v>
      </c>
      <c r="F19787">
        <v>280138.12805397302</v>
      </c>
      <c r="G19787">
        <v>0</v>
      </c>
      <c r="H19787">
        <v>280138.12805397302</v>
      </c>
      <c r="I19787">
        <v>0.95470422558255497</v>
      </c>
    </row>
    <row r="19788" spans="1:9" x14ac:dyDescent="0.2">
      <c r="A19788">
        <v>2287</v>
      </c>
      <c r="B19788">
        <v>926694.63089707005</v>
      </c>
      <c r="C19788">
        <v>0</v>
      </c>
      <c r="D19788">
        <v>25.2595085826262</v>
      </c>
      <c r="E19788" t="s">
        <v>17</v>
      </c>
      <c r="F19788">
        <v>159749.520599718</v>
      </c>
      <c r="G19788">
        <v>159749.520599718</v>
      </c>
      <c r="H19788">
        <v>0</v>
      </c>
      <c r="I19788">
        <v>1</v>
      </c>
    </row>
    <row r="19789" spans="1:9" x14ac:dyDescent="0.2">
      <c r="A19789">
        <v>2287</v>
      </c>
      <c r="B19789">
        <v>926694.63089707005</v>
      </c>
      <c r="C19789">
        <v>0.63607872971154999</v>
      </c>
      <c r="D19789">
        <v>25.895587312337799</v>
      </c>
      <c r="E19789" t="s">
        <v>18</v>
      </c>
      <c r="F19789">
        <v>208449.68256265699</v>
      </c>
      <c r="G19789">
        <v>187039.31691889701</v>
      </c>
      <c r="H19789">
        <v>21410.3656437592</v>
      </c>
      <c r="I19789">
        <v>1.3007507290375799</v>
      </c>
    </row>
    <row r="19790" spans="1:9" x14ac:dyDescent="0.2">
      <c r="A19790">
        <v>2287</v>
      </c>
      <c r="B19790">
        <v>926694.63089707005</v>
      </c>
      <c r="C19790">
        <v>1.8273178866162401</v>
      </c>
      <c r="D19790">
        <v>27.086826469242499</v>
      </c>
      <c r="E19790" t="s">
        <v>20</v>
      </c>
      <c r="F19790">
        <v>208449.68256265699</v>
      </c>
      <c r="G19790">
        <v>163501.804075691</v>
      </c>
      <c r="H19790">
        <v>44947.878486966103</v>
      </c>
    </row>
    <row r="19791" spans="1:9" x14ac:dyDescent="0.2">
      <c r="A19791">
        <v>2287</v>
      </c>
      <c r="B19791">
        <v>926694.63089707005</v>
      </c>
      <c r="C19791">
        <v>3.3482511435346298</v>
      </c>
      <c r="D19791">
        <v>28.6077597261609</v>
      </c>
      <c r="E19791" t="s">
        <v>18</v>
      </c>
      <c r="F19791">
        <v>208090.964570677</v>
      </c>
      <c r="G19791">
        <v>142488.73619600499</v>
      </c>
      <c r="H19791">
        <v>65602.228374671598</v>
      </c>
      <c r="I19791">
        <v>0.98083147490303602</v>
      </c>
    </row>
    <row r="19792" spans="1:9" x14ac:dyDescent="0.2">
      <c r="A19792">
        <v>2287</v>
      </c>
      <c r="B19792">
        <v>926694.63089707005</v>
      </c>
      <c r="C19792">
        <v>4.5559329472121597</v>
      </c>
      <c r="D19792">
        <v>29.815441529838399</v>
      </c>
      <c r="E19792" t="s">
        <v>18</v>
      </c>
      <c r="F19792">
        <v>202710.64891573001</v>
      </c>
      <c r="G19792">
        <v>114924.297350824</v>
      </c>
      <c r="H19792">
        <v>87786.351564906305</v>
      </c>
      <c r="I19792">
        <v>0.95376006500107102</v>
      </c>
    </row>
    <row r="19793" spans="1:9" x14ac:dyDescent="0.2">
      <c r="A19793">
        <v>2287</v>
      </c>
      <c r="B19793">
        <v>926694.63089707005</v>
      </c>
      <c r="C19793">
        <v>5.7256304120924</v>
      </c>
      <c r="D19793">
        <v>30.9851389947186</v>
      </c>
      <c r="E19793" t="s">
        <v>20</v>
      </c>
      <c r="F19793">
        <v>202710.64891573001</v>
      </c>
      <c r="G19793">
        <v>91628.176268016003</v>
      </c>
      <c r="H19793">
        <v>111082.47264771401</v>
      </c>
    </row>
    <row r="19794" spans="1:9" x14ac:dyDescent="0.2">
      <c r="A19794">
        <v>2287</v>
      </c>
      <c r="B19794">
        <v>926694.63089707005</v>
      </c>
      <c r="C19794">
        <v>7.4454751497429399</v>
      </c>
      <c r="D19794">
        <v>32.7049837323692</v>
      </c>
      <c r="E19794" t="s">
        <v>18</v>
      </c>
      <c r="F19794">
        <v>193202.872697821</v>
      </c>
      <c r="G19794">
        <v>55897.455449942703</v>
      </c>
      <c r="H19794">
        <v>137305.41724787801</v>
      </c>
      <c r="I19794">
        <v>0.86628682358230902</v>
      </c>
    </row>
    <row r="19795" spans="1:9" x14ac:dyDescent="0.2">
      <c r="A19795">
        <v>2287</v>
      </c>
      <c r="B19795">
        <v>926694.63089707005</v>
      </c>
      <c r="C19795">
        <v>7.9059702771102298</v>
      </c>
      <c r="D19795">
        <v>33.165478859736503</v>
      </c>
      <c r="E19795" t="s">
        <v>17</v>
      </c>
      <c r="F19795">
        <v>1094572.28703357</v>
      </c>
      <c r="G19795">
        <v>957266.86978569103</v>
      </c>
      <c r="H19795">
        <v>137305.41724787801</v>
      </c>
      <c r="I19795">
        <v>5.6525027769421303</v>
      </c>
    </row>
    <row r="19796" spans="1:9" x14ac:dyDescent="0.2">
      <c r="A19796">
        <v>2287</v>
      </c>
      <c r="B19796">
        <v>926694.63089707005</v>
      </c>
      <c r="C19796">
        <v>8.5114761861932404</v>
      </c>
      <c r="D19796">
        <v>33.770984768819503</v>
      </c>
      <c r="E19796" t="s">
        <v>20</v>
      </c>
      <c r="F19796">
        <v>1094572.28703357</v>
      </c>
      <c r="G19796">
        <v>69018.864182363497</v>
      </c>
      <c r="H19796">
        <v>1025553.42285121</v>
      </c>
    </row>
    <row r="19797" spans="1:9" x14ac:dyDescent="0.2">
      <c r="A19797">
        <v>2287</v>
      </c>
      <c r="B19797">
        <v>926694.63089707005</v>
      </c>
      <c r="C19797">
        <v>9.0255105290853699</v>
      </c>
      <c r="D19797">
        <v>34.285019111711598</v>
      </c>
      <c r="E19797" t="s">
        <v>18</v>
      </c>
      <c r="F19797">
        <v>1092422.9099491499</v>
      </c>
      <c r="G19797">
        <v>0</v>
      </c>
      <c r="H19797">
        <v>1092422.9099491499</v>
      </c>
      <c r="I19797">
        <v>0.88137534604713297</v>
      </c>
    </row>
    <row r="19798" spans="1:9" x14ac:dyDescent="0.2">
      <c r="A19798">
        <v>2288</v>
      </c>
      <c r="B19798">
        <v>37054.106418911302</v>
      </c>
      <c r="C19798">
        <v>0</v>
      </c>
      <c r="D19798">
        <v>28.560787889120999</v>
      </c>
      <c r="E19798" t="s">
        <v>17</v>
      </c>
      <c r="F19798">
        <v>299756.75166021503</v>
      </c>
      <c r="G19798">
        <v>299756.75166021503</v>
      </c>
      <c r="H19798">
        <v>0</v>
      </c>
      <c r="I19798">
        <v>1</v>
      </c>
    </row>
    <row r="19799" spans="1:9" x14ac:dyDescent="0.2">
      <c r="A19799">
        <v>2288</v>
      </c>
      <c r="B19799">
        <v>37054.106418911302</v>
      </c>
      <c r="C19799">
        <v>2.3191890912417801</v>
      </c>
      <c r="D19799">
        <v>30.879976980362802</v>
      </c>
      <c r="E19799" t="s">
        <v>18</v>
      </c>
      <c r="F19799">
        <v>309753.08877638198</v>
      </c>
      <c r="G19799">
        <v>280587.80861260201</v>
      </c>
      <c r="H19799">
        <v>29165.280163779898</v>
      </c>
      <c r="I19799">
        <v>1.02155161745548</v>
      </c>
    </row>
    <row r="19800" spans="1:9" x14ac:dyDescent="0.2">
      <c r="A19800">
        <v>2288</v>
      </c>
      <c r="B19800">
        <v>37054.106418911302</v>
      </c>
      <c r="C19800">
        <v>2.5690777279317198</v>
      </c>
      <c r="D19800">
        <v>31.129865617052701</v>
      </c>
      <c r="E19800" t="s">
        <v>19</v>
      </c>
      <c r="F19800">
        <v>298328.66408362798</v>
      </c>
      <c r="G19800">
        <v>269163.38391984801</v>
      </c>
      <c r="H19800">
        <v>29165.280163779898</v>
      </c>
      <c r="I19800">
        <v>0.95796943997307604</v>
      </c>
    </row>
    <row r="19801" spans="1:9" x14ac:dyDescent="0.2">
      <c r="A19801">
        <v>2288</v>
      </c>
      <c r="B19801">
        <v>37054.106418911302</v>
      </c>
      <c r="C19801">
        <v>2.5693411174056</v>
      </c>
      <c r="D19801">
        <v>31.130129006526602</v>
      </c>
      <c r="E19801" t="s">
        <v>19</v>
      </c>
      <c r="F19801">
        <v>308177.957889101</v>
      </c>
      <c r="G19801">
        <v>279012.67772532097</v>
      </c>
      <c r="H19801">
        <v>29165.280163779898</v>
      </c>
      <c r="I19801">
        <v>1.0365907569349899</v>
      </c>
    </row>
    <row r="19802" spans="1:9" x14ac:dyDescent="0.2">
      <c r="A19802">
        <v>2288</v>
      </c>
      <c r="B19802">
        <v>37054.106418911302</v>
      </c>
      <c r="C19802">
        <v>3.0211548723273101</v>
      </c>
      <c r="D19802">
        <v>31.5819427614483</v>
      </c>
      <c r="E19802" t="s">
        <v>19</v>
      </c>
      <c r="F19802">
        <v>289157.41283784597</v>
      </c>
      <c r="G19802">
        <v>259992.13267406699</v>
      </c>
      <c r="H19802">
        <v>29165.280163779898</v>
      </c>
      <c r="I19802">
        <v>0.92951358902972103</v>
      </c>
    </row>
    <row r="19803" spans="1:9" x14ac:dyDescent="0.2">
      <c r="A19803">
        <v>2288</v>
      </c>
      <c r="B19803">
        <v>37054.106418911302</v>
      </c>
      <c r="C19803">
        <v>3.2003345565960299</v>
      </c>
      <c r="D19803">
        <v>31.761122445717</v>
      </c>
      <c r="E19803" t="s">
        <v>20</v>
      </c>
      <c r="F19803">
        <v>289157.41283784597</v>
      </c>
      <c r="G19803">
        <v>234261.26526700601</v>
      </c>
      <c r="H19803">
        <v>54896.147570840498</v>
      </c>
    </row>
    <row r="19804" spans="1:9" x14ac:dyDescent="0.2">
      <c r="A19804">
        <v>2288</v>
      </c>
      <c r="B19804">
        <v>37054.106418911302</v>
      </c>
      <c r="C19804">
        <v>4.4528280375123401</v>
      </c>
      <c r="D19804">
        <v>33.0136159266333</v>
      </c>
      <c r="E19804" t="s">
        <v>19</v>
      </c>
      <c r="F19804">
        <v>270334.70657791698</v>
      </c>
      <c r="G19804">
        <v>215438.55900707599</v>
      </c>
      <c r="H19804">
        <v>54896.147570840498</v>
      </c>
      <c r="I19804">
        <v>0.91150056584081995</v>
      </c>
    </row>
    <row r="19805" spans="1:9" x14ac:dyDescent="0.2">
      <c r="A19805">
        <v>2288</v>
      </c>
      <c r="B19805">
        <v>37054.106418911302</v>
      </c>
      <c r="C19805">
        <v>5.1037722767239302</v>
      </c>
      <c r="D19805">
        <v>33.664560165844897</v>
      </c>
      <c r="E19805" t="s">
        <v>19</v>
      </c>
      <c r="F19805">
        <v>236707.61036743</v>
      </c>
      <c r="G19805">
        <v>181811.46279658901</v>
      </c>
      <c r="H19805">
        <v>54896.147570840498</v>
      </c>
      <c r="I19805">
        <v>0.84037823649286003</v>
      </c>
    </row>
    <row r="19806" spans="1:9" x14ac:dyDescent="0.2">
      <c r="A19806">
        <v>2288</v>
      </c>
      <c r="B19806">
        <v>37054.106418911302</v>
      </c>
      <c r="C19806">
        <v>5.56025371550089</v>
      </c>
      <c r="D19806">
        <v>34.121041604621901</v>
      </c>
      <c r="E19806" t="s">
        <v>18</v>
      </c>
      <c r="F19806">
        <v>237166.18381435901</v>
      </c>
      <c r="G19806">
        <v>15052.846623252301</v>
      </c>
      <c r="H19806">
        <v>222113.33719110701</v>
      </c>
      <c r="I19806">
        <v>0.99957764372677604</v>
      </c>
    </row>
    <row r="19807" spans="1:9" x14ac:dyDescent="0.2">
      <c r="A19807">
        <v>2288</v>
      </c>
      <c r="B19807">
        <v>37054.106418911302</v>
      </c>
      <c r="C19807">
        <v>6.5707585865469902</v>
      </c>
      <c r="D19807">
        <v>35.131546475668003</v>
      </c>
      <c r="E19807" t="s">
        <v>20</v>
      </c>
      <c r="F19807">
        <v>237166.18381435901</v>
      </c>
      <c r="G19807">
        <v>0</v>
      </c>
      <c r="H19807">
        <v>237166.18381435901</v>
      </c>
    </row>
    <row r="19808" spans="1:9" x14ac:dyDescent="0.2">
      <c r="A19808">
        <v>2289</v>
      </c>
      <c r="B19808">
        <v>240933.75216494</v>
      </c>
      <c r="C19808">
        <v>0</v>
      </c>
      <c r="D19808">
        <v>27.967561368543301</v>
      </c>
      <c r="E19808" t="s">
        <v>17</v>
      </c>
      <c r="F19808">
        <v>321456.96870023297</v>
      </c>
      <c r="G19808">
        <v>321456.96870023297</v>
      </c>
      <c r="H19808">
        <v>0</v>
      </c>
      <c r="I19808">
        <v>1</v>
      </c>
    </row>
    <row r="19809" spans="1:9" x14ac:dyDescent="0.2">
      <c r="A19809">
        <v>2289</v>
      </c>
      <c r="B19809">
        <v>240933.75216494</v>
      </c>
      <c r="C19809">
        <v>1.9269530565374</v>
      </c>
      <c r="D19809">
        <v>29.8945144250807</v>
      </c>
      <c r="E19809" t="s">
        <v>20</v>
      </c>
      <c r="F19809">
        <v>321456.96870023297</v>
      </c>
      <c r="G19809">
        <v>313800.77433184203</v>
      </c>
      <c r="H19809">
        <v>7656.1943683912896</v>
      </c>
    </row>
    <row r="19810" spans="1:9" x14ac:dyDescent="0.2">
      <c r="A19810">
        <v>2289</v>
      </c>
      <c r="B19810">
        <v>240933.75216494</v>
      </c>
      <c r="C19810">
        <v>3.9804256063802099</v>
      </c>
      <c r="D19810">
        <v>31.947986974923499</v>
      </c>
      <c r="E19810" t="s">
        <v>20</v>
      </c>
      <c r="F19810">
        <v>321456.96870023297</v>
      </c>
      <c r="G19810">
        <v>305886.354801826</v>
      </c>
      <c r="H19810">
        <v>15570.6138984072</v>
      </c>
    </row>
    <row r="19811" spans="1:9" x14ac:dyDescent="0.2">
      <c r="A19811">
        <v>2289</v>
      </c>
      <c r="B19811">
        <v>240933.75216494</v>
      </c>
      <c r="C19811">
        <v>4.2883697897846798</v>
      </c>
      <c r="D19811">
        <v>32.255931158327897</v>
      </c>
      <c r="E19811" t="s">
        <v>20</v>
      </c>
      <c r="F19811">
        <v>321456.96870023297</v>
      </c>
      <c r="G19811">
        <v>299432.51314338</v>
      </c>
      <c r="H19811">
        <v>22024.4555568531</v>
      </c>
    </row>
    <row r="19812" spans="1:9" x14ac:dyDescent="0.2">
      <c r="A19812">
        <v>2289</v>
      </c>
      <c r="B19812">
        <v>240933.75216494</v>
      </c>
      <c r="C19812">
        <v>8.8685582847021394</v>
      </c>
      <c r="D19812">
        <v>36.836119653245397</v>
      </c>
      <c r="E19812" t="s">
        <v>18</v>
      </c>
      <c r="F19812">
        <v>301416.36506928701</v>
      </c>
      <c r="G19812">
        <v>270628.54938542203</v>
      </c>
      <c r="H19812">
        <v>30787.815683864101</v>
      </c>
      <c r="I19812">
        <v>0.88983148120922595</v>
      </c>
    </row>
    <row r="19813" spans="1:9" x14ac:dyDescent="0.2">
      <c r="A19813">
        <v>2289</v>
      </c>
      <c r="B19813">
        <v>240933.75216494</v>
      </c>
      <c r="C19813">
        <v>12.740111556026701</v>
      </c>
      <c r="D19813">
        <v>40.707672924569898</v>
      </c>
      <c r="E19813" t="s">
        <v>20</v>
      </c>
      <c r="F19813">
        <v>301416.36506928701</v>
      </c>
      <c r="G19813">
        <v>262391.923335267</v>
      </c>
      <c r="H19813">
        <v>39024.4417340199</v>
      </c>
    </row>
    <row r="19814" spans="1:9" x14ac:dyDescent="0.2">
      <c r="A19814">
        <v>2289</v>
      </c>
      <c r="B19814">
        <v>240933.75216494</v>
      </c>
      <c r="C19814">
        <v>15.8674126259126</v>
      </c>
      <c r="D19814">
        <v>43.8349739944559</v>
      </c>
      <c r="E19814" t="s">
        <v>18</v>
      </c>
      <c r="F19814">
        <v>300913.57853740302</v>
      </c>
      <c r="G19814">
        <v>15045.6789268702</v>
      </c>
      <c r="H19814">
        <v>285867.89961053297</v>
      </c>
      <c r="I19814">
        <v>0.95902863024360296</v>
      </c>
    </row>
    <row r="19815" spans="1:9" x14ac:dyDescent="0.2">
      <c r="A19815">
        <v>2289</v>
      </c>
      <c r="B19815">
        <v>240933.75216494</v>
      </c>
      <c r="C19815">
        <v>16.988811913798699</v>
      </c>
      <c r="D19815">
        <v>44.956373282342</v>
      </c>
      <c r="E19815" t="s">
        <v>18</v>
      </c>
      <c r="F19815">
        <v>297545.823743866</v>
      </c>
      <c r="G19815">
        <v>0</v>
      </c>
      <c r="H19815">
        <v>297545.823743866</v>
      </c>
      <c r="I19815">
        <v>0.812323011166035</v>
      </c>
    </row>
    <row r="19816" spans="1:9" x14ac:dyDescent="0.2">
      <c r="A19816">
        <v>2290</v>
      </c>
      <c r="B19816">
        <v>72555.412397852997</v>
      </c>
      <c r="C19816">
        <v>0</v>
      </c>
      <c r="D19816">
        <v>26.814106838445401</v>
      </c>
      <c r="E19816" t="s">
        <v>17</v>
      </c>
      <c r="F19816">
        <v>279635.34543386998</v>
      </c>
      <c r="G19816">
        <v>279635.34543386998</v>
      </c>
      <c r="H19816">
        <v>0</v>
      </c>
      <c r="I19816">
        <v>1</v>
      </c>
    </row>
    <row r="19817" spans="1:9" x14ac:dyDescent="0.2">
      <c r="A19817">
        <v>2290</v>
      </c>
      <c r="B19817">
        <v>72555.412397852997</v>
      </c>
      <c r="C19817">
        <v>0.42225852351200099</v>
      </c>
      <c r="D19817">
        <v>27.2363653619574</v>
      </c>
      <c r="E19817" t="s">
        <v>18</v>
      </c>
      <c r="F19817">
        <v>291779.550729301</v>
      </c>
      <c r="G19817">
        <v>277416.55023143801</v>
      </c>
      <c r="H19817">
        <v>14363.000497863</v>
      </c>
      <c r="I19817">
        <v>1.04124975602481</v>
      </c>
    </row>
    <row r="19818" spans="1:9" x14ac:dyDescent="0.2">
      <c r="A19818">
        <v>2290</v>
      </c>
      <c r="B19818">
        <v>72555.412397852997</v>
      </c>
      <c r="C19818">
        <v>1.0525859283643999</v>
      </c>
      <c r="D19818">
        <v>27.866692766809798</v>
      </c>
      <c r="E19818" t="s">
        <v>20</v>
      </c>
      <c r="F19818">
        <v>291779.550729301</v>
      </c>
      <c r="G19818">
        <v>261198.94383747</v>
      </c>
      <c r="H19818">
        <v>30580.606891831299</v>
      </c>
    </row>
    <row r="19819" spans="1:9" x14ac:dyDescent="0.2">
      <c r="A19819">
        <v>2290</v>
      </c>
      <c r="B19819">
        <v>72555.412397852997</v>
      </c>
      <c r="C19819">
        <v>1.4983711914806599</v>
      </c>
      <c r="D19819">
        <v>28.312478029926101</v>
      </c>
      <c r="E19819" t="s">
        <v>20</v>
      </c>
      <c r="F19819">
        <v>291779.550729301</v>
      </c>
      <c r="G19819">
        <v>246230.091736445</v>
      </c>
      <c r="H19819">
        <v>45549.458992856104</v>
      </c>
    </row>
    <row r="19820" spans="1:9" x14ac:dyDescent="0.2">
      <c r="A19820">
        <v>2290</v>
      </c>
      <c r="B19820">
        <v>72555.412397852997</v>
      </c>
      <c r="C19820">
        <v>2.2306966805704902</v>
      </c>
      <c r="D19820">
        <v>29.0448035190159</v>
      </c>
      <c r="E19820" t="s">
        <v>20</v>
      </c>
      <c r="F19820">
        <v>291779.550729301</v>
      </c>
      <c r="G19820">
        <v>230174.92792562401</v>
      </c>
      <c r="H19820">
        <v>61604.622803676997</v>
      </c>
    </row>
    <row r="19821" spans="1:9" x14ac:dyDescent="0.2">
      <c r="A19821">
        <v>2290</v>
      </c>
      <c r="B19821">
        <v>72555.412397852997</v>
      </c>
      <c r="C19821">
        <v>2.9879431698302801</v>
      </c>
      <c r="D19821">
        <v>29.8020500082757</v>
      </c>
      <c r="E19821" t="s">
        <v>20</v>
      </c>
      <c r="F19821">
        <v>291779.550729301</v>
      </c>
      <c r="G19821">
        <v>19959.101254982699</v>
      </c>
      <c r="H19821">
        <v>271820.449474319</v>
      </c>
    </row>
    <row r="19822" spans="1:9" x14ac:dyDescent="0.2">
      <c r="A19822">
        <v>2290</v>
      </c>
      <c r="B19822">
        <v>72555.412397852997</v>
      </c>
      <c r="C19822">
        <v>3.3138902683162699</v>
      </c>
      <c r="D19822">
        <v>30.127997106761701</v>
      </c>
      <c r="E19822" t="s">
        <v>20</v>
      </c>
      <c r="F19822">
        <v>291779.550729301</v>
      </c>
      <c r="G19822">
        <v>0</v>
      </c>
      <c r="H19822">
        <v>291779.550729301</v>
      </c>
    </row>
    <row r="19823" spans="1:9" x14ac:dyDescent="0.2">
      <c r="A19823">
        <v>2291</v>
      </c>
      <c r="B19823">
        <v>67451.7778788258</v>
      </c>
      <c r="C19823">
        <v>0</v>
      </c>
      <c r="D19823">
        <v>28.039773210703299</v>
      </c>
      <c r="E19823" t="s">
        <v>17</v>
      </c>
      <c r="F19823">
        <v>325755.43917817599</v>
      </c>
      <c r="G19823">
        <v>325755.43917817599</v>
      </c>
      <c r="H19823">
        <v>0</v>
      </c>
      <c r="I19823">
        <v>1</v>
      </c>
    </row>
    <row r="19824" spans="1:9" x14ac:dyDescent="0.2">
      <c r="A19824">
        <v>2291</v>
      </c>
      <c r="B19824">
        <v>67451.7778788258</v>
      </c>
      <c r="C19824">
        <v>1.11205915405224</v>
      </c>
      <c r="D19824">
        <v>29.151832364755499</v>
      </c>
      <c r="E19824" t="s">
        <v>19</v>
      </c>
      <c r="F19824">
        <v>357817.91676809202</v>
      </c>
      <c r="G19824">
        <v>357817.91676809202</v>
      </c>
      <c r="H19824">
        <v>0</v>
      </c>
      <c r="I19824">
        <v>1.0923943168155901</v>
      </c>
    </row>
    <row r="19825" spans="1:9" x14ac:dyDescent="0.2">
      <c r="A19825">
        <v>2291</v>
      </c>
      <c r="B19825">
        <v>67451.7778788258</v>
      </c>
      <c r="C19825">
        <v>1.5482369468652699</v>
      </c>
      <c r="D19825">
        <v>29.588010157568601</v>
      </c>
      <c r="E19825" t="s">
        <v>20</v>
      </c>
      <c r="F19825">
        <v>357817.91676809202</v>
      </c>
      <c r="G19825">
        <v>335024.20736293902</v>
      </c>
      <c r="H19825">
        <v>22793.709405152898</v>
      </c>
    </row>
    <row r="19826" spans="1:9" x14ac:dyDescent="0.2">
      <c r="A19826">
        <v>2291</v>
      </c>
      <c r="B19826">
        <v>67451.7778788258</v>
      </c>
      <c r="C19826">
        <v>2.3565951885210201</v>
      </c>
      <c r="D19826">
        <v>30.396368399224301</v>
      </c>
      <c r="E19826" t="s">
        <v>19</v>
      </c>
      <c r="F19826">
        <v>383701.07473683299</v>
      </c>
      <c r="G19826">
        <v>360907.36533167999</v>
      </c>
      <c r="H19826">
        <v>22793.709405152898</v>
      </c>
      <c r="I19826">
        <v>1.0702228053165601</v>
      </c>
    </row>
    <row r="19827" spans="1:9" x14ac:dyDescent="0.2">
      <c r="A19827">
        <v>2291</v>
      </c>
      <c r="B19827">
        <v>67451.7778788258</v>
      </c>
      <c r="C19827">
        <v>2.9886136076057199</v>
      </c>
      <c r="D19827">
        <v>31.028386818308999</v>
      </c>
      <c r="E19827" t="s">
        <v>20</v>
      </c>
      <c r="F19827">
        <v>383701.07473683299</v>
      </c>
      <c r="G19827">
        <v>336800.17921875999</v>
      </c>
      <c r="H19827">
        <v>46900.895518073099</v>
      </c>
    </row>
    <row r="19828" spans="1:9" x14ac:dyDescent="0.2">
      <c r="A19828">
        <v>2291</v>
      </c>
      <c r="B19828">
        <v>67451.7778788258</v>
      </c>
      <c r="C19828">
        <v>3.4089657944617899</v>
      </c>
      <c r="D19828">
        <v>31.448739005165098</v>
      </c>
      <c r="E19828" t="s">
        <v>19</v>
      </c>
      <c r="F19828">
        <v>413896.28893723403</v>
      </c>
      <c r="G19828">
        <v>366995.39341916097</v>
      </c>
      <c r="H19828">
        <v>46900.895518073099</v>
      </c>
      <c r="I19828">
        <v>1.0832673333549601</v>
      </c>
    </row>
    <row r="19829" spans="1:9" x14ac:dyDescent="0.2">
      <c r="A19829">
        <v>2291</v>
      </c>
      <c r="B19829">
        <v>67451.7778788258</v>
      </c>
      <c r="C19829">
        <v>4.3749088131262504</v>
      </c>
      <c r="D19829">
        <v>32.414682023829499</v>
      </c>
      <c r="E19829" t="s">
        <v>18</v>
      </c>
      <c r="F19829">
        <v>362480.94154369098</v>
      </c>
      <c r="G19829">
        <v>294456.001585247</v>
      </c>
      <c r="H19829">
        <v>68024.939958443603</v>
      </c>
      <c r="I19829">
        <v>0.85518997461837598</v>
      </c>
    </row>
    <row r="19830" spans="1:9" x14ac:dyDescent="0.2">
      <c r="A19830">
        <v>2291</v>
      </c>
      <c r="B19830">
        <v>67451.7778788258</v>
      </c>
      <c r="C19830">
        <v>4.7515205952709003</v>
      </c>
      <c r="D19830">
        <v>32.791293805974199</v>
      </c>
      <c r="E19830" t="s">
        <v>19</v>
      </c>
      <c r="F19830">
        <v>343467.001286974</v>
      </c>
      <c r="G19830">
        <v>275442.06132853101</v>
      </c>
      <c r="H19830">
        <v>68024.939958443603</v>
      </c>
      <c r="I19830">
        <v>0.933254104505302</v>
      </c>
    </row>
    <row r="19831" spans="1:9" x14ac:dyDescent="0.2">
      <c r="A19831">
        <v>2291</v>
      </c>
      <c r="B19831">
        <v>67451.7778788258</v>
      </c>
      <c r="C19831">
        <v>5.4405564927046504</v>
      </c>
      <c r="D19831">
        <v>33.480329703407897</v>
      </c>
      <c r="E19831" t="s">
        <v>20</v>
      </c>
      <c r="F19831">
        <v>343467.001286974</v>
      </c>
      <c r="G19831">
        <v>31776.791334032601</v>
      </c>
      <c r="H19831">
        <v>311690.20995294198</v>
      </c>
    </row>
    <row r="19832" spans="1:9" x14ac:dyDescent="0.2">
      <c r="A19832">
        <v>2291</v>
      </c>
      <c r="B19832">
        <v>67451.7778788258</v>
      </c>
      <c r="C19832">
        <v>5.7010112281717902</v>
      </c>
      <c r="D19832">
        <v>33.740784438875103</v>
      </c>
      <c r="E19832" t="s">
        <v>19</v>
      </c>
      <c r="F19832">
        <v>343571.00639032701</v>
      </c>
      <c r="G19832">
        <v>31880.796437385801</v>
      </c>
      <c r="H19832">
        <v>311690.20995294198</v>
      </c>
      <c r="I19832">
        <v>0.95256928985713196</v>
      </c>
    </row>
    <row r="19833" spans="1:9" x14ac:dyDescent="0.2">
      <c r="A19833">
        <v>2291</v>
      </c>
      <c r="B19833">
        <v>67451.7778788258</v>
      </c>
      <c r="C19833">
        <v>6.0118989298988801</v>
      </c>
      <c r="D19833">
        <v>34.0516721406022</v>
      </c>
      <c r="E19833" t="s">
        <v>18</v>
      </c>
      <c r="F19833">
        <v>338483.26690277498</v>
      </c>
      <c r="G19833">
        <v>0</v>
      </c>
      <c r="H19833">
        <v>338483.26690277498</v>
      </c>
      <c r="I19833">
        <v>0.82408539169591</v>
      </c>
    </row>
    <row r="19834" spans="1:9" x14ac:dyDescent="0.2">
      <c r="A19834">
        <v>2292</v>
      </c>
      <c r="B19834">
        <v>10752.211550759001</v>
      </c>
      <c r="C19834">
        <v>0</v>
      </c>
      <c r="D19834">
        <v>30.3777723976205</v>
      </c>
      <c r="E19834" t="s">
        <v>17</v>
      </c>
      <c r="F19834">
        <v>71778.152457665696</v>
      </c>
      <c r="G19834">
        <v>71778.152457665696</v>
      </c>
      <c r="H19834">
        <v>0</v>
      </c>
      <c r="I19834">
        <v>1</v>
      </c>
    </row>
    <row r="19835" spans="1:9" x14ac:dyDescent="0.2">
      <c r="A19835">
        <v>2292</v>
      </c>
      <c r="B19835">
        <v>10752.211550759001</v>
      </c>
      <c r="C19835">
        <v>0.52256478146066498</v>
      </c>
      <c r="D19835">
        <v>30.900337179081198</v>
      </c>
      <c r="E19835" t="s">
        <v>20</v>
      </c>
      <c r="F19835">
        <v>71778.152457665696</v>
      </c>
      <c r="G19835">
        <v>54298.772632622102</v>
      </c>
      <c r="H19835">
        <v>17479.379825043601</v>
      </c>
    </row>
    <row r="19836" spans="1:9" x14ac:dyDescent="0.2">
      <c r="A19836">
        <v>2292</v>
      </c>
      <c r="B19836">
        <v>10752.211550759001</v>
      </c>
      <c r="C19836">
        <v>1.1614006971412401</v>
      </c>
      <c r="D19836">
        <v>31.5391730947618</v>
      </c>
      <c r="E19836" t="s">
        <v>19</v>
      </c>
      <c r="F19836">
        <v>66117.620742792104</v>
      </c>
      <c r="G19836">
        <v>48638.240917748502</v>
      </c>
      <c r="H19836">
        <v>17479.379825043601</v>
      </c>
      <c r="I19836">
        <v>0.88877101892625199</v>
      </c>
    </row>
    <row r="19837" spans="1:9" x14ac:dyDescent="0.2">
      <c r="A19837">
        <v>2292</v>
      </c>
      <c r="B19837">
        <v>10752.211550759001</v>
      </c>
      <c r="C19837">
        <v>1.8011159564585</v>
      </c>
      <c r="D19837">
        <v>32.178888354079</v>
      </c>
      <c r="E19837" t="s">
        <v>18</v>
      </c>
      <c r="F19837">
        <v>63082.025233177701</v>
      </c>
      <c r="G19837">
        <v>22032.467290550001</v>
      </c>
      <c r="H19837">
        <v>41049.557942627704</v>
      </c>
      <c r="I19837">
        <v>0.93348729565354105</v>
      </c>
    </row>
    <row r="19838" spans="1:9" x14ac:dyDescent="0.2">
      <c r="A19838">
        <v>2292</v>
      </c>
      <c r="B19838">
        <v>10752.211550759001</v>
      </c>
      <c r="C19838">
        <v>2.2767343294290701</v>
      </c>
      <c r="D19838">
        <v>32.654506727049601</v>
      </c>
      <c r="E19838" t="s">
        <v>20</v>
      </c>
      <c r="F19838">
        <v>63082.025233177701</v>
      </c>
      <c r="G19838">
        <v>0</v>
      </c>
      <c r="H19838">
        <v>63082.025233177701</v>
      </c>
    </row>
    <row r="19839" spans="1:9" x14ac:dyDescent="0.2">
      <c r="A19839">
        <v>2293</v>
      </c>
      <c r="B19839">
        <v>32860.7043092288</v>
      </c>
      <c r="C19839">
        <v>0</v>
      </c>
      <c r="D19839">
        <v>27.5810616968981</v>
      </c>
      <c r="E19839" t="s">
        <v>17</v>
      </c>
      <c r="F19839">
        <v>100659.251234476</v>
      </c>
      <c r="G19839">
        <v>100659.251234476</v>
      </c>
      <c r="H19839">
        <v>0</v>
      </c>
      <c r="I19839">
        <v>1</v>
      </c>
    </row>
    <row r="19840" spans="1:9" x14ac:dyDescent="0.2">
      <c r="A19840">
        <v>2293</v>
      </c>
      <c r="B19840">
        <v>32860.7043092288</v>
      </c>
      <c r="C19840">
        <v>0.535559664318361</v>
      </c>
      <c r="D19840">
        <v>28.116621361216499</v>
      </c>
      <c r="E19840" t="s">
        <v>20</v>
      </c>
      <c r="F19840">
        <v>100659.251234476</v>
      </c>
      <c r="G19840">
        <v>93245.182545073301</v>
      </c>
      <c r="H19840">
        <v>7414.0686894026403</v>
      </c>
    </row>
    <row r="19841" spans="1:9" x14ac:dyDescent="0.2">
      <c r="A19841">
        <v>2293</v>
      </c>
      <c r="B19841">
        <v>32860.7043092288</v>
      </c>
      <c r="C19841">
        <v>0.69245253399637596</v>
      </c>
      <c r="D19841">
        <v>28.273514230894499</v>
      </c>
      <c r="E19841" t="s">
        <v>19</v>
      </c>
      <c r="F19841">
        <v>111534.367177231</v>
      </c>
      <c r="G19841">
        <v>104120.298487828</v>
      </c>
      <c r="H19841">
        <v>7414.0686894026403</v>
      </c>
      <c r="I19841">
        <v>1.1125357888060601</v>
      </c>
    </row>
    <row r="19842" spans="1:9" x14ac:dyDescent="0.2">
      <c r="A19842">
        <v>2293</v>
      </c>
      <c r="B19842">
        <v>32860.7043092288</v>
      </c>
      <c r="C19842">
        <v>0.84855224774531901</v>
      </c>
      <c r="D19842">
        <v>28.4296139446434</v>
      </c>
      <c r="E19842" t="s">
        <v>20</v>
      </c>
      <c r="F19842">
        <v>111534.367177231</v>
      </c>
      <c r="G19842">
        <v>97712.125216272005</v>
      </c>
      <c r="H19842">
        <v>13822.2419609588</v>
      </c>
    </row>
    <row r="19843" spans="1:9" x14ac:dyDescent="0.2">
      <c r="A19843">
        <v>2293</v>
      </c>
      <c r="B19843">
        <v>32860.7043092288</v>
      </c>
      <c r="C19843">
        <v>1.1457461133271101</v>
      </c>
      <c r="D19843">
        <v>28.7268078102252</v>
      </c>
      <c r="E19843" t="s">
        <v>19</v>
      </c>
      <c r="F19843">
        <v>131953.84907036499</v>
      </c>
      <c r="G19843">
        <v>118131.60710940701</v>
      </c>
      <c r="H19843">
        <v>13822.2419609588</v>
      </c>
      <c r="I19843">
        <v>1.2059488124014299</v>
      </c>
    </row>
    <row r="19844" spans="1:9" x14ac:dyDescent="0.2">
      <c r="A19844">
        <v>2293</v>
      </c>
      <c r="B19844">
        <v>32860.7043092288</v>
      </c>
      <c r="C19844">
        <v>1.24080867994243</v>
      </c>
      <c r="D19844">
        <v>28.821870376840501</v>
      </c>
      <c r="E19844" t="s">
        <v>18</v>
      </c>
      <c r="F19844">
        <v>168075.24834492401</v>
      </c>
      <c r="G19844">
        <v>148276.89949509999</v>
      </c>
      <c r="H19844">
        <v>19798.348849823698</v>
      </c>
      <c r="I19844">
        <v>1.30510308657359</v>
      </c>
    </row>
    <row r="19845" spans="1:9" x14ac:dyDescent="0.2">
      <c r="A19845">
        <v>2293</v>
      </c>
      <c r="B19845">
        <v>32860.7043092288</v>
      </c>
      <c r="C19845">
        <v>1.8820175574023801</v>
      </c>
      <c r="D19845">
        <v>29.463079254300499</v>
      </c>
      <c r="E19845" t="s">
        <v>18</v>
      </c>
      <c r="F19845">
        <v>184923.87752405999</v>
      </c>
      <c r="G19845">
        <v>158531.787595948</v>
      </c>
      <c r="H19845">
        <v>26392.089928112098</v>
      </c>
      <c r="I19845">
        <v>1.1096768051764401</v>
      </c>
    </row>
    <row r="19846" spans="1:9" x14ac:dyDescent="0.2">
      <c r="A19846">
        <v>2293</v>
      </c>
      <c r="B19846">
        <v>32860.7043092288</v>
      </c>
      <c r="C19846">
        <v>2.5027103491259299</v>
      </c>
      <c r="D19846">
        <v>30.083772046023999</v>
      </c>
      <c r="E19846" t="s">
        <v>18</v>
      </c>
      <c r="F19846">
        <v>188259.56085568399</v>
      </c>
      <c r="G19846">
        <v>153797.56637900899</v>
      </c>
      <c r="H19846">
        <v>34461.994476675703</v>
      </c>
      <c r="I19846">
        <v>1.0173976482749501</v>
      </c>
    </row>
    <row r="19847" spans="1:9" x14ac:dyDescent="0.2">
      <c r="A19847">
        <v>2293</v>
      </c>
      <c r="B19847">
        <v>32860.7043092288</v>
      </c>
      <c r="C19847">
        <v>2.9918711941598701</v>
      </c>
      <c r="D19847">
        <v>30.572932891057999</v>
      </c>
      <c r="E19847" t="s">
        <v>19</v>
      </c>
      <c r="F19847">
        <v>177292.96676671499</v>
      </c>
      <c r="G19847">
        <v>142830.972290039</v>
      </c>
      <c r="H19847">
        <v>34461.994476675703</v>
      </c>
      <c r="I19847">
        <v>0.92590637470428205</v>
      </c>
    </row>
    <row r="19848" spans="1:9" x14ac:dyDescent="0.2">
      <c r="A19848">
        <v>2293</v>
      </c>
      <c r="B19848">
        <v>32860.7043092288</v>
      </c>
      <c r="C19848">
        <v>3.3909106315652502</v>
      </c>
      <c r="D19848">
        <v>30.971972328463401</v>
      </c>
      <c r="E19848" t="s">
        <v>20</v>
      </c>
      <c r="F19848">
        <v>177292.96676671499</v>
      </c>
      <c r="G19848">
        <v>16797.8238748123</v>
      </c>
      <c r="H19848">
        <v>160495.142891903</v>
      </c>
    </row>
    <row r="19849" spans="1:9" x14ac:dyDescent="0.2">
      <c r="A19849">
        <v>2293</v>
      </c>
      <c r="B19849">
        <v>32860.7043092288</v>
      </c>
      <c r="C19849">
        <v>4.0632293702443096</v>
      </c>
      <c r="D19849">
        <v>31.644291067142401</v>
      </c>
      <c r="E19849" t="s">
        <v>18</v>
      </c>
      <c r="F19849">
        <v>178533.00570448401</v>
      </c>
      <c r="G19849">
        <v>0</v>
      </c>
      <c r="H19849">
        <v>178533.00570448401</v>
      </c>
      <c r="I19849">
        <v>1.0175986931060099</v>
      </c>
    </row>
    <row r="19850" spans="1:9" x14ac:dyDescent="0.2">
      <c r="A19850">
        <v>2294</v>
      </c>
      <c r="B19850">
        <v>25156.492573407799</v>
      </c>
      <c r="C19850">
        <v>0</v>
      </c>
      <c r="D19850">
        <v>28.423928711960201</v>
      </c>
      <c r="E19850" t="s">
        <v>17</v>
      </c>
      <c r="F19850">
        <v>118716.96776865701</v>
      </c>
      <c r="G19850">
        <v>118716.96776865701</v>
      </c>
      <c r="H19850">
        <v>0</v>
      </c>
      <c r="I19850">
        <v>1</v>
      </c>
    </row>
    <row r="19851" spans="1:9" x14ac:dyDescent="0.2">
      <c r="A19851">
        <v>2294</v>
      </c>
      <c r="B19851">
        <v>25156.492573407799</v>
      </c>
      <c r="C19851">
        <v>0.45035761500655302</v>
      </c>
      <c r="D19851">
        <v>28.8742863269668</v>
      </c>
      <c r="E19851" t="s">
        <v>20</v>
      </c>
      <c r="F19851">
        <v>118716.96776865701</v>
      </c>
      <c r="G19851">
        <v>109003.03911841</v>
      </c>
      <c r="H19851">
        <v>9713.9286502470604</v>
      </c>
    </row>
    <row r="19852" spans="1:9" x14ac:dyDescent="0.2">
      <c r="A19852">
        <v>2294</v>
      </c>
      <c r="B19852">
        <v>25156.492573407799</v>
      </c>
      <c r="C19852">
        <v>0.92447576511960206</v>
      </c>
      <c r="D19852">
        <v>29.3484044770798</v>
      </c>
      <c r="E19852" t="s">
        <v>19</v>
      </c>
      <c r="F19852">
        <v>128651.304313146</v>
      </c>
      <c r="G19852">
        <v>118937.37566289899</v>
      </c>
      <c r="H19852">
        <v>9713.9286502470604</v>
      </c>
      <c r="I19852">
        <v>1.08574876027951</v>
      </c>
    </row>
    <row r="19853" spans="1:9" x14ac:dyDescent="0.2">
      <c r="A19853">
        <v>2294</v>
      </c>
      <c r="B19853">
        <v>25156.492573407799</v>
      </c>
      <c r="C19853">
        <v>1.0047074150081401</v>
      </c>
      <c r="D19853">
        <v>29.428636126968399</v>
      </c>
      <c r="E19853" t="s">
        <v>20</v>
      </c>
      <c r="F19853">
        <v>128651.304313146</v>
      </c>
      <c r="G19853">
        <v>105476.984025748</v>
      </c>
      <c r="H19853">
        <v>23174.320287398401</v>
      </c>
    </row>
    <row r="19854" spans="1:9" x14ac:dyDescent="0.2">
      <c r="A19854">
        <v>2294</v>
      </c>
      <c r="B19854">
        <v>25156.492573407799</v>
      </c>
      <c r="C19854">
        <v>1.07522554179755</v>
      </c>
      <c r="D19854">
        <v>29.499154253757801</v>
      </c>
      <c r="E19854" t="s">
        <v>20</v>
      </c>
      <c r="F19854">
        <v>128651.304313146</v>
      </c>
      <c r="G19854">
        <v>11692.815699655201</v>
      </c>
      <c r="H19854">
        <v>116958.488613491</v>
      </c>
    </row>
    <row r="19855" spans="1:9" x14ac:dyDescent="0.2">
      <c r="A19855">
        <v>2294</v>
      </c>
      <c r="B19855">
        <v>25156.492573407799</v>
      </c>
      <c r="C19855">
        <v>1.28956493309711</v>
      </c>
      <c r="D19855">
        <v>29.713493645057401</v>
      </c>
      <c r="E19855" t="s">
        <v>19</v>
      </c>
      <c r="F19855">
        <v>127874.904020509</v>
      </c>
      <c r="G19855">
        <v>10916.415407017799</v>
      </c>
      <c r="H19855">
        <v>116958.488613491</v>
      </c>
      <c r="I19855">
        <v>0.91385166227523096</v>
      </c>
    </row>
    <row r="19856" spans="1:9" x14ac:dyDescent="0.2">
      <c r="A19856">
        <v>2294</v>
      </c>
      <c r="B19856">
        <v>25156.492573407799</v>
      </c>
      <c r="C19856">
        <v>1.38755614644572</v>
      </c>
      <c r="D19856">
        <v>29.811484858406001</v>
      </c>
      <c r="E19856" t="s">
        <v>18</v>
      </c>
      <c r="F19856">
        <v>127230.622306395</v>
      </c>
      <c r="G19856">
        <v>0</v>
      </c>
      <c r="H19856">
        <v>127230.622306395</v>
      </c>
      <c r="I19856">
        <v>0.935327765671641</v>
      </c>
    </row>
    <row r="19857" spans="1:9" x14ac:dyDescent="0.2">
      <c r="A19857">
        <v>2295</v>
      </c>
      <c r="B19857">
        <v>268902.962872795</v>
      </c>
      <c r="C19857">
        <v>0</v>
      </c>
      <c r="D19857">
        <v>27.074254284534501</v>
      </c>
      <c r="E19857" t="s">
        <v>17</v>
      </c>
      <c r="F19857">
        <v>36686.319176623801</v>
      </c>
      <c r="G19857">
        <v>36686.319176623801</v>
      </c>
      <c r="H19857">
        <v>0</v>
      </c>
      <c r="I19857">
        <v>1</v>
      </c>
    </row>
    <row r="19858" spans="1:9" x14ac:dyDescent="0.2">
      <c r="A19858">
        <v>2295</v>
      </c>
      <c r="B19858">
        <v>268902.962872795</v>
      </c>
      <c r="C19858">
        <v>4.5098953116132803</v>
      </c>
      <c r="D19858">
        <v>31.5841495961478</v>
      </c>
      <c r="E19858" t="s">
        <v>18</v>
      </c>
      <c r="F19858">
        <v>42486.168141784998</v>
      </c>
      <c r="G19858">
        <v>28618.926791427199</v>
      </c>
      <c r="H19858">
        <v>13867.241350357799</v>
      </c>
      <c r="I19858">
        <v>1.13252280199777</v>
      </c>
    </row>
    <row r="19859" spans="1:9" x14ac:dyDescent="0.2">
      <c r="A19859">
        <v>2295</v>
      </c>
      <c r="B19859">
        <v>268902.962872795</v>
      </c>
      <c r="C19859">
        <v>4.8454567605668597</v>
      </c>
      <c r="D19859">
        <v>31.919711045101302</v>
      </c>
      <c r="E19859" t="s">
        <v>19</v>
      </c>
      <c r="F19859">
        <v>44946.919084155903</v>
      </c>
      <c r="G19859">
        <v>31079.6777337981</v>
      </c>
      <c r="H19859">
        <v>13867.241350357799</v>
      </c>
      <c r="I19859">
        <v>1.0833764625851201</v>
      </c>
    </row>
    <row r="19860" spans="1:9" x14ac:dyDescent="0.2">
      <c r="A19860">
        <v>2295</v>
      </c>
      <c r="B19860">
        <v>268902.962872795</v>
      </c>
      <c r="C19860">
        <v>7.4769664011595403</v>
      </c>
      <c r="D19860">
        <v>34.551220685693998</v>
      </c>
      <c r="E19860" t="s">
        <v>19</v>
      </c>
      <c r="F19860">
        <v>46958.135596342501</v>
      </c>
      <c r="G19860">
        <v>33090.894245984702</v>
      </c>
      <c r="H19860">
        <v>13867.241350357799</v>
      </c>
      <c r="I19860">
        <v>1.0451557963053699</v>
      </c>
    </row>
    <row r="19861" spans="1:9" x14ac:dyDescent="0.2">
      <c r="A19861">
        <v>2295</v>
      </c>
      <c r="B19861">
        <v>268902.962872795</v>
      </c>
      <c r="C19861">
        <v>8.4116276953077396</v>
      </c>
      <c r="D19861">
        <v>35.485881979842198</v>
      </c>
      <c r="E19861" t="s">
        <v>20</v>
      </c>
      <c r="F19861">
        <v>46958.135596342501</v>
      </c>
      <c r="G19861">
        <v>18992.96071521</v>
      </c>
      <c r="H19861">
        <v>27965.1748811324</v>
      </c>
    </row>
    <row r="19862" spans="1:9" x14ac:dyDescent="0.2">
      <c r="A19862">
        <v>2295</v>
      </c>
      <c r="B19862">
        <v>268902.962872795</v>
      </c>
      <c r="C19862">
        <v>10.9871289493303</v>
      </c>
      <c r="D19862">
        <v>38.061383233864802</v>
      </c>
      <c r="E19862" t="s">
        <v>19</v>
      </c>
      <c r="F19862">
        <v>46575.858746168298</v>
      </c>
      <c r="G19862">
        <v>18610.6838650358</v>
      </c>
      <c r="H19862">
        <v>27965.1748811324</v>
      </c>
      <c r="I19862">
        <v>0.93762625930501997</v>
      </c>
    </row>
    <row r="19863" spans="1:9" x14ac:dyDescent="0.2">
      <c r="A19863">
        <v>2295</v>
      </c>
      <c r="B19863">
        <v>268902.962872795</v>
      </c>
      <c r="C19863">
        <v>11.216209203231999</v>
      </c>
      <c r="D19863">
        <v>38.290463487766502</v>
      </c>
      <c r="E19863" t="s">
        <v>19</v>
      </c>
      <c r="F19863">
        <v>48935.206456051899</v>
      </c>
      <c r="G19863">
        <v>20970.031574919401</v>
      </c>
      <c r="H19863">
        <v>27965.1748811324</v>
      </c>
      <c r="I19863">
        <v>1.1237935090512301</v>
      </c>
    </row>
    <row r="19864" spans="1:9" x14ac:dyDescent="0.2">
      <c r="A19864">
        <v>2295</v>
      </c>
      <c r="B19864">
        <v>268902.962872795</v>
      </c>
      <c r="C19864">
        <v>12.776723600092</v>
      </c>
      <c r="D19864">
        <v>39.850977884626502</v>
      </c>
      <c r="E19864" t="s">
        <v>20</v>
      </c>
      <c r="F19864">
        <v>48935.206456051899</v>
      </c>
      <c r="G19864">
        <v>3043.66704000138</v>
      </c>
      <c r="H19864">
        <v>45891.539416050502</v>
      </c>
    </row>
    <row r="19865" spans="1:9" x14ac:dyDescent="0.2">
      <c r="A19865">
        <v>2295</v>
      </c>
      <c r="B19865">
        <v>268902.962872795</v>
      </c>
      <c r="C19865">
        <v>13.0646114114256</v>
      </c>
      <c r="D19865">
        <v>40.138865695960099</v>
      </c>
      <c r="E19865" t="s">
        <v>19</v>
      </c>
      <c r="F19865">
        <v>48978.923446104403</v>
      </c>
      <c r="G19865">
        <v>3087.38403005387</v>
      </c>
      <c r="H19865">
        <v>45891.539416050502</v>
      </c>
      <c r="I19865">
        <v>0.867779509521729</v>
      </c>
    </row>
    <row r="19866" spans="1:9" x14ac:dyDescent="0.2">
      <c r="A19866">
        <v>2295</v>
      </c>
      <c r="B19866">
        <v>268902.962872795</v>
      </c>
      <c r="C19866">
        <v>13.1634635845194</v>
      </c>
      <c r="D19866">
        <v>40.237717869053903</v>
      </c>
      <c r="E19866" t="s">
        <v>19</v>
      </c>
      <c r="F19866">
        <v>48306.883595842599</v>
      </c>
      <c r="G19866">
        <v>2415.34417979213</v>
      </c>
      <c r="H19866">
        <v>45891.539416050502</v>
      </c>
      <c r="I19866">
        <v>0.77467181395352003</v>
      </c>
    </row>
    <row r="19867" spans="1:9" x14ac:dyDescent="0.2">
      <c r="A19867">
        <v>2295</v>
      </c>
      <c r="B19867">
        <v>268902.962872795</v>
      </c>
      <c r="C19867">
        <v>13.4421012502156</v>
      </c>
      <c r="D19867">
        <v>40.516355534750097</v>
      </c>
      <c r="E19867" t="s">
        <v>17</v>
      </c>
      <c r="F19867">
        <v>122915.80730172301</v>
      </c>
      <c r="G19867">
        <v>77024.267885673005</v>
      </c>
      <c r="H19867">
        <v>45891.539416050502</v>
      </c>
      <c r="I19867">
        <v>4.9241382162134304</v>
      </c>
    </row>
    <row r="19868" spans="1:9" x14ac:dyDescent="0.2">
      <c r="A19868">
        <v>2295</v>
      </c>
      <c r="B19868">
        <v>268902.962872795</v>
      </c>
      <c r="C19868">
        <v>13.9511939695326</v>
      </c>
      <c r="D19868">
        <v>41.025448254067101</v>
      </c>
      <c r="E19868" t="s">
        <v>17</v>
      </c>
      <c r="F19868">
        <v>333281.538349432</v>
      </c>
      <c r="G19868">
        <v>287389.99893338099</v>
      </c>
      <c r="H19868">
        <v>45891.539416050502</v>
      </c>
      <c r="I19868">
        <v>2.7046367702846101</v>
      </c>
    </row>
    <row r="19869" spans="1:9" x14ac:dyDescent="0.2">
      <c r="A19869">
        <v>2295</v>
      </c>
      <c r="B19869">
        <v>268902.962872795</v>
      </c>
      <c r="C19869">
        <v>17.362326023876999</v>
      </c>
      <c r="D19869">
        <v>44.4365803084115</v>
      </c>
      <c r="E19869" t="s">
        <v>20</v>
      </c>
      <c r="F19869">
        <v>333281.538349432</v>
      </c>
      <c r="G19869">
        <v>21512.8518573976</v>
      </c>
      <c r="H19869">
        <v>311768.686492034</v>
      </c>
    </row>
    <row r="19870" spans="1:9" x14ac:dyDescent="0.2">
      <c r="A19870">
        <v>2295</v>
      </c>
      <c r="B19870">
        <v>268902.962872795</v>
      </c>
      <c r="C19870">
        <v>18.988198001906898</v>
      </c>
      <c r="D19870">
        <v>46.062452286441399</v>
      </c>
      <c r="E19870" t="s">
        <v>20</v>
      </c>
      <c r="F19870">
        <v>333281.538349432</v>
      </c>
      <c r="G19870">
        <v>0</v>
      </c>
      <c r="H19870">
        <v>333281.538349432</v>
      </c>
    </row>
    <row r="19871" spans="1:9" x14ac:dyDescent="0.2">
      <c r="A19871">
        <v>2296</v>
      </c>
      <c r="B19871">
        <v>37152.750197959198</v>
      </c>
      <c r="C19871">
        <v>0</v>
      </c>
      <c r="D19871">
        <v>28.325232691317598</v>
      </c>
      <c r="E19871" t="s">
        <v>17</v>
      </c>
      <c r="F19871">
        <v>39161.589640593098</v>
      </c>
      <c r="G19871">
        <v>39161.589640593098</v>
      </c>
      <c r="H19871">
        <v>0</v>
      </c>
      <c r="I19871">
        <v>1</v>
      </c>
    </row>
    <row r="19872" spans="1:9" x14ac:dyDescent="0.2">
      <c r="A19872">
        <v>2296</v>
      </c>
      <c r="B19872">
        <v>37152.750197959198</v>
      </c>
      <c r="C19872">
        <v>1.2444565505192999</v>
      </c>
      <c r="D19872">
        <v>29.569689241836901</v>
      </c>
      <c r="E19872" t="s">
        <v>18</v>
      </c>
      <c r="F19872">
        <v>49730.033463536303</v>
      </c>
      <c r="G19872">
        <v>26204.635201696299</v>
      </c>
      <c r="H19872">
        <v>23525.39826184</v>
      </c>
      <c r="I19872">
        <v>1.26206814211803</v>
      </c>
    </row>
    <row r="19873" spans="1:9" x14ac:dyDescent="0.2">
      <c r="A19873">
        <v>2296</v>
      </c>
      <c r="B19873">
        <v>37152.750197959198</v>
      </c>
      <c r="C19873">
        <v>2.0893131280219501</v>
      </c>
      <c r="D19873">
        <v>30.414545819339601</v>
      </c>
      <c r="E19873" t="s">
        <v>20</v>
      </c>
      <c r="F19873">
        <v>49730.033463536303</v>
      </c>
      <c r="G19873">
        <v>2486.5016731768101</v>
      </c>
      <c r="H19873">
        <v>47243.531790359499</v>
      </c>
    </row>
    <row r="19874" spans="1:9" x14ac:dyDescent="0.2">
      <c r="A19874">
        <v>2296</v>
      </c>
      <c r="B19874">
        <v>37152.750197959198</v>
      </c>
      <c r="C19874">
        <v>2.6589898315848099</v>
      </c>
      <c r="D19874">
        <v>30.9842225229024</v>
      </c>
      <c r="E19874" t="s">
        <v>19</v>
      </c>
      <c r="F19874">
        <v>49730.033463536303</v>
      </c>
      <c r="G19874">
        <v>2486.5016731768101</v>
      </c>
      <c r="H19874">
        <v>47243.531790359499</v>
      </c>
      <c r="I19874">
        <v>1.0853114165146101</v>
      </c>
    </row>
    <row r="19875" spans="1:9" x14ac:dyDescent="0.2">
      <c r="A19875">
        <v>2296</v>
      </c>
      <c r="B19875">
        <v>37152.750197959198</v>
      </c>
      <c r="C19875">
        <v>2.8583898741472602</v>
      </c>
      <c r="D19875">
        <v>31.183622565464901</v>
      </c>
      <c r="E19875" t="s">
        <v>17</v>
      </c>
      <c r="F19875">
        <v>231397.264204729</v>
      </c>
      <c r="G19875">
        <v>184153.73241437</v>
      </c>
      <c r="H19875">
        <v>47243.531790359499</v>
      </c>
      <c r="I19875">
        <v>5.2238570070230201</v>
      </c>
    </row>
    <row r="19876" spans="1:9" x14ac:dyDescent="0.2">
      <c r="A19876">
        <v>2296</v>
      </c>
      <c r="B19876">
        <v>37152.750197959198</v>
      </c>
      <c r="C19876">
        <v>4.7114349320873297</v>
      </c>
      <c r="D19876">
        <v>33.036667623405002</v>
      </c>
      <c r="E19876" t="s">
        <v>18</v>
      </c>
      <c r="F19876">
        <v>225128.93784348099</v>
      </c>
      <c r="G19876">
        <v>18828.7013179192</v>
      </c>
      <c r="H19876">
        <v>206300.23652556099</v>
      </c>
      <c r="I19876">
        <v>0.95479772502661797</v>
      </c>
    </row>
    <row r="19877" spans="1:9" x14ac:dyDescent="0.2">
      <c r="A19877">
        <v>2296</v>
      </c>
      <c r="B19877">
        <v>37152.750197959198</v>
      </c>
      <c r="C19877">
        <v>4.7696239259619597</v>
      </c>
      <c r="D19877">
        <v>33.094856617279603</v>
      </c>
      <c r="E19877" t="s">
        <v>19</v>
      </c>
      <c r="F19877">
        <v>223696.51212606</v>
      </c>
      <c r="G19877">
        <v>17396.275600498899</v>
      </c>
      <c r="H19877">
        <v>206300.23652556099</v>
      </c>
      <c r="I19877">
        <v>0.92050128673612897</v>
      </c>
    </row>
    <row r="19878" spans="1:9" x14ac:dyDescent="0.2">
      <c r="A19878">
        <v>2296</v>
      </c>
      <c r="B19878">
        <v>37152.750197959198</v>
      </c>
      <c r="C19878">
        <v>5.5933810186257302</v>
      </c>
      <c r="D19878">
        <v>33.918613709943401</v>
      </c>
      <c r="E19878" t="s">
        <v>19</v>
      </c>
      <c r="F19878">
        <v>223285.17327911899</v>
      </c>
      <c r="G19878">
        <v>16984.9367535577</v>
      </c>
      <c r="H19878">
        <v>206300.23652556099</v>
      </c>
      <c r="I19878">
        <v>0.92411752107644596</v>
      </c>
    </row>
    <row r="19879" spans="1:9" x14ac:dyDescent="0.2">
      <c r="A19879">
        <v>2296</v>
      </c>
      <c r="B19879">
        <v>37152.750197959198</v>
      </c>
      <c r="C19879">
        <v>5.65322490071547</v>
      </c>
      <c r="D19879">
        <v>33.978457592033102</v>
      </c>
      <c r="E19879" t="s">
        <v>20</v>
      </c>
      <c r="F19879">
        <v>223285.17327911899</v>
      </c>
      <c r="G19879">
        <v>0</v>
      </c>
      <c r="H19879">
        <v>223285.17327911899</v>
      </c>
    </row>
    <row r="19880" spans="1:9" x14ac:dyDescent="0.2">
      <c r="A19880">
        <v>2297</v>
      </c>
      <c r="B19880">
        <v>29208.505606127099</v>
      </c>
      <c r="C19880">
        <v>0</v>
      </c>
      <c r="D19880">
        <v>28.1246874031606</v>
      </c>
      <c r="E19880" t="s">
        <v>17</v>
      </c>
      <c r="F19880">
        <v>33853.2871122875</v>
      </c>
      <c r="G19880">
        <v>33853.2871122875</v>
      </c>
      <c r="H19880">
        <v>0</v>
      </c>
      <c r="I19880">
        <v>1</v>
      </c>
    </row>
    <row r="19881" spans="1:9" x14ac:dyDescent="0.2">
      <c r="A19881">
        <v>2297</v>
      </c>
      <c r="B19881">
        <v>29208.505606127099</v>
      </c>
      <c r="C19881">
        <v>1.3526075916943601</v>
      </c>
      <c r="D19881">
        <v>29.477294994855001</v>
      </c>
      <c r="E19881" t="s">
        <v>19</v>
      </c>
      <c r="F19881">
        <v>44734.1251588749</v>
      </c>
      <c r="G19881">
        <v>44734.1251588749</v>
      </c>
      <c r="H19881" s="15">
        <v>-1.8189894035458601E-12</v>
      </c>
      <c r="I19881">
        <v>1.3125925639242699</v>
      </c>
    </row>
    <row r="19882" spans="1:9" x14ac:dyDescent="0.2">
      <c r="A19882">
        <v>2297</v>
      </c>
      <c r="B19882">
        <v>29208.505606127099</v>
      </c>
      <c r="C19882">
        <v>2.4373531471151701</v>
      </c>
      <c r="D19882">
        <v>30.5620405502758</v>
      </c>
      <c r="E19882" t="s">
        <v>19</v>
      </c>
      <c r="F19882">
        <v>40106.116241730699</v>
      </c>
      <c r="G19882">
        <v>40106.116241730699</v>
      </c>
      <c r="H19882" s="15">
        <v>-1.8189894035458601E-12</v>
      </c>
      <c r="I19882">
        <v>0.89174238666266503</v>
      </c>
    </row>
    <row r="19883" spans="1:9" x14ac:dyDescent="0.2">
      <c r="A19883">
        <v>2297</v>
      </c>
      <c r="B19883">
        <v>29208.505606127099</v>
      </c>
      <c r="C19883">
        <v>2.48328224793983</v>
      </c>
      <c r="D19883">
        <v>30.6079696511005</v>
      </c>
      <c r="E19883" t="s">
        <v>19</v>
      </c>
      <c r="F19883">
        <v>38231.194262518598</v>
      </c>
      <c r="G19883">
        <v>38231.194262518598</v>
      </c>
      <c r="H19883" s="15">
        <v>-1.8189894035458601E-12</v>
      </c>
      <c r="I19883">
        <v>0.95303424648183899</v>
      </c>
    </row>
    <row r="19884" spans="1:9" x14ac:dyDescent="0.2">
      <c r="A19884">
        <v>2297</v>
      </c>
      <c r="B19884">
        <v>29208.505606127099</v>
      </c>
      <c r="C19884">
        <v>2.5356218556310499</v>
      </c>
      <c r="D19884">
        <v>30.660309258791699</v>
      </c>
      <c r="E19884" t="s">
        <v>19</v>
      </c>
      <c r="F19884">
        <v>45172.863281108097</v>
      </c>
      <c r="G19884">
        <v>45172.863281108097</v>
      </c>
      <c r="H19884" s="15">
        <v>-1.8189894035458601E-12</v>
      </c>
      <c r="I19884">
        <v>1.1812646892791501</v>
      </c>
    </row>
    <row r="19885" spans="1:9" x14ac:dyDescent="0.2">
      <c r="A19885">
        <v>2297</v>
      </c>
      <c r="B19885">
        <v>29208.505606127099</v>
      </c>
      <c r="C19885">
        <v>3.1646953286804398</v>
      </c>
      <c r="D19885">
        <v>31.289382731841101</v>
      </c>
      <c r="E19885" t="s">
        <v>17</v>
      </c>
      <c r="F19885">
        <v>309200.61560277099</v>
      </c>
      <c r="G19885">
        <v>309200.61560277099</v>
      </c>
      <c r="H19885" s="15">
        <v>-1.8189894035458601E-12</v>
      </c>
      <c r="I19885">
        <v>6.8235471330071604</v>
      </c>
    </row>
    <row r="19886" spans="1:9" x14ac:dyDescent="0.2">
      <c r="A19886">
        <v>2297</v>
      </c>
      <c r="B19886">
        <v>29208.505606127099</v>
      </c>
      <c r="C19886">
        <v>3.4802531112494202</v>
      </c>
      <c r="D19886">
        <v>31.60494051441</v>
      </c>
      <c r="E19886" t="s">
        <v>20</v>
      </c>
      <c r="F19886">
        <v>309200.61560277099</v>
      </c>
      <c r="G19886">
        <v>296131.71744944301</v>
      </c>
      <c r="H19886">
        <v>13068.8981533276</v>
      </c>
    </row>
    <row r="19887" spans="1:9" x14ac:dyDescent="0.2">
      <c r="A19887">
        <v>2297</v>
      </c>
      <c r="B19887">
        <v>29208.505606127099</v>
      </c>
      <c r="C19887">
        <v>3.6495870086193798</v>
      </c>
      <c r="D19887">
        <v>31.774274411779999</v>
      </c>
      <c r="E19887" t="s">
        <v>19</v>
      </c>
      <c r="F19887">
        <v>307841.51976395102</v>
      </c>
      <c r="G19887">
        <v>294772.62161062402</v>
      </c>
      <c r="H19887">
        <v>13068.8981533276</v>
      </c>
      <c r="I19887">
        <v>0.99291803964104397</v>
      </c>
    </row>
    <row r="19888" spans="1:9" x14ac:dyDescent="0.2">
      <c r="A19888">
        <v>2297</v>
      </c>
      <c r="B19888">
        <v>29208.505606127099</v>
      </c>
      <c r="C19888">
        <v>3.6850825980134401</v>
      </c>
      <c r="D19888">
        <v>31.809770001174101</v>
      </c>
      <c r="E19888" t="s">
        <v>19</v>
      </c>
      <c r="F19888">
        <v>298393.20542455697</v>
      </c>
      <c r="G19888">
        <v>285324.30727122899</v>
      </c>
      <c r="H19888">
        <v>13068.8981533276</v>
      </c>
      <c r="I19888">
        <v>0.96776924102112405</v>
      </c>
    </row>
    <row r="19889" spans="1:9" x14ac:dyDescent="0.2">
      <c r="A19889">
        <v>2297</v>
      </c>
      <c r="B19889">
        <v>29208.505606127099</v>
      </c>
      <c r="C19889">
        <v>5.1004110686101898</v>
      </c>
      <c r="D19889">
        <v>33.225098471770799</v>
      </c>
      <c r="E19889" t="s">
        <v>18</v>
      </c>
      <c r="F19889">
        <v>273544.94736511097</v>
      </c>
      <c r="G19889">
        <v>242015.32404542301</v>
      </c>
      <c r="H19889">
        <v>31529.623319688199</v>
      </c>
      <c r="I19889">
        <v>0.90621817209329203</v>
      </c>
    </row>
    <row r="19890" spans="1:9" x14ac:dyDescent="0.2">
      <c r="A19890">
        <v>2297</v>
      </c>
      <c r="B19890">
        <v>29208.505606127099</v>
      </c>
      <c r="C19890">
        <v>5.3703782854016504</v>
      </c>
      <c r="D19890">
        <v>33.495065688562299</v>
      </c>
      <c r="E19890" t="s">
        <v>19</v>
      </c>
      <c r="F19890">
        <v>246626.803643736</v>
      </c>
      <c r="G19890">
        <v>215097.18032404801</v>
      </c>
      <c r="H19890">
        <v>31529.623319688199</v>
      </c>
      <c r="I19890">
        <v>0.88741397228066099</v>
      </c>
    </row>
    <row r="19891" spans="1:9" x14ac:dyDescent="0.2">
      <c r="A19891">
        <v>2297</v>
      </c>
      <c r="B19891">
        <v>29208.505606127099</v>
      </c>
      <c r="C19891">
        <v>5.5706208294614097</v>
      </c>
      <c r="D19891">
        <v>33.695308232621997</v>
      </c>
      <c r="E19891" t="s">
        <v>19</v>
      </c>
      <c r="F19891">
        <v>226776.298166828</v>
      </c>
      <c r="G19891">
        <v>195246.67484714001</v>
      </c>
      <c r="H19891">
        <v>31529.623319688199</v>
      </c>
      <c r="I19891">
        <v>0.90666914052394798</v>
      </c>
    </row>
    <row r="19892" spans="1:9" x14ac:dyDescent="0.2">
      <c r="A19892">
        <v>2297</v>
      </c>
      <c r="B19892">
        <v>29208.505606127099</v>
      </c>
      <c r="C19892">
        <v>5.6456356166264996</v>
      </c>
      <c r="D19892">
        <v>33.770323019787099</v>
      </c>
      <c r="E19892" t="s">
        <v>18</v>
      </c>
      <c r="F19892">
        <v>194954.923610667</v>
      </c>
      <c r="G19892">
        <v>20269.4302009489</v>
      </c>
      <c r="H19892">
        <v>174685.49340971801</v>
      </c>
      <c r="I19892">
        <v>0.83664888515989999</v>
      </c>
    </row>
    <row r="19893" spans="1:9" x14ac:dyDescent="0.2">
      <c r="A19893">
        <v>2297</v>
      </c>
      <c r="B19893">
        <v>29208.505606127099</v>
      </c>
      <c r="C19893">
        <v>6.1928039862948996</v>
      </c>
      <c r="D19893">
        <v>34.317491389455498</v>
      </c>
      <c r="E19893" t="s">
        <v>19</v>
      </c>
      <c r="F19893">
        <v>192417.97987304701</v>
      </c>
      <c r="G19893">
        <v>17732.4864633287</v>
      </c>
      <c r="H19893">
        <v>174685.49340971801</v>
      </c>
      <c r="I19893">
        <v>0.84915863726794705</v>
      </c>
    </row>
    <row r="19894" spans="1:9" x14ac:dyDescent="0.2">
      <c r="A19894">
        <v>2297</v>
      </c>
      <c r="B19894">
        <v>29208.505606127099</v>
      </c>
      <c r="C19894">
        <v>6.9044749805468104</v>
      </c>
      <c r="D19894">
        <v>35.029162383707401</v>
      </c>
      <c r="E19894" t="s">
        <v>18</v>
      </c>
      <c r="F19894">
        <v>191268.385342555</v>
      </c>
      <c r="G19894">
        <v>0</v>
      </c>
      <c r="H19894">
        <v>191268.385342555</v>
      </c>
      <c r="I19894">
        <v>0.89723420861370995</v>
      </c>
    </row>
    <row r="19895" spans="1:9" x14ac:dyDescent="0.2">
      <c r="A19895">
        <v>2298</v>
      </c>
      <c r="B19895">
        <v>1388660.5327636299</v>
      </c>
      <c r="C19895">
        <v>0</v>
      </c>
      <c r="D19895">
        <v>26.506522048818798</v>
      </c>
      <c r="E19895" t="s">
        <v>17</v>
      </c>
      <c r="F19895">
        <v>114613.28210254799</v>
      </c>
      <c r="G19895">
        <v>114613.282102547</v>
      </c>
      <c r="H19895">
        <v>0</v>
      </c>
      <c r="I19895">
        <v>1</v>
      </c>
    </row>
    <row r="19896" spans="1:9" x14ac:dyDescent="0.2">
      <c r="A19896">
        <v>2298</v>
      </c>
      <c r="B19896">
        <v>1388660.5327636299</v>
      </c>
      <c r="C19896">
        <v>0.85312669724604795</v>
      </c>
      <c r="D19896">
        <v>27.359648746064799</v>
      </c>
      <c r="E19896" t="s">
        <v>20</v>
      </c>
      <c r="F19896">
        <v>114613.28210254799</v>
      </c>
      <c r="G19896">
        <v>28889.115764976199</v>
      </c>
      <c r="H19896">
        <v>85724.166337571296</v>
      </c>
    </row>
    <row r="19897" spans="1:9" x14ac:dyDescent="0.2">
      <c r="A19897">
        <v>2298</v>
      </c>
      <c r="B19897">
        <v>1388660.5327636299</v>
      </c>
      <c r="C19897">
        <v>2.3734824210137799</v>
      </c>
      <c r="D19897">
        <v>28.880004469832599</v>
      </c>
      <c r="E19897" t="s">
        <v>17</v>
      </c>
      <c r="F19897">
        <v>646767.67295451905</v>
      </c>
      <c r="G19897">
        <v>561043.50661694806</v>
      </c>
      <c r="H19897">
        <v>85724.166337571296</v>
      </c>
      <c r="I19897">
        <v>5.5771235592058801</v>
      </c>
    </row>
    <row r="19898" spans="1:9" x14ac:dyDescent="0.2">
      <c r="A19898">
        <v>2298</v>
      </c>
      <c r="B19898">
        <v>1388660.5327636299</v>
      </c>
      <c r="C19898">
        <v>2.4334342994663101</v>
      </c>
      <c r="D19898">
        <v>28.939956348285101</v>
      </c>
      <c r="E19898" t="s">
        <v>17</v>
      </c>
      <c r="F19898">
        <v>1675256.70121189</v>
      </c>
      <c r="G19898">
        <v>1589532.53487432</v>
      </c>
      <c r="H19898">
        <v>85724.166337571296</v>
      </c>
      <c r="I19898">
        <v>2.5894299094792701</v>
      </c>
    </row>
    <row r="19899" spans="1:9" x14ac:dyDescent="0.2">
      <c r="A19899">
        <v>2298</v>
      </c>
      <c r="B19899">
        <v>1388660.5327636299</v>
      </c>
      <c r="C19899">
        <v>2.6606168191441602</v>
      </c>
      <c r="D19899">
        <v>29.167138867962901</v>
      </c>
      <c r="E19899" t="s">
        <v>18</v>
      </c>
      <c r="F19899">
        <v>1613418.6325819499</v>
      </c>
      <c r="G19899">
        <v>1449810.1157040801</v>
      </c>
      <c r="H19899">
        <v>163608.51687786999</v>
      </c>
      <c r="I19899">
        <v>0.95995573324715999</v>
      </c>
    </row>
    <row r="19900" spans="1:9" x14ac:dyDescent="0.2">
      <c r="A19900">
        <v>2298</v>
      </c>
      <c r="B19900">
        <v>1388660.5327636299</v>
      </c>
      <c r="C19900">
        <v>3.9866960544364001</v>
      </c>
      <c r="D19900">
        <v>30.493218103255199</v>
      </c>
      <c r="E19900" t="s">
        <v>20</v>
      </c>
      <c r="F19900">
        <v>1613418.6325819499</v>
      </c>
      <c r="G19900">
        <v>183833.27435746699</v>
      </c>
      <c r="H19900">
        <v>1429585.3582244799</v>
      </c>
    </row>
    <row r="19901" spans="1:9" x14ac:dyDescent="0.2">
      <c r="A19901">
        <v>2298</v>
      </c>
      <c r="B19901">
        <v>1388660.5327636299</v>
      </c>
      <c r="C19901">
        <v>4.3458069130832504</v>
      </c>
      <c r="D19901">
        <v>30.852328961902</v>
      </c>
      <c r="E19901" t="s">
        <v>20</v>
      </c>
      <c r="F19901">
        <v>1613418.6325819499</v>
      </c>
      <c r="G19901">
        <v>0</v>
      </c>
      <c r="H19901">
        <v>1613418.6325819499</v>
      </c>
    </row>
    <row r="19902" spans="1:9" x14ac:dyDescent="0.2">
      <c r="A19902">
        <v>2299</v>
      </c>
      <c r="B19902">
        <v>20575.225475219901</v>
      </c>
      <c r="C19902">
        <v>0</v>
      </c>
      <c r="D19902">
        <v>26.708758145985598</v>
      </c>
      <c r="E19902" t="s">
        <v>17</v>
      </c>
      <c r="F19902">
        <v>81018.879700517005</v>
      </c>
      <c r="G19902">
        <v>81018.879700517005</v>
      </c>
      <c r="H19902">
        <v>0</v>
      </c>
      <c r="I19902">
        <v>1</v>
      </c>
    </row>
    <row r="19903" spans="1:9" x14ac:dyDescent="0.2">
      <c r="A19903">
        <v>2299</v>
      </c>
      <c r="B19903">
        <v>20575.225475219901</v>
      </c>
      <c r="C19903">
        <v>0.30571735523224502</v>
      </c>
      <c r="D19903">
        <v>27.014475501217799</v>
      </c>
      <c r="E19903" t="s">
        <v>18</v>
      </c>
      <c r="F19903">
        <v>92276.519677399701</v>
      </c>
      <c r="G19903">
        <v>82280.704066942097</v>
      </c>
      <c r="H19903">
        <v>9995.8156104576592</v>
      </c>
      <c r="I19903">
        <v>1.13722832236886</v>
      </c>
    </row>
    <row r="19904" spans="1:9" x14ac:dyDescent="0.2">
      <c r="A19904">
        <v>2299</v>
      </c>
      <c r="B19904">
        <v>20575.225475219901</v>
      </c>
      <c r="C19904">
        <v>0.65456377273616295</v>
      </c>
      <c r="D19904">
        <v>27.363321918721802</v>
      </c>
      <c r="E19904" t="s">
        <v>20</v>
      </c>
      <c r="F19904">
        <v>92276.519677399701</v>
      </c>
      <c r="G19904">
        <v>71775.817187629204</v>
      </c>
      <c r="H19904">
        <v>20500.702489770501</v>
      </c>
    </row>
    <row r="19905" spans="1:9" x14ac:dyDescent="0.2">
      <c r="A19905">
        <v>2299</v>
      </c>
      <c r="B19905">
        <v>20575.225475219901</v>
      </c>
      <c r="C19905">
        <v>1.03846769025342</v>
      </c>
      <c r="D19905">
        <v>27.747225836239</v>
      </c>
      <c r="E19905" t="s">
        <v>20</v>
      </c>
      <c r="F19905">
        <v>92276.519677399701</v>
      </c>
      <c r="G19905">
        <v>11017.0929046443</v>
      </c>
      <c r="H19905">
        <v>81259.426772755396</v>
      </c>
    </row>
    <row r="19906" spans="1:9" x14ac:dyDescent="0.2">
      <c r="A19906">
        <v>2299</v>
      </c>
      <c r="B19906">
        <v>20575.225475219901</v>
      </c>
      <c r="C19906">
        <v>1.24841883889274</v>
      </c>
      <c r="D19906">
        <v>27.957176984878298</v>
      </c>
      <c r="E19906" t="s">
        <v>20</v>
      </c>
      <c r="F19906">
        <v>92276.519677399701</v>
      </c>
      <c r="G19906">
        <v>0</v>
      </c>
      <c r="H19906">
        <v>92276.519677399701</v>
      </c>
    </row>
    <row r="19907" spans="1:9" x14ac:dyDescent="0.2">
      <c r="A19907">
        <v>2300</v>
      </c>
      <c r="B19907">
        <v>199336.08786343399</v>
      </c>
      <c r="C19907">
        <v>0</v>
      </c>
      <c r="D19907">
        <v>26.830462804735198</v>
      </c>
      <c r="E19907" t="s">
        <v>17</v>
      </c>
      <c r="F19907">
        <v>55801.776090374799</v>
      </c>
      <c r="G19907">
        <v>55801.776090374799</v>
      </c>
      <c r="H19907">
        <v>0</v>
      </c>
      <c r="I19907">
        <v>1</v>
      </c>
    </row>
    <row r="19908" spans="1:9" x14ac:dyDescent="0.2">
      <c r="A19908">
        <v>2300</v>
      </c>
      <c r="B19908">
        <v>199336.08786343399</v>
      </c>
      <c r="C19908">
        <v>3.6339740143281398</v>
      </c>
      <c r="D19908">
        <v>30.464436819063401</v>
      </c>
      <c r="E19908" t="s">
        <v>18</v>
      </c>
      <c r="F19908">
        <v>64764.534421224802</v>
      </c>
      <c r="G19908">
        <v>59553.395746074799</v>
      </c>
      <c r="H19908">
        <v>5211.1386751499704</v>
      </c>
      <c r="I19908">
        <v>1.1399243362648099</v>
      </c>
    </row>
    <row r="19909" spans="1:9" x14ac:dyDescent="0.2">
      <c r="A19909">
        <v>2300</v>
      </c>
      <c r="B19909">
        <v>199336.08786343399</v>
      </c>
      <c r="C19909">
        <v>8.9196528037510507</v>
      </c>
      <c r="D19909">
        <v>35.750115608486297</v>
      </c>
      <c r="E19909" t="s">
        <v>20</v>
      </c>
      <c r="F19909">
        <v>64764.534421224802</v>
      </c>
      <c r="G19909">
        <v>54156.449691936403</v>
      </c>
      <c r="H19909">
        <v>10608.084729288301</v>
      </c>
    </row>
    <row r="19910" spans="1:9" x14ac:dyDescent="0.2">
      <c r="A19910">
        <v>2300</v>
      </c>
      <c r="B19910">
        <v>199336.08786343399</v>
      </c>
      <c r="C19910">
        <v>12.3381568655031</v>
      </c>
      <c r="D19910">
        <v>39.1686196702383</v>
      </c>
      <c r="E19910" t="s">
        <v>17</v>
      </c>
      <c r="F19910">
        <v>349246.85164073098</v>
      </c>
      <c r="G19910">
        <v>338638.76691144198</v>
      </c>
      <c r="H19910">
        <v>10608.084729288301</v>
      </c>
      <c r="I19910">
        <v>5.16512558049455</v>
      </c>
    </row>
    <row r="19911" spans="1:9" x14ac:dyDescent="0.2">
      <c r="A19911">
        <v>2300</v>
      </c>
      <c r="B19911">
        <v>199336.08786343399</v>
      </c>
      <c r="C19911">
        <v>12.5450137398538</v>
      </c>
      <c r="D19911">
        <v>39.375476544588999</v>
      </c>
      <c r="E19911" t="s">
        <v>18</v>
      </c>
      <c r="F19911">
        <v>334645.70268016797</v>
      </c>
      <c r="G19911">
        <v>319352.95379370102</v>
      </c>
      <c r="H19911">
        <v>15292.748886466999</v>
      </c>
      <c r="I19911">
        <v>0.95587133517087097</v>
      </c>
    </row>
    <row r="19912" spans="1:9" x14ac:dyDescent="0.2">
      <c r="A19912">
        <v>2300</v>
      </c>
      <c r="B19912">
        <v>199336.08786343399</v>
      </c>
      <c r="C19912">
        <v>13.916001914805101</v>
      </c>
      <c r="D19912">
        <v>40.746464719540299</v>
      </c>
      <c r="E19912" t="s">
        <v>19</v>
      </c>
      <c r="F19912">
        <v>342857.22038721101</v>
      </c>
      <c r="G19912">
        <v>327564.471500744</v>
      </c>
      <c r="H19912">
        <v>15292.748886466999</v>
      </c>
      <c r="I19912">
        <v>1.01845082377451</v>
      </c>
    </row>
    <row r="19913" spans="1:9" x14ac:dyDescent="0.2">
      <c r="A19913">
        <v>2300</v>
      </c>
      <c r="B19913">
        <v>199336.08786343399</v>
      </c>
      <c r="C19913">
        <v>15.891898366277401</v>
      </c>
      <c r="D19913">
        <v>42.722361171012601</v>
      </c>
      <c r="E19913" t="s">
        <v>20</v>
      </c>
      <c r="F19913">
        <v>342857.22038721101</v>
      </c>
      <c r="G19913">
        <v>322920.835759888</v>
      </c>
      <c r="H19913">
        <v>19936.384627322801</v>
      </c>
    </row>
    <row r="19914" spans="1:9" x14ac:dyDescent="0.2">
      <c r="A19914">
        <v>2300</v>
      </c>
      <c r="B19914">
        <v>199336.08786343399</v>
      </c>
      <c r="C19914">
        <v>17.767653023599699</v>
      </c>
      <c r="D19914">
        <v>44.598115828334898</v>
      </c>
      <c r="E19914" t="s">
        <v>18</v>
      </c>
      <c r="F19914">
        <v>307710.78513076802</v>
      </c>
      <c r="G19914">
        <v>283020.28261638898</v>
      </c>
      <c r="H19914">
        <v>24690.502514379099</v>
      </c>
      <c r="I19914">
        <v>0.87316290865555002</v>
      </c>
    </row>
    <row r="19915" spans="1:9" x14ac:dyDescent="0.2">
      <c r="A19915">
        <v>2300</v>
      </c>
      <c r="B19915">
        <v>199336.08786343399</v>
      </c>
      <c r="C19915">
        <v>18.850871454600298</v>
      </c>
      <c r="D19915">
        <v>45.6813342593355</v>
      </c>
      <c r="E19915" t="s">
        <v>19</v>
      </c>
      <c r="F19915">
        <v>277146.89270290697</v>
      </c>
      <c r="G19915">
        <v>252456.39018852799</v>
      </c>
      <c r="H19915">
        <v>24690.502514379099</v>
      </c>
      <c r="I19915">
        <v>0.88677082106990301</v>
      </c>
    </row>
    <row r="19916" spans="1:9" x14ac:dyDescent="0.2">
      <c r="A19916">
        <v>2300</v>
      </c>
      <c r="B19916">
        <v>199336.08786343399</v>
      </c>
      <c r="C19916">
        <v>19.766462589408299</v>
      </c>
      <c r="D19916">
        <v>46.596925394143597</v>
      </c>
      <c r="E19916" t="s">
        <v>20</v>
      </c>
      <c r="F19916">
        <v>277146.89270290697</v>
      </c>
      <c r="G19916">
        <v>247341.12974229601</v>
      </c>
      <c r="H19916">
        <v>29805.762960611301</v>
      </c>
    </row>
    <row r="19917" spans="1:9" x14ac:dyDescent="0.2">
      <c r="A19917">
        <v>2300</v>
      </c>
      <c r="B19917">
        <v>199336.08786343399</v>
      </c>
      <c r="C19917">
        <v>19.9566924705071</v>
      </c>
      <c r="D19917">
        <v>46.787155275242299</v>
      </c>
      <c r="E19917" t="s">
        <v>19</v>
      </c>
      <c r="F19917">
        <v>254184.697621795</v>
      </c>
      <c r="G19917">
        <v>224378.934661184</v>
      </c>
      <c r="H19917">
        <v>29805.762960611301</v>
      </c>
      <c r="I19917">
        <v>0.90155322165548402</v>
      </c>
    </row>
    <row r="19918" spans="1:9" x14ac:dyDescent="0.2">
      <c r="A19918">
        <v>2300</v>
      </c>
      <c r="B19918">
        <v>199336.08786343399</v>
      </c>
      <c r="C19918">
        <v>22.5365525183628</v>
      </c>
      <c r="D19918">
        <v>49.367015323098002</v>
      </c>
      <c r="E19918" t="s">
        <v>20</v>
      </c>
      <c r="F19918">
        <v>254184.697621795</v>
      </c>
      <c r="G19918">
        <v>12709.2348810898</v>
      </c>
      <c r="H19918">
        <v>241475.46274070599</v>
      </c>
    </row>
    <row r="19919" spans="1:9" x14ac:dyDescent="0.2">
      <c r="A19919">
        <v>2300</v>
      </c>
      <c r="B19919">
        <v>199336.08786343399</v>
      </c>
      <c r="C19919">
        <v>23.141631043321699</v>
      </c>
      <c r="D19919">
        <v>49.9720938480569</v>
      </c>
      <c r="E19919" t="s">
        <v>19</v>
      </c>
      <c r="F19919">
        <v>255940.344870653</v>
      </c>
      <c r="G19919">
        <v>14464.8821299477</v>
      </c>
      <c r="H19919">
        <v>241475.46274070599</v>
      </c>
      <c r="I19919">
        <v>0.94132683152711505</v>
      </c>
    </row>
    <row r="19920" spans="1:9" x14ac:dyDescent="0.2">
      <c r="A19920">
        <v>2300</v>
      </c>
      <c r="B19920">
        <v>199336.08786343399</v>
      </c>
      <c r="C19920">
        <v>24.357877945231401</v>
      </c>
      <c r="D19920">
        <v>51.188340749966599</v>
      </c>
      <c r="E19920" t="s">
        <v>19</v>
      </c>
      <c r="F19920">
        <v>256004.48151419501</v>
      </c>
      <c r="G19920">
        <v>14529.018773489801</v>
      </c>
      <c r="H19920">
        <v>241475.46274070599</v>
      </c>
      <c r="I19920">
        <v>0.89818849018986302</v>
      </c>
    </row>
    <row r="19921" spans="1:9" x14ac:dyDescent="0.2">
      <c r="A19921">
        <v>2300</v>
      </c>
      <c r="B19921">
        <v>199336.08786343399</v>
      </c>
      <c r="C19921">
        <v>24.835939678365001</v>
      </c>
      <c r="D19921">
        <v>51.6664024831002</v>
      </c>
      <c r="E19921" t="s">
        <v>20</v>
      </c>
      <c r="F19921">
        <v>256004.48151419501</v>
      </c>
      <c r="G19921">
        <v>0</v>
      </c>
      <c r="H19921">
        <v>256004.48151419501</v>
      </c>
    </row>
    <row r="19922" spans="1:9" x14ac:dyDescent="0.2">
      <c r="A19922">
        <v>2301</v>
      </c>
      <c r="B19922">
        <v>19446.884644759401</v>
      </c>
      <c r="C19922">
        <v>0</v>
      </c>
      <c r="D19922">
        <v>29.960725730122501</v>
      </c>
      <c r="E19922" t="s">
        <v>17</v>
      </c>
      <c r="F19922">
        <v>108313.937028712</v>
      </c>
      <c r="G19922">
        <v>108313.937028712</v>
      </c>
      <c r="H19922">
        <v>0</v>
      </c>
      <c r="I19922">
        <v>1</v>
      </c>
    </row>
    <row r="19923" spans="1:9" x14ac:dyDescent="0.2">
      <c r="A19923">
        <v>2301</v>
      </c>
      <c r="B19923">
        <v>19446.884644759401</v>
      </c>
      <c r="C19923">
        <v>1.1056701731568299</v>
      </c>
      <c r="D19923">
        <v>31.0663959032793</v>
      </c>
      <c r="E19923" t="s">
        <v>18</v>
      </c>
      <c r="F19923">
        <v>114922.159764094</v>
      </c>
      <c r="G19923">
        <v>100540.080342028</v>
      </c>
      <c r="H19923">
        <v>14382.079422065701</v>
      </c>
      <c r="I19923">
        <v>1.0552180195268901</v>
      </c>
    </row>
    <row r="19924" spans="1:9" x14ac:dyDescent="0.2">
      <c r="A19924">
        <v>2301</v>
      </c>
      <c r="B19924">
        <v>19446.884644759401</v>
      </c>
      <c r="C19924">
        <v>1.7338827521342099</v>
      </c>
      <c r="D19924">
        <v>31.694608482256701</v>
      </c>
      <c r="E19924" t="s">
        <v>20</v>
      </c>
      <c r="F19924">
        <v>114922.159764094</v>
      </c>
      <c r="G19924">
        <v>86824.851803826794</v>
      </c>
      <c r="H19924">
        <v>28097.3079602668</v>
      </c>
    </row>
    <row r="19925" spans="1:9" x14ac:dyDescent="0.2">
      <c r="A19925">
        <v>2301</v>
      </c>
      <c r="B19925">
        <v>19446.884644759401</v>
      </c>
      <c r="C19925">
        <v>2.1340809337751101</v>
      </c>
      <c r="D19925">
        <v>32.0948066638976</v>
      </c>
      <c r="E19925" t="s">
        <v>20</v>
      </c>
      <c r="F19925">
        <v>114922.159764094</v>
      </c>
      <c r="G19925">
        <v>9367.0729144583293</v>
      </c>
      <c r="H19925">
        <v>105555.086849635</v>
      </c>
    </row>
    <row r="19926" spans="1:9" x14ac:dyDescent="0.2">
      <c r="A19926">
        <v>2301</v>
      </c>
      <c r="B19926">
        <v>19446.884644759401</v>
      </c>
      <c r="C19926">
        <v>2.7560502750098399</v>
      </c>
      <c r="D19926">
        <v>32.716776005132402</v>
      </c>
      <c r="E19926" t="s">
        <v>20</v>
      </c>
      <c r="F19926">
        <v>114922.159764094</v>
      </c>
      <c r="G19926">
        <v>0</v>
      </c>
      <c r="H19926">
        <v>114922.159764094</v>
      </c>
    </row>
    <row r="19927" spans="1:9" x14ac:dyDescent="0.2">
      <c r="A19927">
        <v>2302</v>
      </c>
      <c r="B19927">
        <v>18923.242676378599</v>
      </c>
      <c r="C19927">
        <v>0</v>
      </c>
      <c r="D19927">
        <v>26.185811213338599</v>
      </c>
      <c r="E19927" t="s">
        <v>17</v>
      </c>
      <c r="F19927">
        <v>93158.432381891893</v>
      </c>
      <c r="G19927">
        <v>93158.432381891893</v>
      </c>
      <c r="H19927">
        <v>0</v>
      </c>
      <c r="I19927">
        <v>1</v>
      </c>
    </row>
    <row r="19928" spans="1:9" x14ac:dyDescent="0.2">
      <c r="A19928">
        <v>2302</v>
      </c>
      <c r="B19928">
        <v>18923.242676378599</v>
      </c>
      <c r="C19928">
        <v>0.92073089934513597</v>
      </c>
      <c r="D19928">
        <v>27.106542112683702</v>
      </c>
      <c r="E19928" t="s">
        <v>20</v>
      </c>
      <c r="F19928">
        <v>93158.432381891893</v>
      </c>
      <c r="G19928">
        <v>83131.529837400099</v>
      </c>
      <c r="H19928">
        <v>10026.902544491801</v>
      </c>
    </row>
    <row r="19929" spans="1:9" x14ac:dyDescent="0.2">
      <c r="A19929">
        <v>2302</v>
      </c>
      <c r="B19929">
        <v>18923.242676378599</v>
      </c>
      <c r="C19929">
        <v>1.1062974680094999</v>
      </c>
      <c r="D19929">
        <v>27.2921086813481</v>
      </c>
      <c r="E19929" t="s">
        <v>19</v>
      </c>
      <c r="F19929">
        <v>88066.043448926706</v>
      </c>
      <c r="G19929">
        <v>78039.140904434898</v>
      </c>
      <c r="H19929">
        <v>10026.902544491801</v>
      </c>
      <c r="I19929">
        <v>0.93295685339031098</v>
      </c>
    </row>
    <row r="19930" spans="1:9" x14ac:dyDescent="0.2">
      <c r="A19930">
        <v>2302</v>
      </c>
      <c r="B19930">
        <v>18923.242676378599</v>
      </c>
      <c r="C19930">
        <v>1.4233350301323799</v>
      </c>
      <c r="D19930">
        <v>27.609146243470999</v>
      </c>
      <c r="E19930" t="s">
        <v>20</v>
      </c>
      <c r="F19930">
        <v>88066.043448926706</v>
      </c>
      <c r="G19930">
        <v>66721.041970519494</v>
      </c>
      <c r="H19930">
        <v>21345.001478407201</v>
      </c>
    </row>
    <row r="19931" spans="1:9" x14ac:dyDescent="0.2">
      <c r="A19931">
        <v>2302</v>
      </c>
      <c r="B19931">
        <v>18923.242676378599</v>
      </c>
      <c r="C19931">
        <v>2.4031980922345602</v>
      </c>
      <c r="D19931">
        <v>28.5890093055731</v>
      </c>
      <c r="E19931" t="s">
        <v>20</v>
      </c>
      <c r="F19931">
        <v>88066.043448926706</v>
      </c>
      <c r="G19931">
        <v>6586.3765522972999</v>
      </c>
      <c r="H19931">
        <v>81479.666896629395</v>
      </c>
    </row>
    <row r="19932" spans="1:9" x14ac:dyDescent="0.2">
      <c r="A19932">
        <v>2302</v>
      </c>
      <c r="B19932">
        <v>18923.242676378599</v>
      </c>
      <c r="C19932">
        <v>2.5927023593917902</v>
      </c>
      <c r="D19932">
        <v>28.7785135727304</v>
      </c>
      <c r="E19932" t="s">
        <v>19</v>
      </c>
      <c r="F19932">
        <v>88290.367257957798</v>
      </c>
      <c r="G19932">
        <v>6810.7003613283696</v>
      </c>
      <c r="H19932">
        <v>81479.666896629395</v>
      </c>
      <c r="I19932">
        <v>0.93577771080166205</v>
      </c>
    </row>
    <row r="19933" spans="1:9" x14ac:dyDescent="0.2">
      <c r="A19933">
        <v>2302</v>
      </c>
      <c r="B19933">
        <v>18923.242676378599</v>
      </c>
      <c r="C19933">
        <v>2.8859840415594502</v>
      </c>
      <c r="D19933">
        <v>29.071795254897999</v>
      </c>
      <c r="E19933" t="s">
        <v>18</v>
      </c>
      <c r="F19933">
        <v>88396.644167987906</v>
      </c>
      <c r="G19933">
        <v>0</v>
      </c>
      <c r="H19933">
        <v>88396.644167987906</v>
      </c>
      <c r="I19933">
        <v>0.99677326656774801</v>
      </c>
    </row>
    <row r="19934" spans="1:9" x14ac:dyDescent="0.2">
      <c r="A19934">
        <v>2303</v>
      </c>
      <c r="B19934">
        <v>101605.46633154999</v>
      </c>
      <c r="C19934">
        <v>0</v>
      </c>
      <c r="D19934">
        <v>27.837352206397899</v>
      </c>
      <c r="E19934" t="s">
        <v>17</v>
      </c>
      <c r="F19934">
        <v>278764.63133053097</v>
      </c>
      <c r="G19934">
        <v>278764.63133053097</v>
      </c>
      <c r="H19934">
        <v>0</v>
      </c>
      <c r="I19934">
        <v>1</v>
      </c>
    </row>
    <row r="19935" spans="1:9" x14ac:dyDescent="0.2">
      <c r="A19935">
        <v>2303</v>
      </c>
      <c r="B19935">
        <v>101605.46633154999</v>
      </c>
      <c r="C19935">
        <v>2.6231034388512602</v>
      </c>
      <c r="D19935">
        <v>30.460455645249201</v>
      </c>
      <c r="E19935" t="s">
        <v>18</v>
      </c>
      <c r="F19935">
        <v>421397.12643957703</v>
      </c>
      <c r="G19935">
        <v>392587.288928297</v>
      </c>
      <c r="H19935">
        <v>28809.837511279798</v>
      </c>
      <c r="I19935">
        <v>1.49215560143823</v>
      </c>
    </row>
    <row r="19936" spans="1:9" x14ac:dyDescent="0.2">
      <c r="A19936">
        <v>2303</v>
      </c>
      <c r="B19936">
        <v>101605.46633154999</v>
      </c>
      <c r="C19936">
        <v>3.94698792815164</v>
      </c>
      <c r="D19936">
        <v>31.784340134549499</v>
      </c>
      <c r="E19936" t="s">
        <v>19</v>
      </c>
      <c r="F19936">
        <v>408731.20981915999</v>
      </c>
      <c r="G19936">
        <v>379921.37230788002</v>
      </c>
      <c r="H19936">
        <v>28809.837511279798</v>
      </c>
      <c r="I19936">
        <v>0.96093602175475401</v>
      </c>
    </row>
    <row r="19937" spans="1:9" x14ac:dyDescent="0.2">
      <c r="A19937">
        <v>2303</v>
      </c>
      <c r="B19937">
        <v>101605.46633154999</v>
      </c>
      <c r="C19937">
        <v>4.8490989976572099</v>
      </c>
      <c r="D19937">
        <v>32.686451204055103</v>
      </c>
      <c r="E19937" t="s">
        <v>18</v>
      </c>
      <c r="F19937">
        <v>397183.51942102</v>
      </c>
      <c r="G19937">
        <v>341065.53566414397</v>
      </c>
      <c r="H19937">
        <v>56117.983756876398</v>
      </c>
      <c r="I19937">
        <v>0.96494650038741803</v>
      </c>
    </row>
    <row r="19938" spans="1:9" x14ac:dyDescent="0.2">
      <c r="A19938">
        <v>2303</v>
      </c>
      <c r="B19938">
        <v>101605.46633154999</v>
      </c>
      <c r="C19938">
        <v>5.1477907292760898</v>
      </c>
      <c r="D19938">
        <v>32.985142935673998</v>
      </c>
      <c r="E19938" t="s">
        <v>19</v>
      </c>
      <c r="F19938">
        <v>446595.65527158801</v>
      </c>
      <c r="G19938">
        <v>390477.67151471099</v>
      </c>
      <c r="H19938">
        <v>56117.983756876398</v>
      </c>
      <c r="I19938">
        <v>1.14294095631181</v>
      </c>
    </row>
    <row r="19939" spans="1:9" x14ac:dyDescent="0.2">
      <c r="A19939">
        <v>2303</v>
      </c>
      <c r="B19939">
        <v>101605.46633154999</v>
      </c>
      <c r="C19939">
        <v>5.9670012916145598</v>
      </c>
      <c r="D19939">
        <v>33.804353498012397</v>
      </c>
      <c r="E19939" t="s">
        <v>19</v>
      </c>
      <c r="F19939">
        <v>515906.90120262199</v>
      </c>
      <c r="G19939">
        <v>459788.91744574602</v>
      </c>
      <c r="H19939">
        <v>56117.983756876398</v>
      </c>
      <c r="I19939">
        <v>1.1721562083236901</v>
      </c>
    </row>
    <row r="19940" spans="1:9" x14ac:dyDescent="0.2">
      <c r="A19940">
        <v>2303</v>
      </c>
      <c r="B19940">
        <v>101605.46633154999</v>
      </c>
      <c r="C19940">
        <v>6.8662845262984202</v>
      </c>
      <c r="D19940">
        <v>34.703636732696303</v>
      </c>
      <c r="E19940" t="s">
        <v>19</v>
      </c>
      <c r="F19940">
        <v>388635.93703537597</v>
      </c>
      <c r="G19940">
        <v>332517.95327849902</v>
      </c>
      <c r="H19940">
        <v>56117.983756876398</v>
      </c>
      <c r="I19940">
        <v>0.719442254376639</v>
      </c>
    </row>
    <row r="19941" spans="1:9" x14ac:dyDescent="0.2">
      <c r="A19941">
        <v>2303</v>
      </c>
      <c r="B19941">
        <v>101605.46633154999</v>
      </c>
      <c r="C19941">
        <v>8.3974973849822696</v>
      </c>
      <c r="D19941">
        <v>36.234849591380197</v>
      </c>
      <c r="E19941" t="s">
        <v>20</v>
      </c>
      <c r="F19941">
        <v>388635.93703537597</v>
      </c>
      <c r="G19941">
        <v>31875.8207949032</v>
      </c>
      <c r="H19941">
        <v>356760.116240473</v>
      </c>
    </row>
    <row r="19942" spans="1:9" x14ac:dyDescent="0.2">
      <c r="A19942">
        <v>2303</v>
      </c>
      <c r="B19942">
        <v>101605.46633154999</v>
      </c>
      <c r="C19942">
        <v>8.8954899566065606</v>
      </c>
      <c r="D19942">
        <v>36.732842163004399</v>
      </c>
      <c r="E19942" t="s">
        <v>19</v>
      </c>
      <c r="F19942">
        <v>390694.250604573</v>
      </c>
      <c r="G19942">
        <v>33934.1343641001</v>
      </c>
      <c r="H19942">
        <v>356760.116240473</v>
      </c>
      <c r="I19942">
        <v>0.94205912057015295</v>
      </c>
    </row>
    <row r="19943" spans="1:9" x14ac:dyDescent="0.2">
      <c r="A19943">
        <v>2303</v>
      </c>
      <c r="B19943">
        <v>101605.46633154999</v>
      </c>
      <c r="C19943">
        <v>9.6562500187400193</v>
      </c>
      <c r="D19943">
        <v>37.493602225137899</v>
      </c>
      <c r="E19943" t="s">
        <v>18</v>
      </c>
      <c r="F19943">
        <v>389702.83729821001</v>
      </c>
      <c r="G19943">
        <v>0</v>
      </c>
      <c r="H19943">
        <v>389702.83729821001</v>
      </c>
      <c r="I19943">
        <v>0.92761342261820701</v>
      </c>
    </row>
    <row r="19944" spans="1:9" x14ac:dyDescent="0.2">
      <c r="A19944">
        <v>2304</v>
      </c>
      <c r="B19944">
        <v>315673.95064274903</v>
      </c>
      <c r="C19944">
        <v>0</v>
      </c>
      <c r="D19944">
        <v>25.6409731198369</v>
      </c>
      <c r="E19944" t="s">
        <v>17</v>
      </c>
      <c r="F19944">
        <v>93106.434684744294</v>
      </c>
      <c r="G19944">
        <v>93106.434684744294</v>
      </c>
      <c r="H19944">
        <v>0</v>
      </c>
      <c r="I19944">
        <v>1</v>
      </c>
    </row>
    <row r="19945" spans="1:9" x14ac:dyDescent="0.2">
      <c r="A19945">
        <v>2304</v>
      </c>
      <c r="B19945">
        <v>315673.95064274903</v>
      </c>
      <c r="C19945">
        <v>1.33174153430155</v>
      </c>
      <c r="D19945">
        <v>26.9727146541384</v>
      </c>
      <c r="E19945" t="s">
        <v>19</v>
      </c>
      <c r="F19945">
        <v>94895.862162686099</v>
      </c>
      <c r="G19945">
        <v>94895.862162686099</v>
      </c>
      <c r="H19945" s="15">
        <v>2.91038304567337E-11</v>
      </c>
      <c r="I19945">
        <v>1.0125215558865099</v>
      </c>
    </row>
    <row r="19946" spans="1:9" x14ac:dyDescent="0.2">
      <c r="A19946">
        <v>2304</v>
      </c>
      <c r="B19946">
        <v>315673.95064274903</v>
      </c>
      <c r="C19946">
        <v>1.60626948803379</v>
      </c>
      <c r="D19946">
        <v>27.2472426078707</v>
      </c>
      <c r="E19946" t="s">
        <v>19</v>
      </c>
      <c r="F19946">
        <v>86672.172184047697</v>
      </c>
      <c r="G19946">
        <v>86672.172184047595</v>
      </c>
      <c r="H19946" s="15">
        <v>2.91038304567337E-11</v>
      </c>
      <c r="I19946">
        <v>0.91209937525979001</v>
      </c>
    </row>
    <row r="19947" spans="1:9" x14ac:dyDescent="0.2">
      <c r="A19947">
        <v>2304</v>
      </c>
      <c r="B19947">
        <v>315673.95064274903</v>
      </c>
      <c r="C19947">
        <v>1.6252093319179799</v>
      </c>
      <c r="D19947">
        <v>27.266182451754901</v>
      </c>
      <c r="E19947" t="s">
        <v>20</v>
      </c>
      <c r="F19947">
        <v>86672.172184047697</v>
      </c>
      <c r="G19947">
        <v>65185.528730913997</v>
      </c>
      <c r="H19947">
        <v>21486.6434531337</v>
      </c>
    </row>
    <row r="19948" spans="1:9" x14ac:dyDescent="0.2">
      <c r="A19948">
        <v>2304</v>
      </c>
      <c r="B19948">
        <v>315673.95064274903</v>
      </c>
      <c r="C19948">
        <v>1.78724890289456</v>
      </c>
      <c r="D19948">
        <v>27.428222022731401</v>
      </c>
      <c r="E19948" t="s">
        <v>19</v>
      </c>
      <c r="F19948">
        <v>89270.903915021496</v>
      </c>
      <c r="G19948">
        <v>67784.260461887796</v>
      </c>
      <c r="H19948">
        <v>21486.6434531337</v>
      </c>
      <c r="I19948">
        <v>1.03864022918848</v>
      </c>
    </row>
    <row r="19949" spans="1:9" x14ac:dyDescent="0.2">
      <c r="A19949">
        <v>2304</v>
      </c>
      <c r="B19949">
        <v>315673.95064274903</v>
      </c>
      <c r="C19949">
        <v>2.3736555358793399</v>
      </c>
      <c r="D19949">
        <v>28.014628655716201</v>
      </c>
      <c r="E19949" t="s">
        <v>18</v>
      </c>
      <c r="F19949">
        <v>83983.2107087849</v>
      </c>
      <c r="G19949">
        <v>37904.943054885298</v>
      </c>
      <c r="H19949">
        <v>46078.267653899602</v>
      </c>
      <c r="I19949">
        <v>0.91840065676862204</v>
      </c>
    </row>
    <row r="19950" spans="1:9" x14ac:dyDescent="0.2">
      <c r="A19950">
        <v>2304</v>
      </c>
      <c r="B19950">
        <v>315673.95064274903</v>
      </c>
      <c r="C19950">
        <v>3.4850999045115501</v>
      </c>
      <c r="D19950">
        <v>29.126073024348401</v>
      </c>
      <c r="E19950" t="s">
        <v>17</v>
      </c>
      <c r="F19950">
        <v>505187.86488561</v>
      </c>
      <c r="G19950">
        <v>459109.59723170998</v>
      </c>
      <c r="H19950">
        <v>46078.267653899602</v>
      </c>
      <c r="I19950">
        <v>5.9823357405803099</v>
      </c>
    </row>
    <row r="19951" spans="1:9" x14ac:dyDescent="0.2">
      <c r="A19951">
        <v>2304</v>
      </c>
      <c r="B19951">
        <v>315673.95064274903</v>
      </c>
      <c r="C19951">
        <v>3.5716432952300599</v>
      </c>
      <c r="D19951">
        <v>29.212616415066901</v>
      </c>
      <c r="E19951" t="s">
        <v>19</v>
      </c>
      <c r="F19951">
        <v>418098.15994165902</v>
      </c>
      <c r="G19951">
        <v>372019.89228775899</v>
      </c>
      <c r="H19951">
        <v>46078.267653899602</v>
      </c>
      <c r="I19951">
        <v>0.809917283698803</v>
      </c>
    </row>
    <row r="19952" spans="1:9" x14ac:dyDescent="0.2">
      <c r="A19952">
        <v>2304</v>
      </c>
      <c r="B19952">
        <v>315673.95064274903</v>
      </c>
      <c r="C19952">
        <v>3.7708958898243101</v>
      </c>
      <c r="D19952">
        <v>29.411869009661199</v>
      </c>
      <c r="E19952" t="s">
        <v>19</v>
      </c>
      <c r="F19952">
        <v>371770.57776857802</v>
      </c>
      <c r="G19952">
        <v>325692.31011467898</v>
      </c>
      <c r="H19952">
        <v>46078.267653899602</v>
      </c>
      <c r="I19952">
        <v>0.87448486376930901</v>
      </c>
    </row>
    <row r="19953" spans="1:9" x14ac:dyDescent="0.2">
      <c r="A19953">
        <v>2304</v>
      </c>
      <c r="B19953">
        <v>315673.95064274903</v>
      </c>
      <c r="C19953">
        <v>3.9878479999063998</v>
      </c>
      <c r="D19953">
        <v>29.6288211197433</v>
      </c>
      <c r="E19953" t="s">
        <v>20</v>
      </c>
      <c r="F19953">
        <v>371770.57776857802</v>
      </c>
      <c r="G19953">
        <v>46601.049708137703</v>
      </c>
      <c r="H19953">
        <v>325169.52806043997</v>
      </c>
    </row>
    <row r="19954" spans="1:9" x14ac:dyDescent="0.2">
      <c r="A19954">
        <v>2304</v>
      </c>
      <c r="B19954">
        <v>315673.95064274903</v>
      </c>
      <c r="C19954">
        <v>4.2036105935833099</v>
      </c>
      <c r="D19954">
        <v>29.844583713420199</v>
      </c>
      <c r="E19954" t="s">
        <v>19</v>
      </c>
      <c r="F19954">
        <v>369839.91045074502</v>
      </c>
      <c r="G19954">
        <v>44670.382390304803</v>
      </c>
      <c r="H19954">
        <v>325169.52806043997</v>
      </c>
      <c r="I19954">
        <v>0.94158718495397098</v>
      </c>
    </row>
    <row r="19955" spans="1:9" x14ac:dyDescent="0.2">
      <c r="A19955">
        <v>2304</v>
      </c>
      <c r="B19955">
        <v>315673.95064274903</v>
      </c>
      <c r="C19955">
        <v>4.3227576649632704</v>
      </c>
      <c r="D19955">
        <v>29.963730784800202</v>
      </c>
      <c r="E19955" t="s">
        <v>18</v>
      </c>
      <c r="F19955">
        <v>365162.10600599501</v>
      </c>
      <c r="G19955">
        <v>0</v>
      </c>
      <c r="H19955">
        <v>365162.10600599501</v>
      </c>
      <c r="I19955">
        <v>0.89046133422689699</v>
      </c>
    </row>
    <row r="19956" spans="1:9" x14ac:dyDescent="0.2">
      <c r="A19956">
        <v>2305</v>
      </c>
      <c r="B19956">
        <v>6837.9921673605004</v>
      </c>
      <c r="C19956">
        <v>0</v>
      </c>
      <c r="D19956">
        <v>27.513028308891499</v>
      </c>
      <c r="E19956" t="s">
        <v>17</v>
      </c>
      <c r="F19956">
        <v>31459.8718233531</v>
      </c>
      <c r="G19956">
        <v>31459.8718233531</v>
      </c>
      <c r="H19956">
        <v>0</v>
      </c>
      <c r="I19956">
        <v>1</v>
      </c>
    </row>
    <row r="19957" spans="1:9" x14ac:dyDescent="0.2">
      <c r="A19957">
        <v>2305</v>
      </c>
      <c r="B19957">
        <v>6837.9921673605004</v>
      </c>
      <c r="C19957">
        <v>0.15609400396019699</v>
      </c>
      <c r="D19957">
        <v>27.669122312851702</v>
      </c>
      <c r="E19957" t="s">
        <v>18</v>
      </c>
      <c r="F19957">
        <v>29859.4123161848</v>
      </c>
      <c r="G19957">
        <v>14763.512945577</v>
      </c>
      <c r="H19957">
        <v>15095.8993706078</v>
      </c>
      <c r="I19957">
        <v>0.94839378250677198</v>
      </c>
    </row>
    <row r="19958" spans="1:9" x14ac:dyDescent="0.2">
      <c r="A19958">
        <v>2305</v>
      </c>
      <c r="B19958">
        <v>6837.9921673605004</v>
      </c>
      <c r="C19958">
        <v>0.33039235469134598</v>
      </c>
      <c r="D19958">
        <v>27.843420663582801</v>
      </c>
      <c r="E19958" t="s">
        <v>20</v>
      </c>
      <c r="F19958">
        <v>29859.4123161848</v>
      </c>
      <c r="G19958">
        <v>0</v>
      </c>
      <c r="H19958">
        <v>29859.4123161848</v>
      </c>
    </row>
    <row r="19959" spans="1:9" x14ac:dyDescent="0.2">
      <c r="A19959">
        <v>2306</v>
      </c>
      <c r="B19959">
        <v>749656.38202398794</v>
      </c>
      <c r="C19959">
        <v>0</v>
      </c>
      <c r="D19959">
        <v>26.204941425957401</v>
      </c>
      <c r="E19959" t="s">
        <v>17</v>
      </c>
      <c r="F19959">
        <v>105641.486073857</v>
      </c>
      <c r="G19959">
        <v>105641.486073857</v>
      </c>
      <c r="H19959">
        <v>0</v>
      </c>
      <c r="I19959">
        <v>1</v>
      </c>
    </row>
    <row r="19960" spans="1:9" x14ac:dyDescent="0.2">
      <c r="A19960">
        <v>2306</v>
      </c>
      <c r="B19960">
        <v>749656.38202398794</v>
      </c>
      <c r="C19960">
        <v>0.25254405510212902</v>
      </c>
      <c r="D19960">
        <v>26.457485481059599</v>
      </c>
      <c r="E19960" t="s">
        <v>18</v>
      </c>
      <c r="F19960">
        <v>136609.159839314</v>
      </c>
      <c r="G19960">
        <v>124065.73379202301</v>
      </c>
      <c r="H19960">
        <v>12543.426047290501</v>
      </c>
      <c r="I19960">
        <v>1.2915235747901499</v>
      </c>
    </row>
    <row r="19961" spans="1:9" x14ac:dyDescent="0.2">
      <c r="A19961">
        <v>2306</v>
      </c>
      <c r="B19961">
        <v>749656.38202398794</v>
      </c>
      <c r="C19961">
        <v>0.46160520012810802</v>
      </c>
      <c r="D19961">
        <v>26.666546626085498</v>
      </c>
      <c r="E19961" t="s">
        <v>20</v>
      </c>
      <c r="F19961">
        <v>136609.159839314</v>
      </c>
      <c r="G19961">
        <v>114304.587855073</v>
      </c>
      <c r="H19961">
        <v>22304.5719842406</v>
      </c>
    </row>
    <row r="19962" spans="1:9" x14ac:dyDescent="0.2">
      <c r="A19962">
        <v>2306</v>
      </c>
      <c r="B19962">
        <v>749656.38202398794</v>
      </c>
      <c r="C19962">
        <v>0.53213903851895095</v>
      </c>
      <c r="D19962">
        <v>26.737080464476399</v>
      </c>
      <c r="E19962" t="s">
        <v>19</v>
      </c>
      <c r="F19962">
        <v>152512.597792796</v>
      </c>
      <c r="G19962">
        <v>130208.025808555</v>
      </c>
      <c r="H19962">
        <v>22304.5719842406</v>
      </c>
      <c r="I19962">
        <v>1.1372865217168699</v>
      </c>
    </row>
    <row r="19963" spans="1:9" x14ac:dyDescent="0.2">
      <c r="A19963">
        <v>2306</v>
      </c>
      <c r="B19963">
        <v>749656.38202398794</v>
      </c>
      <c r="C19963">
        <v>0.63049387520872902</v>
      </c>
      <c r="D19963">
        <v>26.8354353011662</v>
      </c>
      <c r="E19963" t="s">
        <v>18</v>
      </c>
      <c r="F19963">
        <v>168464.34105912899</v>
      </c>
      <c r="G19963">
        <v>134228.59166820301</v>
      </c>
      <c r="H19963">
        <v>34235.749390925797</v>
      </c>
      <c r="I19963">
        <v>1.12187984805543</v>
      </c>
    </row>
    <row r="19964" spans="1:9" x14ac:dyDescent="0.2">
      <c r="A19964">
        <v>2306</v>
      </c>
      <c r="B19964">
        <v>749656.38202398794</v>
      </c>
      <c r="C19964">
        <v>0.85629859852567203</v>
      </c>
      <c r="D19964">
        <v>27.061240024483102</v>
      </c>
      <c r="E19964" t="s">
        <v>18</v>
      </c>
      <c r="F19964">
        <v>185384.86975639599</v>
      </c>
      <c r="G19964">
        <v>139745.151251351</v>
      </c>
      <c r="H19964">
        <v>45639.718505045203</v>
      </c>
      <c r="I19964">
        <v>1.1245145011808899</v>
      </c>
    </row>
    <row r="19965" spans="1:9" x14ac:dyDescent="0.2">
      <c r="A19965">
        <v>2306</v>
      </c>
      <c r="B19965">
        <v>749656.38202398794</v>
      </c>
      <c r="C19965">
        <v>1.03725846432281</v>
      </c>
      <c r="D19965">
        <v>27.242199890280201</v>
      </c>
      <c r="E19965" t="s">
        <v>18</v>
      </c>
      <c r="F19965">
        <v>191366.41804756</v>
      </c>
      <c r="G19965">
        <v>132243.62756958799</v>
      </c>
      <c r="H19965">
        <v>59122.790477971903</v>
      </c>
      <c r="I19965">
        <v>1.0415770102920201</v>
      </c>
    </row>
    <row r="19966" spans="1:9" x14ac:dyDescent="0.2">
      <c r="A19966">
        <v>2306</v>
      </c>
      <c r="B19966">
        <v>749656.38202398794</v>
      </c>
      <c r="C19966">
        <v>1.3064943278455099</v>
      </c>
      <c r="D19966">
        <v>27.5114357538029</v>
      </c>
      <c r="E19966" t="s">
        <v>18</v>
      </c>
      <c r="F19966">
        <v>180805.05054087401</v>
      </c>
      <c r="G19966">
        <v>110288.425239262</v>
      </c>
      <c r="H19966">
        <v>70516.625301612294</v>
      </c>
      <c r="I19966">
        <v>0.91831590527432805</v>
      </c>
    </row>
    <row r="19967" spans="1:9" x14ac:dyDescent="0.2">
      <c r="A19967">
        <v>2306</v>
      </c>
      <c r="B19967">
        <v>749656.38202398794</v>
      </c>
      <c r="C19967">
        <v>1.6406020612208601</v>
      </c>
      <c r="D19967">
        <v>27.845543487178301</v>
      </c>
      <c r="E19967" t="s">
        <v>18</v>
      </c>
      <c r="F19967">
        <v>166904.103920961</v>
      </c>
      <c r="G19967">
        <v>84443.872526397594</v>
      </c>
      <c r="H19967">
        <v>82460.231394563103</v>
      </c>
      <c r="I19967">
        <v>0.87145716707724097</v>
      </c>
    </row>
    <row r="19968" spans="1:9" x14ac:dyDescent="0.2">
      <c r="A19968">
        <v>2306</v>
      </c>
      <c r="B19968">
        <v>749656.38202398794</v>
      </c>
      <c r="C19968">
        <v>1.7790824793297799</v>
      </c>
      <c r="D19968">
        <v>27.984023905287199</v>
      </c>
      <c r="E19968" t="s">
        <v>20</v>
      </c>
      <c r="F19968">
        <v>166904.103920961</v>
      </c>
      <c r="G19968">
        <v>73236.190085723298</v>
      </c>
      <c r="H19968">
        <v>93667.913835237399</v>
      </c>
    </row>
    <row r="19969" spans="1:9" x14ac:dyDescent="0.2">
      <c r="A19969">
        <v>2306</v>
      </c>
      <c r="B19969">
        <v>749656.38202398794</v>
      </c>
      <c r="C19969">
        <v>1.91266672796926</v>
      </c>
      <c r="D19969">
        <v>28.1176081539267</v>
      </c>
      <c r="E19969" t="s">
        <v>17</v>
      </c>
      <c r="F19969">
        <v>1042129.1897257</v>
      </c>
      <c r="G19969">
        <v>948461.27589046303</v>
      </c>
      <c r="H19969">
        <v>93667.913835237399</v>
      </c>
      <c r="I19969">
        <v>6.2354757467345499</v>
      </c>
    </row>
    <row r="19970" spans="1:9" x14ac:dyDescent="0.2">
      <c r="A19970">
        <v>2306</v>
      </c>
      <c r="B19970">
        <v>749656.38202398794</v>
      </c>
      <c r="C19970">
        <v>1.96894782291819</v>
      </c>
      <c r="D19970">
        <v>28.1738892488756</v>
      </c>
      <c r="E19970" t="s">
        <v>20</v>
      </c>
      <c r="F19970">
        <v>1042129.1897257</v>
      </c>
      <c r="G19970">
        <v>937173.276757507</v>
      </c>
      <c r="H19970">
        <v>104955.91296819301</v>
      </c>
    </row>
    <row r="19971" spans="1:9" x14ac:dyDescent="0.2">
      <c r="A19971">
        <v>2306</v>
      </c>
      <c r="B19971">
        <v>749656.38202398794</v>
      </c>
      <c r="C19971">
        <v>2.13849282752938</v>
      </c>
      <c r="D19971">
        <v>28.343434253486802</v>
      </c>
      <c r="E19971" t="s">
        <v>18</v>
      </c>
      <c r="F19971">
        <v>919753.86218637298</v>
      </c>
      <c r="G19971">
        <v>804917.35003387695</v>
      </c>
      <c r="H19971">
        <v>114836.512152496</v>
      </c>
      <c r="I19971">
        <v>0.86832421564322204</v>
      </c>
    </row>
    <row r="19972" spans="1:9" x14ac:dyDescent="0.2">
      <c r="A19972">
        <v>2306</v>
      </c>
      <c r="B19972">
        <v>749656.38202398794</v>
      </c>
      <c r="C19972">
        <v>2.3232858050046401</v>
      </c>
      <c r="D19972">
        <v>28.528227230962099</v>
      </c>
      <c r="E19972" t="s">
        <v>18</v>
      </c>
      <c r="F19972">
        <v>862601.77002399496</v>
      </c>
      <c r="G19972">
        <v>111955.420450613</v>
      </c>
      <c r="H19972">
        <v>750646.34957338194</v>
      </c>
      <c r="I19972">
        <v>0.92801636142575405</v>
      </c>
    </row>
    <row r="19973" spans="1:9" x14ac:dyDescent="0.2">
      <c r="A19973">
        <v>2306</v>
      </c>
      <c r="B19973">
        <v>749656.38202398794</v>
      </c>
      <c r="C19973">
        <v>2.4788533300213</v>
      </c>
      <c r="D19973">
        <v>28.683794755978699</v>
      </c>
      <c r="E19973" t="s">
        <v>18</v>
      </c>
      <c r="F19973">
        <v>862814.422095377</v>
      </c>
      <c r="G19973">
        <v>0</v>
      </c>
      <c r="H19973">
        <v>862814.422095377</v>
      </c>
      <c r="I19973">
        <v>0.99596626503258001</v>
      </c>
    </row>
    <row r="19974" spans="1:9" x14ac:dyDescent="0.2">
      <c r="A19974">
        <v>2307</v>
      </c>
      <c r="B19974">
        <v>8769.9785863737707</v>
      </c>
      <c r="C19974">
        <v>0</v>
      </c>
      <c r="D19974">
        <v>26.489678065967201</v>
      </c>
      <c r="E19974" t="s">
        <v>17</v>
      </c>
      <c r="F19974">
        <v>51864.388289166898</v>
      </c>
      <c r="G19974">
        <v>51864.388289166898</v>
      </c>
      <c r="H19974">
        <v>0</v>
      </c>
      <c r="I19974">
        <v>1</v>
      </c>
    </row>
    <row r="19975" spans="1:9" x14ac:dyDescent="0.2">
      <c r="A19975">
        <v>2307</v>
      </c>
      <c r="B19975">
        <v>8769.9785863737707</v>
      </c>
      <c r="C19975">
        <v>1.5214920761445401</v>
      </c>
      <c r="D19975">
        <v>28.011170142111698</v>
      </c>
      <c r="E19975" t="s">
        <v>18</v>
      </c>
      <c r="F19975">
        <v>43562.307475634101</v>
      </c>
      <c r="G19975">
        <v>23879.864752892401</v>
      </c>
      <c r="H19975">
        <v>19682.4427227417</v>
      </c>
      <c r="I19975">
        <v>0.83362425589742595</v>
      </c>
    </row>
    <row r="19976" spans="1:9" x14ac:dyDescent="0.2">
      <c r="A19976">
        <v>2307</v>
      </c>
      <c r="B19976">
        <v>8769.9785863737707</v>
      </c>
      <c r="C19976">
        <v>2.1312456946815002</v>
      </c>
      <c r="D19976">
        <v>28.620923760648701</v>
      </c>
      <c r="E19976" t="s">
        <v>19</v>
      </c>
      <c r="F19976">
        <v>47407.798238749601</v>
      </c>
      <c r="G19976">
        <v>27725.355516007901</v>
      </c>
      <c r="H19976">
        <v>19682.4427227417</v>
      </c>
      <c r="I19976">
        <v>1.15505102599299</v>
      </c>
    </row>
    <row r="19977" spans="1:9" x14ac:dyDescent="0.2">
      <c r="A19977">
        <v>2307</v>
      </c>
      <c r="B19977">
        <v>8769.9785863737707</v>
      </c>
      <c r="C19977">
        <v>2.6493342197225398</v>
      </c>
      <c r="D19977">
        <v>29.139012285689699</v>
      </c>
      <c r="E19977" t="s">
        <v>19</v>
      </c>
      <c r="F19977">
        <v>45034.150975620803</v>
      </c>
      <c r="G19977">
        <v>25351.7082528791</v>
      </c>
      <c r="H19977">
        <v>19682.4427227417</v>
      </c>
      <c r="I19977">
        <v>0.91022634921212697</v>
      </c>
    </row>
    <row r="19978" spans="1:9" x14ac:dyDescent="0.2">
      <c r="A19978">
        <v>2307</v>
      </c>
      <c r="B19978">
        <v>8769.9785863737707</v>
      </c>
      <c r="C19978">
        <v>3.1997694894988702</v>
      </c>
      <c r="D19978">
        <v>29.689447555466</v>
      </c>
      <c r="E19978" t="s">
        <v>19</v>
      </c>
      <c r="F19978">
        <v>41811.980308147897</v>
      </c>
      <c r="G19978">
        <v>22129.5375854062</v>
      </c>
      <c r="H19978">
        <v>19682.4427227417</v>
      </c>
      <c r="I19978">
        <v>0.868413053125624</v>
      </c>
    </row>
    <row r="19979" spans="1:9" x14ac:dyDescent="0.2">
      <c r="A19979">
        <v>2307</v>
      </c>
      <c r="B19979">
        <v>8769.9785863737707</v>
      </c>
      <c r="C19979">
        <v>3.3667424209801999</v>
      </c>
      <c r="D19979">
        <v>29.8564204869474</v>
      </c>
      <c r="E19979" t="s">
        <v>20</v>
      </c>
      <c r="F19979">
        <v>41811.980308147897</v>
      </c>
      <c r="G19979">
        <v>0</v>
      </c>
      <c r="H19979">
        <v>41811.980308147897</v>
      </c>
    </row>
    <row r="19980" spans="1:9" x14ac:dyDescent="0.2">
      <c r="A19980">
        <v>2308</v>
      </c>
      <c r="B19980">
        <v>195761.28029161101</v>
      </c>
      <c r="C19980">
        <v>0</v>
      </c>
      <c r="D19980">
        <v>26.412810478629901</v>
      </c>
      <c r="E19980" t="s">
        <v>17</v>
      </c>
      <c r="F19980">
        <v>11930.009737946601</v>
      </c>
      <c r="G19980">
        <v>11930.009737946601</v>
      </c>
      <c r="H19980">
        <v>0</v>
      </c>
      <c r="I19980">
        <v>1</v>
      </c>
    </row>
    <row r="19981" spans="1:9" x14ac:dyDescent="0.2">
      <c r="A19981">
        <v>2308</v>
      </c>
      <c r="B19981">
        <v>195761.28029161101</v>
      </c>
      <c r="C19981">
        <v>2.4109307094066801</v>
      </c>
      <c r="D19981">
        <v>28.8237411880366</v>
      </c>
      <c r="E19981" t="s">
        <v>18</v>
      </c>
      <c r="F19981">
        <v>15156.0978435817</v>
      </c>
      <c r="G19981">
        <v>3899.4769234905798</v>
      </c>
      <c r="H19981">
        <v>11256.6209200912</v>
      </c>
      <c r="I19981">
        <v>1.25534471222685</v>
      </c>
    </row>
    <row r="19982" spans="1:9" x14ac:dyDescent="0.2">
      <c r="A19982">
        <v>2308</v>
      </c>
      <c r="B19982">
        <v>195761.28029161101</v>
      </c>
      <c r="C19982">
        <v>3.2896451540871698</v>
      </c>
      <c r="D19982">
        <v>29.702455632717001</v>
      </c>
      <c r="E19982" t="s">
        <v>17</v>
      </c>
      <c r="F19982">
        <v>92868.435213665798</v>
      </c>
      <c r="G19982">
        <v>81611.8142935746</v>
      </c>
      <c r="H19982">
        <v>11256.6209200912</v>
      </c>
      <c r="I19982">
        <v>6.1008655458201897</v>
      </c>
    </row>
    <row r="19983" spans="1:9" x14ac:dyDescent="0.2">
      <c r="A19983">
        <v>2308</v>
      </c>
      <c r="B19983">
        <v>195761.28029161101</v>
      </c>
      <c r="C19983">
        <v>3.8868541225521498</v>
      </c>
      <c r="D19983">
        <v>30.299664601181998</v>
      </c>
      <c r="E19983" t="s">
        <v>19</v>
      </c>
      <c r="F19983">
        <v>97639.223777557796</v>
      </c>
      <c r="G19983">
        <v>86382.602857466598</v>
      </c>
      <c r="H19983">
        <v>11256.6209200912</v>
      </c>
      <c r="I19983">
        <v>1.0549250997773101</v>
      </c>
    </row>
    <row r="19984" spans="1:9" x14ac:dyDescent="0.2">
      <c r="A19984">
        <v>2308</v>
      </c>
      <c r="B19984">
        <v>195761.28029161101</v>
      </c>
      <c r="C19984">
        <v>4.5814115537164399</v>
      </c>
      <c r="D19984">
        <v>30.9942220323463</v>
      </c>
      <c r="E19984" t="s">
        <v>19</v>
      </c>
      <c r="F19984">
        <v>94729.429383860901</v>
      </c>
      <c r="G19984">
        <v>83472.808463769703</v>
      </c>
      <c r="H19984">
        <v>11256.6209200912</v>
      </c>
      <c r="I19984">
        <v>0.96255075065449203</v>
      </c>
    </row>
    <row r="19985" spans="1:9" x14ac:dyDescent="0.2">
      <c r="A19985">
        <v>2308</v>
      </c>
      <c r="B19985">
        <v>195761.28029161101</v>
      </c>
      <c r="C19985">
        <v>6.1654610567618304</v>
      </c>
      <c r="D19985">
        <v>32.5782715353917</v>
      </c>
      <c r="E19985" t="s">
        <v>18</v>
      </c>
      <c r="F19985">
        <v>81187.643268233704</v>
      </c>
      <c r="G19985">
        <v>58860.477690019899</v>
      </c>
      <c r="H19985">
        <v>22327.165578213699</v>
      </c>
      <c r="I19985">
        <v>0.83017252112500195</v>
      </c>
    </row>
    <row r="19986" spans="1:9" x14ac:dyDescent="0.2">
      <c r="A19986">
        <v>2308</v>
      </c>
      <c r="B19986">
        <v>195761.28029161101</v>
      </c>
      <c r="C19986">
        <v>6.5879988171460901</v>
      </c>
      <c r="D19986">
        <v>33.000809295776001</v>
      </c>
      <c r="E19986" t="s">
        <v>17</v>
      </c>
      <c r="F19986">
        <v>246978.30510447401</v>
      </c>
      <c r="G19986">
        <v>224651.13952626099</v>
      </c>
      <c r="H19986">
        <v>22327.165578213699</v>
      </c>
      <c r="I19986">
        <v>3.0357108078054398</v>
      </c>
    </row>
    <row r="19987" spans="1:9" x14ac:dyDescent="0.2">
      <c r="A19987">
        <v>2308</v>
      </c>
      <c r="B19987">
        <v>195761.28029161101</v>
      </c>
      <c r="C19987">
        <v>7.0285975319317799</v>
      </c>
      <c r="D19987">
        <v>33.441408010561702</v>
      </c>
      <c r="E19987" t="s">
        <v>18</v>
      </c>
      <c r="F19987">
        <v>242029.316274718</v>
      </c>
      <c r="G19987">
        <v>13027.145133632999</v>
      </c>
      <c r="H19987">
        <v>229002.17114108501</v>
      </c>
      <c r="I19987">
        <v>0.97562291173428095</v>
      </c>
    </row>
    <row r="19988" spans="1:9" x14ac:dyDescent="0.2">
      <c r="A19988">
        <v>2308</v>
      </c>
      <c r="B19988">
        <v>195761.28029161101</v>
      </c>
      <c r="C19988">
        <v>7.6819316157171604</v>
      </c>
      <c r="D19988">
        <v>34.094742094346998</v>
      </c>
      <c r="E19988" t="s">
        <v>19</v>
      </c>
      <c r="F19988">
        <v>242060.71078054601</v>
      </c>
      <c r="G19988">
        <v>13058.5396394605</v>
      </c>
      <c r="H19988">
        <v>229002.17114108501</v>
      </c>
      <c r="I19988">
        <v>0.94240719689888097</v>
      </c>
    </row>
    <row r="19989" spans="1:9" x14ac:dyDescent="0.2">
      <c r="A19989">
        <v>2308</v>
      </c>
      <c r="B19989">
        <v>195761.28029161101</v>
      </c>
      <c r="C19989">
        <v>8.1010296805202309</v>
      </c>
      <c r="D19989">
        <v>34.513840159150099</v>
      </c>
      <c r="E19989" t="s">
        <v>20</v>
      </c>
      <c r="F19989">
        <v>242060.71078054601</v>
      </c>
      <c r="G19989">
        <v>0</v>
      </c>
      <c r="H19989">
        <v>242060.71078054601</v>
      </c>
    </row>
    <row r="19990" spans="1:9" x14ac:dyDescent="0.2">
      <c r="A19990">
        <v>2309</v>
      </c>
      <c r="B19990">
        <v>27473.700187921699</v>
      </c>
      <c r="C19990">
        <v>0</v>
      </c>
      <c r="D19990">
        <v>28.8135871221724</v>
      </c>
      <c r="E19990" t="s">
        <v>17</v>
      </c>
      <c r="F19990">
        <v>218129.76804593499</v>
      </c>
      <c r="G19990">
        <v>218129.76804593499</v>
      </c>
      <c r="H19990">
        <v>0</v>
      </c>
      <c r="I19990">
        <v>1</v>
      </c>
    </row>
    <row r="19991" spans="1:9" x14ac:dyDescent="0.2">
      <c r="A19991">
        <v>2309</v>
      </c>
      <c r="B19991">
        <v>27473.700187921699</v>
      </c>
      <c r="C19991">
        <v>1.22506412271898</v>
      </c>
      <c r="D19991">
        <v>30.038651244891401</v>
      </c>
      <c r="E19991" t="s">
        <v>18</v>
      </c>
      <c r="F19991">
        <v>198658.80422962701</v>
      </c>
      <c r="G19991">
        <v>178059.20957329799</v>
      </c>
      <c r="H19991">
        <v>20599.594656328802</v>
      </c>
      <c r="I19991">
        <v>0.905230001358166</v>
      </c>
    </row>
    <row r="19992" spans="1:9" x14ac:dyDescent="0.2">
      <c r="A19992">
        <v>2309</v>
      </c>
      <c r="B19992">
        <v>27473.700187921699</v>
      </c>
      <c r="C19992">
        <v>4.4316248602483803</v>
      </c>
      <c r="D19992">
        <v>33.245211982420798</v>
      </c>
      <c r="E19992" t="s">
        <v>20</v>
      </c>
      <c r="F19992">
        <v>198658.80422962701</v>
      </c>
      <c r="G19992">
        <v>152248.090934501</v>
      </c>
      <c r="H19992">
        <v>46410.713295126101</v>
      </c>
    </row>
    <row r="19993" spans="1:9" x14ac:dyDescent="0.2">
      <c r="A19993">
        <v>2309</v>
      </c>
      <c r="B19993">
        <v>27473.700187921699</v>
      </c>
      <c r="C19993">
        <v>5.2381876467478898</v>
      </c>
      <c r="D19993">
        <v>34.051774768920303</v>
      </c>
      <c r="E19993" t="s">
        <v>19</v>
      </c>
      <c r="F19993">
        <v>185975.04914503999</v>
      </c>
      <c r="G19993">
        <v>139564.335849914</v>
      </c>
      <c r="H19993">
        <v>46410.713295126101</v>
      </c>
      <c r="I19993">
        <v>0.89266091887590104</v>
      </c>
    </row>
    <row r="19994" spans="1:9" x14ac:dyDescent="0.2">
      <c r="A19994">
        <v>2309</v>
      </c>
      <c r="B19994">
        <v>27473.700187921699</v>
      </c>
      <c r="C19994">
        <v>5.4935191389885203</v>
      </c>
      <c r="D19994">
        <v>34.307106261160897</v>
      </c>
      <c r="E19994" t="s">
        <v>20</v>
      </c>
      <c r="F19994">
        <v>185975.04914503999</v>
      </c>
      <c r="G19994">
        <v>24768.912822369799</v>
      </c>
      <c r="H19994">
        <v>161206.13632267001</v>
      </c>
    </row>
    <row r="19995" spans="1:9" x14ac:dyDescent="0.2">
      <c r="A19995">
        <v>2309</v>
      </c>
      <c r="B19995">
        <v>27473.700187921699</v>
      </c>
      <c r="C19995">
        <v>6.8050671584735198</v>
      </c>
      <c r="D19995">
        <v>35.618654280645899</v>
      </c>
      <c r="E19995" t="s">
        <v>19</v>
      </c>
      <c r="F19995">
        <v>184741.57363443699</v>
      </c>
      <c r="G19995">
        <v>23535.437311767299</v>
      </c>
      <c r="H19995">
        <v>161206.13632267001</v>
      </c>
      <c r="I19995">
        <v>0.89256745415587002</v>
      </c>
    </row>
    <row r="19996" spans="1:9" x14ac:dyDescent="0.2">
      <c r="A19996">
        <v>2309</v>
      </c>
      <c r="B19996">
        <v>27473.700187921699</v>
      </c>
      <c r="C19996">
        <v>7.4008989579757003</v>
      </c>
      <c r="D19996">
        <v>36.214486080148099</v>
      </c>
      <c r="E19996" t="s">
        <v>18</v>
      </c>
      <c r="F19996">
        <v>181893.50610225301</v>
      </c>
      <c r="G19996">
        <v>0</v>
      </c>
      <c r="H19996">
        <v>181893.50610225301</v>
      </c>
      <c r="I19996">
        <v>0.85622451395473098</v>
      </c>
    </row>
    <row r="19997" spans="1:9" x14ac:dyDescent="0.2">
      <c r="A19997">
        <v>2310</v>
      </c>
      <c r="B19997">
        <v>358964.66635920299</v>
      </c>
      <c r="C19997">
        <v>0</v>
      </c>
      <c r="D19997">
        <v>26.850174241944899</v>
      </c>
      <c r="E19997" t="s">
        <v>17</v>
      </c>
      <c r="F19997">
        <v>23586.8575507727</v>
      </c>
      <c r="G19997">
        <v>23586.8575507727</v>
      </c>
      <c r="H19997">
        <v>0</v>
      </c>
      <c r="I19997">
        <v>1</v>
      </c>
    </row>
    <row r="19998" spans="1:9" x14ac:dyDescent="0.2">
      <c r="A19998">
        <v>2310</v>
      </c>
      <c r="B19998">
        <v>358964.66635920299</v>
      </c>
      <c r="C19998">
        <v>9.1930440374680504</v>
      </c>
      <c r="D19998">
        <v>36.043218279412997</v>
      </c>
      <c r="E19998" t="s">
        <v>18</v>
      </c>
      <c r="F19998">
        <v>23261.975941690001</v>
      </c>
      <c r="G19998">
        <v>4431.2473074146401</v>
      </c>
      <c r="H19998">
        <v>18830.728634275401</v>
      </c>
      <c r="I19998">
        <v>0.94234749102774795</v>
      </c>
    </row>
    <row r="19999" spans="1:9" x14ac:dyDescent="0.2">
      <c r="A19999">
        <v>2310</v>
      </c>
      <c r="B19999">
        <v>358964.66635920299</v>
      </c>
      <c r="C19999">
        <v>15.1375162035794</v>
      </c>
      <c r="D19999">
        <v>41.987690445524301</v>
      </c>
      <c r="E19999" t="s">
        <v>19</v>
      </c>
      <c r="F19999">
        <v>23745.136150762701</v>
      </c>
      <c r="G19999">
        <v>4914.4075164873602</v>
      </c>
      <c r="H19999">
        <v>18830.728634275401</v>
      </c>
      <c r="I19999">
        <v>0.95363516157224304</v>
      </c>
    </row>
    <row r="20000" spans="1:9" x14ac:dyDescent="0.2">
      <c r="A20000">
        <v>2310</v>
      </c>
      <c r="B20000">
        <v>358964.66635920299</v>
      </c>
      <c r="C20000">
        <v>16.7198194466947</v>
      </c>
      <c r="D20000">
        <v>43.569993688639698</v>
      </c>
      <c r="E20000" t="s">
        <v>17</v>
      </c>
      <c r="F20000">
        <v>190660.58071696101</v>
      </c>
      <c r="G20000">
        <v>171829.85208268501</v>
      </c>
      <c r="H20000">
        <v>18830.728634275401</v>
      </c>
      <c r="I20000">
        <v>7.9668057373004997</v>
      </c>
    </row>
    <row r="20001" spans="1:9" x14ac:dyDescent="0.2">
      <c r="A20001">
        <v>2310</v>
      </c>
      <c r="B20001">
        <v>358964.66635920299</v>
      </c>
      <c r="C20001">
        <v>17.5857049690153</v>
      </c>
      <c r="D20001">
        <v>44.435879210960302</v>
      </c>
      <c r="E20001" t="s">
        <v>17</v>
      </c>
      <c r="F20001">
        <v>474814.269870497</v>
      </c>
      <c r="G20001">
        <v>455983.54123622202</v>
      </c>
      <c r="H20001">
        <v>18830.728634275401</v>
      </c>
      <c r="I20001">
        <v>2.4797115224431301</v>
      </c>
    </row>
    <row r="20002" spans="1:9" x14ac:dyDescent="0.2">
      <c r="A20002">
        <v>2310</v>
      </c>
      <c r="B20002">
        <v>358964.66635920299</v>
      </c>
      <c r="C20002">
        <v>20.368749342584898</v>
      </c>
      <c r="D20002">
        <v>47.218923584529797</v>
      </c>
      <c r="E20002" t="s">
        <v>18</v>
      </c>
      <c r="F20002">
        <v>434509.53692134999</v>
      </c>
      <c r="G20002">
        <v>397084.23295090703</v>
      </c>
      <c r="H20002">
        <v>37425.303970442401</v>
      </c>
      <c r="I20002">
        <v>0.89857022487753901</v>
      </c>
    </row>
    <row r="20003" spans="1:9" x14ac:dyDescent="0.2">
      <c r="A20003">
        <v>2310</v>
      </c>
      <c r="B20003">
        <v>358964.66635920299</v>
      </c>
      <c r="C20003">
        <v>22.7419268162779</v>
      </c>
      <c r="D20003">
        <v>49.592101058222902</v>
      </c>
      <c r="E20003" t="s">
        <v>19</v>
      </c>
      <c r="F20003">
        <v>488147.21714692801</v>
      </c>
      <c r="G20003">
        <v>450721.91317648598</v>
      </c>
      <c r="H20003">
        <v>37425.303970442401</v>
      </c>
      <c r="I20003">
        <v>1.1207202335105999</v>
      </c>
    </row>
    <row r="20004" spans="1:9" x14ac:dyDescent="0.2">
      <c r="A20004">
        <v>2310</v>
      </c>
      <c r="B20004">
        <v>358964.66635920299</v>
      </c>
      <c r="C20004">
        <v>30.230201896133899</v>
      </c>
      <c r="D20004">
        <v>57.080376138078798</v>
      </c>
      <c r="E20004" t="s">
        <v>20</v>
      </c>
      <c r="F20004">
        <v>488147.21714692801</v>
      </c>
      <c r="G20004">
        <v>431010.75598586001</v>
      </c>
      <c r="H20004">
        <v>57136.461161068597</v>
      </c>
    </row>
    <row r="20005" spans="1:9" x14ac:dyDescent="0.2">
      <c r="A20005">
        <v>2310</v>
      </c>
      <c r="B20005">
        <v>358964.66635920299</v>
      </c>
      <c r="C20005">
        <v>38.550686650185803</v>
      </c>
      <c r="D20005">
        <v>65.400860892130694</v>
      </c>
      <c r="E20005" t="s">
        <v>18</v>
      </c>
      <c r="F20005">
        <v>489825.42281966202</v>
      </c>
      <c r="G20005">
        <v>32333.430887193699</v>
      </c>
      <c r="H20005">
        <v>457491.99193246802</v>
      </c>
      <c r="I20005">
        <v>0.91834170099252299</v>
      </c>
    </row>
    <row r="20006" spans="1:9" x14ac:dyDescent="0.2">
      <c r="A20006">
        <v>2310</v>
      </c>
      <c r="B20006">
        <v>358964.66635920299</v>
      </c>
      <c r="C20006">
        <v>43.568426393795001</v>
      </c>
      <c r="D20006">
        <v>70.418600635739907</v>
      </c>
      <c r="E20006" t="s">
        <v>20</v>
      </c>
      <c r="F20006">
        <v>489825.42281966202</v>
      </c>
      <c r="G20006">
        <v>0</v>
      </c>
      <c r="H20006">
        <v>489825.42281966202</v>
      </c>
    </row>
    <row r="20007" spans="1:9" x14ac:dyDescent="0.2">
      <c r="A20007">
        <v>2311</v>
      </c>
      <c r="B20007">
        <v>43646.859630423598</v>
      </c>
      <c r="C20007">
        <v>0</v>
      </c>
      <c r="D20007">
        <v>25.467442744656299</v>
      </c>
      <c r="E20007" t="s">
        <v>17</v>
      </c>
      <c r="F20007">
        <v>219238.30221880801</v>
      </c>
      <c r="G20007">
        <v>219238.30221880801</v>
      </c>
      <c r="H20007">
        <v>0</v>
      </c>
      <c r="I20007">
        <v>1</v>
      </c>
    </row>
    <row r="20008" spans="1:9" x14ac:dyDescent="0.2">
      <c r="A20008">
        <v>2311</v>
      </c>
      <c r="B20008">
        <v>43646.859630423598</v>
      </c>
      <c r="C20008">
        <v>1.02220712217464</v>
      </c>
      <c r="D20008">
        <v>26.489649866830899</v>
      </c>
      <c r="E20008" t="s">
        <v>18</v>
      </c>
      <c r="F20008">
        <v>262743.62209355098</v>
      </c>
      <c r="G20008">
        <v>246050.32762347601</v>
      </c>
      <c r="H20008">
        <v>16693.294470074699</v>
      </c>
      <c r="I20008">
        <v>1.1923890062396501</v>
      </c>
    </row>
    <row r="20009" spans="1:9" x14ac:dyDescent="0.2">
      <c r="A20009">
        <v>2311</v>
      </c>
      <c r="B20009">
        <v>43646.859630423598</v>
      </c>
      <c r="C20009">
        <v>2.51987734439607</v>
      </c>
      <c r="D20009">
        <v>27.9873200890524</v>
      </c>
      <c r="E20009" t="s">
        <v>19</v>
      </c>
      <c r="F20009">
        <v>314724.631778982</v>
      </c>
      <c r="G20009">
        <v>298031.33730890701</v>
      </c>
      <c r="H20009">
        <v>16693.294470074699</v>
      </c>
      <c r="I20009">
        <v>1.2018128942031701</v>
      </c>
    </row>
    <row r="20010" spans="1:9" x14ac:dyDescent="0.2">
      <c r="A20010">
        <v>2311</v>
      </c>
      <c r="B20010">
        <v>43646.859630423598</v>
      </c>
      <c r="C20010">
        <v>3.76712015082897</v>
      </c>
      <c r="D20010">
        <v>29.234562895485301</v>
      </c>
      <c r="E20010" t="s">
        <v>18</v>
      </c>
      <c r="F20010">
        <v>294415.44580338901</v>
      </c>
      <c r="G20010">
        <v>258814.08243131399</v>
      </c>
      <c r="H20010">
        <v>35601.363372075102</v>
      </c>
      <c r="I20010">
        <v>0.92577457212184799</v>
      </c>
    </row>
    <row r="20011" spans="1:9" x14ac:dyDescent="0.2">
      <c r="A20011">
        <v>2311</v>
      </c>
      <c r="B20011">
        <v>43646.859630423598</v>
      </c>
      <c r="C20011">
        <v>5.8146441416843402</v>
      </c>
      <c r="D20011">
        <v>31.282086886340601</v>
      </c>
      <c r="E20011" t="s">
        <v>18</v>
      </c>
      <c r="F20011">
        <v>240318.01415957301</v>
      </c>
      <c r="G20011">
        <v>183903.91221427501</v>
      </c>
      <c r="H20011">
        <v>56414.1019452986</v>
      </c>
      <c r="I20011">
        <v>0.78161492921262499</v>
      </c>
    </row>
    <row r="20012" spans="1:9" x14ac:dyDescent="0.2">
      <c r="A20012">
        <v>2311</v>
      </c>
      <c r="B20012">
        <v>43646.859630423598</v>
      </c>
      <c r="C20012">
        <v>6.8019169350110902</v>
      </c>
      <c r="D20012">
        <v>32.269359679667403</v>
      </c>
      <c r="E20012" t="s">
        <v>18</v>
      </c>
      <c r="F20012">
        <v>247611.53190926701</v>
      </c>
      <c r="G20012">
        <v>18233.250390842601</v>
      </c>
      <c r="H20012">
        <v>229378.28151842501</v>
      </c>
      <c r="I20012">
        <v>1.03309463223847</v>
      </c>
    </row>
    <row r="20013" spans="1:9" x14ac:dyDescent="0.2">
      <c r="A20013">
        <v>2311</v>
      </c>
      <c r="B20013">
        <v>43646.859630423598</v>
      </c>
      <c r="C20013">
        <v>7.8189870419844301</v>
      </c>
      <c r="D20013">
        <v>33.286429786640703</v>
      </c>
      <c r="E20013" t="s">
        <v>18</v>
      </c>
      <c r="F20013">
        <v>247052.20232379399</v>
      </c>
      <c r="G20013">
        <v>0</v>
      </c>
      <c r="H20013">
        <v>247052.20232379399</v>
      </c>
      <c r="I20013">
        <v>0.90127093788716495</v>
      </c>
    </row>
    <row r="20014" spans="1:9" x14ac:dyDescent="0.2">
      <c r="A20014">
        <v>2312</v>
      </c>
      <c r="B20014">
        <v>228185.62006236799</v>
      </c>
      <c r="C20014">
        <v>0</v>
      </c>
      <c r="D20014">
        <v>26.000196005656001</v>
      </c>
      <c r="E20014" t="s">
        <v>17</v>
      </c>
      <c r="F20014">
        <v>38387.665998893499</v>
      </c>
      <c r="G20014">
        <v>38387.665998893499</v>
      </c>
      <c r="H20014">
        <v>0</v>
      </c>
      <c r="I20014">
        <v>1</v>
      </c>
    </row>
    <row r="20015" spans="1:9" x14ac:dyDescent="0.2">
      <c r="A20015">
        <v>2312</v>
      </c>
      <c r="B20015">
        <v>228185.62006236799</v>
      </c>
      <c r="C20015">
        <v>6.2927643473719597</v>
      </c>
      <c r="D20015">
        <v>32.292960353028</v>
      </c>
      <c r="E20015" t="s">
        <v>18</v>
      </c>
      <c r="F20015">
        <v>47121.637556082002</v>
      </c>
      <c r="G20015">
        <v>21543.1242475502</v>
      </c>
      <c r="H20015">
        <v>25578.513308531801</v>
      </c>
      <c r="I20015">
        <v>1.1898684619244699</v>
      </c>
    </row>
    <row r="20016" spans="1:9" x14ac:dyDescent="0.2">
      <c r="A20016">
        <v>2312</v>
      </c>
      <c r="B20016">
        <v>228185.62006236799</v>
      </c>
      <c r="C20016">
        <v>11.948405540484501</v>
      </c>
      <c r="D20016">
        <v>37.948601546140502</v>
      </c>
      <c r="E20016" t="s">
        <v>17</v>
      </c>
      <c r="F20016">
        <v>271489.34000202798</v>
      </c>
      <c r="G20016">
        <v>245910.826693496</v>
      </c>
      <c r="H20016">
        <v>25578.513308531801</v>
      </c>
      <c r="I20016">
        <v>5.6023796499084897</v>
      </c>
    </row>
    <row r="20017" spans="1:9" x14ac:dyDescent="0.2">
      <c r="A20017">
        <v>2312</v>
      </c>
      <c r="B20017">
        <v>228185.62006236799</v>
      </c>
      <c r="C20017">
        <v>13.504449433726</v>
      </c>
      <c r="D20017">
        <v>39.504645439382003</v>
      </c>
      <c r="E20017" t="s">
        <v>20</v>
      </c>
      <c r="F20017">
        <v>271489.34000202798</v>
      </c>
      <c r="G20017">
        <v>211518.75976654101</v>
      </c>
      <c r="H20017">
        <v>59970.580235486603</v>
      </c>
    </row>
    <row r="20018" spans="1:9" x14ac:dyDescent="0.2">
      <c r="A20018">
        <v>2312</v>
      </c>
      <c r="B20018">
        <v>228185.62006236799</v>
      </c>
      <c r="C20018">
        <v>21.995147472095098</v>
      </c>
      <c r="D20018">
        <v>47.995343477751099</v>
      </c>
      <c r="E20018" t="s">
        <v>20</v>
      </c>
      <c r="F20018">
        <v>271489.34000202798</v>
      </c>
      <c r="G20018">
        <v>13574.4670001014</v>
      </c>
      <c r="H20018">
        <v>257914.873001926</v>
      </c>
    </row>
    <row r="20019" spans="1:9" x14ac:dyDescent="0.2">
      <c r="A20019">
        <v>2312</v>
      </c>
      <c r="B20019">
        <v>228185.62006236799</v>
      </c>
      <c r="C20019">
        <v>24.3621969360313</v>
      </c>
      <c r="D20019">
        <v>50.362392941687297</v>
      </c>
      <c r="E20019" t="s">
        <v>18</v>
      </c>
      <c r="F20019">
        <v>286172.87983745697</v>
      </c>
      <c r="G20019">
        <v>0</v>
      </c>
      <c r="H20019">
        <v>286172.87983745697</v>
      </c>
      <c r="I20019">
        <v>0.84800181772224004</v>
      </c>
    </row>
    <row r="20020" spans="1:9" x14ac:dyDescent="0.2">
      <c r="A20020">
        <v>2313</v>
      </c>
      <c r="B20020">
        <v>157110.317113406</v>
      </c>
      <c r="C20020">
        <v>0</v>
      </c>
      <c r="D20020">
        <v>29.063009412705998</v>
      </c>
      <c r="E20020" t="s">
        <v>17</v>
      </c>
      <c r="F20020">
        <v>295927.77839625598</v>
      </c>
      <c r="G20020">
        <v>295927.77839625598</v>
      </c>
      <c r="H20020">
        <v>0</v>
      </c>
      <c r="I20020">
        <v>1</v>
      </c>
    </row>
    <row r="20021" spans="1:9" x14ac:dyDescent="0.2">
      <c r="A20021">
        <v>2313</v>
      </c>
      <c r="B20021">
        <v>157110.317113406</v>
      </c>
      <c r="C20021">
        <v>1.2630556600651599</v>
      </c>
      <c r="D20021">
        <v>30.326065072771101</v>
      </c>
      <c r="E20021" t="s">
        <v>20</v>
      </c>
      <c r="F20021">
        <v>295927.77839625598</v>
      </c>
      <c r="G20021">
        <v>276503.56740333902</v>
      </c>
      <c r="H20021">
        <v>19424.210992916702</v>
      </c>
    </row>
    <row r="20022" spans="1:9" x14ac:dyDescent="0.2">
      <c r="A20022">
        <v>2313</v>
      </c>
      <c r="B20022">
        <v>157110.317113406</v>
      </c>
      <c r="C20022">
        <v>3.0701183803079499</v>
      </c>
      <c r="D20022">
        <v>32.133127793013898</v>
      </c>
      <c r="E20022" t="s">
        <v>20</v>
      </c>
      <c r="F20022">
        <v>295927.77839625598</v>
      </c>
      <c r="G20022">
        <v>249681.260157051</v>
      </c>
      <c r="H20022">
        <v>46246.518239205601</v>
      </c>
    </row>
    <row r="20023" spans="1:9" x14ac:dyDescent="0.2">
      <c r="A20023">
        <v>2313</v>
      </c>
      <c r="B20023">
        <v>157110.317113406</v>
      </c>
      <c r="C20023">
        <v>3.8013603781008198</v>
      </c>
      <c r="D20023">
        <v>32.864369790806798</v>
      </c>
      <c r="E20023" t="s">
        <v>20</v>
      </c>
      <c r="F20023">
        <v>295927.77839625598</v>
      </c>
      <c r="G20023">
        <v>31064.43414469</v>
      </c>
      <c r="H20023">
        <v>264863.34425156598</v>
      </c>
    </row>
    <row r="20024" spans="1:9" x14ac:dyDescent="0.2">
      <c r="A20024">
        <v>2313</v>
      </c>
      <c r="B20024">
        <v>157110.317113406</v>
      </c>
      <c r="C20024">
        <v>4.1657810780153701</v>
      </c>
      <c r="D20024">
        <v>33.228790490721302</v>
      </c>
      <c r="E20024" t="s">
        <v>20</v>
      </c>
      <c r="F20024">
        <v>295927.77839625598</v>
      </c>
      <c r="G20024">
        <v>0</v>
      </c>
      <c r="H20024">
        <v>295927.77839625598</v>
      </c>
    </row>
    <row r="20025" spans="1:9" x14ac:dyDescent="0.2">
      <c r="A20025">
        <v>2314</v>
      </c>
      <c r="B20025">
        <v>147170.857418506</v>
      </c>
      <c r="C20025">
        <v>0</v>
      </c>
      <c r="D20025">
        <v>27.078074558840601</v>
      </c>
      <c r="E20025" t="s">
        <v>17</v>
      </c>
      <c r="F20025">
        <v>62180.279654633901</v>
      </c>
      <c r="G20025">
        <v>62180.279654633901</v>
      </c>
      <c r="H20025">
        <v>0</v>
      </c>
      <c r="I20025">
        <v>1</v>
      </c>
    </row>
    <row r="20026" spans="1:9" x14ac:dyDescent="0.2">
      <c r="A20026">
        <v>2314</v>
      </c>
      <c r="B20026">
        <v>147170.857418506</v>
      </c>
      <c r="C20026">
        <v>0.32234632536140501</v>
      </c>
      <c r="D20026">
        <v>27.400420884201999</v>
      </c>
      <c r="E20026" t="s">
        <v>18</v>
      </c>
      <c r="F20026">
        <v>70801.924380062293</v>
      </c>
      <c r="G20026">
        <v>65158.810266298802</v>
      </c>
      <c r="H20026">
        <v>5643.1141137634904</v>
      </c>
      <c r="I20026">
        <v>1.13683996477198</v>
      </c>
    </row>
    <row r="20027" spans="1:9" x14ac:dyDescent="0.2">
      <c r="A20027">
        <v>2314</v>
      </c>
      <c r="B20027">
        <v>147170.857418506</v>
      </c>
      <c r="C20027">
        <v>1.6417060840805799</v>
      </c>
      <c r="D20027">
        <v>28.719780642921201</v>
      </c>
      <c r="E20027" t="s">
        <v>18</v>
      </c>
      <c r="F20027">
        <v>83487.799941150195</v>
      </c>
      <c r="G20027">
        <v>71913.747666461801</v>
      </c>
      <c r="H20027">
        <v>11574.0522746884</v>
      </c>
      <c r="I20027">
        <v>1.18634986608952</v>
      </c>
    </row>
    <row r="20028" spans="1:9" x14ac:dyDescent="0.2">
      <c r="A20028">
        <v>2314</v>
      </c>
      <c r="B20028">
        <v>147170.857418506</v>
      </c>
      <c r="C20028">
        <v>1.8570262430555899</v>
      </c>
      <c r="D20028">
        <v>28.935100801896201</v>
      </c>
      <c r="E20028" t="s">
        <v>19</v>
      </c>
      <c r="F20028">
        <v>88701.499555651404</v>
      </c>
      <c r="G20028">
        <v>77127.447280962995</v>
      </c>
      <c r="H20028">
        <v>11574.0522746884</v>
      </c>
      <c r="I20028">
        <v>1.0711852249395599</v>
      </c>
    </row>
    <row r="20029" spans="1:9" x14ac:dyDescent="0.2">
      <c r="A20029">
        <v>2314</v>
      </c>
      <c r="B20029">
        <v>147170.857418506</v>
      </c>
      <c r="C20029">
        <v>2.5436857304588298</v>
      </c>
      <c r="D20029">
        <v>29.621760289299498</v>
      </c>
      <c r="E20029" t="s">
        <v>18</v>
      </c>
      <c r="F20029">
        <v>90364.798368551696</v>
      </c>
      <c r="G20029">
        <v>71682.808244606204</v>
      </c>
      <c r="H20029">
        <v>18681.990123945499</v>
      </c>
      <c r="I20029">
        <v>1.01758949510694</v>
      </c>
    </row>
    <row r="20030" spans="1:9" x14ac:dyDescent="0.2">
      <c r="A20030">
        <v>2314</v>
      </c>
      <c r="B20030">
        <v>147170.857418506</v>
      </c>
      <c r="C20030">
        <v>3.7211361163205798</v>
      </c>
      <c r="D20030">
        <v>30.799210675161198</v>
      </c>
      <c r="E20030" t="s">
        <v>18</v>
      </c>
      <c r="F20030">
        <v>93934.488219724197</v>
      </c>
      <c r="G20030">
        <v>69670.764739321603</v>
      </c>
      <c r="H20030">
        <v>24263.723480402601</v>
      </c>
      <c r="I20030">
        <v>1.0421819993660399</v>
      </c>
    </row>
    <row r="20031" spans="1:9" x14ac:dyDescent="0.2">
      <c r="A20031">
        <v>2314</v>
      </c>
      <c r="B20031">
        <v>147170.857418506</v>
      </c>
      <c r="C20031">
        <v>5.0120152291704603</v>
      </c>
      <c r="D20031">
        <v>32.090089788011099</v>
      </c>
      <c r="E20031" t="s">
        <v>19</v>
      </c>
      <c r="F20031">
        <v>78210.491032722406</v>
      </c>
      <c r="G20031">
        <v>53946.767552319798</v>
      </c>
      <c r="H20031">
        <v>24263.723480402601</v>
      </c>
      <c r="I20031">
        <v>0.76715881775305494</v>
      </c>
    </row>
    <row r="20032" spans="1:9" x14ac:dyDescent="0.2">
      <c r="A20032">
        <v>2314</v>
      </c>
      <c r="B20032">
        <v>147170.857418506</v>
      </c>
      <c r="C20032">
        <v>5.1124263448461997</v>
      </c>
      <c r="D20032">
        <v>32.190500903686797</v>
      </c>
      <c r="E20032" t="s">
        <v>20</v>
      </c>
      <c r="F20032">
        <v>78210.491032722406</v>
      </c>
      <c r="G20032">
        <v>47746.373552912097</v>
      </c>
      <c r="H20032">
        <v>30464.117479810298</v>
      </c>
    </row>
    <row r="20033" spans="1:9" x14ac:dyDescent="0.2">
      <c r="A20033">
        <v>2314</v>
      </c>
      <c r="B20033">
        <v>147170.857418506</v>
      </c>
      <c r="C20033">
        <v>5.3052308276529798</v>
      </c>
      <c r="D20033">
        <v>32.383305386493603</v>
      </c>
      <c r="E20033" t="s">
        <v>19</v>
      </c>
      <c r="F20033">
        <v>79848.784898553902</v>
      </c>
      <c r="G20033">
        <v>49384.6674187436</v>
      </c>
      <c r="H20033">
        <v>30464.117479810298</v>
      </c>
      <c r="I20033">
        <v>1.0318865823812799</v>
      </c>
    </row>
    <row r="20034" spans="1:9" x14ac:dyDescent="0.2">
      <c r="A20034">
        <v>2314</v>
      </c>
      <c r="B20034">
        <v>147170.857418506</v>
      </c>
      <c r="C20034">
        <v>6.0140726066991101</v>
      </c>
      <c r="D20034">
        <v>33.0921471655397</v>
      </c>
      <c r="E20034" t="s">
        <v>17</v>
      </c>
      <c r="F20034">
        <v>449518.46154966799</v>
      </c>
      <c r="G20034">
        <v>419054.34406985802</v>
      </c>
      <c r="H20034">
        <v>30464.117479810298</v>
      </c>
      <c r="I20034">
        <v>5.6099007891439303</v>
      </c>
    </row>
    <row r="20035" spans="1:9" x14ac:dyDescent="0.2">
      <c r="A20035">
        <v>2314</v>
      </c>
      <c r="B20035">
        <v>147170.857418506</v>
      </c>
      <c r="C20035">
        <v>6.2877924924076902</v>
      </c>
      <c r="D20035">
        <v>33.365867051248301</v>
      </c>
      <c r="E20035" t="s">
        <v>18</v>
      </c>
      <c r="F20035">
        <v>415479.92586518201</v>
      </c>
      <c r="G20035">
        <v>379526.10852506501</v>
      </c>
      <c r="H20035">
        <v>35953.817340117101</v>
      </c>
      <c r="I20035">
        <v>0.91743035501540904</v>
      </c>
    </row>
    <row r="20036" spans="1:9" x14ac:dyDescent="0.2">
      <c r="A20036">
        <v>2314</v>
      </c>
      <c r="B20036">
        <v>147170.857418506</v>
      </c>
      <c r="C20036">
        <v>7.4832810504483902</v>
      </c>
      <c r="D20036">
        <v>34.561355609289002</v>
      </c>
      <c r="E20036" t="s">
        <v>18</v>
      </c>
      <c r="F20036">
        <v>403306.42099662201</v>
      </c>
      <c r="G20036">
        <v>359693.57798127498</v>
      </c>
      <c r="H20036">
        <v>43612.843015347498</v>
      </c>
      <c r="I20036">
        <v>0.96165374327849196</v>
      </c>
    </row>
    <row r="20037" spans="1:9" x14ac:dyDescent="0.2">
      <c r="A20037">
        <v>2314</v>
      </c>
      <c r="B20037">
        <v>147170.857418506</v>
      </c>
      <c r="C20037">
        <v>8.3626172382570108</v>
      </c>
      <c r="D20037">
        <v>35.4406917970976</v>
      </c>
      <c r="E20037" t="s">
        <v>19</v>
      </c>
      <c r="F20037">
        <v>363545.76569804898</v>
      </c>
      <c r="G20037">
        <v>319932.92268270103</v>
      </c>
      <c r="H20037">
        <v>43612.843015347498</v>
      </c>
      <c r="I20037">
        <v>0.88506929569627002</v>
      </c>
    </row>
    <row r="20038" spans="1:9" x14ac:dyDescent="0.2">
      <c r="A20038">
        <v>2314</v>
      </c>
      <c r="B20038">
        <v>147170.857418506</v>
      </c>
      <c r="C20038">
        <v>8.6092197795422596</v>
      </c>
      <c r="D20038">
        <v>35.687294338382898</v>
      </c>
      <c r="E20038" t="s">
        <v>18</v>
      </c>
      <c r="F20038">
        <v>326627.792796197</v>
      </c>
      <c r="G20038">
        <v>40721.264212364302</v>
      </c>
      <c r="H20038">
        <v>285906.52858383203</v>
      </c>
      <c r="I20038">
        <v>0.88336151516737405</v>
      </c>
    </row>
    <row r="20039" spans="1:9" x14ac:dyDescent="0.2">
      <c r="A20039">
        <v>2314</v>
      </c>
      <c r="B20039">
        <v>147170.857418506</v>
      </c>
      <c r="C20039">
        <v>9.3503127968944604</v>
      </c>
      <c r="D20039">
        <v>36.428387355735097</v>
      </c>
      <c r="E20039" t="s">
        <v>20</v>
      </c>
      <c r="F20039">
        <v>326627.792796197</v>
      </c>
      <c r="G20039">
        <v>0</v>
      </c>
      <c r="H20039">
        <v>326627.792796197</v>
      </c>
    </row>
    <row r="20040" spans="1:9" x14ac:dyDescent="0.2">
      <c r="A20040">
        <v>2315</v>
      </c>
      <c r="B20040">
        <v>864.98893510663402</v>
      </c>
      <c r="C20040">
        <v>0</v>
      </c>
      <c r="D20040">
        <v>27.2452700115157</v>
      </c>
      <c r="E20040" t="s">
        <v>17</v>
      </c>
      <c r="F20040">
        <v>4537.4533758627604</v>
      </c>
      <c r="G20040">
        <v>4537.4533758627604</v>
      </c>
      <c r="H20040">
        <v>0</v>
      </c>
      <c r="I20040">
        <v>1</v>
      </c>
    </row>
    <row r="20041" spans="1:9" x14ac:dyDescent="0.2">
      <c r="A20041">
        <v>2315</v>
      </c>
      <c r="B20041">
        <v>864.98893510663402</v>
      </c>
      <c r="C20041">
        <v>0.78847646839707097</v>
      </c>
      <c r="D20041">
        <v>28.033746479912701</v>
      </c>
      <c r="E20041" t="s">
        <v>18</v>
      </c>
      <c r="F20041">
        <v>3763.8913912261</v>
      </c>
      <c r="G20041">
        <v>0</v>
      </c>
      <c r="H20041">
        <v>3763.8913912261</v>
      </c>
      <c r="I20041">
        <v>0.82628458246905501</v>
      </c>
    </row>
    <row r="20042" spans="1:9" x14ac:dyDescent="0.2">
      <c r="A20042">
        <v>2316</v>
      </c>
      <c r="B20042">
        <v>9545.3287023249704</v>
      </c>
      <c r="C20042">
        <v>0</v>
      </c>
      <c r="D20042">
        <v>28.758905469931801</v>
      </c>
      <c r="E20042" t="s">
        <v>17</v>
      </c>
      <c r="F20042">
        <v>47962.118536058901</v>
      </c>
      <c r="G20042">
        <v>47962.118536058901</v>
      </c>
      <c r="H20042">
        <v>0</v>
      </c>
      <c r="I20042">
        <v>1</v>
      </c>
    </row>
    <row r="20043" spans="1:9" x14ac:dyDescent="0.2">
      <c r="A20043">
        <v>2316</v>
      </c>
      <c r="B20043">
        <v>9545.3287023249704</v>
      </c>
      <c r="C20043">
        <v>1.7104573512594501</v>
      </c>
      <c r="D20043">
        <v>30.469362821191201</v>
      </c>
      <c r="E20043" t="s">
        <v>18</v>
      </c>
      <c r="F20043">
        <v>54131.500692346497</v>
      </c>
      <c r="G20043">
        <v>36094.217815342803</v>
      </c>
      <c r="H20043">
        <v>18037.282877003701</v>
      </c>
      <c r="I20043">
        <v>1.11911354557712</v>
      </c>
    </row>
    <row r="20044" spans="1:9" x14ac:dyDescent="0.2">
      <c r="A20044">
        <v>2316</v>
      </c>
      <c r="B20044">
        <v>9545.3287023249704</v>
      </c>
      <c r="C20044">
        <v>2.5811667869917798</v>
      </c>
      <c r="D20044">
        <v>31.340072256923499</v>
      </c>
      <c r="E20044" t="s">
        <v>20</v>
      </c>
      <c r="F20044">
        <v>54131.500692346497</v>
      </c>
      <c r="G20044">
        <v>18793.455404143901</v>
      </c>
      <c r="H20044">
        <v>35338.045288202702</v>
      </c>
    </row>
    <row r="20045" spans="1:9" x14ac:dyDescent="0.2">
      <c r="A20045">
        <v>2316</v>
      </c>
      <c r="B20045">
        <v>9545.3287023249704</v>
      </c>
      <c r="C20045">
        <v>3.95859137264693</v>
      </c>
      <c r="D20045">
        <v>32.717496842578697</v>
      </c>
      <c r="E20045" t="s">
        <v>20</v>
      </c>
      <c r="F20045">
        <v>54131.500692346497</v>
      </c>
      <c r="G20045">
        <v>0</v>
      </c>
      <c r="H20045">
        <v>54131.500692346497</v>
      </c>
    </row>
    <row r="20046" spans="1:9" x14ac:dyDescent="0.2">
      <c r="A20046">
        <v>2317</v>
      </c>
      <c r="B20046">
        <v>277645.23030181101</v>
      </c>
      <c r="C20046">
        <v>0</v>
      </c>
      <c r="D20046">
        <v>27.356184986626101</v>
      </c>
      <c r="E20046" t="s">
        <v>17</v>
      </c>
      <c r="F20046">
        <v>38857.764320599403</v>
      </c>
      <c r="G20046">
        <v>38857.764320599403</v>
      </c>
      <c r="H20046">
        <v>0</v>
      </c>
      <c r="I20046">
        <v>1</v>
      </c>
    </row>
    <row r="20047" spans="1:9" x14ac:dyDescent="0.2">
      <c r="A20047">
        <v>2317</v>
      </c>
      <c r="B20047">
        <v>277645.23030181101</v>
      </c>
      <c r="C20047">
        <v>0.86961922403591196</v>
      </c>
      <c r="D20047">
        <v>28.225804210662002</v>
      </c>
      <c r="E20047" t="s">
        <v>18</v>
      </c>
      <c r="F20047">
        <v>38245.759834796401</v>
      </c>
      <c r="G20047">
        <v>27719.914007895699</v>
      </c>
      <c r="H20047">
        <v>10525.845826900601</v>
      </c>
      <c r="I20047">
        <v>0.98002186448454398</v>
      </c>
    </row>
    <row r="20048" spans="1:9" x14ac:dyDescent="0.2">
      <c r="A20048">
        <v>2317</v>
      </c>
      <c r="B20048">
        <v>277645.23030181101</v>
      </c>
      <c r="C20048">
        <v>2.7960518869446198</v>
      </c>
      <c r="D20048">
        <v>30.1522368735708</v>
      </c>
      <c r="E20048" t="s">
        <v>18</v>
      </c>
      <c r="F20048">
        <v>46000.742347136998</v>
      </c>
      <c r="G20048">
        <v>22981.8295670773</v>
      </c>
      <c r="H20048">
        <v>23018.912780059702</v>
      </c>
      <c r="I20048">
        <v>1.2640107001915699</v>
      </c>
    </row>
    <row r="20049" spans="1:9" x14ac:dyDescent="0.2">
      <c r="A20049">
        <v>2317</v>
      </c>
      <c r="B20049">
        <v>277645.23030181101</v>
      </c>
      <c r="C20049">
        <v>3.9852509399039699</v>
      </c>
      <c r="D20049">
        <v>31.341435926530099</v>
      </c>
      <c r="E20049" t="s">
        <v>18</v>
      </c>
      <c r="F20049">
        <v>45992.5014880663</v>
      </c>
      <c r="G20049">
        <v>12332.920177124301</v>
      </c>
      <c r="H20049">
        <v>33659.5813109421</v>
      </c>
      <c r="I20049">
        <v>0.987894011339845</v>
      </c>
    </row>
    <row r="20050" spans="1:9" x14ac:dyDescent="0.2">
      <c r="A20050">
        <v>2317</v>
      </c>
      <c r="B20050">
        <v>277645.23030181101</v>
      </c>
      <c r="C20050">
        <v>4.9276516748366497</v>
      </c>
      <c r="D20050">
        <v>32.2838366614628</v>
      </c>
      <c r="E20050" t="s">
        <v>20</v>
      </c>
      <c r="F20050">
        <v>45992.5014880663</v>
      </c>
      <c r="G20050">
        <v>2299.62507440332</v>
      </c>
      <c r="H20050">
        <v>43692.876413662998</v>
      </c>
    </row>
    <row r="20051" spans="1:9" x14ac:dyDescent="0.2">
      <c r="A20051">
        <v>2317</v>
      </c>
      <c r="B20051">
        <v>277645.23030181101</v>
      </c>
      <c r="C20051">
        <v>5.2549568649295901</v>
      </c>
      <c r="D20051">
        <v>32.611141851555701</v>
      </c>
      <c r="E20051" t="s">
        <v>17</v>
      </c>
      <c r="F20051">
        <v>127180.809694403</v>
      </c>
      <c r="G20051">
        <v>83487.933280739599</v>
      </c>
      <c r="H20051">
        <v>43692.876413662998</v>
      </c>
      <c r="I20051">
        <v>5.6929720126883696</v>
      </c>
    </row>
    <row r="20052" spans="1:9" x14ac:dyDescent="0.2">
      <c r="A20052">
        <v>2317</v>
      </c>
      <c r="B20052">
        <v>277645.23030181101</v>
      </c>
      <c r="C20052">
        <v>6.1881067471354703</v>
      </c>
      <c r="D20052">
        <v>33.544291733761597</v>
      </c>
      <c r="E20052" t="s">
        <v>20</v>
      </c>
      <c r="F20052">
        <v>127180.809694403</v>
      </c>
      <c r="G20052">
        <v>71598.025519055998</v>
      </c>
      <c r="H20052">
        <v>55582.784175346598</v>
      </c>
    </row>
    <row r="20053" spans="1:9" x14ac:dyDescent="0.2">
      <c r="A20053">
        <v>2317</v>
      </c>
      <c r="B20053">
        <v>277645.23030181101</v>
      </c>
      <c r="C20053">
        <v>6.24637367677302</v>
      </c>
      <c r="D20053">
        <v>33.602558663399101</v>
      </c>
      <c r="E20053" t="s">
        <v>17</v>
      </c>
      <c r="F20053">
        <v>329499.17736173799</v>
      </c>
      <c r="G20053">
        <v>273916.39318639098</v>
      </c>
      <c r="H20053">
        <v>55582.784175346598</v>
      </c>
      <c r="I20053">
        <v>2.5781083196508798</v>
      </c>
    </row>
    <row r="20054" spans="1:9" x14ac:dyDescent="0.2">
      <c r="A20054">
        <v>2317</v>
      </c>
      <c r="B20054">
        <v>277645.23030181101</v>
      </c>
      <c r="C20054">
        <v>8.4666323002248198</v>
      </c>
      <c r="D20054">
        <v>35.822817286850899</v>
      </c>
      <c r="E20054" t="s">
        <v>20</v>
      </c>
      <c r="F20054">
        <v>329499.17736173799</v>
      </c>
      <c r="G20054">
        <v>25962.9325543378</v>
      </c>
      <c r="H20054">
        <v>303536.24480739998</v>
      </c>
    </row>
    <row r="20055" spans="1:9" x14ac:dyDescent="0.2">
      <c r="A20055">
        <v>2317</v>
      </c>
      <c r="B20055">
        <v>277645.23030181101</v>
      </c>
      <c r="C20055">
        <v>8.5395697671034299</v>
      </c>
      <c r="D20055">
        <v>35.895754753729598</v>
      </c>
      <c r="E20055" t="s">
        <v>19</v>
      </c>
      <c r="F20055">
        <v>330715.06526240602</v>
      </c>
      <c r="G20055">
        <v>27178.820455005902</v>
      </c>
      <c r="H20055">
        <v>303536.24480739998</v>
      </c>
      <c r="I20055">
        <v>0.90303749336049399</v>
      </c>
    </row>
    <row r="20056" spans="1:9" x14ac:dyDescent="0.2">
      <c r="A20056">
        <v>2317</v>
      </c>
      <c r="B20056">
        <v>277645.23030181101</v>
      </c>
      <c r="C20056">
        <v>9.1908590896853095</v>
      </c>
      <c r="D20056">
        <v>36.547044076311401</v>
      </c>
      <c r="E20056" t="s">
        <v>18</v>
      </c>
      <c r="F20056">
        <v>330306.60304752702</v>
      </c>
      <c r="G20056">
        <v>0</v>
      </c>
      <c r="H20056">
        <v>330306.60304752702</v>
      </c>
      <c r="I20056">
        <v>0.945849086477764</v>
      </c>
    </row>
    <row r="20057" spans="1:9" x14ac:dyDescent="0.2">
      <c r="A20057">
        <v>2318</v>
      </c>
      <c r="B20057">
        <v>489.71374128786999</v>
      </c>
      <c r="C20057">
        <v>0</v>
      </c>
      <c r="D20057">
        <v>31.302685835505802</v>
      </c>
      <c r="E20057" t="s">
        <v>17</v>
      </c>
      <c r="F20057">
        <v>3085.1815824003702</v>
      </c>
      <c r="G20057">
        <v>3085.1815824003702</v>
      </c>
      <c r="H20057">
        <v>0</v>
      </c>
      <c r="I20057">
        <v>1</v>
      </c>
    </row>
    <row r="20058" spans="1:9" x14ac:dyDescent="0.2">
      <c r="A20058">
        <v>2318</v>
      </c>
      <c r="B20058">
        <v>489.71374128786999</v>
      </c>
      <c r="C20058">
        <v>2.0115163000526901</v>
      </c>
      <c r="D20058">
        <v>33.314202135558503</v>
      </c>
      <c r="E20058" t="s">
        <v>20</v>
      </c>
      <c r="F20058">
        <v>3085.1815824003702</v>
      </c>
      <c r="G20058">
        <v>0</v>
      </c>
      <c r="H20058">
        <v>3085.1815824003702</v>
      </c>
    </row>
    <row r="20059" spans="1:9" x14ac:dyDescent="0.2">
      <c r="A20059">
        <v>2319</v>
      </c>
      <c r="B20059">
        <v>325175.40289571899</v>
      </c>
      <c r="C20059">
        <v>0</v>
      </c>
      <c r="D20059">
        <v>26.333257327757501</v>
      </c>
      <c r="E20059" t="s">
        <v>17</v>
      </c>
      <c r="F20059">
        <v>31309.453636933598</v>
      </c>
      <c r="G20059">
        <v>31309.453636933598</v>
      </c>
      <c r="H20059">
        <v>0</v>
      </c>
      <c r="I20059">
        <v>1</v>
      </c>
    </row>
    <row r="20060" spans="1:9" x14ac:dyDescent="0.2">
      <c r="A20060">
        <v>2319</v>
      </c>
      <c r="B20060">
        <v>325175.40289571899</v>
      </c>
      <c r="C20060">
        <v>0.62024063414457198</v>
      </c>
      <c r="D20060">
        <v>26.953497961902102</v>
      </c>
      <c r="E20060" t="s">
        <v>18</v>
      </c>
      <c r="F20060">
        <v>33708.006391052397</v>
      </c>
      <c r="G20060">
        <v>23023.981572598001</v>
      </c>
      <c r="H20060">
        <v>10684.0248184544</v>
      </c>
      <c r="I20060">
        <v>1.07330717976249</v>
      </c>
    </row>
    <row r="20061" spans="1:9" x14ac:dyDescent="0.2">
      <c r="A20061">
        <v>2319</v>
      </c>
      <c r="B20061">
        <v>325175.40289571899</v>
      </c>
      <c r="C20061">
        <v>0.85057374491245696</v>
      </c>
      <c r="D20061">
        <v>27.183831072669999</v>
      </c>
      <c r="E20061" t="s">
        <v>17</v>
      </c>
      <c r="F20061">
        <v>194983.32665453799</v>
      </c>
      <c r="G20061">
        <v>184299.30183608399</v>
      </c>
      <c r="H20061">
        <v>10684.0248184544</v>
      </c>
      <c r="I20061">
        <v>5.7778888371515498</v>
      </c>
    </row>
    <row r="20062" spans="1:9" x14ac:dyDescent="0.2">
      <c r="A20062">
        <v>2319</v>
      </c>
      <c r="B20062">
        <v>325175.40289571899</v>
      </c>
      <c r="C20062">
        <v>0.91005621402641701</v>
      </c>
      <c r="D20062">
        <v>27.243313541783898</v>
      </c>
      <c r="E20062" t="s">
        <v>18</v>
      </c>
      <c r="F20062">
        <v>196927.97009694</v>
      </c>
      <c r="G20062">
        <v>173521.32708287201</v>
      </c>
      <c r="H20062">
        <v>23406.643014068399</v>
      </c>
      <c r="I20062">
        <v>1.0102369414641099</v>
      </c>
    </row>
    <row r="20063" spans="1:9" x14ac:dyDescent="0.2">
      <c r="A20063">
        <v>2319</v>
      </c>
      <c r="B20063">
        <v>325175.40289571899</v>
      </c>
      <c r="C20063">
        <v>1.29874177260632</v>
      </c>
      <c r="D20063">
        <v>27.631999100363799</v>
      </c>
      <c r="E20063" t="s">
        <v>17</v>
      </c>
      <c r="F20063">
        <v>471106.98208451399</v>
      </c>
      <c r="G20063">
        <v>447700.33907044597</v>
      </c>
      <c r="H20063">
        <v>23406.643014068399</v>
      </c>
      <c r="I20063">
        <v>2.3876817825046102</v>
      </c>
    </row>
    <row r="20064" spans="1:9" x14ac:dyDescent="0.2">
      <c r="A20064">
        <v>2319</v>
      </c>
      <c r="B20064">
        <v>325175.40289571899</v>
      </c>
      <c r="C20064">
        <v>1.4188537509628001</v>
      </c>
      <c r="D20064">
        <v>27.752111078720301</v>
      </c>
      <c r="E20064" t="s">
        <v>20</v>
      </c>
      <c r="F20064">
        <v>471106.98208451399</v>
      </c>
      <c r="G20064">
        <v>436530.81061844202</v>
      </c>
      <c r="H20064">
        <v>34576.171466071799</v>
      </c>
    </row>
    <row r="20065" spans="1:9" x14ac:dyDescent="0.2">
      <c r="A20065">
        <v>2319</v>
      </c>
      <c r="B20065">
        <v>325175.40289571899</v>
      </c>
      <c r="C20065">
        <v>1.79229477154221</v>
      </c>
      <c r="D20065">
        <v>28.1255520992997</v>
      </c>
      <c r="E20065" t="s">
        <v>18</v>
      </c>
      <c r="F20065">
        <v>448017.47777010401</v>
      </c>
      <c r="G20065">
        <v>403560.42192234303</v>
      </c>
      <c r="H20065">
        <v>44457.055847760101</v>
      </c>
      <c r="I20065">
        <v>0.94460217127468804</v>
      </c>
    </row>
    <row r="20066" spans="1:9" x14ac:dyDescent="0.2">
      <c r="A20066">
        <v>2319</v>
      </c>
      <c r="B20066">
        <v>325175.40289571899</v>
      </c>
      <c r="C20066">
        <v>2.07315967240707</v>
      </c>
      <c r="D20066">
        <v>28.406417000164598</v>
      </c>
      <c r="E20066" t="s">
        <v>18</v>
      </c>
      <c r="F20066">
        <v>374115.43878294103</v>
      </c>
      <c r="G20066">
        <v>42033.993086859802</v>
      </c>
      <c r="H20066">
        <v>332081.44569608098</v>
      </c>
      <c r="I20066">
        <v>0.81558679158007796</v>
      </c>
    </row>
    <row r="20067" spans="1:9" x14ac:dyDescent="0.2">
      <c r="A20067">
        <v>2319</v>
      </c>
      <c r="B20067">
        <v>325175.40289571899</v>
      </c>
      <c r="C20067">
        <v>2.2625790989084198</v>
      </c>
      <c r="D20067">
        <v>28.595836426665901</v>
      </c>
      <c r="E20067" t="s">
        <v>20</v>
      </c>
      <c r="F20067">
        <v>374115.43878294103</v>
      </c>
      <c r="G20067">
        <v>0</v>
      </c>
      <c r="H20067">
        <v>374115.43878294103</v>
      </c>
    </row>
    <row r="20068" spans="1:9" x14ac:dyDescent="0.2">
      <c r="A20068">
        <v>2320</v>
      </c>
      <c r="B20068">
        <v>8492.6544703922009</v>
      </c>
      <c r="C20068">
        <v>0</v>
      </c>
      <c r="D20068">
        <v>25.831220110309101</v>
      </c>
      <c r="E20068" t="s">
        <v>17</v>
      </c>
      <c r="F20068">
        <v>36279.353590713399</v>
      </c>
      <c r="G20068">
        <v>36279.353590713399</v>
      </c>
      <c r="H20068">
        <v>0</v>
      </c>
      <c r="I20068">
        <v>1</v>
      </c>
    </row>
    <row r="20069" spans="1:9" x14ac:dyDescent="0.2">
      <c r="A20069">
        <v>2320</v>
      </c>
      <c r="B20069">
        <v>8492.6544703922009</v>
      </c>
      <c r="C20069">
        <v>0.60237635174567306</v>
      </c>
      <c r="D20069">
        <v>26.433596462054801</v>
      </c>
      <c r="E20069" t="s">
        <v>20</v>
      </c>
      <c r="F20069">
        <v>36279.353590713399</v>
      </c>
      <c r="G20069">
        <v>19946.423140746301</v>
      </c>
      <c r="H20069">
        <v>16332.9304499671</v>
      </c>
    </row>
    <row r="20070" spans="1:9" x14ac:dyDescent="0.2">
      <c r="A20070">
        <v>2320</v>
      </c>
      <c r="B20070">
        <v>8492.6544703922009</v>
      </c>
      <c r="C20070">
        <v>1.2300469963807801</v>
      </c>
      <c r="D20070">
        <v>27.0612671066899</v>
      </c>
      <c r="E20070" t="s">
        <v>18</v>
      </c>
      <c r="F20070">
        <v>34860.945388978798</v>
      </c>
      <c r="G20070">
        <v>0</v>
      </c>
      <c r="H20070">
        <v>34860.945388978798</v>
      </c>
      <c r="I20070">
        <v>0.91827856676511799</v>
      </c>
    </row>
    <row r="20071" spans="1:9" x14ac:dyDescent="0.2">
      <c r="A20071">
        <v>2321</v>
      </c>
      <c r="B20071">
        <v>31762.2611409251</v>
      </c>
      <c r="C20071">
        <v>0</v>
      </c>
      <c r="D20071">
        <v>31.030391042502298</v>
      </c>
      <c r="E20071" t="s">
        <v>17</v>
      </c>
      <c r="F20071">
        <v>161623.560569216</v>
      </c>
      <c r="G20071">
        <v>161623.560569216</v>
      </c>
      <c r="H20071">
        <v>0</v>
      </c>
      <c r="I20071">
        <v>1</v>
      </c>
    </row>
    <row r="20072" spans="1:9" x14ac:dyDescent="0.2">
      <c r="A20072">
        <v>2321</v>
      </c>
      <c r="B20072">
        <v>31762.2611409251</v>
      </c>
      <c r="C20072">
        <v>0.13661147428894499</v>
      </c>
      <c r="D20072">
        <v>31.1670025167912</v>
      </c>
      <c r="E20072" t="s">
        <v>18</v>
      </c>
      <c r="F20072">
        <v>183051.31020905299</v>
      </c>
      <c r="G20072">
        <v>165551.36744035501</v>
      </c>
      <c r="H20072">
        <v>17499.942768697601</v>
      </c>
      <c r="I20072">
        <v>1.13181240898984</v>
      </c>
    </row>
    <row r="20073" spans="1:9" x14ac:dyDescent="0.2">
      <c r="A20073">
        <v>2321</v>
      </c>
      <c r="B20073">
        <v>31762.2611409251</v>
      </c>
      <c r="C20073">
        <v>1.54587699799218</v>
      </c>
      <c r="D20073">
        <v>32.576268040494398</v>
      </c>
      <c r="E20073" t="s">
        <v>18</v>
      </c>
      <c r="F20073">
        <v>200296.14861249601</v>
      </c>
      <c r="G20073">
        <v>164806.22496495</v>
      </c>
      <c r="H20073">
        <v>35489.923647545998</v>
      </c>
      <c r="I20073">
        <v>1.0957544352303401</v>
      </c>
    </row>
    <row r="20074" spans="1:9" x14ac:dyDescent="0.2">
      <c r="A20074">
        <v>2321</v>
      </c>
      <c r="B20074">
        <v>31762.2611409251</v>
      </c>
      <c r="C20074">
        <v>2.1269050666275202</v>
      </c>
      <c r="D20074">
        <v>33.157296109129803</v>
      </c>
      <c r="E20074" t="s">
        <v>20</v>
      </c>
      <c r="F20074">
        <v>200296.14861249601</v>
      </c>
      <c r="G20074">
        <v>14662.1165595987</v>
      </c>
      <c r="H20074">
        <v>185634.032052897</v>
      </c>
    </row>
    <row r="20075" spans="1:9" x14ac:dyDescent="0.2">
      <c r="A20075">
        <v>2321</v>
      </c>
      <c r="B20075">
        <v>31762.2611409251</v>
      </c>
      <c r="C20075">
        <v>2.33016647377088</v>
      </c>
      <c r="D20075">
        <v>33.360557516273197</v>
      </c>
      <c r="E20075" t="s">
        <v>19</v>
      </c>
      <c r="F20075">
        <v>198900.21556373101</v>
      </c>
      <c r="G20075">
        <v>13266.1835108332</v>
      </c>
      <c r="H20075">
        <v>185634.032052897</v>
      </c>
      <c r="I20075">
        <v>0.85222357778293301</v>
      </c>
    </row>
    <row r="20076" spans="1:9" x14ac:dyDescent="0.2">
      <c r="A20076">
        <v>2321</v>
      </c>
      <c r="B20076">
        <v>31762.2611409251</v>
      </c>
      <c r="C20076">
        <v>2.69675448908938</v>
      </c>
      <c r="D20076">
        <v>33.727145531591702</v>
      </c>
      <c r="E20076" t="s">
        <v>18</v>
      </c>
      <c r="F20076">
        <v>198608.481357251</v>
      </c>
      <c r="G20076">
        <v>0</v>
      </c>
      <c r="H20076">
        <v>198608.481357251</v>
      </c>
      <c r="I20076">
        <v>0.95086362109770195</v>
      </c>
    </row>
    <row r="20077" spans="1:9" x14ac:dyDescent="0.2">
      <c r="A20077">
        <v>2322</v>
      </c>
      <c r="B20077">
        <v>204420.07235054299</v>
      </c>
      <c r="C20077">
        <v>0</v>
      </c>
      <c r="D20077">
        <v>27.108596032863101</v>
      </c>
      <c r="E20077" t="s">
        <v>17</v>
      </c>
      <c r="F20077">
        <v>35529.8618672991</v>
      </c>
      <c r="G20077">
        <v>35529.8618672991</v>
      </c>
      <c r="H20077">
        <v>0</v>
      </c>
      <c r="I20077">
        <v>1</v>
      </c>
    </row>
    <row r="20078" spans="1:9" x14ac:dyDescent="0.2">
      <c r="A20078">
        <v>2322</v>
      </c>
      <c r="B20078">
        <v>204420.07235054299</v>
      </c>
      <c r="C20078">
        <v>1.5615233895072</v>
      </c>
      <c r="D20078">
        <v>28.670119422370298</v>
      </c>
      <c r="E20078" t="s">
        <v>18</v>
      </c>
      <c r="F20078">
        <v>39429.569838000003</v>
      </c>
      <c r="G20078">
        <v>20138.123305041001</v>
      </c>
      <c r="H20078">
        <v>19291.4465329591</v>
      </c>
      <c r="I20078">
        <v>1.1012126147149</v>
      </c>
    </row>
    <row r="20079" spans="1:9" x14ac:dyDescent="0.2">
      <c r="A20079">
        <v>2322</v>
      </c>
      <c r="B20079">
        <v>204420.07235054299</v>
      </c>
      <c r="C20079">
        <v>2.3768450181779999</v>
      </c>
      <c r="D20079">
        <v>29.4854410510411</v>
      </c>
      <c r="E20079" t="s">
        <v>19</v>
      </c>
      <c r="F20079">
        <v>44119.425944552502</v>
      </c>
      <c r="G20079">
        <v>24827.979411593398</v>
      </c>
      <c r="H20079">
        <v>19291.4465329591</v>
      </c>
      <c r="I20079">
        <v>1.2240592282421601</v>
      </c>
    </row>
    <row r="20080" spans="1:9" x14ac:dyDescent="0.2">
      <c r="A20080">
        <v>2322</v>
      </c>
      <c r="B20080">
        <v>204420.07235054299</v>
      </c>
      <c r="C20080">
        <v>3.2500985421175801</v>
      </c>
      <c r="D20080">
        <v>30.358694574980699</v>
      </c>
      <c r="E20080" t="s">
        <v>18</v>
      </c>
      <c r="F20080">
        <v>41209.473615487099</v>
      </c>
      <c r="G20080">
        <v>2060.4736807743502</v>
      </c>
      <c r="H20080">
        <v>39148.999934712701</v>
      </c>
      <c r="I20080">
        <v>0.87563532080581497</v>
      </c>
    </row>
    <row r="20081" spans="1:9" x14ac:dyDescent="0.2">
      <c r="A20081">
        <v>2322</v>
      </c>
      <c r="B20081">
        <v>204420.07235054299</v>
      </c>
      <c r="C20081">
        <v>4.0894200173917401</v>
      </c>
      <c r="D20081">
        <v>31.1980160502548</v>
      </c>
      <c r="E20081" t="s">
        <v>17</v>
      </c>
      <c r="F20081">
        <v>97176.034041274397</v>
      </c>
      <c r="G20081">
        <v>58027.034106561601</v>
      </c>
      <c r="H20081">
        <v>39148.999934712701</v>
      </c>
      <c r="I20081">
        <v>5.7703503202907598</v>
      </c>
    </row>
    <row r="20082" spans="1:9" x14ac:dyDescent="0.2">
      <c r="A20082">
        <v>2322</v>
      </c>
      <c r="B20082">
        <v>204420.07235054299</v>
      </c>
      <c r="C20082">
        <v>5.30137982527528</v>
      </c>
      <c r="D20082">
        <v>32.409975858138402</v>
      </c>
      <c r="E20082" t="s">
        <v>19</v>
      </c>
      <c r="F20082">
        <v>95084.072650293398</v>
      </c>
      <c r="G20082">
        <v>55935.072715580602</v>
      </c>
      <c r="H20082">
        <v>39148.999934712701</v>
      </c>
      <c r="I20082">
        <v>0.95414624411329096</v>
      </c>
    </row>
    <row r="20083" spans="1:9" x14ac:dyDescent="0.2">
      <c r="A20083">
        <v>2322</v>
      </c>
      <c r="B20083">
        <v>204420.07235054299</v>
      </c>
      <c r="C20083">
        <v>5.8814869516669797</v>
      </c>
      <c r="D20083">
        <v>32.990082984530098</v>
      </c>
      <c r="E20083" t="s">
        <v>19</v>
      </c>
      <c r="F20083">
        <v>95444.525194460104</v>
      </c>
      <c r="G20083">
        <v>56295.525259747403</v>
      </c>
      <c r="H20083">
        <v>39148.999934712701</v>
      </c>
      <c r="I20083">
        <v>1.00155068295889</v>
      </c>
    </row>
    <row r="20084" spans="1:9" x14ac:dyDescent="0.2">
      <c r="A20084">
        <v>2322</v>
      </c>
      <c r="B20084">
        <v>204420.07235054299</v>
      </c>
      <c r="C20084">
        <v>6.2435712534022603</v>
      </c>
      <c r="D20084">
        <v>33.352167286265399</v>
      </c>
      <c r="E20084" t="s">
        <v>17</v>
      </c>
      <c r="F20084">
        <v>266052.64855167299</v>
      </c>
      <c r="G20084">
        <v>226903.64861696001</v>
      </c>
      <c r="H20084">
        <v>39148.999934712701</v>
      </c>
      <c r="I20084">
        <v>2.7825185485022299</v>
      </c>
    </row>
    <row r="20085" spans="1:9" x14ac:dyDescent="0.2">
      <c r="A20085">
        <v>2322</v>
      </c>
      <c r="B20085">
        <v>204420.07235054299</v>
      </c>
      <c r="C20085">
        <v>6.8430652399321001</v>
      </c>
      <c r="D20085">
        <v>33.951661272795199</v>
      </c>
      <c r="E20085" t="s">
        <v>19</v>
      </c>
      <c r="F20085">
        <v>244266.89778808199</v>
      </c>
      <c r="G20085">
        <v>205117.89785336901</v>
      </c>
      <c r="H20085">
        <v>39148.999934712701</v>
      </c>
      <c r="I20085">
        <v>0.90079651338283695</v>
      </c>
    </row>
    <row r="20086" spans="1:9" x14ac:dyDescent="0.2">
      <c r="A20086">
        <v>2322</v>
      </c>
      <c r="B20086">
        <v>204420.07235054299</v>
      </c>
      <c r="C20086">
        <v>7.5348092888205196</v>
      </c>
      <c r="D20086">
        <v>34.643405321683602</v>
      </c>
      <c r="E20086" t="s">
        <v>20</v>
      </c>
      <c r="F20086">
        <v>244266.89778808199</v>
      </c>
      <c r="G20086">
        <v>27481.847074057801</v>
      </c>
      <c r="H20086">
        <v>216785.05071402399</v>
      </c>
    </row>
    <row r="20087" spans="1:9" x14ac:dyDescent="0.2">
      <c r="A20087">
        <v>2322</v>
      </c>
      <c r="B20087">
        <v>204420.07235054299</v>
      </c>
      <c r="C20087">
        <v>8.9987531157014402</v>
      </c>
      <c r="D20087">
        <v>36.107349148564502</v>
      </c>
      <c r="E20087" t="s">
        <v>19</v>
      </c>
      <c r="F20087">
        <v>244238.40330129501</v>
      </c>
      <c r="G20087">
        <v>27453.352587271602</v>
      </c>
      <c r="H20087">
        <v>216785.05071402399</v>
      </c>
      <c r="I20087">
        <v>0.90462195476636498</v>
      </c>
    </row>
    <row r="20088" spans="1:9" x14ac:dyDescent="0.2">
      <c r="A20088">
        <v>2322</v>
      </c>
      <c r="B20088">
        <v>204420.07235054299</v>
      </c>
      <c r="C20088">
        <v>9.1888097402292193</v>
      </c>
      <c r="D20088">
        <v>36.297405773092301</v>
      </c>
      <c r="E20088" t="s">
        <v>18</v>
      </c>
      <c r="F20088">
        <v>241865.48329654901</v>
      </c>
      <c r="G20088">
        <v>0</v>
      </c>
      <c r="H20088">
        <v>241865.48329654901</v>
      </c>
      <c r="I20088">
        <v>0.90527985823100199</v>
      </c>
    </row>
    <row r="20089" spans="1:9" x14ac:dyDescent="0.2">
      <c r="A20089">
        <v>2323</v>
      </c>
      <c r="B20089">
        <v>2008.7591065485899</v>
      </c>
      <c r="C20089">
        <v>0</v>
      </c>
      <c r="D20089">
        <v>28.138881625886501</v>
      </c>
      <c r="E20089" t="s">
        <v>17</v>
      </c>
      <c r="F20089">
        <v>9373.4336953469992</v>
      </c>
      <c r="G20089">
        <v>9373.4336953469992</v>
      </c>
      <c r="H20089">
        <v>0</v>
      </c>
      <c r="I20089">
        <v>1</v>
      </c>
    </row>
    <row r="20090" spans="1:9" x14ac:dyDescent="0.2">
      <c r="A20090">
        <v>2323</v>
      </c>
      <c r="B20090">
        <v>2008.7591065485899</v>
      </c>
      <c r="C20090">
        <v>0.82599093837541604</v>
      </c>
      <c r="D20090">
        <v>28.964872564261999</v>
      </c>
      <c r="E20090" t="s">
        <v>20</v>
      </c>
      <c r="F20090">
        <v>9373.4336953469992</v>
      </c>
      <c r="G20090">
        <v>0</v>
      </c>
      <c r="H20090">
        <v>9373.4336953469992</v>
      </c>
    </row>
    <row r="20091" spans="1:9" x14ac:dyDescent="0.2">
      <c r="A20091">
        <v>2324</v>
      </c>
      <c r="B20091">
        <v>1448781.2176874699</v>
      </c>
      <c r="C20091">
        <v>0</v>
      </c>
      <c r="D20091">
        <v>26.463628281523</v>
      </c>
      <c r="E20091" t="s">
        <v>17</v>
      </c>
      <c r="F20091">
        <v>213400.18579090101</v>
      </c>
      <c r="G20091">
        <v>213400.18579090101</v>
      </c>
      <c r="H20091">
        <v>0</v>
      </c>
      <c r="I20091">
        <v>1</v>
      </c>
    </row>
    <row r="20092" spans="1:9" x14ac:dyDescent="0.2">
      <c r="A20092">
        <v>2324</v>
      </c>
      <c r="B20092">
        <v>1448781.2176874699</v>
      </c>
      <c r="C20092">
        <v>2.9660190965737598</v>
      </c>
      <c r="D20092">
        <v>29.4296473780967</v>
      </c>
      <c r="E20092" t="s">
        <v>18</v>
      </c>
      <c r="F20092">
        <v>261994.87515055499</v>
      </c>
      <c r="G20092">
        <v>234838.193298186</v>
      </c>
      <c r="H20092">
        <v>27156.6818523691</v>
      </c>
      <c r="I20092">
        <v>1.2098204871859199</v>
      </c>
    </row>
    <row r="20093" spans="1:9" x14ac:dyDescent="0.2">
      <c r="A20093">
        <v>2324</v>
      </c>
      <c r="B20093">
        <v>1448781.2176874699</v>
      </c>
      <c r="C20093">
        <v>4.6112427042780197</v>
      </c>
      <c r="D20093">
        <v>31.074870985800999</v>
      </c>
      <c r="E20093" t="s">
        <v>18</v>
      </c>
      <c r="F20093">
        <v>335999.11410535098</v>
      </c>
      <c r="G20093">
        <v>287721.04593179299</v>
      </c>
      <c r="H20093">
        <v>48278.068173558902</v>
      </c>
      <c r="I20093">
        <v>1.30352244270981</v>
      </c>
    </row>
    <row r="20094" spans="1:9" x14ac:dyDescent="0.2">
      <c r="A20094">
        <v>2324</v>
      </c>
      <c r="B20094">
        <v>1448781.2176874699</v>
      </c>
      <c r="C20094">
        <v>6.2920922657127596</v>
      </c>
      <c r="D20094">
        <v>32.755720547235697</v>
      </c>
      <c r="E20094" t="s">
        <v>19</v>
      </c>
      <c r="F20094">
        <v>378301.37732662301</v>
      </c>
      <c r="G20094">
        <v>330023.30915306503</v>
      </c>
      <c r="H20094">
        <v>48278.068173558902</v>
      </c>
      <c r="I20094">
        <v>1.1361296377797101</v>
      </c>
    </row>
    <row r="20095" spans="1:9" x14ac:dyDescent="0.2">
      <c r="A20095">
        <v>2324</v>
      </c>
      <c r="B20095">
        <v>1448781.2176874699</v>
      </c>
      <c r="C20095">
        <v>6.9854542256680903</v>
      </c>
      <c r="D20095">
        <v>33.449082507191001</v>
      </c>
      <c r="E20095" t="s">
        <v>20</v>
      </c>
      <c r="F20095">
        <v>378301.37732662301</v>
      </c>
      <c r="G20095">
        <v>305914.68212492502</v>
      </c>
      <c r="H20095">
        <v>72386.695201698705</v>
      </c>
    </row>
    <row r="20096" spans="1:9" x14ac:dyDescent="0.2">
      <c r="A20096">
        <v>2324</v>
      </c>
      <c r="B20096">
        <v>1448781.2176874699</v>
      </c>
      <c r="C20096">
        <v>11.0669367842496</v>
      </c>
      <c r="D20096">
        <v>37.530565065772599</v>
      </c>
      <c r="E20096" t="s">
        <v>18</v>
      </c>
      <c r="F20096">
        <v>384053.42165524798</v>
      </c>
      <c r="G20096">
        <v>289079.19878300099</v>
      </c>
      <c r="H20096">
        <v>94974.222872246406</v>
      </c>
      <c r="I20096">
        <v>0.98947423425540404</v>
      </c>
    </row>
    <row r="20097" spans="1:9" x14ac:dyDescent="0.2">
      <c r="A20097">
        <v>2324</v>
      </c>
      <c r="B20097">
        <v>1448781.2176874699</v>
      </c>
      <c r="C20097">
        <v>12.4675080709757</v>
      </c>
      <c r="D20097">
        <v>38.931136352498598</v>
      </c>
      <c r="E20097" t="s">
        <v>19</v>
      </c>
      <c r="F20097">
        <v>395428.77866048098</v>
      </c>
      <c r="G20097">
        <v>300454.55578823399</v>
      </c>
      <c r="H20097">
        <v>94974.222872246406</v>
      </c>
      <c r="I20097">
        <v>1.0298985093823601</v>
      </c>
    </row>
    <row r="20098" spans="1:9" x14ac:dyDescent="0.2">
      <c r="A20098">
        <v>2324</v>
      </c>
      <c r="B20098">
        <v>1448781.2176874699</v>
      </c>
      <c r="C20098">
        <v>15.5641355408774</v>
      </c>
      <c r="D20098">
        <v>42.027763822400303</v>
      </c>
      <c r="E20098" t="s">
        <v>18</v>
      </c>
      <c r="F20098">
        <v>395494.16471513198</v>
      </c>
      <c r="G20098">
        <v>269760.96761688998</v>
      </c>
      <c r="H20098">
        <v>125733.197098242</v>
      </c>
      <c r="I20098">
        <v>0.98019189256050898</v>
      </c>
    </row>
    <row r="20099" spans="1:9" x14ac:dyDescent="0.2">
      <c r="A20099">
        <v>2324</v>
      </c>
      <c r="B20099">
        <v>1448781.2176874699</v>
      </c>
      <c r="C20099">
        <v>16.1654688241134</v>
      </c>
      <c r="D20099">
        <v>42.629097105636298</v>
      </c>
      <c r="E20099" t="s">
        <v>19</v>
      </c>
      <c r="F20099">
        <v>340636.471745255</v>
      </c>
      <c r="G20099">
        <v>214903.27464701299</v>
      </c>
      <c r="H20099">
        <v>125733.197098242</v>
      </c>
      <c r="I20099">
        <v>0.79288976276362799</v>
      </c>
    </row>
    <row r="20100" spans="1:9" x14ac:dyDescent="0.2">
      <c r="A20100">
        <v>2324</v>
      </c>
      <c r="B20100">
        <v>1448781.2176874699</v>
      </c>
      <c r="C20100">
        <v>17.320738450744201</v>
      </c>
      <c r="D20100">
        <v>43.784366732267202</v>
      </c>
      <c r="E20100" t="s">
        <v>20</v>
      </c>
      <c r="F20100">
        <v>340636.471745255</v>
      </c>
      <c r="G20100">
        <v>192126.01769141099</v>
      </c>
      <c r="H20100">
        <v>148510.45405384401</v>
      </c>
    </row>
    <row r="20101" spans="1:9" x14ac:dyDescent="0.2">
      <c r="A20101">
        <v>2324</v>
      </c>
      <c r="B20101">
        <v>1448781.2176874699</v>
      </c>
      <c r="C20101">
        <v>20.506764993495</v>
      </c>
      <c r="D20101">
        <v>46.970393275017898</v>
      </c>
      <c r="E20101" t="s">
        <v>18</v>
      </c>
      <c r="F20101">
        <v>361442.40561767499</v>
      </c>
      <c r="G20101">
        <v>191000.72646709101</v>
      </c>
      <c r="H20101">
        <v>170441.67915058401</v>
      </c>
      <c r="I20101">
        <v>1.06829163801754</v>
      </c>
    </row>
    <row r="20102" spans="1:9" x14ac:dyDescent="0.2">
      <c r="A20102">
        <v>2324</v>
      </c>
      <c r="B20102">
        <v>1448781.2176874699</v>
      </c>
      <c r="C20102">
        <v>21.481044765284</v>
      </c>
      <c r="D20102">
        <v>47.944673046806997</v>
      </c>
      <c r="E20102" t="s">
        <v>17</v>
      </c>
      <c r="F20102">
        <v>2061315.7800678499</v>
      </c>
      <c r="G20102">
        <v>1890874.1009172699</v>
      </c>
      <c r="H20102">
        <v>170441.67915058401</v>
      </c>
      <c r="I20102">
        <v>5.6755856309532398</v>
      </c>
    </row>
    <row r="20103" spans="1:9" x14ac:dyDescent="0.2">
      <c r="A20103">
        <v>2324</v>
      </c>
      <c r="B20103">
        <v>1448781.2176874699</v>
      </c>
      <c r="C20103">
        <v>22.2665402389413</v>
      </c>
      <c r="D20103">
        <v>48.730168520464197</v>
      </c>
      <c r="E20103" t="s">
        <v>18</v>
      </c>
      <c r="F20103">
        <v>1837435.68562708</v>
      </c>
      <c r="G20103">
        <v>167719.79226760499</v>
      </c>
      <c r="H20103">
        <v>1669715.89335948</v>
      </c>
      <c r="I20103">
        <v>0.87782820149672602</v>
      </c>
    </row>
    <row r="20104" spans="1:9" x14ac:dyDescent="0.2">
      <c r="A20104">
        <v>2324</v>
      </c>
      <c r="B20104">
        <v>1448781.2176874699</v>
      </c>
      <c r="C20104">
        <v>23.879441312091</v>
      </c>
      <c r="D20104">
        <v>50.343069593613997</v>
      </c>
      <c r="E20104" t="s">
        <v>18</v>
      </c>
      <c r="F20104">
        <v>1835750.6499599901</v>
      </c>
      <c r="G20104">
        <v>0</v>
      </c>
      <c r="H20104">
        <v>1835750.6499599901</v>
      </c>
      <c r="I20104">
        <v>0.90290358889797195</v>
      </c>
    </row>
    <row r="20105" spans="1:9" x14ac:dyDescent="0.2">
      <c r="A20105">
        <v>2325</v>
      </c>
      <c r="B20105">
        <v>8259.1248873444692</v>
      </c>
      <c r="C20105">
        <v>0</v>
      </c>
      <c r="D20105">
        <v>28.501373928461199</v>
      </c>
      <c r="E20105" t="s">
        <v>17</v>
      </c>
      <c r="F20105">
        <v>38430.391913558102</v>
      </c>
      <c r="G20105">
        <v>38430.391913558102</v>
      </c>
      <c r="H20105">
        <v>0</v>
      </c>
      <c r="I20105">
        <v>1</v>
      </c>
    </row>
    <row r="20106" spans="1:9" x14ac:dyDescent="0.2">
      <c r="A20106">
        <v>2325</v>
      </c>
      <c r="B20106">
        <v>8259.1248873444692</v>
      </c>
      <c r="C20106">
        <v>0.541155849947353</v>
      </c>
      <c r="D20106">
        <v>29.0425297784086</v>
      </c>
      <c r="E20106" t="s">
        <v>19</v>
      </c>
      <c r="F20106">
        <v>43591.716885115296</v>
      </c>
      <c r="G20106">
        <v>43591.716885115296</v>
      </c>
      <c r="H20106">
        <v>0</v>
      </c>
      <c r="I20106">
        <v>1.1312683909194701</v>
      </c>
    </row>
    <row r="20107" spans="1:9" x14ac:dyDescent="0.2">
      <c r="A20107">
        <v>2325</v>
      </c>
      <c r="B20107">
        <v>8259.1248873444692</v>
      </c>
      <c r="C20107">
        <v>1.18769996607478</v>
      </c>
      <c r="D20107">
        <v>29.689073894536001</v>
      </c>
      <c r="E20107" t="s">
        <v>20</v>
      </c>
      <c r="F20107">
        <v>43591.716885115296</v>
      </c>
      <c r="G20107">
        <v>22036.594889083201</v>
      </c>
      <c r="H20107">
        <v>21555.1219960321</v>
      </c>
    </row>
    <row r="20108" spans="1:9" x14ac:dyDescent="0.2">
      <c r="A20108">
        <v>2325</v>
      </c>
      <c r="B20108">
        <v>8259.1248873444692</v>
      </c>
      <c r="C20108">
        <v>2.7897509567702299</v>
      </c>
      <c r="D20108">
        <v>31.291124885231401</v>
      </c>
      <c r="E20108" t="s">
        <v>20</v>
      </c>
      <c r="F20108">
        <v>43591.716885115296</v>
      </c>
      <c r="G20108">
        <v>0</v>
      </c>
      <c r="H20108">
        <v>43591.716885115296</v>
      </c>
    </row>
    <row r="20109" spans="1:9" x14ac:dyDescent="0.2">
      <c r="A20109">
        <v>2326</v>
      </c>
      <c r="B20109">
        <v>44471.6418187378</v>
      </c>
      <c r="C20109">
        <v>0</v>
      </c>
      <c r="D20109">
        <v>26.414457487258399</v>
      </c>
      <c r="E20109" t="s">
        <v>17</v>
      </c>
      <c r="F20109">
        <v>76747.337223571201</v>
      </c>
      <c r="G20109">
        <v>76747.337223571201</v>
      </c>
      <c r="H20109">
        <v>0</v>
      </c>
      <c r="I20109">
        <v>1</v>
      </c>
    </row>
    <row r="20110" spans="1:9" x14ac:dyDescent="0.2">
      <c r="A20110">
        <v>2326</v>
      </c>
      <c r="B20110">
        <v>44471.6418187378</v>
      </c>
      <c r="C20110">
        <v>3.36315782534929</v>
      </c>
      <c r="D20110">
        <v>29.777615312607701</v>
      </c>
      <c r="E20110" t="s">
        <v>18</v>
      </c>
      <c r="F20110">
        <v>88734.284368671899</v>
      </c>
      <c r="G20110">
        <v>73581.732749814793</v>
      </c>
      <c r="H20110">
        <v>15152.5516188571</v>
      </c>
      <c r="I20110">
        <v>1.1370961811042599</v>
      </c>
    </row>
    <row r="20111" spans="1:9" x14ac:dyDescent="0.2">
      <c r="A20111">
        <v>2326</v>
      </c>
      <c r="B20111">
        <v>44471.6418187378</v>
      </c>
      <c r="C20111">
        <v>4.8222535610257902</v>
      </c>
      <c r="D20111">
        <v>31.236711048284199</v>
      </c>
      <c r="E20111" t="s">
        <v>18</v>
      </c>
      <c r="F20111">
        <v>79527.205458982004</v>
      </c>
      <c r="G20111">
        <v>46852.761292292198</v>
      </c>
      <c r="H20111">
        <v>32674.4441666899</v>
      </c>
      <c r="I20111">
        <v>0.86709374628799296</v>
      </c>
    </row>
    <row r="20112" spans="1:9" x14ac:dyDescent="0.2">
      <c r="A20112">
        <v>2326</v>
      </c>
      <c r="B20112">
        <v>44471.6418187378</v>
      </c>
      <c r="C20112">
        <v>5.39105560189161</v>
      </c>
      <c r="D20112">
        <v>31.805513089150001</v>
      </c>
      <c r="E20112" t="s">
        <v>17</v>
      </c>
      <c r="F20112">
        <v>354052.65015980601</v>
      </c>
      <c r="G20112">
        <v>321378.20599311602</v>
      </c>
      <c r="H20112">
        <v>32674.4441666899</v>
      </c>
      <c r="I20112">
        <v>4.4394501002659803</v>
      </c>
    </row>
    <row r="20113" spans="1:9" x14ac:dyDescent="0.2">
      <c r="A20113">
        <v>2326</v>
      </c>
      <c r="B20113">
        <v>44471.6418187378</v>
      </c>
      <c r="C20113">
        <v>5.8833941577473396</v>
      </c>
      <c r="D20113">
        <v>32.2978516450057</v>
      </c>
      <c r="E20113" t="s">
        <v>19</v>
      </c>
      <c r="F20113">
        <v>331360.94284491602</v>
      </c>
      <c r="G20113">
        <v>298686.49867822602</v>
      </c>
      <c r="H20113">
        <v>32674.4441666899</v>
      </c>
      <c r="I20113">
        <v>0.92688246343505798</v>
      </c>
    </row>
    <row r="20114" spans="1:9" x14ac:dyDescent="0.2">
      <c r="A20114">
        <v>2326</v>
      </c>
      <c r="B20114">
        <v>44471.6418187378</v>
      </c>
      <c r="C20114">
        <v>6.3386081201177404</v>
      </c>
      <c r="D20114">
        <v>32.753065607376101</v>
      </c>
      <c r="E20114" t="s">
        <v>19</v>
      </c>
      <c r="F20114">
        <v>332815.21590658103</v>
      </c>
      <c r="G20114">
        <v>300140.77173989097</v>
      </c>
      <c r="H20114">
        <v>32674.4441666899</v>
      </c>
      <c r="I20114">
        <v>1.00236061055117</v>
      </c>
    </row>
    <row r="20115" spans="1:9" x14ac:dyDescent="0.2">
      <c r="A20115">
        <v>2326</v>
      </c>
      <c r="B20115">
        <v>44471.6418187378</v>
      </c>
      <c r="C20115">
        <v>7.2546881620317096</v>
      </c>
      <c r="D20115">
        <v>33.669145649290101</v>
      </c>
      <c r="E20115" t="s">
        <v>18</v>
      </c>
      <c r="F20115">
        <v>333167.34326349798</v>
      </c>
      <c r="G20115">
        <v>285121.48704498803</v>
      </c>
      <c r="H20115">
        <v>48045.856218509303</v>
      </c>
      <c r="I20115">
        <v>0.99615036853208205</v>
      </c>
    </row>
    <row r="20116" spans="1:9" x14ac:dyDescent="0.2">
      <c r="A20116">
        <v>2326</v>
      </c>
      <c r="B20116">
        <v>44471.6418187378</v>
      </c>
      <c r="C20116">
        <v>8.7484757836548699</v>
      </c>
      <c r="D20116">
        <v>35.1629332709133</v>
      </c>
      <c r="E20116" t="s">
        <v>19</v>
      </c>
      <c r="F20116">
        <v>313653.18700381502</v>
      </c>
      <c r="G20116">
        <v>265607.33078530501</v>
      </c>
      <c r="H20116">
        <v>48045.856218509303</v>
      </c>
      <c r="I20116">
        <v>0.92345319795323899</v>
      </c>
    </row>
    <row r="20117" spans="1:9" x14ac:dyDescent="0.2">
      <c r="A20117">
        <v>2326</v>
      </c>
      <c r="B20117">
        <v>44471.6418187378</v>
      </c>
      <c r="C20117">
        <v>9.8527182187192306</v>
      </c>
      <c r="D20117">
        <v>36.2671757059776</v>
      </c>
      <c r="E20117" t="s">
        <v>20</v>
      </c>
      <c r="F20117">
        <v>313653.18700381502</v>
      </c>
      <c r="G20117">
        <v>30661.339802258601</v>
      </c>
      <c r="H20117">
        <v>282991.84720155603</v>
      </c>
    </row>
    <row r="20118" spans="1:9" x14ac:dyDescent="0.2">
      <c r="A20118">
        <v>2326</v>
      </c>
      <c r="B20118">
        <v>44471.6418187378</v>
      </c>
      <c r="C20118">
        <v>10.2845886549082</v>
      </c>
      <c r="D20118">
        <v>36.699046142166601</v>
      </c>
      <c r="E20118" t="s">
        <v>19</v>
      </c>
      <c r="F20118">
        <v>316215.67286466801</v>
      </c>
      <c r="G20118">
        <v>33223.825663112002</v>
      </c>
      <c r="H20118">
        <v>282991.84720155603</v>
      </c>
      <c r="I20118">
        <v>1.00544202477639</v>
      </c>
    </row>
    <row r="20119" spans="1:9" x14ac:dyDescent="0.2">
      <c r="A20119">
        <v>2326</v>
      </c>
      <c r="B20119">
        <v>44471.6418187378</v>
      </c>
      <c r="C20119">
        <v>11.6997008997701</v>
      </c>
      <c r="D20119">
        <v>38.114158387028503</v>
      </c>
      <c r="E20119" t="s">
        <v>20</v>
      </c>
      <c r="F20119">
        <v>316215.67286466801</v>
      </c>
      <c r="G20119">
        <v>0</v>
      </c>
      <c r="H20119">
        <v>316215.67286466801</v>
      </c>
    </row>
    <row r="20120" spans="1:9" x14ac:dyDescent="0.2">
      <c r="A20120">
        <v>2327</v>
      </c>
      <c r="B20120">
        <v>91015.696940282796</v>
      </c>
      <c r="C20120">
        <v>0</v>
      </c>
      <c r="D20120">
        <v>28.2075158383998</v>
      </c>
      <c r="E20120" t="s">
        <v>17</v>
      </c>
      <c r="F20120">
        <v>69710.619137089801</v>
      </c>
      <c r="G20120">
        <v>69710.619137089801</v>
      </c>
      <c r="H20120">
        <v>0</v>
      </c>
      <c r="I20120">
        <v>1</v>
      </c>
    </row>
    <row r="20121" spans="1:9" x14ac:dyDescent="0.2">
      <c r="A20121">
        <v>2327</v>
      </c>
      <c r="B20121">
        <v>91015.696940282796</v>
      </c>
      <c r="C20121">
        <v>4.3690519389678704</v>
      </c>
      <c r="D20121">
        <v>32.5765677773677</v>
      </c>
      <c r="E20121" t="s">
        <v>20</v>
      </c>
      <c r="F20121">
        <v>69710.619137089801</v>
      </c>
      <c r="G20121">
        <v>47689.759426176199</v>
      </c>
      <c r="H20121">
        <v>22020.859710913501</v>
      </c>
    </row>
    <row r="20122" spans="1:9" x14ac:dyDescent="0.2">
      <c r="A20122">
        <v>2327</v>
      </c>
      <c r="B20122">
        <v>91015.696940282796</v>
      </c>
      <c r="C20122">
        <v>6.1832419756181602</v>
      </c>
      <c r="D20122">
        <v>34.390757814018002</v>
      </c>
      <c r="E20122" t="s">
        <v>20</v>
      </c>
      <c r="F20122">
        <v>69710.619137089801</v>
      </c>
      <c r="G20122">
        <v>19996.059559596</v>
      </c>
      <c r="H20122">
        <v>49714.559577493797</v>
      </c>
    </row>
    <row r="20123" spans="1:9" x14ac:dyDescent="0.2">
      <c r="A20123">
        <v>2327</v>
      </c>
      <c r="B20123">
        <v>91015.696940282796</v>
      </c>
      <c r="C20123">
        <v>7.7931359482394802</v>
      </c>
      <c r="D20123">
        <v>36.000651786639303</v>
      </c>
      <c r="E20123" t="s">
        <v>17</v>
      </c>
      <c r="F20123">
        <v>435182.69239947503</v>
      </c>
      <c r="G20123">
        <v>385468.13282198098</v>
      </c>
      <c r="H20123">
        <v>49714.559577493797</v>
      </c>
      <c r="I20123">
        <v>6.0064393739168596</v>
      </c>
    </row>
    <row r="20124" spans="1:9" x14ac:dyDescent="0.2">
      <c r="A20124">
        <v>2327</v>
      </c>
      <c r="B20124">
        <v>91015.696940282796</v>
      </c>
      <c r="C20124">
        <v>8.2002360868314099</v>
      </c>
      <c r="D20124">
        <v>36.407751925231302</v>
      </c>
      <c r="E20124" t="s">
        <v>18</v>
      </c>
      <c r="F20124">
        <v>411774.29006657202</v>
      </c>
      <c r="G20124">
        <v>51412.158663905298</v>
      </c>
      <c r="H20124">
        <v>360362.13140266697</v>
      </c>
      <c r="I20124">
        <v>0.93712200872231299</v>
      </c>
    </row>
    <row r="20125" spans="1:9" x14ac:dyDescent="0.2">
      <c r="A20125">
        <v>2327</v>
      </c>
      <c r="B20125">
        <v>91015.696940282796</v>
      </c>
      <c r="C20125">
        <v>8.91346577044078</v>
      </c>
      <c r="D20125">
        <v>37.120981608840601</v>
      </c>
      <c r="E20125" t="s">
        <v>19</v>
      </c>
      <c r="F20125">
        <v>407784.86821459001</v>
      </c>
      <c r="G20125">
        <v>47422.7368119233</v>
      </c>
      <c r="H20125">
        <v>360362.13140266697</v>
      </c>
      <c r="I20125">
        <v>0.89444611729576595</v>
      </c>
    </row>
    <row r="20126" spans="1:9" x14ac:dyDescent="0.2">
      <c r="A20126">
        <v>2327</v>
      </c>
      <c r="B20126">
        <v>91015.696940282796</v>
      </c>
      <c r="C20126">
        <v>9.8409838837498196</v>
      </c>
      <c r="D20126">
        <v>38.0484997221497</v>
      </c>
      <c r="E20126" t="s">
        <v>18</v>
      </c>
      <c r="F20126">
        <v>405026.53350184299</v>
      </c>
      <c r="G20126">
        <v>0</v>
      </c>
      <c r="H20126">
        <v>405026.53350184299</v>
      </c>
      <c r="I20126">
        <v>0.90270739106806697</v>
      </c>
    </row>
    <row r="20127" spans="1:9" x14ac:dyDescent="0.2">
      <c r="A20127">
        <v>2328</v>
      </c>
      <c r="B20127">
        <v>21718.739158806398</v>
      </c>
      <c r="C20127">
        <v>0</v>
      </c>
      <c r="D20127">
        <v>26.8302942627896</v>
      </c>
      <c r="E20127" t="s">
        <v>17</v>
      </c>
      <c r="F20127">
        <v>99674.429359511007</v>
      </c>
      <c r="G20127">
        <v>99674.429359511007</v>
      </c>
      <c r="H20127">
        <v>0</v>
      </c>
      <c r="I20127">
        <v>1</v>
      </c>
    </row>
    <row r="20128" spans="1:9" x14ac:dyDescent="0.2">
      <c r="A20128">
        <v>2328</v>
      </c>
      <c r="B20128">
        <v>21718.739158806398</v>
      </c>
      <c r="C20128">
        <v>2.36015357479606</v>
      </c>
      <c r="D20128">
        <v>29.190447837585701</v>
      </c>
      <c r="E20128" t="s">
        <v>18</v>
      </c>
      <c r="F20128">
        <v>105679.639640344</v>
      </c>
      <c r="G20128">
        <v>90738.520381684997</v>
      </c>
      <c r="H20128">
        <v>14941.1192586587</v>
      </c>
      <c r="I20128">
        <v>1.0479320768726801</v>
      </c>
    </row>
    <row r="20129" spans="1:9" x14ac:dyDescent="0.2">
      <c r="A20129">
        <v>2328</v>
      </c>
      <c r="B20129">
        <v>21718.739158806398</v>
      </c>
      <c r="C20129">
        <v>3.6757947436360099</v>
      </c>
      <c r="D20129">
        <v>30.506089006425601</v>
      </c>
      <c r="E20129" t="s">
        <v>18</v>
      </c>
      <c r="F20129">
        <v>120651.06503615199</v>
      </c>
      <c r="G20129">
        <v>87715.860551976206</v>
      </c>
      <c r="H20129">
        <v>32935.204484175898</v>
      </c>
      <c r="I20129">
        <v>1.15636296303314</v>
      </c>
    </row>
    <row r="20130" spans="1:9" x14ac:dyDescent="0.2">
      <c r="A20130">
        <v>2328</v>
      </c>
      <c r="B20130">
        <v>21718.739158806398</v>
      </c>
      <c r="C20130">
        <v>4.4091122890412997</v>
      </c>
      <c r="D20130">
        <v>31.2394065518309</v>
      </c>
      <c r="E20130" t="s">
        <v>20</v>
      </c>
      <c r="F20130">
        <v>120651.06503615199</v>
      </c>
      <c r="G20130">
        <v>9285.3928311520995</v>
      </c>
      <c r="H20130">
        <v>111365.672205</v>
      </c>
    </row>
    <row r="20131" spans="1:9" x14ac:dyDescent="0.2">
      <c r="A20131">
        <v>2328</v>
      </c>
      <c r="B20131">
        <v>21718.739158806398</v>
      </c>
      <c r="C20131">
        <v>6.0045740052933301</v>
      </c>
      <c r="D20131">
        <v>32.8348682680829</v>
      </c>
      <c r="E20131" t="s">
        <v>19</v>
      </c>
      <c r="F20131">
        <v>120696.71227818599</v>
      </c>
      <c r="G20131">
        <v>9331.04007318607</v>
      </c>
      <c r="H20131">
        <v>111365.672205</v>
      </c>
      <c r="I20131">
        <v>0.855916385594644</v>
      </c>
    </row>
    <row r="20132" spans="1:9" x14ac:dyDescent="0.2">
      <c r="A20132">
        <v>2328</v>
      </c>
      <c r="B20132">
        <v>21718.739158806398</v>
      </c>
      <c r="C20132">
        <v>6.1888372298218099</v>
      </c>
      <c r="D20132">
        <v>33.0191314926114</v>
      </c>
      <c r="E20132" t="s">
        <v>20</v>
      </c>
      <c r="F20132">
        <v>120696.71227818599</v>
      </c>
      <c r="G20132">
        <v>0</v>
      </c>
      <c r="H20132">
        <v>120696.71227818599</v>
      </c>
    </row>
    <row r="20133" spans="1:9" x14ac:dyDescent="0.2">
      <c r="A20133">
        <v>2329</v>
      </c>
      <c r="B20133">
        <v>457563.75999446597</v>
      </c>
      <c r="C20133">
        <v>0</v>
      </c>
      <c r="D20133">
        <v>25.732558376239499</v>
      </c>
      <c r="E20133" t="s">
        <v>17</v>
      </c>
      <c r="F20133">
        <v>35868.762242816199</v>
      </c>
      <c r="G20133">
        <v>35868.762242816199</v>
      </c>
      <c r="H20133">
        <v>0</v>
      </c>
      <c r="I20133">
        <v>1</v>
      </c>
    </row>
    <row r="20134" spans="1:9" x14ac:dyDescent="0.2">
      <c r="A20134">
        <v>2329</v>
      </c>
      <c r="B20134">
        <v>457563.75999446597</v>
      </c>
      <c r="C20134">
        <v>5.1725165051525996</v>
      </c>
      <c r="D20134">
        <v>30.9050748813921</v>
      </c>
      <c r="E20134" t="s">
        <v>20</v>
      </c>
      <c r="F20134">
        <v>35868.762242816199</v>
      </c>
      <c r="G20134">
        <v>27784.186131982799</v>
      </c>
      <c r="H20134">
        <v>8084.57611083342</v>
      </c>
    </row>
    <row r="20135" spans="1:9" x14ac:dyDescent="0.2">
      <c r="A20135">
        <v>2329</v>
      </c>
      <c r="B20135">
        <v>457563.75999446597</v>
      </c>
      <c r="C20135">
        <v>5.6244841282478699</v>
      </c>
      <c r="D20135">
        <v>31.3570425044873</v>
      </c>
      <c r="E20135" t="s">
        <v>19</v>
      </c>
      <c r="F20135">
        <v>40561.277779829899</v>
      </c>
      <c r="G20135">
        <v>32476.701668996498</v>
      </c>
      <c r="H20135">
        <v>8084.57611083342</v>
      </c>
      <c r="I20135">
        <v>1.1288024268136301</v>
      </c>
    </row>
    <row r="20136" spans="1:9" x14ac:dyDescent="0.2">
      <c r="A20136">
        <v>2329</v>
      </c>
      <c r="B20136">
        <v>457563.75999446597</v>
      </c>
      <c r="C20136">
        <v>7.8515282073446304</v>
      </c>
      <c r="D20136">
        <v>33.584086583584103</v>
      </c>
      <c r="E20136" t="s">
        <v>18</v>
      </c>
      <c r="F20136">
        <v>41074.108336302597</v>
      </c>
      <c r="G20136">
        <v>24236.149900860099</v>
      </c>
      <c r="H20136">
        <v>16837.958435442499</v>
      </c>
      <c r="I20136">
        <v>1.0019232929096</v>
      </c>
    </row>
    <row r="20137" spans="1:9" x14ac:dyDescent="0.2">
      <c r="A20137">
        <v>2329</v>
      </c>
      <c r="B20137">
        <v>457563.75999446597</v>
      </c>
      <c r="C20137">
        <v>10.997073684464199</v>
      </c>
      <c r="D20137">
        <v>36.7296320607037</v>
      </c>
      <c r="E20137" t="s">
        <v>20</v>
      </c>
      <c r="F20137">
        <v>41074.108336302597</v>
      </c>
      <c r="G20137">
        <v>13418.798391032</v>
      </c>
      <c r="H20137">
        <v>27655.309945270499</v>
      </c>
    </row>
    <row r="20138" spans="1:9" x14ac:dyDescent="0.2">
      <c r="A20138">
        <v>2329</v>
      </c>
      <c r="B20138">
        <v>457563.75999446597</v>
      </c>
      <c r="C20138">
        <v>13.911711481984099</v>
      </c>
      <c r="D20138">
        <v>39.644269858223602</v>
      </c>
      <c r="E20138" t="s">
        <v>17</v>
      </c>
      <c r="F20138">
        <v>295195.59686120902</v>
      </c>
      <c r="G20138">
        <v>267540.28691593802</v>
      </c>
      <c r="H20138">
        <v>27655.309945270499</v>
      </c>
      <c r="I20138">
        <v>6.97448391052228</v>
      </c>
    </row>
    <row r="20139" spans="1:9" x14ac:dyDescent="0.2">
      <c r="A20139">
        <v>2329</v>
      </c>
      <c r="B20139">
        <v>457563.75999446597</v>
      </c>
      <c r="C20139">
        <v>13.9692117558238</v>
      </c>
      <c r="D20139">
        <v>39.701770132063302</v>
      </c>
      <c r="E20139" t="s">
        <v>19</v>
      </c>
      <c r="F20139">
        <v>308384.21056091902</v>
      </c>
      <c r="G20139">
        <v>280728.90061564901</v>
      </c>
      <c r="H20139">
        <v>27655.309945270499</v>
      </c>
      <c r="I20139">
        <v>1.0489677290229</v>
      </c>
    </row>
    <row r="20140" spans="1:9" x14ac:dyDescent="0.2">
      <c r="A20140">
        <v>2329</v>
      </c>
      <c r="B20140">
        <v>457563.75999446597</v>
      </c>
      <c r="C20140">
        <v>14.455862971167299</v>
      </c>
      <c r="D20140">
        <v>40.188421347406802</v>
      </c>
      <c r="E20140" t="s">
        <v>18</v>
      </c>
      <c r="F20140">
        <v>290587.14044898702</v>
      </c>
      <c r="G20140">
        <v>254145.49300369</v>
      </c>
      <c r="H20140">
        <v>36441.6474452974</v>
      </c>
      <c r="I20140">
        <v>0.93411322283114795</v>
      </c>
    </row>
    <row r="20141" spans="1:9" x14ac:dyDescent="0.2">
      <c r="A20141">
        <v>2329</v>
      </c>
      <c r="B20141">
        <v>457563.75999446597</v>
      </c>
      <c r="C20141">
        <v>14.8913456412825</v>
      </c>
      <c r="D20141">
        <v>40.623904017521902</v>
      </c>
      <c r="E20141" t="s">
        <v>17</v>
      </c>
      <c r="F20141">
        <v>756427.76469273295</v>
      </c>
      <c r="G20141">
        <v>719986.11724743596</v>
      </c>
      <c r="H20141">
        <v>36441.6474452974</v>
      </c>
      <c r="I20141">
        <v>2.5974952590383298</v>
      </c>
    </row>
    <row r="20142" spans="1:9" x14ac:dyDescent="0.2">
      <c r="A20142">
        <v>2329</v>
      </c>
      <c r="B20142">
        <v>457563.75999446597</v>
      </c>
      <c r="C20142">
        <v>16.922456774506799</v>
      </c>
      <c r="D20142">
        <v>42.655015150746301</v>
      </c>
      <c r="E20142" t="s">
        <v>18</v>
      </c>
      <c r="F20142">
        <v>685414.65882854303</v>
      </c>
      <c r="G20142">
        <v>639793.15102425299</v>
      </c>
      <c r="H20142">
        <v>45621.5078042897</v>
      </c>
      <c r="I20142">
        <v>0.89184424219608704</v>
      </c>
    </row>
    <row r="20143" spans="1:9" x14ac:dyDescent="0.2">
      <c r="A20143">
        <v>2329</v>
      </c>
      <c r="B20143">
        <v>457563.75999446597</v>
      </c>
      <c r="C20143">
        <v>17.519856415094601</v>
      </c>
      <c r="D20143">
        <v>43.252414791334097</v>
      </c>
      <c r="E20143" t="s">
        <v>18</v>
      </c>
      <c r="F20143">
        <v>573654.24927059002</v>
      </c>
      <c r="G20143">
        <v>519413.43778384698</v>
      </c>
      <c r="H20143">
        <v>54240.8114867431</v>
      </c>
      <c r="I20143">
        <v>0.82267003443957898</v>
      </c>
    </row>
    <row r="20144" spans="1:9" x14ac:dyDescent="0.2">
      <c r="A20144">
        <v>2329</v>
      </c>
      <c r="B20144">
        <v>457563.75999446597</v>
      </c>
      <c r="C20144">
        <v>20.652018038495399</v>
      </c>
      <c r="D20144">
        <v>46.384576414734802</v>
      </c>
      <c r="E20144" t="s">
        <v>20</v>
      </c>
      <c r="F20144">
        <v>573654.24927059002</v>
      </c>
      <c r="G20144">
        <v>41933.907152357599</v>
      </c>
      <c r="H20144">
        <v>531720.34211823205</v>
      </c>
    </row>
    <row r="20145" spans="1:9" x14ac:dyDescent="0.2">
      <c r="A20145">
        <v>2329</v>
      </c>
      <c r="B20145">
        <v>457563.75999446597</v>
      </c>
      <c r="C20145">
        <v>22.106200363829601</v>
      </c>
      <c r="D20145">
        <v>47.838758740069103</v>
      </c>
      <c r="E20145" t="s">
        <v>20</v>
      </c>
      <c r="F20145">
        <v>573654.24927059002</v>
      </c>
      <c r="G20145">
        <v>0</v>
      </c>
      <c r="H20145">
        <v>573654.24927059002</v>
      </c>
    </row>
    <row r="20146" spans="1:9" x14ac:dyDescent="0.2">
      <c r="A20146">
        <v>2330</v>
      </c>
      <c r="B20146">
        <v>120747.987411155</v>
      </c>
      <c r="C20146">
        <v>0</v>
      </c>
      <c r="D20146">
        <v>25.767661473093298</v>
      </c>
      <c r="E20146" t="s">
        <v>17</v>
      </c>
      <c r="F20146">
        <v>52791.295457710599</v>
      </c>
      <c r="G20146">
        <v>52791.295457710599</v>
      </c>
      <c r="H20146">
        <v>0</v>
      </c>
      <c r="I20146">
        <v>1</v>
      </c>
    </row>
    <row r="20147" spans="1:9" x14ac:dyDescent="0.2">
      <c r="A20147">
        <v>2330</v>
      </c>
      <c r="B20147">
        <v>120747.987411155</v>
      </c>
      <c r="C20147">
        <v>1.34718574166244</v>
      </c>
      <c r="D20147">
        <v>27.114847214755699</v>
      </c>
      <c r="E20147" t="s">
        <v>18</v>
      </c>
      <c r="F20147">
        <v>59627.011839527797</v>
      </c>
      <c r="G20147">
        <v>50262.535581363503</v>
      </c>
      <c r="H20147">
        <v>9364.4762581643608</v>
      </c>
      <c r="I20147">
        <v>1.1219776841254601</v>
      </c>
    </row>
    <row r="20148" spans="1:9" x14ac:dyDescent="0.2">
      <c r="A20148">
        <v>2330</v>
      </c>
      <c r="B20148">
        <v>120747.987411155</v>
      </c>
      <c r="C20148">
        <v>2.3842883404507802</v>
      </c>
      <c r="D20148">
        <v>28.151949813544</v>
      </c>
      <c r="E20148" t="s">
        <v>20</v>
      </c>
      <c r="F20148">
        <v>59627.011839527797</v>
      </c>
      <c r="G20148">
        <v>41733.172529172203</v>
      </c>
      <c r="H20148">
        <v>17893.839310355601</v>
      </c>
    </row>
    <row r="20149" spans="1:9" x14ac:dyDescent="0.2">
      <c r="A20149">
        <v>2330</v>
      </c>
      <c r="B20149">
        <v>120747.987411155</v>
      </c>
      <c r="C20149">
        <v>3.7250760517406398</v>
      </c>
      <c r="D20149">
        <v>29.492737524833899</v>
      </c>
      <c r="E20149" t="s">
        <v>18</v>
      </c>
      <c r="F20149">
        <v>56987.937558648096</v>
      </c>
      <c r="G20149">
        <v>28854.189935168801</v>
      </c>
      <c r="H20149">
        <v>28133.747623479299</v>
      </c>
      <c r="I20149">
        <v>0.92078220914117903</v>
      </c>
    </row>
    <row r="20150" spans="1:9" x14ac:dyDescent="0.2">
      <c r="A20150">
        <v>2330</v>
      </c>
      <c r="B20150">
        <v>120747.987411155</v>
      </c>
      <c r="C20150">
        <v>5.5633450564742004</v>
      </c>
      <c r="D20150">
        <v>31.3310065295674</v>
      </c>
      <c r="E20150" t="s">
        <v>17</v>
      </c>
      <c r="F20150">
        <v>393401.12609376397</v>
      </c>
      <c r="G20150">
        <v>365267.37847028498</v>
      </c>
      <c r="H20150">
        <v>28133.747623479299</v>
      </c>
      <c r="I20150">
        <v>6.8406961704566998</v>
      </c>
    </row>
    <row r="20151" spans="1:9" x14ac:dyDescent="0.2">
      <c r="A20151">
        <v>2330</v>
      </c>
      <c r="B20151">
        <v>120747.987411155</v>
      </c>
      <c r="C20151">
        <v>5.5982570084401297</v>
      </c>
      <c r="D20151">
        <v>31.365918481533399</v>
      </c>
      <c r="E20151" t="s">
        <v>18</v>
      </c>
      <c r="F20151">
        <v>367701.32595245301</v>
      </c>
      <c r="G20151">
        <v>329046.980922552</v>
      </c>
      <c r="H20151">
        <v>38654.345029901</v>
      </c>
      <c r="I20151">
        <v>0.92946715585231598</v>
      </c>
    </row>
    <row r="20152" spans="1:9" x14ac:dyDescent="0.2">
      <c r="A20152">
        <v>2330</v>
      </c>
      <c r="B20152">
        <v>120747.987411155</v>
      </c>
      <c r="C20152">
        <v>7.21476287062998</v>
      </c>
      <c r="D20152">
        <v>32.982424343723203</v>
      </c>
      <c r="E20152" t="s">
        <v>20</v>
      </c>
      <c r="F20152">
        <v>367701.32595245301</v>
      </c>
      <c r="G20152">
        <v>317002.16582057002</v>
      </c>
      <c r="H20152">
        <v>50699.160131883102</v>
      </c>
    </row>
    <row r="20153" spans="1:9" x14ac:dyDescent="0.2">
      <c r="A20153">
        <v>2330</v>
      </c>
      <c r="B20153">
        <v>120747.987411155</v>
      </c>
      <c r="C20153">
        <v>9.0443939120720298</v>
      </c>
      <c r="D20153">
        <v>34.812055385165301</v>
      </c>
      <c r="E20153" t="s">
        <v>18</v>
      </c>
      <c r="F20153">
        <v>353489.44417421398</v>
      </c>
      <c r="G20153">
        <v>22262.973426782399</v>
      </c>
      <c r="H20153">
        <v>331226.47074743197</v>
      </c>
      <c r="I20153">
        <v>0.93630489772690495</v>
      </c>
    </row>
    <row r="20154" spans="1:9" x14ac:dyDescent="0.2">
      <c r="A20154">
        <v>2330</v>
      </c>
      <c r="B20154">
        <v>120747.987411155</v>
      </c>
      <c r="C20154">
        <v>10.257420401628901</v>
      </c>
      <c r="D20154">
        <v>36.025081874722098</v>
      </c>
      <c r="E20154" t="s">
        <v>18</v>
      </c>
      <c r="F20154">
        <v>353484.608463426</v>
      </c>
      <c r="G20154">
        <v>0</v>
      </c>
      <c r="H20154">
        <v>353484.608463426</v>
      </c>
      <c r="I20154">
        <v>0.90471857535462497</v>
      </c>
    </row>
    <row r="20155" spans="1:9" x14ac:dyDescent="0.2">
      <c r="A20155">
        <v>2331</v>
      </c>
      <c r="B20155">
        <v>208503.599719586</v>
      </c>
      <c r="C20155">
        <v>0</v>
      </c>
      <c r="D20155">
        <v>26.682431081040299</v>
      </c>
      <c r="E20155" t="s">
        <v>17</v>
      </c>
      <c r="F20155">
        <v>48213.656010167098</v>
      </c>
      <c r="G20155">
        <v>48213.656010167098</v>
      </c>
      <c r="H20155">
        <v>0</v>
      </c>
      <c r="I20155">
        <v>1</v>
      </c>
    </row>
    <row r="20156" spans="1:9" x14ac:dyDescent="0.2">
      <c r="A20156">
        <v>2331</v>
      </c>
      <c r="B20156">
        <v>208503.599719586</v>
      </c>
      <c r="C20156">
        <v>1.2188325329257099</v>
      </c>
      <c r="D20156">
        <v>27.901263613966002</v>
      </c>
      <c r="E20156" t="s">
        <v>20</v>
      </c>
      <c r="F20156">
        <v>48213.656010167098</v>
      </c>
      <c r="G20156">
        <v>39299.489121261598</v>
      </c>
      <c r="H20156">
        <v>8914.1668889054909</v>
      </c>
    </row>
    <row r="20157" spans="1:9" x14ac:dyDescent="0.2">
      <c r="A20157">
        <v>2331</v>
      </c>
      <c r="B20157">
        <v>208503.599719586</v>
      </c>
      <c r="C20157">
        <v>3.0452490178965199</v>
      </c>
      <c r="D20157">
        <v>29.727680098936801</v>
      </c>
      <c r="E20157" t="s">
        <v>18</v>
      </c>
      <c r="F20157">
        <v>53091.915866148498</v>
      </c>
      <c r="G20157">
        <v>34916.955671653799</v>
      </c>
      <c r="H20157">
        <v>18174.960194494699</v>
      </c>
      <c r="I20157">
        <v>1.1039161178354999</v>
      </c>
    </row>
    <row r="20158" spans="1:9" x14ac:dyDescent="0.2">
      <c r="A20158">
        <v>2331</v>
      </c>
      <c r="B20158">
        <v>208503.599719586</v>
      </c>
      <c r="C20158">
        <v>3.7863017248959099</v>
      </c>
      <c r="D20158">
        <v>30.468732805936199</v>
      </c>
      <c r="E20158" t="s">
        <v>18</v>
      </c>
      <c r="F20158">
        <v>54329.002837263302</v>
      </c>
      <c r="G20158">
        <v>25806.539015450398</v>
      </c>
      <c r="H20158">
        <v>28522.4638218129</v>
      </c>
      <c r="I20158">
        <v>1.0297315569535701</v>
      </c>
    </row>
    <row r="20159" spans="1:9" x14ac:dyDescent="0.2">
      <c r="A20159">
        <v>2331</v>
      </c>
      <c r="B20159">
        <v>208503.599719586</v>
      </c>
      <c r="C20159">
        <v>3.9545865586739302</v>
      </c>
      <c r="D20159">
        <v>30.637017639714198</v>
      </c>
      <c r="E20159" t="s">
        <v>19</v>
      </c>
      <c r="F20159">
        <v>53307.2174205638</v>
      </c>
      <c r="G20159">
        <v>24784.7535987509</v>
      </c>
      <c r="H20159">
        <v>28522.4638218129</v>
      </c>
      <c r="I20159">
        <v>0.95868573252927203</v>
      </c>
    </row>
    <row r="20160" spans="1:9" x14ac:dyDescent="0.2">
      <c r="A20160">
        <v>2331</v>
      </c>
      <c r="B20160">
        <v>208503.599719586</v>
      </c>
      <c r="C20160">
        <v>4.0023764825907104</v>
      </c>
      <c r="D20160">
        <v>30.684807563631001</v>
      </c>
      <c r="E20160" t="s">
        <v>17</v>
      </c>
      <c r="F20160">
        <v>294026.83522177098</v>
      </c>
      <c r="G20160">
        <v>265504.37139995798</v>
      </c>
      <c r="H20160">
        <v>28522.4638218129</v>
      </c>
      <c r="I20160">
        <v>5.5143992393623904</v>
      </c>
    </row>
    <row r="20161" spans="1:9" x14ac:dyDescent="0.2">
      <c r="A20161">
        <v>2331</v>
      </c>
      <c r="B20161">
        <v>208503.599719586</v>
      </c>
      <c r="C20161">
        <v>5.3637987479450402</v>
      </c>
      <c r="D20161">
        <v>32.046229828985297</v>
      </c>
      <c r="E20161" t="s">
        <v>18</v>
      </c>
      <c r="F20161">
        <v>275930.64094623801</v>
      </c>
      <c r="G20161">
        <v>238084.759658075</v>
      </c>
      <c r="H20161">
        <v>37845.881288163102</v>
      </c>
      <c r="I20161">
        <v>0.92486114129727504</v>
      </c>
    </row>
    <row r="20162" spans="1:9" x14ac:dyDescent="0.2">
      <c r="A20162">
        <v>2331</v>
      </c>
      <c r="B20162">
        <v>208503.599719586</v>
      </c>
      <c r="C20162">
        <v>6.5595863979797002</v>
      </c>
      <c r="D20162">
        <v>33.242017479019999</v>
      </c>
      <c r="E20162" t="s">
        <v>18</v>
      </c>
      <c r="F20162">
        <v>245249.58147157601</v>
      </c>
      <c r="G20162">
        <v>14436.3005537443</v>
      </c>
      <c r="H20162">
        <v>230813.28091783199</v>
      </c>
      <c r="I20162">
        <v>0.86505380716793201</v>
      </c>
    </row>
    <row r="20163" spans="1:9" x14ac:dyDescent="0.2">
      <c r="A20163">
        <v>2331</v>
      </c>
      <c r="B20163">
        <v>208503.599719586</v>
      </c>
      <c r="C20163">
        <v>7.2239654848079402</v>
      </c>
      <c r="D20163">
        <v>33.906396565848198</v>
      </c>
      <c r="E20163" t="s">
        <v>20</v>
      </c>
      <c r="F20163">
        <v>245249.58147157601</v>
      </c>
      <c r="G20163">
        <v>0</v>
      </c>
      <c r="H20163">
        <v>245249.58147157601</v>
      </c>
    </row>
    <row r="20164" spans="1:9" x14ac:dyDescent="0.2">
      <c r="A20164">
        <v>2332</v>
      </c>
      <c r="B20164">
        <v>25130.364109417998</v>
      </c>
      <c r="C20164">
        <v>0</v>
      </c>
      <c r="D20164">
        <v>25.8718049399173</v>
      </c>
      <c r="E20164" t="s">
        <v>17</v>
      </c>
      <c r="F20164">
        <v>206042.13058550001</v>
      </c>
      <c r="G20164">
        <v>206042.13058550001</v>
      </c>
      <c r="H20164">
        <v>0</v>
      </c>
      <c r="I20164">
        <v>1</v>
      </c>
    </row>
    <row r="20165" spans="1:9" x14ac:dyDescent="0.2">
      <c r="A20165">
        <v>2332</v>
      </c>
      <c r="B20165">
        <v>25130.364109417998</v>
      </c>
      <c r="C20165">
        <v>3.2042680222803201</v>
      </c>
      <c r="D20165">
        <v>29.0760729621976</v>
      </c>
      <c r="E20165" t="s">
        <v>20</v>
      </c>
      <c r="F20165">
        <v>206042.13058550001</v>
      </c>
      <c r="G20165">
        <v>192489.866871651</v>
      </c>
      <c r="H20165">
        <v>13552.263713849299</v>
      </c>
    </row>
    <row r="20166" spans="1:9" x14ac:dyDescent="0.2">
      <c r="A20166">
        <v>2332</v>
      </c>
      <c r="B20166">
        <v>25130.364109417998</v>
      </c>
      <c r="C20166">
        <v>5.7828834437532697</v>
      </c>
      <c r="D20166">
        <v>31.654688383670599</v>
      </c>
      <c r="E20166" t="s">
        <v>19</v>
      </c>
      <c r="F20166">
        <v>184454.16334320401</v>
      </c>
      <c r="G20166">
        <v>170901.899629355</v>
      </c>
      <c r="H20166">
        <v>13552.263713849299</v>
      </c>
      <c r="I20166">
        <v>0.86080387596265195</v>
      </c>
    </row>
    <row r="20167" spans="1:9" x14ac:dyDescent="0.2">
      <c r="A20167">
        <v>2332</v>
      </c>
      <c r="B20167">
        <v>25130.364109417998</v>
      </c>
      <c r="C20167">
        <v>6.3569060545511196</v>
      </c>
      <c r="D20167">
        <v>32.2287109944684</v>
      </c>
      <c r="E20167" t="s">
        <v>18</v>
      </c>
      <c r="F20167">
        <v>170807.93890539699</v>
      </c>
      <c r="G20167">
        <v>140441.15492043001</v>
      </c>
      <c r="H20167">
        <v>30366.7839849663</v>
      </c>
      <c r="I20167">
        <v>0.91731551531470701</v>
      </c>
    </row>
    <row r="20168" spans="1:9" x14ac:dyDescent="0.2">
      <c r="A20168">
        <v>2332</v>
      </c>
      <c r="B20168">
        <v>25130.364109417998</v>
      </c>
      <c r="C20168">
        <v>8.9439239921798297</v>
      </c>
      <c r="D20168">
        <v>34.815728932097102</v>
      </c>
      <c r="E20168" t="s">
        <v>20</v>
      </c>
      <c r="F20168">
        <v>170807.93890539699</v>
      </c>
      <c r="G20168">
        <v>18672.165234702301</v>
      </c>
      <c r="H20168">
        <v>152135.773670694</v>
      </c>
    </row>
    <row r="20169" spans="1:9" x14ac:dyDescent="0.2">
      <c r="A20169">
        <v>2332</v>
      </c>
      <c r="B20169">
        <v>25130.364109417998</v>
      </c>
      <c r="C20169">
        <v>10.798000657541399</v>
      </c>
      <c r="D20169">
        <v>36.669805597458698</v>
      </c>
      <c r="E20169" t="s">
        <v>20</v>
      </c>
      <c r="F20169">
        <v>170807.93890539699</v>
      </c>
      <c r="G20169">
        <v>0</v>
      </c>
      <c r="H20169">
        <v>170807.93890539699</v>
      </c>
    </row>
    <row r="20170" spans="1:9" x14ac:dyDescent="0.2">
      <c r="A20170">
        <v>2333</v>
      </c>
      <c r="B20170">
        <v>10298.9194177314</v>
      </c>
      <c r="C20170">
        <v>0</v>
      </c>
      <c r="D20170">
        <v>28.597207094438499</v>
      </c>
      <c r="E20170" t="s">
        <v>17</v>
      </c>
      <c r="F20170">
        <v>48833.339425620499</v>
      </c>
      <c r="G20170">
        <v>48833.339425620499</v>
      </c>
      <c r="H20170">
        <v>0</v>
      </c>
      <c r="I20170">
        <v>1</v>
      </c>
    </row>
    <row r="20171" spans="1:9" x14ac:dyDescent="0.2">
      <c r="A20171">
        <v>2333</v>
      </c>
      <c r="B20171">
        <v>10298.9194177314</v>
      </c>
      <c r="C20171">
        <v>0.233000230257075</v>
      </c>
      <c r="D20171">
        <v>28.8302073246956</v>
      </c>
      <c r="E20171" t="s">
        <v>20</v>
      </c>
      <c r="F20171">
        <v>48833.339425620499</v>
      </c>
      <c r="G20171">
        <v>33671.9445372548</v>
      </c>
      <c r="H20171">
        <v>15161.394888365699</v>
      </c>
    </row>
    <row r="20172" spans="1:9" x14ac:dyDescent="0.2">
      <c r="A20172">
        <v>2333</v>
      </c>
      <c r="B20172">
        <v>10298.9194177314</v>
      </c>
      <c r="C20172">
        <v>0.59502811662157096</v>
      </c>
      <c r="D20172">
        <v>29.192235211060101</v>
      </c>
      <c r="E20172" t="s">
        <v>18</v>
      </c>
      <c r="F20172">
        <v>52775.2419124117</v>
      </c>
      <c r="G20172">
        <v>18352.898052529501</v>
      </c>
      <c r="H20172">
        <v>34422.343859882298</v>
      </c>
      <c r="I20172">
        <v>1.11245762736473</v>
      </c>
    </row>
    <row r="20173" spans="1:9" x14ac:dyDescent="0.2">
      <c r="A20173">
        <v>2333</v>
      </c>
      <c r="B20173">
        <v>10298.9194177314</v>
      </c>
      <c r="C20173">
        <v>1.04025491858866</v>
      </c>
      <c r="D20173">
        <v>29.6374620130272</v>
      </c>
      <c r="E20173" t="s">
        <v>18</v>
      </c>
      <c r="F20173">
        <v>50168.038479693103</v>
      </c>
      <c r="G20173">
        <v>0</v>
      </c>
      <c r="H20173">
        <v>50168.038479693103</v>
      </c>
      <c r="I20173">
        <v>0.85192200776885496</v>
      </c>
    </row>
    <row r="20174" spans="1:9" x14ac:dyDescent="0.2">
      <c r="A20174">
        <v>2334</v>
      </c>
      <c r="B20174">
        <v>891252.84423349099</v>
      </c>
      <c r="C20174">
        <v>0</v>
      </c>
      <c r="D20174">
        <v>27.032056653155799</v>
      </c>
      <c r="E20174" t="s">
        <v>17</v>
      </c>
      <c r="F20174">
        <v>41680.244739363901</v>
      </c>
      <c r="G20174">
        <v>41680.244739363901</v>
      </c>
      <c r="H20174">
        <v>0</v>
      </c>
      <c r="I20174">
        <v>1</v>
      </c>
    </row>
    <row r="20175" spans="1:9" x14ac:dyDescent="0.2">
      <c r="A20175">
        <v>2334</v>
      </c>
      <c r="B20175">
        <v>891252.84423349099</v>
      </c>
      <c r="C20175">
        <v>2.48191967810655</v>
      </c>
      <c r="D20175">
        <v>29.513976331262398</v>
      </c>
      <c r="E20175" t="s">
        <v>18</v>
      </c>
      <c r="F20175">
        <v>56628.357545394101</v>
      </c>
      <c r="G20175">
        <v>48438.902489232103</v>
      </c>
      <c r="H20175">
        <v>8189.4550561619599</v>
      </c>
      <c r="I20175">
        <v>1.34204621392247</v>
      </c>
    </row>
    <row r="20176" spans="1:9" x14ac:dyDescent="0.2">
      <c r="A20176">
        <v>2334</v>
      </c>
      <c r="B20176">
        <v>891252.84423349099</v>
      </c>
      <c r="C20176">
        <v>4.2233567569531596</v>
      </c>
      <c r="D20176">
        <v>31.255413410109</v>
      </c>
      <c r="E20176" t="s">
        <v>20</v>
      </c>
      <c r="F20176">
        <v>56628.357545394101</v>
      </c>
      <c r="G20176">
        <v>38968.297721344898</v>
      </c>
      <c r="H20176">
        <v>17660.0598240492</v>
      </c>
    </row>
    <row r="20177" spans="1:9" x14ac:dyDescent="0.2">
      <c r="A20177">
        <v>2334</v>
      </c>
      <c r="B20177">
        <v>891252.84423349099</v>
      </c>
      <c r="C20177">
        <v>6.0491332850202602</v>
      </c>
      <c r="D20177">
        <v>33.081189938176102</v>
      </c>
      <c r="E20177" t="s">
        <v>18</v>
      </c>
      <c r="F20177">
        <v>65557.556999103603</v>
      </c>
      <c r="G20177">
        <v>38252.748168687896</v>
      </c>
      <c r="H20177">
        <v>27304.808830415699</v>
      </c>
      <c r="I20177">
        <v>1.1996908562583399</v>
      </c>
    </row>
    <row r="20178" spans="1:9" x14ac:dyDescent="0.2">
      <c r="A20178">
        <v>2334</v>
      </c>
      <c r="B20178">
        <v>891252.84423349099</v>
      </c>
      <c r="C20178">
        <v>8.6701693174679608</v>
      </c>
      <c r="D20178">
        <v>35.7022259706238</v>
      </c>
      <c r="E20178" t="s">
        <v>20</v>
      </c>
      <c r="F20178">
        <v>65557.556999103603</v>
      </c>
      <c r="G20178">
        <v>30635.771475918798</v>
      </c>
      <c r="H20178">
        <v>34921.785523184699</v>
      </c>
    </row>
    <row r="20179" spans="1:9" x14ac:dyDescent="0.2">
      <c r="A20179">
        <v>2334</v>
      </c>
      <c r="B20179">
        <v>891252.84423349099</v>
      </c>
      <c r="C20179">
        <v>11.2418716063465</v>
      </c>
      <c r="D20179">
        <v>38.273928259502298</v>
      </c>
      <c r="E20179" t="s">
        <v>20</v>
      </c>
      <c r="F20179">
        <v>65557.556999103603</v>
      </c>
      <c r="G20179">
        <v>20694.165456178602</v>
      </c>
      <c r="H20179">
        <v>44863.391542924903</v>
      </c>
    </row>
    <row r="20180" spans="1:9" x14ac:dyDescent="0.2">
      <c r="A20180">
        <v>2334</v>
      </c>
      <c r="B20180">
        <v>891252.84423349099</v>
      </c>
      <c r="C20180">
        <v>12.5374301483398</v>
      </c>
      <c r="D20180">
        <v>39.5694868014956</v>
      </c>
      <c r="E20180" t="s">
        <v>18</v>
      </c>
      <c r="F20180">
        <v>69675.869385246202</v>
      </c>
      <c r="G20180">
        <v>16065.5467988856</v>
      </c>
      <c r="H20180">
        <v>53610.322586360599</v>
      </c>
      <c r="I20180">
        <v>1.0925765284520501</v>
      </c>
    </row>
    <row r="20181" spans="1:9" x14ac:dyDescent="0.2">
      <c r="A20181">
        <v>2334</v>
      </c>
      <c r="B20181">
        <v>891252.84423349099</v>
      </c>
      <c r="C20181">
        <v>13.1251446876242</v>
      </c>
      <c r="D20181">
        <v>40.157201340779999</v>
      </c>
      <c r="E20181" t="s">
        <v>17</v>
      </c>
      <c r="F20181">
        <v>366274.29173059302</v>
      </c>
      <c r="G20181">
        <v>312663.96914423199</v>
      </c>
      <c r="H20181">
        <v>53610.322586360599</v>
      </c>
      <c r="I20181">
        <v>5.2415584050990596</v>
      </c>
    </row>
    <row r="20182" spans="1:9" x14ac:dyDescent="0.2">
      <c r="A20182">
        <v>2334</v>
      </c>
      <c r="B20182">
        <v>891252.84423349099</v>
      </c>
      <c r="C20182">
        <v>13.553439206354099</v>
      </c>
      <c r="D20182">
        <v>40.585495859509898</v>
      </c>
      <c r="E20182" t="s">
        <v>18</v>
      </c>
      <c r="F20182">
        <v>368096.912306841</v>
      </c>
      <c r="G20182">
        <v>305324.04264159501</v>
      </c>
      <c r="H20182">
        <v>62772.869665245998</v>
      </c>
      <c r="I20182">
        <v>1.0033357125887901</v>
      </c>
    </row>
    <row r="20183" spans="1:9" x14ac:dyDescent="0.2">
      <c r="A20183">
        <v>2334</v>
      </c>
      <c r="B20183">
        <v>891252.84423349099</v>
      </c>
      <c r="C20183">
        <v>13.747116185090601</v>
      </c>
      <c r="D20183">
        <v>40.779172838246403</v>
      </c>
      <c r="E20183" t="s">
        <v>19</v>
      </c>
      <c r="F20183">
        <v>387333.44488083199</v>
      </c>
      <c r="G20183">
        <v>324560.575215586</v>
      </c>
      <c r="H20183">
        <v>62772.869665245998</v>
      </c>
      <c r="I20183">
        <v>1.0617878767426201</v>
      </c>
    </row>
    <row r="20184" spans="1:9" x14ac:dyDescent="0.2">
      <c r="A20184">
        <v>2334</v>
      </c>
      <c r="B20184">
        <v>891252.84423349099</v>
      </c>
      <c r="C20184">
        <v>16.508183290875099</v>
      </c>
      <c r="D20184">
        <v>43.540239944030901</v>
      </c>
      <c r="E20184" t="s">
        <v>18</v>
      </c>
      <c r="F20184">
        <v>349834.360839909</v>
      </c>
      <c r="G20184">
        <v>278481.32694282802</v>
      </c>
      <c r="H20184">
        <v>71353.033897080604</v>
      </c>
      <c r="I20184">
        <v>0.86982870756391795</v>
      </c>
    </row>
    <row r="20185" spans="1:9" x14ac:dyDescent="0.2">
      <c r="A20185">
        <v>2334</v>
      </c>
      <c r="B20185">
        <v>891252.84423349099</v>
      </c>
      <c r="C20185">
        <v>19.273215280512201</v>
      </c>
      <c r="D20185">
        <v>46.305271933668003</v>
      </c>
      <c r="E20185" t="s">
        <v>18</v>
      </c>
      <c r="F20185">
        <v>321017.85172858502</v>
      </c>
      <c r="G20185">
        <v>240448.38603174599</v>
      </c>
      <c r="H20185">
        <v>80569.465696838306</v>
      </c>
      <c r="I20185">
        <v>0.880850558924964</v>
      </c>
    </row>
    <row r="20186" spans="1:9" x14ac:dyDescent="0.2">
      <c r="A20186">
        <v>2334</v>
      </c>
      <c r="B20186">
        <v>891252.84423349099</v>
      </c>
      <c r="C20186">
        <v>22.6706707392573</v>
      </c>
      <c r="D20186">
        <v>49.702727392413102</v>
      </c>
      <c r="E20186" t="s">
        <v>21</v>
      </c>
      <c r="F20186">
        <v>1140529.6735429801</v>
      </c>
      <c r="G20186">
        <v>144975.27669983101</v>
      </c>
      <c r="H20186">
        <v>995554.39684315096</v>
      </c>
      <c r="I20186">
        <v>3.4935963866150099</v>
      </c>
    </row>
    <row r="20187" spans="1:9" x14ac:dyDescent="0.2">
      <c r="A20187">
        <v>2334</v>
      </c>
      <c r="B20187">
        <v>891252.84423349099</v>
      </c>
      <c r="C20187">
        <v>24.335412828780601</v>
      </c>
      <c r="D20187">
        <v>51.367469481936403</v>
      </c>
      <c r="E20187" t="s">
        <v>18</v>
      </c>
      <c r="F20187">
        <v>1136031.3575989599</v>
      </c>
      <c r="G20187">
        <v>0</v>
      </c>
      <c r="H20187">
        <v>1136031.3575989599</v>
      </c>
      <c r="I20187">
        <v>0.90465602986506299</v>
      </c>
    </row>
    <row r="20188" spans="1:9" x14ac:dyDescent="0.2">
      <c r="A20188">
        <v>2335</v>
      </c>
      <c r="B20188">
        <v>350316.33996875503</v>
      </c>
      <c r="C20188">
        <v>0</v>
      </c>
      <c r="D20188">
        <v>26.722060788345502</v>
      </c>
      <c r="E20188" t="s">
        <v>17</v>
      </c>
      <c r="F20188">
        <v>46843.456377780101</v>
      </c>
      <c r="G20188">
        <v>46843.456377780101</v>
      </c>
      <c r="H20188">
        <v>0</v>
      </c>
      <c r="I20188">
        <v>1</v>
      </c>
    </row>
    <row r="20189" spans="1:9" x14ac:dyDescent="0.2">
      <c r="A20189">
        <v>2335</v>
      </c>
      <c r="B20189">
        <v>350316.33996875503</v>
      </c>
      <c r="C20189">
        <v>0.445212747026273</v>
      </c>
      <c r="D20189">
        <v>27.167273535371699</v>
      </c>
      <c r="E20189" t="s">
        <v>20</v>
      </c>
      <c r="F20189">
        <v>46843.456377780101</v>
      </c>
      <c r="G20189">
        <v>36866.298849405299</v>
      </c>
      <c r="H20189">
        <v>9977.1575283748298</v>
      </c>
    </row>
    <row r="20190" spans="1:9" x14ac:dyDescent="0.2">
      <c r="A20190">
        <v>2335</v>
      </c>
      <c r="B20190">
        <v>350316.33996875503</v>
      </c>
      <c r="C20190">
        <v>1.2080212943469599</v>
      </c>
      <c r="D20190">
        <v>27.930082082692401</v>
      </c>
      <c r="E20190" t="s">
        <v>20</v>
      </c>
      <c r="F20190">
        <v>46843.456377780101</v>
      </c>
      <c r="G20190">
        <v>26563.940924623901</v>
      </c>
      <c r="H20190">
        <v>20279.5154531562</v>
      </c>
    </row>
    <row r="20191" spans="1:9" x14ac:dyDescent="0.2">
      <c r="A20191">
        <v>2335</v>
      </c>
      <c r="B20191">
        <v>350316.33996875503</v>
      </c>
      <c r="C20191">
        <v>1.58594691663637</v>
      </c>
      <c r="D20191">
        <v>28.308007704981801</v>
      </c>
      <c r="E20191" t="s">
        <v>17</v>
      </c>
      <c r="F20191">
        <v>235250.43479309999</v>
      </c>
      <c r="G20191">
        <v>214970.919339944</v>
      </c>
      <c r="H20191">
        <v>20279.5154531562</v>
      </c>
      <c r="I20191">
        <v>4.9827792644298299</v>
      </c>
    </row>
    <row r="20192" spans="1:9" x14ac:dyDescent="0.2">
      <c r="A20192">
        <v>2335</v>
      </c>
      <c r="B20192">
        <v>350316.33996875503</v>
      </c>
      <c r="C20192">
        <v>2.0905400643373602</v>
      </c>
      <c r="D20192">
        <v>28.812600852682799</v>
      </c>
      <c r="E20192" t="s">
        <v>18</v>
      </c>
      <c r="F20192">
        <v>242206.88723869401</v>
      </c>
      <c r="G20192">
        <v>210947.36135804001</v>
      </c>
      <c r="H20192">
        <v>31259.525880654201</v>
      </c>
      <c r="I20192">
        <v>1.02954891948784</v>
      </c>
    </row>
    <row r="20193" spans="1:9" x14ac:dyDescent="0.2">
      <c r="A20193">
        <v>2335</v>
      </c>
      <c r="B20193">
        <v>350316.33996875503</v>
      </c>
      <c r="C20193">
        <v>2.2647391991811801</v>
      </c>
      <c r="D20193">
        <v>28.986799987526599</v>
      </c>
      <c r="E20193" t="s">
        <v>19</v>
      </c>
      <c r="F20193">
        <v>231159.321800548</v>
      </c>
      <c r="G20193">
        <v>199899.79591989401</v>
      </c>
      <c r="H20193">
        <v>31259.525880654201</v>
      </c>
      <c r="I20193">
        <v>0.946684181018419</v>
      </c>
    </row>
    <row r="20194" spans="1:9" x14ac:dyDescent="0.2">
      <c r="A20194">
        <v>2335</v>
      </c>
      <c r="B20194">
        <v>350316.33996875503</v>
      </c>
      <c r="C20194">
        <v>2.3144545983864799</v>
      </c>
      <c r="D20194">
        <v>29.036515386731899</v>
      </c>
      <c r="E20194" t="s">
        <v>17</v>
      </c>
      <c r="F20194">
        <v>511520.52648379101</v>
      </c>
      <c r="G20194">
        <v>480261.00060313701</v>
      </c>
      <c r="H20194">
        <v>31259.525880654201</v>
      </c>
      <c r="I20194">
        <v>2.2123037936583798</v>
      </c>
    </row>
    <row r="20195" spans="1:9" x14ac:dyDescent="0.2">
      <c r="A20195">
        <v>2335</v>
      </c>
      <c r="B20195">
        <v>350316.33996875503</v>
      </c>
      <c r="C20195">
        <v>2.5341055356319901</v>
      </c>
      <c r="D20195">
        <v>29.2561663239774</v>
      </c>
      <c r="E20195" t="s">
        <v>18</v>
      </c>
      <c r="F20195">
        <v>477590.781082134</v>
      </c>
      <c r="G20195">
        <v>436735.87531307898</v>
      </c>
      <c r="H20195">
        <v>40854.905769054698</v>
      </c>
      <c r="I20195">
        <v>0.928270662942561</v>
      </c>
    </row>
    <row r="20196" spans="1:9" x14ac:dyDescent="0.2">
      <c r="A20196">
        <v>2335</v>
      </c>
      <c r="B20196">
        <v>350316.33996875503</v>
      </c>
      <c r="C20196">
        <v>2.9383372235901901</v>
      </c>
      <c r="D20196">
        <v>29.660398011935602</v>
      </c>
      <c r="E20196" t="s">
        <v>18</v>
      </c>
      <c r="F20196">
        <v>443315.76986231899</v>
      </c>
      <c r="G20196">
        <v>392947.07018528099</v>
      </c>
      <c r="H20196">
        <v>50368.699677037999</v>
      </c>
      <c r="I20196">
        <v>0.91949071488640599</v>
      </c>
    </row>
    <row r="20197" spans="1:9" x14ac:dyDescent="0.2">
      <c r="A20197">
        <v>2335</v>
      </c>
      <c r="B20197">
        <v>350316.33996875503</v>
      </c>
      <c r="C20197">
        <v>3.2864305199668999</v>
      </c>
      <c r="D20197">
        <v>30.008491308312401</v>
      </c>
      <c r="E20197" t="s">
        <v>18</v>
      </c>
      <c r="F20197">
        <v>406136.04821242997</v>
      </c>
      <c r="G20197">
        <v>39936.285843706602</v>
      </c>
      <c r="H20197">
        <v>366199.76236872299</v>
      </c>
      <c r="I20197">
        <v>0.90360276946296603</v>
      </c>
    </row>
    <row r="20198" spans="1:9" x14ac:dyDescent="0.2">
      <c r="A20198">
        <v>2335</v>
      </c>
      <c r="B20198">
        <v>350316.33996875503</v>
      </c>
      <c r="C20198">
        <v>3.6751906294113299</v>
      </c>
      <c r="D20198">
        <v>30.397251417756799</v>
      </c>
      <c r="E20198" t="s">
        <v>20</v>
      </c>
      <c r="F20198">
        <v>406136.04821242997</v>
      </c>
      <c r="G20198">
        <v>0</v>
      </c>
      <c r="H20198">
        <v>406136.04821242997</v>
      </c>
    </row>
    <row r="20199" spans="1:9" x14ac:dyDescent="0.2">
      <c r="A20199">
        <v>2336</v>
      </c>
      <c r="B20199">
        <v>45753.855849156498</v>
      </c>
      <c r="C20199">
        <v>0</v>
      </c>
      <c r="D20199">
        <v>29.138851699606899</v>
      </c>
      <c r="E20199" t="s">
        <v>17</v>
      </c>
      <c r="F20199">
        <v>511210.774483188</v>
      </c>
      <c r="G20199">
        <v>511210.774483188</v>
      </c>
      <c r="H20199">
        <v>0</v>
      </c>
      <c r="I20199">
        <v>1</v>
      </c>
    </row>
    <row r="20200" spans="1:9" x14ac:dyDescent="0.2">
      <c r="A20200">
        <v>2336</v>
      </c>
      <c r="B20200">
        <v>45753.855849156498</v>
      </c>
      <c r="C20200">
        <v>3.3495042321719999</v>
      </c>
      <c r="D20200">
        <v>32.488355931778898</v>
      </c>
      <c r="E20200" t="s">
        <v>19</v>
      </c>
      <c r="F20200">
        <v>634511.22972358402</v>
      </c>
      <c r="G20200">
        <v>634511.22972358402</v>
      </c>
      <c r="H20200" s="15">
        <v>-1.45519152283669E-11</v>
      </c>
      <c r="I20200">
        <v>1.22078092920112</v>
      </c>
    </row>
    <row r="20201" spans="1:9" x14ac:dyDescent="0.2">
      <c r="A20201">
        <v>2336</v>
      </c>
      <c r="B20201">
        <v>45753.855849156498</v>
      </c>
      <c r="C20201">
        <v>3.5552514591539999</v>
      </c>
      <c r="D20201">
        <v>32.694103158760903</v>
      </c>
      <c r="E20201" t="s">
        <v>19</v>
      </c>
      <c r="F20201">
        <v>783057.14922491706</v>
      </c>
      <c r="G20201">
        <v>783057.14922491706</v>
      </c>
      <c r="H20201" s="15">
        <v>-1.45519152283669E-11</v>
      </c>
      <c r="I20201">
        <v>1.2328543755301</v>
      </c>
    </row>
    <row r="20202" spans="1:9" x14ac:dyDescent="0.2">
      <c r="A20202">
        <v>2336</v>
      </c>
      <c r="B20202">
        <v>45753.855849156498</v>
      </c>
      <c r="C20202">
        <v>4.4954838827069503</v>
      </c>
      <c r="D20202">
        <v>33.634335582313803</v>
      </c>
      <c r="E20202" t="s">
        <v>20</v>
      </c>
      <c r="F20202">
        <v>783057.14922491706</v>
      </c>
      <c r="G20202">
        <v>751947.48370680003</v>
      </c>
      <c r="H20202">
        <v>31109.665518117501</v>
      </c>
    </row>
    <row r="20203" spans="1:9" x14ac:dyDescent="0.2">
      <c r="A20203">
        <v>2336</v>
      </c>
      <c r="B20203">
        <v>45753.855849156498</v>
      </c>
      <c r="C20203">
        <v>4.8534405852889604</v>
      </c>
      <c r="D20203">
        <v>33.992292284895797</v>
      </c>
      <c r="E20203" t="s">
        <v>19</v>
      </c>
      <c r="F20203">
        <v>805053.60884889204</v>
      </c>
      <c r="G20203">
        <v>773943.94333077502</v>
      </c>
      <c r="H20203">
        <v>31109.665518117501</v>
      </c>
      <c r="I20203">
        <v>1.0223939313445101</v>
      </c>
    </row>
    <row r="20204" spans="1:9" x14ac:dyDescent="0.2">
      <c r="A20204">
        <v>2336</v>
      </c>
      <c r="B20204">
        <v>45753.855849156498</v>
      </c>
      <c r="C20204">
        <v>6.8056470313597401</v>
      </c>
      <c r="D20204">
        <v>35.9444987309666</v>
      </c>
      <c r="E20204" t="s">
        <v>19</v>
      </c>
      <c r="F20204">
        <v>739809.45597072598</v>
      </c>
      <c r="G20204">
        <v>708699.79045260802</v>
      </c>
      <c r="H20204">
        <v>31109.665518117501</v>
      </c>
      <c r="I20204">
        <v>0.90650517706775902</v>
      </c>
    </row>
    <row r="20205" spans="1:9" x14ac:dyDescent="0.2">
      <c r="A20205">
        <v>2336</v>
      </c>
      <c r="B20205">
        <v>45753.855849156498</v>
      </c>
      <c r="C20205">
        <v>9.0121347254596493</v>
      </c>
      <c r="D20205">
        <v>38.150986425066499</v>
      </c>
      <c r="E20205" t="s">
        <v>18</v>
      </c>
      <c r="F20205">
        <v>620255.50570957095</v>
      </c>
      <c r="G20205">
        <v>555164.06328666699</v>
      </c>
      <c r="H20205">
        <v>65091.442422904001</v>
      </c>
      <c r="I20205">
        <v>0.82179692882806399</v>
      </c>
    </row>
    <row r="20206" spans="1:9" x14ac:dyDescent="0.2">
      <c r="A20206">
        <v>2336</v>
      </c>
      <c r="B20206">
        <v>45753.855849156498</v>
      </c>
      <c r="C20206">
        <v>9.9105996173248307</v>
      </c>
      <c r="D20206">
        <v>39.049451316931702</v>
      </c>
      <c r="E20206" t="s">
        <v>19</v>
      </c>
      <c r="F20206">
        <v>599853.89287701098</v>
      </c>
      <c r="G20206">
        <v>534762.45045410702</v>
      </c>
      <c r="H20206">
        <v>65091.442422904001</v>
      </c>
      <c r="I20206">
        <v>0.95845582571187904</v>
      </c>
    </row>
    <row r="20207" spans="1:9" x14ac:dyDescent="0.2">
      <c r="A20207">
        <v>2336</v>
      </c>
      <c r="B20207">
        <v>45753.855849156498</v>
      </c>
      <c r="C20207">
        <v>12.179062940348199</v>
      </c>
      <c r="D20207">
        <v>41.317914639955099</v>
      </c>
      <c r="E20207" t="s">
        <v>19</v>
      </c>
      <c r="F20207">
        <v>499532.47784792399</v>
      </c>
      <c r="G20207">
        <v>434441.03542501997</v>
      </c>
      <c r="H20207">
        <v>65091.442422904001</v>
      </c>
      <c r="I20207">
        <v>0.80196819560239097</v>
      </c>
    </row>
    <row r="20208" spans="1:9" x14ac:dyDescent="0.2">
      <c r="A20208">
        <v>2336</v>
      </c>
      <c r="B20208">
        <v>45753.855849156498</v>
      </c>
      <c r="C20208">
        <v>13.2744315001238</v>
      </c>
      <c r="D20208">
        <v>42.413283199730699</v>
      </c>
      <c r="E20208" t="s">
        <v>18</v>
      </c>
      <c r="F20208">
        <v>450132.675837847</v>
      </c>
      <c r="G20208">
        <v>35749.850243564499</v>
      </c>
      <c r="H20208">
        <v>414382.82559428201</v>
      </c>
      <c r="I20208">
        <v>0.88068766996291203</v>
      </c>
    </row>
    <row r="20209" spans="1:9" x14ac:dyDescent="0.2">
      <c r="A20209">
        <v>2336</v>
      </c>
      <c r="B20209">
        <v>45753.855849156498</v>
      </c>
      <c r="C20209">
        <v>13.571029909953699</v>
      </c>
      <c r="D20209">
        <v>42.709881609560597</v>
      </c>
      <c r="E20209" t="s">
        <v>19</v>
      </c>
      <c r="F20209">
        <v>447819.92631154897</v>
      </c>
      <c r="G20209">
        <v>33437.1007172666</v>
      </c>
      <c r="H20209">
        <v>414382.82559428201</v>
      </c>
      <c r="I20209">
        <v>0.91692758225167004</v>
      </c>
    </row>
    <row r="20210" spans="1:9" x14ac:dyDescent="0.2">
      <c r="A20210">
        <v>2336</v>
      </c>
      <c r="B20210">
        <v>45753.855849156498</v>
      </c>
      <c r="C20210">
        <v>14.228885799575</v>
      </c>
      <c r="D20210">
        <v>43.367737499181899</v>
      </c>
      <c r="E20210" t="s">
        <v>19</v>
      </c>
      <c r="F20210">
        <v>448273.38108906097</v>
      </c>
      <c r="G20210">
        <v>33890.555494779102</v>
      </c>
      <c r="H20210">
        <v>414382.82559428201</v>
      </c>
      <c r="I20210">
        <v>0.96997001702666596</v>
      </c>
    </row>
    <row r="20211" spans="1:9" x14ac:dyDescent="0.2">
      <c r="A20211">
        <v>2336</v>
      </c>
      <c r="B20211">
        <v>45753.855849156498</v>
      </c>
      <c r="C20211">
        <v>15.3142982990862</v>
      </c>
      <c r="D20211">
        <v>44.4531499986931</v>
      </c>
      <c r="E20211" t="s">
        <v>20</v>
      </c>
      <c r="F20211">
        <v>448273.38108906097</v>
      </c>
      <c r="G20211">
        <v>0</v>
      </c>
      <c r="H20211">
        <v>448273.38108906097</v>
      </c>
    </row>
    <row r="20212" spans="1:9" x14ac:dyDescent="0.2">
      <c r="A20212">
        <v>2337</v>
      </c>
      <c r="B20212">
        <v>341450.92671446397</v>
      </c>
      <c r="C20212">
        <v>0</v>
      </c>
      <c r="D20212">
        <v>25.513403184825801</v>
      </c>
      <c r="E20212" t="s">
        <v>17</v>
      </c>
      <c r="F20212">
        <v>65350.981737628703</v>
      </c>
      <c r="G20212">
        <v>65350.981737628703</v>
      </c>
      <c r="H20212">
        <v>0</v>
      </c>
      <c r="I20212">
        <v>1</v>
      </c>
    </row>
    <row r="20213" spans="1:9" x14ac:dyDescent="0.2">
      <c r="A20213">
        <v>2337</v>
      </c>
      <c r="B20213">
        <v>341450.92671446397</v>
      </c>
      <c r="C20213">
        <v>2.4552200781672999</v>
      </c>
      <c r="D20213">
        <v>27.968623262993098</v>
      </c>
      <c r="E20213" t="s">
        <v>20</v>
      </c>
      <c r="F20213">
        <v>65350.981737628703</v>
      </c>
      <c r="G20213">
        <v>54621.423777267803</v>
      </c>
      <c r="H20213">
        <v>10729.5579603609</v>
      </c>
    </row>
    <row r="20214" spans="1:9" x14ac:dyDescent="0.2">
      <c r="A20214">
        <v>2337</v>
      </c>
      <c r="B20214">
        <v>341450.92671446397</v>
      </c>
      <c r="C20214">
        <v>4.9119614652256196</v>
      </c>
      <c r="D20214">
        <v>30.425364650051499</v>
      </c>
      <c r="E20214" t="s">
        <v>20</v>
      </c>
      <c r="F20214">
        <v>65350.981737628703</v>
      </c>
      <c r="G20214">
        <v>43303.419686791203</v>
      </c>
      <c r="H20214">
        <v>22047.562050837601</v>
      </c>
    </row>
    <row r="20215" spans="1:9" x14ac:dyDescent="0.2">
      <c r="A20215">
        <v>2337</v>
      </c>
      <c r="B20215">
        <v>341450.92671446397</v>
      </c>
      <c r="C20215">
        <v>7.2929762904636402</v>
      </c>
      <c r="D20215">
        <v>32.806379475289503</v>
      </c>
      <c r="E20215" t="s">
        <v>20</v>
      </c>
      <c r="F20215">
        <v>65350.981737628703</v>
      </c>
      <c r="G20215">
        <v>30595.458589778202</v>
      </c>
      <c r="H20215">
        <v>34755.523147850501</v>
      </c>
    </row>
    <row r="20216" spans="1:9" x14ac:dyDescent="0.2">
      <c r="A20216">
        <v>2337</v>
      </c>
      <c r="B20216">
        <v>341450.92671446397</v>
      </c>
      <c r="C20216">
        <v>8.22312357560625</v>
      </c>
      <c r="D20216">
        <v>33.736526760432099</v>
      </c>
      <c r="E20216" t="s">
        <v>18</v>
      </c>
      <c r="F20216">
        <v>69801.882145297102</v>
      </c>
      <c r="G20216">
        <v>23309.741548942799</v>
      </c>
      <c r="H20216">
        <v>46492.1405963543</v>
      </c>
      <c r="I20216">
        <v>1.0544636211348</v>
      </c>
    </row>
    <row r="20217" spans="1:9" x14ac:dyDescent="0.2">
      <c r="A20217">
        <v>2337</v>
      </c>
      <c r="B20217">
        <v>341450.92671446397</v>
      </c>
      <c r="C20217">
        <v>8.6126473006710498</v>
      </c>
      <c r="D20217">
        <v>34.126050485496897</v>
      </c>
      <c r="E20217" t="s">
        <v>19</v>
      </c>
      <c r="F20217">
        <v>68782.342728543998</v>
      </c>
      <c r="G20217">
        <v>22290.202132189599</v>
      </c>
      <c r="H20217">
        <v>46492.1405963543</v>
      </c>
      <c r="I20217">
        <v>0.95057639925762905</v>
      </c>
    </row>
    <row r="20218" spans="1:9" x14ac:dyDescent="0.2">
      <c r="A20218">
        <v>2337</v>
      </c>
      <c r="B20218">
        <v>341450.92671446397</v>
      </c>
      <c r="C20218">
        <v>8.9209411866991193</v>
      </c>
      <c r="D20218">
        <v>34.434344371525</v>
      </c>
      <c r="E20218" t="s">
        <v>17</v>
      </c>
      <c r="F20218">
        <v>405404.57162435103</v>
      </c>
      <c r="G20218">
        <v>358912.43102799699</v>
      </c>
      <c r="H20218">
        <v>46492.1405963543</v>
      </c>
      <c r="I20218">
        <v>5.8850320569924399</v>
      </c>
    </row>
    <row r="20219" spans="1:9" x14ac:dyDescent="0.2">
      <c r="A20219">
        <v>2337</v>
      </c>
      <c r="B20219">
        <v>341450.92671446397</v>
      </c>
      <c r="C20219">
        <v>10.508421543054901</v>
      </c>
      <c r="D20219">
        <v>36.021824727880698</v>
      </c>
      <c r="E20219" t="s">
        <v>20</v>
      </c>
      <c r="F20219">
        <v>405404.57162435103</v>
      </c>
      <c r="G20219">
        <v>348188.26469417999</v>
      </c>
      <c r="H20219">
        <v>57216.306930171297</v>
      </c>
    </row>
    <row r="20220" spans="1:9" x14ac:dyDescent="0.2">
      <c r="A20220">
        <v>2337</v>
      </c>
      <c r="B20220">
        <v>341450.92671446397</v>
      </c>
      <c r="C20220">
        <v>12.269045393495199</v>
      </c>
      <c r="D20220">
        <v>37.782448578321102</v>
      </c>
      <c r="E20220" t="s">
        <v>20</v>
      </c>
      <c r="F20220">
        <v>405404.57162435103</v>
      </c>
      <c r="G20220">
        <v>37227.8148408126</v>
      </c>
      <c r="H20220">
        <v>368176.75678353797</v>
      </c>
    </row>
    <row r="20221" spans="1:9" x14ac:dyDescent="0.2">
      <c r="A20221">
        <v>2337</v>
      </c>
      <c r="B20221">
        <v>341450.92671446397</v>
      </c>
      <c r="C20221">
        <v>13.228012565257901</v>
      </c>
      <c r="D20221">
        <v>38.741415750083803</v>
      </c>
      <c r="E20221" t="s">
        <v>18</v>
      </c>
      <c r="F20221">
        <v>410279.420614651</v>
      </c>
      <c r="G20221">
        <v>0</v>
      </c>
      <c r="H20221">
        <v>410279.420614651</v>
      </c>
      <c r="I20221">
        <v>0.89843990993414002</v>
      </c>
    </row>
    <row r="20222" spans="1:9" x14ac:dyDescent="0.2">
      <c r="A20222">
        <v>2338</v>
      </c>
      <c r="B20222">
        <v>26723.711454722401</v>
      </c>
      <c r="C20222">
        <v>0</v>
      </c>
      <c r="D20222">
        <v>25.827968866634698</v>
      </c>
      <c r="E20222" t="s">
        <v>17</v>
      </c>
      <c r="F20222">
        <v>150206.86685566299</v>
      </c>
      <c r="G20222">
        <v>150206.86685566299</v>
      </c>
      <c r="H20222">
        <v>0</v>
      </c>
      <c r="I20222">
        <v>1</v>
      </c>
    </row>
    <row r="20223" spans="1:9" x14ac:dyDescent="0.2">
      <c r="A20223">
        <v>2338</v>
      </c>
      <c r="B20223">
        <v>26723.711454722401</v>
      </c>
      <c r="C20223">
        <v>2.8422590542923301</v>
      </c>
      <c r="D20223">
        <v>28.6702279209271</v>
      </c>
      <c r="E20223" t="s">
        <v>20</v>
      </c>
      <c r="F20223">
        <v>150206.86685566299</v>
      </c>
      <c r="G20223">
        <v>134222.23196533599</v>
      </c>
      <c r="H20223">
        <v>15984.634890327001</v>
      </c>
    </row>
    <row r="20224" spans="1:9" x14ac:dyDescent="0.2">
      <c r="A20224">
        <v>2338</v>
      </c>
      <c r="B20224">
        <v>26723.711454722401</v>
      </c>
      <c r="C20224">
        <v>4.9175184528675002</v>
      </c>
      <c r="D20224">
        <v>30.7454873195022</v>
      </c>
      <c r="E20224" t="s">
        <v>19</v>
      </c>
      <c r="F20224">
        <v>160161.84045744201</v>
      </c>
      <c r="G20224">
        <v>144177.20556711499</v>
      </c>
      <c r="H20224">
        <v>15984.634890327001</v>
      </c>
      <c r="I20224">
        <v>1.0454687823365301</v>
      </c>
    </row>
    <row r="20225" spans="1:9" x14ac:dyDescent="0.2">
      <c r="A20225">
        <v>2338</v>
      </c>
      <c r="B20225">
        <v>26723.711454722401</v>
      </c>
      <c r="C20225">
        <v>5.4957273844867496</v>
      </c>
      <c r="D20225">
        <v>31.3236962511215</v>
      </c>
      <c r="E20225" t="s">
        <v>18</v>
      </c>
      <c r="F20225">
        <v>170983.95828844799</v>
      </c>
      <c r="G20225">
        <v>136479.776033292</v>
      </c>
      <c r="H20225">
        <v>34504.1822551562</v>
      </c>
      <c r="I20225">
        <v>1.0716713413146399</v>
      </c>
    </row>
    <row r="20226" spans="1:9" x14ac:dyDescent="0.2">
      <c r="A20226">
        <v>2338</v>
      </c>
      <c r="B20226">
        <v>26723.711454722401</v>
      </c>
      <c r="C20226">
        <v>8.1206280587418895</v>
      </c>
      <c r="D20226">
        <v>33.948596925376599</v>
      </c>
      <c r="E20226" t="s">
        <v>20</v>
      </c>
      <c r="F20226">
        <v>170983.95828844799</v>
      </c>
      <c r="G20226">
        <v>8549.1979144223696</v>
      </c>
      <c r="H20226">
        <v>162434.76037402501</v>
      </c>
    </row>
    <row r="20227" spans="1:9" x14ac:dyDescent="0.2">
      <c r="A20227">
        <v>2338</v>
      </c>
      <c r="B20227">
        <v>26723.711454722401</v>
      </c>
      <c r="C20227">
        <v>8.9239034005010893</v>
      </c>
      <c r="D20227">
        <v>34.751872267135802</v>
      </c>
      <c r="E20227" t="s">
        <v>19</v>
      </c>
      <c r="F20227">
        <v>170032.54562054301</v>
      </c>
      <c r="G20227">
        <v>7597.7852465173301</v>
      </c>
      <c r="H20227">
        <v>162434.76037402501</v>
      </c>
      <c r="I20227">
        <v>0.83762499283817404</v>
      </c>
    </row>
    <row r="20228" spans="1:9" x14ac:dyDescent="0.2">
      <c r="A20228">
        <v>2338</v>
      </c>
      <c r="B20228">
        <v>26723.711454722401</v>
      </c>
      <c r="C20228">
        <v>10.1793581718788</v>
      </c>
      <c r="D20228">
        <v>36.007327038513502</v>
      </c>
      <c r="E20228" t="s">
        <v>20</v>
      </c>
      <c r="F20228">
        <v>170032.54562054301</v>
      </c>
      <c r="G20228">
        <v>0</v>
      </c>
      <c r="H20228">
        <v>170032.54562054301</v>
      </c>
    </row>
    <row r="20229" spans="1:9" x14ac:dyDescent="0.2">
      <c r="A20229">
        <v>2339</v>
      </c>
      <c r="B20229">
        <v>199364.99747146701</v>
      </c>
      <c r="C20229">
        <v>0</v>
      </c>
      <c r="D20229">
        <v>26.893004085236299</v>
      </c>
      <c r="E20229" t="s">
        <v>17</v>
      </c>
      <c r="F20229">
        <v>17086.8594771565</v>
      </c>
      <c r="G20229">
        <v>17086.8594771565</v>
      </c>
      <c r="H20229">
        <v>0</v>
      </c>
      <c r="I20229">
        <v>1</v>
      </c>
    </row>
    <row r="20230" spans="1:9" x14ac:dyDescent="0.2">
      <c r="A20230">
        <v>2339</v>
      </c>
      <c r="B20230">
        <v>199364.99747146701</v>
      </c>
      <c r="C20230">
        <v>2.3920486100521301</v>
      </c>
      <c r="D20230">
        <v>29.285052695288499</v>
      </c>
      <c r="E20230" t="s">
        <v>20</v>
      </c>
      <c r="F20230">
        <v>17086.8594771565</v>
      </c>
      <c r="G20230">
        <v>854.34297385782497</v>
      </c>
      <c r="H20230">
        <v>16232.516503298701</v>
      </c>
    </row>
    <row r="20231" spans="1:9" x14ac:dyDescent="0.2">
      <c r="A20231">
        <v>2339</v>
      </c>
      <c r="B20231">
        <v>199364.99747146701</v>
      </c>
      <c r="C20231">
        <v>6.2254833867828197</v>
      </c>
      <c r="D20231">
        <v>33.118487472019197</v>
      </c>
      <c r="E20231" t="s">
        <v>17</v>
      </c>
      <c r="F20231">
        <v>95897.348974226406</v>
      </c>
      <c r="G20231">
        <v>79664.832470927693</v>
      </c>
      <c r="H20231">
        <v>16232.516503298701</v>
      </c>
      <c r="I20231">
        <v>6.5292635942878796</v>
      </c>
    </row>
    <row r="20232" spans="1:9" x14ac:dyDescent="0.2">
      <c r="A20232">
        <v>2339</v>
      </c>
      <c r="B20232">
        <v>199364.99747146701</v>
      </c>
      <c r="C20232">
        <v>6.7370173306598797</v>
      </c>
      <c r="D20232">
        <v>33.630021415896202</v>
      </c>
      <c r="E20232" t="s">
        <v>20</v>
      </c>
      <c r="F20232">
        <v>95897.348974226406</v>
      </c>
      <c r="G20232">
        <v>66347.791920610704</v>
      </c>
      <c r="H20232">
        <v>29549.557053615699</v>
      </c>
    </row>
    <row r="20233" spans="1:9" x14ac:dyDescent="0.2">
      <c r="A20233">
        <v>2339</v>
      </c>
      <c r="B20233">
        <v>199364.99747146701</v>
      </c>
      <c r="C20233">
        <v>9.98468481991614</v>
      </c>
      <c r="D20233">
        <v>36.877688905152503</v>
      </c>
      <c r="E20233" t="s">
        <v>20</v>
      </c>
      <c r="F20233">
        <v>95897.348974226406</v>
      </c>
      <c r="G20233">
        <v>47172.087797400702</v>
      </c>
      <c r="H20233">
        <v>48725.261176825697</v>
      </c>
    </row>
    <row r="20234" spans="1:9" x14ac:dyDescent="0.2">
      <c r="A20234">
        <v>2339</v>
      </c>
      <c r="B20234">
        <v>199364.99747146701</v>
      </c>
      <c r="C20234">
        <v>10.671215791459501</v>
      </c>
      <c r="D20234">
        <v>37.564219876695901</v>
      </c>
      <c r="E20234" t="s">
        <v>17</v>
      </c>
      <c r="F20234">
        <v>241382.522250946</v>
      </c>
      <c r="G20234">
        <v>192657.26107412</v>
      </c>
      <c r="H20234">
        <v>48725.261176825697</v>
      </c>
      <c r="I20234">
        <v>2.4622985192025801</v>
      </c>
    </row>
    <row r="20235" spans="1:9" x14ac:dyDescent="0.2">
      <c r="A20235">
        <v>2339</v>
      </c>
      <c r="B20235">
        <v>199364.99747146701</v>
      </c>
      <c r="C20235">
        <v>11.7237202885408</v>
      </c>
      <c r="D20235">
        <v>38.616724373777203</v>
      </c>
      <c r="E20235" t="s">
        <v>20</v>
      </c>
      <c r="F20235">
        <v>241382.522250946</v>
      </c>
      <c r="G20235">
        <v>21090.174280273499</v>
      </c>
      <c r="H20235">
        <v>220292.347970673</v>
      </c>
    </row>
    <row r="20236" spans="1:9" x14ac:dyDescent="0.2">
      <c r="A20236">
        <v>2339</v>
      </c>
      <c r="B20236">
        <v>199364.99747146701</v>
      </c>
      <c r="C20236">
        <v>12.9063573447162</v>
      </c>
      <c r="D20236">
        <v>39.799361429952498</v>
      </c>
      <c r="E20236" t="s">
        <v>18</v>
      </c>
      <c r="F20236">
        <v>242191.68300234701</v>
      </c>
      <c r="G20236">
        <v>0</v>
      </c>
      <c r="H20236">
        <v>242191.68300234701</v>
      </c>
      <c r="I20236">
        <v>0.91199604309146798</v>
      </c>
    </row>
    <row r="20237" spans="1:9" x14ac:dyDescent="0.2">
      <c r="A20237">
        <v>2340</v>
      </c>
      <c r="B20237">
        <v>44691.786040171799</v>
      </c>
      <c r="C20237">
        <v>0</v>
      </c>
      <c r="D20237">
        <v>26.556996008050501</v>
      </c>
      <c r="E20237" t="s">
        <v>17</v>
      </c>
      <c r="F20237">
        <v>212274.59331906799</v>
      </c>
      <c r="G20237">
        <v>212274.59331906799</v>
      </c>
      <c r="H20237">
        <v>0</v>
      </c>
      <c r="I20237">
        <v>1</v>
      </c>
    </row>
    <row r="20238" spans="1:9" x14ac:dyDescent="0.2">
      <c r="A20238">
        <v>2340</v>
      </c>
      <c r="B20238">
        <v>44691.786040171799</v>
      </c>
      <c r="C20238">
        <v>1.9993449404669801</v>
      </c>
      <c r="D20238">
        <v>28.556340948517501</v>
      </c>
      <c r="E20238" t="s">
        <v>18</v>
      </c>
      <c r="F20238">
        <v>255043.50406649799</v>
      </c>
      <c r="G20238">
        <v>232379.788959422</v>
      </c>
      <c r="H20238">
        <v>22663.715107076001</v>
      </c>
      <c r="I20238">
        <v>1.1896455148359899</v>
      </c>
    </row>
    <row r="20239" spans="1:9" x14ac:dyDescent="0.2">
      <c r="A20239">
        <v>2340</v>
      </c>
      <c r="B20239">
        <v>44691.786040171799</v>
      </c>
      <c r="C20239">
        <v>3.7643369782658498</v>
      </c>
      <c r="D20239">
        <v>30.321332986316399</v>
      </c>
      <c r="E20239" t="s">
        <v>20</v>
      </c>
      <c r="F20239">
        <v>255043.50406649799</v>
      </c>
      <c r="G20239">
        <v>210360.66639752901</v>
      </c>
      <c r="H20239">
        <v>44682.837668969602</v>
      </c>
    </row>
    <row r="20240" spans="1:9" x14ac:dyDescent="0.2">
      <c r="A20240">
        <v>2340</v>
      </c>
      <c r="B20240">
        <v>44691.786040171799</v>
      </c>
      <c r="C20240">
        <v>5.8539630662938702</v>
      </c>
      <c r="D20240">
        <v>32.410959074344397</v>
      </c>
      <c r="E20240" t="s">
        <v>20</v>
      </c>
      <c r="F20240">
        <v>255043.50406649799</v>
      </c>
      <c r="G20240">
        <v>22159.201050090101</v>
      </c>
      <c r="H20240">
        <v>232884.303016408</v>
      </c>
    </row>
    <row r="20241" spans="1:9" x14ac:dyDescent="0.2">
      <c r="A20241">
        <v>2340</v>
      </c>
      <c r="B20241">
        <v>44691.786040171799</v>
      </c>
      <c r="C20241">
        <v>6.7611702653481904</v>
      </c>
      <c r="D20241">
        <v>33.318166273398703</v>
      </c>
      <c r="E20241" t="s">
        <v>18</v>
      </c>
      <c r="F20241">
        <v>257987.57961021899</v>
      </c>
      <c r="G20241">
        <v>0</v>
      </c>
      <c r="H20241">
        <v>257987.57961021899</v>
      </c>
      <c r="I20241">
        <v>0.86160879303781301</v>
      </c>
    </row>
    <row r="20242" spans="1:9" x14ac:dyDescent="0.2">
      <c r="A20242">
        <v>2341</v>
      </c>
      <c r="B20242">
        <v>634509.95236501098</v>
      </c>
      <c r="C20242">
        <v>0</v>
      </c>
      <c r="D20242">
        <v>27.372509857092201</v>
      </c>
      <c r="E20242" t="s">
        <v>17</v>
      </c>
      <c r="F20242">
        <v>121755.135025731</v>
      </c>
      <c r="G20242">
        <v>121755.135025731</v>
      </c>
      <c r="H20242">
        <v>0</v>
      </c>
      <c r="I20242">
        <v>1</v>
      </c>
    </row>
    <row r="20243" spans="1:9" x14ac:dyDescent="0.2">
      <c r="A20243">
        <v>2341</v>
      </c>
      <c r="B20243">
        <v>634509.95236501098</v>
      </c>
      <c r="C20243">
        <v>2.4160424393199502</v>
      </c>
      <c r="D20243">
        <v>29.788552296412099</v>
      </c>
      <c r="E20243" t="s">
        <v>18</v>
      </c>
      <c r="F20243">
        <v>138575.24936967</v>
      </c>
      <c r="G20243">
        <v>125194.157505378</v>
      </c>
      <c r="H20243">
        <v>13381.0918642913</v>
      </c>
      <c r="I20243">
        <v>1.12461478081776</v>
      </c>
    </row>
    <row r="20244" spans="1:9" x14ac:dyDescent="0.2">
      <c r="A20244">
        <v>2341</v>
      </c>
      <c r="B20244">
        <v>634509.95236501098</v>
      </c>
      <c r="C20244">
        <v>2.5239214966957899</v>
      </c>
      <c r="D20244">
        <v>29.896431353788</v>
      </c>
      <c r="E20244" t="s">
        <v>19</v>
      </c>
      <c r="F20244">
        <v>159281.45468923499</v>
      </c>
      <c r="G20244">
        <v>145900.362824943</v>
      </c>
      <c r="H20244">
        <v>13381.0918642913</v>
      </c>
      <c r="I20244">
        <v>1.1647134390854099</v>
      </c>
    </row>
    <row r="20245" spans="1:9" x14ac:dyDescent="0.2">
      <c r="A20245">
        <v>2341</v>
      </c>
      <c r="B20245">
        <v>634509.95236501098</v>
      </c>
      <c r="C20245">
        <v>4.8122844240903104</v>
      </c>
      <c r="D20245">
        <v>32.184794281182498</v>
      </c>
      <c r="E20245" t="s">
        <v>20</v>
      </c>
      <c r="F20245">
        <v>159281.45468923499</v>
      </c>
      <c r="G20245">
        <v>133772.755943025</v>
      </c>
      <c r="H20245">
        <v>25508.698746209298</v>
      </c>
    </row>
    <row r="20246" spans="1:9" x14ac:dyDescent="0.2">
      <c r="A20246">
        <v>2341</v>
      </c>
      <c r="B20246">
        <v>634509.95236501098</v>
      </c>
      <c r="C20246">
        <v>5.0322176876511202</v>
      </c>
      <c r="D20246">
        <v>32.404727544743302</v>
      </c>
      <c r="E20246" t="s">
        <v>17</v>
      </c>
      <c r="F20246">
        <v>830786.74217267695</v>
      </c>
      <c r="G20246">
        <v>805278.04342646699</v>
      </c>
      <c r="H20246">
        <v>25508.698746209298</v>
      </c>
      <c r="I20246">
        <v>5.1514726625679002</v>
      </c>
    </row>
    <row r="20247" spans="1:9" x14ac:dyDescent="0.2">
      <c r="A20247">
        <v>2341</v>
      </c>
      <c r="B20247">
        <v>634509.95236501098</v>
      </c>
      <c r="C20247">
        <v>5.8275711381105699</v>
      </c>
      <c r="D20247">
        <v>33.200080995202804</v>
      </c>
      <c r="E20247" t="s">
        <v>18</v>
      </c>
      <c r="F20247">
        <v>857305.999925707</v>
      </c>
      <c r="G20247">
        <v>818488.00986711995</v>
      </c>
      <c r="H20247">
        <v>38817.990058587398</v>
      </c>
      <c r="I20247">
        <v>1.0287481247919801</v>
      </c>
    </row>
    <row r="20248" spans="1:9" x14ac:dyDescent="0.2">
      <c r="A20248">
        <v>2341</v>
      </c>
      <c r="B20248">
        <v>634509.95236501098</v>
      </c>
      <c r="C20248">
        <v>8.1335182187783595</v>
      </c>
      <c r="D20248">
        <v>35.506028075870503</v>
      </c>
      <c r="E20248" t="s">
        <v>20</v>
      </c>
      <c r="F20248">
        <v>857305.999925707</v>
      </c>
      <c r="G20248">
        <v>802670.073038031</v>
      </c>
      <c r="H20248">
        <v>54635.926887676498</v>
      </c>
    </row>
    <row r="20249" spans="1:9" x14ac:dyDescent="0.2">
      <c r="A20249">
        <v>2341</v>
      </c>
      <c r="B20249">
        <v>634509.95236501098</v>
      </c>
      <c r="C20249">
        <v>10.3072698134751</v>
      </c>
      <c r="D20249">
        <v>37.679779670567299</v>
      </c>
      <c r="E20249" t="s">
        <v>18</v>
      </c>
      <c r="F20249">
        <v>768179.15949285601</v>
      </c>
      <c r="G20249">
        <v>699711.26208289503</v>
      </c>
      <c r="H20249">
        <v>68467.8974099607</v>
      </c>
      <c r="I20249">
        <v>0.86797119019456004</v>
      </c>
    </row>
    <row r="20250" spans="1:9" x14ac:dyDescent="0.2">
      <c r="A20250">
        <v>2341</v>
      </c>
      <c r="B20250">
        <v>634509.95236501098</v>
      </c>
      <c r="C20250">
        <v>11.814984209789399</v>
      </c>
      <c r="D20250">
        <v>39.187494066881499</v>
      </c>
      <c r="E20250" t="s">
        <v>20</v>
      </c>
      <c r="F20250">
        <v>768179.15949285601</v>
      </c>
      <c r="G20250">
        <v>77766.594185475697</v>
      </c>
      <c r="H20250">
        <v>690412.56530738005</v>
      </c>
    </row>
    <row r="20251" spans="1:9" x14ac:dyDescent="0.2">
      <c r="A20251">
        <v>2341</v>
      </c>
      <c r="B20251">
        <v>634509.95236501098</v>
      </c>
      <c r="C20251">
        <v>12.1141821788603</v>
      </c>
      <c r="D20251">
        <v>39.486692035952501</v>
      </c>
      <c r="E20251" t="s">
        <v>19</v>
      </c>
      <c r="F20251">
        <v>768849.29377621203</v>
      </c>
      <c r="G20251">
        <v>78436.728468831701</v>
      </c>
      <c r="H20251">
        <v>690412.56530738005</v>
      </c>
      <c r="I20251">
        <v>0.92057177821577096</v>
      </c>
    </row>
    <row r="20252" spans="1:9" x14ac:dyDescent="0.2">
      <c r="A20252">
        <v>2341</v>
      </c>
      <c r="B20252">
        <v>634509.95236501098</v>
      </c>
      <c r="C20252">
        <v>12.719125612303401</v>
      </c>
      <c r="D20252">
        <v>40.091635469395598</v>
      </c>
      <c r="E20252" t="s">
        <v>20</v>
      </c>
      <c r="F20252">
        <v>768849.29377621203</v>
      </c>
      <c r="G20252">
        <v>0</v>
      </c>
      <c r="H20252">
        <v>768849.29377621203</v>
      </c>
    </row>
    <row r="20253" spans="1:9" x14ac:dyDescent="0.2">
      <c r="A20253">
        <v>2342</v>
      </c>
      <c r="B20253">
        <v>42219.843899997199</v>
      </c>
      <c r="C20253">
        <v>0</v>
      </c>
      <c r="D20253">
        <v>28.6622644842253</v>
      </c>
      <c r="E20253" t="s">
        <v>17</v>
      </c>
      <c r="F20253">
        <v>37624.657318086902</v>
      </c>
      <c r="G20253">
        <v>37624.657318086902</v>
      </c>
      <c r="H20253">
        <v>0</v>
      </c>
      <c r="I20253">
        <v>1</v>
      </c>
    </row>
    <row r="20254" spans="1:9" x14ac:dyDescent="0.2">
      <c r="A20254">
        <v>2342</v>
      </c>
      <c r="B20254">
        <v>42219.843899997199</v>
      </c>
      <c r="C20254">
        <v>0.95956094475027898</v>
      </c>
      <c r="D20254">
        <v>29.621825428975601</v>
      </c>
      <c r="E20254" t="s">
        <v>18</v>
      </c>
      <c r="F20254">
        <v>48216.215272655703</v>
      </c>
      <c r="G20254">
        <v>36447.580227277504</v>
      </c>
      <c r="H20254">
        <v>11768.6350453782</v>
      </c>
      <c r="I20254">
        <v>1.27543246429872</v>
      </c>
    </row>
    <row r="20255" spans="1:9" x14ac:dyDescent="0.2">
      <c r="A20255">
        <v>2342</v>
      </c>
      <c r="B20255">
        <v>42219.843899997199</v>
      </c>
      <c r="C20255">
        <v>2.5079405623283701</v>
      </c>
      <c r="D20255">
        <v>31.170205046553701</v>
      </c>
      <c r="E20255" t="s">
        <v>18</v>
      </c>
      <c r="F20255">
        <v>52071.153878323501</v>
      </c>
      <c r="G20255">
        <v>26503.645309801799</v>
      </c>
      <c r="H20255">
        <v>25567.508568521702</v>
      </c>
      <c r="I20255">
        <v>1.0948571427967699</v>
      </c>
    </row>
    <row r="20256" spans="1:9" x14ac:dyDescent="0.2">
      <c r="A20256">
        <v>2342</v>
      </c>
      <c r="B20256">
        <v>42219.843899997199</v>
      </c>
      <c r="C20256">
        <v>3.0575956059020601</v>
      </c>
      <c r="D20256">
        <v>31.719860090127401</v>
      </c>
      <c r="E20256" t="s">
        <v>19</v>
      </c>
      <c r="F20256">
        <v>57576.644313502002</v>
      </c>
      <c r="G20256">
        <v>32009.1357449803</v>
      </c>
      <c r="H20256">
        <v>25567.508568521702</v>
      </c>
      <c r="I20256">
        <v>1.2018223705036599</v>
      </c>
    </row>
    <row r="20257" spans="1:9" x14ac:dyDescent="0.2">
      <c r="A20257">
        <v>2342</v>
      </c>
      <c r="B20257">
        <v>42219.843899997199</v>
      </c>
      <c r="C20257">
        <v>3.9239867131733499</v>
      </c>
      <c r="D20257">
        <v>32.586251197398703</v>
      </c>
      <c r="E20257" t="s">
        <v>18</v>
      </c>
      <c r="F20257">
        <v>57577.324668348003</v>
      </c>
      <c r="G20257">
        <v>17230.155017993398</v>
      </c>
      <c r="H20257">
        <v>40347.169650354597</v>
      </c>
      <c r="I20257">
        <v>0.99232245062644298</v>
      </c>
    </row>
    <row r="20258" spans="1:9" x14ac:dyDescent="0.2">
      <c r="A20258">
        <v>2342</v>
      </c>
      <c r="B20258">
        <v>42219.843899997199</v>
      </c>
      <c r="C20258">
        <v>4.9823052617782801</v>
      </c>
      <c r="D20258">
        <v>33.644569746003597</v>
      </c>
      <c r="E20258" t="s">
        <v>20</v>
      </c>
      <c r="F20258">
        <v>57577.324668348003</v>
      </c>
      <c r="G20258">
        <v>2878.86623341739</v>
      </c>
      <c r="H20258">
        <v>54698.458434930602</v>
      </c>
    </row>
    <row r="20259" spans="1:9" x14ac:dyDescent="0.2">
      <c r="A20259">
        <v>2342</v>
      </c>
      <c r="B20259">
        <v>42219.843899997199</v>
      </c>
      <c r="C20259">
        <v>6.26638242580424</v>
      </c>
      <c r="D20259">
        <v>34.928646910029599</v>
      </c>
      <c r="E20259" t="s">
        <v>17</v>
      </c>
      <c r="F20259">
        <v>314161.016761798</v>
      </c>
      <c r="G20259">
        <v>259462.558326867</v>
      </c>
      <c r="H20259">
        <v>54698.458434930602</v>
      </c>
      <c r="I20259">
        <v>6.9108596247138498</v>
      </c>
    </row>
    <row r="20260" spans="1:9" x14ac:dyDescent="0.2">
      <c r="A20260">
        <v>2342</v>
      </c>
      <c r="B20260">
        <v>42219.843899997199</v>
      </c>
      <c r="C20260">
        <v>8.7608780662490506</v>
      </c>
      <c r="D20260">
        <v>37.423142550474402</v>
      </c>
      <c r="E20260" t="s">
        <v>20</v>
      </c>
      <c r="F20260">
        <v>314161.016761798</v>
      </c>
      <c r="G20260">
        <v>15708.050838089801</v>
      </c>
      <c r="H20260">
        <v>298452.96592370799</v>
      </c>
    </row>
    <row r="20261" spans="1:9" x14ac:dyDescent="0.2">
      <c r="A20261">
        <v>2342</v>
      </c>
      <c r="B20261">
        <v>42219.843899997199</v>
      </c>
      <c r="C20261">
        <v>10.4568939111417</v>
      </c>
      <c r="D20261">
        <v>39.119158395367002</v>
      </c>
      <c r="E20261" t="s">
        <v>18</v>
      </c>
      <c r="F20261">
        <v>315752.94713681098</v>
      </c>
      <c r="G20261">
        <v>0</v>
      </c>
      <c r="H20261">
        <v>315752.94713681098</v>
      </c>
      <c r="I20261">
        <v>0.95181362327136798</v>
      </c>
    </row>
    <row r="20262" spans="1:9" x14ac:dyDescent="0.2">
      <c r="A20262">
        <v>2343</v>
      </c>
      <c r="B20262">
        <v>84706.661622909</v>
      </c>
      <c r="C20262">
        <v>0</v>
      </c>
      <c r="D20262">
        <v>25.953873680952899</v>
      </c>
      <c r="E20262" t="s">
        <v>17</v>
      </c>
      <c r="F20262">
        <v>288175.40140202001</v>
      </c>
      <c r="G20262">
        <v>288175.401402021</v>
      </c>
      <c r="H20262">
        <v>0</v>
      </c>
      <c r="I20262">
        <v>1</v>
      </c>
    </row>
    <row r="20263" spans="1:9" x14ac:dyDescent="0.2">
      <c r="A20263">
        <v>2343</v>
      </c>
      <c r="B20263">
        <v>84706.661622909</v>
      </c>
      <c r="C20263">
        <v>0.88729166656007297</v>
      </c>
      <c r="D20263">
        <v>26.841165347513002</v>
      </c>
      <c r="E20263" t="s">
        <v>18</v>
      </c>
      <c r="F20263">
        <v>344180.87948449602</v>
      </c>
      <c r="G20263">
        <v>332793.75151371001</v>
      </c>
      <c r="H20263">
        <v>11387.1279707867</v>
      </c>
      <c r="I20263">
        <v>1.18911023728576</v>
      </c>
    </row>
    <row r="20264" spans="1:9" x14ac:dyDescent="0.2">
      <c r="A20264">
        <v>2343</v>
      </c>
      <c r="B20264">
        <v>84706.661622909</v>
      </c>
      <c r="C20264">
        <v>1.99109065117444</v>
      </c>
      <c r="D20264">
        <v>27.944964332127402</v>
      </c>
      <c r="E20264" t="s">
        <v>18</v>
      </c>
      <c r="F20264">
        <v>372000.71272485598</v>
      </c>
      <c r="G20264">
        <v>349271.72137182602</v>
      </c>
      <c r="H20264">
        <v>22728.9913530294</v>
      </c>
      <c r="I20264">
        <v>1.0775031626863101</v>
      </c>
    </row>
    <row r="20265" spans="1:9" x14ac:dyDescent="0.2">
      <c r="A20265">
        <v>2343</v>
      </c>
      <c r="B20265">
        <v>84706.661622909</v>
      </c>
      <c r="C20265">
        <v>2.8303923884006501</v>
      </c>
      <c r="D20265">
        <v>28.784266069353599</v>
      </c>
      <c r="E20265" t="s">
        <v>18</v>
      </c>
      <c r="F20265">
        <v>338966.72784936201</v>
      </c>
      <c r="G20265">
        <v>303009.54774791398</v>
      </c>
      <c r="H20265">
        <v>35957.180101448597</v>
      </c>
      <c r="I20265">
        <v>0.90139624930683404</v>
      </c>
    </row>
    <row r="20266" spans="1:9" x14ac:dyDescent="0.2">
      <c r="A20266">
        <v>2343</v>
      </c>
      <c r="B20266">
        <v>84706.661622909</v>
      </c>
      <c r="C20266">
        <v>3.4818992351478499</v>
      </c>
      <c r="D20266">
        <v>29.435772916100799</v>
      </c>
      <c r="E20266" t="s">
        <v>18</v>
      </c>
      <c r="F20266">
        <v>328544.17963175202</v>
      </c>
      <c r="G20266">
        <v>279824.057470928</v>
      </c>
      <c r="H20266">
        <v>48720.122160824103</v>
      </c>
      <c r="I20266">
        <v>0.96211167845298595</v>
      </c>
    </row>
    <row r="20267" spans="1:9" x14ac:dyDescent="0.2">
      <c r="A20267">
        <v>2343</v>
      </c>
      <c r="B20267">
        <v>84706.661622909</v>
      </c>
      <c r="C20267">
        <v>4.9020312661120897</v>
      </c>
      <c r="D20267">
        <v>30.855904947065</v>
      </c>
      <c r="E20267" t="s">
        <v>20</v>
      </c>
      <c r="F20267">
        <v>328544.17963175202</v>
      </c>
      <c r="G20267">
        <v>267906.518656136</v>
      </c>
      <c r="H20267">
        <v>60637.660975616403</v>
      </c>
    </row>
    <row r="20268" spans="1:9" x14ac:dyDescent="0.2">
      <c r="A20268">
        <v>2343</v>
      </c>
      <c r="B20268">
        <v>84706.661622909</v>
      </c>
      <c r="C20268">
        <v>5.6654428596117796</v>
      </c>
      <c r="D20268">
        <v>31.6193165405647</v>
      </c>
      <c r="E20268" t="s">
        <v>19</v>
      </c>
      <c r="F20268">
        <v>350414.39552943199</v>
      </c>
      <c r="G20268">
        <v>289776.73455381597</v>
      </c>
      <c r="H20268">
        <v>60637.660975616403</v>
      </c>
      <c r="I20268">
        <v>1.0675707535700001</v>
      </c>
    </row>
    <row r="20269" spans="1:9" x14ac:dyDescent="0.2">
      <c r="A20269">
        <v>2343</v>
      </c>
      <c r="B20269">
        <v>84706.661622909</v>
      </c>
      <c r="C20269">
        <v>5.7672421167680703</v>
      </c>
      <c r="D20269">
        <v>31.721115797721001</v>
      </c>
      <c r="E20269" t="s">
        <v>18</v>
      </c>
      <c r="F20269">
        <v>345894.01015823701</v>
      </c>
      <c r="G20269">
        <v>271440.17593845201</v>
      </c>
      <c r="H20269">
        <v>74453.834219785305</v>
      </c>
      <c r="I20269">
        <v>0.98379903491604803</v>
      </c>
    </row>
    <row r="20270" spans="1:9" x14ac:dyDescent="0.2">
      <c r="A20270">
        <v>2343</v>
      </c>
      <c r="B20270">
        <v>84706.661622909</v>
      </c>
      <c r="C20270">
        <v>6.3116216085314196</v>
      </c>
      <c r="D20270">
        <v>32.265495289484399</v>
      </c>
      <c r="E20270" t="s">
        <v>20</v>
      </c>
      <c r="F20270">
        <v>345894.01015823701</v>
      </c>
      <c r="G20270">
        <v>257273.443123687</v>
      </c>
      <c r="H20270">
        <v>88620.5670345494</v>
      </c>
    </row>
    <row r="20271" spans="1:9" x14ac:dyDescent="0.2">
      <c r="A20271">
        <v>2343</v>
      </c>
      <c r="B20271">
        <v>84706.661622909</v>
      </c>
      <c r="C20271">
        <v>7.5143529791847898</v>
      </c>
      <c r="D20271">
        <v>33.468226660137702</v>
      </c>
      <c r="E20271" t="s">
        <v>20</v>
      </c>
      <c r="F20271">
        <v>345894.01015823701</v>
      </c>
      <c r="G20271">
        <v>19819.9156665845</v>
      </c>
      <c r="H20271">
        <v>326074.09449165198</v>
      </c>
    </row>
    <row r="20272" spans="1:9" x14ac:dyDescent="0.2">
      <c r="A20272">
        <v>2343</v>
      </c>
      <c r="B20272">
        <v>84706.661622909</v>
      </c>
      <c r="C20272">
        <v>8.4426456593145893</v>
      </c>
      <c r="D20272">
        <v>34.396519340267503</v>
      </c>
      <c r="E20272" t="s">
        <v>20</v>
      </c>
      <c r="F20272">
        <v>345894.01015823701</v>
      </c>
      <c r="G20272">
        <v>0</v>
      </c>
      <c r="H20272">
        <v>345894.01015823701</v>
      </c>
    </row>
    <row r="20273" spans="1:9" x14ac:dyDescent="0.2">
      <c r="A20273">
        <v>2344</v>
      </c>
      <c r="B20273">
        <v>332422.40085196903</v>
      </c>
      <c r="C20273">
        <v>0</v>
      </c>
      <c r="D20273">
        <v>26.7772344996262</v>
      </c>
      <c r="E20273" t="s">
        <v>17</v>
      </c>
      <c r="F20273">
        <v>30031.705546018598</v>
      </c>
      <c r="G20273">
        <v>30031.705546018598</v>
      </c>
      <c r="H20273">
        <v>0</v>
      </c>
      <c r="I20273">
        <v>1</v>
      </c>
    </row>
    <row r="20274" spans="1:9" x14ac:dyDescent="0.2">
      <c r="A20274">
        <v>2344</v>
      </c>
      <c r="B20274">
        <v>332422.40085196903</v>
      </c>
      <c r="C20274">
        <v>4.7535355410847897</v>
      </c>
      <c r="D20274">
        <v>31.530770040711001</v>
      </c>
      <c r="E20274" t="s">
        <v>20</v>
      </c>
      <c r="F20274">
        <v>30031.705546018598</v>
      </c>
      <c r="G20274">
        <v>14614.702830865999</v>
      </c>
      <c r="H20274">
        <v>15417.002715152599</v>
      </c>
    </row>
    <row r="20275" spans="1:9" x14ac:dyDescent="0.2">
      <c r="A20275">
        <v>2344</v>
      </c>
      <c r="B20275">
        <v>332422.40085196903</v>
      </c>
      <c r="C20275">
        <v>7.85056724270828</v>
      </c>
      <c r="D20275">
        <v>34.627801742334398</v>
      </c>
      <c r="E20275" t="s">
        <v>18</v>
      </c>
      <c r="F20275">
        <v>32782.7865417957</v>
      </c>
      <c r="G20275">
        <v>1639.13932708978</v>
      </c>
      <c r="H20275">
        <v>31143.647214705899</v>
      </c>
      <c r="I20275">
        <v>1.1027324824632301</v>
      </c>
    </row>
    <row r="20276" spans="1:9" x14ac:dyDescent="0.2">
      <c r="A20276">
        <v>2344</v>
      </c>
      <c r="B20276">
        <v>332422.40085196903</v>
      </c>
      <c r="C20276">
        <v>9.4548990310959695</v>
      </c>
      <c r="D20276">
        <v>36.232133530722102</v>
      </c>
      <c r="E20276" t="s">
        <v>17</v>
      </c>
      <c r="F20276">
        <v>160423.36710820699</v>
      </c>
      <c r="G20276">
        <v>129279.71989350099</v>
      </c>
      <c r="H20276">
        <v>31143.647214705899</v>
      </c>
      <c r="I20276">
        <v>5.4493676123274204</v>
      </c>
    </row>
    <row r="20277" spans="1:9" x14ac:dyDescent="0.2">
      <c r="A20277">
        <v>2344</v>
      </c>
      <c r="B20277">
        <v>332422.40085196903</v>
      </c>
      <c r="C20277">
        <v>14.4594840653359</v>
      </c>
      <c r="D20277">
        <v>41.236718564961997</v>
      </c>
      <c r="E20277" t="s">
        <v>18</v>
      </c>
      <c r="F20277">
        <v>152779.74708004601</v>
      </c>
      <c r="G20277">
        <v>107336.657733342</v>
      </c>
      <c r="H20277">
        <v>45443.089346704197</v>
      </c>
      <c r="I20277">
        <v>0.91195539821853799</v>
      </c>
    </row>
    <row r="20278" spans="1:9" x14ac:dyDescent="0.2">
      <c r="A20278">
        <v>2344</v>
      </c>
      <c r="B20278">
        <v>332422.40085196903</v>
      </c>
      <c r="C20278">
        <v>16.065135879301501</v>
      </c>
      <c r="D20278">
        <v>42.842370378927598</v>
      </c>
      <c r="E20278" t="s">
        <v>18</v>
      </c>
      <c r="F20278">
        <v>146470.14592025199</v>
      </c>
      <c r="G20278">
        <v>85258.709346126299</v>
      </c>
      <c r="H20278">
        <v>61211.436574125699</v>
      </c>
      <c r="I20278">
        <v>0.93041257488692897</v>
      </c>
    </row>
    <row r="20279" spans="1:9" x14ac:dyDescent="0.2">
      <c r="A20279">
        <v>2344</v>
      </c>
      <c r="B20279">
        <v>332422.40085196903</v>
      </c>
      <c r="C20279">
        <v>16.227345072118499</v>
      </c>
      <c r="D20279">
        <v>43.0045795717446</v>
      </c>
      <c r="E20279" t="s">
        <v>17</v>
      </c>
      <c r="F20279">
        <v>410334.12862506899</v>
      </c>
      <c r="G20279">
        <v>349122.69205094298</v>
      </c>
      <c r="H20279">
        <v>61211.436574125699</v>
      </c>
      <c r="I20279">
        <v>2.7992376382390698</v>
      </c>
    </row>
    <row r="20280" spans="1:9" x14ac:dyDescent="0.2">
      <c r="A20280">
        <v>2344</v>
      </c>
      <c r="B20280">
        <v>332422.40085196903</v>
      </c>
      <c r="C20280">
        <v>21.470465276479601</v>
      </c>
      <c r="D20280">
        <v>48.247699776105797</v>
      </c>
      <c r="E20280" t="s">
        <v>20</v>
      </c>
      <c r="F20280">
        <v>410334.12862506899</v>
      </c>
      <c r="G20280">
        <v>20516.706431253398</v>
      </c>
      <c r="H20280">
        <v>389817.422193815</v>
      </c>
    </row>
    <row r="20281" spans="1:9" x14ac:dyDescent="0.2">
      <c r="A20281">
        <v>2344</v>
      </c>
      <c r="B20281">
        <v>332422.40085196903</v>
      </c>
      <c r="C20281">
        <v>22.704692064691699</v>
      </c>
      <c r="D20281">
        <v>49.481926564317803</v>
      </c>
      <c r="E20281" t="s">
        <v>18</v>
      </c>
      <c r="F20281">
        <v>418926.75439438998</v>
      </c>
      <c r="G20281">
        <v>0</v>
      </c>
      <c r="H20281">
        <v>418926.75439438998</v>
      </c>
      <c r="I20281">
        <v>0.96030591567644896</v>
      </c>
    </row>
    <row r="20282" spans="1:9" x14ac:dyDescent="0.2">
      <c r="A20282">
        <v>2345</v>
      </c>
      <c r="B20282">
        <v>64455.907268331699</v>
      </c>
      <c r="C20282">
        <v>0</v>
      </c>
      <c r="D20282">
        <v>27.581025514533401</v>
      </c>
      <c r="E20282" t="s">
        <v>17</v>
      </c>
      <c r="F20282">
        <v>298964.86550803401</v>
      </c>
      <c r="G20282">
        <v>298964.86550803401</v>
      </c>
      <c r="H20282">
        <v>0</v>
      </c>
      <c r="I20282">
        <v>1</v>
      </c>
    </row>
    <row r="20283" spans="1:9" x14ac:dyDescent="0.2">
      <c r="A20283">
        <v>2345</v>
      </c>
      <c r="B20283">
        <v>64455.907268331699</v>
      </c>
      <c r="C20283">
        <v>1.5395694420355599</v>
      </c>
      <c r="D20283">
        <v>29.120594956568901</v>
      </c>
      <c r="E20283" t="s">
        <v>20</v>
      </c>
      <c r="F20283">
        <v>298964.86550803401</v>
      </c>
      <c r="G20283">
        <v>272271.639635464</v>
      </c>
      <c r="H20283">
        <v>26693.225872569801</v>
      </c>
    </row>
    <row r="20284" spans="1:9" x14ac:dyDescent="0.2">
      <c r="A20284">
        <v>2345</v>
      </c>
      <c r="B20284">
        <v>64455.907268331699</v>
      </c>
      <c r="C20284">
        <v>3.5372668786124701</v>
      </c>
      <c r="D20284">
        <v>31.118292393145801</v>
      </c>
      <c r="E20284" t="s">
        <v>18</v>
      </c>
      <c r="F20284">
        <v>313899.635958659</v>
      </c>
      <c r="G20284">
        <v>260363.49438276299</v>
      </c>
      <c r="H20284">
        <v>53536.141575895497</v>
      </c>
      <c r="I20284">
        <v>1.03483901422845</v>
      </c>
    </row>
    <row r="20285" spans="1:9" x14ac:dyDescent="0.2">
      <c r="A20285">
        <v>2345</v>
      </c>
      <c r="B20285">
        <v>64455.907268331699</v>
      </c>
      <c r="C20285">
        <v>4.7973616998037398</v>
      </c>
      <c r="D20285">
        <v>32.378387214337103</v>
      </c>
      <c r="E20285" t="s">
        <v>19</v>
      </c>
      <c r="F20285">
        <v>294554.72635893099</v>
      </c>
      <c r="G20285">
        <v>241018.584783036</v>
      </c>
      <c r="H20285">
        <v>53536.141575895497</v>
      </c>
      <c r="I20285">
        <v>0.91866482693538998</v>
      </c>
    </row>
    <row r="20286" spans="1:9" x14ac:dyDescent="0.2">
      <c r="A20286">
        <v>2345</v>
      </c>
      <c r="B20286">
        <v>64455.907268331699</v>
      </c>
      <c r="C20286">
        <v>4.9980117844353202</v>
      </c>
      <c r="D20286">
        <v>32.5790372989687</v>
      </c>
      <c r="E20286" t="s">
        <v>19</v>
      </c>
      <c r="F20286">
        <v>292323.84497987397</v>
      </c>
      <c r="G20286">
        <v>238787.703403978</v>
      </c>
      <c r="H20286">
        <v>53536.141575895497</v>
      </c>
      <c r="I20286">
        <v>0.98953974021725</v>
      </c>
    </row>
    <row r="20287" spans="1:9" x14ac:dyDescent="0.2">
      <c r="A20287">
        <v>2345</v>
      </c>
      <c r="B20287">
        <v>64455.907268331699</v>
      </c>
      <c r="C20287">
        <v>5.7029760550306303</v>
      </c>
      <c r="D20287">
        <v>33.284001569563998</v>
      </c>
      <c r="E20287" t="s">
        <v>18</v>
      </c>
      <c r="F20287">
        <v>330223.04694598698</v>
      </c>
      <c r="G20287">
        <v>22363.263607202302</v>
      </c>
      <c r="H20287">
        <v>307859.783338785</v>
      </c>
      <c r="I20287">
        <v>1.15389703841919</v>
      </c>
    </row>
    <row r="20288" spans="1:9" x14ac:dyDescent="0.2">
      <c r="A20288">
        <v>2345</v>
      </c>
      <c r="B20288">
        <v>64455.907268331699</v>
      </c>
      <c r="C20288">
        <v>6.1586408763601304</v>
      </c>
      <c r="D20288">
        <v>33.739666390893497</v>
      </c>
      <c r="E20288" t="s">
        <v>20</v>
      </c>
      <c r="F20288">
        <v>330223.04694598698</v>
      </c>
      <c r="G20288">
        <v>0</v>
      </c>
      <c r="H20288">
        <v>330223.04694598698</v>
      </c>
    </row>
    <row r="20289" spans="1:9" x14ac:dyDescent="0.2">
      <c r="A20289">
        <v>2346</v>
      </c>
      <c r="B20289">
        <v>2208.8033869917999</v>
      </c>
      <c r="C20289">
        <v>0</v>
      </c>
      <c r="D20289">
        <v>29.0092777929104</v>
      </c>
      <c r="E20289" t="s">
        <v>17</v>
      </c>
      <c r="F20289">
        <v>11128.121603703699</v>
      </c>
      <c r="G20289">
        <v>11128.121603703699</v>
      </c>
      <c r="H20289">
        <v>0</v>
      </c>
      <c r="I20289">
        <v>1</v>
      </c>
    </row>
    <row r="20290" spans="1:9" x14ac:dyDescent="0.2">
      <c r="A20290">
        <v>2346</v>
      </c>
      <c r="B20290">
        <v>2208.8033869917999</v>
      </c>
      <c r="C20290">
        <v>1.0424788845998301</v>
      </c>
      <c r="D20290">
        <v>30.051756677510198</v>
      </c>
      <c r="E20290" t="s">
        <v>20</v>
      </c>
      <c r="F20290">
        <v>11128.121603703699</v>
      </c>
      <c r="G20290">
        <v>0</v>
      </c>
      <c r="H20290">
        <v>11128.121603703699</v>
      </c>
    </row>
    <row r="20291" spans="1:9" x14ac:dyDescent="0.2">
      <c r="A20291">
        <v>2347</v>
      </c>
      <c r="B20291">
        <v>130768.66799981199</v>
      </c>
      <c r="C20291">
        <v>0</v>
      </c>
      <c r="D20291">
        <v>27.6592169048849</v>
      </c>
      <c r="E20291" t="s">
        <v>17</v>
      </c>
      <c r="F20291">
        <v>27936.200029412099</v>
      </c>
      <c r="G20291">
        <v>27936.200029412001</v>
      </c>
      <c r="H20291">
        <v>0</v>
      </c>
      <c r="I20291">
        <v>1</v>
      </c>
    </row>
    <row r="20292" spans="1:9" x14ac:dyDescent="0.2">
      <c r="A20292">
        <v>2347</v>
      </c>
      <c r="B20292">
        <v>130768.66799981199</v>
      </c>
      <c r="C20292">
        <v>3.6906976447281501</v>
      </c>
      <c r="D20292">
        <v>31.349914549613001</v>
      </c>
      <c r="E20292" t="s">
        <v>19</v>
      </c>
      <c r="F20292">
        <v>29463.760863596101</v>
      </c>
      <c r="G20292">
        <v>29463.760863596101</v>
      </c>
      <c r="H20292" s="15">
        <v>1.45519152283669E-11</v>
      </c>
      <c r="I20292">
        <v>1.0355848561233101</v>
      </c>
    </row>
    <row r="20293" spans="1:9" x14ac:dyDescent="0.2">
      <c r="A20293">
        <v>2347</v>
      </c>
      <c r="B20293">
        <v>130768.66799981199</v>
      </c>
      <c r="C20293">
        <v>4.3452685813707204</v>
      </c>
      <c r="D20293">
        <v>32.004485486255597</v>
      </c>
      <c r="E20293" t="s">
        <v>17</v>
      </c>
      <c r="F20293">
        <v>117056.591101989</v>
      </c>
      <c r="G20293">
        <v>117056.591101989</v>
      </c>
      <c r="H20293" s="15">
        <v>1.45519152283669E-11</v>
      </c>
      <c r="I20293">
        <v>3.96004695900871</v>
      </c>
    </row>
    <row r="20294" spans="1:9" x14ac:dyDescent="0.2">
      <c r="A20294">
        <v>2347</v>
      </c>
      <c r="B20294">
        <v>130768.66799981199</v>
      </c>
      <c r="C20294">
        <v>4.7372234443424404</v>
      </c>
      <c r="D20294">
        <v>32.396440349227298</v>
      </c>
      <c r="E20294" t="s">
        <v>20</v>
      </c>
      <c r="F20294">
        <v>117056.591101989</v>
      </c>
      <c r="G20294">
        <v>96998.469665994504</v>
      </c>
      <c r="H20294">
        <v>20058.121435994199</v>
      </c>
    </row>
    <row r="20295" spans="1:9" x14ac:dyDescent="0.2">
      <c r="A20295">
        <v>2347</v>
      </c>
      <c r="B20295">
        <v>130768.66799981199</v>
      </c>
      <c r="C20295">
        <v>5.3994226462521704</v>
      </c>
      <c r="D20295">
        <v>33.058639551136999</v>
      </c>
      <c r="E20295" t="s">
        <v>17</v>
      </c>
      <c r="F20295">
        <v>402517.25413995999</v>
      </c>
      <c r="G20295">
        <v>382459.132703966</v>
      </c>
      <c r="H20295">
        <v>20058.121435994199</v>
      </c>
      <c r="I20295">
        <v>3.4207564330110101</v>
      </c>
    </row>
    <row r="20296" spans="1:9" x14ac:dyDescent="0.2">
      <c r="A20296">
        <v>2347</v>
      </c>
      <c r="B20296">
        <v>130768.66799981199</v>
      </c>
      <c r="C20296">
        <v>5.5846190273768404</v>
      </c>
      <c r="D20296">
        <v>33.243835932261703</v>
      </c>
      <c r="E20296" t="s">
        <v>19</v>
      </c>
      <c r="F20296">
        <v>417959.168376858</v>
      </c>
      <c r="G20296">
        <v>397901.04694086401</v>
      </c>
      <c r="H20296">
        <v>20058.121435994199</v>
      </c>
      <c r="I20296">
        <v>1.0393738449998899</v>
      </c>
    </row>
    <row r="20297" spans="1:9" x14ac:dyDescent="0.2">
      <c r="A20297">
        <v>2347</v>
      </c>
      <c r="B20297">
        <v>130768.66799981199</v>
      </c>
      <c r="C20297">
        <v>7.71848147873337</v>
      </c>
      <c r="D20297">
        <v>35.377698383618203</v>
      </c>
      <c r="E20297" t="s">
        <v>20</v>
      </c>
      <c r="F20297">
        <v>417959.168376858</v>
      </c>
      <c r="G20297">
        <v>379411.814628636</v>
      </c>
      <c r="H20297">
        <v>38547.353748221598</v>
      </c>
    </row>
    <row r="20298" spans="1:9" x14ac:dyDescent="0.2">
      <c r="A20298">
        <v>2347</v>
      </c>
      <c r="B20298">
        <v>130768.66799981199</v>
      </c>
      <c r="C20298">
        <v>11.921780467610301</v>
      </c>
      <c r="D20298">
        <v>39.580997372495197</v>
      </c>
      <c r="E20298" t="s">
        <v>18</v>
      </c>
      <c r="F20298">
        <v>397129.10193861497</v>
      </c>
      <c r="G20298">
        <v>49094.6789124688</v>
      </c>
      <c r="H20298">
        <v>348034.42302614602</v>
      </c>
      <c r="I20298">
        <v>0.91277069623252705</v>
      </c>
    </row>
    <row r="20299" spans="1:9" x14ac:dyDescent="0.2">
      <c r="A20299">
        <v>2347</v>
      </c>
      <c r="B20299">
        <v>130768.66799981199</v>
      </c>
      <c r="C20299">
        <v>12.284317025510999</v>
      </c>
      <c r="D20299">
        <v>39.943533930395901</v>
      </c>
      <c r="E20299" t="s">
        <v>19</v>
      </c>
      <c r="F20299">
        <v>392727.14693768701</v>
      </c>
      <c r="G20299">
        <v>44692.723911540503</v>
      </c>
      <c r="H20299">
        <v>348034.42302614602</v>
      </c>
      <c r="I20299">
        <v>0.89599306260498901</v>
      </c>
    </row>
    <row r="20300" spans="1:9" x14ac:dyDescent="0.2">
      <c r="A20300">
        <v>2347</v>
      </c>
      <c r="B20300">
        <v>130768.66799981199</v>
      </c>
      <c r="C20300">
        <v>12.843066761358401</v>
      </c>
      <c r="D20300">
        <v>40.502283666243301</v>
      </c>
      <c r="E20300" t="s">
        <v>20</v>
      </c>
      <c r="F20300">
        <v>392727.14693768701</v>
      </c>
      <c r="G20300">
        <v>0</v>
      </c>
      <c r="H20300">
        <v>392727.14693768701</v>
      </c>
    </row>
    <row r="20301" spans="1:9" x14ac:dyDescent="0.2">
      <c r="A20301">
        <v>2348</v>
      </c>
      <c r="B20301">
        <v>488733.07101538201</v>
      </c>
      <c r="C20301">
        <v>0</v>
      </c>
      <c r="D20301">
        <v>25.7805166711907</v>
      </c>
      <c r="E20301" t="s">
        <v>17</v>
      </c>
      <c r="F20301">
        <v>88237.525762908801</v>
      </c>
      <c r="G20301">
        <v>88237.525762908699</v>
      </c>
      <c r="H20301">
        <v>0</v>
      </c>
      <c r="I20301">
        <v>1</v>
      </c>
    </row>
    <row r="20302" spans="1:9" x14ac:dyDescent="0.2">
      <c r="A20302">
        <v>2348</v>
      </c>
      <c r="B20302">
        <v>488733.07101538201</v>
      </c>
      <c r="C20302">
        <v>9.0139910226833404</v>
      </c>
      <c r="D20302">
        <v>34.794507693874102</v>
      </c>
      <c r="E20302" t="s">
        <v>18</v>
      </c>
      <c r="F20302">
        <v>100714.90207984</v>
      </c>
      <c r="G20302">
        <v>72220.799018998994</v>
      </c>
      <c r="H20302">
        <v>28494.103060841098</v>
      </c>
      <c r="I20302">
        <v>1.09159099757442</v>
      </c>
    </row>
    <row r="20303" spans="1:9" x14ac:dyDescent="0.2">
      <c r="A20303">
        <v>2348</v>
      </c>
      <c r="B20303">
        <v>488733.07101538201</v>
      </c>
      <c r="C20303">
        <v>12.0132424090613</v>
      </c>
      <c r="D20303">
        <v>37.793759080252102</v>
      </c>
      <c r="E20303" t="s">
        <v>18</v>
      </c>
      <c r="F20303">
        <v>94446.7780320069</v>
      </c>
      <c r="G20303">
        <v>33307.460497314903</v>
      </c>
      <c r="H20303">
        <v>61139.317534692003</v>
      </c>
      <c r="I20303">
        <v>0.89393450595344004</v>
      </c>
    </row>
    <row r="20304" spans="1:9" x14ac:dyDescent="0.2">
      <c r="A20304">
        <v>2348</v>
      </c>
      <c r="B20304">
        <v>488733.07101538201</v>
      </c>
      <c r="C20304">
        <v>13.8927872305504</v>
      </c>
      <c r="D20304">
        <v>39.6733039017411</v>
      </c>
      <c r="E20304" t="s">
        <v>17</v>
      </c>
      <c r="F20304">
        <v>605609.84415698994</v>
      </c>
      <c r="G20304">
        <v>544470.52662229806</v>
      </c>
      <c r="H20304">
        <v>61139.317534692003</v>
      </c>
      <c r="I20304">
        <v>6.3527925976682003</v>
      </c>
    </row>
    <row r="20305" spans="1:9" x14ac:dyDescent="0.2">
      <c r="A20305">
        <v>2348</v>
      </c>
      <c r="B20305">
        <v>488733.07101538201</v>
      </c>
      <c r="C20305">
        <v>25.207400125382101</v>
      </c>
      <c r="D20305">
        <v>50.987916796572797</v>
      </c>
      <c r="E20305" t="s">
        <v>18</v>
      </c>
      <c r="F20305">
        <v>618114.94206967705</v>
      </c>
      <c r="G20305">
        <v>39042.879851494799</v>
      </c>
      <c r="H20305">
        <v>579072.06221818202</v>
      </c>
      <c r="I20305">
        <v>0.96112442345397398</v>
      </c>
    </row>
    <row r="20306" spans="1:9" x14ac:dyDescent="0.2">
      <c r="A20306">
        <v>2348</v>
      </c>
      <c r="B20306">
        <v>488733.07101538201</v>
      </c>
      <c r="C20306">
        <v>28.1025441764709</v>
      </c>
      <c r="D20306">
        <v>53.883060847661703</v>
      </c>
      <c r="E20306" t="s">
        <v>18</v>
      </c>
      <c r="F20306">
        <v>625142.16708519403</v>
      </c>
      <c r="G20306">
        <v>0</v>
      </c>
      <c r="H20306">
        <v>625142.16708519403</v>
      </c>
      <c r="I20306">
        <v>0.95213091473313305</v>
      </c>
    </row>
    <row r="20307" spans="1:9" x14ac:dyDescent="0.2">
      <c r="A20307">
        <v>2349</v>
      </c>
      <c r="B20307">
        <v>167581.74056389299</v>
      </c>
      <c r="C20307">
        <v>0</v>
      </c>
      <c r="D20307">
        <v>27.749870423269201</v>
      </c>
      <c r="E20307" t="s">
        <v>17</v>
      </c>
      <c r="F20307">
        <v>59736.220438774602</v>
      </c>
      <c r="G20307">
        <v>59736.220438774602</v>
      </c>
      <c r="H20307">
        <v>0</v>
      </c>
      <c r="I20307">
        <v>1</v>
      </c>
    </row>
    <row r="20308" spans="1:9" x14ac:dyDescent="0.2">
      <c r="A20308">
        <v>2349</v>
      </c>
      <c r="B20308">
        <v>167581.74056389299</v>
      </c>
      <c r="C20308">
        <v>3.23834149501283</v>
      </c>
      <c r="D20308">
        <v>30.988211918282001</v>
      </c>
      <c r="E20308" t="s">
        <v>20</v>
      </c>
      <c r="F20308">
        <v>59736.220438774602</v>
      </c>
      <c r="G20308">
        <v>52864.296338771601</v>
      </c>
      <c r="H20308">
        <v>6871.9241000029697</v>
      </c>
    </row>
    <row r="20309" spans="1:9" x14ac:dyDescent="0.2">
      <c r="A20309">
        <v>2349</v>
      </c>
      <c r="B20309">
        <v>167581.74056389299</v>
      </c>
      <c r="C20309">
        <v>4.9905031325963796</v>
      </c>
      <c r="D20309">
        <v>32.740373555865503</v>
      </c>
      <c r="E20309" t="s">
        <v>19</v>
      </c>
      <c r="F20309">
        <v>65420.004237439498</v>
      </c>
      <c r="G20309">
        <v>58548.080137436496</v>
      </c>
      <c r="H20309">
        <v>6871.9241000029697</v>
      </c>
      <c r="I20309">
        <v>1.0773168784070899</v>
      </c>
    </row>
    <row r="20310" spans="1:9" x14ac:dyDescent="0.2">
      <c r="A20310">
        <v>2349</v>
      </c>
      <c r="B20310">
        <v>167581.74056389299</v>
      </c>
      <c r="C20310">
        <v>6.6793650032994902</v>
      </c>
      <c r="D20310">
        <v>34.429235426568603</v>
      </c>
      <c r="E20310" t="s">
        <v>20</v>
      </c>
      <c r="F20310">
        <v>65420.004237439498</v>
      </c>
      <c r="G20310">
        <v>50251.490580497601</v>
      </c>
      <c r="H20310">
        <v>15168.513656941899</v>
      </c>
    </row>
    <row r="20311" spans="1:9" x14ac:dyDescent="0.2">
      <c r="A20311">
        <v>2349</v>
      </c>
      <c r="B20311">
        <v>167581.74056389299</v>
      </c>
      <c r="C20311">
        <v>7.9085513659545503</v>
      </c>
      <c r="D20311">
        <v>35.658421789223702</v>
      </c>
      <c r="E20311" t="s">
        <v>19</v>
      </c>
      <c r="F20311">
        <v>70572.005200869797</v>
      </c>
      <c r="G20311">
        <v>55403.491543927797</v>
      </c>
      <c r="H20311">
        <v>15168.513656941899</v>
      </c>
      <c r="I20311">
        <v>1.0823822011822299</v>
      </c>
    </row>
    <row r="20312" spans="1:9" x14ac:dyDescent="0.2">
      <c r="A20312">
        <v>2349</v>
      </c>
      <c r="B20312">
        <v>167581.74056389299</v>
      </c>
      <c r="C20312">
        <v>9.3237212117143304</v>
      </c>
      <c r="D20312">
        <v>37.073591634983501</v>
      </c>
      <c r="E20312" t="s">
        <v>19</v>
      </c>
      <c r="F20312">
        <v>71373.430028460498</v>
      </c>
      <c r="G20312">
        <v>56204.916371518499</v>
      </c>
      <c r="H20312">
        <v>15168.513656941899</v>
      </c>
      <c r="I20312">
        <v>1.0054712924642399</v>
      </c>
    </row>
    <row r="20313" spans="1:9" x14ac:dyDescent="0.2">
      <c r="A20313">
        <v>2349</v>
      </c>
      <c r="B20313">
        <v>167581.74056389299</v>
      </c>
      <c r="C20313">
        <v>10.311476538363401</v>
      </c>
      <c r="D20313">
        <v>38.061346961632601</v>
      </c>
      <c r="E20313" t="s">
        <v>17</v>
      </c>
      <c r="F20313">
        <v>439986.56197164702</v>
      </c>
      <c r="G20313">
        <v>424818.04831470503</v>
      </c>
      <c r="H20313">
        <v>15168.513656941899</v>
      </c>
      <c r="I20313">
        <v>6.1344993923121596</v>
      </c>
    </row>
    <row r="20314" spans="1:9" x14ac:dyDescent="0.2">
      <c r="A20314">
        <v>2349</v>
      </c>
      <c r="B20314">
        <v>167581.74056389299</v>
      </c>
      <c r="C20314">
        <v>13.2374851679304</v>
      </c>
      <c r="D20314">
        <v>40.987355591199602</v>
      </c>
      <c r="E20314" t="s">
        <v>18</v>
      </c>
      <c r="F20314">
        <v>355336.06855674001</v>
      </c>
      <c r="G20314">
        <v>328949.89492677699</v>
      </c>
      <c r="H20314">
        <v>26386.173629963101</v>
      </c>
      <c r="I20314">
        <v>0.788707962479545</v>
      </c>
    </row>
    <row r="20315" spans="1:9" x14ac:dyDescent="0.2">
      <c r="A20315">
        <v>2349</v>
      </c>
      <c r="B20315">
        <v>167581.74056389299</v>
      </c>
      <c r="C20315">
        <v>13.254141644994499</v>
      </c>
      <c r="D20315">
        <v>41.004012068263599</v>
      </c>
      <c r="E20315" t="s">
        <v>19</v>
      </c>
      <c r="F20315">
        <v>328402.01212632901</v>
      </c>
      <c r="G20315">
        <v>302015.83849636599</v>
      </c>
      <c r="H20315">
        <v>26386.173629963101</v>
      </c>
      <c r="I20315">
        <v>0.91803877756323704</v>
      </c>
    </row>
    <row r="20316" spans="1:9" x14ac:dyDescent="0.2">
      <c r="A20316">
        <v>2349</v>
      </c>
      <c r="B20316">
        <v>167581.74056389299</v>
      </c>
      <c r="C20316">
        <v>16.575685991687401</v>
      </c>
      <c r="D20316">
        <v>44.325556414956601</v>
      </c>
      <c r="E20316" t="s">
        <v>20</v>
      </c>
      <c r="F20316">
        <v>328402.01212632901</v>
      </c>
      <c r="G20316">
        <v>38975.729999402</v>
      </c>
      <c r="H20316">
        <v>289426.28212692699</v>
      </c>
    </row>
    <row r="20317" spans="1:9" x14ac:dyDescent="0.2">
      <c r="A20317">
        <v>2349</v>
      </c>
      <c r="B20317">
        <v>167581.74056389299</v>
      </c>
      <c r="C20317">
        <v>18.346322679680501</v>
      </c>
      <c r="D20317">
        <v>46.096193102949698</v>
      </c>
      <c r="E20317" t="s">
        <v>18</v>
      </c>
      <c r="F20317">
        <v>336426.44667921303</v>
      </c>
      <c r="G20317">
        <v>0</v>
      </c>
      <c r="H20317">
        <v>336426.44667921303</v>
      </c>
      <c r="I20317">
        <v>0.99100096014955297</v>
      </c>
    </row>
    <row r="20318" spans="1:9" x14ac:dyDescent="0.2">
      <c r="A20318">
        <v>2350</v>
      </c>
      <c r="B20318">
        <v>35872.844034736503</v>
      </c>
      <c r="C20318">
        <v>0</v>
      </c>
      <c r="D20318">
        <v>26.428169222782302</v>
      </c>
      <c r="E20318" t="s">
        <v>17</v>
      </c>
      <c r="F20318">
        <v>186175.74930513499</v>
      </c>
      <c r="G20318">
        <v>186175.74930513499</v>
      </c>
      <c r="H20318">
        <v>0</v>
      </c>
      <c r="I20318">
        <v>1</v>
      </c>
    </row>
    <row r="20319" spans="1:9" x14ac:dyDescent="0.2">
      <c r="A20319">
        <v>2350</v>
      </c>
      <c r="B20319">
        <v>35872.844034736503</v>
      </c>
      <c r="C20319">
        <v>1.14994450655446</v>
      </c>
      <c r="D20319">
        <v>27.578113729336799</v>
      </c>
      <c r="E20319" t="s">
        <v>20</v>
      </c>
      <c r="F20319">
        <v>186175.74930513499</v>
      </c>
      <c r="G20319">
        <v>174719.868567036</v>
      </c>
      <c r="H20319">
        <v>11455.8807380988</v>
      </c>
    </row>
    <row r="20320" spans="1:9" x14ac:dyDescent="0.2">
      <c r="A20320">
        <v>2350</v>
      </c>
      <c r="B20320">
        <v>35872.844034736503</v>
      </c>
      <c r="C20320">
        <v>2.1952395145183301</v>
      </c>
      <c r="D20320">
        <v>28.623408737300601</v>
      </c>
      <c r="E20320" t="s">
        <v>20</v>
      </c>
      <c r="F20320">
        <v>186175.74930513499</v>
      </c>
      <c r="G20320">
        <v>159785.60457038501</v>
      </c>
      <c r="H20320">
        <v>26390.144734749902</v>
      </c>
    </row>
    <row r="20321" spans="1:9" x14ac:dyDescent="0.2">
      <c r="A20321">
        <v>2350</v>
      </c>
      <c r="B20321">
        <v>35872.844034736503</v>
      </c>
      <c r="C20321">
        <v>3.16533867000159</v>
      </c>
      <c r="D20321">
        <v>29.593507892783901</v>
      </c>
      <c r="E20321" t="s">
        <v>20</v>
      </c>
      <c r="F20321">
        <v>186175.74930513499</v>
      </c>
      <c r="G20321">
        <v>145822.51529550701</v>
      </c>
      <c r="H20321">
        <v>40353.234009627799</v>
      </c>
    </row>
    <row r="20322" spans="1:9" x14ac:dyDescent="0.2">
      <c r="A20322">
        <v>2350</v>
      </c>
      <c r="B20322">
        <v>35872.844034736503</v>
      </c>
      <c r="C20322">
        <v>3.85267258343832</v>
      </c>
      <c r="D20322">
        <v>30.2808418062206</v>
      </c>
      <c r="E20322" t="s">
        <v>20</v>
      </c>
      <c r="F20322">
        <v>186175.74930513499</v>
      </c>
      <c r="G20322">
        <v>21284.443414539001</v>
      </c>
      <c r="H20322">
        <v>164891.30589059601</v>
      </c>
    </row>
    <row r="20323" spans="1:9" x14ac:dyDescent="0.2">
      <c r="A20323">
        <v>2350</v>
      </c>
      <c r="B20323">
        <v>35872.844034736503</v>
      </c>
      <c r="C20323">
        <v>4.4146302017368102</v>
      </c>
      <c r="D20323">
        <v>30.8427994245191</v>
      </c>
      <c r="E20323" t="s">
        <v>18</v>
      </c>
      <c r="F20323">
        <v>187062.207385524</v>
      </c>
      <c r="G20323">
        <v>0</v>
      </c>
      <c r="H20323">
        <v>187062.207385524</v>
      </c>
      <c r="I20323">
        <v>0.85165248640078695</v>
      </c>
    </row>
    <row r="20324" spans="1:9" x14ac:dyDescent="0.2">
      <c r="A20324">
        <v>2351</v>
      </c>
      <c r="B20324">
        <v>64156.609859764001</v>
      </c>
      <c r="C20324">
        <v>0</v>
      </c>
      <c r="D20324">
        <v>26.042721226477799</v>
      </c>
      <c r="E20324" t="s">
        <v>17</v>
      </c>
      <c r="F20324">
        <v>426683.93830196199</v>
      </c>
      <c r="G20324">
        <v>426683.93830196199</v>
      </c>
      <c r="H20324">
        <v>0</v>
      </c>
      <c r="I20324">
        <v>1</v>
      </c>
    </row>
    <row r="20325" spans="1:9" x14ac:dyDescent="0.2">
      <c r="A20325">
        <v>2351</v>
      </c>
      <c r="B20325">
        <v>64156.609859764001</v>
      </c>
      <c r="C20325">
        <v>5.9084792853072399</v>
      </c>
      <c r="D20325">
        <v>31.951200511785</v>
      </c>
      <c r="E20325" t="s">
        <v>20</v>
      </c>
      <c r="F20325">
        <v>426683.93830196199</v>
      </c>
      <c r="G20325">
        <v>398286.08268665202</v>
      </c>
      <c r="H20325">
        <v>28397.855615309301</v>
      </c>
    </row>
    <row r="20326" spans="1:9" x14ac:dyDescent="0.2">
      <c r="A20326">
        <v>2351</v>
      </c>
      <c r="B20326">
        <v>64156.609859764001</v>
      </c>
      <c r="C20326">
        <v>8.8585726704645005</v>
      </c>
      <c r="D20326">
        <v>34.901293896942299</v>
      </c>
      <c r="E20326" t="s">
        <v>20</v>
      </c>
      <c r="F20326">
        <v>426683.93830196199</v>
      </c>
      <c r="G20326">
        <v>367621.41117285303</v>
      </c>
      <c r="H20326">
        <v>59062.527129108297</v>
      </c>
    </row>
    <row r="20327" spans="1:9" x14ac:dyDescent="0.2">
      <c r="A20327">
        <v>2351</v>
      </c>
      <c r="B20327">
        <v>64156.609859764001</v>
      </c>
      <c r="C20327">
        <v>10.5518122258062</v>
      </c>
      <c r="D20327">
        <v>36.594533452283997</v>
      </c>
      <c r="E20327" t="s">
        <v>18</v>
      </c>
      <c r="F20327">
        <v>390887.690067321</v>
      </c>
      <c r="G20327">
        <v>34393.0357540158</v>
      </c>
      <c r="H20327">
        <v>356494.65431330499</v>
      </c>
      <c r="I20327">
        <v>0.84850875292018502</v>
      </c>
    </row>
    <row r="20328" spans="1:9" x14ac:dyDescent="0.2">
      <c r="A20328">
        <v>2351</v>
      </c>
      <c r="B20328">
        <v>64156.609859764001</v>
      </c>
      <c r="C20328">
        <v>12.556650068442201</v>
      </c>
      <c r="D20328">
        <v>38.599371294919898</v>
      </c>
      <c r="E20328" t="s">
        <v>18</v>
      </c>
      <c r="F20328">
        <v>392666.20574899903</v>
      </c>
      <c r="G20328">
        <v>0</v>
      </c>
      <c r="H20328">
        <v>392666.20574899903</v>
      </c>
      <c r="I20328">
        <v>0.93895499565733898</v>
      </c>
    </row>
    <row r="20329" spans="1:9" x14ac:dyDescent="0.2">
      <c r="A20329">
        <v>2352</v>
      </c>
      <c r="B20329">
        <v>4322.2178921511404</v>
      </c>
      <c r="C20329">
        <v>0</v>
      </c>
      <c r="D20329">
        <v>30.0042113856878</v>
      </c>
      <c r="E20329" t="s">
        <v>17</v>
      </c>
      <c r="F20329">
        <v>28036.237535331798</v>
      </c>
      <c r="G20329">
        <v>28036.237535331798</v>
      </c>
      <c r="H20329">
        <v>0</v>
      </c>
      <c r="I20329">
        <v>1</v>
      </c>
    </row>
    <row r="20330" spans="1:9" x14ac:dyDescent="0.2">
      <c r="A20330">
        <v>2352</v>
      </c>
      <c r="B20330">
        <v>4322.2178921511404</v>
      </c>
      <c r="C20330">
        <v>1.25874987609503</v>
      </c>
      <c r="D20330">
        <v>31.262961261782898</v>
      </c>
      <c r="E20330" t="s">
        <v>18</v>
      </c>
      <c r="F20330">
        <v>23840.692788077598</v>
      </c>
      <c r="G20330">
        <v>0</v>
      </c>
      <c r="H20330">
        <v>23840.692788077598</v>
      </c>
      <c r="I20330">
        <v>0.84507017469231505</v>
      </c>
    </row>
    <row r="20331" spans="1:9" x14ac:dyDescent="0.2">
      <c r="A20331">
        <v>2353</v>
      </c>
      <c r="B20331">
        <v>10775.8824122022</v>
      </c>
      <c r="C20331">
        <v>0</v>
      </c>
      <c r="D20331">
        <v>31.802094555760199</v>
      </c>
      <c r="E20331" t="s">
        <v>17</v>
      </c>
      <c r="F20331">
        <v>72550.004453968897</v>
      </c>
      <c r="G20331">
        <v>72550.004453968897</v>
      </c>
      <c r="H20331">
        <v>0</v>
      </c>
      <c r="I20331">
        <v>1</v>
      </c>
    </row>
    <row r="20332" spans="1:9" x14ac:dyDescent="0.2">
      <c r="A20332">
        <v>2353</v>
      </c>
      <c r="B20332">
        <v>10775.8824122022</v>
      </c>
      <c r="C20332">
        <v>1.7068494899077</v>
      </c>
      <c r="D20332">
        <v>33.508944045667903</v>
      </c>
      <c r="E20332" t="s">
        <v>19</v>
      </c>
      <c r="F20332">
        <v>92340.520372919695</v>
      </c>
      <c r="G20332">
        <v>92340.520372919695</v>
      </c>
      <c r="H20332" s="15">
        <v>7.2759576141834308E-12</v>
      </c>
      <c r="I20332">
        <v>1.2620747398068</v>
      </c>
    </row>
    <row r="20333" spans="1:9" x14ac:dyDescent="0.2">
      <c r="A20333">
        <v>2353</v>
      </c>
      <c r="B20333">
        <v>10775.8824122022</v>
      </c>
      <c r="C20333">
        <v>2.08796311911729</v>
      </c>
      <c r="D20333">
        <v>33.890057674877497</v>
      </c>
      <c r="E20333" t="s">
        <v>19</v>
      </c>
      <c r="F20333">
        <v>109197.940851094</v>
      </c>
      <c r="G20333">
        <v>109197.940851094</v>
      </c>
      <c r="H20333" s="15">
        <v>7.2759576141834308E-12</v>
      </c>
      <c r="I20333">
        <v>1.1803280298046399</v>
      </c>
    </row>
    <row r="20334" spans="1:9" x14ac:dyDescent="0.2">
      <c r="A20334">
        <v>2353</v>
      </c>
      <c r="B20334">
        <v>10775.8824122022</v>
      </c>
      <c r="C20334">
        <v>3.0070981270499502</v>
      </c>
      <c r="D20334">
        <v>34.809192682810199</v>
      </c>
      <c r="E20334" t="s">
        <v>19</v>
      </c>
      <c r="F20334">
        <v>105710.338548891</v>
      </c>
      <c r="G20334">
        <v>105710.338548891</v>
      </c>
      <c r="H20334" s="15">
        <v>7.2759576141834308E-12</v>
      </c>
      <c r="I20334">
        <v>0.96366666239896603</v>
      </c>
    </row>
    <row r="20335" spans="1:9" x14ac:dyDescent="0.2">
      <c r="A20335">
        <v>2353</v>
      </c>
      <c r="B20335">
        <v>10775.8824122022</v>
      </c>
      <c r="C20335">
        <v>3.4179339369943502</v>
      </c>
      <c r="D20335">
        <v>35.220028492754601</v>
      </c>
      <c r="E20335" t="s">
        <v>20</v>
      </c>
      <c r="F20335">
        <v>105710.338548891</v>
      </c>
      <c r="G20335">
        <v>63606.574306231902</v>
      </c>
      <c r="H20335">
        <v>42103.764242659199</v>
      </c>
    </row>
    <row r="20336" spans="1:9" x14ac:dyDescent="0.2">
      <c r="A20336">
        <v>2353</v>
      </c>
      <c r="B20336">
        <v>10775.8824122022</v>
      </c>
      <c r="C20336">
        <v>4.3057541223331697</v>
      </c>
      <c r="D20336">
        <v>36.107848678093397</v>
      </c>
      <c r="E20336" t="s">
        <v>19</v>
      </c>
      <c r="F20336">
        <v>109497.35182265899</v>
      </c>
      <c r="G20336">
        <v>67393.587580000094</v>
      </c>
      <c r="H20336">
        <v>42103.764242659199</v>
      </c>
      <c r="I20336">
        <v>1.0485058516107699</v>
      </c>
    </row>
    <row r="20337" spans="1:9" x14ac:dyDescent="0.2">
      <c r="A20337">
        <v>2353</v>
      </c>
      <c r="B20337">
        <v>10775.8824122022</v>
      </c>
      <c r="C20337">
        <v>5.0480587155904599</v>
      </c>
      <c r="D20337">
        <v>36.850153271350699</v>
      </c>
      <c r="E20337" t="s">
        <v>19</v>
      </c>
      <c r="F20337">
        <v>107086.787474143</v>
      </c>
      <c r="G20337">
        <v>64983.023231483799</v>
      </c>
      <c r="H20337">
        <v>42103.764242659199</v>
      </c>
      <c r="I20337">
        <v>0.95840294350937405</v>
      </c>
    </row>
    <row r="20338" spans="1:9" x14ac:dyDescent="0.2">
      <c r="A20338">
        <v>2353</v>
      </c>
      <c r="B20338">
        <v>10775.8824122022</v>
      </c>
      <c r="C20338">
        <v>5.3482987141881804</v>
      </c>
      <c r="D20338">
        <v>37.150393269948403</v>
      </c>
      <c r="E20338" t="s">
        <v>19</v>
      </c>
      <c r="F20338">
        <v>107001.40764685901</v>
      </c>
      <c r="G20338">
        <v>64897.643404199902</v>
      </c>
      <c r="H20338">
        <v>42103.764242659199</v>
      </c>
      <c r="I20338">
        <v>0.99624044895323405</v>
      </c>
    </row>
    <row r="20339" spans="1:9" x14ac:dyDescent="0.2">
      <c r="A20339">
        <v>2353</v>
      </c>
      <c r="B20339">
        <v>10775.8824122022</v>
      </c>
      <c r="C20339">
        <v>5.7922520594998597</v>
      </c>
      <c r="D20339">
        <v>37.5943466152601</v>
      </c>
      <c r="E20339" t="s">
        <v>19</v>
      </c>
      <c r="F20339">
        <v>100238.388632838</v>
      </c>
      <c r="G20339">
        <v>58134.624390178702</v>
      </c>
      <c r="H20339">
        <v>42103.764242659199</v>
      </c>
      <c r="I20339">
        <v>0.89239844884197395</v>
      </c>
    </row>
    <row r="20340" spans="1:9" x14ac:dyDescent="0.2">
      <c r="A20340">
        <v>2353</v>
      </c>
      <c r="B20340">
        <v>10775.8824122022</v>
      </c>
      <c r="C20340">
        <v>6.6158205730801702</v>
      </c>
      <c r="D20340">
        <v>38.417915128840399</v>
      </c>
      <c r="E20340" t="s">
        <v>19</v>
      </c>
      <c r="F20340">
        <v>88470.682133421695</v>
      </c>
      <c r="G20340">
        <v>46366.917890762503</v>
      </c>
      <c r="H20340">
        <v>42103.764242659199</v>
      </c>
      <c r="I20340">
        <v>0.79138619387117604</v>
      </c>
    </row>
    <row r="20341" spans="1:9" x14ac:dyDescent="0.2">
      <c r="A20341">
        <v>2353</v>
      </c>
      <c r="B20341">
        <v>10775.8824122022</v>
      </c>
      <c r="C20341">
        <v>6.9793204165475196</v>
      </c>
      <c r="D20341">
        <v>38.781414972307701</v>
      </c>
      <c r="E20341" t="s">
        <v>20</v>
      </c>
      <c r="F20341">
        <v>88470.682133421695</v>
      </c>
      <c r="G20341">
        <v>0</v>
      </c>
      <c r="H20341">
        <v>88470.682133421695</v>
      </c>
    </row>
    <row r="20342" spans="1:9" x14ac:dyDescent="0.2">
      <c r="A20342">
        <v>2354</v>
      </c>
      <c r="B20342">
        <v>10716.4469010383</v>
      </c>
      <c r="C20342">
        <v>0</v>
      </c>
      <c r="D20342">
        <v>29.0548525879612</v>
      </c>
      <c r="E20342" t="s">
        <v>17</v>
      </c>
      <c r="F20342">
        <v>58125.646020556997</v>
      </c>
      <c r="G20342">
        <v>58125.646020556997</v>
      </c>
      <c r="H20342">
        <v>0</v>
      </c>
      <c r="I20342">
        <v>1</v>
      </c>
    </row>
    <row r="20343" spans="1:9" x14ac:dyDescent="0.2">
      <c r="A20343">
        <v>2354</v>
      </c>
      <c r="B20343">
        <v>10716.4469010383</v>
      </c>
      <c r="C20343">
        <v>1.1241499241127999</v>
      </c>
      <c r="D20343">
        <v>30.179002512074</v>
      </c>
      <c r="E20343" t="s">
        <v>18</v>
      </c>
      <c r="F20343">
        <v>60459.502283082897</v>
      </c>
      <c r="G20343">
        <v>40886.442333461098</v>
      </c>
      <c r="H20343">
        <v>19573.059949621798</v>
      </c>
      <c r="I20343">
        <v>1.03437926049027</v>
      </c>
    </row>
    <row r="20344" spans="1:9" x14ac:dyDescent="0.2">
      <c r="A20344">
        <v>2354</v>
      </c>
      <c r="B20344">
        <v>10716.4469010383</v>
      </c>
      <c r="C20344">
        <v>1.3640295573219099</v>
      </c>
      <c r="D20344">
        <v>30.418882145283099</v>
      </c>
      <c r="E20344" t="s">
        <v>19</v>
      </c>
      <c r="F20344">
        <v>61452.634473277401</v>
      </c>
      <c r="G20344">
        <v>41879.574523655603</v>
      </c>
      <c r="H20344">
        <v>19573.059949621798</v>
      </c>
      <c r="I20344">
        <v>1.0225061574504899</v>
      </c>
    </row>
    <row r="20345" spans="1:9" x14ac:dyDescent="0.2">
      <c r="A20345">
        <v>2354</v>
      </c>
      <c r="B20345">
        <v>10716.4469010383</v>
      </c>
      <c r="C20345">
        <v>1.65144777377501</v>
      </c>
      <c r="D20345">
        <v>30.706300361736201</v>
      </c>
      <c r="E20345" t="s">
        <v>20</v>
      </c>
      <c r="F20345">
        <v>61452.634473277401</v>
      </c>
      <c r="G20345">
        <v>24673.3702243978</v>
      </c>
      <c r="H20345">
        <v>36779.264248879597</v>
      </c>
    </row>
    <row r="20346" spans="1:9" x14ac:dyDescent="0.2">
      <c r="A20346">
        <v>2354</v>
      </c>
      <c r="B20346">
        <v>10716.4469010383</v>
      </c>
      <c r="C20346">
        <v>2.6958690500784499</v>
      </c>
      <c r="D20346">
        <v>31.7507216380397</v>
      </c>
      <c r="E20346" t="s">
        <v>18</v>
      </c>
      <c r="F20346">
        <v>58506.111518391001</v>
      </c>
      <c r="G20346">
        <v>0</v>
      </c>
      <c r="H20346">
        <v>58506.111518391001</v>
      </c>
      <c r="I20346">
        <v>0.86499562644204897</v>
      </c>
    </row>
    <row r="20347" spans="1:9" x14ac:dyDescent="0.2">
      <c r="A20347">
        <v>2355</v>
      </c>
      <c r="B20347">
        <v>38680.559355229299</v>
      </c>
      <c r="C20347">
        <v>0</v>
      </c>
      <c r="D20347">
        <v>30.017615227911801</v>
      </c>
      <c r="E20347" t="s">
        <v>17</v>
      </c>
      <c r="F20347">
        <v>423041.18719814101</v>
      </c>
      <c r="G20347">
        <v>423041.18719814101</v>
      </c>
      <c r="H20347">
        <v>0</v>
      </c>
      <c r="I20347">
        <v>1</v>
      </c>
    </row>
    <row r="20348" spans="1:9" x14ac:dyDescent="0.2">
      <c r="A20348">
        <v>2355</v>
      </c>
      <c r="B20348">
        <v>38680.559355229299</v>
      </c>
      <c r="C20348">
        <v>3.0463018067965999</v>
      </c>
      <c r="D20348">
        <v>33.063917034708403</v>
      </c>
      <c r="E20348" t="s">
        <v>18</v>
      </c>
      <c r="F20348">
        <v>404312.45618067699</v>
      </c>
      <c r="G20348">
        <v>384602.53020139999</v>
      </c>
      <c r="H20348">
        <v>19709.925979277301</v>
      </c>
      <c r="I20348">
        <v>0.94142296765607103</v>
      </c>
    </row>
    <row r="20349" spans="1:9" x14ac:dyDescent="0.2">
      <c r="A20349">
        <v>2355</v>
      </c>
      <c r="B20349">
        <v>38680.559355229299</v>
      </c>
      <c r="C20349">
        <v>4.7943488330312203</v>
      </c>
      <c r="D20349">
        <v>34.811964060943097</v>
      </c>
      <c r="E20349" t="s">
        <v>19</v>
      </c>
      <c r="F20349">
        <v>370427.437094444</v>
      </c>
      <c r="G20349">
        <v>350717.51111516601</v>
      </c>
      <c r="H20349">
        <v>19709.925979277301</v>
      </c>
      <c r="I20349">
        <v>0.90359694185805695</v>
      </c>
    </row>
    <row r="20350" spans="1:9" x14ac:dyDescent="0.2">
      <c r="A20350">
        <v>2355</v>
      </c>
      <c r="B20350">
        <v>38680.559355229299</v>
      </c>
      <c r="C20350">
        <v>6.9233531514004998</v>
      </c>
      <c r="D20350">
        <v>36.940968379312302</v>
      </c>
      <c r="E20350" t="s">
        <v>18</v>
      </c>
      <c r="F20350">
        <v>355679.94247334002</v>
      </c>
      <c r="G20350">
        <v>312622.03831757302</v>
      </c>
      <c r="H20350">
        <v>43057.904155766199</v>
      </c>
      <c r="I20350">
        <v>0.94731753423479303</v>
      </c>
    </row>
    <row r="20351" spans="1:9" x14ac:dyDescent="0.2">
      <c r="A20351">
        <v>2355</v>
      </c>
      <c r="B20351">
        <v>38680.559355229299</v>
      </c>
      <c r="C20351">
        <v>10.6477144860081</v>
      </c>
      <c r="D20351">
        <v>40.665329713919903</v>
      </c>
      <c r="E20351" t="s">
        <v>20</v>
      </c>
      <c r="F20351">
        <v>355679.94247334002</v>
      </c>
      <c r="G20351">
        <v>32166.270038876999</v>
      </c>
      <c r="H20351">
        <v>323513.67243446299</v>
      </c>
    </row>
    <row r="20352" spans="1:9" x14ac:dyDescent="0.2">
      <c r="A20352">
        <v>2355</v>
      </c>
      <c r="B20352">
        <v>38680.559355229299</v>
      </c>
      <c r="C20352">
        <v>11.292318692363001</v>
      </c>
      <c r="D20352">
        <v>41.309933920274801</v>
      </c>
      <c r="E20352" t="s">
        <v>18</v>
      </c>
      <c r="F20352">
        <v>359600.02744626597</v>
      </c>
      <c r="G20352">
        <v>0</v>
      </c>
      <c r="H20352">
        <v>359600.02744626597</v>
      </c>
      <c r="I20352">
        <v>0.882663363609965</v>
      </c>
    </row>
    <row r="20353" spans="1:9" x14ac:dyDescent="0.2">
      <c r="A20353">
        <v>2356</v>
      </c>
      <c r="B20353">
        <v>3995.3630717200299</v>
      </c>
      <c r="C20353">
        <v>0</v>
      </c>
      <c r="D20353">
        <v>30.816995234960899</v>
      </c>
      <c r="E20353" t="s">
        <v>17</v>
      </c>
      <c r="F20353">
        <v>22303.462453239499</v>
      </c>
      <c r="G20353">
        <v>22303.462453239499</v>
      </c>
      <c r="H20353">
        <v>0</v>
      </c>
      <c r="I20353">
        <v>1</v>
      </c>
    </row>
    <row r="20354" spans="1:9" x14ac:dyDescent="0.2">
      <c r="A20354">
        <v>2356</v>
      </c>
      <c r="B20354">
        <v>3995.3630717200299</v>
      </c>
      <c r="C20354">
        <v>0.63165850954199898</v>
      </c>
      <c r="D20354">
        <v>31.448653744502899</v>
      </c>
      <c r="E20354" t="s">
        <v>20</v>
      </c>
      <c r="F20354">
        <v>22303.462453239499</v>
      </c>
      <c r="G20354">
        <v>0</v>
      </c>
      <c r="H20354">
        <v>22303.462453239499</v>
      </c>
    </row>
    <row r="20355" spans="1:9" x14ac:dyDescent="0.2">
      <c r="A20355">
        <v>2357</v>
      </c>
      <c r="B20355">
        <v>26946.348689107599</v>
      </c>
      <c r="C20355">
        <v>0</v>
      </c>
      <c r="D20355">
        <v>27.413392111402999</v>
      </c>
      <c r="E20355" t="s">
        <v>17</v>
      </c>
      <c r="F20355">
        <v>155481.213999289</v>
      </c>
      <c r="G20355">
        <v>155481.213999289</v>
      </c>
      <c r="H20355">
        <v>0</v>
      </c>
      <c r="I20355">
        <v>1</v>
      </c>
    </row>
    <row r="20356" spans="1:9" x14ac:dyDescent="0.2">
      <c r="A20356">
        <v>2357</v>
      </c>
      <c r="B20356">
        <v>26946.348689107599</v>
      </c>
      <c r="C20356">
        <v>0.64166835978963499</v>
      </c>
      <c r="D20356">
        <v>28.055060471192601</v>
      </c>
      <c r="E20356" t="s">
        <v>20</v>
      </c>
      <c r="F20356">
        <v>155481.213999289</v>
      </c>
      <c r="G20356">
        <v>145442.91657814401</v>
      </c>
      <c r="H20356">
        <v>10038.2974211445</v>
      </c>
    </row>
    <row r="20357" spans="1:9" x14ac:dyDescent="0.2">
      <c r="A20357">
        <v>2357</v>
      </c>
      <c r="B20357">
        <v>26946.348689107599</v>
      </c>
      <c r="C20357">
        <v>1.07734143484315</v>
      </c>
      <c r="D20357">
        <v>28.490733546246101</v>
      </c>
      <c r="E20357" t="s">
        <v>18</v>
      </c>
      <c r="F20357">
        <v>144467.55660516801</v>
      </c>
      <c r="G20357">
        <v>124629.74723741</v>
      </c>
      <c r="H20357">
        <v>19837.809367758098</v>
      </c>
      <c r="I20357">
        <v>0.91899137398529795</v>
      </c>
    </row>
    <row r="20358" spans="1:9" x14ac:dyDescent="0.2">
      <c r="A20358">
        <v>2357</v>
      </c>
      <c r="B20358">
        <v>26946.348689107599</v>
      </c>
      <c r="C20358">
        <v>1.8029904648924999</v>
      </c>
      <c r="D20358">
        <v>29.216382576295501</v>
      </c>
      <c r="E20358" t="s">
        <v>18</v>
      </c>
      <c r="F20358">
        <v>152058.049013318</v>
      </c>
      <c r="G20358">
        <v>122457.170271405</v>
      </c>
      <c r="H20358">
        <v>29600.878741912798</v>
      </c>
      <c r="I20358">
        <v>1.0565291455495101</v>
      </c>
    </row>
    <row r="20359" spans="1:9" x14ac:dyDescent="0.2">
      <c r="A20359">
        <v>2357</v>
      </c>
      <c r="B20359">
        <v>26946.348689107599</v>
      </c>
      <c r="C20359">
        <v>2.3347697739137301</v>
      </c>
      <c r="D20359">
        <v>29.748161885316701</v>
      </c>
      <c r="E20359" t="s">
        <v>18</v>
      </c>
      <c r="F20359">
        <v>136863.91720266201</v>
      </c>
      <c r="G20359">
        <v>9107.6057164367794</v>
      </c>
      <c r="H20359">
        <v>127756.31148622499</v>
      </c>
      <c r="I20359">
        <v>0.87298437788908001</v>
      </c>
    </row>
    <row r="20360" spans="1:9" x14ac:dyDescent="0.2">
      <c r="A20360">
        <v>2357</v>
      </c>
      <c r="B20360">
        <v>26946.348689107599</v>
      </c>
      <c r="C20360">
        <v>2.89550247816224</v>
      </c>
      <c r="D20360">
        <v>30.308894589565199</v>
      </c>
      <c r="E20360" t="s">
        <v>20</v>
      </c>
      <c r="F20360">
        <v>136863.91720266201</v>
      </c>
      <c r="G20360">
        <v>0</v>
      </c>
      <c r="H20360">
        <v>136863.91720266201</v>
      </c>
    </row>
    <row r="20361" spans="1:9" x14ac:dyDescent="0.2">
      <c r="A20361">
        <v>2358</v>
      </c>
      <c r="B20361">
        <v>512025.44340567302</v>
      </c>
      <c r="C20361">
        <v>0</v>
      </c>
      <c r="D20361">
        <v>28.656794128780898</v>
      </c>
      <c r="E20361" t="s">
        <v>17</v>
      </c>
      <c r="F20361">
        <v>41170.371891902003</v>
      </c>
      <c r="G20361">
        <v>41170.371891902003</v>
      </c>
      <c r="H20361">
        <v>0</v>
      </c>
      <c r="I20361">
        <v>1</v>
      </c>
    </row>
    <row r="20362" spans="1:9" x14ac:dyDescent="0.2">
      <c r="A20362">
        <v>2358</v>
      </c>
      <c r="B20362">
        <v>512025.44340567302</v>
      </c>
      <c r="C20362">
        <v>1.6559057144467899</v>
      </c>
      <c r="D20362">
        <v>30.312699843227701</v>
      </c>
      <c r="E20362" t="s">
        <v>20</v>
      </c>
      <c r="F20362">
        <v>41170.371891902003</v>
      </c>
      <c r="G20362">
        <v>33177.094677192901</v>
      </c>
      <c r="H20362">
        <v>7993.27721470911</v>
      </c>
    </row>
    <row r="20363" spans="1:9" x14ac:dyDescent="0.2">
      <c r="A20363">
        <v>2358</v>
      </c>
      <c r="B20363">
        <v>512025.44340567302</v>
      </c>
      <c r="C20363">
        <v>4.7110203990577304</v>
      </c>
      <c r="D20363">
        <v>33.367814527838597</v>
      </c>
      <c r="E20363" t="s">
        <v>18</v>
      </c>
      <c r="F20363">
        <v>52416.3935156062</v>
      </c>
      <c r="G20363">
        <v>35553.934648031798</v>
      </c>
      <c r="H20363">
        <v>16862.458867574402</v>
      </c>
      <c r="I20363">
        <v>1.3025484425790601</v>
      </c>
    </row>
    <row r="20364" spans="1:9" x14ac:dyDescent="0.2">
      <c r="A20364">
        <v>2358</v>
      </c>
      <c r="B20364">
        <v>512025.44340567302</v>
      </c>
      <c r="C20364">
        <v>5.9120001049645703</v>
      </c>
      <c r="D20364">
        <v>34.5687942337454</v>
      </c>
      <c r="E20364" t="s">
        <v>19</v>
      </c>
      <c r="F20364">
        <v>62424.439239903499</v>
      </c>
      <c r="G20364">
        <v>45561.980372329097</v>
      </c>
      <c r="H20364">
        <v>16862.458867574402</v>
      </c>
      <c r="I20364">
        <v>1.2710809328364501</v>
      </c>
    </row>
    <row r="20365" spans="1:9" x14ac:dyDescent="0.2">
      <c r="A20365">
        <v>2358</v>
      </c>
      <c r="B20365">
        <v>512025.44340567302</v>
      </c>
      <c r="C20365">
        <v>6.0773026840452902</v>
      </c>
      <c r="D20365">
        <v>34.734096812826103</v>
      </c>
      <c r="E20365" t="s">
        <v>18</v>
      </c>
      <c r="F20365">
        <v>66735.100580538099</v>
      </c>
      <c r="G20365">
        <v>41434.063233077402</v>
      </c>
      <c r="H20365">
        <v>25301.0373474607</v>
      </c>
      <c r="I20365">
        <v>1.0934127655011301</v>
      </c>
    </row>
    <row r="20366" spans="1:9" x14ac:dyDescent="0.2">
      <c r="A20366">
        <v>2358</v>
      </c>
      <c r="B20366">
        <v>512025.44340567302</v>
      </c>
      <c r="C20366">
        <v>6.91277184616591</v>
      </c>
      <c r="D20366">
        <v>35.569565974946798</v>
      </c>
      <c r="E20366" t="s">
        <v>19</v>
      </c>
      <c r="F20366">
        <v>67758.900416545905</v>
      </c>
      <c r="G20366">
        <v>42457.863069085201</v>
      </c>
      <c r="H20366">
        <v>25301.0373474607</v>
      </c>
      <c r="I20366">
        <v>1.01795912720079</v>
      </c>
    </row>
    <row r="20367" spans="1:9" x14ac:dyDescent="0.2">
      <c r="A20367">
        <v>2358</v>
      </c>
      <c r="B20367">
        <v>512025.44340567302</v>
      </c>
      <c r="C20367">
        <v>6.9809888326387499</v>
      </c>
      <c r="D20367">
        <v>35.637782961419603</v>
      </c>
      <c r="E20367" t="s">
        <v>17</v>
      </c>
      <c r="F20367">
        <v>394248.30228323198</v>
      </c>
      <c r="G20367">
        <v>368947.264935771</v>
      </c>
      <c r="H20367">
        <v>25301.0373474607</v>
      </c>
      <c r="I20367">
        <v>5.81643411037994</v>
      </c>
    </row>
    <row r="20368" spans="1:9" x14ac:dyDescent="0.2">
      <c r="A20368">
        <v>2358</v>
      </c>
      <c r="B20368">
        <v>512025.44340567302</v>
      </c>
      <c r="C20368">
        <v>8.3555580200761899</v>
      </c>
      <c r="D20368">
        <v>37.012352148856998</v>
      </c>
      <c r="E20368" t="s">
        <v>17</v>
      </c>
      <c r="F20368">
        <v>901820.67723663501</v>
      </c>
      <c r="G20368">
        <v>876519.63988917402</v>
      </c>
      <c r="H20368">
        <v>25301.0373474607</v>
      </c>
      <c r="I20368">
        <v>2.2719301455860599</v>
      </c>
    </row>
    <row r="20369" spans="1:9" x14ac:dyDescent="0.2">
      <c r="A20369">
        <v>2358</v>
      </c>
      <c r="B20369">
        <v>512025.44340567302</v>
      </c>
      <c r="C20369">
        <v>8.5620146920053894</v>
      </c>
      <c r="D20369">
        <v>37.2188088207863</v>
      </c>
      <c r="E20369" t="s">
        <v>20</v>
      </c>
      <c r="F20369">
        <v>901820.67723663501</v>
      </c>
      <c r="G20369">
        <v>867418.38218471</v>
      </c>
      <c r="H20369">
        <v>34402.295051924899</v>
      </c>
    </row>
    <row r="20370" spans="1:9" x14ac:dyDescent="0.2">
      <c r="A20370">
        <v>2358</v>
      </c>
      <c r="B20370">
        <v>512025.44340567302</v>
      </c>
      <c r="C20370">
        <v>9.4258993426139401</v>
      </c>
      <c r="D20370">
        <v>38.082693471394798</v>
      </c>
      <c r="E20370" t="s">
        <v>18</v>
      </c>
      <c r="F20370">
        <v>896933.77112552105</v>
      </c>
      <c r="G20370">
        <v>853527.98995314701</v>
      </c>
      <c r="H20370">
        <v>43405.781172373398</v>
      </c>
      <c r="I20370">
        <v>0.98890144358499199</v>
      </c>
    </row>
    <row r="20371" spans="1:9" x14ac:dyDescent="0.2">
      <c r="A20371">
        <v>2358</v>
      </c>
      <c r="B20371">
        <v>512025.44340567302</v>
      </c>
      <c r="C20371">
        <v>10.874763000552401</v>
      </c>
      <c r="D20371">
        <v>39.531557129333301</v>
      </c>
      <c r="E20371" t="s">
        <v>18</v>
      </c>
      <c r="F20371">
        <v>920584.81729055604</v>
      </c>
      <c r="G20371">
        <v>867245.03890733805</v>
      </c>
      <c r="H20371">
        <v>53339.778383218603</v>
      </c>
      <c r="I20371">
        <v>1.0200010734574201</v>
      </c>
    </row>
    <row r="20372" spans="1:9" x14ac:dyDescent="0.2">
      <c r="A20372">
        <v>2358</v>
      </c>
      <c r="B20372">
        <v>512025.44340567302</v>
      </c>
      <c r="C20372">
        <v>11.1712150953358</v>
      </c>
      <c r="D20372">
        <v>39.828009224116698</v>
      </c>
      <c r="E20372" t="s">
        <v>19</v>
      </c>
      <c r="F20372">
        <v>885706.84924386104</v>
      </c>
      <c r="G20372">
        <v>832367.07086064201</v>
      </c>
      <c r="H20372">
        <v>53339.778383218603</v>
      </c>
      <c r="I20372">
        <v>0.95828525359996897</v>
      </c>
    </row>
    <row r="20373" spans="1:9" x14ac:dyDescent="0.2">
      <c r="A20373">
        <v>2358</v>
      </c>
      <c r="B20373">
        <v>512025.44340567302</v>
      </c>
      <c r="C20373">
        <v>12.1218272649288</v>
      </c>
      <c r="D20373">
        <v>40.778621393709699</v>
      </c>
      <c r="E20373" t="s">
        <v>20</v>
      </c>
      <c r="F20373">
        <v>885706.84924386104</v>
      </c>
      <c r="G20373">
        <v>821839.26957985805</v>
      </c>
      <c r="H20373">
        <v>63867.579664002202</v>
      </c>
    </row>
    <row r="20374" spans="1:9" x14ac:dyDescent="0.2">
      <c r="A20374">
        <v>2358</v>
      </c>
      <c r="B20374">
        <v>512025.44340567302</v>
      </c>
      <c r="C20374">
        <v>13.732912710449099</v>
      </c>
      <c r="D20374">
        <v>42.389706839230001</v>
      </c>
      <c r="E20374" t="s">
        <v>19</v>
      </c>
      <c r="F20374">
        <v>851450.05406646698</v>
      </c>
      <c r="G20374">
        <v>787582.47440246399</v>
      </c>
      <c r="H20374">
        <v>63867.579664002202</v>
      </c>
      <c r="I20374">
        <v>0.94526086013204602</v>
      </c>
    </row>
    <row r="20375" spans="1:9" x14ac:dyDescent="0.2">
      <c r="A20375">
        <v>2358</v>
      </c>
      <c r="B20375">
        <v>512025.44340567302</v>
      </c>
      <c r="C20375">
        <v>15.404747966940599</v>
      </c>
      <c r="D20375">
        <v>44.061542095721499</v>
      </c>
      <c r="E20375" t="s">
        <v>18</v>
      </c>
      <c r="F20375">
        <v>772193.44955131295</v>
      </c>
      <c r="G20375">
        <v>699052.12701467704</v>
      </c>
      <c r="H20375">
        <v>73141.322536636697</v>
      </c>
      <c r="I20375">
        <v>0.89128576212162203</v>
      </c>
    </row>
    <row r="20376" spans="1:9" x14ac:dyDescent="0.2">
      <c r="A20376">
        <v>2358</v>
      </c>
      <c r="B20376">
        <v>512025.44340567302</v>
      </c>
      <c r="C20376">
        <v>16.467448430176301</v>
      </c>
      <c r="D20376">
        <v>45.1242425589571</v>
      </c>
      <c r="E20376" t="s">
        <v>20</v>
      </c>
      <c r="F20376">
        <v>772193.44955131295</v>
      </c>
      <c r="G20376">
        <v>690328.77512960602</v>
      </c>
      <c r="H20376">
        <v>81864.674421706994</v>
      </c>
    </row>
    <row r="20377" spans="1:9" x14ac:dyDescent="0.2">
      <c r="A20377">
        <v>2358</v>
      </c>
      <c r="B20377">
        <v>512025.44340567302</v>
      </c>
      <c r="C20377">
        <v>17.2859515624538</v>
      </c>
      <c r="D20377">
        <v>45.942745691234698</v>
      </c>
      <c r="E20377" t="s">
        <v>19</v>
      </c>
      <c r="F20377">
        <v>751820.37610513403</v>
      </c>
      <c r="G20377">
        <v>669955.70168342697</v>
      </c>
      <c r="H20377">
        <v>81864.674421706994</v>
      </c>
      <c r="I20377">
        <v>0.96039217948445399</v>
      </c>
    </row>
    <row r="20378" spans="1:9" x14ac:dyDescent="0.2">
      <c r="A20378">
        <v>2358</v>
      </c>
      <c r="B20378">
        <v>512025.44340567302</v>
      </c>
      <c r="C20378">
        <v>17.843316848404701</v>
      </c>
      <c r="D20378">
        <v>46.500110977185599</v>
      </c>
      <c r="E20378" t="s">
        <v>18</v>
      </c>
      <c r="F20378">
        <v>641806.77228235395</v>
      </c>
      <c r="G20378">
        <v>75150.299223508002</v>
      </c>
      <c r="H20378">
        <v>566656.47305884596</v>
      </c>
      <c r="I20378">
        <v>0.83314998967014997</v>
      </c>
    </row>
    <row r="20379" spans="1:9" x14ac:dyDescent="0.2">
      <c r="A20379">
        <v>2358</v>
      </c>
      <c r="B20379">
        <v>512025.44340567302</v>
      </c>
      <c r="C20379">
        <v>19.576457845346798</v>
      </c>
      <c r="D20379">
        <v>48.233251974127697</v>
      </c>
      <c r="E20379" t="s">
        <v>20</v>
      </c>
      <c r="F20379">
        <v>641806.77228235395</v>
      </c>
      <c r="G20379">
        <v>0</v>
      </c>
      <c r="H20379">
        <v>641806.77228235395</v>
      </c>
    </row>
    <row r="20380" spans="1:9" x14ac:dyDescent="0.2">
      <c r="A20380">
        <v>2359</v>
      </c>
      <c r="B20380">
        <v>7455.8353551125101</v>
      </c>
      <c r="C20380">
        <v>0</v>
      </c>
      <c r="D20380">
        <v>27.262965952644901</v>
      </c>
      <c r="E20380" t="s">
        <v>17</v>
      </c>
      <c r="F20380">
        <v>34893.517419204698</v>
      </c>
      <c r="G20380">
        <v>34893.517419204698</v>
      </c>
      <c r="H20380">
        <v>0</v>
      </c>
      <c r="I20380">
        <v>1</v>
      </c>
    </row>
    <row r="20381" spans="1:9" x14ac:dyDescent="0.2">
      <c r="A20381">
        <v>2359</v>
      </c>
      <c r="B20381">
        <v>7455.8353551125101</v>
      </c>
      <c r="C20381">
        <v>0.66860429546302702</v>
      </c>
      <c r="D20381">
        <v>27.931570248107899</v>
      </c>
      <c r="E20381" t="s">
        <v>19</v>
      </c>
      <c r="F20381">
        <v>34041.912459472704</v>
      </c>
      <c r="G20381">
        <v>34041.912459472704</v>
      </c>
      <c r="H20381">
        <v>0</v>
      </c>
      <c r="I20381">
        <v>0.97237027059389702</v>
      </c>
    </row>
    <row r="20382" spans="1:9" x14ac:dyDescent="0.2">
      <c r="A20382">
        <v>2359</v>
      </c>
      <c r="B20382">
        <v>7455.8353551125101</v>
      </c>
      <c r="C20382">
        <v>1.1158500559100599</v>
      </c>
      <c r="D20382">
        <v>28.378816008554899</v>
      </c>
      <c r="E20382" t="s">
        <v>20</v>
      </c>
      <c r="F20382">
        <v>34041.912459472704</v>
      </c>
      <c r="G20382">
        <v>0</v>
      </c>
      <c r="H20382">
        <v>34041.912459472704</v>
      </c>
    </row>
    <row r="20383" spans="1:9" x14ac:dyDescent="0.2">
      <c r="A20383">
        <v>2360</v>
      </c>
      <c r="B20383">
        <v>69525.644799101399</v>
      </c>
      <c r="C20383">
        <v>0</v>
      </c>
      <c r="D20383">
        <v>29.932356088540999</v>
      </c>
      <c r="E20383" t="s">
        <v>17</v>
      </c>
      <c r="F20383">
        <v>483208.955984928</v>
      </c>
      <c r="G20383">
        <v>483208.955984928</v>
      </c>
      <c r="H20383">
        <v>0</v>
      </c>
      <c r="I20383">
        <v>1</v>
      </c>
    </row>
    <row r="20384" spans="1:9" x14ac:dyDescent="0.2">
      <c r="A20384">
        <v>2360</v>
      </c>
      <c r="B20384">
        <v>69525.644799101399</v>
      </c>
      <c r="C20384">
        <v>2.16402748601798</v>
      </c>
      <c r="D20384">
        <v>32.096383574558999</v>
      </c>
      <c r="E20384" t="s">
        <v>18</v>
      </c>
      <c r="F20384">
        <v>578085.75729371596</v>
      </c>
      <c r="G20384">
        <v>561867.628122297</v>
      </c>
      <c r="H20384">
        <v>16218.129171419099</v>
      </c>
      <c r="I20384">
        <v>1.18359887145711</v>
      </c>
    </row>
    <row r="20385" spans="1:9" x14ac:dyDescent="0.2">
      <c r="A20385">
        <v>2360</v>
      </c>
      <c r="B20385">
        <v>69525.644799101399</v>
      </c>
      <c r="C20385">
        <v>6.1196158413413304</v>
      </c>
      <c r="D20385">
        <v>36.051971929882299</v>
      </c>
      <c r="E20385" t="s">
        <v>18</v>
      </c>
      <c r="F20385">
        <v>563331.20335583796</v>
      </c>
      <c r="G20385">
        <v>522075.64848752</v>
      </c>
      <c r="H20385">
        <v>41255.554868317296</v>
      </c>
      <c r="I20385">
        <v>0.95429738265459596</v>
      </c>
    </row>
    <row r="20386" spans="1:9" x14ac:dyDescent="0.2">
      <c r="A20386">
        <v>2360</v>
      </c>
      <c r="B20386">
        <v>69525.644799101399</v>
      </c>
      <c r="C20386">
        <v>10.257637986375601</v>
      </c>
      <c r="D20386">
        <v>40.189994074916598</v>
      </c>
      <c r="E20386" t="s">
        <v>20</v>
      </c>
      <c r="F20386">
        <v>563331.20335583796</v>
      </c>
      <c r="G20386">
        <v>497735.34086384298</v>
      </c>
      <c r="H20386">
        <v>65595.862491994994</v>
      </c>
    </row>
    <row r="20387" spans="1:9" x14ac:dyDescent="0.2">
      <c r="A20387">
        <v>2360</v>
      </c>
      <c r="B20387">
        <v>69525.644799101399</v>
      </c>
      <c r="C20387">
        <v>14.3093881489325</v>
      </c>
      <c r="D20387">
        <v>44.241744237473497</v>
      </c>
      <c r="E20387" t="s">
        <v>20</v>
      </c>
      <c r="F20387">
        <v>563331.20335583796</v>
      </c>
      <c r="G20387">
        <v>76122.228282979602</v>
      </c>
      <c r="H20387">
        <v>487208.97507285798</v>
      </c>
    </row>
    <row r="20388" spans="1:9" x14ac:dyDescent="0.2">
      <c r="A20388">
        <v>2360</v>
      </c>
      <c r="B20388">
        <v>69525.644799101399</v>
      </c>
      <c r="C20388">
        <v>16.157459334633199</v>
      </c>
      <c r="D20388">
        <v>46.089815423174201</v>
      </c>
      <c r="E20388" t="s">
        <v>20</v>
      </c>
      <c r="F20388">
        <v>563331.20335583796</v>
      </c>
      <c r="G20388">
        <v>0</v>
      </c>
      <c r="H20388">
        <v>563331.20335583796</v>
      </c>
    </row>
    <row r="20389" spans="1:9" x14ac:dyDescent="0.2">
      <c r="A20389">
        <v>2361</v>
      </c>
      <c r="B20389">
        <v>113937.807460442</v>
      </c>
      <c r="C20389">
        <v>0</v>
      </c>
      <c r="D20389">
        <v>34.869012261586697</v>
      </c>
      <c r="E20389" t="s">
        <v>17</v>
      </c>
      <c r="F20389">
        <v>91710.554204175598</v>
      </c>
      <c r="G20389">
        <v>91710.554204175598</v>
      </c>
      <c r="H20389">
        <v>0</v>
      </c>
      <c r="I20389">
        <v>1</v>
      </c>
    </row>
    <row r="20390" spans="1:9" x14ac:dyDescent="0.2">
      <c r="A20390">
        <v>2361</v>
      </c>
      <c r="B20390">
        <v>113937.807460442</v>
      </c>
      <c r="C20390">
        <v>2.4137601389835202</v>
      </c>
      <c r="D20390">
        <v>37.282772400570202</v>
      </c>
      <c r="E20390" t="s">
        <v>20</v>
      </c>
      <c r="F20390">
        <v>91710.554204175598</v>
      </c>
      <c r="G20390">
        <v>81751.438007088902</v>
      </c>
      <c r="H20390">
        <v>9959.1161970867106</v>
      </c>
    </row>
    <row r="20391" spans="1:9" x14ac:dyDescent="0.2">
      <c r="A20391">
        <v>2361</v>
      </c>
      <c r="B20391">
        <v>113937.807460442</v>
      </c>
      <c r="C20391">
        <v>4.4792747955657299</v>
      </c>
      <c r="D20391">
        <v>39.348287057152397</v>
      </c>
      <c r="E20391" t="s">
        <v>20</v>
      </c>
      <c r="F20391">
        <v>91710.554204175598</v>
      </c>
      <c r="G20391">
        <v>73861.082951037606</v>
      </c>
      <c r="H20391">
        <v>17849.471253137999</v>
      </c>
    </row>
    <row r="20392" spans="1:9" x14ac:dyDescent="0.2">
      <c r="A20392">
        <v>2361</v>
      </c>
      <c r="B20392">
        <v>113937.807460442</v>
      </c>
      <c r="C20392">
        <v>7.5909951916000198</v>
      </c>
      <c r="D20392">
        <v>42.460007453186698</v>
      </c>
      <c r="E20392" t="s">
        <v>18</v>
      </c>
      <c r="F20392">
        <v>91852.100130604202</v>
      </c>
      <c r="G20392">
        <v>63748.443070477297</v>
      </c>
      <c r="H20392">
        <v>28103.657060126901</v>
      </c>
      <c r="I20392">
        <v>0.95604941243311803</v>
      </c>
    </row>
    <row r="20393" spans="1:9" x14ac:dyDescent="0.2">
      <c r="A20393">
        <v>2361</v>
      </c>
      <c r="B20393">
        <v>113937.807460442</v>
      </c>
      <c r="C20393">
        <v>7.9580283470845403</v>
      </c>
      <c r="D20393">
        <v>42.827040608671197</v>
      </c>
      <c r="E20393" t="s">
        <v>19</v>
      </c>
      <c r="F20393">
        <v>111527.84565649999</v>
      </c>
      <c r="G20393">
        <v>83424.188596373206</v>
      </c>
      <c r="H20393">
        <v>28103.657060126901</v>
      </c>
      <c r="I20393">
        <v>1.30547063332406</v>
      </c>
    </row>
    <row r="20394" spans="1:9" x14ac:dyDescent="0.2">
      <c r="A20394">
        <v>2361</v>
      </c>
      <c r="B20394">
        <v>113937.807460442</v>
      </c>
      <c r="C20394">
        <v>8.9323056320803094</v>
      </c>
      <c r="D20394">
        <v>43.801317893666997</v>
      </c>
      <c r="E20394" t="s">
        <v>20</v>
      </c>
      <c r="F20394">
        <v>111527.84565649999</v>
      </c>
      <c r="G20394">
        <v>72912.954588159802</v>
      </c>
      <c r="H20394">
        <v>38614.891068340301</v>
      </c>
    </row>
    <row r="20395" spans="1:9" x14ac:dyDescent="0.2">
      <c r="A20395">
        <v>2361</v>
      </c>
      <c r="B20395">
        <v>113937.807460442</v>
      </c>
      <c r="C20395">
        <v>10.5634730975575</v>
      </c>
      <c r="D20395">
        <v>45.432485359144202</v>
      </c>
      <c r="E20395" t="s">
        <v>17</v>
      </c>
      <c r="F20395">
        <v>733464.03940995003</v>
      </c>
      <c r="G20395">
        <v>694849.14834160998</v>
      </c>
      <c r="H20395">
        <v>38614.891068340301</v>
      </c>
      <c r="I20395">
        <v>6.4922269728478703</v>
      </c>
    </row>
    <row r="20396" spans="1:9" x14ac:dyDescent="0.2">
      <c r="A20396">
        <v>2361</v>
      </c>
      <c r="B20396">
        <v>113937.807460442</v>
      </c>
      <c r="C20396">
        <v>12.0080999840501</v>
      </c>
      <c r="D20396">
        <v>46.877112245636802</v>
      </c>
      <c r="E20396" t="s">
        <v>18</v>
      </c>
      <c r="F20396">
        <v>736438.66489972395</v>
      </c>
      <c r="G20396">
        <v>683454.05010102002</v>
      </c>
      <c r="H20396">
        <v>52984.614798704002</v>
      </c>
      <c r="I20396">
        <v>0.99672808753707998</v>
      </c>
    </row>
    <row r="20397" spans="1:9" x14ac:dyDescent="0.2">
      <c r="A20397">
        <v>2361</v>
      </c>
      <c r="B20397">
        <v>113937.807460442</v>
      </c>
      <c r="C20397">
        <v>15.2976582363973</v>
      </c>
      <c r="D20397">
        <v>50.166670497984001</v>
      </c>
      <c r="E20397" t="s">
        <v>20</v>
      </c>
      <c r="F20397">
        <v>736438.66489972395</v>
      </c>
      <c r="G20397">
        <v>669632.09932152997</v>
      </c>
      <c r="H20397">
        <v>66806.565578193302</v>
      </c>
    </row>
    <row r="20398" spans="1:9" x14ac:dyDescent="0.2">
      <c r="A20398">
        <v>2361</v>
      </c>
      <c r="B20398">
        <v>113937.807460442</v>
      </c>
      <c r="C20398">
        <v>18.887386501268001</v>
      </c>
      <c r="D20398">
        <v>53.756398762854701</v>
      </c>
      <c r="E20398" t="s">
        <v>18</v>
      </c>
      <c r="F20398">
        <v>672704.10726636695</v>
      </c>
      <c r="G20398">
        <v>52530.941100109798</v>
      </c>
      <c r="H20398">
        <v>620173.166166257</v>
      </c>
      <c r="I20398">
        <v>0.87118434656691002</v>
      </c>
    </row>
    <row r="20399" spans="1:9" x14ac:dyDescent="0.2">
      <c r="A20399">
        <v>2361</v>
      </c>
      <c r="B20399">
        <v>113937.807460442</v>
      </c>
      <c r="C20399">
        <v>20.0554701856341</v>
      </c>
      <c r="D20399">
        <v>54.924482447220797</v>
      </c>
      <c r="E20399" t="s">
        <v>20</v>
      </c>
      <c r="F20399">
        <v>672704.10726636695</v>
      </c>
      <c r="G20399">
        <v>0</v>
      </c>
      <c r="H20399">
        <v>672704.10726636695</v>
      </c>
    </row>
    <row r="20400" spans="1:9" x14ac:dyDescent="0.2">
      <c r="A20400">
        <v>2362</v>
      </c>
      <c r="B20400">
        <v>14643.4439004694</v>
      </c>
      <c r="C20400">
        <v>0</v>
      </c>
      <c r="D20400">
        <v>26.804153866475598</v>
      </c>
      <c r="E20400" t="s">
        <v>17</v>
      </c>
      <c r="F20400">
        <v>67136.999012246903</v>
      </c>
      <c r="G20400">
        <v>67136.999012246903</v>
      </c>
      <c r="H20400">
        <v>0</v>
      </c>
      <c r="I20400">
        <v>1</v>
      </c>
    </row>
    <row r="20401" spans="1:9" x14ac:dyDescent="0.2">
      <c r="A20401">
        <v>2362</v>
      </c>
      <c r="B20401">
        <v>14643.4439004694</v>
      </c>
      <c r="C20401">
        <v>1.2131190804995</v>
      </c>
      <c r="D20401">
        <v>28.017272946975101</v>
      </c>
      <c r="E20401" t="s">
        <v>18</v>
      </c>
      <c r="F20401">
        <v>69664.497871908607</v>
      </c>
      <c r="G20401">
        <v>47339.086518394703</v>
      </c>
      <c r="H20401">
        <v>22325.4113535139</v>
      </c>
      <c r="I20401">
        <v>1.03143372713473</v>
      </c>
    </row>
    <row r="20402" spans="1:9" x14ac:dyDescent="0.2">
      <c r="A20402">
        <v>2362</v>
      </c>
      <c r="B20402">
        <v>14643.4439004694</v>
      </c>
      <c r="C20402">
        <v>2.1084104477632502</v>
      </c>
      <c r="D20402">
        <v>28.912564314238899</v>
      </c>
      <c r="E20402" t="s">
        <v>20</v>
      </c>
      <c r="F20402">
        <v>69664.497871908607</v>
      </c>
      <c r="G20402">
        <v>22816.710409033301</v>
      </c>
      <c r="H20402">
        <v>46847.787462875298</v>
      </c>
    </row>
    <row r="20403" spans="1:9" x14ac:dyDescent="0.2">
      <c r="A20403">
        <v>2362</v>
      </c>
      <c r="B20403">
        <v>14643.4439004694</v>
      </c>
      <c r="C20403">
        <v>2.4234380917611098</v>
      </c>
      <c r="D20403">
        <v>29.227591958236701</v>
      </c>
      <c r="E20403" t="s">
        <v>20</v>
      </c>
      <c r="F20403">
        <v>69664.497871908607</v>
      </c>
      <c r="G20403">
        <v>0</v>
      </c>
      <c r="H20403">
        <v>69664.497871908607</v>
      </c>
    </row>
    <row r="20404" spans="1:9" x14ac:dyDescent="0.2">
      <c r="A20404">
        <v>2363</v>
      </c>
      <c r="B20404">
        <v>173934.492733174</v>
      </c>
      <c r="C20404">
        <v>0</v>
      </c>
      <c r="D20404">
        <v>27.464594087517298</v>
      </c>
      <c r="E20404" t="s">
        <v>17</v>
      </c>
      <c r="F20404">
        <v>32394.193020526702</v>
      </c>
      <c r="G20404">
        <v>32394.193020526702</v>
      </c>
      <c r="H20404">
        <v>0</v>
      </c>
      <c r="I20404">
        <v>1</v>
      </c>
    </row>
    <row r="20405" spans="1:9" x14ac:dyDescent="0.2">
      <c r="A20405">
        <v>2363</v>
      </c>
      <c r="B20405">
        <v>173934.492733174</v>
      </c>
      <c r="C20405">
        <v>0.544178575554778</v>
      </c>
      <c r="D20405">
        <v>28.008772663072101</v>
      </c>
      <c r="E20405" t="s">
        <v>18</v>
      </c>
      <c r="F20405">
        <v>33203.882543366701</v>
      </c>
      <c r="G20405">
        <v>25787.027894022001</v>
      </c>
      <c r="H20405">
        <v>7416.8546493446602</v>
      </c>
      <c r="I20405">
        <v>1.0222372347814801</v>
      </c>
    </row>
    <row r="20406" spans="1:9" x14ac:dyDescent="0.2">
      <c r="A20406">
        <v>2363</v>
      </c>
      <c r="B20406">
        <v>173934.492733174</v>
      </c>
      <c r="C20406">
        <v>3.0983677216628398</v>
      </c>
      <c r="D20406">
        <v>30.562961809180202</v>
      </c>
      <c r="E20406" t="s">
        <v>20</v>
      </c>
      <c r="F20406">
        <v>33203.882543366701</v>
      </c>
      <c r="G20406">
        <v>16248.042818519099</v>
      </c>
      <c r="H20406">
        <v>16955.839724847599</v>
      </c>
    </row>
    <row r="20407" spans="1:9" x14ac:dyDescent="0.2">
      <c r="A20407">
        <v>2363</v>
      </c>
      <c r="B20407">
        <v>173934.492733174</v>
      </c>
      <c r="C20407">
        <v>5.1499308092460501</v>
      </c>
      <c r="D20407">
        <v>32.614524896763399</v>
      </c>
      <c r="E20407" t="s">
        <v>17</v>
      </c>
      <c r="F20407">
        <v>119905.42147263901</v>
      </c>
      <c r="G20407">
        <v>102949.581747791</v>
      </c>
      <c r="H20407">
        <v>16955.839724847599</v>
      </c>
      <c r="I20407">
        <v>3.52977795161849</v>
      </c>
    </row>
    <row r="20408" spans="1:9" x14ac:dyDescent="0.2">
      <c r="A20408">
        <v>2363</v>
      </c>
      <c r="B20408">
        <v>173934.492733174</v>
      </c>
      <c r="C20408">
        <v>6.0064254009410298</v>
      </c>
      <c r="D20408">
        <v>33.471019488458403</v>
      </c>
      <c r="E20408" t="s">
        <v>18</v>
      </c>
      <c r="F20408">
        <v>116401.730011176</v>
      </c>
      <c r="G20408">
        <v>91607.0143955565</v>
      </c>
      <c r="H20408">
        <v>24794.7156156194</v>
      </c>
      <c r="I20408">
        <v>0.96118280106324105</v>
      </c>
    </row>
    <row r="20409" spans="1:9" x14ac:dyDescent="0.2">
      <c r="A20409">
        <v>2363</v>
      </c>
      <c r="B20409">
        <v>173934.492733174</v>
      </c>
      <c r="C20409">
        <v>7.1320890501641703</v>
      </c>
      <c r="D20409">
        <v>34.596683137681502</v>
      </c>
      <c r="E20409" t="s">
        <v>17</v>
      </c>
      <c r="F20409">
        <v>330775.52774147101</v>
      </c>
      <c r="G20409">
        <v>305980.81212585198</v>
      </c>
      <c r="H20409">
        <v>24794.7156156194</v>
      </c>
      <c r="I20409">
        <v>2.8258799678658701</v>
      </c>
    </row>
    <row r="20410" spans="1:9" x14ac:dyDescent="0.2">
      <c r="A20410">
        <v>2363</v>
      </c>
      <c r="B20410">
        <v>173934.492733174</v>
      </c>
      <c r="C20410">
        <v>7.3213315156626901</v>
      </c>
      <c r="D20410">
        <v>34.785925603179997</v>
      </c>
      <c r="E20410" t="s">
        <v>18</v>
      </c>
      <c r="F20410">
        <v>327779.40005954797</v>
      </c>
      <c r="G20410">
        <v>295686.09561410302</v>
      </c>
      <c r="H20410">
        <v>32093.304445445501</v>
      </c>
      <c r="I20410">
        <v>0.98920497002753605</v>
      </c>
    </row>
    <row r="20411" spans="1:9" x14ac:dyDescent="0.2">
      <c r="A20411">
        <v>2363</v>
      </c>
      <c r="B20411">
        <v>173934.492733174</v>
      </c>
      <c r="C20411">
        <v>8.6285274045026306</v>
      </c>
      <c r="D20411">
        <v>36.093121492020003</v>
      </c>
      <c r="E20411" t="s">
        <v>18</v>
      </c>
      <c r="F20411">
        <v>294129.13274104398</v>
      </c>
      <c r="G20411">
        <v>253655.636080183</v>
      </c>
      <c r="H20411">
        <v>40473.496660860597</v>
      </c>
      <c r="I20411">
        <v>0.87977935950886998</v>
      </c>
    </row>
    <row r="20412" spans="1:9" x14ac:dyDescent="0.2">
      <c r="A20412">
        <v>2363</v>
      </c>
      <c r="B20412">
        <v>173934.492733174</v>
      </c>
      <c r="C20412">
        <v>11.599149251152999</v>
      </c>
      <c r="D20412">
        <v>39.063743338670299</v>
      </c>
      <c r="E20412" t="s">
        <v>20</v>
      </c>
      <c r="F20412">
        <v>294129.13274104398</v>
      </c>
      <c r="G20412">
        <v>20882.621274278099</v>
      </c>
      <c r="H20412">
        <v>273246.51146676601</v>
      </c>
    </row>
    <row r="20413" spans="1:9" x14ac:dyDescent="0.2">
      <c r="A20413">
        <v>2363</v>
      </c>
      <c r="B20413">
        <v>173934.492733174</v>
      </c>
      <c r="C20413">
        <v>12.892653530657601</v>
      </c>
      <c r="D20413">
        <v>40.357247618174902</v>
      </c>
      <c r="E20413" t="s">
        <v>20</v>
      </c>
      <c r="F20413">
        <v>294129.13274104398</v>
      </c>
      <c r="G20413">
        <v>0</v>
      </c>
      <c r="H20413">
        <v>294129.13274104398</v>
      </c>
    </row>
    <row r="20414" spans="1:9" x14ac:dyDescent="0.2">
      <c r="A20414">
        <v>2364</v>
      </c>
      <c r="B20414">
        <v>37076.111955762099</v>
      </c>
      <c r="C20414">
        <v>0</v>
      </c>
      <c r="D20414">
        <v>30.3353497281797</v>
      </c>
      <c r="E20414" t="s">
        <v>17</v>
      </c>
      <c r="F20414">
        <v>195675.168468808</v>
      </c>
      <c r="G20414">
        <v>195675.168468808</v>
      </c>
      <c r="H20414">
        <v>0</v>
      </c>
      <c r="I20414">
        <v>1</v>
      </c>
    </row>
    <row r="20415" spans="1:9" x14ac:dyDescent="0.2">
      <c r="A20415">
        <v>2364</v>
      </c>
      <c r="B20415">
        <v>37076.111955762099</v>
      </c>
      <c r="C20415">
        <v>1.0989135651781099</v>
      </c>
      <c r="D20415">
        <v>31.434263293357802</v>
      </c>
      <c r="E20415" t="s">
        <v>18</v>
      </c>
      <c r="F20415">
        <v>231015.00534856299</v>
      </c>
      <c r="G20415">
        <v>218162.787868374</v>
      </c>
      <c r="H20415">
        <v>12852.217480188599</v>
      </c>
      <c r="I20415">
        <v>1.17419915151126</v>
      </c>
    </row>
    <row r="20416" spans="1:9" x14ac:dyDescent="0.2">
      <c r="A20416">
        <v>2364</v>
      </c>
      <c r="B20416">
        <v>37076.111955762099</v>
      </c>
      <c r="C20416">
        <v>1.59537532083735</v>
      </c>
      <c r="D20416">
        <v>31.930725049016999</v>
      </c>
      <c r="E20416" t="s">
        <v>19</v>
      </c>
      <c r="F20416">
        <v>250979.04534812199</v>
      </c>
      <c r="G20416">
        <v>238126.82786793399</v>
      </c>
      <c r="H20416">
        <v>12852.217480188599</v>
      </c>
      <c r="I20416">
        <v>1.0886857853994101</v>
      </c>
    </row>
    <row r="20417" spans="1:9" x14ac:dyDescent="0.2">
      <c r="A20417">
        <v>2364</v>
      </c>
      <c r="B20417">
        <v>37076.111955762099</v>
      </c>
      <c r="C20417">
        <v>2.8049687454402998</v>
      </c>
      <c r="D20417">
        <v>33.140318473619999</v>
      </c>
      <c r="E20417" t="s">
        <v>18</v>
      </c>
      <c r="F20417">
        <v>244180.904896569</v>
      </c>
      <c r="G20417">
        <v>216958.70588271899</v>
      </c>
      <c r="H20417">
        <v>27222.199013849899</v>
      </c>
      <c r="I20417">
        <v>0.96532942025159496</v>
      </c>
    </row>
    <row r="20418" spans="1:9" x14ac:dyDescent="0.2">
      <c r="A20418">
        <v>2364</v>
      </c>
      <c r="B20418">
        <v>37076.111955762099</v>
      </c>
      <c r="C20418">
        <v>2.8801907096047499</v>
      </c>
      <c r="D20418">
        <v>33.215540437784398</v>
      </c>
      <c r="E20418" t="s">
        <v>19</v>
      </c>
      <c r="F20418">
        <v>245801.857315867</v>
      </c>
      <c r="G20418">
        <v>218579.65830201699</v>
      </c>
      <c r="H20418">
        <v>27222.199013849899</v>
      </c>
      <c r="I20418">
        <v>1.0070494212382</v>
      </c>
    </row>
    <row r="20419" spans="1:9" x14ac:dyDescent="0.2">
      <c r="A20419">
        <v>2364</v>
      </c>
      <c r="B20419">
        <v>37076.111955762099</v>
      </c>
      <c r="C20419">
        <v>3.8606696539093002</v>
      </c>
      <c r="D20419">
        <v>34.196019382088998</v>
      </c>
      <c r="E20419" t="s">
        <v>19</v>
      </c>
      <c r="F20419">
        <v>210483.009303409</v>
      </c>
      <c r="G20419">
        <v>183260.81028955901</v>
      </c>
      <c r="H20419">
        <v>27222.199013849899</v>
      </c>
      <c r="I20419">
        <v>0.83375369741237904</v>
      </c>
    </row>
    <row r="20420" spans="1:9" x14ac:dyDescent="0.2">
      <c r="A20420">
        <v>2364</v>
      </c>
      <c r="B20420">
        <v>37076.111955762099</v>
      </c>
      <c r="C20420">
        <v>4.3751157952762796</v>
      </c>
      <c r="D20420">
        <v>34.710465523456001</v>
      </c>
      <c r="E20420" t="s">
        <v>18</v>
      </c>
      <c r="F20420">
        <v>267916.12784725899</v>
      </c>
      <c r="G20420">
        <v>221338.91335593999</v>
      </c>
      <c r="H20420">
        <v>46577.2144913191</v>
      </c>
      <c r="I20420">
        <v>1.30967693216599</v>
      </c>
    </row>
    <row r="20421" spans="1:9" x14ac:dyDescent="0.2">
      <c r="A20421">
        <v>2364</v>
      </c>
      <c r="B20421">
        <v>37076.111955762099</v>
      </c>
      <c r="C20421">
        <v>5.59038649134179</v>
      </c>
      <c r="D20421">
        <v>35.925736219521497</v>
      </c>
      <c r="E20421" t="s">
        <v>20</v>
      </c>
      <c r="F20421">
        <v>267916.12784725899</v>
      </c>
      <c r="G20421">
        <v>33678.217520300597</v>
      </c>
      <c r="H20421">
        <v>234237.91032695901</v>
      </c>
    </row>
    <row r="20422" spans="1:9" x14ac:dyDescent="0.2">
      <c r="A20422">
        <v>2364</v>
      </c>
      <c r="B20422">
        <v>37076.111955762099</v>
      </c>
      <c r="C20422">
        <v>6.5651890051449504</v>
      </c>
      <c r="D20422">
        <v>36.900538733324602</v>
      </c>
      <c r="E20422" t="s">
        <v>20</v>
      </c>
      <c r="F20422">
        <v>267916.12784725899</v>
      </c>
      <c r="G20422">
        <v>0</v>
      </c>
      <c r="H20422">
        <v>267916.12784725899</v>
      </c>
    </row>
    <row r="20423" spans="1:9" x14ac:dyDescent="0.2">
      <c r="A20423">
        <v>2365</v>
      </c>
      <c r="B20423">
        <v>79865.336835654001</v>
      </c>
      <c r="C20423">
        <v>0</v>
      </c>
      <c r="D20423">
        <v>27.7372833017732</v>
      </c>
      <c r="E20423" t="s">
        <v>17</v>
      </c>
      <c r="F20423">
        <v>71787.347649974996</v>
      </c>
      <c r="G20423">
        <v>71787.347649974894</v>
      </c>
      <c r="H20423">
        <v>0</v>
      </c>
      <c r="I20423">
        <v>1</v>
      </c>
    </row>
    <row r="20424" spans="1:9" x14ac:dyDescent="0.2">
      <c r="A20424">
        <v>2365</v>
      </c>
      <c r="B20424">
        <v>79865.336835654001</v>
      </c>
      <c r="C20424">
        <v>3.1649131288464298</v>
      </c>
      <c r="D20424">
        <v>30.9021964306196</v>
      </c>
      <c r="E20424" t="s">
        <v>17</v>
      </c>
      <c r="F20424">
        <v>391509.85108543799</v>
      </c>
      <c r="G20424">
        <v>391509.85108543799</v>
      </c>
      <c r="H20424" s="15">
        <v>4.7293724492192301E-11</v>
      </c>
      <c r="I20424">
        <v>5.3689589990250504</v>
      </c>
    </row>
    <row r="20425" spans="1:9" x14ac:dyDescent="0.2">
      <c r="A20425">
        <v>2365</v>
      </c>
      <c r="B20425">
        <v>79865.336835654001</v>
      </c>
      <c r="C20425">
        <v>3.39337215655353</v>
      </c>
      <c r="D20425">
        <v>31.1306554583267</v>
      </c>
      <c r="E20425" t="s">
        <v>20</v>
      </c>
      <c r="F20425">
        <v>391509.85108543799</v>
      </c>
      <c r="G20425">
        <v>362919.16663855198</v>
      </c>
      <c r="H20425">
        <v>28590.6844468862</v>
      </c>
    </row>
    <row r="20426" spans="1:9" x14ac:dyDescent="0.2">
      <c r="A20426">
        <v>2365</v>
      </c>
      <c r="B20426">
        <v>79865.336835654001</v>
      </c>
      <c r="C20426">
        <v>5.3662551574095003</v>
      </c>
      <c r="D20426">
        <v>33.103538459182701</v>
      </c>
      <c r="E20426" t="s">
        <v>19</v>
      </c>
      <c r="F20426">
        <v>400138.87531818799</v>
      </c>
      <c r="G20426">
        <v>371548.19087130198</v>
      </c>
      <c r="H20426">
        <v>28590.6844468862</v>
      </c>
      <c r="I20426">
        <v>1.01182618998319</v>
      </c>
    </row>
    <row r="20427" spans="1:9" x14ac:dyDescent="0.2">
      <c r="A20427">
        <v>2365</v>
      </c>
      <c r="B20427">
        <v>79865.336835654001</v>
      </c>
      <c r="C20427">
        <v>5.6145823482119104</v>
      </c>
      <c r="D20427">
        <v>33.351865649985101</v>
      </c>
      <c r="E20427" t="s">
        <v>20</v>
      </c>
      <c r="F20427">
        <v>400138.87531818799</v>
      </c>
      <c r="G20427">
        <v>338905.110438629</v>
      </c>
      <c r="H20427">
        <v>61233.764879558803</v>
      </c>
    </row>
    <row r="20428" spans="1:9" x14ac:dyDescent="0.2">
      <c r="A20428">
        <v>2365</v>
      </c>
      <c r="B20428">
        <v>79865.336835654001</v>
      </c>
      <c r="C20428">
        <v>7.1084704555425198</v>
      </c>
      <c r="D20428">
        <v>34.845753757315698</v>
      </c>
      <c r="E20428" t="s">
        <v>19</v>
      </c>
      <c r="F20428">
        <v>379211.20795017399</v>
      </c>
      <c r="G20428">
        <v>317977.443070615</v>
      </c>
      <c r="H20428">
        <v>61233.764879558803</v>
      </c>
      <c r="I20428">
        <v>0.92863978661847102</v>
      </c>
    </row>
    <row r="20429" spans="1:9" x14ac:dyDescent="0.2">
      <c r="A20429">
        <v>2365</v>
      </c>
      <c r="B20429">
        <v>79865.336835654001</v>
      </c>
      <c r="C20429">
        <v>7.3956613424807696</v>
      </c>
      <c r="D20429">
        <v>35.132944644254003</v>
      </c>
      <c r="E20429" t="s">
        <v>20</v>
      </c>
      <c r="F20429">
        <v>379211.20795017399</v>
      </c>
      <c r="G20429">
        <v>33601.505007178101</v>
      </c>
      <c r="H20429">
        <v>345609.70294299599</v>
      </c>
    </row>
    <row r="20430" spans="1:9" x14ac:dyDescent="0.2">
      <c r="A20430">
        <v>2365</v>
      </c>
      <c r="B20430">
        <v>79865.336835654001</v>
      </c>
      <c r="C20430">
        <v>8.2673312531938006</v>
      </c>
      <c r="D20430">
        <v>36.004614554966999</v>
      </c>
      <c r="E20430" t="s">
        <v>20</v>
      </c>
      <c r="F20430">
        <v>379211.20795017399</v>
      </c>
      <c r="G20430">
        <v>0</v>
      </c>
      <c r="H20430">
        <v>379211.20795017399</v>
      </c>
    </row>
    <row r="20431" spans="1:9" x14ac:dyDescent="0.2">
      <c r="A20431">
        <v>2366</v>
      </c>
      <c r="B20431">
        <v>145932.578264207</v>
      </c>
      <c r="C20431">
        <v>0</v>
      </c>
      <c r="D20431">
        <v>28.1452437975401</v>
      </c>
      <c r="E20431" t="s">
        <v>17</v>
      </c>
      <c r="F20431">
        <v>348025.35444303299</v>
      </c>
      <c r="G20431">
        <v>348025.35444303299</v>
      </c>
      <c r="H20431">
        <v>0</v>
      </c>
      <c r="I20431">
        <v>1</v>
      </c>
    </row>
    <row r="20432" spans="1:9" x14ac:dyDescent="0.2">
      <c r="A20432">
        <v>2366</v>
      </c>
      <c r="B20432">
        <v>145932.578264207</v>
      </c>
      <c r="C20432">
        <v>5.8221617263248904</v>
      </c>
      <c r="D20432">
        <v>33.967405523864997</v>
      </c>
      <c r="E20432" t="s">
        <v>20</v>
      </c>
      <c r="F20432">
        <v>348025.35444303299</v>
      </c>
      <c r="G20432">
        <v>322420.73473862698</v>
      </c>
      <c r="H20432">
        <v>25604.619704405501</v>
      </c>
    </row>
    <row r="20433" spans="1:9" x14ac:dyDescent="0.2">
      <c r="A20433">
        <v>2366</v>
      </c>
      <c r="B20433">
        <v>145932.578264207</v>
      </c>
      <c r="C20433">
        <v>8.7065292835827908</v>
      </c>
      <c r="D20433">
        <v>36.8517730811229</v>
      </c>
      <c r="E20433" t="s">
        <v>18</v>
      </c>
      <c r="F20433">
        <v>365192.85316420102</v>
      </c>
      <c r="G20433">
        <v>314444.95259699802</v>
      </c>
      <c r="H20433">
        <v>50747.9005672028</v>
      </c>
      <c r="I20433">
        <v>1.0054617945669799</v>
      </c>
    </row>
    <row r="20434" spans="1:9" x14ac:dyDescent="0.2">
      <c r="A20434">
        <v>2366</v>
      </c>
      <c r="B20434">
        <v>145932.578264207</v>
      </c>
      <c r="C20434">
        <v>12.694988187302901</v>
      </c>
      <c r="D20434">
        <v>40.840231984843001</v>
      </c>
      <c r="E20434" t="s">
        <v>18</v>
      </c>
      <c r="F20434">
        <v>369309.950196233</v>
      </c>
      <c r="G20434">
        <v>34829.422675845701</v>
      </c>
      <c r="H20434">
        <v>334480.52752038703</v>
      </c>
      <c r="I20434">
        <v>0.99012995193293496</v>
      </c>
    </row>
    <row r="20435" spans="1:9" x14ac:dyDescent="0.2">
      <c r="A20435">
        <v>2366</v>
      </c>
      <c r="B20435">
        <v>145932.578264207</v>
      </c>
      <c r="C20435">
        <v>14.1067316568005</v>
      </c>
      <c r="D20435">
        <v>42.251975454340602</v>
      </c>
      <c r="E20435" t="s">
        <v>20</v>
      </c>
      <c r="F20435">
        <v>369309.950196233</v>
      </c>
      <c r="G20435">
        <v>0</v>
      </c>
      <c r="H20435">
        <v>369309.950196233</v>
      </c>
    </row>
    <row r="20436" spans="1:9" x14ac:dyDescent="0.2">
      <c r="A20436">
        <v>2367</v>
      </c>
      <c r="B20436">
        <v>89844.281201821796</v>
      </c>
      <c r="C20436">
        <v>0</v>
      </c>
      <c r="D20436">
        <v>27.211436478951299</v>
      </c>
      <c r="E20436" t="s">
        <v>17</v>
      </c>
      <c r="F20436">
        <v>276485.76777897502</v>
      </c>
      <c r="G20436">
        <v>276485.76777897502</v>
      </c>
      <c r="H20436">
        <v>0</v>
      </c>
      <c r="I20436">
        <v>1</v>
      </c>
    </row>
    <row r="20437" spans="1:9" x14ac:dyDescent="0.2">
      <c r="A20437">
        <v>2367</v>
      </c>
      <c r="B20437">
        <v>89844.281201821796</v>
      </c>
      <c r="C20437">
        <v>0.979794942633057</v>
      </c>
      <c r="D20437">
        <v>28.191231421584401</v>
      </c>
      <c r="E20437" t="s">
        <v>18</v>
      </c>
      <c r="F20437">
        <v>355028.366508234</v>
      </c>
      <c r="G20437">
        <v>346440.34942760703</v>
      </c>
      <c r="H20437">
        <v>8588.0170806268197</v>
      </c>
      <c r="I20437">
        <v>1.2778611663866499</v>
      </c>
    </row>
    <row r="20438" spans="1:9" x14ac:dyDescent="0.2">
      <c r="A20438">
        <v>2367</v>
      </c>
      <c r="B20438">
        <v>89844.281201821796</v>
      </c>
      <c r="C20438">
        <v>1.9043798859584</v>
      </c>
      <c r="D20438">
        <v>29.115816364909801</v>
      </c>
      <c r="E20438" t="s">
        <v>20</v>
      </c>
      <c r="F20438">
        <v>355028.366508234</v>
      </c>
      <c r="G20438">
        <v>338601.25531042297</v>
      </c>
      <c r="H20438">
        <v>16427.111197810798</v>
      </c>
    </row>
    <row r="20439" spans="1:9" x14ac:dyDescent="0.2">
      <c r="A20439">
        <v>2367</v>
      </c>
      <c r="B20439">
        <v>89844.281201821796</v>
      </c>
      <c r="C20439">
        <v>2.4080758887978502</v>
      </c>
      <c r="D20439">
        <v>29.619512367749198</v>
      </c>
      <c r="E20439" t="s">
        <v>18</v>
      </c>
      <c r="F20439">
        <v>380889.54917698301</v>
      </c>
      <c r="G20439">
        <v>356040.43820437498</v>
      </c>
      <c r="H20439">
        <v>24849.110972607501</v>
      </c>
      <c r="I20439">
        <v>1.0684505413924501</v>
      </c>
    </row>
    <row r="20440" spans="1:9" x14ac:dyDescent="0.2">
      <c r="A20440">
        <v>2367</v>
      </c>
      <c r="B20440">
        <v>89844.281201821796</v>
      </c>
      <c r="C20440">
        <v>3.5901933302805999</v>
      </c>
      <c r="D20440">
        <v>30.801629809231901</v>
      </c>
      <c r="E20440" t="s">
        <v>18</v>
      </c>
      <c r="F20440">
        <v>400817.52522966301</v>
      </c>
      <c r="G20440">
        <v>366015.48880242999</v>
      </c>
      <c r="H20440">
        <v>34802.036427233397</v>
      </c>
      <c r="I20440">
        <v>1.04940208217787</v>
      </c>
    </row>
    <row r="20441" spans="1:9" x14ac:dyDescent="0.2">
      <c r="A20441">
        <v>2367</v>
      </c>
      <c r="B20441">
        <v>89844.281201821796</v>
      </c>
      <c r="C20441">
        <v>3.84679211564052</v>
      </c>
      <c r="D20441">
        <v>31.058228594591899</v>
      </c>
      <c r="E20441" t="s">
        <v>19</v>
      </c>
      <c r="F20441">
        <v>402372.345254694</v>
      </c>
      <c r="G20441">
        <v>367570.30882746098</v>
      </c>
      <c r="H20441">
        <v>34802.036427233397</v>
      </c>
      <c r="I20441">
        <v>1.0028523324946801</v>
      </c>
    </row>
    <row r="20442" spans="1:9" x14ac:dyDescent="0.2">
      <c r="A20442">
        <v>2367</v>
      </c>
      <c r="B20442">
        <v>89844.281201821796</v>
      </c>
      <c r="C20442">
        <v>4.1363255108068602</v>
      </c>
      <c r="D20442">
        <v>31.347761989758201</v>
      </c>
      <c r="E20442" t="s">
        <v>19</v>
      </c>
      <c r="F20442">
        <v>389411.88552790799</v>
      </c>
      <c r="G20442">
        <v>354609.84910067398</v>
      </c>
      <c r="H20442">
        <v>34802.036427233397</v>
      </c>
      <c r="I20442">
        <v>0.96322272243109597</v>
      </c>
    </row>
    <row r="20443" spans="1:9" x14ac:dyDescent="0.2">
      <c r="A20443">
        <v>2367</v>
      </c>
      <c r="B20443">
        <v>89844.281201821796</v>
      </c>
      <c r="C20443">
        <v>5.1694905325796903</v>
      </c>
      <c r="D20443">
        <v>32.380927011531</v>
      </c>
      <c r="E20443" t="s">
        <v>20</v>
      </c>
      <c r="F20443">
        <v>389411.88552790799</v>
      </c>
      <c r="G20443">
        <v>344629.29400087497</v>
      </c>
      <c r="H20443">
        <v>44782.591527032702</v>
      </c>
    </row>
    <row r="20444" spans="1:9" x14ac:dyDescent="0.2">
      <c r="A20444">
        <v>2367</v>
      </c>
      <c r="B20444">
        <v>89844.281201821796</v>
      </c>
      <c r="C20444">
        <v>6.5541922594220399</v>
      </c>
      <c r="D20444">
        <v>33.765628738373401</v>
      </c>
      <c r="E20444" t="s">
        <v>19</v>
      </c>
      <c r="F20444">
        <v>364205.16750137799</v>
      </c>
      <c r="G20444">
        <v>319422.57597434497</v>
      </c>
      <c r="H20444">
        <v>44782.591527032702</v>
      </c>
      <c r="I20444">
        <v>0.91428390844224705</v>
      </c>
    </row>
    <row r="20445" spans="1:9" x14ac:dyDescent="0.2">
      <c r="A20445">
        <v>2367</v>
      </c>
      <c r="B20445">
        <v>89844.281201821796</v>
      </c>
      <c r="C20445">
        <v>6.9082468969652799</v>
      </c>
      <c r="D20445">
        <v>34.119683375916601</v>
      </c>
      <c r="E20445" t="s">
        <v>20</v>
      </c>
      <c r="F20445">
        <v>364205.16750137799</v>
      </c>
      <c r="G20445">
        <v>26002.727556628801</v>
      </c>
      <c r="H20445">
        <v>338202.439944749</v>
      </c>
    </row>
    <row r="20446" spans="1:9" x14ac:dyDescent="0.2">
      <c r="A20446">
        <v>2367</v>
      </c>
      <c r="B20446">
        <v>89844.281201821796</v>
      </c>
      <c r="C20446">
        <v>7.7712340961836199</v>
      </c>
      <c r="D20446">
        <v>34.982670575135003</v>
      </c>
      <c r="E20446" t="s">
        <v>18</v>
      </c>
      <c r="F20446">
        <v>364311.61685411801</v>
      </c>
      <c r="G20446">
        <v>0</v>
      </c>
      <c r="H20446">
        <v>364311.61685411801</v>
      </c>
      <c r="I20446">
        <v>0.91993202684518305</v>
      </c>
    </row>
    <row r="20447" spans="1:9" x14ac:dyDescent="0.2">
      <c r="A20447">
        <v>2368</v>
      </c>
      <c r="B20447">
        <v>530012.27369516902</v>
      </c>
      <c r="C20447">
        <v>0</v>
      </c>
      <c r="D20447">
        <v>27.143622550214999</v>
      </c>
      <c r="E20447" t="s">
        <v>17</v>
      </c>
      <c r="F20447">
        <v>32451.9069570887</v>
      </c>
      <c r="G20447">
        <v>32451.9069570887</v>
      </c>
      <c r="H20447">
        <v>0</v>
      </c>
      <c r="I20447">
        <v>1</v>
      </c>
    </row>
    <row r="20448" spans="1:9" x14ac:dyDescent="0.2">
      <c r="A20448">
        <v>2368</v>
      </c>
      <c r="B20448">
        <v>530012.27369516902</v>
      </c>
      <c r="C20448">
        <v>0.98886169598198403</v>
      </c>
      <c r="D20448">
        <v>28.132484246196999</v>
      </c>
      <c r="E20448" t="s">
        <v>20</v>
      </c>
      <c r="F20448">
        <v>32451.9069570887</v>
      </c>
      <c r="G20448">
        <v>19321.126678204499</v>
      </c>
      <c r="H20448">
        <v>13130.7802788842</v>
      </c>
    </row>
    <row r="20449" spans="1:9" x14ac:dyDescent="0.2">
      <c r="A20449">
        <v>2368</v>
      </c>
      <c r="B20449">
        <v>530012.27369516902</v>
      </c>
      <c r="C20449">
        <v>4.00752758974137</v>
      </c>
      <c r="D20449">
        <v>31.1511501399563</v>
      </c>
      <c r="E20449" t="s">
        <v>19</v>
      </c>
      <c r="F20449">
        <v>37108.923262997603</v>
      </c>
      <c r="G20449">
        <v>23978.142984113401</v>
      </c>
      <c r="H20449">
        <v>13130.7802788842</v>
      </c>
      <c r="I20449">
        <v>1.2033025633624701</v>
      </c>
    </row>
    <row r="20450" spans="1:9" x14ac:dyDescent="0.2">
      <c r="A20450">
        <v>2368</v>
      </c>
      <c r="B20450">
        <v>530012.27369516902</v>
      </c>
      <c r="C20450">
        <v>4.0149645780462704</v>
      </c>
      <c r="D20450">
        <v>31.1585871282612</v>
      </c>
      <c r="E20450" t="s">
        <v>18</v>
      </c>
      <c r="F20450">
        <v>37380.823726872797</v>
      </c>
      <c r="G20450">
        <v>11012.4323876709</v>
      </c>
      <c r="H20450">
        <v>26368.391339201899</v>
      </c>
      <c r="I20450">
        <v>1.0112821165127599</v>
      </c>
    </row>
    <row r="20451" spans="1:9" x14ac:dyDescent="0.2">
      <c r="A20451">
        <v>2368</v>
      </c>
      <c r="B20451">
        <v>530012.27369516902</v>
      </c>
      <c r="C20451">
        <v>6.2451385492077902</v>
      </c>
      <c r="D20451">
        <v>33.388761099422801</v>
      </c>
      <c r="E20451" t="s">
        <v>18</v>
      </c>
      <c r="F20451">
        <v>38594.765973327201</v>
      </c>
      <c r="G20451">
        <v>1929.7382986663599</v>
      </c>
      <c r="H20451">
        <v>36665.0276746608</v>
      </c>
      <c r="I20451">
        <v>1.0717523466079499</v>
      </c>
    </row>
    <row r="20452" spans="1:9" x14ac:dyDescent="0.2">
      <c r="A20452">
        <v>2368</v>
      </c>
      <c r="B20452">
        <v>530012.27369516902</v>
      </c>
      <c r="C20452">
        <v>6.9519708707747299</v>
      </c>
      <c r="D20452">
        <v>34.095593420989701</v>
      </c>
      <c r="E20452" t="s">
        <v>17</v>
      </c>
      <c r="F20452">
        <v>179120.333772985</v>
      </c>
      <c r="G20452">
        <v>142455.30609832401</v>
      </c>
      <c r="H20452">
        <v>36665.0276746608</v>
      </c>
      <c r="I20452">
        <v>5.5663117904160497</v>
      </c>
    </row>
    <row r="20453" spans="1:9" x14ac:dyDescent="0.2">
      <c r="A20453">
        <v>2368</v>
      </c>
      <c r="B20453">
        <v>530012.27369516902</v>
      </c>
      <c r="C20453">
        <v>6.9754217614326102</v>
      </c>
      <c r="D20453">
        <v>34.119044311647599</v>
      </c>
      <c r="E20453" t="s">
        <v>19</v>
      </c>
      <c r="F20453">
        <v>185598.11386572299</v>
      </c>
      <c r="G20453">
        <v>148933.08619106299</v>
      </c>
      <c r="H20453">
        <v>36665.0276746608</v>
      </c>
      <c r="I20453">
        <v>1.0453211191510601</v>
      </c>
    </row>
    <row r="20454" spans="1:9" x14ac:dyDescent="0.2">
      <c r="A20454">
        <v>2368</v>
      </c>
      <c r="B20454">
        <v>530012.27369516902</v>
      </c>
      <c r="C20454">
        <v>7.9213578757488099</v>
      </c>
      <c r="D20454">
        <v>35.064980425963803</v>
      </c>
      <c r="E20454" t="s">
        <v>18</v>
      </c>
      <c r="F20454">
        <v>190034.16556546101</v>
      </c>
      <c r="G20454">
        <v>140689.42267635599</v>
      </c>
      <c r="H20454">
        <v>49344.742889105197</v>
      </c>
      <c r="I20454">
        <v>1.02382413038302</v>
      </c>
    </row>
    <row r="20455" spans="1:9" x14ac:dyDescent="0.2">
      <c r="A20455">
        <v>2368</v>
      </c>
      <c r="B20455">
        <v>530012.27369516902</v>
      </c>
      <c r="C20455">
        <v>9.9222626442076898</v>
      </c>
      <c r="D20455">
        <v>37.065885194422698</v>
      </c>
      <c r="E20455" t="s">
        <v>20</v>
      </c>
      <c r="F20455">
        <v>190034.16556546101</v>
      </c>
      <c r="G20455">
        <v>129120.87539077899</v>
      </c>
      <c r="H20455">
        <v>60913.290174681701</v>
      </c>
    </row>
    <row r="20456" spans="1:9" x14ac:dyDescent="0.2">
      <c r="A20456">
        <v>2368</v>
      </c>
      <c r="B20456">
        <v>530012.27369516902</v>
      </c>
      <c r="C20456">
        <v>11.6192995693987</v>
      </c>
      <c r="D20456">
        <v>38.762922119613698</v>
      </c>
      <c r="E20456" t="s">
        <v>17</v>
      </c>
      <c r="F20456">
        <v>654201.39756730804</v>
      </c>
      <c r="G20456">
        <v>593288.107392626</v>
      </c>
      <c r="H20456">
        <v>60913.290174681701</v>
      </c>
      <c r="I20456">
        <v>3.3800960841715399</v>
      </c>
    </row>
    <row r="20457" spans="1:9" x14ac:dyDescent="0.2">
      <c r="A20457">
        <v>2368</v>
      </c>
      <c r="B20457">
        <v>530012.27369516902</v>
      </c>
      <c r="C20457">
        <v>12.656068766435</v>
      </c>
      <c r="D20457">
        <v>39.799691316649998</v>
      </c>
      <c r="E20457" t="s">
        <v>20</v>
      </c>
      <c r="F20457">
        <v>654201.39756730804</v>
      </c>
      <c r="G20457">
        <v>581149.187407266</v>
      </c>
      <c r="H20457">
        <v>73052.210160042101</v>
      </c>
    </row>
    <row r="20458" spans="1:9" x14ac:dyDescent="0.2">
      <c r="A20458">
        <v>2368</v>
      </c>
      <c r="B20458">
        <v>530012.27369516902</v>
      </c>
      <c r="C20458">
        <v>13.8899070419588</v>
      </c>
      <c r="D20458">
        <v>41.033529592173799</v>
      </c>
      <c r="E20458" t="s">
        <v>20</v>
      </c>
      <c r="F20458">
        <v>654201.39756730804</v>
      </c>
      <c r="G20458">
        <v>569045.14038080396</v>
      </c>
      <c r="H20458">
        <v>85156.257186504095</v>
      </c>
    </row>
    <row r="20459" spans="1:9" x14ac:dyDescent="0.2">
      <c r="A20459">
        <v>2368</v>
      </c>
      <c r="B20459">
        <v>530012.27369516902</v>
      </c>
      <c r="C20459">
        <v>16.468881912504301</v>
      </c>
      <c r="D20459">
        <v>43.612504462719301</v>
      </c>
      <c r="E20459" t="s">
        <v>20</v>
      </c>
      <c r="F20459">
        <v>654201.39756730804</v>
      </c>
      <c r="G20459">
        <v>38246.4922625584</v>
      </c>
      <c r="H20459">
        <v>615954.90530474996</v>
      </c>
    </row>
    <row r="20460" spans="1:9" x14ac:dyDescent="0.2">
      <c r="A20460">
        <v>2368</v>
      </c>
      <c r="B20460">
        <v>530012.27369516902</v>
      </c>
      <c r="C20460">
        <v>17.522682652903899</v>
      </c>
      <c r="D20460">
        <v>44.666305203118903</v>
      </c>
      <c r="E20460" t="s">
        <v>20</v>
      </c>
      <c r="F20460">
        <v>654201.39756730804</v>
      </c>
      <c r="G20460">
        <v>0</v>
      </c>
      <c r="H20460">
        <v>654201.39756730804</v>
      </c>
    </row>
    <row r="20461" spans="1:9" x14ac:dyDescent="0.2">
      <c r="A20461">
        <v>2369</v>
      </c>
      <c r="B20461">
        <v>108549.510230336</v>
      </c>
      <c r="C20461">
        <v>0</v>
      </c>
      <c r="D20461">
        <v>28.199592252871199</v>
      </c>
      <c r="E20461" t="s">
        <v>17</v>
      </c>
      <c r="F20461">
        <v>718591.06280130998</v>
      </c>
      <c r="G20461">
        <v>718591.06280130998</v>
      </c>
      <c r="H20461">
        <v>0</v>
      </c>
      <c r="I20461">
        <v>1</v>
      </c>
    </row>
    <row r="20462" spans="1:9" x14ac:dyDescent="0.2">
      <c r="A20462">
        <v>2369</v>
      </c>
      <c r="B20462">
        <v>108549.510230336</v>
      </c>
      <c r="C20462">
        <v>3.5575360052293901</v>
      </c>
      <c r="D20462">
        <v>31.7571282581006</v>
      </c>
      <c r="E20462" t="s">
        <v>20</v>
      </c>
      <c r="F20462">
        <v>718591.06280130998</v>
      </c>
      <c r="G20462">
        <v>703256.10889098304</v>
      </c>
      <c r="H20462">
        <v>15334.9539103272</v>
      </c>
    </row>
    <row r="20463" spans="1:9" x14ac:dyDescent="0.2">
      <c r="A20463">
        <v>2369</v>
      </c>
      <c r="B20463">
        <v>108549.510230336</v>
      </c>
      <c r="C20463">
        <v>7.6339132687095699</v>
      </c>
      <c r="D20463">
        <v>35.833505521580797</v>
      </c>
      <c r="E20463" t="s">
        <v>18</v>
      </c>
      <c r="F20463">
        <v>899266.970023453</v>
      </c>
      <c r="G20463">
        <v>863338.92998133902</v>
      </c>
      <c r="H20463">
        <v>35928.0400421136</v>
      </c>
      <c r="I20463">
        <v>1.20948870592436</v>
      </c>
    </row>
    <row r="20464" spans="1:9" x14ac:dyDescent="0.2">
      <c r="A20464">
        <v>2369</v>
      </c>
      <c r="B20464">
        <v>108549.510230336</v>
      </c>
      <c r="C20464">
        <v>13.4973078965638</v>
      </c>
      <c r="D20464">
        <v>41.696900149435102</v>
      </c>
      <c r="E20464" t="s">
        <v>20</v>
      </c>
      <c r="F20464">
        <v>899266.970023453</v>
      </c>
      <c r="G20464">
        <v>841403.52069590695</v>
      </c>
      <c r="H20464">
        <v>57863.449327545401</v>
      </c>
    </row>
    <row r="20465" spans="1:9" x14ac:dyDescent="0.2">
      <c r="A20465">
        <v>2369</v>
      </c>
      <c r="B20465">
        <v>108549.510230336</v>
      </c>
      <c r="C20465">
        <v>22.674246551506201</v>
      </c>
      <c r="D20465">
        <v>50.873838804377399</v>
      </c>
      <c r="E20465" t="s">
        <v>18</v>
      </c>
      <c r="F20465">
        <v>763801.56429976597</v>
      </c>
      <c r="G20465">
        <v>677788.39906974905</v>
      </c>
      <c r="H20465">
        <v>86013.165230017199</v>
      </c>
      <c r="I20465">
        <v>0.77386360857319503</v>
      </c>
    </row>
    <row r="20466" spans="1:9" x14ac:dyDescent="0.2">
      <c r="A20466">
        <v>2369</v>
      </c>
      <c r="B20466">
        <v>108549.510230336</v>
      </c>
      <c r="C20466">
        <v>25.629294359389601</v>
      </c>
      <c r="D20466">
        <v>53.828886612260803</v>
      </c>
      <c r="E20466" t="s">
        <v>18</v>
      </c>
      <c r="F20466">
        <v>675180.44458227395</v>
      </c>
      <c r="G20466">
        <v>47155.026466879397</v>
      </c>
      <c r="H20466">
        <v>628025.418115395</v>
      </c>
      <c r="I20466">
        <v>0.85478252030305202</v>
      </c>
    </row>
    <row r="20467" spans="1:9" x14ac:dyDescent="0.2">
      <c r="A20467">
        <v>2369</v>
      </c>
      <c r="B20467">
        <v>108549.510230336</v>
      </c>
      <c r="C20467">
        <v>28.162604172919401</v>
      </c>
      <c r="D20467">
        <v>56.3621964257907</v>
      </c>
      <c r="E20467" t="s">
        <v>18</v>
      </c>
      <c r="F20467">
        <v>686297.64612511499</v>
      </c>
      <c r="G20467">
        <v>0</v>
      </c>
      <c r="H20467">
        <v>686297.64612511499</v>
      </c>
      <c r="I20467">
        <v>1.0543678221180399</v>
      </c>
    </row>
    <row r="20468" spans="1:9" x14ac:dyDescent="0.2">
      <c r="A20468">
        <v>2370</v>
      </c>
      <c r="B20468">
        <v>84437.013294157106</v>
      </c>
      <c r="C20468">
        <v>0</v>
      </c>
      <c r="D20468">
        <v>27.404480322483099</v>
      </c>
      <c r="E20468" t="s">
        <v>17</v>
      </c>
      <c r="F20468">
        <v>69443.498341809202</v>
      </c>
      <c r="G20468">
        <v>69443.498341809202</v>
      </c>
      <c r="H20468">
        <v>0</v>
      </c>
      <c r="I20468">
        <v>1</v>
      </c>
    </row>
    <row r="20469" spans="1:9" x14ac:dyDescent="0.2">
      <c r="A20469">
        <v>2370</v>
      </c>
      <c r="B20469">
        <v>84437.013294157106</v>
      </c>
      <c r="C20469">
        <v>2.0502989363044399</v>
      </c>
      <c r="D20469">
        <v>29.4547792587875</v>
      </c>
      <c r="E20469" t="s">
        <v>20</v>
      </c>
      <c r="F20469">
        <v>69443.498341809202</v>
      </c>
      <c r="G20469">
        <v>45713.595570679798</v>
      </c>
      <c r="H20469">
        <v>23729.9027711294</v>
      </c>
    </row>
    <row r="20470" spans="1:9" x14ac:dyDescent="0.2">
      <c r="A20470">
        <v>2370</v>
      </c>
      <c r="B20470">
        <v>84437.013294157106</v>
      </c>
      <c r="C20470">
        <v>5.2590897123143003</v>
      </c>
      <c r="D20470">
        <v>32.663570034797402</v>
      </c>
      <c r="E20470" t="s">
        <v>18</v>
      </c>
      <c r="F20470">
        <v>72663.172255785903</v>
      </c>
      <c r="G20470">
        <v>26683.949196551599</v>
      </c>
      <c r="H20470">
        <v>45979.223059234297</v>
      </c>
      <c r="I20470">
        <v>1.0295805887781</v>
      </c>
    </row>
    <row r="20471" spans="1:9" x14ac:dyDescent="0.2">
      <c r="A20471">
        <v>2370</v>
      </c>
      <c r="B20471">
        <v>84437.013294157106</v>
      </c>
      <c r="C20471">
        <v>6.5008918979418002</v>
      </c>
      <c r="D20471">
        <v>33.905372220424901</v>
      </c>
      <c r="E20471" t="s">
        <v>20</v>
      </c>
      <c r="F20471">
        <v>72663.172255785903</v>
      </c>
      <c r="G20471">
        <v>3633.1586127893002</v>
      </c>
      <c r="H20471">
        <v>69030.013642996593</v>
      </c>
    </row>
    <row r="20472" spans="1:9" x14ac:dyDescent="0.2">
      <c r="A20472">
        <v>2370</v>
      </c>
      <c r="B20472">
        <v>84437.013294157106</v>
      </c>
      <c r="C20472">
        <v>7.12128750876479</v>
      </c>
      <c r="D20472">
        <v>34.525767831247897</v>
      </c>
      <c r="E20472" t="s">
        <v>17</v>
      </c>
      <c r="F20472">
        <v>515012.90302999702</v>
      </c>
      <c r="G20472">
        <v>445982.889387</v>
      </c>
      <c r="H20472">
        <v>69030.013642996593</v>
      </c>
      <c r="I20472">
        <v>8.0759949251091196</v>
      </c>
    </row>
    <row r="20473" spans="1:9" x14ac:dyDescent="0.2">
      <c r="A20473">
        <v>2370</v>
      </c>
      <c r="B20473">
        <v>84437.013294157106</v>
      </c>
      <c r="C20473">
        <v>7.6327377244694201</v>
      </c>
      <c r="D20473">
        <v>35.037218046952503</v>
      </c>
      <c r="E20473" t="s">
        <v>19</v>
      </c>
      <c r="F20473">
        <v>485420.43038291798</v>
      </c>
      <c r="G20473">
        <v>416390.41673992103</v>
      </c>
      <c r="H20473">
        <v>69030.013642996593</v>
      </c>
      <c r="I20473">
        <v>0.93089418849305205</v>
      </c>
    </row>
    <row r="20474" spans="1:9" x14ac:dyDescent="0.2">
      <c r="A20474">
        <v>2370</v>
      </c>
      <c r="B20474">
        <v>84437.013294157106</v>
      </c>
      <c r="C20474">
        <v>8.4864240065730492</v>
      </c>
      <c r="D20474">
        <v>35.890904329056099</v>
      </c>
      <c r="E20474" t="s">
        <v>19</v>
      </c>
      <c r="F20474">
        <v>436750.39995160501</v>
      </c>
      <c r="G20474">
        <v>367720.38630860799</v>
      </c>
      <c r="H20474">
        <v>69030.013642996593</v>
      </c>
      <c r="I20474">
        <v>0.87869082723282899</v>
      </c>
    </row>
    <row r="20475" spans="1:9" x14ac:dyDescent="0.2">
      <c r="A20475">
        <v>2370</v>
      </c>
      <c r="B20475">
        <v>84437.013294157106</v>
      </c>
      <c r="C20475">
        <v>8.8172922185689906</v>
      </c>
      <c r="D20475">
        <v>36.221772541052097</v>
      </c>
      <c r="E20475" t="s">
        <v>19</v>
      </c>
      <c r="F20475">
        <v>400359.01509358402</v>
      </c>
      <c r="G20475">
        <v>331329.001450588</v>
      </c>
      <c r="H20475">
        <v>69030.013642996593</v>
      </c>
      <c r="I20475">
        <v>0.89925322747661696</v>
      </c>
    </row>
    <row r="20476" spans="1:9" x14ac:dyDescent="0.2">
      <c r="A20476">
        <v>2370</v>
      </c>
      <c r="B20476">
        <v>84437.013294157106</v>
      </c>
      <c r="C20476">
        <v>9.0459705631843494</v>
      </c>
      <c r="D20476">
        <v>36.450450885667401</v>
      </c>
      <c r="E20476" t="s">
        <v>20</v>
      </c>
      <c r="F20476">
        <v>400359.01509358402</v>
      </c>
      <c r="G20476">
        <v>36446.816287802299</v>
      </c>
      <c r="H20476">
        <v>363912.19880578201</v>
      </c>
    </row>
    <row r="20477" spans="1:9" x14ac:dyDescent="0.2">
      <c r="A20477">
        <v>2370</v>
      </c>
      <c r="B20477">
        <v>84437.013294157106</v>
      </c>
      <c r="C20477">
        <v>10.167432444567201</v>
      </c>
      <c r="D20477">
        <v>37.5719127670502</v>
      </c>
      <c r="E20477" t="s">
        <v>18</v>
      </c>
      <c r="F20477">
        <v>396822.97623784997</v>
      </c>
      <c r="G20477">
        <v>0</v>
      </c>
      <c r="H20477">
        <v>396822.97623784997</v>
      </c>
      <c r="I20477">
        <v>0.83044908526961903</v>
      </c>
    </row>
    <row r="20478" spans="1:9" x14ac:dyDescent="0.2">
      <c r="A20478">
        <v>2371</v>
      </c>
      <c r="B20478">
        <v>267355.976966199</v>
      </c>
      <c r="C20478">
        <v>0</v>
      </c>
      <c r="D20478">
        <v>28.829724754772599</v>
      </c>
      <c r="E20478" t="s">
        <v>17</v>
      </c>
      <c r="F20478">
        <v>37440.579382431097</v>
      </c>
      <c r="G20478">
        <v>37440.579382431097</v>
      </c>
      <c r="H20478">
        <v>0</v>
      </c>
      <c r="I20478">
        <v>1</v>
      </c>
    </row>
    <row r="20479" spans="1:9" x14ac:dyDescent="0.2">
      <c r="A20479">
        <v>2371</v>
      </c>
      <c r="B20479">
        <v>267355.976966199</v>
      </c>
      <c r="C20479">
        <v>1.73570516998236</v>
      </c>
      <c r="D20479">
        <v>30.565429924754898</v>
      </c>
      <c r="E20479" t="s">
        <v>18</v>
      </c>
      <c r="F20479">
        <v>41366.483833364997</v>
      </c>
      <c r="G20479">
        <v>22283.993786658601</v>
      </c>
      <c r="H20479">
        <v>19082.490046706302</v>
      </c>
      <c r="I20479">
        <v>1.09540370601962</v>
      </c>
    </row>
    <row r="20480" spans="1:9" x14ac:dyDescent="0.2">
      <c r="A20480">
        <v>2371</v>
      </c>
      <c r="B20480">
        <v>267355.976966199</v>
      </c>
      <c r="C20480">
        <v>2.6488458558121399</v>
      </c>
      <c r="D20480">
        <v>31.478570610584701</v>
      </c>
      <c r="E20480" t="s">
        <v>17</v>
      </c>
      <c r="F20480">
        <v>391197.84091261198</v>
      </c>
      <c r="G20480">
        <v>372115.350865905</v>
      </c>
      <c r="H20480">
        <v>19082.490046706302</v>
      </c>
      <c r="I20480">
        <v>9.4142244903195103</v>
      </c>
    </row>
    <row r="20481" spans="1:9" x14ac:dyDescent="0.2">
      <c r="A20481">
        <v>2371</v>
      </c>
      <c r="B20481">
        <v>267355.976966199</v>
      </c>
      <c r="C20481">
        <v>4.43317051737366</v>
      </c>
      <c r="D20481">
        <v>33.262895272146203</v>
      </c>
      <c r="E20481" t="s">
        <v>18</v>
      </c>
      <c r="F20481">
        <v>378040.42049846897</v>
      </c>
      <c r="G20481">
        <v>334304.85977418598</v>
      </c>
      <c r="H20481">
        <v>43735.560724283903</v>
      </c>
      <c r="I20481">
        <v>0.95570684196081901</v>
      </c>
    </row>
    <row r="20482" spans="1:9" x14ac:dyDescent="0.2">
      <c r="A20482">
        <v>2371</v>
      </c>
      <c r="B20482">
        <v>267355.976966199</v>
      </c>
      <c r="C20482">
        <v>6.6179009857897597</v>
      </c>
      <c r="D20482">
        <v>35.447625740562302</v>
      </c>
      <c r="E20482" t="s">
        <v>18</v>
      </c>
      <c r="F20482">
        <v>319872.36997520702</v>
      </c>
      <c r="G20482">
        <v>15993.618498760299</v>
      </c>
      <c r="H20482">
        <v>303878.75147644599</v>
      </c>
      <c r="I20482">
        <v>0.81570982871468001</v>
      </c>
    </row>
    <row r="20483" spans="1:9" x14ac:dyDescent="0.2">
      <c r="A20483">
        <v>2371</v>
      </c>
      <c r="B20483">
        <v>267355.976966199</v>
      </c>
      <c r="C20483">
        <v>7.2222067668025298</v>
      </c>
      <c r="D20483">
        <v>36.051931521575099</v>
      </c>
      <c r="E20483" t="s">
        <v>19</v>
      </c>
      <c r="F20483">
        <v>317961.120314678</v>
      </c>
      <c r="G20483">
        <v>14082.3688382317</v>
      </c>
      <c r="H20483">
        <v>303878.75147644599</v>
      </c>
      <c r="I20483">
        <v>0.861706956724966</v>
      </c>
    </row>
    <row r="20484" spans="1:9" x14ac:dyDescent="0.2">
      <c r="A20484">
        <v>2371</v>
      </c>
      <c r="B20484">
        <v>267355.976966199</v>
      </c>
      <c r="C20484">
        <v>7.3863472064248601</v>
      </c>
      <c r="D20484">
        <v>36.2160719611974</v>
      </c>
      <c r="E20484" t="s">
        <v>20</v>
      </c>
      <c r="F20484">
        <v>317961.120314678</v>
      </c>
      <c r="G20484">
        <v>0</v>
      </c>
      <c r="H20484">
        <v>317961.120314678</v>
      </c>
    </row>
    <row r="20485" spans="1:9" x14ac:dyDescent="0.2">
      <c r="A20485">
        <v>2372</v>
      </c>
      <c r="B20485">
        <v>553667.505279704</v>
      </c>
      <c r="C20485">
        <v>0</v>
      </c>
      <c r="D20485">
        <v>26.207126722696898</v>
      </c>
      <c r="E20485" t="s">
        <v>17</v>
      </c>
      <c r="F20485">
        <v>45057.569856255897</v>
      </c>
      <c r="G20485">
        <v>45057.569856255897</v>
      </c>
      <c r="H20485">
        <v>0</v>
      </c>
      <c r="I20485">
        <v>1</v>
      </c>
    </row>
    <row r="20486" spans="1:9" x14ac:dyDescent="0.2">
      <c r="A20486">
        <v>2372</v>
      </c>
      <c r="B20486">
        <v>553667.505279704</v>
      </c>
      <c r="C20486">
        <v>10.6781661601515</v>
      </c>
      <c r="D20486">
        <v>36.885292882848397</v>
      </c>
      <c r="E20486" t="s">
        <v>17</v>
      </c>
      <c r="F20486">
        <v>303766.72155059001</v>
      </c>
      <c r="G20486">
        <v>303766.72155059001</v>
      </c>
      <c r="H20486" s="15">
        <v>-3.6379788070917097E-11</v>
      </c>
      <c r="I20486">
        <v>6.3946078069848804</v>
      </c>
    </row>
    <row r="20487" spans="1:9" x14ac:dyDescent="0.2">
      <c r="A20487">
        <v>2372</v>
      </c>
      <c r="B20487">
        <v>553667.505279704</v>
      </c>
      <c r="C20487">
        <v>11.2220124670794</v>
      </c>
      <c r="D20487">
        <v>37.429139189776301</v>
      </c>
      <c r="E20487" t="s">
        <v>20</v>
      </c>
      <c r="F20487">
        <v>303766.72155059001</v>
      </c>
      <c r="G20487">
        <v>260104.55379954801</v>
      </c>
      <c r="H20487">
        <v>43662.167751041998</v>
      </c>
    </row>
    <row r="20488" spans="1:9" x14ac:dyDescent="0.2">
      <c r="A20488">
        <v>2372</v>
      </c>
      <c r="B20488">
        <v>553667.505279704</v>
      </c>
      <c r="C20488">
        <v>11.535377237045299</v>
      </c>
      <c r="D20488">
        <v>37.742503959742201</v>
      </c>
      <c r="E20488" t="s">
        <v>17</v>
      </c>
      <c r="F20488">
        <v>764853.30780097097</v>
      </c>
      <c r="G20488">
        <v>721191.14004992903</v>
      </c>
      <c r="H20488">
        <v>43662.167751041998</v>
      </c>
      <c r="I20488">
        <v>2.50723426596559</v>
      </c>
    </row>
    <row r="20489" spans="1:9" x14ac:dyDescent="0.2">
      <c r="A20489">
        <v>2372</v>
      </c>
      <c r="B20489">
        <v>553667.505279704</v>
      </c>
      <c r="C20489">
        <v>15.0454045126829</v>
      </c>
      <c r="D20489">
        <v>41.252531235379799</v>
      </c>
      <c r="E20489" t="s">
        <v>19</v>
      </c>
      <c r="F20489">
        <v>785435.19314682798</v>
      </c>
      <c r="G20489">
        <v>741773.02539578499</v>
      </c>
      <c r="H20489">
        <v>43662.167751041998</v>
      </c>
      <c r="I20489">
        <v>1.0097773318177199</v>
      </c>
    </row>
    <row r="20490" spans="1:9" x14ac:dyDescent="0.2">
      <c r="A20490">
        <v>2372</v>
      </c>
      <c r="B20490">
        <v>553667.505279704</v>
      </c>
      <c r="C20490">
        <v>19.043317202317301</v>
      </c>
      <c r="D20490">
        <v>45.250443925014203</v>
      </c>
      <c r="E20490" t="s">
        <v>18</v>
      </c>
      <c r="F20490">
        <v>796013.034557743</v>
      </c>
      <c r="G20490">
        <v>714770.23259240994</v>
      </c>
      <c r="H20490">
        <v>81242.801965333201</v>
      </c>
      <c r="I20490">
        <v>0.99322947487551105</v>
      </c>
    </row>
    <row r="20491" spans="1:9" x14ac:dyDescent="0.2">
      <c r="A20491">
        <v>2372</v>
      </c>
      <c r="B20491">
        <v>553667.505279704</v>
      </c>
      <c r="C20491">
        <v>21.254859753034602</v>
      </c>
      <c r="D20491">
        <v>47.4619864757315</v>
      </c>
      <c r="E20491" t="s">
        <v>18</v>
      </c>
      <c r="F20491">
        <v>695460.30265873706</v>
      </c>
      <c r="G20491">
        <v>66232.983218818204</v>
      </c>
      <c r="H20491">
        <v>629227.31943991804</v>
      </c>
      <c r="I20491">
        <v>0.84872689965284298</v>
      </c>
    </row>
    <row r="20492" spans="1:9" x14ac:dyDescent="0.2">
      <c r="A20492">
        <v>2372</v>
      </c>
      <c r="B20492">
        <v>553667.505279704</v>
      </c>
      <c r="C20492">
        <v>23.168756670267499</v>
      </c>
      <c r="D20492">
        <v>49.375883392964397</v>
      </c>
      <c r="E20492" t="s">
        <v>18</v>
      </c>
      <c r="F20492">
        <v>698331.00489060697</v>
      </c>
      <c r="G20492">
        <v>0</v>
      </c>
      <c r="H20492">
        <v>698331.00489060697</v>
      </c>
      <c r="I20492">
        <v>0.94391361413002395</v>
      </c>
    </row>
    <row r="20493" spans="1:9" x14ac:dyDescent="0.2">
      <c r="A20493">
        <v>2373</v>
      </c>
      <c r="B20493">
        <v>177447.45330308101</v>
      </c>
      <c r="C20493">
        <v>0</v>
      </c>
      <c r="D20493">
        <v>26.918799241621102</v>
      </c>
      <c r="E20493" t="s">
        <v>17</v>
      </c>
      <c r="F20493">
        <v>226593.180283186</v>
      </c>
      <c r="G20493">
        <v>226593.180283186</v>
      </c>
      <c r="H20493">
        <v>0</v>
      </c>
      <c r="I20493">
        <v>1</v>
      </c>
    </row>
    <row r="20494" spans="1:9" x14ac:dyDescent="0.2">
      <c r="A20494">
        <v>2373</v>
      </c>
      <c r="B20494">
        <v>177447.45330308101</v>
      </c>
      <c r="C20494">
        <v>1.4809891711534799</v>
      </c>
      <c r="D20494">
        <v>28.399788412774601</v>
      </c>
      <c r="E20494" t="s">
        <v>20</v>
      </c>
      <c r="F20494">
        <v>226593.180283186</v>
      </c>
      <c r="G20494">
        <v>219222.72939184701</v>
      </c>
      <c r="H20494">
        <v>7370.4508913391201</v>
      </c>
    </row>
    <row r="20495" spans="1:9" x14ac:dyDescent="0.2">
      <c r="A20495">
        <v>2373</v>
      </c>
      <c r="B20495">
        <v>177447.45330308101</v>
      </c>
      <c r="C20495">
        <v>2.2628392240113402</v>
      </c>
      <c r="D20495">
        <v>29.1816384656324</v>
      </c>
      <c r="E20495" t="s">
        <v>18</v>
      </c>
      <c r="F20495">
        <v>243052.65255381801</v>
      </c>
      <c r="G20495">
        <v>225956.20810649401</v>
      </c>
      <c r="H20495">
        <v>17096.444447323898</v>
      </c>
      <c r="I20495">
        <v>1.0627300806136499</v>
      </c>
    </row>
    <row r="20496" spans="1:9" x14ac:dyDescent="0.2">
      <c r="A20496">
        <v>2373</v>
      </c>
      <c r="B20496">
        <v>177447.45330308101</v>
      </c>
      <c r="C20496">
        <v>2.3019455696260902</v>
      </c>
      <c r="D20496">
        <v>29.220744811247201</v>
      </c>
      <c r="E20496" t="s">
        <v>19</v>
      </c>
      <c r="F20496">
        <v>277747.02751054399</v>
      </c>
      <c r="G20496">
        <v>260650.58306321999</v>
      </c>
      <c r="H20496">
        <v>17096.444447323898</v>
      </c>
      <c r="I20496">
        <v>1.15330673162292</v>
      </c>
    </row>
    <row r="20497" spans="1:9" x14ac:dyDescent="0.2">
      <c r="A20497">
        <v>2373</v>
      </c>
      <c r="B20497">
        <v>177447.45330308101</v>
      </c>
      <c r="C20497">
        <v>3.44883546196714</v>
      </c>
      <c r="D20497">
        <v>30.367634703588202</v>
      </c>
      <c r="E20497" t="s">
        <v>18</v>
      </c>
      <c r="F20497">
        <v>305524.28534760303</v>
      </c>
      <c r="G20497">
        <v>280426.22346009797</v>
      </c>
      <c r="H20497">
        <v>25098.061887504598</v>
      </c>
      <c r="I20497">
        <v>1.0999324436184701</v>
      </c>
    </row>
    <row r="20498" spans="1:9" x14ac:dyDescent="0.2">
      <c r="A20498">
        <v>2373</v>
      </c>
      <c r="B20498">
        <v>177447.45330308101</v>
      </c>
      <c r="C20498">
        <v>4.1456374922790298</v>
      </c>
      <c r="D20498">
        <v>31.064436733900099</v>
      </c>
      <c r="E20498" t="s">
        <v>20</v>
      </c>
      <c r="F20498">
        <v>305524.28534760303</v>
      </c>
      <c r="G20498">
        <v>270020.38952675799</v>
      </c>
      <c r="H20498">
        <v>35503.895820844802</v>
      </c>
    </row>
    <row r="20499" spans="1:9" x14ac:dyDescent="0.2">
      <c r="A20499">
        <v>2373</v>
      </c>
      <c r="B20499">
        <v>177447.45330308101</v>
      </c>
      <c r="C20499">
        <v>4.7548327724042299</v>
      </c>
      <c r="D20499">
        <v>31.673632014025301</v>
      </c>
      <c r="E20499" t="s">
        <v>19</v>
      </c>
      <c r="F20499">
        <v>277413.28218789102</v>
      </c>
      <c r="G20499">
        <v>241909.386367047</v>
      </c>
      <c r="H20499">
        <v>35503.895820844802</v>
      </c>
      <c r="I20499">
        <v>0.88927189825171604</v>
      </c>
    </row>
    <row r="20500" spans="1:9" x14ac:dyDescent="0.2">
      <c r="A20500">
        <v>2373</v>
      </c>
      <c r="B20500">
        <v>177447.45330308101</v>
      </c>
      <c r="C20500">
        <v>5.1713317614843604</v>
      </c>
      <c r="D20500">
        <v>32.090131003105398</v>
      </c>
      <c r="E20500" t="s">
        <v>18</v>
      </c>
      <c r="F20500">
        <v>264630.59198556002</v>
      </c>
      <c r="G20500">
        <v>10643.2580104352</v>
      </c>
      <c r="H20500">
        <v>253987.33397512499</v>
      </c>
      <c r="I20500">
        <v>0.94490589397410096</v>
      </c>
    </row>
    <row r="20501" spans="1:9" x14ac:dyDescent="0.2">
      <c r="A20501">
        <v>2373</v>
      </c>
      <c r="B20501">
        <v>177447.45330308101</v>
      </c>
      <c r="C20501">
        <v>5.7241656498688398</v>
      </c>
      <c r="D20501">
        <v>32.642964891489903</v>
      </c>
      <c r="E20501" t="s">
        <v>20</v>
      </c>
      <c r="F20501">
        <v>264630.59198556002</v>
      </c>
      <c r="G20501">
        <v>0</v>
      </c>
      <c r="H20501">
        <v>264630.59198556002</v>
      </c>
    </row>
    <row r="20502" spans="1:9" x14ac:dyDescent="0.2">
      <c r="A20502">
        <v>2374</v>
      </c>
      <c r="B20502">
        <v>355514.41329177498</v>
      </c>
      <c r="C20502">
        <v>0</v>
      </c>
      <c r="D20502">
        <v>30.4256283126564</v>
      </c>
      <c r="E20502" t="s">
        <v>17</v>
      </c>
      <c r="F20502">
        <v>36274.685620210497</v>
      </c>
      <c r="G20502">
        <v>36274.685620210497</v>
      </c>
      <c r="H20502">
        <v>0</v>
      </c>
      <c r="I20502">
        <v>1</v>
      </c>
    </row>
    <row r="20503" spans="1:9" x14ac:dyDescent="0.2">
      <c r="A20503">
        <v>2374</v>
      </c>
      <c r="B20503">
        <v>355514.41329177498</v>
      </c>
      <c r="C20503">
        <v>1.50734558117374</v>
      </c>
      <c r="D20503">
        <v>31.932973893830201</v>
      </c>
      <c r="E20503" t="s">
        <v>20</v>
      </c>
      <c r="F20503">
        <v>36274.685620210497</v>
      </c>
      <c r="G20503">
        <v>28338.706116513</v>
      </c>
      <c r="H20503">
        <v>7935.9795036975702</v>
      </c>
    </row>
    <row r="20504" spans="1:9" x14ac:dyDescent="0.2">
      <c r="A20504">
        <v>2374</v>
      </c>
      <c r="B20504">
        <v>355514.41329177498</v>
      </c>
      <c r="C20504">
        <v>3.0910234215179702</v>
      </c>
      <c r="D20504">
        <v>33.516651734174403</v>
      </c>
      <c r="E20504" t="s">
        <v>18</v>
      </c>
      <c r="F20504">
        <v>37640.497484232998</v>
      </c>
      <c r="G20504">
        <v>21591.400027007101</v>
      </c>
      <c r="H20504">
        <v>16049.0974572259</v>
      </c>
      <c r="I20504">
        <v>1.02802524787315</v>
      </c>
    </row>
    <row r="20505" spans="1:9" x14ac:dyDescent="0.2">
      <c r="A20505">
        <v>2374</v>
      </c>
      <c r="B20505">
        <v>355514.41329177498</v>
      </c>
      <c r="C20505">
        <v>4.0524860950804404</v>
      </c>
      <c r="D20505">
        <v>34.478114407736904</v>
      </c>
      <c r="E20505" t="s">
        <v>17</v>
      </c>
      <c r="F20505">
        <v>200650.99226921299</v>
      </c>
      <c r="G20505">
        <v>184601.894811987</v>
      </c>
      <c r="H20505">
        <v>16049.0974572259</v>
      </c>
      <c r="I20505">
        <v>5.3054077931437096</v>
      </c>
    </row>
    <row r="20506" spans="1:9" x14ac:dyDescent="0.2">
      <c r="A20506">
        <v>2374</v>
      </c>
      <c r="B20506">
        <v>355514.41329177498</v>
      </c>
      <c r="C20506">
        <v>5.5194586779472701</v>
      </c>
      <c r="D20506">
        <v>35.945086990603698</v>
      </c>
      <c r="E20506" t="s">
        <v>20</v>
      </c>
      <c r="F20506">
        <v>200650.99226921299</v>
      </c>
      <c r="G20506">
        <v>176199.519191128</v>
      </c>
      <c r="H20506">
        <v>24451.473078085099</v>
      </c>
    </row>
    <row r="20507" spans="1:9" x14ac:dyDescent="0.2">
      <c r="A20507">
        <v>2374</v>
      </c>
      <c r="B20507">
        <v>355514.41329177498</v>
      </c>
      <c r="C20507">
        <v>7.6708502763972497</v>
      </c>
      <c r="D20507">
        <v>38.096478589053703</v>
      </c>
      <c r="E20507" t="s">
        <v>20</v>
      </c>
      <c r="F20507">
        <v>200650.99226921299</v>
      </c>
      <c r="G20507">
        <v>166673.06948258699</v>
      </c>
      <c r="H20507">
        <v>33977.922786626499</v>
      </c>
    </row>
    <row r="20508" spans="1:9" x14ac:dyDescent="0.2">
      <c r="A20508">
        <v>2374</v>
      </c>
      <c r="B20508">
        <v>355514.41329177498</v>
      </c>
      <c r="C20508">
        <v>8.6475800280199806</v>
      </c>
      <c r="D20508">
        <v>39.073208340676402</v>
      </c>
      <c r="E20508" t="s">
        <v>17</v>
      </c>
      <c r="F20508">
        <v>552521.73626433196</v>
      </c>
      <c r="G20508">
        <v>518543.813477705</v>
      </c>
      <c r="H20508">
        <v>33977.922786626499</v>
      </c>
      <c r="I20508">
        <v>2.6917108607547702</v>
      </c>
    </row>
    <row r="20509" spans="1:9" x14ac:dyDescent="0.2">
      <c r="A20509">
        <v>2374</v>
      </c>
      <c r="B20509">
        <v>355514.41329177498</v>
      </c>
      <c r="C20509">
        <v>8.7628061866639992</v>
      </c>
      <c r="D20509">
        <v>39.1884344993205</v>
      </c>
      <c r="E20509" t="s">
        <v>18</v>
      </c>
      <c r="F20509">
        <v>508243.58295978501</v>
      </c>
      <c r="G20509">
        <v>465067.499948429</v>
      </c>
      <c r="H20509">
        <v>43176.083011355498</v>
      </c>
      <c r="I20509">
        <v>0.91405162965005504</v>
      </c>
    </row>
    <row r="20510" spans="1:9" x14ac:dyDescent="0.2">
      <c r="A20510">
        <v>2374</v>
      </c>
      <c r="B20510">
        <v>355514.41329177498</v>
      </c>
      <c r="C20510">
        <v>8.9945740239179095</v>
      </c>
      <c r="D20510">
        <v>39.420202336574398</v>
      </c>
      <c r="E20510" t="s">
        <v>19</v>
      </c>
      <c r="F20510">
        <v>435173.13966238103</v>
      </c>
      <c r="G20510">
        <v>391997.05665102502</v>
      </c>
      <c r="H20510">
        <v>43176.083011355498</v>
      </c>
      <c r="I20510">
        <v>0.84180903646905203</v>
      </c>
    </row>
    <row r="20511" spans="1:9" x14ac:dyDescent="0.2">
      <c r="A20511">
        <v>2374</v>
      </c>
      <c r="B20511">
        <v>355514.41329177498</v>
      </c>
      <c r="C20511">
        <v>10.879185367584499</v>
      </c>
      <c r="D20511">
        <v>41.304813680240997</v>
      </c>
      <c r="E20511" t="s">
        <v>20</v>
      </c>
      <c r="F20511">
        <v>435173.13966238103</v>
      </c>
      <c r="G20511">
        <v>43405.568641565398</v>
      </c>
      <c r="H20511">
        <v>391767.571020815</v>
      </c>
    </row>
    <row r="20512" spans="1:9" x14ac:dyDescent="0.2">
      <c r="A20512">
        <v>2374</v>
      </c>
      <c r="B20512">
        <v>355514.41329177498</v>
      </c>
      <c r="C20512">
        <v>11.65174022988</v>
      </c>
      <c r="D20512">
        <v>42.077368542536497</v>
      </c>
      <c r="E20512" t="s">
        <v>20</v>
      </c>
      <c r="F20512">
        <v>435173.13966238103</v>
      </c>
      <c r="G20512">
        <v>0</v>
      </c>
      <c r="H20512">
        <v>435173.13966238103</v>
      </c>
    </row>
    <row r="20513" spans="1:9" x14ac:dyDescent="0.2">
      <c r="A20513">
        <v>2375</v>
      </c>
      <c r="B20513">
        <v>219142.320712766</v>
      </c>
      <c r="C20513">
        <v>0</v>
      </c>
      <c r="D20513">
        <v>27.6072091300422</v>
      </c>
      <c r="E20513" t="s">
        <v>17</v>
      </c>
      <c r="F20513">
        <v>269471.73041299498</v>
      </c>
      <c r="G20513">
        <v>269471.73041299498</v>
      </c>
      <c r="H20513">
        <v>0</v>
      </c>
      <c r="I20513">
        <v>1</v>
      </c>
    </row>
    <row r="20514" spans="1:9" x14ac:dyDescent="0.2">
      <c r="A20514">
        <v>2375</v>
      </c>
      <c r="B20514">
        <v>219142.320712766</v>
      </c>
      <c r="C20514">
        <v>1.99825442909023</v>
      </c>
      <c r="D20514">
        <v>29.605463559132399</v>
      </c>
      <c r="E20514" t="s">
        <v>18</v>
      </c>
      <c r="F20514">
        <v>263316.889396963</v>
      </c>
      <c r="G20514">
        <v>249559.128773367</v>
      </c>
      <c r="H20514">
        <v>13757.760623596099</v>
      </c>
      <c r="I20514">
        <v>0.96754054224139696</v>
      </c>
    </row>
    <row r="20515" spans="1:9" x14ac:dyDescent="0.2">
      <c r="A20515">
        <v>2375</v>
      </c>
      <c r="B20515">
        <v>219142.320712766</v>
      </c>
      <c r="C20515">
        <v>5.0336167973371699</v>
      </c>
      <c r="D20515">
        <v>32.640825927379403</v>
      </c>
      <c r="E20515" t="s">
        <v>20</v>
      </c>
      <c r="F20515">
        <v>263316.889396963</v>
      </c>
      <c r="G20515">
        <v>236630.291655629</v>
      </c>
      <c r="H20515">
        <v>26686.597741333899</v>
      </c>
    </row>
    <row r="20516" spans="1:9" x14ac:dyDescent="0.2">
      <c r="A20516">
        <v>2375</v>
      </c>
      <c r="B20516">
        <v>219142.320712766</v>
      </c>
      <c r="C20516">
        <v>6.6140432994539404</v>
      </c>
      <c r="D20516">
        <v>34.221252429496097</v>
      </c>
      <c r="E20516" t="s">
        <v>20</v>
      </c>
      <c r="F20516">
        <v>263316.889396963</v>
      </c>
      <c r="G20516">
        <v>221645.53272544601</v>
      </c>
      <c r="H20516">
        <v>41671.356671516398</v>
      </c>
    </row>
    <row r="20517" spans="1:9" x14ac:dyDescent="0.2">
      <c r="A20517">
        <v>2375</v>
      </c>
      <c r="B20517">
        <v>219142.320712766</v>
      </c>
      <c r="C20517">
        <v>9.4905613653114997</v>
      </c>
      <c r="D20517">
        <v>37.0977704953537</v>
      </c>
      <c r="E20517" t="s">
        <v>19</v>
      </c>
      <c r="F20517">
        <v>264851.09703446197</v>
      </c>
      <c r="G20517">
        <v>223179.740362946</v>
      </c>
      <c r="H20517">
        <v>41671.356671516398</v>
      </c>
      <c r="I20517">
        <v>0.96341163707934196</v>
      </c>
    </row>
    <row r="20518" spans="1:9" x14ac:dyDescent="0.2">
      <c r="A20518">
        <v>2375</v>
      </c>
      <c r="B20518">
        <v>219142.320712766</v>
      </c>
      <c r="C20518">
        <v>10.7117821472935</v>
      </c>
      <c r="D20518">
        <v>38.318991277335698</v>
      </c>
      <c r="E20518" t="s">
        <v>20</v>
      </c>
      <c r="F20518">
        <v>264851.09703446197</v>
      </c>
      <c r="G20518">
        <v>28101.1197399148</v>
      </c>
      <c r="H20518">
        <v>236749.97729454801</v>
      </c>
    </row>
    <row r="20519" spans="1:9" x14ac:dyDescent="0.2">
      <c r="A20519">
        <v>2375</v>
      </c>
      <c r="B20519">
        <v>219142.320712766</v>
      </c>
      <c r="C20519">
        <v>10.8502593182398</v>
      </c>
      <c r="D20519">
        <v>38.457468448282</v>
      </c>
      <c r="E20519" t="s">
        <v>19</v>
      </c>
      <c r="F20519">
        <v>263430.73569875502</v>
      </c>
      <c r="G20519">
        <v>26680.758404207001</v>
      </c>
      <c r="H20519">
        <v>236749.97729454801</v>
      </c>
      <c r="I20519">
        <v>0.88656453555320003</v>
      </c>
    </row>
    <row r="20520" spans="1:9" x14ac:dyDescent="0.2">
      <c r="A20520">
        <v>2375</v>
      </c>
      <c r="B20520">
        <v>219142.320712766</v>
      </c>
      <c r="C20520">
        <v>12.001130929087999</v>
      </c>
      <c r="D20520">
        <v>39.6083400591302</v>
      </c>
      <c r="E20520" t="s">
        <v>18</v>
      </c>
      <c r="F20520">
        <v>263809.40376601001</v>
      </c>
      <c r="G20520">
        <v>0</v>
      </c>
      <c r="H20520">
        <v>263809.40376601001</v>
      </c>
      <c r="I20520">
        <v>0.95801728145015497</v>
      </c>
    </row>
    <row r="20521" spans="1:9" x14ac:dyDescent="0.2">
      <c r="A20521">
        <v>2376</v>
      </c>
      <c r="B20521">
        <v>68100.252249033394</v>
      </c>
      <c r="C20521">
        <v>0</v>
      </c>
      <c r="D20521">
        <v>28.5390948806801</v>
      </c>
      <c r="E20521" t="s">
        <v>17</v>
      </c>
      <c r="F20521">
        <v>302780.43332634598</v>
      </c>
      <c r="G20521">
        <v>302780.43332634598</v>
      </c>
      <c r="H20521">
        <v>0</v>
      </c>
      <c r="I20521">
        <v>1</v>
      </c>
    </row>
    <row r="20522" spans="1:9" x14ac:dyDescent="0.2">
      <c r="A20522">
        <v>2376</v>
      </c>
      <c r="B20522">
        <v>68100.252249033394</v>
      </c>
      <c r="C20522">
        <v>0.71153097209054506</v>
      </c>
      <c r="D20522">
        <v>29.2506258527707</v>
      </c>
      <c r="E20522" t="s">
        <v>20</v>
      </c>
      <c r="F20522">
        <v>302780.43332634598</v>
      </c>
      <c r="G20522">
        <v>291370.19058270002</v>
      </c>
      <c r="H20522">
        <v>11410.2427436451</v>
      </c>
    </row>
    <row r="20523" spans="1:9" x14ac:dyDescent="0.2">
      <c r="A20523">
        <v>2376</v>
      </c>
      <c r="B20523">
        <v>68100.252249033394</v>
      </c>
      <c r="C20523">
        <v>1.2217016196530499</v>
      </c>
      <c r="D20523">
        <v>29.7607965003332</v>
      </c>
      <c r="E20523" t="s">
        <v>20</v>
      </c>
      <c r="F20523">
        <v>302780.43332634598</v>
      </c>
      <c r="G20523">
        <v>280502.53645950201</v>
      </c>
      <c r="H20523">
        <v>22277.896866843599</v>
      </c>
    </row>
    <row r="20524" spans="1:9" x14ac:dyDescent="0.2">
      <c r="A20524">
        <v>2376</v>
      </c>
      <c r="B20524">
        <v>68100.252249033394</v>
      </c>
      <c r="C20524">
        <v>1.3800390123971</v>
      </c>
      <c r="D20524">
        <v>29.919133893077198</v>
      </c>
      <c r="E20524" t="s">
        <v>19</v>
      </c>
      <c r="F20524">
        <v>358389.31855698198</v>
      </c>
      <c r="G20524">
        <v>336111.42169013899</v>
      </c>
      <c r="H20524">
        <v>22277.896866843599</v>
      </c>
      <c r="I20524">
        <v>1.1895479440427199</v>
      </c>
    </row>
    <row r="20525" spans="1:9" x14ac:dyDescent="0.2">
      <c r="A20525">
        <v>2376</v>
      </c>
      <c r="B20525">
        <v>68100.252249033394</v>
      </c>
      <c r="C20525">
        <v>2.2851587308202101</v>
      </c>
      <c r="D20525">
        <v>30.8242536115003</v>
      </c>
      <c r="E20525" t="s">
        <v>18</v>
      </c>
      <c r="F20525">
        <v>405569.73549008399</v>
      </c>
      <c r="G20525">
        <v>373597.73908473301</v>
      </c>
      <c r="H20525">
        <v>31971.996405351401</v>
      </c>
      <c r="I20525">
        <v>1.134976520071</v>
      </c>
    </row>
    <row r="20526" spans="1:9" x14ac:dyDescent="0.2">
      <c r="A20526">
        <v>2376</v>
      </c>
      <c r="B20526">
        <v>68100.252249033394</v>
      </c>
      <c r="C20526">
        <v>3.2447122398814501</v>
      </c>
      <c r="D20526">
        <v>31.783807120561601</v>
      </c>
      <c r="E20526" t="s">
        <v>20</v>
      </c>
      <c r="F20526">
        <v>405569.73549008399</v>
      </c>
      <c r="G20526">
        <v>363030.22928185598</v>
      </c>
      <c r="H20526">
        <v>42539.506208228799</v>
      </c>
    </row>
    <row r="20527" spans="1:9" x14ac:dyDescent="0.2">
      <c r="A20527">
        <v>2376</v>
      </c>
      <c r="B20527">
        <v>68100.252249033394</v>
      </c>
      <c r="C20527">
        <v>3.5587408148646502</v>
      </c>
      <c r="D20527">
        <v>32.097835695544802</v>
      </c>
      <c r="E20527" t="s">
        <v>19</v>
      </c>
      <c r="F20527">
        <v>384855.54850138997</v>
      </c>
      <c r="G20527">
        <v>342316.04229316098</v>
      </c>
      <c r="H20527">
        <v>42539.506208228799</v>
      </c>
      <c r="I20527">
        <v>0.93627777588677696</v>
      </c>
    </row>
    <row r="20528" spans="1:9" x14ac:dyDescent="0.2">
      <c r="A20528">
        <v>2376</v>
      </c>
      <c r="B20528">
        <v>68100.252249033394</v>
      </c>
      <c r="C20528">
        <v>3.5978195746269899</v>
      </c>
      <c r="D20528">
        <v>32.1369144553071</v>
      </c>
      <c r="E20528" t="s">
        <v>18</v>
      </c>
      <c r="F20528">
        <v>353693.72876412602</v>
      </c>
      <c r="G20528">
        <v>300413.08637660701</v>
      </c>
      <c r="H20528">
        <v>53280.642387518601</v>
      </c>
      <c r="I20528">
        <v>0.90876781452155797</v>
      </c>
    </row>
    <row r="20529" spans="1:9" x14ac:dyDescent="0.2">
      <c r="A20529">
        <v>2376</v>
      </c>
      <c r="B20529">
        <v>68100.252249033394</v>
      </c>
      <c r="C20529">
        <v>4.40039414039782</v>
      </c>
      <c r="D20529">
        <v>32.939489021077897</v>
      </c>
      <c r="E20529" t="s">
        <v>20</v>
      </c>
      <c r="F20529">
        <v>353693.72876412602</v>
      </c>
      <c r="G20529">
        <v>287011.64984792098</v>
      </c>
      <c r="H20529">
        <v>66682.078916204802</v>
      </c>
    </row>
    <row r="20530" spans="1:9" x14ac:dyDescent="0.2">
      <c r="A20530">
        <v>2376</v>
      </c>
      <c r="B20530">
        <v>68100.252249033394</v>
      </c>
      <c r="C20530">
        <v>5.1062471995663996</v>
      </c>
      <c r="D20530">
        <v>33.6453420802465</v>
      </c>
      <c r="E20530" t="s">
        <v>18</v>
      </c>
      <c r="F20530">
        <v>342385.11577122798</v>
      </c>
      <c r="G20530">
        <v>22989.248154524699</v>
      </c>
      <c r="H20530">
        <v>319395.86761670298</v>
      </c>
      <c r="I20530">
        <v>0.95172348653468997</v>
      </c>
    </row>
    <row r="20531" spans="1:9" x14ac:dyDescent="0.2">
      <c r="A20531">
        <v>2376</v>
      </c>
      <c r="B20531">
        <v>68100.252249033394</v>
      </c>
      <c r="C20531">
        <v>5.7250072304396804</v>
      </c>
      <c r="D20531">
        <v>34.264102111119797</v>
      </c>
      <c r="E20531" t="s">
        <v>20</v>
      </c>
      <c r="F20531">
        <v>342385.11577122798</v>
      </c>
      <c r="G20531">
        <v>0</v>
      </c>
      <c r="H20531">
        <v>342385.11577122798</v>
      </c>
    </row>
    <row r="20532" spans="1:9" x14ac:dyDescent="0.2">
      <c r="A20532">
        <v>2377</v>
      </c>
      <c r="B20532">
        <v>56114.237642198997</v>
      </c>
      <c r="C20532">
        <v>0</v>
      </c>
      <c r="D20532">
        <v>28.337272921120402</v>
      </c>
      <c r="E20532" t="s">
        <v>17</v>
      </c>
      <c r="F20532">
        <v>489724.01694326801</v>
      </c>
      <c r="G20532">
        <v>489724.01694326801</v>
      </c>
      <c r="H20532">
        <v>0</v>
      </c>
      <c r="I20532">
        <v>1</v>
      </c>
    </row>
    <row r="20533" spans="1:9" x14ac:dyDescent="0.2">
      <c r="A20533">
        <v>2377</v>
      </c>
      <c r="B20533">
        <v>56114.237642198997</v>
      </c>
      <c r="C20533">
        <v>3.6573592854750001</v>
      </c>
      <c r="D20533">
        <v>31.994632206595401</v>
      </c>
      <c r="E20533" t="s">
        <v>20</v>
      </c>
      <c r="F20533">
        <v>489724.01694326801</v>
      </c>
      <c r="G20533">
        <v>476287.72763544403</v>
      </c>
      <c r="H20533">
        <v>13436.2893078247</v>
      </c>
    </row>
    <row r="20534" spans="1:9" x14ac:dyDescent="0.2">
      <c r="A20534">
        <v>2377</v>
      </c>
      <c r="B20534">
        <v>56114.237642198997</v>
      </c>
      <c r="C20534">
        <v>7.0808099917842702</v>
      </c>
      <c r="D20534">
        <v>35.418082912904701</v>
      </c>
      <c r="E20534" t="s">
        <v>18</v>
      </c>
      <c r="F20534">
        <v>585794.446318003</v>
      </c>
      <c r="G20534">
        <v>555530.75260041503</v>
      </c>
      <c r="H20534">
        <v>30263.693717587801</v>
      </c>
      <c r="I20534">
        <v>1.15933930537676</v>
      </c>
    </row>
    <row r="20535" spans="1:9" x14ac:dyDescent="0.2">
      <c r="A20535">
        <v>2377</v>
      </c>
      <c r="B20535">
        <v>56114.237642198997</v>
      </c>
      <c r="C20535">
        <v>8.8707719366625302</v>
      </c>
      <c r="D20535">
        <v>37.208044857782902</v>
      </c>
      <c r="E20535" t="s">
        <v>20</v>
      </c>
      <c r="F20535">
        <v>585794.446318003</v>
      </c>
      <c r="G20535">
        <v>539045.82643562299</v>
      </c>
      <c r="H20535">
        <v>46748.619882379797</v>
      </c>
    </row>
    <row r="20536" spans="1:9" x14ac:dyDescent="0.2">
      <c r="A20536">
        <v>2377</v>
      </c>
      <c r="B20536">
        <v>56114.237642198997</v>
      </c>
      <c r="C20536">
        <v>11.901945939875899</v>
      </c>
      <c r="D20536">
        <v>40.239218860996303</v>
      </c>
      <c r="E20536" t="s">
        <v>18</v>
      </c>
      <c r="F20536">
        <v>565494.52510997502</v>
      </c>
      <c r="G20536">
        <v>496799.69117727201</v>
      </c>
      <c r="H20536">
        <v>68694.833932702793</v>
      </c>
      <c r="I20536">
        <v>0.93759857743934405</v>
      </c>
    </row>
    <row r="20537" spans="1:9" x14ac:dyDescent="0.2">
      <c r="A20537">
        <v>2377</v>
      </c>
      <c r="B20537">
        <v>56114.237642198997</v>
      </c>
      <c r="C20537">
        <v>15.864520885753899</v>
      </c>
      <c r="D20537">
        <v>44.201793806874299</v>
      </c>
      <c r="E20537" t="s">
        <v>18</v>
      </c>
      <c r="F20537">
        <v>537304.35879814904</v>
      </c>
      <c r="G20537">
        <v>49682.017208666803</v>
      </c>
      <c r="H20537">
        <v>487622.34158948198</v>
      </c>
      <c r="I20537">
        <v>0.92224645360843005</v>
      </c>
    </row>
    <row r="20538" spans="1:9" x14ac:dyDescent="0.2">
      <c r="A20538">
        <v>2377</v>
      </c>
      <c r="B20538">
        <v>56114.237642198997</v>
      </c>
      <c r="C20538">
        <v>18.4556571492055</v>
      </c>
      <c r="D20538">
        <v>46.792930070325802</v>
      </c>
      <c r="E20538" t="s">
        <v>18</v>
      </c>
      <c r="F20538">
        <v>546161.61821587302</v>
      </c>
      <c r="G20538">
        <v>0</v>
      </c>
      <c r="H20538">
        <v>546161.61821587302</v>
      </c>
      <c r="I20538">
        <v>1.0381614487019</v>
      </c>
    </row>
    <row r="20539" spans="1:9" x14ac:dyDescent="0.2">
      <c r="A20539">
        <v>2378</v>
      </c>
      <c r="B20539">
        <v>284857.03512098099</v>
      </c>
      <c r="C20539">
        <v>0</v>
      </c>
      <c r="D20539">
        <v>29.263415725030299</v>
      </c>
      <c r="E20539" t="s">
        <v>17</v>
      </c>
      <c r="F20539">
        <v>39081.391921820403</v>
      </c>
      <c r="G20539">
        <v>39081.391921820403</v>
      </c>
      <c r="H20539">
        <v>0</v>
      </c>
      <c r="I20539">
        <v>1</v>
      </c>
    </row>
    <row r="20540" spans="1:9" x14ac:dyDescent="0.2">
      <c r="A20540">
        <v>2378</v>
      </c>
      <c r="B20540">
        <v>284857.03512098099</v>
      </c>
      <c r="C20540">
        <v>1.9072011999851299</v>
      </c>
      <c r="D20540">
        <v>31.170616925015501</v>
      </c>
      <c r="E20540" t="s">
        <v>20</v>
      </c>
      <c r="F20540">
        <v>39081.391921820403</v>
      </c>
      <c r="G20540">
        <v>1954.06959609102</v>
      </c>
      <c r="H20540">
        <v>37127.322325729401</v>
      </c>
    </row>
    <row r="20541" spans="1:9" x14ac:dyDescent="0.2">
      <c r="A20541">
        <v>2378</v>
      </c>
      <c r="B20541">
        <v>284857.03512098099</v>
      </c>
      <c r="C20541">
        <v>2.4301277467356002</v>
      </c>
      <c r="D20541">
        <v>31.693543471765899</v>
      </c>
      <c r="E20541" t="s">
        <v>17</v>
      </c>
      <c r="F20541">
        <v>140712.529392194</v>
      </c>
      <c r="G20541">
        <v>103585.20706646499</v>
      </c>
      <c r="H20541">
        <v>37127.322325729401</v>
      </c>
      <c r="I20541">
        <v>6.5706934168917996</v>
      </c>
    </row>
    <row r="20542" spans="1:9" x14ac:dyDescent="0.2">
      <c r="A20542">
        <v>2378</v>
      </c>
      <c r="B20542">
        <v>284857.03512098099</v>
      </c>
      <c r="C20542">
        <v>2.94176721705051</v>
      </c>
      <c r="D20542">
        <v>32.205182942080803</v>
      </c>
      <c r="E20542" t="s">
        <v>17</v>
      </c>
      <c r="F20542">
        <v>352633.98410936602</v>
      </c>
      <c r="G20542">
        <v>315506.66178363701</v>
      </c>
      <c r="H20542">
        <v>37127.322325729401</v>
      </c>
      <c r="I20542">
        <v>2.49971989800909</v>
      </c>
    </row>
    <row r="20543" spans="1:9" x14ac:dyDescent="0.2">
      <c r="A20543">
        <v>2378</v>
      </c>
      <c r="B20543">
        <v>284857.03512098099</v>
      </c>
      <c r="C20543">
        <v>3.3777237376144802</v>
      </c>
      <c r="D20543">
        <v>32.641139462644801</v>
      </c>
      <c r="E20543" t="s">
        <v>20</v>
      </c>
      <c r="F20543">
        <v>352633.98410936602</v>
      </c>
      <c r="G20543">
        <v>284698.71979620698</v>
      </c>
      <c r="H20543">
        <v>67935.264313159307</v>
      </c>
    </row>
    <row r="20544" spans="1:9" x14ac:dyDescent="0.2">
      <c r="A20544">
        <v>2378</v>
      </c>
      <c r="B20544">
        <v>284857.03512098099</v>
      </c>
      <c r="C20544">
        <v>5.2077304578137698</v>
      </c>
      <c r="D20544">
        <v>34.471146182844102</v>
      </c>
      <c r="E20544" t="s">
        <v>18</v>
      </c>
      <c r="F20544">
        <v>337054.07455260702</v>
      </c>
      <c r="G20544">
        <v>38971.038575561099</v>
      </c>
      <c r="H20544">
        <v>298083.03597704601</v>
      </c>
      <c r="I20544">
        <v>0.93206904705646498</v>
      </c>
    </row>
    <row r="20545" spans="1:9" x14ac:dyDescent="0.2">
      <c r="A20545">
        <v>2378</v>
      </c>
      <c r="B20545">
        <v>284857.03512098099</v>
      </c>
      <c r="C20545">
        <v>5.6357900861829604</v>
      </c>
      <c r="D20545">
        <v>34.899205811213299</v>
      </c>
      <c r="E20545" t="s">
        <v>20</v>
      </c>
      <c r="F20545">
        <v>337054.07455260702</v>
      </c>
      <c r="G20545">
        <v>0</v>
      </c>
      <c r="H20545">
        <v>337054.07455260702</v>
      </c>
    </row>
    <row r="20546" spans="1:9" x14ac:dyDescent="0.2">
      <c r="A20546">
        <v>2379</v>
      </c>
      <c r="B20546">
        <v>10466.082354878199</v>
      </c>
      <c r="C20546">
        <v>0</v>
      </c>
      <c r="D20546">
        <v>32.095078871726798</v>
      </c>
      <c r="E20546" t="s">
        <v>17</v>
      </c>
      <c r="F20546">
        <v>68055.441888819099</v>
      </c>
      <c r="G20546">
        <v>68055.441888819099</v>
      </c>
      <c r="H20546">
        <v>0</v>
      </c>
      <c r="I20546">
        <v>1</v>
      </c>
    </row>
    <row r="20547" spans="1:9" x14ac:dyDescent="0.2">
      <c r="A20547">
        <v>2379</v>
      </c>
      <c r="B20547">
        <v>10466.082354878199</v>
      </c>
      <c r="C20547">
        <v>1.4464740706555099</v>
      </c>
      <c r="D20547">
        <v>33.541552942382403</v>
      </c>
      <c r="E20547" t="s">
        <v>20</v>
      </c>
      <c r="F20547">
        <v>68055.441888819099</v>
      </c>
      <c r="G20547">
        <v>44004.952802199099</v>
      </c>
      <c r="H20547">
        <v>24050.48908662</v>
      </c>
    </row>
    <row r="20548" spans="1:9" x14ac:dyDescent="0.2">
      <c r="A20548">
        <v>2379</v>
      </c>
      <c r="B20548">
        <v>10466.082354878199</v>
      </c>
      <c r="C20548">
        <v>1.4507445319689001</v>
      </c>
      <c r="D20548">
        <v>33.545823403695699</v>
      </c>
      <c r="E20548" t="s">
        <v>19</v>
      </c>
      <c r="F20548">
        <v>68217.114426411106</v>
      </c>
      <c r="G20548">
        <v>44166.625339791099</v>
      </c>
      <c r="H20548">
        <v>24050.48908662</v>
      </c>
      <c r="I20548">
        <v>0.99257999447495104</v>
      </c>
    </row>
    <row r="20549" spans="1:9" x14ac:dyDescent="0.2">
      <c r="A20549">
        <v>2379</v>
      </c>
      <c r="B20549">
        <v>10466.082354878199</v>
      </c>
      <c r="C20549">
        <v>1.59720064765556</v>
      </c>
      <c r="D20549">
        <v>33.692279519382403</v>
      </c>
      <c r="E20549" t="s">
        <v>19</v>
      </c>
      <c r="F20549">
        <v>68081.883732347196</v>
      </c>
      <c r="G20549">
        <v>44031.394645727203</v>
      </c>
      <c r="H20549">
        <v>24050.48908662</v>
      </c>
      <c r="I20549">
        <v>0.99582092040040604</v>
      </c>
    </row>
    <row r="20550" spans="1:9" x14ac:dyDescent="0.2">
      <c r="A20550">
        <v>2379</v>
      </c>
      <c r="B20550">
        <v>10466.082354878199</v>
      </c>
      <c r="C20550">
        <v>2.02518661906507</v>
      </c>
      <c r="D20550">
        <v>34.120265490791901</v>
      </c>
      <c r="E20550" t="s">
        <v>19</v>
      </c>
      <c r="F20550">
        <v>78003.654906231997</v>
      </c>
      <c r="G20550">
        <v>53953.165819611997</v>
      </c>
      <c r="H20550">
        <v>24050.48908662</v>
      </c>
      <c r="I20550">
        <v>1.2215844210211999</v>
      </c>
    </row>
    <row r="20551" spans="1:9" x14ac:dyDescent="0.2">
      <c r="A20551">
        <v>2379</v>
      </c>
      <c r="B20551">
        <v>10466.082354878199</v>
      </c>
      <c r="C20551">
        <v>2.3453784763694698</v>
      </c>
      <c r="D20551">
        <v>34.440457348096302</v>
      </c>
      <c r="E20551" t="s">
        <v>20</v>
      </c>
      <c r="F20551">
        <v>78003.654906231997</v>
      </c>
      <c r="G20551">
        <v>28337.087169373201</v>
      </c>
      <c r="H20551">
        <v>49666.5677368588</v>
      </c>
    </row>
    <row r="20552" spans="1:9" x14ac:dyDescent="0.2">
      <c r="A20552">
        <v>2379</v>
      </c>
      <c r="B20552">
        <v>10466.082354878199</v>
      </c>
      <c r="C20552">
        <v>3.81775513297013</v>
      </c>
      <c r="D20552">
        <v>35.912834004696997</v>
      </c>
      <c r="E20552" t="s">
        <v>19</v>
      </c>
      <c r="F20552">
        <v>73376.440308667195</v>
      </c>
      <c r="G20552">
        <v>23709.872571808399</v>
      </c>
      <c r="H20552">
        <v>49666.5677368588</v>
      </c>
      <c r="I20552">
        <v>0.81383037072841402</v>
      </c>
    </row>
    <row r="20553" spans="1:9" x14ac:dyDescent="0.2">
      <c r="A20553">
        <v>2379</v>
      </c>
      <c r="B20553">
        <v>10466.082354878199</v>
      </c>
      <c r="C20553">
        <v>3.9538354202293999</v>
      </c>
      <c r="D20553">
        <v>36.048914291956201</v>
      </c>
      <c r="E20553" t="s">
        <v>20</v>
      </c>
      <c r="F20553">
        <v>73376.440308667195</v>
      </c>
      <c r="G20553">
        <v>0</v>
      </c>
      <c r="H20553">
        <v>73376.440308667195</v>
      </c>
    </row>
    <row r="20554" spans="1:9" x14ac:dyDescent="0.2">
      <c r="A20554">
        <v>2380</v>
      </c>
      <c r="B20554">
        <v>260843.78669040601</v>
      </c>
      <c r="C20554">
        <v>0</v>
      </c>
      <c r="D20554">
        <v>27.2873472083681</v>
      </c>
      <c r="E20554" t="s">
        <v>17</v>
      </c>
      <c r="F20554">
        <v>240881.12809039</v>
      </c>
      <c r="G20554">
        <v>240881.12809039</v>
      </c>
      <c r="H20554">
        <v>0</v>
      </c>
      <c r="I20554">
        <v>1</v>
      </c>
    </row>
    <row r="20555" spans="1:9" x14ac:dyDescent="0.2">
      <c r="A20555">
        <v>2380</v>
      </c>
      <c r="B20555">
        <v>260843.78669040601</v>
      </c>
      <c r="C20555">
        <v>2.0048311825979499</v>
      </c>
      <c r="D20555">
        <v>29.292178390966001</v>
      </c>
      <c r="E20555" t="s">
        <v>20</v>
      </c>
      <c r="F20555">
        <v>240881.12809039</v>
      </c>
      <c r="G20555">
        <v>233613.753983673</v>
      </c>
      <c r="H20555">
        <v>7267.3741067169403</v>
      </c>
    </row>
    <row r="20556" spans="1:9" x14ac:dyDescent="0.2">
      <c r="A20556">
        <v>2380</v>
      </c>
      <c r="B20556">
        <v>260843.78669040601</v>
      </c>
      <c r="C20556">
        <v>2.3754577566277599</v>
      </c>
      <c r="D20556">
        <v>29.6628049649958</v>
      </c>
      <c r="E20556" t="s">
        <v>18</v>
      </c>
      <c r="F20556">
        <v>330869.28293962002</v>
      </c>
      <c r="G20556">
        <v>316287.50174961198</v>
      </c>
      <c r="H20556">
        <v>14581.7811900087</v>
      </c>
      <c r="I20556">
        <v>1.3686422374607099</v>
      </c>
    </row>
    <row r="20557" spans="1:9" x14ac:dyDescent="0.2">
      <c r="A20557">
        <v>2380</v>
      </c>
      <c r="B20557">
        <v>260843.78669040601</v>
      </c>
      <c r="C20557">
        <v>4.1124766109464002</v>
      </c>
      <c r="D20557">
        <v>31.399823819314499</v>
      </c>
      <c r="E20557" t="s">
        <v>20</v>
      </c>
      <c r="F20557">
        <v>330869.28293962002</v>
      </c>
      <c r="G20557">
        <v>309812.17909587402</v>
      </c>
      <c r="H20557">
        <v>21057.1038437467</v>
      </c>
    </row>
    <row r="20558" spans="1:9" x14ac:dyDescent="0.2">
      <c r="A20558">
        <v>2380</v>
      </c>
      <c r="B20558">
        <v>260843.78669040601</v>
      </c>
      <c r="C20558">
        <v>5.75421168542647</v>
      </c>
      <c r="D20558">
        <v>33.041558893794601</v>
      </c>
      <c r="E20558" t="s">
        <v>20</v>
      </c>
      <c r="F20558">
        <v>330869.28293962002</v>
      </c>
      <c r="G20558">
        <v>302536.339559071</v>
      </c>
      <c r="H20558">
        <v>28332.943380549299</v>
      </c>
    </row>
    <row r="20559" spans="1:9" x14ac:dyDescent="0.2">
      <c r="A20559">
        <v>2380</v>
      </c>
      <c r="B20559">
        <v>260843.78669040601</v>
      </c>
      <c r="C20559">
        <v>6.9166757920925699</v>
      </c>
      <c r="D20559">
        <v>34.204023000460701</v>
      </c>
      <c r="E20559" t="s">
        <v>19</v>
      </c>
      <c r="F20559">
        <v>332896.91160168801</v>
      </c>
      <c r="G20559">
        <v>304563.96822113899</v>
      </c>
      <c r="H20559">
        <v>28332.943380549299</v>
      </c>
      <c r="I20559">
        <v>0.98223994903835998</v>
      </c>
    </row>
    <row r="20560" spans="1:9" x14ac:dyDescent="0.2">
      <c r="A20560">
        <v>2380</v>
      </c>
      <c r="B20560">
        <v>260843.78669040601</v>
      </c>
      <c r="C20560">
        <v>7.9197818586296798</v>
      </c>
      <c r="D20560">
        <v>35.207129066997801</v>
      </c>
      <c r="E20560" t="s">
        <v>18</v>
      </c>
      <c r="F20560">
        <v>338034.74042176898</v>
      </c>
      <c r="G20560">
        <v>303780.56290924101</v>
      </c>
      <c r="H20560">
        <v>34254.1775125286</v>
      </c>
      <c r="I20560">
        <v>1.0113713325694</v>
      </c>
    </row>
    <row r="20561" spans="1:9" x14ac:dyDescent="0.2">
      <c r="A20561">
        <v>2380</v>
      </c>
      <c r="B20561">
        <v>260843.78669040601</v>
      </c>
      <c r="C20561">
        <v>9.3663563831548107</v>
      </c>
      <c r="D20561">
        <v>36.653703591522898</v>
      </c>
      <c r="E20561" t="s">
        <v>20</v>
      </c>
      <c r="F20561">
        <v>338034.74042176898</v>
      </c>
      <c r="G20561">
        <v>296817.03794791998</v>
      </c>
      <c r="H20561">
        <v>41217.702473849</v>
      </c>
    </row>
    <row r="20562" spans="1:9" x14ac:dyDescent="0.2">
      <c r="A20562">
        <v>2380</v>
      </c>
      <c r="B20562">
        <v>260843.78669040601</v>
      </c>
      <c r="C20562">
        <v>11.139865494666701</v>
      </c>
      <c r="D20562">
        <v>38.427212703034797</v>
      </c>
      <c r="E20562" t="s">
        <v>18</v>
      </c>
      <c r="F20562">
        <v>373272.39642339002</v>
      </c>
      <c r="G20562">
        <v>324052.29481317598</v>
      </c>
      <c r="H20562">
        <v>49220.101610214202</v>
      </c>
      <c r="I20562">
        <v>1.0988295777132899</v>
      </c>
    </row>
    <row r="20563" spans="1:9" x14ac:dyDescent="0.2">
      <c r="A20563">
        <v>2380</v>
      </c>
      <c r="B20563">
        <v>260843.78669040601</v>
      </c>
      <c r="C20563">
        <v>11.811620981302299</v>
      </c>
      <c r="D20563">
        <v>39.098968189670401</v>
      </c>
      <c r="E20563" t="s">
        <v>19</v>
      </c>
      <c r="F20563">
        <v>323107.429790569</v>
      </c>
      <c r="G20563">
        <v>273887.32818035502</v>
      </c>
      <c r="H20563">
        <v>49220.101610214202</v>
      </c>
      <c r="I20563">
        <v>0.84188441580504603</v>
      </c>
    </row>
    <row r="20564" spans="1:9" x14ac:dyDescent="0.2">
      <c r="A20564">
        <v>2380</v>
      </c>
      <c r="B20564">
        <v>260843.78669040601</v>
      </c>
      <c r="C20564">
        <v>12.148566153934301</v>
      </c>
      <c r="D20564">
        <v>39.435913362302401</v>
      </c>
      <c r="E20564" t="s">
        <v>20</v>
      </c>
      <c r="F20564">
        <v>323107.429790569</v>
      </c>
      <c r="G20564">
        <v>23455.173200743</v>
      </c>
      <c r="H20564">
        <v>299652.25658982602</v>
      </c>
    </row>
    <row r="20565" spans="1:9" x14ac:dyDescent="0.2">
      <c r="A20565">
        <v>2380</v>
      </c>
      <c r="B20565">
        <v>260843.78669040601</v>
      </c>
      <c r="C20565">
        <v>12.3379394950466</v>
      </c>
      <c r="D20565">
        <v>39.625286703414702</v>
      </c>
      <c r="E20565" t="s">
        <v>19</v>
      </c>
      <c r="F20565">
        <v>318301.96740349598</v>
      </c>
      <c r="G20565">
        <v>18649.710813669899</v>
      </c>
      <c r="H20565">
        <v>299652.25658982602</v>
      </c>
      <c r="I20565">
        <v>0.75980746440271696</v>
      </c>
    </row>
    <row r="20566" spans="1:9" x14ac:dyDescent="0.2">
      <c r="A20566">
        <v>2380</v>
      </c>
      <c r="B20566">
        <v>260843.78669040601</v>
      </c>
      <c r="C20566">
        <v>12.4843073314021</v>
      </c>
      <c r="D20566">
        <v>39.771654539770203</v>
      </c>
      <c r="E20566" t="s">
        <v>19</v>
      </c>
      <c r="F20566">
        <v>315910.78146111302</v>
      </c>
      <c r="G20566">
        <v>16258.5248712873</v>
      </c>
      <c r="H20566">
        <v>299652.25658982602</v>
      </c>
      <c r="I20566">
        <v>0.85951431896480501</v>
      </c>
    </row>
    <row r="20567" spans="1:9" x14ac:dyDescent="0.2">
      <c r="A20567">
        <v>2380</v>
      </c>
      <c r="B20567">
        <v>260843.78669040601</v>
      </c>
      <c r="C20567">
        <v>12.9931277427449</v>
      </c>
      <c r="D20567">
        <v>40.280474951113</v>
      </c>
      <c r="E20567" t="s">
        <v>18</v>
      </c>
      <c r="F20567">
        <v>315651.56500288303</v>
      </c>
      <c r="G20567">
        <v>0</v>
      </c>
      <c r="H20567">
        <v>315651.56500288303</v>
      </c>
      <c r="I20567">
        <v>0.93521302581866905</v>
      </c>
    </row>
    <row r="20568" spans="1:9" x14ac:dyDescent="0.2">
      <c r="A20568">
        <v>2381</v>
      </c>
      <c r="B20568">
        <v>303166.47227715299</v>
      </c>
      <c r="C20568">
        <v>0</v>
      </c>
      <c r="D20568">
        <v>28.564260697244499</v>
      </c>
      <c r="E20568" t="s">
        <v>17</v>
      </c>
      <c r="F20568">
        <v>22810.098132428098</v>
      </c>
      <c r="G20568">
        <v>22810.098132428098</v>
      </c>
      <c r="H20568">
        <v>0</v>
      </c>
      <c r="I20568">
        <v>1</v>
      </c>
    </row>
    <row r="20569" spans="1:9" x14ac:dyDescent="0.2">
      <c r="A20569">
        <v>2381</v>
      </c>
      <c r="B20569">
        <v>303166.47227715299</v>
      </c>
      <c r="C20569">
        <v>2.2033235885624398</v>
      </c>
      <c r="D20569">
        <v>30.767584285807001</v>
      </c>
      <c r="E20569" t="s">
        <v>20</v>
      </c>
      <c r="F20569">
        <v>22810.098132428098</v>
      </c>
      <c r="G20569">
        <v>12113.041218976699</v>
      </c>
      <c r="H20569">
        <v>10697.056913451401</v>
      </c>
    </row>
    <row r="20570" spans="1:9" x14ac:dyDescent="0.2">
      <c r="A20570">
        <v>2381</v>
      </c>
      <c r="B20570">
        <v>303166.47227715299</v>
      </c>
      <c r="C20570">
        <v>2.2816524001112302</v>
      </c>
      <c r="D20570">
        <v>30.845913097355801</v>
      </c>
      <c r="E20570" t="s">
        <v>19</v>
      </c>
      <c r="F20570">
        <v>24594.9796396075</v>
      </c>
      <c r="G20570">
        <v>13897.922726156001</v>
      </c>
      <c r="H20570">
        <v>10697.056913451401</v>
      </c>
      <c r="I20570">
        <v>1.1245457423251699</v>
      </c>
    </row>
    <row r="20571" spans="1:9" x14ac:dyDescent="0.2">
      <c r="A20571">
        <v>2381</v>
      </c>
      <c r="B20571">
        <v>303166.47227715299</v>
      </c>
      <c r="C20571">
        <v>3.4674881077099799</v>
      </c>
      <c r="D20571">
        <v>32.031748804954503</v>
      </c>
      <c r="E20571" t="s">
        <v>19</v>
      </c>
      <c r="F20571">
        <v>25943.489845815799</v>
      </c>
      <c r="G20571">
        <v>15246.4329323643</v>
      </c>
      <c r="H20571">
        <v>10697.056913451401</v>
      </c>
      <c r="I20571">
        <v>1.0861028564723201</v>
      </c>
    </row>
    <row r="20572" spans="1:9" x14ac:dyDescent="0.2">
      <c r="A20572">
        <v>2381</v>
      </c>
      <c r="B20572">
        <v>303166.47227715299</v>
      </c>
      <c r="C20572">
        <v>3.9058187408292802</v>
      </c>
      <c r="D20572">
        <v>32.470079438073803</v>
      </c>
      <c r="E20572" t="s">
        <v>19</v>
      </c>
      <c r="F20572">
        <v>28286.350937941799</v>
      </c>
      <c r="G20572">
        <v>17589.294024490398</v>
      </c>
      <c r="H20572">
        <v>10697.056913451401</v>
      </c>
      <c r="I20572">
        <v>1.14964454825076</v>
      </c>
    </row>
    <row r="20573" spans="1:9" x14ac:dyDescent="0.2">
      <c r="A20573">
        <v>2381</v>
      </c>
      <c r="B20573">
        <v>303166.47227715299</v>
      </c>
      <c r="C20573">
        <v>4.5485777428533103</v>
      </c>
      <c r="D20573">
        <v>33.112838440097903</v>
      </c>
      <c r="E20573" t="s">
        <v>17</v>
      </c>
      <c r="F20573">
        <v>127366.68607502501</v>
      </c>
      <c r="G20573">
        <v>116669.629161574</v>
      </c>
      <c r="H20573">
        <v>10697.056913451401</v>
      </c>
      <c r="I20573">
        <v>4.4884559205402201</v>
      </c>
    </row>
    <row r="20574" spans="1:9" x14ac:dyDescent="0.2">
      <c r="A20574">
        <v>2381</v>
      </c>
      <c r="B20574">
        <v>303166.47227715299</v>
      </c>
      <c r="C20574">
        <v>4.6458397366145103</v>
      </c>
      <c r="D20574">
        <v>33.210100433858997</v>
      </c>
      <c r="E20574" t="s">
        <v>18</v>
      </c>
      <c r="F20574">
        <v>124363.05056072</v>
      </c>
      <c r="G20574">
        <v>102191.570173976</v>
      </c>
      <c r="H20574">
        <v>22171.480386744799</v>
      </c>
      <c r="I20574">
        <v>0.97374206751300696</v>
      </c>
    </row>
    <row r="20575" spans="1:9" x14ac:dyDescent="0.2">
      <c r="A20575">
        <v>2381</v>
      </c>
      <c r="B20575">
        <v>303166.47227715299</v>
      </c>
      <c r="C20575">
        <v>5.0868755187958099</v>
      </c>
      <c r="D20575">
        <v>33.6511362160403</v>
      </c>
      <c r="E20575" t="s">
        <v>17</v>
      </c>
      <c r="F20575">
        <v>382964.070151572</v>
      </c>
      <c r="G20575">
        <v>360792.58976482699</v>
      </c>
      <c r="H20575">
        <v>22171.480386744799</v>
      </c>
      <c r="I20575">
        <v>3.0726876707533801</v>
      </c>
    </row>
    <row r="20576" spans="1:9" x14ac:dyDescent="0.2">
      <c r="A20576">
        <v>2381</v>
      </c>
      <c r="B20576">
        <v>303166.47227715299</v>
      </c>
      <c r="C20576">
        <v>5.2013246646341704</v>
      </c>
      <c r="D20576">
        <v>33.765585361878699</v>
      </c>
      <c r="E20576" t="s">
        <v>19</v>
      </c>
      <c r="F20576">
        <v>386813.90964057198</v>
      </c>
      <c r="G20576">
        <v>364642.42925382702</v>
      </c>
      <c r="H20576">
        <v>22171.480386744799</v>
      </c>
      <c r="I20576">
        <v>1.01006321501825</v>
      </c>
    </row>
    <row r="20577" spans="1:9" x14ac:dyDescent="0.2">
      <c r="A20577">
        <v>2381</v>
      </c>
      <c r="B20577">
        <v>303166.47227715299</v>
      </c>
      <c r="C20577">
        <v>6.1805718588063696</v>
      </c>
      <c r="D20577">
        <v>34.744832556050902</v>
      </c>
      <c r="E20577" t="s">
        <v>19</v>
      </c>
      <c r="F20577">
        <v>417182.54603656102</v>
      </c>
      <c r="G20577">
        <v>395011.06564981601</v>
      </c>
      <c r="H20577">
        <v>22171.480386744799</v>
      </c>
      <c r="I20577">
        <v>1.07775031731838</v>
      </c>
    </row>
    <row r="20578" spans="1:9" x14ac:dyDescent="0.2">
      <c r="A20578">
        <v>2381</v>
      </c>
      <c r="B20578">
        <v>303166.47227715299</v>
      </c>
      <c r="C20578">
        <v>7.5659339418937304</v>
      </c>
      <c r="D20578">
        <v>36.130194639138303</v>
      </c>
      <c r="E20578" t="s">
        <v>18</v>
      </c>
      <c r="F20578">
        <v>400454.75263718999</v>
      </c>
      <c r="G20578">
        <v>366459.47512683098</v>
      </c>
      <c r="H20578">
        <v>33995.277510359003</v>
      </c>
      <c r="I20578">
        <v>0.95072316191233797</v>
      </c>
    </row>
    <row r="20579" spans="1:9" x14ac:dyDescent="0.2">
      <c r="A20579">
        <v>2381</v>
      </c>
      <c r="B20579">
        <v>303166.47227715299</v>
      </c>
      <c r="C20579">
        <v>9.4794649156381201</v>
      </c>
      <c r="D20579">
        <v>38.043725612882703</v>
      </c>
      <c r="E20579" t="s">
        <v>18</v>
      </c>
      <c r="F20579">
        <v>369719.66999072197</v>
      </c>
      <c r="G20579">
        <v>323218.02650848398</v>
      </c>
      <c r="H20579">
        <v>46501.643482237603</v>
      </c>
      <c r="I20579">
        <v>0.906617269062437</v>
      </c>
    </row>
    <row r="20580" spans="1:9" x14ac:dyDescent="0.2">
      <c r="A20580">
        <v>2381</v>
      </c>
      <c r="B20580">
        <v>303166.47227715299</v>
      </c>
      <c r="C20580">
        <v>10.9193305257898</v>
      </c>
      <c r="D20580">
        <v>39.483591223034303</v>
      </c>
      <c r="E20580" t="s">
        <v>20</v>
      </c>
      <c r="F20580">
        <v>369719.66999072197</v>
      </c>
      <c r="G20580">
        <v>34013.313771866298</v>
      </c>
      <c r="H20580">
        <v>335706.356218856</v>
      </c>
    </row>
    <row r="20581" spans="1:9" x14ac:dyDescent="0.2">
      <c r="A20581">
        <v>2381</v>
      </c>
      <c r="B20581">
        <v>303166.47227715299</v>
      </c>
      <c r="C20581">
        <v>11.478799980579</v>
      </c>
      <c r="D20581">
        <v>40.043060677823497</v>
      </c>
      <c r="E20581" t="s">
        <v>19</v>
      </c>
      <c r="F20581">
        <v>369892.98845451401</v>
      </c>
      <c r="G20581">
        <v>34186.632235657897</v>
      </c>
      <c r="H20581">
        <v>335706.356218856</v>
      </c>
      <c r="I20581">
        <v>0.89798610366780296</v>
      </c>
    </row>
    <row r="20582" spans="1:9" x14ac:dyDescent="0.2">
      <c r="A20582">
        <v>2381</v>
      </c>
      <c r="B20582">
        <v>303166.47227715299</v>
      </c>
      <c r="C20582">
        <v>11.903874564223299</v>
      </c>
      <c r="D20582">
        <v>40.4681352614679</v>
      </c>
      <c r="E20582" t="s">
        <v>19</v>
      </c>
      <c r="F20582">
        <v>367662.80162714998</v>
      </c>
      <c r="G20582">
        <v>31956.445408294399</v>
      </c>
      <c r="H20582">
        <v>335706.356218856</v>
      </c>
      <c r="I20582">
        <v>0.91215624023473396</v>
      </c>
    </row>
    <row r="20583" spans="1:9" x14ac:dyDescent="0.2">
      <c r="A20583">
        <v>2381</v>
      </c>
      <c r="B20583">
        <v>303166.47227715299</v>
      </c>
      <c r="C20583">
        <v>11.991659121597801</v>
      </c>
      <c r="D20583">
        <v>40.555919818842298</v>
      </c>
      <c r="E20583" t="s">
        <v>20</v>
      </c>
      <c r="F20583">
        <v>367662.80162714998</v>
      </c>
      <c r="G20583">
        <v>0</v>
      </c>
      <c r="H20583">
        <v>367662.80162714998</v>
      </c>
    </row>
    <row r="20584" spans="1:9" x14ac:dyDescent="0.2">
      <c r="A20584">
        <v>2382</v>
      </c>
      <c r="B20584">
        <v>480086.04453675897</v>
      </c>
      <c r="C20584">
        <v>0</v>
      </c>
      <c r="D20584">
        <v>26.903623829823399</v>
      </c>
      <c r="E20584" t="s">
        <v>17</v>
      </c>
      <c r="F20584">
        <v>106249.006992943</v>
      </c>
      <c r="G20584">
        <v>106249.006992943</v>
      </c>
      <c r="H20584">
        <v>0</v>
      </c>
      <c r="I20584">
        <v>1</v>
      </c>
    </row>
    <row r="20585" spans="1:9" x14ac:dyDescent="0.2">
      <c r="A20585">
        <v>2382</v>
      </c>
      <c r="B20585">
        <v>480086.04453675897</v>
      </c>
      <c r="C20585">
        <v>1.4063251340760701</v>
      </c>
      <c r="D20585">
        <v>28.309948963899402</v>
      </c>
      <c r="E20585" t="s">
        <v>18</v>
      </c>
      <c r="F20585">
        <v>112918.434099969</v>
      </c>
      <c r="G20585">
        <v>104064.16151723301</v>
      </c>
      <c r="H20585">
        <v>8854.2725827359609</v>
      </c>
      <c r="I20585">
        <v>1.0553980992535399</v>
      </c>
    </row>
    <row r="20586" spans="1:9" x14ac:dyDescent="0.2">
      <c r="A20586">
        <v>2382</v>
      </c>
      <c r="B20586">
        <v>480086.04453675897</v>
      </c>
      <c r="C20586">
        <v>3.8134753660810201</v>
      </c>
      <c r="D20586">
        <v>30.7170991959044</v>
      </c>
      <c r="E20586" t="s">
        <v>19</v>
      </c>
      <c r="F20586">
        <v>122285.15203913899</v>
      </c>
      <c r="G20586">
        <v>113430.879456403</v>
      </c>
      <c r="H20586">
        <v>8854.2725827359609</v>
      </c>
      <c r="I20586">
        <v>1.07608861194463</v>
      </c>
    </row>
    <row r="20587" spans="1:9" x14ac:dyDescent="0.2">
      <c r="A20587">
        <v>2382</v>
      </c>
      <c r="B20587">
        <v>480086.04453675897</v>
      </c>
      <c r="C20587">
        <v>3.9848262058858199</v>
      </c>
      <c r="D20587">
        <v>30.888450035709202</v>
      </c>
      <c r="E20587" t="s">
        <v>19</v>
      </c>
      <c r="F20587">
        <v>151005.09119829099</v>
      </c>
      <c r="G20587">
        <v>142150.81861555501</v>
      </c>
      <c r="H20587">
        <v>8854.2725827359609</v>
      </c>
      <c r="I20587">
        <v>1.25206448292207</v>
      </c>
    </row>
    <row r="20588" spans="1:9" x14ac:dyDescent="0.2">
      <c r="A20588">
        <v>2382</v>
      </c>
      <c r="B20588">
        <v>480086.04453675897</v>
      </c>
      <c r="C20588">
        <v>4.1279427784455001</v>
      </c>
      <c r="D20588">
        <v>31.0315666082689</v>
      </c>
      <c r="E20588" t="s">
        <v>19</v>
      </c>
      <c r="F20588">
        <v>182046.22274868999</v>
      </c>
      <c r="G20588">
        <v>173191.95016595401</v>
      </c>
      <c r="H20588">
        <v>8854.2725827359609</v>
      </c>
      <c r="I20588">
        <v>1.2174605391373301</v>
      </c>
    </row>
    <row r="20589" spans="1:9" x14ac:dyDescent="0.2">
      <c r="A20589">
        <v>2382</v>
      </c>
      <c r="B20589">
        <v>480086.04453675897</v>
      </c>
      <c r="C20589">
        <v>4.3508257566556603</v>
      </c>
      <c r="D20589">
        <v>31.254449586479002</v>
      </c>
      <c r="E20589" t="s">
        <v>20</v>
      </c>
      <c r="F20589">
        <v>182046.22274868999</v>
      </c>
      <c r="G20589">
        <v>164395.369312433</v>
      </c>
      <c r="H20589">
        <v>17650.853436256999</v>
      </c>
    </row>
    <row r="20590" spans="1:9" x14ac:dyDescent="0.2">
      <c r="A20590">
        <v>2382</v>
      </c>
      <c r="B20590">
        <v>480086.04453675897</v>
      </c>
      <c r="C20590">
        <v>4.6641108399929498</v>
      </c>
      <c r="D20590">
        <v>31.5677346698163</v>
      </c>
      <c r="E20590" t="s">
        <v>19</v>
      </c>
      <c r="F20590">
        <v>198438.30500443801</v>
      </c>
      <c r="G20590">
        <v>180787.45156818099</v>
      </c>
      <c r="H20590">
        <v>17650.853436256999</v>
      </c>
      <c r="I20590">
        <v>1.0965115337589799</v>
      </c>
    </row>
    <row r="20591" spans="1:9" x14ac:dyDescent="0.2">
      <c r="A20591">
        <v>2382</v>
      </c>
      <c r="B20591">
        <v>480086.04453675897</v>
      </c>
      <c r="C20591">
        <v>7.2182878634438099</v>
      </c>
      <c r="D20591">
        <v>34.121911693267201</v>
      </c>
      <c r="E20591" t="s">
        <v>18</v>
      </c>
      <c r="F20591">
        <v>230178.95749538601</v>
      </c>
      <c r="G20591">
        <v>206033.701658234</v>
      </c>
      <c r="H20591">
        <v>24145.255837151799</v>
      </c>
      <c r="I20591">
        <v>1.15957079739842</v>
      </c>
    </row>
    <row r="20592" spans="1:9" x14ac:dyDescent="0.2">
      <c r="A20592">
        <v>2382</v>
      </c>
      <c r="B20592">
        <v>480086.04453675897</v>
      </c>
      <c r="C20592">
        <v>7.9796077811075197</v>
      </c>
      <c r="D20592">
        <v>34.883231610930899</v>
      </c>
      <c r="E20592" t="s">
        <v>19</v>
      </c>
      <c r="F20592">
        <v>231997.63022283101</v>
      </c>
      <c r="G20592">
        <v>207852.374385679</v>
      </c>
      <c r="H20592">
        <v>24145.255837151799</v>
      </c>
      <c r="I20592">
        <v>1.00459105288102</v>
      </c>
    </row>
    <row r="20593" spans="1:9" x14ac:dyDescent="0.2">
      <c r="A20593">
        <v>2382</v>
      </c>
      <c r="B20593">
        <v>480086.04453675897</v>
      </c>
      <c r="C20593">
        <v>8.04778705372666</v>
      </c>
      <c r="D20593">
        <v>34.951410883549997</v>
      </c>
      <c r="E20593" t="s">
        <v>19</v>
      </c>
      <c r="F20593">
        <v>227524.04709692299</v>
      </c>
      <c r="G20593">
        <v>203378.791259772</v>
      </c>
      <c r="H20593">
        <v>24145.255837151799</v>
      </c>
      <c r="I20593">
        <v>0.97810769846608203</v>
      </c>
    </row>
    <row r="20594" spans="1:9" x14ac:dyDescent="0.2">
      <c r="A20594">
        <v>2382</v>
      </c>
      <c r="B20594">
        <v>480086.04453675897</v>
      </c>
      <c r="C20594">
        <v>8.8569162896360307</v>
      </c>
      <c r="D20594">
        <v>35.760540119459399</v>
      </c>
      <c r="E20594" t="s">
        <v>19</v>
      </c>
      <c r="F20594">
        <v>201218.681480375</v>
      </c>
      <c r="G20594">
        <v>177073.42564322299</v>
      </c>
      <c r="H20594">
        <v>24145.255837151799</v>
      </c>
      <c r="I20594">
        <v>0.86670301668469196</v>
      </c>
    </row>
    <row r="20595" spans="1:9" x14ac:dyDescent="0.2">
      <c r="A20595">
        <v>2382</v>
      </c>
      <c r="B20595">
        <v>480086.04453675897</v>
      </c>
      <c r="C20595">
        <v>8.9223410374014396</v>
      </c>
      <c r="D20595">
        <v>35.825964867224798</v>
      </c>
      <c r="E20595" t="s">
        <v>18</v>
      </c>
      <c r="F20595">
        <v>198827.51226223601</v>
      </c>
      <c r="G20595">
        <v>166134.043041939</v>
      </c>
      <c r="H20595">
        <v>32693.469220296902</v>
      </c>
      <c r="I20595">
        <v>0.98613254296998398</v>
      </c>
    </row>
    <row r="20596" spans="1:9" x14ac:dyDescent="0.2">
      <c r="A20596">
        <v>2382</v>
      </c>
      <c r="B20596">
        <v>480086.04453675897</v>
      </c>
      <c r="C20596">
        <v>9.4431916886160092</v>
      </c>
      <c r="D20596">
        <v>36.346815518439399</v>
      </c>
      <c r="E20596" t="s">
        <v>19</v>
      </c>
      <c r="F20596">
        <v>167169.84118027601</v>
      </c>
      <c r="G20596">
        <v>134476.37195997901</v>
      </c>
      <c r="H20596">
        <v>32693.469220296902</v>
      </c>
      <c r="I20596">
        <v>0.80685372192055604</v>
      </c>
    </row>
    <row r="20597" spans="1:9" x14ac:dyDescent="0.2">
      <c r="A20597">
        <v>2382</v>
      </c>
      <c r="B20597">
        <v>480086.04453675897</v>
      </c>
      <c r="C20597">
        <v>9.7799283721717192</v>
      </c>
      <c r="D20597">
        <v>36.683552201995099</v>
      </c>
      <c r="E20597" t="s">
        <v>19</v>
      </c>
      <c r="F20597">
        <v>161596.644178407</v>
      </c>
      <c r="G20597">
        <v>128903.17495811</v>
      </c>
      <c r="H20597">
        <v>32693.469220296902</v>
      </c>
      <c r="I20597">
        <v>0.95655470883611504</v>
      </c>
    </row>
    <row r="20598" spans="1:9" x14ac:dyDescent="0.2">
      <c r="A20598">
        <v>2382</v>
      </c>
      <c r="B20598">
        <v>480086.04453675897</v>
      </c>
      <c r="C20598">
        <v>9.99240811384262</v>
      </c>
      <c r="D20598">
        <v>36.896031943666003</v>
      </c>
      <c r="E20598" t="s">
        <v>19</v>
      </c>
      <c r="F20598">
        <v>171827.27104728599</v>
      </c>
      <c r="G20598">
        <v>139133.80182699001</v>
      </c>
      <c r="H20598">
        <v>32693.469220296902</v>
      </c>
      <c r="I20598">
        <v>1.0779652971593101</v>
      </c>
    </row>
    <row r="20599" spans="1:9" x14ac:dyDescent="0.2">
      <c r="A20599">
        <v>2382</v>
      </c>
      <c r="B20599">
        <v>480086.04453675897</v>
      </c>
      <c r="C20599">
        <v>10.521807929060101</v>
      </c>
      <c r="D20599">
        <v>37.425431758883498</v>
      </c>
      <c r="E20599" t="s">
        <v>19</v>
      </c>
      <c r="F20599">
        <v>199127.14749301199</v>
      </c>
      <c r="G20599">
        <v>166433.67827271501</v>
      </c>
      <c r="H20599">
        <v>32693.469220296902</v>
      </c>
      <c r="I20599">
        <v>1.19246704737485</v>
      </c>
    </row>
    <row r="20600" spans="1:9" x14ac:dyDescent="0.2">
      <c r="A20600">
        <v>2382</v>
      </c>
      <c r="B20600">
        <v>480086.04453675897</v>
      </c>
      <c r="C20600">
        <v>10.7783602611263</v>
      </c>
      <c r="D20600">
        <v>37.681984090949598</v>
      </c>
      <c r="E20600" t="s">
        <v>20</v>
      </c>
      <c r="F20600">
        <v>199127.14749301199</v>
      </c>
      <c r="G20600">
        <v>159487.79175074099</v>
      </c>
      <c r="H20600">
        <v>39639.3557422702</v>
      </c>
    </row>
    <row r="20601" spans="1:9" x14ac:dyDescent="0.2">
      <c r="A20601">
        <v>2382</v>
      </c>
      <c r="B20601">
        <v>480086.04453675897</v>
      </c>
      <c r="C20601">
        <v>11.3754180352501</v>
      </c>
      <c r="D20601">
        <v>38.279041865073502</v>
      </c>
      <c r="E20601" t="s">
        <v>19</v>
      </c>
      <c r="F20601">
        <v>193743.67284575701</v>
      </c>
      <c r="G20601">
        <v>154104.317103487</v>
      </c>
      <c r="H20601">
        <v>39639.3557422702</v>
      </c>
      <c r="I20601">
        <v>0.961122451046027</v>
      </c>
    </row>
    <row r="20602" spans="1:9" x14ac:dyDescent="0.2">
      <c r="A20602">
        <v>2382</v>
      </c>
      <c r="B20602">
        <v>480086.04453675897</v>
      </c>
      <c r="C20602">
        <v>11.640343582101799</v>
      </c>
      <c r="D20602">
        <v>38.543967411925202</v>
      </c>
      <c r="E20602" t="s">
        <v>19</v>
      </c>
      <c r="F20602">
        <v>216743.134692516</v>
      </c>
      <c r="G20602">
        <v>177103.77895024599</v>
      </c>
      <c r="H20602">
        <v>39639.3557422702</v>
      </c>
      <c r="I20602">
        <v>1.1474026034279301</v>
      </c>
    </row>
    <row r="20603" spans="1:9" x14ac:dyDescent="0.2">
      <c r="A20603">
        <v>2382</v>
      </c>
      <c r="B20603">
        <v>480086.04453675897</v>
      </c>
      <c r="C20603">
        <v>11.7650742144695</v>
      </c>
      <c r="D20603">
        <v>38.668698044292803</v>
      </c>
      <c r="E20603" t="s">
        <v>19</v>
      </c>
      <c r="F20603">
        <v>200565.92110888701</v>
      </c>
      <c r="G20603">
        <v>160926.565366617</v>
      </c>
      <c r="H20603">
        <v>39639.3557422702</v>
      </c>
      <c r="I20603">
        <v>0.90795778262605598</v>
      </c>
    </row>
    <row r="20604" spans="1:9" x14ac:dyDescent="0.2">
      <c r="A20604">
        <v>2382</v>
      </c>
      <c r="B20604">
        <v>480086.04453675897</v>
      </c>
      <c r="C20604">
        <v>13.639084395131199</v>
      </c>
      <c r="D20604">
        <v>40.542708224954602</v>
      </c>
      <c r="E20604" t="s">
        <v>19</v>
      </c>
      <c r="F20604">
        <v>199417.59802897801</v>
      </c>
      <c r="G20604">
        <v>159778.24228670701</v>
      </c>
      <c r="H20604">
        <v>39639.3557422702</v>
      </c>
      <c r="I20604">
        <v>0.98142084097764104</v>
      </c>
    </row>
    <row r="20605" spans="1:9" x14ac:dyDescent="0.2">
      <c r="A20605">
        <v>2382</v>
      </c>
      <c r="B20605">
        <v>480086.04453675897</v>
      </c>
      <c r="C20605">
        <v>13.853691828135499</v>
      </c>
      <c r="D20605">
        <v>40.757315657958799</v>
      </c>
      <c r="E20605" t="s">
        <v>20</v>
      </c>
      <c r="F20605">
        <v>199417.59802897801</v>
      </c>
      <c r="G20605">
        <v>151400.59904517201</v>
      </c>
      <c r="H20605">
        <v>48016.998983805403</v>
      </c>
    </row>
    <row r="20606" spans="1:9" x14ac:dyDescent="0.2">
      <c r="A20606">
        <v>2382</v>
      </c>
      <c r="B20606">
        <v>480086.04453675897</v>
      </c>
      <c r="C20606">
        <v>14.8961317613558</v>
      </c>
      <c r="D20606">
        <v>41.799755591179199</v>
      </c>
      <c r="E20606" t="s">
        <v>19</v>
      </c>
      <c r="F20606">
        <v>195565.89675461801</v>
      </c>
      <c r="G20606">
        <v>147548.897770813</v>
      </c>
      <c r="H20606">
        <v>48016.998983805403</v>
      </c>
      <c r="I20606">
        <v>0.96654590638167204</v>
      </c>
    </row>
    <row r="20607" spans="1:9" x14ac:dyDescent="0.2">
      <c r="A20607">
        <v>2382</v>
      </c>
      <c r="B20607">
        <v>480086.04453675897</v>
      </c>
      <c r="C20607">
        <v>15.498937352658199</v>
      </c>
      <c r="D20607">
        <v>42.402561182481598</v>
      </c>
      <c r="E20607" t="s">
        <v>17</v>
      </c>
      <c r="F20607">
        <v>1091731.16303142</v>
      </c>
      <c r="G20607">
        <v>1043714.16404762</v>
      </c>
      <c r="H20607">
        <v>48016.998983805403</v>
      </c>
      <c r="I20607">
        <v>5.5657862760947303</v>
      </c>
    </row>
    <row r="20608" spans="1:9" x14ac:dyDescent="0.2">
      <c r="A20608">
        <v>2382</v>
      </c>
      <c r="B20608">
        <v>480086.04453675897</v>
      </c>
      <c r="C20608">
        <v>16.305978070666701</v>
      </c>
      <c r="D20608">
        <v>43.20960190049</v>
      </c>
      <c r="E20608" t="s">
        <v>19</v>
      </c>
      <c r="F20608">
        <v>1014566.60052299</v>
      </c>
      <c r="G20608">
        <v>966549.60153918096</v>
      </c>
      <c r="H20608">
        <v>48016.998983805403</v>
      </c>
      <c r="I20608">
        <v>0.922191286613949</v>
      </c>
    </row>
    <row r="20609" spans="1:9" x14ac:dyDescent="0.2">
      <c r="A20609">
        <v>2382</v>
      </c>
      <c r="B20609">
        <v>480086.04453675897</v>
      </c>
      <c r="C20609">
        <v>16.940760967244401</v>
      </c>
      <c r="D20609">
        <v>43.844384797067796</v>
      </c>
      <c r="E20609" t="s">
        <v>18</v>
      </c>
      <c r="F20609">
        <v>869318.91676360997</v>
      </c>
      <c r="G20609">
        <v>812998.17137531505</v>
      </c>
      <c r="H20609">
        <v>56320.745388294403</v>
      </c>
      <c r="I20609">
        <v>0.84690355230078396</v>
      </c>
    </row>
    <row r="20610" spans="1:9" x14ac:dyDescent="0.2">
      <c r="A20610">
        <v>2382</v>
      </c>
      <c r="B20610">
        <v>480086.04453675897</v>
      </c>
      <c r="C20610">
        <v>18.290146689562999</v>
      </c>
      <c r="D20610">
        <v>45.193770519386398</v>
      </c>
      <c r="E20610" t="s">
        <v>19</v>
      </c>
      <c r="F20610">
        <v>800827.84241723502</v>
      </c>
      <c r="G20610">
        <v>744507.09702893998</v>
      </c>
      <c r="H20610">
        <v>56320.745388294403</v>
      </c>
      <c r="I20610">
        <v>0.90919653429481195</v>
      </c>
    </row>
    <row r="20611" spans="1:9" x14ac:dyDescent="0.2">
      <c r="A20611">
        <v>2382</v>
      </c>
      <c r="B20611">
        <v>480086.04453675897</v>
      </c>
      <c r="C20611">
        <v>18.5374230173482</v>
      </c>
      <c r="D20611">
        <v>45.441046847171599</v>
      </c>
      <c r="E20611" t="s">
        <v>19</v>
      </c>
      <c r="F20611">
        <v>719324.74822015595</v>
      </c>
      <c r="G20611">
        <v>663004.00283186196</v>
      </c>
      <c r="H20611">
        <v>56320.745388294403</v>
      </c>
      <c r="I20611">
        <v>0.88934539523923695</v>
      </c>
    </row>
    <row r="20612" spans="1:9" x14ac:dyDescent="0.2">
      <c r="A20612">
        <v>2382</v>
      </c>
      <c r="B20612">
        <v>480086.04453675897</v>
      </c>
      <c r="C20612">
        <v>19.1176908676503</v>
      </c>
      <c r="D20612">
        <v>46.021314697473699</v>
      </c>
      <c r="E20612" t="s">
        <v>19</v>
      </c>
      <c r="F20612">
        <v>670844.30994333595</v>
      </c>
      <c r="G20612">
        <v>614523.56455504196</v>
      </c>
      <c r="H20612">
        <v>56320.745388294403</v>
      </c>
      <c r="I20612">
        <v>0.923975101511472</v>
      </c>
    </row>
    <row r="20613" spans="1:9" x14ac:dyDescent="0.2">
      <c r="A20613">
        <v>2382</v>
      </c>
      <c r="B20613">
        <v>480086.04453675897</v>
      </c>
      <c r="C20613">
        <v>19.4060147130491</v>
      </c>
      <c r="D20613">
        <v>46.309638542872499</v>
      </c>
      <c r="E20613" t="s">
        <v>18</v>
      </c>
      <c r="F20613">
        <v>643480.64225238794</v>
      </c>
      <c r="G20613">
        <v>576001.85422456102</v>
      </c>
      <c r="H20613">
        <v>67478.788027826595</v>
      </c>
      <c r="I20613">
        <v>0.95397814910451195</v>
      </c>
    </row>
    <row r="20614" spans="1:9" x14ac:dyDescent="0.2">
      <c r="A20614">
        <v>2382</v>
      </c>
      <c r="B20614">
        <v>480086.04453675897</v>
      </c>
      <c r="C20614">
        <v>19.449111326430099</v>
      </c>
      <c r="D20614">
        <v>46.352735156253502</v>
      </c>
      <c r="E20614" t="s">
        <v>19</v>
      </c>
      <c r="F20614">
        <v>638001.50831192802</v>
      </c>
      <c r="G20614">
        <v>570522.72028410097</v>
      </c>
      <c r="H20614">
        <v>67478.788027826595</v>
      </c>
      <c r="I20614">
        <v>0.99025134871459997</v>
      </c>
    </row>
    <row r="20615" spans="1:9" x14ac:dyDescent="0.2">
      <c r="A20615">
        <v>2382</v>
      </c>
      <c r="B20615">
        <v>480086.04453675897</v>
      </c>
      <c r="C20615">
        <v>20.848340801316901</v>
      </c>
      <c r="D20615">
        <v>47.751964631140297</v>
      </c>
      <c r="E20615" t="s">
        <v>19</v>
      </c>
      <c r="F20615">
        <v>608056.09290907905</v>
      </c>
      <c r="G20615">
        <v>540577.304881252</v>
      </c>
      <c r="H20615">
        <v>67478.788027826595</v>
      </c>
      <c r="I20615">
        <v>0.94015500616060099</v>
      </c>
    </row>
    <row r="20616" spans="1:9" x14ac:dyDescent="0.2">
      <c r="A20616">
        <v>2382</v>
      </c>
      <c r="B20616">
        <v>480086.04453675897</v>
      </c>
      <c r="C20616">
        <v>21.3163724957687</v>
      </c>
      <c r="D20616">
        <v>48.219996325592099</v>
      </c>
      <c r="E20616" t="s">
        <v>20</v>
      </c>
      <c r="F20616">
        <v>608056.09290907905</v>
      </c>
      <c r="G20616">
        <v>42489.673492209302</v>
      </c>
      <c r="H20616">
        <v>565566.41941686999</v>
      </c>
    </row>
    <row r="20617" spans="1:9" x14ac:dyDescent="0.2">
      <c r="A20617">
        <v>2382</v>
      </c>
      <c r="B20617">
        <v>480086.04453675897</v>
      </c>
      <c r="C20617">
        <v>21.551257575831901</v>
      </c>
      <c r="D20617">
        <v>48.4548814056553</v>
      </c>
      <c r="E20617" t="s">
        <v>19</v>
      </c>
      <c r="F20617">
        <v>608106.820703823</v>
      </c>
      <c r="G20617">
        <v>42540.401286953398</v>
      </c>
      <c r="H20617">
        <v>565566.41941686999</v>
      </c>
      <c r="I20617">
        <v>0.95147655733968795</v>
      </c>
    </row>
    <row r="20618" spans="1:9" x14ac:dyDescent="0.2">
      <c r="A20618">
        <v>2382</v>
      </c>
      <c r="B20618">
        <v>480086.04453675897</v>
      </c>
      <c r="C20618">
        <v>22.213567704036802</v>
      </c>
      <c r="D20618">
        <v>49.117191533860201</v>
      </c>
      <c r="E20618" t="s">
        <v>18</v>
      </c>
      <c r="F20618">
        <v>606034.519702274</v>
      </c>
      <c r="G20618">
        <v>0</v>
      </c>
      <c r="H20618">
        <v>606034.519702274</v>
      </c>
      <c r="I20618">
        <v>0.90465169107097398</v>
      </c>
    </row>
    <row r="20619" spans="1:9" x14ac:dyDescent="0.2">
      <c r="A20619">
        <v>2383</v>
      </c>
      <c r="B20619">
        <v>338135.82857037103</v>
      </c>
      <c r="C20619">
        <v>0</v>
      </c>
      <c r="D20619">
        <v>27.661691908697701</v>
      </c>
      <c r="E20619" t="s">
        <v>17</v>
      </c>
      <c r="F20619">
        <v>49969.888906375803</v>
      </c>
      <c r="G20619">
        <v>49969.888906375803</v>
      </c>
      <c r="H20619">
        <v>0</v>
      </c>
      <c r="I20619">
        <v>1</v>
      </c>
    </row>
    <row r="20620" spans="1:9" x14ac:dyDescent="0.2">
      <c r="A20620">
        <v>2383</v>
      </c>
      <c r="B20620">
        <v>338135.82857037103</v>
      </c>
      <c r="C20620">
        <v>1.15845281326758</v>
      </c>
      <c r="D20620">
        <v>28.820144721965299</v>
      </c>
      <c r="E20620" t="s">
        <v>20</v>
      </c>
      <c r="F20620">
        <v>49969.888906375803</v>
      </c>
      <c r="G20620">
        <v>40261.802119097003</v>
      </c>
      <c r="H20620">
        <v>9708.0867872787694</v>
      </c>
    </row>
    <row r="20621" spans="1:9" x14ac:dyDescent="0.2">
      <c r="A20621">
        <v>2383</v>
      </c>
      <c r="B20621">
        <v>338135.82857037103</v>
      </c>
      <c r="C20621">
        <v>2.15470356026001</v>
      </c>
      <c r="D20621">
        <v>29.816395468957701</v>
      </c>
      <c r="E20621" t="s">
        <v>18</v>
      </c>
      <c r="F20621">
        <v>55211.848506299699</v>
      </c>
      <c r="G20621">
        <v>34534.5606828155</v>
      </c>
      <c r="H20621">
        <v>20677.287823484199</v>
      </c>
      <c r="I20621">
        <v>1.1156464379415301</v>
      </c>
    </row>
    <row r="20622" spans="1:9" x14ac:dyDescent="0.2">
      <c r="A20622">
        <v>2383</v>
      </c>
      <c r="B20622">
        <v>338135.82857037103</v>
      </c>
      <c r="C20622">
        <v>3.0490660324724801</v>
      </c>
      <c r="D20622">
        <v>30.710757941170201</v>
      </c>
      <c r="E20622" t="s">
        <v>18</v>
      </c>
      <c r="F20622">
        <v>66159.197570797507</v>
      </c>
      <c r="G20622">
        <v>34287.140135152098</v>
      </c>
      <c r="H20622">
        <v>31872.0574356455</v>
      </c>
      <c r="I20622">
        <v>1.30853338034399</v>
      </c>
    </row>
    <row r="20623" spans="1:9" x14ac:dyDescent="0.2">
      <c r="A20623">
        <v>2383</v>
      </c>
      <c r="B20623">
        <v>338135.82857037103</v>
      </c>
      <c r="C20623">
        <v>5.7948407696018798</v>
      </c>
      <c r="D20623">
        <v>33.456532678299602</v>
      </c>
      <c r="E20623" t="s">
        <v>18</v>
      </c>
      <c r="F20623">
        <v>72272.198155603197</v>
      </c>
      <c r="G20623">
        <v>31622.4653101277</v>
      </c>
      <c r="H20623">
        <v>40649.732845475497</v>
      </c>
      <c r="I20623">
        <v>1.14982945747903</v>
      </c>
    </row>
    <row r="20624" spans="1:9" x14ac:dyDescent="0.2">
      <c r="A20624">
        <v>2383</v>
      </c>
      <c r="B20624">
        <v>338135.82857037103</v>
      </c>
      <c r="C20624">
        <v>7.9964689835589304</v>
      </c>
      <c r="D20624">
        <v>35.658160892256603</v>
      </c>
      <c r="E20624" t="s">
        <v>20</v>
      </c>
      <c r="F20624">
        <v>72272.198155603197</v>
      </c>
      <c r="G20624">
        <v>20962.329404663498</v>
      </c>
      <c r="H20624">
        <v>51309.868750939699</v>
      </c>
    </row>
    <row r="20625" spans="1:9" x14ac:dyDescent="0.2">
      <c r="A20625">
        <v>2383</v>
      </c>
      <c r="B20625">
        <v>338135.82857037103</v>
      </c>
      <c r="C20625">
        <v>8.8120440794755002</v>
      </c>
      <c r="D20625">
        <v>36.473735988173203</v>
      </c>
      <c r="E20625" t="s">
        <v>17</v>
      </c>
      <c r="F20625">
        <v>543204.32719758095</v>
      </c>
      <c r="G20625">
        <v>491894.45844664099</v>
      </c>
      <c r="H20625">
        <v>51309.868750939699</v>
      </c>
      <c r="I20625">
        <v>7.4046551997410903</v>
      </c>
    </row>
    <row r="20626" spans="1:9" x14ac:dyDescent="0.2">
      <c r="A20626">
        <v>2383</v>
      </c>
      <c r="B20626">
        <v>338135.82857037103</v>
      </c>
      <c r="C20626">
        <v>9.3411582050239392</v>
      </c>
      <c r="D20626">
        <v>37.002850113721699</v>
      </c>
      <c r="E20626" t="s">
        <v>18</v>
      </c>
      <c r="F20626">
        <v>452480.360639463</v>
      </c>
      <c r="G20626">
        <v>392126.38690233201</v>
      </c>
      <c r="H20626">
        <v>60353.9737371308</v>
      </c>
      <c r="I20626">
        <v>0.81315570995870001</v>
      </c>
    </row>
    <row r="20627" spans="1:9" x14ac:dyDescent="0.2">
      <c r="A20627">
        <v>2383</v>
      </c>
      <c r="B20627">
        <v>338135.82857037103</v>
      </c>
      <c r="C20627">
        <v>10.3410929264821</v>
      </c>
      <c r="D20627">
        <v>38.002784835179803</v>
      </c>
      <c r="E20627" t="s">
        <v>20</v>
      </c>
      <c r="F20627">
        <v>452480.360639463</v>
      </c>
      <c r="G20627">
        <v>382881.18466697697</v>
      </c>
      <c r="H20627">
        <v>69599.175972486104</v>
      </c>
    </row>
    <row r="20628" spans="1:9" x14ac:dyDescent="0.2">
      <c r="A20628">
        <v>2383</v>
      </c>
      <c r="B20628">
        <v>338135.82857037103</v>
      </c>
      <c r="C20628">
        <v>11.9183051251756</v>
      </c>
      <c r="D20628">
        <v>39.579997033873298</v>
      </c>
      <c r="E20628" t="s">
        <v>18</v>
      </c>
      <c r="F20628">
        <v>409163.62841587799</v>
      </c>
      <c r="G20628">
        <v>40546.201398357902</v>
      </c>
      <c r="H20628">
        <v>368617.42701752001</v>
      </c>
      <c r="I20628">
        <v>0.87331862708576402</v>
      </c>
    </row>
    <row r="20629" spans="1:9" x14ac:dyDescent="0.2">
      <c r="A20629">
        <v>2383</v>
      </c>
      <c r="B20629">
        <v>338135.82857037103</v>
      </c>
      <c r="C20629">
        <v>12.3110367220137</v>
      </c>
      <c r="D20629">
        <v>39.972728630711401</v>
      </c>
      <c r="E20629" t="s">
        <v>20</v>
      </c>
      <c r="F20629">
        <v>409163.62841587799</v>
      </c>
      <c r="G20629">
        <v>0</v>
      </c>
      <c r="H20629">
        <v>409163.62841587799</v>
      </c>
    </row>
    <row r="20630" spans="1:9" x14ac:dyDescent="0.2">
      <c r="A20630">
        <v>2384</v>
      </c>
      <c r="B20630">
        <v>558873.18595770502</v>
      </c>
      <c r="C20630">
        <v>0</v>
      </c>
      <c r="D20630">
        <v>27.62975954545</v>
      </c>
      <c r="E20630" t="s">
        <v>17</v>
      </c>
      <c r="F20630">
        <v>40601.454326958403</v>
      </c>
      <c r="G20630">
        <v>40601.454326958301</v>
      </c>
      <c r="H20630">
        <v>0</v>
      </c>
      <c r="I20630">
        <v>1</v>
      </c>
    </row>
    <row r="20631" spans="1:9" x14ac:dyDescent="0.2">
      <c r="A20631">
        <v>2384</v>
      </c>
      <c r="B20631">
        <v>558873.18595770502</v>
      </c>
      <c r="C20631">
        <v>3.2672161116715799</v>
      </c>
      <c r="D20631">
        <v>30.896975657121601</v>
      </c>
      <c r="E20631" t="s">
        <v>20</v>
      </c>
      <c r="F20631">
        <v>40601.454326958403</v>
      </c>
      <c r="G20631">
        <v>31493.481342304302</v>
      </c>
      <c r="H20631">
        <v>9107.9729846540104</v>
      </c>
    </row>
    <row r="20632" spans="1:9" x14ac:dyDescent="0.2">
      <c r="A20632">
        <v>2384</v>
      </c>
      <c r="B20632">
        <v>558873.18595770502</v>
      </c>
      <c r="C20632">
        <v>7.2501753977023196</v>
      </c>
      <c r="D20632">
        <v>34.8799349431523</v>
      </c>
      <c r="E20632" t="s">
        <v>18</v>
      </c>
      <c r="F20632">
        <v>48609.2615242467</v>
      </c>
      <c r="G20632">
        <v>29248.1750878446</v>
      </c>
      <c r="H20632">
        <v>19361.0864364021</v>
      </c>
      <c r="I20632">
        <v>1.1998511801012799</v>
      </c>
    </row>
    <row r="20633" spans="1:9" x14ac:dyDescent="0.2">
      <c r="A20633">
        <v>2384</v>
      </c>
      <c r="B20633">
        <v>558873.18595770502</v>
      </c>
      <c r="C20633">
        <v>8.8965703415314294</v>
      </c>
      <c r="D20633">
        <v>36.526329886981401</v>
      </c>
      <c r="E20633" t="s">
        <v>18</v>
      </c>
      <c r="F20633">
        <v>54767.796043910603</v>
      </c>
      <c r="G20633">
        <v>25041.199534930998</v>
      </c>
      <c r="H20633">
        <v>29726.596508979601</v>
      </c>
      <c r="I20633">
        <v>1.1953609392291999</v>
      </c>
    </row>
    <row r="20634" spans="1:9" x14ac:dyDescent="0.2">
      <c r="A20634">
        <v>2384</v>
      </c>
      <c r="B20634">
        <v>558873.18595770502</v>
      </c>
      <c r="C20634">
        <v>10.783394599024501</v>
      </c>
      <c r="D20634">
        <v>38.413154144474497</v>
      </c>
      <c r="E20634" t="s">
        <v>20</v>
      </c>
      <c r="F20634">
        <v>54767.796043910603</v>
      </c>
      <c r="G20634">
        <v>14629.8554411654</v>
      </c>
      <c r="H20634">
        <v>40137.940602745301</v>
      </c>
    </row>
    <row r="20635" spans="1:9" x14ac:dyDescent="0.2">
      <c r="A20635">
        <v>2384</v>
      </c>
      <c r="B20635">
        <v>558873.18595770502</v>
      </c>
      <c r="C20635">
        <v>11.195260013795201</v>
      </c>
      <c r="D20635">
        <v>38.825019559245099</v>
      </c>
      <c r="E20635" t="s">
        <v>17</v>
      </c>
      <c r="F20635">
        <v>366515.41251086898</v>
      </c>
      <c r="G20635">
        <v>326377.471908123</v>
      </c>
      <c r="H20635">
        <v>40137.940602745301</v>
      </c>
      <c r="I20635">
        <v>6.6164448381715903</v>
      </c>
    </row>
    <row r="20636" spans="1:9" x14ac:dyDescent="0.2">
      <c r="A20636">
        <v>2384</v>
      </c>
      <c r="B20636">
        <v>558873.18595770502</v>
      </c>
      <c r="C20636">
        <v>13.171263535591301</v>
      </c>
      <c r="D20636">
        <v>40.801023081041301</v>
      </c>
      <c r="E20636" t="s">
        <v>18</v>
      </c>
      <c r="F20636">
        <v>377189.00462520402</v>
      </c>
      <c r="G20636">
        <v>325370.48858449102</v>
      </c>
      <c r="H20636">
        <v>51818.516040713403</v>
      </c>
      <c r="I20636">
        <v>1.0214528416792099</v>
      </c>
    </row>
    <row r="20637" spans="1:9" x14ac:dyDescent="0.2">
      <c r="A20637">
        <v>2384</v>
      </c>
      <c r="B20637">
        <v>558873.18595770502</v>
      </c>
      <c r="C20637">
        <v>15.6967491643295</v>
      </c>
      <c r="D20637">
        <v>43.326508709779397</v>
      </c>
      <c r="E20637" t="s">
        <v>17</v>
      </c>
      <c r="F20637">
        <v>992083.790174191</v>
      </c>
      <c r="G20637">
        <v>940265.27413347701</v>
      </c>
      <c r="H20637">
        <v>51818.516040713403</v>
      </c>
      <c r="I20637">
        <v>2.5975231506279401</v>
      </c>
    </row>
    <row r="20638" spans="1:9" x14ac:dyDescent="0.2">
      <c r="A20638">
        <v>2384</v>
      </c>
      <c r="B20638">
        <v>558873.18595770502</v>
      </c>
      <c r="C20638">
        <v>16.832626578226101</v>
      </c>
      <c r="D20638">
        <v>44.462386123675998</v>
      </c>
      <c r="E20638" t="s">
        <v>20</v>
      </c>
      <c r="F20638">
        <v>992083.790174191</v>
      </c>
      <c r="G20638">
        <v>929894.442908047</v>
      </c>
      <c r="H20638">
        <v>62189.347266143399</v>
      </c>
    </row>
    <row r="20639" spans="1:9" x14ac:dyDescent="0.2">
      <c r="A20639">
        <v>2384</v>
      </c>
      <c r="B20639">
        <v>558873.18595770502</v>
      </c>
      <c r="C20639">
        <v>20.715019071559698</v>
      </c>
      <c r="D20639">
        <v>48.344778617009702</v>
      </c>
      <c r="E20639" t="s">
        <v>18</v>
      </c>
      <c r="F20639">
        <v>883476.12556799897</v>
      </c>
      <c r="G20639">
        <v>808760.418878661</v>
      </c>
      <c r="H20639">
        <v>74715.706689337603</v>
      </c>
      <c r="I20639">
        <v>0.85989150906175604</v>
      </c>
    </row>
    <row r="20640" spans="1:9" x14ac:dyDescent="0.2">
      <c r="A20640">
        <v>2384</v>
      </c>
      <c r="B20640">
        <v>558873.18595770502</v>
      </c>
      <c r="C20640">
        <v>24.318364414853601</v>
      </c>
      <c r="D20640">
        <v>51.948123960303597</v>
      </c>
      <c r="E20640" t="s">
        <v>18</v>
      </c>
      <c r="F20640">
        <v>805690.11617437901</v>
      </c>
      <c r="G20640">
        <v>718495.40729550796</v>
      </c>
      <c r="H20640">
        <v>87194.708878870399</v>
      </c>
      <c r="I20640">
        <v>0.88620706899699198</v>
      </c>
    </row>
    <row r="20641" spans="1:9" x14ac:dyDescent="0.2">
      <c r="A20641">
        <v>2384</v>
      </c>
      <c r="B20641">
        <v>558873.18595770502</v>
      </c>
      <c r="C20641">
        <v>26.864414200326401</v>
      </c>
      <c r="D20641">
        <v>54.494173745776401</v>
      </c>
      <c r="E20641" t="s">
        <v>18</v>
      </c>
      <c r="F20641">
        <v>726380.72293806204</v>
      </c>
      <c r="G20641">
        <v>47302.327655627603</v>
      </c>
      <c r="H20641">
        <v>679078.39528243395</v>
      </c>
      <c r="I20641">
        <v>0.87695441931913498</v>
      </c>
    </row>
    <row r="20642" spans="1:9" x14ac:dyDescent="0.2">
      <c r="A20642">
        <v>2384</v>
      </c>
      <c r="B20642">
        <v>558873.18595770502</v>
      </c>
      <c r="C20642">
        <v>28.2803555412256</v>
      </c>
      <c r="D20642">
        <v>55.910115086675603</v>
      </c>
      <c r="E20642" t="s">
        <v>20</v>
      </c>
      <c r="F20642">
        <v>726380.72293806204</v>
      </c>
      <c r="G20642">
        <v>0</v>
      </c>
      <c r="H20642">
        <v>726380.72293806204</v>
      </c>
    </row>
    <row r="20643" spans="1:9" x14ac:dyDescent="0.2">
      <c r="A20643">
        <v>2385</v>
      </c>
      <c r="B20643">
        <v>704310.67835036002</v>
      </c>
      <c r="C20643">
        <v>0</v>
      </c>
      <c r="D20643">
        <v>27.676243224852598</v>
      </c>
      <c r="E20643" t="s">
        <v>17</v>
      </c>
      <c r="F20643">
        <v>37903.268991359801</v>
      </c>
      <c r="G20643">
        <v>37903.268991359902</v>
      </c>
      <c r="H20643">
        <v>0</v>
      </c>
      <c r="I20643">
        <v>1</v>
      </c>
    </row>
    <row r="20644" spans="1:9" x14ac:dyDescent="0.2">
      <c r="A20644">
        <v>2385</v>
      </c>
      <c r="B20644">
        <v>704310.67835036002</v>
      </c>
      <c r="C20644">
        <v>2.2422907430053201</v>
      </c>
      <c r="D20644">
        <v>29.918533967857901</v>
      </c>
      <c r="E20644" t="s">
        <v>18</v>
      </c>
      <c r="F20644">
        <v>46227.237693369199</v>
      </c>
      <c r="G20644">
        <v>37546.192950607401</v>
      </c>
      <c r="H20644">
        <v>8681.0447427618692</v>
      </c>
      <c r="I20644">
        <v>1.2061470361798301</v>
      </c>
    </row>
    <row r="20645" spans="1:9" x14ac:dyDescent="0.2">
      <c r="A20645">
        <v>2385</v>
      </c>
      <c r="B20645">
        <v>704310.67835036002</v>
      </c>
      <c r="C20645">
        <v>4.4173970155707902</v>
      </c>
      <c r="D20645">
        <v>32.093640240423397</v>
      </c>
      <c r="E20645" t="s">
        <v>18</v>
      </c>
      <c r="F20645">
        <v>58916.719877661497</v>
      </c>
      <c r="G20645">
        <v>39718.430257490203</v>
      </c>
      <c r="H20645">
        <v>19198.289620171301</v>
      </c>
      <c r="I20645">
        <v>1.3211632799442099</v>
      </c>
    </row>
    <row r="20646" spans="1:9" x14ac:dyDescent="0.2">
      <c r="A20646">
        <v>2385</v>
      </c>
      <c r="B20646">
        <v>704310.67835036002</v>
      </c>
      <c r="C20646">
        <v>5.9513916054918603</v>
      </c>
      <c r="D20646">
        <v>33.627634830344498</v>
      </c>
      <c r="E20646" t="s">
        <v>20</v>
      </c>
      <c r="F20646">
        <v>58916.719877661497</v>
      </c>
      <c r="G20646">
        <v>27995.350900824102</v>
      </c>
      <c r="H20646">
        <v>30921.368976837399</v>
      </c>
    </row>
    <row r="20647" spans="1:9" x14ac:dyDescent="0.2">
      <c r="A20647">
        <v>2385</v>
      </c>
      <c r="B20647">
        <v>704310.67835036002</v>
      </c>
      <c r="C20647">
        <v>7.7385710011134599</v>
      </c>
      <c r="D20647">
        <v>35.414814225965998</v>
      </c>
      <c r="E20647" t="s">
        <v>20</v>
      </c>
      <c r="F20647">
        <v>58916.719877661497</v>
      </c>
      <c r="G20647">
        <v>16585.909412912999</v>
      </c>
      <c r="H20647">
        <v>42330.810464748502</v>
      </c>
    </row>
    <row r="20648" spans="1:9" x14ac:dyDescent="0.2">
      <c r="A20648">
        <v>2385</v>
      </c>
      <c r="B20648">
        <v>704310.67835036002</v>
      </c>
      <c r="C20648">
        <v>8.8647116615989692</v>
      </c>
      <c r="D20648">
        <v>36.540954886451601</v>
      </c>
      <c r="E20648" t="s">
        <v>17</v>
      </c>
      <c r="F20648">
        <v>264944.60722434398</v>
      </c>
      <c r="G20648">
        <v>222613.79675959499</v>
      </c>
      <c r="H20648">
        <v>42330.810464748502</v>
      </c>
      <c r="I20648">
        <v>4.3990065305919801</v>
      </c>
    </row>
    <row r="20649" spans="1:9" x14ac:dyDescent="0.2">
      <c r="A20649">
        <v>2385</v>
      </c>
      <c r="B20649">
        <v>704310.67835036002</v>
      </c>
      <c r="C20649">
        <v>9.56575148245539</v>
      </c>
      <c r="D20649">
        <v>37.241994707308002</v>
      </c>
      <c r="E20649" t="s">
        <v>20</v>
      </c>
      <c r="F20649">
        <v>264944.60722434398</v>
      </c>
      <c r="G20649">
        <v>214281.25026439899</v>
      </c>
      <c r="H20649">
        <v>50663.356959944598</v>
      </c>
    </row>
    <row r="20650" spans="1:9" x14ac:dyDescent="0.2">
      <c r="A20650">
        <v>2385</v>
      </c>
      <c r="B20650">
        <v>704310.67835036002</v>
      </c>
      <c r="C20650">
        <v>10.3245656668339</v>
      </c>
      <c r="D20650">
        <v>38.000808891686503</v>
      </c>
      <c r="E20650" t="s">
        <v>17</v>
      </c>
      <c r="F20650">
        <v>1037349.4065174001</v>
      </c>
      <c r="G20650">
        <v>986686.04955745698</v>
      </c>
      <c r="H20650">
        <v>50663.356959944598</v>
      </c>
      <c r="I20650">
        <v>3.8871493739333598</v>
      </c>
    </row>
    <row r="20651" spans="1:9" x14ac:dyDescent="0.2">
      <c r="A20651">
        <v>2385</v>
      </c>
      <c r="B20651">
        <v>704310.67835036002</v>
      </c>
      <c r="C20651">
        <v>11.1232526406363</v>
      </c>
      <c r="D20651">
        <v>38.799495865488801</v>
      </c>
      <c r="E20651" t="s">
        <v>20</v>
      </c>
      <c r="F20651">
        <v>1037349.4065174001</v>
      </c>
      <c r="G20651">
        <v>976821.28249688901</v>
      </c>
      <c r="H20651">
        <v>60528.124020512703</v>
      </c>
    </row>
    <row r="20652" spans="1:9" x14ac:dyDescent="0.2">
      <c r="A20652">
        <v>2385</v>
      </c>
      <c r="B20652">
        <v>704310.67835036002</v>
      </c>
      <c r="C20652">
        <v>13.1645279090149</v>
      </c>
      <c r="D20652">
        <v>40.840771133867399</v>
      </c>
      <c r="E20652" t="s">
        <v>18</v>
      </c>
      <c r="F20652">
        <v>934811.37592522497</v>
      </c>
      <c r="G20652">
        <v>864565.78620912996</v>
      </c>
      <c r="H20652">
        <v>70245.589716094793</v>
      </c>
      <c r="I20652">
        <v>0.88166800078517005</v>
      </c>
    </row>
    <row r="20653" spans="1:9" x14ac:dyDescent="0.2">
      <c r="A20653">
        <v>2385</v>
      </c>
      <c r="B20653">
        <v>704310.67835036002</v>
      </c>
      <c r="C20653">
        <v>15.4936252092381</v>
      </c>
      <c r="D20653">
        <v>43.169868434090702</v>
      </c>
      <c r="E20653" t="s">
        <v>18</v>
      </c>
      <c r="F20653">
        <v>869841.21955023904</v>
      </c>
      <c r="G20653">
        <v>104616.970545474</v>
      </c>
      <c r="H20653">
        <v>765224.249004766</v>
      </c>
      <c r="I20653">
        <v>0.91331797713958696</v>
      </c>
    </row>
    <row r="20654" spans="1:9" x14ac:dyDescent="0.2">
      <c r="A20654">
        <v>2385</v>
      </c>
      <c r="B20654">
        <v>704310.67835036002</v>
      </c>
      <c r="C20654">
        <v>16.427688872715802</v>
      </c>
      <c r="D20654">
        <v>44.103932097568403</v>
      </c>
      <c r="E20654" t="s">
        <v>20</v>
      </c>
      <c r="F20654">
        <v>869841.21955023904</v>
      </c>
      <c r="G20654">
        <v>0</v>
      </c>
      <c r="H20654">
        <v>869841.21955023904</v>
      </c>
    </row>
    <row r="20655" spans="1:9" x14ac:dyDescent="0.2">
      <c r="A20655">
        <v>2386</v>
      </c>
      <c r="B20655">
        <v>50606.1888185438</v>
      </c>
      <c r="C20655">
        <v>0</v>
      </c>
      <c r="D20655">
        <v>28.647360033483999</v>
      </c>
      <c r="E20655" t="s">
        <v>17</v>
      </c>
      <c r="F20655">
        <v>287327.832553602</v>
      </c>
      <c r="G20655">
        <v>287327.832553602</v>
      </c>
      <c r="H20655">
        <v>0</v>
      </c>
      <c r="I20655">
        <v>1</v>
      </c>
    </row>
    <row r="20656" spans="1:9" x14ac:dyDescent="0.2">
      <c r="A20656">
        <v>2386</v>
      </c>
      <c r="B20656">
        <v>50606.1888185438</v>
      </c>
      <c r="C20656">
        <v>0.478834970946797</v>
      </c>
      <c r="D20656">
        <v>29.126195004430802</v>
      </c>
      <c r="E20656" t="s">
        <v>18</v>
      </c>
      <c r="F20656">
        <v>301597.07085243799</v>
      </c>
      <c r="G20656">
        <v>287206.16692646098</v>
      </c>
      <c r="H20656">
        <v>14390.9039259771</v>
      </c>
      <c r="I20656">
        <v>1.04717654639811</v>
      </c>
    </row>
    <row r="20657" spans="1:9" x14ac:dyDescent="0.2">
      <c r="A20657">
        <v>2386</v>
      </c>
      <c r="B20657">
        <v>50606.1888185438</v>
      </c>
      <c r="C20657">
        <v>1.2755867175500499</v>
      </c>
      <c r="D20657">
        <v>29.9229467510341</v>
      </c>
      <c r="E20657" t="s">
        <v>20</v>
      </c>
      <c r="F20657">
        <v>301597.07085243799</v>
      </c>
      <c r="G20657">
        <v>271803.009724679</v>
      </c>
      <c r="H20657">
        <v>29794.061127759102</v>
      </c>
    </row>
    <row r="20658" spans="1:9" x14ac:dyDescent="0.2">
      <c r="A20658">
        <v>2386</v>
      </c>
      <c r="B20658">
        <v>50606.1888185438</v>
      </c>
      <c r="C20658">
        <v>1.7603579881552001</v>
      </c>
      <c r="D20658">
        <v>30.407718021639202</v>
      </c>
      <c r="E20658" t="s">
        <v>20</v>
      </c>
      <c r="F20658">
        <v>301597.07085243799</v>
      </c>
      <c r="G20658">
        <v>256696.626386669</v>
      </c>
      <c r="H20658">
        <v>44900.444465768604</v>
      </c>
    </row>
    <row r="20659" spans="1:9" x14ac:dyDescent="0.2">
      <c r="A20659">
        <v>2386</v>
      </c>
      <c r="B20659">
        <v>50606.1888185438</v>
      </c>
      <c r="C20659">
        <v>2.6610381922431299</v>
      </c>
      <c r="D20659">
        <v>31.3083982257271</v>
      </c>
      <c r="E20659" t="s">
        <v>20</v>
      </c>
      <c r="F20659">
        <v>301597.07085243799</v>
      </c>
      <c r="G20659">
        <v>240532.43575803499</v>
      </c>
      <c r="H20659">
        <v>61064.6350944031</v>
      </c>
    </row>
    <row r="20660" spans="1:9" x14ac:dyDescent="0.2">
      <c r="A20660">
        <v>2386</v>
      </c>
      <c r="B20660">
        <v>50606.1888185438</v>
      </c>
      <c r="C20660">
        <v>2.9505664015069399</v>
      </c>
      <c r="D20660">
        <v>31.597926434990899</v>
      </c>
      <c r="E20660" t="s">
        <v>18</v>
      </c>
      <c r="F20660">
        <v>281798.58118173003</v>
      </c>
      <c r="G20660">
        <v>33383.096438702203</v>
      </c>
      <c r="H20660">
        <v>248415.48474302699</v>
      </c>
      <c r="I20660">
        <v>0.90344021326365997</v>
      </c>
    </row>
    <row r="20661" spans="1:9" x14ac:dyDescent="0.2">
      <c r="A20661">
        <v>2386</v>
      </c>
      <c r="B20661">
        <v>50606.1888185438</v>
      </c>
      <c r="C20661">
        <v>3.6204654559242799</v>
      </c>
      <c r="D20661">
        <v>32.267825489408303</v>
      </c>
      <c r="E20661" t="s">
        <v>18</v>
      </c>
      <c r="F20661">
        <v>278097.52395230602</v>
      </c>
      <c r="G20661">
        <v>0</v>
      </c>
      <c r="H20661">
        <v>278097.52395230602</v>
      </c>
      <c r="I20661">
        <v>0.86155198623611595</v>
      </c>
    </row>
    <row r="20662" spans="1:9" x14ac:dyDescent="0.2">
      <c r="A20662">
        <v>2387</v>
      </c>
      <c r="B20662">
        <v>112177.091308313</v>
      </c>
      <c r="C20662">
        <v>0</v>
      </c>
      <c r="D20662">
        <v>30.307870682299999</v>
      </c>
      <c r="E20662" t="s">
        <v>17</v>
      </c>
      <c r="F20662">
        <v>68403.921462715705</v>
      </c>
      <c r="G20662">
        <v>68403.921462715603</v>
      </c>
      <c r="H20662">
        <v>0</v>
      </c>
      <c r="I20662">
        <v>1</v>
      </c>
    </row>
    <row r="20663" spans="1:9" x14ac:dyDescent="0.2">
      <c r="A20663">
        <v>2387</v>
      </c>
      <c r="B20663">
        <v>112177.091308313</v>
      </c>
      <c r="C20663">
        <v>0.50778012373391102</v>
      </c>
      <c r="D20663">
        <v>30.815650806033901</v>
      </c>
      <c r="E20663" t="s">
        <v>18</v>
      </c>
      <c r="F20663">
        <v>77798.931673324099</v>
      </c>
      <c r="G20663">
        <v>64171.125607650203</v>
      </c>
      <c r="H20663">
        <v>13627.8060656739</v>
      </c>
      <c r="I20663">
        <v>1.13449055498749</v>
      </c>
    </row>
    <row r="20664" spans="1:9" x14ac:dyDescent="0.2">
      <c r="A20664">
        <v>2387</v>
      </c>
      <c r="B20664">
        <v>112177.091308313</v>
      </c>
      <c r="C20664">
        <v>2.3552664572062101</v>
      </c>
      <c r="D20664">
        <v>32.663137139506198</v>
      </c>
      <c r="E20664" t="s">
        <v>20</v>
      </c>
      <c r="F20664">
        <v>77798.931673324099</v>
      </c>
      <c r="G20664">
        <v>54311.284756313202</v>
      </c>
      <c r="H20664">
        <v>23487.646917010999</v>
      </c>
    </row>
    <row r="20665" spans="1:9" x14ac:dyDescent="0.2">
      <c r="A20665">
        <v>2387</v>
      </c>
      <c r="B20665">
        <v>112177.091308313</v>
      </c>
      <c r="C20665">
        <v>3.5000467661638202</v>
      </c>
      <c r="D20665">
        <v>33.807917448463797</v>
      </c>
      <c r="E20665" t="s">
        <v>18</v>
      </c>
      <c r="F20665">
        <v>87644.688398386905</v>
      </c>
      <c r="G20665">
        <v>52333.674302177496</v>
      </c>
      <c r="H20665">
        <v>35311.014096209401</v>
      </c>
      <c r="I20665">
        <v>1.1575544609091899</v>
      </c>
    </row>
    <row r="20666" spans="1:9" x14ac:dyDescent="0.2">
      <c r="A20666">
        <v>2387</v>
      </c>
      <c r="B20666">
        <v>112177.091308313</v>
      </c>
      <c r="C20666">
        <v>5.6171660048363501</v>
      </c>
      <c r="D20666">
        <v>35.925036687136298</v>
      </c>
      <c r="E20666" t="s">
        <v>17</v>
      </c>
      <c r="F20666">
        <v>550652.43308052502</v>
      </c>
      <c r="G20666">
        <v>515341.41898431501</v>
      </c>
      <c r="H20666">
        <v>35311.014096209401</v>
      </c>
      <c r="I20666">
        <v>6.2172748078563798</v>
      </c>
    </row>
    <row r="20667" spans="1:9" x14ac:dyDescent="0.2">
      <c r="A20667">
        <v>2387</v>
      </c>
      <c r="B20667">
        <v>112177.091308313</v>
      </c>
      <c r="C20667">
        <v>6.5276264074074604</v>
      </c>
      <c r="D20667">
        <v>36.835497089707403</v>
      </c>
      <c r="E20667" t="s">
        <v>20</v>
      </c>
      <c r="F20667">
        <v>550652.43308052502</v>
      </c>
      <c r="G20667">
        <v>502986.58272255602</v>
      </c>
      <c r="H20667">
        <v>47665.850357968702</v>
      </c>
    </row>
    <row r="20668" spans="1:9" x14ac:dyDescent="0.2">
      <c r="A20668">
        <v>2387</v>
      </c>
      <c r="B20668">
        <v>112177.091308313</v>
      </c>
      <c r="C20668">
        <v>9.0256946682928696</v>
      </c>
      <c r="D20668">
        <v>39.333565350592899</v>
      </c>
      <c r="E20668" t="s">
        <v>18</v>
      </c>
      <c r="F20668">
        <v>506616.65764194197</v>
      </c>
      <c r="G20668">
        <v>444225.722259945</v>
      </c>
      <c r="H20668">
        <v>62390.935381997297</v>
      </c>
      <c r="I20668">
        <v>0.89559775004524</v>
      </c>
    </row>
    <row r="20669" spans="1:9" x14ac:dyDescent="0.2">
      <c r="A20669">
        <v>2387</v>
      </c>
      <c r="B20669">
        <v>112177.091308313</v>
      </c>
      <c r="C20669">
        <v>11.609441525302101</v>
      </c>
      <c r="D20669">
        <v>41.917312207602002</v>
      </c>
      <c r="E20669" t="s">
        <v>18</v>
      </c>
      <c r="F20669">
        <v>456429.08068183798</v>
      </c>
      <c r="G20669">
        <v>34410.082051338897</v>
      </c>
      <c r="H20669">
        <v>422018.998630499</v>
      </c>
      <c r="I20669">
        <v>0.87396341755041196</v>
      </c>
    </row>
    <row r="20670" spans="1:9" x14ac:dyDescent="0.2">
      <c r="A20670">
        <v>2387</v>
      </c>
      <c r="B20670">
        <v>112177.091308313</v>
      </c>
      <c r="C20670">
        <v>13.213148182329199</v>
      </c>
      <c r="D20670">
        <v>43.521018864629099</v>
      </c>
      <c r="E20670" t="s">
        <v>20</v>
      </c>
      <c r="F20670">
        <v>456429.08068183798</v>
      </c>
      <c r="G20670">
        <v>0</v>
      </c>
      <c r="H20670">
        <v>456429.08068183798</v>
      </c>
    </row>
    <row r="20671" spans="1:9" x14ac:dyDescent="0.2">
      <c r="A20671">
        <v>2388</v>
      </c>
      <c r="B20671">
        <v>108198.852474803</v>
      </c>
      <c r="C20671">
        <v>0</v>
      </c>
      <c r="D20671">
        <v>28.421228645081701</v>
      </c>
      <c r="E20671" t="s">
        <v>17</v>
      </c>
      <c r="F20671">
        <v>309636.840641813</v>
      </c>
      <c r="G20671">
        <v>309636.840641813</v>
      </c>
      <c r="H20671">
        <v>0</v>
      </c>
      <c r="I20671">
        <v>1</v>
      </c>
    </row>
    <row r="20672" spans="1:9" x14ac:dyDescent="0.2">
      <c r="A20672">
        <v>2388</v>
      </c>
      <c r="B20672">
        <v>108198.852474803</v>
      </c>
      <c r="C20672">
        <v>0.30363092648797702</v>
      </c>
      <c r="D20672">
        <v>28.724859571569699</v>
      </c>
      <c r="E20672" t="s">
        <v>20</v>
      </c>
      <c r="F20672">
        <v>309636.840641813</v>
      </c>
      <c r="G20672">
        <v>295714.81600099499</v>
      </c>
      <c r="H20672">
        <v>13922.024640818599</v>
      </c>
    </row>
    <row r="20673" spans="1:9" x14ac:dyDescent="0.2">
      <c r="A20673">
        <v>2388</v>
      </c>
      <c r="B20673">
        <v>108198.852474803</v>
      </c>
      <c r="C20673">
        <v>1.4993600104376199</v>
      </c>
      <c r="D20673">
        <v>29.9205886555193</v>
      </c>
      <c r="E20673" t="s">
        <v>20</v>
      </c>
      <c r="F20673">
        <v>309636.840641813</v>
      </c>
      <c r="G20673">
        <v>281520.64024117601</v>
      </c>
      <c r="H20673">
        <v>28116.200400637499</v>
      </c>
    </row>
    <row r="20674" spans="1:9" x14ac:dyDescent="0.2">
      <c r="A20674">
        <v>2388</v>
      </c>
      <c r="B20674">
        <v>108198.852474803</v>
      </c>
      <c r="C20674">
        <v>2.3604530710771501</v>
      </c>
      <c r="D20674">
        <v>30.7816817161589</v>
      </c>
      <c r="E20674" t="s">
        <v>20</v>
      </c>
      <c r="F20674">
        <v>309636.840641813</v>
      </c>
      <c r="G20674">
        <v>266688.62225870002</v>
      </c>
      <c r="H20674">
        <v>42948.218383113403</v>
      </c>
    </row>
    <row r="20675" spans="1:9" x14ac:dyDescent="0.2">
      <c r="A20675">
        <v>2388</v>
      </c>
      <c r="B20675">
        <v>108198.852474803</v>
      </c>
      <c r="C20675">
        <v>3.7342632369483502</v>
      </c>
      <c r="D20675">
        <v>32.155491882029999</v>
      </c>
      <c r="E20675" t="s">
        <v>18</v>
      </c>
      <c r="F20675">
        <v>352277.68198726099</v>
      </c>
      <c r="G20675">
        <v>291825.808768193</v>
      </c>
      <c r="H20675">
        <v>60451.873219068002</v>
      </c>
      <c r="I20675">
        <v>1.1356941807690599</v>
      </c>
    </row>
    <row r="20676" spans="1:9" x14ac:dyDescent="0.2">
      <c r="A20676">
        <v>2388</v>
      </c>
      <c r="B20676">
        <v>108198.852474803</v>
      </c>
      <c r="C20676">
        <v>4.0637022811368597</v>
      </c>
      <c r="D20676">
        <v>32.484930926218603</v>
      </c>
      <c r="E20676" t="s">
        <v>20</v>
      </c>
      <c r="F20676">
        <v>352277.68198726099</v>
      </c>
      <c r="G20676">
        <v>274108.71147152199</v>
      </c>
      <c r="H20676">
        <v>78168.970515739798</v>
      </c>
    </row>
    <row r="20677" spans="1:9" x14ac:dyDescent="0.2">
      <c r="A20677">
        <v>2388</v>
      </c>
      <c r="B20677">
        <v>108198.852474803</v>
      </c>
      <c r="C20677">
        <v>5.3422859869041304</v>
      </c>
      <c r="D20677">
        <v>33.763514631985799</v>
      </c>
      <c r="E20677" t="s">
        <v>20</v>
      </c>
      <c r="F20677">
        <v>352277.68198726099</v>
      </c>
      <c r="G20677">
        <v>25007.761022641102</v>
      </c>
      <c r="H20677">
        <v>327269.92096462002</v>
      </c>
    </row>
    <row r="20678" spans="1:9" x14ac:dyDescent="0.2">
      <c r="A20678">
        <v>2388</v>
      </c>
      <c r="B20678">
        <v>108198.852474803</v>
      </c>
      <c r="C20678">
        <v>6.2060125811724003</v>
      </c>
      <c r="D20678">
        <v>34.6272412262541</v>
      </c>
      <c r="E20678" t="s">
        <v>20</v>
      </c>
      <c r="F20678">
        <v>352277.68198726099</v>
      </c>
      <c r="G20678">
        <v>0</v>
      </c>
      <c r="H20678">
        <v>352277.68198726099</v>
      </c>
    </row>
    <row r="20679" spans="1:9" x14ac:dyDescent="0.2">
      <c r="A20679">
        <v>2389</v>
      </c>
      <c r="B20679">
        <v>25065.7280345687</v>
      </c>
      <c r="C20679">
        <v>0</v>
      </c>
      <c r="D20679">
        <v>27.105156575769801</v>
      </c>
      <c r="E20679" t="s">
        <v>17</v>
      </c>
      <c r="F20679">
        <v>138957.09957553001</v>
      </c>
      <c r="G20679">
        <v>138957.09957553001</v>
      </c>
      <c r="H20679">
        <v>0</v>
      </c>
      <c r="I20679">
        <v>1</v>
      </c>
    </row>
    <row r="20680" spans="1:9" x14ac:dyDescent="0.2">
      <c r="A20680">
        <v>2389</v>
      </c>
      <c r="B20680">
        <v>25065.7280345687</v>
      </c>
      <c r="C20680">
        <v>0.83824203464145897</v>
      </c>
      <c r="D20680">
        <v>27.9433986104113</v>
      </c>
      <c r="E20680" t="s">
        <v>20</v>
      </c>
      <c r="F20680">
        <v>138957.09957553001</v>
      </c>
      <c r="G20680">
        <v>128731.22978795</v>
      </c>
      <c r="H20680">
        <v>10225.869787579501</v>
      </c>
    </row>
    <row r="20681" spans="1:9" x14ac:dyDescent="0.2">
      <c r="A20681">
        <v>2389</v>
      </c>
      <c r="B20681">
        <v>25065.7280345687</v>
      </c>
      <c r="C20681">
        <v>1.0022498356718801</v>
      </c>
      <c r="D20681">
        <v>28.107406411441701</v>
      </c>
      <c r="E20681" t="s">
        <v>19</v>
      </c>
      <c r="F20681">
        <v>127681.10382873099</v>
      </c>
      <c r="G20681">
        <v>117455.23404115099</v>
      </c>
      <c r="H20681">
        <v>10225.869787579501</v>
      </c>
      <c r="I20681">
        <v>0.90749755046152802</v>
      </c>
    </row>
    <row r="20682" spans="1:9" x14ac:dyDescent="0.2">
      <c r="A20682">
        <v>2389</v>
      </c>
      <c r="B20682">
        <v>25065.7280345687</v>
      </c>
      <c r="C20682">
        <v>1.34067022266813</v>
      </c>
      <c r="D20682">
        <v>28.445826798437899</v>
      </c>
      <c r="E20682" t="s">
        <v>18</v>
      </c>
      <c r="F20682">
        <v>125564.47234270201</v>
      </c>
      <c r="G20682">
        <v>106580.522716085</v>
      </c>
      <c r="H20682">
        <v>18983.949626616701</v>
      </c>
      <c r="I20682">
        <v>0.980189674017242</v>
      </c>
    </row>
    <row r="20683" spans="1:9" x14ac:dyDescent="0.2">
      <c r="A20683">
        <v>2389</v>
      </c>
      <c r="B20683">
        <v>25065.7280345687</v>
      </c>
      <c r="C20683">
        <v>2.3767834211304799</v>
      </c>
      <c r="D20683">
        <v>29.481939996900302</v>
      </c>
      <c r="E20683" t="s">
        <v>20</v>
      </c>
      <c r="F20683">
        <v>125564.47234270201</v>
      </c>
      <c r="G20683">
        <v>10108.228303796101</v>
      </c>
      <c r="H20683">
        <v>115456.24403890601</v>
      </c>
    </row>
    <row r="20684" spans="1:9" x14ac:dyDescent="0.2">
      <c r="A20684">
        <v>2389</v>
      </c>
      <c r="B20684">
        <v>25065.7280345687</v>
      </c>
      <c r="C20684">
        <v>2.8722106279212301</v>
      </c>
      <c r="D20684">
        <v>29.977367203690999</v>
      </c>
      <c r="E20684" t="s">
        <v>20</v>
      </c>
      <c r="F20684">
        <v>125564.47234270201</v>
      </c>
      <c r="G20684">
        <v>0</v>
      </c>
      <c r="H20684">
        <v>125564.47234270201</v>
      </c>
    </row>
    <row r="20685" spans="1:9" x14ac:dyDescent="0.2">
      <c r="A20685">
        <v>2390</v>
      </c>
      <c r="B20685">
        <v>71350.4029605252</v>
      </c>
      <c r="C20685">
        <v>0</v>
      </c>
      <c r="D20685">
        <v>26.966302567426599</v>
      </c>
      <c r="E20685" t="s">
        <v>17</v>
      </c>
      <c r="F20685">
        <v>107622.795105525</v>
      </c>
      <c r="G20685">
        <v>107622.795105525</v>
      </c>
      <c r="H20685">
        <v>0</v>
      </c>
      <c r="I20685">
        <v>1</v>
      </c>
    </row>
    <row r="20686" spans="1:9" x14ac:dyDescent="0.2">
      <c r="A20686">
        <v>2390</v>
      </c>
      <c r="B20686">
        <v>71350.4029605252</v>
      </c>
      <c r="C20686">
        <v>4.9622936844733303</v>
      </c>
      <c r="D20686">
        <v>31.928596251899901</v>
      </c>
      <c r="E20686" t="s">
        <v>18</v>
      </c>
      <c r="F20686">
        <v>112453.08156309801</v>
      </c>
      <c r="G20686">
        <v>61652.127951194801</v>
      </c>
      <c r="H20686">
        <v>50800.9536119029</v>
      </c>
      <c r="I20686">
        <v>1.0195251636537299</v>
      </c>
    </row>
    <row r="20687" spans="1:9" x14ac:dyDescent="0.2">
      <c r="A20687">
        <v>2390</v>
      </c>
      <c r="B20687">
        <v>71350.4029605252</v>
      </c>
      <c r="C20687">
        <v>6.8387452442007399</v>
      </c>
      <c r="D20687">
        <v>33.805047811627297</v>
      </c>
      <c r="E20687" t="s">
        <v>18</v>
      </c>
      <c r="F20687">
        <v>117289.362278398</v>
      </c>
      <c r="G20687">
        <v>5864.4681139198901</v>
      </c>
      <c r="H20687">
        <v>111424.894164478</v>
      </c>
      <c r="I20687">
        <v>1.0608534841653701</v>
      </c>
    </row>
    <row r="20688" spans="1:9" x14ac:dyDescent="0.2">
      <c r="A20688">
        <v>2390</v>
      </c>
      <c r="B20688">
        <v>71350.4029605252</v>
      </c>
      <c r="C20688">
        <v>9.3394888533546503</v>
      </c>
      <c r="D20688">
        <v>36.305791420781198</v>
      </c>
      <c r="E20688" t="s">
        <v>17</v>
      </c>
      <c r="F20688">
        <v>525833.25359039195</v>
      </c>
      <c r="G20688">
        <v>414408.35942591401</v>
      </c>
      <c r="H20688">
        <v>111424.894164478</v>
      </c>
      <c r="I20688">
        <v>5.8035865169437804</v>
      </c>
    </row>
    <row r="20689" spans="1:9" x14ac:dyDescent="0.2">
      <c r="A20689">
        <v>2390</v>
      </c>
      <c r="B20689">
        <v>71350.4029605252</v>
      </c>
      <c r="C20689">
        <v>12.616257727383299</v>
      </c>
      <c r="D20689">
        <v>39.582560294809902</v>
      </c>
      <c r="E20689" t="s">
        <v>19</v>
      </c>
      <c r="F20689">
        <v>474637.00652189599</v>
      </c>
      <c r="G20689">
        <v>363212.11235741701</v>
      </c>
      <c r="H20689">
        <v>111424.894164478</v>
      </c>
      <c r="I20689">
        <v>0.85802948635341203</v>
      </c>
    </row>
    <row r="20690" spans="1:9" x14ac:dyDescent="0.2">
      <c r="A20690">
        <v>2390</v>
      </c>
      <c r="B20690">
        <v>71350.4029605252</v>
      </c>
      <c r="C20690">
        <v>12.6554537247774</v>
      </c>
      <c r="D20690">
        <v>39.621756292203997</v>
      </c>
      <c r="E20690" t="s">
        <v>18</v>
      </c>
      <c r="F20690">
        <v>438786.30681579403</v>
      </c>
      <c r="G20690">
        <v>46855.790137438598</v>
      </c>
      <c r="H20690">
        <v>391930.51667835598</v>
      </c>
      <c r="I20690">
        <v>0.901061019385483</v>
      </c>
    </row>
    <row r="20691" spans="1:9" x14ac:dyDescent="0.2">
      <c r="A20691">
        <v>2390</v>
      </c>
      <c r="B20691">
        <v>71350.4029605252</v>
      </c>
      <c r="C20691">
        <v>14.5690207069671</v>
      </c>
      <c r="D20691">
        <v>41.535323274393697</v>
      </c>
      <c r="E20691" t="s">
        <v>19</v>
      </c>
      <c r="F20691">
        <v>435285.61305806797</v>
      </c>
      <c r="G20691">
        <v>43355.0963797121</v>
      </c>
      <c r="H20691">
        <v>391930.51667835598</v>
      </c>
      <c r="I20691">
        <v>0.83769640060014805</v>
      </c>
    </row>
    <row r="20692" spans="1:9" x14ac:dyDescent="0.2">
      <c r="A20692">
        <v>2390</v>
      </c>
      <c r="B20692">
        <v>71350.4029605252</v>
      </c>
      <c r="C20692">
        <v>14.9929035430977</v>
      </c>
      <c r="D20692">
        <v>41.9592061105242</v>
      </c>
      <c r="E20692" t="s">
        <v>19</v>
      </c>
      <c r="F20692">
        <v>436022.38513317303</v>
      </c>
      <c r="G20692">
        <v>44091.868454817697</v>
      </c>
      <c r="H20692">
        <v>391930.51667835598</v>
      </c>
      <c r="I20692">
        <v>0.99591141855034404</v>
      </c>
    </row>
    <row r="20693" spans="1:9" x14ac:dyDescent="0.2">
      <c r="A20693">
        <v>2390</v>
      </c>
      <c r="B20693">
        <v>71350.4029605252</v>
      </c>
      <c r="C20693">
        <v>16.199289413800201</v>
      </c>
      <c r="D20693">
        <v>43.165591981226697</v>
      </c>
      <c r="E20693" t="s">
        <v>20</v>
      </c>
      <c r="F20693">
        <v>436022.38513317303</v>
      </c>
      <c r="G20693">
        <v>0</v>
      </c>
      <c r="H20693">
        <v>436022.38513317303</v>
      </c>
    </row>
    <row r="20694" spans="1:9" x14ac:dyDescent="0.2">
      <c r="A20694">
        <v>2391</v>
      </c>
      <c r="B20694">
        <v>87334.210069082095</v>
      </c>
      <c r="C20694">
        <v>0</v>
      </c>
      <c r="D20694">
        <v>26.7911255668702</v>
      </c>
      <c r="E20694" t="s">
        <v>17</v>
      </c>
      <c r="F20694">
        <v>25188.1465104667</v>
      </c>
      <c r="G20694">
        <v>25188.1465104667</v>
      </c>
      <c r="H20694">
        <v>0</v>
      </c>
      <c r="I20694">
        <v>1</v>
      </c>
    </row>
    <row r="20695" spans="1:9" x14ac:dyDescent="0.2">
      <c r="A20695">
        <v>2391</v>
      </c>
      <c r="B20695">
        <v>87334.210069082095</v>
      </c>
      <c r="C20695">
        <v>3.3801600039410702</v>
      </c>
      <c r="D20695">
        <v>30.1712855708113</v>
      </c>
      <c r="E20695" t="s">
        <v>18</v>
      </c>
      <c r="F20695">
        <v>30767.629303341098</v>
      </c>
      <c r="G20695">
        <v>19917.953355377998</v>
      </c>
      <c r="H20695">
        <v>10849.6759479631</v>
      </c>
      <c r="I20695">
        <v>1.2012415190504999</v>
      </c>
    </row>
    <row r="20696" spans="1:9" x14ac:dyDescent="0.2">
      <c r="A20696">
        <v>2391</v>
      </c>
      <c r="B20696">
        <v>87334.210069082095</v>
      </c>
      <c r="C20696">
        <v>4.4889917472299601</v>
      </c>
      <c r="D20696">
        <v>31.280117314100099</v>
      </c>
      <c r="E20696" t="s">
        <v>18</v>
      </c>
      <c r="F20696">
        <v>39077.982283290301</v>
      </c>
      <c r="G20696">
        <v>14126.7982677442</v>
      </c>
      <c r="H20696">
        <v>24951.1840155461</v>
      </c>
      <c r="I20696">
        <v>1.40648876399375</v>
      </c>
    </row>
    <row r="20697" spans="1:9" x14ac:dyDescent="0.2">
      <c r="A20697">
        <v>2391</v>
      </c>
      <c r="B20697">
        <v>87334.210069082095</v>
      </c>
      <c r="C20697">
        <v>6.8293935313730998</v>
      </c>
      <c r="D20697">
        <v>33.6205190982433</v>
      </c>
      <c r="E20697" t="s">
        <v>18</v>
      </c>
      <c r="F20697">
        <v>39419.651414845401</v>
      </c>
      <c r="G20697">
        <v>1970.9825707422599</v>
      </c>
      <c r="H20697">
        <v>37448.6688441031</v>
      </c>
      <c r="I20697">
        <v>0.992041234107231</v>
      </c>
    </row>
    <row r="20698" spans="1:9" x14ac:dyDescent="0.2">
      <c r="A20698">
        <v>2391</v>
      </c>
      <c r="B20698">
        <v>87334.210069082095</v>
      </c>
      <c r="C20698">
        <v>7.44995864472597</v>
      </c>
      <c r="D20698">
        <v>34.241084211596203</v>
      </c>
      <c r="E20698" t="s">
        <v>17</v>
      </c>
      <c r="F20698">
        <v>281311.080214752</v>
      </c>
      <c r="G20698">
        <v>243862.41137064801</v>
      </c>
      <c r="H20698">
        <v>37448.6688441031</v>
      </c>
      <c r="I20698">
        <v>7.4208411432209704</v>
      </c>
    </row>
    <row r="20699" spans="1:9" x14ac:dyDescent="0.2">
      <c r="A20699">
        <v>2391</v>
      </c>
      <c r="B20699">
        <v>87334.210069082095</v>
      </c>
      <c r="C20699">
        <v>8.6289492132791796</v>
      </c>
      <c r="D20699">
        <v>35.420074780149399</v>
      </c>
      <c r="E20699" t="s">
        <v>20</v>
      </c>
      <c r="F20699">
        <v>281311.080214752</v>
      </c>
      <c r="G20699">
        <v>229026.34454862401</v>
      </c>
      <c r="H20699">
        <v>52284.735666127002</v>
      </c>
    </row>
    <row r="20700" spans="1:9" x14ac:dyDescent="0.2">
      <c r="A20700">
        <v>2391</v>
      </c>
      <c r="B20700">
        <v>87334.210069082095</v>
      </c>
      <c r="C20700">
        <v>10.658051830727601</v>
      </c>
      <c r="D20700">
        <v>37.449177397597801</v>
      </c>
      <c r="E20700" t="s">
        <v>17</v>
      </c>
      <c r="F20700">
        <v>605292.90071015398</v>
      </c>
      <c r="G20700">
        <v>553008.16504402598</v>
      </c>
      <c r="H20700">
        <v>52284.735666127002</v>
      </c>
      <c r="I20700">
        <v>2.11778176117615</v>
      </c>
    </row>
    <row r="20701" spans="1:9" x14ac:dyDescent="0.2">
      <c r="A20701">
        <v>2391</v>
      </c>
      <c r="B20701">
        <v>87334.210069082095</v>
      </c>
      <c r="C20701">
        <v>11.52711275819</v>
      </c>
      <c r="D20701">
        <v>38.3182383250602</v>
      </c>
      <c r="E20701" t="s">
        <v>18</v>
      </c>
      <c r="F20701">
        <v>553639.33919497603</v>
      </c>
      <c r="G20701">
        <v>488857.276836893</v>
      </c>
      <c r="H20701">
        <v>64782.062358083298</v>
      </c>
      <c r="I20701">
        <v>0.90229722017193403</v>
      </c>
    </row>
    <row r="20702" spans="1:9" x14ac:dyDescent="0.2">
      <c r="A20702">
        <v>2391</v>
      </c>
      <c r="B20702">
        <v>87334.210069082095</v>
      </c>
      <c r="C20702">
        <v>13.194413091661501</v>
      </c>
      <c r="D20702">
        <v>39.985538658531702</v>
      </c>
      <c r="E20702" t="s">
        <v>19</v>
      </c>
      <c r="F20702">
        <v>493669.82600507903</v>
      </c>
      <c r="G20702">
        <v>428887.76364699501</v>
      </c>
      <c r="H20702">
        <v>64782.062358083298</v>
      </c>
      <c r="I20702">
        <v>0.86902597113152902</v>
      </c>
    </row>
    <row r="20703" spans="1:9" x14ac:dyDescent="0.2">
      <c r="A20703">
        <v>2391</v>
      </c>
      <c r="B20703">
        <v>87334.210069082095</v>
      </c>
      <c r="C20703">
        <v>14.9977378786381</v>
      </c>
      <c r="D20703">
        <v>41.788863445508298</v>
      </c>
      <c r="E20703" t="s">
        <v>20</v>
      </c>
      <c r="F20703">
        <v>493669.82600507903</v>
      </c>
      <c r="G20703">
        <v>42718.374948462697</v>
      </c>
      <c r="H20703">
        <v>450951.45105661597</v>
      </c>
    </row>
    <row r="20704" spans="1:9" x14ac:dyDescent="0.2">
      <c r="A20704">
        <v>2391</v>
      </c>
      <c r="B20704">
        <v>87334.210069082095</v>
      </c>
      <c r="C20704">
        <v>16.3483912149037</v>
      </c>
      <c r="D20704">
        <v>43.139516781773899</v>
      </c>
      <c r="E20704" t="s">
        <v>19</v>
      </c>
      <c r="F20704">
        <v>495031.17308902898</v>
      </c>
      <c r="G20704">
        <v>44079.722032413098</v>
      </c>
      <c r="H20704">
        <v>450951.45105661597</v>
      </c>
      <c r="I20704">
        <v>0.852331291131183</v>
      </c>
    </row>
    <row r="20705" spans="1:9" x14ac:dyDescent="0.2">
      <c r="A20705">
        <v>2391</v>
      </c>
      <c r="B20705">
        <v>87334.210069082095</v>
      </c>
      <c r="C20705">
        <v>16.955518008277501</v>
      </c>
      <c r="D20705">
        <v>43.746643575147701</v>
      </c>
      <c r="E20705" t="s">
        <v>18</v>
      </c>
      <c r="F20705">
        <v>490851.10865356901</v>
      </c>
      <c r="G20705">
        <v>0</v>
      </c>
      <c r="H20705">
        <v>490851.10865356901</v>
      </c>
      <c r="I20705">
        <v>0.87175080076884803</v>
      </c>
    </row>
    <row r="20706" spans="1:9" x14ac:dyDescent="0.2">
      <c r="A20706">
        <v>2392</v>
      </c>
      <c r="B20706">
        <v>568567.717999432</v>
      </c>
      <c r="C20706">
        <v>0</v>
      </c>
      <c r="D20706">
        <v>27.517524964779099</v>
      </c>
      <c r="E20706" t="s">
        <v>17</v>
      </c>
      <c r="F20706">
        <v>43556.070212047998</v>
      </c>
      <c r="G20706">
        <v>43556.070212047998</v>
      </c>
      <c r="H20706">
        <v>0</v>
      </c>
      <c r="I20706">
        <v>1</v>
      </c>
    </row>
    <row r="20707" spans="1:9" x14ac:dyDescent="0.2">
      <c r="A20707">
        <v>2392</v>
      </c>
      <c r="B20707">
        <v>568567.717999432</v>
      </c>
      <c r="C20707">
        <v>5.1205646042249304</v>
      </c>
      <c r="D20707">
        <v>32.638089569004102</v>
      </c>
      <c r="E20707" t="s">
        <v>19</v>
      </c>
      <c r="F20707">
        <v>47905.297581654697</v>
      </c>
      <c r="G20707">
        <v>47905.297581654697</v>
      </c>
      <c r="H20707" s="15">
        <v>7.2759576141834308E-12</v>
      </c>
      <c r="I20707">
        <v>1.0723225015653901</v>
      </c>
    </row>
    <row r="20708" spans="1:9" x14ac:dyDescent="0.2">
      <c r="A20708">
        <v>2392</v>
      </c>
      <c r="B20708">
        <v>568567.717999432</v>
      </c>
      <c r="C20708">
        <v>5.4132817070002197</v>
      </c>
      <c r="D20708">
        <v>32.930806671779401</v>
      </c>
      <c r="E20708" t="s">
        <v>18</v>
      </c>
      <c r="F20708">
        <v>51055.971924232799</v>
      </c>
      <c r="G20708">
        <v>4291.3713704000302</v>
      </c>
      <c r="H20708">
        <v>46764.600553832803</v>
      </c>
      <c r="I20708">
        <v>1.0642254767592201</v>
      </c>
    </row>
    <row r="20709" spans="1:9" x14ac:dyDescent="0.2">
      <c r="A20709">
        <v>2392</v>
      </c>
      <c r="B20709">
        <v>568567.717999432</v>
      </c>
      <c r="C20709">
        <v>7.1384014467336696</v>
      </c>
      <c r="D20709">
        <v>34.655926411512802</v>
      </c>
      <c r="E20709" t="s">
        <v>19</v>
      </c>
      <c r="F20709">
        <v>51680.199564846203</v>
      </c>
      <c r="G20709">
        <v>4915.5990110133998</v>
      </c>
      <c r="H20709">
        <v>46764.600553832803</v>
      </c>
      <c r="I20709">
        <v>1.0430476754370801</v>
      </c>
    </row>
    <row r="20710" spans="1:9" x14ac:dyDescent="0.2">
      <c r="A20710">
        <v>2392</v>
      </c>
      <c r="B20710">
        <v>568567.717999432</v>
      </c>
      <c r="C20710">
        <v>7.9339574615667896</v>
      </c>
      <c r="D20710">
        <v>35.451482426345898</v>
      </c>
      <c r="E20710" t="s">
        <v>17</v>
      </c>
      <c r="F20710">
        <v>226012.42527610101</v>
      </c>
      <c r="G20710">
        <v>179247.824722269</v>
      </c>
      <c r="H20710">
        <v>46764.600553832803</v>
      </c>
      <c r="I20710">
        <v>4.3560981241806296</v>
      </c>
    </row>
    <row r="20711" spans="1:9" x14ac:dyDescent="0.2">
      <c r="A20711">
        <v>2392</v>
      </c>
      <c r="B20711">
        <v>568567.717999432</v>
      </c>
      <c r="C20711">
        <v>9.6460023946120792</v>
      </c>
      <c r="D20711">
        <v>37.163527359391203</v>
      </c>
      <c r="E20711" t="s">
        <v>17</v>
      </c>
      <c r="F20711">
        <v>694507.03602770704</v>
      </c>
      <c r="G20711">
        <v>647742.43547387503</v>
      </c>
      <c r="H20711">
        <v>46764.600553832803</v>
      </c>
      <c r="I20711">
        <v>3.0469362251879799</v>
      </c>
    </row>
    <row r="20712" spans="1:9" x14ac:dyDescent="0.2">
      <c r="A20712">
        <v>2392</v>
      </c>
      <c r="B20712">
        <v>568567.717999432</v>
      </c>
      <c r="C20712">
        <v>11.5237716085256</v>
      </c>
      <c r="D20712">
        <v>39.041296573304798</v>
      </c>
      <c r="E20712" t="s">
        <v>18</v>
      </c>
      <c r="F20712">
        <v>693552.07740976498</v>
      </c>
      <c r="G20712">
        <v>596448.24618029804</v>
      </c>
      <c r="H20712">
        <v>97103.831229467498</v>
      </c>
      <c r="I20712">
        <v>0.98861819864383305</v>
      </c>
    </row>
    <row r="20713" spans="1:9" x14ac:dyDescent="0.2">
      <c r="A20713">
        <v>2392</v>
      </c>
      <c r="B20713">
        <v>568567.717999432</v>
      </c>
      <c r="C20713">
        <v>12.238332935975301</v>
      </c>
      <c r="D20713">
        <v>39.7558579007544</v>
      </c>
      <c r="E20713" t="s">
        <v>19</v>
      </c>
      <c r="F20713">
        <v>704416.85241732001</v>
      </c>
      <c r="G20713">
        <v>607313.02118785295</v>
      </c>
      <c r="H20713">
        <v>97103.831229467498</v>
      </c>
      <c r="I20713">
        <v>1.0140452572802801</v>
      </c>
    </row>
    <row r="20714" spans="1:9" x14ac:dyDescent="0.2">
      <c r="A20714">
        <v>2392</v>
      </c>
      <c r="B20714">
        <v>568567.717999432</v>
      </c>
      <c r="C20714">
        <v>17.208294421028601</v>
      </c>
      <c r="D20714">
        <v>44.725819385807696</v>
      </c>
      <c r="E20714" t="s">
        <v>20</v>
      </c>
      <c r="F20714">
        <v>704416.85241732001</v>
      </c>
      <c r="G20714">
        <v>66599.330223020603</v>
      </c>
      <c r="H20714">
        <v>637817.52219429996</v>
      </c>
    </row>
    <row r="20715" spans="1:9" x14ac:dyDescent="0.2">
      <c r="A20715">
        <v>2392</v>
      </c>
      <c r="B20715">
        <v>568567.717999432</v>
      </c>
      <c r="C20715">
        <v>18.460982555766801</v>
      </c>
      <c r="D20715">
        <v>45.978507520545897</v>
      </c>
      <c r="E20715" t="s">
        <v>19</v>
      </c>
      <c r="F20715">
        <v>716372.00466731004</v>
      </c>
      <c r="G20715">
        <v>78554.482473010401</v>
      </c>
      <c r="H20715">
        <v>637817.52219429996</v>
      </c>
      <c r="I20715">
        <v>0.85319542360677703</v>
      </c>
    </row>
    <row r="20716" spans="1:9" x14ac:dyDescent="0.2">
      <c r="A20716">
        <v>2392</v>
      </c>
      <c r="B20716">
        <v>568567.717999432</v>
      </c>
      <c r="C20716">
        <v>18.586368613690802</v>
      </c>
      <c r="D20716">
        <v>46.10389357847</v>
      </c>
      <c r="E20716" t="s">
        <v>18</v>
      </c>
      <c r="F20716">
        <v>705700.04482834705</v>
      </c>
      <c r="G20716">
        <v>0</v>
      </c>
      <c r="H20716">
        <v>705700.04482834705</v>
      </c>
      <c r="I20716">
        <v>0.85857099223941402</v>
      </c>
    </row>
    <row r="20717" spans="1:9" x14ac:dyDescent="0.2">
      <c r="A20717">
        <v>2393</v>
      </c>
      <c r="B20717">
        <v>23591.862333592198</v>
      </c>
      <c r="C20717">
        <v>0</v>
      </c>
      <c r="D20717">
        <v>27.617433828568799</v>
      </c>
      <c r="E20717" t="s">
        <v>17</v>
      </c>
      <c r="F20717">
        <v>204421.93296551099</v>
      </c>
      <c r="G20717">
        <v>204421.93296551099</v>
      </c>
      <c r="H20717">
        <v>0</v>
      </c>
      <c r="I20717">
        <v>1</v>
      </c>
    </row>
    <row r="20718" spans="1:9" x14ac:dyDescent="0.2">
      <c r="A20718">
        <v>2393</v>
      </c>
      <c r="B20718">
        <v>23591.862333592198</v>
      </c>
      <c r="C20718">
        <v>0.70711726170112499</v>
      </c>
      <c r="D20718">
        <v>28.3245510902699</v>
      </c>
      <c r="E20718" t="s">
        <v>20</v>
      </c>
      <c r="F20718">
        <v>204421.93296551099</v>
      </c>
      <c r="G20718">
        <v>184924.22056693601</v>
      </c>
      <c r="H20718">
        <v>19497.712398574498</v>
      </c>
    </row>
    <row r="20719" spans="1:9" x14ac:dyDescent="0.2">
      <c r="A20719">
        <v>2393</v>
      </c>
      <c r="B20719">
        <v>23591.862333592198</v>
      </c>
      <c r="C20719">
        <v>3.4906977953503802</v>
      </c>
      <c r="D20719">
        <v>31.108131623919199</v>
      </c>
      <c r="E20719" t="s">
        <v>20</v>
      </c>
      <c r="F20719">
        <v>204421.93296551099</v>
      </c>
      <c r="G20719">
        <v>157923.96690425</v>
      </c>
      <c r="H20719">
        <v>46497.9660612605</v>
      </c>
    </row>
    <row r="20720" spans="1:9" x14ac:dyDescent="0.2">
      <c r="A20720">
        <v>2393</v>
      </c>
      <c r="B20720">
        <v>23591.862333592198</v>
      </c>
      <c r="C20720">
        <v>8.4128013819982304</v>
      </c>
      <c r="D20720">
        <v>36.030235210567</v>
      </c>
      <c r="E20720" t="s">
        <v>19</v>
      </c>
      <c r="F20720">
        <v>205394.53978015701</v>
      </c>
      <c r="G20720">
        <v>158896.57371889599</v>
      </c>
      <c r="H20720">
        <v>46497.9660612605</v>
      </c>
      <c r="I20720">
        <v>0.95310303901538096</v>
      </c>
    </row>
    <row r="20721" spans="1:9" x14ac:dyDescent="0.2">
      <c r="A20721">
        <v>2393</v>
      </c>
      <c r="B20721">
        <v>23591.862333592198</v>
      </c>
      <c r="C20721">
        <v>8.44550380541396</v>
      </c>
      <c r="D20721">
        <v>36.062937633982799</v>
      </c>
      <c r="E20721" t="s">
        <v>18</v>
      </c>
      <c r="F20721">
        <v>160318.41575387301</v>
      </c>
      <c r="G20721">
        <v>11398.368330855101</v>
      </c>
      <c r="H20721">
        <v>148920.047423018</v>
      </c>
      <c r="I20721">
        <v>0.716154501152094</v>
      </c>
    </row>
    <row r="20722" spans="1:9" x14ac:dyDescent="0.2">
      <c r="A20722">
        <v>2393</v>
      </c>
      <c r="B20722">
        <v>23591.862333592198</v>
      </c>
      <c r="C20722">
        <v>11.2450742613364</v>
      </c>
      <c r="D20722">
        <v>38.862508089905198</v>
      </c>
      <c r="E20722" t="s">
        <v>20</v>
      </c>
      <c r="F20722">
        <v>160318.41575387301</v>
      </c>
      <c r="G20722">
        <v>0</v>
      </c>
      <c r="H20722">
        <v>160318.41575387301</v>
      </c>
    </row>
    <row r="20723" spans="1:9" x14ac:dyDescent="0.2">
      <c r="A20723">
        <v>2394</v>
      </c>
      <c r="B20723">
        <v>44578.754777017297</v>
      </c>
      <c r="C20723">
        <v>0</v>
      </c>
      <c r="D20723">
        <v>29.2491573442794</v>
      </c>
      <c r="E20723" t="s">
        <v>17</v>
      </c>
      <c r="F20723">
        <v>389494.44706804299</v>
      </c>
      <c r="G20723">
        <v>389494.44706804299</v>
      </c>
      <c r="H20723">
        <v>0</v>
      </c>
      <c r="I20723">
        <v>1</v>
      </c>
    </row>
    <row r="20724" spans="1:9" x14ac:dyDescent="0.2">
      <c r="A20724">
        <v>2394</v>
      </c>
      <c r="B20724">
        <v>44578.754777017297</v>
      </c>
      <c r="C20724">
        <v>0.23756877960683701</v>
      </c>
      <c r="D20724">
        <v>29.4867261238862</v>
      </c>
      <c r="E20724" t="s">
        <v>18</v>
      </c>
      <c r="F20724">
        <v>386905.73340595001</v>
      </c>
      <c r="G20724">
        <v>375184.021722076</v>
      </c>
      <c r="H20724">
        <v>11721.7116838743</v>
      </c>
      <c r="I20724">
        <v>0.992186039247972</v>
      </c>
    </row>
    <row r="20725" spans="1:9" x14ac:dyDescent="0.2">
      <c r="A20725">
        <v>2394</v>
      </c>
      <c r="B20725">
        <v>44578.754777017297</v>
      </c>
      <c r="C20725">
        <v>0.70315610355774905</v>
      </c>
      <c r="D20725">
        <v>29.952313447837099</v>
      </c>
      <c r="E20725" t="s">
        <v>20</v>
      </c>
      <c r="F20725">
        <v>386905.73340595001</v>
      </c>
      <c r="G20725">
        <v>362116.52860611898</v>
      </c>
      <c r="H20725">
        <v>24789.204799831499</v>
      </c>
    </row>
    <row r="20726" spans="1:9" x14ac:dyDescent="0.2">
      <c r="A20726">
        <v>2394</v>
      </c>
      <c r="B20726">
        <v>44578.754777017297</v>
      </c>
      <c r="C20726">
        <v>1.3387301432496199</v>
      </c>
      <c r="D20726">
        <v>30.587887487528999</v>
      </c>
      <c r="E20726" t="s">
        <v>18</v>
      </c>
      <c r="F20726">
        <v>337541.52935608302</v>
      </c>
      <c r="G20726">
        <v>301277.16590772697</v>
      </c>
      <c r="H20726">
        <v>36264.363448356002</v>
      </c>
      <c r="I20726">
        <v>0.85861099483800196</v>
      </c>
    </row>
    <row r="20727" spans="1:9" x14ac:dyDescent="0.2">
      <c r="A20727">
        <v>2394</v>
      </c>
      <c r="B20727">
        <v>44578.754777017297</v>
      </c>
      <c r="C20727">
        <v>1.85942748781903</v>
      </c>
      <c r="D20727">
        <v>31.108584832098401</v>
      </c>
      <c r="E20727" t="s">
        <v>18</v>
      </c>
      <c r="F20727">
        <v>321768.862427863</v>
      </c>
      <c r="G20727">
        <v>273529.83100254298</v>
      </c>
      <c r="H20727">
        <v>48239.031425320303</v>
      </c>
      <c r="I20727">
        <v>0.944897740542742</v>
      </c>
    </row>
    <row r="20728" spans="1:9" x14ac:dyDescent="0.2">
      <c r="A20728">
        <v>2394</v>
      </c>
      <c r="B20728">
        <v>44578.754777017297</v>
      </c>
      <c r="C20728">
        <v>2.3360039965850299</v>
      </c>
      <c r="D20728">
        <v>31.585161340864399</v>
      </c>
      <c r="E20728" t="s">
        <v>18</v>
      </c>
      <c r="F20728">
        <v>281727.95657604502</v>
      </c>
      <c r="G20728">
        <v>218787.132948415</v>
      </c>
      <c r="H20728">
        <v>62940.823627630802</v>
      </c>
      <c r="I20728">
        <v>0.85118690069055802</v>
      </c>
    </row>
    <row r="20729" spans="1:9" x14ac:dyDescent="0.2">
      <c r="A20729">
        <v>2394</v>
      </c>
      <c r="B20729">
        <v>44578.754777017297</v>
      </c>
      <c r="C20729">
        <v>2.7780351637950802</v>
      </c>
      <c r="D20729">
        <v>32.0271925080744</v>
      </c>
      <c r="E20729" t="s">
        <v>18</v>
      </c>
      <c r="F20729">
        <v>253885.897568794</v>
      </c>
      <c r="G20729">
        <v>24705.025517818201</v>
      </c>
      <c r="H20729">
        <v>229180.87205097501</v>
      </c>
      <c r="I20729">
        <v>0.87020698615423198</v>
      </c>
    </row>
    <row r="20730" spans="1:9" x14ac:dyDescent="0.2">
      <c r="A20730">
        <v>2394</v>
      </c>
      <c r="B20730">
        <v>44578.754777017297</v>
      </c>
      <c r="C20730">
        <v>3.1896342381412901</v>
      </c>
      <c r="D20730">
        <v>32.438791582420698</v>
      </c>
      <c r="E20730" t="s">
        <v>20</v>
      </c>
      <c r="F20730">
        <v>253885.897568794</v>
      </c>
      <c r="G20730">
        <v>0</v>
      </c>
      <c r="H20730">
        <v>253885.897568794</v>
      </c>
    </row>
    <row r="20731" spans="1:9" x14ac:dyDescent="0.2">
      <c r="A20731">
        <v>2395</v>
      </c>
      <c r="B20731">
        <v>134921.282676976</v>
      </c>
      <c r="C20731">
        <v>0</v>
      </c>
      <c r="D20731">
        <v>27.865971819603701</v>
      </c>
      <c r="E20731" t="s">
        <v>17</v>
      </c>
      <c r="F20731">
        <v>54863.213933933199</v>
      </c>
      <c r="G20731">
        <v>54863.213933933199</v>
      </c>
      <c r="H20731">
        <v>0</v>
      </c>
      <c r="I20731">
        <v>1</v>
      </c>
    </row>
    <row r="20732" spans="1:9" x14ac:dyDescent="0.2">
      <c r="A20732">
        <v>2395</v>
      </c>
      <c r="B20732">
        <v>134921.282676976</v>
      </c>
      <c r="C20732">
        <v>0.95064565363474796</v>
      </c>
      <c r="D20732">
        <v>28.816617473238399</v>
      </c>
      <c r="E20732" t="s">
        <v>18</v>
      </c>
      <c r="F20732">
        <v>63113.294870165701</v>
      </c>
      <c r="G20732">
        <v>54394.1347156505</v>
      </c>
      <c r="H20732">
        <v>8719.1601545151898</v>
      </c>
      <c r="I20732">
        <v>1.14497414289913</v>
      </c>
    </row>
    <row r="20733" spans="1:9" x14ac:dyDescent="0.2">
      <c r="A20733">
        <v>2395</v>
      </c>
      <c r="B20733">
        <v>134921.282676976</v>
      </c>
      <c r="C20733">
        <v>2.55488582736128</v>
      </c>
      <c r="D20733">
        <v>30.420857646965</v>
      </c>
      <c r="E20733" t="s">
        <v>18</v>
      </c>
      <c r="F20733">
        <v>61188.442576583599</v>
      </c>
      <c r="G20733">
        <v>43231.500374689698</v>
      </c>
      <c r="H20733">
        <v>17956.942201893999</v>
      </c>
      <c r="I20733">
        <v>0.95571418025480004</v>
      </c>
    </row>
    <row r="20734" spans="1:9" x14ac:dyDescent="0.2">
      <c r="A20734">
        <v>2395</v>
      </c>
      <c r="B20734">
        <v>134921.282676976</v>
      </c>
      <c r="C20734">
        <v>2.9229016484846899</v>
      </c>
      <c r="D20734">
        <v>30.788873468088401</v>
      </c>
      <c r="E20734" t="s">
        <v>17</v>
      </c>
      <c r="F20734">
        <v>363136.06783693703</v>
      </c>
      <c r="G20734">
        <v>345179.12563504401</v>
      </c>
      <c r="H20734">
        <v>17956.942201893999</v>
      </c>
      <c r="I20734">
        <v>5.9239138965686298</v>
      </c>
    </row>
    <row r="20735" spans="1:9" x14ac:dyDescent="0.2">
      <c r="A20735">
        <v>2395</v>
      </c>
      <c r="B20735">
        <v>134921.282676976</v>
      </c>
      <c r="C20735">
        <v>3.6466176908110399</v>
      </c>
      <c r="D20735">
        <v>31.512589510414699</v>
      </c>
      <c r="E20735" t="s">
        <v>20</v>
      </c>
      <c r="F20735">
        <v>363136.06783693703</v>
      </c>
      <c r="G20735">
        <v>335427.57044632401</v>
      </c>
      <c r="H20735">
        <v>27708.497390613898</v>
      </c>
    </row>
    <row r="20736" spans="1:9" x14ac:dyDescent="0.2">
      <c r="A20736">
        <v>2395</v>
      </c>
      <c r="B20736">
        <v>134921.282676976</v>
      </c>
      <c r="C20736">
        <v>4.7202840381189901</v>
      </c>
      <c r="D20736">
        <v>32.586255857722698</v>
      </c>
      <c r="E20736" t="s">
        <v>20</v>
      </c>
      <c r="F20736">
        <v>363136.06783693703</v>
      </c>
      <c r="G20736">
        <v>324448.49304941401</v>
      </c>
      <c r="H20736">
        <v>38687.574787523503</v>
      </c>
    </row>
    <row r="20737" spans="1:9" x14ac:dyDescent="0.2">
      <c r="A20737">
        <v>2395</v>
      </c>
      <c r="B20737">
        <v>134921.282676976</v>
      </c>
      <c r="C20737">
        <v>5.5082560974622199</v>
      </c>
      <c r="D20737">
        <v>33.374227917065902</v>
      </c>
      <c r="E20737" t="s">
        <v>20</v>
      </c>
      <c r="F20737">
        <v>363136.06783693703</v>
      </c>
      <c r="G20737">
        <v>314201.60905601701</v>
      </c>
      <c r="H20737">
        <v>48934.458780920701</v>
      </c>
    </row>
    <row r="20738" spans="1:9" x14ac:dyDescent="0.2">
      <c r="A20738">
        <v>2395</v>
      </c>
      <c r="B20738">
        <v>134921.282676976</v>
      </c>
      <c r="C20738">
        <v>6.58040708460776</v>
      </c>
      <c r="D20738">
        <v>34.4463789042114</v>
      </c>
      <c r="E20738" t="s">
        <v>18</v>
      </c>
      <c r="F20738">
        <v>336502.36013927503</v>
      </c>
      <c r="G20738">
        <v>26363.109201333998</v>
      </c>
      <c r="H20738">
        <v>310139.25093794102</v>
      </c>
      <c r="I20738">
        <v>0.89601599434398305</v>
      </c>
    </row>
    <row r="20739" spans="1:9" x14ac:dyDescent="0.2">
      <c r="A20739">
        <v>2395</v>
      </c>
      <c r="B20739">
        <v>134921.282676976</v>
      </c>
      <c r="C20739">
        <v>7.5707980082427504</v>
      </c>
      <c r="D20739">
        <v>35.436769827846398</v>
      </c>
      <c r="E20739" t="s">
        <v>18</v>
      </c>
      <c r="F20739">
        <v>335817.32038943702</v>
      </c>
      <c r="G20739">
        <v>0</v>
      </c>
      <c r="H20739">
        <v>335817.32038943702</v>
      </c>
      <c r="I20739">
        <v>0.91171182359532599</v>
      </c>
    </row>
    <row r="20740" spans="1:9" x14ac:dyDescent="0.2">
      <c r="A20740">
        <v>2396</v>
      </c>
      <c r="B20740">
        <v>197078.74042382001</v>
      </c>
      <c r="C20740">
        <v>0</v>
      </c>
      <c r="D20740">
        <v>29.765352789111901</v>
      </c>
      <c r="E20740" t="s">
        <v>17</v>
      </c>
      <c r="F20740">
        <v>18800.3588814049</v>
      </c>
      <c r="G20740">
        <v>18800.3588814049</v>
      </c>
      <c r="H20740">
        <v>0</v>
      </c>
      <c r="I20740">
        <v>1</v>
      </c>
    </row>
    <row r="20741" spans="1:9" x14ac:dyDescent="0.2">
      <c r="A20741">
        <v>2396</v>
      </c>
      <c r="B20741">
        <v>197078.74042382001</v>
      </c>
      <c r="C20741">
        <v>5.63968170622634</v>
      </c>
      <c r="D20741">
        <v>35.405034495338299</v>
      </c>
      <c r="E20741" t="s">
        <v>17</v>
      </c>
      <c r="F20741">
        <v>150860.057269146</v>
      </c>
      <c r="G20741">
        <v>150860.057269146</v>
      </c>
      <c r="H20741">
        <v>0</v>
      </c>
      <c r="I20741">
        <v>7.8033766684384096</v>
      </c>
    </row>
    <row r="20742" spans="1:9" x14ac:dyDescent="0.2">
      <c r="A20742">
        <v>2396</v>
      </c>
      <c r="B20742">
        <v>197078.74042382001</v>
      </c>
      <c r="C20742">
        <v>6.1496210694455797</v>
      </c>
      <c r="D20742">
        <v>35.914973858557502</v>
      </c>
      <c r="E20742" t="s">
        <v>20</v>
      </c>
      <c r="F20742">
        <v>150860.057269146</v>
      </c>
      <c r="G20742">
        <v>138391.759795444</v>
      </c>
      <c r="H20742">
        <v>12468.297473701899</v>
      </c>
    </row>
    <row r="20743" spans="1:9" x14ac:dyDescent="0.2">
      <c r="A20743">
        <v>2396</v>
      </c>
      <c r="B20743">
        <v>197078.74042382001</v>
      </c>
      <c r="C20743">
        <v>8.4166572088632403</v>
      </c>
      <c r="D20743">
        <v>38.1820099979752</v>
      </c>
      <c r="E20743" t="s">
        <v>20</v>
      </c>
      <c r="F20743">
        <v>150860.057269146</v>
      </c>
      <c r="G20743">
        <v>125070.25456082101</v>
      </c>
      <c r="H20743">
        <v>25789.802708324602</v>
      </c>
    </row>
    <row r="20744" spans="1:9" x14ac:dyDescent="0.2">
      <c r="A20744">
        <v>2396</v>
      </c>
      <c r="B20744">
        <v>197078.74042382001</v>
      </c>
      <c r="C20744">
        <v>10.1398369670937</v>
      </c>
      <c r="D20744">
        <v>39.905189756205601</v>
      </c>
      <c r="E20744" t="s">
        <v>17</v>
      </c>
      <c r="F20744">
        <v>354710.29785241198</v>
      </c>
      <c r="G20744">
        <v>328920.49514408701</v>
      </c>
      <c r="H20744">
        <v>25789.802708324602</v>
      </c>
      <c r="I20744">
        <v>2.29945016470701</v>
      </c>
    </row>
    <row r="20745" spans="1:9" x14ac:dyDescent="0.2">
      <c r="A20745">
        <v>2396</v>
      </c>
      <c r="B20745">
        <v>197078.74042382001</v>
      </c>
      <c r="C20745">
        <v>11.4619642750168</v>
      </c>
      <c r="D20745">
        <v>41.227317064128698</v>
      </c>
      <c r="E20745" t="s">
        <v>19</v>
      </c>
      <c r="F20745">
        <v>320039.96817710903</v>
      </c>
      <c r="G20745">
        <v>294250.16546878498</v>
      </c>
      <c r="H20745">
        <v>25789.802708324602</v>
      </c>
      <c r="I20745">
        <v>0.88824570469419095</v>
      </c>
    </row>
    <row r="20746" spans="1:9" x14ac:dyDescent="0.2">
      <c r="A20746">
        <v>2396</v>
      </c>
      <c r="B20746">
        <v>197078.74042382001</v>
      </c>
      <c r="C20746">
        <v>11.8382388106752</v>
      </c>
      <c r="D20746">
        <v>41.603591599787201</v>
      </c>
      <c r="E20746" t="s">
        <v>19</v>
      </c>
      <c r="F20746">
        <v>274798.824554778</v>
      </c>
      <c r="G20746">
        <v>249009.02184645299</v>
      </c>
      <c r="H20746">
        <v>25789.802708324602</v>
      </c>
      <c r="I20746">
        <v>0.84451133956369995</v>
      </c>
    </row>
    <row r="20747" spans="1:9" x14ac:dyDescent="0.2">
      <c r="A20747">
        <v>2396</v>
      </c>
      <c r="B20747">
        <v>197078.74042382001</v>
      </c>
      <c r="C20747">
        <v>12.213290430957199</v>
      </c>
      <c r="D20747">
        <v>41.978643220069102</v>
      </c>
      <c r="E20747" t="s">
        <v>18</v>
      </c>
      <c r="F20747">
        <v>253390.70039627701</v>
      </c>
      <c r="G20747">
        <v>214398.86526155099</v>
      </c>
      <c r="H20747">
        <v>38991.835134725399</v>
      </c>
      <c r="I20747">
        <v>0.91213904164642201</v>
      </c>
    </row>
    <row r="20748" spans="1:9" x14ac:dyDescent="0.2">
      <c r="A20748">
        <v>2396</v>
      </c>
      <c r="B20748">
        <v>197078.74042382001</v>
      </c>
      <c r="C20748">
        <v>14.028819653138299</v>
      </c>
      <c r="D20748">
        <v>43.794172442250201</v>
      </c>
      <c r="E20748" t="s">
        <v>20</v>
      </c>
      <c r="F20748">
        <v>253390.70039627701</v>
      </c>
      <c r="G20748">
        <v>12669.5350198138</v>
      </c>
      <c r="H20748">
        <v>240721.165376463</v>
      </c>
    </row>
    <row r="20749" spans="1:9" x14ac:dyDescent="0.2">
      <c r="A20749">
        <v>2396</v>
      </c>
      <c r="B20749">
        <v>197078.74042382001</v>
      </c>
      <c r="C20749">
        <v>16.424171256255601</v>
      </c>
      <c r="D20749">
        <v>46.189524045367499</v>
      </c>
      <c r="E20749" t="s">
        <v>18</v>
      </c>
      <c r="F20749">
        <v>254640.58748222099</v>
      </c>
      <c r="G20749">
        <v>0</v>
      </c>
      <c r="H20749">
        <v>254640.58748222099</v>
      </c>
      <c r="I20749">
        <v>0.93814806533195305</v>
      </c>
    </row>
    <row r="20750" spans="1:9" x14ac:dyDescent="0.2">
      <c r="A20750">
        <v>2397</v>
      </c>
      <c r="B20750">
        <v>95292.518600746203</v>
      </c>
      <c r="C20750">
        <v>0</v>
      </c>
      <c r="D20750">
        <v>28.039156612574399</v>
      </c>
      <c r="E20750" t="s">
        <v>17</v>
      </c>
      <c r="F20750">
        <v>223807.45190305699</v>
      </c>
      <c r="G20750">
        <v>223807.45190305699</v>
      </c>
      <c r="H20750">
        <v>0</v>
      </c>
      <c r="I20750">
        <v>1</v>
      </c>
    </row>
    <row r="20751" spans="1:9" x14ac:dyDescent="0.2">
      <c r="A20751">
        <v>2397</v>
      </c>
      <c r="B20751">
        <v>95292.518600746203</v>
      </c>
      <c r="C20751">
        <v>1.4535827604431699</v>
      </c>
      <c r="D20751">
        <v>29.492739373017599</v>
      </c>
      <c r="E20751" t="s">
        <v>20</v>
      </c>
      <c r="F20751">
        <v>223807.45190305699</v>
      </c>
      <c r="G20751">
        <v>217962.25198471799</v>
      </c>
      <c r="H20751">
        <v>5845.1999183387998</v>
      </c>
    </row>
    <row r="20752" spans="1:9" x14ac:dyDescent="0.2">
      <c r="A20752">
        <v>2397</v>
      </c>
      <c r="B20752">
        <v>95292.518600746203</v>
      </c>
      <c r="C20752">
        <v>2.12816565801994</v>
      </c>
      <c r="D20752">
        <v>30.167322270594401</v>
      </c>
      <c r="E20752" t="s">
        <v>19</v>
      </c>
      <c r="F20752">
        <v>277937.89943301899</v>
      </c>
      <c r="G20752">
        <v>272092.69951468002</v>
      </c>
      <c r="H20752">
        <v>5845.1999183387998</v>
      </c>
      <c r="I20752">
        <v>1.2349834248178599</v>
      </c>
    </row>
    <row r="20753" spans="1:9" x14ac:dyDescent="0.2">
      <c r="A20753">
        <v>2397</v>
      </c>
      <c r="B20753">
        <v>95292.518600746203</v>
      </c>
      <c r="C20753">
        <v>2.7101268557834399</v>
      </c>
      <c r="D20753">
        <v>30.749283468357898</v>
      </c>
      <c r="E20753" t="s">
        <v>18</v>
      </c>
      <c r="F20753">
        <v>357433.045334369</v>
      </c>
      <c r="G20753">
        <v>343329.66649194399</v>
      </c>
      <c r="H20753">
        <v>14103.3788424259</v>
      </c>
      <c r="I20753">
        <v>1.2883827138739501</v>
      </c>
    </row>
    <row r="20754" spans="1:9" x14ac:dyDescent="0.2">
      <c r="A20754">
        <v>2397</v>
      </c>
      <c r="B20754">
        <v>95292.518600746203</v>
      </c>
      <c r="C20754">
        <v>3.0868802050444999</v>
      </c>
      <c r="D20754">
        <v>31.1260368176189</v>
      </c>
      <c r="E20754" t="s">
        <v>19</v>
      </c>
      <c r="F20754">
        <v>386245.00164577801</v>
      </c>
      <c r="G20754">
        <v>372141.62280335202</v>
      </c>
      <c r="H20754">
        <v>14103.3788424259</v>
      </c>
      <c r="I20754">
        <v>1.0818228524090301</v>
      </c>
    </row>
    <row r="20755" spans="1:9" x14ac:dyDescent="0.2">
      <c r="A20755">
        <v>2397</v>
      </c>
      <c r="B20755">
        <v>95292.518600746203</v>
      </c>
      <c r="C20755">
        <v>3.22877919867366</v>
      </c>
      <c r="D20755">
        <v>31.267935811248101</v>
      </c>
      <c r="E20755" t="s">
        <v>18</v>
      </c>
      <c r="F20755">
        <v>380108.07531463302</v>
      </c>
      <c r="G20755">
        <v>359207.776585404</v>
      </c>
      <c r="H20755">
        <v>20900.298729229398</v>
      </c>
      <c r="I20755">
        <v>0.98279188482055602</v>
      </c>
    </row>
    <row r="20756" spans="1:9" x14ac:dyDescent="0.2">
      <c r="A20756">
        <v>2397</v>
      </c>
      <c r="B20756">
        <v>95292.518600746203</v>
      </c>
      <c r="C20756">
        <v>4.03692260444714</v>
      </c>
      <c r="D20756">
        <v>32.076079217021601</v>
      </c>
      <c r="E20756" t="s">
        <v>19</v>
      </c>
      <c r="F20756">
        <v>348717.19468410901</v>
      </c>
      <c r="G20756">
        <v>327816.89595487999</v>
      </c>
      <c r="H20756">
        <v>20900.298729229398</v>
      </c>
      <c r="I20756">
        <v>0.90873456113960205</v>
      </c>
    </row>
    <row r="20757" spans="1:9" x14ac:dyDescent="0.2">
      <c r="A20757">
        <v>2397</v>
      </c>
      <c r="B20757">
        <v>95292.518600746203</v>
      </c>
      <c r="C20757">
        <v>4.6071918170810999</v>
      </c>
      <c r="D20757">
        <v>32.646348429655497</v>
      </c>
      <c r="E20757" t="s">
        <v>18</v>
      </c>
      <c r="F20757">
        <v>339001.37231954298</v>
      </c>
      <c r="G20757">
        <v>310907.97968553199</v>
      </c>
      <c r="H20757">
        <v>28093.392634011299</v>
      </c>
      <c r="I20757">
        <v>0.96744663296372202</v>
      </c>
    </row>
    <row r="20758" spans="1:9" x14ac:dyDescent="0.2">
      <c r="A20758">
        <v>2397</v>
      </c>
      <c r="B20758">
        <v>95292.518600746203</v>
      </c>
      <c r="C20758">
        <v>4.9574567021744196</v>
      </c>
      <c r="D20758">
        <v>32.996613314748799</v>
      </c>
      <c r="E20758" t="s">
        <v>19</v>
      </c>
      <c r="F20758">
        <v>412619.08462540101</v>
      </c>
      <c r="G20758">
        <v>384525.69199139002</v>
      </c>
      <c r="H20758">
        <v>28093.392634011299</v>
      </c>
      <c r="I20758">
        <v>1.2344836368062999</v>
      </c>
    </row>
    <row r="20759" spans="1:9" x14ac:dyDescent="0.2">
      <c r="A20759">
        <v>2397</v>
      </c>
      <c r="B20759">
        <v>95292.518600746203</v>
      </c>
      <c r="C20759">
        <v>5.5597963630273304</v>
      </c>
      <c r="D20759">
        <v>33.598952975601698</v>
      </c>
      <c r="E20759" t="s">
        <v>20</v>
      </c>
      <c r="F20759">
        <v>412619.08462540101</v>
      </c>
      <c r="G20759">
        <v>377004.19157218898</v>
      </c>
      <c r="H20759">
        <v>35614.893053211599</v>
      </c>
    </row>
    <row r="20760" spans="1:9" x14ac:dyDescent="0.2">
      <c r="A20760">
        <v>2397</v>
      </c>
      <c r="B20760">
        <v>95292.518600746203</v>
      </c>
      <c r="C20760">
        <v>6.0888198586071303</v>
      </c>
      <c r="D20760">
        <v>34.127976471181498</v>
      </c>
      <c r="E20760" t="s">
        <v>19</v>
      </c>
      <c r="F20760">
        <v>385956.23164555902</v>
      </c>
      <c r="G20760">
        <v>350341.33859234798</v>
      </c>
      <c r="H20760">
        <v>35614.893053211599</v>
      </c>
      <c r="I20760">
        <v>0.92355907904557799</v>
      </c>
    </row>
    <row r="20761" spans="1:9" x14ac:dyDescent="0.2">
      <c r="A20761">
        <v>2397</v>
      </c>
      <c r="B20761">
        <v>95292.518600746203</v>
      </c>
      <c r="C20761">
        <v>7.2304930937600798</v>
      </c>
      <c r="D20761">
        <v>35.269649706334498</v>
      </c>
      <c r="E20761" t="s">
        <v>20</v>
      </c>
      <c r="F20761">
        <v>385956.23164555902</v>
      </c>
      <c r="G20761">
        <v>32573.812511374901</v>
      </c>
      <c r="H20761">
        <v>353382.41913418402</v>
      </c>
    </row>
    <row r="20762" spans="1:9" x14ac:dyDescent="0.2">
      <c r="A20762">
        <v>2397</v>
      </c>
      <c r="B20762">
        <v>95292.518600746203</v>
      </c>
      <c r="C20762">
        <v>7.9066917619764903</v>
      </c>
      <c r="D20762">
        <v>35.945848374550899</v>
      </c>
      <c r="E20762" t="s">
        <v>19</v>
      </c>
      <c r="F20762">
        <v>386845.118402906</v>
      </c>
      <c r="G20762">
        <v>33462.699268721597</v>
      </c>
      <c r="H20762">
        <v>353382.41913418402</v>
      </c>
      <c r="I20762">
        <v>0.92088833305362205</v>
      </c>
    </row>
    <row r="20763" spans="1:9" x14ac:dyDescent="0.2">
      <c r="A20763">
        <v>2397</v>
      </c>
      <c r="B20763">
        <v>95292.518600746203</v>
      </c>
      <c r="C20763">
        <v>8.2147069776829795</v>
      </c>
      <c r="D20763">
        <v>36.253863590257403</v>
      </c>
      <c r="E20763" t="s">
        <v>18</v>
      </c>
      <c r="F20763">
        <v>383773.706648227</v>
      </c>
      <c r="G20763">
        <v>0</v>
      </c>
      <c r="H20763">
        <v>383773.706648227</v>
      </c>
      <c r="I20763">
        <v>0.890738828124644</v>
      </c>
    </row>
    <row r="20764" spans="1:9" x14ac:dyDescent="0.2">
      <c r="A20764">
        <v>2398</v>
      </c>
      <c r="B20764">
        <v>1118661.8795171501</v>
      </c>
      <c r="C20764">
        <v>0</v>
      </c>
      <c r="D20764">
        <v>27.588117102983801</v>
      </c>
      <c r="E20764" t="s">
        <v>17</v>
      </c>
      <c r="F20764">
        <v>67354.646469512096</v>
      </c>
      <c r="G20764">
        <v>67354.646469511994</v>
      </c>
      <c r="H20764">
        <v>0</v>
      </c>
      <c r="I20764">
        <v>1</v>
      </c>
    </row>
    <row r="20765" spans="1:9" x14ac:dyDescent="0.2">
      <c r="A20765">
        <v>2398</v>
      </c>
      <c r="B20765">
        <v>1118661.8795171501</v>
      </c>
      <c r="C20765">
        <v>4.7959254232318997</v>
      </c>
      <c r="D20765">
        <v>32.384042526215701</v>
      </c>
      <c r="E20765" t="s">
        <v>18</v>
      </c>
      <c r="F20765">
        <v>67999.039987969794</v>
      </c>
      <c r="G20765">
        <v>35335.834130347001</v>
      </c>
      <c r="H20765">
        <v>32663.205857622801</v>
      </c>
      <c r="I20765">
        <v>0.98587936075106997</v>
      </c>
    </row>
    <row r="20766" spans="1:9" x14ac:dyDescent="0.2">
      <c r="A20766">
        <v>2398</v>
      </c>
      <c r="B20766">
        <v>1118661.8795171501</v>
      </c>
      <c r="C20766">
        <v>10.509287360111101</v>
      </c>
      <c r="D20766">
        <v>38.097404463094897</v>
      </c>
      <c r="E20766" t="s">
        <v>17</v>
      </c>
      <c r="F20766">
        <v>435346.39954090503</v>
      </c>
      <c r="G20766">
        <v>402683.19368328201</v>
      </c>
      <c r="H20766">
        <v>32663.205857622801</v>
      </c>
      <c r="I20766">
        <v>6.2236935787842604</v>
      </c>
    </row>
    <row r="20767" spans="1:9" x14ac:dyDescent="0.2">
      <c r="A20767">
        <v>2398</v>
      </c>
      <c r="B20767">
        <v>1118661.8795171501</v>
      </c>
      <c r="C20767">
        <v>10.6681560536072</v>
      </c>
      <c r="D20767">
        <v>38.256273156591</v>
      </c>
      <c r="E20767" t="s">
        <v>20</v>
      </c>
      <c r="F20767">
        <v>435346.39954090503</v>
      </c>
      <c r="G20767">
        <v>374989.74563442398</v>
      </c>
      <c r="H20767">
        <v>60356.6539064811</v>
      </c>
    </row>
    <row r="20768" spans="1:9" x14ac:dyDescent="0.2">
      <c r="A20768">
        <v>2398</v>
      </c>
      <c r="B20768">
        <v>1118661.8795171501</v>
      </c>
      <c r="C20768">
        <v>13.1749847027797</v>
      </c>
      <c r="D20768">
        <v>40.763101805763498</v>
      </c>
      <c r="E20768" t="s">
        <v>17</v>
      </c>
      <c r="F20768">
        <v>1427585.65792744</v>
      </c>
      <c r="G20768">
        <v>1367229.0040209601</v>
      </c>
      <c r="H20768">
        <v>60356.6539064811</v>
      </c>
      <c r="I20768">
        <v>3.2362037396972299</v>
      </c>
    </row>
    <row r="20769" spans="1:9" x14ac:dyDescent="0.2">
      <c r="A20769">
        <v>2398</v>
      </c>
      <c r="B20769">
        <v>1118661.8795171501</v>
      </c>
      <c r="C20769">
        <v>14.4752547789526</v>
      </c>
      <c r="D20769">
        <v>42.063371881936398</v>
      </c>
      <c r="E20769" t="s">
        <v>20</v>
      </c>
      <c r="F20769">
        <v>1427585.65792744</v>
      </c>
      <c r="G20769">
        <v>1339370.71526976</v>
      </c>
      <c r="H20769">
        <v>88214.942657679494</v>
      </c>
    </row>
    <row r="20770" spans="1:9" x14ac:dyDescent="0.2">
      <c r="A20770">
        <v>2398</v>
      </c>
      <c r="B20770">
        <v>1118661.8795171501</v>
      </c>
      <c r="C20770">
        <v>20.617599921019998</v>
      </c>
      <c r="D20770">
        <v>48.205717024003803</v>
      </c>
      <c r="E20770" t="s">
        <v>20</v>
      </c>
      <c r="F20770">
        <v>1427585.65792744</v>
      </c>
      <c r="G20770">
        <v>1310873.44690567</v>
      </c>
      <c r="H20770">
        <v>116712.211021774</v>
      </c>
    </row>
    <row r="20771" spans="1:9" x14ac:dyDescent="0.2">
      <c r="A20771">
        <v>2398</v>
      </c>
      <c r="B20771">
        <v>1118661.8795171501</v>
      </c>
      <c r="C20771">
        <v>27.5018634070817</v>
      </c>
      <c r="D20771">
        <v>55.089980510065502</v>
      </c>
      <c r="E20771" t="s">
        <v>20</v>
      </c>
      <c r="F20771">
        <v>1427585.65792744</v>
      </c>
      <c r="G20771">
        <v>71379.282896371806</v>
      </c>
      <c r="H20771">
        <v>1356206.3750310701</v>
      </c>
    </row>
    <row r="20772" spans="1:9" x14ac:dyDescent="0.2">
      <c r="A20772">
        <v>2398</v>
      </c>
      <c r="B20772">
        <v>1118661.8795171501</v>
      </c>
      <c r="C20772">
        <v>29.149255511923901</v>
      </c>
      <c r="D20772">
        <v>56.737372614907699</v>
      </c>
      <c r="E20772" t="s">
        <v>18</v>
      </c>
      <c r="F20772">
        <v>1461131.3733209199</v>
      </c>
      <c r="G20772">
        <v>0</v>
      </c>
      <c r="H20772">
        <v>1461131.3733209199</v>
      </c>
      <c r="I20772">
        <v>0.91035272285633095</v>
      </c>
    </row>
    <row r="20773" spans="1:9" x14ac:dyDescent="0.2">
      <c r="A20773">
        <v>2399</v>
      </c>
      <c r="B20773">
        <v>176208.877545961</v>
      </c>
      <c r="C20773">
        <v>0</v>
      </c>
      <c r="D20773">
        <v>28.7974594987991</v>
      </c>
      <c r="E20773" t="s">
        <v>17</v>
      </c>
      <c r="F20773">
        <v>236521.320297984</v>
      </c>
      <c r="G20773">
        <v>236521.320297984</v>
      </c>
      <c r="H20773">
        <v>0</v>
      </c>
      <c r="I20773">
        <v>1</v>
      </c>
    </row>
    <row r="20774" spans="1:9" x14ac:dyDescent="0.2">
      <c r="A20774">
        <v>2399</v>
      </c>
      <c r="B20774">
        <v>176208.877545961</v>
      </c>
      <c r="C20774">
        <v>0.57274845052145396</v>
      </c>
      <c r="D20774">
        <v>29.370207949320498</v>
      </c>
      <c r="E20774" t="s">
        <v>20</v>
      </c>
      <c r="F20774">
        <v>236521.320297984</v>
      </c>
      <c r="G20774">
        <v>227054.12948300099</v>
      </c>
      <c r="H20774">
        <v>9467.1908149824394</v>
      </c>
    </row>
    <row r="20775" spans="1:9" x14ac:dyDescent="0.2">
      <c r="A20775">
        <v>2399</v>
      </c>
      <c r="B20775">
        <v>176208.877545961</v>
      </c>
      <c r="C20775">
        <v>2.3593501846383802</v>
      </c>
      <c r="D20775">
        <v>31.156809683437501</v>
      </c>
      <c r="E20775" t="s">
        <v>20</v>
      </c>
      <c r="F20775">
        <v>236521.320297984</v>
      </c>
      <c r="G20775">
        <v>217707.19146215799</v>
      </c>
      <c r="H20775">
        <v>18814.128835825599</v>
      </c>
    </row>
    <row r="20776" spans="1:9" x14ac:dyDescent="0.2">
      <c r="A20776">
        <v>2399</v>
      </c>
      <c r="B20776">
        <v>176208.877545961</v>
      </c>
      <c r="C20776">
        <v>3.5920895946895199</v>
      </c>
      <c r="D20776">
        <v>32.389549093488597</v>
      </c>
      <c r="E20776" t="s">
        <v>20</v>
      </c>
      <c r="F20776">
        <v>236521.320297984</v>
      </c>
      <c r="G20776">
        <v>208306.65448701699</v>
      </c>
      <c r="H20776">
        <v>28214.6658109665</v>
      </c>
    </row>
    <row r="20777" spans="1:9" x14ac:dyDescent="0.2">
      <c r="A20777">
        <v>2399</v>
      </c>
      <c r="B20777">
        <v>176208.877545961</v>
      </c>
      <c r="C20777">
        <v>5.55810388093348</v>
      </c>
      <c r="D20777">
        <v>34.355563379732601</v>
      </c>
      <c r="E20777" t="s">
        <v>20</v>
      </c>
      <c r="F20777">
        <v>236521.320297984</v>
      </c>
      <c r="G20777">
        <v>198989.67493278201</v>
      </c>
      <c r="H20777">
        <v>37531.645365201097</v>
      </c>
    </row>
    <row r="20778" spans="1:9" x14ac:dyDescent="0.2">
      <c r="A20778">
        <v>2399</v>
      </c>
      <c r="B20778">
        <v>176208.877545961</v>
      </c>
      <c r="C20778">
        <v>6.8307480888217702</v>
      </c>
      <c r="D20778">
        <v>35.6282075876208</v>
      </c>
      <c r="E20778" t="s">
        <v>20</v>
      </c>
      <c r="F20778">
        <v>236521.320297984</v>
      </c>
      <c r="G20778">
        <v>189721.158034222</v>
      </c>
      <c r="H20778">
        <v>46800.162263761304</v>
      </c>
    </row>
    <row r="20779" spans="1:9" x14ac:dyDescent="0.2">
      <c r="A20779">
        <v>2399</v>
      </c>
      <c r="B20779">
        <v>176208.877545961</v>
      </c>
      <c r="C20779">
        <v>7.1634185855343704</v>
      </c>
      <c r="D20779">
        <v>35.960878084333501</v>
      </c>
      <c r="E20779" t="s">
        <v>19</v>
      </c>
      <c r="F20779">
        <v>281526.51257396798</v>
      </c>
      <c r="G20779">
        <v>234726.350310207</v>
      </c>
      <c r="H20779">
        <v>46800.162263761304</v>
      </c>
      <c r="I20779">
        <v>1.18551541964909</v>
      </c>
    </row>
    <row r="20780" spans="1:9" x14ac:dyDescent="0.2">
      <c r="A20780">
        <v>2399</v>
      </c>
      <c r="B20780">
        <v>176208.877545961</v>
      </c>
      <c r="C20780">
        <v>7.9273666659086297</v>
      </c>
      <c r="D20780">
        <v>36.7248261647077</v>
      </c>
      <c r="E20780" t="s">
        <v>20</v>
      </c>
      <c r="F20780">
        <v>281526.51257396798</v>
      </c>
      <c r="G20780">
        <v>29256.480058319299</v>
      </c>
      <c r="H20780">
        <v>252270.03251564901</v>
      </c>
    </row>
    <row r="20781" spans="1:9" x14ac:dyDescent="0.2">
      <c r="A20781">
        <v>2399</v>
      </c>
      <c r="B20781">
        <v>176208.877545961</v>
      </c>
      <c r="C20781">
        <v>8.7068980218213099</v>
      </c>
      <c r="D20781">
        <v>37.504357520620403</v>
      </c>
      <c r="E20781" t="s">
        <v>20</v>
      </c>
      <c r="F20781">
        <v>281526.51257396798</v>
      </c>
      <c r="G20781">
        <v>0</v>
      </c>
      <c r="H20781">
        <v>281526.51257396798</v>
      </c>
    </row>
    <row r="20782" spans="1:9" x14ac:dyDescent="0.2">
      <c r="A20782">
        <v>2400</v>
      </c>
      <c r="B20782">
        <v>143622.05586372199</v>
      </c>
      <c r="C20782">
        <v>0</v>
      </c>
      <c r="D20782">
        <v>28.725317389940599</v>
      </c>
      <c r="E20782" t="s">
        <v>17</v>
      </c>
      <c r="F20782">
        <v>488771.47213840502</v>
      </c>
      <c r="G20782">
        <v>488771.47213840502</v>
      </c>
      <c r="H20782">
        <v>0</v>
      </c>
      <c r="I20782">
        <v>1</v>
      </c>
    </row>
    <row r="20783" spans="1:9" x14ac:dyDescent="0.2">
      <c r="A20783">
        <v>2400</v>
      </c>
      <c r="B20783">
        <v>143622.05586372199</v>
      </c>
      <c r="C20783">
        <v>3.1905398247019598</v>
      </c>
      <c r="D20783">
        <v>31.9158572146426</v>
      </c>
      <c r="E20783" t="s">
        <v>20</v>
      </c>
      <c r="F20783">
        <v>488771.47213840502</v>
      </c>
      <c r="G20783">
        <v>459690.895082073</v>
      </c>
      <c r="H20783">
        <v>29080.577056331898</v>
      </c>
    </row>
    <row r="20784" spans="1:9" x14ac:dyDescent="0.2">
      <c r="A20784">
        <v>2400</v>
      </c>
      <c r="B20784">
        <v>143622.05586372199</v>
      </c>
      <c r="C20784">
        <v>4.8685678769573499</v>
      </c>
      <c r="D20784">
        <v>33.593885266897999</v>
      </c>
      <c r="E20784" t="s">
        <v>18</v>
      </c>
      <c r="F20784">
        <v>435334.58784642699</v>
      </c>
      <c r="G20784">
        <v>377280.60735264298</v>
      </c>
      <c r="H20784">
        <v>58053.980493784198</v>
      </c>
      <c r="I20784">
        <v>0.86120207434807705</v>
      </c>
    </row>
    <row r="20785" spans="1:9" x14ac:dyDescent="0.2">
      <c r="A20785">
        <v>2400</v>
      </c>
      <c r="B20785">
        <v>143622.05586372199</v>
      </c>
      <c r="C20785">
        <v>6.0129343607480896</v>
      </c>
      <c r="D20785">
        <v>34.738251750688697</v>
      </c>
      <c r="E20785" t="s">
        <v>19</v>
      </c>
      <c r="F20785">
        <v>402692.08918069903</v>
      </c>
      <c r="G20785">
        <v>344638.10868691502</v>
      </c>
      <c r="H20785">
        <v>58053.980493784198</v>
      </c>
      <c r="I20785">
        <v>0.90744966568166396</v>
      </c>
    </row>
    <row r="20786" spans="1:9" x14ac:dyDescent="0.2">
      <c r="A20786">
        <v>2400</v>
      </c>
      <c r="B20786">
        <v>143622.05586372199</v>
      </c>
      <c r="C20786">
        <v>6.9656797324995798</v>
      </c>
      <c r="D20786">
        <v>35.690997122440201</v>
      </c>
      <c r="E20786" t="s">
        <v>18</v>
      </c>
      <c r="F20786">
        <v>335134.60251075798</v>
      </c>
      <c r="G20786">
        <v>16756.730125537899</v>
      </c>
      <c r="H20786">
        <v>318377.87238522002</v>
      </c>
      <c r="I20786">
        <v>0.79939972575005602</v>
      </c>
    </row>
    <row r="20787" spans="1:9" x14ac:dyDescent="0.2">
      <c r="A20787">
        <v>2400</v>
      </c>
      <c r="B20787">
        <v>143622.05586372199</v>
      </c>
      <c r="C20787">
        <v>7.1367762690589602</v>
      </c>
      <c r="D20787">
        <v>35.862093658999598</v>
      </c>
      <c r="E20787" t="s">
        <v>19</v>
      </c>
      <c r="F20787">
        <v>335134.60251075798</v>
      </c>
      <c r="G20787">
        <v>16756.730125537899</v>
      </c>
      <c r="H20787">
        <v>318377.87238522002</v>
      </c>
      <c r="I20787">
        <v>0.99649031461833404</v>
      </c>
    </row>
    <row r="20788" spans="1:9" x14ac:dyDescent="0.2">
      <c r="A20788">
        <v>2400</v>
      </c>
      <c r="B20788">
        <v>143622.05586372199</v>
      </c>
      <c r="C20788">
        <v>7.7494893888002201</v>
      </c>
      <c r="D20788">
        <v>36.474806778740799</v>
      </c>
      <c r="E20788" t="s">
        <v>18</v>
      </c>
      <c r="F20788">
        <v>332831.68392401299</v>
      </c>
      <c r="G20788">
        <v>0</v>
      </c>
      <c r="H20788">
        <v>332831.68392401299</v>
      </c>
      <c r="I20788">
        <v>0.975506452905747</v>
      </c>
    </row>
    <row r="20789" spans="1:9" x14ac:dyDescent="0.2">
      <c r="A20789">
        <v>2401</v>
      </c>
      <c r="B20789">
        <v>141719.11087355699</v>
      </c>
      <c r="C20789">
        <v>0</v>
      </c>
      <c r="D20789">
        <v>28.983646620114399</v>
      </c>
      <c r="E20789" t="s">
        <v>17</v>
      </c>
      <c r="F20789">
        <v>54348.9524451037</v>
      </c>
      <c r="G20789">
        <v>54348.9524451037</v>
      </c>
      <c r="H20789">
        <v>0</v>
      </c>
      <c r="I20789">
        <v>1</v>
      </c>
    </row>
    <row r="20790" spans="1:9" x14ac:dyDescent="0.2">
      <c r="A20790">
        <v>2401</v>
      </c>
      <c r="B20790">
        <v>141719.11087355699</v>
      </c>
      <c r="C20790">
        <v>1.47581616438338</v>
      </c>
      <c r="D20790">
        <v>30.459462784497799</v>
      </c>
      <c r="E20790" t="s">
        <v>20</v>
      </c>
      <c r="F20790">
        <v>54348.9524451037</v>
      </c>
      <c r="G20790">
        <v>45260.125606824302</v>
      </c>
      <c r="H20790">
        <v>9088.8268382793904</v>
      </c>
    </row>
    <row r="20791" spans="1:9" x14ac:dyDescent="0.2">
      <c r="A20791">
        <v>2401</v>
      </c>
      <c r="B20791">
        <v>141719.11087355699</v>
      </c>
      <c r="C20791">
        <v>2.3985481585252701</v>
      </c>
      <c r="D20791">
        <v>31.3821947786397</v>
      </c>
      <c r="E20791" t="s">
        <v>20</v>
      </c>
      <c r="F20791">
        <v>54348.9524451037</v>
      </c>
      <c r="G20791">
        <v>36258.346098039903</v>
      </c>
      <c r="H20791">
        <v>18090.606347063698</v>
      </c>
    </row>
    <row r="20792" spans="1:9" x14ac:dyDescent="0.2">
      <c r="A20792">
        <v>2401</v>
      </c>
      <c r="B20792">
        <v>141719.11087355699</v>
      </c>
      <c r="C20792">
        <v>3.5224373833576901</v>
      </c>
      <c r="D20792">
        <v>32.506084003472097</v>
      </c>
      <c r="E20792" t="s">
        <v>20</v>
      </c>
      <c r="F20792">
        <v>54348.9524451037</v>
      </c>
      <c r="G20792">
        <v>25217.841209663799</v>
      </c>
      <c r="H20792">
        <v>29131.111235439901</v>
      </c>
    </row>
    <row r="20793" spans="1:9" x14ac:dyDescent="0.2">
      <c r="A20793">
        <v>2401</v>
      </c>
      <c r="B20793">
        <v>141719.11087355699</v>
      </c>
      <c r="C20793">
        <v>4.4858030166370204</v>
      </c>
      <c r="D20793">
        <v>33.469449636751399</v>
      </c>
      <c r="E20793" t="s">
        <v>17</v>
      </c>
      <c r="F20793">
        <v>376409.47212101799</v>
      </c>
      <c r="G20793">
        <v>347278.36088557797</v>
      </c>
      <c r="H20793">
        <v>29131.111235439901</v>
      </c>
      <c r="I20793">
        <v>6.7736803260963701</v>
      </c>
    </row>
    <row r="20794" spans="1:9" x14ac:dyDescent="0.2">
      <c r="A20794">
        <v>2401</v>
      </c>
      <c r="B20794">
        <v>141719.11087355699</v>
      </c>
      <c r="C20794">
        <v>5.0417962709372199</v>
      </c>
      <c r="D20794">
        <v>34.025442891051597</v>
      </c>
      <c r="E20794" t="s">
        <v>18</v>
      </c>
      <c r="F20794">
        <v>369669.03402181098</v>
      </c>
      <c r="G20794">
        <v>329896.75285576098</v>
      </c>
      <c r="H20794">
        <v>39772.281166049899</v>
      </c>
      <c r="I20794">
        <v>0.97766470462349697</v>
      </c>
    </row>
    <row r="20795" spans="1:9" x14ac:dyDescent="0.2">
      <c r="A20795">
        <v>2401</v>
      </c>
      <c r="B20795">
        <v>141719.11087355699</v>
      </c>
      <c r="C20795">
        <v>5.8663876009595697</v>
      </c>
      <c r="D20795">
        <v>34.850034221073997</v>
      </c>
      <c r="E20795" t="s">
        <v>18</v>
      </c>
      <c r="F20795">
        <v>375107.85495239199</v>
      </c>
      <c r="G20795">
        <v>324674.19529723999</v>
      </c>
      <c r="H20795">
        <v>50433.659655151801</v>
      </c>
      <c r="I20795">
        <v>1.0118541669936501</v>
      </c>
    </row>
    <row r="20796" spans="1:9" x14ac:dyDescent="0.2">
      <c r="A20796">
        <v>2401</v>
      </c>
      <c r="B20796">
        <v>141719.11087355699</v>
      </c>
      <c r="C20796">
        <v>7.9321438706756302</v>
      </c>
      <c r="D20796">
        <v>36.915790490790002</v>
      </c>
      <c r="E20796" t="s">
        <v>20</v>
      </c>
      <c r="F20796">
        <v>375107.85495239199</v>
      </c>
      <c r="G20796">
        <v>312518.73495912901</v>
      </c>
      <c r="H20796">
        <v>62589.119993262997</v>
      </c>
    </row>
    <row r="20797" spans="1:9" x14ac:dyDescent="0.2">
      <c r="A20797">
        <v>2401</v>
      </c>
      <c r="B20797">
        <v>141719.11087355699</v>
      </c>
      <c r="C20797">
        <v>10.3921147994525</v>
      </c>
      <c r="D20797">
        <v>39.375761419566899</v>
      </c>
      <c r="E20797" t="s">
        <v>18</v>
      </c>
      <c r="F20797">
        <v>369884.936488265</v>
      </c>
      <c r="G20797">
        <v>44747.7569406447</v>
      </c>
      <c r="H20797">
        <v>325137.17954762001</v>
      </c>
      <c r="I20797">
        <v>0.95706446740247797</v>
      </c>
    </row>
    <row r="20798" spans="1:9" x14ac:dyDescent="0.2">
      <c r="A20798">
        <v>2401</v>
      </c>
      <c r="B20798">
        <v>141719.11087355699</v>
      </c>
      <c r="C20798">
        <v>11.079129886053</v>
      </c>
      <c r="D20798">
        <v>40.062776506167403</v>
      </c>
      <c r="E20798" t="s">
        <v>18</v>
      </c>
      <c r="F20798">
        <v>362995.55163816299</v>
      </c>
      <c r="G20798">
        <v>0</v>
      </c>
      <c r="H20798">
        <v>362995.55163816299</v>
      </c>
      <c r="I20798">
        <v>0.81849594371703904</v>
      </c>
    </row>
    <row r="20799" spans="1:9" x14ac:dyDescent="0.2">
      <c r="A20799">
        <v>2402</v>
      </c>
      <c r="B20799">
        <v>197309.68772451399</v>
      </c>
      <c r="C20799">
        <v>0</v>
      </c>
      <c r="D20799">
        <v>28.744452285326599</v>
      </c>
      <c r="E20799" t="s">
        <v>17</v>
      </c>
      <c r="F20799">
        <v>42066.710773439903</v>
      </c>
      <c r="G20799">
        <v>42066.710773439903</v>
      </c>
      <c r="H20799">
        <v>0</v>
      </c>
      <c r="I20799">
        <v>1</v>
      </c>
    </row>
    <row r="20800" spans="1:9" x14ac:dyDescent="0.2">
      <c r="A20800">
        <v>2402</v>
      </c>
      <c r="B20800">
        <v>197309.68772451399</v>
      </c>
      <c r="C20800">
        <v>0.13593929708969399</v>
      </c>
      <c r="D20800">
        <v>28.880391582416301</v>
      </c>
      <c r="E20800" t="s">
        <v>20</v>
      </c>
      <c r="F20800">
        <v>42066.710773439903</v>
      </c>
      <c r="G20800">
        <v>37580.599066854302</v>
      </c>
      <c r="H20800">
        <v>4486.1117065855997</v>
      </c>
    </row>
    <row r="20801" spans="1:9" x14ac:dyDescent="0.2">
      <c r="A20801">
        <v>2402</v>
      </c>
      <c r="B20801">
        <v>197309.68772451399</v>
      </c>
      <c r="C20801">
        <v>0.17600534337725901</v>
      </c>
      <c r="D20801">
        <v>28.920457628703801</v>
      </c>
      <c r="E20801" t="s">
        <v>20</v>
      </c>
      <c r="F20801">
        <v>42066.710773439903</v>
      </c>
      <c r="G20801">
        <v>32722.351725547</v>
      </c>
      <c r="H20801">
        <v>9344.3590478929691</v>
      </c>
    </row>
    <row r="20802" spans="1:9" x14ac:dyDescent="0.2">
      <c r="A20802">
        <v>2402</v>
      </c>
      <c r="B20802">
        <v>197309.68772451399</v>
      </c>
      <c r="C20802">
        <v>0.332311836920542</v>
      </c>
      <c r="D20802">
        <v>29.076764122247098</v>
      </c>
      <c r="E20802" t="s">
        <v>20</v>
      </c>
      <c r="F20802">
        <v>42066.710773439903</v>
      </c>
      <c r="G20802">
        <v>28699.980909810802</v>
      </c>
      <c r="H20802">
        <v>13366.7298636291</v>
      </c>
    </row>
    <row r="20803" spans="1:9" x14ac:dyDescent="0.2">
      <c r="A20803">
        <v>2402</v>
      </c>
      <c r="B20803">
        <v>197309.68772451399</v>
      </c>
      <c r="C20803">
        <v>0.44266427359372501</v>
      </c>
      <c r="D20803">
        <v>29.187116558920302</v>
      </c>
      <c r="E20803" t="s">
        <v>20</v>
      </c>
      <c r="F20803">
        <v>42066.710773439903</v>
      </c>
      <c r="G20803">
        <v>24459.3758949933</v>
      </c>
      <c r="H20803">
        <v>17607.334878446702</v>
      </c>
    </row>
    <row r="20804" spans="1:9" x14ac:dyDescent="0.2">
      <c r="A20804">
        <v>2402</v>
      </c>
      <c r="B20804">
        <v>197309.68772451399</v>
      </c>
      <c r="C20804">
        <v>0.45084202123028899</v>
      </c>
      <c r="D20804">
        <v>29.195294306556899</v>
      </c>
      <c r="E20804" t="s">
        <v>17</v>
      </c>
      <c r="F20804">
        <v>251244.92099322699</v>
      </c>
      <c r="G20804">
        <v>233637.58611477999</v>
      </c>
      <c r="H20804">
        <v>17607.334878446702</v>
      </c>
      <c r="I20804">
        <v>5.9592198219547896</v>
      </c>
    </row>
    <row r="20805" spans="1:9" x14ac:dyDescent="0.2">
      <c r="A20805">
        <v>2402</v>
      </c>
      <c r="B20805">
        <v>197309.68772451399</v>
      </c>
      <c r="C20805">
        <v>0.50653972052562002</v>
      </c>
      <c r="D20805">
        <v>29.250992005852201</v>
      </c>
      <c r="E20805" t="s">
        <v>18</v>
      </c>
      <c r="F20805">
        <v>291143.64128225303</v>
      </c>
      <c r="G20805">
        <v>270343.05281393102</v>
      </c>
      <c r="H20805">
        <v>20800.588468321199</v>
      </c>
      <c r="I20805">
        <v>1.1704282774613599</v>
      </c>
    </row>
    <row r="20806" spans="1:9" x14ac:dyDescent="0.2">
      <c r="A20806">
        <v>2402</v>
      </c>
      <c r="B20806">
        <v>197309.68772451399</v>
      </c>
      <c r="C20806">
        <v>0.64615241026795001</v>
      </c>
      <c r="D20806">
        <v>29.390604695594501</v>
      </c>
      <c r="E20806" t="s">
        <v>18</v>
      </c>
      <c r="F20806">
        <v>286241.52452537598</v>
      </c>
      <c r="G20806">
        <v>261192.67456116699</v>
      </c>
      <c r="H20806">
        <v>25048.849964208999</v>
      </c>
      <c r="I20806">
        <v>0.98113548251187399</v>
      </c>
    </row>
    <row r="20807" spans="1:9" x14ac:dyDescent="0.2">
      <c r="A20807">
        <v>2402</v>
      </c>
      <c r="B20807">
        <v>197309.68772451399</v>
      </c>
      <c r="C20807">
        <v>0.71250264022045195</v>
      </c>
      <c r="D20807">
        <v>29.456954925546999</v>
      </c>
      <c r="E20807" t="s">
        <v>20</v>
      </c>
      <c r="F20807">
        <v>286241.52452537598</v>
      </c>
      <c r="G20807">
        <v>257813.912407347</v>
      </c>
      <c r="H20807">
        <v>28427.6121180298</v>
      </c>
    </row>
    <row r="20808" spans="1:9" x14ac:dyDescent="0.2">
      <c r="A20808">
        <v>2402</v>
      </c>
      <c r="B20808">
        <v>197309.68772451399</v>
      </c>
      <c r="C20808">
        <v>0.80637323690621798</v>
      </c>
      <c r="D20808">
        <v>29.550825522232799</v>
      </c>
      <c r="E20808" t="s">
        <v>20</v>
      </c>
      <c r="F20808">
        <v>286241.52452537598</v>
      </c>
      <c r="G20808">
        <v>254467.71471804901</v>
      </c>
      <c r="H20808">
        <v>31773.809807327601</v>
      </c>
    </row>
    <row r="20809" spans="1:9" x14ac:dyDescent="0.2">
      <c r="A20809">
        <v>2402</v>
      </c>
      <c r="B20809">
        <v>197309.68772451399</v>
      </c>
      <c r="C20809">
        <v>0.91786178766502102</v>
      </c>
      <c r="D20809">
        <v>29.662314072991599</v>
      </c>
      <c r="E20809" t="s">
        <v>18</v>
      </c>
      <c r="F20809">
        <v>262973.13939770899</v>
      </c>
      <c r="G20809">
        <v>226875.53048537701</v>
      </c>
      <c r="H20809">
        <v>36097.608912332202</v>
      </c>
      <c r="I20809">
        <v>0.90717139497807497</v>
      </c>
    </row>
    <row r="20810" spans="1:9" x14ac:dyDescent="0.2">
      <c r="A20810">
        <v>2402</v>
      </c>
      <c r="B20810">
        <v>197309.68772451399</v>
      </c>
      <c r="C20810">
        <v>0.99733502466234503</v>
      </c>
      <c r="D20810">
        <v>29.741787309988901</v>
      </c>
      <c r="E20810" t="s">
        <v>20</v>
      </c>
      <c r="F20810">
        <v>262973.13939770899</v>
      </c>
      <c r="G20810">
        <v>223079.390281817</v>
      </c>
      <c r="H20810">
        <v>39893.7491158923</v>
      </c>
    </row>
    <row r="20811" spans="1:9" x14ac:dyDescent="0.2">
      <c r="A20811">
        <v>2402</v>
      </c>
      <c r="B20811">
        <v>197309.68772451399</v>
      </c>
      <c r="C20811">
        <v>1.0956896919614101</v>
      </c>
      <c r="D20811">
        <v>29.840141977287999</v>
      </c>
      <c r="E20811" t="s">
        <v>18</v>
      </c>
      <c r="F20811">
        <v>236943.26372508099</v>
      </c>
      <c r="G20811">
        <v>32155.4466976781</v>
      </c>
      <c r="H20811">
        <v>204787.81702740301</v>
      </c>
      <c r="I20811">
        <v>0.88238097483963096</v>
      </c>
    </row>
    <row r="20812" spans="1:9" x14ac:dyDescent="0.2">
      <c r="A20812">
        <v>2402</v>
      </c>
      <c r="B20812">
        <v>197309.68772451399</v>
      </c>
      <c r="C20812">
        <v>1.2216897668952</v>
      </c>
      <c r="D20812">
        <v>29.966142052221802</v>
      </c>
      <c r="E20812" t="s">
        <v>18</v>
      </c>
      <c r="F20812">
        <v>234921.293843102</v>
      </c>
      <c r="G20812">
        <v>0</v>
      </c>
      <c r="H20812">
        <v>234921.293843102</v>
      </c>
      <c r="I20812">
        <v>0.932563084958415</v>
      </c>
    </row>
    <row r="20813" spans="1:9" x14ac:dyDescent="0.2">
      <c r="A20813">
        <v>2403</v>
      </c>
      <c r="B20813">
        <v>350478.14197420498</v>
      </c>
      <c r="C20813">
        <v>0</v>
      </c>
      <c r="D20813">
        <v>29.0078571278593</v>
      </c>
      <c r="E20813" t="s">
        <v>17</v>
      </c>
      <c r="F20813">
        <v>36613.915784015298</v>
      </c>
      <c r="G20813">
        <v>36613.915784015298</v>
      </c>
      <c r="H20813">
        <v>0</v>
      </c>
      <c r="I20813">
        <v>1</v>
      </c>
    </row>
    <row r="20814" spans="1:9" x14ac:dyDescent="0.2">
      <c r="A20814">
        <v>2403</v>
      </c>
      <c r="B20814">
        <v>350478.14197420498</v>
      </c>
      <c r="C20814">
        <v>4.1248757210748401</v>
      </c>
      <c r="D20814">
        <v>33.132732848934097</v>
      </c>
      <c r="E20814" t="s">
        <v>18</v>
      </c>
      <c r="F20814">
        <v>42696.688190271198</v>
      </c>
      <c r="G20814">
        <v>2134.8344095135499</v>
      </c>
      <c r="H20814">
        <v>40561.853780757599</v>
      </c>
      <c r="I20814">
        <v>1.1425608837722101</v>
      </c>
    </row>
    <row r="20815" spans="1:9" x14ac:dyDescent="0.2">
      <c r="A20815">
        <v>2403</v>
      </c>
      <c r="B20815">
        <v>350478.14197420498</v>
      </c>
      <c r="C20815">
        <v>4.5520169552232801</v>
      </c>
      <c r="D20815">
        <v>33.559874083082597</v>
      </c>
      <c r="E20815" t="s">
        <v>17</v>
      </c>
      <c r="F20815">
        <v>162372.98093107299</v>
      </c>
      <c r="G20815">
        <v>121811.127150316</v>
      </c>
      <c r="H20815">
        <v>40561.853780757599</v>
      </c>
      <c r="I20815">
        <v>6.4953251663241103</v>
      </c>
    </row>
    <row r="20816" spans="1:9" x14ac:dyDescent="0.2">
      <c r="A20816">
        <v>2403</v>
      </c>
      <c r="B20816">
        <v>350478.14197420498</v>
      </c>
      <c r="C20816">
        <v>5.1476581121467699</v>
      </c>
      <c r="D20816">
        <v>34.155515240006103</v>
      </c>
      <c r="E20816" t="s">
        <v>19</v>
      </c>
      <c r="F20816">
        <v>159010.32825512401</v>
      </c>
      <c r="G20816">
        <v>118448.474474366</v>
      </c>
      <c r="H20816">
        <v>40561.853780757599</v>
      </c>
      <c r="I20816">
        <v>0.96855086935687396</v>
      </c>
    </row>
    <row r="20817" spans="1:9" x14ac:dyDescent="0.2">
      <c r="A20817">
        <v>2403</v>
      </c>
      <c r="B20817">
        <v>350478.14197420498</v>
      </c>
      <c r="C20817">
        <v>8.2067440850630504</v>
      </c>
      <c r="D20817">
        <v>37.214601212922297</v>
      </c>
      <c r="E20817" t="s">
        <v>17</v>
      </c>
      <c r="F20817">
        <v>480083.85109137598</v>
      </c>
      <c r="G20817">
        <v>439521.99731061899</v>
      </c>
      <c r="H20817">
        <v>40561.853780757599</v>
      </c>
      <c r="I20817">
        <v>2.97381944752915</v>
      </c>
    </row>
    <row r="20818" spans="1:9" x14ac:dyDescent="0.2">
      <c r="A20818">
        <v>2403</v>
      </c>
      <c r="B20818">
        <v>350478.14197420498</v>
      </c>
      <c r="C20818">
        <v>8.4435546747704695</v>
      </c>
      <c r="D20818">
        <v>37.4514118026297</v>
      </c>
      <c r="E20818" t="s">
        <v>18</v>
      </c>
      <c r="F20818">
        <v>468324.88950335199</v>
      </c>
      <c r="G20818">
        <v>391384.60933455301</v>
      </c>
      <c r="H20818">
        <v>76940.280168799101</v>
      </c>
      <c r="I20818">
        <v>0.97199755861704795</v>
      </c>
    </row>
    <row r="20819" spans="1:9" x14ac:dyDescent="0.2">
      <c r="A20819">
        <v>2403</v>
      </c>
      <c r="B20819">
        <v>350478.14197420498</v>
      </c>
      <c r="C20819">
        <v>12.331744724399099</v>
      </c>
      <c r="D20819">
        <v>41.339601852258298</v>
      </c>
      <c r="E20819" t="s">
        <v>18</v>
      </c>
      <c r="F20819">
        <v>427932.723387793</v>
      </c>
      <c r="G20819">
        <v>46459.287476067198</v>
      </c>
      <c r="H20819">
        <v>381473.43591172597</v>
      </c>
      <c r="I20819">
        <v>0.87595140883004696</v>
      </c>
    </row>
    <row r="20820" spans="1:9" x14ac:dyDescent="0.2">
      <c r="A20820">
        <v>2403</v>
      </c>
      <c r="B20820">
        <v>350478.14197420498</v>
      </c>
      <c r="C20820">
        <v>13.4129906895211</v>
      </c>
      <c r="D20820">
        <v>42.420847817380398</v>
      </c>
      <c r="E20820" t="s">
        <v>20</v>
      </c>
      <c r="F20820">
        <v>427932.723387793</v>
      </c>
      <c r="G20820">
        <v>0</v>
      </c>
      <c r="H20820">
        <v>427932.723387793</v>
      </c>
    </row>
    <row r="20821" spans="1:9" x14ac:dyDescent="0.2">
      <c r="A20821">
        <v>2404</v>
      </c>
      <c r="B20821">
        <v>1557300.79912387</v>
      </c>
      <c r="C20821">
        <v>0</v>
      </c>
      <c r="D20821">
        <v>28.2747338474576</v>
      </c>
      <c r="E20821" t="s">
        <v>17</v>
      </c>
      <c r="F20821">
        <v>391066.13468360301</v>
      </c>
      <c r="G20821">
        <v>391066.13468360301</v>
      </c>
      <c r="H20821">
        <v>0</v>
      </c>
      <c r="I20821">
        <v>1</v>
      </c>
    </row>
    <row r="20822" spans="1:9" x14ac:dyDescent="0.2">
      <c r="A20822">
        <v>2404</v>
      </c>
      <c r="B20822">
        <v>1557300.79912387</v>
      </c>
      <c r="C20822">
        <v>0.977883448004637</v>
      </c>
      <c r="D20822">
        <v>29.252617295462301</v>
      </c>
      <c r="E20822" t="s">
        <v>20</v>
      </c>
      <c r="F20822">
        <v>391066.13468360301</v>
      </c>
      <c r="G20822">
        <v>384144.763799134</v>
      </c>
      <c r="H20822">
        <v>6921.3708844692101</v>
      </c>
    </row>
    <row r="20823" spans="1:9" x14ac:dyDescent="0.2">
      <c r="A20823">
        <v>2404</v>
      </c>
      <c r="B20823">
        <v>1557300.79912387</v>
      </c>
      <c r="C20823">
        <v>1.6741755997998999</v>
      </c>
      <c r="D20823">
        <v>29.948909447257499</v>
      </c>
      <c r="E20823" t="s">
        <v>18</v>
      </c>
      <c r="F20823">
        <v>399476.45631942502</v>
      </c>
      <c r="G20823">
        <v>384176.34118380002</v>
      </c>
      <c r="H20823">
        <v>15300.115135624599</v>
      </c>
      <c r="I20823">
        <v>1.01331018176819</v>
      </c>
    </row>
    <row r="20824" spans="1:9" x14ac:dyDescent="0.2">
      <c r="A20824">
        <v>2404</v>
      </c>
      <c r="B20824">
        <v>1557300.79912387</v>
      </c>
      <c r="C20824">
        <v>2.60806798736964</v>
      </c>
      <c r="D20824">
        <v>30.882801834827301</v>
      </c>
      <c r="E20824" t="s">
        <v>18</v>
      </c>
      <c r="F20824">
        <v>465653.00342301402</v>
      </c>
      <c r="G20824">
        <v>443528.983000723</v>
      </c>
      <c r="H20824">
        <v>22124.020422291102</v>
      </c>
      <c r="I20824">
        <v>1.1666646752477701</v>
      </c>
    </row>
    <row r="20825" spans="1:9" x14ac:dyDescent="0.2">
      <c r="A20825">
        <v>2404</v>
      </c>
      <c r="B20825">
        <v>1557300.79912387</v>
      </c>
      <c r="C20825">
        <v>3.0256275293480401</v>
      </c>
      <c r="D20825">
        <v>31.3003613768057</v>
      </c>
      <c r="E20825" t="s">
        <v>20</v>
      </c>
      <c r="F20825">
        <v>465653.00342301402</v>
      </c>
      <c r="G20825">
        <v>435959.18440740602</v>
      </c>
      <c r="H20825">
        <v>29693.8190156077</v>
      </c>
    </row>
    <row r="20826" spans="1:9" x14ac:dyDescent="0.2">
      <c r="A20826">
        <v>2404</v>
      </c>
      <c r="B20826">
        <v>1557300.79912387</v>
      </c>
      <c r="C20826">
        <v>4.08289319966216</v>
      </c>
      <c r="D20826">
        <v>32.357627047119799</v>
      </c>
      <c r="E20826" t="s">
        <v>20</v>
      </c>
      <c r="F20826">
        <v>465653.00342301402</v>
      </c>
      <c r="G20826">
        <v>429813.14112962497</v>
      </c>
      <c r="H20826">
        <v>35839.862293389197</v>
      </c>
    </row>
    <row r="20827" spans="1:9" x14ac:dyDescent="0.2">
      <c r="A20827">
        <v>2404</v>
      </c>
      <c r="B20827">
        <v>1557300.79912387</v>
      </c>
      <c r="C20827">
        <v>4.4689902225266396</v>
      </c>
      <c r="D20827">
        <v>32.743724069984303</v>
      </c>
      <c r="E20827" t="s">
        <v>20</v>
      </c>
      <c r="F20827">
        <v>465653.00342301402</v>
      </c>
      <c r="G20827">
        <v>424064.901966665</v>
      </c>
      <c r="H20827">
        <v>41588.101456348697</v>
      </c>
    </row>
    <row r="20828" spans="1:9" x14ac:dyDescent="0.2">
      <c r="A20828">
        <v>2404</v>
      </c>
      <c r="B20828">
        <v>1557300.79912387</v>
      </c>
      <c r="C20828">
        <v>5.8694596732839504</v>
      </c>
      <c r="D20828">
        <v>34.144193520741602</v>
      </c>
      <c r="E20828" t="s">
        <v>18</v>
      </c>
      <c r="F20828">
        <v>456007.91608481901</v>
      </c>
      <c r="G20828">
        <v>407002.66545461299</v>
      </c>
      <c r="H20828">
        <v>49005.250630205897</v>
      </c>
      <c r="I20828">
        <v>0.96003280514046996</v>
      </c>
    </row>
    <row r="20829" spans="1:9" x14ac:dyDescent="0.2">
      <c r="A20829">
        <v>2404</v>
      </c>
      <c r="B20829">
        <v>1557300.79912387</v>
      </c>
      <c r="C20829">
        <v>6.6205183139633101</v>
      </c>
      <c r="D20829">
        <v>34.895252161420899</v>
      </c>
      <c r="E20829" t="s">
        <v>20</v>
      </c>
      <c r="F20829">
        <v>456007.91608481901</v>
      </c>
      <c r="G20829">
        <v>398218.37101130502</v>
      </c>
      <c r="H20829">
        <v>57789.545073513997</v>
      </c>
    </row>
    <row r="20830" spans="1:9" x14ac:dyDescent="0.2">
      <c r="A20830">
        <v>2404</v>
      </c>
      <c r="B20830">
        <v>1557300.79912387</v>
      </c>
      <c r="C20830">
        <v>7.2457149530037102</v>
      </c>
      <c r="D20830">
        <v>35.520448800461303</v>
      </c>
      <c r="E20830" t="s">
        <v>18</v>
      </c>
      <c r="F20830">
        <v>431412.89208979998</v>
      </c>
      <c r="G20830">
        <v>366405.84427745797</v>
      </c>
      <c r="H20830">
        <v>65007.0478123422</v>
      </c>
      <c r="I20830">
        <v>0.93088112000886902</v>
      </c>
    </row>
    <row r="20831" spans="1:9" x14ac:dyDescent="0.2">
      <c r="A20831">
        <v>2404</v>
      </c>
      <c r="B20831">
        <v>1557300.79912387</v>
      </c>
      <c r="C20831">
        <v>7.8245218873393503</v>
      </c>
      <c r="D20831">
        <v>36.099255734796998</v>
      </c>
      <c r="E20831" t="s">
        <v>19</v>
      </c>
      <c r="F20831">
        <v>415357.50350249698</v>
      </c>
      <c r="G20831">
        <v>350350.45569015498</v>
      </c>
      <c r="H20831">
        <v>65007.0478123422</v>
      </c>
      <c r="I20831">
        <v>0.952937755824666</v>
      </c>
    </row>
    <row r="20832" spans="1:9" x14ac:dyDescent="0.2">
      <c r="A20832">
        <v>2404</v>
      </c>
      <c r="B20832">
        <v>1557300.79912387</v>
      </c>
      <c r="C20832">
        <v>8.0436343512410104</v>
      </c>
      <c r="D20832">
        <v>36.3183681986986</v>
      </c>
      <c r="E20832" t="s">
        <v>20</v>
      </c>
      <c r="F20832">
        <v>415357.50350249698</v>
      </c>
      <c r="G20832">
        <v>342878.18554019101</v>
      </c>
      <c r="H20832">
        <v>72479.317962305504</v>
      </c>
    </row>
    <row r="20833" spans="1:9" x14ac:dyDescent="0.2">
      <c r="A20833">
        <v>2404</v>
      </c>
      <c r="B20833">
        <v>1557300.79912387</v>
      </c>
      <c r="C20833">
        <v>8.6452753791454295</v>
      </c>
      <c r="D20833">
        <v>36.920009226603</v>
      </c>
      <c r="E20833" t="s">
        <v>18</v>
      </c>
      <c r="F20833">
        <v>412119.97622331599</v>
      </c>
      <c r="G20833">
        <v>332999.77808244602</v>
      </c>
      <c r="H20833">
        <v>79120.198140870401</v>
      </c>
      <c r="I20833">
        <v>0.98568388343316804</v>
      </c>
    </row>
    <row r="20834" spans="1:9" x14ac:dyDescent="0.2">
      <c r="A20834">
        <v>2404</v>
      </c>
      <c r="B20834">
        <v>1557300.79912387</v>
      </c>
      <c r="C20834">
        <v>9.2767064827832595</v>
      </c>
      <c r="D20834">
        <v>37.551440330240901</v>
      </c>
      <c r="E20834" t="s">
        <v>20</v>
      </c>
      <c r="F20834">
        <v>412119.97622331599</v>
      </c>
      <c r="G20834">
        <v>325898.18198112899</v>
      </c>
      <c r="H20834">
        <v>86221.794242186996</v>
      </c>
    </row>
    <row r="20835" spans="1:9" x14ac:dyDescent="0.2">
      <c r="A20835">
        <v>2404</v>
      </c>
      <c r="B20835">
        <v>1557300.79912387</v>
      </c>
      <c r="C20835">
        <v>10.2716224380629</v>
      </c>
      <c r="D20835">
        <v>38.546356285520602</v>
      </c>
      <c r="E20835" t="s">
        <v>20</v>
      </c>
      <c r="F20835">
        <v>412119.97622331599</v>
      </c>
      <c r="G20835">
        <v>319147.75523546</v>
      </c>
      <c r="H20835">
        <v>92972.220987856403</v>
      </c>
    </row>
    <row r="20836" spans="1:9" x14ac:dyDescent="0.2">
      <c r="A20836">
        <v>2404</v>
      </c>
      <c r="B20836">
        <v>1557300.79912387</v>
      </c>
      <c r="C20836">
        <v>10.9635135226524</v>
      </c>
      <c r="D20836">
        <v>39.238247370110003</v>
      </c>
      <c r="E20836" t="s">
        <v>17</v>
      </c>
      <c r="F20836">
        <v>2199992.81548505</v>
      </c>
      <c r="G20836">
        <v>2107020.5944971899</v>
      </c>
      <c r="H20836">
        <v>92972.220987856403</v>
      </c>
      <c r="I20836">
        <v>5.2773182462616797</v>
      </c>
    </row>
    <row r="20837" spans="1:9" x14ac:dyDescent="0.2">
      <c r="A20837">
        <v>2404</v>
      </c>
      <c r="B20837">
        <v>1557300.79912387</v>
      </c>
      <c r="C20837">
        <v>11.4025021935902</v>
      </c>
      <c r="D20837">
        <v>39.677236041047799</v>
      </c>
      <c r="E20837" t="s">
        <v>18</v>
      </c>
      <c r="F20837">
        <v>2162845.2112619299</v>
      </c>
      <c r="G20837">
        <v>2062160.69201469</v>
      </c>
      <c r="H20837">
        <v>100684.519247242</v>
      </c>
      <c r="I20837">
        <v>0.98014116547758501</v>
      </c>
    </row>
    <row r="20838" spans="1:9" x14ac:dyDescent="0.2">
      <c r="A20838">
        <v>2404</v>
      </c>
      <c r="B20838">
        <v>1557300.79912387</v>
      </c>
      <c r="C20838">
        <v>11.7385190650831</v>
      </c>
      <c r="D20838">
        <v>40.0132529125408</v>
      </c>
      <c r="E20838" t="s">
        <v>18</v>
      </c>
      <c r="F20838">
        <v>1927559.8896345501</v>
      </c>
      <c r="G20838">
        <v>1820659.0761887</v>
      </c>
      <c r="H20838">
        <v>106900.813445843</v>
      </c>
      <c r="I20838">
        <v>0.88434986612865096</v>
      </c>
    </row>
    <row r="20839" spans="1:9" x14ac:dyDescent="0.2">
      <c r="A20839">
        <v>2404</v>
      </c>
      <c r="B20839">
        <v>1557300.79912387</v>
      </c>
      <c r="C20839">
        <v>12.0316892092578</v>
      </c>
      <c r="D20839">
        <v>40.306423056715502</v>
      </c>
      <c r="E20839" t="s">
        <v>20</v>
      </c>
      <c r="F20839">
        <v>1927559.8896345501</v>
      </c>
      <c r="G20839">
        <v>1813750.5304968001</v>
      </c>
      <c r="H20839">
        <v>113809.35913775</v>
      </c>
    </row>
    <row r="20840" spans="1:9" x14ac:dyDescent="0.2">
      <c r="A20840">
        <v>2404</v>
      </c>
      <c r="B20840">
        <v>1557300.79912387</v>
      </c>
      <c r="C20840">
        <v>12.749891118821299</v>
      </c>
      <c r="D20840">
        <v>41.0246249662789</v>
      </c>
      <c r="E20840" t="s">
        <v>20</v>
      </c>
      <c r="F20840">
        <v>1927559.8896345501</v>
      </c>
      <c r="G20840">
        <v>1806966.2679874401</v>
      </c>
      <c r="H20840">
        <v>120593.621647106</v>
      </c>
    </row>
    <row r="20841" spans="1:9" x14ac:dyDescent="0.2">
      <c r="A20841">
        <v>2404</v>
      </c>
      <c r="B20841">
        <v>1557300.79912387</v>
      </c>
      <c r="C20841">
        <v>13.8969906947283</v>
      </c>
      <c r="D20841">
        <v>42.171724542185999</v>
      </c>
      <c r="E20841" t="s">
        <v>20</v>
      </c>
      <c r="F20841">
        <v>1927559.8896345501</v>
      </c>
      <c r="G20841">
        <v>1799215.8604256499</v>
      </c>
      <c r="H20841">
        <v>128344.02920890199</v>
      </c>
    </row>
    <row r="20842" spans="1:9" x14ac:dyDescent="0.2">
      <c r="A20842">
        <v>2404</v>
      </c>
      <c r="B20842">
        <v>1557300.79912387</v>
      </c>
      <c r="C20842">
        <v>14.7787844140326</v>
      </c>
      <c r="D20842">
        <v>43.053518261490197</v>
      </c>
      <c r="E20842" t="s">
        <v>20</v>
      </c>
      <c r="F20842">
        <v>1927559.8896345501</v>
      </c>
      <c r="G20842">
        <v>1790859.0992165101</v>
      </c>
      <c r="H20842">
        <v>136700.790418041</v>
      </c>
    </row>
    <row r="20843" spans="1:9" x14ac:dyDescent="0.2">
      <c r="A20843">
        <v>2404</v>
      </c>
      <c r="B20843">
        <v>1557300.79912387</v>
      </c>
      <c r="C20843">
        <v>15.3487256049604</v>
      </c>
      <c r="D20843">
        <v>43.623459452417997</v>
      </c>
      <c r="E20843" t="s">
        <v>20</v>
      </c>
      <c r="F20843">
        <v>1927559.8896345501</v>
      </c>
      <c r="G20843">
        <v>223323.16789333799</v>
      </c>
      <c r="H20843">
        <v>1704236.72174121</v>
      </c>
    </row>
    <row r="20844" spans="1:9" x14ac:dyDescent="0.2">
      <c r="A20844">
        <v>2404</v>
      </c>
      <c r="B20844">
        <v>1557300.79912387</v>
      </c>
      <c r="C20844">
        <v>15.711927416828599</v>
      </c>
      <c r="D20844">
        <v>43.986661264286198</v>
      </c>
      <c r="E20844" t="s">
        <v>19</v>
      </c>
      <c r="F20844">
        <v>1943014.07965558</v>
      </c>
      <c r="G20844">
        <v>238777.35791436801</v>
      </c>
      <c r="H20844">
        <v>1704236.72174121</v>
      </c>
      <c r="I20844">
        <v>0.89972677626124098</v>
      </c>
    </row>
    <row r="20845" spans="1:9" x14ac:dyDescent="0.2">
      <c r="A20845">
        <v>2404</v>
      </c>
      <c r="B20845">
        <v>1557300.79912387</v>
      </c>
      <c r="C20845">
        <v>15.835110558678201</v>
      </c>
      <c r="D20845">
        <v>44.109844406135799</v>
      </c>
      <c r="E20845" t="s">
        <v>19</v>
      </c>
      <c r="F20845">
        <v>1919923.93113144</v>
      </c>
      <c r="G20845">
        <v>215687.20939023199</v>
      </c>
      <c r="H20845">
        <v>1704236.72174121</v>
      </c>
      <c r="I20845">
        <v>0.89839642529714703</v>
      </c>
    </row>
    <row r="20846" spans="1:9" x14ac:dyDescent="0.2">
      <c r="A20846">
        <v>2404</v>
      </c>
      <c r="B20846">
        <v>1557300.79912387</v>
      </c>
      <c r="C20846">
        <v>16.107471082752401</v>
      </c>
      <c r="D20846">
        <v>44.382204930210101</v>
      </c>
      <c r="E20846" t="s">
        <v>18</v>
      </c>
      <c r="F20846">
        <v>1928380.2017710099</v>
      </c>
      <c r="G20846">
        <v>0</v>
      </c>
      <c r="H20846">
        <v>1928380.2017710099</v>
      </c>
      <c r="I20846">
        <v>1.02715907630252</v>
      </c>
    </row>
    <row r="20847" spans="1:9" x14ac:dyDescent="0.2">
      <c r="A20847">
        <v>2405</v>
      </c>
      <c r="B20847">
        <v>73337.6519098875</v>
      </c>
      <c r="C20847">
        <v>0</v>
      </c>
      <c r="D20847">
        <v>27.7628389116832</v>
      </c>
      <c r="E20847" t="s">
        <v>17</v>
      </c>
      <c r="F20847">
        <v>234478.478945904</v>
      </c>
      <c r="G20847">
        <v>234478.478945904</v>
      </c>
      <c r="H20847">
        <v>0</v>
      </c>
      <c r="I20847">
        <v>1</v>
      </c>
    </row>
    <row r="20848" spans="1:9" x14ac:dyDescent="0.2">
      <c r="A20848">
        <v>2405</v>
      </c>
      <c r="B20848">
        <v>73337.6519098875</v>
      </c>
      <c r="C20848">
        <v>1.4362421102309499</v>
      </c>
      <c r="D20848">
        <v>29.1990810219141</v>
      </c>
      <c r="E20848" t="s">
        <v>18</v>
      </c>
      <c r="F20848">
        <v>281264.68556140101</v>
      </c>
      <c r="G20848">
        <v>253991.88542062999</v>
      </c>
      <c r="H20848">
        <v>27272.800140770301</v>
      </c>
      <c r="I20848">
        <v>1.19103421297969</v>
      </c>
    </row>
    <row r="20849" spans="1:9" x14ac:dyDescent="0.2">
      <c r="A20849">
        <v>2405</v>
      </c>
      <c r="B20849">
        <v>73337.6519098875</v>
      </c>
      <c r="C20849">
        <v>2.1541532808221602</v>
      </c>
      <c r="D20849">
        <v>29.916992192505301</v>
      </c>
      <c r="E20849" t="s">
        <v>19</v>
      </c>
      <c r="F20849">
        <v>376964.22812090401</v>
      </c>
      <c r="G20849">
        <v>349691.42798013397</v>
      </c>
      <c r="H20849">
        <v>27272.800140770301</v>
      </c>
      <c r="I20849">
        <v>1.3715163573015801</v>
      </c>
    </row>
    <row r="20850" spans="1:9" x14ac:dyDescent="0.2">
      <c r="A20850">
        <v>2405</v>
      </c>
      <c r="B20850">
        <v>73337.6519098875</v>
      </c>
      <c r="C20850">
        <v>2.4088074653738598</v>
      </c>
      <c r="D20850">
        <v>30.171646377057002</v>
      </c>
      <c r="E20850" t="s">
        <v>19</v>
      </c>
      <c r="F20850">
        <v>438713.12291253998</v>
      </c>
      <c r="G20850">
        <v>411440.32277177001</v>
      </c>
      <c r="H20850">
        <v>27272.800140770301</v>
      </c>
      <c r="I20850">
        <v>1.17500044425604</v>
      </c>
    </row>
    <row r="20851" spans="1:9" x14ac:dyDescent="0.2">
      <c r="A20851">
        <v>2405</v>
      </c>
      <c r="B20851">
        <v>73337.6519098875</v>
      </c>
      <c r="C20851">
        <v>3.9228302266041299</v>
      </c>
      <c r="D20851">
        <v>31.685669138287299</v>
      </c>
      <c r="E20851" t="s">
        <v>20</v>
      </c>
      <c r="F20851">
        <v>438713.12291253998</v>
      </c>
      <c r="G20851">
        <v>366807.14943243802</v>
      </c>
      <c r="H20851">
        <v>71905.973480102301</v>
      </c>
    </row>
    <row r="20852" spans="1:9" x14ac:dyDescent="0.2">
      <c r="A20852">
        <v>2405</v>
      </c>
      <c r="B20852">
        <v>73337.6519098875</v>
      </c>
      <c r="C20852">
        <v>4.3783397666421697</v>
      </c>
      <c r="D20852">
        <v>32.141178678325304</v>
      </c>
      <c r="E20852" t="s">
        <v>19</v>
      </c>
      <c r="F20852">
        <v>439630.01065943402</v>
      </c>
      <c r="G20852">
        <v>367724.03717933199</v>
      </c>
      <c r="H20852">
        <v>71905.973480102301</v>
      </c>
      <c r="I20852">
        <v>0.99087017584204495</v>
      </c>
    </row>
    <row r="20853" spans="1:9" x14ac:dyDescent="0.2">
      <c r="A20853">
        <v>2405</v>
      </c>
      <c r="B20853">
        <v>73337.6519098875</v>
      </c>
      <c r="C20853">
        <v>6.1728577668619202</v>
      </c>
      <c r="D20853">
        <v>33.935696678545099</v>
      </c>
      <c r="E20853" t="s">
        <v>19</v>
      </c>
      <c r="F20853">
        <v>381009.973216474</v>
      </c>
      <c r="G20853">
        <v>309103.99973637197</v>
      </c>
      <c r="H20853">
        <v>71905.973480102301</v>
      </c>
      <c r="I20853">
        <v>0.83142261949644602</v>
      </c>
    </row>
    <row r="20854" spans="1:9" x14ac:dyDescent="0.2">
      <c r="A20854">
        <v>2405</v>
      </c>
      <c r="B20854">
        <v>73337.6519098875</v>
      </c>
      <c r="C20854">
        <v>6.54696964086245</v>
      </c>
      <c r="D20854">
        <v>34.309808552545597</v>
      </c>
      <c r="E20854" t="s">
        <v>18</v>
      </c>
      <c r="F20854">
        <v>344271.971094559</v>
      </c>
      <c r="G20854">
        <v>17213.598554727902</v>
      </c>
      <c r="H20854">
        <v>327058.37253983098</v>
      </c>
      <c r="I20854">
        <v>0.87908588050940195</v>
      </c>
    </row>
    <row r="20855" spans="1:9" x14ac:dyDescent="0.2">
      <c r="A20855">
        <v>2405</v>
      </c>
      <c r="B20855">
        <v>73337.6519098875</v>
      </c>
      <c r="C20855">
        <v>6.9007355013679801</v>
      </c>
      <c r="D20855">
        <v>34.663574413051101</v>
      </c>
      <c r="E20855" t="s">
        <v>19</v>
      </c>
      <c r="F20855">
        <v>344271.971094559</v>
      </c>
      <c r="G20855">
        <v>17213.598554727902</v>
      </c>
      <c r="H20855">
        <v>327058.37253983098</v>
      </c>
      <c r="I20855">
        <v>0.99091957836056099</v>
      </c>
    </row>
    <row r="20856" spans="1:9" x14ac:dyDescent="0.2">
      <c r="A20856">
        <v>2405</v>
      </c>
      <c r="B20856">
        <v>73337.6519098875</v>
      </c>
      <c r="C20856">
        <v>6.9018732037131603</v>
      </c>
      <c r="D20856">
        <v>34.664712115396298</v>
      </c>
      <c r="E20856" t="s">
        <v>17</v>
      </c>
      <c r="F20856">
        <v>359205.11704140197</v>
      </c>
      <c r="G20856">
        <v>32146.744501571498</v>
      </c>
      <c r="H20856">
        <v>327058.37253983098</v>
      </c>
      <c r="I20856">
        <v>4.5530454332901096</v>
      </c>
    </row>
    <row r="20857" spans="1:9" x14ac:dyDescent="0.2">
      <c r="A20857">
        <v>2405</v>
      </c>
      <c r="B20857">
        <v>73337.6519098875</v>
      </c>
      <c r="C20857">
        <v>7.0281645960940997</v>
      </c>
      <c r="D20857">
        <v>34.791003507777297</v>
      </c>
      <c r="E20857" t="s">
        <v>19</v>
      </c>
      <c r="F20857">
        <v>355606.21416859003</v>
      </c>
      <c r="G20857">
        <v>28547.841628759499</v>
      </c>
      <c r="H20857">
        <v>327058.37253983098</v>
      </c>
      <c r="I20857">
        <v>0.88113361214276897</v>
      </c>
    </row>
    <row r="20858" spans="1:9" x14ac:dyDescent="0.2">
      <c r="A20858">
        <v>2405</v>
      </c>
      <c r="B20858">
        <v>73337.6519098875</v>
      </c>
      <c r="C20858">
        <v>7.4584016176643297</v>
      </c>
      <c r="D20858">
        <v>35.221240529347497</v>
      </c>
      <c r="E20858" t="s">
        <v>20</v>
      </c>
      <c r="F20858">
        <v>355606.21416859003</v>
      </c>
      <c r="G20858">
        <v>0</v>
      </c>
      <c r="H20858">
        <v>355606.21416859003</v>
      </c>
    </row>
    <row r="20859" spans="1:9" x14ac:dyDescent="0.2">
      <c r="A20859">
        <v>2406</v>
      </c>
      <c r="B20859">
        <v>112350.678863181</v>
      </c>
      <c r="C20859">
        <v>0</v>
      </c>
      <c r="D20859">
        <v>29.003591760434499</v>
      </c>
      <c r="E20859" t="s">
        <v>17</v>
      </c>
      <c r="F20859">
        <v>80733.768905459103</v>
      </c>
      <c r="G20859">
        <v>80733.768905459103</v>
      </c>
      <c r="H20859">
        <v>0</v>
      </c>
      <c r="I20859">
        <v>1</v>
      </c>
    </row>
    <row r="20860" spans="1:9" x14ac:dyDescent="0.2">
      <c r="A20860">
        <v>2406</v>
      </c>
      <c r="B20860">
        <v>112350.678863181</v>
      </c>
      <c r="C20860">
        <v>4.3506783714536601</v>
      </c>
      <c r="D20860">
        <v>33.3542701318882</v>
      </c>
      <c r="E20860" t="s">
        <v>19</v>
      </c>
      <c r="F20860">
        <v>91578.950854873299</v>
      </c>
      <c r="G20860">
        <v>91578.950854873299</v>
      </c>
      <c r="H20860" s="15">
        <v>-2.18278728425503E-11</v>
      </c>
      <c r="I20860">
        <v>1.1101618304679199</v>
      </c>
    </row>
    <row r="20861" spans="1:9" x14ac:dyDescent="0.2">
      <c r="A20861">
        <v>2406</v>
      </c>
      <c r="B20861">
        <v>112350.678863181</v>
      </c>
      <c r="C20861">
        <v>4.94736826719482</v>
      </c>
      <c r="D20861">
        <v>33.9509600276293</v>
      </c>
      <c r="E20861" t="s">
        <v>18</v>
      </c>
      <c r="F20861">
        <v>118862.509292123</v>
      </c>
      <c r="G20861">
        <v>100983.924491481</v>
      </c>
      <c r="H20861">
        <v>17878.584800641798</v>
      </c>
      <c r="I20861">
        <v>1.29409548383012</v>
      </c>
    </row>
    <row r="20862" spans="1:9" x14ac:dyDescent="0.2">
      <c r="A20862">
        <v>2406</v>
      </c>
      <c r="B20862">
        <v>112350.678863181</v>
      </c>
      <c r="C20862">
        <v>10.0652766072728</v>
      </c>
      <c r="D20862">
        <v>39.068868367707303</v>
      </c>
      <c r="E20862" t="s">
        <v>18</v>
      </c>
      <c r="F20862">
        <v>144238.17385167899</v>
      </c>
      <c r="G20862">
        <v>101988.64631564201</v>
      </c>
      <c r="H20862">
        <v>42249.5275360374</v>
      </c>
      <c r="I20862">
        <v>1.2155492592435699</v>
      </c>
    </row>
    <row r="20863" spans="1:9" x14ac:dyDescent="0.2">
      <c r="A20863">
        <v>2406</v>
      </c>
      <c r="B20863">
        <v>112350.678863181</v>
      </c>
      <c r="C20863">
        <v>12.5680372692453</v>
      </c>
      <c r="D20863">
        <v>41.571629029679798</v>
      </c>
      <c r="E20863" t="s">
        <v>19</v>
      </c>
      <c r="F20863">
        <v>131542.40579267501</v>
      </c>
      <c r="G20863">
        <v>89292.878256637894</v>
      </c>
      <c r="H20863">
        <v>42249.5275360374</v>
      </c>
      <c r="I20863">
        <v>0.85963571393015803</v>
      </c>
    </row>
    <row r="20864" spans="1:9" x14ac:dyDescent="0.2">
      <c r="A20864">
        <v>2406</v>
      </c>
      <c r="B20864">
        <v>112350.678863181</v>
      </c>
      <c r="C20864">
        <v>16.622909343551701</v>
      </c>
      <c r="D20864">
        <v>45.6265011039862</v>
      </c>
      <c r="E20864" t="s">
        <v>20</v>
      </c>
      <c r="F20864">
        <v>131542.40579267501</v>
      </c>
      <c r="G20864">
        <v>57697.918441652102</v>
      </c>
      <c r="H20864">
        <v>73844.487351023301</v>
      </c>
    </row>
    <row r="20865" spans="1:9" x14ac:dyDescent="0.2">
      <c r="A20865">
        <v>2406</v>
      </c>
      <c r="B20865">
        <v>112350.678863181</v>
      </c>
      <c r="C20865">
        <v>20.098618392062001</v>
      </c>
      <c r="D20865">
        <v>49.102210152496497</v>
      </c>
      <c r="E20865" t="s">
        <v>17</v>
      </c>
      <c r="F20865">
        <v>627500.95362076303</v>
      </c>
      <c r="G20865">
        <v>553656.46626974002</v>
      </c>
      <c r="H20865">
        <v>73844.487351023301</v>
      </c>
      <c r="I20865">
        <v>4.5957620747499099</v>
      </c>
    </row>
    <row r="20866" spans="1:9" x14ac:dyDescent="0.2">
      <c r="A20866">
        <v>2406</v>
      </c>
      <c r="B20866">
        <v>112350.678863181</v>
      </c>
      <c r="C20866">
        <v>20.485567579837198</v>
      </c>
      <c r="D20866">
        <v>49.489159340271698</v>
      </c>
      <c r="E20866" t="s">
        <v>20</v>
      </c>
      <c r="F20866">
        <v>627500.95362076303</v>
      </c>
      <c r="G20866">
        <v>519950.875807014</v>
      </c>
      <c r="H20866">
        <v>107550.077813749</v>
      </c>
    </row>
    <row r="20867" spans="1:9" x14ac:dyDescent="0.2">
      <c r="A20867">
        <v>2406</v>
      </c>
      <c r="B20867">
        <v>112350.678863181</v>
      </c>
      <c r="C20867">
        <v>23.146943518590501</v>
      </c>
      <c r="D20867">
        <v>52.150535279025</v>
      </c>
      <c r="E20867" t="s">
        <v>20</v>
      </c>
      <c r="F20867">
        <v>627500.95362076303</v>
      </c>
      <c r="G20867">
        <v>82186.863604970393</v>
      </c>
      <c r="H20867">
        <v>545314.09001579299</v>
      </c>
    </row>
    <row r="20868" spans="1:9" x14ac:dyDescent="0.2">
      <c r="A20868">
        <v>2406</v>
      </c>
      <c r="B20868">
        <v>112350.678863181</v>
      </c>
      <c r="C20868">
        <v>25.9542834137136</v>
      </c>
      <c r="D20868">
        <v>54.9578751741481</v>
      </c>
      <c r="E20868" t="s">
        <v>18</v>
      </c>
      <c r="F20868">
        <v>637642.727561248</v>
      </c>
      <c r="G20868">
        <v>0</v>
      </c>
      <c r="H20868">
        <v>637642.727561248</v>
      </c>
      <c r="I20868">
        <v>0.90171499457470905</v>
      </c>
    </row>
    <row r="20869" spans="1:9" x14ac:dyDescent="0.2">
      <c r="A20869">
        <v>2407</v>
      </c>
      <c r="B20869">
        <v>2547.7296816066701</v>
      </c>
      <c r="C20869">
        <v>0</v>
      </c>
      <c r="D20869">
        <v>33.867328098389997</v>
      </c>
      <c r="E20869" t="s">
        <v>17</v>
      </c>
      <c r="F20869">
        <v>19476.659033307998</v>
      </c>
      <c r="G20869">
        <v>19476.659033307998</v>
      </c>
      <c r="H20869">
        <v>0</v>
      </c>
      <c r="I20869">
        <v>1</v>
      </c>
    </row>
    <row r="20870" spans="1:9" x14ac:dyDescent="0.2">
      <c r="A20870">
        <v>2407</v>
      </c>
      <c r="B20870">
        <v>2547.7296816066701</v>
      </c>
      <c r="C20870">
        <v>7.0010822691080402E-2</v>
      </c>
      <c r="D20870">
        <v>33.9373389210811</v>
      </c>
      <c r="E20870" t="s">
        <v>20</v>
      </c>
      <c r="F20870">
        <v>19476.659033307998</v>
      </c>
      <c r="G20870">
        <v>10565.1605230492</v>
      </c>
      <c r="H20870">
        <v>8911.4985102588707</v>
      </c>
    </row>
    <row r="20871" spans="1:9" x14ac:dyDescent="0.2">
      <c r="A20871">
        <v>2407</v>
      </c>
      <c r="B20871">
        <v>2547.7296816066701</v>
      </c>
      <c r="C20871">
        <v>0.12658855230528901</v>
      </c>
      <c r="D20871">
        <v>33.993916650695297</v>
      </c>
      <c r="E20871" t="s">
        <v>18</v>
      </c>
      <c r="F20871">
        <v>16880.925176513101</v>
      </c>
      <c r="G20871">
        <v>0</v>
      </c>
      <c r="H20871">
        <v>16880.925176513101</v>
      </c>
      <c r="I20871">
        <v>0.75331091721558696</v>
      </c>
    </row>
    <row r="20872" spans="1:9" x14ac:dyDescent="0.2">
      <c r="A20872">
        <v>2408</v>
      </c>
      <c r="B20872">
        <v>269816.21383275802</v>
      </c>
      <c r="C20872">
        <v>0</v>
      </c>
      <c r="D20872">
        <v>28.596321231310299</v>
      </c>
      <c r="E20872" t="s">
        <v>17</v>
      </c>
      <c r="F20872">
        <v>30341.993732851999</v>
      </c>
      <c r="G20872">
        <v>30341.993732851901</v>
      </c>
      <c r="H20872">
        <v>0</v>
      </c>
      <c r="I20872">
        <v>1</v>
      </c>
    </row>
    <row r="20873" spans="1:9" x14ac:dyDescent="0.2">
      <c r="A20873">
        <v>2408</v>
      </c>
      <c r="B20873">
        <v>269816.21383275802</v>
      </c>
      <c r="C20873">
        <v>3.4367496744919599</v>
      </c>
      <c r="D20873">
        <v>32.033070905802298</v>
      </c>
      <c r="E20873" t="s">
        <v>20</v>
      </c>
      <c r="F20873">
        <v>30341.993732851999</v>
      </c>
      <c r="G20873">
        <v>21426.392363547398</v>
      </c>
      <c r="H20873">
        <v>8915.6013693045406</v>
      </c>
    </row>
    <row r="20874" spans="1:9" x14ac:dyDescent="0.2">
      <c r="A20874">
        <v>2408</v>
      </c>
      <c r="B20874">
        <v>269816.21383275802</v>
      </c>
      <c r="C20874">
        <v>4.8008280746377103</v>
      </c>
      <c r="D20874">
        <v>33.397149305947998</v>
      </c>
      <c r="E20874" t="s">
        <v>20</v>
      </c>
      <c r="F20874">
        <v>30341.993732851999</v>
      </c>
      <c r="G20874">
        <v>10690.1397548021</v>
      </c>
      <c r="H20874">
        <v>19651.853978049799</v>
      </c>
    </row>
    <row r="20875" spans="1:9" x14ac:dyDescent="0.2">
      <c r="A20875">
        <v>2408</v>
      </c>
      <c r="B20875">
        <v>269816.21383275802</v>
      </c>
      <c r="C20875">
        <v>6.2314277352958998</v>
      </c>
      <c r="D20875">
        <v>34.827748966606201</v>
      </c>
      <c r="E20875" t="s">
        <v>19</v>
      </c>
      <c r="F20875">
        <v>31150.986811328399</v>
      </c>
      <c r="G20875">
        <v>11499.1328332785</v>
      </c>
      <c r="H20875">
        <v>19651.853978049799</v>
      </c>
      <c r="I20875">
        <v>0.98715336515485197</v>
      </c>
    </row>
    <row r="20876" spans="1:9" x14ac:dyDescent="0.2">
      <c r="A20876">
        <v>2408</v>
      </c>
      <c r="B20876">
        <v>269816.21383275802</v>
      </c>
      <c r="C20876">
        <v>7.3777233708862999</v>
      </c>
      <c r="D20876">
        <v>35.974044602196599</v>
      </c>
      <c r="E20876" t="s">
        <v>19</v>
      </c>
      <c r="F20876">
        <v>32227.1437229886</v>
      </c>
      <c r="G20876">
        <v>12575.2897449388</v>
      </c>
      <c r="H20876">
        <v>19651.853978049799</v>
      </c>
      <c r="I20876">
        <v>1.0777266019241101</v>
      </c>
    </row>
    <row r="20877" spans="1:9" x14ac:dyDescent="0.2">
      <c r="A20877">
        <v>2408</v>
      </c>
      <c r="B20877">
        <v>269816.21383275802</v>
      </c>
      <c r="C20877">
        <v>7.8421545351397102</v>
      </c>
      <c r="D20877">
        <v>36.438475766449997</v>
      </c>
      <c r="E20877" t="s">
        <v>20</v>
      </c>
      <c r="F20877">
        <v>32227.1437229886</v>
      </c>
      <c r="G20877">
        <v>1611.3571861494299</v>
      </c>
      <c r="H20877">
        <v>30615.786536839201</v>
      </c>
    </row>
    <row r="20878" spans="1:9" x14ac:dyDescent="0.2">
      <c r="A20878">
        <v>2408</v>
      </c>
      <c r="B20878">
        <v>269816.21383275802</v>
      </c>
      <c r="C20878">
        <v>8.4475731166414008</v>
      </c>
      <c r="D20878">
        <v>37.043894347951699</v>
      </c>
      <c r="E20878" t="s">
        <v>19</v>
      </c>
      <c r="F20878">
        <v>32227.1437229886</v>
      </c>
      <c r="G20878">
        <v>1611.3571861494299</v>
      </c>
      <c r="H20878">
        <v>30615.786536839201</v>
      </c>
      <c r="I20878">
        <v>1.1147277065132599</v>
      </c>
    </row>
    <row r="20879" spans="1:9" x14ac:dyDescent="0.2">
      <c r="A20879">
        <v>2408</v>
      </c>
      <c r="B20879">
        <v>269816.21383275802</v>
      </c>
      <c r="C20879">
        <v>8.6703168871321399</v>
      </c>
      <c r="D20879">
        <v>37.266638118442501</v>
      </c>
      <c r="E20879" t="s">
        <v>17</v>
      </c>
      <c r="F20879">
        <v>203001.854689153</v>
      </c>
      <c r="G20879">
        <v>172386.06815231399</v>
      </c>
      <c r="H20879">
        <v>30615.786536839201</v>
      </c>
      <c r="I20879">
        <v>7.0603939139970704</v>
      </c>
    </row>
    <row r="20880" spans="1:9" x14ac:dyDescent="0.2">
      <c r="A20880">
        <v>2408</v>
      </c>
      <c r="B20880">
        <v>269816.21383275802</v>
      </c>
      <c r="C20880">
        <v>10.2629617605766</v>
      </c>
      <c r="D20880">
        <v>38.8592829918869</v>
      </c>
      <c r="E20880" t="s">
        <v>18</v>
      </c>
      <c r="F20880">
        <v>203538.27711369499</v>
      </c>
      <c r="G20880">
        <v>162782.11256730399</v>
      </c>
      <c r="H20880">
        <v>40756.164546391301</v>
      </c>
      <c r="I20880">
        <v>0.99383886920604603</v>
      </c>
    </row>
    <row r="20881" spans="1:9" x14ac:dyDescent="0.2">
      <c r="A20881">
        <v>2408</v>
      </c>
      <c r="B20881">
        <v>269816.21383275802</v>
      </c>
      <c r="C20881">
        <v>10.645675795692901</v>
      </c>
      <c r="D20881">
        <v>39.241997027003201</v>
      </c>
      <c r="E20881" t="s">
        <v>17</v>
      </c>
      <c r="F20881">
        <v>537387.71528338594</v>
      </c>
      <c r="G20881">
        <v>496631.55073699501</v>
      </c>
      <c r="H20881">
        <v>40756.164546391301</v>
      </c>
      <c r="I20881">
        <v>2.6352315935220898</v>
      </c>
    </row>
    <row r="20882" spans="1:9" x14ac:dyDescent="0.2">
      <c r="A20882">
        <v>2408</v>
      </c>
      <c r="B20882">
        <v>269816.21383275802</v>
      </c>
      <c r="C20882">
        <v>11.666566945626199</v>
      </c>
      <c r="D20882">
        <v>40.262888176936499</v>
      </c>
      <c r="E20882" t="s">
        <v>18</v>
      </c>
      <c r="F20882">
        <v>496121.23584432498</v>
      </c>
      <c r="G20882">
        <v>443744.93162635999</v>
      </c>
      <c r="H20882">
        <v>52376.304217964404</v>
      </c>
      <c r="I20882">
        <v>0.91187110259713799</v>
      </c>
    </row>
    <row r="20883" spans="1:9" x14ac:dyDescent="0.2">
      <c r="A20883">
        <v>2408</v>
      </c>
      <c r="B20883">
        <v>269816.21383275802</v>
      </c>
      <c r="C20883">
        <v>12.008312467963</v>
      </c>
      <c r="D20883">
        <v>40.6046336992733</v>
      </c>
      <c r="E20883" t="s">
        <v>19</v>
      </c>
      <c r="F20883">
        <v>459651.03266658302</v>
      </c>
      <c r="G20883">
        <v>407274.72844861803</v>
      </c>
      <c r="H20883">
        <v>52376.304217964404</v>
      </c>
      <c r="I20883">
        <v>0.91606165965321296</v>
      </c>
    </row>
    <row r="20884" spans="1:9" x14ac:dyDescent="0.2">
      <c r="A20884">
        <v>2408</v>
      </c>
      <c r="B20884">
        <v>269816.21383275802</v>
      </c>
      <c r="C20884">
        <v>12.046325184060001</v>
      </c>
      <c r="D20884">
        <v>40.642646415370301</v>
      </c>
      <c r="E20884" t="s">
        <v>19</v>
      </c>
      <c r="F20884">
        <v>447401.52161023702</v>
      </c>
      <c r="G20884">
        <v>395025.21739227202</v>
      </c>
      <c r="H20884">
        <v>52376.304217964404</v>
      </c>
      <c r="I20884">
        <v>0.96971651361757005</v>
      </c>
    </row>
    <row r="20885" spans="1:9" x14ac:dyDescent="0.2">
      <c r="A20885">
        <v>2408</v>
      </c>
      <c r="B20885">
        <v>269816.21383275802</v>
      </c>
      <c r="C20885">
        <v>12.2150315999697</v>
      </c>
      <c r="D20885">
        <v>40.811352831279997</v>
      </c>
      <c r="E20885" t="s">
        <v>19</v>
      </c>
      <c r="F20885">
        <v>404800.00545329897</v>
      </c>
      <c r="G20885">
        <v>352423.70123533497</v>
      </c>
      <c r="H20885">
        <v>52376.304217964404</v>
      </c>
      <c r="I20885">
        <v>0.89129942812322904</v>
      </c>
    </row>
    <row r="20886" spans="1:9" x14ac:dyDescent="0.2">
      <c r="A20886">
        <v>2408</v>
      </c>
      <c r="B20886">
        <v>269816.21383275802</v>
      </c>
      <c r="C20886">
        <v>12.734303994244</v>
      </c>
      <c r="D20886">
        <v>41.3306252255543</v>
      </c>
      <c r="E20886" t="s">
        <v>19</v>
      </c>
      <c r="F20886">
        <v>390235.22891822603</v>
      </c>
      <c r="G20886">
        <v>337858.92470026098</v>
      </c>
      <c r="H20886">
        <v>52376.304217964404</v>
      </c>
      <c r="I20886">
        <v>0.95582964142965099</v>
      </c>
    </row>
    <row r="20887" spans="1:9" x14ac:dyDescent="0.2">
      <c r="A20887">
        <v>2408</v>
      </c>
      <c r="B20887">
        <v>269816.21383275802</v>
      </c>
      <c r="C20887">
        <v>13.501885459509101</v>
      </c>
      <c r="D20887">
        <v>42.098206690819403</v>
      </c>
      <c r="E20887" t="s">
        <v>18</v>
      </c>
      <c r="F20887">
        <v>360782.24326034298</v>
      </c>
      <c r="G20887">
        <v>299387.53913810902</v>
      </c>
      <c r="H20887">
        <v>61394.704122233299</v>
      </c>
      <c r="I20887">
        <v>0.90877444391913398</v>
      </c>
    </row>
    <row r="20888" spans="1:9" x14ac:dyDescent="0.2">
      <c r="A20888">
        <v>2408</v>
      </c>
      <c r="B20888">
        <v>269816.21383275802</v>
      </c>
      <c r="C20888">
        <v>13.770679352255399</v>
      </c>
      <c r="D20888">
        <v>42.367000583565698</v>
      </c>
      <c r="E20888" t="s">
        <v>19</v>
      </c>
      <c r="F20888">
        <v>340274.026539143</v>
      </c>
      <c r="G20888">
        <v>278879.32241691003</v>
      </c>
      <c r="H20888">
        <v>61394.704122233299</v>
      </c>
      <c r="I20888">
        <v>0.92998800004345505</v>
      </c>
    </row>
    <row r="20889" spans="1:9" x14ac:dyDescent="0.2">
      <c r="A20889">
        <v>2408</v>
      </c>
      <c r="B20889">
        <v>269816.21383275802</v>
      </c>
      <c r="C20889">
        <v>15.0516597139871</v>
      </c>
      <c r="D20889">
        <v>43.647980945297398</v>
      </c>
      <c r="E20889" t="s">
        <v>20</v>
      </c>
      <c r="F20889">
        <v>340274.026539143</v>
      </c>
      <c r="G20889">
        <v>36675.231010286298</v>
      </c>
      <c r="H20889">
        <v>303598.79552885698</v>
      </c>
    </row>
    <row r="20890" spans="1:9" x14ac:dyDescent="0.2">
      <c r="A20890">
        <v>2408</v>
      </c>
      <c r="B20890">
        <v>269816.21383275802</v>
      </c>
      <c r="C20890">
        <v>15.528752090001801</v>
      </c>
      <c r="D20890">
        <v>44.125073321312101</v>
      </c>
      <c r="E20890" t="s">
        <v>19</v>
      </c>
      <c r="F20890">
        <v>340338.01835256198</v>
      </c>
      <c r="G20890">
        <v>36739.222823704898</v>
      </c>
      <c r="H20890">
        <v>303598.79552885698</v>
      </c>
      <c r="I20890">
        <v>0.92132767431154405</v>
      </c>
    </row>
    <row r="20891" spans="1:9" x14ac:dyDescent="0.2">
      <c r="A20891">
        <v>2408</v>
      </c>
      <c r="B20891">
        <v>269816.21383275802</v>
      </c>
      <c r="C20891">
        <v>15.6620802299791</v>
      </c>
      <c r="D20891">
        <v>44.258401461289402</v>
      </c>
      <c r="E20891" t="s">
        <v>19</v>
      </c>
      <c r="F20891">
        <v>334750.46668716299</v>
      </c>
      <c r="G20891">
        <v>31151.671158306301</v>
      </c>
      <c r="H20891">
        <v>303598.79552885698</v>
      </c>
      <c r="I20891">
        <v>0.84190098944980196</v>
      </c>
    </row>
    <row r="20892" spans="1:9" x14ac:dyDescent="0.2">
      <c r="A20892">
        <v>2408</v>
      </c>
      <c r="B20892">
        <v>269816.21383275802</v>
      </c>
      <c r="C20892">
        <v>15.8063734211756</v>
      </c>
      <c r="D20892">
        <v>44.402694652485899</v>
      </c>
      <c r="E20892" t="s">
        <v>18</v>
      </c>
      <c r="F20892">
        <v>333014.01143667201</v>
      </c>
      <c r="G20892">
        <v>0</v>
      </c>
      <c r="H20892">
        <v>333014.01143667201</v>
      </c>
      <c r="I20892">
        <v>0.93662434529907701</v>
      </c>
    </row>
    <row r="20893" spans="1:9" x14ac:dyDescent="0.2">
      <c r="A20893">
        <v>2409</v>
      </c>
      <c r="B20893">
        <v>412629.11040819599</v>
      </c>
      <c r="C20893">
        <v>0</v>
      </c>
      <c r="D20893">
        <v>27.217908255598498</v>
      </c>
      <c r="E20893" t="s">
        <v>17</v>
      </c>
      <c r="F20893">
        <v>78351.093524154407</v>
      </c>
      <c r="G20893">
        <v>78351.093524154305</v>
      </c>
      <c r="H20893">
        <v>0</v>
      </c>
      <c r="I20893">
        <v>1</v>
      </c>
    </row>
    <row r="20894" spans="1:9" x14ac:dyDescent="0.2">
      <c r="A20894">
        <v>2409</v>
      </c>
      <c r="B20894">
        <v>412629.11040819599</v>
      </c>
      <c r="C20894">
        <v>3.6414016948035699</v>
      </c>
      <c r="D20894">
        <v>30.8593099504021</v>
      </c>
      <c r="E20894" t="s">
        <v>20</v>
      </c>
      <c r="F20894">
        <v>78351.093524154407</v>
      </c>
      <c r="G20894">
        <v>62503.728767183398</v>
      </c>
      <c r="H20894">
        <v>15847.364756970999</v>
      </c>
    </row>
    <row r="20895" spans="1:9" x14ac:dyDescent="0.2">
      <c r="A20895">
        <v>2409</v>
      </c>
      <c r="B20895">
        <v>412629.11040819599</v>
      </c>
      <c r="C20895">
        <v>9.7827420865519699</v>
      </c>
      <c r="D20895">
        <v>37.0006503421505</v>
      </c>
      <c r="E20895" t="s">
        <v>18</v>
      </c>
      <c r="F20895">
        <v>84679.730355419102</v>
      </c>
      <c r="G20895">
        <v>48093.008529765902</v>
      </c>
      <c r="H20895">
        <v>36586.721825653098</v>
      </c>
      <c r="I20895">
        <v>1.0372016150307699</v>
      </c>
    </row>
    <row r="20896" spans="1:9" x14ac:dyDescent="0.2">
      <c r="A20896">
        <v>2409</v>
      </c>
      <c r="B20896">
        <v>412629.11040819599</v>
      </c>
      <c r="C20896">
        <v>16.7168947209347</v>
      </c>
      <c r="D20896">
        <v>43.934802976533199</v>
      </c>
      <c r="E20896" t="s">
        <v>17</v>
      </c>
      <c r="F20896">
        <v>524381.279130404</v>
      </c>
      <c r="G20896">
        <v>487794.55730475101</v>
      </c>
      <c r="H20896">
        <v>36586.721825653098</v>
      </c>
      <c r="I20896">
        <v>5.9835508514645799</v>
      </c>
    </row>
    <row r="20897" spans="1:9" x14ac:dyDescent="0.2">
      <c r="A20897">
        <v>2409</v>
      </c>
      <c r="B20897">
        <v>412629.11040819599</v>
      </c>
      <c r="C20897">
        <v>16.788768004066899</v>
      </c>
      <c r="D20897">
        <v>44.006676259665397</v>
      </c>
      <c r="E20897" t="s">
        <v>20</v>
      </c>
      <c r="F20897">
        <v>524381.279130404</v>
      </c>
      <c r="G20897">
        <v>467641.45111875201</v>
      </c>
      <c r="H20897">
        <v>56739.828011651298</v>
      </c>
    </row>
    <row r="20898" spans="1:9" x14ac:dyDescent="0.2">
      <c r="A20898">
        <v>2409</v>
      </c>
      <c r="B20898">
        <v>412629.11040819599</v>
      </c>
      <c r="C20898">
        <v>19.993783736457299</v>
      </c>
      <c r="D20898">
        <v>47.211691992055798</v>
      </c>
      <c r="E20898" t="s">
        <v>20</v>
      </c>
      <c r="F20898">
        <v>524381.279130404</v>
      </c>
      <c r="G20898">
        <v>450532.40393512702</v>
      </c>
      <c r="H20898">
        <v>73848.875195277098</v>
      </c>
    </row>
    <row r="20899" spans="1:9" x14ac:dyDescent="0.2">
      <c r="A20899">
        <v>2409</v>
      </c>
      <c r="B20899">
        <v>412629.11040819599</v>
      </c>
      <c r="C20899">
        <v>22.378816378060002</v>
      </c>
      <c r="D20899">
        <v>49.596724633658503</v>
      </c>
      <c r="E20899" t="s">
        <v>20</v>
      </c>
      <c r="F20899">
        <v>524381.279130404</v>
      </c>
      <c r="G20899">
        <v>52517.820288090203</v>
      </c>
      <c r="H20899">
        <v>471863.45884231298</v>
      </c>
    </row>
    <row r="20900" spans="1:9" x14ac:dyDescent="0.2">
      <c r="A20900">
        <v>2409</v>
      </c>
      <c r="B20900">
        <v>412629.11040819599</v>
      </c>
      <c r="C20900">
        <v>24.537486985534699</v>
      </c>
      <c r="D20900">
        <v>51.755395241133201</v>
      </c>
      <c r="E20900" t="s">
        <v>20</v>
      </c>
      <c r="F20900">
        <v>524381.279130404</v>
      </c>
      <c r="G20900">
        <v>0</v>
      </c>
      <c r="H20900">
        <v>524381.279130404</v>
      </c>
    </row>
    <row r="20901" spans="1:9" x14ac:dyDescent="0.2">
      <c r="A20901">
        <v>2410</v>
      </c>
      <c r="B20901">
        <v>667030.95436989097</v>
      </c>
      <c r="C20901">
        <v>0</v>
      </c>
      <c r="D20901">
        <v>28.387760829313699</v>
      </c>
      <c r="E20901" t="s">
        <v>17</v>
      </c>
      <c r="F20901">
        <v>36689.738769939402</v>
      </c>
      <c r="G20901">
        <v>36689.738769939402</v>
      </c>
      <c r="H20901">
        <v>0</v>
      </c>
      <c r="I20901">
        <v>1</v>
      </c>
    </row>
    <row r="20902" spans="1:9" x14ac:dyDescent="0.2">
      <c r="A20902">
        <v>2410</v>
      </c>
      <c r="B20902">
        <v>667030.95436989097</v>
      </c>
      <c r="C20902">
        <v>5.8617591362442401</v>
      </c>
      <c r="D20902">
        <v>34.249519965558001</v>
      </c>
      <c r="E20902" t="s">
        <v>19</v>
      </c>
      <c r="F20902">
        <v>44371.215065143202</v>
      </c>
      <c r="G20902">
        <v>44371.215065143202</v>
      </c>
      <c r="H20902" s="15">
        <v>-5.0931703299284001E-11</v>
      </c>
      <c r="I20902">
        <v>1.17477222009553</v>
      </c>
    </row>
    <row r="20903" spans="1:9" x14ac:dyDescent="0.2">
      <c r="A20903">
        <v>2410</v>
      </c>
      <c r="B20903">
        <v>667030.95436989097</v>
      </c>
      <c r="C20903">
        <v>9.5734761318661796</v>
      </c>
      <c r="D20903">
        <v>37.9612369611799</v>
      </c>
      <c r="E20903" t="s">
        <v>18</v>
      </c>
      <c r="F20903">
        <v>48051.3107108568</v>
      </c>
      <c r="G20903">
        <v>19087.330491104502</v>
      </c>
      <c r="H20903">
        <v>28963.9802197524</v>
      </c>
      <c r="I20903">
        <v>1.06322104919149</v>
      </c>
    </row>
    <row r="20904" spans="1:9" x14ac:dyDescent="0.2">
      <c r="A20904">
        <v>2410</v>
      </c>
      <c r="B20904">
        <v>667030.95436989097</v>
      </c>
      <c r="C20904">
        <v>13.0619387076823</v>
      </c>
      <c r="D20904">
        <v>41.4496995369961</v>
      </c>
      <c r="E20904" t="s">
        <v>17</v>
      </c>
      <c r="F20904">
        <v>374360.10145054897</v>
      </c>
      <c r="G20904">
        <v>345396.12123079703</v>
      </c>
      <c r="H20904">
        <v>28963.9802197524</v>
      </c>
      <c r="I20904">
        <v>7.65744653857955</v>
      </c>
    </row>
    <row r="20905" spans="1:9" x14ac:dyDescent="0.2">
      <c r="A20905">
        <v>2410</v>
      </c>
      <c r="B20905">
        <v>667030.95436989097</v>
      </c>
      <c r="C20905">
        <v>14.7552451281793</v>
      </c>
      <c r="D20905">
        <v>43.143005957493003</v>
      </c>
      <c r="E20905" t="s">
        <v>19</v>
      </c>
      <c r="F20905">
        <v>392020.25845785299</v>
      </c>
      <c r="G20905">
        <v>363056.2782381</v>
      </c>
      <c r="H20905">
        <v>28963.9802197524</v>
      </c>
      <c r="I20905">
        <v>1.04165534760295</v>
      </c>
    </row>
    <row r="20906" spans="1:9" x14ac:dyDescent="0.2">
      <c r="A20906">
        <v>2410</v>
      </c>
      <c r="B20906">
        <v>667030.95436989097</v>
      </c>
      <c r="C20906">
        <v>15.921084038410701</v>
      </c>
      <c r="D20906">
        <v>44.308844867724403</v>
      </c>
      <c r="E20906" t="s">
        <v>17</v>
      </c>
      <c r="F20906">
        <v>928786.59212822898</v>
      </c>
      <c r="G20906">
        <v>899822.61190847598</v>
      </c>
      <c r="H20906">
        <v>28963.9802197524</v>
      </c>
      <c r="I20906">
        <v>2.3555960801597302</v>
      </c>
    </row>
    <row r="20907" spans="1:9" x14ac:dyDescent="0.2">
      <c r="A20907">
        <v>2410</v>
      </c>
      <c r="B20907">
        <v>667030.95436989097</v>
      </c>
      <c r="C20907">
        <v>22.487615770842599</v>
      </c>
      <c r="D20907">
        <v>50.875376600156301</v>
      </c>
      <c r="E20907" t="s">
        <v>20</v>
      </c>
      <c r="F20907">
        <v>928786.59212822898</v>
      </c>
      <c r="G20907">
        <v>871150.22267072205</v>
      </c>
      <c r="H20907">
        <v>57636.369457506698</v>
      </c>
    </row>
    <row r="20908" spans="1:9" x14ac:dyDescent="0.2">
      <c r="A20908">
        <v>2410</v>
      </c>
      <c r="B20908">
        <v>667030.95436989097</v>
      </c>
      <c r="C20908">
        <v>27.878550216163699</v>
      </c>
      <c r="D20908">
        <v>56.266311045477501</v>
      </c>
      <c r="E20908" t="s">
        <v>18</v>
      </c>
      <c r="F20908">
        <v>879948.56119706703</v>
      </c>
      <c r="G20908">
        <v>98454.602157012894</v>
      </c>
      <c r="H20908">
        <v>781493.959040054</v>
      </c>
      <c r="I20908">
        <v>0.88587870982283501</v>
      </c>
    </row>
    <row r="20909" spans="1:9" x14ac:dyDescent="0.2">
      <c r="A20909">
        <v>2410</v>
      </c>
      <c r="B20909">
        <v>667030.95436989097</v>
      </c>
      <c r="C20909">
        <v>29.3285228719404</v>
      </c>
      <c r="D20909">
        <v>57.716283701254198</v>
      </c>
      <c r="E20909" t="s">
        <v>18</v>
      </c>
      <c r="F20909">
        <v>878465.00519702095</v>
      </c>
      <c r="G20909">
        <v>0</v>
      </c>
      <c r="H20909">
        <v>878465.00519702095</v>
      </c>
      <c r="I20909">
        <v>0.921112093154273</v>
      </c>
    </row>
    <row r="20910" spans="1:9" x14ac:dyDescent="0.2">
      <c r="A20910">
        <v>2411</v>
      </c>
      <c r="B20910">
        <v>238444.92200751</v>
      </c>
      <c r="C20910">
        <v>0</v>
      </c>
      <c r="D20910">
        <v>27.5756585054772</v>
      </c>
      <c r="E20910" t="s">
        <v>17</v>
      </c>
      <c r="F20910">
        <v>24399.540762784902</v>
      </c>
      <c r="G20910">
        <v>24399.540762784902</v>
      </c>
      <c r="H20910">
        <v>0</v>
      </c>
      <c r="I20910">
        <v>1</v>
      </c>
    </row>
    <row r="20911" spans="1:9" x14ac:dyDescent="0.2">
      <c r="A20911">
        <v>2411</v>
      </c>
      <c r="B20911">
        <v>238444.92200751</v>
      </c>
      <c r="C20911">
        <v>0.76060539067983901</v>
      </c>
      <c r="D20911">
        <v>28.336263896157</v>
      </c>
      <c r="E20911" t="s">
        <v>20</v>
      </c>
      <c r="F20911">
        <v>24399.540762784902</v>
      </c>
      <c r="G20911">
        <v>7598.8874755668203</v>
      </c>
      <c r="H20911">
        <v>16800.653287218</v>
      </c>
    </row>
    <row r="20912" spans="1:9" x14ac:dyDescent="0.2">
      <c r="A20912">
        <v>2411</v>
      </c>
      <c r="B20912">
        <v>238444.92200751</v>
      </c>
      <c r="C20912">
        <v>2.1822006266960701</v>
      </c>
      <c r="D20912">
        <v>29.757859132173301</v>
      </c>
      <c r="E20912" t="s">
        <v>17</v>
      </c>
      <c r="F20912">
        <v>109508.421258071</v>
      </c>
      <c r="G20912">
        <v>92707.767970852598</v>
      </c>
      <c r="H20912">
        <v>16800.653287218</v>
      </c>
      <c r="I20912">
        <v>4.4399087099785799</v>
      </c>
    </row>
    <row r="20913" spans="1:9" x14ac:dyDescent="0.2">
      <c r="A20913">
        <v>2411</v>
      </c>
      <c r="B20913">
        <v>238444.92200751</v>
      </c>
      <c r="C20913">
        <v>2.5427138008695902</v>
      </c>
      <c r="D20913">
        <v>30.118372306346799</v>
      </c>
      <c r="E20913" t="s">
        <v>20</v>
      </c>
      <c r="F20913">
        <v>109508.421258071</v>
      </c>
      <c r="G20913">
        <v>75662.209464676504</v>
      </c>
      <c r="H20913">
        <v>33846.211793394199</v>
      </c>
    </row>
    <row r="20914" spans="1:9" x14ac:dyDescent="0.2">
      <c r="A20914">
        <v>2411</v>
      </c>
      <c r="B20914">
        <v>238444.92200751</v>
      </c>
      <c r="C20914">
        <v>3.86355316760815</v>
      </c>
      <c r="D20914">
        <v>31.4392116730853</v>
      </c>
      <c r="E20914" t="s">
        <v>17</v>
      </c>
      <c r="F20914">
        <v>312480.83128884202</v>
      </c>
      <c r="G20914">
        <v>278634.61949544802</v>
      </c>
      <c r="H20914">
        <v>33846.211793394199</v>
      </c>
      <c r="I20914">
        <v>2.8298334977960899</v>
      </c>
    </row>
    <row r="20915" spans="1:9" x14ac:dyDescent="0.2">
      <c r="A20915">
        <v>2411</v>
      </c>
      <c r="B20915">
        <v>238444.92200751</v>
      </c>
      <c r="C20915">
        <v>3.9563322938185999</v>
      </c>
      <c r="D20915">
        <v>31.531990799295802</v>
      </c>
      <c r="E20915" t="s">
        <v>20</v>
      </c>
      <c r="F20915">
        <v>312480.83128884202</v>
      </c>
      <c r="G20915">
        <v>261280.39642979001</v>
      </c>
      <c r="H20915">
        <v>51200.434859051697</v>
      </c>
    </row>
    <row r="20916" spans="1:9" x14ac:dyDescent="0.2">
      <c r="A20916">
        <v>2411</v>
      </c>
      <c r="B20916">
        <v>238444.92200751</v>
      </c>
      <c r="C20916">
        <v>5.5671039488687404</v>
      </c>
      <c r="D20916">
        <v>33.142762454345899</v>
      </c>
      <c r="E20916" t="s">
        <v>18</v>
      </c>
      <c r="F20916">
        <v>280197.86058547499</v>
      </c>
      <c r="G20916">
        <v>19840.959095274</v>
      </c>
      <c r="H20916">
        <v>260356.90149020101</v>
      </c>
      <c r="I20916">
        <v>0.86743690814837704</v>
      </c>
    </row>
    <row r="20917" spans="1:9" x14ac:dyDescent="0.2">
      <c r="A20917">
        <v>2411</v>
      </c>
      <c r="B20917">
        <v>238444.92200751</v>
      </c>
      <c r="C20917">
        <v>5.9467276658678001</v>
      </c>
      <c r="D20917">
        <v>33.522386171344998</v>
      </c>
      <c r="E20917" t="s">
        <v>20</v>
      </c>
      <c r="F20917">
        <v>280197.86058547499</v>
      </c>
      <c r="G20917">
        <v>0</v>
      </c>
      <c r="H20917">
        <v>280197.86058547499</v>
      </c>
    </row>
    <row r="20918" spans="1:9" x14ac:dyDescent="0.2">
      <c r="A20918">
        <v>2412</v>
      </c>
      <c r="B20918">
        <v>21290.6549814317</v>
      </c>
      <c r="C20918">
        <v>0</v>
      </c>
      <c r="D20918">
        <v>28.756775323851301</v>
      </c>
      <c r="E20918" t="s">
        <v>17</v>
      </c>
      <c r="F20918">
        <v>118083.61574871</v>
      </c>
      <c r="G20918">
        <v>118083.61574871</v>
      </c>
      <c r="H20918">
        <v>0</v>
      </c>
      <c r="I20918">
        <v>1</v>
      </c>
    </row>
    <row r="20919" spans="1:9" x14ac:dyDescent="0.2">
      <c r="A20919">
        <v>2412</v>
      </c>
      <c r="B20919">
        <v>21290.6549814317</v>
      </c>
      <c r="C20919">
        <v>0.87500714345935804</v>
      </c>
      <c r="D20919">
        <v>29.6317824673107</v>
      </c>
      <c r="E20919" t="s">
        <v>18</v>
      </c>
      <c r="F20919">
        <v>129552.213632598</v>
      </c>
      <c r="G20919">
        <v>115761.809595799</v>
      </c>
      <c r="H20919">
        <v>13790.4040367991</v>
      </c>
      <c r="I20919">
        <v>1.0923803825162399</v>
      </c>
    </row>
    <row r="20920" spans="1:9" x14ac:dyDescent="0.2">
      <c r="A20920">
        <v>2412</v>
      </c>
      <c r="B20920">
        <v>21290.6549814317</v>
      </c>
      <c r="C20920">
        <v>1.3499815606716601</v>
      </c>
      <c r="D20920">
        <v>30.106756884523001</v>
      </c>
      <c r="E20920" t="s">
        <v>20</v>
      </c>
      <c r="F20920">
        <v>129552.213632598</v>
      </c>
      <c r="G20920">
        <v>102512.968180713</v>
      </c>
      <c r="H20920">
        <v>27039.245451885101</v>
      </c>
    </row>
    <row r="20921" spans="1:9" x14ac:dyDescent="0.2">
      <c r="A20921">
        <v>2412</v>
      </c>
      <c r="B20921">
        <v>21290.6549814317</v>
      </c>
      <c r="C20921">
        <v>2.3530080803642002</v>
      </c>
      <c r="D20921">
        <v>31.109783404215499</v>
      </c>
      <c r="E20921" t="s">
        <v>18</v>
      </c>
      <c r="F20921">
        <v>117299.604046329</v>
      </c>
      <c r="G20921">
        <v>7863.7624729639901</v>
      </c>
      <c r="H20921">
        <v>109435.841573365</v>
      </c>
      <c r="I20921">
        <v>0.87213552170837405</v>
      </c>
    </row>
    <row r="20922" spans="1:9" x14ac:dyDescent="0.2">
      <c r="A20922">
        <v>2412</v>
      </c>
      <c r="B20922">
        <v>21290.6549814317</v>
      </c>
      <c r="C20922">
        <v>3.0166105524304498</v>
      </c>
      <c r="D20922">
        <v>31.7733858762818</v>
      </c>
      <c r="E20922" t="s">
        <v>20</v>
      </c>
      <c r="F20922">
        <v>117299.604046329</v>
      </c>
      <c r="G20922">
        <v>0</v>
      </c>
      <c r="H20922">
        <v>117299.604046329</v>
      </c>
    </row>
    <row r="20923" spans="1:9" x14ac:dyDescent="0.2">
      <c r="A20923">
        <v>2413</v>
      </c>
      <c r="B20923">
        <v>665117.78607269202</v>
      </c>
      <c r="C20923">
        <v>0</v>
      </c>
      <c r="D20923">
        <v>26.680078876652001</v>
      </c>
      <c r="E20923" t="s">
        <v>17</v>
      </c>
      <c r="F20923">
        <v>123874.57702374599</v>
      </c>
      <c r="G20923">
        <v>123874.57702374599</v>
      </c>
      <c r="H20923">
        <v>0</v>
      </c>
      <c r="I20923">
        <v>1</v>
      </c>
    </row>
    <row r="20924" spans="1:9" x14ac:dyDescent="0.2">
      <c r="A20924">
        <v>2413</v>
      </c>
      <c r="B20924">
        <v>665117.78607269202</v>
      </c>
      <c r="C20924">
        <v>3.65070975024602</v>
      </c>
      <c r="D20924">
        <v>30.330788626897998</v>
      </c>
      <c r="E20924" t="s">
        <v>20</v>
      </c>
      <c r="F20924">
        <v>123874.57702374599</v>
      </c>
      <c r="G20924">
        <v>113507.940060334</v>
      </c>
      <c r="H20924">
        <v>10366.6369634121</v>
      </c>
    </row>
    <row r="20925" spans="1:9" x14ac:dyDescent="0.2">
      <c r="A20925">
        <v>2413</v>
      </c>
      <c r="B20925">
        <v>665117.78607269202</v>
      </c>
      <c r="C20925">
        <v>5.5138252899091604</v>
      </c>
      <c r="D20925">
        <v>32.193904166561197</v>
      </c>
      <c r="E20925" t="s">
        <v>18</v>
      </c>
      <c r="F20925">
        <v>143759.25888303699</v>
      </c>
      <c r="G20925">
        <v>120912.79386569699</v>
      </c>
      <c r="H20925">
        <v>22846.46501734</v>
      </c>
      <c r="I20925">
        <v>1.1410787014736901</v>
      </c>
    </row>
    <row r="20926" spans="1:9" x14ac:dyDescent="0.2">
      <c r="A20926">
        <v>2413</v>
      </c>
      <c r="B20926">
        <v>665117.78607269202</v>
      </c>
      <c r="C20926">
        <v>7.6219467855756298</v>
      </c>
      <c r="D20926">
        <v>34.302025662227599</v>
      </c>
      <c r="E20926" t="s">
        <v>19</v>
      </c>
      <c r="F20926">
        <v>176953.62688800701</v>
      </c>
      <c r="G20926">
        <v>154107.16187066701</v>
      </c>
      <c r="H20926">
        <v>22846.46501734</v>
      </c>
      <c r="I20926">
        <v>1.2593371545476999</v>
      </c>
    </row>
    <row r="20927" spans="1:9" x14ac:dyDescent="0.2">
      <c r="A20927">
        <v>2413</v>
      </c>
      <c r="B20927">
        <v>665117.78607269202</v>
      </c>
      <c r="C20927">
        <v>9.4390906079431307</v>
      </c>
      <c r="D20927">
        <v>36.119169484595098</v>
      </c>
      <c r="E20927" t="s">
        <v>20</v>
      </c>
      <c r="F20927">
        <v>176953.62688800701</v>
      </c>
      <c r="G20927">
        <v>143280.64953362601</v>
      </c>
      <c r="H20927">
        <v>33672.977354380797</v>
      </c>
    </row>
    <row r="20928" spans="1:9" x14ac:dyDescent="0.2">
      <c r="A20928">
        <v>2413</v>
      </c>
      <c r="B20928">
        <v>665117.78607269202</v>
      </c>
      <c r="C20928">
        <v>11.827763796790601</v>
      </c>
      <c r="D20928">
        <v>38.507842673442603</v>
      </c>
      <c r="E20928" t="s">
        <v>18</v>
      </c>
      <c r="F20928">
        <v>184222.993348699</v>
      </c>
      <c r="G20928">
        <v>138358.55958075399</v>
      </c>
      <c r="H20928">
        <v>45864.433767945098</v>
      </c>
      <c r="I20928">
        <v>1.0242406424807999</v>
      </c>
    </row>
    <row r="20929" spans="1:9" x14ac:dyDescent="0.2">
      <c r="A20929">
        <v>2413</v>
      </c>
      <c r="B20929">
        <v>665117.78607269202</v>
      </c>
      <c r="C20929">
        <v>12.191554664668701</v>
      </c>
      <c r="D20929">
        <v>38.871633541320698</v>
      </c>
      <c r="E20929" t="s">
        <v>17</v>
      </c>
      <c r="F20929">
        <v>1165355.25947936</v>
      </c>
      <c r="G20929">
        <v>1119490.82571142</v>
      </c>
      <c r="H20929">
        <v>45864.433767945098</v>
      </c>
      <c r="I20929">
        <v>6.3144036365821901</v>
      </c>
    </row>
    <row r="20930" spans="1:9" x14ac:dyDescent="0.2">
      <c r="A20930">
        <v>2413</v>
      </c>
      <c r="B20930">
        <v>665117.78607269202</v>
      </c>
      <c r="C20930">
        <v>16.338106703951802</v>
      </c>
      <c r="D20930">
        <v>43.018185580603898</v>
      </c>
      <c r="E20930" t="s">
        <v>20</v>
      </c>
      <c r="F20930">
        <v>1165355.25947936</v>
      </c>
      <c r="G20930">
        <v>1108274.78402384</v>
      </c>
      <c r="H20930">
        <v>57080.475455525302</v>
      </c>
    </row>
    <row r="20931" spans="1:9" x14ac:dyDescent="0.2">
      <c r="A20931">
        <v>2413</v>
      </c>
      <c r="B20931">
        <v>665117.78607269202</v>
      </c>
      <c r="C20931">
        <v>18.899050050870201</v>
      </c>
      <c r="D20931">
        <v>45.579128927522198</v>
      </c>
      <c r="E20931" t="s">
        <v>20</v>
      </c>
      <c r="F20931">
        <v>1165355.25947936</v>
      </c>
      <c r="G20931">
        <v>1095802.4973601301</v>
      </c>
      <c r="H20931">
        <v>69552.7621192355</v>
      </c>
    </row>
    <row r="20932" spans="1:9" x14ac:dyDescent="0.2">
      <c r="A20932">
        <v>2413</v>
      </c>
      <c r="B20932">
        <v>665117.78607269202</v>
      </c>
      <c r="C20932">
        <v>22.184083268276002</v>
      </c>
      <c r="D20932">
        <v>48.864162144928002</v>
      </c>
      <c r="E20932" t="s">
        <v>18</v>
      </c>
      <c r="F20932">
        <v>1183269.0599510199</v>
      </c>
      <c r="G20932">
        <v>1100322.5704727101</v>
      </c>
      <c r="H20932">
        <v>82946.489478314194</v>
      </c>
      <c r="I20932">
        <v>0.96422919780234295</v>
      </c>
    </row>
    <row r="20933" spans="1:9" x14ac:dyDescent="0.2">
      <c r="A20933">
        <v>2413</v>
      </c>
      <c r="B20933">
        <v>665117.78607269202</v>
      </c>
      <c r="C20933">
        <v>23.145635130845001</v>
      </c>
      <c r="D20933">
        <v>49.825714007496998</v>
      </c>
      <c r="E20933" t="s">
        <v>19</v>
      </c>
      <c r="F20933">
        <v>1088297.96378984</v>
      </c>
      <c r="G20933">
        <v>1005351.47431152</v>
      </c>
      <c r="H20933">
        <v>82946.489478314194</v>
      </c>
      <c r="I20933">
        <v>0.90899084784872597</v>
      </c>
    </row>
    <row r="20934" spans="1:9" x14ac:dyDescent="0.2">
      <c r="A20934">
        <v>2413</v>
      </c>
      <c r="B20934">
        <v>665117.78607269202</v>
      </c>
      <c r="C20934">
        <v>24.876062586395001</v>
      </c>
      <c r="D20934">
        <v>51.556141463046998</v>
      </c>
      <c r="E20934" t="s">
        <v>18</v>
      </c>
      <c r="F20934">
        <v>991672.70695960603</v>
      </c>
      <c r="G20934">
        <v>898179.77227838698</v>
      </c>
      <c r="H20934">
        <v>93492.934681219704</v>
      </c>
      <c r="I20934">
        <v>0.89547497688035804</v>
      </c>
    </row>
    <row r="20935" spans="1:9" x14ac:dyDescent="0.2">
      <c r="A20935">
        <v>2413</v>
      </c>
      <c r="B20935">
        <v>665117.78607269202</v>
      </c>
      <c r="C20935">
        <v>28.1992377427799</v>
      </c>
      <c r="D20935">
        <v>54.879316619431897</v>
      </c>
      <c r="E20935" t="s">
        <v>18</v>
      </c>
      <c r="F20935">
        <v>874426.05424683704</v>
      </c>
      <c r="G20935">
        <v>113736.50214332499</v>
      </c>
      <c r="H20935">
        <v>760689.55210351304</v>
      </c>
      <c r="I20935">
        <v>0.85357616080347098</v>
      </c>
    </row>
    <row r="20936" spans="1:9" x14ac:dyDescent="0.2">
      <c r="A20936">
        <v>2413</v>
      </c>
      <c r="B20936">
        <v>665117.78607269202</v>
      </c>
      <c r="C20936">
        <v>30.793700704892899</v>
      </c>
      <c r="D20936">
        <v>57.473779581544903</v>
      </c>
      <c r="E20936" t="s">
        <v>18</v>
      </c>
      <c r="F20936">
        <v>867362.89340821002</v>
      </c>
      <c r="G20936">
        <v>0</v>
      </c>
      <c r="H20936">
        <v>867362.89340821002</v>
      </c>
      <c r="I20936">
        <v>0.84057374388144801</v>
      </c>
    </row>
    <row r="20937" spans="1:9" x14ac:dyDescent="0.2">
      <c r="A20937">
        <v>2414</v>
      </c>
      <c r="B20937">
        <v>55690.390069040201</v>
      </c>
      <c r="C20937">
        <v>0</v>
      </c>
      <c r="D20937">
        <v>30.297584258817601</v>
      </c>
      <c r="E20937" t="s">
        <v>17</v>
      </c>
      <c r="F20937">
        <v>241643.415525063</v>
      </c>
      <c r="G20937">
        <v>241643.415525063</v>
      </c>
      <c r="H20937">
        <v>0</v>
      </c>
      <c r="I20937">
        <v>1</v>
      </c>
    </row>
    <row r="20938" spans="1:9" x14ac:dyDescent="0.2">
      <c r="A20938">
        <v>2414</v>
      </c>
      <c r="B20938">
        <v>55690.390069040201</v>
      </c>
      <c r="C20938">
        <v>2.1195071000466901</v>
      </c>
      <c r="D20938">
        <v>32.417091358864297</v>
      </c>
      <c r="E20938" t="s">
        <v>18</v>
      </c>
      <c r="F20938">
        <v>322649.43269049202</v>
      </c>
      <c r="G20938">
        <v>305491.62429514999</v>
      </c>
      <c r="H20938">
        <v>17157.808395341599</v>
      </c>
      <c r="I20938">
        <v>1.3212923145948401</v>
      </c>
    </row>
    <row r="20939" spans="1:9" x14ac:dyDescent="0.2">
      <c r="A20939">
        <v>2414</v>
      </c>
      <c r="B20939">
        <v>55690.390069040201</v>
      </c>
      <c r="C20939">
        <v>2.6883111674532598</v>
      </c>
      <c r="D20939">
        <v>32.985895426270901</v>
      </c>
      <c r="E20939" t="s">
        <v>19</v>
      </c>
      <c r="F20939">
        <v>323609.887116406</v>
      </c>
      <c r="G20939">
        <v>306452.07872106502</v>
      </c>
      <c r="H20939">
        <v>17157.808395341599</v>
      </c>
      <c r="I20939">
        <v>1.0001651953602899</v>
      </c>
    </row>
    <row r="20940" spans="1:9" x14ac:dyDescent="0.2">
      <c r="A20940">
        <v>2414</v>
      </c>
      <c r="B20940">
        <v>55690.390069040201</v>
      </c>
      <c r="C20940">
        <v>3.6814755194573601</v>
      </c>
      <c r="D20940">
        <v>33.979059778275001</v>
      </c>
      <c r="E20940" t="s">
        <v>18</v>
      </c>
      <c r="F20940">
        <v>371964.08961012901</v>
      </c>
      <c r="G20940">
        <v>339003.10297208402</v>
      </c>
      <c r="H20940">
        <v>32960.986638045499</v>
      </c>
      <c r="I20940">
        <v>1.1518338936294601</v>
      </c>
    </row>
    <row r="20941" spans="1:9" x14ac:dyDescent="0.2">
      <c r="A20941">
        <v>2414</v>
      </c>
      <c r="B20941">
        <v>55690.390069040201</v>
      </c>
      <c r="C20941">
        <v>3.8769315113059402</v>
      </c>
      <c r="D20941">
        <v>34.174515770123499</v>
      </c>
      <c r="E20941" t="s">
        <v>19</v>
      </c>
      <c r="F20941">
        <v>403862.89531257102</v>
      </c>
      <c r="G20941">
        <v>370901.90867452603</v>
      </c>
      <c r="H20941">
        <v>32960.986638045499</v>
      </c>
      <c r="I20941">
        <v>1.0929436997675399</v>
      </c>
    </row>
    <row r="20942" spans="1:9" x14ac:dyDescent="0.2">
      <c r="A20942">
        <v>2414</v>
      </c>
      <c r="B20942">
        <v>55690.390069040201</v>
      </c>
      <c r="C20942">
        <v>4.56920655736391</v>
      </c>
      <c r="D20942">
        <v>34.866790816181499</v>
      </c>
      <c r="E20942" t="s">
        <v>19</v>
      </c>
      <c r="F20942">
        <v>399159.76399532298</v>
      </c>
      <c r="G20942">
        <v>366198.77735727798</v>
      </c>
      <c r="H20942">
        <v>32960.986638045499</v>
      </c>
      <c r="I20942">
        <v>0.98363773163341195</v>
      </c>
    </row>
    <row r="20943" spans="1:9" x14ac:dyDescent="0.2">
      <c r="A20943">
        <v>2414</v>
      </c>
      <c r="B20943">
        <v>55690.390069040201</v>
      </c>
      <c r="C20943">
        <v>5.0637039705073201</v>
      </c>
      <c r="D20943">
        <v>35.361288229324899</v>
      </c>
      <c r="E20943" t="s">
        <v>19</v>
      </c>
      <c r="F20943">
        <v>433064.98657172098</v>
      </c>
      <c r="G20943">
        <v>400103.99993367499</v>
      </c>
      <c r="H20943">
        <v>32960.986638045499</v>
      </c>
      <c r="I20943">
        <v>1.08969537992944</v>
      </c>
    </row>
    <row r="20944" spans="1:9" x14ac:dyDescent="0.2">
      <c r="A20944">
        <v>2414</v>
      </c>
      <c r="B20944">
        <v>55690.390069040201</v>
      </c>
      <c r="C20944">
        <v>5.1238880539516902</v>
      </c>
      <c r="D20944">
        <v>35.421472312769303</v>
      </c>
      <c r="E20944" t="s">
        <v>20</v>
      </c>
      <c r="F20944">
        <v>433064.98657172098</v>
      </c>
      <c r="G20944">
        <v>381673.39549627801</v>
      </c>
      <c r="H20944">
        <v>51391.5910754426</v>
      </c>
    </row>
    <row r="20945" spans="1:9" x14ac:dyDescent="0.2">
      <c r="A20945">
        <v>2414</v>
      </c>
      <c r="B20945">
        <v>55690.390069040201</v>
      </c>
      <c r="C20945">
        <v>5.6651299201810303</v>
      </c>
      <c r="D20945">
        <v>35.962714178998603</v>
      </c>
      <c r="E20945" t="s">
        <v>19</v>
      </c>
      <c r="F20945">
        <v>434097.53791167901</v>
      </c>
      <c r="G20945">
        <v>382705.94683623698</v>
      </c>
      <c r="H20945">
        <v>51391.5910754426</v>
      </c>
      <c r="I20945">
        <v>0.99932394657305801</v>
      </c>
    </row>
    <row r="20946" spans="1:9" x14ac:dyDescent="0.2">
      <c r="A20946">
        <v>2414</v>
      </c>
      <c r="B20946">
        <v>55690.390069040201</v>
      </c>
      <c r="C20946">
        <v>6.2418128423699599</v>
      </c>
      <c r="D20946">
        <v>36.539397101187603</v>
      </c>
      <c r="E20946" t="s">
        <v>18</v>
      </c>
      <c r="F20946">
        <v>462824.23580463999</v>
      </c>
      <c r="G20946">
        <v>388676.45655459899</v>
      </c>
      <c r="H20946">
        <v>74147.779250041101</v>
      </c>
      <c r="I20946">
        <v>1.0716143508809799</v>
      </c>
    </row>
    <row r="20947" spans="1:9" x14ac:dyDescent="0.2">
      <c r="A20947">
        <v>2414</v>
      </c>
      <c r="B20947">
        <v>55690.390069040201</v>
      </c>
      <c r="C20947">
        <v>6.8361430917248303</v>
      </c>
      <c r="D20947">
        <v>37.133727350542401</v>
      </c>
      <c r="E20947" t="s">
        <v>19</v>
      </c>
      <c r="F20947">
        <v>399636.524579335</v>
      </c>
      <c r="G20947">
        <v>325488.745329294</v>
      </c>
      <c r="H20947">
        <v>74147.779250041101</v>
      </c>
      <c r="I20947">
        <v>0.83440766083906703</v>
      </c>
    </row>
    <row r="20948" spans="1:9" x14ac:dyDescent="0.2">
      <c r="A20948">
        <v>2414</v>
      </c>
      <c r="B20948">
        <v>55690.390069040201</v>
      </c>
      <c r="C20948">
        <v>7.7645472522585397</v>
      </c>
      <c r="D20948">
        <v>38.062131511076103</v>
      </c>
      <c r="E20948" t="s">
        <v>20</v>
      </c>
      <c r="F20948">
        <v>399636.524579335</v>
      </c>
      <c r="G20948">
        <v>37963.876995852501</v>
      </c>
      <c r="H20948">
        <v>361672.64758348197</v>
      </c>
    </row>
    <row r="20949" spans="1:9" x14ac:dyDescent="0.2">
      <c r="A20949">
        <v>2414</v>
      </c>
      <c r="B20949">
        <v>55690.390069040201</v>
      </c>
      <c r="C20949">
        <v>8.89171513506294</v>
      </c>
      <c r="D20949">
        <v>39.189299393880503</v>
      </c>
      <c r="E20949" t="s">
        <v>18</v>
      </c>
      <c r="F20949">
        <v>401942.94204263698</v>
      </c>
      <c r="G20949">
        <v>0</v>
      </c>
      <c r="H20949">
        <v>401942.94204263698</v>
      </c>
      <c r="I20949">
        <v>0.95355623659240296</v>
      </c>
    </row>
    <row r="20950" spans="1:9" x14ac:dyDescent="0.2">
      <c r="A20950">
        <v>2415</v>
      </c>
      <c r="B20950">
        <v>376227.06062114699</v>
      </c>
      <c r="C20950">
        <v>0</v>
      </c>
      <c r="D20950">
        <v>28.928606901224899</v>
      </c>
      <c r="E20950" t="s">
        <v>17</v>
      </c>
      <c r="F20950">
        <v>93906.664530343696</v>
      </c>
      <c r="G20950">
        <v>93906.664530343696</v>
      </c>
      <c r="H20950">
        <v>0</v>
      </c>
      <c r="I20950">
        <v>1</v>
      </c>
    </row>
    <row r="20951" spans="1:9" x14ac:dyDescent="0.2">
      <c r="A20951">
        <v>2415</v>
      </c>
      <c r="B20951">
        <v>376227.06062114699</v>
      </c>
      <c r="C20951">
        <v>4.6398519508201197</v>
      </c>
      <c r="D20951">
        <v>33.568458852044998</v>
      </c>
      <c r="E20951" t="s">
        <v>20</v>
      </c>
      <c r="F20951">
        <v>93906.664530343696</v>
      </c>
      <c r="G20951">
        <v>73932.746667786807</v>
      </c>
      <c r="H20951">
        <v>19973.9178625569</v>
      </c>
    </row>
    <row r="20952" spans="1:9" x14ac:dyDescent="0.2">
      <c r="A20952">
        <v>2415</v>
      </c>
      <c r="B20952">
        <v>376227.06062114699</v>
      </c>
      <c r="C20952">
        <v>9.5325447422763094</v>
      </c>
      <c r="D20952">
        <v>38.461151643501204</v>
      </c>
      <c r="E20952" t="s">
        <v>18</v>
      </c>
      <c r="F20952">
        <v>111980.23571635901</v>
      </c>
      <c r="G20952">
        <v>72132.883818706105</v>
      </c>
      <c r="H20952">
        <v>39847.351897653003</v>
      </c>
      <c r="I20952">
        <v>1.1746413925538901</v>
      </c>
    </row>
    <row r="20953" spans="1:9" x14ac:dyDescent="0.2">
      <c r="A20953">
        <v>2415</v>
      </c>
      <c r="B20953">
        <v>376227.06062114699</v>
      </c>
      <c r="C20953">
        <v>11.820498847442099</v>
      </c>
      <c r="D20953">
        <v>40.749105748666999</v>
      </c>
      <c r="E20953" t="s">
        <v>17</v>
      </c>
      <c r="F20953">
        <v>569464.47512757196</v>
      </c>
      <c r="G20953">
        <v>529617.123229919</v>
      </c>
      <c r="H20953">
        <v>39847.351897653003</v>
      </c>
      <c r="I20953">
        <v>5.0281249305027496</v>
      </c>
    </row>
    <row r="20954" spans="1:9" x14ac:dyDescent="0.2">
      <c r="A20954">
        <v>2415</v>
      </c>
      <c r="B20954">
        <v>376227.06062114699</v>
      </c>
      <c r="C20954">
        <v>16.167287144313701</v>
      </c>
      <c r="D20954">
        <v>45.0958940455386</v>
      </c>
      <c r="E20954" t="s">
        <v>18</v>
      </c>
      <c r="F20954">
        <v>584691.96993044601</v>
      </c>
      <c r="G20954">
        <v>524645.58507941</v>
      </c>
      <c r="H20954">
        <v>60046.384851036302</v>
      </c>
      <c r="I20954">
        <v>1.0052484268650099</v>
      </c>
    </row>
    <row r="20955" spans="1:9" x14ac:dyDescent="0.2">
      <c r="A20955">
        <v>2415</v>
      </c>
      <c r="B20955">
        <v>376227.06062114699</v>
      </c>
      <c r="C20955">
        <v>16.717846892753201</v>
      </c>
      <c r="D20955">
        <v>45.646453793978097</v>
      </c>
      <c r="E20955" t="s">
        <v>19</v>
      </c>
      <c r="F20955">
        <v>595963.24623044103</v>
      </c>
      <c r="G20955">
        <v>535916.86137940502</v>
      </c>
      <c r="H20955">
        <v>60046.384851036302</v>
      </c>
      <c r="I20955">
        <v>1.0183916753953</v>
      </c>
    </row>
    <row r="20956" spans="1:9" x14ac:dyDescent="0.2">
      <c r="A20956">
        <v>2415</v>
      </c>
      <c r="B20956">
        <v>376227.06062114699</v>
      </c>
      <c r="C20956">
        <v>21.2689854678665</v>
      </c>
      <c r="D20956">
        <v>50.197592369091403</v>
      </c>
      <c r="E20956" t="s">
        <v>18</v>
      </c>
      <c r="F20956">
        <v>571839.91173860803</v>
      </c>
      <c r="G20956">
        <v>492253.08328856801</v>
      </c>
      <c r="H20956">
        <v>79586.828450040004</v>
      </c>
      <c r="I20956">
        <v>0.93121420485912898</v>
      </c>
    </row>
    <row r="20957" spans="1:9" x14ac:dyDescent="0.2">
      <c r="A20957">
        <v>2415</v>
      </c>
      <c r="B20957">
        <v>376227.06062114699</v>
      </c>
      <c r="C20957">
        <v>22.9800845686954</v>
      </c>
      <c r="D20957">
        <v>51.908691469920299</v>
      </c>
      <c r="E20957" t="s">
        <v>19</v>
      </c>
      <c r="F20957">
        <v>540759.69725842006</v>
      </c>
      <c r="G20957">
        <v>461172.86880837998</v>
      </c>
      <c r="H20957">
        <v>79586.828450040004</v>
      </c>
      <c r="I20957">
        <v>0.92759481162686197</v>
      </c>
    </row>
    <row r="20958" spans="1:9" x14ac:dyDescent="0.2">
      <c r="A20958">
        <v>2415</v>
      </c>
      <c r="B20958">
        <v>376227.06062114699</v>
      </c>
      <c r="C20958">
        <v>27.1541854054549</v>
      </c>
      <c r="D20958">
        <v>56.082792306679799</v>
      </c>
      <c r="E20958" t="s">
        <v>19</v>
      </c>
      <c r="F20958">
        <v>495324.58983266097</v>
      </c>
      <c r="G20958">
        <v>415737.76138262101</v>
      </c>
      <c r="H20958">
        <v>79586.828450040004</v>
      </c>
      <c r="I20958">
        <v>0.879512144907444</v>
      </c>
    </row>
    <row r="20959" spans="1:9" x14ac:dyDescent="0.2">
      <c r="A20959">
        <v>2415</v>
      </c>
      <c r="B20959">
        <v>376227.06062114699</v>
      </c>
      <c r="C20959">
        <v>29.099472072568901</v>
      </c>
      <c r="D20959">
        <v>58.028078973793797</v>
      </c>
      <c r="E20959" t="s">
        <v>20</v>
      </c>
      <c r="F20959">
        <v>495324.58983266097</v>
      </c>
      <c r="G20959">
        <v>54000.666549112801</v>
      </c>
      <c r="H20959">
        <v>441323.92328354798</v>
      </c>
    </row>
    <row r="20960" spans="1:9" x14ac:dyDescent="0.2">
      <c r="A20960">
        <v>2415</v>
      </c>
      <c r="B20960">
        <v>376227.06062114699</v>
      </c>
      <c r="C20960">
        <v>31.326637533161001</v>
      </c>
      <c r="D20960">
        <v>60.255244434385901</v>
      </c>
      <c r="E20960" t="s">
        <v>20</v>
      </c>
      <c r="F20960">
        <v>495324.58983266097</v>
      </c>
      <c r="G20960">
        <v>0</v>
      </c>
      <c r="H20960">
        <v>495324.58983266097</v>
      </c>
    </row>
    <row r="20961" spans="1:9" x14ac:dyDescent="0.2">
      <c r="A20961">
        <v>2416</v>
      </c>
      <c r="B20961">
        <v>35212.399632418303</v>
      </c>
      <c r="C20961">
        <v>0</v>
      </c>
      <c r="D20961">
        <v>27.5499037244535</v>
      </c>
      <c r="E20961" t="s">
        <v>17</v>
      </c>
      <c r="F20961">
        <v>159307.14972495</v>
      </c>
      <c r="G20961">
        <v>159307.14972495</v>
      </c>
      <c r="H20961">
        <v>0</v>
      </c>
      <c r="I20961">
        <v>1</v>
      </c>
    </row>
    <row r="20962" spans="1:9" x14ac:dyDescent="0.2">
      <c r="A20962">
        <v>2416</v>
      </c>
      <c r="B20962">
        <v>35212.399632418303</v>
      </c>
      <c r="C20962">
        <v>1.01340528710184</v>
      </c>
      <c r="D20962">
        <v>28.563309011555301</v>
      </c>
      <c r="E20962" t="s">
        <v>19</v>
      </c>
      <c r="F20962">
        <v>172250.13830443</v>
      </c>
      <c r="G20962">
        <v>172250.13830443</v>
      </c>
      <c r="H20962" s="15">
        <v>1.8189894035458601E-12</v>
      </c>
      <c r="I20962">
        <v>1.0758344499436101</v>
      </c>
    </row>
    <row r="20963" spans="1:9" x14ac:dyDescent="0.2">
      <c r="A20963">
        <v>2416</v>
      </c>
      <c r="B20963">
        <v>35212.399632418303</v>
      </c>
      <c r="C20963">
        <v>1.32967996018912</v>
      </c>
      <c r="D20963">
        <v>28.879583684642601</v>
      </c>
      <c r="E20963" t="s">
        <v>18</v>
      </c>
      <c r="F20963">
        <v>221475.57509175001</v>
      </c>
      <c r="G20963">
        <v>211511.91314450599</v>
      </c>
      <c r="H20963">
        <v>9963.6619472441998</v>
      </c>
      <c r="I20963">
        <v>1.2837671388029599</v>
      </c>
    </row>
    <row r="20964" spans="1:9" x14ac:dyDescent="0.2">
      <c r="A20964">
        <v>2416</v>
      </c>
      <c r="B20964">
        <v>35212.399632418303</v>
      </c>
      <c r="C20964">
        <v>2.5792900479602099</v>
      </c>
      <c r="D20964">
        <v>30.1291937724137</v>
      </c>
      <c r="E20964" t="s">
        <v>20</v>
      </c>
      <c r="F20964">
        <v>221475.57509175001</v>
      </c>
      <c r="G20964">
        <v>199945.718215537</v>
      </c>
      <c r="H20964">
        <v>21529.856876213398</v>
      </c>
    </row>
    <row r="20965" spans="1:9" x14ac:dyDescent="0.2">
      <c r="A20965">
        <v>2416</v>
      </c>
      <c r="B20965">
        <v>35212.399632418303</v>
      </c>
      <c r="C20965">
        <v>4.0129646892201301</v>
      </c>
      <c r="D20965">
        <v>31.562868413673598</v>
      </c>
      <c r="E20965" t="s">
        <v>20</v>
      </c>
      <c r="F20965">
        <v>221475.57509175001</v>
      </c>
      <c r="G20965">
        <v>188146.50399963101</v>
      </c>
      <c r="H20965">
        <v>33329.071092119702</v>
      </c>
    </row>
    <row r="20966" spans="1:9" x14ac:dyDescent="0.2">
      <c r="A20966">
        <v>2416</v>
      </c>
      <c r="B20966">
        <v>35212.399632418303</v>
      </c>
      <c r="C20966">
        <v>4.8138834940916997</v>
      </c>
      <c r="D20966">
        <v>32.363787218545198</v>
      </c>
      <c r="E20966" t="s">
        <v>18</v>
      </c>
      <c r="F20966">
        <v>207682.89417086501</v>
      </c>
      <c r="G20966">
        <v>11287.154774897999</v>
      </c>
      <c r="H20966">
        <v>196395.73939596699</v>
      </c>
      <c r="I20966">
        <v>0.90781490206160298</v>
      </c>
    </row>
    <row r="20967" spans="1:9" x14ac:dyDescent="0.2">
      <c r="A20967">
        <v>2416</v>
      </c>
      <c r="B20967">
        <v>35212.399632418303</v>
      </c>
      <c r="C20967">
        <v>5.7040577486900297</v>
      </c>
      <c r="D20967">
        <v>33.253961473143498</v>
      </c>
      <c r="E20967" t="s">
        <v>20</v>
      </c>
      <c r="F20967">
        <v>207682.89417086501</v>
      </c>
      <c r="G20967">
        <v>0</v>
      </c>
      <c r="H20967">
        <v>207682.89417086501</v>
      </c>
    </row>
    <row r="20968" spans="1:9" x14ac:dyDescent="0.2">
      <c r="A20968">
        <v>2417</v>
      </c>
      <c r="B20968">
        <v>44306.891543601101</v>
      </c>
      <c r="C20968">
        <v>0</v>
      </c>
      <c r="D20968">
        <v>28.611311542606199</v>
      </c>
      <c r="E20968" t="s">
        <v>17</v>
      </c>
      <c r="F20968">
        <v>29989.211910711299</v>
      </c>
      <c r="G20968">
        <v>29989.211910711299</v>
      </c>
      <c r="H20968">
        <v>0</v>
      </c>
      <c r="I20968">
        <v>1</v>
      </c>
    </row>
    <row r="20969" spans="1:9" x14ac:dyDescent="0.2">
      <c r="A20969">
        <v>2417</v>
      </c>
      <c r="B20969">
        <v>44306.891543601101</v>
      </c>
      <c r="C20969">
        <v>1.51986981360609</v>
      </c>
      <c r="D20969">
        <v>30.131181356212299</v>
      </c>
      <c r="E20969" t="s">
        <v>18</v>
      </c>
      <c r="F20969">
        <v>36822.653133760097</v>
      </c>
      <c r="G20969">
        <v>22008.604031795501</v>
      </c>
      <c r="H20969">
        <v>14814.0491019646</v>
      </c>
      <c r="I20969">
        <v>1.2186591076326401</v>
      </c>
    </row>
    <row r="20970" spans="1:9" x14ac:dyDescent="0.2">
      <c r="A20970">
        <v>2417</v>
      </c>
      <c r="B20970">
        <v>44306.891543601101</v>
      </c>
      <c r="C20970">
        <v>2.3557156414993101</v>
      </c>
      <c r="D20970">
        <v>30.9670271841055</v>
      </c>
      <c r="E20970" t="s">
        <v>19</v>
      </c>
      <c r="F20970">
        <v>39904.2340847058</v>
      </c>
      <c r="G20970">
        <v>25090.184982741201</v>
      </c>
      <c r="H20970">
        <v>14814.0491019646</v>
      </c>
      <c r="I20970">
        <v>1.1325299395892201</v>
      </c>
    </row>
    <row r="20971" spans="1:9" x14ac:dyDescent="0.2">
      <c r="A20971">
        <v>2417</v>
      </c>
      <c r="B20971">
        <v>44306.891543601101</v>
      </c>
      <c r="C20971">
        <v>2.4227142940308202</v>
      </c>
      <c r="D20971">
        <v>31.034025836636999</v>
      </c>
      <c r="E20971" t="s">
        <v>18</v>
      </c>
      <c r="F20971">
        <v>50205.3428989163</v>
      </c>
      <c r="G20971">
        <v>18973.8593702424</v>
      </c>
      <c r="H20971">
        <v>31231.483528674002</v>
      </c>
      <c r="I20971">
        <v>1.40989969209993</v>
      </c>
    </row>
    <row r="20972" spans="1:9" x14ac:dyDescent="0.2">
      <c r="A20972">
        <v>2417</v>
      </c>
      <c r="B20972">
        <v>44306.891543601101</v>
      </c>
      <c r="C20972">
        <v>3.52548198004069</v>
      </c>
      <c r="D20972">
        <v>32.136793522646897</v>
      </c>
      <c r="E20972" t="s">
        <v>19</v>
      </c>
      <c r="F20972">
        <v>51273.437055815397</v>
      </c>
      <c r="G20972">
        <v>20041.953527141399</v>
      </c>
      <c r="H20972">
        <v>31231.483528674002</v>
      </c>
      <c r="I20972">
        <v>1.0415800186732</v>
      </c>
    </row>
    <row r="20973" spans="1:9" x14ac:dyDescent="0.2">
      <c r="A20973">
        <v>2417</v>
      </c>
      <c r="B20973">
        <v>44306.891543601101</v>
      </c>
      <c r="C20973">
        <v>3.9061463376018701</v>
      </c>
      <c r="D20973">
        <v>32.517457880208099</v>
      </c>
      <c r="E20973" t="s">
        <v>18</v>
      </c>
      <c r="F20973">
        <v>52367.740680666298</v>
      </c>
      <c r="G20973">
        <v>2618.3870340333201</v>
      </c>
      <c r="H20973">
        <v>49749.353646632997</v>
      </c>
      <c r="I20973">
        <v>1.04968116147355</v>
      </c>
    </row>
    <row r="20974" spans="1:9" x14ac:dyDescent="0.2">
      <c r="A20974">
        <v>2417</v>
      </c>
      <c r="B20974">
        <v>44306.891543601101</v>
      </c>
      <c r="C20974">
        <v>4.5188041693588401</v>
      </c>
      <c r="D20974">
        <v>33.130115711965097</v>
      </c>
      <c r="E20974" t="s">
        <v>17</v>
      </c>
      <c r="F20974">
        <v>313176.31942406402</v>
      </c>
      <c r="G20974">
        <v>263426.96577743097</v>
      </c>
      <c r="H20974">
        <v>49749.353646632997</v>
      </c>
      <c r="I20974">
        <v>6.1162312193937503</v>
      </c>
    </row>
    <row r="20975" spans="1:9" x14ac:dyDescent="0.2">
      <c r="A20975">
        <v>2417</v>
      </c>
      <c r="B20975">
        <v>44306.891543601101</v>
      </c>
      <c r="C20975">
        <v>5.20301249851651</v>
      </c>
      <c r="D20975">
        <v>33.814324041122703</v>
      </c>
      <c r="E20975" t="s">
        <v>20</v>
      </c>
      <c r="F20975">
        <v>313176.31942406402</v>
      </c>
      <c r="G20975">
        <v>243961.39690483001</v>
      </c>
      <c r="H20975">
        <v>69214.922519234606</v>
      </c>
    </row>
    <row r="20976" spans="1:9" x14ac:dyDescent="0.2">
      <c r="A20976">
        <v>2417</v>
      </c>
      <c r="B20976">
        <v>44306.891543601101</v>
      </c>
      <c r="C20976">
        <v>6.8097257168062804</v>
      </c>
      <c r="D20976">
        <v>35.4210372594125</v>
      </c>
      <c r="E20976" t="s">
        <v>18</v>
      </c>
      <c r="F20976">
        <v>297334.95295067597</v>
      </c>
      <c r="G20976">
        <v>16689.123099128599</v>
      </c>
      <c r="H20976">
        <v>280645.82985154801</v>
      </c>
      <c r="I20976">
        <v>0.92132132520675603</v>
      </c>
    </row>
    <row r="20977" spans="1:9" x14ac:dyDescent="0.2">
      <c r="A20977">
        <v>2417</v>
      </c>
      <c r="B20977">
        <v>44306.891543601101</v>
      </c>
      <c r="C20977">
        <v>7.4195416551249904</v>
      </c>
      <c r="D20977">
        <v>36.030853197731197</v>
      </c>
      <c r="E20977" t="s">
        <v>18</v>
      </c>
      <c r="F20977">
        <v>297189.35086998</v>
      </c>
      <c r="G20977">
        <v>0</v>
      </c>
      <c r="H20977">
        <v>297189.35086998</v>
      </c>
      <c r="I20977">
        <v>0.93759644462707903</v>
      </c>
    </row>
    <row r="20978" spans="1:9" x14ac:dyDescent="0.2">
      <c r="A20978">
        <v>2418</v>
      </c>
      <c r="B20978">
        <v>102597.684949905</v>
      </c>
      <c r="C20978">
        <v>0</v>
      </c>
      <c r="D20978">
        <v>29.266026652169</v>
      </c>
      <c r="E20978" t="s">
        <v>17</v>
      </c>
      <c r="F20978">
        <v>404637.84874445299</v>
      </c>
      <c r="G20978">
        <v>404637.84874445299</v>
      </c>
      <c r="H20978">
        <v>0</v>
      </c>
      <c r="I20978">
        <v>1</v>
      </c>
    </row>
    <row r="20979" spans="1:9" x14ac:dyDescent="0.2">
      <c r="A20979">
        <v>2418</v>
      </c>
      <c r="B20979">
        <v>102597.684949905</v>
      </c>
      <c r="C20979">
        <v>3.6447310180608401</v>
      </c>
      <c r="D20979">
        <v>32.910757670229899</v>
      </c>
      <c r="E20979" t="s">
        <v>20</v>
      </c>
      <c r="F20979">
        <v>404637.84874445299</v>
      </c>
      <c r="G20979">
        <v>366557.39846289402</v>
      </c>
      <c r="H20979">
        <v>38080.4502815589</v>
      </c>
    </row>
    <row r="20980" spans="1:9" x14ac:dyDescent="0.2">
      <c r="A20980">
        <v>2418</v>
      </c>
      <c r="B20980">
        <v>102597.684949905</v>
      </c>
      <c r="C20980">
        <v>7.0515917447744902</v>
      </c>
      <c r="D20980">
        <v>36.317618396943502</v>
      </c>
      <c r="E20980" t="s">
        <v>20</v>
      </c>
      <c r="F20980">
        <v>404637.84874445299</v>
      </c>
      <c r="G20980">
        <v>325449.49510249798</v>
      </c>
      <c r="H20980">
        <v>79188.353641954905</v>
      </c>
    </row>
    <row r="20981" spans="1:9" x14ac:dyDescent="0.2">
      <c r="A20981">
        <v>2418</v>
      </c>
      <c r="B20981">
        <v>102597.684949905</v>
      </c>
      <c r="C20981">
        <v>9.2408321655704704</v>
      </c>
      <c r="D20981">
        <v>38.506858817739499</v>
      </c>
      <c r="E20981" t="s">
        <v>20</v>
      </c>
      <c r="F20981">
        <v>404637.84874445299</v>
      </c>
      <c r="G20981">
        <v>20231.892437222599</v>
      </c>
      <c r="H20981">
        <v>384405.95630723098</v>
      </c>
    </row>
    <row r="20982" spans="1:9" x14ac:dyDescent="0.2">
      <c r="A20982">
        <v>2418</v>
      </c>
      <c r="B20982">
        <v>102597.684949905</v>
      </c>
      <c r="C20982">
        <v>11.0501492317405</v>
      </c>
      <c r="D20982">
        <v>40.316175883909501</v>
      </c>
      <c r="E20982" t="s">
        <v>18</v>
      </c>
      <c r="F20982">
        <v>423830.81022226199</v>
      </c>
      <c r="G20982">
        <v>0</v>
      </c>
      <c r="H20982">
        <v>423830.81022226199</v>
      </c>
      <c r="I20982">
        <v>1.2608850923072901</v>
      </c>
    </row>
    <row r="20983" spans="1:9" x14ac:dyDescent="0.2">
      <c r="A20983">
        <v>2419</v>
      </c>
      <c r="B20983">
        <v>27135.2780853322</v>
      </c>
      <c r="C20983">
        <v>0</v>
      </c>
      <c r="D20983">
        <v>32.282689331067303</v>
      </c>
      <c r="E20983" t="s">
        <v>17</v>
      </c>
      <c r="F20983">
        <v>133597.86158925999</v>
      </c>
      <c r="G20983">
        <v>133597.86158925999</v>
      </c>
      <c r="H20983">
        <v>0</v>
      </c>
      <c r="I20983">
        <v>1</v>
      </c>
    </row>
    <row r="20984" spans="1:9" x14ac:dyDescent="0.2">
      <c r="A20984">
        <v>2419</v>
      </c>
      <c r="B20984">
        <v>27135.2780853322</v>
      </c>
      <c r="C20984">
        <v>0.12752550851489899</v>
      </c>
      <c r="D20984">
        <v>32.410214839582203</v>
      </c>
      <c r="E20984" t="s">
        <v>18</v>
      </c>
      <c r="F20984">
        <v>168483.94912119099</v>
      </c>
      <c r="G20984">
        <v>158031.10265157599</v>
      </c>
      <c r="H20984">
        <v>10452.8464696149</v>
      </c>
      <c r="I20984">
        <v>1.2603316465527801</v>
      </c>
    </row>
    <row r="20985" spans="1:9" x14ac:dyDescent="0.2">
      <c r="A20985">
        <v>2419</v>
      </c>
      <c r="B20985">
        <v>27135.2780853322</v>
      </c>
      <c r="C20985">
        <v>0.26538313080415399</v>
      </c>
      <c r="D20985">
        <v>32.548072461871499</v>
      </c>
      <c r="E20985" t="s">
        <v>20</v>
      </c>
      <c r="F20985">
        <v>168483.94912119099</v>
      </c>
      <c r="G20985">
        <v>147700.99026999401</v>
      </c>
      <c r="H20985">
        <v>20782.9588511976</v>
      </c>
    </row>
    <row r="20986" spans="1:9" x14ac:dyDescent="0.2">
      <c r="A20986">
        <v>2419</v>
      </c>
      <c r="B20986">
        <v>27135.2780853322</v>
      </c>
      <c r="C20986">
        <v>0.40758623729142701</v>
      </c>
      <c r="D20986">
        <v>32.6902755683587</v>
      </c>
      <c r="E20986" t="s">
        <v>20</v>
      </c>
      <c r="F20986">
        <v>168483.94912119099</v>
      </c>
      <c r="G20986">
        <v>139103.128774913</v>
      </c>
      <c r="H20986">
        <v>29380.820346277698</v>
      </c>
    </row>
    <row r="20987" spans="1:9" x14ac:dyDescent="0.2">
      <c r="A20987">
        <v>2419</v>
      </c>
      <c r="B20987">
        <v>27135.2780853322</v>
      </c>
      <c r="C20987">
        <v>0.50414006135119105</v>
      </c>
      <c r="D20987">
        <v>32.786829392418497</v>
      </c>
      <c r="E20987" t="s">
        <v>20</v>
      </c>
      <c r="F20987">
        <v>168483.94912119099</v>
      </c>
      <c r="G20987">
        <v>12153.1655885784</v>
      </c>
      <c r="H20987">
        <v>156330.78353261299</v>
      </c>
    </row>
    <row r="20988" spans="1:9" x14ac:dyDescent="0.2">
      <c r="A20988">
        <v>2419</v>
      </c>
      <c r="B20988">
        <v>27135.2780853322</v>
      </c>
      <c r="C20988">
        <v>0.586773844968141</v>
      </c>
      <c r="D20988">
        <v>32.869463176035502</v>
      </c>
      <c r="E20988" t="s">
        <v>18</v>
      </c>
      <c r="F20988">
        <v>168292.51937697901</v>
      </c>
      <c r="G20988">
        <v>0</v>
      </c>
      <c r="H20988">
        <v>168292.51937697901</v>
      </c>
      <c r="I20988">
        <v>0.95280062938024102</v>
      </c>
    </row>
    <row r="20989" spans="1:9" x14ac:dyDescent="0.2">
      <c r="A20989">
        <v>2420</v>
      </c>
      <c r="B20989">
        <v>433.64329976773899</v>
      </c>
      <c r="C20989">
        <v>0</v>
      </c>
      <c r="D20989">
        <v>28.997353890828201</v>
      </c>
      <c r="E20989" t="s">
        <v>17</v>
      </c>
      <c r="F20989">
        <v>2155.76437553799</v>
      </c>
      <c r="G20989">
        <v>2155.76437553799</v>
      </c>
      <c r="H20989">
        <v>0</v>
      </c>
      <c r="I20989">
        <v>1</v>
      </c>
    </row>
    <row r="20990" spans="1:9" x14ac:dyDescent="0.2">
      <c r="A20990">
        <v>2420</v>
      </c>
      <c r="B20990">
        <v>433.64329976773899</v>
      </c>
      <c r="C20990">
        <v>0.95459277022211697</v>
      </c>
      <c r="D20990">
        <v>29.9519466610503</v>
      </c>
      <c r="E20990" t="s">
        <v>20</v>
      </c>
      <c r="F20990">
        <v>2155.76437553799</v>
      </c>
      <c r="G20990">
        <v>0</v>
      </c>
      <c r="H20990">
        <v>2155.76437553799</v>
      </c>
    </row>
    <row r="20991" spans="1:9" x14ac:dyDescent="0.2">
      <c r="A20991">
        <v>2421</v>
      </c>
      <c r="B20991">
        <v>19333.621535763199</v>
      </c>
      <c r="C20991">
        <v>0</v>
      </c>
      <c r="D20991">
        <v>26.787923918212901</v>
      </c>
      <c r="E20991" t="s">
        <v>17</v>
      </c>
      <c r="F20991">
        <v>83851.274931705702</v>
      </c>
      <c r="G20991">
        <v>83851.274931705702</v>
      </c>
      <c r="H20991">
        <v>0</v>
      </c>
      <c r="I20991">
        <v>1</v>
      </c>
    </row>
    <row r="20992" spans="1:9" x14ac:dyDescent="0.2">
      <c r="A20992">
        <v>2421</v>
      </c>
      <c r="B20992">
        <v>19333.621535763199</v>
      </c>
      <c r="C20992">
        <v>1.04845305122042</v>
      </c>
      <c r="D20992">
        <v>27.836376969433399</v>
      </c>
      <c r="E20992" t="s">
        <v>18</v>
      </c>
      <c r="F20992">
        <v>100361.945411355</v>
      </c>
      <c r="G20992">
        <v>89547.924037697798</v>
      </c>
      <c r="H20992">
        <v>10814.0213736569</v>
      </c>
      <c r="I20992">
        <v>1.19070775368379</v>
      </c>
    </row>
    <row r="20993" spans="1:9" x14ac:dyDescent="0.2">
      <c r="A20993">
        <v>2421</v>
      </c>
      <c r="B20993">
        <v>19333.621535763199</v>
      </c>
      <c r="C20993">
        <v>2.3622672367945201</v>
      </c>
      <c r="D20993">
        <v>29.150191155007501</v>
      </c>
      <c r="E20993" t="s">
        <v>18</v>
      </c>
      <c r="F20993">
        <v>105819.238185489</v>
      </c>
      <c r="G20993">
        <v>84269.496135641297</v>
      </c>
      <c r="H20993">
        <v>21549.7420498475</v>
      </c>
      <c r="I20993">
        <v>1.0532815503514701</v>
      </c>
    </row>
    <row r="20994" spans="1:9" x14ac:dyDescent="0.2">
      <c r="A20994">
        <v>2421</v>
      </c>
      <c r="B20994">
        <v>19333.621535763199</v>
      </c>
      <c r="C20994">
        <v>3.4728890072856999</v>
      </c>
      <c r="D20994">
        <v>30.260812925498598</v>
      </c>
      <c r="E20994" t="s">
        <v>18</v>
      </c>
      <c r="F20994">
        <v>102501.976795246</v>
      </c>
      <c r="G20994">
        <v>10421.468987865799</v>
      </c>
      <c r="H20994">
        <v>92080.507807380403</v>
      </c>
      <c r="I20994">
        <v>0.95396552278681102</v>
      </c>
    </row>
    <row r="20995" spans="1:9" x14ac:dyDescent="0.2">
      <c r="A20995">
        <v>2421</v>
      </c>
      <c r="B20995">
        <v>19333.621535763199</v>
      </c>
      <c r="C20995">
        <v>4.1541662341848404</v>
      </c>
      <c r="D20995">
        <v>30.9420901523978</v>
      </c>
      <c r="E20995" t="s">
        <v>19</v>
      </c>
      <c r="F20995">
        <v>100275.52001471</v>
      </c>
      <c r="G20995">
        <v>8195.0122073291896</v>
      </c>
      <c r="H20995">
        <v>92080.507807380403</v>
      </c>
      <c r="I20995">
        <v>0.75396047149201095</v>
      </c>
    </row>
    <row r="20996" spans="1:9" x14ac:dyDescent="0.2">
      <c r="A20996">
        <v>2421</v>
      </c>
      <c r="B20996">
        <v>19333.621535763199</v>
      </c>
      <c r="C20996">
        <v>4.4787858252006298</v>
      </c>
      <c r="D20996">
        <v>31.2667097434136</v>
      </c>
      <c r="E20996" t="s">
        <v>20</v>
      </c>
      <c r="F20996">
        <v>100275.52001471</v>
      </c>
      <c r="G20996">
        <v>0</v>
      </c>
      <c r="H20996">
        <v>100275.52001471</v>
      </c>
    </row>
    <row r="20997" spans="1:9" x14ac:dyDescent="0.2">
      <c r="A20997">
        <v>2422</v>
      </c>
      <c r="B20997">
        <v>9751.0420189834495</v>
      </c>
      <c r="C20997">
        <v>0</v>
      </c>
      <c r="D20997">
        <v>27.2900481651292</v>
      </c>
      <c r="E20997" t="s">
        <v>17</v>
      </c>
      <c r="F20997">
        <v>47524.0589723741</v>
      </c>
      <c r="G20997">
        <v>47524.0589723741</v>
      </c>
      <c r="H20997">
        <v>0</v>
      </c>
      <c r="I20997">
        <v>1</v>
      </c>
    </row>
    <row r="20998" spans="1:9" x14ac:dyDescent="0.2">
      <c r="A20998">
        <v>2422</v>
      </c>
      <c r="B20998">
        <v>9751.0420189834495</v>
      </c>
      <c r="C20998">
        <v>0.84997568021883396</v>
      </c>
      <c r="D20998">
        <v>28.1400238453481</v>
      </c>
      <c r="E20998" t="s">
        <v>20</v>
      </c>
      <c r="F20998">
        <v>47524.0589723741</v>
      </c>
      <c r="G20998">
        <v>32979.262485625397</v>
      </c>
      <c r="H20998">
        <v>14544.796486748701</v>
      </c>
    </row>
    <row r="20999" spans="1:9" x14ac:dyDescent="0.2">
      <c r="A20999">
        <v>2422</v>
      </c>
      <c r="B20999">
        <v>9751.0420189834495</v>
      </c>
      <c r="C20999">
        <v>1.20187654278583</v>
      </c>
      <c r="D20999">
        <v>28.4919247079151</v>
      </c>
      <c r="E20999" t="s">
        <v>20</v>
      </c>
      <c r="F20999">
        <v>47524.0589723741</v>
      </c>
      <c r="G20999">
        <v>17186.589512861301</v>
      </c>
      <c r="H20999">
        <v>30337.469459512798</v>
      </c>
    </row>
    <row r="21000" spans="1:9" x14ac:dyDescent="0.2">
      <c r="A21000">
        <v>2422</v>
      </c>
      <c r="B21000">
        <v>9751.0420189834495</v>
      </c>
      <c r="C21000">
        <v>1.5814604878157299</v>
      </c>
      <c r="D21000">
        <v>28.871508652945</v>
      </c>
      <c r="E21000" t="s">
        <v>18</v>
      </c>
      <c r="F21000">
        <v>45191.017074396397</v>
      </c>
      <c r="G21000">
        <v>0</v>
      </c>
      <c r="H21000">
        <v>45191.017074396397</v>
      </c>
      <c r="I21000">
        <v>0.84374601792699899</v>
      </c>
    </row>
    <row r="21001" spans="1:9" x14ac:dyDescent="0.2">
      <c r="A21001">
        <v>2423</v>
      </c>
      <c r="B21001">
        <v>8182.25780843143</v>
      </c>
      <c r="C21001">
        <v>0</v>
      </c>
      <c r="D21001">
        <v>29.439725715067802</v>
      </c>
      <c r="E21001" t="s">
        <v>17</v>
      </c>
      <c r="F21001">
        <v>50204.368359279601</v>
      </c>
      <c r="G21001">
        <v>50204.368359279601</v>
      </c>
      <c r="H21001">
        <v>0</v>
      </c>
      <c r="I21001">
        <v>1</v>
      </c>
    </row>
    <row r="21002" spans="1:9" x14ac:dyDescent="0.2">
      <c r="A21002">
        <v>2423</v>
      </c>
      <c r="B21002">
        <v>8182.25780843143</v>
      </c>
      <c r="C21002">
        <v>0.43199374023120701</v>
      </c>
      <c r="D21002">
        <v>29.871719455299001</v>
      </c>
      <c r="E21002" t="s">
        <v>18</v>
      </c>
      <c r="F21002">
        <v>45544.028121094903</v>
      </c>
      <c r="G21002">
        <v>32948.579098871298</v>
      </c>
      <c r="H21002">
        <v>12595.4490222236</v>
      </c>
      <c r="I21002">
        <v>0.90523456078060704</v>
      </c>
    </row>
    <row r="21003" spans="1:9" x14ac:dyDescent="0.2">
      <c r="A21003">
        <v>2423</v>
      </c>
      <c r="B21003">
        <v>8182.25780843143</v>
      </c>
      <c r="C21003">
        <v>0.63872952699016605</v>
      </c>
      <c r="D21003">
        <v>30.078455242057899</v>
      </c>
      <c r="E21003" t="s">
        <v>20</v>
      </c>
      <c r="F21003">
        <v>45544.028121094903</v>
      </c>
      <c r="G21003">
        <v>16892.5738561697</v>
      </c>
      <c r="H21003">
        <v>28651.4542649252</v>
      </c>
    </row>
    <row r="21004" spans="1:9" x14ac:dyDescent="0.2">
      <c r="A21004">
        <v>2423</v>
      </c>
      <c r="B21004">
        <v>8182.25780843143</v>
      </c>
      <c r="C21004">
        <v>0.820729511253949</v>
      </c>
      <c r="D21004">
        <v>30.260455226321699</v>
      </c>
      <c r="E21004" t="s">
        <v>18</v>
      </c>
      <c r="F21004">
        <v>42010.390947378299</v>
      </c>
      <c r="G21004">
        <v>0</v>
      </c>
      <c r="H21004">
        <v>42010.390947378299</v>
      </c>
      <c r="I21004">
        <v>0.78603566598641295</v>
      </c>
    </row>
    <row r="21005" spans="1:9" x14ac:dyDescent="0.2">
      <c r="A21005">
        <v>2424</v>
      </c>
      <c r="B21005">
        <v>12662.8372706549</v>
      </c>
      <c r="C21005">
        <v>0</v>
      </c>
      <c r="D21005">
        <v>30.408027737729402</v>
      </c>
      <c r="E21005" t="s">
        <v>17</v>
      </c>
      <c r="F21005">
        <v>67998.869095879796</v>
      </c>
      <c r="G21005">
        <v>67998.869095879796</v>
      </c>
      <c r="H21005">
        <v>0</v>
      </c>
      <c r="I21005">
        <v>1</v>
      </c>
    </row>
    <row r="21006" spans="1:9" x14ac:dyDescent="0.2">
      <c r="A21006">
        <v>2424</v>
      </c>
      <c r="B21006">
        <v>12662.8372706549</v>
      </c>
      <c r="C21006">
        <v>9.0823266808028394E-2</v>
      </c>
      <c r="D21006">
        <v>30.498851004537499</v>
      </c>
      <c r="E21006" t="s">
        <v>20</v>
      </c>
      <c r="F21006">
        <v>67998.869095879796</v>
      </c>
      <c r="G21006">
        <v>46808.6725010511</v>
      </c>
      <c r="H21006">
        <v>21190.1965948287</v>
      </c>
    </row>
    <row r="21007" spans="1:9" x14ac:dyDescent="0.2">
      <c r="A21007">
        <v>2424</v>
      </c>
      <c r="B21007">
        <v>12662.8372706549</v>
      </c>
      <c r="C21007">
        <v>0.201223870058996</v>
      </c>
      <c r="D21007">
        <v>30.609251607788401</v>
      </c>
      <c r="E21007" t="s">
        <v>20</v>
      </c>
      <c r="F21007">
        <v>67998.869095879796</v>
      </c>
      <c r="G21007">
        <v>24893.6477586867</v>
      </c>
      <c r="H21007">
        <v>43105.221337192997</v>
      </c>
    </row>
    <row r="21008" spans="1:9" x14ac:dyDescent="0.2">
      <c r="A21008">
        <v>2424</v>
      </c>
      <c r="B21008">
        <v>12662.8372706549</v>
      </c>
      <c r="C21008">
        <v>0.28304217712525298</v>
      </c>
      <c r="D21008">
        <v>30.691069914854701</v>
      </c>
      <c r="E21008" t="s">
        <v>20</v>
      </c>
      <c r="F21008">
        <v>67998.869095879796</v>
      </c>
      <c r="G21008">
        <v>0</v>
      </c>
      <c r="H21008">
        <v>67998.869095879796</v>
      </c>
    </row>
    <row r="21009" spans="1:9" x14ac:dyDescent="0.2">
      <c r="A21009">
        <v>2425</v>
      </c>
      <c r="B21009">
        <v>9703.3590298395102</v>
      </c>
      <c r="C21009">
        <v>0</v>
      </c>
      <c r="D21009">
        <v>27.913446415367499</v>
      </c>
      <c r="E21009" t="s">
        <v>17</v>
      </c>
      <c r="F21009">
        <v>50833.7437736067</v>
      </c>
      <c r="G21009">
        <v>50833.7437736067</v>
      </c>
      <c r="H21009">
        <v>0</v>
      </c>
      <c r="I21009">
        <v>1</v>
      </c>
    </row>
    <row r="21010" spans="1:9" x14ac:dyDescent="0.2">
      <c r="A21010">
        <v>2425</v>
      </c>
      <c r="B21010">
        <v>9703.3590298395102</v>
      </c>
      <c r="C21010">
        <v>0.86639607525694295</v>
      </c>
      <c r="D21010">
        <v>28.7798424906244</v>
      </c>
      <c r="E21010" t="s">
        <v>19</v>
      </c>
      <c r="F21010">
        <v>57807.600577788398</v>
      </c>
      <c r="G21010">
        <v>57807.600577788398</v>
      </c>
      <c r="H21010" s="15">
        <v>3.6379788070917101E-12</v>
      </c>
      <c r="I21010">
        <v>1.1323222967431199</v>
      </c>
    </row>
    <row r="21011" spans="1:9" x14ac:dyDescent="0.2">
      <c r="A21011">
        <v>2425</v>
      </c>
      <c r="B21011">
        <v>9703.3590298395102</v>
      </c>
      <c r="C21011">
        <v>1.1844902632108001</v>
      </c>
      <c r="D21011">
        <v>29.0979366785783</v>
      </c>
      <c r="E21011" t="s">
        <v>18</v>
      </c>
      <c r="F21011">
        <v>54436.618178213103</v>
      </c>
      <c r="G21011">
        <v>37427.974623276503</v>
      </c>
      <c r="H21011">
        <v>17008.6435549366</v>
      </c>
      <c r="I21011">
        <v>0.94020439638511999</v>
      </c>
    </row>
    <row r="21012" spans="1:9" x14ac:dyDescent="0.2">
      <c r="A21012">
        <v>2425</v>
      </c>
      <c r="B21012">
        <v>9703.3590298395102</v>
      </c>
      <c r="C21012">
        <v>2.00784145305877</v>
      </c>
      <c r="D21012">
        <v>29.921287868426202</v>
      </c>
      <c r="E21012" t="s">
        <v>19</v>
      </c>
      <c r="F21012">
        <v>54719.805735424001</v>
      </c>
      <c r="G21012">
        <v>37711.162180487401</v>
      </c>
      <c r="H21012">
        <v>17008.6435549366</v>
      </c>
      <c r="I21012">
        <v>1.0016190168897801</v>
      </c>
    </row>
    <row r="21013" spans="1:9" x14ac:dyDescent="0.2">
      <c r="A21013">
        <v>2425</v>
      </c>
      <c r="B21013">
        <v>9703.3590298395102</v>
      </c>
      <c r="C21013">
        <v>2.5886555244259699</v>
      </c>
      <c r="D21013">
        <v>30.502101939793398</v>
      </c>
      <c r="E21013" t="s">
        <v>18</v>
      </c>
      <c r="F21013">
        <v>53423.408671794503</v>
      </c>
      <c r="G21013">
        <v>19320.9388039757</v>
      </c>
      <c r="H21013">
        <v>34102.4698678188</v>
      </c>
      <c r="I21013">
        <v>0.96155539622772701</v>
      </c>
    </row>
    <row r="21014" spans="1:9" x14ac:dyDescent="0.2">
      <c r="A21014">
        <v>2425</v>
      </c>
      <c r="B21014">
        <v>9703.3590298395102</v>
      </c>
      <c r="C21014">
        <v>4.0349224638527001</v>
      </c>
      <c r="D21014">
        <v>31.948368879220201</v>
      </c>
      <c r="E21014" t="s">
        <v>18</v>
      </c>
      <c r="F21014">
        <v>51380.507826814799</v>
      </c>
      <c r="G21014">
        <v>0</v>
      </c>
      <c r="H21014">
        <v>51380.507826814799</v>
      </c>
      <c r="I21014">
        <v>0.87529229545133602</v>
      </c>
    </row>
    <row r="21015" spans="1:9" x14ac:dyDescent="0.2">
      <c r="A21015">
        <v>2426</v>
      </c>
      <c r="B21015">
        <v>9004.6467020002401</v>
      </c>
      <c r="C21015">
        <v>0</v>
      </c>
      <c r="D21015">
        <v>31.579045303008801</v>
      </c>
      <c r="E21015" t="s">
        <v>17</v>
      </c>
      <c r="F21015">
        <v>57397.061313689199</v>
      </c>
      <c r="G21015">
        <v>57397.061313689199</v>
      </c>
      <c r="H21015">
        <v>0</v>
      </c>
      <c r="I21015">
        <v>1</v>
      </c>
    </row>
    <row r="21016" spans="1:9" x14ac:dyDescent="0.2">
      <c r="A21016">
        <v>2426</v>
      </c>
      <c r="B21016">
        <v>9004.6467020002401</v>
      </c>
      <c r="C21016">
        <v>0.678087923618649</v>
      </c>
      <c r="D21016">
        <v>32.257133226627403</v>
      </c>
      <c r="E21016" t="s">
        <v>20</v>
      </c>
      <c r="F21016">
        <v>57397.061313689199</v>
      </c>
      <c r="G21016">
        <v>42047.841998231102</v>
      </c>
      <c r="H21016">
        <v>15349.2193154581</v>
      </c>
    </row>
    <row r="21017" spans="1:9" x14ac:dyDescent="0.2">
      <c r="A21017">
        <v>2426</v>
      </c>
      <c r="B21017">
        <v>9004.6467020002401</v>
      </c>
      <c r="C21017">
        <v>1.875387325877</v>
      </c>
      <c r="D21017">
        <v>33.454432628885797</v>
      </c>
      <c r="E21017" t="s">
        <v>20</v>
      </c>
      <c r="F21017">
        <v>57397.061313689199</v>
      </c>
      <c r="G21017">
        <v>20561.6343681982</v>
      </c>
      <c r="H21017">
        <v>36835.426945491003</v>
      </c>
    </row>
    <row r="21018" spans="1:9" x14ac:dyDescent="0.2">
      <c r="A21018">
        <v>2426</v>
      </c>
      <c r="B21018">
        <v>9004.6467020002401</v>
      </c>
      <c r="C21018">
        <v>2.2086249313623498</v>
      </c>
      <c r="D21018">
        <v>33.787670234371099</v>
      </c>
      <c r="E21018" t="s">
        <v>20</v>
      </c>
      <c r="F21018">
        <v>57397.061313689199</v>
      </c>
      <c r="G21018">
        <v>0</v>
      </c>
      <c r="H21018">
        <v>57397.061313689199</v>
      </c>
    </row>
    <row r="21019" spans="1:9" x14ac:dyDescent="0.2">
      <c r="A21019">
        <v>2427</v>
      </c>
      <c r="B21019">
        <v>356972.01854148699</v>
      </c>
      <c r="C21019">
        <v>0</v>
      </c>
      <c r="D21019">
        <v>27.0104820744173</v>
      </c>
      <c r="E21019" t="s">
        <v>17</v>
      </c>
      <c r="F21019">
        <v>32824.039158575499</v>
      </c>
      <c r="G21019">
        <v>32824.039158575499</v>
      </c>
      <c r="H21019">
        <v>0</v>
      </c>
      <c r="I21019">
        <v>1</v>
      </c>
    </row>
    <row r="21020" spans="1:9" x14ac:dyDescent="0.2">
      <c r="A21020">
        <v>2427</v>
      </c>
      <c r="B21020">
        <v>356972.01854148699</v>
      </c>
      <c r="C21020">
        <v>0.51326625381744995</v>
      </c>
      <c r="D21020">
        <v>27.523748328234699</v>
      </c>
      <c r="E21020" t="s">
        <v>18</v>
      </c>
      <c r="F21020">
        <v>39280.805396755801</v>
      </c>
      <c r="G21020">
        <v>32490.420950320899</v>
      </c>
      <c r="H21020">
        <v>6790.3844464348304</v>
      </c>
      <c r="I21020">
        <v>1.1936714791957801</v>
      </c>
    </row>
    <row r="21021" spans="1:9" x14ac:dyDescent="0.2">
      <c r="A21021">
        <v>2427</v>
      </c>
      <c r="B21021">
        <v>356972.01854148699</v>
      </c>
      <c r="C21021">
        <v>0.80975599791985398</v>
      </c>
      <c r="D21021">
        <v>27.820238072337101</v>
      </c>
      <c r="E21021" t="s">
        <v>20</v>
      </c>
      <c r="F21021">
        <v>39280.805396755801</v>
      </c>
      <c r="G21021">
        <v>25981.300457879599</v>
      </c>
      <c r="H21021">
        <v>13299.5049388762</v>
      </c>
    </row>
    <row r="21022" spans="1:9" x14ac:dyDescent="0.2">
      <c r="A21022">
        <v>2427</v>
      </c>
      <c r="B21022">
        <v>356972.01854148699</v>
      </c>
      <c r="C21022">
        <v>1.1913328228169999</v>
      </c>
      <c r="D21022">
        <v>28.2018148972343</v>
      </c>
      <c r="E21022" t="s">
        <v>18</v>
      </c>
      <c r="F21022">
        <v>43423.388619329096</v>
      </c>
      <c r="G21022">
        <v>23209.612461233501</v>
      </c>
      <c r="H21022">
        <v>20213.776158095701</v>
      </c>
      <c r="I21022">
        <v>1.1538437513298601</v>
      </c>
    </row>
    <row r="21023" spans="1:9" x14ac:dyDescent="0.2">
      <c r="A21023">
        <v>2427</v>
      </c>
      <c r="B21023">
        <v>356972.01854148699</v>
      </c>
      <c r="C21023">
        <v>1.3876164550274099</v>
      </c>
      <c r="D21023">
        <v>28.398098529444699</v>
      </c>
      <c r="E21023" t="s">
        <v>19</v>
      </c>
      <c r="F21023">
        <v>42896.954182765898</v>
      </c>
      <c r="G21023">
        <v>22683.178024670298</v>
      </c>
      <c r="H21023">
        <v>20213.776158095701</v>
      </c>
      <c r="I21023">
        <v>0.97552313409555402</v>
      </c>
    </row>
    <row r="21024" spans="1:9" x14ac:dyDescent="0.2">
      <c r="A21024">
        <v>2427</v>
      </c>
      <c r="B21024">
        <v>356972.01854148699</v>
      </c>
      <c r="C21024">
        <v>1.54486070264952</v>
      </c>
      <c r="D21024">
        <v>28.555342777066802</v>
      </c>
      <c r="E21024" t="s">
        <v>20</v>
      </c>
      <c r="F21024">
        <v>42896.954182765898</v>
      </c>
      <c r="G21024">
        <v>16508.478031227001</v>
      </c>
      <c r="H21024">
        <v>26388.4761515389</v>
      </c>
    </row>
    <row r="21025" spans="1:9" x14ac:dyDescent="0.2">
      <c r="A21025">
        <v>2427</v>
      </c>
      <c r="B21025">
        <v>356972.01854148699</v>
      </c>
      <c r="C21025">
        <v>1.81882324950395</v>
      </c>
      <c r="D21025">
        <v>28.829305323921201</v>
      </c>
      <c r="E21025" t="s">
        <v>19</v>
      </c>
      <c r="F21025">
        <v>43413.973475766499</v>
      </c>
      <c r="G21025">
        <v>17025.497324227599</v>
      </c>
      <c r="H21025">
        <v>26388.4761515389</v>
      </c>
      <c r="I21025">
        <v>1.0257104178202101</v>
      </c>
    </row>
    <row r="21026" spans="1:9" x14ac:dyDescent="0.2">
      <c r="A21026">
        <v>2427</v>
      </c>
      <c r="B21026">
        <v>356972.01854148699</v>
      </c>
      <c r="C21026">
        <v>1.8812222139169099</v>
      </c>
      <c r="D21026">
        <v>28.8917042883342</v>
      </c>
      <c r="E21026" t="s">
        <v>17</v>
      </c>
      <c r="F21026">
        <v>191994.60419307201</v>
      </c>
      <c r="G21026">
        <v>165606.12804153399</v>
      </c>
      <c r="H21026">
        <v>26388.4761515389</v>
      </c>
      <c r="I21026">
        <v>4.4210489805112996</v>
      </c>
    </row>
    <row r="21027" spans="1:9" x14ac:dyDescent="0.2">
      <c r="A21027">
        <v>2427</v>
      </c>
      <c r="B21027">
        <v>356972.01854148699</v>
      </c>
      <c r="C21027">
        <v>1.88956801752813</v>
      </c>
      <c r="D21027">
        <v>28.900050091945399</v>
      </c>
      <c r="E21027" t="s">
        <v>20</v>
      </c>
      <c r="F21027">
        <v>191994.60419307201</v>
      </c>
      <c r="G21027">
        <v>158388.58495776699</v>
      </c>
      <c r="H21027">
        <v>33606.019235305699</v>
      </c>
    </row>
    <row r="21028" spans="1:9" x14ac:dyDescent="0.2">
      <c r="A21028">
        <v>2427</v>
      </c>
      <c r="B21028">
        <v>356972.01854148699</v>
      </c>
      <c r="C21028">
        <v>2.4484287599743699</v>
      </c>
      <c r="D21028">
        <v>29.458910834391599</v>
      </c>
      <c r="E21028" t="s">
        <v>18</v>
      </c>
      <c r="F21028">
        <v>187746.13072224599</v>
      </c>
      <c r="G21028">
        <v>147939.417779599</v>
      </c>
      <c r="H21028">
        <v>39806.712942647398</v>
      </c>
      <c r="I21028">
        <v>0.96985304502762704</v>
      </c>
    </row>
    <row r="21029" spans="1:9" x14ac:dyDescent="0.2">
      <c r="A21029">
        <v>2427</v>
      </c>
      <c r="B21029">
        <v>356972.01854148699</v>
      </c>
      <c r="C21029">
        <v>2.8039837773563101</v>
      </c>
      <c r="D21029">
        <v>29.814465851773601</v>
      </c>
      <c r="E21029" t="s">
        <v>20</v>
      </c>
      <c r="F21029">
        <v>187746.13072224599</v>
      </c>
      <c r="G21029">
        <v>139973.59748669801</v>
      </c>
      <c r="H21029">
        <v>47772.533235547897</v>
      </c>
    </row>
    <row r="21030" spans="1:9" x14ac:dyDescent="0.2">
      <c r="A21030">
        <v>2427</v>
      </c>
      <c r="B21030">
        <v>356972.01854148699</v>
      </c>
      <c r="C21030">
        <v>2.8328934339545002</v>
      </c>
      <c r="D21030">
        <v>29.8433755083718</v>
      </c>
      <c r="E21030" t="s">
        <v>17</v>
      </c>
      <c r="F21030">
        <v>502183.47651412402</v>
      </c>
      <c r="G21030">
        <v>454410.94327857601</v>
      </c>
      <c r="H21030">
        <v>47772.533235547897</v>
      </c>
      <c r="I21030">
        <v>2.6697144244478501</v>
      </c>
    </row>
    <row r="21031" spans="1:9" x14ac:dyDescent="0.2">
      <c r="A21031">
        <v>2427</v>
      </c>
      <c r="B21031">
        <v>356972.01854148699</v>
      </c>
      <c r="C21031">
        <v>3.09918530934215</v>
      </c>
      <c r="D21031">
        <v>30.109667383759401</v>
      </c>
      <c r="E21031" t="s">
        <v>19</v>
      </c>
      <c r="F21031">
        <v>457156.81066296401</v>
      </c>
      <c r="G21031">
        <v>409384.277427416</v>
      </c>
      <c r="H21031">
        <v>47772.533235547897</v>
      </c>
      <c r="I21031">
        <v>0.89958660049044903</v>
      </c>
    </row>
    <row r="21032" spans="1:9" x14ac:dyDescent="0.2">
      <c r="A21032">
        <v>2427</v>
      </c>
      <c r="B21032">
        <v>356972.01854148699</v>
      </c>
      <c r="C21032">
        <v>3.2817996657053299</v>
      </c>
      <c r="D21032">
        <v>30.292281740122601</v>
      </c>
      <c r="E21032" t="s">
        <v>20</v>
      </c>
      <c r="F21032">
        <v>457156.81066296401</v>
      </c>
      <c r="G21032">
        <v>402760.34573868301</v>
      </c>
      <c r="H21032">
        <v>54396.464924280801</v>
      </c>
    </row>
    <row r="21033" spans="1:9" x14ac:dyDescent="0.2">
      <c r="A21033">
        <v>2427</v>
      </c>
      <c r="B21033">
        <v>356972.01854148699</v>
      </c>
      <c r="C21033">
        <v>3.7079034309654202</v>
      </c>
      <c r="D21033">
        <v>30.718385505382699</v>
      </c>
      <c r="E21033" t="s">
        <v>18</v>
      </c>
      <c r="F21033">
        <v>415261.530474953</v>
      </c>
      <c r="G21033">
        <v>31708.1635238298</v>
      </c>
      <c r="H21033">
        <v>383553.366951123</v>
      </c>
      <c r="I21033">
        <v>0.89287721544730103</v>
      </c>
    </row>
    <row r="21034" spans="1:9" x14ac:dyDescent="0.2">
      <c r="A21034">
        <v>2427</v>
      </c>
      <c r="B21034">
        <v>356972.01854148699</v>
      </c>
      <c r="C21034">
        <v>3.9000416567112102</v>
      </c>
      <c r="D21034">
        <v>30.910523731128499</v>
      </c>
      <c r="E21034" t="s">
        <v>18</v>
      </c>
      <c r="F21034">
        <v>415125.07426129503</v>
      </c>
      <c r="G21034">
        <v>0</v>
      </c>
      <c r="H21034">
        <v>415125.07426129503</v>
      </c>
      <c r="I21034">
        <v>0.98324911609772303</v>
      </c>
    </row>
    <row r="21035" spans="1:9" x14ac:dyDescent="0.2">
      <c r="A21035">
        <v>2428</v>
      </c>
      <c r="B21035">
        <v>34012.891974531602</v>
      </c>
      <c r="C21035">
        <v>0</v>
      </c>
      <c r="D21035">
        <v>30.326025815765501</v>
      </c>
      <c r="E21035" t="s">
        <v>17</v>
      </c>
      <c r="F21035">
        <v>351706.58086210402</v>
      </c>
      <c r="G21035">
        <v>351706.58086210402</v>
      </c>
      <c r="H21035">
        <v>0</v>
      </c>
      <c r="I21035">
        <v>1</v>
      </c>
    </row>
    <row r="21036" spans="1:9" x14ac:dyDescent="0.2">
      <c r="A21036">
        <v>2428</v>
      </c>
      <c r="B21036">
        <v>34012.891974531602</v>
      </c>
      <c r="C21036">
        <v>7.6590937107459398</v>
      </c>
      <c r="D21036">
        <v>37.985119526511397</v>
      </c>
      <c r="E21036" t="s">
        <v>20</v>
      </c>
      <c r="F21036">
        <v>351706.58086210402</v>
      </c>
      <c r="G21036">
        <v>318163.74390334799</v>
      </c>
      <c r="H21036">
        <v>33542.836958756103</v>
      </c>
    </row>
    <row r="21037" spans="1:9" x14ac:dyDescent="0.2">
      <c r="A21037">
        <v>2428</v>
      </c>
      <c r="B21037">
        <v>34012.891974531602</v>
      </c>
      <c r="C21037">
        <v>11.0136604449253</v>
      </c>
      <c r="D21037">
        <v>41.339686260690797</v>
      </c>
      <c r="E21037" t="s">
        <v>18</v>
      </c>
      <c r="F21037">
        <v>439776.28265625698</v>
      </c>
      <c r="G21037">
        <v>371200.22210388799</v>
      </c>
      <c r="H21037">
        <v>68576.060552369396</v>
      </c>
      <c r="I21037">
        <v>1.2034580093843299</v>
      </c>
    </row>
    <row r="21038" spans="1:9" x14ac:dyDescent="0.2">
      <c r="A21038">
        <v>2428</v>
      </c>
      <c r="B21038">
        <v>34012.891974531602</v>
      </c>
      <c r="C21038">
        <v>13.528937824622901</v>
      </c>
      <c r="D21038">
        <v>43.854963640388398</v>
      </c>
      <c r="E21038" t="s">
        <v>18</v>
      </c>
      <c r="F21038">
        <v>392384.81315134198</v>
      </c>
      <c r="G21038">
        <v>34598.9283750615</v>
      </c>
      <c r="H21038">
        <v>357785.88477628102</v>
      </c>
      <c r="I21038">
        <v>0.85924777386272599</v>
      </c>
    </row>
    <row r="21039" spans="1:9" x14ac:dyDescent="0.2">
      <c r="A21039">
        <v>2428</v>
      </c>
      <c r="B21039">
        <v>34012.891974531602</v>
      </c>
      <c r="C21039">
        <v>16.542184400674401</v>
      </c>
      <c r="D21039">
        <v>46.868210216439998</v>
      </c>
      <c r="E21039" t="s">
        <v>20</v>
      </c>
      <c r="F21039">
        <v>392384.81315134198</v>
      </c>
      <c r="G21039">
        <v>0</v>
      </c>
      <c r="H21039">
        <v>392384.81315134198</v>
      </c>
    </row>
    <row r="21040" spans="1:9" x14ac:dyDescent="0.2">
      <c r="A21040">
        <v>2429</v>
      </c>
      <c r="B21040">
        <v>49009.364582762399</v>
      </c>
      <c r="C21040">
        <v>0</v>
      </c>
      <c r="D21040">
        <v>29.574816453010399</v>
      </c>
      <c r="E21040" t="s">
        <v>17</v>
      </c>
      <c r="F21040">
        <v>46237.608668480003</v>
      </c>
      <c r="G21040">
        <v>46237.608668480003</v>
      </c>
      <c r="H21040">
        <v>0</v>
      </c>
      <c r="I21040">
        <v>1</v>
      </c>
    </row>
    <row r="21041" spans="1:9" x14ac:dyDescent="0.2">
      <c r="A21041">
        <v>2429</v>
      </c>
      <c r="B21041">
        <v>49009.364582762399</v>
      </c>
      <c r="C21041">
        <v>0.672690987226222</v>
      </c>
      <c r="D21041">
        <v>30.247507440236699</v>
      </c>
      <c r="E21041" t="s">
        <v>18</v>
      </c>
      <c r="F21041">
        <v>59036.385488497101</v>
      </c>
      <c r="G21041">
        <v>40377.123005628797</v>
      </c>
      <c r="H21041">
        <v>18659.2624828683</v>
      </c>
      <c r="I21041">
        <v>1.27255945000376</v>
      </c>
    </row>
    <row r="21042" spans="1:9" x14ac:dyDescent="0.2">
      <c r="A21042">
        <v>2429</v>
      </c>
      <c r="B21042">
        <v>49009.364582762399</v>
      </c>
      <c r="C21042">
        <v>1.79609438259631</v>
      </c>
      <c r="D21042">
        <v>31.370910835606701</v>
      </c>
      <c r="E21042" t="s">
        <v>18</v>
      </c>
      <c r="F21042">
        <v>58399.513819430402</v>
      </c>
      <c r="G21042">
        <v>22572.115890794099</v>
      </c>
      <c r="H21042">
        <v>35827.397928636303</v>
      </c>
      <c r="I21042">
        <v>0.97620523883156796</v>
      </c>
    </row>
    <row r="21043" spans="1:9" x14ac:dyDescent="0.2">
      <c r="A21043">
        <v>2429</v>
      </c>
      <c r="B21043">
        <v>49009.364582762399</v>
      </c>
      <c r="C21043">
        <v>2.56070731217882</v>
      </c>
      <c r="D21043">
        <v>32.135523765189298</v>
      </c>
      <c r="E21043" t="s">
        <v>17</v>
      </c>
      <c r="F21043">
        <v>348295.33288507699</v>
      </c>
      <c r="G21043">
        <v>312467.93495644099</v>
      </c>
      <c r="H21043">
        <v>35827.397928636303</v>
      </c>
      <c r="I21043">
        <v>5.94147771839814</v>
      </c>
    </row>
    <row r="21044" spans="1:9" x14ac:dyDescent="0.2">
      <c r="A21044">
        <v>2429</v>
      </c>
      <c r="B21044">
        <v>49009.364582762399</v>
      </c>
      <c r="C21044">
        <v>3.4182651219642901</v>
      </c>
      <c r="D21044">
        <v>32.993081574974703</v>
      </c>
      <c r="E21044" t="s">
        <v>18</v>
      </c>
      <c r="F21044">
        <v>339816.47641756502</v>
      </c>
      <c r="G21044">
        <v>285654.20067778003</v>
      </c>
      <c r="H21044">
        <v>54162.275739785102</v>
      </c>
      <c r="I21044">
        <v>0.96825760530539096</v>
      </c>
    </row>
    <row r="21045" spans="1:9" x14ac:dyDescent="0.2">
      <c r="A21045">
        <v>2429</v>
      </c>
      <c r="B21045">
        <v>49009.364582762399</v>
      </c>
      <c r="C21045">
        <v>3.8987014704339602</v>
      </c>
      <c r="D21045">
        <v>33.473517923444398</v>
      </c>
      <c r="E21045" t="s">
        <v>19</v>
      </c>
      <c r="F21045">
        <v>307491.092883092</v>
      </c>
      <c r="G21045">
        <v>253328.81714330701</v>
      </c>
      <c r="H21045">
        <v>54162.275739785102</v>
      </c>
      <c r="I21045">
        <v>0.88428010366672005</v>
      </c>
    </row>
    <row r="21046" spans="1:9" x14ac:dyDescent="0.2">
      <c r="A21046">
        <v>2429</v>
      </c>
      <c r="B21046">
        <v>49009.364582762399</v>
      </c>
      <c r="C21046">
        <v>4.5033078460140699</v>
      </c>
      <c r="D21046">
        <v>34.078124299024502</v>
      </c>
      <c r="E21046" t="s">
        <v>20</v>
      </c>
      <c r="F21046">
        <v>307491.092883092</v>
      </c>
      <c r="G21046">
        <v>29348.297376119699</v>
      </c>
      <c r="H21046">
        <v>278142.795506972</v>
      </c>
    </row>
    <row r="21047" spans="1:9" x14ac:dyDescent="0.2">
      <c r="A21047">
        <v>2429</v>
      </c>
      <c r="B21047">
        <v>49009.364582762399</v>
      </c>
      <c r="C21047">
        <v>5.2015403371967297</v>
      </c>
      <c r="D21047">
        <v>34.776356790207203</v>
      </c>
      <c r="E21047" t="s">
        <v>18</v>
      </c>
      <c r="F21047">
        <v>308236.387104714</v>
      </c>
      <c r="G21047">
        <v>0</v>
      </c>
      <c r="H21047">
        <v>308236.387104714</v>
      </c>
      <c r="I21047">
        <v>0.95787134144643304</v>
      </c>
    </row>
    <row r="21048" spans="1:9" x14ac:dyDescent="0.2">
      <c r="A21048">
        <v>2430</v>
      </c>
      <c r="B21048">
        <v>30730.877172206201</v>
      </c>
      <c r="C21048">
        <v>0</v>
      </c>
      <c r="D21048">
        <v>36.370900700731298</v>
      </c>
      <c r="E21048" t="s">
        <v>17</v>
      </c>
      <c r="F21048">
        <v>41955.138857719401</v>
      </c>
      <c r="G21048">
        <v>41955.138857719401</v>
      </c>
      <c r="H21048">
        <v>0</v>
      </c>
      <c r="I21048">
        <v>1</v>
      </c>
    </row>
    <row r="21049" spans="1:9" x14ac:dyDescent="0.2">
      <c r="A21049">
        <v>2430</v>
      </c>
      <c r="B21049">
        <v>30730.877172206201</v>
      </c>
      <c r="C21049">
        <v>1.4801510512445499</v>
      </c>
      <c r="D21049">
        <v>37.851051751975902</v>
      </c>
      <c r="E21049" t="s">
        <v>18</v>
      </c>
      <c r="F21049">
        <v>51632.986955743501</v>
      </c>
      <c r="G21049">
        <v>39669.932741709403</v>
      </c>
      <c r="H21049">
        <v>11963.0542140341</v>
      </c>
      <c r="I21049">
        <v>1.2216862852638199</v>
      </c>
    </row>
    <row r="21050" spans="1:9" x14ac:dyDescent="0.2">
      <c r="A21050">
        <v>2430</v>
      </c>
      <c r="B21050">
        <v>30730.877172206201</v>
      </c>
      <c r="C21050">
        <v>2.4882213703726901</v>
      </c>
      <c r="D21050">
        <v>38.859122071103997</v>
      </c>
      <c r="E21050" t="s">
        <v>20</v>
      </c>
      <c r="F21050">
        <v>51632.986955743501</v>
      </c>
      <c r="G21050">
        <v>29479.4518428624</v>
      </c>
      <c r="H21050">
        <v>22153.535112881102</v>
      </c>
    </row>
    <row r="21051" spans="1:9" x14ac:dyDescent="0.2">
      <c r="A21051">
        <v>2430</v>
      </c>
      <c r="B21051">
        <v>30730.877172206201</v>
      </c>
      <c r="C21051">
        <v>2.7021502998916098</v>
      </c>
      <c r="D21051">
        <v>39.073051000623003</v>
      </c>
      <c r="E21051" t="s">
        <v>17</v>
      </c>
      <c r="F21051">
        <v>326918.53126809199</v>
      </c>
      <c r="G21051">
        <v>304764.996155211</v>
      </c>
      <c r="H21051">
        <v>22153.535112881102</v>
      </c>
      <c r="I21051">
        <v>6.2933942449982601</v>
      </c>
    </row>
    <row r="21052" spans="1:9" x14ac:dyDescent="0.2">
      <c r="A21052">
        <v>2430</v>
      </c>
      <c r="B21052">
        <v>30730.877172206201</v>
      </c>
      <c r="C21052">
        <v>3.6415967389636599</v>
      </c>
      <c r="D21052">
        <v>40.012497439694997</v>
      </c>
      <c r="E21052" t="s">
        <v>20</v>
      </c>
      <c r="F21052">
        <v>326918.53126809199</v>
      </c>
      <c r="G21052">
        <v>291139.203335447</v>
      </c>
      <c r="H21052">
        <v>35779.327932645603</v>
      </c>
    </row>
    <row r="21053" spans="1:9" x14ac:dyDescent="0.2">
      <c r="A21053">
        <v>2430</v>
      </c>
      <c r="B21053">
        <v>30730.877172206201</v>
      </c>
      <c r="C21053">
        <v>4.7432550420082702</v>
      </c>
      <c r="D21053">
        <v>41.114155742739598</v>
      </c>
      <c r="E21053" t="s">
        <v>20</v>
      </c>
      <c r="F21053">
        <v>326918.53126809199</v>
      </c>
      <c r="G21053">
        <v>276672.43870028498</v>
      </c>
      <c r="H21053">
        <v>50246.092567807202</v>
      </c>
    </row>
    <row r="21054" spans="1:9" x14ac:dyDescent="0.2">
      <c r="A21054">
        <v>2430</v>
      </c>
      <c r="B21054">
        <v>30730.877172206201</v>
      </c>
      <c r="C21054">
        <v>5.8197678203142003</v>
      </c>
      <c r="D21054">
        <v>42.190668521045502</v>
      </c>
      <c r="E21054" t="s">
        <v>20</v>
      </c>
      <c r="F21054">
        <v>326918.53126809199</v>
      </c>
      <c r="G21054">
        <v>30186.706749134999</v>
      </c>
      <c r="H21054">
        <v>296731.824518957</v>
      </c>
    </row>
    <row r="21055" spans="1:9" x14ac:dyDescent="0.2">
      <c r="A21055">
        <v>2430</v>
      </c>
      <c r="B21055">
        <v>30730.877172206201</v>
      </c>
      <c r="C21055">
        <v>6.9142182503520004</v>
      </c>
      <c r="D21055">
        <v>43.285118951083298</v>
      </c>
      <c r="E21055" t="s">
        <v>18</v>
      </c>
      <c r="F21055">
        <v>330502.59859119001</v>
      </c>
      <c r="G21055">
        <v>0</v>
      </c>
      <c r="H21055">
        <v>330502.59859119001</v>
      </c>
      <c r="I21055">
        <v>0.89278789929491997</v>
      </c>
    </row>
    <row r="21056" spans="1:9" x14ac:dyDescent="0.2">
      <c r="A21056">
        <v>2431</v>
      </c>
      <c r="B21056">
        <v>30092.631228058701</v>
      </c>
      <c r="C21056">
        <v>0</v>
      </c>
      <c r="D21056">
        <v>28.429992330955798</v>
      </c>
      <c r="E21056" t="s">
        <v>17</v>
      </c>
      <c r="F21056">
        <v>153307.75596847499</v>
      </c>
      <c r="G21056">
        <v>153307.75596847499</v>
      </c>
      <c r="H21056">
        <v>0</v>
      </c>
      <c r="I21056">
        <v>1</v>
      </c>
    </row>
    <row r="21057" spans="1:9" x14ac:dyDescent="0.2">
      <c r="A21057">
        <v>2431</v>
      </c>
      <c r="B21057">
        <v>30092.631228058701</v>
      </c>
      <c r="C21057">
        <v>2.2901474062889799</v>
      </c>
      <c r="D21057">
        <v>30.7201397372448</v>
      </c>
      <c r="E21057" t="s">
        <v>18</v>
      </c>
      <c r="F21057">
        <v>197896.605766917</v>
      </c>
      <c r="G21057">
        <v>179235.14924045399</v>
      </c>
      <c r="H21057">
        <v>18661.456526462898</v>
      </c>
      <c r="I21057">
        <v>1.2762927535933799</v>
      </c>
    </row>
    <row r="21058" spans="1:9" x14ac:dyDescent="0.2">
      <c r="A21058">
        <v>2431</v>
      </c>
      <c r="B21058">
        <v>30092.631228058701</v>
      </c>
      <c r="C21058">
        <v>4.0110688806744204</v>
      </c>
      <c r="D21058">
        <v>32.441061211630299</v>
      </c>
      <c r="E21058" t="s">
        <v>20</v>
      </c>
      <c r="F21058">
        <v>197896.605766917</v>
      </c>
      <c r="G21058">
        <v>159318.36483013799</v>
      </c>
      <c r="H21058">
        <v>38578.240936778398</v>
      </c>
    </row>
    <row r="21059" spans="1:9" x14ac:dyDescent="0.2">
      <c r="A21059">
        <v>2431</v>
      </c>
      <c r="B21059">
        <v>30092.631228058701</v>
      </c>
      <c r="C21059">
        <v>6.1233902525488899</v>
      </c>
      <c r="D21059">
        <v>34.5533825835047</v>
      </c>
      <c r="E21059" t="s">
        <v>20</v>
      </c>
      <c r="F21059">
        <v>197896.605766917</v>
      </c>
      <c r="G21059">
        <v>13823.0970309556</v>
      </c>
      <c r="H21059">
        <v>184073.50873596099</v>
      </c>
    </row>
    <row r="21060" spans="1:9" x14ac:dyDescent="0.2">
      <c r="A21060">
        <v>2431</v>
      </c>
      <c r="B21060">
        <v>30092.631228058701</v>
      </c>
      <c r="C21060">
        <v>7.3112431473120898</v>
      </c>
      <c r="D21060">
        <v>35.741235478267903</v>
      </c>
      <c r="E21060" t="s">
        <v>19</v>
      </c>
      <c r="F21060">
        <v>203297.97403622101</v>
      </c>
      <c r="G21060">
        <v>19224.465300259599</v>
      </c>
      <c r="H21060">
        <v>184073.50873596099</v>
      </c>
      <c r="I21060">
        <v>1.0296703485075001</v>
      </c>
    </row>
    <row r="21061" spans="1:9" x14ac:dyDescent="0.2">
      <c r="A21061">
        <v>2431</v>
      </c>
      <c r="B21061">
        <v>30092.631228058701</v>
      </c>
      <c r="C21061">
        <v>7.3390240444004302</v>
      </c>
      <c r="D21061">
        <v>35.769016375356301</v>
      </c>
      <c r="E21061" t="s">
        <v>19</v>
      </c>
      <c r="F21061">
        <v>201582.48923468901</v>
      </c>
      <c r="G21061">
        <v>17508.9804987282</v>
      </c>
      <c r="H21061">
        <v>184073.50873596099</v>
      </c>
      <c r="I21061">
        <v>0.90932349737670404</v>
      </c>
    </row>
    <row r="21062" spans="1:9" x14ac:dyDescent="0.2">
      <c r="A21062">
        <v>2431</v>
      </c>
      <c r="B21062">
        <v>30092.631228058701</v>
      </c>
      <c r="C21062">
        <v>7.5134583090827496</v>
      </c>
      <c r="D21062">
        <v>35.943450640038598</v>
      </c>
      <c r="E21062" t="s">
        <v>20</v>
      </c>
      <c r="F21062">
        <v>201582.48923468901</v>
      </c>
      <c r="G21062">
        <v>0</v>
      </c>
      <c r="H21062">
        <v>201582.48923468901</v>
      </c>
    </row>
    <row r="21063" spans="1:9" x14ac:dyDescent="0.2">
      <c r="A21063">
        <v>2432</v>
      </c>
      <c r="B21063">
        <v>89280.279806716804</v>
      </c>
      <c r="C21063">
        <v>0</v>
      </c>
      <c r="D21063">
        <v>28.944602716549401</v>
      </c>
      <c r="E21063" t="s">
        <v>17</v>
      </c>
      <c r="F21063">
        <v>432294.039078395</v>
      </c>
      <c r="G21063">
        <v>432294.039078395</v>
      </c>
      <c r="H21063">
        <v>0</v>
      </c>
      <c r="I21063">
        <v>1</v>
      </c>
    </row>
    <row r="21064" spans="1:9" x14ac:dyDescent="0.2">
      <c r="A21064">
        <v>2432</v>
      </c>
      <c r="B21064">
        <v>89280.279806716804</v>
      </c>
      <c r="C21064">
        <v>4.36652597116659</v>
      </c>
      <c r="D21064">
        <v>33.311128687716</v>
      </c>
      <c r="E21064" t="s">
        <v>20</v>
      </c>
      <c r="F21064">
        <v>432294.039078395</v>
      </c>
      <c r="G21064">
        <v>398658.64922483399</v>
      </c>
      <c r="H21064">
        <v>33635.389853560497</v>
      </c>
    </row>
    <row r="21065" spans="1:9" x14ac:dyDescent="0.2">
      <c r="A21065">
        <v>2432</v>
      </c>
      <c r="B21065">
        <v>89280.279806716804</v>
      </c>
      <c r="C21065">
        <v>7.2744917243892004</v>
      </c>
      <c r="D21065">
        <v>36.219094440938598</v>
      </c>
      <c r="E21065" t="s">
        <v>18</v>
      </c>
      <c r="F21065">
        <v>477679.46355125197</v>
      </c>
      <c r="G21065">
        <v>409480.24119506503</v>
      </c>
      <c r="H21065">
        <v>68199.222356187107</v>
      </c>
      <c r="I21065">
        <v>1.0714611176914099</v>
      </c>
    </row>
    <row r="21066" spans="1:9" x14ac:dyDescent="0.2">
      <c r="A21066">
        <v>2432</v>
      </c>
      <c r="B21066">
        <v>89280.279806716804</v>
      </c>
      <c r="C21066">
        <v>8.4447774219633001</v>
      </c>
      <c r="D21066">
        <v>37.389380138512699</v>
      </c>
      <c r="E21066" t="s">
        <v>19</v>
      </c>
      <c r="F21066">
        <v>442771.91059985198</v>
      </c>
      <c r="G21066">
        <v>374572.68824366498</v>
      </c>
      <c r="H21066">
        <v>68199.222356187107</v>
      </c>
      <c r="I21066">
        <v>0.90850494764040302</v>
      </c>
    </row>
    <row r="21067" spans="1:9" x14ac:dyDescent="0.2">
      <c r="A21067">
        <v>2432</v>
      </c>
      <c r="B21067">
        <v>89280.279806716804</v>
      </c>
      <c r="C21067">
        <v>9.9417488847351798</v>
      </c>
      <c r="D21067">
        <v>38.886351601284602</v>
      </c>
      <c r="E21067" t="s">
        <v>20</v>
      </c>
      <c r="F21067">
        <v>442771.91059985198</v>
      </c>
      <c r="G21067">
        <v>34457.7424157934</v>
      </c>
      <c r="H21067">
        <v>408314.16818405897</v>
      </c>
    </row>
    <row r="21068" spans="1:9" x14ac:dyDescent="0.2">
      <c r="A21068">
        <v>2432</v>
      </c>
      <c r="B21068">
        <v>89280.279806716804</v>
      </c>
      <c r="C21068">
        <v>11.5255538187024</v>
      </c>
      <c r="D21068">
        <v>40.470156535251803</v>
      </c>
      <c r="E21068" t="s">
        <v>20</v>
      </c>
      <c r="F21068">
        <v>442771.91059985198</v>
      </c>
      <c r="G21068">
        <v>0</v>
      </c>
      <c r="H21068">
        <v>442771.91059985198</v>
      </c>
    </row>
    <row r="21069" spans="1:9" x14ac:dyDescent="0.2">
      <c r="A21069">
        <v>2433</v>
      </c>
      <c r="B21069">
        <v>55598.7594912083</v>
      </c>
      <c r="C21069">
        <v>0</v>
      </c>
      <c r="D21069">
        <v>29.3527927500621</v>
      </c>
      <c r="E21069" t="s">
        <v>17</v>
      </c>
      <c r="F21069">
        <v>346233.99731278297</v>
      </c>
      <c r="G21069">
        <v>346233.99731278297</v>
      </c>
      <c r="H21069">
        <v>0</v>
      </c>
      <c r="I21069">
        <v>1</v>
      </c>
    </row>
    <row r="21070" spans="1:9" x14ac:dyDescent="0.2">
      <c r="A21070">
        <v>2433</v>
      </c>
      <c r="B21070">
        <v>55598.7594912083</v>
      </c>
      <c r="C21070">
        <v>0.66923849908070898</v>
      </c>
      <c r="D21070">
        <v>30.022031249142898</v>
      </c>
      <c r="E21070" t="s">
        <v>18</v>
      </c>
      <c r="F21070">
        <v>348064.11511345702</v>
      </c>
      <c r="G21070">
        <v>324929.34194546798</v>
      </c>
      <c r="H21070">
        <v>23134.773167988998</v>
      </c>
      <c r="I21070">
        <v>1.00196061169827</v>
      </c>
    </row>
    <row r="21071" spans="1:9" x14ac:dyDescent="0.2">
      <c r="A21071">
        <v>2433</v>
      </c>
      <c r="B21071">
        <v>55598.7594912083</v>
      </c>
      <c r="C21071">
        <v>1.58040654387293</v>
      </c>
      <c r="D21071">
        <v>30.9331992939351</v>
      </c>
      <c r="E21071" t="s">
        <v>18</v>
      </c>
      <c r="F21071">
        <v>369452.00050748198</v>
      </c>
      <c r="G21071">
        <v>322486.24517103902</v>
      </c>
      <c r="H21071">
        <v>46965.755336443399</v>
      </c>
      <c r="I21071">
        <v>1.0607057666514199</v>
      </c>
    </row>
    <row r="21072" spans="1:9" x14ac:dyDescent="0.2">
      <c r="A21072">
        <v>2433</v>
      </c>
      <c r="B21072">
        <v>55598.7594912083</v>
      </c>
      <c r="C21072">
        <v>2.3780141909585102</v>
      </c>
      <c r="D21072">
        <v>31.730806941020699</v>
      </c>
      <c r="E21072" t="s">
        <v>18</v>
      </c>
      <c r="F21072">
        <v>345786.137483144</v>
      </c>
      <c r="G21072">
        <v>272743.74376419297</v>
      </c>
      <c r="H21072">
        <v>73042.393718951003</v>
      </c>
      <c r="I21072">
        <v>0.92238872017843199</v>
      </c>
    </row>
    <row r="21073" spans="1:9" x14ac:dyDescent="0.2">
      <c r="A21073">
        <v>2433</v>
      </c>
      <c r="B21073">
        <v>55598.7594912083</v>
      </c>
      <c r="C21073">
        <v>2.6094825931645702</v>
      </c>
      <c r="D21073">
        <v>31.9622753432267</v>
      </c>
      <c r="E21073" t="s">
        <v>18</v>
      </c>
      <c r="F21073">
        <v>299594.47907372401</v>
      </c>
      <c r="G21073">
        <v>26904.148083667798</v>
      </c>
      <c r="H21073">
        <v>272690.33099005598</v>
      </c>
      <c r="I21073">
        <v>0.829382802218943</v>
      </c>
    </row>
    <row r="21074" spans="1:9" x14ac:dyDescent="0.2">
      <c r="A21074">
        <v>2433</v>
      </c>
      <c r="B21074">
        <v>55598.7594912083</v>
      </c>
      <c r="C21074">
        <v>3.08359138891934</v>
      </c>
      <c r="D21074">
        <v>32.436384138981502</v>
      </c>
      <c r="E21074" t="s">
        <v>18</v>
      </c>
      <c r="F21074">
        <v>296420.20807490899</v>
      </c>
      <c r="G21074">
        <v>0</v>
      </c>
      <c r="H21074">
        <v>296420.20807490899</v>
      </c>
      <c r="I21074">
        <v>0.85618582702823598</v>
      </c>
    </row>
    <row r="21075" spans="1:9" x14ac:dyDescent="0.2">
      <c r="A21075">
        <v>2434</v>
      </c>
      <c r="B21075">
        <v>94914.204311239693</v>
      </c>
      <c r="C21075">
        <v>0</v>
      </c>
      <c r="D21075">
        <v>28.484253831225899</v>
      </c>
      <c r="E21075" t="s">
        <v>17</v>
      </c>
      <c r="F21075">
        <v>31039.230264498401</v>
      </c>
      <c r="G21075">
        <v>31039.230264498401</v>
      </c>
      <c r="H21075">
        <v>0</v>
      </c>
      <c r="I21075">
        <v>1</v>
      </c>
    </row>
    <row r="21076" spans="1:9" x14ac:dyDescent="0.2">
      <c r="A21076">
        <v>2434</v>
      </c>
      <c r="B21076">
        <v>94914.204311239693</v>
      </c>
      <c r="C21076">
        <v>8.27510353245242E-2</v>
      </c>
      <c r="D21076">
        <v>28.567004866550398</v>
      </c>
      <c r="E21076" t="s">
        <v>18</v>
      </c>
      <c r="F21076">
        <v>32643.410668274399</v>
      </c>
      <c r="G21076">
        <v>24940.279144715201</v>
      </c>
      <c r="H21076">
        <v>7703.1315235592201</v>
      </c>
      <c r="I21076">
        <v>1.0512515947891801</v>
      </c>
    </row>
    <row r="21077" spans="1:9" x14ac:dyDescent="0.2">
      <c r="A21077">
        <v>2434</v>
      </c>
      <c r="B21077">
        <v>94914.204311239693</v>
      </c>
      <c r="C21077">
        <v>0.17094685328635101</v>
      </c>
      <c r="D21077">
        <v>28.655200684512199</v>
      </c>
      <c r="E21077" t="s">
        <v>20</v>
      </c>
      <c r="F21077">
        <v>32643.410668274399</v>
      </c>
      <c r="G21077">
        <v>17494.236532367799</v>
      </c>
      <c r="H21077">
        <v>15149.1741359066</v>
      </c>
    </row>
    <row r="21078" spans="1:9" x14ac:dyDescent="0.2">
      <c r="A21078">
        <v>2434</v>
      </c>
      <c r="B21078">
        <v>94914.204311239693</v>
      </c>
      <c r="C21078">
        <v>0.24230774042683001</v>
      </c>
      <c r="D21078">
        <v>28.726561571652699</v>
      </c>
      <c r="E21078" t="s">
        <v>20</v>
      </c>
      <c r="F21078">
        <v>32643.410668274399</v>
      </c>
      <c r="G21078">
        <v>9221.9003987131891</v>
      </c>
      <c r="H21078">
        <v>23421.5102695612</v>
      </c>
    </row>
    <row r="21079" spans="1:9" x14ac:dyDescent="0.2">
      <c r="A21079">
        <v>2434</v>
      </c>
      <c r="B21079">
        <v>94914.204311239693</v>
      </c>
      <c r="C21079">
        <v>0.33762454760363098</v>
      </c>
      <c r="D21079">
        <v>28.821878378829499</v>
      </c>
      <c r="E21079" t="s">
        <v>18</v>
      </c>
      <c r="F21079">
        <v>31565.2261906895</v>
      </c>
      <c r="G21079">
        <v>1578.26130953447</v>
      </c>
      <c r="H21079">
        <v>29986.964881155</v>
      </c>
      <c r="I21079">
        <v>0.87876814543571102</v>
      </c>
    </row>
    <row r="21080" spans="1:9" x14ac:dyDescent="0.2">
      <c r="A21080">
        <v>2434</v>
      </c>
      <c r="B21080">
        <v>94914.204311239693</v>
      </c>
      <c r="C21080">
        <v>0.34524145502412601</v>
      </c>
      <c r="D21080">
        <v>28.829495286250001</v>
      </c>
      <c r="E21080" t="s">
        <v>17</v>
      </c>
      <c r="F21080">
        <v>123392.76999630099</v>
      </c>
      <c r="G21080">
        <v>93405.805115145806</v>
      </c>
      <c r="H21080">
        <v>29986.964881155</v>
      </c>
      <c r="I21080">
        <v>4.3440378068799603</v>
      </c>
    </row>
    <row r="21081" spans="1:9" x14ac:dyDescent="0.2">
      <c r="A21081">
        <v>2434</v>
      </c>
      <c r="B21081">
        <v>94914.204311239693</v>
      </c>
      <c r="C21081">
        <v>0.39547091290967201</v>
      </c>
      <c r="D21081">
        <v>28.879724744135501</v>
      </c>
      <c r="E21081" t="s">
        <v>18</v>
      </c>
      <c r="F21081">
        <v>126049.579237825</v>
      </c>
      <c r="G21081">
        <v>88389.511068330597</v>
      </c>
      <c r="H21081">
        <v>37660.068169494902</v>
      </c>
      <c r="I21081">
        <v>1.0281081945228401</v>
      </c>
    </row>
    <row r="21082" spans="1:9" x14ac:dyDescent="0.2">
      <c r="A21082">
        <v>2434</v>
      </c>
      <c r="B21082">
        <v>94914.204311239693</v>
      </c>
      <c r="C21082">
        <v>0.45687210304138698</v>
      </c>
      <c r="D21082">
        <v>28.941125934267301</v>
      </c>
      <c r="E21082" t="s">
        <v>20</v>
      </c>
      <c r="F21082">
        <v>126049.579237825</v>
      </c>
      <c r="G21082">
        <v>80654.510809464802</v>
      </c>
      <c r="H21082">
        <v>45395.068428360602</v>
      </c>
    </row>
    <row r="21083" spans="1:9" x14ac:dyDescent="0.2">
      <c r="A21083">
        <v>2434</v>
      </c>
      <c r="B21083">
        <v>94914.204311239693</v>
      </c>
      <c r="C21083">
        <v>0.54292149806045498</v>
      </c>
      <c r="D21083">
        <v>29.027175329286301</v>
      </c>
      <c r="E21083" t="s">
        <v>17</v>
      </c>
      <c r="F21083">
        <v>348514.24859606999</v>
      </c>
      <c r="G21083">
        <v>303119.18016770901</v>
      </c>
      <c r="H21083">
        <v>45395.068428360602</v>
      </c>
      <c r="I21083">
        <v>2.76288057496004</v>
      </c>
    </row>
    <row r="21084" spans="1:9" x14ac:dyDescent="0.2">
      <c r="A21084">
        <v>2434</v>
      </c>
      <c r="B21084">
        <v>94914.204311239693</v>
      </c>
      <c r="C21084">
        <v>0.54623086762377104</v>
      </c>
      <c r="D21084">
        <v>29.030484698849602</v>
      </c>
      <c r="E21084" t="s">
        <v>18</v>
      </c>
      <c r="F21084">
        <v>303813.03342432098</v>
      </c>
      <c r="G21084">
        <v>250200.86030580901</v>
      </c>
      <c r="H21084">
        <v>53612.173118511899</v>
      </c>
      <c r="I21084">
        <v>0.85251282138207896</v>
      </c>
    </row>
    <row r="21085" spans="1:9" x14ac:dyDescent="0.2">
      <c r="A21085">
        <v>2434</v>
      </c>
      <c r="B21085">
        <v>94914.204311239693</v>
      </c>
      <c r="C21085">
        <v>0.69629818541992194</v>
      </c>
      <c r="D21085">
        <v>29.180552016645802</v>
      </c>
      <c r="E21085" t="s">
        <v>20</v>
      </c>
      <c r="F21085">
        <v>303813.03342432098</v>
      </c>
      <c r="G21085">
        <v>30435.504552538801</v>
      </c>
      <c r="H21085">
        <v>273377.52887178201</v>
      </c>
    </row>
    <row r="21086" spans="1:9" x14ac:dyDescent="0.2">
      <c r="A21086">
        <v>2434</v>
      </c>
      <c r="B21086">
        <v>94914.204311239693</v>
      </c>
      <c r="C21086">
        <v>0.78421742976669095</v>
      </c>
      <c r="D21086">
        <v>29.268471260992602</v>
      </c>
      <c r="E21086" t="s">
        <v>20</v>
      </c>
      <c r="F21086">
        <v>303813.03342432098</v>
      </c>
      <c r="G21086">
        <v>0</v>
      </c>
      <c r="H21086">
        <v>303813.03342432098</v>
      </c>
    </row>
    <row r="21087" spans="1:9" x14ac:dyDescent="0.2">
      <c r="A21087">
        <v>2435</v>
      </c>
      <c r="B21087">
        <v>271631.24692563998</v>
      </c>
      <c r="C21087">
        <v>0</v>
      </c>
      <c r="D21087">
        <v>28.309018143306002</v>
      </c>
      <c r="E21087" t="s">
        <v>17</v>
      </c>
      <c r="F21087">
        <v>72589.536939368001</v>
      </c>
      <c r="G21087">
        <v>72589.536939368001</v>
      </c>
      <c r="H21087">
        <v>0</v>
      </c>
      <c r="I21087">
        <v>1</v>
      </c>
    </row>
    <row r="21088" spans="1:9" x14ac:dyDescent="0.2">
      <c r="A21088">
        <v>2435</v>
      </c>
      <c r="B21088">
        <v>271631.24692563998</v>
      </c>
      <c r="C21088">
        <v>7.7801869825597398</v>
      </c>
      <c r="D21088">
        <v>36.089205125865803</v>
      </c>
      <c r="E21088" t="s">
        <v>18</v>
      </c>
      <c r="F21088">
        <v>105669.099023173</v>
      </c>
      <c r="G21088">
        <v>87064.1039868566</v>
      </c>
      <c r="H21088">
        <v>18604.995036316599</v>
      </c>
      <c r="I21088">
        <v>1.4007035920975801</v>
      </c>
    </row>
    <row r="21089" spans="1:9" x14ac:dyDescent="0.2">
      <c r="A21089">
        <v>2435</v>
      </c>
      <c r="B21089">
        <v>271631.24692563998</v>
      </c>
      <c r="C21089">
        <v>12.40917635079</v>
      </c>
      <c r="D21089">
        <v>40.718194494095997</v>
      </c>
      <c r="E21089" t="s">
        <v>17</v>
      </c>
      <c r="F21089">
        <v>404638.82639247098</v>
      </c>
      <c r="G21089">
        <v>386033.831356154</v>
      </c>
      <c r="H21089">
        <v>18604.995036316599</v>
      </c>
      <c r="I21089">
        <v>3.7425449227548802</v>
      </c>
    </row>
    <row r="21090" spans="1:9" x14ac:dyDescent="0.2">
      <c r="A21090">
        <v>2435</v>
      </c>
      <c r="B21090">
        <v>271631.24692563998</v>
      </c>
      <c r="C21090">
        <v>13.485474674252201</v>
      </c>
      <c r="D21090">
        <v>41.794492817558201</v>
      </c>
      <c r="E21090" t="s">
        <v>18</v>
      </c>
      <c r="F21090">
        <v>363913.33198882802</v>
      </c>
      <c r="G21090">
        <v>323014.85116322403</v>
      </c>
      <c r="H21090">
        <v>40898.480825603903</v>
      </c>
      <c r="I21090">
        <v>0.88949308611739497</v>
      </c>
    </row>
    <row r="21091" spans="1:9" x14ac:dyDescent="0.2">
      <c r="A21091">
        <v>2435</v>
      </c>
      <c r="B21091">
        <v>271631.24692563998</v>
      </c>
      <c r="C21091">
        <v>16.989337821566899</v>
      </c>
      <c r="D21091">
        <v>45.298355964872997</v>
      </c>
      <c r="E21091" t="s">
        <v>19</v>
      </c>
      <c r="F21091">
        <v>376034.29428898398</v>
      </c>
      <c r="G21091">
        <v>335135.81346337998</v>
      </c>
      <c r="H21091">
        <v>40898.480825603903</v>
      </c>
      <c r="I21091">
        <v>1.0175049547419801</v>
      </c>
    </row>
    <row r="21092" spans="1:9" x14ac:dyDescent="0.2">
      <c r="A21092">
        <v>2435</v>
      </c>
      <c r="B21092">
        <v>271631.24692563998</v>
      </c>
      <c r="C21092">
        <v>22.552277969120102</v>
      </c>
      <c r="D21092">
        <v>50.861296112426203</v>
      </c>
      <c r="E21092" t="s">
        <v>18</v>
      </c>
      <c r="F21092">
        <v>344248.42145437602</v>
      </c>
      <c r="G21092">
        <v>20299.458104137098</v>
      </c>
      <c r="H21092">
        <v>323948.96335023898</v>
      </c>
      <c r="I21092">
        <v>0.87725219276727295</v>
      </c>
    </row>
    <row r="21093" spans="1:9" x14ac:dyDescent="0.2">
      <c r="A21093">
        <v>2435</v>
      </c>
      <c r="B21093">
        <v>271631.24692563998</v>
      </c>
      <c r="C21093">
        <v>25.8122236569676</v>
      </c>
      <c r="D21093">
        <v>54.121241800273602</v>
      </c>
      <c r="E21093" t="s">
        <v>18</v>
      </c>
      <c r="F21093">
        <v>347348.21610446897</v>
      </c>
      <c r="G21093">
        <v>0</v>
      </c>
      <c r="H21093">
        <v>347348.21610446897</v>
      </c>
      <c r="I21093">
        <v>0.878764225050359</v>
      </c>
    </row>
    <row r="21094" spans="1:9" x14ac:dyDescent="0.2">
      <c r="A21094">
        <v>2436</v>
      </c>
      <c r="B21094">
        <v>35646.876506054599</v>
      </c>
      <c r="C21094">
        <v>0</v>
      </c>
      <c r="D21094">
        <v>28.798183177785099</v>
      </c>
      <c r="E21094" t="s">
        <v>17</v>
      </c>
      <c r="F21094">
        <v>285311.19135568599</v>
      </c>
      <c r="G21094">
        <v>285311.19135568599</v>
      </c>
      <c r="H21094">
        <v>0</v>
      </c>
      <c r="I21094">
        <v>1</v>
      </c>
    </row>
    <row r="21095" spans="1:9" x14ac:dyDescent="0.2">
      <c r="A21095">
        <v>2436</v>
      </c>
      <c r="B21095">
        <v>35646.876506054599</v>
      </c>
      <c r="C21095">
        <v>2.56886478675148</v>
      </c>
      <c r="D21095">
        <v>31.3670479645365</v>
      </c>
      <c r="E21095" t="s">
        <v>20</v>
      </c>
      <c r="F21095">
        <v>285311.19135568599</v>
      </c>
      <c r="G21095">
        <v>270609.76623794902</v>
      </c>
      <c r="H21095">
        <v>14701.425117736901</v>
      </c>
    </row>
    <row r="21096" spans="1:9" x14ac:dyDescent="0.2">
      <c r="A21096">
        <v>2436</v>
      </c>
      <c r="B21096">
        <v>35646.876506054599</v>
      </c>
      <c r="C21096">
        <v>4.3414840416802303</v>
      </c>
      <c r="D21096">
        <v>33.139667219465302</v>
      </c>
      <c r="E21096" t="s">
        <v>20</v>
      </c>
      <c r="F21096">
        <v>285311.19135568599</v>
      </c>
      <c r="G21096">
        <v>255897.92344687201</v>
      </c>
      <c r="H21096">
        <v>29413.2679088144</v>
      </c>
    </row>
    <row r="21097" spans="1:9" x14ac:dyDescent="0.2">
      <c r="A21097">
        <v>2436</v>
      </c>
      <c r="B21097">
        <v>35646.876506054599</v>
      </c>
      <c r="C21097">
        <v>6.7304072961104797</v>
      </c>
      <c r="D21097">
        <v>35.528590473895498</v>
      </c>
      <c r="E21097" t="s">
        <v>20</v>
      </c>
      <c r="F21097">
        <v>285311.19135568599</v>
      </c>
      <c r="G21097">
        <v>238677.426800057</v>
      </c>
      <c r="H21097">
        <v>46633.764555629103</v>
      </c>
    </row>
    <row r="21098" spans="1:9" x14ac:dyDescent="0.2">
      <c r="A21098">
        <v>2436</v>
      </c>
      <c r="B21098">
        <v>35646.876506054599</v>
      </c>
      <c r="C21098">
        <v>9.4321541962914903</v>
      </c>
      <c r="D21098">
        <v>38.230337374076598</v>
      </c>
      <c r="E21098" t="s">
        <v>18</v>
      </c>
      <c r="F21098">
        <v>292793.908267288</v>
      </c>
      <c r="G21098">
        <v>42837.006127582397</v>
      </c>
      <c r="H21098">
        <v>249956.90213970601</v>
      </c>
      <c r="I21098">
        <v>0.97538477513029598</v>
      </c>
    </row>
    <row r="21099" spans="1:9" x14ac:dyDescent="0.2">
      <c r="A21099">
        <v>2436</v>
      </c>
      <c r="B21099">
        <v>35646.876506054599</v>
      </c>
      <c r="C21099">
        <v>11.2986625123672</v>
      </c>
      <c r="D21099">
        <v>40.0968456901522</v>
      </c>
      <c r="E21099" t="s">
        <v>18</v>
      </c>
      <c r="F21099">
        <v>291772.48736509302</v>
      </c>
      <c r="G21099">
        <v>0</v>
      </c>
      <c r="H21099">
        <v>291772.48736509302</v>
      </c>
      <c r="I21099">
        <v>0.91350680888487401</v>
      </c>
    </row>
    <row r="21100" spans="1:9" x14ac:dyDescent="0.2">
      <c r="A21100">
        <v>2437</v>
      </c>
      <c r="B21100">
        <v>58593.911424987302</v>
      </c>
      <c r="C21100">
        <v>0</v>
      </c>
      <c r="D21100">
        <v>30.519954905829</v>
      </c>
      <c r="E21100" t="s">
        <v>17</v>
      </c>
      <c r="F21100">
        <v>438337.41357158602</v>
      </c>
      <c r="G21100">
        <v>438337.41357158602</v>
      </c>
      <c r="H21100">
        <v>0</v>
      </c>
      <c r="I21100">
        <v>1</v>
      </c>
    </row>
    <row r="21101" spans="1:9" x14ac:dyDescent="0.2">
      <c r="A21101">
        <v>2437</v>
      </c>
      <c r="B21101">
        <v>58593.911424987302</v>
      </c>
      <c r="C21101">
        <v>0.90163531450468504</v>
      </c>
      <c r="D21101">
        <v>31.421590220333599</v>
      </c>
      <c r="E21101" t="s">
        <v>18</v>
      </c>
      <c r="F21101">
        <v>384469.86451539898</v>
      </c>
      <c r="G21101">
        <v>351804.55569695</v>
      </c>
      <c r="H21101">
        <v>32665.308818448499</v>
      </c>
      <c r="I21101">
        <v>0.87320298019869502</v>
      </c>
    </row>
    <row r="21102" spans="1:9" x14ac:dyDescent="0.2">
      <c r="A21102">
        <v>2437</v>
      </c>
      <c r="B21102">
        <v>58593.911424987302</v>
      </c>
      <c r="C21102">
        <v>1.55719543441755</v>
      </c>
      <c r="D21102">
        <v>32.077150340246497</v>
      </c>
      <c r="E21102" t="s">
        <v>18</v>
      </c>
      <c r="F21102">
        <v>381543.68802373199</v>
      </c>
      <c r="G21102">
        <v>310953.67822321301</v>
      </c>
      <c r="H21102">
        <v>70590.009800518994</v>
      </c>
      <c r="I21102">
        <v>0.98816828440975701</v>
      </c>
    </row>
    <row r="21103" spans="1:9" x14ac:dyDescent="0.2">
      <c r="A21103">
        <v>2437</v>
      </c>
      <c r="B21103">
        <v>58593.911424987302</v>
      </c>
      <c r="C21103">
        <v>2.21490243728186</v>
      </c>
      <c r="D21103">
        <v>32.734857343110797</v>
      </c>
      <c r="E21103" t="s">
        <v>18</v>
      </c>
      <c r="F21103">
        <v>317992.55455729901</v>
      </c>
      <c r="G21103">
        <v>25922.004895652801</v>
      </c>
      <c r="H21103">
        <v>292070.54966164602</v>
      </c>
      <c r="I21103">
        <v>0.79230070633097405</v>
      </c>
    </row>
    <row r="21104" spans="1:9" x14ac:dyDescent="0.2">
      <c r="A21104">
        <v>2437</v>
      </c>
      <c r="B21104">
        <v>58593.911424987302</v>
      </c>
      <c r="C21104">
        <v>2.6482678502619299</v>
      </c>
      <c r="D21104">
        <v>33.168222756090898</v>
      </c>
      <c r="E21104" t="s">
        <v>18</v>
      </c>
      <c r="F21104">
        <v>315926.21150920697</v>
      </c>
      <c r="G21104">
        <v>0</v>
      </c>
      <c r="H21104">
        <v>315926.21150920697</v>
      </c>
      <c r="I21104">
        <v>0.89416643103734705</v>
      </c>
    </row>
    <row r="21105" spans="1:9" x14ac:dyDescent="0.2">
      <c r="A21105">
        <v>2438</v>
      </c>
      <c r="B21105">
        <v>721.167300673927</v>
      </c>
      <c r="C21105">
        <v>0</v>
      </c>
      <c r="D21105">
        <v>32.590385407774903</v>
      </c>
      <c r="E21105" t="s">
        <v>17</v>
      </c>
      <c r="F21105">
        <v>4689.2712302456803</v>
      </c>
      <c r="G21105">
        <v>4689.2712302456803</v>
      </c>
      <c r="H21105">
        <v>0</v>
      </c>
      <c r="I21105">
        <v>1</v>
      </c>
    </row>
    <row r="21106" spans="1:9" x14ac:dyDescent="0.2">
      <c r="A21106">
        <v>2438</v>
      </c>
      <c r="B21106">
        <v>721.167300673927</v>
      </c>
      <c r="C21106">
        <v>1.16475057949459</v>
      </c>
      <c r="D21106">
        <v>33.755135987269497</v>
      </c>
      <c r="E21106" t="s">
        <v>20</v>
      </c>
      <c r="F21106">
        <v>4689.2712302456803</v>
      </c>
      <c r="G21106">
        <v>0</v>
      </c>
      <c r="H21106">
        <v>4689.2712302456803</v>
      </c>
    </row>
    <row r="21107" spans="1:9" x14ac:dyDescent="0.2">
      <c r="A21107">
        <v>2439</v>
      </c>
      <c r="B21107">
        <v>81457.302694241997</v>
      </c>
      <c r="C21107">
        <v>0</v>
      </c>
      <c r="D21107">
        <v>30.362599382393899</v>
      </c>
      <c r="E21107" t="s">
        <v>17</v>
      </c>
      <c r="F21107">
        <v>919735.43083786103</v>
      </c>
      <c r="G21107">
        <v>919735.43083786103</v>
      </c>
      <c r="H21107">
        <v>0</v>
      </c>
      <c r="I21107">
        <v>1</v>
      </c>
    </row>
    <row r="21108" spans="1:9" x14ac:dyDescent="0.2">
      <c r="A21108">
        <v>2439</v>
      </c>
      <c r="B21108">
        <v>81457.302694241997</v>
      </c>
      <c r="C21108">
        <v>2.4778664078213901</v>
      </c>
      <c r="D21108">
        <v>32.840465790215298</v>
      </c>
      <c r="E21108" t="s">
        <v>18</v>
      </c>
      <c r="F21108">
        <v>1098596.76929899</v>
      </c>
      <c r="G21108">
        <v>1087943.1327995399</v>
      </c>
      <c r="H21108">
        <v>10653.636499448499</v>
      </c>
      <c r="I21108">
        <v>1.17990728152358</v>
      </c>
    </row>
    <row r="21109" spans="1:9" x14ac:dyDescent="0.2">
      <c r="A21109">
        <v>2439</v>
      </c>
      <c r="B21109">
        <v>81457.302694241997</v>
      </c>
      <c r="C21109">
        <v>5.37185771376351</v>
      </c>
      <c r="D21109">
        <v>35.734457096157399</v>
      </c>
      <c r="E21109" t="s">
        <v>19</v>
      </c>
      <c r="F21109">
        <v>906399.80990136997</v>
      </c>
      <c r="G21109">
        <v>895746.17340192106</v>
      </c>
      <c r="H21109">
        <v>10653.636499448499</v>
      </c>
      <c r="I21109">
        <v>0.81148784175989497</v>
      </c>
    </row>
    <row r="21110" spans="1:9" x14ac:dyDescent="0.2">
      <c r="A21110">
        <v>2439</v>
      </c>
      <c r="B21110">
        <v>81457.302694241997</v>
      </c>
      <c r="C21110">
        <v>5.7937828985318003</v>
      </c>
      <c r="D21110">
        <v>36.156382280925698</v>
      </c>
      <c r="E21110" t="s">
        <v>20</v>
      </c>
      <c r="F21110">
        <v>906399.80990136997</v>
      </c>
      <c r="G21110">
        <v>885096.73687194497</v>
      </c>
      <c r="H21110">
        <v>21303.073029424999</v>
      </c>
    </row>
    <row r="21111" spans="1:9" x14ac:dyDescent="0.2">
      <c r="A21111">
        <v>2439</v>
      </c>
      <c r="B21111">
        <v>81457.302694241997</v>
      </c>
      <c r="C21111">
        <v>8.5355009161344402</v>
      </c>
      <c r="D21111">
        <v>38.898100298528298</v>
      </c>
      <c r="E21111" t="s">
        <v>20</v>
      </c>
      <c r="F21111">
        <v>906399.80990136997</v>
      </c>
      <c r="G21111">
        <v>873142.06952267303</v>
      </c>
      <c r="H21111">
        <v>33257.740378696697</v>
      </c>
    </row>
    <row r="21112" spans="1:9" x14ac:dyDescent="0.2">
      <c r="A21112">
        <v>2439</v>
      </c>
      <c r="B21112">
        <v>81457.302694241997</v>
      </c>
      <c r="C21112">
        <v>10.5981938172258</v>
      </c>
      <c r="D21112">
        <v>40.960793199619701</v>
      </c>
      <c r="E21112" t="s">
        <v>19</v>
      </c>
      <c r="F21112">
        <v>885891.21414467995</v>
      </c>
      <c r="G21112">
        <v>852633.47376598301</v>
      </c>
      <c r="H21112">
        <v>33257.740378696697</v>
      </c>
      <c r="I21112">
        <v>0.95059684346596196</v>
      </c>
    </row>
    <row r="21113" spans="1:9" x14ac:dyDescent="0.2">
      <c r="A21113">
        <v>2439</v>
      </c>
      <c r="B21113">
        <v>81457.302694241997</v>
      </c>
      <c r="C21113">
        <v>11.3752405603613</v>
      </c>
      <c r="D21113">
        <v>41.737839942755201</v>
      </c>
      <c r="E21113" t="s">
        <v>20</v>
      </c>
      <c r="F21113">
        <v>885891.21414467995</v>
      </c>
      <c r="G21113">
        <v>835802.91617115994</v>
      </c>
      <c r="H21113">
        <v>50088.297973519497</v>
      </c>
    </row>
    <row r="21114" spans="1:9" x14ac:dyDescent="0.2">
      <c r="A21114">
        <v>2439</v>
      </c>
      <c r="B21114">
        <v>81457.302694241997</v>
      </c>
      <c r="C21114">
        <v>11.912916200346899</v>
      </c>
      <c r="D21114">
        <v>42.275515582740802</v>
      </c>
      <c r="E21114" t="s">
        <v>19</v>
      </c>
      <c r="F21114">
        <v>860517.87787384796</v>
      </c>
      <c r="G21114">
        <v>810429.579900329</v>
      </c>
      <c r="H21114">
        <v>50088.297973519497</v>
      </c>
      <c r="I21114">
        <v>0.96296251860275495</v>
      </c>
    </row>
    <row r="21115" spans="1:9" x14ac:dyDescent="0.2">
      <c r="A21115">
        <v>2439</v>
      </c>
      <c r="B21115">
        <v>81457.302694241997</v>
      </c>
      <c r="C21115">
        <v>13.407918187044899</v>
      </c>
      <c r="D21115">
        <v>43.770517569438802</v>
      </c>
      <c r="E21115" t="s">
        <v>19</v>
      </c>
      <c r="F21115">
        <v>688782.46158304298</v>
      </c>
      <c r="G21115">
        <v>638694.16360952402</v>
      </c>
      <c r="H21115">
        <v>50088.297973519497</v>
      </c>
      <c r="I21115">
        <v>0.78182627155352802</v>
      </c>
    </row>
    <row r="21116" spans="1:9" x14ac:dyDescent="0.2">
      <c r="A21116">
        <v>2439</v>
      </c>
      <c r="B21116">
        <v>81457.302694241997</v>
      </c>
      <c r="C21116">
        <v>13.753170295733399</v>
      </c>
      <c r="D21116">
        <v>44.1157696781273</v>
      </c>
      <c r="E21116" t="s">
        <v>19</v>
      </c>
      <c r="F21116">
        <v>647990.81922331196</v>
      </c>
      <c r="G21116">
        <v>597902.521249793</v>
      </c>
      <c r="H21116">
        <v>50088.297973519497</v>
      </c>
      <c r="I21116">
        <v>0.93440012345720502</v>
      </c>
    </row>
    <row r="21117" spans="1:9" x14ac:dyDescent="0.2">
      <c r="A21117">
        <v>2439</v>
      </c>
      <c r="B21117">
        <v>81457.302694241997</v>
      </c>
      <c r="C21117">
        <v>13.8159814520882</v>
      </c>
      <c r="D21117">
        <v>44.178580834482098</v>
      </c>
      <c r="E21117" t="s">
        <v>18</v>
      </c>
      <c r="F21117">
        <v>560038.52429954999</v>
      </c>
      <c r="G21117">
        <v>32279.8809696885</v>
      </c>
      <c r="H21117">
        <v>527758.64332986204</v>
      </c>
      <c r="I21117">
        <v>0.85260738610989295</v>
      </c>
    </row>
    <row r="21118" spans="1:9" x14ac:dyDescent="0.2">
      <c r="A21118">
        <v>2439</v>
      </c>
      <c r="B21118">
        <v>81457.302694241997</v>
      </c>
      <c r="C21118">
        <v>15.5822594237346</v>
      </c>
      <c r="D21118">
        <v>45.944858806128501</v>
      </c>
      <c r="E21118" t="s">
        <v>18</v>
      </c>
      <c r="F21118">
        <v>563891.61150669504</v>
      </c>
      <c r="G21118">
        <v>0</v>
      </c>
      <c r="H21118">
        <v>563891.61150669504</v>
      </c>
      <c r="I21118">
        <v>0.96727934562760498</v>
      </c>
    </row>
    <row r="21119" spans="1:9" x14ac:dyDescent="0.2">
      <c r="A21119">
        <v>2440</v>
      </c>
      <c r="B21119">
        <v>156465.893926533</v>
      </c>
      <c r="C21119">
        <v>0</v>
      </c>
      <c r="D21119">
        <v>27.504433084577201</v>
      </c>
      <c r="E21119" t="s">
        <v>17</v>
      </c>
      <c r="F21119">
        <v>24169.671113119799</v>
      </c>
      <c r="G21119">
        <v>24169.671113119799</v>
      </c>
      <c r="H21119">
        <v>0</v>
      </c>
      <c r="I21119">
        <v>1</v>
      </c>
    </row>
    <row r="21120" spans="1:9" x14ac:dyDescent="0.2">
      <c r="A21120">
        <v>2440</v>
      </c>
      <c r="B21120">
        <v>156465.893926533</v>
      </c>
      <c r="C21120">
        <v>3.0577412687785399</v>
      </c>
      <c r="D21120">
        <v>30.5621743533558</v>
      </c>
      <c r="E21120" t="s">
        <v>20</v>
      </c>
      <c r="F21120">
        <v>24169.671113119799</v>
      </c>
      <c r="G21120">
        <v>18692.3540695704</v>
      </c>
      <c r="H21120">
        <v>5477.3170435494003</v>
      </c>
    </row>
    <row r="21121" spans="1:9" x14ac:dyDescent="0.2">
      <c r="A21121">
        <v>2440</v>
      </c>
      <c r="B21121">
        <v>156465.893926533</v>
      </c>
      <c r="C21121">
        <v>3.4932049671966801</v>
      </c>
      <c r="D21121">
        <v>30.997638051773901</v>
      </c>
      <c r="E21121" t="s">
        <v>19</v>
      </c>
      <c r="F21121">
        <v>27689.290234658001</v>
      </c>
      <c r="G21121">
        <v>22211.973191108598</v>
      </c>
      <c r="H21121">
        <v>5477.3170435494003</v>
      </c>
      <c r="I21121">
        <v>1.16289477120689</v>
      </c>
    </row>
    <row r="21122" spans="1:9" x14ac:dyDescent="0.2">
      <c r="A21122">
        <v>2440</v>
      </c>
      <c r="B21122">
        <v>156465.893926533</v>
      </c>
      <c r="C21122">
        <v>6.2035247192641796</v>
      </c>
      <c r="D21122">
        <v>33.707957803841403</v>
      </c>
      <c r="E21122" t="s">
        <v>20</v>
      </c>
      <c r="F21122">
        <v>27689.290234658001</v>
      </c>
      <c r="G21122">
        <v>16907.3340314999</v>
      </c>
      <c r="H21122">
        <v>10781.956203158001</v>
      </c>
    </row>
    <row r="21123" spans="1:9" x14ac:dyDescent="0.2">
      <c r="A21123">
        <v>2440</v>
      </c>
      <c r="B21123">
        <v>156465.893926533</v>
      </c>
      <c r="C21123">
        <v>6.88292004655756</v>
      </c>
      <c r="D21123">
        <v>34.387353131134802</v>
      </c>
      <c r="E21123" t="s">
        <v>17</v>
      </c>
      <c r="F21123">
        <v>142347.92282572601</v>
      </c>
      <c r="G21123">
        <v>131565.966622568</v>
      </c>
      <c r="H21123">
        <v>10781.956203158001</v>
      </c>
      <c r="I21123">
        <v>5.0553505699917096</v>
      </c>
    </row>
    <row r="21124" spans="1:9" x14ac:dyDescent="0.2">
      <c r="A21124">
        <v>2440</v>
      </c>
      <c r="B21124">
        <v>156465.893926533</v>
      </c>
      <c r="C21124">
        <v>7.2761268732006297</v>
      </c>
      <c r="D21124">
        <v>34.780559957777903</v>
      </c>
      <c r="E21124" t="s">
        <v>17</v>
      </c>
      <c r="F21124">
        <v>434392.42967514897</v>
      </c>
      <c r="G21124">
        <v>423610.47347199102</v>
      </c>
      <c r="H21124">
        <v>10781.956203158001</v>
      </c>
      <c r="I21124">
        <v>3.0456900342712001</v>
      </c>
    </row>
    <row r="21125" spans="1:9" x14ac:dyDescent="0.2">
      <c r="A21125">
        <v>2440</v>
      </c>
      <c r="B21125">
        <v>156465.893926533</v>
      </c>
      <c r="C21125">
        <v>8.3289875039155792</v>
      </c>
      <c r="D21125">
        <v>35.8334205884928</v>
      </c>
      <c r="E21125" t="s">
        <v>20</v>
      </c>
      <c r="F21125">
        <v>434392.42967514897</v>
      </c>
      <c r="G21125">
        <v>417532.70459812903</v>
      </c>
      <c r="H21125">
        <v>16859.725077020299</v>
      </c>
    </row>
    <row r="21126" spans="1:9" x14ac:dyDescent="0.2">
      <c r="A21126">
        <v>2440</v>
      </c>
      <c r="B21126">
        <v>156465.893926533</v>
      </c>
      <c r="C21126">
        <v>8.8981579441798804</v>
      </c>
      <c r="D21126">
        <v>36.402591028757101</v>
      </c>
      <c r="E21126" t="s">
        <v>19</v>
      </c>
      <c r="F21126">
        <v>423605.07186573802</v>
      </c>
      <c r="G21126">
        <v>406745.34678871802</v>
      </c>
      <c r="H21126">
        <v>16859.725077020299</v>
      </c>
      <c r="I21126">
        <v>0.96604975914311197</v>
      </c>
    </row>
    <row r="21127" spans="1:9" x14ac:dyDescent="0.2">
      <c r="A21127">
        <v>2440</v>
      </c>
      <c r="B21127">
        <v>156465.893926533</v>
      </c>
      <c r="C21127">
        <v>9.7163990348236702</v>
      </c>
      <c r="D21127">
        <v>37.220832119400903</v>
      </c>
      <c r="E21127" t="s">
        <v>20</v>
      </c>
      <c r="F21127">
        <v>423605.07186573802</v>
      </c>
      <c r="G21127">
        <v>401009.23198626097</v>
      </c>
      <c r="H21127">
        <v>22595.8398794776</v>
      </c>
    </row>
    <row r="21128" spans="1:9" x14ac:dyDescent="0.2">
      <c r="A21128">
        <v>2440</v>
      </c>
      <c r="B21128">
        <v>156465.893926533</v>
      </c>
      <c r="C21128">
        <v>10.200082184787901</v>
      </c>
      <c r="D21128">
        <v>37.704515269365203</v>
      </c>
      <c r="E21128" t="s">
        <v>19</v>
      </c>
      <c r="F21128">
        <v>423170.11882520799</v>
      </c>
      <c r="G21128">
        <v>400574.278945731</v>
      </c>
      <c r="H21128">
        <v>22595.8398794776</v>
      </c>
      <c r="I21128">
        <v>0.99213565660122705</v>
      </c>
    </row>
    <row r="21129" spans="1:9" x14ac:dyDescent="0.2">
      <c r="A21129">
        <v>2440</v>
      </c>
      <c r="B21129">
        <v>156465.893926533</v>
      </c>
      <c r="C21129">
        <v>11.4629619209624</v>
      </c>
      <c r="D21129">
        <v>38.9673950055397</v>
      </c>
      <c r="E21129" t="s">
        <v>20</v>
      </c>
      <c r="F21129">
        <v>423170.11882520799</v>
      </c>
      <c r="G21129">
        <v>393607.43123379501</v>
      </c>
      <c r="H21129">
        <v>29562.6875914132</v>
      </c>
    </row>
    <row r="21130" spans="1:9" x14ac:dyDescent="0.2">
      <c r="A21130">
        <v>2440</v>
      </c>
      <c r="B21130">
        <v>156465.893926533</v>
      </c>
      <c r="C21130">
        <v>13.4918703575356</v>
      </c>
      <c r="D21130">
        <v>40.996303442112797</v>
      </c>
      <c r="E21130" t="s">
        <v>20</v>
      </c>
      <c r="F21130">
        <v>423170.11882520799</v>
      </c>
      <c r="G21130">
        <v>387413.85909606802</v>
      </c>
      <c r="H21130">
        <v>35756.259729140103</v>
      </c>
    </row>
    <row r="21131" spans="1:9" x14ac:dyDescent="0.2">
      <c r="A21131">
        <v>2440</v>
      </c>
      <c r="B21131">
        <v>156465.893926533</v>
      </c>
      <c r="C21131">
        <v>15.735188487315501</v>
      </c>
      <c r="D21131">
        <v>43.239621571892698</v>
      </c>
      <c r="E21131" t="s">
        <v>18</v>
      </c>
      <c r="F21131">
        <v>402657.47609353601</v>
      </c>
      <c r="G21131">
        <v>361453.96160413098</v>
      </c>
      <c r="H21131">
        <v>41203.514489405301</v>
      </c>
      <c r="I21131">
        <v>0.918958438768959</v>
      </c>
    </row>
    <row r="21132" spans="1:9" x14ac:dyDescent="0.2">
      <c r="A21132">
        <v>2440</v>
      </c>
      <c r="B21132">
        <v>156465.893926533</v>
      </c>
      <c r="C21132">
        <v>18.591549336730701</v>
      </c>
      <c r="D21132">
        <v>46.095982421307902</v>
      </c>
      <c r="E21132" t="s">
        <v>18</v>
      </c>
      <c r="F21132">
        <v>385242.154192866</v>
      </c>
      <c r="G21132">
        <v>42938.443132768101</v>
      </c>
      <c r="H21132">
        <v>342303.71106009802</v>
      </c>
      <c r="I21132">
        <v>0.93685325316917301</v>
      </c>
    </row>
    <row r="21133" spans="1:9" x14ac:dyDescent="0.2">
      <c r="A21133">
        <v>2440</v>
      </c>
      <c r="B21133">
        <v>156465.893926533</v>
      </c>
      <c r="C21133">
        <v>19.740699164857201</v>
      </c>
      <c r="D21133">
        <v>47.245132249434398</v>
      </c>
      <c r="E21133" t="s">
        <v>18</v>
      </c>
      <c r="F21133">
        <v>379123.35568269598</v>
      </c>
      <c r="G21133">
        <v>0</v>
      </c>
      <c r="H21133">
        <v>379123.35568269598</v>
      </c>
      <c r="I21133">
        <v>0.80740975475098498</v>
      </c>
    </row>
    <row r="21134" spans="1:9" x14ac:dyDescent="0.2">
      <c r="A21134">
        <v>2441</v>
      </c>
      <c r="B21134">
        <v>7872.7803921914301</v>
      </c>
      <c r="C21134">
        <v>0</v>
      </c>
      <c r="D21134">
        <v>31.288028999279799</v>
      </c>
      <c r="E21134" t="s">
        <v>17</v>
      </c>
      <c r="F21134">
        <v>45570.964758490998</v>
      </c>
      <c r="G21134">
        <v>45570.964758490998</v>
      </c>
      <c r="H21134">
        <v>0</v>
      </c>
      <c r="I21134">
        <v>1</v>
      </c>
    </row>
    <row r="21135" spans="1:9" x14ac:dyDescent="0.2">
      <c r="A21135">
        <v>2441</v>
      </c>
      <c r="B21135">
        <v>7872.7803921914301</v>
      </c>
      <c r="C21135">
        <v>0.44628722869229598</v>
      </c>
      <c r="D21135">
        <v>31.734316227972101</v>
      </c>
      <c r="E21135" t="s">
        <v>19</v>
      </c>
      <c r="F21135">
        <v>55605.904486155203</v>
      </c>
      <c r="G21135">
        <v>55605.904486155203</v>
      </c>
      <c r="H21135" s="15">
        <v>3.6379788070917101E-12</v>
      </c>
      <c r="I21135">
        <v>1.21751171795713</v>
      </c>
    </row>
    <row r="21136" spans="1:9" x14ac:dyDescent="0.2">
      <c r="A21136">
        <v>2441</v>
      </c>
      <c r="B21136">
        <v>7872.7803921914301</v>
      </c>
      <c r="C21136">
        <v>0.82140220893180804</v>
      </c>
      <c r="D21136">
        <v>32.109431208211603</v>
      </c>
      <c r="E21136" t="s">
        <v>20</v>
      </c>
      <c r="F21136">
        <v>55605.904486155203</v>
      </c>
      <c r="G21136">
        <v>39776.816318943202</v>
      </c>
      <c r="H21136">
        <v>15829.088167211999</v>
      </c>
    </row>
    <row r="21137" spans="1:9" x14ac:dyDescent="0.2">
      <c r="A21137">
        <v>2441</v>
      </c>
      <c r="B21137">
        <v>7872.7803921914301</v>
      </c>
      <c r="C21137">
        <v>1.5665394319730801</v>
      </c>
      <c r="D21137">
        <v>32.8545684312529</v>
      </c>
      <c r="E21137" t="s">
        <v>18</v>
      </c>
      <c r="F21137">
        <v>54395.927781992199</v>
      </c>
      <c r="G21137">
        <v>22238.341204833301</v>
      </c>
      <c r="H21137">
        <v>32157.586577158901</v>
      </c>
      <c r="I21137">
        <v>0.96201755716510495</v>
      </c>
    </row>
    <row r="21138" spans="1:9" x14ac:dyDescent="0.2">
      <c r="A21138">
        <v>2441</v>
      </c>
      <c r="B21138">
        <v>7872.7803921914301</v>
      </c>
      <c r="C21138">
        <v>2.2499010352227802</v>
      </c>
      <c r="D21138">
        <v>33.537930034502601</v>
      </c>
      <c r="E21138" t="s">
        <v>19</v>
      </c>
      <c r="F21138">
        <v>51213.361279668599</v>
      </c>
      <c r="G21138">
        <v>19055.774702509701</v>
      </c>
      <c r="H21138">
        <v>32157.586577158901</v>
      </c>
      <c r="I21138">
        <v>0.84911045864812795</v>
      </c>
    </row>
    <row r="21139" spans="1:9" x14ac:dyDescent="0.2">
      <c r="A21139">
        <v>2441</v>
      </c>
      <c r="B21139">
        <v>7872.7803921914301</v>
      </c>
      <c r="C21139">
        <v>2.5006176041177102</v>
      </c>
      <c r="D21139">
        <v>33.788646603397503</v>
      </c>
      <c r="E21139" t="s">
        <v>18</v>
      </c>
      <c r="F21139">
        <v>49019.136311513597</v>
      </c>
      <c r="G21139">
        <v>0</v>
      </c>
      <c r="H21139">
        <v>49019.136311513597</v>
      </c>
      <c r="I21139">
        <v>0.88166157584596005</v>
      </c>
    </row>
    <row r="21140" spans="1:9" x14ac:dyDescent="0.2">
      <c r="A21140">
        <v>2442</v>
      </c>
      <c r="B21140">
        <v>270184.85723349103</v>
      </c>
      <c r="C21140">
        <v>0</v>
      </c>
      <c r="D21140">
        <v>29.165989115486902</v>
      </c>
      <c r="E21140" t="s">
        <v>17</v>
      </c>
      <c r="F21140">
        <v>48732.244436439498</v>
      </c>
      <c r="G21140">
        <v>48732.244436439403</v>
      </c>
      <c r="H21140">
        <v>0</v>
      </c>
      <c r="I21140">
        <v>1</v>
      </c>
    </row>
    <row r="21141" spans="1:9" x14ac:dyDescent="0.2">
      <c r="A21141">
        <v>2442</v>
      </c>
      <c r="B21141">
        <v>270184.85723349103</v>
      </c>
      <c r="C21141">
        <v>2.9005540493327402</v>
      </c>
      <c r="D21141">
        <v>32.066543164819599</v>
      </c>
      <c r="E21141" t="s">
        <v>20</v>
      </c>
      <c r="F21141">
        <v>48732.244436439498</v>
      </c>
      <c r="G21141">
        <v>36388.3958246041</v>
      </c>
      <c r="H21141">
        <v>12343.848611835399</v>
      </c>
    </row>
    <row r="21142" spans="1:9" x14ac:dyDescent="0.2">
      <c r="A21142">
        <v>2442</v>
      </c>
      <c r="B21142">
        <v>270184.85723349103</v>
      </c>
      <c r="C21142">
        <v>4.6193911706489601</v>
      </c>
      <c r="D21142">
        <v>33.785380286135798</v>
      </c>
      <c r="E21142" t="s">
        <v>19</v>
      </c>
      <c r="F21142">
        <v>59625.952976357803</v>
      </c>
      <c r="G21142">
        <v>47282.104364522398</v>
      </c>
      <c r="H21142">
        <v>12343.848611835399</v>
      </c>
      <c r="I21142">
        <v>1.2623252538959</v>
      </c>
    </row>
    <row r="21143" spans="1:9" x14ac:dyDescent="0.2">
      <c r="A21143">
        <v>2442</v>
      </c>
      <c r="B21143">
        <v>270184.85723349103</v>
      </c>
      <c r="C21143">
        <v>5.6017636983282602</v>
      </c>
      <c r="D21143">
        <v>34.7677528138151</v>
      </c>
      <c r="E21143" t="s">
        <v>18</v>
      </c>
      <c r="F21143">
        <v>67659.0001502901</v>
      </c>
      <c r="G21143">
        <v>42274.209249858002</v>
      </c>
      <c r="H21143">
        <v>25384.790900431999</v>
      </c>
      <c r="I21143">
        <v>1.1629537027061201</v>
      </c>
    </row>
    <row r="21144" spans="1:9" x14ac:dyDescent="0.2">
      <c r="A21144">
        <v>2442</v>
      </c>
      <c r="B21144">
        <v>270184.85723349103</v>
      </c>
      <c r="C21144">
        <v>6.7930625665548696</v>
      </c>
      <c r="D21144">
        <v>35.959051682041697</v>
      </c>
      <c r="E21144" t="s">
        <v>17</v>
      </c>
      <c r="F21144">
        <v>383151.62168323499</v>
      </c>
      <c r="G21144">
        <v>357766.83078280301</v>
      </c>
      <c r="H21144">
        <v>25384.790900431999</v>
      </c>
      <c r="I21144">
        <v>5.6296805077100602</v>
      </c>
    </row>
    <row r="21145" spans="1:9" x14ac:dyDescent="0.2">
      <c r="A21145">
        <v>2442</v>
      </c>
      <c r="B21145">
        <v>270184.85723349103</v>
      </c>
      <c r="C21145">
        <v>8.4094583704995092</v>
      </c>
      <c r="D21145">
        <v>37.575447485986402</v>
      </c>
      <c r="E21145" t="s">
        <v>20</v>
      </c>
      <c r="F21145">
        <v>383151.62168323499</v>
      </c>
      <c r="G21145">
        <v>344825.90510456299</v>
      </c>
      <c r="H21145">
        <v>38325.716578671701</v>
      </c>
    </row>
    <row r="21146" spans="1:9" x14ac:dyDescent="0.2">
      <c r="A21146">
        <v>2442</v>
      </c>
      <c r="B21146">
        <v>270184.85723349103</v>
      </c>
      <c r="C21146">
        <v>11.0606036573397</v>
      </c>
      <c r="D21146">
        <v>40.226592772826599</v>
      </c>
      <c r="E21146" t="s">
        <v>20</v>
      </c>
      <c r="F21146">
        <v>383151.62168323499</v>
      </c>
      <c r="G21146">
        <v>331589.706209959</v>
      </c>
      <c r="H21146">
        <v>51561.915473276</v>
      </c>
    </row>
    <row r="21147" spans="1:9" x14ac:dyDescent="0.2">
      <c r="A21147">
        <v>2442</v>
      </c>
      <c r="B21147">
        <v>270184.85723349103</v>
      </c>
      <c r="C21147">
        <v>13.4757605979165</v>
      </c>
      <c r="D21147">
        <v>42.641749713403399</v>
      </c>
      <c r="E21147" t="s">
        <v>18</v>
      </c>
      <c r="F21147">
        <v>391704.84377149201</v>
      </c>
      <c r="G21147">
        <v>326946.01961863099</v>
      </c>
      <c r="H21147">
        <v>64758.824152860499</v>
      </c>
      <c r="I21147">
        <v>0.98735238675670001</v>
      </c>
    </row>
    <row r="21148" spans="1:9" x14ac:dyDescent="0.2">
      <c r="A21148">
        <v>2442</v>
      </c>
      <c r="B21148">
        <v>270184.85723349103</v>
      </c>
      <c r="C21148">
        <v>16.9113953974541</v>
      </c>
      <c r="D21148">
        <v>46.077384512940903</v>
      </c>
      <c r="E21148" t="s">
        <v>18</v>
      </c>
      <c r="F21148">
        <v>339293.88701211999</v>
      </c>
      <c r="G21148">
        <v>37644.795931326502</v>
      </c>
      <c r="H21148">
        <v>301649.09108079399</v>
      </c>
      <c r="I21148">
        <v>0.82219362505846405</v>
      </c>
    </row>
    <row r="21149" spans="1:9" x14ac:dyDescent="0.2">
      <c r="A21149">
        <v>2442</v>
      </c>
      <c r="B21149">
        <v>270184.85723349103</v>
      </c>
      <c r="C21149">
        <v>17.193284630508401</v>
      </c>
      <c r="D21149">
        <v>46.359273745995303</v>
      </c>
      <c r="E21149" t="s">
        <v>19</v>
      </c>
      <c r="F21149">
        <v>336822.71804109297</v>
      </c>
      <c r="G21149">
        <v>35173.626960299298</v>
      </c>
      <c r="H21149">
        <v>301649.09108079399</v>
      </c>
      <c r="I21149">
        <v>0.921877922765033</v>
      </c>
    </row>
    <row r="21150" spans="1:9" x14ac:dyDescent="0.2">
      <c r="A21150">
        <v>2442</v>
      </c>
      <c r="B21150">
        <v>270184.85723349103</v>
      </c>
      <c r="C21150">
        <v>18.168959927034098</v>
      </c>
      <c r="D21150">
        <v>47.334949042520897</v>
      </c>
      <c r="E21150" t="s">
        <v>20</v>
      </c>
      <c r="F21150">
        <v>336822.71804109297</v>
      </c>
      <c r="G21150">
        <v>0</v>
      </c>
      <c r="H21150">
        <v>336822.71804109297</v>
      </c>
    </row>
    <row r="21151" spans="1:9" x14ac:dyDescent="0.2">
      <c r="A21151">
        <v>2443</v>
      </c>
      <c r="B21151">
        <v>838426.63488367898</v>
      </c>
      <c r="C21151">
        <v>0</v>
      </c>
      <c r="D21151">
        <v>29.596637320658399</v>
      </c>
      <c r="E21151" t="s">
        <v>17</v>
      </c>
      <c r="F21151">
        <v>59801.8903965426</v>
      </c>
      <c r="G21151">
        <v>59801.8903965426</v>
      </c>
      <c r="H21151">
        <v>0</v>
      </c>
      <c r="I21151">
        <v>1</v>
      </c>
    </row>
    <row r="21152" spans="1:9" x14ac:dyDescent="0.2">
      <c r="A21152">
        <v>2443</v>
      </c>
      <c r="B21152">
        <v>838426.63488367898</v>
      </c>
      <c r="C21152">
        <v>2.1836092064523598</v>
      </c>
      <c r="D21152">
        <v>31.780246527110702</v>
      </c>
      <c r="E21152" t="s">
        <v>20</v>
      </c>
      <c r="F21152">
        <v>59801.8903965426</v>
      </c>
      <c r="G21152">
        <v>36685.177416380502</v>
      </c>
      <c r="H21152">
        <v>23116.712980162101</v>
      </c>
    </row>
    <row r="21153" spans="1:9" x14ac:dyDescent="0.2">
      <c r="A21153">
        <v>2443</v>
      </c>
      <c r="B21153">
        <v>838426.63488367898</v>
      </c>
      <c r="C21153">
        <v>4.6051080063336096</v>
      </c>
      <c r="D21153">
        <v>34.201745326991997</v>
      </c>
      <c r="E21153" t="s">
        <v>19</v>
      </c>
      <c r="F21153">
        <v>63932.822216779801</v>
      </c>
      <c r="G21153">
        <v>40816.109236617704</v>
      </c>
      <c r="H21153">
        <v>23116.712980162101</v>
      </c>
      <c r="I21153">
        <v>1.07332282835728</v>
      </c>
    </row>
    <row r="21154" spans="1:9" x14ac:dyDescent="0.2">
      <c r="A21154">
        <v>2443</v>
      </c>
      <c r="B21154">
        <v>838426.63488367898</v>
      </c>
      <c r="C21154">
        <v>4.9989314331731798</v>
      </c>
      <c r="D21154">
        <v>34.5955687538315</v>
      </c>
      <c r="E21154" t="s">
        <v>20</v>
      </c>
      <c r="F21154">
        <v>63932.822216779801</v>
      </c>
      <c r="G21154">
        <v>16483.551992226901</v>
      </c>
      <c r="H21154">
        <v>47449.270224553002</v>
      </c>
    </row>
    <row r="21155" spans="1:9" x14ac:dyDescent="0.2">
      <c r="A21155">
        <v>2443</v>
      </c>
      <c r="B21155">
        <v>838426.63488367898</v>
      </c>
      <c r="C21155">
        <v>5.7275199850373797</v>
      </c>
      <c r="D21155">
        <v>35.324157305695699</v>
      </c>
      <c r="E21155" t="s">
        <v>19</v>
      </c>
      <c r="F21155">
        <v>63304.389658641303</v>
      </c>
      <c r="G21155">
        <v>15855.119434088299</v>
      </c>
      <c r="H21155">
        <v>47449.270224553002</v>
      </c>
      <c r="I21155">
        <v>0.94059417119759503</v>
      </c>
    </row>
    <row r="21156" spans="1:9" x14ac:dyDescent="0.2">
      <c r="A21156">
        <v>2443</v>
      </c>
      <c r="B21156">
        <v>838426.63488367898</v>
      </c>
      <c r="C21156">
        <v>5.77715606974155</v>
      </c>
      <c r="D21156">
        <v>35.373793390399896</v>
      </c>
      <c r="E21156" t="s">
        <v>17</v>
      </c>
      <c r="F21156">
        <v>384038.61321619002</v>
      </c>
      <c r="G21156">
        <v>336589.34299163701</v>
      </c>
      <c r="H21156">
        <v>47449.270224553002</v>
      </c>
      <c r="I21156">
        <v>6.0650494634407801</v>
      </c>
    </row>
    <row r="21157" spans="1:9" x14ac:dyDescent="0.2">
      <c r="A21157">
        <v>2443</v>
      </c>
      <c r="B21157">
        <v>838426.63488367898</v>
      </c>
      <c r="C21157">
        <v>6.44863170032838</v>
      </c>
      <c r="D21157">
        <v>36.045269020986701</v>
      </c>
      <c r="E21157" t="s">
        <v>18</v>
      </c>
      <c r="F21157">
        <v>381464.49334266398</v>
      </c>
      <c r="G21157">
        <v>308126.99460908101</v>
      </c>
      <c r="H21157">
        <v>73337.498733583197</v>
      </c>
      <c r="I21157">
        <v>0.98859115366553596</v>
      </c>
    </row>
    <row r="21158" spans="1:9" x14ac:dyDescent="0.2">
      <c r="A21158">
        <v>2443</v>
      </c>
      <c r="B21158">
        <v>838426.63488367898</v>
      </c>
      <c r="C21158">
        <v>6.7145592069797297</v>
      </c>
      <c r="D21158">
        <v>36.311196527638103</v>
      </c>
      <c r="E21158" t="s">
        <v>19</v>
      </c>
      <c r="F21158">
        <v>390755.92162410798</v>
      </c>
      <c r="G21158">
        <v>317418.42289052502</v>
      </c>
      <c r="H21158">
        <v>73337.498733583197</v>
      </c>
      <c r="I21158">
        <v>1.0284860806210701</v>
      </c>
    </row>
    <row r="21159" spans="1:9" x14ac:dyDescent="0.2">
      <c r="A21159">
        <v>2443</v>
      </c>
      <c r="B21159">
        <v>838426.63488367898</v>
      </c>
      <c r="C21159">
        <v>7.0164520581880296</v>
      </c>
      <c r="D21159">
        <v>36.613089378846396</v>
      </c>
      <c r="E21159" t="s">
        <v>19</v>
      </c>
      <c r="F21159">
        <v>436629.28117675701</v>
      </c>
      <c r="G21159">
        <v>363291.782443173</v>
      </c>
      <c r="H21159">
        <v>73337.498733583197</v>
      </c>
      <c r="I21159">
        <v>1.1424658167131001</v>
      </c>
    </row>
    <row r="21160" spans="1:9" x14ac:dyDescent="0.2">
      <c r="A21160">
        <v>2443</v>
      </c>
      <c r="B21160">
        <v>838426.63488367898</v>
      </c>
      <c r="C21160">
        <v>7.4272452521332797</v>
      </c>
      <c r="D21160">
        <v>37.023882572791599</v>
      </c>
      <c r="E21160" t="s">
        <v>19</v>
      </c>
      <c r="F21160">
        <v>449770.33821519301</v>
      </c>
      <c r="G21160">
        <v>376432.83948160999</v>
      </c>
      <c r="H21160">
        <v>73337.498733583197</v>
      </c>
      <c r="I21160">
        <v>1.0336569416389001</v>
      </c>
    </row>
    <row r="21161" spans="1:9" x14ac:dyDescent="0.2">
      <c r="A21161">
        <v>2443</v>
      </c>
      <c r="B21161">
        <v>838426.63488367898</v>
      </c>
      <c r="C21161">
        <v>7.4509603162146298</v>
      </c>
      <c r="D21161">
        <v>37.047597636873</v>
      </c>
      <c r="E21161" t="s">
        <v>19</v>
      </c>
      <c r="F21161">
        <v>460581.27156103001</v>
      </c>
      <c r="G21161">
        <v>387243.77282744698</v>
      </c>
      <c r="H21161">
        <v>73337.498733583197</v>
      </c>
      <c r="I21161">
        <v>1.0285757797444399</v>
      </c>
    </row>
    <row r="21162" spans="1:9" x14ac:dyDescent="0.2">
      <c r="A21162">
        <v>2443</v>
      </c>
      <c r="B21162">
        <v>838426.63488367898</v>
      </c>
      <c r="C21162">
        <v>8.4922173306421893</v>
      </c>
      <c r="D21162">
        <v>38.088854651300601</v>
      </c>
      <c r="E21162" t="s">
        <v>17</v>
      </c>
      <c r="F21162">
        <v>1191167.1489765199</v>
      </c>
      <c r="G21162">
        <v>1117829.6502429401</v>
      </c>
      <c r="H21162">
        <v>73337.498733583197</v>
      </c>
      <c r="I21162">
        <v>2.5729283117007098</v>
      </c>
    </row>
    <row r="21163" spans="1:9" x14ac:dyDescent="0.2">
      <c r="A21163">
        <v>2443</v>
      </c>
      <c r="B21163">
        <v>838426.63488367898</v>
      </c>
      <c r="C21163">
        <v>8.7358540235292601</v>
      </c>
      <c r="D21163">
        <v>38.332491344187602</v>
      </c>
      <c r="E21163" t="s">
        <v>19</v>
      </c>
      <c r="F21163">
        <v>1246619.48612433</v>
      </c>
      <c r="G21163">
        <v>1173281.9873907401</v>
      </c>
      <c r="H21163">
        <v>73337.498733583197</v>
      </c>
      <c r="I21163">
        <v>1.0482628269474801</v>
      </c>
    </row>
    <row r="21164" spans="1:9" x14ac:dyDescent="0.2">
      <c r="A21164">
        <v>2443</v>
      </c>
      <c r="B21164">
        <v>838426.63488367898</v>
      </c>
      <c r="C21164">
        <v>8.9106106123963809</v>
      </c>
      <c r="D21164">
        <v>38.5072479330547</v>
      </c>
      <c r="E21164" t="s">
        <v>18</v>
      </c>
      <c r="F21164">
        <v>1150729.9831117101</v>
      </c>
      <c r="G21164">
        <v>1049206.5456844401</v>
      </c>
      <c r="H21164">
        <v>101523.437427272</v>
      </c>
      <c r="I21164">
        <v>0.91742425184006704</v>
      </c>
    </row>
    <row r="21165" spans="1:9" x14ac:dyDescent="0.2">
      <c r="A21165">
        <v>2443</v>
      </c>
      <c r="B21165">
        <v>838426.63488367898</v>
      </c>
      <c r="C21165">
        <v>10.7263938572436</v>
      </c>
      <c r="D21165">
        <v>40.323031177902003</v>
      </c>
      <c r="E21165" t="s">
        <v>20</v>
      </c>
      <c r="F21165">
        <v>1150729.9831117101</v>
      </c>
      <c r="G21165">
        <v>1027972.53980056</v>
      </c>
      <c r="H21165">
        <v>122757.44331114599</v>
      </c>
    </row>
    <row r="21166" spans="1:9" x14ac:dyDescent="0.2">
      <c r="A21166">
        <v>2443</v>
      </c>
      <c r="B21166">
        <v>838426.63488367898</v>
      </c>
      <c r="C21166">
        <v>12.621844914567699</v>
      </c>
      <c r="D21166">
        <v>42.218482235226098</v>
      </c>
      <c r="E21166" t="s">
        <v>18</v>
      </c>
      <c r="F21166">
        <v>1035589.69007899</v>
      </c>
      <c r="G21166">
        <v>102826.62667396</v>
      </c>
      <c r="H21166">
        <v>932763.06340503402</v>
      </c>
      <c r="I21166">
        <v>0.86965264100428696</v>
      </c>
    </row>
    <row r="21167" spans="1:9" x14ac:dyDescent="0.2">
      <c r="A21167">
        <v>2443</v>
      </c>
      <c r="B21167">
        <v>838426.63488367898</v>
      </c>
      <c r="C21167">
        <v>13.2976951434939</v>
      </c>
      <c r="D21167">
        <v>42.894332464152299</v>
      </c>
      <c r="E21167" t="s">
        <v>18</v>
      </c>
      <c r="F21167">
        <v>1029960.86585837</v>
      </c>
      <c r="G21167">
        <v>0</v>
      </c>
      <c r="H21167">
        <v>1029960.86585837</v>
      </c>
      <c r="I21167">
        <v>0.91180091786513795</v>
      </c>
    </row>
    <row r="21168" spans="1:9" x14ac:dyDescent="0.2">
      <c r="A21168">
        <v>2444</v>
      </c>
      <c r="B21168">
        <v>36180.6044953616</v>
      </c>
      <c r="C21168">
        <v>0</v>
      </c>
      <c r="D21168">
        <v>29.190227371411702</v>
      </c>
      <c r="E21168" t="s">
        <v>17</v>
      </c>
      <c r="F21168">
        <v>299072.30571082601</v>
      </c>
      <c r="G21168">
        <v>299072.30571082601</v>
      </c>
      <c r="H21168">
        <v>0</v>
      </c>
      <c r="I21168">
        <v>1</v>
      </c>
    </row>
    <row r="21169" spans="1:9" x14ac:dyDescent="0.2">
      <c r="A21169">
        <v>2444</v>
      </c>
      <c r="B21169">
        <v>36180.6044953616</v>
      </c>
      <c r="C21169">
        <v>0.98783255417628002</v>
      </c>
      <c r="D21169">
        <v>30.178059925587998</v>
      </c>
      <c r="E21169" t="s">
        <v>18</v>
      </c>
      <c r="F21169">
        <v>332398.35411116399</v>
      </c>
      <c r="G21169">
        <v>322919.003462983</v>
      </c>
      <c r="H21169">
        <v>9479.3506481807599</v>
      </c>
      <c r="I21169">
        <v>1.1060093115496701</v>
      </c>
    </row>
    <row r="21170" spans="1:9" x14ac:dyDescent="0.2">
      <c r="A21170">
        <v>2444</v>
      </c>
      <c r="B21170">
        <v>36180.6044953616</v>
      </c>
      <c r="C21170">
        <v>2.7303145162052198</v>
      </c>
      <c r="D21170">
        <v>31.920541887616899</v>
      </c>
      <c r="E21170" t="s">
        <v>20</v>
      </c>
      <c r="F21170">
        <v>332398.35411116399</v>
      </c>
      <c r="G21170">
        <v>311676.61673820001</v>
      </c>
      <c r="H21170">
        <v>20721.737372963998</v>
      </c>
    </row>
    <row r="21171" spans="1:9" x14ac:dyDescent="0.2">
      <c r="A21171">
        <v>2444</v>
      </c>
      <c r="B21171">
        <v>36180.6044953616</v>
      </c>
      <c r="C21171">
        <v>4.0469761240548596</v>
      </c>
      <c r="D21171">
        <v>33.237203495466602</v>
      </c>
      <c r="E21171" t="s">
        <v>18</v>
      </c>
      <c r="F21171">
        <v>354718.71735759702</v>
      </c>
      <c r="G21171">
        <v>321364.22164384101</v>
      </c>
      <c r="H21171">
        <v>33354.495713755699</v>
      </c>
      <c r="I21171">
        <v>1.0545074741690901</v>
      </c>
    </row>
    <row r="21172" spans="1:9" x14ac:dyDescent="0.2">
      <c r="A21172">
        <v>2444</v>
      </c>
      <c r="B21172">
        <v>36180.6044953616</v>
      </c>
      <c r="C21172">
        <v>5.4791288329085202</v>
      </c>
      <c r="D21172">
        <v>34.669356204320202</v>
      </c>
      <c r="E21172" t="s">
        <v>18</v>
      </c>
      <c r="F21172">
        <v>284067.69996135798</v>
      </c>
      <c r="G21172">
        <v>233055.13190234601</v>
      </c>
      <c r="H21172">
        <v>51012.568059012003</v>
      </c>
      <c r="I21172">
        <v>0.77390774451778599</v>
      </c>
    </row>
    <row r="21173" spans="1:9" x14ac:dyDescent="0.2">
      <c r="A21173">
        <v>2444</v>
      </c>
      <c r="B21173">
        <v>36180.6044953616</v>
      </c>
      <c r="C21173">
        <v>6.5444072987268296</v>
      </c>
      <c r="D21173">
        <v>35.734634670138597</v>
      </c>
      <c r="E21173" t="s">
        <v>18</v>
      </c>
      <c r="F21173">
        <v>256409.22060345401</v>
      </c>
      <c r="G21173">
        <v>18315.006008144701</v>
      </c>
      <c r="H21173">
        <v>238094.21459530899</v>
      </c>
      <c r="I21173">
        <v>0.87553512446977899</v>
      </c>
    </row>
    <row r="21174" spans="1:9" x14ac:dyDescent="0.2">
      <c r="A21174">
        <v>2444</v>
      </c>
      <c r="B21174">
        <v>36180.6044953616</v>
      </c>
      <c r="C21174">
        <v>7.6630947305610402</v>
      </c>
      <c r="D21174">
        <v>36.8533221019728</v>
      </c>
      <c r="E21174" t="s">
        <v>20</v>
      </c>
      <c r="F21174">
        <v>256409.22060345401</v>
      </c>
      <c r="G21174">
        <v>0</v>
      </c>
      <c r="H21174">
        <v>256409.22060345401</v>
      </c>
    </row>
    <row r="21175" spans="1:9" x14ac:dyDescent="0.2">
      <c r="A21175">
        <v>2445</v>
      </c>
      <c r="B21175">
        <v>298106.579717374</v>
      </c>
      <c r="C21175">
        <v>0</v>
      </c>
      <c r="D21175">
        <v>28.899366086592899</v>
      </c>
      <c r="E21175" t="s">
        <v>17</v>
      </c>
      <c r="F21175">
        <v>383636.01446693699</v>
      </c>
      <c r="G21175">
        <v>383636.01446693699</v>
      </c>
      <c r="H21175">
        <v>0</v>
      </c>
      <c r="I21175">
        <v>1</v>
      </c>
    </row>
    <row r="21176" spans="1:9" x14ac:dyDescent="0.2">
      <c r="A21176">
        <v>2445</v>
      </c>
      <c r="B21176">
        <v>298106.579717374</v>
      </c>
      <c r="C21176">
        <v>7.9609727283983904</v>
      </c>
      <c r="D21176">
        <v>36.860338814991302</v>
      </c>
      <c r="E21176" t="s">
        <v>19</v>
      </c>
      <c r="F21176">
        <v>369478.223297649</v>
      </c>
      <c r="G21176">
        <v>369478.223297649</v>
      </c>
      <c r="H21176" s="15">
        <v>-1.45519152283669E-11</v>
      </c>
      <c r="I21176">
        <v>0.92587646072385799</v>
      </c>
    </row>
    <row r="21177" spans="1:9" x14ac:dyDescent="0.2">
      <c r="A21177">
        <v>2445</v>
      </c>
      <c r="B21177">
        <v>298106.579717374</v>
      </c>
      <c r="C21177">
        <v>9.4107506605294002</v>
      </c>
      <c r="D21177">
        <v>38.310116747122301</v>
      </c>
      <c r="E21177" t="s">
        <v>20</v>
      </c>
      <c r="F21177">
        <v>369478.223297649</v>
      </c>
      <c r="G21177">
        <v>347510.61660520599</v>
      </c>
      <c r="H21177">
        <v>21967.606692442801</v>
      </c>
    </row>
    <row r="21178" spans="1:9" x14ac:dyDescent="0.2">
      <c r="A21178">
        <v>2445</v>
      </c>
      <c r="B21178">
        <v>298106.579717374</v>
      </c>
      <c r="C21178">
        <v>10.656386455165</v>
      </c>
      <c r="D21178">
        <v>39.555752541757897</v>
      </c>
      <c r="E21178" t="s">
        <v>19</v>
      </c>
      <c r="F21178">
        <v>376196.48682049703</v>
      </c>
      <c r="G21178">
        <v>354228.880128055</v>
      </c>
      <c r="H21178">
        <v>21967.606692442801</v>
      </c>
      <c r="I21178">
        <v>1.0049829181456</v>
      </c>
    </row>
    <row r="21179" spans="1:9" x14ac:dyDescent="0.2">
      <c r="A21179">
        <v>2445</v>
      </c>
      <c r="B21179">
        <v>298106.579717374</v>
      </c>
      <c r="C21179">
        <v>14.208091145685399</v>
      </c>
      <c r="D21179">
        <v>43.1074572322782</v>
      </c>
      <c r="E21179" t="s">
        <v>20</v>
      </c>
      <c r="F21179">
        <v>376196.48682049703</v>
      </c>
      <c r="G21179">
        <v>334267.03129515401</v>
      </c>
      <c r="H21179">
        <v>41929.455525343503</v>
      </c>
    </row>
    <row r="21180" spans="1:9" x14ac:dyDescent="0.2">
      <c r="A21180">
        <v>2445</v>
      </c>
      <c r="B21180">
        <v>298106.579717374</v>
      </c>
      <c r="C21180">
        <v>18.528428679979399</v>
      </c>
      <c r="D21180">
        <v>47.427794766572298</v>
      </c>
      <c r="E21180" t="s">
        <v>20</v>
      </c>
      <c r="F21180">
        <v>376196.48682049703</v>
      </c>
      <c r="G21180">
        <v>47263.643997354702</v>
      </c>
      <c r="H21180">
        <v>328932.842823143</v>
      </c>
    </row>
    <row r="21181" spans="1:9" x14ac:dyDescent="0.2">
      <c r="A21181">
        <v>2445</v>
      </c>
      <c r="B21181">
        <v>298106.579717374</v>
      </c>
      <c r="C21181">
        <v>21.284930550524798</v>
      </c>
      <c r="D21181">
        <v>50.184296637117697</v>
      </c>
      <c r="E21181" t="s">
        <v>20</v>
      </c>
      <c r="F21181">
        <v>376196.48682049703</v>
      </c>
      <c r="G21181">
        <v>0</v>
      </c>
      <c r="H21181">
        <v>376196.48682049703</v>
      </c>
    </row>
    <row r="21182" spans="1:9" x14ac:dyDescent="0.2">
      <c r="A21182">
        <v>2446</v>
      </c>
      <c r="B21182">
        <v>355013.94928916299</v>
      </c>
      <c r="C21182">
        <v>0</v>
      </c>
      <c r="D21182">
        <v>27.663171277792799</v>
      </c>
      <c r="E21182" t="s">
        <v>17</v>
      </c>
      <c r="F21182">
        <v>55839.487618631298</v>
      </c>
      <c r="G21182">
        <v>55839.487618631298</v>
      </c>
      <c r="H21182">
        <v>0</v>
      </c>
      <c r="I21182">
        <v>1</v>
      </c>
    </row>
    <row r="21183" spans="1:9" x14ac:dyDescent="0.2">
      <c r="A21183">
        <v>2446</v>
      </c>
      <c r="B21183">
        <v>355013.94928916299</v>
      </c>
      <c r="C21183">
        <v>0.239581536927675</v>
      </c>
      <c r="D21183">
        <v>27.9027528147205</v>
      </c>
      <c r="E21183" t="s">
        <v>19</v>
      </c>
      <c r="F21183">
        <v>72831.560966653502</v>
      </c>
      <c r="G21183">
        <v>72831.560966653604</v>
      </c>
      <c r="H21183" s="15">
        <v>-4.7293724492192301E-11</v>
      </c>
      <c r="I21183">
        <v>1.3027560027102301</v>
      </c>
    </row>
    <row r="21184" spans="1:9" x14ac:dyDescent="0.2">
      <c r="A21184">
        <v>2446</v>
      </c>
      <c r="B21184">
        <v>355013.94928916299</v>
      </c>
      <c r="C21184">
        <v>0.241667621693306</v>
      </c>
      <c r="D21184">
        <v>27.904838899486101</v>
      </c>
      <c r="E21184" t="s">
        <v>20</v>
      </c>
      <c r="F21184">
        <v>72831.560966653502</v>
      </c>
      <c r="G21184">
        <v>55300.927518315002</v>
      </c>
      <c r="H21184">
        <v>17530.6334483385</v>
      </c>
    </row>
    <row r="21185" spans="1:9" x14ac:dyDescent="0.2">
      <c r="A21185">
        <v>2446</v>
      </c>
      <c r="B21185">
        <v>355013.94928916299</v>
      </c>
      <c r="C21185">
        <v>0.26575301923848099</v>
      </c>
      <c r="D21185">
        <v>27.928924297031301</v>
      </c>
      <c r="E21185" t="s">
        <v>19</v>
      </c>
      <c r="F21185">
        <v>81584.185431098696</v>
      </c>
      <c r="G21185">
        <v>64053.551982760197</v>
      </c>
      <c r="H21185">
        <v>17530.6334483385</v>
      </c>
      <c r="I21185">
        <v>1.15808151875027</v>
      </c>
    </row>
    <row r="21186" spans="1:9" x14ac:dyDescent="0.2">
      <c r="A21186">
        <v>2446</v>
      </c>
      <c r="B21186">
        <v>355013.94928916299</v>
      </c>
      <c r="C21186">
        <v>0.49844806610408299</v>
      </c>
      <c r="D21186">
        <v>28.161619343896898</v>
      </c>
      <c r="E21186" t="s">
        <v>17</v>
      </c>
      <c r="F21186">
        <v>411951.20065067598</v>
      </c>
      <c r="G21186">
        <v>394420.56720233703</v>
      </c>
      <c r="H21186">
        <v>17530.6334483385</v>
      </c>
      <c r="I21186">
        <v>5.0435866545375303</v>
      </c>
    </row>
    <row r="21187" spans="1:9" x14ac:dyDescent="0.2">
      <c r="A21187">
        <v>2446</v>
      </c>
      <c r="B21187">
        <v>355013.94928916299</v>
      </c>
      <c r="C21187">
        <v>0.52528903664862203</v>
      </c>
      <c r="D21187">
        <v>28.1884603144414</v>
      </c>
      <c r="E21187" t="s">
        <v>18</v>
      </c>
      <c r="F21187">
        <v>423149.69324136199</v>
      </c>
      <c r="G21187">
        <v>386928.70477649098</v>
      </c>
      <c r="H21187">
        <v>36220.988464870403</v>
      </c>
      <c r="I21187">
        <v>1.0282497134733499</v>
      </c>
    </row>
    <row r="21188" spans="1:9" x14ac:dyDescent="0.2">
      <c r="A21188">
        <v>2446</v>
      </c>
      <c r="B21188">
        <v>355013.94928916299</v>
      </c>
      <c r="C21188">
        <v>0.65514706696115999</v>
      </c>
      <c r="D21188">
        <v>28.318318344754001</v>
      </c>
      <c r="E21188" t="s">
        <v>19</v>
      </c>
      <c r="F21188">
        <v>458008.98496497702</v>
      </c>
      <c r="G21188">
        <v>421787.99650010699</v>
      </c>
      <c r="H21188">
        <v>36220.988464870403</v>
      </c>
      <c r="I21188">
        <v>1.0893315485316599</v>
      </c>
    </row>
    <row r="21189" spans="1:9" x14ac:dyDescent="0.2">
      <c r="A21189">
        <v>2446</v>
      </c>
      <c r="B21189">
        <v>355013.94928916299</v>
      </c>
      <c r="C21189">
        <v>0.71321989854856604</v>
      </c>
      <c r="D21189">
        <v>28.3763911763414</v>
      </c>
      <c r="E21189" t="s">
        <v>20</v>
      </c>
      <c r="F21189">
        <v>458008.98496497702</v>
      </c>
      <c r="G21189">
        <v>406110.89102327998</v>
      </c>
      <c r="H21189">
        <v>51898.093941697298</v>
      </c>
    </row>
    <row r="21190" spans="1:9" x14ac:dyDescent="0.2">
      <c r="A21190">
        <v>2446</v>
      </c>
      <c r="B21190">
        <v>355013.94928916299</v>
      </c>
      <c r="C21190">
        <v>0.82850246025782504</v>
      </c>
      <c r="D21190">
        <v>28.491673738050601</v>
      </c>
      <c r="E21190" t="s">
        <v>19</v>
      </c>
      <c r="F21190">
        <v>435039.82851800899</v>
      </c>
      <c r="G21190">
        <v>383141.73457631102</v>
      </c>
      <c r="H21190">
        <v>51898.093941697298</v>
      </c>
      <c r="I21190">
        <v>0.94252220758330596</v>
      </c>
    </row>
    <row r="21191" spans="1:9" x14ac:dyDescent="0.2">
      <c r="A21191">
        <v>2446</v>
      </c>
      <c r="B21191">
        <v>355013.94928916299</v>
      </c>
      <c r="C21191">
        <v>1.0380097015604799</v>
      </c>
      <c r="D21191">
        <v>28.7011809793533</v>
      </c>
      <c r="E21191" t="s">
        <v>18</v>
      </c>
      <c r="F21191">
        <v>411622.54882890999</v>
      </c>
      <c r="G21191">
        <v>39769.595781506701</v>
      </c>
      <c r="H21191">
        <v>371852.95304740401</v>
      </c>
      <c r="I21191">
        <v>0.93776717471036497</v>
      </c>
    </row>
    <row r="21192" spans="1:9" x14ac:dyDescent="0.2">
      <c r="A21192">
        <v>2446</v>
      </c>
      <c r="B21192">
        <v>355013.94928916299</v>
      </c>
      <c r="C21192">
        <v>1.1481341464482999</v>
      </c>
      <c r="D21192">
        <v>28.811305424241102</v>
      </c>
      <c r="E21192" t="s">
        <v>18</v>
      </c>
      <c r="F21192">
        <v>409095.81143249199</v>
      </c>
      <c r="G21192">
        <v>0</v>
      </c>
      <c r="H21192">
        <v>409095.81143249199</v>
      </c>
      <c r="I21192">
        <v>0.93085896852331396</v>
      </c>
    </row>
    <row r="21193" spans="1:9" x14ac:dyDescent="0.2">
      <c r="A21193">
        <v>2447</v>
      </c>
      <c r="B21193">
        <v>31296.784320516101</v>
      </c>
      <c r="C21193">
        <v>0</v>
      </c>
      <c r="D21193">
        <v>30.2654164767929</v>
      </c>
      <c r="E21193" t="s">
        <v>17</v>
      </c>
      <c r="F21193">
        <v>152657.147055159</v>
      </c>
      <c r="G21193">
        <v>152657.147055159</v>
      </c>
      <c r="H21193">
        <v>0</v>
      </c>
      <c r="I21193">
        <v>1</v>
      </c>
    </row>
    <row r="21194" spans="1:9" x14ac:dyDescent="0.2">
      <c r="A21194">
        <v>2447</v>
      </c>
      <c r="B21194">
        <v>31296.784320516101</v>
      </c>
      <c r="C21194">
        <v>1.2254401362463201</v>
      </c>
      <c r="D21194">
        <v>31.490856613039298</v>
      </c>
      <c r="E21194" t="s">
        <v>18</v>
      </c>
      <c r="F21194">
        <v>189588.91275836399</v>
      </c>
      <c r="G21194">
        <v>171605.84653908701</v>
      </c>
      <c r="H21194">
        <v>17983.0662192772</v>
      </c>
      <c r="I21194">
        <v>1.2344145875964101</v>
      </c>
    </row>
    <row r="21195" spans="1:9" x14ac:dyDescent="0.2">
      <c r="A21195">
        <v>2447</v>
      </c>
      <c r="B21195">
        <v>31296.784320516101</v>
      </c>
      <c r="C21195">
        <v>1.7201480900635999</v>
      </c>
      <c r="D21195">
        <v>31.9855645668565</v>
      </c>
      <c r="E21195" t="s">
        <v>18</v>
      </c>
      <c r="F21195">
        <v>223710.85586654101</v>
      </c>
      <c r="G21195">
        <v>188780.22228652399</v>
      </c>
      <c r="H21195">
        <v>34930.633580016904</v>
      </c>
      <c r="I21195">
        <v>1.19565019117631</v>
      </c>
    </row>
    <row r="21196" spans="1:9" x14ac:dyDescent="0.2">
      <c r="A21196">
        <v>2447</v>
      </c>
      <c r="B21196">
        <v>31296.784320516101</v>
      </c>
      <c r="C21196">
        <v>3.3130751272332701</v>
      </c>
      <c r="D21196">
        <v>33.578491604026198</v>
      </c>
      <c r="E21196" t="s">
        <v>18</v>
      </c>
      <c r="F21196">
        <v>209047.321521323</v>
      </c>
      <c r="G21196">
        <v>154129.05235585</v>
      </c>
      <c r="H21196">
        <v>54918.269165473102</v>
      </c>
      <c r="I21196">
        <v>0.91362651532915395</v>
      </c>
    </row>
    <row r="21197" spans="1:9" x14ac:dyDescent="0.2">
      <c r="A21197">
        <v>2447</v>
      </c>
      <c r="B21197">
        <v>31296.784320516101</v>
      </c>
      <c r="C21197">
        <v>4.4084417237978704</v>
      </c>
      <c r="D21197">
        <v>34.6738582005908</v>
      </c>
      <c r="E21197" t="s">
        <v>20</v>
      </c>
      <c r="F21197">
        <v>209047.321521323</v>
      </c>
      <c r="G21197">
        <v>10905.196336249501</v>
      </c>
      <c r="H21197">
        <v>198142.12518507399</v>
      </c>
    </row>
    <row r="21198" spans="1:9" x14ac:dyDescent="0.2">
      <c r="A21198">
        <v>2447</v>
      </c>
      <c r="B21198">
        <v>31296.784320516101</v>
      </c>
      <c r="C21198">
        <v>5.2761219363983498</v>
      </c>
      <c r="D21198">
        <v>35.541538413191297</v>
      </c>
      <c r="E21198" t="s">
        <v>18</v>
      </c>
      <c r="F21198">
        <v>209683.130176334</v>
      </c>
      <c r="G21198">
        <v>0</v>
      </c>
      <c r="H21198">
        <v>209683.130176334</v>
      </c>
      <c r="I21198">
        <v>0.87234527227553305</v>
      </c>
    </row>
    <row r="21199" spans="1:9" x14ac:dyDescent="0.2">
      <c r="A21199">
        <v>2448</v>
      </c>
      <c r="B21199">
        <v>52185.926133471898</v>
      </c>
      <c r="C21199">
        <v>0</v>
      </c>
      <c r="D21199">
        <v>29.575402120759701</v>
      </c>
      <c r="E21199" t="s">
        <v>17</v>
      </c>
      <c r="F21199">
        <v>269209.89716483903</v>
      </c>
      <c r="G21199">
        <v>269209.89716483903</v>
      </c>
      <c r="H21199">
        <v>0</v>
      </c>
      <c r="I21199">
        <v>1</v>
      </c>
    </row>
    <row r="21200" spans="1:9" x14ac:dyDescent="0.2">
      <c r="A21200">
        <v>2448</v>
      </c>
      <c r="B21200">
        <v>52185.926133471898</v>
      </c>
      <c r="C21200">
        <v>0.26167905408696501</v>
      </c>
      <c r="D21200">
        <v>29.837081174846599</v>
      </c>
      <c r="E21200" t="s">
        <v>20</v>
      </c>
      <c r="F21200">
        <v>269209.89716483903</v>
      </c>
      <c r="G21200">
        <v>235955.18435165301</v>
      </c>
      <c r="H21200">
        <v>33254.712813186299</v>
      </c>
    </row>
    <row r="21201" spans="1:9" x14ac:dyDescent="0.2">
      <c r="A21201">
        <v>2448</v>
      </c>
      <c r="B21201">
        <v>52185.926133471898</v>
      </c>
      <c r="C21201">
        <v>0.68296771754527696</v>
      </c>
      <c r="D21201">
        <v>30.258369838304901</v>
      </c>
      <c r="E21201" t="s">
        <v>20</v>
      </c>
      <c r="F21201">
        <v>269209.89716483903</v>
      </c>
      <c r="G21201">
        <v>201294.67942827201</v>
      </c>
      <c r="H21201">
        <v>67915.217736567298</v>
      </c>
    </row>
    <row r="21202" spans="1:9" x14ac:dyDescent="0.2">
      <c r="A21202">
        <v>2448</v>
      </c>
      <c r="B21202">
        <v>52185.926133471898</v>
      </c>
      <c r="C21202">
        <v>1.0232958705034401</v>
      </c>
      <c r="D21202">
        <v>30.598697991263101</v>
      </c>
      <c r="E21202" t="s">
        <v>20</v>
      </c>
      <c r="F21202">
        <v>269209.89716483903</v>
      </c>
      <c r="G21202">
        <v>31546.694152076299</v>
      </c>
      <c r="H21202">
        <v>237663.203012763</v>
      </c>
    </row>
    <row r="21203" spans="1:9" x14ac:dyDescent="0.2">
      <c r="A21203">
        <v>2448</v>
      </c>
      <c r="B21203">
        <v>52185.926133471898</v>
      </c>
      <c r="C21203">
        <v>1.1582945795553501</v>
      </c>
      <c r="D21203">
        <v>30.733696700315001</v>
      </c>
      <c r="E21203" t="s">
        <v>20</v>
      </c>
      <c r="F21203">
        <v>269209.89716483903</v>
      </c>
      <c r="G21203">
        <v>0</v>
      </c>
      <c r="H21203">
        <v>269209.89716483903</v>
      </c>
    </row>
    <row r="21204" spans="1:9" x14ac:dyDescent="0.2">
      <c r="A21204">
        <v>2449</v>
      </c>
      <c r="B21204">
        <v>89355.3654360777</v>
      </c>
      <c r="C21204">
        <v>0</v>
      </c>
      <c r="D21204">
        <v>29.330540435144702</v>
      </c>
      <c r="E21204" t="s">
        <v>17</v>
      </c>
      <c r="F21204">
        <v>681949.60524995602</v>
      </c>
      <c r="G21204">
        <v>681949.60524995602</v>
      </c>
      <c r="H21204">
        <v>0</v>
      </c>
      <c r="I21204">
        <v>1</v>
      </c>
    </row>
    <row r="21205" spans="1:9" x14ac:dyDescent="0.2">
      <c r="A21205">
        <v>2449</v>
      </c>
      <c r="B21205">
        <v>89355.3654360777</v>
      </c>
      <c r="C21205">
        <v>6.7713368793108897</v>
      </c>
      <c r="D21205">
        <v>36.101877314455599</v>
      </c>
      <c r="E21205" t="s">
        <v>18</v>
      </c>
      <c r="F21205">
        <v>748191.42487178405</v>
      </c>
      <c r="G21205">
        <v>727392.81765223097</v>
      </c>
      <c r="H21205">
        <v>20798.607219553</v>
      </c>
      <c r="I21205">
        <v>1.0609667631661099</v>
      </c>
    </row>
    <row r="21206" spans="1:9" x14ac:dyDescent="0.2">
      <c r="A21206">
        <v>2449</v>
      </c>
      <c r="B21206">
        <v>89355.3654360777</v>
      </c>
      <c r="C21206">
        <v>13.152205384128001</v>
      </c>
      <c r="D21206">
        <v>42.482745819272701</v>
      </c>
      <c r="E21206" t="s">
        <v>18</v>
      </c>
      <c r="F21206">
        <v>726028.69369945</v>
      </c>
      <c r="G21206">
        <v>679334.93756315403</v>
      </c>
      <c r="H21206">
        <v>46693.756136295298</v>
      </c>
      <c r="I21206">
        <v>0.938493836655372</v>
      </c>
    </row>
    <row r="21207" spans="1:9" x14ac:dyDescent="0.2">
      <c r="A21207">
        <v>2449</v>
      </c>
      <c r="B21207">
        <v>89355.3654360777</v>
      </c>
      <c r="C21207">
        <v>19.633746160087401</v>
      </c>
      <c r="D21207">
        <v>48.964286595232103</v>
      </c>
      <c r="E21207" t="s">
        <v>18</v>
      </c>
      <c r="F21207">
        <v>672801.19198904606</v>
      </c>
      <c r="G21207">
        <v>50205.887397020502</v>
      </c>
      <c r="H21207">
        <v>622595.30459202605</v>
      </c>
      <c r="I21207">
        <v>0.89037281826213799</v>
      </c>
    </row>
    <row r="21208" spans="1:9" x14ac:dyDescent="0.2">
      <c r="A21208">
        <v>2449</v>
      </c>
      <c r="B21208">
        <v>89355.3654360777</v>
      </c>
      <c r="C21208">
        <v>22.1048436394798</v>
      </c>
      <c r="D21208">
        <v>51.435384074624501</v>
      </c>
      <c r="E21208" t="s">
        <v>20</v>
      </c>
      <c r="F21208">
        <v>672801.19198904606</v>
      </c>
      <c r="G21208">
        <v>0</v>
      </c>
      <c r="H21208">
        <v>672801.19198904606</v>
      </c>
    </row>
    <row r="21209" spans="1:9" x14ac:dyDescent="0.2">
      <c r="A21209">
        <v>2450</v>
      </c>
      <c r="B21209">
        <v>2585.76664104885</v>
      </c>
      <c r="C21209">
        <v>0</v>
      </c>
      <c r="D21209">
        <v>32.091559216963098</v>
      </c>
      <c r="E21209" t="s">
        <v>17</v>
      </c>
      <c r="F21209">
        <v>15379.2582337899</v>
      </c>
      <c r="G21209">
        <v>15379.2582337899</v>
      </c>
      <c r="H21209">
        <v>0</v>
      </c>
      <c r="I21209">
        <v>1</v>
      </c>
    </row>
    <row r="21210" spans="1:9" x14ac:dyDescent="0.2">
      <c r="A21210">
        <v>2450</v>
      </c>
      <c r="B21210">
        <v>2585.76664104885</v>
      </c>
      <c r="C21210">
        <v>0.322504898701447</v>
      </c>
      <c r="D21210">
        <v>32.414064115664601</v>
      </c>
      <c r="E21210" t="s">
        <v>20</v>
      </c>
      <c r="F21210">
        <v>15379.2582337899</v>
      </c>
      <c r="G21210">
        <v>0</v>
      </c>
      <c r="H21210">
        <v>15379.2582337899</v>
      </c>
    </row>
    <row r="21211" spans="1:9" x14ac:dyDescent="0.2">
      <c r="A21211">
        <v>2451</v>
      </c>
      <c r="B21211">
        <v>446.851709038585</v>
      </c>
      <c r="C21211">
        <v>0</v>
      </c>
      <c r="D21211">
        <v>31.789720399080199</v>
      </c>
      <c r="E21211" t="s">
        <v>17</v>
      </c>
      <c r="F21211">
        <v>3410.6277516865198</v>
      </c>
      <c r="G21211">
        <v>3410.6277516865198</v>
      </c>
      <c r="H21211">
        <v>0</v>
      </c>
      <c r="I21211">
        <v>1</v>
      </c>
    </row>
    <row r="21212" spans="1:9" x14ac:dyDescent="0.2">
      <c r="A21212">
        <v>2451</v>
      </c>
      <c r="B21212">
        <v>446.851709038585</v>
      </c>
      <c r="C21212">
        <v>1.67885182515332</v>
      </c>
      <c r="D21212">
        <v>33.468572224233498</v>
      </c>
      <c r="E21212" t="s">
        <v>18</v>
      </c>
      <c r="F21212">
        <v>2845.5868120938799</v>
      </c>
      <c r="G21212">
        <v>0</v>
      </c>
      <c r="H21212">
        <v>2845.5868120938799</v>
      </c>
      <c r="I21212">
        <v>0.82742362021148996</v>
      </c>
    </row>
    <row r="21213" spans="1:9" x14ac:dyDescent="0.2">
      <c r="A21213">
        <v>2452</v>
      </c>
      <c r="B21213">
        <v>5994.7097357498596</v>
      </c>
      <c r="C21213">
        <v>0</v>
      </c>
      <c r="D21213">
        <v>28.139077798242901</v>
      </c>
      <c r="E21213" t="s">
        <v>17</v>
      </c>
      <c r="F21213">
        <v>27810.357629538601</v>
      </c>
      <c r="G21213">
        <v>27810.357629538601</v>
      </c>
      <c r="H21213">
        <v>0</v>
      </c>
      <c r="I21213">
        <v>1</v>
      </c>
    </row>
    <row r="21214" spans="1:9" x14ac:dyDescent="0.2">
      <c r="A21214">
        <v>2452</v>
      </c>
      <c r="B21214">
        <v>5994.7097357498596</v>
      </c>
      <c r="C21214">
        <v>0.25963046990006799</v>
      </c>
      <c r="D21214">
        <v>28.398708268143</v>
      </c>
      <c r="E21214" t="s">
        <v>20</v>
      </c>
      <c r="F21214">
        <v>27810.357629538601</v>
      </c>
      <c r="G21214">
        <v>15555.4536251682</v>
      </c>
      <c r="H21214">
        <v>12254.904004370401</v>
      </c>
    </row>
    <row r="21215" spans="1:9" x14ac:dyDescent="0.2">
      <c r="A21215">
        <v>2452</v>
      </c>
      <c r="B21215">
        <v>5994.7097357498596</v>
      </c>
      <c r="C21215">
        <v>0.76514461251379595</v>
      </c>
      <c r="D21215">
        <v>28.904222410756699</v>
      </c>
      <c r="E21215" t="s">
        <v>20</v>
      </c>
      <c r="F21215">
        <v>27810.357629538601</v>
      </c>
      <c r="G21215">
        <v>0</v>
      </c>
      <c r="H21215">
        <v>27810.357629538601</v>
      </c>
    </row>
    <row r="21216" spans="1:9" x14ac:dyDescent="0.2">
      <c r="A21216">
        <v>2453</v>
      </c>
      <c r="B21216">
        <v>31589.787512433799</v>
      </c>
      <c r="C21216">
        <v>0</v>
      </c>
      <c r="D21216">
        <v>30.583874247671201</v>
      </c>
      <c r="E21216" t="s">
        <v>17</v>
      </c>
      <c r="F21216">
        <v>264703.32176608901</v>
      </c>
      <c r="G21216">
        <v>264703.32176608901</v>
      </c>
      <c r="H21216">
        <v>0</v>
      </c>
      <c r="I21216">
        <v>1</v>
      </c>
    </row>
    <row r="21217" spans="1:9" x14ac:dyDescent="0.2">
      <c r="A21217">
        <v>2453</v>
      </c>
      <c r="B21217">
        <v>31589.787512433799</v>
      </c>
      <c r="C21217">
        <v>0.51325290407260304</v>
      </c>
      <c r="D21217">
        <v>31.097127151743798</v>
      </c>
      <c r="E21217" t="s">
        <v>19</v>
      </c>
      <c r="F21217">
        <v>225319.43792337101</v>
      </c>
      <c r="G21217">
        <v>225319.43792337101</v>
      </c>
      <c r="H21217" s="15">
        <v>-3.6379788070917101E-12</v>
      </c>
      <c r="I21217">
        <v>0.84905485974126604</v>
      </c>
    </row>
    <row r="21218" spans="1:9" x14ac:dyDescent="0.2">
      <c r="A21218">
        <v>2453</v>
      </c>
      <c r="B21218">
        <v>31589.787512433799</v>
      </c>
      <c r="C21218">
        <v>0.82926521505730499</v>
      </c>
      <c r="D21218">
        <v>31.413139462728498</v>
      </c>
      <c r="E21218" t="s">
        <v>20</v>
      </c>
      <c r="F21218">
        <v>225319.43792337101</v>
      </c>
      <c r="G21218">
        <v>211879.020380645</v>
      </c>
      <c r="H21218">
        <v>13440.4175427259</v>
      </c>
    </row>
    <row r="21219" spans="1:9" x14ac:dyDescent="0.2">
      <c r="A21219">
        <v>2453</v>
      </c>
      <c r="B21219">
        <v>31589.787512433799</v>
      </c>
      <c r="C21219">
        <v>1.4981557549031199</v>
      </c>
      <c r="D21219">
        <v>32.082030002574399</v>
      </c>
      <c r="E21219" t="s">
        <v>18</v>
      </c>
      <c r="F21219">
        <v>226188.568405119</v>
      </c>
      <c r="G21219">
        <v>201123.49898841299</v>
      </c>
      <c r="H21219">
        <v>25065.069416705501</v>
      </c>
      <c r="I21219">
        <v>0.99890946456056096</v>
      </c>
    </row>
    <row r="21220" spans="1:9" x14ac:dyDescent="0.2">
      <c r="A21220">
        <v>2453</v>
      </c>
      <c r="B21220">
        <v>31589.787512433799</v>
      </c>
      <c r="C21220">
        <v>1.9468369920692099</v>
      </c>
      <c r="D21220">
        <v>32.530711239740398</v>
      </c>
      <c r="E21220" t="s">
        <v>20</v>
      </c>
      <c r="F21220">
        <v>226188.568405119</v>
      </c>
      <c r="G21220">
        <v>189352.20078298499</v>
      </c>
      <c r="H21220">
        <v>36836.367622133497</v>
      </c>
    </row>
    <row r="21221" spans="1:9" x14ac:dyDescent="0.2">
      <c r="A21221">
        <v>2453</v>
      </c>
      <c r="B21221">
        <v>31589.787512433799</v>
      </c>
      <c r="C21221">
        <v>2.41799819448141</v>
      </c>
      <c r="D21221">
        <v>33.001872442152703</v>
      </c>
      <c r="E21221" t="s">
        <v>18</v>
      </c>
      <c r="F21221">
        <v>198730.06783567101</v>
      </c>
      <c r="G21221">
        <v>13792.9549239347</v>
      </c>
      <c r="H21221">
        <v>184937.11291173601</v>
      </c>
      <c r="I21221">
        <v>0.85021866756967601</v>
      </c>
    </row>
    <row r="21222" spans="1:9" x14ac:dyDescent="0.2">
      <c r="A21222">
        <v>2453</v>
      </c>
      <c r="B21222">
        <v>31589.787512433799</v>
      </c>
      <c r="C21222">
        <v>2.9119169767566802</v>
      </c>
      <c r="D21222">
        <v>33.495791224427897</v>
      </c>
      <c r="E21222" t="s">
        <v>18</v>
      </c>
      <c r="F21222">
        <v>196097.01237060901</v>
      </c>
      <c r="G21222">
        <v>0</v>
      </c>
      <c r="H21222">
        <v>196097.01237060901</v>
      </c>
      <c r="I21222">
        <v>0.77437970891872898</v>
      </c>
    </row>
    <row r="21223" spans="1:9" x14ac:dyDescent="0.2">
      <c r="A21223">
        <v>2454</v>
      </c>
      <c r="B21223">
        <v>2636.5283128568199</v>
      </c>
      <c r="C21223">
        <v>0</v>
      </c>
      <c r="D21223">
        <v>29.796920641196699</v>
      </c>
      <c r="E21223" t="s">
        <v>17</v>
      </c>
      <c r="F21223">
        <v>13339.948645131</v>
      </c>
      <c r="G21223">
        <v>13339.948645131</v>
      </c>
      <c r="H21223">
        <v>0</v>
      </c>
      <c r="I21223">
        <v>1</v>
      </c>
    </row>
    <row r="21224" spans="1:9" x14ac:dyDescent="0.2">
      <c r="A21224">
        <v>2454</v>
      </c>
      <c r="B21224">
        <v>2636.5283128568199</v>
      </c>
      <c r="C21224">
        <v>0.29550074428005602</v>
      </c>
      <c r="D21224">
        <v>30.092421385476701</v>
      </c>
      <c r="E21224" t="s">
        <v>20</v>
      </c>
      <c r="F21224">
        <v>13339.948645131</v>
      </c>
      <c r="G21224">
        <v>0</v>
      </c>
      <c r="H21224">
        <v>13339.948645131</v>
      </c>
    </row>
    <row r="21225" spans="1:9" x14ac:dyDescent="0.2">
      <c r="A21225">
        <v>2455</v>
      </c>
      <c r="B21225">
        <v>53869.5839776793</v>
      </c>
      <c r="C21225">
        <v>0</v>
      </c>
      <c r="D21225">
        <v>32.933511781306898</v>
      </c>
      <c r="E21225" t="s">
        <v>17</v>
      </c>
      <c r="F21225">
        <v>518443.91419568402</v>
      </c>
      <c r="G21225">
        <v>518443.91419568402</v>
      </c>
      <c r="H21225">
        <v>0</v>
      </c>
      <c r="I21225">
        <v>1</v>
      </c>
    </row>
    <row r="21226" spans="1:9" x14ac:dyDescent="0.2">
      <c r="A21226">
        <v>2455</v>
      </c>
      <c r="B21226">
        <v>53869.5839776793</v>
      </c>
      <c r="C21226">
        <v>2.7000975409564001</v>
      </c>
      <c r="D21226">
        <v>35.633609322263297</v>
      </c>
      <c r="E21226" t="s">
        <v>20</v>
      </c>
      <c r="F21226">
        <v>518443.91419568402</v>
      </c>
      <c r="G21226">
        <v>486323.97995625</v>
      </c>
      <c r="H21226">
        <v>32119.9342394333</v>
      </c>
    </row>
    <row r="21227" spans="1:9" x14ac:dyDescent="0.2">
      <c r="A21227">
        <v>2455</v>
      </c>
      <c r="B21227">
        <v>53869.5839776793</v>
      </c>
      <c r="C21227">
        <v>5.5849680549059899</v>
      </c>
      <c r="D21227">
        <v>38.518479836212897</v>
      </c>
      <c r="E21227" t="s">
        <v>18</v>
      </c>
      <c r="F21227">
        <v>518685.82036348199</v>
      </c>
      <c r="G21227">
        <v>448931.08116930799</v>
      </c>
      <c r="H21227">
        <v>69754.739194173904</v>
      </c>
      <c r="I21227">
        <v>0.97141221602535499</v>
      </c>
    </row>
    <row r="21228" spans="1:9" x14ac:dyDescent="0.2">
      <c r="A21228">
        <v>2455</v>
      </c>
      <c r="B21228">
        <v>53869.5839776793</v>
      </c>
      <c r="C21228">
        <v>9.6892440765058296</v>
      </c>
      <c r="D21228">
        <v>42.622755857812699</v>
      </c>
      <c r="E21228" t="s">
        <v>18</v>
      </c>
      <c r="F21228">
        <v>503526.35420026298</v>
      </c>
      <c r="G21228">
        <v>54696.309438088902</v>
      </c>
      <c r="H21228">
        <v>448830.04476217402</v>
      </c>
      <c r="I21228">
        <v>0.94367218437181399</v>
      </c>
    </row>
    <row r="21229" spans="1:9" x14ac:dyDescent="0.2">
      <c r="A21229">
        <v>2455</v>
      </c>
      <c r="B21229">
        <v>53869.5839776793</v>
      </c>
      <c r="C21229">
        <v>11.487478122102999</v>
      </c>
      <c r="D21229">
        <v>44.420989903409897</v>
      </c>
      <c r="E21229" t="s">
        <v>20</v>
      </c>
      <c r="F21229">
        <v>503526.35420026298</v>
      </c>
      <c r="G21229">
        <v>0</v>
      </c>
      <c r="H21229">
        <v>503526.35420026298</v>
      </c>
    </row>
    <row r="21230" spans="1:9" x14ac:dyDescent="0.2">
      <c r="A21230">
        <v>2456</v>
      </c>
      <c r="B21230">
        <v>281126.26097402</v>
      </c>
      <c r="C21230">
        <v>0</v>
      </c>
      <c r="D21230">
        <v>28.240477413808801</v>
      </c>
      <c r="E21230" t="s">
        <v>17</v>
      </c>
      <c r="F21230">
        <v>445118.43703876698</v>
      </c>
      <c r="G21230">
        <v>445118.43703876698</v>
      </c>
      <c r="H21230">
        <v>0</v>
      </c>
      <c r="I21230">
        <v>1</v>
      </c>
    </row>
    <row r="21231" spans="1:9" x14ac:dyDescent="0.2">
      <c r="A21231">
        <v>2456</v>
      </c>
      <c r="B21231">
        <v>281126.26097402</v>
      </c>
      <c r="C21231">
        <v>4.9201961685028301</v>
      </c>
      <c r="D21231">
        <v>33.160673582311603</v>
      </c>
      <c r="E21231" t="s">
        <v>18</v>
      </c>
      <c r="F21231">
        <v>401369.11540425499</v>
      </c>
      <c r="G21231">
        <v>375527.37007055699</v>
      </c>
      <c r="H21231">
        <v>25841.7453336976</v>
      </c>
      <c r="I21231">
        <v>0.88001431118644702</v>
      </c>
    </row>
    <row r="21232" spans="1:9" x14ac:dyDescent="0.2">
      <c r="A21232">
        <v>2456</v>
      </c>
      <c r="B21232">
        <v>281126.26097402</v>
      </c>
      <c r="C21232">
        <v>5.86435529457684</v>
      </c>
      <c r="D21232">
        <v>34.104832708385601</v>
      </c>
      <c r="E21232" t="s">
        <v>19</v>
      </c>
      <c r="F21232">
        <v>405304.83379310998</v>
      </c>
      <c r="G21232">
        <v>379463.08845941199</v>
      </c>
      <c r="H21232">
        <v>25841.7453336976</v>
      </c>
      <c r="I21232">
        <v>1.0054474326826399</v>
      </c>
    </row>
    <row r="21233" spans="1:9" x14ac:dyDescent="0.2">
      <c r="A21233">
        <v>2456</v>
      </c>
      <c r="B21233">
        <v>281126.26097402</v>
      </c>
      <c r="C21233">
        <v>7.76390241775389</v>
      </c>
      <c r="D21233">
        <v>36.004379831562701</v>
      </c>
      <c r="E21233" t="s">
        <v>19</v>
      </c>
      <c r="F21233">
        <v>391224.96457060101</v>
      </c>
      <c r="G21233">
        <v>365383.21923690301</v>
      </c>
      <c r="H21233">
        <v>25841.7453336976</v>
      </c>
      <c r="I21233">
        <v>0.95324523861821397</v>
      </c>
    </row>
    <row r="21234" spans="1:9" x14ac:dyDescent="0.2">
      <c r="A21234">
        <v>2456</v>
      </c>
      <c r="B21234">
        <v>281126.26097402</v>
      </c>
      <c r="C21234">
        <v>7.9438106623720097</v>
      </c>
      <c r="D21234">
        <v>36.184288076180799</v>
      </c>
      <c r="E21234" t="s">
        <v>19</v>
      </c>
      <c r="F21234">
        <v>443164.66820723301</v>
      </c>
      <c r="G21234">
        <v>417322.92287353502</v>
      </c>
      <c r="H21234">
        <v>25841.7453336976</v>
      </c>
      <c r="I21234">
        <v>1.14107152666386</v>
      </c>
    </row>
    <row r="21235" spans="1:9" x14ac:dyDescent="0.2">
      <c r="A21235">
        <v>2456</v>
      </c>
      <c r="B21235">
        <v>281126.26097402</v>
      </c>
      <c r="C21235">
        <v>8.4021278160659598</v>
      </c>
      <c r="D21235">
        <v>36.642605229874803</v>
      </c>
      <c r="E21235" t="s">
        <v>19</v>
      </c>
      <c r="F21235">
        <v>470710.96053717198</v>
      </c>
      <c r="G21235">
        <v>444869.21520347398</v>
      </c>
      <c r="H21235">
        <v>25841.7453336976</v>
      </c>
      <c r="I21235">
        <v>1.06345080064843</v>
      </c>
    </row>
    <row r="21236" spans="1:9" x14ac:dyDescent="0.2">
      <c r="A21236">
        <v>2456</v>
      </c>
      <c r="B21236">
        <v>281126.26097402</v>
      </c>
      <c r="C21236">
        <v>9.2392088838674002</v>
      </c>
      <c r="D21236">
        <v>37.479686297676203</v>
      </c>
      <c r="E21236" t="s">
        <v>20</v>
      </c>
      <c r="F21236">
        <v>470710.96053717198</v>
      </c>
      <c r="G21236">
        <v>416771.42563917302</v>
      </c>
      <c r="H21236">
        <v>53939.5348979993</v>
      </c>
    </row>
    <row r="21237" spans="1:9" x14ac:dyDescent="0.2">
      <c r="A21237">
        <v>2456</v>
      </c>
      <c r="B21237">
        <v>281126.26097402</v>
      </c>
      <c r="C21237">
        <v>9.4117472303520806</v>
      </c>
      <c r="D21237">
        <v>37.652224644160903</v>
      </c>
      <c r="E21237" t="s">
        <v>19</v>
      </c>
      <c r="F21237">
        <v>425895.64463935501</v>
      </c>
      <c r="G21237">
        <v>371956.109741355</v>
      </c>
      <c r="H21237">
        <v>53939.5348979993</v>
      </c>
      <c r="I21237">
        <v>0.88737531608157805</v>
      </c>
    </row>
    <row r="21238" spans="1:9" x14ac:dyDescent="0.2">
      <c r="A21238">
        <v>2456</v>
      </c>
      <c r="B21238">
        <v>281126.26097402</v>
      </c>
      <c r="C21238">
        <v>10.0667154839772</v>
      </c>
      <c r="D21238">
        <v>38.307192897786003</v>
      </c>
      <c r="E21238" t="s">
        <v>19</v>
      </c>
      <c r="F21238">
        <v>396054.42884259898</v>
      </c>
      <c r="G21238">
        <v>342114.89394459903</v>
      </c>
      <c r="H21238">
        <v>53939.5348979993</v>
      </c>
      <c r="I21238">
        <v>0.91632520397671502</v>
      </c>
    </row>
    <row r="21239" spans="1:9" x14ac:dyDescent="0.2">
      <c r="A21239">
        <v>2456</v>
      </c>
      <c r="B21239">
        <v>281126.26097402</v>
      </c>
      <c r="C21239">
        <v>10.0968444026909</v>
      </c>
      <c r="D21239">
        <v>38.337321816499703</v>
      </c>
      <c r="E21239" t="s">
        <v>19</v>
      </c>
      <c r="F21239">
        <v>354236.55013473402</v>
      </c>
      <c r="G21239">
        <v>300297.01523673499</v>
      </c>
      <c r="H21239">
        <v>53939.5348979993</v>
      </c>
      <c r="I21239">
        <v>0.87761213352103595</v>
      </c>
    </row>
    <row r="21240" spans="1:9" x14ac:dyDescent="0.2">
      <c r="A21240">
        <v>2456</v>
      </c>
      <c r="B21240">
        <v>281126.26097402</v>
      </c>
      <c r="C21240">
        <v>11.027956875380299</v>
      </c>
      <c r="D21240">
        <v>39.268434289189102</v>
      </c>
      <c r="E21240" t="s">
        <v>20</v>
      </c>
      <c r="F21240">
        <v>354236.55013473402</v>
      </c>
      <c r="G21240">
        <v>40409.1134995217</v>
      </c>
      <c r="H21240">
        <v>313827.43663521198</v>
      </c>
    </row>
    <row r="21241" spans="1:9" x14ac:dyDescent="0.2">
      <c r="A21241">
        <v>2456</v>
      </c>
      <c r="B21241">
        <v>281126.26097402</v>
      </c>
      <c r="C21241">
        <v>11.162899237028901</v>
      </c>
      <c r="D21241">
        <v>39.4033766508377</v>
      </c>
      <c r="E21241" t="s">
        <v>19</v>
      </c>
      <c r="F21241">
        <v>354476.099295625</v>
      </c>
      <c r="G21241">
        <v>40648.662660412898</v>
      </c>
      <c r="H21241">
        <v>313827.43663521198</v>
      </c>
      <c r="I21241">
        <v>0.95975335582076404</v>
      </c>
    </row>
    <row r="21242" spans="1:9" x14ac:dyDescent="0.2">
      <c r="A21242">
        <v>2456</v>
      </c>
      <c r="B21242">
        <v>281126.26097402</v>
      </c>
      <c r="C21242">
        <v>11.188528526352499</v>
      </c>
      <c r="D21242">
        <v>39.429005940161296</v>
      </c>
      <c r="E21242" t="s">
        <v>19</v>
      </c>
      <c r="F21242">
        <v>351305.81936521298</v>
      </c>
      <c r="G21242">
        <v>37478.382730000303</v>
      </c>
      <c r="H21242">
        <v>313827.43663521198</v>
      </c>
      <c r="I21242">
        <v>0.92091126220026398</v>
      </c>
    </row>
    <row r="21243" spans="1:9" x14ac:dyDescent="0.2">
      <c r="A21243">
        <v>2456</v>
      </c>
      <c r="B21243">
        <v>281126.26097402</v>
      </c>
      <c r="C21243">
        <v>11.716037252738801</v>
      </c>
      <c r="D21243">
        <v>39.956514666547598</v>
      </c>
      <c r="E21243" t="s">
        <v>19</v>
      </c>
      <c r="F21243">
        <v>345292.55040062498</v>
      </c>
      <c r="G21243">
        <v>31465.1137654126</v>
      </c>
      <c r="H21243">
        <v>313827.43663521198</v>
      </c>
      <c r="I21243">
        <v>0.81552488130390699</v>
      </c>
    </row>
    <row r="21244" spans="1:9" x14ac:dyDescent="0.2">
      <c r="A21244">
        <v>2456</v>
      </c>
      <c r="B21244">
        <v>281126.26097402</v>
      </c>
      <c r="C21244">
        <v>12.0182101860145</v>
      </c>
      <c r="D21244">
        <v>40.258687599823297</v>
      </c>
      <c r="E21244" t="s">
        <v>19</v>
      </c>
      <c r="F21244">
        <v>342542.99424017902</v>
      </c>
      <c r="G21244">
        <v>28715.5576049665</v>
      </c>
      <c r="H21244">
        <v>313827.43663521198</v>
      </c>
      <c r="I21244">
        <v>0.89634228490439405</v>
      </c>
    </row>
    <row r="21245" spans="1:9" x14ac:dyDescent="0.2">
      <c r="A21245">
        <v>2456</v>
      </c>
      <c r="B21245">
        <v>281126.26097402</v>
      </c>
      <c r="C21245">
        <v>12.3412376350543</v>
      </c>
      <c r="D21245">
        <v>40.581715048863103</v>
      </c>
      <c r="E21245" t="s">
        <v>18</v>
      </c>
      <c r="F21245">
        <v>340582.59385137999</v>
      </c>
      <c r="G21245">
        <v>0</v>
      </c>
      <c r="H21245">
        <v>340582.59385137999</v>
      </c>
      <c r="I21245">
        <v>0.91277814748622899</v>
      </c>
    </row>
    <row r="21246" spans="1:9" x14ac:dyDescent="0.2">
      <c r="A21246">
        <v>2457</v>
      </c>
      <c r="B21246">
        <v>96818.002075451805</v>
      </c>
      <c r="C21246">
        <v>0</v>
      </c>
      <c r="D21246">
        <v>27.962100777010701</v>
      </c>
      <c r="E21246" t="s">
        <v>17</v>
      </c>
      <c r="F21246">
        <v>86487.305587618801</v>
      </c>
      <c r="G21246">
        <v>86487.305587618801</v>
      </c>
      <c r="H21246">
        <v>0</v>
      </c>
      <c r="I21246">
        <v>1</v>
      </c>
    </row>
    <row r="21247" spans="1:9" x14ac:dyDescent="0.2">
      <c r="A21247">
        <v>2457</v>
      </c>
      <c r="B21247">
        <v>96818.002075451805</v>
      </c>
      <c r="C21247">
        <v>0.61353247044471904</v>
      </c>
      <c r="D21247">
        <v>28.5756332474554</v>
      </c>
      <c r="E21247" t="s">
        <v>20</v>
      </c>
      <c r="F21247">
        <v>86487.305587618801</v>
      </c>
      <c r="G21247">
        <v>63529.022093861102</v>
      </c>
      <c r="H21247">
        <v>22958.283493757699</v>
      </c>
    </row>
    <row r="21248" spans="1:9" x14ac:dyDescent="0.2">
      <c r="A21248">
        <v>2457</v>
      </c>
      <c r="B21248">
        <v>96818.002075451805</v>
      </c>
      <c r="C21248">
        <v>1.3552806248102101</v>
      </c>
      <c r="D21248">
        <v>29.317381401820899</v>
      </c>
      <c r="E21248" t="s">
        <v>17</v>
      </c>
      <c r="F21248">
        <v>326696.431942706</v>
      </c>
      <c r="G21248">
        <v>303738.14844894898</v>
      </c>
      <c r="H21248">
        <v>22958.283493757699</v>
      </c>
      <c r="I21248">
        <v>3.7521320339430999</v>
      </c>
    </row>
    <row r="21249" spans="1:9" x14ac:dyDescent="0.2">
      <c r="A21249">
        <v>2457</v>
      </c>
      <c r="B21249">
        <v>96818.002075451805</v>
      </c>
      <c r="C21249">
        <v>1.4826452341880101</v>
      </c>
      <c r="D21249">
        <v>29.444746011198699</v>
      </c>
      <c r="E21249" t="s">
        <v>20</v>
      </c>
      <c r="F21249">
        <v>326696.431942706</v>
      </c>
      <c r="G21249">
        <v>279607.93268280302</v>
      </c>
      <c r="H21249">
        <v>47088.499259903903</v>
      </c>
    </row>
    <row r="21250" spans="1:9" x14ac:dyDescent="0.2">
      <c r="A21250">
        <v>2457</v>
      </c>
      <c r="B21250">
        <v>96818.002075451805</v>
      </c>
      <c r="C21250">
        <v>1.9830262472856399</v>
      </c>
      <c r="D21250">
        <v>29.945127024296301</v>
      </c>
      <c r="E21250" t="s">
        <v>18</v>
      </c>
      <c r="F21250">
        <v>312830.46013618697</v>
      </c>
      <c r="G21250">
        <v>23660.129221281499</v>
      </c>
      <c r="H21250">
        <v>289170.330914905</v>
      </c>
      <c r="I21250">
        <v>0.94693761941186905</v>
      </c>
    </row>
    <row r="21251" spans="1:9" x14ac:dyDescent="0.2">
      <c r="A21251">
        <v>2457</v>
      </c>
      <c r="B21251">
        <v>96818.002075451805</v>
      </c>
      <c r="C21251">
        <v>2.24444380701632</v>
      </c>
      <c r="D21251">
        <v>30.206544584027</v>
      </c>
      <c r="E21251" t="s">
        <v>20</v>
      </c>
      <c r="F21251">
        <v>312830.46013618697</v>
      </c>
      <c r="G21251">
        <v>0</v>
      </c>
      <c r="H21251">
        <v>312830.46013618697</v>
      </c>
    </row>
    <row r="21252" spans="1:9" x14ac:dyDescent="0.2">
      <c r="A21252">
        <v>2458</v>
      </c>
      <c r="B21252">
        <v>125863.09528304399</v>
      </c>
      <c r="C21252">
        <v>0</v>
      </c>
      <c r="D21252">
        <v>28.5238059291204</v>
      </c>
      <c r="E21252" t="s">
        <v>17</v>
      </c>
      <c r="F21252">
        <v>389082.64618455397</v>
      </c>
      <c r="G21252">
        <v>389082.64618455397</v>
      </c>
      <c r="H21252">
        <v>0</v>
      </c>
      <c r="I21252">
        <v>1</v>
      </c>
    </row>
    <row r="21253" spans="1:9" x14ac:dyDescent="0.2">
      <c r="A21253">
        <v>2458</v>
      </c>
      <c r="B21253">
        <v>125863.09528304399</v>
      </c>
      <c r="C21253">
        <v>2.2813131168758298</v>
      </c>
      <c r="D21253">
        <v>30.8051190459963</v>
      </c>
      <c r="E21253" t="s">
        <v>20</v>
      </c>
      <c r="F21253">
        <v>389082.64618455397</v>
      </c>
      <c r="G21253">
        <v>350362.28317039501</v>
      </c>
      <c r="H21253">
        <v>38720.363014159302</v>
      </c>
    </row>
    <row r="21254" spans="1:9" x14ac:dyDescent="0.2">
      <c r="A21254">
        <v>2458</v>
      </c>
      <c r="B21254">
        <v>125863.09528304399</v>
      </c>
      <c r="C21254">
        <v>4.8740070242623297</v>
      </c>
      <c r="D21254">
        <v>33.397812953382797</v>
      </c>
      <c r="E21254" t="s">
        <v>18</v>
      </c>
      <c r="F21254">
        <v>350093.242168736</v>
      </c>
      <c r="G21254">
        <v>274968.56426282902</v>
      </c>
      <c r="H21254">
        <v>75124.677905906996</v>
      </c>
      <c r="I21254">
        <v>0.86489445220646499</v>
      </c>
    </row>
    <row r="21255" spans="1:9" x14ac:dyDescent="0.2">
      <c r="A21255">
        <v>2458</v>
      </c>
      <c r="B21255">
        <v>125863.09528304399</v>
      </c>
      <c r="C21255">
        <v>6.7380813710473202</v>
      </c>
      <c r="D21255">
        <v>35.2618873001678</v>
      </c>
      <c r="E21255" t="s">
        <v>20</v>
      </c>
      <c r="F21255">
        <v>350093.242168736</v>
      </c>
      <c r="G21255">
        <v>20628.875893121502</v>
      </c>
      <c r="H21255">
        <v>329464.366275615</v>
      </c>
    </row>
    <row r="21256" spans="1:9" x14ac:dyDescent="0.2">
      <c r="A21256">
        <v>2458</v>
      </c>
      <c r="B21256">
        <v>125863.09528304399</v>
      </c>
      <c r="C21256">
        <v>7.2574918492389999</v>
      </c>
      <c r="D21256">
        <v>35.781297778359502</v>
      </c>
      <c r="E21256" t="s">
        <v>18</v>
      </c>
      <c r="F21256">
        <v>352346.97237511602</v>
      </c>
      <c r="G21256">
        <v>0</v>
      </c>
      <c r="H21256">
        <v>352346.97237511602</v>
      </c>
      <c r="I21256">
        <v>0.90889151653395295</v>
      </c>
    </row>
    <row r="21257" spans="1:9" x14ac:dyDescent="0.2">
      <c r="A21257">
        <v>2459</v>
      </c>
      <c r="B21257">
        <v>55484.298156666002</v>
      </c>
      <c r="C21257">
        <v>0</v>
      </c>
      <c r="D21257">
        <v>28.7182119602416</v>
      </c>
      <c r="E21257" t="s">
        <v>17</v>
      </c>
      <c r="F21257">
        <v>275079.10245514201</v>
      </c>
      <c r="G21257">
        <v>275079.10245514201</v>
      </c>
      <c r="H21257">
        <v>0</v>
      </c>
      <c r="I21257">
        <v>1</v>
      </c>
    </row>
    <row r="21258" spans="1:9" x14ac:dyDescent="0.2">
      <c r="A21258">
        <v>2459</v>
      </c>
      <c r="B21258">
        <v>55484.298156666002</v>
      </c>
      <c r="C21258">
        <v>0.23607977974291</v>
      </c>
      <c r="D21258">
        <v>28.954291739984502</v>
      </c>
      <c r="E21258" t="s">
        <v>20</v>
      </c>
      <c r="F21258">
        <v>275079.10245514201</v>
      </c>
      <c r="G21258">
        <v>267292.29998260998</v>
      </c>
      <c r="H21258">
        <v>7786.8024725321702</v>
      </c>
    </row>
    <row r="21259" spans="1:9" x14ac:dyDescent="0.2">
      <c r="A21259">
        <v>2459</v>
      </c>
      <c r="B21259">
        <v>55484.298156666002</v>
      </c>
      <c r="C21259">
        <v>0.995238629566219</v>
      </c>
      <c r="D21259">
        <v>29.713450589807799</v>
      </c>
      <c r="E21259" t="s">
        <v>18</v>
      </c>
      <c r="F21259">
        <v>289662.74539352802</v>
      </c>
      <c r="G21259">
        <v>274047.58862489898</v>
      </c>
      <c r="H21259">
        <v>15615.1567686288</v>
      </c>
      <c r="I21259">
        <v>1.0492343407558</v>
      </c>
    </row>
    <row r="21260" spans="1:9" x14ac:dyDescent="0.2">
      <c r="A21260">
        <v>2459</v>
      </c>
      <c r="B21260">
        <v>55484.298156666002</v>
      </c>
      <c r="C21260">
        <v>1.1485209989738401</v>
      </c>
      <c r="D21260">
        <v>29.866732959215401</v>
      </c>
      <c r="E21260" t="s">
        <v>20</v>
      </c>
      <c r="F21260">
        <v>289662.74539352802</v>
      </c>
      <c r="G21260">
        <v>266140.70003366901</v>
      </c>
      <c r="H21260">
        <v>23522.045359858701</v>
      </c>
    </row>
    <row r="21261" spans="1:9" x14ac:dyDescent="0.2">
      <c r="A21261">
        <v>2459</v>
      </c>
      <c r="B21261">
        <v>55484.298156666002</v>
      </c>
      <c r="C21261">
        <v>1.7721948153050799</v>
      </c>
      <c r="D21261">
        <v>30.4904067755466</v>
      </c>
      <c r="E21261" t="s">
        <v>18</v>
      </c>
      <c r="F21261">
        <v>317619.89300401398</v>
      </c>
      <c r="G21261">
        <v>286435.07913108601</v>
      </c>
      <c r="H21261">
        <v>31184.8138729276</v>
      </c>
      <c r="I21261">
        <v>1.10046485658156</v>
      </c>
    </row>
    <row r="21262" spans="1:9" x14ac:dyDescent="0.2">
      <c r="A21262">
        <v>2459</v>
      </c>
      <c r="B21262">
        <v>55484.298156666002</v>
      </c>
      <c r="C21262">
        <v>2.4963230551445301</v>
      </c>
      <c r="D21262">
        <v>31.214535015386101</v>
      </c>
      <c r="E21262" t="s">
        <v>18</v>
      </c>
      <c r="F21262">
        <v>313374.99517207098</v>
      </c>
      <c r="G21262">
        <v>274523.26494766999</v>
      </c>
      <c r="H21262">
        <v>38851.730224401501</v>
      </c>
      <c r="I21262">
        <v>0.98126518632740101</v>
      </c>
    </row>
    <row r="21263" spans="1:9" x14ac:dyDescent="0.2">
      <c r="A21263">
        <v>2459</v>
      </c>
      <c r="B21263">
        <v>55484.298156666002</v>
      </c>
      <c r="C21263">
        <v>3.0557065900428801</v>
      </c>
      <c r="D21263">
        <v>31.773918550284399</v>
      </c>
      <c r="E21263" t="s">
        <v>20</v>
      </c>
      <c r="F21263">
        <v>313374.99517207098</v>
      </c>
      <c r="G21263">
        <v>263632.45375840599</v>
      </c>
      <c r="H21263">
        <v>49742.541413665298</v>
      </c>
    </row>
    <row r="21264" spans="1:9" x14ac:dyDescent="0.2">
      <c r="A21264">
        <v>2459</v>
      </c>
      <c r="B21264">
        <v>55484.298156666002</v>
      </c>
      <c r="C21264">
        <v>3.40609882521664</v>
      </c>
      <c r="D21264">
        <v>32.124310785458199</v>
      </c>
      <c r="E21264" t="s">
        <v>20</v>
      </c>
      <c r="F21264">
        <v>313374.99517207098</v>
      </c>
      <c r="G21264">
        <v>254370.35169732699</v>
      </c>
      <c r="H21264">
        <v>59004.643474744502</v>
      </c>
    </row>
    <row r="21265" spans="1:9" x14ac:dyDescent="0.2">
      <c r="A21265">
        <v>2459</v>
      </c>
      <c r="B21265">
        <v>55484.298156666002</v>
      </c>
      <c r="C21265">
        <v>3.8795104354098102</v>
      </c>
      <c r="D21265">
        <v>32.597722395651402</v>
      </c>
      <c r="E21265" t="s">
        <v>20</v>
      </c>
      <c r="F21265">
        <v>313374.99517207098</v>
      </c>
      <c r="G21265">
        <v>52316.121789755802</v>
      </c>
      <c r="H21265">
        <v>261058.87338231501</v>
      </c>
    </row>
    <row r="21266" spans="1:9" x14ac:dyDescent="0.2">
      <c r="A21266">
        <v>2459</v>
      </c>
      <c r="B21266">
        <v>55484.298156666002</v>
      </c>
      <c r="C21266">
        <v>4.1275336811599797</v>
      </c>
      <c r="D21266">
        <v>32.8457456414015</v>
      </c>
      <c r="E21266" t="s">
        <v>18</v>
      </c>
      <c r="F21266">
        <v>304129.881492902</v>
      </c>
      <c r="G21266">
        <v>0</v>
      </c>
      <c r="H21266">
        <v>304129.881492902</v>
      </c>
      <c r="I21266">
        <v>0.77652694096934904</v>
      </c>
    </row>
    <row r="21267" spans="1:9" x14ac:dyDescent="0.2">
      <c r="A21267">
        <v>2460</v>
      </c>
      <c r="B21267">
        <v>181479.611040235</v>
      </c>
      <c r="C21267">
        <v>0</v>
      </c>
      <c r="D21267">
        <v>29.352080971970299</v>
      </c>
      <c r="E21267" t="s">
        <v>17</v>
      </c>
      <c r="F21267">
        <v>31523.966891419201</v>
      </c>
      <c r="G21267">
        <v>31523.966891419201</v>
      </c>
      <c r="H21267">
        <v>0</v>
      </c>
      <c r="I21267">
        <v>1</v>
      </c>
    </row>
    <row r="21268" spans="1:9" x14ac:dyDescent="0.2">
      <c r="A21268">
        <v>2460</v>
      </c>
      <c r="B21268">
        <v>181479.611040235</v>
      </c>
      <c r="C21268">
        <v>4.5413840897915598</v>
      </c>
      <c r="D21268">
        <v>33.893465061761901</v>
      </c>
      <c r="E21268" t="s">
        <v>19</v>
      </c>
      <c r="F21268">
        <v>42379.040542209099</v>
      </c>
      <c r="G21268">
        <v>42379.040542209099</v>
      </c>
      <c r="H21268" s="15">
        <v>1.09139364212751E-11</v>
      </c>
      <c r="I21268">
        <v>1.3144561012124201</v>
      </c>
    </row>
    <row r="21269" spans="1:9" x14ac:dyDescent="0.2">
      <c r="A21269">
        <v>2460</v>
      </c>
      <c r="B21269">
        <v>181479.611040235</v>
      </c>
      <c r="C21269">
        <v>4.9441090779001096</v>
      </c>
      <c r="D21269">
        <v>34.296190049870397</v>
      </c>
      <c r="E21269" t="s">
        <v>18</v>
      </c>
      <c r="F21269">
        <v>49328.6061391072</v>
      </c>
      <c r="G21269">
        <v>21424.7429784577</v>
      </c>
      <c r="H21269">
        <v>27903.8631606495</v>
      </c>
      <c r="I21269">
        <v>1.16166752288716</v>
      </c>
    </row>
    <row r="21270" spans="1:9" x14ac:dyDescent="0.2">
      <c r="A21270">
        <v>2460</v>
      </c>
      <c r="B21270">
        <v>181479.611040235</v>
      </c>
      <c r="C21270">
        <v>7.4293960706999398</v>
      </c>
      <c r="D21270">
        <v>36.781477042670303</v>
      </c>
      <c r="E21270" t="s">
        <v>19</v>
      </c>
      <c r="F21270">
        <v>46545.998107215302</v>
      </c>
      <c r="G21270">
        <v>18642.134946565799</v>
      </c>
      <c r="H21270">
        <v>27903.8631606495</v>
      </c>
      <c r="I21270">
        <v>0.84355508571085103</v>
      </c>
    </row>
    <row r="21271" spans="1:9" x14ac:dyDescent="0.2">
      <c r="A21271">
        <v>2460</v>
      </c>
      <c r="B21271">
        <v>181479.611040235</v>
      </c>
      <c r="C21271">
        <v>8.2696333360625101</v>
      </c>
      <c r="D21271">
        <v>37.6217143080328</v>
      </c>
      <c r="E21271" t="s">
        <v>19</v>
      </c>
      <c r="F21271">
        <v>53642.553965480001</v>
      </c>
      <c r="G21271">
        <v>25738.690804830501</v>
      </c>
      <c r="H21271">
        <v>27903.8631606495</v>
      </c>
      <c r="I21271">
        <v>1.3687282055977601</v>
      </c>
    </row>
    <row r="21272" spans="1:9" x14ac:dyDescent="0.2">
      <c r="A21272">
        <v>2460</v>
      </c>
      <c r="B21272">
        <v>181479.611040235</v>
      </c>
      <c r="C21272">
        <v>11.6762552662109</v>
      </c>
      <c r="D21272">
        <v>41.028336238181197</v>
      </c>
      <c r="E21272" t="s">
        <v>19</v>
      </c>
      <c r="F21272">
        <v>54837.867803707399</v>
      </c>
      <c r="G21272">
        <v>26934.004643057899</v>
      </c>
      <c r="H21272">
        <v>27903.8631606495</v>
      </c>
      <c r="I21272">
        <v>1.01080969473314</v>
      </c>
    </row>
    <row r="21273" spans="1:9" x14ac:dyDescent="0.2">
      <c r="A21273">
        <v>2460</v>
      </c>
      <c r="B21273">
        <v>181479.611040235</v>
      </c>
      <c r="C21273">
        <v>11.974228602534399</v>
      </c>
      <c r="D21273">
        <v>41.326309574504698</v>
      </c>
      <c r="E21273" t="s">
        <v>19</v>
      </c>
      <c r="F21273">
        <v>57296.740012424903</v>
      </c>
      <c r="G21273">
        <v>29392.8768517754</v>
      </c>
      <c r="H21273">
        <v>27903.8631606495</v>
      </c>
      <c r="I21273">
        <v>1.0881566806988601</v>
      </c>
    </row>
    <row r="21274" spans="1:9" x14ac:dyDescent="0.2">
      <c r="A21274">
        <v>2460</v>
      </c>
      <c r="B21274">
        <v>181479.611040235</v>
      </c>
      <c r="C21274">
        <v>12.9574123118133</v>
      </c>
      <c r="D21274">
        <v>42.309493283783603</v>
      </c>
      <c r="E21274" t="s">
        <v>20</v>
      </c>
      <c r="F21274">
        <v>57296.740012424903</v>
      </c>
      <c r="G21274">
        <v>2864.8370006212399</v>
      </c>
      <c r="H21274">
        <v>54431.903011803697</v>
      </c>
    </row>
    <row r="21275" spans="1:9" x14ac:dyDescent="0.2">
      <c r="A21275">
        <v>2460</v>
      </c>
      <c r="B21275">
        <v>181479.611040235</v>
      </c>
      <c r="C21275">
        <v>13.365614921958</v>
      </c>
      <c r="D21275">
        <v>42.717695893928401</v>
      </c>
      <c r="E21275" t="s">
        <v>19</v>
      </c>
      <c r="F21275">
        <v>57296.740012424903</v>
      </c>
      <c r="G21275">
        <v>2864.8370006212399</v>
      </c>
      <c r="H21275">
        <v>54431.903011803697</v>
      </c>
      <c r="I21275">
        <v>0.898156860422749</v>
      </c>
    </row>
    <row r="21276" spans="1:9" x14ac:dyDescent="0.2">
      <c r="A21276">
        <v>2460</v>
      </c>
      <c r="B21276">
        <v>181479.611040235</v>
      </c>
      <c r="C21276">
        <v>14.287723685446601</v>
      </c>
      <c r="D21276">
        <v>43.639804657416903</v>
      </c>
      <c r="E21276" t="s">
        <v>17</v>
      </c>
      <c r="F21276">
        <v>335291.21019509598</v>
      </c>
      <c r="G21276">
        <v>280859.307183292</v>
      </c>
      <c r="H21276">
        <v>54431.903011803697</v>
      </c>
      <c r="I21276">
        <v>6.8796070977302497</v>
      </c>
    </row>
    <row r="21277" spans="1:9" x14ac:dyDescent="0.2">
      <c r="A21277">
        <v>2460</v>
      </c>
      <c r="B21277">
        <v>181479.611040235</v>
      </c>
      <c r="C21277">
        <v>16.250584922906199</v>
      </c>
      <c r="D21277">
        <v>45.602665894876502</v>
      </c>
      <c r="E21277" t="s">
        <v>19</v>
      </c>
      <c r="F21277">
        <v>305612.13164387899</v>
      </c>
      <c r="G21277">
        <v>251180.22863207501</v>
      </c>
      <c r="H21277">
        <v>54431.903011803697</v>
      </c>
      <c r="I21277">
        <v>0.88380492875926997</v>
      </c>
    </row>
    <row r="21278" spans="1:9" x14ac:dyDescent="0.2">
      <c r="A21278">
        <v>2460</v>
      </c>
      <c r="B21278">
        <v>181479.611040235</v>
      </c>
      <c r="C21278">
        <v>18.854121800405601</v>
      </c>
      <c r="D21278">
        <v>48.206202772375903</v>
      </c>
      <c r="E21278" t="s">
        <v>20</v>
      </c>
      <c r="F21278">
        <v>305612.13164387899</v>
      </c>
      <c r="G21278">
        <v>29154.651662088101</v>
      </c>
      <c r="H21278">
        <v>276457.479981791</v>
      </c>
    </row>
    <row r="21279" spans="1:9" x14ac:dyDescent="0.2">
      <c r="A21279">
        <v>2460</v>
      </c>
      <c r="B21279">
        <v>181479.611040235</v>
      </c>
      <c r="C21279">
        <v>20.7491236656006</v>
      </c>
      <c r="D21279">
        <v>50.101204637570902</v>
      </c>
      <c r="E21279" t="s">
        <v>20</v>
      </c>
      <c r="F21279">
        <v>305612.13164387899</v>
      </c>
      <c r="G21279">
        <v>0</v>
      </c>
      <c r="H21279">
        <v>305612.13164387899</v>
      </c>
    </row>
    <row r="21280" spans="1:9" x14ac:dyDescent="0.2">
      <c r="A21280">
        <v>2461</v>
      </c>
      <c r="B21280">
        <v>596725.47893122304</v>
      </c>
      <c r="C21280">
        <v>0</v>
      </c>
      <c r="D21280">
        <v>28.829406688555501</v>
      </c>
      <c r="E21280" t="s">
        <v>17</v>
      </c>
      <c r="F21280">
        <v>53040.068461672097</v>
      </c>
      <c r="G21280">
        <v>53040.068461672003</v>
      </c>
      <c r="H21280">
        <v>0</v>
      </c>
      <c r="I21280">
        <v>1</v>
      </c>
    </row>
    <row r="21281" spans="1:9" x14ac:dyDescent="0.2">
      <c r="A21281">
        <v>2461</v>
      </c>
      <c r="B21281">
        <v>596725.47893122304</v>
      </c>
      <c r="C21281">
        <v>1.6189995545602001</v>
      </c>
      <c r="D21281">
        <v>30.448406243115599</v>
      </c>
      <c r="E21281" t="s">
        <v>18</v>
      </c>
      <c r="F21281">
        <v>56914.193019628503</v>
      </c>
      <c r="G21281">
        <v>46584.279951149299</v>
      </c>
      <c r="H21281">
        <v>10329.9130684792</v>
      </c>
      <c r="I21281">
        <v>1.06447529835762</v>
      </c>
    </row>
    <row r="21282" spans="1:9" x14ac:dyDescent="0.2">
      <c r="A21282">
        <v>2461</v>
      </c>
      <c r="B21282">
        <v>596725.47893122304</v>
      </c>
      <c r="C21282">
        <v>2.1743210805259201</v>
      </c>
      <c r="D21282">
        <v>31.003727769081401</v>
      </c>
      <c r="E21282" t="s">
        <v>20</v>
      </c>
      <c r="F21282">
        <v>56914.193019628503</v>
      </c>
      <c r="G21282">
        <v>37206.141465020701</v>
      </c>
      <c r="H21282">
        <v>19708.051554607799</v>
      </c>
    </row>
    <row r="21283" spans="1:9" x14ac:dyDescent="0.2">
      <c r="A21283">
        <v>2461</v>
      </c>
      <c r="B21283">
        <v>596725.47893122304</v>
      </c>
      <c r="C21283">
        <v>3.3667564448941198</v>
      </c>
      <c r="D21283">
        <v>32.196163133449602</v>
      </c>
      <c r="E21283" t="s">
        <v>18</v>
      </c>
      <c r="F21283">
        <v>64473.480452883901</v>
      </c>
      <c r="G21283">
        <v>33985.931478706698</v>
      </c>
      <c r="H21283">
        <v>30487.5489741772</v>
      </c>
      <c r="I21283">
        <v>1.1882440371640299</v>
      </c>
    </row>
    <row r="21284" spans="1:9" x14ac:dyDescent="0.2">
      <c r="A21284">
        <v>2461</v>
      </c>
      <c r="B21284">
        <v>596725.47893122304</v>
      </c>
      <c r="C21284">
        <v>4.9783661426733596</v>
      </c>
      <c r="D21284">
        <v>33.807772831228803</v>
      </c>
      <c r="E21284" t="s">
        <v>20</v>
      </c>
      <c r="F21284">
        <v>64473.480452883901</v>
      </c>
      <c r="G21284">
        <v>25354.68687632</v>
      </c>
      <c r="H21284">
        <v>39118.793576563803</v>
      </c>
    </row>
    <row r="21285" spans="1:9" x14ac:dyDescent="0.2">
      <c r="A21285">
        <v>2461</v>
      </c>
      <c r="B21285">
        <v>596725.47893122304</v>
      </c>
      <c r="C21285">
        <v>5.9536603021214898</v>
      </c>
      <c r="D21285">
        <v>34.7830669906769</v>
      </c>
      <c r="E21285" t="s">
        <v>17</v>
      </c>
      <c r="F21285">
        <v>254858.338276753</v>
      </c>
      <c r="G21285">
        <v>215739.544700189</v>
      </c>
      <c r="H21285">
        <v>39118.793576563803</v>
      </c>
      <c r="I21285">
        <v>3.9026156113052899</v>
      </c>
    </row>
    <row r="21286" spans="1:9" x14ac:dyDescent="0.2">
      <c r="A21286">
        <v>2461</v>
      </c>
      <c r="B21286">
        <v>596725.47893122304</v>
      </c>
      <c r="C21286">
        <v>6.5967792408599202</v>
      </c>
      <c r="D21286">
        <v>35.426185929415396</v>
      </c>
      <c r="E21286" t="s">
        <v>20</v>
      </c>
      <c r="F21286">
        <v>254858.338276753</v>
      </c>
      <c r="G21286">
        <v>206008.86885316699</v>
      </c>
      <c r="H21286">
        <v>48849.469423585702</v>
      </c>
    </row>
    <row r="21287" spans="1:9" x14ac:dyDescent="0.2">
      <c r="A21287">
        <v>2461</v>
      </c>
      <c r="B21287">
        <v>596725.47893122304</v>
      </c>
      <c r="C21287">
        <v>8.9943259517686904</v>
      </c>
      <c r="D21287">
        <v>37.823732640324103</v>
      </c>
      <c r="E21287" t="s">
        <v>18</v>
      </c>
      <c r="F21287">
        <v>259300.25559761401</v>
      </c>
      <c r="G21287">
        <v>199342.00684021</v>
      </c>
      <c r="H21287">
        <v>59958.248757404501</v>
      </c>
      <c r="I21287">
        <v>1.0027563225117999</v>
      </c>
    </row>
    <row r="21288" spans="1:9" x14ac:dyDescent="0.2">
      <c r="A21288">
        <v>2461</v>
      </c>
      <c r="B21288">
        <v>596725.47893122304</v>
      </c>
      <c r="C21288">
        <v>10.5891263705843</v>
      </c>
      <c r="D21288">
        <v>39.418533059139698</v>
      </c>
      <c r="E21288" t="s">
        <v>18</v>
      </c>
      <c r="F21288">
        <v>242030.69815493099</v>
      </c>
      <c r="G21288">
        <v>171466.34537021999</v>
      </c>
      <c r="H21288">
        <v>70564.352784711096</v>
      </c>
      <c r="I21288">
        <v>0.90381886263155498</v>
      </c>
    </row>
    <row r="21289" spans="1:9" x14ac:dyDescent="0.2">
      <c r="A21289">
        <v>2461</v>
      </c>
      <c r="B21289">
        <v>596725.47893122304</v>
      </c>
      <c r="C21289">
        <v>12.513240976256</v>
      </c>
      <c r="D21289">
        <v>41.342647664811501</v>
      </c>
      <c r="E21289" t="s">
        <v>18</v>
      </c>
      <c r="F21289">
        <v>234491.615857116</v>
      </c>
      <c r="G21289">
        <v>152793.77612225601</v>
      </c>
      <c r="H21289">
        <v>81697.839734859794</v>
      </c>
      <c r="I21289">
        <v>0.94306662338438996</v>
      </c>
    </row>
    <row r="21290" spans="1:9" x14ac:dyDescent="0.2">
      <c r="A21290">
        <v>2461</v>
      </c>
      <c r="B21290">
        <v>596725.47893122304</v>
      </c>
      <c r="C21290">
        <v>14.2144262119274</v>
      </c>
      <c r="D21290">
        <v>43.043832900482798</v>
      </c>
      <c r="E21290" t="s">
        <v>20</v>
      </c>
      <c r="F21290">
        <v>234491.615857116</v>
      </c>
      <c r="G21290">
        <v>143131.72975112899</v>
      </c>
      <c r="H21290">
        <v>91359.886105987505</v>
      </c>
    </row>
    <row r="21291" spans="1:9" x14ac:dyDescent="0.2">
      <c r="A21291">
        <v>2461</v>
      </c>
      <c r="B21291">
        <v>596725.47893122304</v>
      </c>
      <c r="C21291">
        <v>15.418788457281201</v>
      </c>
      <c r="D21291">
        <v>44.248195145836704</v>
      </c>
      <c r="E21291" t="s">
        <v>20</v>
      </c>
      <c r="F21291">
        <v>234491.615857116</v>
      </c>
      <c r="G21291">
        <v>130897.65996805301</v>
      </c>
      <c r="H21291">
        <v>103593.955889063</v>
      </c>
    </row>
    <row r="21292" spans="1:9" x14ac:dyDescent="0.2">
      <c r="A21292">
        <v>2461</v>
      </c>
      <c r="B21292">
        <v>596725.47893122304</v>
      </c>
      <c r="C21292">
        <v>17.284488122606099</v>
      </c>
      <c r="D21292">
        <v>46.1138948111616</v>
      </c>
      <c r="E21292" t="s">
        <v>21</v>
      </c>
      <c r="F21292">
        <v>745310.11645305704</v>
      </c>
      <c r="G21292">
        <v>64232.429608900798</v>
      </c>
      <c r="H21292">
        <v>681077.68684415601</v>
      </c>
      <c r="I21292">
        <v>3.1042115507788601</v>
      </c>
    </row>
    <row r="21293" spans="1:9" x14ac:dyDescent="0.2">
      <c r="A21293">
        <v>2461</v>
      </c>
      <c r="B21293">
        <v>596725.47893122304</v>
      </c>
      <c r="C21293">
        <v>18.2405514077955</v>
      </c>
      <c r="D21293">
        <v>47.069958096350902</v>
      </c>
      <c r="E21293" t="s">
        <v>20</v>
      </c>
      <c r="F21293">
        <v>745310.11645305704</v>
      </c>
      <c r="G21293">
        <v>0</v>
      </c>
      <c r="H21293">
        <v>745310.11645305704</v>
      </c>
    </row>
    <row r="21294" spans="1:9" x14ac:dyDescent="0.2">
      <c r="A21294">
        <v>2462</v>
      </c>
      <c r="B21294">
        <v>462396.214199821</v>
      </c>
      <c r="C21294">
        <v>0</v>
      </c>
      <c r="D21294">
        <v>28.3820376387918</v>
      </c>
      <c r="E21294" t="s">
        <v>17</v>
      </c>
      <c r="F21294">
        <v>84981.871734358094</v>
      </c>
      <c r="G21294">
        <v>84981.871734358007</v>
      </c>
      <c r="H21294">
        <v>0</v>
      </c>
      <c r="I21294">
        <v>1</v>
      </c>
    </row>
    <row r="21295" spans="1:9" x14ac:dyDescent="0.2">
      <c r="A21295">
        <v>2462</v>
      </c>
      <c r="B21295">
        <v>462396.214199821</v>
      </c>
      <c r="C21295">
        <v>2.0775511626715502</v>
      </c>
      <c r="D21295">
        <v>30.459588801463301</v>
      </c>
      <c r="E21295" t="s">
        <v>18</v>
      </c>
      <c r="F21295">
        <v>95654.833456610198</v>
      </c>
      <c r="G21295">
        <v>73541.943723920296</v>
      </c>
      <c r="H21295">
        <v>22112.889732689899</v>
      </c>
      <c r="I21295">
        <v>1.1140733960498299</v>
      </c>
    </row>
    <row r="21296" spans="1:9" x14ac:dyDescent="0.2">
      <c r="A21296">
        <v>2462</v>
      </c>
      <c r="B21296">
        <v>462396.214199821</v>
      </c>
      <c r="C21296">
        <v>3.9975201304770902</v>
      </c>
      <c r="D21296">
        <v>32.3795577692688</v>
      </c>
      <c r="E21296" t="s">
        <v>19</v>
      </c>
      <c r="F21296">
        <v>91205.2452214285</v>
      </c>
      <c r="G21296">
        <v>69092.3554887387</v>
      </c>
      <c r="H21296">
        <v>22112.889732689899</v>
      </c>
      <c r="I21296">
        <v>0.92776371436857097</v>
      </c>
    </row>
    <row r="21297" spans="1:9" x14ac:dyDescent="0.2">
      <c r="A21297">
        <v>2462</v>
      </c>
      <c r="B21297">
        <v>462396.214199821</v>
      </c>
      <c r="C21297">
        <v>4.9168191184431196</v>
      </c>
      <c r="D21297">
        <v>33.298856757234901</v>
      </c>
      <c r="E21297" t="s">
        <v>20</v>
      </c>
      <c r="F21297">
        <v>91205.2452214285</v>
      </c>
      <c r="G21297">
        <v>46225.623231015103</v>
      </c>
      <c r="H21297">
        <v>44979.621990413398</v>
      </c>
    </row>
    <row r="21298" spans="1:9" x14ac:dyDescent="0.2">
      <c r="A21298">
        <v>2462</v>
      </c>
      <c r="B21298">
        <v>462396.214199821</v>
      </c>
      <c r="C21298">
        <v>5.6845509309947202</v>
      </c>
      <c r="D21298">
        <v>34.066588569786497</v>
      </c>
      <c r="E21298" t="s">
        <v>17</v>
      </c>
      <c r="F21298">
        <v>553920.78556940297</v>
      </c>
      <c r="G21298">
        <v>508941.16357898898</v>
      </c>
      <c r="H21298">
        <v>44979.621990413398</v>
      </c>
      <c r="I21298">
        <v>6.0228307365704996</v>
      </c>
    </row>
    <row r="21299" spans="1:9" x14ac:dyDescent="0.2">
      <c r="A21299">
        <v>2462</v>
      </c>
      <c r="B21299">
        <v>462396.214199821</v>
      </c>
      <c r="C21299">
        <v>7.06944643315056</v>
      </c>
      <c r="D21299">
        <v>35.451484071942303</v>
      </c>
      <c r="E21299" t="s">
        <v>20</v>
      </c>
      <c r="F21299">
        <v>553920.78556940297</v>
      </c>
      <c r="G21299">
        <v>486330.736296808</v>
      </c>
      <c r="H21299">
        <v>67590.049272594406</v>
      </c>
    </row>
    <row r="21300" spans="1:9" x14ac:dyDescent="0.2">
      <c r="A21300">
        <v>2462</v>
      </c>
      <c r="B21300">
        <v>462396.214199821</v>
      </c>
      <c r="C21300">
        <v>10.0414961557012</v>
      </c>
      <c r="D21300">
        <v>38.423533794492997</v>
      </c>
      <c r="E21300" t="s">
        <v>18</v>
      </c>
      <c r="F21300">
        <v>557699.20489299204</v>
      </c>
      <c r="G21300">
        <v>66748.189724121301</v>
      </c>
      <c r="H21300">
        <v>490951.01516887097</v>
      </c>
      <c r="I21300">
        <v>0.98329902013945103</v>
      </c>
    </row>
    <row r="21301" spans="1:9" x14ac:dyDescent="0.2">
      <c r="A21301">
        <v>2462</v>
      </c>
      <c r="B21301">
        <v>462396.214199821</v>
      </c>
      <c r="C21301">
        <v>10.7530940764631</v>
      </c>
      <c r="D21301">
        <v>39.1351317152549</v>
      </c>
      <c r="E21301" t="s">
        <v>20</v>
      </c>
      <c r="F21301">
        <v>557699.20489299204</v>
      </c>
      <c r="G21301">
        <v>0</v>
      </c>
      <c r="H21301">
        <v>557699.20489299204</v>
      </c>
    </row>
    <row r="21302" spans="1:9" x14ac:dyDescent="0.2">
      <c r="A21302">
        <v>2463</v>
      </c>
      <c r="B21302">
        <v>64075.805552090998</v>
      </c>
      <c r="C21302">
        <v>0</v>
      </c>
      <c r="D21302">
        <v>29.958498600976998</v>
      </c>
      <c r="E21302" t="s">
        <v>17</v>
      </c>
      <c r="F21302">
        <v>711490.94095911295</v>
      </c>
      <c r="G21302">
        <v>711490.94095911295</v>
      </c>
      <c r="H21302">
        <v>0</v>
      </c>
      <c r="I21302">
        <v>1</v>
      </c>
    </row>
    <row r="21303" spans="1:9" x14ac:dyDescent="0.2">
      <c r="A21303">
        <v>2463</v>
      </c>
      <c r="B21303">
        <v>64075.805552090998</v>
      </c>
      <c r="C21303">
        <v>4.9212063908234001</v>
      </c>
      <c r="D21303">
        <v>34.879704991800402</v>
      </c>
      <c r="E21303" t="s">
        <v>20</v>
      </c>
      <c r="F21303">
        <v>711490.94095911295</v>
      </c>
      <c r="G21303">
        <v>670817.45940177003</v>
      </c>
      <c r="H21303">
        <v>40673.481557343199</v>
      </c>
    </row>
    <row r="21304" spans="1:9" x14ac:dyDescent="0.2">
      <c r="A21304">
        <v>2463</v>
      </c>
      <c r="B21304">
        <v>64075.805552090998</v>
      </c>
      <c r="C21304">
        <v>13.88240505714</v>
      </c>
      <c r="D21304">
        <v>43.840903658117</v>
      </c>
      <c r="E21304" t="s">
        <v>18</v>
      </c>
      <c r="F21304">
        <v>808536.55653001403</v>
      </c>
      <c r="G21304">
        <v>700397.18096826598</v>
      </c>
      <c r="H21304">
        <v>108139.375561747</v>
      </c>
      <c r="I21304">
        <v>1.0646134393497999</v>
      </c>
    </row>
    <row r="21305" spans="1:9" x14ac:dyDescent="0.2">
      <c r="A21305">
        <v>2463</v>
      </c>
      <c r="B21305">
        <v>64075.805552090998</v>
      </c>
      <c r="C21305">
        <v>14.1535378722294</v>
      </c>
      <c r="D21305">
        <v>44.112036473206402</v>
      </c>
      <c r="E21305" t="s">
        <v>19</v>
      </c>
      <c r="F21305">
        <v>749442.86312454904</v>
      </c>
      <c r="G21305">
        <v>641303.48756280204</v>
      </c>
      <c r="H21305">
        <v>108139.375561747</v>
      </c>
      <c r="I21305">
        <v>0.91419299434996504</v>
      </c>
    </row>
    <row r="21306" spans="1:9" x14ac:dyDescent="0.2">
      <c r="A21306">
        <v>2463</v>
      </c>
      <c r="B21306">
        <v>64075.805552090998</v>
      </c>
      <c r="C21306">
        <v>21.003963847695299</v>
      </c>
      <c r="D21306">
        <v>50.962462448672298</v>
      </c>
      <c r="E21306" t="s">
        <v>20</v>
      </c>
      <c r="F21306">
        <v>749442.86312454904</v>
      </c>
      <c r="G21306">
        <v>87374.545330736393</v>
      </c>
      <c r="H21306">
        <v>662068.31779381295</v>
      </c>
    </row>
    <row r="21307" spans="1:9" x14ac:dyDescent="0.2">
      <c r="A21307">
        <v>2463</v>
      </c>
      <c r="B21307">
        <v>64075.805552090998</v>
      </c>
      <c r="C21307">
        <v>23.3674441368785</v>
      </c>
      <c r="D21307">
        <v>53.325942737855499</v>
      </c>
      <c r="E21307" t="s">
        <v>20</v>
      </c>
      <c r="F21307">
        <v>749442.86312454904</v>
      </c>
      <c r="G21307">
        <v>0</v>
      </c>
      <c r="H21307">
        <v>749442.86312454904</v>
      </c>
    </row>
    <row r="21308" spans="1:9" x14ac:dyDescent="0.2">
      <c r="A21308">
        <v>2464</v>
      </c>
      <c r="B21308">
        <v>178389.75998022701</v>
      </c>
      <c r="C21308">
        <v>0</v>
      </c>
      <c r="D21308">
        <v>32.572822606529797</v>
      </c>
      <c r="E21308" t="s">
        <v>17</v>
      </c>
      <c r="F21308">
        <v>371942.65865030797</v>
      </c>
      <c r="G21308">
        <v>371942.65865030797</v>
      </c>
      <c r="H21308">
        <v>0</v>
      </c>
      <c r="I21308">
        <v>1</v>
      </c>
    </row>
    <row r="21309" spans="1:9" x14ac:dyDescent="0.2">
      <c r="A21309">
        <v>2464</v>
      </c>
      <c r="B21309">
        <v>178389.75998022701</v>
      </c>
      <c r="C21309">
        <v>1.79582795342515</v>
      </c>
      <c r="D21309">
        <v>34.368650559955</v>
      </c>
      <c r="E21309" t="s">
        <v>20</v>
      </c>
      <c r="F21309">
        <v>371942.65865030797</v>
      </c>
      <c r="G21309">
        <v>364609.388040372</v>
      </c>
      <c r="H21309">
        <v>7333.2706099358502</v>
      </c>
    </row>
    <row r="21310" spans="1:9" x14ac:dyDescent="0.2">
      <c r="A21310">
        <v>2464</v>
      </c>
      <c r="B21310">
        <v>178389.75998022701</v>
      </c>
      <c r="C21310">
        <v>4.9713424912058004</v>
      </c>
      <c r="D21310">
        <v>37.544165097735601</v>
      </c>
      <c r="E21310" t="s">
        <v>20</v>
      </c>
      <c r="F21310">
        <v>371942.65865030797</v>
      </c>
      <c r="G21310">
        <v>357913.17417047702</v>
      </c>
      <c r="H21310">
        <v>14029.4844798301</v>
      </c>
    </row>
    <row r="21311" spans="1:9" x14ac:dyDescent="0.2">
      <c r="A21311">
        <v>2464</v>
      </c>
      <c r="B21311">
        <v>178389.75998022701</v>
      </c>
      <c r="C21311">
        <v>7.1282998839043596</v>
      </c>
      <c r="D21311">
        <v>39.701122490434201</v>
      </c>
      <c r="E21311" t="s">
        <v>20</v>
      </c>
      <c r="F21311">
        <v>371942.65865030797</v>
      </c>
      <c r="G21311">
        <v>351339.75934826001</v>
      </c>
      <c r="H21311">
        <v>20602.899302047099</v>
      </c>
    </row>
    <row r="21312" spans="1:9" x14ac:dyDescent="0.2">
      <c r="A21312">
        <v>2464</v>
      </c>
      <c r="B21312">
        <v>178389.75998022701</v>
      </c>
      <c r="C21312">
        <v>9.0647069560414995</v>
      </c>
      <c r="D21312">
        <v>41.637529562571302</v>
      </c>
      <c r="E21312" t="s">
        <v>20</v>
      </c>
      <c r="F21312">
        <v>371942.65865030797</v>
      </c>
      <c r="G21312">
        <v>344847.808268136</v>
      </c>
      <c r="H21312">
        <v>27094.850382171899</v>
      </c>
    </row>
    <row r="21313" spans="1:9" x14ac:dyDescent="0.2">
      <c r="A21313">
        <v>2464</v>
      </c>
      <c r="B21313">
        <v>178389.75998022701</v>
      </c>
      <c r="C21313">
        <v>11.2908734184021</v>
      </c>
      <c r="D21313">
        <v>43.863696024931897</v>
      </c>
      <c r="E21313" t="s">
        <v>18</v>
      </c>
      <c r="F21313">
        <v>421368.20854353701</v>
      </c>
      <c r="G21313">
        <v>388322.65653117403</v>
      </c>
      <c r="H21313">
        <v>33045.552012362197</v>
      </c>
      <c r="I21313">
        <v>1.0768988998979001</v>
      </c>
    </row>
    <row r="21314" spans="1:9" x14ac:dyDescent="0.2">
      <c r="A21314">
        <v>2464</v>
      </c>
      <c r="B21314">
        <v>178389.75998022701</v>
      </c>
      <c r="C21314">
        <v>12.386929106587701</v>
      </c>
      <c r="D21314">
        <v>44.959751713117598</v>
      </c>
      <c r="E21314" t="s">
        <v>18</v>
      </c>
      <c r="F21314">
        <v>405924.69500842103</v>
      </c>
      <c r="G21314">
        <v>366006.34233577503</v>
      </c>
      <c r="H21314">
        <v>39918.352672646201</v>
      </c>
      <c r="I21314">
        <v>0.95457340725932505</v>
      </c>
    </row>
    <row r="21315" spans="1:9" x14ac:dyDescent="0.2">
      <c r="A21315">
        <v>2464</v>
      </c>
      <c r="B21315">
        <v>178389.75998022701</v>
      </c>
      <c r="C21315">
        <v>16.696443914756401</v>
      </c>
      <c r="D21315">
        <v>49.269266521286198</v>
      </c>
      <c r="E21315" t="s">
        <v>18</v>
      </c>
      <c r="F21315">
        <v>359106.29373109998</v>
      </c>
      <c r="G21315">
        <v>311746.14364377601</v>
      </c>
      <c r="H21315">
        <v>47360.150087323796</v>
      </c>
      <c r="I21315">
        <v>0.85137208974170298</v>
      </c>
    </row>
    <row r="21316" spans="1:9" x14ac:dyDescent="0.2">
      <c r="A21316">
        <v>2464</v>
      </c>
      <c r="B21316">
        <v>178389.75998022701</v>
      </c>
      <c r="C21316">
        <v>19.624953372083699</v>
      </c>
      <c r="D21316">
        <v>52.1977759786135</v>
      </c>
      <c r="E21316" t="s">
        <v>18</v>
      </c>
      <c r="F21316">
        <v>340044.93329490698</v>
      </c>
      <c r="G21316">
        <v>284238.56754696398</v>
      </c>
      <c r="H21316">
        <v>55806.365747942596</v>
      </c>
      <c r="I21316">
        <v>0.92315612468910602</v>
      </c>
    </row>
    <row r="21317" spans="1:9" x14ac:dyDescent="0.2">
      <c r="A21317">
        <v>2464</v>
      </c>
      <c r="B21317">
        <v>178389.75998022701</v>
      </c>
      <c r="C21317">
        <v>22.305431921812701</v>
      </c>
      <c r="D21317">
        <v>54.878254528342502</v>
      </c>
      <c r="E21317" t="s">
        <v>20</v>
      </c>
      <c r="F21317">
        <v>340044.93329490698</v>
      </c>
      <c r="G21317">
        <v>27417.290530022899</v>
      </c>
      <c r="H21317">
        <v>312627.64276488399</v>
      </c>
    </row>
    <row r="21318" spans="1:9" x14ac:dyDescent="0.2">
      <c r="A21318">
        <v>2464</v>
      </c>
      <c r="B21318">
        <v>178389.75998022701</v>
      </c>
      <c r="C21318">
        <v>24.3341616415671</v>
      </c>
      <c r="D21318">
        <v>56.906984248096997</v>
      </c>
      <c r="E21318" t="s">
        <v>18</v>
      </c>
      <c r="F21318">
        <v>341362.691483145</v>
      </c>
      <c r="G21318">
        <v>0</v>
      </c>
      <c r="H21318">
        <v>341362.691483145</v>
      </c>
      <c r="I21318">
        <v>0.76115046471457903</v>
      </c>
    </row>
    <row r="21319" spans="1:9" x14ac:dyDescent="0.2">
      <c r="A21319">
        <v>2465</v>
      </c>
      <c r="B21319">
        <v>374602.29886380601</v>
      </c>
      <c r="C21319">
        <v>0</v>
      </c>
      <c r="D21319">
        <v>27.814142005770801</v>
      </c>
      <c r="E21319" t="s">
        <v>17</v>
      </c>
      <c r="F21319">
        <v>18728.588775320699</v>
      </c>
      <c r="G21319">
        <v>18728.588775320699</v>
      </c>
      <c r="H21319">
        <v>0</v>
      </c>
      <c r="I21319">
        <v>1</v>
      </c>
    </row>
    <row r="21320" spans="1:9" x14ac:dyDescent="0.2">
      <c r="A21320">
        <v>2465</v>
      </c>
      <c r="B21320">
        <v>374602.29886380601</v>
      </c>
      <c r="C21320">
        <v>3.4793543015445501</v>
      </c>
      <c r="D21320">
        <v>31.293496307315401</v>
      </c>
      <c r="E21320" t="s">
        <v>18</v>
      </c>
      <c r="F21320">
        <v>21523.283608469399</v>
      </c>
      <c r="G21320">
        <v>13668.689283833401</v>
      </c>
      <c r="H21320">
        <v>7854.5943246359202</v>
      </c>
      <c r="I21320">
        <v>1.1295948748865701</v>
      </c>
    </row>
    <row r="21321" spans="1:9" x14ac:dyDescent="0.2">
      <c r="A21321">
        <v>2465</v>
      </c>
      <c r="B21321">
        <v>374602.29886380601</v>
      </c>
      <c r="C21321">
        <v>5.5919918024684199</v>
      </c>
      <c r="D21321">
        <v>33.406133808239296</v>
      </c>
      <c r="E21321" t="s">
        <v>19</v>
      </c>
      <c r="F21321">
        <v>26897.379975136799</v>
      </c>
      <c r="G21321">
        <v>19042.785650500799</v>
      </c>
      <c r="H21321">
        <v>7854.5943246359202</v>
      </c>
      <c r="I21321">
        <v>1.3726944200548401</v>
      </c>
    </row>
    <row r="21322" spans="1:9" x14ac:dyDescent="0.2">
      <c r="A21322">
        <v>2465</v>
      </c>
      <c r="B21322">
        <v>374602.29886380601</v>
      </c>
      <c r="C21322">
        <v>6.0373860577613803</v>
      </c>
      <c r="D21322">
        <v>33.8515280635322</v>
      </c>
      <c r="E21322" t="s">
        <v>18</v>
      </c>
      <c r="F21322">
        <v>33385.174704425903</v>
      </c>
      <c r="G21322">
        <v>18599.842382720799</v>
      </c>
      <c r="H21322">
        <v>14785.332321705</v>
      </c>
      <c r="I21322">
        <v>1.3368342128706201</v>
      </c>
    </row>
    <row r="21323" spans="1:9" x14ac:dyDescent="0.2">
      <c r="A21323">
        <v>2465</v>
      </c>
      <c r="B21323">
        <v>374602.29886380601</v>
      </c>
      <c r="C21323">
        <v>9.1462242855366291</v>
      </c>
      <c r="D21323">
        <v>36.960366291307501</v>
      </c>
      <c r="E21323" t="s">
        <v>19</v>
      </c>
      <c r="F21323">
        <v>32037.185689238799</v>
      </c>
      <c r="G21323">
        <v>17251.8533675338</v>
      </c>
      <c r="H21323">
        <v>14785.332321705</v>
      </c>
      <c r="I21323">
        <v>0.90122004386748</v>
      </c>
    </row>
    <row r="21324" spans="1:9" x14ac:dyDescent="0.2">
      <c r="A21324">
        <v>2465</v>
      </c>
      <c r="B21324">
        <v>374602.29886380601</v>
      </c>
      <c r="C21324">
        <v>9.6135086210036498</v>
      </c>
      <c r="D21324">
        <v>37.427650626774501</v>
      </c>
      <c r="E21324" t="s">
        <v>20</v>
      </c>
      <c r="F21324">
        <v>32037.185689238799</v>
      </c>
      <c r="G21324">
        <v>9668.66017020867</v>
      </c>
      <c r="H21324">
        <v>22368.525519030201</v>
      </c>
    </row>
    <row r="21325" spans="1:9" x14ac:dyDescent="0.2">
      <c r="A21325">
        <v>2465</v>
      </c>
      <c r="B21325">
        <v>374602.29886380601</v>
      </c>
      <c r="C21325">
        <v>12.3280619282888</v>
      </c>
      <c r="D21325">
        <v>40.142203934059602</v>
      </c>
      <c r="E21325" t="s">
        <v>19</v>
      </c>
      <c r="F21325">
        <v>31831.549960253298</v>
      </c>
      <c r="G21325">
        <v>9463.0244412231295</v>
      </c>
      <c r="H21325">
        <v>22368.525519030201</v>
      </c>
      <c r="I21325">
        <v>0.92727806422194403</v>
      </c>
    </row>
    <row r="21326" spans="1:9" x14ac:dyDescent="0.2">
      <c r="A21326">
        <v>2465</v>
      </c>
      <c r="B21326">
        <v>374602.29886380601</v>
      </c>
      <c r="C21326">
        <v>12.7084141520888</v>
      </c>
      <c r="D21326">
        <v>40.522556157859697</v>
      </c>
      <c r="E21326" t="s">
        <v>18</v>
      </c>
      <c r="F21326">
        <v>32924.716526940501</v>
      </c>
      <c r="G21326">
        <v>1646.2358263470201</v>
      </c>
      <c r="H21326">
        <v>31278.480700593402</v>
      </c>
      <c r="I21326">
        <v>1.1089744494240801</v>
      </c>
    </row>
    <row r="21327" spans="1:9" x14ac:dyDescent="0.2">
      <c r="A21327">
        <v>2465</v>
      </c>
      <c r="B21327">
        <v>374602.29886380601</v>
      </c>
      <c r="C21327">
        <v>14.380283529574999</v>
      </c>
      <c r="D21327">
        <v>42.1944255353458</v>
      </c>
      <c r="E21327" t="s">
        <v>17</v>
      </c>
      <c r="F21327">
        <v>148673.795402455</v>
      </c>
      <c r="G21327">
        <v>117395.31470186199</v>
      </c>
      <c r="H21327">
        <v>31278.480700593402</v>
      </c>
      <c r="I21327">
        <v>5.0824713670883597</v>
      </c>
    </row>
    <row r="21328" spans="1:9" x14ac:dyDescent="0.2">
      <c r="A21328">
        <v>2465</v>
      </c>
      <c r="B21328">
        <v>374602.29886380601</v>
      </c>
      <c r="C21328">
        <v>15.253308755714899</v>
      </c>
      <c r="D21328">
        <v>43.067450761485802</v>
      </c>
      <c r="E21328" t="s">
        <v>17</v>
      </c>
      <c r="F21328">
        <v>495050.76176064898</v>
      </c>
      <c r="G21328">
        <v>463772.281060056</v>
      </c>
      <c r="H21328">
        <v>31278.480700593402</v>
      </c>
      <c r="I21328">
        <v>3.3154177861091201</v>
      </c>
    </row>
    <row r="21329" spans="1:9" x14ac:dyDescent="0.2">
      <c r="A21329">
        <v>2465</v>
      </c>
      <c r="B21329">
        <v>374602.29886380601</v>
      </c>
      <c r="C21329">
        <v>15.4532180643107</v>
      </c>
      <c r="D21329">
        <v>43.267360070081601</v>
      </c>
      <c r="E21329" t="s">
        <v>20</v>
      </c>
      <c r="F21329">
        <v>495050.76176064898</v>
      </c>
      <c r="G21329">
        <v>456335.09316252999</v>
      </c>
      <c r="H21329">
        <v>38715.668598119599</v>
      </c>
    </row>
    <row r="21330" spans="1:9" x14ac:dyDescent="0.2">
      <c r="A21330">
        <v>2465</v>
      </c>
      <c r="B21330">
        <v>374602.29886380601</v>
      </c>
      <c r="C21330">
        <v>19.708067954194</v>
      </c>
      <c r="D21330">
        <v>47.522209959964897</v>
      </c>
      <c r="E21330" t="s">
        <v>18</v>
      </c>
      <c r="F21330">
        <v>501336.84607988002</v>
      </c>
      <c r="G21330">
        <v>455474.37474639202</v>
      </c>
      <c r="H21330">
        <v>45862.471333487898</v>
      </c>
      <c r="I21330">
        <v>0.98981151737501705</v>
      </c>
    </row>
    <row r="21331" spans="1:9" x14ac:dyDescent="0.2">
      <c r="A21331">
        <v>2465</v>
      </c>
      <c r="B21331">
        <v>374602.29886380601</v>
      </c>
      <c r="C21331">
        <v>21.7312116190922</v>
      </c>
      <c r="D21331">
        <v>49.545353624863097</v>
      </c>
      <c r="E21331" t="s">
        <v>20</v>
      </c>
      <c r="F21331">
        <v>501336.84607988002</v>
      </c>
      <c r="G21331">
        <v>447648.59839962103</v>
      </c>
      <c r="H21331">
        <v>53688.247680259199</v>
      </c>
    </row>
    <row r="21332" spans="1:9" x14ac:dyDescent="0.2">
      <c r="A21332">
        <v>2465</v>
      </c>
      <c r="B21332">
        <v>374602.29886380601</v>
      </c>
      <c r="C21332">
        <v>24.9590063524419</v>
      </c>
      <c r="D21332">
        <v>52.773148358212701</v>
      </c>
      <c r="E21332" t="s">
        <v>18</v>
      </c>
      <c r="F21332">
        <v>483205.88785036799</v>
      </c>
      <c r="G21332">
        <v>52972.340836343399</v>
      </c>
      <c r="H21332">
        <v>430233.54701402498</v>
      </c>
      <c r="I21332">
        <v>0.93179846918222298</v>
      </c>
    </row>
    <row r="21333" spans="1:9" x14ac:dyDescent="0.2">
      <c r="A21333">
        <v>2465</v>
      </c>
      <c r="B21333">
        <v>374602.29886380601</v>
      </c>
      <c r="C21333">
        <v>25.5305618421378</v>
      </c>
      <c r="D21333">
        <v>53.344703847908598</v>
      </c>
      <c r="E21333" t="s">
        <v>20</v>
      </c>
      <c r="F21333">
        <v>483205.88785036799</v>
      </c>
      <c r="G21333">
        <v>0</v>
      </c>
      <c r="H21333">
        <v>483205.88785036799</v>
      </c>
    </row>
    <row r="21334" spans="1:9" x14ac:dyDescent="0.2">
      <c r="A21334">
        <v>2466</v>
      </c>
      <c r="B21334">
        <v>751.81899035299398</v>
      </c>
      <c r="C21334">
        <v>0</v>
      </c>
      <c r="D21334">
        <v>31.221940632718098</v>
      </c>
      <c r="E21334" t="s">
        <v>17</v>
      </c>
      <c r="F21334">
        <v>4291.3748882277996</v>
      </c>
      <c r="G21334">
        <v>4291.3748882277996</v>
      </c>
      <c r="H21334">
        <v>0</v>
      </c>
      <c r="I21334">
        <v>1</v>
      </c>
    </row>
    <row r="21335" spans="1:9" x14ac:dyDescent="0.2">
      <c r="A21335">
        <v>2466</v>
      </c>
      <c r="B21335">
        <v>751.81899035299398</v>
      </c>
      <c r="C21335">
        <v>0.38631205354646497</v>
      </c>
      <c r="D21335">
        <v>31.608252686264599</v>
      </c>
      <c r="E21335" t="s">
        <v>20</v>
      </c>
      <c r="F21335">
        <v>4291.3748882277996</v>
      </c>
      <c r="G21335">
        <v>2147.6046924435</v>
      </c>
      <c r="H21335">
        <v>2143.7701957843001</v>
      </c>
    </row>
    <row r="21336" spans="1:9" x14ac:dyDescent="0.2">
      <c r="A21336">
        <v>2466</v>
      </c>
      <c r="B21336">
        <v>751.81899035299398</v>
      </c>
      <c r="C21336">
        <v>0.97686025878909399</v>
      </c>
      <c r="D21336">
        <v>32.198800891507197</v>
      </c>
      <c r="E21336" t="s">
        <v>20</v>
      </c>
      <c r="F21336">
        <v>4291.3748882277996</v>
      </c>
      <c r="G21336">
        <v>0</v>
      </c>
      <c r="H21336">
        <v>4291.3748882277996</v>
      </c>
    </row>
    <row r="21337" spans="1:9" x14ac:dyDescent="0.2">
      <c r="A21337">
        <v>2467</v>
      </c>
      <c r="B21337">
        <v>240761.92052569301</v>
      </c>
      <c r="C21337">
        <v>0</v>
      </c>
      <c r="D21337">
        <v>29.1469289306234</v>
      </c>
      <c r="E21337" t="s">
        <v>17</v>
      </c>
      <c r="F21337">
        <v>365452.35103538702</v>
      </c>
      <c r="G21337">
        <v>365452.35103538702</v>
      </c>
      <c r="H21337">
        <v>0</v>
      </c>
      <c r="I21337">
        <v>1</v>
      </c>
    </row>
    <row r="21338" spans="1:9" x14ac:dyDescent="0.2">
      <c r="A21338">
        <v>2467</v>
      </c>
      <c r="B21338">
        <v>240761.92052569301</v>
      </c>
      <c r="C21338">
        <v>2.3058568775749602</v>
      </c>
      <c r="D21338">
        <v>31.4527858081983</v>
      </c>
      <c r="E21338" t="s">
        <v>20</v>
      </c>
      <c r="F21338">
        <v>365452.35103538702</v>
      </c>
      <c r="G21338">
        <v>356289.67081930302</v>
      </c>
      <c r="H21338">
        <v>9162.68021608442</v>
      </c>
    </row>
    <row r="21339" spans="1:9" x14ac:dyDescent="0.2">
      <c r="A21339">
        <v>2467</v>
      </c>
      <c r="B21339">
        <v>240761.92052569301</v>
      </c>
      <c r="C21339">
        <v>3.3130407380935698</v>
      </c>
      <c r="D21339">
        <v>32.459969668717001</v>
      </c>
      <c r="E21339" t="s">
        <v>19</v>
      </c>
      <c r="F21339">
        <v>378569.75936384901</v>
      </c>
      <c r="G21339">
        <v>369407.07914776402</v>
      </c>
      <c r="H21339">
        <v>9162.68021608442</v>
      </c>
      <c r="I21339">
        <v>1.0195314495630501</v>
      </c>
    </row>
    <row r="21340" spans="1:9" x14ac:dyDescent="0.2">
      <c r="A21340">
        <v>2467</v>
      </c>
      <c r="B21340">
        <v>240761.92052569301</v>
      </c>
      <c r="C21340">
        <v>4.0098790546908898</v>
      </c>
      <c r="D21340">
        <v>33.156807985314302</v>
      </c>
      <c r="E21340" t="s">
        <v>19</v>
      </c>
      <c r="F21340">
        <v>464324.68845323502</v>
      </c>
      <c r="G21340">
        <v>455162.00823715102</v>
      </c>
      <c r="H21340">
        <v>9162.68021608442</v>
      </c>
      <c r="I21340">
        <v>1.22781333368509</v>
      </c>
    </row>
    <row r="21341" spans="1:9" x14ac:dyDescent="0.2">
      <c r="A21341">
        <v>2467</v>
      </c>
      <c r="B21341">
        <v>240761.92052569301</v>
      </c>
      <c r="C21341">
        <v>4.2733817343296101</v>
      </c>
      <c r="D21341">
        <v>33.420310664953</v>
      </c>
      <c r="E21341" t="s">
        <v>18</v>
      </c>
      <c r="F21341">
        <v>452521.66266423801</v>
      </c>
      <c r="G21341">
        <v>431929.13663972297</v>
      </c>
      <c r="H21341">
        <v>20592.526024515799</v>
      </c>
      <c r="I21341">
        <v>0.97277241875881804</v>
      </c>
    </row>
    <row r="21342" spans="1:9" x14ac:dyDescent="0.2">
      <c r="A21342">
        <v>2467</v>
      </c>
      <c r="B21342">
        <v>240761.92052569301</v>
      </c>
      <c r="C21342">
        <v>7.4911540193359398</v>
      </c>
      <c r="D21342">
        <v>36.638082949959298</v>
      </c>
      <c r="E21342" t="s">
        <v>18</v>
      </c>
      <c r="F21342">
        <v>448148.89561418799</v>
      </c>
      <c r="G21342">
        <v>418474.86217579799</v>
      </c>
      <c r="H21342">
        <v>29674.033438389801</v>
      </c>
      <c r="I21342">
        <v>0.97347885435665504</v>
      </c>
    </row>
    <row r="21343" spans="1:9" x14ac:dyDescent="0.2">
      <c r="A21343">
        <v>2467</v>
      </c>
      <c r="B21343">
        <v>240761.92052569301</v>
      </c>
      <c r="C21343">
        <v>7.7260579026236602</v>
      </c>
      <c r="D21343">
        <v>36.872986833246998</v>
      </c>
      <c r="E21343" t="s">
        <v>19</v>
      </c>
      <c r="F21343">
        <v>447798.83522755501</v>
      </c>
      <c r="G21343">
        <v>418124.80178916501</v>
      </c>
      <c r="H21343">
        <v>29674.033438389801</v>
      </c>
      <c r="I21343">
        <v>0.99791978966012296</v>
      </c>
    </row>
    <row r="21344" spans="1:9" x14ac:dyDescent="0.2">
      <c r="A21344">
        <v>2467</v>
      </c>
      <c r="B21344">
        <v>240761.92052569301</v>
      </c>
      <c r="C21344">
        <v>7.8274882025964603</v>
      </c>
      <c r="D21344">
        <v>36.974417133219902</v>
      </c>
      <c r="E21344" t="s">
        <v>19</v>
      </c>
      <c r="F21344">
        <v>464980.40883310302</v>
      </c>
      <c r="G21344">
        <v>435306.37539471302</v>
      </c>
      <c r="H21344">
        <v>29674.033438389801</v>
      </c>
      <c r="I21344">
        <v>1.0405336966652401</v>
      </c>
    </row>
    <row r="21345" spans="1:9" x14ac:dyDescent="0.2">
      <c r="A21345">
        <v>2467</v>
      </c>
      <c r="B21345">
        <v>240761.92052569301</v>
      </c>
      <c r="C21345">
        <v>8.1842650816509703</v>
      </c>
      <c r="D21345">
        <v>37.331194012274402</v>
      </c>
      <c r="E21345" t="s">
        <v>19</v>
      </c>
      <c r="F21345">
        <v>378816.48745297297</v>
      </c>
      <c r="G21345">
        <v>349142.45401458303</v>
      </c>
      <c r="H21345">
        <v>29674.033438389801</v>
      </c>
      <c r="I21345">
        <v>0.80052571780521997</v>
      </c>
    </row>
    <row r="21346" spans="1:9" x14ac:dyDescent="0.2">
      <c r="A21346">
        <v>2467</v>
      </c>
      <c r="B21346">
        <v>240761.92052569301</v>
      </c>
      <c r="C21346">
        <v>8.2985415756560101</v>
      </c>
      <c r="D21346">
        <v>37.445470506279399</v>
      </c>
      <c r="E21346" t="s">
        <v>19</v>
      </c>
      <c r="F21346">
        <v>359594.54284490302</v>
      </c>
      <c r="G21346">
        <v>329920.50940651301</v>
      </c>
      <c r="H21346">
        <v>29674.033438389801</v>
      </c>
      <c r="I21346">
        <v>0.94436275165767003</v>
      </c>
    </row>
    <row r="21347" spans="1:9" x14ac:dyDescent="0.2">
      <c r="A21347">
        <v>2467</v>
      </c>
      <c r="B21347">
        <v>240761.92052569301</v>
      </c>
      <c r="C21347">
        <v>8.5766523528056098</v>
      </c>
      <c r="D21347">
        <v>37.723581283428999</v>
      </c>
      <c r="E21347" t="s">
        <v>19</v>
      </c>
      <c r="F21347">
        <v>308201.40875255101</v>
      </c>
      <c r="G21347">
        <v>278527.37531416101</v>
      </c>
      <c r="H21347">
        <v>29674.033438389801</v>
      </c>
      <c r="I21347">
        <v>0.84294039962700196</v>
      </c>
    </row>
    <row r="21348" spans="1:9" x14ac:dyDescent="0.2">
      <c r="A21348">
        <v>2467</v>
      </c>
      <c r="B21348">
        <v>240761.92052569301</v>
      </c>
      <c r="C21348">
        <v>8.6591316317834703</v>
      </c>
      <c r="D21348">
        <v>37.806060562406898</v>
      </c>
      <c r="E21348" t="s">
        <v>20</v>
      </c>
      <c r="F21348">
        <v>308201.40875255101</v>
      </c>
      <c r="G21348">
        <v>268139.30728334899</v>
      </c>
      <c r="H21348">
        <v>40062.101469201603</v>
      </c>
    </row>
    <row r="21349" spans="1:9" x14ac:dyDescent="0.2">
      <c r="A21349">
        <v>2467</v>
      </c>
      <c r="B21349">
        <v>240761.92052569301</v>
      </c>
      <c r="C21349">
        <v>10.669745804709599</v>
      </c>
      <c r="D21349">
        <v>39.816674735333002</v>
      </c>
      <c r="E21349" t="s">
        <v>19</v>
      </c>
      <c r="F21349">
        <v>282009.034944235</v>
      </c>
      <c r="G21349">
        <v>241946.93347503399</v>
      </c>
      <c r="H21349">
        <v>40062.101469201603</v>
      </c>
      <c r="I21349">
        <v>0.89147612717778102</v>
      </c>
    </row>
    <row r="21350" spans="1:9" x14ac:dyDescent="0.2">
      <c r="A21350">
        <v>2467</v>
      </c>
      <c r="B21350">
        <v>240761.92052569301</v>
      </c>
      <c r="C21350">
        <v>11.217590860923</v>
      </c>
      <c r="D21350">
        <v>40.3645197915464</v>
      </c>
      <c r="E21350" t="s">
        <v>20</v>
      </c>
      <c r="F21350">
        <v>282009.034944235</v>
      </c>
      <c r="G21350">
        <v>14100.4517472117</v>
      </c>
      <c r="H21350">
        <v>267908.58319702401</v>
      </c>
    </row>
    <row r="21351" spans="1:9" x14ac:dyDescent="0.2">
      <c r="A21351">
        <v>2467</v>
      </c>
      <c r="B21351">
        <v>240761.92052569301</v>
      </c>
      <c r="C21351">
        <v>11.3232128988511</v>
      </c>
      <c r="D21351">
        <v>40.4701418294745</v>
      </c>
      <c r="E21351" t="s">
        <v>17</v>
      </c>
      <c r="F21351">
        <v>298916.38471964799</v>
      </c>
      <c r="G21351">
        <v>31007.801522624199</v>
      </c>
      <c r="H21351">
        <v>267908.58319702401</v>
      </c>
      <c r="I21351">
        <v>6.7120856971205303</v>
      </c>
    </row>
    <row r="21352" spans="1:9" x14ac:dyDescent="0.2">
      <c r="A21352">
        <v>2467</v>
      </c>
      <c r="B21352">
        <v>240761.92052569301</v>
      </c>
      <c r="C21352">
        <v>11.452609780743201</v>
      </c>
      <c r="D21352">
        <v>40.599538711366499</v>
      </c>
      <c r="E21352" t="s">
        <v>19</v>
      </c>
      <c r="F21352">
        <v>296201.42428326601</v>
      </c>
      <c r="G21352">
        <v>28292.841086242799</v>
      </c>
      <c r="H21352">
        <v>267908.58319702401</v>
      </c>
      <c r="I21352">
        <v>0.90632531066540301</v>
      </c>
    </row>
    <row r="21353" spans="1:9" x14ac:dyDescent="0.2">
      <c r="A21353">
        <v>2467</v>
      </c>
      <c r="B21353">
        <v>240761.92052569301</v>
      </c>
      <c r="C21353">
        <v>12.244233008996799</v>
      </c>
      <c r="D21353">
        <v>41.391161939620197</v>
      </c>
      <c r="E21353" t="s">
        <v>18</v>
      </c>
      <c r="F21353">
        <v>293030.32959021803</v>
      </c>
      <c r="G21353">
        <v>0</v>
      </c>
      <c r="H21353">
        <v>293030.32959021803</v>
      </c>
      <c r="I21353">
        <v>0.84740842210154099</v>
      </c>
    </row>
    <row r="21354" spans="1:9" x14ac:dyDescent="0.2">
      <c r="A21354">
        <v>2468</v>
      </c>
      <c r="B21354">
        <v>55854.494225509501</v>
      </c>
      <c r="C21354">
        <v>0</v>
      </c>
      <c r="D21354">
        <v>28.730375261372199</v>
      </c>
      <c r="E21354" t="s">
        <v>17</v>
      </c>
      <c r="F21354">
        <v>467224.95209136402</v>
      </c>
      <c r="G21354">
        <v>467224.95209136402</v>
      </c>
      <c r="H21354">
        <v>0</v>
      </c>
      <c r="I21354">
        <v>1</v>
      </c>
    </row>
    <row r="21355" spans="1:9" x14ac:dyDescent="0.2">
      <c r="A21355">
        <v>2468</v>
      </c>
      <c r="B21355">
        <v>55854.494225509501</v>
      </c>
      <c r="C21355">
        <v>3.33897649332327</v>
      </c>
      <c r="D21355">
        <v>32.069351754695496</v>
      </c>
      <c r="E21355" t="s">
        <v>18</v>
      </c>
      <c r="F21355">
        <v>492851.50696288899</v>
      </c>
      <c r="G21355">
        <v>470701.08110982698</v>
      </c>
      <c r="H21355">
        <v>22150.425853062301</v>
      </c>
      <c r="I21355">
        <v>1.03755497656314</v>
      </c>
    </row>
    <row r="21356" spans="1:9" x14ac:dyDescent="0.2">
      <c r="A21356">
        <v>2468</v>
      </c>
      <c r="B21356">
        <v>55854.494225509501</v>
      </c>
      <c r="C21356">
        <v>6.0102997824385298</v>
      </c>
      <c r="D21356">
        <v>34.740675043810697</v>
      </c>
      <c r="E21356" t="s">
        <v>20</v>
      </c>
      <c r="F21356">
        <v>492851.50696288899</v>
      </c>
      <c r="G21356">
        <v>445145.58646723197</v>
      </c>
      <c r="H21356">
        <v>47705.920495657701</v>
      </c>
    </row>
    <row r="21357" spans="1:9" x14ac:dyDescent="0.2">
      <c r="A21357">
        <v>2468</v>
      </c>
      <c r="B21357">
        <v>55854.494225509501</v>
      </c>
      <c r="C21357">
        <v>6.2592831295237996</v>
      </c>
      <c r="D21357">
        <v>34.989658390895997</v>
      </c>
      <c r="E21357" t="s">
        <v>19</v>
      </c>
      <c r="F21357">
        <v>476795.36737679702</v>
      </c>
      <c r="G21357">
        <v>429089.44688113901</v>
      </c>
      <c r="H21357">
        <v>47705.920495657701</v>
      </c>
      <c r="I21357">
        <v>0.94855663231957299</v>
      </c>
    </row>
    <row r="21358" spans="1:9" x14ac:dyDescent="0.2">
      <c r="A21358">
        <v>2468</v>
      </c>
      <c r="B21358">
        <v>55854.494225509501</v>
      </c>
      <c r="C21358">
        <v>7.3215541335435299</v>
      </c>
      <c r="D21358">
        <v>36.051929394915703</v>
      </c>
      <c r="E21358" t="s">
        <v>20</v>
      </c>
      <c r="F21358">
        <v>476795.36737679702</v>
      </c>
      <c r="G21358">
        <v>402949.13686464098</v>
      </c>
      <c r="H21358">
        <v>73846.230512155395</v>
      </c>
    </row>
    <row r="21359" spans="1:9" x14ac:dyDescent="0.2">
      <c r="A21359">
        <v>2468</v>
      </c>
      <c r="B21359">
        <v>55854.494225509501</v>
      </c>
      <c r="C21359">
        <v>10.5480215460927</v>
      </c>
      <c r="D21359">
        <v>39.278396807464901</v>
      </c>
      <c r="E21359" t="s">
        <v>18</v>
      </c>
      <c r="F21359">
        <v>422414.37804812897</v>
      </c>
      <c r="G21359">
        <v>37521.574080077502</v>
      </c>
      <c r="H21359">
        <v>384892.80396805098</v>
      </c>
      <c r="I21359">
        <v>0.84301944345204005</v>
      </c>
    </row>
    <row r="21360" spans="1:9" x14ac:dyDescent="0.2">
      <c r="A21360">
        <v>2468</v>
      </c>
      <c r="B21360">
        <v>55854.494225509501</v>
      </c>
      <c r="C21360">
        <v>11.8981763243725</v>
      </c>
      <c r="D21360">
        <v>40.628551585744702</v>
      </c>
      <c r="E21360" t="s">
        <v>20</v>
      </c>
      <c r="F21360">
        <v>422414.37804812897</v>
      </c>
      <c r="G21360">
        <v>0</v>
      </c>
      <c r="H21360">
        <v>422414.37804812897</v>
      </c>
    </row>
    <row r="21361" spans="1:9" x14ac:dyDescent="0.2">
      <c r="A21361">
        <v>2469</v>
      </c>
      <c r="B21361">
        <v>53713.166007743697</v>
      </c>
      <c r="C21361">
        <v>0</v>
      </c>
      <c r="D21361">
        <v>30.881143544823999</v>
      </c>
      <c r="E21361" t="s">
        <v>17</v>
      </c>
      <c r="F21361">
        <v>320387.34547477699</v>
      </c>
      <c r="G21361">
        <v>320387.34547477699</v>
      </c>
      <c r="H21361">
        <v>0</v>
      </c>
      <c r="I21361">
        <v>1</v>
      </c>
    </row>
    <row r="21362" spans="1:9" x14ac:dyDescent="0.2">
      <c r="A21362">
        <v>2469</v>
      </c>
      <c r="B21362">
        <v>53713.166007743697</v>
      </c>
      <c r="C21362">
        <v>0.18468342159252499</v>
      </c>
      <c r="D21362">
        <v>31.065826966416498</v>
      </c>
      <c r="E21362" t="s">
        <v>20</v>
      </c>
      <c r="F21362">
        <v>320387.34547477699</v>
      </c>
      <c r="G21362">
        <v>306328.19333248102</v>
      </c>
      <c r="H21362">
        <v>14059.152142295899</v>
      </c>
    </row>
    <row r="21363" spans="1:9" x14ac:dyDescent="0.2">
      <c r="A21363">
        <v>2469</v>
      </c>
      <c r="B21363">
        <v>53713.166007743697</v>
      </c>
      <c r="C21363">
        <v>0.69152888943872504</v>
      </c>
      <c r="D21363">
        <v>31.572672434262699</v>
      </c>
      <c r="E21363" t="s">
        <v>20</v>
      </c>
      <c r="F21363">
        <v>320387.34547477699</v>
      </c>
      <c r="G21363">
        <v>290348.34681920498</v>
      </c>
      <c r="H21363">
        <v>30038.998655571701</v>
      </c>
    </row>
    <row r="21364" spans="1:9" x14ac:dyDescent="0.2">
      <c r="A21364">
        <v>2469</v>
      </c>
      <c r="B21364">
        <v>53713.166007743697</v>
      </c>
      <c r="C21364">
        <v>1.1513122770279101</v>
      </c>
      <c r="D21364">
        <v>32.032455821851897</v>
      </c>
      <c r="E21364" t="s">
        <v>20</v>
      </c>
      <c r="F21364">
        <v>320387.34547477699</v>
      </c>
      <c r="G21364">
        <v>272937.83514439099</v>
      </c>
      <c r="H21364">
        <v>47449.510330385798</v>
      </c>
    </row>
    <row r="21365" spans="1:9" x14ac:dyDescent="0.2">
      <c r="A21365">
        <v>2469</v>
      </c>
      <c r="B21365">
        <v>53713.166007743697</v>
      </c>
      <c r="C21365">
        <v>1.4033834512730301</v>
      </c>
      <c r="D21365">
        <v>32.284526996097</v>
      </c>
      <c r="E21365" t="s">
        <v>20</v>
      </c>
      <c r="F21365">
        <v>320387.34547477699</v>
      </c>
      <c r="G21365">
        <v>256454.10731067701</v>
      </c>
      <c r="H21365">
        <v>63933.238164099501</v>
      </c>
    </row>
    <row r="21366" spans="1:9" x14ac:dyDescent="0.2">
      <c r="A21366">
        <v>2469</v>
      </c>
      <c r="B21366">
        <v>53713.166007743697</v>
      </c>
      <c r="C21366">
        <v>1.74720276583997</v>
      </c>
      <c r="D21366">
        <v>32.6283463106639</v>
      </c>
      <c r="E21366" t="s">
        <v>19</v>
      </c>
      <c r="F21366">
        <v>303707.54436310002</v>
      </c>
      <c r="G21366">
        <v>239774.30619900001</v>
      </c>
      <c r="H21366">
        <v>63933.238164099501</v>
      </c>
      <c r="I21366">
        <v>0.92476048695188695</v>
      </c>
    </row>
    <row r="21367" spans="1:9" x14ac:dyDescent="0.2">
      <c r="A21367">
        <v>2469</v>
      </c>
      <c r="B21367">
        <v>53713.166007743697</v>
      </c>
      <c r="C21367">
        <v>1.7602771866476701</v>
      </c>
      <c r="D21367">
        <v>32.641420731471598</v>
      </c>
      <c r="E21367" t="s">
        <v>20</v>
      </c>
      <c r="F21367">
        <v>303707.54436310002</v>
      </c>
      <c r="G21367">
        <v>27172.179674942501</v>
      </c>
      <c r="H21367">
        <v>276535.36468815699</v>
      </c>
    </row>
    <row r="21368" spans="1:9" x14ac:dyDescent="0.2">
      <c r="A21368">
        <v>2469</v>
      </c>
      <c r="B21368">
        <v>53713.166007743697</v>
      </c>
      <c r="C21368">
        <v>2.0157293860153098</v>
      </c>
      <c r="D21368">
        <v>32.896872930839301</v>
      </c>
      <c r="E21368" t="s">
        <v>20</v>
      </c>
      <c r="F21368">
        <v>303707.54436310002</v>
      </c>
      <c r="G21368">
        <v>0</v>
      </c>
      <c r="H21368">
        <v>303707.54436310002</v>
      </c>
    </row>
    <row r="21369" spans="1:9" x14ac:dyDescent="0.2">
      <c r="A21369">
        <v>2470</v>
      </c>
      <c r="B21369">
        <v>104752.488518019</v>
      </c>
      <c r="C21369">
        <v>0</v>
      </c>
      <c r="D21369">
        <v>30.664151612063201</v>
      </c>
      <c r="E21369" t="s">
        <v>17</v>
      </c>
      <c r="F21369">
        <v>79525.539053701403</v>
      </c>
      <c r="G21369">
        <v>79525.539053701403</v>
      </c>
      <c r="H21369">
        <v>0</v>
      </c>
      <c r="I21369">
        <v>1</v>
      </c>
    </row>
    <row r="21370" spans="1:9" x14ac:dyDescent="0.2">
      <c r="A21370">
        <v>2470</v>
      </c>
      <c r="B21370">
        <v>104752.488518019</v>
      </c>
      <c r="C21370">
        <v>1.7298351063436499</v>
      </c>
      <c r="D21370">
        <v>32.393986718406801</v>
      </c>
      <c r="E21370" t="s">
        <v>18</v>
      </c>
      <c r="F21370">
        <v>82544.118586224402</v>
      </c>
      <c r="G21370">
        <v>45350.641977717503</v>
      </c>
      <c r="H21370">
        <v>37193.476608506899</v>
      </c>
      <c r="I21370">
        <v>1.02910643321222</v>
      </c>
    </row>
    <row r="21371" spans="1:9" x14ac:dyDescent="0.2">
      <c r="A21371">
        <v>2470</v>
      </c>
      <c r="B21371">
        <v>104752.488518019</v>
      </c>
      <c r="C21371">
        <v>2.4753299890799898</v>
      </c>
      <c r="D21371">
        <v>33.139481601143203</v>
      </c>
      <c r="E21371" t="s">
        <v>18</v>
      </c>
      <c r="F21371">
        <v>77093.864833116793</v>
      </c>
      <c r="G21371">
        <v>3854.6932416558402</v>
      </c>
      <c r="H21371">
        <v>73239.171591460894</v>
      </c>
      <c r="I21371">
        <v>0.87355727289376695</v>
      </c>
    </row>
    <row r="21372" spans="1:9" x14ac:dyDescent="0.2">
      <c r="A21372">
        <v>2470</v>
      </c>
      <c r="B21372">
        <v>104752.488518019</v>
      </c>
      <c r="C21372">
        <v>2.7057912448140899</v>
      </c>
      <c r="D21372">
        <v>33.369942856877302</v>
      </c>
      <c r="E21372" t="s">
        <v>17</v>
      </c>
      <c r="F21372">
        <v>367190.97395265399</v>
      </c>
      <c r="G21372">
        <v>293951.802361193</v>
      </c>
      <c r="H21372">
        <v>73239.171591460894</v>
      </c>
      <c r="I21372">
        <v>7.2814282315049699</v>
      </c>
    </row>
    <row r="21373" spans="1:9" x14ac:dyDescent="0.2">
      <c r="A21373">
        <v>2470</v>
      </c>
      <c r="B21373">
        <v>104752.488518019</v>
      </c>
      <c r="C21373">
        <v>3.7912157028441502</v>
      </c>
      <c r="D21373">
        <v>34.455367314907299</v>
      </c>
      <c r="E21373" t="s">
        <v>20</v>
      </c>
      <c r="F21373">
        <v>367190.97395265399</v>
      </c>
      <c r="G21373">
        <v>34307.616527913196</v>
      </c>
      <c r="H21373">
        <v>332883.35742474103</v>
      </c>
    </row>
    <row r="21374" spans="1:9" x14ac:dyDescent="0.2">
      <c r="A21374">
        <v>2470</v>
      </c>
      <c r="B21374">
        <v>104752.488518019</v>
      </c>
      <c r="C21374">
        <v>4.2872526187498003</v>
      </c>
      <c r="D21374">
        <v>34.951404230812997</v>
      </c>
      <c r="E21374" t="s">
        <v>20</v>
      </c>
      <c r="F21374">
        <v>367190.97395265399</v>
      </c>
      <c r="G21374">
        <v>0</v>
      </c>
      <c r="H21374">
        <v>367190.97395265399</v>
      </c>
    </row>
    <row r="21375" spans="1:9" x14ac:dyDescent="0.2">
      <c r="A21375">
        <v>2471</v>
      </c>
      <c r="B21375">
        <v>92975.445001143293</v>
      </c>
      <c r="C21375">
        <v>0</v>
      </c>
      <c r="D21375">
        <v>30.351649091166099</v>
      </c>
      <c r="E21375" t="s">
        <v>17</v>
      </c>
      <c r="F21375">
        <v>353504.01759849902</v>
      </c>
      <c r="G21375">
        <v>353504.01759849902</v>
      </c>
      <c r="H21375">
        <v>0</v>
      </c>
      <c r="I21375">
        <v>1</v>
      </c>
    </row>
    <row r="21376" spans="1:9" x14ac:dyDescent="0.2">
      <c r="A21376">
        <v>2471</v>
      </c>
      <c r="B21376">
        <v>92975.445001143293</v>
      </c>
      <c r="C21376">
        <v>1.2455160594438901</v>
      </c>
      <c r="D21376">
        <v>31.5971651506099</v>
      </c>
      <c r="E21376" t="s">
        <v>20</v>
      </c>
      <c r="F21376">
        <v>353504.01759849902</v>
      </c>
      <c r="G21376">
        <v>333522.30968100397</v>
      </c>
      <c r="H21376">
        <v>19981.7079174951</v>
      </c>
    </row>
    <row r="21377" spans="1:9" x14ac:dyDescent="0.2">
      <c r="A21377">
        <v>2471</v>
      </c>
      <c r="B21377">
        <v>92975.445001143293</v>
      </c>
      <c r="C21377">
        <v>2.1179988179262401</v>
      </c>
      <c r="D21377">
        <v>32.469647909092302</v>
      </c>
      <c r="E21377" t="s">
        <v>20</v>
      </c>
      <c r="F21377">
        <v>353504.01759849902</v>
      </c>
      <c r="G21377">
        <v>303462.44626604998</v>
      </c>
      <c r="H21377">
        <v>50041.571332449501</v>
      </c>
    </row>
    <row r="21378" spans="1:9" x14ac:dyDescent="0.2">
      <c r="A21378">
        <v>2471</v>
      </c>
      <c r="B21378">
        <v>92975.445001143293</v>
      </c>
      <c r="C21378">
        <v>3.39452817269258</v>
      </c>
      <c r="D21378">
        <v>33.746177263858598</v>
      </c>
      <c r="E21378" t="s">
        <v>18</v>
      </c>
      <c r="F21378">
        <v>382445.88548125001</v>
      </c>
      <c r="G21378">
        <v>309824.657502683</v>
      </c>
      <c r="H21378">
        <v>72621.227978567404</v>
      </c>
      <c r="I21378">
        <v>1.07437003336324</v>
      </c>
    </row>
    <row r="21379" spans="1:9" x14ac:dyDescent="0.2">
      <c r="A21379">
        <v>2471</v>
      </c>
      <c r="B21379">
        <v>92975.445001143293</v>
      </c>
      <c r="C21379">
        <v>4.6372499050937099</v>
      </c>
      <c r="D21379">
        <v>34.988898996259799</v>
      </c>
      <c r="E21379" t="s">
        <v>18</v>
      </c>
      <c r="F21379">
        <v>378038.76399162703</v>
      </c>
      <c r="G21379">
        <v>32763.279964324502</v>
      </c>
      <c r="H21379">
        <v>345275.484027303</v>
      </c>
      <c r="I21379">
        <v>0.97829163970150601</v>
      </c>
    </row>
    <row r="21380" spans="1:9" x14ac:dyDescent="0.2">
      <c r="A21380">
        <v>2471</v>
      </c>
      <c r="B21380">
        <v>92975.445001143293</v>
      </c>
      <c r="C21380">
        <v>5.2025977445092098</v>
      </c>
      <c r="D21380">
        <v>35.554246835675301</v>
      </c>
      <c r="E21380" t="s">
        <v>20</v>
      </c>
      <c r="F21380">
        <v>378038.76399162703</v>
      </c>
      <c r="G21380">
        <v>0</v>
      </c>
      <c r="H21380">
        <v>378038.76399162703</v>
      </c>
    </row>
    <row r="21381" spans="1:9" x14ac:dyDescent="0.2">
      <c r="A21381">
        <v>2472</v>
      </c>
      <c r="B21381">
        <v>55615.022176245802</v>
      </c>
      <c r="C21381">
        <v>0</v>
      </c>
      <c r="D21381">
        <v>32.1284180797389</v>
      </c>
      <c r="E21381" t="s">
        <v>17</v>
      </c>
      <c r="F21381">
        <v>105099.646729796</v>
      </c>
      <c r="G21381">
        <v>105099.646729796</v>
      </c>
      <c r="H21381">
        <v>0</v>
      </c>
      <c r="I21381">
        <v>1</v>
      </c>
    </row>
    <row r="21382" spans="1:9" x14ac:dyDescent="0.2">
      <c r="A21382">
        <v>2472</v>
      </c>
      <c r="B21382">
        <v>55615.022176245802</v>
      </c>
      <c r="C21382">
        <v>2.8459855791212001</v>
      </c>
      <c r="D21382">
        <v>34.974403658860098</v>
      </c>
      <c r="E21382" t="s">
        <v>20</v>
      </c>
      <c r="F21382">
        <v>105099.646729796</v>
      </c>
      <c r="G21382">
        <v>84863.259377430804</v>
      </c>
      <c r="H21382">
        <v>20236.387352364902</v>
      </c>
    </row>
    <row r="21383" spans="1:9" x14ac:dyDescent="0.2">
      <c r="A21383">
        <v>2472</v>
      </c>
      <c r="B21383">
        <v>55615.022176245802</v>
      </c>
      <c r="C21383">
        <v>3.5178076315957401</v>
      </c>
      <c r="D21383">
        <v>35.646225711334601</v>
      </c>
      <c r="E21383" t="s">
        <v>19</v>
      </c>
      <c r="F21383">
        <v>104773.07102545899</v>
      </c>
      <c r="G21383">
        <v>84536.683673093707</v>
      </c>
      <c r="H21383">
        <v>20236.387352364902</v>
      </c>
      <c r="I21383">
        <v>0.97483657980643101</v>
      </c>
    </row>
    <row r="21384" spans="1:9" x14ac:dyDescent="0.2">
      <c r="A21384">
        <v>2472</v>
      </c>
      <c r="B21384">
        <v>55615.022176245802</v>
      </c>
      <c r="C21384">
        <v>3.7215207543019599</v>
      </c>
      <c r="D21384">
        <v>35.849938834040799</v>
      </c>
      <c r="E21384" t="s">
        <v>18</v>
      </c>
      <c r="F21384">
        <v>91007.400331658006</v>
      </c>
      <c r="G21384">
        <v>49240.428429490399</v>
      </c>
      <c r="H21384">
        <v>41766.971902167599</v>
      </c>
      <c r="I21384">
        <v>0.83607818474731399</v>
      </c>
    </row>
    <row r="21385" spans="1:9" x14ac:dyDescent="0.2">
      <c r="A21385">
        <v>2472</v>
      </c>
      <c r="B21385">
        <v>55615.022176245802</v>
      </c>
      <c r="C21385">
        <v>4.9885207887958902</v>
      </c>
      <c r="D21385">
        <v>37.116938868534803</v>
      </c>
      <c r="E21385" t="s">
        <v>19</v>
      </c>
      <c r="F21385">
        <v>87175.179831359506</v>
      </c>
      <c r="G21385">
        <v>45408.2079291919</v>
      </c>
      <c r="H21385">
        <v>41766.971902167599</v>
      </c>
      <c r="I21385">
        <v>0.91110325221503696</v>
      </c>
    </row>
    <row r="21386" spans="1:9" x14ac:dyDescent="0.2">
      <c r="A21386">
        <v>2472</v>
      </c>
      <c r="B21386">
        <v>55615.022176245802</v>
      </c>
      <c r="C21386">
        <v>5.7360505190605897</v>
      </c>
      <c r="D21386">
        <v>37.864468598799498</v>
      </c>
      <c r="E21386" t="s">
        <v>18</v>
      </c>
      <c r="F21386">
        <v>94716.281644260001</v>
      </c>
      <c r="G21386">
        <v>27339.574489529299</v>
      </c>
      <c r="H21386">
        <v>67376.707154730699</v>
      </c>
      <c r="I21386">
        <v>1.1583684407757899</v>
      </c>
    </row>
    <row r="21387" spans="1:9" x14ac:dyDescent="0.2">
      <c r="A21387">
        <v>2472</v>
      </c>
      <c r="B21387">
        <v>55615.022176245802</v>
      </c>
      <c r="C21387">
        <v>5.7603976993131401</v>
      </c>
      <c r="D21387">
        <v>37.888815779052003</v>
      </c>
      <c r="E21387" t="s">
        <v>19</v>
      </c>
      <c r="F21387">
        <v>90448.616938782594</v>
      </c>
      <c r="G21387">
        <v>23071.909784051899</v>
      </c>
      <c r="H21387">
        <v>67376.707154730699</v>
      </c>
      <c r="I21387">
        <v>0.84350282291345902</v>
      </c>
    </row>
    <row r="21388" spans="1:9" x14ac:dyDescent="0.2">
      <c r="A21388">
        <v>2472</v>
      </c>
      <c r="B21388">
        <v>55615.022176245802</v>
      </c>
      <c r="C21388">
        <v>6.1840783924605898</v>
      </c>
      <c r="D21388">
        <v>38.312496472199498</v>
      </c>
      <c r="E21388" t="s">
        <v>19</v>
      </c>
      <c r="F21388">
        <v>92294.191655021903</v>
      </c>
      <c r="G21388">
        <v>24917.484500291201</v>
      </c>
      <c r="H21388">
        <v>67376.707154730699</v>
      </c>
      <c r="I21388">
        <v>1.0716104890208</v>
      </c>
    </row>
    <row r="21389" spans="1:9" x14ac:dyDescent="0.2">
      <c r="A21389">
        <v>2472</v>
      </c>
      <c r="B21389">
        <v>55615.022176245802</v>
      </c>
      <c r="C21389">
        <v>8.2906992503514694</v>
      </c>
      <c r="D21389">
        <v>40.419117330090401</v>
      </c>
      <c r="E21389" t="s">
        <v>17</v>
      </c>
      <c r="F21389">
        <v>525250.42572005396</v>
      </c>
      <c r="G21389">
        <v>457873.71856532397</v>
      </c>
      <c r="H21389">
        <v>67376.707154730699</v>
      </c>
      <c r="I21389">
        <v>5.63200092311462</v>
      </c>
    </row>
    <row r="21390" spans="1:9" x14ac:dyDescent="0.2">
      <c r="A21390">
        <v>2472</v>
      </c>
      <c r="B21390">
        <v>55615.022176245802</v>
      </c>
      <c r="C21390">
        <v>8.9520157657405708</v>
      </c>
      <c r="D21390">
        <v>41.080433845479497</v>
      </c>
      <c r="E21390" t="s">
        <v>20</v>
      </c>
      <c r="F21390">
        <v>525250.42572005396</v>
      </c>
      <c r="G21390">
        <v>428282.610188686</v>
      </c>
      <c r="H21390">
        <v>96967.815531368295</v>
      </c>
    </row>
    <row r="21391" spans="1:9" x14ac:dyDescent="0.2">
      <c r="A21391">
        <v>2472</v>
      </c>
      <c r="B21391">
        <v>55615.022176245802</v>
      </c>
      <c r="C21391">
        <v>9.2144015071131005</v>
      </c>
      <c r="D21391">
        <v>41.342819586852002</v>
      </c>
      <c r="E21391" t="s">
        <v>19</v>
      </c>
      <c r="F21391">
        <v>491245.53540211701</v>
      </c>
      <c r="G21391">
        <v>394277.71987074899</v>
      </c>
      <c r="H21391">
        <v>96967.815531368295</v>
      </c>
      <c r="I21391">
        <v>0.91536851194930302</v>
      </c>
    </row>
    <row r="21392" spans="1:9" x14ac:dyDescent="0.2">
      <c r="A21392">
        <v>2472</v>
      </c>
      <c r="B21392">
        <v>55615.022176245802</v>
      </c>
      <c r="C21392">
        <v>9.3096304933770604</v>
      </c>
      <c r="D21392">
        <v>41.438048573115999</v>
      </c>
      <c r="E21392" t="s">
        <v>20</v>
      </c>
      <c r="F21392">
        <v>491245.53540211701</v>
      </c>
      <c r="G21392">
        <v>369956.01209886197</v>
      </c>
      <c r="H21392">
        <v>121289.523303254</v>
      </c>
    </row>
    <row r="21393" spans="1:9" x14ac:dyDescent="0.2">
      <c r="A21393">
        <v>2472</v>
      </c>
      <c r="B21393">
        <v>55615.022176245802</v>
      </c>
      <c r="C21393">
        <v>9.8935468026990208</v>
      </c>
      <c r="D21393">
        <v>42.021964882437899</v>
      </c>
      <c r="E21393" t="s">
        <v>20</v>
      </c>
      <c r="F21393">
        <v>491245.53540211701</v>
      </c>
      <c r="G21393">
        <v>45277.809033872902</v>
      </c>
      <c r="H21393">
        <v>445967.72636824398</v>
      </c>
    </row>
    <row r="21394" spans="1:9" x14ac:dyDescent="0.2">
      <c r="A21394">
        <v>2472</v>
      </c>
      <c r="B21394">
        <v>55615.022176245802</v>
      </c>
      <c r="C21394">
        <v>9.9825996699879003</v>
      </c>
      <c r="D21394">
        <v>42.111017749726798</v>
      </c>
      <c r="E21394" t="s">
        <v>19</v>
      </c>
      <c r="F21394">
        <v>489521.382023021</v>
      </c>
      <c r="G21394">
        <v>43553.655654776703</v>
      </c>
      <c r="H21394">
        <v>445967.72636824398</v>
      </c>
      <c r="I21394">
        <v>0.92088156402565702</v>
      </c>
    </row>
    <row r="21395" spans="1:9" x14ac:dyDescent="0.2">
      <c r="A21395">
        <v>2472</v>
      </c>
      <c r="B21395">
        <v>55615.022176245802</v>
      </c>
      <c r="C21395">
        <v>10.2195210704988</v>
      </c>
      <c r="D21395">
        <v>42.3479391502377</v>
      </c>
      <c r="E21395" t="s">
        <v>19</v>
      </c>
      <c r="F21395">
        <v>486559.88027621101</v>
      </c>
      <c r="G21395">
        <v>40592.153907966604</v>
      </c>
      <c r="H21395">
        <v>445967.72636824398</v>
      </c>
      <c r="I21395">
        <v>0.91890780988420595</v>
      </c>
    </row>
    <row r="21396" spans="1:9" x14ac:dyDescent="0.2">
      <c r="A21396">
        <v>2472</v>
      </c>
      <c r="B21396">
        <v>55615.022176245802</v>
      </c>
      <c r="C21396">
        <v>11.1303065144038</v>
      </c>
      <c r="D21396">
        <v>43.258724594142599</v>
      </c>
      <c r="E21396" t="s">
        <v>20</v>
      </c>
      <c r="F21396">
        <v>486559.88027621101</v>
      </c>
      <c r="G21396">
        <v>0</v>
      </c>
      <c r="H21396">
        <v>486559.88027621101</v>
      </c>
    </row>
    <row r="21397" spans="1:9" x14ac:dyDescent="0.2">
      <c r="A21397">
        <v>2473</v>
      </c>
      <c r="B21397">
        <v>73678.298756788005</v>
      </c>
      <c r="C21397">
        <v>0</v>
      </c>
      <c r="D21397">
        <v>29.422142572059499</v>
      </c>
      <c r="E21397" t="s">
        <v>17</v>
      </c>
      <c r="F21397">
        <v>339492.25431773398</v>
      </c>
      <c r="G21397">
        <v>339492.25431773398</v>
      </c>
      <c r="H21397">
        <v>0</v>
      </c>
      <c r="I21397">
        <v>1</v>
      </c>
    </row>
    <row r="21398" spans="1:9" x14ac:dyDescent="0.2">
      <c r="A21398">
        <v>2473</v>
      </c>
      <c r="B21398">
        <v>73678.298756788005</v>
      </c>
      <c r="C21398">
        <v>0.75060412835248003</v>
      </c>
      <c r="D21398">
        <v>30.172746700411999</v>
      </c>
      <c r="E21398" t="s">
        <v>20</v>
      </c>
      <c r="F21398">
        <v>339492.25431773398</v>
      </c>
      <c r="G21398">
        <v>330301.01032347401</v>
      </c>
      <c r="H21398">
        <v>9191.2439942599594</v>
      </c>
    </row>
    <row r="21399" spans="1:9" x14ac:dyDescent="0.2">
      <c r="A21399">
        <v>2473</v>
      </c>
      <c r="B21399">
        <v>73678.298756788005</v>
      </c>
      <c r="C21399">
        <v>1.36244074439164</v>
      </c>
      <c r="D21399">
        <v>30.784583316451201</v>
      </c>
      <c r="E21399" t="s">
        <v>18</v>
      </c>
      <c r="F21399">
        <v>424344.03933444299</v>
      </c>
      <c r="G21399">
        <v>405613.19907861802</v>
      </c>
      <c r="H21399">
        <v>18730.840255824201</v>
      </c>
      <c r="I21399">
        <v>1.2482560539929199</v>
      </c>
    </row>
    <row r="21400" spans="1:9" x14ac:dyDescent="0.2">
      <c r="A21400">
        <v>2473</v>
      </c>
      <c r="B21400">
        <v>73678.298756788005</v>
      </c>
      <c r="C21400">
        <v>2.1735847172235001</v>
      </c>
      <c r="D21400">
        <v>31.595727289283001</v>
      </c>
      <c r="E21400" t="s">
        <v>19</v>
      </c>
      <c r="F21400">
        <v>400195.26558802498</v>
      </c>
      <c r="G21400">
        <v>381464.425332201</v>
      </c>
      <c r="H21400">
        <v>18730.840255824201</v>
      </c>
      <c r="I21400">
        <v>0.93650942896267197</v>
      </c>
    </row>
    <row r="21401" spans="1:9" x14ac:dyDescent="0.2">
      <c r="A21401">
        <v>2473</v>
      </c>
      <c r="B21401">
        <v>73678.298756788005</v>
      </c>
      <c r="C21401">
        <v>2.18946597374278</v>
      </c>
      <c r="D21401">
        <v>31.611608545802302</v>
      </c>
      <c r="E21401" t="s">
        <v>20</v>
      </c>
      <c r="F21401">
        <v>400195.26558802498</v>
      </c>
      <c r="G21401">
        <v>372441.20079247002</v>
      </c>
      <c r="H21401">
        <v>27754.064795555099</v>
      </c>
    </row>
    <row r="21402" spans="1:9" x14ac:dyDescent="0.2">
      <c r="A21402">
        <v>2473</v>
      </c>
      <c r="B21402">
        <v>73678.298756788005</v>
      </c>
      <c r="C21402">
        <v>2.66564070442102</v>
      </c>
      <c r="D21402">
        <v>32.0877832764806</v>
      </c>
      <c r="E21402" t="s">
        <v>20</v>
      </c>
      <c r="F21402">
        <v>400195.26558802498</v>
      </c>
      <c r="G21402">
        <v>360353.495316685</v>
      </c>
      <c r="H21402">
        <v>39841.770271340501</v>
      </c>
    </row>
    <row r="21403" spans="1:9" x14ac:dyDescent="0.2">
      <c r="A21403">
        <v>2473</v>
      </c>
      <c r="B21403">
        <v>73678.298756788005</v>
      </c>
      <c r="C21403">
        <v>2.9834947281381501</v>
      </c>
      <c r="D21403">
        <v>32.405637300197697</v>
      </c>
      <c r="E21403" t="s">
        <v>20</v>
      </c>
      <c r="F21403">
        <v>400195.26558802498</v>
      </c>
      <c r="G21403">
        <v>350020.72880854399</v>
      </c>
      <c r="H21403">
        <v>50174.536779481401</v>
      </c>
    </row>
    <row r="21404" spans="1:9" x14ac:dyDescent="0.2">
      <c r="A21404">
        <v>2473</v>
      </c>
      <c r="B21404">
        <v>73678.298756788005</v>
      </c>
      <c r="C21404">
        <v>3.5329994670522198</v>
      </c>
      <c r="D21404">
        <v>32.955142039111799</v>
      </c>
      <c r="E21404" t="s">
        <v>20</v>
      </c>
      <c r="F21404">
        <v>400195.26558802498</v>
      </c>
      <c r="G21404">
        <v>340793.48971626599</v>
      </c>
      <c r="H21404">
        <v>59401.775871759499</v>
      </c>
    </row>
    <row r="21405" spans="1:9" x14ac:dyDescent="0.2">
      <c r="A21405">
        <v>2473</v>
      </c>
      <c r="B21405">
        <v>73678.298756788005</v>
      </c>
      <c r="C21405">
        <v>3.9299845919402001</v>
      </c>
      <c r="D21405">
        <v>33.352127163999697</v>
      </c>
      <c r="E21405" t="s">
        <v>18</v>
      </c>
      <c r="F21405">
        <v>357103.92506024003</v>
      </c>
      <c r="G21405">
        <v>47148.915336888902</v>
      </c>
      <c r="H21405">
        <v>309955.00972335099</v>
      </c>
      <c r="I21405">
        <v>0.86448386364076302</v>
      </c>
    </row>
    <row r="21406" spans="1:9" x14ac:dyDescent="0.2">
      <c r="A21406">
        <v>2473</v>
      </c>
      <c r="B21406">
        <v>73678.298756788005</v>
      </c>
      <c r="C21406">
        <v>4.3175627836455197</v>
      </c>
      <c r="D21406">
        <v>33.739705355705098</v>
      </c>
      <c r="E21406" t="s">
        <v>18</v>
      </c>
      <c r="F21406">
        <v>347656.459320964</v>
      </c>
      <c r="G21406">
        <v>0</v>
      </c>
      <c r="H21406">
        <v>347656.459320964</v>
      </c>
      <c r="I21406">
        <v>0.78549034038201804</v>
      </c>
    </row>
    <row r="21407" spans="1:9" x14ac:dyDescent="0.2">
      <c r="A21407">
        <v>2474</v>
      </c>
      <c r="B21407">
        <v>84112.557368879003</v>
      </c>
      <c r="C21407">
        <v>0</v>
      </c>
      <c r="D21407">
        <v>32.146252291850203</v>
      </c>
      <c r="E21407" t="s">
        <v>17</v>
      </c>
      <c r="F21407">
        <v>453583.878299509</v>
      </c>
      <c r="G21407">
        <v>453583.878299509</v>
      </c>
      <c r="H21407">
        <v>0</v>
      </c>
      <c r="I21407">
        <v>1</v>
      </c>
    </row>
    <row r="21408" spans="1:9" x14ac:dyDescent="0.2">
      <c r="A21408">
        <v>2474</v>
      </c>
      <c r="B21408">
        <v>84112.557368879003</v>
      </c>
      <c r="C21408">
        <v>1.58461333696886</v>
      </c>
      <c r="D21408">
        <v>33.730865628818997</v>
      </c>
      <c r="E21408" t="s">
        <v>20</v>
      </c>
      <c r="F21408">
        <v>453583.878299509</v>
      </c>
      <c r="G21408">
        <v>437098.34641496098</v>
      </c>
      <c r="H21408">
        <v>16485.531884547501</v>
      </c>
    </row>
    <row r="21409" spans="1:9" x14ac:dyDescent="0.2">
      <c r="A21409">
        <v>2474</v>
      </c>
      <c r="B21409">
        <v>84112.557368879003</v>
      </c>
      <c r="C21409">
        <v>2.91688888626333</v>
      </c>
      <c r="D21409">
        <v>35.063141178113497</v>
      </c>
      <c r="E21409" t="s">
        <v>20</v>
      </c>
      <c r="F21409">
        <v>453583.878299509</v>
      </c>
      <c r="G21409">
        <v>418834.42164336599</v>
      </c>
      <c r="H21409">
        <v>34749.456656142604</v>
      </c>
    </row>
    <row r="21410" spans="1:9" x14ac:dyDescent="0.2">
      <c r="A21410">
        <v>2474</v>
      </c>
      <c r="B21410">
        <v>84112.557368879003</v>
      </c>
      <c r="C21410">
        <v>4.6169180590485004</v>
      </c>
      <c r="D21410">
        <v>36.763170350898598</v>
      </c>
      <c r="E21410" t="s">
        <v>18</v>
      </c>
      <c r="F21410">
        <v>446427.31980158301</v>
      </c>
      <c r="G21410">
        <v>390123.02054584201</v>
      </c>
      <c r="H21410">
        <v>56304.299255741003</v>
      </c>
      <c r="I21410">
        <v>0.95882688561275897</v>
      </c>
    </row>
    <row r="21411" spans="1:9" x14ac:dyDescent="0.2">
      <c r="A21411">
        <v>2474</v>
      </c>
      <c r="B21411">
        <v>84112.557368879003</v>
      </c>
      <c r="C21411">
        <v>6.1519712121241596</v>
      </c>
      <c r="D21411">
        <v>38.298223503974299</v>
      </c>
      <c r="E21411" t="s">
        <v>18</v>
      </c>
      <c r="F21411">
        <v>456567.19844960998</v>
      </c>
      <c r="G21411">
        <v>374577.49835503998</v>
      </c>
      <c r="H21411">
        <v>81989.700094570202</v>
      </c>
      <c r="I21411">
        <v>1.01713135801179</v>
      </c>
    </row>
    <row r="21412" spans="1:9" x14ac:dyDescent="0.2">
      <c r="A21412">
        <v>2474</v>
      </c>
      <c r="B21412">
        <v>84112.557368879003</v>
      </c>
      <c r="C21412">
        <v>7.3260079898804804</v>
      </c>
      <c r="D21412">
        <v>39.472260281730598</v>
      </c>
      <c r="E21412" t="s">
        <v>20</v>
      </c>
      <c r="F21412">
        <v>456567.19844960998</v>
      </c>
      <c r="G21412">
        <v>35042.429233006202</v>
      </c>
      <c r="H21412">
        <v>421524.76921660401</v>
      </c>
    </row>
    <row r="21413" spans="1:9" x14ac:dyDescent="0.2">
      <c r="A21413">
        <v>2474</v>
      </c>
      <c r="B21413">
        <v>84112.557368879003</v>
      </c>
      <c r="C21413">
        <v>8.1201134987926107</v>
      </c>
      <c r="D21413">
        <v>40.266365790642801</v>
      </c>
      <c r="E21413" t="s">
        <v>20</v>
      </c>
      <c r="F21413">
        <v>456567.19844960998</v>
      </c>
      <c r="G21413">
        <v>0</v>
      </c>
      <c r="H21413">
        <v>456567.19844960998</v>
      </c>
    </row>
    <row r="21414" spans="1:9" x14ac:dyDescent="0.2">
      <c r="A21414">
        <v>2475</v>
      </c>
      <c r="B21414">
        <v>7829.0279758850702</v>
      </c>
      <c r="C21414">
        <v>0</v>
      </c>
      <c r="D21414">
        <v>30.863996936174399</v>
      </c>
      <c r="E21414" t="s">
        <v>17</v>
      </c>
      <c r="F21414">
        <v>36615.445181414303</v>
      </c>
      <c r="G21414">
        <v>36615.445181414303</v>
      </c>
      <c r="H21414">
        <v>0</v>
      </c>
      <c r="I21414">
        <v>1</v>
      </c>
    </row>
    <row r="21415" spans="1:9" x14ac:dyDescent="0.2">
      <c r="A21415">
        <v>2475</v>
      </c>
      <c r="B21415">
        <v>7829.0279758850702</v>
      </c>
      <c r="C21415">
        <v>0.65444229781526397</v>
      </c>
      <c r="D21415">
        <v>31.5184392339896</v>
      </c>
      <c r="E21415" t="s">
        <v>19</v>
      </c>
      <c r="F21415">
        <v>47849.112510876002</v>
      </c>
      <c r="G21415">
        <v>47849.112510876002</v>
      </c>
      <c r="H21415" s="15">
        <v>3.6379788070917101E-12</v>
      </c>
      <c r="I21415">
        <v>1.3025742519807899</v>
      </c>
    </row>
    <row r="21416" spans="1:9" x14ac:dyDescent="0.2">
      <c r="A21416">
        <v>2475</v>
      </c>
      <c r="B21416">
        <v>7829.0279758850702</v>
      </c>
      <c r="C21416">
        <v>1.3586038525684501</v>
      </c>
      <c r="D21416">
        <v>32.222600788742803</v>
      </c>
      <c r="E21416" t="s">
        <v>20</v>
      </c>
      <c r="F21416">
        <v>47849.112510876002</v>
      </c>
      <c r="G21416">
        <v>25173.4699917328</v>
      </c>
      <c r="H21416">
        <v>22675.642519143199</v>
      </c>
    </row>
    <row r="21417" spans="1:9" x14ac:dyDescent="0.2">
      <c r="A21417">
        <v>2475</v>
      </c>
      <c r="B21417">
        <v>7829.0279758850702</v>
      </c>
      <c r="C21417">
        <v>2.17631507354711</v>
      </c>
      <c r="D21417">
        <v>33.040312009721497</v>
      </c>
      <c r="E21417" t="s">
        <v>20</v>
      </c>
      <c r="F21417">
        <v>47849.112510876002</v>
      </c>
      <c r="G21417">
        <v>0</v>
      </c>
      <c r="H21417">
        <v>47849.112510876002</v>
      </c>
    </row>
    <row r="21418" spans="1:9" x14ac:dyDescent="0.2">
      <c r="A21418">
        <v>2476</v>
      </c>
      <c r="B21418">
        <v>12649.911450646399</v>
      </c>
      <c r="C21418">
        <v>0</v>
      </c>
      <c r="D21418">
        <v>28.400846998972799</v>
      </c>
      <c r="E21418" t="s">
        <v>17</v>
      </c>
      <c r="F21418">
        <v>54125.138098463503</v>
      </c>
      <c r="G21418">
        <v>54125.138098463503</v>
      </c>
      <c r="H21418">
        <v>0</v>
      </c>
      <c r="I21418">
        <v>1</v>
      </c>
    </row>
    <row r="21419" spans="1:9" x14ac:dyDescent="0.2">
      <c r="A21419">
        <v>2476</v>
      </c>
      <c r="B21419">
        <v>12649.911450646399</v>
      </c>
      <c r="C21419">
        <v>1.0914162352614301</v>
      </c>
      <c r="D21419">
        <v>29.492263234234201</v>
      </c>
      <c r="E21419" t="s">
        <v>18</v>
      </c>
      <c r="F21419">
        <v>75312.635968972594</v>
      </c>
      <c r="G21419">
        <v>56610.994723116797</v>
      </c>
      <c r="H21419">
        <v>18701.641245855801</v>
      </c>
      <c r="I21419">
        <v>1.3839558605979501</v>
      </c>
    </row>
    <row r="21420" spans="1:9" x14ac:dyDescent="0.2">
      <c r="A21420">
        <v>2476</v>
      </c>
      <c r="B21420">
        <v>12649.911450646399</v>
      </c>
      <c r="C21420">
        <v>2.4849229314936099</v>
      </c>
      <c r="D21420">
        <v>30.885769930466399</v>
      </c>
      <c r="E21420" t="s">
        <v>18</v>
      </c>
      <c r="F21420">
        <v>71826.4112179964</v>
      </c>
      <c r="G21420">
        <v>30617.746973332702</v>
      </c>
      <c r="H21420">
        <v>41208.664244663698</v>
      </c>
      <c r="I21420">
        <v>0.92969504224504296</v>
      </c>
    </row>
    <row r="21421" spans="1:9" x14ac:dyDescent="0.2">
      <c r="A21421">
        <v>2476</v>
      </c>
      <c r="B21421">
        <v>12649.911450646399</v>
      </c>
      <c r="C21421">
        <v>3.78030223204741</v>
      </c>
      <c r="D21421">
        <v>32.1811492310202</v>
      </c>
      <c r="E21421" t="s">
        <v>18</v>
      </c>
      <c r="F21421">
        <v>69750.393945249394</v>
      </c>
      <c r="G21421">
        <v>0</v>
      </c>
      <c r="H21421">
        <v>69750.393945249394</v>
      </c>
      <c r="I21421">
        <v>0.91763293959934</v>
      </c>
    </row>
    <row r="21422" spans="1:9" x14ac:dyDescent="0.2">
      <c r="A21422">
        <v>2477</v>
      </c>
      <c r="B21422">
        <v>39112.493080738197</v>
      </c>
      <c r="C21422">
        <v>0</v>
      </c>
      <c r="D21422">
        <v>29.086295963688698</v>
      </c>
      <c r="E21422" t="s">
        <v>17</v>
      </c>
      <c r="F21422">
        <v>248032.08562786001</v>
      </c>
      <c r="G21422">
        <v>248032.08562786001</v>
      </c>
      <c r="H21422">
        <v>0</v>
      </c>
      <c r="I21422">
        <v>1</v>
      </c>
    </row>
    <row r="21423" spans="1:9" x14ac:dyDescent="0.2">
      <c r="A21423">
        <v>2477</v>
      </c>
      <c r="B21423">
        <v>39112.493080738197</v>
      </c>
      <c r="C21423">
        <v>0.27964610605919099</v>
      </c>
      <c r="D21423">
        <v>29.365942069747899</v>
      </c>
      <c r="E21423" t="s">
        <v>20</v>
      </c>
      <c r="F21423">
        <v>248032.08562786001</v>
      </c>
      <c r="G21423">
        <v>225895.17717405199</v>
      </c>
      <c r="H21423">
        <v>22136.908453808399</v>
      </c>
    </row>
    <row r="21424" spans="1:9" x14ac:dyDescent="0.2">
      <c r="A21424">
        <v>2477</v>
      </c>
      <c r="B21424">
        <v>39112.493080738197</v>
      </c>
      <c r="C21424">
        <v>0.85022576613838796</v>
      </c>
      <c r="D21424">
        <v>29.936521729827099</v>
      </c>
      <c r="E21424" t="s">
        <v>18</v>
      </c>
      <c r="F21424">
        <v>223095.60931638599</v>
      </c>
      <c r="G21424">
        <v>179432.424257659</v>
      </c>
      <c r="H21424">
        <v>43663.185058727497</v>
      </c>
      <c r="I21424">
        <v>0.88546213435369103</v>
      </c>
    </row>
    <row r="21425" spans="1:9" x14ac:dyDescent="0.2">
      <c r="A21425">
        <v>2477</v>
      </c>
      <c r="B21425">
        <v>39112.493080738197</v>
      </c>
      <c r="C21425">
        <v>1.43501525616397</v>
      </c>
      <c r="D21425">
        <v>30.521311219852699</v>
      </c>
      <c r="E21425" t="s">
        <v>18</v>
      </c>
      <c r="F21425">
        <v>212561.70338446699</v>
      </c>
      <c r="G21425">
        <v>149015.94848770599</v>
      </c>
      <c r="H21425">
        <v>63545.754896761297</v>
      </c>
      <c r="I21425">
        <v>0.93786852213702498</v>
      </c>
    </row>
    <row r="21426" spans="1:9" x14ac:dyDescent="0.2">
      <c r="A21426">
        <v>2477</v>
      </c>
      <c r="B21426">
        <v>39112.493080738197</v>
      </c>
      <c r="C21426">
        <v>2.0488046124967698</v>
      </c>
      <c r="D21426">
        <v>31.135100576185501</v>
      </c>
      <c r="E21426" t="s">
        <v>20</v>
      </c>
      <c r="F21426">
        <v>212561.70338446699</v>
      </c>
      <c r="G21426">
        <v>14350.299029615</v>
      </c>
      <c r="H21426">
        <v>198211.40435485201</v>
      </c>
    </row>
    <row r="21427" spans="1:9" x14ac:dyDescent="0.2">
      <c r="A21427">
        <v>2477</v>
      </c>
      <c r="B21427">
        <v>39112.493080738197</v>
      </c>
      <c r="C21427">
        <v>2.50682905990422</v>
      </c>
      <c r="D21427">
        <v>31.593125023592901</v>
      </c>
      <c r="E21427" t="s">
        <v>18</v>
      </c>
      <c r="F21427">
        <v>213330.16516081599</v>
      </c>
      <c r="G21427">
        <v>0</v>
      </c>
      <c r="H21427">
        <v>213330.16516081599</v>
      </c>
      <c r="I21427">
        <v>0.97487794069724898</v>
      </c>
    </row>
    <row r="21428" spans="1:9" x14ac:dyDescent="0.2">
      <c r="A21428">
        <v>2478</v>
      </c>
      <c r="B21428">
        <v>106488.955240218</v>
      </c>
      <c r="C21428">
        <v>0</v>
      </c>
      <c r="D21428">
        <v>30.612552503974801</v>
      </c>
      <c r="E21428" t="s">
        <v>17</v>
      </c>
      <c r="F21428">
        <v>340814.46448568802</v>
      </c>
      <c r="G21428">
        <v>340814.46448568802</v>
      </c>
      <c r="H21428">
        <v>0</v>
      </c>
      <c r="I21428">
        <v>1</v>
      </c>
    </row>
    <row r="21429" spans="1:9" x14ac:dyDescent="0.2">
      <c r="A21429">
        <v>2478</v>
      </c>
      <c r="B21429">
        <v>106488.955240218</v>
      </c>
      <c r="C21429">
        <v>0.82504856418412598</v>
      </c>
      <c r="D21429">
        <v>31.437601068158902</v>
      </c>
      <c r="E21429" t="s">
        <v>18</v>
      </c>
      <c r="F21429">
        <v>431295.30466856598</v>
      </c>
      <c r="G21429">
        <v>392740.69296106399</v>
      </c>
      <c r="H21429">
        <v>38554.611707501397</v>
      </c>
      <c r="I21429">
        <v>1.26032578621823</v>
      </c>
    </row>
    <row r="21430" spans="1:9" x14ac:dyDescent="0.2">
      <c r="A21430">
        <v>2478</v>
      </c>
      <c r="B21430">
        <v>106488.955240218</v>
      </c>
      <c r="C21430">
        <v>2.6563491145825999</v>
      </c>
      <c r="D21430">
        <v>33.2689016185574</v>
      </c>
      <c r="E21430" t="s">
        <v>19</v>
      </c>
      <c r="F21430">
        <v>444151.520292881</v>
      </c>
      <c r="G21430">
        <v>405596.90858538001</v>
      </c>
      <c r="H21430">
        <v>38554.611707501397</v>
      </c>
      <c r="I21430">
        <v>1.02252802962575</v>
      </c>
    </row>
    <row r="21431" spans="1:9" x14ac:dyDescent="0.2">
      <c r="A21431">
        <v>2478</v>
      </c>
      <c r="B21431">
        <v>106488.955240218</v>
      </c>
      <c r="C21431">
        <v>3.64671876899589</v>
      </c>
      <c r="D21431">
        <v>34.2592712729707</v>
      </c>
      <c r="E21431" t="s">
        <v>18</v>
      </c>
      <c r="F21431">
        <v>468416.80652644503</v>
      </c>
      <c r="G21431">
        <v>389796.21139386698</v>
      </c>
      <c r="H21431">
        <v>78620.595132578295</v>
      </c>
      <c r="I21431">
        <v>1.05417760440357</v>
      </c>
    </row>
    <row r="21432" spans="1:9" x14ac:dyDescent="0.2">
      <c r="A21432">
        <v>2478</v>
      </c>
      <c r="B21432">
        <v>106488.955240218</v>
      </c>
      <c r="C21432">
        <v>3.8226261606784302</v>
      </c>
      <c r="D21432">
        <v>34.435178664653201</v>
      </c>
      <c r="E21432" t="s">
        <v>19</v>
      </c>
      <c r="F21432">
        <v>443826.90876326902</v>
      </c>
      <c r="G21432">
        <v>365206.31363069097</v>
      </c>
      <c r="H21432">
        <v>78620.595132578295</v>
      </c>
      <c r="I21432">
        <v>0.93592487917509204</v>
      </c>
    </row>
    <row r="21433" spans="1:9" x14ac:dyDescent="0.2">
      <c r="A21433">
        <v>2478</v>
      </c>
      <c r="B21433">
        <v>106488.955240218</v>
      </c>
      <c r="C21433">
        <v>4.1227278943381203</v>
      </c>
      <c r="D21433">
        <v>34.735280398312902</v>
      </c>
      <c r="E21433" t="s">
        <v>19</v>
      </c>
      <c r="F21433">
        <v>453959.73248744803</v>
      </c>
      <c r="G21433">
        <v>375339.13735486899</v>
      </c>
      <c r="H21433">
        <v>78620.595132578295</v>
      </c>
      <c r="I21433">
        <v>1.0259000894752099</v>
      </c>
    </row>
    <row r="21434" spans="1:9" x14ac:dyDescent="0.2">
      <c r="A21434">
        <v>2478</v>
      </c>
      <c r="B21434">
        <v>106488.955240218</v>
      </c>
      <c r="C21434">
        <v>4.72443939433394</v>
      </c>
      <c r="D21434">
        <v>35.336991898308703</v>
      </c>
      <c r="E21434" t="s">
        <v>18</v>
      </c>
      <c r="F21434">
        <v>391857.52408505097</v>
      </c>
      <c r="G21434">
        <v>51659.780454323198</v>
      </c>
      <c r="H21434">
        <v>340197.74363072799</v>
      </c>
      <c r="I21434">
        <v>0.83143840668032698</v>
      </c>
    </row>
    <row r="21435" spans="1:9" x14ac:dyDescent="0.2">
      <c r="A21435">
        <v>2478</v>
      </c>
      <c r="B21435">
        <v>106488.955240218</v>
      </c>
      <c r="C21435">
        <v>4.8966723575330704</v>
      </c>
      <c r="D21435">
        <v>35.509224861507903</v>
      </c>
      <c r="E21435" t="s">
        <v>19</v>
      </c>
      <c r="F21435">
        <v>380644.337466022</v>
      </c>
      <c r="G21435">
        <v>40446.593835293803</v>
      </c>
      <c r="H21435">
        <v>340197.74363072799</v>
      </c>
      <c r="I21435">
        <v>0.77666163537918798</v>
      </c>
    </row>
    <row r="21436" spans="1:9" x14ac:dyDescent="0.2">
      <c r="A21436">
        <v>2478</v>
      </c>
      <c r="B21436">
        <v>106488.955240218</v>
      </c>
      <c r="C21436">
        <v>5.4180042432488298</v>
      </c>
      <c r="D21436">
        <v>36.030556747223599</v>
      </c>
      <c r="E21436" t="s">
        <v>18</v>
      </c>
      <c r="F21436">
        <v>375523.572761758</v>
      </c>
      <c r="G21436">
        <v>0</v>
      </c>
      <c r="H21436">
        <v>375523.572761758</v>
      </c>
      <c r="I21436">
        <v>0.84946279754639098</v>
      </c>
    </row>
    <row r="21437" spans="1:9" x14ac:dyDescent="0.2">
      <c r="A21437">
        <v>2479</v>
      </c>
      <c r="B21437">
        <v>80677.160928534504</v>
      </c>
      <c r="C21437">
        <v>0</v>
      </c>
      <c r="D21437">
        <v>29.075855742650099</v>
      </c>
      <c r="E21437" t="s">
        <v>17</v>
      </c>
      <c r="F21437">
        <v>536204.40969352005</v>
      </c>
      <c r="G21437">
        <v>536204.40969352005</v>
      </c>
      <c r="H21437">
        <v>0</v>
      </c>
      <c r="I21437">
        <v>1</v>
      </c>
    </row>
    <row r="21438" spans="1:9" x14ac:dyDescent="0.2">
      <c r="A21438">
        <v>2479</v>
      </c>
      <c r="B21438">
        <v>80677.160928534504</v>
      </c>
      <c r="C21438">
        <v>3.17118759293326</v>
      </c>
      <c r="D21438">
        <v>32.247043335583299</v>
      </c>
      <c r="E21438" t="s">
        <v>19</v>
      </c>
      <c r="F21438">
        <v>673994.74318721495</v>
      </c>
      <c r="G21438">
        <v>673994.74318721495</v>
      </c>
      <c r="H21438" s="15">
        <v>7.2759576141834308E-12</v>
      </c>
      <c r="I21438">
        <v>1.23739380819559</v>
      </c>
    </row>
    <row r="21439" spans="1:9" x14ac:dyDescent="0.2">
      <c r="A21439">
        <v>2479</v>
      </c>
      <c r="B21439">
        <v>80677.160928534504</v>
      </c>
      <c r="C21439">
        <v>4.1158011447099998</v>
      </c>
      <c r="D21439">
        <v>33.191656887360097</v>
      </c>
      <c r="E21439" t="s">
        <v>19</v>
      </c>
      <c r="F21439">
        <v>661896.23752109695</v>
      </c>
      <c r="G21439">
        <v>661896.23752109695</v>
      </c>
      <c r="H21439" s="15">
        <v>7.2759576141834308E-12</v>
      </c>
      <c r="I21439">
        <v>0.97746776344882202</v>
      </c>
    </row>
    <row r="21440" spans="1:9" x14ac:dyDescent="0.2">
      <c r="A21440">
        <v>2479</v>
      </c>
      <c r="B21440">
        <v>80677.160928534504</v>
      </c>
      <c r="C21440">
        <v>4.5072375264498801</v>
      </c>
      <c r="D21440">
        <v>33.583093269099898</v>
      </c>
      <c r="E21440" t="s">
        <v>19</v>
      </c>
      <c r="F21440">
        <v>709713.75308790698</v>
      </c>
      <c r="G21440">
        <v>709713.75308790698</v>
      </c>
      <c r="H21440" s="15">
        <v>7.2759576141834308E-12</v>
      </c>
      <c r="I21440">
        <v>1.0701673671468801</v>
      </c>
    </row>
    <row r="21441" spans="1:9" x14ac:dyDescent="0.2">
      <c r="A21441">
        <v>2479</v>
      </c>
      <c r="B21441">
        <v>80677.160928534504</v>
      </c>
      <c r="C21441">
        <v>4.7488893483330399</v>
      </c>
      <c r="D21441">
        <v>33.8247450909831</v>
      </c>
      <c r="E21441" t="s">
        <v>20</v>
      </c>
      <c r="F21441">
        <v>709713.75308790698</v>
      </c>
      <c r="G21441">
        <v>689073.23993795598</v>
      </c>
      <c r="H21441">
        <v>20640.513149950901</v>
      </c>
    </row>
    <row r="21442" spans="1:9" x14ac:dyDescent="0.2">
      <c r="A21442">
        <v>2479</v>
      </c>
      <c r="B21442">
        <v>80677.160928534504</v>
      </c>
      <c r="C21442">
        <v>7.5102553009970796</v>
      </c>
      <c r="D21442">
        <v>36.586111043647101</v>
      </c>
      <c r="E21442" t="s">
        <v>18</v>
      </c>
      <c r="F21442">
        <v>709151.71271734405</v>
      </c>
      <c r="G21442">
        <v>664437.07659078506</v>
      </c>
      <c r="H21442">
        <v>44714.636126558602</v>
      </c>
      <c r="I21442">
        <v>0.98399741634348903</v>
      </c>
    </row>
    <row r="21443" spans="1:9" x14ac:dyDescent="0.2">
      <c r="A21443">
        <v>2479</v>
      </c>
      <c r="B21443">
        <v>80677.160928534504</v>
      </c>
      <c r="C21443">
        <v>9.1594067913017998</v>
      </c>
      <c r="D21443">
        <v>38.235262533951897</v>
      </c>
      <c r="E21443" t="s">
        <v>19</v>
      </c>
      <c r="F21443">
        <v>640297.40012687398</v>
      </c>
      <c r="G21443">
        <v>595582.76400031603</v>
      </c>
      <c r="H21443">
        <v>44714.636126558602</v>
      </c>
      <c r="I21443">
        <v>0.88853622680458899</v>
      </c>
    </row>
    <row r="21444" spans="1:9" x14ac:dyDescent="0.2">
      <c r="A21444">
        <v>2479</v>
      </c>
      <c r="B21444">
        <v>80677.160928534504</v>
      </c>
      <c r="C21444">
        <v>9.3227976550334208</v>
      </c>
      <c r="D21444">
        <v>38.398653397683503</v>
      </c>
      <c r="E21444" t="s">
        <v>19</v>
      </c>
      <c r="F21444">
        <v>597297.38406364596</v>
      </c>
      <c r="G21444">
        <v>552582.74793708697</v>
      </c>
      <c r="H21444">
        <v>44714.636126558602</v>
      </c>
      <c r="I21444">
        <v>0.926990886122802</v>
      </c>
    </row>
    <row r="21445" spans="1:9" x14ac:dyDescent="0.2">
      <c r="A21445">
        <v>2479</v>
      </c>
      <c r="B21445">
        <v>80677.160928534504</v>
      </c>
      <c r="C21445">
        <v>10.5399181955946</v>
      </c>
      <c r="D21445">
        <v>39.615773938244701</v>
      </c>
      <c r="E21445" t="s">
        <v>20</v>
      </c>
      <c r="F21445">
        <v>597297.38406364596</v>
      </c>
      <c r="G21445">
        <v>527944.32461669703</v>
      </c>
      <c r="H21445">
        <v>69353.059446948304</v>
      </c>
    </row>
    <row r="21446" spans="1:9" x14ac:dyDescent="0.2">
      <c r="A21446">
        <v>2479</v>
      </c>
      <c r="B21446">
        <v>80677.160928534504</v>
      </c>
      <c r="C21446">
        <v>12.8770048787253</v>
      </c>
      <c r="D21446">
        <v>41.9528606213754</v>
      </c>
      <c r="E21446" t="s">
        <v>18</v>
      </c>
      <c r="F21446">
        <v>520940.55287969601</v>
      </c>
      <c r="G21446">
        <v>76473.811144560299</v>
      </c>
      <c r="H21446">
        <v>444466.74173513497</v>
      </c>
      <c r="I21446">
        <v>0.83815916261088796</v>
      </c>
    </row>
    <row r="21447" spans="1:9" x14ac:dyDescent="0.2">
      <c r="A21447">
        <v>2479</v>
      </c>
      <c r="B21447">
        <v>80677.160928534504</v>
      </c>
      <c r="C21447">
        <v>13.9623133717673</v>
      </c>
      <c r="D21447">
        <v>43.0381691144174</v>
      </c>
      <c r="E21447" t="s">
        <v>19</v>
      </c>
      <c r="F21447">
        <v>509274.17070937098</v>
      </c>
      <c r="G21447">
        <v>64807.428974236202</v>
      </c>
      <c r="H21447">
        <v>444466.74173513497</v>
      </c>
      <c r="I21447">
        <v>0.81176079818716695</v>
      </c>
    </row>
    <row r="21448" spans="1:9" x14ac:dyDescent="0.2">
      <c r="A21448">
        <v>2479</v>
      </c>
      <c r="B21448">
        <v>80677.160928534504</v>
      </c>
      <c r="C21448">
        <v>14.1244162729535</v>
      </c>
      <c r="D21448">
        <v>43.200272015603602</v>
      </c>
      <c r="E21448" t="s">
        <v>20</v>
      </c>
      <c r="F21448">
        <v>509274.17070937098</v>
      </c>
      <c r="G21448">
        <v>0</v>
      </c>
      <c r="H21448">
        <v>509274.17070937098</v>
      </c>
    </row>
    <row r="21449" spans="1:9" x14ac:dyDescent="0.2">
      <c r="A21449">
        <v>2480</v>
      </c>
      <c r="B21449">
        <v>402206.11341264198</v>
      </c>
      <c r="C21449">
        <v>0</v>
      </c>
      <c r="D21449">
        <v>29.129110167238</v>
      </c>
      <c r="E21449" t="s">
        <v>17</v>
      </c>
      <c r="F21449">
        <v>97061.569640591304</v>
      </c>
      <c r="G21449">
        <v>97061.569640591304</v>
      </c>
      <c r="H21449">
        <v>0</v>
      </c>
      <c r="I21449">
        <v>1</v>
      </c>
    </row>
    <row r="21450" spans="1:9" x14ac:dyDescent="0.2">
      <c r="A21450">
        <v>2480</v>
      </c>
      <c r="B21450">
        <v>402206.11341264198</v>
      </c>
      <c r="C21450">
        <v>4.3063084842192501</v>
      </c>
      <c r="D21450">
        <v>33.435418651457198</v>
      </c>
      <c r="E21450" t="s">
        <v>20</v>
      </c>
      <c r="F21450">
        <v>97061.569640591304</v>
      </c>
      <c r="G21450">
        <v>83525.964651546295</v>
      </c>
      <c r="H21450">
        <v>13535.6049890451</v>
      </c>
    </row>
    <row r="21451" spans="1:9" x14ac:dyDescent="0.2">
      <c r="A21451">
        <v>2480</v>
      </c>
      <c r="B21451">
        <v>402206.11341264198</v>
      </c>
      <c r="C21451">
        <v>7.3767862036842304</v>
      </c>
      <c r="D21451">
        <v>36.505896370922201</v>
      </c>
      <c r="E21451" t="s">
        <v>17</v>
      </c>
      <c r="F21451">
        <v>547093.56753578596</v>
      </c>
      <c r="G21451">
        <v>533557.96254674101</v>
      </c>
      <c r="H21451">
        <v>13535.6049890451</v>
      </c>
      <c r="I21451">
        <v>5.4344286505535004</v>
      </c>
    </row>
    <row r="21452" spans="1:9" x14ac:dyDescent="0.2">
      <c r="A21452">
        <v>2480</v>
      </c>
      <c r="B21452">
        <v>402206.11341264198</v>
      </c>
      <c r="C21452">
        <v>7.5801442256654799</v>
      </c>
      <c r="D21452">
        <v>36.709254392903503</v>
      </c>
      <c r="E21452" t="s">
        <v>18</v>
      </c>
      <c r="F21452">
        <v>538679.38421835494</v>
      </c>
      <c r="G21452">
        <v>510591.65268179501</v>
      </c>
      <c r="H21452">
        <v>28087.731536560099</v>
      </c>
      <c r="I21452">
        <v>0.98321414048755096</v>
      </c>
    </row>
    <row r="21453" spans="1:9" x14ac:dyDescent="0.2">
      <c r="A21453">
        <v>2480</v>
      </c>
      <c r="B21453">
        <v>402206.11341264198</v>
      </c>
      <c r="C21453">
        <v>9.4651457052627705</v>
      </c>
      <c r="D21453">
        <v>38.594255872500803</v>
      </c>
      <c r="E21453" t="s">
        <v>18</v>
      </c>
      <c r="F21453">
        <v>569117.68112348905</v>
      </c>
      <c r="G21453">
        <v>527411.79472465301</v>
      </c>
      <c r="H21453">
        <v>41705.886398835297</v>
      </c>
      <c r="I21453">
        <v>1.04926049494412</v>
      </c>
    </row>
    <row r="21454" spans="1:9" x14ac:dyDescent="0.2">
      <c r="A21454">
        <v>2480</v>
      </c>
      <c r="B21454">
        <v>402206.11341264198</v>
      </c>
      <c r="C21454">
        <v>12.705098621999401</v>
      </c>
      <c r="D21454">
        <v>41.834208789237401</v>
      </c>
      <c r="E21454" t="s">
        <v>20</v>
      </c>
      <c r="F21454">
        <v>569117.68112348905</v>
      </c>
      <c r="G21454">
        <v>514670.31350169302</v>
      </c>
      <c r="H21454">
        <v>54447.367621795398</v>
      </c>
    </row>
    <row r="21455" spans="1:9" x14ac:dyDescent="0.2">
      <c r="A21455">
        <v>2480</v>
      </c>
      <c r="B21455">
        <v>402206.11341264198</v>
      </c>
      <c r="C21455">
        <v>15.590517318519099</v>
      </c>
      <c r="D21455">
        <v>44.719627485757101</v>
      </c>
      <c r="E21455" t="s">
        <v>18</v>
      </c>
      <c r="F21455">
        <v>558213.04465488996</v>
      </c>
      <c r="G21455">
        <v>489223.74104427698</v>
      </c>
      <c r="H21455">
        <v>68989.303610613104</v>
      </c>
      <c r="I21455">
        <v>0.94641590230858896</v>
      </c>
    </row>
    <row r="21456" spans="1:9" x14ac:dyDescent="0.2">
      <c r="A21456">
        <v>2480</v>
      </c>
      <c r="B21456">
        <v>402206.11341264198</v>
      </c>
      <c r="C21456">
        <v>18.3172663545988</v>
      </c>
      <c r="D21456">
        <v>47.446376521836797</v>
      </c>
      <c r="E21456" t="s">
        <v>18</v>
      </c>
      <c r="F21456">
        <v>506004.140202037</v>
      </c>
      <c r="G21456">
        <v>52523.340464467801</v>
      </c>
      <c r="H21456">
        <v>453480.799737569</v>
      </c>
      <c r="I21456">
        <v>0.87941374763536895</v>
      </c>
    </row>
    <row r="21457" spans="1:9" x14ac:dyDescent="0.2">
      <c r="A21457">
        <v>2480</v>
      </c>
      <c r="B21457">
        <v>402206.11341264198</v>
      </c>
      <c r="C21457">
        <v>19.238619608579999</v>
      </c>
      <c r="D21457">
        <v>48.367729775817999</v>
      </c>
      <c r="E21457" t="s">
        <v>20</v>
      </c>
      <c r="F21457">
        <v>506004.140202037</v>
      </c>
      <c r="G21457">
        <v>0</v>
      </c>
      <c r="H21457">
        <v>506004.140202037</v>
      </c>
    </row>
    <row r="21458" spans="1:9" x14ac:dyDescent="0.2">
      <c r="A21458">
        <v>2481</v>
      </c>
      <c r="B21458">
        <v>6278.0578633740897</v>
      </c>
      <c r="C21458">
        <v>0</v>
      </c>
      <c r="D21458">
        <v>28.321321601593102</v>
      </c>
      <c r="E21458" t="s">
        <v>17</v>
      </c>
      <c r="F21458">
        <v>29861.6485483217</v>
      </c>
      <c r="G21458">
        <v>29861.6485483217</v>
      </c>
      <c r="H21458">
        <v>0</v>
      </c>
      <c r="I21458">
        <v>1</v>
      </c>
    </row>
    <row r="21459" spans="1:9" x14ac:dyDescent="0.2">
      <c r="A21459">
        <v>2481</v>
      </c>
      <c r="B21459">
        <v>6278.0578633740897</v>
      </c>
      <c r="C21459">
        <v>0.70920296158913299</v>
      </c>
      <c r="D21459">
        <v>29.030524563182201</v>
      </c>
      <c r="E21459" t="s">
        <v>20</v>
      </c>
      <c r="F21459">
        <v>29861.6485483217</v>
      </c>
      <c r="G21459">
        <v>0</v>
      </c>
      <c r="H21459">
        <v>29861.6485483217</v>
      </c>
    </row>
    <row r="21460" spans="1:9" x14ac:dyDescent="0.2">
      <c r="A21460">
        <v>2482</v>
      </c>
      <c r="B21460">
        <v>80658.941808000804</v>
      </c>
      <c r="C21460">
        <v>0</v>
      </c>
      <c r="D21460">
        <v>30.9588928772007</v>
      </c>
      <c r="E21460" t="s">
        <v>17</v>
      </c>
      <c r="F21460">
        <v>27679.6973571382</v>
      </c>
      <c r="G21460">
        <v>27679.6973571382</v>
      </c>
      <c r="H21460">
        <v>0</v>
      </c>
      <c r="I21460">
        <v>1</v>
      </c>
    </row>
    <row r="21461" spans="1:9" x14ac:dyDescent="0.2">
      <c r="A21461">
        <v>2482</v>
      </c>
      <c r="B21461">
        <v>80658.941808000804</v>
      </c>
      <c r="C21461">
        <v>3.95734559024595</v>
      </c>
      <c r="D21461">
        <v>34.916238467446597</v>
      </c>
      <c r="E21461" t="s">
        <v>18</v>
      </c>
      <c r="F21461">
        <v>34834.928723118697</v>
      </c>
      <c r="G21461">
        <v>5080.5416157180298</v>
      </c>
      <c r="H21461">
        <v>29754.3871074007</v>
      </c>
      <c r="I21461">
        <v>1.23408514876074</v>
      </c>
    </row>
    <row r="21462" spans="1:9" x14ac:dyDescent="0.2">
      <c r="A21462">
        <v>2482</v>
      </c>
      <c r="B21462">
        <v>80658.941808000804</v>
      </c>
      <c r="C21462">
        <v>4.5907517394963202</v>
      </c>
      <c r="D21462">
        <v>35.549644616697002</v>
      </c>
      <c r="E21462" t="s">
        <v>19</v>
      </c>
      <c r="F21462">
        <v>36824.035310544401</v>
      </c>
      <c r="G21462">
        <v>7069.6482031437899</v>
      </c>
      <c r="H21462">
        <v>29754.3871074007</v>
      </c>
      <c r="I21462">
        <v>1.36882199645606</v>
      </c>
    </row>
    <row r="21463" spans="1:9" x14ac:dyDescent="0.2">
      <c r="A21463">
        <v>2482</v>
      </c>
      <c r="B21463">
        <v>80658.941808000804</v>
      </c>
      <c r="C21463">
        <v>5.73400400311745</v>
      </c>
      <c r="D21463">
        <v>36.692896880318102</v>
      </c>
      <c r="E21463" t="s">
        <v>17</v>
      </c>
      <c r="F21463">
        <v>276285.432931029</v>
      </c>
      <c r="G21463">
        <v>246531.045823628</v>
      </c>
      <c r="H21463">
        <v>29754.3871074007</v>
      </c>
      <c r="I21463">
        <v>7.4605108735146901</v>
      </c>
    </row>
    <row r="21464" spans="1:9" x14ac:dyDescent="0.2">
      <c r="A21464">
        <v>2482</v>
      </c>
      <c r="B21464">
        <v>80658.941808000804</v>
      </c>
      <c r="C21464">
        <v>6.1499487643179096</v>
      </c>
      <c r="D21464">
        <v>37.108841641518602</v>
      </c>
      <c r="E21464" t="s">
        <v>20</v>
      </c>
      <c r="F21464">
        <v>276285.432931029</v>
      </c>
      <c r="G21464">
        <v>217401.00938488101</v>
      </c>
      <c r="H21464">
        <v>58884.423546147802</v>
      </c>
    </row>
    <row r="21465" spans="1:9" x14ac:dyDescent="0.2">
      <c r="A21465">
        <v>2482</v>
      </c>
      <c r="B21465">
        <v>80658.941808000804</v>
      </c>
      <c r="C21465">
        <v>7.4233100383239599</v>
      </c>
      <c r="D21465">
        <v>38.382202915524701</v>
      </c>
      <c r="E21465" t="s">
        <v>19</v>
      </c>
      <c r="F21465">
        <v>283641.283724304</v>
      </c>
      <c r="G21465">
        <v>224756.86017815699</v>
      </c>
      <c r="H21465">
        <v>58884.423546147802</v>
      </c>
      <c r="I21465">
        <v>1.0229695390662099</v>
      </c>
    </row>
    <row r="21466" spans="1:9" x14ac:dyDescent="0.2">
      <c r="A21466">
        <v>2482</v>
      </c>
      <c r="B21466">
        <v>80658.941808000804</v>
      </c>
      <c r="C21466">
        <v>7.5837522213369697</v>
      </c>
      <c r="D21466">
        <v>38.542645098537697</v>
      </c>
      <c r="E21466" t="s">
        <v>19</v>
      </c>
      <c r="F21466">
        <v>282525.20534908801</v>
      </c>
      <c r="G21466">
        <v>223640.78180294001</v>
      </c>
      <c r="H21466">
        <v>58884.423546147802</v>
      </c>
      <c r="I21466">
        <v>0.99403623362891802</v>
      </c>
    </row>
    <row r="21467" spans="1:9" x14ac:dyDescent="0.2">
      <c r="A21467">
        <v>2482</v>
      </c>
      <c r="B21467">
        <v>80658.941808000804</v>
      </c>
      <c r="C21467">
        <v>8.8353210956590296</v>
      </c>
      <c r="D21467">
        <v>39.794213972859701</v>
      </c>
      <c r="E21467" t="s">
        <v>19</v>
      </c>
      <c r="F21467">
        <v>303028.96290364</v>
      </c>
      <c r="G21467">
        <v>244144.539357492</v>
      </c>
      <c r="H21467">
        <v>58884.423546147802</v>
      </c>
      <c r="I21467">
        <v>1.08331203352526</v>
      </c>
    </row>
    <row r="21468" spans="1:9" x14ac:dyDescent="0.2">
      <c r="A21468">
        <v>2482</v>
      </c>
      <c r="B21468">
        <v>80658.941808000804</v>
      </c>
      <c r="C21468">
        <v>9.4929755594942193</v>
      </c>
      <c r="D21468">
        <v>40.451868436694902</v>
      </c>
      <c r="E21468" t="s">
        <v>19</v>
      </c>
      <c r="F21468">
        <v>304791.93768696999</v>
      </c>
      <c r="G21468">
        <v>245907.51414082199</v>
      </c>
      <c r="H21468">
        <v>58884.423546147802</v>
      </c>
      <c r="I21468">
        <v>1.00316304565337</v>
      </c>
    </row>
    <row r="21469" spans="1:9" x14ac:dyDescent="0.2">
      <c r="A21469">
        <v>2482</v>
      </c>
      <c r="B21469">
        <v>80658.941808000804</v>
      </c>
      <c r="C21469">
        <v>9.6870744184344293</v>
      </c>
      <c r="D21469">
        <v>40.645967295635103</v>
      </c>
      <c r="E21469" t="s">
        <v>19</v>
      </c>
      <c r="F21469">
        <v>269192.38561847102</v>
      </c>
      <c r="G21469">
        <v>210307.96207232299</v>
      </c>
      <c r="H21469">
        <v>58884.423546147802</v>
      </c>
      <c r="I21469">
        <v>0.85418054649784803</v>
      </c>
    </row>
    <row r="21470" spans="1:9" x14ac:dyDescent="0.2">
      <c r="A21470">
        <v>2482</v>
      </c>
      <c r="B21470">
        <v>80658.941808000804</v>
      </c>
      <c r="C21470">
        <v>10.6775346042606</v>
      </c>
      <c r="D21470">
        <v>41.636427481461297</v>
      </c>
      <c r="E21470" t="s">
        <v>18</v>
      </c>
      <c r="F21470">
        <v>245194.623265381</v>
      </c>
      <c r="G21470">
        <v>147875.74025405999</v>
      </c>
      <c r="H21470">
        <v>97318.883011320402</v>
      </c>
      <c r="I21470">
        <v>0.88018944440753499</v>
      </c>
    </row>
    <row r="21471" spans="1:9" x14ac:dyDescent="0.2">
      <c r="A21471">
        <v>2482</v>
      </c>
      <c r="B21471">
        <v>80658.941808000804</v>
      </c>
      <c r="C21471">
        <v>11.1132428462259</v>
      </c>
      <c r="D21471">
        <v>42.072135723426598</v>
      </c>
      <c r="E21471" t="s">
        <v>17</v>
      </c>
      <c r="F21471">
        <v>567439.19345588202</v>
      </c>
      <c r="G21471">
        <v>470120.31044456101</v>
      </c>
      <c r="H21471">
        <v>97318.883011320402</v>
      </c>
      <c r="I21471">
        <v>2.30925342041987</v>
      </c>
    </row>
    <row r="21472" spans="1:9" x14ac:dyDescent="0.2">
      <c r="A21472">
        <v>2482</v>
      </c>
      <c r="B21472">
        <v>80658.941808000804</v>
      </c>
      <c r="C21472">
        <v>12.810733414404099</v>
      </c>
      <c r="D21472">
        <v>43.769626291604801</v>
      </c>
      <c r="E21472" t="s">
        <v>18</v>
      </c>
      <c r="F21472">
        <v>544482.89084025798</v>
      </c>
      <c r="G21472">
        <v>71817.697737586306</v>
      </c>
      <c r="H21472">
        <v>472665.19310267101</v>
      </c>
      <c r="I21472">
        <v>0.94147711405041701</v>
      </c>
    </row>
    <row r="21473" spans="1:9" x14ac:dyDescent="0.2">
      <c r="A21473">
        <v>2482</v>
      </c>
      <c r="B21473">
        <v>80658.941808000804</v>
      </c>
      <c r="C21473">
        <v>14.2810263951705</v>
      </c>
      <c r="D21473">
        <v>45.239919272371203</v>
      </c>
      <c r="E21473" t="s">
        <v>20</v>
      </c>
      <c r="F21473">
        <v>544482.89084025798</v>
      </c>
      <c r="G21473">
        <v>0</v>
      </c>
      <c r="H21473">
        <v>544482.89084025798</v>
      </c>
    </row>
    <row r="21474" spans="1:9" x14ac:dyDescent="0.2">
      <c r="A21474">
        <v>2483</v>
      </c>
      <c r="B21474">
        <v>879825.98571918195</v>
      </c>
      <c r="C21474">
        <v>0</v>
      </c>
      <c r="D21474">
        <v>28.488731139763001</v>
      </c>
      <c r="E21474" t="s">
        <v>17</v>
      </c>
      <c r="F21474">
        <v>137458.78126852401</v>
      </c>
      <c r="G21474">
        <v>137458.78126852401</v>
      </c>
      <c r="H21474">
        <v>0</v>
      </c>
      <c r="I21474">
        <v>1</v>
      </c>
    </row>
    <row r="21475" spans="1:9" x14ac:dyDescent="0.2">
      <c r="A21475">
        <v>2483</v>
      </c>
      <c r="B21475">
        <v>879825.98571918195</v>
      </c>
      <c r="C21475">
        <v>1.8449894861319101</v>
      </c>
      <c r="D21475">
        <v>30.333720625894902</v>
      </c>
      <c r="E21475" t="s">
        <v>18</v>
      </c>
      <c r="F21475">
        <v>169098.372533485</v>
      </c>
      <c r="G21475">
        <v>129807.270756492</v>
      </c>
      <c r="H21475">
        <v>39291.101776992502</v>
      </c>
      <c r="I21475">
        <v>1.2189899697575199</v>
      </c>
    </row>
    <row r="21476" spans="1:9" x14ac:dyDescent="0.2">
      <c r="A21476">
        <v>2483</v>
      </c>
      <c r="B21476">
        <v>879825.98571918195</v>
      </c>
      <c r="C21476">
        <v>2.2488584847237099</v>
      </c>
      <c r="D21476">
        <v>30.737589624486699</v>
      </c>
      <c r="E21476" t="s">
        <v>19</v>
      </c>
      <c r="F21476">
        <v>203487.84270223399</v>
      </c>
      <c r="G21476">
        <v>164196.740925241</v>
      </c>
      <c r="H21476">
        <v>39291.101776992502</v>
      </c>
      <c r="I21476">
        <v>1.2617959643093399</v>
      </c>
    </row>
    <row r="21477" spans="1:9" x14ac:dyDescent="0.2">
      <c r="A21477">
        <v>2483</v>
      </c>
      <c r="B21477">
        <v>879825.98571918195</v>
      </c>
      <c r="C21477">
        <v>3.1201492776488902</v>
      </c>
      <c r="D21477">
        <v>31.6088804174119</v>
      </c>
      <c r="E21477" t="s">
        <v>17</v>
      </c>
      <c r="F21477">
        <v>1089508.20966839</v>
      </c>
      <c r="G21477">
        <v>1050217.1078914001</v>
      </c>
      <c r="H21477">
        <v>39291.101776992502</v>
      </c>
      <c r="I21477">
        <v>5.3311232967470001</v>
      </c>
    </row>
    <row r="21478" spans="1:9" x14ac:dyDescent="0.2">
      <c r="A21478">
        <v>2483</v>
      </c>
      <c r="B21478">
        <v>879825.98571918195</v>
      </c>
      <c r="C21478">
        <v>4.3446568719186303</v>
      </c>
      <c r="D21478">
        <v>32.833388011681599</v>
      </c>
      <c r="E21478" t="s">
        <v>20</v>
      </c>
      <c r="F21478">
        <v>1089508.20966839</v>
      </c>
      <c r="G21478">
        <v>1007653.45537018</v>
      </c>
      <c r="H21478">
        <v>81854.754298214699</v>
      </c>
    </row>
    <row r="21479" spans="1:9" x14ac:dyDescent="0.2">
      <c r="A21479">
        <v>2483</v>
      </c>
      <c r="B21479">
        <v>879825.98571918195</v>
      </c>
      <c r="C21479">
        <v>5.4847719057686204</v>
      </c>
      <c r="D21479">
        <v>33.973503045531601</v>
      </c>
      <c r="E21479" t="s">
        <v>19</v>
      </c>
      <c r="F21479">
        <v>1047098.03550179</v>
      </c>
      <c r="G21479">
        <v>965243.28120357601</v>
      </c>
      <c r="H21479">
        <v>81854.754298214699</v>
      </c>
      <c r="I21479">
        <v>0.94581818700494202</v>
      </c>
    </row>
    <row r="21480" spans="1:9" x14ac:dyDescent="0.2">
      <c r="A21480">
        <v>2483</v>
      </c>
      <c r="B21480">
        <v>879825.98571918195</v>
      </c>
      <c r="C21480">
        <v>7.41345756108446</v>
      </c>
      <c r="D21480">
        <v>35.902188700847397</v>
      </c>
      <c r="E21480" t="s">
        <v>20</v>
      </c>
      <c r="F21480">
        <v>1047098.03550179</v>
      </c>
      <c r="G21480">
        <v>77599.821444163303</v>
      </c>
      <c r="H21480">
        <v>969498.21405762702</v>
      </c>
    </row>
    <row r="21481" spans="1:9" x14ac:dyDescent="0.2">
      <c r="A21481">
        <v>2483</v>
      </c>
      <c r="B21481">
        <v>879825.98571918195</v>
      </c>
      <c r="C21481">
        <v>7.7648268515070598</v>
      </c>
      <c r="D21481">
        <v>36.25355799127</v>
      </c>
      <c r="E21481" t="s">
        <v>19</v>
      </c>
      <c r="F21481">
        <v>1049364.9607231601</v>
      </c>
      <c r="G21481">
        <v>79866.746665530605</v>
      </c>
      <c r="H21481">
        <v>969498.21405762702</v>
      </c>
      <c r="I21481">
        <v>0.87742930912644002</v>
      </c>
    </row>
    <row r="21482" spans="1:9" x14ac:dyDescent="0.2">
      <c r="A21482">
        <v>2483</v>
      </c>
      <c r="B21482">
        <v>879825.98571918195</v>
      </c>
      <c r="C21482">
        <v>7.7939764000274998</v>
      </c>
      <c r="D21482">
        <v>36.282707539790501</v>
      </c>
      <c r="E21482" t="s">
        <v>20</v>
      </c>
      <c r="F21482">
        <v>1049364.9607231601</v>
      </c>
      <c r="G21482">
        <v>0</v>
      </c>
      <c r="H21482">
        <v>1049364.9607231601</v>
      </c>
    </row>
    <row r="21483" spans="1:9" x14ac:dyDescent="0.2">
      <c r="A21483">
        <v>2484</v>
      </c>
      <c r="B21483">
        <v>1043.9689702693499</v>
      </c>
      <c r="C21483">
        <v>0</v>
      </c>
      <c r="D21483">
        <v>28.6497319013754</v>
      </c>
      <c r="E21483" t="s">
        <v>17</v>
      </c>
      <c r="F21483">
        <v>4920.1450381448303</v>
      </c>
      <c r="G21483">
        <v>4920.1450381448303</v>
      </c>
      <c r="H21483">
        <v>0</v>
      </c>
      <c r="I21483">
        <v>1</v>
      </c>
    </row>
    <row r="21484" spans="1:9" x14ac:dyDescent="0.2">
      <c r="A21484">
        <v>2484</v>
      </c>
      <c r="B21484">
        <v>1043.9689702693499</v>
      </c>
      <c r="C21484">
        <v>0.50996204449270799</v>
      </c>
      <c r="D21484">
        <v>29.159693945868099</v>
      </c>
      <c r="E21484" t="s">
        <v>20</v>
      </c>
      <c r="F21484">
        <v>4920.1450381448303</v>
      </c>
      <c r="G21484">
        <v>0</v>
      </c>
      <c r="H21484">
        <v>4920.1450381448303</v>
      </c>
    </row>
    <row r="21485" spans="1:9" x14ac:dyDescent="0.2">
      <c r="A21485">
        <v>2485</v>
      </c>
      <c r="B21485">
        <v>11111.471989711101</v>
      </c>
      <c r="C21485">
        <v>0</v>
      </c>
      <c r="D21485">
        <v>31.488412541263301</v>
      </c>
      <c r="E21485" t="s">
        <v>17</v>
      </c>
      <c r="F21485">
        <v>81396.561191808403</v>
      </c>
      <c r="G21485">
        <v>81396.561191808403</v>
      </c>
      <c r="H21485">
        <v>0</v>
      </c>
      <c r="I21485">
        <v>1</v>
      </c>
    </row>
    <row r="21486" spans="1:9" x14ac:dyDescent="0.2">
      <c r="A21486">
        <v>2485</v>
      </c>
      <c r="B21486">
        <v>11111.471989711101</v>
      </c>
      <c r="C21486">
        <v>2.6878506630044301</v>
      </c>
      <c r="D21486">
        <v>34.176263204267698</v>
      </c>
      <c r="E21486" t="s">
        <v>18</v>
      </c>
      <c r="F21486">
        <v>78169.414861620098</v>
      </c>
      <c r="G21486">
        <v>34157.123442794</v>
      </c>
      <c r="H21486">
        <v>44012.291418826098</v>
      </c>
      <c r="I21486">
        <v>0.947658384287413</v>
      </c>
    </row>
    <row r="21487" spans="1:9" x14ac:dyDescent="0.2">
      <c r="A21487">
        <v>2485</v>
      </c>
      <c r="B21487">
        <v>11111.471989711101</v>
      </c>
      <c r="C21487">
        <v>3.8568419644809899</v>
      </c>
      <c r="D21487">
        <v>35.3452545057443</v>
      </c>
      <c r="E21487" t="s">
        <v>20</v>
      </c>
      <c r="F21487">
        <v>78169.414861620098</v>
      </c>
      <c r="G21487">
        <v>0</v>
      </c>
      <c r="H21487">
        <v>78169.414861620098</v>
      </c>
    </row>
    <row r="21488" spans="1:9" x14ac:dyDescent="0.2">
      <c r="A21488">
        <v>2486</v>
      </c>
      <c r="B21488">
        <v>61388.670285235399</v>
      </c>
      <c r="C21488">
        <v>0</v>
      </c>
      <c r="D21488">
        <v>36.456184238202297</v>
      </c>
      <c r="E21488" t="s">
        <v>17</v>
      </c>
      <c r="F21488">
        <v>473306.995959502</v>
      </c>
      <c r="G21488">
        <v>473306.995959502</v>
      </c>
      <c r="H21488">
        <v>0</v>
      </c>
      <c r="I21488">
        <v>1</v>
      </c>
    </row>
    <row r="21489" spans="1:9" x14ac:dyDescent="0.2">
      <c r="A21489">
        <v>2486</v>
      </c>
      <c r="B21489">
        <v>61388.670285235399</v>
      </c>
      <c r="C21489">
        <v>1.8631939086759499</v>
      </c>
      <c r="D21489">
        <v>38.3193781468783</v>
      </c>
      <c r="E21489" t="s">
        <v>20</v>
      </c>
      <c r="F21489">
        <v>473306.995959502</v>
      </c>
      <c r="G21489">
        <v>435444.90503958898</v>
      </c>
      <c r="H21489">
        <v>37862.090919913397</v>
      </c>
    </row>
    <row r="21490" spans="1:9" x14ac:dyDescent="0.2">
      <c r="A21490">
        <v>2486</v>
      </c>
      <c r="B21490">
        <v>61388.670285235399</v>
      </c>
      <c r="C21490">
        <v>2.8852950105326598</v>
      </c>
      <c r="D21490">
        <v>39.341479248734998</v>
      </c>
      <c r="E21490" t="s">
        <v>18</v>
      </c>
      <c r="F21490">
        <v>501266.85883718502</v>
      </c>
      <c r="G21490">
        <v>421464.34951365797</v>
      </c>
      <c r="H21490">
        <v>79802.509323527003</v>
      </c>
      <c r="I21490">
        <v>1.0478834624383899</v>
      </c>
    </row>
    <row r="21491" spans="1:9" x14ac:dyDescent="0.2">
      <c r="A21491">
        <v>2486</v>
      </c>
      <c r="B21491">
        <v>61388.670285235399</v>
      </c>
      <c r="C21491">
        <v>4.3176247490726603</v>
      </c>
      <c r="D21491">
        <v>40.773808987274997</v>
      </c>
      <c r="E21491" t="s">
        <v>20</v>
      </c>
      <c r="F21491">
        <v>501266.85883718502</v>
      </c>
      <c r="G21491">
        <v>69073.324777931397</v>
      </c>
      <c r="H21491">
        <v>432193.53405925399</v>
      </c>
    </row>
    <row r="21492" spans="1:9" x14ac:dyDescent="0.2">
      <c r="A21492">
        <v>2486</v>
      </c>
      <c r="B21492">
        <v>61388.670285235399</v>
      </c>
      <c r="C21492">
        <v>4.5552863837994897</v>
      </c>
      <c r="D21492">
        <v>41.011470622001802</v>
      </c>
      <c r="E21492" t="s">
        <v>19</v>
      </c>
      <c r="F21492">
        <v>487962.09460202098</v>
      </c>
      <c r="G21492">
        <v>55768.560542767598</v>
      </c>
      <c r="H21492">
        <v>432193.53405925399</v>
      </c>
      <c r="I21492">
        <v>0.74921742205780595</v>
      </c>
    </row>
    <row r="21493" spans="1:9" x14ac:dyDescent="0.2">
      <c r="A21493">
        <v>2486</v>
      </c>
      <c r="B21493">
        <v>61388.670285235399</v>
      </c>
      <c r="C21493">
        <v>5.4429038356630004</v>
      </c>
      <c r="D21493">
        <v>41.8990880738653</v>
      </c>
      <c r="E21493" t="s">
        <v>19</v>
      </c>
      <c r="F21493">
        <v>483389.05764614802</v>
      </c>
      <c r="G21493">
        <v>51195.523586894698</v>
      </c>
      <c r="H21493">
        <v>432193.53405925399</v>
      </c>
      <c r="I21493">
        <v>0.87999460518343098</v>
      </c>
    </row>
    <row r="21494" spans="1:9" x14ac:dyDescent="0.2">
      <c r="A21494">
        <v>2486</v>
      </c>
      <c r="B21494">
        <v>61388.670285235399</v>
      </c>
      <c r="C21494">
        <v>5.59261658499367</v>
      </c>
      <c r="D21494">
        <v>42.048800823195997</v>
      </c>
      <c r="E21494" t="s">
        <v>20</v>
      </c>
      <c r="F21494">
        <v>483389.05764614802</v>
      </c>
      <c r="G21494">
        <v>0</v>
      </c>
      <c r="H21494">
        <v>483389.05764614802</v>
      </c>
    </row>
    <row r="21495" spans="1:9" x14ac:dyDescent="0.2">
      <c r="A21495">
        <v>2487</v>
      </c>
      <c r="B21495">
        <v>66110.371400801596</v>
      </c>
      <c r="C21495">
        <v>0</v>
      </c>
      <c r="D21495">
        <v>27.560565176499399</v>
      </c>
      <c r="E21495" t="s">
        <v>17</v>
      </c>
      <c r="F21495">
        <v>397934.171285744</v>
      </c>
      <c r="G21495">
        <v>397934.171285744</v>
      </c>
      <c r="H21495">
        <v>0</v>
      </c>
      <c r="I21495">
        <v>1</v>
      </c>
    </row>
    <row r="21496" spans="1:9" x14ac:dyDescent="0.2">
      <c r="A21496">
        <v>2487</v>
      </c>
      <c r="B21496">
        <v>66110.371400801596</v>
      </c>
      <c r="C21496">
        <v>1.69427129505781</v>
      </c>
      <c r="D21496">
        <v>29.254836471557201</v>
      </c>
      <c r="E21496" t="s">
        <v>20</v>
      </c>
      <c r="F21496">
        <v>397934.171285744</v>
      </c>
      <c r="G21496">
        <v>386047.02970273001</v>
      </c>
      <c r="H21496">
        <v>11887.1415830142</v>
      </c>
    </row>
    <row r="21497" spans="1:9" x14ac:dyDescent="0.2">
      <c r="A21497">
        <v>2487</v>
      </c>
      <c r="B21497">
        <v>66110.371400801596</v>
      </c>
      <c r="C21497">
        <v>3.5030302170236198</v>
      </c>
      <c r="D21497">
        <v>31.063595393522998</v>
      </c>
      <c r="E21497" t="s">
        <v>18</v>
      </c>
      <c r="F21497">
        <v>464609.90786157898</v>
      </c>
      <c r="G21497">
        <v>440859.961494116</v>
      </c>
      <c r="H21497">
        <v>23749.946367462901</v>
      </c>
      <c r="I21497">
        <v>1.1520224021245</v>
      </c>
    </row>
    <row r="21498" spans="1:9" x14ac:dyDescent="0.2">
      <c r="A21498">
        <v>2487</v>
      </c>
      <c r="B21498">
        <v>66110.371400801596</v>
      </c>
      <c r="C21498">
        <v>5.2608934325045897</v>
      </c>
      <c r="D21498">
        <v>32.821458609003997</v>
      </c>
      <c r="E21498" t="s">
        <v>20</v>
      </c>
      <c r="F21498">
        <v>464609.90786157898</v>
      </c>
      <c r="G21498">
        <v>426765.73169923201</v>
      </c>
      <c r="H21498">
        <v>37844.176162347001</v>
      </c>
    </row>
    <row r="21499" spans="1:9" x14ac:dyDescent="0.2">
      <c r="A21499">
        <v>2487</v>
      </c>
      <c r="B21499">
        <v>66110.371400801596</v>
      </c>
      <c r="C21499">
        <v>6.9065082758261003</v>
      </c>
      <c r="D21499">
        <v>34.467073452325501</v>
      </c>
      <c r="E21499" t="s">
        <v>18</v>
      </c>
      <c r="F21499">
        <v>512316.86008418701</v>
      </c>
      <c r="G21499">
        <v>459142.42255998298</v>
      </c>
      <c r="H21499">
        <v>53174.437524204601</v>
      </c>
      <c r="I21499">
        <v>1.0917295103717899</v>
      </c>
    </row>
    <row r="21500" spans="1:9" x14ac:dyDescent="0.2">
      <c r="A21500">
        <v>2487</v>
      </c>
      <c r="B21500">
        <v>66110.371400801596</v>
      </c>
      <c r="C21500">
        <v>7.6904795592506803</v>
      </c>
      <c r="D21500">
        <v>35.251044735750099</v>
      </c>
      <c r="E21500" t="s">
        <v>18</v>
      </c>
      <c r="F21500">
        <v>469510.89668595599</v>
      </c>
      <c r="G21500">
        <v>400671.10193519399</v>
      </c>
      <c r="H21500">
        <v>68839.794750762201</v>
      </c>
      <c r="I21500">
        <v>0.90280862222494396</v>
      </c>
    </row>
    <row r="21501" spans="1:9" x14ac:dyDescent="0.2">
      <c r="A21501">
        <v>2487</v>
      </c>
      <c r="B21501">
        <v>66110.371400801596</v>
      </c>
      <c r="C21501">
        <v>9.3986350394678801</v>
      </c>
      <c r="D21501">
        <v>36.9592002159673</v>
      </c>
      <c r="E21501" t="s">
        <v>20</v>
      </c>
      <c r="F21501">
        <v>469510.89668595599</v>
      </c>
      <c r="G21501">
        <v>382069.45155278902</v>
      </c>
      <c r="H21501">
        <v>87441.445133166504</v>
      </c>
    </row>
    <row r="21502" spans="1:9" x14ac:dyDescent="0.2">
      <c r="A21502">
        <v>2487</v>
      </c>
      <c r="B21502">
        <v>66110.371400801596</v>
      </c>
      <c r="C21502">
        <v>10.709458298854599</v>
      </c>
      <c r="D21502">
        <v>38.270023475354002</v>
      </c>
      <c r="E21502" t="s">
        <v>18</v>
      </c>
      <c r="F21502">
        <v>414804.69368695997</v>
      </c>
      <c r="G21502">
        <v>18634.966321727199</v>
      </c>
      <c r="H21502">
        <v>396169.727365233</v>
      </c>
      <c r="I21502">
        <v>0.84071025837469604</v>
      </c>
    </row>
    <row r="21503" spans="1:9" x14ac:dyDescent="0.2">
      <c r="A21503">
        <v>2487</v>
      </c>
      <c r="B21503">
        <v>66110.371400801596</v>
      </c>
      <c r="C21503">
        <v>11.9121139676915</v>
      </c>
      <c r="D21503">
        <v>39.472679144190899</v>
      </c>
      <c r="E21503" t="s">
        <v>20</v>
      </c>
      <c r="F21503">
        <v>414804.69368695997</v>
      </c>
      <c r="G21503">
        <v>0</v>
      </c>
      <c r="H21503">
        <v>414804.69368695997</v>
      </c>
    </row>
    <row r="21504" spans="1:9" x14ac:dyDescent="0.2">
      <c r="A21504">
        <v>2488</v>
      </c>
      <c r="B21504">
        <v>122049.547953603</v>
      </c>
      <c r="C21504">
        <v>0</v>
      </c>
      <c r="D21504">
        <v>28.4243897884819</v>
      </c>
      <c r="E21504" t="s">
        <v>17</v>
      </c>
      <c r="F21504">
        <v>25176.312652394299</v>
      </c>
      <c r="G21504">
        <v>25176.312652394299</v>
      </c>
      <c r="H21504">
        <v>0</v>
      </c>
      <c r="I21504">
        <v>1</v>
      </c>
    </row>
    <row r="21505" spans="1:9" x14ac:dyDescent="0.2">
      <c r="A21505">
        <v>2488</v>
      </c>
      <c r="B21505">
        <v>122049.547953603</v>
      </c>
      <c r="C21505">
        <v>2.2418199357882802</v>
      </c>
      <c r="D21505">
        <v>30.6662097242702</v>
      </c>
      <c r="E21505" t="s">
        <v>18</v>
      </c>
      <c r="F21505">
        <v>31378.352521567998</v>
      </c>
      <c r="G21505">
        <v>23413.6359109486</v>
      </c>
      <c r="H21505">
        <v>7964.71661061944</v>
      </c>
      <c r="I21505">
        <v>1.2325881990921701</v>
      </c>
    </row>
    <row r="21506" spans="1:9" x14ac:dyDescent="0.2">
      <c r="A21506">
        <v>2488</v>
      </c>
      <c r="B21506">
        <v>122049.547953603</v>
      </c>
      <c r="C21506">
        <v>4.0851041271606201</v>
      </c>
      <c r="D21506">
        <v>32.509493915642501</v>
      </c>
      <c r="E21506" t="s">
        <v>19</v>
      </c>
      <c r="F21506">
        <v>33926.899970803897</v>
      </c>
      <c r="G21506">
        <v>25962.183360184401</v>
      </c>
      <c r="H21506">
        <v>7964.71661061944</v>
      </c>
      <c r="I21506">
        <v>1.0956859910982399</v>
      </c>
    </row>
    <row r="21507" spans="1:9" x14ac:dyDescent="0.2">
      <c r="A21507">
        <v>2488</v>
      </c>
      <c r="B21507">
        <v>122049.547953603</v>
      </c>
      <c r="C21507">
        <v>4.2423883071764896</v>
      </c>
      <c r="D21507">
        <v>32.666778095658401</v>
      </c>
      <c r="E21507" t="s">
        <v>20</v>
      </c>
      <c r="F21507">
        <v>33926.899970803897</v>
      </c>
      <c r="G21507">
        <v>18144.448501718001</v>
      </c>
      <c r="H21507">
        <v>15782.4514690859</v>
      </c>
    </row>
    <row r="21508" spans="1:9" x14ac:dyDescent="0.2">
      <c r="A21508">
        <v>2488</v>
      </c>
      <c r="B21508">
        <v>122049.547953603</v>
      </c>
      <c r="C21508">
        <v>5.5010701535597804</v>
      </c>
      <c r="D21508">
        <v>33.925459942041698</v>
      </c>
      <c r="E21508" t="s">
        <v>19</v>
      </c>
      <c r="F21508">
        <v>40828.039936673202</v>
      </c>
      <c r="G21508">
        <v>25045.588467587299</v>
      </c>
      <c r="H21508">
        <v>15782.4514690859</v>
      </c>
      <c r="I21508">
        <v>1.3646260043781899</v>
      </c>
    </row>
    <row r="21509" spans="1:9" x14ac:dyDescent="0.2">
      <c r="A21509">
        <v>2488</v>
      </c>
      <c r="B21509">
        <v>122049.547953603</v>
      </c>
      <c r="C21509">
        <v>6.7611377868368097</v>
      </c>
      <c r="D21509">
        <v>35.185527575318702</v>
      </c>
      <c r="E21509" t="s">
        <v>18</v>
      </c>
      <c r="F21509">
        <v>36386.309692074399</v>
      </c>
      <c r="G21509">
        <v>12677.29190376</v>
      </c>
      <c r="H21509">
        <v>23709.017788314399</v>
      </c>
      <c r="I21509">
        <v>0.81361957416646202</v>
      </c>
    </row>
    <row r="21510" spans="1:9" x14ac:dyDescent="0.2">
      <c r="A21510">
        <v>2488</v>
      </c>
      <c r="B21510">
        <v>122049.547953603</v>
      </c>
      <c r="C21510">
        <v>7.9947408183251998</v>
      </c>
      <c r="D21510">
        <v>36.419130606807101</v>
      </c>
      <c r="E21510" t="s">
        <v>20</v>
      </c>
      <c r="F21510">
        <v>36386.309692074399</v>
      </c>
      <c r="G21510">
        <v>3668.4371181694301</v>
      </c>
      <c r="H21510">
        <v>32717.872573904999</v>
      </c>
    </row>
    <row r="21511" spans="1:9" x14ac:dyDescent="0.2">
      <c r="A21511">
        <v>2488</v>
      </c>
      <c r="B21511">
        <v>122049.547953603</v>
      </c>
      <c r="C21511">
        <v>8.8333497777569594</v>
      </c>
      <c r="D21511">
        <v>37.257739566238797</v>
      </c>
      <c r="E21511" t="s">
        <v>17</v>
      </c>
      <c r="F21511">
        <v>242619.46104590301</v>
      </c>
      <c r="G21511">
        <v>209901.58847199799</v>
      </c>
      <c r="H21511">
        <v>32717.872573904999</v>
      </c>
      <c r="I21511">
        <v>6.5998228316238396</v>
      </c>
    </row>
    <row r="21512" spans="1:9" x14ac:dyDescent="0.2">
      <c r="A21512">
        <v>2488</v>
      </c>
      <c r="B21512">
        <v>122049.547953603</v>
      </c>
      <c r="C21512">
        <v>10.067504622334299</v>
      </c>
      <c r="D21512">
        <v>38.491894410816201</v>
      </c>
      <c r="E21512" t="s">
        <v>19</v>
      </c>
      <c r="F21512">
        <v>239907.28895109499</v>
      </c>
      <c r="G21512">
        <v>207189.41637719001</v>
      </c>
      <c r="H21512">
        <v>32717.872573904999</v>
      </c>
      <c r="I21512">
        <v>0.98011683788807002</v>
      </c>
    </row>
    <row r="21513" spans="1:9" x14ac:dyDescent="0.2">
      <c r="A21513">
        <v>2488</v>
      </c>
      <c r="B21513">
        <v>122049.547953603</v>
      </c>
      <c r="C21513">
        <v>10.3979007107535</v>
      </c>
      <c r="D21513">
        <v>38.822290499235301</v>
      </c>
      <c r="E21513" t="s">
        <v>20</v>
      </c>
      <c r="F21513">
        <v>239907.28895109499</v>
      </c>
      <c r="G21513">
        <v>198249.34130073301</v>
      </c>
      <c r="H21513">
        <v>41657.947650361799</v>
      </c>
    </row>
    <row r="21514" spans="1:9" x14ac:dyDescent="0.2">
      <c r="A21514">
        <v>2488</v>
      </c>
      <c r="B21514">
        <v>122049.547953603</v>
      </c>
      <c r="C21514">
        <v>10.9843565537243</v>
      </c>
      <c r="D21514">
        <v>39.4087463422062</v>
      </c>
      <c r="E21514" t="s">
        <v>19</v>
      </c>
      <c r="F21514">
        <v>233896.17712760199</v>
      </c>
      <c r="G21514">
        <v>192238.22947724001</v>
      </c>
      <c r="H21514">
        <v>41657.947650361799</v>
      </c>
      <c r="I21514">
        <v>0.96433599613541698</v>
      </c>
    </row>
    <row r="21515" spans="1:9" x14ac:dyDescent="0.2">
      <c r="A21515">
        <v>2488</v>
      </c>
      <c r="B21515">
        <v>122049.547953603</v>
      </c>
      <c r="C21515">
        <v>13.078971750505101</v>
      </c>
      <c r="D21515">
        <v>41.503361538987001</v>
      </c>
      <c r="E21515" t="s">
        <v>19</v>
      </c>
      <c r="F21515">
        <v>228172.466065154</v>
      </c>
      <c r="G21515">
        <v>186514.51841479199</v>
      </c>
      <c r="H21515">
        <v>41657.947650361799</v>
      </c>
      <c r="I21515">
        <v>0.95798145677569702</v>
      </c>
    </row>
    <row r="21516" spans="1:9" x14ac:dyDescent="0.2">
      <c r="A21516">
        <v>2488</v>
      </c>
      <c r="B21516">
        <v>122049.547953603</v>
      </c>
      <c r="C21516">
        <v>13.565760719307701</v>
      </c>
      <c r="D21516">
        <v>41.9901505077896</v>
      </c>
      <c r="E21516" t="s">
        <v>20</v>
      </c>
      <c r="F21516">
        <v>228172.466065154</v>
      </c>
      <c r="G21516">
        <v>175365.18003400601</v>
      </c>
      <c r="H21516">
        <v>52807.286031148498</v>
      </c>
    </row>
    <row r="21517" spans="1:9" x14ac:dyDescent="0.2">
      <c r="A21517">
        <v>2488</v>
      </c>
      <c r="B21517">
        <v>122049.547953603</v>
      </c>
      <c r="C21517">
        <v>13.953834342843701</v>
      </c>
      <c r="D21517">
        <v>42.378224131325602</v>
      </c>
      <c r="E21517" t="s">
        <v>19</v>
      </c>
      <c r="F21517">
        <v>224002.19762105399</v>
      </c>
      <c r="G21517">
        <v>171194.911589906</v>
      </c>
      <c r="H21517">
        <v>52807.286031148498</v>
      </c>
      <c r="I21517">
        <v>0.970699107180932</v>
      </c>
    </row>
    <row r="21518" spans="1:9" x14ac:dyDescent="0.2">
      <c r="A21518">
        <v>2488</v>
      </c>
      <c r="B21518">
        <v>122049.547953603</v>
      </c>
      <c r="C21518">
        <v>14.1529784907622</v>
      </c>
      <c r="D21518">
        <v>42.577368279244098</v>
      </c>
      <c r="E21518" t="s">
        <v>19</v>
      </c>
      <c r="F21518">
        <v>206517.00597330599</v>
      </c>
      <c r="G21518">
        <v>153709.719942158</v>
      </c>
      <c r="H21518">
        <v>52807.286031148498</v>
      </c>
      <c r="I21518">
        <v>0.89667511086223295</v>
      </c>
    </row>
    <row r="21519" spans="1:9" x14ac:dyDescent="0.2">
      <c r="A21519">
        <v>2488</v>
      </c>
      <c r="B21519">
        <v>122049.547953603</v>
      </c>
      <c r="C21519">
        <v>14.429360480439501</v>
      </c>
      <c r="D21519">
        <v>42.853750268921303</v>
      </c>
      <c r="E21519" t="s">
        <v>17</v>
      </c>
      <c r="F21519">
        <v>514693.49425492901</v>
      </c>
      <c r="G21519">
        <v>461886.20822377998</v>
      </c>
      <c r="H21519">
        <v>52807.286031148498</v>
      </c>
      <c r="I21519">
        <v>2.4888494413111899</v>
      </c>
    </row>
    <row r="21520" spans="1:9" x14ac:dyDescent="0.2">
      <c r="A21520">
        <v>2488</v>
      </c>
      <c r="B21520">
        <v>122049.547953603</v>
      </c>
      <c r="C21520">
        <v>14.5504659758162</v>
      </c>
      <c r="D21520">
        <v>42.974855764298098</v>
      </c>
      <c r="E21520" t="s">
        <v>19</v>
      </c>
      <c r="F21520">
        <v>462065.94647861598</v>
      </c>
      <c r="G21520">
        <v>409258.66044746799</v>
      </c>
      <c r="H21520">
        <v>52807.286031148498</v>
      </c>
      <c r="I21520">
        <v>0.88545988979795098</v>
      </c>
    </row>
    <row r="21521" spans="1:9" x14ac:dyDescent="0.2">
      <c r="A21521">
        <v>2488</v>
      </c>
      <c r="B21521">
        <v>122049.547953603</v>
      </c>
      <c r="C21521">
        <v>15.1934105687991</v>
      </c>
      <c r="D21521">
        <v>43.617800357280998</v>
      </c>
      <c r="E21521" t="s">
        <v>20</v>
      </c>
      <c r="F21521">
        <v>462065.94647861598</v>
      </c>
      <c r="G21521">
        <v>65981.308833914998</v>
      </c>
      <c r="H21521">
        <v>396084.637644701</v>
      </c>
    </row>
    <row r="21522" spans="1:9" x14ac:dyDescent="0.2">
      <c r="A21522">
        <v>2488</v>
      </c>
      <c r="B21522">
        <v>122049.547953603</v>
      </c>
      <c r="C21522">
        <v>16.897975231693199</v>
      </c>
      <c r="D21522">
        <v>45.322365020174999</v>
      </c>
      <c r="E21522" t="s">
        <v>20</v>
      </c>
      <c r="F21522">
        <v>462065.94647861598</v>
      </c>
      <c r="G21522">
        <v>0</v>
      </c>
      <c r="H21522">
        <v>462065.94647861598</v>
      </c>
    </row>
    <row r="21523" spans="1:9" x14ac:dyDescent="0.2">
      <c r="A21523">
        <v>2489</v>
      </c>
      <c r="B21523">
        <v>96.480448152076207</v>
      </c>
      <c r="C21523">
        <v>0</v>
      </c>
      <c r="D21523">
        <v>33.436473556959299</v>
      </c>
      <c r="E21523" t="s">
        <v>17</v>
      </c>
      <c r="F21523">
        <v>696.44081390712404</v>
      </c>
      <c r="G21523">
        <v>696.44081390712404</v>
      </c>
      <c r="H21523">
        <v>0</v>
      </c>
      <c r="I21523">
        <v>1</v>
      </c>
    </row>
    <row r="21524" spans="1:9" x14ac:dyDescent="0.2">
      <c r="A21524">
        <v>2489</v>
      </c>
      <c r="B21524">
        <v>96.480448152076207</v>
      </c>
      <c r="C21524">
        <v>1.08408294258648</v>
      </c>
      <c r="D21524">
        <v>34.520556499545798</v>
      </c>
      <c r="E21524" t="s">
        <v>18</v>
      </c>
      <c r="F21524">
        <v>661.08513336742806</v>
      </c>
      <c r="G21524">
        <v>0</v>
      </c>
      <c r="H21524">
        <v>661.08513336742806</v>
      </c>
      <c r="I21524">
        <v>0.94415294361565905</v>
      </c>
    </row>
    <row r="21525" spans="1:9" x14ac:dyDescent="0.2">
      <c r="A21525">
        <v>2490</v>
      </c>
      <c r="B21525">
        <v>17727.0568688522</v>
      </c>
      <c r="C21525">
        <v>0</v>
      </c>
      <c r="D21525">
        <v>29.0239953881782</v>
      </c>
      <c r="E21525" t="s">
        <v>17</v>
      </c>
      <c r="F21525">
        <v>137706.89598002</v>
      </c>
      <c r="G21525">
        <v>137706.89598002</v>
      </c>
      <c r="H21525">
        <v>0</v>
      </c>
      <c r="I21525">
        <v>1</v>
      </c>
    </row>
    <row r="21526" spans="1:9" x14ac:dyDescent="0.2">
      <c r="A21526">
        <v>2490</v>
      </c>
      <c r="B21526">
        <v>17727.0568688522</v>
      </c>
      <c r="C21526">
        <v>0.81676756672406403</v>
      </c>
      <c r="D21526">
        <v>29.840762954902299</v>
      </c>
      <c r="E21526" t="s">
        <v>20</v>
      </c>
      <c r="F21526">
        <v>137706.89598002</v>
      </c>
      <c r="G21526">
        <v>125065.54494757501</v>
      </c>
      <c r="H21526">
        <v>12641.3510324458</v>
      </c>
    </row>
    <row r="21527" spans="1:9" x14ac:dyDescent="0.2">
      <c r="A21527">
        <v>2490</v>
      </c>
      <c r="B21527">
        <v>17727.0568688522</v>
      </c>
      <c r="C21527">
        <v>3.0908873330756998</v>
      </c>
      <c r="D21527">
        <v>32.114882721253899</v>
      </c>
      <c r="E21527" t="s">
        <v>18</v>
      </c>
      <c r="F21527">
        <v>132884.93952473</v>
      </c>
      <c r="G21527">
        <v>106819.906196262</v>
      </c>
      <c r="H21527">
        <v>26065.033328468198</v>
      </c>
      <c r="I21527">
        <v>0.94530969242183804</v>
      </c>
    </row>
    <row r="21528" spans="1:9" x14ac:dyDescent="0.2">
      <c r="A21528">
        <v>2490</v>
      </c>
      <c r="B21528">
        <v>17727.0568688522</v>
      </c>
      <c r="C21528">
        <v>5.26896698025761</v>
      </c>
      <c r="D21528">
        <v>34.292962368435802</v>
      </c>
      <c r="E21528" t="s">
        <v>18</v>
      </c>
      <c r="F21528">
        <v>116639.693332209</v>
      </c>
      <c r="G21528">
        <v>9742.5734165429003</v>
      </c>
      <c r="H21528">
        <v>106897.119915666</v>
      </c>
      <c r="I21528">
        <v>0.836208369409568</v>
      </c>
    </row>
    <row r="21529" spans="1:9" x14ac:dyDescent="0.2">
      <c r="A21529">
        <v>2490</v>
      </c>
      <c r="B21529">
        <v>17727.0568688522</v>
      </c>
      <c r="C21529">
        <v>7.2192281486406902</v>
      </c>
      <c r="D21529">
        <v>36.243223536818903</v>
      </c>
      <c r="E21529" t="s">
        <v>20</v>
      </c>
      <c r="F21529">
        <v>116639.693332209</v>
      </c>
      <c r="G21529">
        <v>0</v>
      </c>
      <c r="H21529">
        <v>116639.693332209</v>
      </c>
    </row>
    <row r="21530" spans="1:9" x14ac:dyDescent="0.2">
      <c r="A21530">
        <v>2491</v>
      </c>
      <c r="B21530">
        <v>186018.02197930799</v>
      </c>
      <c r="C21530">
        <v>0</v>
      </c>
      <c r="D21530">
        <v>29.281614949384501</v>
      </c>
      <c r="E21530" t="s">
        <v>17</v>
      </c>
      <c r="F21530">
        <v>14266.0273583872</v>
      </c>
      <c r="G21530">
        <v>14266.0273583872</v>
      </c>
      <c r="H21530">
        <v>0</v>
      </c>
      <c r="I21530">
        <v>1</v>
      </c>
    </row>
    <row r="21531" spans="1:9" x14ac:dyDescent="0.2">
      <c r="A21531">
        <v>2491</v>
      </c>
      <c r="B21531">
        <v>186018.02197930799</v>
      </c>
      <c r="C21531">
        <v>0.83476233540905898</v>
      </c>
      <c r="D21531">
        <v>30.1163772847936</v>
      </c>
      <c r="E21531" t="s">
        <v>18</v>
      </c>
      <c r="F21531">
        <v>16856.024227723101</v>
      </c>
      <c r="G21531">
        <v>11754.4337148997</v>
      </c>
      <c r="H21531">
        <v>5101.5905128234299</v>
      </c>
      <c r="I21531">
        <v>1.1766771486002601</v>
      </c>
    </row>
    <row r="21532" spans="1:9" x14ac:dyDescent="0.2">
      <c r="A21532">
        <v>2491</v>
      </c>
      <c r="B21532">
        <v>186018.02197930799</v>
      </c>
      <c r="C21532">
        <v>1.7780071327324101</v>
      </c>
      <c r="D21532">
        <v>31.059622082116899</v>
      </c>
      <c r="E21532" t="s">
        <v>20</v>
      </c>
      <c r="F21532">
        <v>16856.024227723101</v>
      </c>
      <c r="G21532">
        <v>7651.9659033237804</v>
      </c>
      <c r="H21532">
        <v>9204.0583243993096</v>
      </c>
    </row>
    <row r="21533" spans="1:9" x14ac:dyDescent="0.2">
      <c r="A21533">
        <v>2491</v>
      </c>
      <c r="B21533">
        <v>186018.02197930799</v>
      </c>
      <c r="C21533">
        <v>1.9809897340817799</v>
      </c>
      <c r="D21533">
        <v>31.2626046834663</v>
      </c>
      <c r="E21533" t="s">
        <v>19</v>
      </c>
      <c r="F21533">
        <v>17246.210197815999</v>
      </c>
      <c r="G21533">
        <v>8042.1518734167103</v>
      </c>
      <c r="H21533">
        <v>9204.0583243993096</v>
      </c>
      <c r="I21533">
        <v>1.0382382968078501</v>
      </c>
    </row>
    <row r="21534" spans="1:9" x14ac:dyDescent="0.2">
      <c r="A21534">
        <v>2491</v>
      </c>
      <c r="B21534">
        <v>186018.02197930799</v>
      </c>
      <c r="C21534">
        <v>2.21547959904666</v>
      </c>
      <c r="D21534">
        <v>31.4970945484312</v>
      </c>
      <c r="E21534" t="s">
        <v>19</v>
      </c>
      <c r="F21534">
        <v>17326.8898423096</v>
      </c>
      <c r="G21534">
        <v>8122.8315179102901</v>
      </c>
      <c r="H21534">
        <v>9204.0583243993096</v>
      </c>
      <c r="I21534">
        <v>1.0075324236816099</v>
      </c>
    </row>
    <row r="21535" spans="1:9" x14ac:dyDescent="0.2">
      <c r="A21535">
        <v>2491</v>
      </c>
      <c r="B21535">
        <v>186018.02197930799</v>
      </c>
      <c r="C21535">
        <v>3.8064727912046399</v>
      </c>
      <c r="D21535">
        <v>33.088087740589202</v>
      </c>
      <c r="E21535" t="s">
        <v>20</v>
      </c>
      <c r="F21535">
        <v>17326.8898423096</v>
      </c>
      <c r="G21535">
        <v>3106.0857672727002</v>
      </c>
      <c r="H21535">
        <v>14220.8040750369</v>
      </c>
    </row>
    <row r="21536" spans="1:9" x14ac:dyDescent="0.2">
      <c r="A21536">
        <v>2491</v>
      </c>
      <c r="B21536">
        <v>186018.02197930799</v>
      </c>
      <c r="C21536">
        <v>4.4940121571365301</v>
      </c>
      <c r="D21536">
        <v>33.775627106521</v>
      </c>
      <c r="E21536" t="s">
        <v>17</v>
      </c>
      <c r="F21536">
        <v>125901.62776016101</v>
      </c>
      <c r="G21536">
        <v>111680.82368512401</v>
      </c>
      <c r="H21536">
        <v>14220.8040750369</v>
      </c>
      <c r="I21536">
        <v>7.1847520983291</v>
      </c>
    </row>
    <row r="21537" spans="1:9" x14ac:dyDescent="0.2">
      <c r="A21537">
        <v>2491</v>
      </c>
      <c r="B21537">
        <v>186018.02197930799</v>
      </c>
      <c r="C21537">
        <v>4.58795037957508</v>
      </c>
      <c r="D21537">
        <v>33.869565328959602</v>
      </c>
      <c r="E21537" t="s">
        <v>19</v>
      </c>
      <c r="F21537">
        <v>136979.08764953801</v>
      </c>
      <c r="G21537">
        <v>122758.28357450099</v>
      </c>
      <c r="H21537">
        <v>14220.8040750369</v>
      </c>
      <c r="I21537">
        <v>1.09861828918536</v>
      </c>
    </row>
    <row r="21538" spans="1:9" x14ac:dyDescent="0.2">
      <c r="A21538">
        <v>2491</v>
      </c>
      <c r="B21538">
        <v>186018.02197930799</v>
      </c>
      <c r="C21538">
        <v>5.0316704746599497</v>
      </c>
      <c r="D21538">
        <v>34.313285424044501</v>
      </c>
      <c r="E21538" t="s">
        <v>18</v>
      </c>
      <c r="F21538">
        <v>140548.331422883</v>
      </c>
      <c r="G21538">
        <v>122233.14386968</v>
      </c>
      <c r="H21538">
        <v>18315.187553203599</v>
      </c>
      <c r="I21538">
        <v>1.0265630895787901</v>
      </c>
    </row>
    <row r="21539" spans="1:9" x14ac:dyDescent="0.2">
      <c r="A21539">
        <v>2491</v>
      </c>
      <c r="B21539">
        <v>186018.02197930799</v>
      </c>
      <c r="C21539">
        <v>5.0426754908199403</v>
      </c>
      <c r="D21539">
        <v>34.3242904402044</v>
      </c>
      <c r="E21539" t="s">
        <v>17</v>
      </c>
      <c r="F21539">
        <v>327708.59099200199</v>
      </c>
      <c r="G21539">
        <v>309393.40343879798</v>
      </c>
      <c r="H21539">
        <v>18315.187553203599</v>
      </c>
      <c r="I21539">
        <v>2.3315163824593901</v>
      </c>
    </row>
    <row r="21540" spans="1:9" x14ac:dyDescent="0.2">
      <c r="A21540">
        <v>2491</v>
      </c>
      <c r="B21540">
        <v>186018.02197930799</v>
      </c>
      <c r="C21540">
        <v>5.4255163319386197</v>
      </c>
      <c r="D21540">
        <v>34.7071312813231</v>
      </c>
      <c r="E21540" t="s">
        <v>19</v>
      </c>
      <c r="F21540">
        <v>287140.89147249999</v>
      </c>
      <c r="G21540">
        <v>268825.70391929598</v>
      </c>
      <c r="H21540">
        <v>18315.187553203599</v>
      </c>
      <c r="I21540">
        <v>0.86712255110895897</v>
      </c>
    </row>
    <row r="21541" spans="1:9" x14ac:dyDescent="0.2">
      <c r="A21541">
        <v>2491</v>
      </c>
      <c r="B21541">
        <v>186018.02197930799</v>
      </c>
      <c r="C21541">
        <v>5.7848490618938699</v>
      </c>
      <c r="D21541">
        <v>35.066464011278399</v>
      </c>
      <c r="E21541" t="s">
        <v>20</v>
      </c>
      <c r="F21541">
        <v>287140.89147249999</v>
      </c>
      <c r="G21541">
        <v>263942.45088646398</v>
      </c>
      <c r="H21541">
        <v>23198.440586035998</v>
      </c>
    </row>
    <row r="21542" spans="1:9" x14ac:dyDescent="0.2">
      <c r="A21542">
        <v>2491</v>
      </c>
      <c r="B21542">
        <v>186018.02197930799</v>
      </c>
      <c r="C21542">
        <v>6.4590014881632998</v>
      </c>
      <c r="D21542">
        <v>35.7406164375478</v>
      </c>
      <c r="E21542" t="s">
        <v>19</v>
      </c>
      <c r="F21542">
        <v>264593.92641369102</v>
      </c>
      <c r="G21542">
        <v>241395.48582765501</v>
      </c>
      <c r="H21542">
        <v>23198.440586035998</v>
      </c>
      <c r="I21542">
        <v>0.90946024779495505</v>
      </c>
    </row>
    <row r="21543" spans="1:9" x14ac:dyDescent="0.2">
      <c r="A21543">
        <v>2491</v>
      </c>
      <c r="B21543">
        <v>186018.02197930799</v>
      </c>
      <c r="C21543">
        <v>7.4069141204159896</v>
      </c>
      <c r="D21543">
        <v>36.688529069800502</v>
      </c>
      <c r="E21543" t="s">
        <v>20</v>
      </c>
      <c r="F21543">
        <v>264593.92641369102</v>
      </c>
      <c r="G21543">
        <v>21823.084516044899</v>
      </c>
      <c r="H21543">
        <v>242770.84189764599</v>
      </c>
    </row>
    <row r="21544" spans="1:9" x14ac:dyDescent="0.2">
      <c r="A21544">
        <v>2491</v>
      </c>
      <c r="B21544">
        <v>186018.02197930799</v>
      </c>
      <c r="C21544">
        <v>7.9377679670093597</v>
      </c>
      <c r="D21544">
        <v>37.219382916393897</v>
      </c>
      <c r="E21544" t="s">
        <v>19</v>
      </c>
      <c r="F21544">
        <v>264525.76411501598</v>
      </c>
      <c r="G21544">
        <v>21754.9222173698</v>
      </c>
      <c r="H21544">
        <v>242770.84189764599</v>
      </c>
      <c r="I21544">
        <v>0.90846168291225804</v>
      </c>
    </row>
    <row r="21545" spans="1:9" x14ac:dyDescent="0.2">
      <c r="A21545">
        <v>2491</v>
      </c>
      <c r="B21545">
        <v>186018.02197930799</v>
      </c>
      <c r="C21545">
        <v>7.9796909815832704</v>
      </c>
      <c r="D21545">
        <v>37.261305930967801</v>
      </c>
      <c r="E21545" t="s">
        <v>20</v>
      </c>
      <c r="F21545">
        <v>264525.76411501598</v>
      </c>
      <c r="G21545">
        <v>0</v>
      </c>
      <c r="H21545">
        <v>264525.76411501598</v>
      </c>
    </row>
    <row r="21546" spans="1:9" x14ac:dyDescent="0.2">
      <c r="A21546">
        <v>2492</v>
      </c>
      <c r="B21546">
        <v>85957.017791092003</v>
      </c>
      <c r="C21546">
        <v>0</v>
      </c>
      <c r="D21546">
        <v>31.154460434609799</v>
      </c>
      <c r="E21546" t="s">
        <v>17</v>
      </c>
      <c r="F21546">
        <v>387614.36514050898</v>
      </c>
      <c r="G21546">
        <v>387614.36514050898</v>
      </c>
      <c r="H21546">
        <v>0</v>
      </c>
      <c r="I21546">
        <v>1</v>
      </c>
    </row>
    <row r="21547" spans="1:9" x14ac:dyDescent="0.2">
      <c r="A21547">
        <v>2492</v>
      </c>
      <c r="B21547">
        <v>85957.017791092003</v>
      </c>
      <c r="C21547">
        <v>2.5129968456851799</v>
      </c>
      <c r="D21547">
        <v>33.667457280294997</v>
      </c>
      <c r="E21547" t="s">
        <v>20</v>
      </c>
      <c r="F21547">
        <v>387614.36514050898</v>
      </c>
      <c r="G21547">
        <v>372128.575494027</v>
      </c>
      <c r="H21547">
        <v>15485.789646482601</v>
      </c>
    </row>
    <row r="21548" spans="1:9" x14ac:dyDescent="0.2">
      <c r="A21548">
        <v>2492</v>
      </c>
      <c r="B21548">
        <v>85957.017791092003</v>
      </c>
      <c r="C21548">
        <v>2.6421209723915902</v>
      </c>
      <c r="D21548">
        <v>33.796581407001398</v>
      </c>
      <c r="E21548" t="s">
        <v>19</v>
      </c>
      <c r="F21548">
        <v>461602.26616424602</v>
      </c>
      <c r="G21548">
        <v>446116.47651776299</v>
      </c>
      <c r="H21548">
        <v>15485.789646482601</v>
      </c>
      <c r="I21548">
        <v>1.18270392676267</v>
      </c>
    </row>
    <row r="21549" spans="1:9" x14ac:dyDescent="0.2">
      <c r="A21549">
        <v>2492</v>
      </c>
      <c r="B21549">
        <v>85957.017791092003</v>
      </c>
      <c r="C21549">
        <v>3.4374312497225801</v>
      </c>
      <c r="D21549">
        <v>34.591891684332403</v>
      </c>
      <c r="E21549" t="s">
        <v>18</v>
      </c>
      <c r="F21549">
        <v>483182.00980134303</v>
      </c>
      <c r="G21549">
        <v>455842.00778469298</v>
      </c>
      <c r="H21549">
        <v>27340.0020166498</v>
      </c>
      <c r="I21549">
        <v>1.04411638773218</v>
      </c>
    </row>
    <row r="21550" spans="1:9" x14ac:dyDescent="0.2">
      <c r="A21550">
        <v>2492</v>
      </c>
      <c r="B21550">
        <v>85957.017791092003</v>
      </c>
      <c r="C21550">
        <v>5.0379342188190597</v>
      </c>
      <c r="D21550">
        <v>36.192394653428899</v>
      </c>
      <c r="E21550" t="s">
        <v>18</v>
      </c>
      <c r="F21550">
        <v>451661.51190981298</v>
      </c>
      <c r="G21550">
        <v>409133.68661502103</v>
      </c>
      <c r="H21550">
        <v>42527.825294792099</v>
      </c>
      <c r="I21550">
        <v>0.92303228985233599</v>
      </c>
    </row>
    <row r="21551" spans="1:9" x14ac:dyDescent="0.2">
      <c r="A21551">
        <v>2492</v>
      </c>
      <c r="B21551">
        <v>85957.017791092003</v>
      </c>
      <c r="C21551">
        <v>6.1717049091104004</v>
      </c>
      <c r="D21551">
        <v>37.326165343720199</v>
      </c>
      <c r="E21551" t="s">
        <v>20</v>
      </c>
      <c r="F21551">
        <v>451661.51190981298</v>
      </c>
      <c r="G21551">
        <v>391853.18584522</v>
      </c>
      <c r="H21551">
        <v>59808.326064593399</v>
      </c>
    </row>
    <row r="21552" spans="1:9" x14ac:dyDescent="0.2">
      <c r="A21552">
        <v>2492</v>
      </c>
      <c r="B21552">
        <v>85957.017791092003</v>
      </c>
      <c r="C21552">
        <v>7.3675467346470001</v>
      </c>
      <c r="D21552">
        <v>38.522007169256803</v>
      </c>
      <c r="E21552" t="s">
        <v>19</v>
      </c>
      <c r="F21552">
        <v>469677.65290464403</v>
      </c>
      <c r="G21552">
        <v>409869.32684005098</v>
      </c>
      <c r="H21552">
        <v>59808.326064593399</v>
      </c>
      <c r="I21552">
        <v>1.0322325126624501</v>
      </c>
    </row>
    <row r="21553" spans="1:9" x14ac:dyDescent="0.2">
      <c r="A21553">
        <v>2492</v>
      </c>
      <c r="B21553">
        <v>85957.017791092003</v>
      </c>
      <c r="C21553">
        <v>7.5402176529069402</v>
      </c>
      <c r="D21553">
        <v>38.694678087516799</v>
      </c>
      <c r="E21553" t="s">
        <v>20</v>
      </c>
      <c r="F21553">
        <v>469677.65290464403</v>
      </c>
      <c r="G21553">
        <v>392362.15810943098</v>
      </c>
      <c r="H21553">
        <v>77315.494795213293</v>
      </c>
    </row>
    <row r="21554" spans="1:9" x14ac:dyDescent="0.2">
      <c r="A21554">
        <v>2492</v>
      </c>
      <c r="B21554">
        <v>85957.017791092003</v>
      </c>
      <c r="C21554">
        <v>8.3980159562662298</v>
      </c>
      <c r="D21554">
        <v>39.552476390876102</v>
      </c>
      <c r="E21554" t="s">
        <v>18</v>
      </c>
      <c r="F21554">
        <v>485274.71549476701</v>
      </c>
      <c r="G21554">
        <v>391089.55822979199</v>
      </c>
      <c r="H21554">
        <v>94185.157264975103</v>
      </c>
      <c r="I21554">
        <v>1.0334582160713699</v>
      </c>
    </row>
    <row r="21555" spans="1:9" x14ac:dyDescent="0.2">
      <c r="A21555">
        <v>2492</v>
      </c>
      <c r="B21555">
        <v>85957.017791092003</v>
      </c>
      <c r="C21555">
        <v>10.164136273356799</v>
      </c>
      <c r="D21555">
        <v>41.318596707966698</v>
      </c>
      <c r="E21555" t="s">
        <v>20</v>
      </c>
      <c r="F21555">
        <v>485274.71549476701</v>
      </c>
      <c r="G21555">
        <v>24263.735774738299</v>
      </c>
      <c r="H21555">
        <v>461010.97972002899</v>
      </c>
    </row>
    <row r="21556" spans="1:9" x14ac:dyDescent="0.2">
      <c r="A21556">
        <v>2492</v>
      </c>
      <c r="B21556">
        <v>85957.017791092003</v>
      </c>
      <c r="C21556">
        <v>10.882115325605699</v>
      </c>
      <c r="D21556">
        <v>42.036575760215499</v>
      </c>
      <c r="E21556" t="s">
        <v>19</v>
      </c>
      <c r="F21556">
        <v>489187.35439803201</v>
      </c>
      <c r="G21556">
        <v>28176.3746780033</v>
      </c>
      <c r="H21556">
        <v>461010.97972002899</v>
      </c>
      <c r="I21556">
        <v>1.0030529968747599</v>
      </c>
    </row>
    <row r="21557" spans="1:9" x14ac:dyDescent="0.2">
      <c r="A21557">
        <v>2492</v>
      </c>
      <c r="B21557">
        <v>85957.017791092003</v>
      </c>
      <c r="C21557">
        <v>11.5254156454113</v>
      </c>
      <c r="D21557">
        <v>42.679876080021103</v>
      </c>
      <c r="E21557" t="s">
        <v>18</v>
      </c>
      <c r="F21557">
        <v>486561.593853837</v>
      </c>
      <c r="G21557">
        <v>0</v>
      </c>
      <c r="H21557">
        <v>486561.593853837</v>
      </c>
      <c r="I21557">
        <v>0.85190156079361901</v>
      </c>
    </row>
    <row r="21558" spans="1:9" x14ac:dyDescent="0.2">
      <c r="A21558">
        <v>2493</v>
      </c>
      <c r="B21558">
        <v>51159.808374125001</v>
      </c>
      <c r="C21558">
        <v>0</v>
      </c>
      <c r="D21558">
        <v>33.645013441232599</v>
      </c>
      <c r="E21558" t="s">
        <v>17</v>
      </c>
      <c r="F21558">
        <v>374035.72835077601</v>
      </c>
      <c r="G21558">
        <v>374035.72835077601</v>
      </c>
      <c r="H21558">
        <v>0</v>
      </c>
      <c r="I21558">
        <v>1</v>
      </c>
    </row>
    <row r="21559" spans="1:9" x14ac:dyDescent="0.2">
      <c r="A21559">
        <v>2493</v>
      </c>
      <c r="B21559">
        <v>51159.808374125001</v>
      </c>
      <c r="C21559">
        <v>1.0284598298382801</v>
      </c>
      <c r="D21559">
        <v>34.673473271070897</v>
      </c>
      <c r="E21559" t="s">
        <v>19</v>
      </c>
      <c r="F21559">
        <v>447704.833386579</v>
      </c>
      <c r="G21559">
        <v>447704.833386579</v>
      </c>
      <c r="H21559" s="15">
        <v>-4.3655745685100601E-11</v>
      </c>
      <c r="I21559">
        <v>1.1908785194056399</v>
      </c>
    </row>
    <row r="21560" spans="1:9" x14ac:dyDescent="0.2">
      <c r="A21560">
        <v>2493</v>
      </c>
      <c r="B21560">
        <v>51159.808374125001</v>
      </c>
      <c r="C21560">
        <v>2.1315307711422702</v>
      </c>
      <c r="D21560">
        <v>35.776544212374901</v>
      </c>
      <c r="E21560" t="s">
        <v>20</v>
      </c>
      <c r="F21560">
        <v>447704.833386579</v>
      </c>
      <c r="G21560">
        <v>412004.89820264099</v>
      </c>
      <c r="H21560">
        <v>35699.935183937698</v>
      </c>
    </row>
    <row r="21561" spans="1:9" x14ac:dyDescent="0.2">
      <c r="A21561">
        <v>2493</v>
      </c>
      <c r="B21561">
        <v>51159.808374125001</v>
      </c>
      <c r="C21561">
        <v>2.9067706252162302</v>
      </c>
      <c r="D21561">
        <v>36.551784066448903</v>
      </c>
      <c r="E21561" t="s">
        <v>19</v>
      </c>
      <c r="F21561">
        <v>437730.04245096701</v>
      </c>
      <c r="G21561">
        <v>402030.107267029</v>
      </c>
      <c r="H21561">
        <v>35699.935183937698</v>
      </c>
      <c r="I21561">
        <v>0.96595593843539496</v>
      </c>
    </row>
    <row r="21562" spans="1:9" x14ac:dyDescent="0.2">
      <c r="A21562">
        <v>2493</v>
      </c>
      <c r="B21562">
        <v>51159.808374125001</v>
      </c>
      <c r="C21562">
        <v>3.4731748639303199</v>
      </c>
      <c r="D21562">
        <v>37.118188305163002</v>
      </c>
      <c r="E21562" t="s">
        <v>20</v>
      </c>
      <c r="F21562">
        <v>437730.04245096701</v>
      </c>
      <c r="G21562">
        <v>367353.32181621599</v>
      </c>
      <c r="H21562">
        <v>70376.7206347506</v>
      </c>
    </row>
    <row r="21563" spans="1:9" x14ac:dyDescent="0.2">
      <c r="A21563">
        <v>2493</v>
      </c>
      <c r="B21563">
        <v>51159.808374125001</v>
      </c>
      <c r="C21563">
        <v>4.5782340804302697</v>
      </c>
      <c r="D21563">
        <v>38.223247521662898</v>
      </c>
      <c r="E21563" t="s">
        <v>19</v>
      </c>
      <c r="F21563">
        <v>430708.19103168201</v>
      </c>
      <c r="G21563">
        <v>360331.47039693198</v>
      </c>
      <c r="H21563">
        <v>70376.7206347506</v>
      </c>
      <c r="I21563">
        <v>0.97122337637942502</v>
      </c>
    </row>
    <row r="21564" spans="1:9" x14ac:dyDescent="0.2">
      <c r="A21564">
        <v>2493</v>
      </c>
      <c r="B21564">
        <v>51159.808374125001</v>
      </c>
      <c r="C21564">
        <v>5.1336076387641096</v>
      </c>
      <c r="D21564">
        <v>38.778621079996803</v>
      </c>
      <c r="E21564" t="s">
        <v>18</v>
      </c>
      <c r="F21564">
        <v>420109.60419635999</v>
      </c>
      <c r="G21564">
        <v>45904.8024732056</v>
      </c>
      <c r="H21564">
        <v>374204.80172315403</v>
      </c>
      <c r="I21564">
        <v>0.96738537284617199</v>
      </c>
    </row>
    <row r="21565" spans="1:9" x14ac:dyDescent="0.2">
      <c r="A21565">
        <v>2493</v>
      </c>
      <c r="B21565">
        <v>51159.808374125001</v>
      </c>
      <c r="C21565">
        <v>5.2516304150914896</v>
      </c>
      <c r="D21565">
        <v>38.896643856324097</v>
      </c>
      <c r="E21565" t="s">
        <v>19</v>
      </c>
      <c r="F21565">
        <v>419815.57599418901</v>
      </c>
      <c r="G21565">
        <v>45610.774271034999</v>
      </c>
      <c r="H21565">
        <v>374204.80172315403</v>
      </c>
      <c r="I21565">
        <v>0.98825284765653398</v>
      </c>
    </row>
    <row r="21566" spans="1:9" x14ac:dyDescent="0.2">
      <c r="A21566">
        <v>2493</v>
      </c>
      <c r="B21566">
        <v>51159.808374125001</v>
      </c>
      <c r="C21566">
        <v>5.4931744496450001</v>
      </c>
      <c r="D21566">
        <v>39.138187890877603</v>
      </c>
      <c r="E21566" t="s">
        <v>19</v>
      </c>
      <c r="F21566">
        <v>415431.76121655502</v>
      </c>
      <c r="G21566">
        <v>41226.959493401497</v>
      </c>
      <c r="H21566">
        <v>374204.80172315403</v>
      </c>
      <c r="I21566">
        <v>0.89300133736550102</v>
      </c>
    </row>
    <row r="21567" spans="1:9" x14ac:dyDescent="0.2">
      <c r="A21567">
        <v>2493</v>
      </c>
      <c r="B21567">
        <v>51159.808374125001</v>
      </c>
      <c r="C21567">
        <v>5.9115248846839403</v>
      </c>
      <c r="D21567">
        <v>39.556538325916598</v>
      </c>
      <c r="E21567" t="s">
        <v>18</v>
      </c>
      <c r="F21567">
        <v>409931.61263256997</v>
      </c>
      <c r="G21567">
        <v>0</v>
      </c>
      <c r="H21567">
        <v>409931.61263256997</v>
      </c>
      <c r="I21567">
        <v>0.846016216086241</v>
      </c>
    </row>
    <row r="21568" spans="1:9" x14ac:dyDescent="0.2">
      <c r="A21568">
        <v>2494</v>
      </c>
      <c r="B21568">
        <v>369308.799238829</v>
      </c>
      <c r="C21568">
        <v>0</v>
      </c>
      <c r="D21568">
        <v>29.587965004556601</v>
      </c>
      <c r="E21568" t="s">
        <v>17</v>
      </c>
      <c r="F21568">
        <v>42310.255843986502</v>
      </c>
      <c r="G21568">
        <v>42310.255843986502</v>
      </c>
      <c r="H21568">
        <v>0</v>
      </c>
      <c r="I21568">
        <v>1</v>
      </c>
    </row>
    <row r="21569" spans="1:9" x14ac:dyDescent="0.2">
      <c r="A21569">
        <v>2494</v>
      </c>
      <c r="B21569">
        <v>369308.799238829</v>
      </c>
      <c r="C21569">
        <v>4.6036338751681001</v>
      </c>
      <c r="D21569">
        <v>34.191598879724701</v>
      </c>
      <c r="E21569" t="s">
        <v>20</v>
      </c>
      <c r="F21569">
        <v>42310.255843986502</v>
      </c>
      <c r="G21569">
        <v>9059.8307470241707</v>
      </c>
      <c r="H21569">
        <v>33250.425096962303</v>
      </c>
    </row>
    <row r="21570" spans="1:9" x14ac:dyDescent="0.2">
      <c r="A21570">
        <v>2494</v>
      </c>
      <c r="B21570">
        <v>369308.799238829</v>
      </c>
      <c r="C21570">
        <v>6.0066931400590997</v>
      </c>
      <c r="D21570">
        <v>35.5946581446157</v>
      </c>
      <c r="E21570" t="s">
        <v>17</v>
      </c>
      <c r="F21570">
        <v>209954.26133444699</v>
      </c>
      <c r="G21570">
        <v>176703.836237485</v>
      </c>
      <c r="H21570">
        <v>33250.425096962303</v>
      </c>
      <c r="I21570">
        <v>4.8168641056204002</v>
      </c>
    </row>
    <row r="21571" spans="1:9" x14ac:dyDescent="0.2">
      <c r="A21571">
        <v>2494</v>
      </c>
      <c r="B21571">
        <v>369308.799238829</v>
      </c>
      <c r="C21571">
        <v>6.2612600699992704</v>
      </c>
      <c r="D21571">
        <v>35.849225074555903</v>
      </c>
      <c r="E21571" t="s">
        <v>19</v>
      </c>
      <c r="F21571">
        <v>206564.203616062</v>
      </c>
      <c r="G21571">
        <v>173313.77851909999</v>
      </c>
      <c r="H21571">
        <v>33250.425096962303</v>
      </c>
      <c r="I21571">
        <v>0.97934271707484599</v>
      </c>
    </row>
    <row r="21572" spans="1:9" x14ac:dyDescent="0.2">
      <c r="A21572">
        <v>2494</v>
      </c>
      <c r="B21572">
        <v>369308.799238829</v>
      </c>
      <c r="C21572">
        <v>9.9330007680451597</v>
      </c>
      <c r="D21572">
        <v>39.520965772601798</v>
      </c>
      <c r="E21572" t="s">
        <v>17</v>
      </c>
      <c r="F21572">
        <v>511899.02756047703</v>
      </c>
      <c r="G21572">
        <v>478648.60246351402</v>
      </c>
      <c r="H21572">
        <v>33250.425096962303</v>
      </c>
      <c r="I21572">
        <v>2.4335195602790001</v>
      </c>
    </row>
    <row r="21573" spans="1:9" x14ac:dyDescent="0.2">
      <c r="A21573">
        <v>2494</v>
      </c>
      <c r="B21573">
        <v>369308.799238829</v>
      </c>
      <c r="C21573">
        <v>9.9475265599814797</v>
      </c>
      <c r="D21573">
        <v>39.535491564538098</v>
      </c>
      <c r="E21573" t="s">
        <v>19</v>
      </c>
      <c r="F21573">
        <v>479710.79781386798</v>
      </c>
      <c r="G21573">
        <v>446460.37271690601</v>
      </c>
      <c r="H21573">
        <v>33250.425096962303</v>
      </c>
      <c r="I21573">
        <v>0.93267978762601</v>
      </c>
    </row>
    <row r="21574" spans="1:9" x14ac:dyDescent="0.2">
      <c r="A21574">
        <v>2494</v>
      </c>
      <c r="B21574">
        <v>369308.799238829</v>
      </c>
      <c r="C21574">
        <v>9.9818492180987004</v>
      </c>
      <c r="D21574">
        <v>39.569814222655303</v>
      </c>
      <c r="E21574" t="s">
        <v>19</v>
      </c>
      <c r="F21574">
        <v>462217.229034163</v>
      </c>
      <c r="G21574">
        <v>428966.80393720098</v>
      </c>
      <c r="H21574">
        <v>33250.425096962303</v>
      </c>
      <c r="I21574">
        <v>0.96064129540979804</v>
      </c>
    </row>
    <row r="21575" spans="1:9" x14ac:dyDescent="0.2">
      <c r="A21575">
        <v>2494</v>
      </c>
      <c r="B21575">
        <v>369308.799238829</v>
      </c>
      <c r="C21575">
        <v>10.274832630510099</v>
      </c>
      <c r="D21575">
        <v>39.862797635066698</v>
      </c>
      <c r="E21575" t="s">
        <v>19</v>
      </c>
      <c r="F21575">
        <v>444422.55907624098</v>
      </c>
      <c r="G21575">
        <v>411172.13397927902</v>
      </c>
      <c r="H21575">
        <v>33250.425096962303</v>
      </c>
      <c r="I21575">
        <v>0.95701574152028202</v>
      </c>
    </row>
    <row r="21576" spans="1:9" x14ac:dyDescent="0.2">
      <c r="A21576">
        <v>2494</v>
      </c>
      <c r="B21576">
        <v>369308.799238829</v>
      </c>
      <c r="C21576">
        <v>11.1868763174494</v>
      </c>
      <c r="D21576">
        <v>40.774841322005997</v>
      </c>
      <c r="E21576" t="s">
        <v>19</v>
      </c>
      <c r="F21576">
        <v>490450.43675210897</v>
      </c>
      <c r="G21576">
        <v>457200.01165514701</v>
      </c>
      <c r="H21576">
        <v>33250.425096962303</v>
      </c>
      <c r="I21576">
        <v>1.10656943082841</v>
      </c>
    </row>
    <row r="21577" spans="1:9" x14ac:dyDescent="0.2">
      <c r="A21577">
        <v>2494</v>
      </c>
      <c r="B21577">
        <v>369308.799238829</v>
      </c>
      <c r="C21577">
        <v>11.6908585771777</v>
      </c>
      <c r="D21577">
        <v>41.278823581734301</v>
      </c>
      <c r="E21577" t="s">
        <v>18</v>
      </c>
      <c r="F21577">
        <v>473183.99818385299</v>
      </c>
      <c r="G21577">
        <v>407864.24710855301</v>
      </c>
      <c r="H21577">
        <v>65319.751075299697</v>
      </c>
      <c r="I21577">
        <v>0.95965533463823605</v>
      </c>
    </row>
    <row r="21578" spans="1:9" x14ac:dyDescent="0.2">
      <c r="A21578">
        <v>2494</v>
      </c>
      <c r="B21578">
        <v>369308.799238829</v>
      </c>
      <c r="C21578">
        <v>16.8061309463505</v>
      </c>
      <c r="D21578">
        <v>46.394095950907101</v>
      </c>
      <c r="E21578" t="s">
        <v>18</v>
      </c>
      <c r="F21578">
        <v>461946.08771531697</v>
      </c>
      <c r="G21578">
        <v>33699.124712844001</v>
      </c>
      <c r="H21578">
        <v>428246.963002473</v>
      </c>
      <c r="I21578">
        <v>0.94412520147727796</v>
      </c>
    </row>
    <row r="21579" spans="1:9" x14ac:dyDescent="0.2">
      <c r="A21579">
        <v>2494</v>
      </c>
      <c r="B21579">
        <v>369308.799238829</v>
      </c>
      <c r="C21579">
        <v>17.859274599893102</v>
      </c>
      <c r="D21579">
        <v>47.447239604449699</v>
      </c>
      <c r="E21579" t="s">
        <v>20</v>
      </c>
      <c r="F21579">
        <v>461946.08771531697</v>
      </c>
      <c r="G21579">
        <v>0</v>
      </c>
      <c r="H21579">
        <v>461946.08771531697</v>
      </c>
    </row>
    <row r="21580" spans="1:9" x14ac:dyDescent="0.2">
      <c r="A21580">
        <v>2495</v>
      </c>
      <c r="B21580">
        <v>24716.067067612101</v>
      </c>
      <c r="C21580">
        <v>0</v>
      </c>
      <c r="D21580">
        <v>28.3270591847992</v>
      </c>
      <c r="E21580" t="s">
        <v>17</v>
      </c>
      <c r="F21580">
        <v>130024.07290387699</v>
      </c>
      <c r="G21580">
        <v>130024.07290387699</v>
      </c>
      <c r="H21580">
        <v>0</v>
      </c>
      <c r="I21580">
        <v>1</v>
      </c>
    </row>
    <row r="21581" spans="1:9" x14ac:dyDescent="0.2">
      <c r="A21581">
        <v>2495</v>
      </c>
      <c r="B21581">
        <v>24716.067067612101</v>
      </c>
      <c r="C21581">
        <v>1.20182728222061</v>
      </c>
      <c r="D21581">
        <v>29.528886467019799</v>
      </c>
      <c r="E21581" t="s">
        <v>19</v>
      </c>
      <c r="F21581">
        <v>162009.793316436</v>
      </c>
      <c r="G21581">
        <v>162009.793316436</v>
      </c>
      <c r="H21581" s="15">
        <v>1.09139364212751E-11</v>
      </c>
      <c r="I21581">
        <v>1.23860697646097</v>
      </c>
    </row>
    <row r="21582" spans="1:9" x14ac:dyDescent="0.2">
      <c r="A21582">
        <v>2495</v>
      </c>
      <c r="B21582">
        <v>24716.067067612101</v>
      </c>
      <c r="C21582">
        <v>1.3550230524437299</v>
      </c>
      <c r="D21582">
        <v>29.682082237242899</v>
      </c>
      <c r="E21582" t="s">
        <v>19</v>
      </c>
      <c r="F21582">
        <v>162871.094444371</v>
      </c>
      <c r="G21582">
        <v>162871.094444371</v>
      </c>
      <c r="H21582" s="15">
        <v>1.09139364212751E-11</v>
      </c>
      <c r="I21582">
        <v>1.00455418958672</v>
      </c>
    </row>
    <row r="21583" spans="1:9" x14ac:dyDescent="0.2">
      <c r="A21583">
        <v>2495</v>
      </c>
      <c r="B21583">
        <v>24716.067067612101</v>
      </c>
      <c r="C21583">
        <v>1.52067138302789</v>
      </c>
      <c r="D21583">
        <v>29.847730567827099</v>
      </c>
      <c r="E21583" t="s">
        <v>19</v>
      </c>
      <c r="F21583">
        <v>186961.37230440701</v>
      </c>
      <c r="G21583">
        <v>186961.37230440701</v>
      </c>
      <c r="H21583" s="15">
        <v>1.09139364212751E-11</v>
      </c>
      <c r="I21583">
        <v>1.14696910919371</v>
      </c>
    </row>
    <row r="21584" spans="1:9" x14ac:dyDescent="0.2">
      <c r="A21584">
        <v>2495</v>
      </c>
      <c r="B21584">
        <v>24716.067067612101</v>
      </c>
      <c r="C21584">
        <v>1.61469013113652</v>
      </c>
      <c r="D21584">
        <v>29.941749315935699</v>
      </c>
      <c r="E21584" t="s">
        <v>20</v>
      </c>
      <c r="F21584">
        <v>186961.37230440701</v>
      </c>
      <c r="G21584">
        <v>176470.15205595599</v>
      </c>
      <c r="H21584">
        <v>10491.220248451</v>
      </c>
    </row>
    <row r="21585" spans="1:9" x14ac:dyDescent="0.2">
      <c r="A21585">
        <v>2495</v>
      </c>
      <c r="B21585">
        <v>24716.067067612101</v>
      </c>
      <c r="C21585">
        <v>1.63155095135159</v>
      </c>
      <c r="D21585">
        <v>29.958610136150799</v>
      </c>
      <c r="E21585" t="s">
        <v>19</v>
      </c>
      <c r="F21585">
        <v>212708.968145961</v>
      </c>
      <c r="G21585">
        <v>202217.74789751001</v>
      </c>
      <c r="H21585">
        <v>10491.220248451</v>
      </c>
      <c r="I21585">
        <v>1.1452419344218601</v>
      </c>
    </row>
    <row r="21586" spans="1:9" x14ac:dyDescent="0.2">
      <c r="A21586">
        <v>2495</v>
      </c>
      <c r="B21586">
        <v>24716.067067612101</v>
      </c>
      <c r="C21586">
        <v>2.1266627719326099</v>
      </c>
      <c r="D21586">
        <v>30.453721956731801</v>
      </c>
      <c r="E21586" t="s">
        <v>19</v>
      </c>
      <c r="F21586">
        <v>264266.17471306201</v>
      </c>
      <c r="G21586">
        <v>253774.95446461099</v>
      </c>
      <c r="H21586">
        <v>10491.220248451</v>
      </c>
      <c r="I21586">
        <v>1.2517595507775301</v>
      </c>
    </row>
    <row r="21587" spans="1:9" x14ac:dyDescent="0.2">
      <c r="A21587">
        <v>2495</v>
      </c>
      <c r="B21587">
        <v>24716.067067612101</v>
      </c>
      <c r="C21587">
        <v>2.9153127028085599</v>
      </c>
      <c r="D21587">
        <v>31.242371887607799</v>
      </c>
      <c r="E21587" t="s">
        <v>19</v>
      </c>
      <c r="F21587">
        <v>280811.10139700701</v>
      </c>
      <c r="G21587">
        <v>270319.88114855601</v>
      </c>
      <c r="H21587">
        <v>10491.220248451</v>
      </c>
      <c r="I21587">
        <v>1.06088340591151</v>
      </c>
    </row>
    <row r="21588" spans="1:9" x14ac:dyDescent="0.2">
      <c r="A21588">
        <v>2495</v>
      </c>
      <c r="B21588">
        <v>24716.067067612101</v>
      </c>
      <c r="C21588">
        <v>3.3530416528086699</v>
      </c>
      <c r="D21588">
        <v>31.680100837607899</v>
      </c>
      <c r="E21588" t="s">
        <v>19</v>
      </c>
      <c r="F21588">
        <v>263764.21248696902</v>
      </c>
      <c r="G21588">
        <v>253272.992238518</v>
      </c>
      <c r="H21588">
        <v>10491.220248451</v>
      </c>
      <c r="I21588">
        <v>0.93482588448623105</v>
      </c>
    </row>
    <row r="21589" spans="1:9" x14ac:dyDescent="0.2">
      <c r="A21589">
        <v>2495</v>
      </c>
      <c r="B21589">
        <v>24716.067067612101</v>
      </c>
      <c r="C21589">
        <v>3.4601641010317201</v>
      </c>
      <c r="D21589">
        <v>31.787223285830901</v>
      </c>
      <c r="E21589" t="s">
        <v>18</v>
      </c>
      <c r="F21589">
        <v>242118.96144142299</v>
      </c>
      <c r="G21589">
        <v>216623.30072145999</v>
      </c>
      <c r="H21589">
        <v>25495.660719962299</v>
      </c>
      <c r="I21589">
        <v>0.91403102672733005</v>
      </c>
    </row>
    <row r="21590" spans="1:9" x14ac:dyDescent="0.2">
      <c r="A21590">
        <v>2495</v>
      </c>
      <c r="B21590">
        <v>24716.067067612101</v>
      </c>
      <c r="C21590">
        <v>3.52730879095167</v>
      </c>
      <c r="D21590">
        <v>31.8543679757509</v>
      </c>
      <c r="E21590" t="s">
        <v>19</v>
      </c>
      <c r="F21590">
        <v>229189.51395324201</v>
      </c>
      <c r="G21590">
        <v>203693.85323328001</v>
      </c>
      <c r="H21590">
        <v>25495.660719962299</v>
      </c>
      <c r="I21590">
        <v>0.93996204589717802</v>
      </c>
    </row>
    <row r="21591" spans="1:9" x14ac:dyDescent="0.2">
      <c r="A21591">
        <v>2495</v>
      </c>
      <c r="B21591">
        <v>24716.067067612101</v>
      </c>
      <c r="C21591">
        <v>4.6738196548121902</v>
      </c>
      <c r="D21591">
        <v>33.000878839611403</v>
      </c>
      <c r="E21591" t="s">
        <v>19</v>
      </c>
      <c r="F21591">
        <v>218344.21238558201</v>
      </c>
      <c r="G21591">
        <v>192848.55166562001</v>
      </c>
      <c r="H21591">
        <v>25495.660719962299</v>
      </c>
      <c r="I21591">
        <v>0.94068987045535302</v>
      </c>
    </row>
    <row r="21592" spans="1:9" x14ac:dyDescent="0.2">
      <c r="A21592">
        <v>2495</v>
      </c>
      <c r="B21592">
        <v>24716.067067612101</v>
      </c>
      <c r="C21592">
        <v>4.7153915258164298</v>
      </c>
      <c r="D21592">
        <v>33.042450710615597</v>
      </c>
      <c r="E21592" t="s">
        <v>19</v>
      </c>
      <c r="F21592">
        <v>191481.76421694801</v>
      </c>
      <c r="G21592">
        <v>165986.103496986</v>
      </c>
      <c r="H21592">
        <v>25495.660719962299</v>
      </c>
      <c r="I21592">
        <v>0.86050269824167602</v>
      </c>
    </row>
    <row r="21593" spans="1:9" x14ac:dyDescent="0.2">
      <c r="A21593">
        <v>2495</v>
      </c>
      <c r="B21593">
        <v>24716.067067612101</v>
      </c>
      <c r="C21593">
        <v>5.49670591850394</v>
      </c>
      <c r="D21593">
        <v>33.823765103303202</v>
      </c>
      <c r="E21593" t="s">
        <v>19</v>
      </c>
      <c r="F21593">
        <v>172182.86071278999</v>
      </c>
      <c r="G21593">
        <v>146687.19999282801</v>
      </c>
      <c r="H21593">
        <v>25495.660719962299</v>
      </c>
      <c r="I21593">
        <v>0.879727137813894</v>
      </c>
    </row>
    <row r="21594" spans="1:9" x14ac:dyDescent="0.2">
      <c r="A21594">
        <v>2495</v>
      </c>
      <c r="B21594">
        <v>24716.067067612101</v>
      </c>
      <c r="C21594">
        <v>5.6458278794255596</v>
      </c>
      <c r="D21594">
        <v>33.9728870642248</v>
      </c>
      <c r="E21594" t="s">
        <v>19</v>
      </c>
      <c r="F21594">
        <v>165342.46672296501</v>
      </c>
      <c r="G21594">
        <v>139846.806003003</v>
      </c>
      <c r="H21594">
        <v>25495.660719962299</v>
      </c>
      <c r="I21594">
        <v>0.95253564528062595</v>
      </c>
    </row>
    <row r="21595" spans="1:9" x14ac:dyDescent="0.2">
      <c r="A21595">
        <v>2495</v>
      </c>
      <c r="B21595">
        <v>24716.067067612101</v>
      </c>
      <c r="C21595">
        <v>5.8349122422138402</v>
      </c>
      <c r="D21595">
        <v>34.1619714270131</v>
      </c>
      <c r="E21595" t="s">
        <v>20</v>
      </c>
      <c r="F21595">
        <v>165342.46672296501</v>
      </c>
      <c r="G21595">
        <v>15098.4636472846</v>
      </c>
      <c r="H21595">
        <v>150244.00307568</v>
      </c>
    </row>
    <row r="21596" spans="1:9" x14ac:dyDescent="0.2">
      <c r="A21596">
        <v>2495</v>
      </c>
      <c r="B21596">
        <v>24716.067067612101</v>
      </c>
      <c r="C21596">
        <v>5.9379241766642901</v>
      </c>
      <c r="D21596">
        <v>34.2649833614635</v>
      </c>
      <c r="E21596" t="s">
        <v>19</v>
      </c>
      <c r="F21596">
        <v>162566.65676660699</v>
      </c>
      <c r="G21596">
        <v>12322.6536909264</v>
      </c>
      <c r="H21596">
        <v>150244.00307568</v>
      </c>
      <c r="I21596">
        <v>0.80059410932166497</v>
      </c>
    </row>
    <row r="21597" spans="1:9" x14ac:dyDescent="0.2">
      <c r="A21597">
        <v>2495</v>
      </c>
      <c r="B21597">
        <v>24716.067067612101</v>
      </c>
      <c r="C21597">
        <v>6.4165967888869497</v>
      </c>
      <c r="D21597">
        <v>34.743655973686202</v>
      </c>
      <c r="E21597" t="s">
        <v>20</v>
      </c>
      <c r="F21597">
        <v>162566.65676660699</v>
      </c>
      <c r="G21597">
        <v>0</v>
      </c>
      <c r="H21597">
        <v>162566.65676660699</v>
      </c>
    </row>
    <row r="21598" spans="1:9" x14ac:dyDescent="0.2">
      <c r="A21598">
        <v>2496</v>
      </c>
      <c r="B21598">
        <v>1017.23825214227</v>
      </c>
      <c r="C21598">
        <v>0</v>
      </c>
      <c r="D21598">
        <v>29.1207073725611</v>
      </c>
      <c r="E21598" t="s">
        <v>17</v>
      </c>
      <c r="F21598">
        <v>4795.1695763940397</v>
      </c>
      <c r="G21598">
        <v>4795.1695763940397</v>
      </c>
      <c r="H21598">
        <v>0</v>
      </c>
      <c r="I21598">
        <v>1</v>
      </c>
    </row>
    <row r="21599" spans="1:9" x14ac:dyDescent="0.2">
      <c r="A21599">
        <v>2496</v>
      </c>
      <c r="B21599">
        <v>1017.23825214227</v>
      </c>
      <c r="C21599">
        <v>0.33003320624002802</v>
      </c>
      <c r="D21599">
        <v>29.450740578801099</v>
      </c>
      <c r="E21599" t="s">
        <v>20</v>
      </c>
      <c r="F21599">
        <v>4795.1695763940397</v>
      </c>
      <c r="G21599">
        <v>2358.6786829345201</v>
      </c>
      <c r="H21599">
        <v>2436.4908934595301</v>
      </c>
    </row>
    <row r="21600" spans="1:9" x14ac:dyDescent="0.2">
      <c r="A21600">
        <v>2496</v>
      </c>
      <c r="B21600">
        <v>1017.23825214227</v>
      </c>
      <c r="C21600">
        <v>0.49700777812302999</v>
      </c>
      <c r="D21600">
        <v>29.617715150684099</v>
      </c>
      <c r="E21600" t="s">
        <v>18</v>
      </c>
      <c r="F21600">
        <v>4921.6093426294401</v>
      </c>
      <c r="G21600">
        <v>0</v>
      </c>
      <c r="H21600">
        <v>4921.6093426294401</v>
      </c>
      <c r="I21600">
        <v>1.0484783957791499</v>
      </c>
    </row>
    <row r="21601" spans="1:9" x14ac:dyDescent="0.2">
      <c r="A21601">
        <v>2497</v>
      </c>
      <c r="B21601">
        <v>294151.60094845301</v>
      </c>
      <c r="C21601">
        <v>0</v>
      </c>
      <c r="D21601">
        <v>29.0618134676441</v>
      </c>
      <c r="E21601" t="s">
        <v>17</v>
      </c>
      <c r="F21601">
        <v>55350.739506526501</v>
      </c>
      <c r="G21601">
        <v>55350.739506526501</v>
      </c>
      <c r="H21601">
        <v>0</v>
      </c>
      <c r="I21601">
        <v>1</v>
      </c>
    </row>
    <row r="21602" spans="1:9" x14ac:dyDescent="0.2">
      <c r="A21602">
        <v>2497</v>
      </c>
      <c r="B21602">
        <v>294151.60094845301</v>
      </c>
      <c r="C21602">
        <v>1.72460103568406</v>
      </c>
      <c r="D21602">
        <v>30.7864145033281</v>
      </c>
      <c r="E21602" t="s">
        <v>18</v>
      </c>
      <c r="F21602">
        <v>63446.628861329802</v>
      </c>
      <c r="G21602">
        <v>53332.868387694703</v>
      </c>
      <c r="H21602">
        <v>10113.760473635</v>
      </c>
      <c r="I21602">
        <v>1.1365201961281</v>
      </c>
    </row>
    <row r="21603" spans="1:9" x14ac:dyDescent="0.2">
      <c r="A21603">
        <v>2497</v>
      </c>
      <c r="B21603">
        <v>294151.60094845301</v>
      </c>
      <c r="C21603">
        <v>3.3252859037429099</v>
      </c>
      <c r="D21603">
        <v>32.387099371387002</v>
      </c>
      <c r="E21603" t="s">
        <v>19</v>
      </c>
      <c r="F21603">
        <v>59117.3240912537</v>
      </c>
      <c r="G21603">
        <v>49003.563617618704</v>
      </c>
      <c r="H21603">
        <v>10113.760473635</v>
      </c>
      <c r="I21603">
        <v>0.91007561764043798</v>
      </c>
    </row>
    <row r="21604" spans="1:9" x14ac:dyDescent="0.2">
      <c r="A21604">
        <v>2497</v>
      </c>
      <c r="B21604">
        <v>294151.60094845301</v>
      </c>
      <c r="C21604">
        <v>3.8121425918029499</v>
      </c>
      <c r="D21604">
        <v>32.873956059447003</v>
      </c>
      <c r="E21604" t="s">
        <v>17</v>
      </c>
      <c r="F21604">
        <v>347201.117683961</v>
      </c>
      <c r="G21604">
        <v>337087.35721032601</v>
      </c>
      <c r="H21604">
        <v>10113.760473635</v>
      </c>
      <c r="I21604">
        <v>5.8589471970556497</v>
      </c>
    </row>
    <row r="21605" spans="1:9" x14ac:dyDescent="0.2">
      <c r="A21605">
        <v>2497</v>
      </c>
      <c r="B21605">
        <v>294151.60094845301</v>
      </c>
      <c r="C21605">
        <v>4.0437736338922701</v>
      </c>
      <c r="D21605">
        <v>33.105587101536301</v>
      </c>
      <c r="E21605" t="s">
        <v>20</v>
      </c>
      <c r="F21605">
        <v>347201.117683961</v>
      </c>
      <c r="G21605">
        <v>327087.53294428502</v>
      </c>
      <c r="H21605">
        <v>20113.584739675101</v>
      </c>
    </row>
    <row r="21606" spans="1:9" x14ac:dyDescent="0.2">
      <c r="A21606">
        <v>2497</v>
      </c>
      <c r="B21606">
        <v>294151.60094845301</v>
      </c>
      <c r="C21606">
        <v>6.7214858492806204</v>
      </c>
      <c r="D21606">
        <v>35.783299316924698</v>
      </c>
      <c r="E21606" t="s">
        <v>20</v>
      </c>
      <c r="F21606">
        <v>347201.117683961</v>
      </c>
      <c r="G21606">
        <v>316017.30368798098</v>
      </c>
      <c r="H21606">
        <v>31183.813995979199</v>
      </c>
    </row>
    <row r="21607" spans="1:9" x14ac:dyDescent="0.2">
      <c r="A21607">
        <v>2497</v>
      </c>
      <c r="B21607">
        <v>294151.60094845301</v>
      </c>
      <c r="C21607">
        <v>8.4127297581098599</v>
      </c>
      <c r="D21607">
        <v>37.474543225753898</v>
      </c>
      <c r="E21607" t="s">
        <v>20</v>
      </c>
      <c r="F21607">
        <v>347201.117683961</v>
      </c>
      <c r="G21607">
        <v>25893.175876429501</v>
      </c>
      <c r="H21607">
        <v>321307.94180753099</v>
      </c>
    </row>
    <row r="21608" spans="1:9" x14ac:dyDescent="0.2">
      <c r="A21608">
        <v>2497</v>
      </c>
      <c r="B21608">
        <v>294151.60094845301</v>
      </c>
      <c r="C21608">
        <v>9.2743490865989795</v>
      </c>
      <c r="D21608">
        <v>38.336162554243003</v>
      </c>
      <c r="E21608" t="s">
        <v>18</v>
      </c>
      <c r="F21608">
        <v>353599.24452019797</v>
      </c>
      <c r="G21608">
        <v>0</v>
      </c>
      <c r="H21608">
        <v>353599.24452019797</v>
      </c>
      <c r="I21608">
        <v>0.88276430020697805</v>
      </c>
    </row>
    <row r="21609" spans="1:9" x14ac:dyDescent="0.2">
      <c r="A21609">
        <v>2498</v>
      </c>
      <c r="B21609">
        <v>13925.171346307799</v>
      </c>
      <c r="C21609">
        <v>0</v>
      </c>
      <c r="D21609">
        <v>28.2408226693511</v>
      </c>
      <c r="E21609" t="s">
        <v>17</v>
      </c>
      <c r="F21609">
        <v>58188.722152061397</v>
      </c>
      <c r="G21609">
        <v>58188.722152061397</v>
      </c>
      <c r="H21609">
        <v>0</v>
      </c>
      <c r="I21609">
        <v>1</v>
      </c>
    </row>
    <row r="21610" spans="1:9" x14ac:dyDescent="0.2">
      <c r="A21610">
        <v>2498</v>
      </c>
      <c r="B21610">
        <v>13925.171346307799</v>
      </c>
      <c r="C21610">
        <v>0.70605243550722097</v>
      </c>
      <c r="D21610">
        <v>28.9468751048583</v>
      </c>
      <c r="E21610" t="s">
        <v>18</v>
      </c>
      <c r="F21610">
        <v>71793.465459187297</v>
      </c>
      <c r="G21610">
        <v>45973.9687651606</v>
      </c>
      <c r="H21610">
        <v>25819.4966940267</v>
      </c>
      <c r="I21610">
        <v>1.2294986439957101</v>
      </c>
    </row>
    <row r="21611" spans="1:9" x14ac:dyDescent="0.2">
      <c r="A21611">
        <v>2498</v>
      </c>
      <c r="B21611">
        <v>13925.171346307799</v>
      </c>
      <c r="C21611">
        <v>1.3319920815391499</v>
      </c>
      <c r="D21611">
        <v>29.572814750890199</v>
      </c>
      <c r="E21611" t="s">
        <v>19</v>
      </c>
      <c r="F21611">
        <v>73466.264540864402</v>
      </c>
      <c r="G21611">
        <v>47646.767846837698</v>
      </c>
      <c r="H21611">
        <v>25819.4966940267</v>
      </c>
      <c r="I21611">
        <v>1.0314415596767601</v>
      </c>
    </row>
    <row r="21612" spans="1:9" x14ac:dyDescent="0.2">
      <c r="A21612">
        <v>2498</v>
      </c>
      <c r="B21612">
        <v>13925.171346307799</v>
      </c>
      <c r="C21612">
        <v>1.6451965534169699</v>
      </c>
      <c r="D21612">
        <v>29.886019222767999</v>
      </c>
      <c r="E21612" t="s">
        <v>20</v>
      </c>
      <c r="F21612">
        <v>73466.264540864402</v>
      </c>
      <c r="G21612">
        <v>25128.602102541299</v>
      </c>
      <c r="H21612">
        <v>48337.662438323103</v>
      </c>
    </row>
    <row r="21613" spans="1:9" x14ac:dyDescent="0.2">
      <c r="A21613">
        <v>2498</v>
      </c>
      <c r="B21613">
        <v>13925.171346307799</v>
      </c>
      <c r="C21613">
        <v>1.7716275491139599</v>
      </c>
      <c r="D21613">
        <v>30.012450218464998</v>
      </c>
      <c r="E21613" t="s">
        <v>19</v>
      </c>
      <c r="F21613">
        <v>70715.278513243102</v>
      </c>
      <c r="G21613">
        <v>22377.616074919999</v>
      </c>
      <c r="H21613">
        <v>48337.662438323103</v>
      </c>
      <c r="I21613">
        <v>0.88440545397164505</v>
      </c>
    </row>
    <row r="21614" spans="1:9" x14ac:dyDescent="0.2">
      <c r="A21614">
        <v>2498</v>
      </c>
      <c r="B21614">
        <v>13925.171346307799</v>
      </c>
      <c r="C21614">
        <v>2.27985809849929</v>
      </c>
      <c r="D21614">
        <v>30.520680767850401</v>
      </c>
      <c r="E21614" t="s">
        <v>20</v>
      </c>
      <c r="F21614">
        <v>70715.278513243102</v>
      </c>
      <c r="G21614">
        <v>0</v>
      </c>
      <c r="H21614">
        <v>70715.278513243102</v>
      </c>
    </row>
    <row r="21615" spans="1:9" x14ac:dyDescent="0.2">
      <c r="A21615">
        <v>2499</v>
      </c>
      <c r="B21615">
        <v>7914.3382566810396</v>
      </c>
      <c r="C21615">
        <v>0</v>
      </c>
      <c r="D21615">
        <v>30.0410144503001</v>
      </c>
      <c r="E21615" t="s">
        <v>17</v>
      </c>
      <c r="F21615">
        <v>44990.856415818402</v>
      </c>
      <c r="G21615">
        <v>44990.856415818402</v>
      </c>
      <c r="H21615">
        <v>0</v>
      </c>
      <c r="I21615">
        <v>1</v>
      </c>
    </row>
    <row r="21616" spans="1:9" x14ac:dyDescent="0.2">
      <c r="A21616">
        <v>2499</v>
      </c>
      <c r="B21616">
        <v>7914.3382566810396</v>
      </c>
      <c r="C21616">
        <v>0.26268030484309102</v>
      </c>
      <c r="D21616">
        <v>30.303694755143201</v>
      </c>
      <c r="E21616" t="s">
        <v>18</v>
      </c>
      <c r="F21616">
        <v>44064.366792231798</v>
      </c>
      <c r="G21616">
        <v>29068.566377394902</v>
      </c>
      <c r="H21616">
        <v>14995.8004148369</v>
      </c>
      <c r="I21616">
        <v>0.97813432493668495</v>
      </c>
    </row>
    <row r="21617" spans="1:9" x14ac:dyDescent="0.2">
      <c r="A21617">
        <v>2499</v>
      </c>
      <c r="B21617">
        <v>7914.3382566810396</v>
      </c>
      <c r="C21617">
        <v>0.470325018408494</v>
      </c>
      <c r="D21617">
        <v>30.511339468708599</v>
      </c>
      <c r="E21617" t="s">
        <v>20</v>
      </c>
      <c r="F21617">
        <v>44064.366792231798</v>
      </c>
      <c r="G21617">
        <v>14782.1939644216</v>
      </c>
      <c r="H21617">
        <v>29282.172827810198</v>
      </c>
    </row>
    <row r="21618" spans="1:9" x14ac:dyDescent="0.2">
      <c r="A21618">
        <v>2499</v>
      </c>
      <c r="B21618">
        <v>7914.3382566810396</v>
      </c>
      <c r="C21618">
        <v>0.73726226489021096</v>
      </c>
      <c r="D21618">
        <v>30.778276715190302</v>
      </c>
      <c r="E21618" t="s">
        <v>18</v>
      </c>
      <c r="F21618">
        <v>41848.249146562899</v>
      </c>
      <c r="G21618">
        <v>0</v>
      </c>
      <c r="H21618">
        <v>41848.249146562899</v>
      </c>
      <c r="I21618">
        <v>0.84343837036642799</v>
      </c>
    </row>
    <row r="21619" spans="1:9" x14ac:dyDescent="0.2">
      <c r="A21619">
        <v>2500</v>
      </c>
      <c r="B21619">
        <v>30248.273084496199</v>
      </c>
      <c r="C21619">
        <v>0</v>
      </c>
      <c r="D21619">
        <v>27.614060763894098</v>
      </c>
      <c r="E21619" t="s">
        <v>17</v>
      </c>
      <c r="F21619">
        <v>177491.69697538301</v>
      </c>
      <c r="G21619">
        <v>177491.69697538301</v>
      </c>
      <c r="H21619">
        <v>0</v>
      </c>
      <c r="I21619">
        <v>1</v>
      </c>
    </row>
    <row r="21620" spans="1:9" x14ac:dyDescent="0.2">
      <c r="A21620">
        <v>2500</v>
      </c>
      <c r="B21620">
        <v>30248.273084496199</v>
      </c>
      <c r="C21620">
        <v>1.32427623212325</v>
      </c>
      <c r="D21620">
        <v>28.938336996017298</v>
      </c>
      <c r="E21620" t="s">
        <v>20</v>
      </c>
      <c r="F21620">
        <v>177491.69697538301</v>
      </c>
      <c r="G21620">
        <v>162935.507230355</v>
      </c>
      <c r="H21620">
        <v>14556.189745027899</v>
      </c>
    </row>
    <row r="21621" spans="1:9" x14ac:dyDescent="0.2">
      <c r="A21621">
        <v>2500</v>
      </c>
      <c r="B21621">
        <v>30248.273084496199</v>
      </c>
      <c r="C21621">
        <v>2.8937727522900798</v>
      </c>
      <c r="D21621">
        <v>30.507833516184199</v>
      </c>
      <c r="E21621" t="s">
        <v>20</v>
      </c>
      <c r="F21621">
        <v>177491.69697538301</v>
      </c>
      <c r="G21621">
        <v>146195.95694643201</v>
      </c>
      <c r="H21621">
        <v>31295.740028951601</v>
      </c>
    </row>
    <row r="21622" spans="1:9" x14ac:dyDescent="0.2">
      <c r="A21622">
        <v>2500</v>
      </c>
      <c r="B21622">
        <v>30248.273084496199</v>
      </c>
      <c r="C21622">
        <v>2.9498852885803801</v>
      </c>
      <c r="D21622">
        <v>30.563946052474499</v>
      </c>
      <c r="E21622" t="s">
        <v>19</v>
      </c>
      <c r="F21622">
        <v>193148.014176784</v>
      </c>
      <c r="G21622">
        <v>161852.27414783201</v>
      </c>
      <c r="H21622">
        <v>31295.740028951601</v>
      </c>
      <c r="I21622">
        <v>1.0879374899435299</v>
      </c>
    </row>
    <row r="21623" spans="1:9" x14ac:dyDescent="0.2">
      <c r="A21623">
        <v>2500</v>
      </c>
      <c r="B21623">
        <v>30248.273084496199</v>
      </c>
      <c r="C21623">
        <v>4.6158916036884401</v>
      </c>
      <c r="D21623">
        <v>32.229952367582499</v>
      </c>
      <c r="E21623" t="s">
        <v>18</v>
      </c>
      <c r="F21623">
        <v>178778.43828322401</v>
      </c>
      <c r="G21623">
        <v>15055.1338804733</v>
      </c>
      <c r="H21623">
        <v>163723.30440274999</v>
      </c>
      <c r="I21623">
        <v>0.90214505677192303</v>
      </c>
    </row>
    <row r="21624" spans="1:9" x14ac:dyDescent="0.2">
      <c r="A21624">
        <v>2500</v>
      </c>
      <c r="B21624">
        <v>30248.273084496199</v>
      </c>
      <c r="C21624">
        <v>4.9386664675015002</v>
      </c>
      <c r="D21624">
        <v>32.5527272313956</v>
      </c>
      <c r="E21624" t="s">
        <v>19</v>
      </c>
      <c r="F21624">
        <v>177807.465591899</v>
      </c>
      <c r="G21624">
        <v>14084.161189148999</v>
      </c>
      <c r="H21624">
        <v>163723.30440274999</v>
      </c>
      <c r="I21624">
        <v>0.916648179826557</v>
      </c>
    </row>
    <row r="21625" spans="1:9" x14ac:dyDescent="0.2">
      <c r="A21625">
        <v>2500</v>
      </c>
      <c r="B21625">
        <v>30248.273084496199</v>
      </c>
      <c r="C21625">
        <v>5.3155430460412401</v>
      </c>
      <c r="D21625">
        <v>32.929603809935301</v>
      </c>
      <c r="E21625" t="s">
        <v>18</v>
      </c>
      <c r="F21625">
        <v>176742.02116217799</v>
      </c>
      <c r="G21625">
        <v>0</v>
      </c>
      <c r="H21625">
        <v>176742.02116217799</v>
      </c>
      <c r="I21625">
        <v>0.90095967631166995</v>
      </c>
    </row>
    <row r="21626" spans="1:9" x14ac:dyDescent="0.2">
      <c r="A21626">
        <v>2501</v>
      </c>
      <c r="B21626">
        <v>168480.517994767</v>
      </c>
      <c r="C21626">
        <v>0</v>
      </c>
      <c r="D21626">
        <v>28.490691788013201</v>
      </c>
      <c r="E21626" t="s">
        <v>17</v>
      </c>
      <c r="F21626">
        <v>165066.88158669099</v>
      </c>
      <c r="G21626">
        <v>165066.88158669099</v>
      </c>
      <c r="H21626">
        <v>0</v>
      </c>
      <c r="I21626">
        <v>1</v>
      </c>
    </row>
    <row r="21627" spans="1:9" x14ac:dyDescent="0.2">
      <c r="A21627">
        <v>2501</v>
      </c>
      <c r="B21627">
        <v>168480.517994767</v>
      </c>
      <c r="C21627">
        <v>0.67087241157304101</v>
      </c>
      <c r="D21627">
        <v>29.161564199586302</v>
      </c>
      <c r="E21627" t="s">
        <v>18</v>
      </c>
      <c r="F21627">
        <v>230491.41177096899</v>
      </c>
      <c r="G21627">
        <v>223983.68145737401</v>
      </c>
      <c r="H21627">
        <v>6507.7303135943903</v>
      </c>
      <c r="I21627">
        <v>1.3917216931082801</v>
      </c>
    </row>
    <row r="21628" spans="1:9" x14ac:dyDescent="0.2">
      <c r="A21628">
        <v>2501</v>
      </c>
      <c r="B21628">
        <v>168480.517994767</v>
      </c>
      <c r="C21628">
        <v>1.0468806128317301</v>
      </c>
      <c r="D21628">
        <v>29.537572400845001</v>
      </c>
      <c r="E21628" t="s">
        <v>20</v>
      </c>
      <c r="F21628">
        <v>230491.41177096899</v>
      </c>
      <c r="G21628">
        <v>217396.934692368</v>
      </c>
      <c r="H21628">
        <v>13094.477078600999</v>
      </c>
    </row>
    <row r="21629" spans="1:9" x14ac:dyDescent="0.2">
      <c r="A21629">
        <v>2501</v>
      </c>
      <c r="B21629">
        <v>168480.517994767</v>
      </c>
      <c r="C21629">
        <v>1.5853852142279199</v>
      </c>
      <c r="D21629">
        <v>30.076077002241199</v>
      </c>
      <c r="E21629" t="s">
        <v>18</v>
      </c>
      <c r="F21629">
        <v>306615.787933363</v>
      </c>
      <c r="G21629">
        <v>287014.272366349</v>
      </c>
      <c r="H21629">
        <v>19601.515567013801</v>
      </c>
      <c r="I21629">
        <v>1.3437920120640601</v>
      </c>
    </row>
    <row r="21630" spans="1:9" x14ac:dyDescent="0.2">
      <c r="A21630">
        <v>2501</v>
      </c>
      <c r="B21630">
        <v>168480.517994767</v>
      </c>
      <c r="C21630">
        <v>2.2519404084193599</v>
      </c>
      <c r="D21630">
        <v>30.742632196432599</v>
      </c>
      <c r="E21630" t="s">
        <v>20</v>
      </c>
      <c r="F21630">
        <v>306615.787933363</v>
      </c>
      <c r="G21630">
        <v>281149.47232337901</v>
      </c>
      <c r="H21630">
        <v>25466.315609983802</v>
      </c>
    </row>
    <row r="21631" spans="1:9" x14ac:dyDescent="0.2">
      <c r="A21631">
        <v>2501</v>
      </c>
      <c r="B21631">
        <v>168480.517994767</v>
      </c>
      <c r="C21631">
        <v>2.7758700506049698</v>
      </c>
      <c r="D21631">
        <v>31.266561838618198</v>
      </c>
      <c r="E21631" t="s">
        <v>20</v>
      </c>
      <c r="F21631">
        <v>306615.787933363</v>
      </c>
      <c r="G21631">
        <v>275832.80370619602</v>
      </c>
      <c r="H21631">
        <v>30782.984227166799</v>
      </c>
    </row>
    <row r="21632" spans="1:9" x14ac:dyDescent="0.2">
      <c r="A21632">
        <v>2501</v>
      </c>
      <c r="B21632">
        <v>168480.517994767</v>
      </c>
      <c r="C21632">
        <v>3.7360856472251101</v>
      </c>
      <c r="D21632">
        <v>32.226777435238397</v>
      </c>
      <c r="E21632" t="s">
        <v>18</v>
      </c>
      <c r="F21632">
        <v>306250.77248060401</v>
      </c>
      <c r="G21632">
        <v>269894.60964971001</v>
      </c>
      <c r="H21632">
        <v>36356.162830893903</v>
      </c>
      <c r="I21632">
        <v>0.98691785091207296</v>
      </c>
    </row>
    <row r="21633" spans="1:9" x14ac:dyDescent="0.2">
      <c r="A21633">
        <v>2501</v>
      </c>
      <c r="B21633">
        <v>168480.517994767</v>
      </c>
      <c r="C21633">
        <v>4.4219411712583696</v>
      </c>
      <c r="D21633">
        <v>32.912632959271598</v>
      </c>
      <c r="E21633" t="s">
        <v>20</v>
      </c>
      <c r="F21633">
        <v>306250.77248060401</v>
      </c>
      <c r="G21633">
        <v>263654.60498355201</v>
      </c>
      <c r="H21633">
        <v>42596.1674970514</v>
      </c>
    </row>
    <row r="21634" spans="1:9" x14ac:dyDescent="0.2">
      <c r="A21634">
        <v>2501</v>
      </c>
      <c r="B21634">
        <v>168480.517994767</v>
      </c>
      <c r="C21634">
        <v>4.9383830343954598</v>
      </c>
      <c r="D21634">
        <v>33.429074822408701</v>
      </c>
      <c r="E21634" t="s">
        <v>18</v>
      </c>
      <c r="F21634">
        <v>285657.37106524198</v>
      </c>
      <c r="G21634">
        <v>24939.679347945599</v>
      </c>
      <c r="H21634">
        <v>260717.69171729599</v>
      </c>
      <c r="I21634">
        <v>0.91546276934645698</v>
      </c>
    </row>
    <row r="21635" spans="1:9" x14ac:dyDescent="0.2">
      <c r="A21635">
        <v>2501</v>
      </c>
      <c r="B21635">
        <v>168480.517994767</v>
      </c>
      <c r="C21635">
        <v>5.0932265149461999</v>
      </c>
      <c r="D21635">
        <v>33.583918302959397</v>
      </c>
      <c r="E21635" t="s">
        <v>19</v>
      </c>
      <c r="F21635">
        <v>281997.67883874697</v>
      </c>
      <c r="G21635">
        <v>21279.9871214513</v>
      </c>
      <c r="H21635">
        <v>260717.69171729599</v>
      </c>
      <c r="I21635">
        <v>0.84459373944052496</v>
      </c>
    </row>
    <row r="21636" spans="1:9" x14ac:dyDescent="0.2">
      <c r="A21636">
        <v>2501</v>
      </c>
      <c r="B21636">
        <v>168480.517994767</v>
      </c>
      <c r="C21636">
        <v>5.5289692931636303</v>
      </c>
      <c r="D21636">
        <v>34.019661081176899</v>
      </c>
      <c r="E21636" t="s">
        <v>20</v>
      </c>
      <c r="F21636">
        <v>281997.67883874697</v>
      </c>
      <c r="G21636">
        <v>0</v>
      </c>
      <c r="H21636">
        <v>281997.67883874697</v>
      </c>
    </row>
    <row r="21637" spans="1:9" x14ac:dyDescent="0.2">
      <c r="A21637">
        <v>2502</v>
      </c>
      <c r="B21637">
        <v>19294.2080909666</v>
      </c>
      <c r="C21637">
        <v>0</v>
      </c>
      <c r="D21637">
        <v>31.652208323613401</v>
      </c>
      <c r="E21637" t="s">
        <v>17</v>
      </c>
      <c r="F21637">
        <v>140918.11031814199</v>
      </c>
      <c r="G21637">
        <v>140918.11031814199</v>
      </c>
      <c r="H21637">
        <v>0</v>
      </c>
      <c r="I21637">
        <v>1</v>
      </c>
    </row>
    <row r="21638" spans="1:9" x14ac:dyDescent="0.2">
      <c r="A21638">
        <v>2502</v>
      </c>
      <c r="B21638">
        <v>19294.2080909666</v>
      </c>
      <c r="C21638">
        <v>0.960318731739911</v>
      </c>
      <c r="D21638">
        <v>32.612527055353297</v>
      </c>
      <c r="E21638" t="s">
        <v>20</v>
      </c>
      <c r="F21638">
        <v>140918.11031814199</v>
      </c>
      <c r="G21638">
        <v>123323.87688179901</v>
      </c>
      <c r="H21638">
        <v>17594.2334363431</v>
      </c>
    </row>
    <row r="21639" spans="1:9" x14ac:dyDescent="0.2">
      <c r="A21639">
        <v>2502</v>
      </c>
      <c r="B21639">
        <v>19294.2080909666</v>
      </c>
      <c r="C21639">
        <v>1.8287991605184499</v>
      </c>
      <c r="D21639">
        <v>33.481007484131801</v>
      </c>
      <c r="E21639" t="s">
        <v>18</v>
      </c>
      <c r="F21639">
        <v>130117.52990932501</v>
      </c>
      <c r="G21639">
        <v>95561.961025183802</v>
      </c>
      <c r="H21639">
        <v>34555.568884141299</v>
      </c>
      <c r="I21639">
        <v>0.90291161475112303</v>
      </c>
    </row>
    <row r="21640" spans="1:9" x14ac:dyDescent="0.2">
      <c r="A21640">
        <v>2502</v>
      </c>
      <c r="B21640">
        <v>19294.2080909666</v>
      </c>
      <c r="C21640">
        <v>2.44780943989293</v>
      </c>
      <c r="D21640">
        <v>34.100017763506301</v>
      </c>
      <c r="E21640" t="s">
        <v>20</v>
      </c>
      <c r="F21640">
        <v>130117.52990932501</v>
      </c>
      <c r="G21640">
        <v>6505.8764954662502</v>
      </c>
      <c r="H21640">
        <v>123611.65341385901</v>
      </c>
    </row>
    <row r="21641" spans="1:9" x14ac:dyDescent="0.2">
      <c r="A21641">
        <v>2502</v>
      </c>
      <c r="B21641">
        <v>19294.2080909666</v>
      </c>
      <c r="C21641">
        <v>3.0048734153394601</v>
      </c>
      <c r="D21641">
        <v>34.657081738952797</v>
      </c>
      <c r="E21641" t="s">
        <v>18</v>
      </c>
      <c r="F21641">
        <v>128544.720423048</v>
      </c>
      <c r="G21641">
        <v>0</v>
      </c>
      <c r="H21641">
        <v>128544.720423048</v>
      </c>
      <c r="I21641">
        <v>1.03624872892056</v>
      </c>
    </row>
    <row r="21642" spans="1:9" x14ac:dyDescent="0.2">
      <c r="A21642">
        <v>2503</v>
      </c>
      <c r="B21642">
        <v>32740.903311689799</v>
      </c>
      <c r="C21642">
        <v>0</v>
      </c>
      <c r="D21642">
        <v>28.032285487004302</v>
      </c>
      <c r="E21642" t="s">
        <v>17</v>
      </c>
      <c r="F21642">
        <v>195547.83603460799</v>
      </c>
      <c r="G21642">
        <v>195547.83603460799</v>
      </c>
      <c r="H21642">
        <v>0</v>
      </c>
      <c r="I21642">
        <v>1</v>
      </c>
    </row>
    <row r="21643" spans="1:9" x14ac:dyDescent="0.2">
      <c r="A21643">
        <v>2503</v>
      </c>
      <c r="B21643">
        <v>32740.903311689799</v>
      </c>
      <c r="C21643">
        <v>2.9308636020168701</v>
      </c>
      <c r="D21643">
        <v>30.963149089021101</v>
      </c>
      <c r="E21643" t="s">
        <v>18</v>
      </c>
      <c r="F21643">
        <v>209109.64334473299</v>
      </c>
      <c r="G21643">
        <v>190545.71764698499</v>
      </c>
      <c r="H21643">
        <v>18563.9256977482</v>
      </c>
      <c r="I21643">
        <v>1.05394892292811</v>
      </c>
    </row>
    <row r="21644" spans="1:9" x14ac:dyDescent="0.2">
      <c r="A21644">
        <v>2503</v>
      </c>
      <c r="B21644">
        <v>32740.903311689799</v>
      </c>
      <c r="C21644">
        <v>3.8670989958516802</v>
      </c>
      <c r="D21644">
        <v>31.899384482856</v>
      </c>
      <c r="E21644" t="s">
        <v>18</v>
      </c>
      <c r="F21644">
        <v>207223.65363469999</v>
      </c>
      <c r="G21644">
        <v>162944.08217005001</v>
      </c>
      <c r="H21644">
        <v>44279.571464650202</v>
      </c>
      <c r="I21644">
        <v>0.98507316353008301</v>
      </c>
    </row>
    <row r="21645" spans="1:9" x14ac:dyDescent="0.2">
      <c r="A21645">
        <v>2503</v>
      </c>
      <c r="B21645">
        <v>32740.903311689799</v>
      </c>
      <c r="C21645">
        <v>5.3301937707174503</v>
      </c>
      <c r="D21645">
        <v>33.362479257721702</v>
      </c>
      <c r="E21645" t="s">
        <v>20</v>
      </c>
      <c r="F21645">
        <v>207223.65363469999</v>
      </c>
      <c r="G21645">
        <v>25534.090923895699</v>
      </c>
      <c r="H21645">
        <v>181689.56271080399</v>
      </c>
    </row>
    <row r="21646" spans="1:9" x14ac:dyDescent="0.2">
      <c r="A21646">
        <v>2503</v>
      </c>
      <c r="B21646">
        <v>32740.903311689799</v>
      </c>
      <c r="C21646">
        <v>6.7112809320655504</v>
      </c>
      <c r="D21646">
        <v>34.743566419069801</v>
      </c>
      <c r="E21646" t="s">
        <v>19</v>
      </c>
      <c r="F21646">
        <v>207243.426702128</v>
      </c>
      <c r="G21646">
        <v>25553.863991323899</v>
      </c>
      <c r="H21646">
        <v>181689.56271080399</v>
      </c>
      <c r="I21646">
        <v>0.88729248101028302</v>
      </c>
    </row>
    <row r="21647" spans="1:9" x14ac:dyDescent="0.2">
      <c r="A21647">
        <v>2503</v>
      </c>
      <c r="B21647">
        <v>32740.903311689799</v>
      </c>
      <c r="C21647">
        <v>7.3650470776523296</v>
      </c>
      <c r="D21647">
        <v>35.397332564656601</v>
      </c>
      <c r="E21647" t="s">
        <v>20</v>
      </c>
      <c r="F21647">
        <v>207243.426702128</v>
      </c>
      <c r="G21647">
        <v>0</v>
      </c>
      <c r="H21647">
        <v>207243.426702128</v>
      </c>
    </row>
    <row r="21648" spans="1:9" x14ac:dyDescent="0.2">
      <c r="A21648">
        <v>2504</v>
      </c>
      <c r="B21648">
        <v>91090.733849017503</v>
      </c>
      <c r="C21648">
        <v>0</v>
      </c>
      <c r="D21648">
        <v>30.809526940407199</v>
      </c>
      <c r="E21648" t="s">
        <v>17</v>
      </c>
      <c r="F21648">
        <v>575274.57210979995</v>
      </c>
      <c r="G21648">
        <v>575274.57210979995</v>
      </c>
      <c r="H21648">
        <v>0</v>
      </c>
      <c r="I21648">
        <v>1</v>
      </c>
    </row>
    <row r="21649" spans="1:9" x14ac:dyDescent="0.2">
      <c r="A21649">
        <v>2504</v>
      </c>
      <c r="B21649">
        <v>91090.733849017503</v>
      </c>
      <c r="C21649">
        <v>3.4895723532367802</v>
      </c>
      <c r="D21649">
        <v>34.299099293643998</v>
      </c>
      <c r="E21649" t="s">
        <v>20</v>
      </c>
      <c r="F21649">
        <v>575274.57210979995</v>
      </c>
      <c r="G21649">
        <v>539860.04005000205</v>
      </c>
      <c r="H21649">
        <v>35414.532059798599</v>
      </c>
    </row>
    <row r="21650" spans="1:9" x14ac:dyDescent="0.2">
      <c r="A21650">
        <v>2504</v>
      </c>
      <c r="B21650">
        <v>91090.733849017503</v>
      </c>
      <c r="C21650">
        <v>6.9740999878703498</v>
      </c>
      <c r="D21650">
        <v>37.783626928277599</v>
      </c>
      <c r="E21650" t="s">
        <v>19</v>
      </c>
      <c r="F21650">
        <v>539812.59477291</v>
      </c>
      <c r="G21650">
        <v>504398.06271311099</v>
      </c>
      <c r="H21650">
        <v>35414.532059798599</v>
      </c>
      <c r="I21650">
        <v>0.90037848773058204</v>
      </c>
    </row>
    <row r="21651" spans="1:9" x14ac:dyDescent="0.2">
      <c r="A21651">
        <v>2504</v>
      </c>
      <c r="B21651">
        <v>91090.733849017503</v>
      </c>
      <c r="C21651">
        <v>8.1699020854649191</v>
      </c>
      <c r="D21651">
        <v>38.9794290258722</v>
      </c>
      <c r="E21651" t="s">
        <v>18</v>
      </c>
      <c r="F21651">
        <v>547874.40262906603</v>
      </c>
      <c r="G21651">
        <v>473167.86440288398</v>
      </c>
      <c r="H21651">
        <v>74706.5382261825</v>
      </c>
      <c r="I21651">
        <v>1.0095717453700099</v>
      </c>
    </row>
    <row r="21652" spans="1:9" x14ac:dyDescent="0.2">
      <c r="A21652">
        <v>2504</v>
      </c>
      <c r="B21652">
        <v>91090.733849017503</v>
      </c>
      <c r="C21652">
        <v>10.7812247890127</v>
      </c>
      <c r="D21652">
        <v>41.5907517294199</v>
      </c>
      <c r="E21652" t="s">
        <v>19</v>
      </c>
      <c r="F21652">
        <v>550655.37330782204</v>
      </c>
      <c r="G21652">
        <v>475948.835081639</v>
      </c>
      <c r="H21652">
        <v>74706.5382261825</v>
      </c>
      <c r="I21652">
        <v>0.99092932020323099</v>
      </c>
    </row>
    <row r="21653" spans="1:9" x14ac:dyDescent="0.2">
      <c r="A21653">
        <v>2504</v>
      </c>
      <c r="B21653">
        <v>91090.733849017503</v>
      </c>
      <c r="C21653">
        <v>11.8445468380833</v>
      </c>
      <c r="D21653">
        <v>42.654073778490599</v>
      </c>
      <c r="E21653" t="s">
        <v>18</v>
      </c>
      <c r="F21653">
        <v>572894.18060359103</v>
      </c>
      <c r="G21653">
        <v>451938.64456600201</v>
      </c>
      <c r="H21653">
        <v>120955.536037589</v>
      </c>
      <c r="I21653">
        <v>1.0404054661387501</v>
      </c>
    </row>
    <row r="21654" spans="1:9" x14ac:dyDescent="0.2">
      <c r="A21654">
        <v>2504</v>
      </c>
      <c r="B21654">
        <v>91090.733849017503</v>
      </c>
      <c r="C21654">
        <v>16.217430215911499</v>
      </c>
      <c r="D21654">
        <v>47.026957156318801</v>
      </c>
      <c r="E21654" t="s">
        <v>20</v>
      </c>
      <c r="F21654">
        <v>572894.18060359103</v>
      </c>
      <c r="G21654">
        <v>30003.910037023801</v>
      </c>
      <c r="H21654">
        <v>542890.27056656696</v>
      </c>
    </row>
    <row r="21655" spans="1:9" x14ac:dyDescent="0.2">
      <c r="A21655">
        <v>2504</v>
      </c>
      <c r="B21655">
        <v>91090.733849017503</v>
      </c>
      <c r="C21655">
        <v>17.8323858212499</v>
      </c>
      <c r="D21655">
        <v>48.641912761657103</v>
      </c>
      <c r="E21655" t="s">
        <v>18</v>
      </c>
      <c r="F21655">
        <v>586101.866547029</v>
      </c>
      <c r="G21655">
        <v>0</v>
      </c>
      <c r="H21655">
        <v>586101.866547029</v>
      </c>
      <c r="I21655">
        <v>0.86963132325554704</v>
      </c>
    </row>
    <row r="21656" spans="1:9" x14ac:dyDescent="0.2">
      <c r="A21656">
        <v>2505</v>
      </c>
      <c r="B21656">
        <v>382269.242355066</v>
      </c>
      <c r="C21656">
        <v>0</v>
      </c>
      <c r="D21656">
        <v>28.975566718104599</v>
      </c>
      <c r="E21656" t="s">
        <v>17</v>
      </c>
      <c r="F21656">
        <v>72522.002872925499</v>
      </c>
      <c r="G21656">
        <v>72522.002872925499</v>
      </c>
      <c r="H21656">
        <v>0</v>
      </c>
      <c r="I21656">
        <v>1</v>
      </c>
    </row>
    <row r="21657" spans="1:9" x14ac:dyDescent="0.2">
      <c r="A21657">
        <v>2505</v>
      </c>
      <c r="B21657">
        <v>382269.242355066</v>
      </c>
      <c r="C21657">
        <v>0.94216148785625897</v>
      </c>
      <c r="D21657">
        <v>29.917728205960799</v>
      </c>
      <c r="E21657" t="s">
        <v>18</v>
      </c>
      <c r="F21657">
        <v>71978.901453443104</v>
      </c>
      <c r="G21657">
        <v>62357.929301165997</v>
      </c>
      <c r="H21657">
        <v>9620.9721522771306</v>
      </c>
      <c r="I21657">
        <v>0.98789261025561403</v>
      </c>
    </row>
    <row r="21658" spans="1:9" x14ac:dyDescent="0.2">
      <c r="A21658">
        <v>2505</v>
      </c>
      <c r="B21658">
        <v>382269.242355066</v>
      </c>
      <c r="C21658">
        <v>1.7837821552061199</v>
      </c>
      <c r="D21658">
        <v>30.759348873310699</v>
      </c>
      <c r="E21658" t="s">
        <v>18</v>
      </c>
      <c r="F21658">
        <v>64686.148943907203</v>
      </c>
      <c r="G21658">
        <v>46065.842335872701</v>
      </c>
      <c r="H21658">
        <v>18620.3066080346</v>
      </c>
      <c r="I21658">
        <v>0.878736969239166</v>
      </c>
    </row>
    <row r="21659" spans="1:9" x14ac:dyDescent="0.2">
      <c r="A21659">
        <v>2505</v>
      </c>
      <c r="B21659">
        <v>382269.242355066</v>
      </c>
      <c r="C21659">
        <v>2.1561752916259498</v>
      </c>
      <c r="D21659">
        <v>31.131742009730502</v>
      </c>
      <c r="E21659" t="s">
        <v>20</v>
      </c>
      <c r="F21659">
        <v>64686.148943907203</v>
      </c>
      <c r="G21659">
        <v>37255.228024691001</v>
      </c>
      <c r="H21659">
        <v>27430.9209192163</v>
      </c>
    </row>
    <row r="21660" spans="1:9" x14ac:dyDescent="0.2">
      <c r="A21660">
        <v>2505</v>
      </c>
      <c r="B21660">
        <v>382269.242355066</v>
      </c>
      <c r="C21660">
        <v>2.4154322021399199</v>
      </c>
      <c r="D21660">
        <v>31.390998920244499</v>
      </c>
      <c r="E21660" t="s">
        <v>17</v>
      </c>
      <c r="F21660">
        <v>413173.213503709</v>
      </c>
      <c r="G21660">
        <v>385742.292584493</v>
      </c>
      <c r="H21660">
        <v>27430.9209192163</v>
      </c>
      <c r="I21660">
        <v>6.3674095844072998</v>
      </c>
    </row>
    <row r="21661" spans="1:9" x14ac:dyDescent="0.2">
      <c r="A21661">
        <v>2505</v>
      </c>
      <c r="B21661">
        <v>382269.242355066</v>
      </c>
      <c r="C21661">
        <v>2.8176100521952701</v>
      </c>
      <c r="D21661">
        <v>31.793176770299802</v>
      </c>
      <c r="E21661" t="s">
        <v>18</v>
      </c>
      <c r="F21661">
        <v>445231.17865784001</v>
      </c>
      <c r="G21661">
        <v>408302.83293652599</v>
      </c>
      <c r="H21661">
        <v>36928.345721314399</v>
      </c>
      <c r="I21661">
        <v>1.08081139293311</v>
      </c>
    </row>
    <row r="21662" spans="1:9" x14ac:dyDescent="0.2">
      <c r="A21662">
        <v>2505</v>
      </c>
      <c r="B21662">
        <v>382269.242355066</v>
      </c>
      <c r="C21662">
        <v>3.0451067643090699</v>
      </c>
      <c r="D21662">
        <v>32.020673482413599</v>
      </c>
      <c r="E21662" t="s">
        <v>19</v>
      </c>
      <c r="F21662">
        <v>442779.43450275302</v>
      </c>
      <c r="G21662">
        <v>405851.088781439</v>
      </c>
      <c r="H21662">
        <v>36928.345721314399</v>
      </c>
      <c r="I21662">
        <v>0.99277460956437902</v>
      </c>
    </row>
    <row r="21663" spans="1:9" x14ac:dyDescent="0.2">
      <c r="A21663">
        <v>2505</v>
      </c>
      <c r="B21663">
        <v>382269.242355066</v>
      </c>
      <c r="C21663">
        <v>3.14757073295246</v>
      </c>
      <c r="D21663">
        <v>32.123137451056998</v>
      </c>
      <c r="E21663" t="s">
        <v>18</v>
      </c>
      <c r="F21663">
        <v>456293.94750417402</v>
      </c>
      <c r="G21663">
        <v>410458.78851227398</v>
      </c>
      <c r="H21663">
        <v>45835.158991900302</v>
      </c>
      <c r="I21663">
        <v>1.0327290245031799</v>
      </c>
    </row>
    <row r="21664" spans="1:9" x14ac:dyDescent="0.2">
      <c r="A21664">
        <v>2505</v>
      </c>
      <c r="B21664">
        <v>382269.242355066</v>
      </c>
      <c r="C21664">
        <v>3.9103345098942599</v>
      </c>
      <c r="D21664">
        <v>32.885901227998801</v>
      </c>
      <c r="E21664" t="s">
        <v>18</v>
      </c>
      <c r="F21664">
        <v>450902.142552501</v>
      </c>
      <c r="G21664">
        <v>395426.04019706103</v>
      </c>
      <c r="H21664">
        <v>55476.102355440104</v>
      </c>
      <c r="I21664">
        <v>0.98272352114135297</v>
      </c>
    </row>
    <row r="21665" spans="1:9" x14ac:dyDescent="0.2">
      <c r="A21665">
        <v>2505</v>
      </c>
      <c r="B21665">
        <v>382269.242355066</v>
      </c>
      <c r="C21665">
        <v>4.6157530692585098</v>
      </c>
      <c r="D21665">
        <v>33.591319787363098</v>
      </c>
      <c r="E21665" t="s">
        <v>20</v>
      </c>
      <c r="F21665">
        <v>450902.142552501</v>
      </c>
      <c r="G21665">
        <v>38849.112719643497</v>
      </c>
      <c r="H21665">
        <v>412053.02983285801</v>
      </c>
    </row>
    <row r="21666" spans="1:9" x14ac:dyDescent="0.2">
      <c r="A21666">
        <v>2505</v>
      </c>
      <c r="B21666">
        <v>382269.242355066</v>
      </c>
      <c r="C21666">
        <v>4.9568903598175504</v>
      </c>
      <c r="D21666">
        <v>33.932457077922102</v>
      </c>
      <c r="E21666" t="s">
        <v>20</v>
      </c>
      <c r="F21666">
        <v>450902.142552501</v>
      </c>
      <c r="G21666">
        <v>0</v>
      </c>
      <c r="H21666">
        <v>450902.142552501</v>
      </c>
    </row>
    <row r="21667" spans="1:9" x14ac:dyDescent="0.2">
      <c r="A21667">
        <v>2506</v>
      </c>
      <c r="B21667">
        <v>9695.0399507558795</v>
      </c>
      <c r="C21667">
        <v>0</v>
      </c>
      <c r="D21667">
        <v>27.680015809093302</v>
      </c>
      <c r="E21667" t="s">
        <v>17</v>
      </c>
      <c r="F21667">
        <v>45683.968572546597</v>
      </c>
      <c r="G21667">
        <v>45683.968572546597</v>
      </c>
      <c r="H21667">
        <v>0</v>
      </c>
      <c r="I21667">
        <v>1</v>
      </c>
    </row>
    <row r="21668" spans="1:9" x14ac:dyDescent="0.2">
      <c r="A21668">
        <v>2506</v>
      </c>
      <c r="B21668">
        <v>9695.0399507558795</v>
      </c>
      <c r="C21668">
        <v>0.37802392943724999</v>
      </c>
      <c r="D21668">
        <v>28.058039738530599</v>
      </c>
      <c r="E21668" t="s">
        <v>20</v>
      </c>
      <c r="F21668">
        <v>45683.968572546597</v>
      </c>
      <c r="G21668">
        <v>34905.8657947756</v>
      </c>
      <c r="H21668">
        <v>10778.102777771001</v>
      </c>
    </row>
    <row r="21669" spans="1:9" x14ac:dyDescent="0.2">
      <c r="A21669">
        <v>2506</v>
      </c>
      <c r="B21669">
        <v>9695.0399507558795</v>
      </c>
      <c r="C21669">
        <v>0.61394016438237597</v>
      </c>
      <c r="D21669">
        <v>28.2939559734757</v>
      </c>
      <c r="E21669" t="s">
        <v>20</v>
      </c>
      <c r="F21669">
        <v>45683.968572546597</v>
      </c>
      <c r="G21669">
        <v>15947.9134619289</v>
      </c>
      <c r="H21669">
        <v>29736.055110617701</v>
      </c>
    </row>
    <row r="21670" spans="1:9" x14ac:dyDescent="0.2">
      <c r="A21670">
        <v>2506</v>
      </c>
      <c r="B21670">
        <v>9695.0399507558795</v>
      </c>
      <c r="C21670">
        <v>0.96554523976353701</v>
      </c>
      <c r="D21670">
        <v>28.645561048856901</v>
      </c>
      <c r="E21670" t="s">
        <v>18</v>
      </c>
      <c r="F21670">
        <v>44475.6174957939</v>
      </c>
      <c r="G21670">
        <v>0</v>
      </c>
      <c r="H21670">
        <v>44475.6174957939</v>
      </c>
      <c r="I21670">
        <v>0.91093249147219701</v>
      </c>
    </row>
    <row r="21671" spans="1:9" x14ac:dyDescent="0.2">
      <c r="A21671">
        <v>2507</v>
      </c>
      <c r="B21671">
        <v>139319.768783565</v>
      </c>
      <c r="C21671">
        <v>0</v>
      </c>
      <c r="D21671">
        <v>28.1882341064901</v>
      </c>
      <c r="E21671" t="s">
        <v>17</v>
      </c>
      <c r="F21671">
        <v>334651.553316409</v>
      </c>
      <c r="G21671">
        <v>334651.553316409</v>
      </c>
      <c r="H21671">
        <v>0</v>
      </c>
      <c r="I21671">
        <v>1</v>
      </c>
    </row>
    <row r="21672" spans="1:9" x14ac:dyDescent="0.2">
      <c r="A21672">
        <v>2507</v>
      </c>
      <c r="B21672">
        <v>139319.768783565</v>
      </c>
      <c r="C21672">
        <v>2.1861628019644401</v>
      </c>
      <c r="D21672">
        <v>30.3743969084545</v>
      </c>
      <c r="E21672" t="s">
        <v>19</v>
      </c>
      <c r="F21672">
        <v>408072.653140624</v>
      </c>
      <c r="G21672">
        <v>408072.653140624</v>
      </c>
      <c r="H21672" s="15">
        <v>-7.2759576141834308E-12</v>
      </c>
      <c r="I21672">
        <v>1.2062693765819601</v>
      </c>
    </row>
    <row r="21673" spans="1:9" x14ac:dyDescent="0.2">
      <c r="A21673">
        <v>2507</v>
      </c>
      <c r="B21673">
        <v>139319.768783565</v>
      </c>
      <c r="C21673">
        <v>2.86994689822615</v>
      </c>
      <c r="D21673">
        <v>31.0581810047162</v>
      </c>
      <c r="E21673" t="s">
        <v>18</v>
      </c>
      <c r="F21673">
        <v>404180.11497121898</v>
      </c>
      <c r="G21673">
        <v>375528.76592786598</v>
      </c>
      <c r="H21673">
        <v>28651.349043353701</v>
      </c>
      <c r="I21673">
        <v>0.987113942813999</v>
      </c>
    </row>
    <row r="21674" spans="1:9" x14ac:dyDescent="0.2">
      <c r="A21674">
        <v>2507</v>
      </c>
      <c r="B21674">
        <v>139319.768783565</v>
      </c>
      <c r="C21674">
        <v>6.5487706290988799</v>
      </c>
      <c r="D21674">
        <v>34.737004735588897</v>
      </c>
      <c r="E21674" t="s">
        <v>19</v>
      </c>
      <c r="F21674">
        <v>450162.32052782702</v>
      </c>
      <c r="G21674">
        <v>421510.97148447402</v>
      </c>
      <c r="H21674">
        <v>28651.349043353701</v>
      </c>
      <c r="I21674">
        <v>1.1008119574605399</v>
      </c>
    </row>
    <row r="21675" spans="1:9" x14ac:dyDescent="0.2">
      <c r="A21675">
        <v>2507</v>
      </c>
      <c r="B21675">
        <v>139319.768783565</v>
      </c>
      <c r="C21675">
        <v>7.1189024055529098</v>
      </c>
      <c r="D21675">
        <v>35.307136512043002</v>
      </c>
      <c r="E21675" t="s">
        <v>20</v>
      </c>
      <c r="F21675">
        <v>450162.32052782702</v>
      </c>
      <c r="G21675">
        <v>391467.98174740799</v>
      </c>
      <c r="H21675">
        <v>58694.338780419399</v>
      </c>
    </row>
    <row r="21676" spans="1:9" x14ac:dyDescent="0.2">
      <c r="A21676">
        <v>2507</v>
      </c>
      <c r="B21676">
        <v>139319.768783565</v>
      </c>
      <c r="C21676">
        <v>11.772804858654499</v>
      </c>
      <c r="D21676">
        <v>39.961038965144603</v>
      </c>
      <c r="E21676" t="s">
        <v>18</v>
      </c>
      <c r="F21676">
        <v>369199.81179859699</v>
      </c>
      <c r="G21676">
        <v>27688.875999985401</v>
      </c>
      <c r="H21676">
        <v>341510.93579861103</v>
      </c>
      <c r="I21676">
        <v>0.76910375353574101</v>
      </c>
    </row>
    <row r="21677" spans="1:9" x14ac:dyDescent="0.2">
      <c r="A21677">
        <v>2507</v>
      </c>
      <c r="B21677">
        <v>139319.768783565</v>
      </c>
      <c r="C21677">
        <v>12.742523139767</v>
      </c>
      <c r="D21677">
        <v>40.930757246257102</v>
      </c>
      <c r="E21677" t="s">
        <v>18</v>
      </c>
      <c r="F21677">
        <v>372813.15581421601</v>
      </c>
      <c r="G21677">
        <v>0</v>
      </c>
      <c r="H21677">
        <v>372813.15581421601</v>
      </c>
      <c r="I21677">
        <v>1.0660139960612101</v>
      </c>
    </row>
    <row r="21678" spans="1:9" x14ac:dyDescent="0.2">
      <c r="A21678">
        <v>2508</v>
      </c>
      <c r="B21678">
        <v>66139.638998541093</v>
      </c>
      <c r="C21678">
        <v>0</v>
      </c>
      <c r="D21678">
        <v>29.949235371786401</v>
      </c>
      <c r="E21678" t="s">
        <v>17</v>
      </c>
      <c r="F21678">
        <v>54316.527088755603</v>
      </c>
      <c r="G21678">
        <v>54316.527088755502</v>
      </c>
      <c r="H21678">
        <v>0</v>
      </c>
      <c r="I21678">
        <v>1</v>
      </c>
    </row>
    <row r="21679" spans="1:9" x14ac:dyDescent="0.2">
      <c r="A21679">
        <v>2508</v>
      </c>
      <c r="B21679">
        <v>66139.638998541093</v>
      </c>
      <c r="C21679">
        <v>1.08330540735189</v>
      </c>
      <c r="D21679">
        <v>31.032540779138301</v>
      </c>
      <c r="E21679" t="s">
        <v>20</v>
      </c>
      <c r="F21679">
        <v>54316.527088755603</v>
      </c>
      <c r="G21679">
        <v>47812.856159612798</v>
      </c>
      <c r="H21679">
        <v>6503.6709291427596</v>
      </c>
    </row>
    <row r="21680" spans="1:9" x14ac:dyDescent="0.2">
      <c r="A21680">
        <v>2508</v>
      </c>
      <c r="B21680">
        <v>66139.638998541093</v>
      </c>
      <c r="C21680">
        <v>1.57368426968633</v>
      </c>
      <c r="D21680">
        <v>31.522919641472701</v>
      </c>
      <c r="E21680" t="s">
        <v>20</v>
      </c>
      <c r="F21680">
        <v>54316.527088755603</v>
      </c>
      <c r="G21680">
        <v>40860.759479660199</v>
      </c>
      <c r="H21680">
        <v>13455.767609095399</v>
      </c>
    </row>
    <row r="21681" spans="1:9" x14ac:dyDescent="0.2">
      <c r="A21681">
        <v>2508</v>
      </c>
      <c r="B21681">
        <v>66139.638998541093</v>
      </c>
      <c r="C21681">
        <v>3.37955881261253</v>
      </c>
      <c r="D21681">
        <v>33.328794184398902</v>
      </c>
      <c r="E21681" t="s">
        <v>18</v>
      </c>
      <c r="F21681">
        <v>47974.500568871903</v>
      </c>
      <c r="G21681">
        <v>27031.056511388299</v>
      </c>
      <c r="H21681">
        <v>20943.444057483601</v>
      </c>
      <c r="I21681">
        <v>0.82530887087523397</v>
      </c>
    </row>
    <row r="21682" spans="1:9" x14ac:dyDescent="0.2">
      <c r="A21682">
        <v>2508</v>
      </c>
      <c r="B21682">
        <v>66139.638998541093</v>
      </c>
      <c r="C21682">
        <v>3.8934790982579002</v>
      </c>
      <c r="D21682">
        <v>33.842714470044299</v>
      </c>
      <c r="E21682" t="s">
        <v>20</v>
      </c>
      <c r="F21682">
        <v>47974.500568871903</v>
      </c>
      <c r="G21682">
        <v>19817.857152958499</v>
      </c>
      <c r="H21682">
        <v>28156.643415913499</v>
      </c>
    </row>
    <row r="21683" spans="1:9" x14ac:dyDescent="0.2">
      <c r="A21683">
        <v>2508</v>
      </c>
      <c r="B21683">
        <v>66139.638998541093</v>
      </c>
      <c r="C21683">
        <v>4.4107905045078803</v>
      </c>
      <c r="D21683">
        <v>34.360025876294301</v>
      </c>
      <c r="E21683" t="s">
        <v>20</v>
      </c>
      <c r="F21683">
        <v>47974.500568871903</v>
      </c>
      <c r="G21683">
        <v>12412.7116765721</v>
      </c>
      <c r="H21683">
        <v>35561.788892299803</v>
      </c>
    </row>
    <row r="21684" spans="1:9" x14ac:dyDescent="0.2">
      <c r="A21684">
        <v>2508</v>
      </c>
      <c r="B21684">
        <v>66139.638998541093</v>
      </c>
      <c r="C21684">
        <v>4.6475549524136097</v>
      </c>
      <c r="D21684">
        <v>34.596790324200001</v>
      </c>
      <c r="E21684" t="s">
        <v>17</v>
      </c>
      <c r="F21684">
        <v>472825.40358386701</v>
      </c>
      <c r="G21684">
        <v>437263.61469156703</v>
      </c>
      <c r="H21684">
        <v>35561.788892299803</v>
      </c>
      <c r="I21684">
        <v>9.7940900670948494</v>
      </c>
    </row>
    <row r="21685" spans="1:9" x14ac:dyDescent="0.2">
      <c r="A21685">
        <v>2508</v>
      </c>
      <c r="B21685">
        <v>66139.638998541093</v>
      </c>
      <c r="C21685">
        <v>4.6923101298238397</v>
      </c>
      <c r="D21685">
        <v>34.641545501610203</v>
      </c>
      <c r="E21685" t="s">
        <v>18</v>
      </c>
      <c r="F21685">
        <v>437916.62611505599</v>
      </c>
      <c r="G21685">
        <v>393560.52349585702</v>
      </c>
      <c r="H21685">
        <v>44356.102619199097</v>
      </c>
      <c r="I21685">
        <v>0.91994349941985099</v>
      </c>
    </row>
    <row r="21686" spans="1:9" x14ac:dyDescent="0.2">
      <c r="A21686">
        <v>2508</v>
      </c>
      <c r="B21686">
        <v>66139.638998541093</v>
      </c>
      <c r="C21686">
        <v>5.6518540693373902</v>
      </c>
      <c r="D21686">
        <v>35.601089441123797</v>
      </c>
      <c r="E21686" t="s">
        <v>18</v>
      </c>
      <c r="F21686">
        <v>393639.83572077402</v>
      </c>
      <c r="G21686">
        <v>53674.719086670499</v>
      </c>
      <c r="H21686">
        <v>339965.11663410399</v>
      </c>
      <c r="I21686">
        <v>0.88275680824824498</v>
      </c>
    </row>
    <row r="21687" spans="1:9" x14ac:dyDescent="0.2">
      <c r="A21687">
        <v>2508</v>
      </c>
      <c r="B21687">
        <v>66139.638998541093</v>
      </c>
      <c r="C21687">
        <v>6.0931567382422198</v>
      </c>
      <c r="D21687">
        <v>36.042392110028601</v>
      </c>
      <c r="E21687" t="s">
        <v>19</v>
      </c>
      <c r="F21687">
        <v>387826.61295963899</v>
      </c>
      <c r="G21687">
        <v>47861.496325535503</v>
      </c>
      <c r="H21687">
        <v>339965.11663410399</v>
      </c>
      <c r="I21687">
        <v>0.87592673888321304</v>
      </c>
    </row>
    <row r="21688" spans="1:9" x14ac:dyDescent="0.2">
      <c r="A21688">
        <v>2508</v>
      </c>
      <c r="B21688">
        <v>66139.638998541093</v>
      </c>
      <c r="C21688">
        <v>6.6306958223958503</v>
      </c>
      <c r="D21688">
        <v>36.579931194182201</v>
      </c>
      <c r="E21688" t="s">
        <v>18</v>
      </c>
      <c r="F21688">
        <v>379101.95665237802</v>
      </c>
      <c r="G21688">
        <v>0</v>
      </c>
      <c r="H21688">
        <v>379101.95665237802</v>
      </c>
      <c r="I21688">
        <v>0.79665971163028804</v>
      </c>
    </row>
    <row r="21689" spans="1:9" x14ac:dyDescent="0.2">
      <c r="A21689">
        <v>2509</v>
      </c>
      <c r="B21689">
        <v>131836.06551731701</v>
      </c>
      <c r="C21689">
        <v>0</v>
      </c>
      <c r="D21689">
        <v>28.666644409483499</v>
      </c>
      <c r="E21689" t="s">
        <v>17</v>
      </c>
      <c r="F21689">
        <v>59782.300870138402</v>
      </c>
      <c r="G21689">
        <v>59782.300870138402</v>
      </c>
      <c r="H21689">
        <v>0</v>
      </c>
      <c r="I21689">
        <v>1</v>
      </c>
    </row>
    <row r="21690" spans="1:9" x14ac:dyDescent="0.2">
      <c r="A21690">
        <v>2509</v>
      </c>
      <c r="B21690">
        <v>131836.06551731701</v>
      </c>
      <c r="C21690">
        <v>2.4646228849283598</v>
      </c>
      <c r="D21690">
        <v>31.131267294411799</v>
      </c>
      <c r="E21690" t="s">
        <v>18</v>
      </c>
      <c r="F21690">
        <v>68446.464125346494</v>
      </c>
      <c r="G21690">
        <v>56730.2397585695</v>
      </c>
      <c r="H21690">
        <v>11716.2243667769</v>
      </c>
      <c r="I21690">
        <v>1.13104360063242</v>
      </c>
    </row>
    <row r="21691" spans="1:9" x14ac:dyDescent="0.2">
      <c r="A21691">
        <v>2509</v>
      </c>
      <c r="B21691">
        <v>131836.06551731701</v>
      </c>
      <c r="C21691">
        <v>4.2448227294991501</v>
      </c>
      <c r="D21691">
        <v>32.911467138982601</v>
      </c>
      <c r="E21691" t="s">
        <v>18</v>
      </c>
      <c r="F21691">
        <v>69496.447884416804</v>
      </c>
      <c r="G21691">
        <v>43346.424582644198</v>
      </c>
      <c r="H21691">
        <v>26150.0233017725</v>
      </c>
      <c r="I21691">
        <v>1.00775938184683</v>
      </c>
    </row>
    <row r="21692" spans="1:9" x14ac:dyDescent="0.2">
      <c r="A21692">
        <v>2509</v>
      </c>
      <c r="B21692">
        <v>131836.06551731701</v>
      </c>
      <c r="C21692">
        <v>4.96253723065076</v>
      </c>
      <c r="D21692">
        <v>33.629181640134199</v>
      </c>
      <c r="E21692" t="s">
        <v>18</v>
      </c>
      <c r="F21692">
        <v>59281.8927300207</v>
      </c>
      <c r="G21692">
        <v>17797.608676574298</v>
      </c>
      <c r="H21692">
        <v>41484.284053446398</v>
      </c>
      <c r="I21692">
        <v>0.75949990280706103</v>
      </c>
    </row>
    <row r="21693" spans="1:9" x14ac:dyDescent="0.2">
      <c r="A21693">
        <v>2509</v>
      </c>
      <c r="B21693">
        <v>131836.06551731701</v>
      </c>
      <c r="C21693">
        <v>5.22697744396182</v>
      </c>
      <c r="D21693">
        <v>33.893621853445303</v>
      </c>
      <c r="E21693" t="s">
        <v>17</v>
      </c>
      <c r="F21693">
        <v>353823.98322633799</v>
      </c>
      <c r="G21693">
        <v>312339.69917289098</v>
      </c>
      <c r="H21693">
        <v>41484.284053446398</v>
      </c>
      <c r="I21693">
        <v>5.9606915431997001</v>
      </c>
    </row>
    <row r="21694" spans="1:9" x14ac:dyDescent="0.2">
      <c r="A21694">
        <v>2509</v>
      </c>
      <c r="B21694">
        <v>131836.06551731701</v>
      </c>
      <c r="C21694">
        <v>7.1854142260546903</v>
      </c>
      <c r="D21694">
        <v>35.852058635538199</v>
      </c>
      <c r="E21694" t="s">
        <v>18</v>
      </c>
      <c r="F21694">
        <v>389781.88055020501</v>
      </c>
      <c r="G21694">
        <v>333656.69270224299</v>
      </c>
      <c r="H21694">
        <v>56125.187847961701</v>
      </c>
      <c r="I21694">
        <v>1.10308330868253</v>
      </c>
    </row>
    <row r="21695" spans="1:9" x14ac:dyDescent="0.2">
      <c r="A21695">
        <v>2509</v>
      </c>
      <c r="B21695">
        <v>131836.06551731701</v>
      </c>
      <c r="C21695">
        <v>8.3719355473746209</v>
      </c>
      <c r="D21695">
        <v>37.038579956858101</v>
      </c>
      <c r="E21695" t="s">
        <v>18</v>
      </c>
      <c r="F21695">
        <v>380535.33162179298</v>
      </c>
      <c r="G21695">
        <v>307872.50506399502</v>
      </c>
      <c r="H21695">
        <v>72662.826557798704</v>
      </c>
      <c r="I21695">
        <v>0.96560751145609802</v>
      </c>
    </row>
    <row r="21696" spans="1:9" x14ac:dyDescent="0.2">
      <c r="A21696">
        <v>2509</v>
      </c>
      <c r="B21696">
        <v>131836.06551731701</v>
      </c>
      <c r="C21696">
        <v>10.3605731402711</v>
      </c>
      <c r="D21696">
        <v>39.027217549754603</v>
      </c>
      <c r="E21696" t="s">
        <v>20</v>
      </c>
      <c r="F21696">
        <v>380535.33162179298</v>
      </c>
      <c r="G21696">
        <v>32316.421161768802</v>
      </c>
      <c r="H21696">
        <v>348218.91046002501</v>
      </c>
    </row>
    <row r="21697" spans="1:9" x14ac:dyDescent="0.2">
      <c r="A21697">
        <v>2509</v>
      </c>
      <c r="B21697">
        <v>131836.06551731701</v>
      </c>
      <c r="C21697">
        <v>11.3029107702459</v>
      </c>
      <c r="D21697">
        <v>39.969555179729397</v>
      </c>
      <c r="E21697" t="s">
        <v>20</v>
      </c>
      <c r="F21697">
        <v>380535.33162179298</v>
      </c>
      <c r="G21697">
        <v>0</v>
      </c>
      <c r="H21697">
        <v>380535.33162179298</v>
      </c>
    </row>
    <row r="21698" spans="1:9" x14ac:dyDescent="0.2">
      <c r="A21698">
        <v>2510</v>
      </c>
      <c r="B21698">
        <v>142696.25191046699</v>
      </c>
      <c r="C21698">
        <v>0</v>
      </c>
      <c r="D21698">
        <v>28.3215132466105</v>
      </c>
      <c r="E21698" t="s">
        <v>17</v>
      </c>
      <c r="F21698">
        <v>23290.753958286601</v>
      </c>
      <c r="G21698">
        <v>23290.753958286601</v>
      </c>
      <c r="H21698">
        <v>0</v>
      </c>
      <c r="I21698">
        <v>1</v>
      </c>
    </row>
    <row r="21699" spans="1:9" x14ac:dyDescent="0.2">
      <c r="A21699">
        <v>2510</v>
      </c>
      <c r="B21699">
        <v>142696.25191046699</v>
      </c>
      <c r="C21699">
        <v>2.4408351860423401</v>
      </c>
      <c r="D21699">
        <v>30.7623484326529</v>
      </c>
      <c r="E21699" t="s">
        <v>18</v>
      </c>
      <c r="F21699">
        <v>31208.690010266899</v>
      </c>
      <c r="G21699">
        <v>1560.43450051334</v>
      </c>
      <c r="H21699">
        <v>29648.255509753599</v>
      </c>
      <c r="I21699">
        <v>1.3238661915762699</v>
      </c>
    </row>
    <row r="21700" spans="1:9" x14ac:dyDescent="0.2">
      <c r="A21700">
        <v>2510</v>
      </c>
      <c r="B21700">
        <v>142696.25191046699</v>
      </c>
      <c r="C21700">
        <v>3.0924451871318102</v>
      </c>
      <c r="D21700">
        <v>31.413958433742302</v>
      </c>
      <c r="E21700" t="s">
        <v>19</v>
      </c>
      <c r="F21700">
        <v>31208.690010266899</v>
      </c>
      <c r="G21700">
        <v>1560.43450051334</v>
      </c>
      <c r="H21700">
        <v>29648.255509753599</v>
      </c>
      <c r="I21700">
        <v>1.29507758209164</v>
      </c>
    </row>
    <row r="21701" spans="1:9" x14ac:dyDescent="0.2">
      <c r="A21701">
        <v>2510</v>
      </c>
      <c r="B21701">
        <v>142696.25191046699</v>
      </c>
      <c r="C21701">
        <v>5.2987447005150301</v>
      </c>
      <c r="D21701">
        <v>33.620257947125602</v>
      </c>
      <c r="E21701" t="s">
        <v>19</v>
      </c>
      <c r="F21701">
        <v>31208.690010266899</v>
      </c>
      <c r="G21701">
        <v>1560.43450051334</v>
      </c>
      <c r="H21701">
        <v>29648.255509753599</v>
      </c>
      <c r="I21701">
        <v>1.10387197147672</v>
      </c>
    </row>
    <row r="21702" spans="1:9" x14ac:dyDescent="0.2">
      <c r="A21702">
        <v>2510</v>
      </c>
      <c r="B21702">
        <v>142696.25191046699</v>
      </c>
      <c r="C21702">
        <v>5.4320898436720002</v>
      </c>
      <c r="D21702">
        <v>33.753603090282503</v>
      </c>
      <c r="E21702" t="s">
        <v>17</v>
      </c>
      <c r="F21702">
        <v>209836.81000841199</v>
      </c>
      <c r="G21702">
        <v>180188.55449865799</v>
      </c>
      <c r="H21702">
        <v>29648.255509753599</v>
      </c>
      <c r="I21702">
        <v>7.1754565059306303</v>
      </c>
    </row>
    <row r="21703" spans="1:9" x14ac:dyDescent="0.2">
      <c r="A21703">
        <v>2510</v>
      </c>
      <c r="B21703">
        <v>142696.25191046699</v>
      </c>
      <c r="C21703">
        <v>7.05784860338788</v>
      </c>
      <c r="D21703">
        <v>35.379361849998403</v>
      </c>
      <c r="E21703" t="s">
        <v>18</v>
      </c>
      <c r="F21703">
        <v>215429.92594028101</v>
      </c>
      <c r="G21703">
        <v>148197.33549772299</v>
      </c>
      <c r="H21703">
        <v>67232.590442558794</v>
      </c>
      <c r="I21703">
        <v>1.0214562536998699</v>
      </c>
    </row>
    <row r="21704" spans="1:9" x14ac:dyDescent="0.2">
      <c r="A21704">
        <v>2510</v>
      </c>
      <c r="B21704">
        <v>142696.25191046699</v>
      </c>
      <c r="C21704">
        <v>7.3044481510489199</v>
      </c>
      <c r="D21704">
        <v>35.625961397659502</v>
      </c>
      <c r="E21704" t="s">
        <v>17</v>
      </c>
      <c r="F21704">
        <v>505704.11978353601</v>
      </c>
      <c r="G21704">
        <v>438471.52934097702</v>
      </c>
      <c r="H21704">
        <v>67232.590442558794</v>
      </c>
      <c r="I21704">
        <v>2.3445541080563501</v>
      </c>
    </row>
    <row r="21705" spans="1:9" x14ac:dyDescent="0.2">
      <c r="A21705">
        <v>2510</v>
      </c>
      <c r="B21705">
        <v>142696.25191046699</v>
      </c>
      <c r="C21705">
        <v>9.9015730744573904</v>
      </c>
      <c r="D21705">
        <v>38.223086321067903</v>
      </c>
      <c r="E21705" t="s">
        <v>19</v>
      </c>
      <c r="F21705">
        <v>467657.22008485498</v>
      </c>
      <c r="G21705">
        <v>400424.629642296</v>
      </c>
      <c r="H21705">
        <v>67232.590442558794</v>
      </c>
      <c r="I21705">
        <v>0.89960283108104</v>
      </c>
    </row>
    <row r="21706" spans="1:9" x14ac:dyDescent="0.2">
      <c r="A21706">
        <v>2510</v>
      </c>
      <c r="B21706">
        <v>142696.25191046699</v>
      </c>
      <c r="C21706">
        <v>11.0239415713691</v>
      </c>
      <c r="D21706">
        <v>39.345454817979601</v>
      </c>
      <c r="E21706" t="s">
        <v>19</v>
      </c>
      <c r="F21706">
        <v>429548.70359601098</v>
      </c>
      <c r="G21706">
        <v>362316.113153452</v>
      </c>
      <c r="H21706">
        <v>67232.590442558794</v>
      </c>
      <c r="I21706">
        <v>0.89888566914539703</v>
      </c>
    </row>
    <row r="21707" spans="1:9" x14ac:dyDescent="0.2">
      <c r="A21707">
        <v>2510</v>
      </c>
      <c r="B21707">
        <v>142696.25191046699</v>
      </c>
      <c r="C21707">
        <v>11.107233565688199</v>
      </c>
      <c r="D21707">
        <v>39.428746812298698</v>
      </c>
      <c r="E21707" t="s">
        <v>18</v>
      </c>
      <c r="F21707">
        <v>362281.51078074501</v>
      </c>
      <c r="G21707">
        <v>37691.006716173899</v>
      </c>
      <c r="H21707">
        <v>324590.504064571</v>
      </c>
      <c r="I21707">
        <v>0.81392892454360499</v>
      </c>
    </row>
    <row r="21708" spans="1:9" x14ac:dyDescent="0.2">
      <c r="A21708">
        <v>2510</v>
      </c>
      <c r="B21708">
        <v>142696.25191046699</v>
      </c>
      <c r="C21708">
        <v>11.2195794853279</v>
      </c>
      <c r="D21708">
        <v>39.541092731938399</v>
      </c>
      <c r="E21708" t="s">
        <v>19</v>
      </c>
      <c r="F21708">
        <v>360207.98647939501</v>
      </c>
      <c r="G21708">
        <v>35617.482414823498</v>
      </c>
      <c r="H21708">
        <v>324590.504064571</v>
      </c>
      <c r="I21708">
        <v>0.93967231260703099</v>
      </c>
    </row>
    <row r="21709" spans="1:9" x14ac:dyDescent="0.2">
      <c r="A21709">
        <v>2510</v>
      </c>
      <c r="B21709">
        <v>142696.25191046699</v>
      </c>
      <c r="C21709">
        <v>11.876699854257501</v>
      </c>
      <c r="D21709">
        <v>40.198213100868003</v>
      </c>
      <c r="E21709" t="s">
        <v>20</v>
      </c>
      <c r="F21709">
        <v>360207.98647939501</v>
      </c>
      <c r="G21709">
        <v>0</v>
      </c>
      <c r="H21709">
        <v>360207.98647939501</v>
      </c>
    </row>
    <row r="21710" spans="1:9" x14ac:dyDescent="0.2">
      <c r="A21710">
        <v>2511</v>
      </c>
      <c r="B21710">
        <v>658294.64726231701</v>
      </c>
      <c r="C21710">
        <v>0</v>
      </c>
      <c r="D21710">
        <v>27.9965984566199</v>
      </c>
      <c r="E21710" t="s">
        <v>17</v>
      </c>
      <c r="F21710">
        <v>151466.76673459201</v>
      </c>
      <c r="G21710">
        <v>151466.76673459201</v>
      </c>
      <c r="H21710">
        <v>0</v>
      </c>
      <c r="I21710">
        <v>1</v>
      </c>
    </row>
    <row r="21711" spans="1:9" x14ac:dyDescent="0.2">
      <c r="A21711">
        <v>2511</v>
      </c>
      <c r="B21711">
        <v>658294.64726231701</v>
      </c>
      <c r="C21711">
        <v>2.1590450289468799</v>
      </c>
      <c r="D21711">
        <v>30.155643485566799</v>
      </c>
      <c r="E21711" t="s">
        <v>18</v>
      </c>
      <c r="F21711">
        <v>174807.64863488599</v>
      </c>
      <c r="G21711">
        <v>158742.098855021</v>
      </c>
      <c r="H21711">
        <v>16065.549779864999</v>
      </c>
      <c r="I21711">
        <v>1.14182891508587</v>
      </c>
    </row>
    <row r="21712" spans="1:9" x14ac:dyDescent="0.2">
      <c r="A21712">
        <v>2511</v>
      </c>
      <c r="B21712">
        <v>658294.64726231701</v>
      </c>
      <c r="C21712">
        <v>4.8742464680199697</v>
      </c>
      <c r="D21712">
        <v>32.870844924639897</v>
      </c>
      <c r="E21712" t="s">
        <v>18</v>
      </c>
      <c r="F21712">
        <v>162136.97882347499</v>
      </c>
      <c r="G21712">
        <v>128631.84372099501</v>
      </c>
      <c r="H21712">
        <v>33505.135102480403</v>
      </c>
      <c r="I21712">
        <v>0.90654314492749699</v>
      </c>
    </row>
    <row r="21713" spans="1:9" x14ac:dyDescent="0.2">
      <c r="A21713">
        <v>2511</v>
      </c>
      <c r="B21713">
        <v>658294.64726231701</v>
      </c>
      <c r="C21713">
        <v>5.7486107865643898</v>
      </c>
      <c r="D21713">
        <v>33.745209243184298</v>
      </c>
      <c r="E21713" t="s">
        <v>19</v>
      </c>
      <c r="F21713">
        <v>177830.17918198099</v>
      </c>
      <c r="G21713">
        <v>144325.04407950101</v>
      </c>
      <c r="H21713">
        <v>33505.135102480403</v>
      </c>
      <c r="I21713">
        <v>1.11602954633951</v>
      </c>
    </row>
    <row r="21714" spans="1:9" x14ac:dyDescent="0.2">
      <c r="A21714">
        <v>2511</v>
      </c>
      <c r="B21714">
        <v>658294.64726231701</v>
      </c>
      <c r="C21714">
        <v>5.8581482664324103</v>
      </c>
      <c r="D21714">
        <v>33.854746723052301</v>
      </c>
      <c r="E21714" t="s">
        <v>17</v>
      </c>
      <c r="F21714">
        <v>877096.53419028595</v>
      </c>
      <c r="G21714">
        <v>843591.399087806</v>
      </c>
      <c r="H21714">
        <v>33505.135102480403</v>
      </c>
      <c r="I21714">
        <v>4.9295402674986297</v>
      </c>
    </row>
    <row r="21715" spans="1:9" x14ac:dyDescent="0.2">
      <c r="A21715">
        <v>2511</v>
      </c>
      <c r="B21715">
        <v>658294.64726231701</v>
      </c>
      <c r="C21715">
        <v>6.4821362509410401</v>
      </c>
      <c r="D21715">
        <v>34.478734707560903</v>
      </c>
      <c r="E21715" t="s">
        <v>18</v>
      </c>
      <c r="F21715">
        <v>830051.59014326904</v>
      </c>
      <c r="G21715">
        <v>780751.71731815999</v>
      </c>
      <c r="H21715">
        <v>49299.872825109</v>
      </c>
      <c r="I21715">
        <v>0.94119766770188296</v>
      </c>
    </row>
    <row r="21716" spans="1:9" x14ac:dyDescent="0.2">
      <c r="A21716">
        <v>2511</v>
      </c>
      <c r="B21716">
        <v>658294.64726231701</v>
      </c>
      <c r="C21716">
        <v>8.5556834160590896</v>
      </c>
      <c r="D21716">
        <v>36.552281872679004</v>
      </c>
      <c r="E21716" t="s">
        <v>20</v>
      </c>
      <c r="F21716">
        <v>830051.59014326904</v>
      </c>
      <c r="G21716">
        <v>763479.38422272005</v>
      </c>
      <c r="H21716">
        <v>66572.205920548993</v>
      </c>
    </row>
    <row r="21717" spans="1:9" x14ac:dyDescent="0.2">
      <c r="A21717">
        <v>2511</v>
      </c>
      <c r="B21717">
        <v>658294.64726231701</v>
      </c>
      <c r="C21717">
        <v>9.9280075600461704</v>
      </c>
      <c r="D21717">
        <v>37.924606016666097</v>
      </c>
      <c r="E21717" t="s">
        <v>18</v>
      </c>
      <c r="F21717">
        <v>798012.89855835005</v>
      </c>
      <c r="G21717">
        <v>77117.730112004996</v>
      </c>
      <c r="H21717">
        <v>720895.16844634502</v>
      </c>
      <c r="I21717">
        <v>0.94035622525100404</v>
      </c>
    </row>
    <row r="21718" spans="1:9" x14ac:dyDescent="0.2">
      <c r="A21718">
        <v>2511</v>
      </c>
      <c r="B21718">
        <v>658294.64726231701</v>
      </c>
      <c r="C21718">
        <v>10.954287970380401</v>
      </c>
      <c r="D21718">
        <v>38.950886427000299</v>
      </c>
      <c r="E21718" t="s">
        <v>18</v>
      </c>
      <c r="F21718">
        <v>793159.761911229</v>
      </c>
      <c r="G21718">
        <v>0</v>
      </c>
      <c r="H21718">
        <v>793159.761911229</v>
      </c>
      <c r="I21718">
        <v>0.88494510080915301</v>
      </c>
    </row>
    <row r="21719" spans="1:9" x14ac:dyDescent="0.2">
      <c r="A21719">
        <v>2512</v>
      </c>
      <c r="B21719">
        <v>3751.7675903242698</v>
      </c>
      <c r="C21719">
        <v>0</v>
      </c>
      <c r="D21719">
        <v>27.755923882422699</v>
      </c>
      <c r="E21719" t="s">
        <v>17</v>
      </c>
      <c r="F21719">
        <v>13923.571289561</v>
      </c>
      <c r="G21719">
        <v>13923.571289561</v>
      </c>
      <c r="H21719">
        <v>0</v>
      </c>
      <c r="I21719">
        <v>1</v>
      </c>
    </row>
    <row r="21720" spans="1:9" x14ac:dyDescent="0.2">
      <c r="A21720">
        <v>2512</v>
      </c>
      <c r="B21720">
        <v>3751.7675903242698</v>
      </c>
      <c r="C21720">
        <v>0.274795987975406</v>
      </c>
      <c r="D21720">
        <v>28.030719870398102</v>
      </c>
      <c r="E21720" t="s">
        <v>18</v>
      </c>
      <c r="F21720">
        <v>16797.218039137199</v>
      </c>
      <c r="G21720">
        <v>8894.6952166585306</v>
      </c>
      <c r="H21720">
        <v>7902.5228224786397</v>
      </c>
      <c r="I21720">
        <v>1.20474711156513</v>
      </c>
    </row>
    <row r="21721" spans="1:9" x14ac:dyDescent="0.2">
      <c r="A21721">
        <v>2512</v>
      </c>
      <c r="B21721">
        <v>3751.7675903242698</v>
      </c>
      <c r="C21721">
        <v>0.74310641192008597</v>
      </c>
      <c r="D21721">
        <v>28.499030294342798</v>
      </c>
      <c r="E21721" t="s">
        <v>20</v>
      </c>
      <c r="F21721">
        <v>16797.218039137199</v>
      </c>
      <c r="G21721">
        <v>0</v>
      </c>
      <c r="H21721">
        <v>16797.218039137199</v>
      </c>
    </row>
    <row r="21722" spans="1:9" x14ac:dyDescent="0.2">
      <c r="A21722">
        <v>2513</v>
      </c>
      <c r="B21722">
        <v>34957.6332863231</v>
      </c>
      <c r="C21722">
        <v>0</v>
      </c>
      <c r="D21722">
        <v>31.014635242312899</v>
      </c>
      <c r="E21722" t="s">
        <v>17</v>
      </c>
      <c r="F21722">
        <v>238040.712739696</v>
      </c>
      <c r="G21722">
        <v>238040.712739696</v>
      </c>
      <c r="H21722">
        <v>0</v>
      </c>
      <c r="I21722">
        <v>1</v>
      </c>
    </row>
    <row r="21723" spans="1:9" x14ac:dyDescent="0.2">
      <c r="A21723">
        <v>2513</v>
      </c>
      <c r="B21723">
        <v>34957.6332863231</v>
      </c>
      <c r="C21723">
        <v>0.47770844670116003</v>
      </c>
      <c r="D21723">
        <v>31.492343689014</v>
      </c>
      <c r="E21723" t="s">
        <v>20</v>
      </c>
      <c r="F21723">
        <v>238040.712739696</v>
      </c>
      <c r="G21723">
        <v>220791.388644905</v>
      </c>
      <c r="H21723">
        <v>17249.3240947919</v>
      </c>
    </row>
    <row r="21724" spans="1:9" x14ac:dyDescent="0.2">
      <c r="A21724">
        <v>2513</v>
      </c>
      <c r="B21724">
        <v>34957.6332863231</v>
      </c>
      <c r="C21724">
        <v>0.87398891987739702</v>
      </c>
      <c r="D21724">
        <v>31.8886241621903</v>
      </c>
      <c r="E21724" t="s">
        <v>20</v>
      </c>
      <c r="F21724">
        <v>238040.712739696</v>
      </c>
      <c r="G21724">
        <v>205668.992777498</v>
      </c>
      <c r="H21724">
        <v>32371.7199621988</v>
      </c>
    </row>
    <row r="21725" spans="1:9" x14ac:dyDescent="0.2">
      <c r="A21725">
        <v>2513</v>
      </c>
      <c r="B21725">
        <v>34957.6332863231</v>
      </c>
      <c r="C21725">
        <v>1.3957649112999899</v>
      </c>
      <c r="D21725">
        <v>32.410400153612798</v>
      </c>
      <c r="E21725" t="s">
        <v>18</v>
      </c>
      <c r="F21725">
        <v>231238.218603018</v>
      </c>
      <c r="G21725">
        <v>182014.09708501701</v>
      </c>
      <c r="H21725">
        <v>49224.121518001397</v>
      </c>
      <c r="I21725">
        <v>0.95918280417202995</v>
      </c>
    </row>
    <row r="21726" spans="1:9" x14ac:dyDescent="0.2">
      <c r="A21726">
        <v>2513</v>
      </c>
      <c r="B21726">
        <v>34957.6332863231</v>
      </c>
      <c r="C21726">
        <v>1.9609727072840599</v>
      </c>
      <c r="D21726">
        <v>32.975607949596899</v>
      </c>
      <c r="E21726" t="s">
        <v>18</v>
      </c>
      <c r="F21726">
        <v>217392.52846275701</v>
      </c>
      <c r="G21726">
        <v>150197.79751996699</v>
      </c>
      <c r="H21726">
        <v>67194.7309427898</v>
      </c>
      <c r="I21726">
        <v>0.92059331129227895</v>
      </c>
    </row>
    <row r="21727" spans="1:9" x14ac:dyDescent="0.2">
      <c r="A21727">
        <v>2513</v>
      </c>
      <c r="B21727">
        <v>34957.6332863231</v>
      </c>
      <c r="C21727">
        <v>2.23911203056812</v>
      </c>
      <c r="D21727">
        <v>33.253747272881</v>
      </c>
      <c r="E21727" t="s">
        <v>20</v>
      </c>
      <c r="F21727">
        <v>217392.52846275701</v>
      </c>
      <c r="G21727">
        <v>11958.6392301332</v>
      </c>
      <c r="H21727">
        <v>205433.889232624</v>
      </c>
    </row>
    <row r="21728" spans="1:9" x14ac:dyDescent="0.2">
      <c r="A21728">
        <v>2513</v>
      </c>
      <c r="B21728">
        <v>34957.6332863231</v>
      </c>
      <c r="C21728">
        <v>2.5100589025052602</v>
      </c>
      <c r="D21728">
        <v>33.524694144818099</v>
      </c>
      <c r="E21728" t="s">
        <v>20</v>
      </c>
      <c r="F21728">
        <v>217392.52846275701</v>
      </c>
      <c r="G21728">
        <v>0</v>
      </c>
      <c r="H21728">
        <v>217392.52846275701</v>
      </c>
    </row>
    <row r="21729" spans="1:9" x14ac:dyDescent="0.2">
      <c r="A21729">
        <v>2514</v>
      </c>
      <c r="B21729">
        <v>53756.213812112597</v>
      </c>
      <c r="C21729">
        <v>0</v>
      </c>
      <c r="D21729">
        <v>27.678769283542699</v>
      </c>
      <c r="E21729" t="s">
        <v>17</v>
      </c>
      <c r="F21729">
        <v>309196.77841305098</v>
      </c>
      <c r="G21729">
        <v>309196.77841305098</v>
      </c>
      <c r="H21729">
        <v>0</v>
      </c>
      <c r="I21729">
        <v>1</v>
      </c>
    </row>
    <row r="21730" spans="1:9" x14ac:dyDescent="0.2">
      <c r="A21730">
        <v>2514</v>
      </c>
      <c r="B21730">
        <v>53756.213812112597</v>
      </c>
      <c r="C21730">
        <v>0.70243914471267299</v>
      </c>
      <c r="D21730">
        <v>28.381208428255398</v>
      </c>
      <c r="E21730" t="s">
        <v>18</v>
      </c>
      <c r="F21730">
        <v>307086.64571940497</v>
      </c>
      <c r="G21730">
        <v>293302.23997059098</v>
      </c>
      <c r="H21730">
        <v>13784.4057488133</v>
      </c>
      <c r="I21730">
        <v>0.98972763356165805</v>
      </c>
    </row>
    <row r="21731" spans="1:9" x14ac:dyDescent="0.2">
      <c r="A21731">
        <v>2514</v>
      </c>
      <c r="B21731">
        <v>53756.213812112597</v>
      </c>
      <c r="C21731">
        <v>2.4824620118510001</v>
      </c>
      <c r="D21731">
        <v>30.161231295393701</v>
      </c>
      <c r="E21731" t="s">
        <v>20</v>
      </c>
      <c r="F21731">
        <v>307086.64571940497</v>
      </c>
      <c r="G21731">
        <v>279458.12341325002</v>
      </c>
      <c r="H21731">
        <v>27628.522306154198</v>
      </c>
    </row>
    <row r="21732" spans="1:9" x14ac:dyDescent="0.2">
      <c r="A21732">
        <v>2514</v>
      </c>
      <c r="B21732">
        <v>53756.213812112597</v>
      </c>
      <c r="C21732">
        <v>3.1838746756770999</v>
      </c>
      <c r="D21732">
        <v>30.862643959219799</v>
      </c>
      <c r="E21732" t="s">
        <v>20</v>
      </c>
      <c r="F21732">
        <v>307086.64571940497</v>
      </c>
      <c r="G21732">
        <v>266690.290725759</v>
      </c>
      <c r="H21732">
        <v>40396.354993645196</v>
      </c>
    </row>
    <row r="21733" spans="1:9" x14ac:dyDescent="0.2">
      <c r="A21733">
        <v>2514</v>
      </c>
      <c r="B21733">
        <v>53756.213812112597</v>
      </c>
      <c r="C21733">
        <v>4.5315477226643699</v>
      </c>
      <c r="D21733">
        <v>32.210317006207099</v>
      </c>
      <c r="E21733" t="s">
        <v>20</v>
      </c>
      <c r="F21733">
        <v>307086.64571940497</v>
      </c>
      <c r="G21733">
        <v>253500.93893184201</v>
      </c>
      <c r="H21733">
        <v>53585.706787563096</v>
      </c>
    </row>
    <row r="21734" spans="1:9" x14ac:dyDescent="0.2">
      <c r="A21734">
        <v>2514</v>
      </c>
      <c r="B21734">
        <v>53756.213812112597</v>
      </c>
      <c r="C21734">
        <v>5.43851361838112</v>
      </c>
      <c r="D21734">
        <v>33.1172829019239</v>
      </c>
      <c r="E21734" t="s">
        <v>20</v>
      </c>
      <c r="F21734">
        <v>307086.64571940497</v>
      </c>
      <c r="G21734">
        <v>36149.0257733896</v>
      </c>
      <c r="H21734">
        <v>270937.61994601501</v>
      </c>
    </row>
    <row r="21735" spans="1:9" x14ac:dyDescent="0.2">
      <c r="A21735">
        <v>2514</v>
      </c>
      <c r="B21735">
        <v>53756.213812112597</v>
      </c>
      <c r="C21735">
        <v>6.2504001900797599</v>
      </c>
      <c r="D21735">
        <v>33.929169473622501</v>
      </c>
      <c r="E21735" t="s">
        <v>18</v>
      </c>
      <c r="F21735">
        <v>307318.17544397397</v>
      </c>
      <c r="G21735">
        <v>0</v>
      </c>
      <c r="H21735">
        <v>307318.17544397397</v>
      </c>
      <c r="I21735">
        <v>0.77608184685424397</v>
      </c>
    </row>
    <row r="21736" spans="1:9" x14ac:dyDescent="0.2">
      <c r="A21736">
        <v>2515</v>
      </c>
      <c r="B21736">
        <v>228926.78512104799</v>
      </c>
      <c r="C21736">
        <v>0</v>
      </c>
      <c r="D21736">
        <v>29.1931055395745</v>
      </c>
      <c r="E21736" t="s">
        <v>17</v>
      </c>
      <c r="F21736">
        <v>59592.4199964703</v>
      </c>
      <c r="G21736">
        <v>59592.4199964703</v>
      </c>
      <c r="H21736">
        <v>0</v>
      </c>
      <c r="I21736">
        <v>1</v>
      </c>
    </row>
    <row r="21737" spans="1:9" x14ac:dyDescent="0.2">
      <c r="A21737">
        <v>2515</v>
      </c>
      <c r="B21737">
        <v>228926.78512104799</v>
      </c>
      <c r="C21737">
        <v>2.7174181432629001</v>
      </c>
      <c r="D21737">
        <v>31.9105236828374</v>
      </c>
      <c r="E21737" t="s">
        <v>20</v>
      </c>
      <c r="F21737">
        <v>59592.4199964703</v>
      </c>
      <c r="G21737">
        <v>46032.252770928702</v>
      </c>
      <c r="H21737">
        <v>13560.1672255416</v>
      </c>
    </row>
    <row r="21738" spans="1:9" x14ac:dyDescent="0.2">
      <c r="A21738">
        <v>2515</v>
      </c>
      <c r="B21738">
        <v>228926.78512104799</v>
      </c>
      <c r="C21738">
        <v>6.7044941888982201</v>
      </c>
      <c r="D21738">
        <v>35.897599728472699</v>
      </c>
      <c r="E21738" t="s">
        <v>20</v>
      </c>
      <c r="F21738">
        <v>59592.4199964703</v>
      </c>
      <c r="G21738">
        <v>29472.472584302199</v>
      </c>
      <c r="H21738">
        <v>30119.947412168</v>
      </c>
    </row>
    <row r="21739" spans="1:9" x14ac:dyDescent="0.2">
      <c r="A21739">
        <v>2515</v>
      </c>
      <c r="B21739">
        <v>228926.78512104799</v>
      </c>
      <c r="C21739">
        <v>11.932613517109001</v>
      </c>
      <c r="D21739">
        <v>41.125719056683501</v>
      </c>
      <c r="E21739" t="s">
        <v>20</v>
      </c>
      <c r="F21739">
        <v>59592.4199964703</v>
      </c>
      <c r="G21739">
        <v>10115.810202582599</v>
      </c>
      <c r="H21739">
        <v>49476.609793887597</v>
      </c>
    </row>
    <row r="21740" spans="1:9" x14ac:dyDescent="0.2">
      <c r="A21740">
        <v>2515</v>
      </c>
      <c r="B21740">
        <v>228926.78512104799</v>
      </c>
      <c r="C21740">
        <v>13.319935439830701</v>
      </c>
      <c r="D21740">
        <v>42.513040979405197</v>
      </c>
      <c r="E21740" t="s">
        <v>17</v>
      </c>
      <c r="F21740">
        <v>303364.55704382202</v>
      </c>
      <c r="G21740">
        <v>253887.94724993399</v>
      </c>
      <c r="H21740">
        <v>49476.609793887597</v>
      </c>
      <c r="I21740">
        <v>4.7657952960279397</v>
      </c>
    </row>
    <row r="21741" spans="1:9" x14ac:dyDescent="0.2">
      <c r="A21741">
        <v>2515</v>
      </c>
      <c r="B21741">
        <v>228926.78512104799</v>
      </c>
      <c r="C21741">
        <v>15.655741369977401</v>
      </c>
      <c r="D21741">
        <v>44.848846909551803</v>
      </c>
      <c r="E21741" t="s">
        <v>18</v>
      </c>
      <c r="F21741">
        <v>284049.56764187902</v>
      </c>
      <c r="G21741">
        <v>35787.383280156399</v>
      </c>
      <c r="H21741">
        <v>248262.184361722</v>
      </c>
      <c r="I21741">
        <v>0.911060151351615</v>
      </c>
    </row>
    <row r="21742" spans="1:9" x14ac:dyDescent="0.2">
      <c r="A21742">
        <v>2515</v>
      </c>
      <c r="B21742">
        <v>228926.78512104799</v>
      </c>
      <c r="C21742">
        <v>16.882161156158801</v>
      </c>
      <c r="D21742">
        <v>46.075266695733298</v>
      </c>
      <c r="E21742" t="s">
        <v>20</v>
      </c>
      <c r="F21742">
        <v>284049.56764187902</v>
      </c>
      <c r="G21742">
        <v>0</v>
      </c>
      <c r="H21742">
        <v>284049.56764187902</v>
      </c>
    </row>
    <row r="21743" spans="1:9" x14ac:dyDescent="0.2">
      <c r="A21743">
        <v>2516</v>
      </c>
      <c r="B21743">
        <v>3545.6336877230301</v>
      </c>
      <c r="C21743">
        <v>0</v>
      </c>
      <c r="D21743">
        <v>31.651476113553699</v>
      </c>
      <c r="E21743" t="s">
        <v>17</v>
      </c>
      <c r="F21743">
        <v>22621.931145520499</v>
      </c>
      <c r="G21743">
        <v>22621.931145520499</v>
      </c>
      <c r="H21743">
        <v>0</v>
      </c>
      <c r="I21743">
        <v>1</v>
      </c>
    </row>
    <row r="21744" spans="1:9" x14ac:dyDescent="0.2">
      <c r="A21744">
        <v>2516</v>
      </c>
      <c r="B21744">
        <v>3545.6336877230301</v>
      </c>
      <c r="C21744">
        <v>4.0237397271360699E-2</v>
      </c>
      <c r="D21744">
        <v>31.6917135108251</v>
      </c>
      <c r="E21744" t="s">
        <v>20</v>
      </c>
      <c r="F21744">
        <v>22621.931145520499</v>
      </c>
      <c r="G21744">
        <v>11914.4060507372</v>
      </c>
      <c r="H21744">
        <v>10707.525094783199</v>
      </c>
    </row>
    <row r="21745" spans="1:9" x14ac:dyDescent="0.2">
      <c r="A21745">
        <v>2516</v>
      </c>
      <c r="B21745">
        <v>3545.6336877230301</v>
      </c>
      <c r="C21745">
        <v>8.2937887117387005E-2</v>
      </c>
      <c r="D21745">
        <v>31.734414000671102</v>
      </c>
      <c r="E21745" t="s">
        <v>18</v>
      </c>
      <c r="F21745">
        <v>20133.168947534301</v>
      </c>
      <c r="G21745">
        <v>0</v>
      </c>
      <c r="H21745">
        <v>20133.168947534301</v>
      </c>
      <c r="I21745">
        <v>0.79041950479365297</v>
      </c>
    </row>
    <row r="21746" spans="1:9" x14ac:dyDescent="0.2">
      <c r="A21746">
        <v>2517</v>
      </c>
      <c r="B21746">
        <v>54249.334492105401</v>
      </c>
      <c r="C21746">
        <v>0</v>
      </c>
      <c r="D21746">
        <v>30.0899391626305</v>
      </c>
      <c r="E21746" t="s">
        <v>17</v>
      </c>
      <c r="F21746">
        <v>264404.00756826601</v>
      </c>
      <c r="G21746">
        <v>264404.00756826601</v>
      </c>
      <c r="H21746">
        <v>0</v>
      </c>
      <c r="I21746">
        <v>1</v>
      </c>
    </row>
    <row r="21747" spans="1:9" x14ac:dyDescent="0.2">
      <c r="A21747">
        <v>2517</v>
      </c>
      <c r="B21747">
        <v>54249.334492105401</v>
      </c>
      <c r="C21747">
        <v>0.38379892339807198</v>
      </c>
      <c r="D21747">
        <v>30.4737380860286</v>
      </c>
      <c r="E21747" t="s">
        <v>18</v>
      </c>
      <c r="F21747">
        <v>344503.23782817897</v>
      </c>
      <c r="G21747">
        <v>326517.94277477299</v>
      </c>
      <c r="H21747">
        <v>17985.295053406</v>
      </c>
      <c r="I21747">
        <v>1.3004692582264601</v>
      </c>
    </row>
    <row r="21748" spans="1:9" x14ac:dyDescent="0.2">
      <c r="A21748">
        <v>2517</v>
      </c>
      <c r="B21748">
        <v>54249.334492105401</v>
      </c>
      <c r="C21748">
        <v>0.91830645056176397</v>
      </c>
      <c r="D21748">
        <v>31.008245613192301</v>
      </c>
      <c r="E21748" t="s">
        <v>20</v>
      </c>
      <c r="F21748">
        <v>344503.23782817897</v>
      </c>
      <c r="G21748">
        <v>308761.265784421</v>
      </c>
      <c r="H21748">
        <v>35741.9720437574</v>
      </c>
    </row>
    <row r="21749" spans="1:9" x14ac:dyDescent="0.2">
      <c r="A21749">
        <v>2517</v>
      </c>
      <c r="B21749">
        <v>54249.334492105401</v>
      </c>
      <c r="C21749">
        <v>1.21153967283757</v>
      </c>
      <c r="D21749">
        <v>31.3014788354681</v>
      </c>
      <c r="E21749" t="s">
        <v>18</v>
      </c>
      <c r="F21749">
        <v>363163.67685807002</v>
      </c>
      <c r="G21749">
        <v>312005.63404777099</v>
      </c>
      <c r="H21749">
        <v>51158.042810298699</v>
      </c>
      <c r="I21749">
        <v>1.0556264400094699</v>
      </c>
    </row>
    <row r="21750" spans="1:9" x14ac:dyDescent="0.2">
      <c r="A21750">
        <v>2517</v>
      </c>
      <c r="B21750">
        <v>54249.334492105401</v>
      </c>
      <c r="C21750">
        <v>1.99213379122628</v>
      </c>
      <c r="D21750">
        <v>32.082072953856802</v>
      </c>
      <c r="E21750" t="s">
        <v>20</v>
      </c>
      <c r="F21750">
        <v>363163.67685807002</v>
      </c>
      <c r="G21750">
        <v>295223.37632892502</v>
      </c>
      <c r="H21750">
        <v>67940.300529144501</v>
      </c>
    </row>
    <row r="21751" spans="1:9" x14ac:dyDescent="0.2">
      <c r="A21751">
        <v>2517</v>
      </c>
      <c r="B21751">
        <v>54249.334492105401</v>
      </c>
      <c r="C21751">
        <v>2.6755982480818701</v>
      </c>
      <c r="D21751">
        <v>32.765537410712298</v>
      </c>
      <c r="E21751" t="s">
        <v>20</v>
      </c>
      <c r="F21751">
        <v>363163.67685807002</v>
      </c>
      <c r="G21751">
        <v>279174.83111179399</v>
      </c>
      <c r="H21751">
        <v>83988.845746275998</v>
      </c>
    </row>
    <row r="21752" spans="1:9" x14ac:dyDescent="0.2">
      <c r="A21752">
        <v>2517</v>
      </c>
      <c r="B21752">
        <v>54249.334492105401</v>
      </c>
      <c r="C21752">
        <v>3.2579627464848402</v>
      </c>
      <c r="D21752">
        <v>33.347901909115301</v>
      </c>
      <c r="E21752" t="s">
        <v>18</v>
      </c>
      <c r="F21752">
        <v>312723.17294471798</v>
      </c>
      <c r="G21752">
        <v>22860.184840993199</v>
      </c>
      <c r="H21752">
        <v>289862.98810372502</v>
      </c>
      <c r="I21752">
        <v>0.80803158169723599</v>
      </c>
    </row>
    <row r="21753" spans="1:9" x14ac:dyDescent="0.2">
      <c r="A21753">
        <v>2517</v>
      </c>
      <c r="B21753">
        <v>54249.334492105401</v>
      </c>
      <c r="C21753">
        <v>3.6517639177421102</v>
      </c>
      <c r="D21753">
        <v>33.741703080372602</v>
      </c>
      <c r="E21753" t="s">
        <v>18</v>
      </c>
      <c r="F21753">
        <v>311169.35930188501</v>
      </c>
      <c r="G21753">
        <v>0</v>
      </c>
      <c r="H21753">
        <v>311169.35930188501</v>
      </c>
      <c r="I21753">
        <v>0.90551823951875898</v>
      </c>
    </row>
    <row r="21754" spans="1:9" x14ac:dyDescent="0.2">
      <c r="A21754">
        <v>2518</v>
      </c>
      <c r="B21754">
        <v>209987.112807739</v>
      </c>
      <c r="C21754">
        <v>0</v>
      </c>
      <c r="D21754">
        <v>28.3321895016825</v>
      </c>
      <c r="E21754" t="s">
        <v>17</v>
      </c>
      <c r="F21754">
        <v>41660.422114135799</v>
      </c>
      <c r="G21754">
        <v>41660.422114135799</v>
      </c>
      <c r="H21754">
        <v>0</v>
      </c>
      <c r="I21754">
        <v>1</v>
      </c>
    </row>
    <row r="21755" spans="1:9" x14ac:dyDescent="0.2">
      <c r="A21755">
        <v>2518</v>
      </c>
      <c r="B21755">
        <v>209987.112807739</v>
      </c>
      <c r="C21755">
        <v>2.8518460282547502</v>
      </c>
      <c r="D21755">
        <v>31.184035529937201</v>
      </c>
      <c r="E21755" t="s">
        <v>20</v>
      </c>
      <c r="F21755">
        <v>41660.422114135799</v>
      </c>
      <c r="G21755">
        <v>27717.253690091999</v>
      </c>
      <c r="H21755">
        <v>13943.168424043801</v>
      </c>
    </row>
    <row r="21756" spans="1:9" x14ac:dyDescent="0.2">
      <c r="A21756">
        <v>2518</v>
      </c>
      <c r="B21756">
        <v>209987.112807739</v>
      </c>
      <c r="C21756">
        <v>4.3844236963539496</v>
      </c>
      <c r="D21756">
        <v>32.716613198036399</v>
      </c>
      <c r="E21756" t="s">
        <v>19</v>
      </c>
      <c r="F21756">
        <v>45616.801712485802</v>
      </c>
      <c r="G21756">
        <v>31673.633288442001</v>
      </c>
      <c r="H21756">
        <v>13943.168424043801</v>
      </c>
      <c r="I21756">
        <v>1.1074024194293599</v>
      </c>
    </row>
    <row r="21757" spans="1:9" x14ac:dyDescent="0.2">
      <c r="A21757">
        <v>2518</v>
      </c>
      <c r="B21757">
        <v>209987.112807739</v>
      </c>
      <c r="C21757">
        <v>6.1141828882502702</v>
      </c>
      <c r="D21757">
        <v>34.446372389932698</v>
      </c>
      <c r="E21757" t="s">
        <v>20</v>
      </c>
      <c r="F21757">
        <v>45616.801712485802</v>
      </c>
      <c r="G21757">
        <v>15537.7480504411</v>
      </c>
      <c r="H21757">
        <v>30079.053662044698</v>
      </c>
    </row>
    <row r="21758" spans="1:9" x14ac:dyDescent="0.2">
      <c r="A21758">
        <v>2518</v>
      </c>
      <c r="B21758">
        <v>209987.112807739</v>
      </c>
      <c r="C21758">
        <v>6.7521941351422203</v>
      </c>
      <c r="D21758">
        <v>35.084383636824697</v>
      </c>
      <c r="E21758" t="s">
        <v>19</v>
      </c>
      <c r="F21758">
        <v>49279.3333075919</v>
      </c>
      <c r="G21758">
        <v>19200.279645547202</v>
      </c>
      <c r="H21758">
        <v>30079.053662044698</v>
      </c>
      <c r="I21758">
        <v>1.19875793781655</v>
      </c>
    </row>
    <row r="21759" spans="1:9" x14ac:dyDescent="0.2">
      <c r="A21759">
        <v>2518</v>
      </c>
      <c r="B21759">
        <v>209987.112807739</v>
      </c>
      <c r="C21759">
        <v>9.7685073688422204</v>
      </c>
      <c r="D21759">
        <v>38.1006968705247</v>
      </c>
      <c r="E21759" t="s">
        <v>19</v>
      </c>
      <c r="F21759">
        <v>48458.210041140599</v>
      </c>
      <c r="G21759">
        <v>18379.156379095901</v>
      </c>
      <c r="H21759">
        <v>30079.053662044698</v>
      </c>
      <c r="I21759">
        <v>0.91982612891008797</v>
      </c>
    </row>
    <row r="21760" spans="1:9" x14ac:dyDescent="0.2">
      <c r="A21760">
        <v>2518</v>
      </c>
      <c r="B21760">
        <v>209987.112807739</v>
      </c>
      <c r="C21760">
        <v>12.9516992187054</v>
      </c>
      <c r="D21760">
        <v>41.2838887203878</v>
      </c>
      <c r="E21760" t="s">
        <v>20</v>
      </c>
      <c r="F21760">
        <v>48458.210041140599</v>
      </c>
      <c r="G21760">
        <v>2422.91050205703</v>
      </c>
      <c r="H21760">
        <v>46035.2995390836</v>
      </c>
    </row>
    <row r="21761" spans="1:9" x14ac:dyDescent="0.2">
      <c r="A21761">
        <v>2518</v>
      </c>
      <c r="B21761">
        <v>209987.112807739</v>
      </c>
      <c r="C21761">
        <v>13.6661930420722</v>
      </c>
      <c r="D21761">
        <v>41.998382543754602</v>
      </c>
      <c r="E21761" t="s">
        <v>17</v>
      </c>
      <c r="F21761">
        <v>271814.69681644702</v>
      </c>
      <c r="G21761">
        <v>225779.39727736401</v>
      </c>
      <c r="H21761">
        <v>46035.2995390836</v>
      </c>
      <c r="I21761">
        <v>5.8422073426400303</v>
      </c>
    </row>
    <row r="21762" spans="1:9" x14ac:dyDescent="0.2">
      <c r="A21762">
        <v>2518</v>
      </c>
      <c r="B21762">
        <v>209987.112807739</v>
      </c>
      <c r="C21762">
        <v>18.6942136231558</v>
      </c>
      <c r="D21762">
        <v>47.026403124838303</v>
      </c>
      <c r="E21762" t="s">
        <v>18</v>
      </c>
      <c r="F21762">
        <v>261393.124161902</v>
      </c>
      <c r="G21762">
        <v>15450.9425402913</v>
      </c>
      <c r="H21762">
        <v>245942.181621611</v>
      </c>
      <c r="I21762">
        <v>0.92537911661196803</v>
      </c>
    </row>
    <row r="21763" spans="1:9" x14ac:dyDescent="0.2">
      <c r="A21763">
        <v>2518</v>
      </c>
      <c r="B21763">
        <v>209987.112807739</v>
      </c>
      <c r="C21763">
        <v>20.342253620568901</v>
      </c>
      <c r="D21763">
        <v>48.674443122251397</v>
      </c>
      <c r="E21763" t="s">
        <v>18</v>
      </c>
      <c r="F21763">
        <v>262534.10942035902</v>
      </c>
      <c r="G21763">
        <v>0</v>
      </c>
      <c r="H21763">
        <v>262534.10942035902</v>
      </c>
      <c r="I21763">
        <v>0.93577836608798104</v>
      </c>
    </row>
    <row r="21764" spans="1:9" x14ac:dyDescent="0.2">
      <c r="A21764">
        <v>2519</v>
      </c>
      <c r="B21764">
        <v>26824.622072480699</v>
      </c>
      <c r="C21764">
        <v>0</v>
      </c>
      <c r="D21764">
        <v>29.990795803519301</v>
      </c>
      <c r="E21764" t="s">
        <v>17</v>
      </c>
      <c r="F21764">
        <v>29614.586093246598</v>
      </c>
      <c r="G21764">
        <v>29614.586093246598</v>
      </c>
      <c r="H21764">
        <v>0</v>
      </c>
      <c r="I21764">
        <v>1</v>
      </c>
    </row>
    <row r="21765" spans="1:9" x14ac:dyDescent="0.2">
      <c r="A21765">
        <v>2519</v>
      </c>
      <c r="B21765">
        <v>26824.622072480699</v>
      </c>
      <c r="C21765">
        <v>1.42809404721517</v>
      </c>
      <c r="D21765">
        <v>31.418889850734399</v>
      </c>
      <c r="E21765" t="s">
        <v>18</v>
      </c>
      <c r="F21765">
        <v>33182.602046820197</v>
      </c>
      <c r="G21765">
        <v>23131.0223391748</v>
      </c>
      <c r="H21765">
        <v>10051.5797076455</v>
      </c>
      <c r="I21765">
        <v>1.1125878374093101</v>
      </c>
    </row>
    <row r="21766" spans="1:9" x14ac:dyDescent="0.2">
      <c r="A21766">
        <v>2519</v>
      </c>
      <c r="B21766">
        <v>26824.622072480699</v>
      </c>
      <c r="C21766">
        <v>2.2780349504000399</v>
      </c>
      <c r="D21766">
        <v>32.268830753919303</v>
      </c>
      <c r="E21766" t="s">
        <v>20</v>
      </c>
      <c r="F21766">
        <v>33182.602046820197</v>
      </c>
      <c r="G21766">
        <v>12864.6078292129</v>
      </c>
      <c r="H21766">
        <v>20317.9942176074</v>
      </c>
    </row>
    <row r="21767" spans="1:9" x14ac:dyDescent="0.2">
      <c r="A21767">
        <v>2519</v>
      </c>
      <c r="B21767">
        <v>26824.622072480699</v>
      </c>
      <c r="C21767">
        <v>2.3055050552516798</v>
      </c>
      <c r="D21767">
        <v>32.296300858770898</v>
      </c>
      <c r="E21767" t="s">
        <v>17</v>
      </c>
      <c r="F21767">
        <v>177800.68114846799</v>
      </c>
      <c r="G21767">
        <v>157482.686930861</v>
      </c>
      <c r="H21767">
        <v>20317.9942176074</v>
      </c>
      <c r="I21767">
        <v>5.3350256329848804</v>
      </c>
    </row>
    <row r="21768" spans="1:9" x14ac:dyDescent="0.2">
      <c r="A21768">
        <v>2519</v>
      </c>
      <c r="B21768">
        <v>26824.622072480699</v>
      </c>
      <c r="C21768">
        <v>2.8241650652118202</v>
      </c>
      <c r="D21768">
        <v>32.814960868731099</v>
      </c>
      <c r="E21768" t="s">
        <v>18</v>
      </c>
      <c r="F21768">
        <v>175116.65196720601</v>
      </c>
      <c r="G21768">
        <v>143908.34923900099</v>
      </c>
      <c r="H21768">
        <v>31208.302728204399</v>
      </c>
      <c r="I21768">
        <v>0.98010510976129706</v>
      </c>
    </row>
    <row r="21769" spans="1:9" x14ac:dyDescent="0.2">
      <c r="A21769">
        <v>2519</v>
      </c>
      <c r="B21769">
        <v>26824.622072480699</v>
      </c>
      <c r="C21769">
        <v>2.9704807157288098</v>
      </c>
      <c r="D21769">
        <v>32.961276519248102</v>
      </c>
      <c r="E21769" t="s">
        <v>20</v>
      </c>
      <c r="F21769">
        <v>175116.65196720601</v>
      </c>
      <c r="G21769">
        <v>135013.297313994</v>
      </c>
      <c r="H21769">
        <v>40103.354653212198</v>
      </c>
    </row>
    <row r="21770" spans="1:9" x14ac:dyDescent="0.2">
      <c r="A21770">
        <v>2519</v>
      </c>
      <c r="B21770">
        <v>26824.622072480699</v>
      </c>
      <c r="C21770">
        <v>3.9212631078518401</v>
      </c>
      <c r="D21770">
        <v>33.912058911371098</v>
      </c>
      <c r="E21770" t="s">
        <v>20</v>
      </c>
      <c r="F21770">
        <v>175116.65196720601</v>
      </c>
      <c r="G21770">
        <v>10766.9614034485</v>
      </c>
      <c r="H21770">
        <v>164349.690563757</v>
      </c>
    </row>
    <row r="21771" spans="1:9" x14ac:dyDescent="0.2">
      <c r="A21771">
        <v>2519</v>
      </c>
      <c r="B21771">
        <v>26824.622072480699</v>
      </c>
      <c r="C21771">
        <v>4.4800834599507802</v>
      </c>
      <c r="D21771">
        <v>34.470879263470003</v>
      </c>
      <c r="E21771" t="s">
        <v>20</v>
      </c>
      <c r="F21771">
        <v>175116.65196720601</v>
      </c>
      <c r="G21771">
        <v>0</v>
      </c>
      <c r="H21771">
        <v>175116.65196720601</v>
      </c>
    </row>
    <row r="21772" spans="1:9" x14ac:dyDescent="0.2">
      <c r="A21772">
        <v>2520</v>
      </c>
      <c r="B21772">
        <v>149941.98227746901</v>
      </c>
      <c r="C21772">
        <v>0</v>
      </c>
      <c r="D21772">
        <v>30.726095695708299</v>
      </c>
      <c r="E21772" t="s">
        <v>17</v>
      </c>
      <c r="F21772">
        <v>37868.593166783001</v>
      </c>
      <c r="G21772">
        <v>37868.593166783103</v>
      </c>
      <c r="H21772">
        <v>0</v>
      </c>
      <c r="I21772">
        <v>1</v>
      </c>
    </row>
    <row r="21773" spans="1:9" x14ac:dyDescent="0.2">
      <c r="A21773">
        <v>2520</v>
      </c>
      <c r="B21773">
        <v>149941.98227746901</v>
      </c>
      <c r="C21773">
        <v>0.79375261542101305</v>
      </c>
      <c r="D21773">
        <v>31.519848311129302</v>
      </c>
      <c r="E21773" t="s">
        <v>20</v>
      </c>
      <c r="F21773">
        <v>37868.593166783001</v>
      </c>
      <c r="G21773">
        <v>20215.289710245801</v>
      </c>
      <c r="H21773">
        <v>17653.3034565372</v>
      </c>
    </row>
    <row r="21774" spans="1:9" x14ac:dyDescent="0.2">
      <c r="A21774">
        <v>2520</v>
      </c>
      <c r="B21774">
        <v>149941.98227746901</v>
      </c>
      <c r="C21774">
        <v>1.0905143465443901</v>
      </c>
      <c r="D21774">
        <v>31.816610042252702</v>
      </c>
      <c r="E21774" t="s">
        <v>20</v>
      </c>
      <c r="F21774">
        <v>37868.593166783001</v>
      </c>
      <c r="G21774">
        <v>1893.4296583391499</v>
      </c>
      <c r="H21774">
        <v>35975.163508443897</v>
      </c>
    </row>
    <row r="21775" spans="1:9" x14ac:dyDescent="0.2">
      <c r="A21775">
        <v>2520</v>
      </c>
      <c r="B21775">
        <v>149941.98227746901</v>
      </c>
      <c r="C21775">
        <v>1.1175745115829601</v>
      </c>
      <c r="D21775">
        <v>31.8436702072913</v>
      </c>
      <c r="E21775" t="s">
        <v>17</v>
      </c>
      <c r="F21775">
        <v>108038.900652467</v>
      </c>
      <c r="G21775">
        <v>72063.7371440235</v>
      </c>
      <c r="H21775">
        <v>35975.163508443897</v>
      </c>
      <c r="I21775">
        <v>6.96906857235511</v>
      </c>
    </row>
    <row r="21776" spans="1:9" x14ac:dyDescent="0.2">
      <c r="A21776">
        <v>2520</v>
      </c>
      <c r="B21776">
        <v>149941.98227746901</v>
      </c>
      <c r="C21776">
        <v>1.86497455104191</v>
      </c>
      <c r="D21776">
        <v>32.591070246750199</v>
      </c>
      <c r="E21776" t="s">
        <v>17</v>
      </c>
      <c r="F21776">
        <v>305753.18624505599</v>
      </c>
      <c r="G21776">
        <v>269778.02273661201</v>
      </c>
      <c r="H21776">
        <v>35975.163508443897</v>
      </c>
      <c r="I21776">
        <v>2.81957656942373</v>
      </c>
    </row>
    <row r="21777" spans="1:9" x14ac:dyDescent="0.2">
      <c r="A21777">
        <v>2520</v>
      </c>
      <c r="B21777">
        <v>149941.98227746901</v>
      </c>
      <c r="C21777">
        <v>2.0261775698342901</v>
      </c>
      <c r="D21777">
        <v>32.752273265542598</v>
      </c>
      <c r="E21777" t="s">
        <v>20</v>
      </c>
      <c r="F21777">
        <v>305753.18624505599</v>
      </c>
      <c r="G21777">
        <v>37931.767320621599</v>
      </c>
      <c r="H21777">
        <v>267821.41892443498</v>
      </c>
    </row>
    <row r="21778" spans="1:9" x14ac:dyDescent="0.2">
      <c r="A21778">
        <v>2520</v>
      </c>
      <c r="B21778">
        <v>149941.98227746901</v>
      </c>
      <c r="C21778">
        <v>2.2733339884161601</v>
      </c>
      <c r="D21778">
        <v>32.9994296841245</v>
      </c>
      <c r="E21778" t="s">
        <v>18</v>
      </c>
      <c r="F21778">
        <v>305300.98212364299</v>
      </c>
      <c r="G21778">
        <v>0</v>
      </c>
      <c r="H21778">
        <v>305300.98212364299</v>
      </c>
      <c r="I21778">
        <v>0.97182331135175404</v>
      </c>
    </row>
    <row r="21779" spans="1:9" x14ac:dyDescent="0.2">
      <c r="A21779">
        <v>2521</v>
      </c>
      <c r="B21779">
        <v>4073.5251054216101</v>
      </c>
      <c r="C21779">
        <v>0</v>
      </c>
      <c r="D21779">
        <v>30.3406938397133</v>
      </c>
      <c r="E21779" t="s">
        <v>17</v>
      </c>
      <c r="F21779">
        <v>21509.4826575474</v>
      </c>
      <c r="G21779">
        <v>21509.4826575474</v>
      </c>
      <c r="H21779">
        <v>0</v>
      </c>
      <c r="I21779">
        <v>1</v>
      </c>
    </row>
    <row r="21780" spans="1:9" x14ac:dyDescent="0.2">
      <c r="A21780">
        <v>2521</v>
      </c>
      <c r="B21780">
        <v>4073.5251054216101</v>
      </c>
      <c r="C21780">
        <v>0.301724942391699</v>
      </c>
      <c r="D21780">
        <v>30.642418782105</v>
      </c>
      <c r="E21780" t="s">
        <v>20</v>
      </c>
      <c r="F21780">
        <v>21509.4826575474</v>
      </c>
      <c r="G21780">
        <v>0</v>
      </c>
      <c r="H21780">
        <v>21509.4826575474</v>
      </c>
    </row>
    <row r="21781" spans="1:9" x14ac:dyDescent="0.2">
      <c r="A21781">
        <v>2522</v>
      </c>
      <c r="B21781">
        <v>207363.59900115299</v>
      </c>
      <c r="C21781">
        <v>0</v>
      </c>
      <c r="D21781">
        <v>29.0789599279213</v>
      </c>
      <c r="E21781" t="s">
        <v>17</v>
      </c>
      <c r="F21781">
        <v>31974.634295715801</v>
      </c>
      <c r="G21781">
        <v>31974.634295715899</v>
      </c>
      <c r="H21781">
        <v>0</v>
      </c>
      <c r="I21781">
        <v>1</v>
      </c>
    </row>
    <row r="21782" spans="1:9" x14ac:dyDescent="0.2">
      <c r="A21782">
        <v>2522</v>
      </c>
      <c r="B21782">
        <v>207363.59900115299</v>
      </c>
      <c r="C21782">
        <v>2.0917412349521101</v>
      </c>
      <c r="D21782">
        <v>31.170701162873399</v>
      </c>
      <c r="E21782" t="s">
        <v>18</v>
      </c>
      <c r="F21782">
        <v>41015.672180374502</v>
      </c>
      <c r="G21782">
        <v>33185.753213948701</v>
      </c>
      <c r="H21782">
        <v>7829.9189664258301</v>
      </c>
      <c r="I21782">
        <v>1.269541534379</v>
      </c>
    </row>
    <row r="21783" spans="1:9" x14ac:dyDescent="0.2">
      <c r="A21783">
        <v>2522</v>
      </c>
      <c r="B21783">
        <v>207363.59900115299</v>
      </c>
      <c r="C21783">
        <v>2.692801852134</v>
      </c>
      <c r="D21783">
        <v>31.7717617800553</v>
      </c>
      <c r="E21783" t="s">
        <v>19</v>
      </c>
      <c r="F21783">
        <v>51024.653344484301</v>
      </c>
      <c r="G21783">
        <v>43194.734378058398</v>
      </c>
      <c r="H21783">
        <v>7829.9189664258301</v>
      </c>
      <c r="I21783">
        <v>1.2970363676197401</v>
      </c>
    </row>
    <row r="21784" spans="1:9" x14ac:dyDescent="0.2">
      <c r="A21784">
        <v>2522</v>
      </c>
      <c r="B21784">
        <v>207363.59900115299</v>
      </c>
      <c r="C21784">
        <v>2.9999055732046398</v>
      </c>
      <c r="D21784">
        <v>32.078865501125897</v>
      </c>
      <c r="E21784" t="s">
        <v>19</v>
      </c>
      <c r="F21784">
        <v>50219.5587790914</v>
      </c>
      <c r="G21784">
        <v>42389.639812665599</v>
      </c>
      <c r="H21784">
        <v>7829.9189664258301</v>
      </c>
      <c r="I21784">
        <v>0.97959499850826304</v>
      </c>
    </row>
    <row r="21785" spans="1:9" x14ac:dyDescent="0.2">
      <c r="A21785">
        <v>2522</v>
      </c>
      <c r="B21785">
        <v>207363.59900115299</v>
      </c>
      <c r="C21785">
        <v>3.0541538086116802</v>
      </c>
      <c r="D21785">
        <v>32.133113736532898</v>
      </c>
      <c r="E21785" t="s">
        <v>19</v>
      </c>
      <c r="F21785">
        <v>59738.330851252897</v>
      </c>
      <c r="G21785">
        <v>51908.411884827103</v>
      </c>
      <c r="H21785">
        <v>7829.9189664258301</v>
      </c>
      <c r="I21785">
        <v>1.2241757816188401</v>
      </c>
    </row>
    <row r="21786" spans="1:9" x14ac:dyDescent="0.2">
      <c r="A21786">
        <v>2522</v>
      </c>
      <c r="B21786">
        <v>207363.59900115299</v>
      </c>
      <c r="C21786">
        <v>3.0739320627839799</v>
      </c>
      <c r="D21786">
        <v>32.1528919907052</v>
      </c>
      <c r="E21786" t="s">
        <v>19</v>
      </c>
      <c r="F21786">
        <v>63414.120022048002</v>
      </c>
      <c r="G21786">
        <v>55584.201055622201</v>
      </c>
      <c r="H21786">
        <v>7829.9189664258301</v>
      </c>
      <c r="I21786">
        <v>1.07069336405867</v>
      </c>
    </row>
    <row r="21787" spans="1:9" x14ac:dyDescent="0.2">
      <c r="A21787">
        <v>2522</v>
      </c>
      <c r="B21787">
        <v>207363.59900115299</v>
      </c>
      <c r="C21787">
        <v>3.6788437277674899</v>
      </c>
      <c r="D21787">
        <v>32.757803655688697</v>
      </c>
      <c r="E21787" t="s">
        <v>19</v>
      </c>
      <c r="F21787">
        <v>64329.971710336104</v>
      </c>
      <c r="G21787">
        <v>56500.052743910303</v>
      </c>
      <c r="H21787">
        <v>7829.9189664258301</v>
      </c>
      <c r="I21787">
        <v>1.01301611317773</v>
      </c>
    </row>
    <row r="21788" spans="1:9" x14ac:dyDescent="0.2">
      <c r="A21788">
        <v>2522</v>
      </c>
      <c r="B21788">
        <v>207363.59900115299</v>
      </c>
      <c r="C21788">
        <v>4.0449625867908496</v>
      </c>
      <c r="D21788">
        <v>33.123922514712099</v>
      </c>
      <c r="E21788" t="s">
        <v>19</v>
      </c>
      <c r="F21788">
        <v>76242.688774751601</v>
      </c>
      <c r="G21788">
        <v>68412.7698083258</v>
      </c>
      <c r="H21788">
        <v>7829.9189664258301</v>
      </c>
      <c r="I21788">
        <v>1.2084006931709199</v>
      </c>
    </row>
    <row r="21789" spans="1:9" x14ac:dyDescent="0.2">
      <c r="A21789">
        <v>2522</v>
      </c>
      <c r="B21789">
        <v>207363.59900115299</v>
      </c>
      <c r="C21789">
        <v>4.2271687966939604</v>
      </c>
      <c r="D21789">
        <v>33.306128724615199</v>
      </c>
      <c r="E21789" t="s">
        <v>18</v>
      </c>
      <c r="F21789">
        <v>89293.270679829497</v>
      </c>
      <c r="G21789">
        <v>75131.676605590605</v>
      </c>
      <c r="H21789">
        <v>14161.594074238899</v>
      </c>
      <c r="I21789">
        <v>1.1895855425728701</v>
      </c>
    </row>
    <row r="21790" spans="1:9" x14ac:dyDescent="0.2">
      <c r="A21790">
        <v>2522</v>
      </c>
      <c r="B21790">
        <v>207363.59900115299</v>
      </c>
      <c r="C21790">
        <v>4.4413699854966699</v>
      </c>
      <c r="D21790">
        <v>33.520329913417903</v>
      </c>
      <c r="E21790" t="s">
        <v>17</v>
      </c>
      <c r="F21790">
        <v>476313.88096337201</v>
      </c>
      <c r="G21790">
        <v>462152.28688913299</v>
      </c>
      <c r="H21790">
        <v>14161.594074238899</v>
      </c>
      <c r="I21790">
        <v>5.32861036893659</v>
      </c>
    </row>
    <row r="21791" spans="1:9" x14ac:dyDescent="0.2">
      <c r="A21791">
        <v>2522</v>
      </c>
      <c r="B21791">
        <v>207363.59900115299</v>
      </c>
      <c r="C21791">
        <v>5.0293710502436202</v>
      </c>
      <c r="D21791">
        <v>34.108330978164901</v>
      </c>
      <c r="E21791" t="s">
        <v>19</v>
      </c>
      <c r="F21791">
        <v>523885.05815653398</v>
      </c>
      <c r="G21791">
        <v>509723.46408229502</v>
      </c>
      <c r="H21791">
        <v>14161.594074238899</v>
      </c>
      <c r="I21791">
        <v>1.0996389525094501</v>
      </c>
    </row>
    <row r="21792" spans="1:9" x14ac:dyDescent="0.2">
      <c r="A21792">
        <v>2522</v>
      </c>
      <c r="B21792">
        <v>207363.59900115299</v>
      </c>
      <c r="C21792">
        <v>5.1263635502628597</v>
      </c>
      <c r="D21792">
        <v>34.205323478184098</v>
      </c>
      <c r="E21792" t="s">
        <v>19</v>
      </c>
      <c r="F21792">
        <v>560279.09424532403</v>
      </c>
      <c r="G21792">
        <v>546117.500171085</v>
      </c>
      <c r="H21792">
        <v>14161.594074238899</v>
      </c>
      <c r="I21792">
        <v>1.0708718948903899</v>
      </c>
    </row>
    <row r="21793" spans="1:9" x14ac:dyDescent="0.2">
      <c r="A21793">
        <v>2522</v>
      </c>
      <c r="B21793">
        <v>207363.59900115299</v>
      </c>
      <c r="C21793">
        <v>5.8260632268110202</v>
      </c>
      <c r="D21793">
        <v>34.905023154732298</v>
      </c>
      <c r="E21793" t="s">
        <v>19</v>
      </c>
      <c r="F21793">
        <v>513797.91311397601</v>
      </c>
      <c r="G21793">
        <v>499636.31903973699</v>
      </c>
      <c r="H21793">
        <v>14161.594074238899</v>
      </c>
      <c r="I21793">
        <v>0.91163461306156701</v>
      </c>
    </row>
    <row r="21794" spans="1:9" x14ac:dyDescent="0.2">
      <c r="A21794">
        <v>2522</v>
      </c>
      <c r="B21794">
        <v>207363.59900115299</v>
      </c>
      <c r="C21794">
        <v>6.0134089219006697</v>
      </c>
      <c r="D21794">
        <v>35.092368849821902</v>
      </c>
      <c r="E21794" t="s">
        <v>18</v>
      </c>
      <c r="F21794">
        <v>523607.89165359002</v>
      </c>
      <c r="G21794">
        <v>502481.22341169801</v>
      </c>
      <c r="H21794">
        <v>21126.668241892101</v>
      </c>
      <c r="I21794">
        <v>1.0186627057642399</v>
      </c>
    </row>
    <row r="21795" spans="1:9" x14ac:dyDescent="0.2">
      <c r="A21795">
        <v>2522</v>
      </c>
      <c r="B21795">
        <v>207363.59900115299</v>
      </c>
      <c r="C21795">
        <v>6.1724484290411699</v>
      </c>
      <c r="D21795">
        <v>35.251408356962401</v>
      </c>
      <c r="E21795" t="s">
        <v>19</v>
      </c>
      <c r="F21795">
        <v>533902.89698599803</v>
      </c>
      <c r="G21795">
        <v>512776.22874410602</v>
      </c>
      <c r="H21795">
        <v>21126.668241892101</v>
      </c>
      <c r="I21795">
        <v>1.01965208222741</v>
      </c>
    </row>
    <row r="21796" spans="1:9" x14ac:dyDescent="0.2">
      <c r="A21796">
        <v>2522</v>
      </c>
      <c r="B21796">
        <v>207363.59900115299</v>
      </c>
      <c r="C21796">
        <v>6.2501012057685204</v>
      </c>
      <c r="D21796">
        <v>35.329061133689798</v>
      </c>
      <c r="E21796" t="s">
        <v>19</v>
      </c>
      <c r="F21796">
        <v>556881.10660243896</v>
      </c>
      <c r="G21796">
        <v>535754.43836054602</v>
      </c>
      <c r="H21796">
        <v>21126.668241892101</v>
      </c>
      <c r="I21796">
        <v>1.0443939606188299</v>
      </c>
    </row>
    <row r="21797" spans="1:9" x14ac:dyDescent="0.2">
      <c r="A21797">
        <v>2522</v>
      </c>
      <c r="B21797">
        <v>207363.59900115299</v>
      </c>
      <c r="C21797">
        <v>6.5791775503122203</v>
      </c>
      <c r="D21797">
        <v>35.658137478233499</v>
      </c>
      <c r="E21797" t="s">
        <v>19</v>
      </c>
      <c r="F21797">
        <v>573490.02347478096</v>
      </c>
      <c r="G21797">
        <v>552363.35523288895</v>
      </c>
      <c r="H21797">
        <v>21126.668241892101</v>
      </c>
      <c r="I21797">
        <v>1.0292585157113801</v>
      </c>
    </row>
    <row r="21798" spans="1:9" x14ac:dyDescent="0.2">
      <c r="A21798">
        <v>2522</v>
      </c>
      <c r="B21798">
        <v>207363.59900115299</v>
      </c>
      <c r="C21798">
        <v>6.9454823869655797</v>
      </c>
      <c r="D21798">
        <v>36.024442314886798</v>
      </c>
      <c r="E21798" t="s">
        <v>19</v>
      </c>
      <c r="F21798">
        <v>571476.859290138</v>
      </c>
      <c r="G21798">
        <v>550350.19104824599</v>
      </c>
      <c r="H21798">
        <v>21126.668241892101</v>
      </c>
      <c r="I21798">
        <v>0.99448086211454501</v>
      </c>
    </row>
    <row r="21799" spans="1:9" x14ac:dyDescent="0.2">
      <c r="A21799">
        <v>2522</v>
      </c>
      <c r="B21799">
        <v>207363.59900115299</v>
      </c>
      <c r="C21799">
        <v>7.3258507813771203</v>
      </c>
      <c r="D21799">
        <v>36.404810709298403</v>
      </c>
      <c r="E21799" t="s">
        <v>20</v>
      </c>
      <c r="F21799">
        <v>571476.859290138</v>
      </c>
      <c r="G21799">
        <v>541955.58544089703</v>
      </c>
      <c r="H21799">
        <v>29521.273849240799</v>
      </c>
    </row>
    <row r="21800" spans="1:9" x14ac:dyDescent="0.2">
      <c r="A21800">
        <v>2522</v>
      </c>
      <c r="B21800">
        <v>207363.59900115299</v>
      </c>
      <c r="C21800">
        <v>7.8815758964905598</v>
      </c>
      <c r="D21800">
        <v>36.960535824411799</v>
      </c>
      <c r="E21800" t="s">
        <v>19</v>
      </c>
      <c r="F21800">
        <v>566363.46805447002</v>
      </c>
      <c r="G21800">
        <v>536842.19420522905</v>
      </c>
      <c r="H21800">
        <v>29521.273849240799</v>
      </c>
      <c r="I21800">
        <v>0.98573314000578605</v>
      </c>
    </row>
    <row r="21801" spans="1:9" x14ac:dyDescent="0.2">
      <c r="A21801">
        <v>2522</v>
      </c>
      <c r="B21801">
        <v>207363.59900115299</v>
      </c>
      <c r="C21801">
        <v>7.9802505043018801</v>
      </c>
      <c r="D21801">
        <v>37.059210432223097</v>
      </c>
      <c r="E21801" t="s">
        <v>19</v>
      </c>
      <c r="F21801">
        <v>544840.25721803505</v>
      </c>
      <c r="G21801">
        <v>515318.98336879403</v>
      </c>
      <c r="H21801">
        <v>29521.273849240799</v>
      </c>
      <c r="I21801">
        <v>0.95941209021278795</v>
      </c>
    </row>
    <row r="21802" spans="1:9" x14ac:dyDescent="0.2">
      <c r="A21802">
        <v>2522</v>
      </c>
      <c r="B21802">
        <v>207363.59900115299</v>
      </c>
      <c r="C21802">
        <v>8.7713264328299605</v>
      </c>
      <c r="D21802">
        <v>37.850286360751198</v>
      </c>
      <c r="E21802" t="s">
        <v>19</v>
      </c>
      <c r="F21802">
        <v>518109.69726841501</v>
      </c>
      <c r="G21802">
        <v>488588.42341917398</v>
      </c>
      <c r="H21802">
        <v>29521.273849240799</v>
      </c>
      <c r="I21802">
        <v>0.94419827467960005</v>
      </c>
    </row>
    <row r="21803" spans="1:9" x14ac:dyDescent="0.2">
      <c r="A21803">
        <v>2522</v>
      </c>
      <c r="B21803">
        <v>207363.59900115299</v>
      </c>
      <c r="C21803">
        <v>8.8270512444984899</v>
      </c>
      <c r="D21803">
        <v>37.906011172419802</v>
      </c>
      <c r="E21803" t="s">
        <v>20</v>
      </c>
      <c r="F21803">
        <v>518109.69726841501</v>
      </c>
      <c r="G21803">
        <v>480838.77228824701</v>
      </c>
      <c r="H21803">
        <v>37270.924980167903</v>
      </c>
    </row>
    <row r="21804" spans="1:9" x14ac:dyDescent="0.2">
      <c r="A21804">
        <v>2522</v>
      </c>
      <c r="B21804">
        <v>207363.59900115299</v>
      </c>
      <c r="C21804">
        <v>9.0969709922788908</v>
      </c>
      <c r="D21804">
        <v>38.175930920200202</v>
      </c>
      <c r="E21804" t="s">
        <v>19</v>
      </c>
      <c r="F21804">
        <v>471480.24172966997</v>
      </c>
      <c r="G21804">
        <v>434209.31674950197</v>
      </c>
      <c r="H21804">
        <v>37270.924980167903</v>
      </c>
      <c r="I21804">
        <v>0.90144525592520097</v>
      </c>
    </row>
    <row r="21805" spans="1:9" x14ac:dyDescent="0.2">
      <c r="A21805">
        <v>2522</v>
      </c>
      <c r="B21805">
        <v>207363.59900115299</v>
      </c>
      <c r="C21805">
        <v>9.2820432409040698</v>
      </c>
      <c r="D21805">
        <v>38.361003168825299</v>
      </c>
      <c r="E21805" t="s">
        <v>19</v>
      </c>
      <c r="F21805">
        <v>422564.726626352</v>
      </c>
      <c r="G21805">
        <v>385293.801646184</v>
      </c>
      <c r="H21805">
        <v>37270.924980167903</v>
      </c>
      <c r="I21805">
        <v>0.88645452313748496</v>
      </c>
    </row>
    <row r="21806" spans="1:9" x14ac:dyDescent="0.2">
      <c r="A21806">
        <v>2522</v>
      </c>
      <c r="B21806">
        <v>207363.59900115299</v>
      </c>
      <c r="C21806">
        <v>9.3136685607637304</v>
      </c>
      <c r="D21806">
        <v>38.392628488684998</v>
      </c>
      <c r="E21806" t="s">
        <v>19</v>
      </c>
      <c r="F21806">
        <v>385203.02289208397</v>
      </c>
      <c r="G21806">
        <v>347932.09791191597</v>
      </c>
      <c r="H21806">
        <v>37270.924980167903</v>
      </c>
      <c r="I21806">
        <v>0.90287409610394098</v>
      </c>
    </row>
    <row r="21807" spans="1:9" x14ac:dyDescent="0.2">
      <c r="A21807">
        <v>2522</v>
      </c>
      <c r="B21807">
        <v>207363.59900115299</v>
      </c>
      <c r="C21807">
        <v>9.4540707911932191</v>
      </c>
      <c r="D21807">
        <v>38.5330307191145</v>
      </c>
      <c r="E21807" t="s">
        <v>19</v>
      </c>
      <c r="F21807">
        <v>336447.50602215697</v>
      </c>
      <c r="G21807">
        <v>299176.58104198897</v>
      </c>
      <c r="H21807">
        <v>37270.924980167903</v>
      </c>
      <c r="I21807">
        <v>0.85919869153671302</v>
      </c>
    </row>
    <row r="21808" spans="1:9" x14ac:dyDescent="0.2">
      <c r="A21808">
        <v>2522</v>
      </c>
      <c r="B21808">
        <v>207363.59900115299</v>
      </c>
      <c r="C21808">
        <v>10.1296190652769</v>
      </c>
      <c r="D21808">
        <v>39.208578993198202</v>
      </c>
      <c r="E21808" t="s">
        <v>18</v>
      </c>
      <c r="F21808">
        <v>320924.34332284599</v>
      </c>
      <c r="G21808">
        <v>275536.59906724002</v>
      </c>
      <c r="H21808">
        <v>45387.744255605998</v>
      </c>
      <c r="I21808">
        <v>0.94453218330960098</v>
      </c>
    </row>
    <row r="21809" spans="1:9" x14ac:dyDescent="0.2">
      <c r="A21809">
        <v>2522</v>
      </c>
      <c r="B21809">
        <v>207363.59900115299</v>
      </c>
      <c r="C21809">
        <v>11.5150675740929</v>
      </c>
      <c r="D21809">
        <v>40.5940275020142</v>
      </c>
      <c r="E21809" t="s">
        <v>19</v>
      </c>
      <c r="F21809">
        <v>295090.21717257297</v>
      </c>
      <c r="G21809">
        <v>249702.472916967</v>
      </c>
      <c r="H21809">
        <v>45387.744255605998</v>
      </c>
      <c r="I21809">
        <v>0.89892018206486601</v>
      </c>
    </row>
    <row r="21810" spans="1:9" x14ac:dyDescent="0.2">
      <c r="A21810">
        <v>2522</v>
      </c>
      <c r="B21810">
        <v>207363.59900115299</v>
      </c>
      <c r="C21810">
        <v>11.986435436643999</v>
      </c>
      <c r="D21810">
        <v>41.065395364565298</v>
      </c>
      <c r="E21810" t="s">
        <v>19</v>
      </c>
      <c r="F21810">
        <v>267545.12349931302</v>
      </c>
      <c r="G21810">
        <v>222157.37924370699</v>
      </c>
      <c r="H21810">
        <v>45387.744255605998</v>
      </c>
      <c r="I21810">
        <v>0.88719092955399304</v>
      </c>
    </row>
    <row r="21811" spans="1:9" x14ac:dyDescent="0.2">
      <c r="A21811">
        <v>2522</v>
      </c>
      <c r="B21811">
        <v>207363.59900115299</v>
      </c>
      <c r="C21811">
        <v>12.048731071367399</v>
      </c>
      <c r="D21811">
        <v>41.127690999288603</v>
      </c>
      <c r="E21811" t="s">
        <v>18</v>
      </c>
      <c r="F21811">
        <v>259371.46824735199</v>
      </c>
      <c r="G21811">
        <v>39915.960337031203</v>
      </c>
      <c r="H21811">
        <v>219455.507910321</v>
      </c>
      <c r="I21811">
        <v>0.96284780534872705</v>
      </c>
    </row>
    <row r="21812" spans="1:9" x14ac:dyDescent="0.2">
      <c r="A21812">
        <v>2522</v>
      </c>
      <c r="B21812">
        <v>207363.59900115299</v>
      </c>
      <c r="C21812">
        <v>12.116899982068601</v>
      </c>
      <c r="D21812">
        <v>41.1958599099898</v>
      </c>
      <c r="E21812" t="s">
        <v>19</v>
      </c>
      <c r="F21812">
        <v>256581.34859407501</v>
      </c>
      <c r="G21812">
        <v>37125.840683753697</v>
      </c>
      <c r="H21812">
        <v>219455.507910321</v>
      </c>
      <c r="I21812">
        <v>0.92793117541831505</v>
      </c>
    </row>
    <row r="21813" spans="1:9" x14ac:dyDescent="0.2">
      <c r="A21813">
        <v>2522</v>
      </c>
      <c r="B21813">
        <v>207363.59900115299</v>
      </c>
      <c r="C21813">
        <v>12.2684023133934</v>
      </c>
      <c r="D21813">
        <v>41.347362241314599</v>
      </c>
      <c r="E21813" t="s">
        <v>19</v>
      </c>
      <c r="F21813">
        <v>253074.54965441101</v>
      </c>
      <c r="G21813">
        <v>33619.041744089503</v>
      </c>
      <c r="H21813">
        <v>219455.507910321</v>
      </c>
      <c r="I21813">
        <v>0.90043207800805003</v>
      </c>
    </row>
    <row r="21814" spans="1:9" x14ac:dyDescent="0.2">
      <c r="A21814">
        <v>2522</v>
      </c>
      <c r="B21814">
        <v>207363.59900115299</v>
      </c>
      <c r="C21814">
        <v>12.9029494575133</v>
      </c>
      <c r="D21814">
        <v>41.981909385434598</v>
      </c>
      <c r="E21814" t="s">
        <v>20</v>
      </c>
      <c r="F21814">
        <v>253074.54965441101</v>
      </c>
      <c r="G21814">
        <v>0</v>
      </c>
      <c r="H21814">
        <v>253074.54965441101</v>
      </c>
    </row>
    <row r="21815" spans="1:9" x14ac:dyDescent="0.2">
      <c r="A21815">
        <v>2523</v>
      </c>
      <c r="B21815">
        <v>104111.407271011</v>
      </c>
      <c r="C21815">
        <v>0</v>
      </c>
      <c r="D21815">
        <v>28.957907770747301</v>
      </c>
      <c r="E21815" t="s">
        <v>17</v>
      </c>
      <c r="F21815">
        <v>442943.54755949898</v>
      </c>
      <c r="G21815">
        <v>442943.54755949898</v>
      </c>
      <c r="H21815">
        <v>0</v>
      </c>
      <c r="I21815">
        <v>1</v>
      </c>
    </row>
    <row r="21816" spans="1:9" x14ac:dyDescent="0.2">
      <c r="A21816">
        <v>2523</v>
      </c>
      <c r="B21816">
        <v>104111.407271011</v>
      </c>
      <c r="C21816">
        <v>1.44872736210042</v>
      </c>
      <c r="D21816">
        <v>30.4066351328478</v>
      </c>
      <c r="E21816" t="s">
        <v>20</v>
      </c>
      <c r="F21816">
        <v>442943.54755949898</v>
      </c>
      <c r="G21816">
        <v>424929.96038723597</v>
      </c>
      <c r="H21816">
        <v>18013.587172263098</v>
      </c>
    </row>
    <row r="21817" spans="1:9" x14ac:dyDescent="0.2">
      <c r="A21817">
        <v>2523</v>
      </c>
      <c r="B21817">
        <v>104111.407271011</v>
      </c>
      <c r="C21817">
        <v>2.5542813299014502</v>
      </c>
      <c r="D21817">
        <v>31.512189100648801</v>
      </c>
      <c r="E21817" t="s">
        <v>18</v>
      </c>
      <c r="F21817">
        <v>454635.297749352</v>
      </c>
      <c r="G21817">
        <v>417133.322072524</v>
      </c>
      <c r="H21817">
        <v>37501.975676827598</v>
      </c>
      <c r="I21817">
        <v>1.01407035427231</v>
      </c>
    </row>
    <row r="21818" spans="1:9" x14ac:dyDescent="0.2">
      <c r="A21818">
        <v>2523</v>
      </c>
      <c r="B21818">
        <v>104111.407271011</v>
      </c>
      <c r="C21818">
        <v>3.0622095078454898</v>
      </c>
      <c r="D21818">
        <v>32.020117278592799</v>
      </c>
      <c r="E21818" t="s">
        <v>18</v>
      </c>
      <c r="F21818">
        <v>417379.07400578901</v>
      </c>
      <c r="G21818">
        <v>362558.66659662197</v>
      </c>
      <c r="H21818">
        <v>54820.407409167703</v>
      </c>
      <c r="I21818">
        <v>0.90817219451046605</v>
      </c>
    </row>
    <row r="21819" spans="1:9" x14ac:dyDescent="0.2">
      <c r="A21819">
        <v>2523</v>
      </c>
      <c r="B21819">
        <v>104111.407271011</v>
      </c>
      <c r="C21819">
        <v>3.6399640896887</v>
      </c>
      <c r="D21819">
        <v>32.597871860436001</v>
      </c>
      <c r="E21819" t="s">
        <v>18</v>
      </c>
      <c r="F21819">
        <v>402736.42191813199</v>
      </c>
      <c r="G21819">
        <v>328849.30931848299</v>
      </c>
      <c r="H21819">
        <v>73887.112599648899</v>
      </c>
      <c r="I21819">
        <v>0.95644032138193102</v>
      </c>
    </row>
    <row r="21820" spans="1:9" x14ac:dyDescent="0.2">
      <c r="A21820">
        <v>2523</v>
      </c>
      <c r="B21820">
        <v>104111.407271011</v>
      </c>
      <c r="C21820">
        <v>4.2686104115291297</v>
      </c>
      <c r="D21820">
        <v>33.2265181822765</v>
      </c>
      <c r="E21820" t="s">
        <v>19</v>
      </c>
      <c r="F21820">
        <v>363105.37601915101</v>
      </c>
      <c r="G21820">
        <v>289218.26341950201</v>
      </c>
      <c r="H21820">
        <v>73887.112599648899</v>
      </c>
      <c r="I21820">
        <v>0.87605462728876504</v>
      </c>
    </row>
    <row r="21821" spans="1:9" x14ac:dyDescent="0.2">
      <c r="A21821">
        <v>2523</v>
      </c>
      <c r="B21821">
        <v>104111.407271011</v>
      </c>
      <c r="C21821">
        <v>5.3824215217492002</v>
      </c>
      <c r="D21821">
        <v>34.340329292496499</v>
      </c>
      <c r="E21821" t="s">
        <v>20</v>
      </c>
      <c r="F21821">
        <v>363105.37601915101</v>
      </c>
      <c r="G21821">
        <v>28786.5941893331</v>
      </c>
      <c r="H21821">
        <v>334318.78182981798</v>
      </c>
    </row>
    <row r="21822" spans="1:9" x14ac:dyDescent="0.2">
      <c r="A21822">
        <v>2523</v>
      </c>
      <c r="B21822">
        <v>104111.407271011</v>
      </c>
      <c r="C21822">
        <v>6.1127973228359602</v>
      </c>
      <c r="D21822">
        <v>35.0707050935833</v>
      </c>
      <c r="E21822" t="s">
        <v>20</v>
      </c>
      <c r="F21822">
        <v>363105.37601915101</v>
      </c>
      <c r="G21822">
        <v>0</v>
      </c>
      <c r="H21822">
        <v>363105.37601915101</v>
      </c>
    </row>
    <row r="21823" spans="1:9" x14ac:dyDescent="0.2">
      <c r="A21823">
        <v>2524</v>
      </c>
      <c r="B21823">
        <v>359594.44594208599</v>
      </c>
      <c r="C21823">
        <v>0</v>
      </c>
      <c r="D21823">
        <v>30.975729091087398</v>
      </c>
      <c r="E21823" t="s">
        <v>17</v>
      </c>
      <c r="F21823">
        <v>86100.994759351393</v>
      </c>
      <c r="G21823">
        <v>86100.994759351393</v>
      </c>
      <c r="H21823">
        <v>0</v>
      </c>
      <c r="I21823">
        <v>1</v>
      </c>
    </row>
    <row r="21824" spans="1:9" x14ac:dyDescent="0.2">
      <c r="A21824">
        <v>2524</v>
      </c>
      <c r="B21824">
        <v>359594.44594208599</v>
      </c>
      <c r="C21824">
        <v>3.2633642906116402E-2</v>
      </c>
      <c r="D21824">
        <v>31.008362733993501</v>
      </c>
      <c r="E21824" t="s">
        <v>20</v>
      </c>
      <c r="F21824">
        <v>86100.994759351393</v>
      </c>
      <c r="G21824">
        <v>83430.760912370795</v>
      </c>
      <c r="H21824">
        <v>2670.23384698061</v>
      </c>
    </row>
    <row r="21825" spans="1:9" x14ac:dyDescent="0.2">
      <c r="A21825">
        <v>2524</v>
      </c>
      <c r="B21825">
        <v>359594.44594208599</v>
      </c>
      <c r="C21825">
        <v>8.3451048122229907E-2</v>
      </c>
      <c r="D21825">
        <v>31.059180139209602</v>
      </c>
      <c r="E21825" t="s">
        <v>18</v>
      </c>
      <c r="F21825">
        <v>89791.705797620903</v>
      </c>
      <c r="G21825">
        <v>84386.687110903105</v>
      </c>
      <c r="H21825">
        <v>5405.0186867177999</v>
      </c>
      <c r="I21825">
        <v>1.04379226965293</v>
      </c>
    </row>
    <row r="21826" spans="1:9" x14ac:dyDescent="0.2">
      <c r="A21826">
        <v>2524</v>
      </c>
      <c r="B21826">
        <v>359594.44594208599</v>
      </c>
      <c r="C21826">
        <v>0.120993441300477</v>
      </c>
      <c r="D21826">
        <v>31.096722532387801</v>
      </c>
      <c r="E21826" t="s">
        <v>20</v>
      </c>
      <c r="F21826">
        <v>89791.705797620903</v>
      </c>
      <c r="G21826">
        <v>81044.419603984206</v>
      </c>
      <c r="H21826">
        <v>8747.2861936367208</v>
      </c>
    </row>
    <row r="21827" spans="1:9" x14ac:dyDescent="0.2">
      <c r="A21827">
        <v>2524</v>
      </c>
      <c r="B21827">
        <v>359594.44594208599</v>
      </c>
      <c r="C21827">
        <v>0.182924840797412</v>
      </c>
      <c r="D21827">
        <v>31.1586539318848</v>
      </c>
      <c r="E21827" t="s">
        <v>20</v>
      </c>
      <c r="F21827">
        <v>89791.705797620903</v>
      </c>
      <c r="G21827">
        <v>78203.268758766295</v>
      </c>
      <c r="H21827">
        <v>11588.437038854599</v>
      </c>
    </row>
    <row r="21828" spans="1:9" x14ac:dyDescent="0.2">
      <c r="A21828">
        <v>2524</v>
      </c>
      <c r="B21828">
        <v>359594.44594208599</v>
      </c>
      <c r="C21828">
        <v>0.22609620660273499</v>
      </c>
      <c r="D21828">
        <v>31.2018252976901</v>
      </c>
      <c r="E21828" t="s">
        <v>20</v>
      </c>
      <c r="F21828">
        <v>89791.705797620903</v>
      </c>
      <c r="G21828">
        <v>75716.266228144596</v>
      </c>
      <c r="H21828">
        <v>14075.439569476301</v>
      </c>
    </row>
    <row r="21829" spans="1:9" x14ac:dyDescent="0.2">
      <c r="A21829">
        <v>2524</v>
      </c>
      <c r="B21829">
        <v>359594.44594208599</v>
      </c>
      <c r="C21829">
        <v>0.25285837206342698</v>
      </c>
      <c r="D21829">
        <v>31.228587463150799</v>
      </c>
      <c r="E21829" t="s">
        <v>20</v>
      </c>
      <c r="F21829">
        <v>89791.705797620903</v>
      </c>
      <c r="G21829">
        <v>73015.366251337298</v>
      </c>
      <c r="H21829">
        <v>16776.339546283602</v>
      </c>
    </row>
    <row r="21830" spans="1:9" x14ac:dyDescent="0.2">
      <c r="A21830">
        <v>2524</v>
      </c>
      <c r="B21830">
        <v>359594.44594208599</v>
      </c>
      <c r="C21830">
        <v>0.29015137936956498</v>
      </c>
      <c r="D21830">
        <v>31.265880470456899</v>
      </c>
      <c r="E21830" t="s">
        <v>18</v>
      </c>
      <c r="F21830">
        <v>101497.252045242</v>
      </c>
      <c r="G21830">
        <v>81659.342538837096</v>
      </c>
      <c r="H21830">
        <v>19837.909506405002</v>
      </c>
      <c r="I21830">
        <v>1.15889445721212</v>
      </c>
    </row>
    <row r="21831" spans="1:9" x14ac:dyDescent="0.2">
      <c r="A21831">
        <v>2524</v>
      </c>
      <c r="B21831">
        <v>359594.44594208599</v>
      </c>
      <c r="C21831">
        <v>0.34478836144001301</v>
      </c>
      <c r="D21831">
        <v>31.320517452527401</v>
      </c>
      <c r="E21831" t="s">
        <v>20</v>
      </c>
      <c r="F21831">
        <v>101497.252045242</v>
      </c>
      <c r="G21831">
        <v>79081.968694150899</v>
      </c>
      <c r="H21831">
        <v>22415.283351091199</v>
      </c>
    </row>
    <row r="21832" spans="1:9" x14ac:dyDescent="0.2">
      <c r="A21832">
        <v>2524</v>
      </c>
      <c r="B21832">
        <v>359594.44594208599</v>
      </c>
      <c r="C21832">
        <v>0.40449874994309198</v>
      </c>
      <c r="D21832">
        <v>31.3802278410305</v>
      </c>
      <c r="E21832" t="s">
        <v>20</v>
      </c>
      <c r="F21832">
        <v>101497.252045242</v>
      </c>
      <c r="G21832">
        <v>76655.126551482797</v>
      </c>
      <c r="H21832">
        <v>24842.1254937593</v>
      </c>
    </row>
    <row r="21833" spans="1:9" x14ac:dyDescent="0.2">
      <c r="A21833">
        <v>2524</v>
      </c>
      <c r="B21833">
        <v>359594.44594208599</v>
      </c>
      <c r="C21833">
        <v>0.43966129655944802</v>
      </c>
      <c r="D21833">
        <v>31.415390387646799</v>
      </c>
      <c r="E21833" t="s">
        <v>20</v>
      </c>
      <c r="F21833">
        <v>101497.252045242</v>
      </c>
      <c r="G21833">
        <v>73853.773069379604</v>
      </c>
      <c r="H21833">
        <v>27643.478975862399</v>
      </c>
    </row>
    <row r="21834" spans="1:9" x14ac:dyDescent="0.2">
      <c r="A21834">
        <v>2524</v>
      </c>
      <c r="B21834">
        <v>359594.44594208599</v>
      </c>
      <c r="C21834">
        <v>0.498746577439732</v>
      </c>
      <c r="D21834">
        <v>31.474475668527099</v>
      </c>
      <c r="E21834" t="s">
        <v>17</v>
      </c>
      <c r="F21834">
        <v>688289.29750710097</v>
      </c>
      <c r="G21834">
        <v>660645.81853123906</v>
      </c>
      <c r="H21834">
        <v>27643.478975862399</v>
      </c>
      <c r="I21834">
        <v>6.7743595586188903</v>
      </c>
    </row>
    <row r="21835" spans="1:9" x14ac:dyDescent="0.2">
      <c r="A21835">
        <v>2524</v>
      </c>
      <c r="B21835">
        <v>359594.44594208599</v>
      </c>
      <c r="C21835">
        <v>0.50393686026569295</v>
      </c>
      <c r="D21835">
        <v>31.479665951353098</v>
      </c>
      <c r="E21835" t="s">
        <v>20</v>
      </c>
      <c r="F21835">
        <v>688289.29750710097</v>
      </c>
      <c r="G21835">
        <v>657488.738894874</v>
      </c>
      <c r="H21835">
        <v>30800.558612227502</v>
      </c>
    </row>
    <row r="21836" spans="1:9" x14ac:dyDescent="0.2">
      <c r="A21836">
        <v>2524</v>
      </c>
      <c r="B21836">
        <v>359594.44594208599</v>
      </c>
      <c r="C21836">
        <v>0.52891967501368897</v>
      </c>
      <c r="D21836">
        <v>31.504648766101099</v>
      </c>
      <c r="E21836" t="s">
        <v>20</v>
      </c>
      <c r="F21836">
        <v>688289.29750710097</v>
      </c>
      <c r="G21836">
        <v>654491.12222245196</v>
      </c>
      <c r="H21836">
        <v>33798.175284648903</v>
      </c>
    </row>
    <row r="21837" spans="1:9" x14ac:dyDescent="0.2">
      <c r="A21837">
        <v>2524</v>
      </c>
      <c r="B21837">
        <v>359594.44594208599</v>
      </c>
      <c r="C21837">
        <v>0.54154457803621003</v>
      </c>
      <c r="D21837">
        <v>31.5172736691236</v>
      </c>
      <c r="E21837" t="s">
        <v>18</v>
      </c>
      <c r="F21837">
        <v>654194.38081151096</v>
      </c>
      <c r="G21837">
        <v>617313.90200804395</v>
      </c>
      <c r="H21837">
        <v>36880.478803467398</v>
      </c>
      <c r="I21837">
        <v>0.94769446003631896</v>
      </c>
    </row>
    <row r="21838" spans="1:9" x14ac:dyDescent="0.2">
      <c r="A21838">
        <v>2524</v>
      </c>
      <c r="B21838">
        <v>359594.44594208599</v>
      </c>
      <c r="C21838">
        <v>0.58826164483181798</v>
      </c>
      <c r="D21838">
        <v>31.563990735919202</v>
      </c>
      <c r="E21838" t="s">
        <v>18</v>
      </c>
      <c r="F21838">
        <v>660594.72133574204</v>
      </c>
      <c r="G21838">
        <v>621100.428399547</v>
      </c>
      <c r="H21838">
        <v>39494.292936195001</v>
      </c>
      <c r="I21838">
        <v>1.0101205816260099</v>
      </c>
    </row>
    <row r="21839" spans="1:9" x14ac:dyDescent="0.2">
      <c r="A21839">
        <v>2524</v>
      </c>
      <c r="B21839">
        <v>359594.44594208599</v>
      </c>
      <c r="C21839">
        <v>0.63695518894557501</v>
      </c>
      <c r="D21839">
        <v>31.612684280032902</v>
      </c>
      <c r="E21839" t="s">
        <v>20</v>
      </c>
      <c r="F21839">
        <v>660594.72133574204</v>
      </c>
      <c r="G21839">
        <v>618187.023492862</v>
      </c>
      <c r="H21839">
        <v>42407.6978428808</v>
      </c>
    </row>
    <row r="21840" spans="1:9" x14ac:dyDescent="0.2">
      <c r="A21840">
        <v>2524</v>
      </c>
      <c r="B21840">
        <v>359594.44594208599</v>
      </c>
      <c r="C21840">
        <v>0.67269745830011896</v>
      </c>
      <c r="D21840">
        <v>31.648426549387501</v>
      </c>
      <c r="E21840" t="s">
        <v>20</v>
      </c>
      <c r="F21840">
        <v>660594.72133574204</v>
      </c>
      <c r="G21840">
        <v>614915.61165982601</v>
      </c>
      <c r="H21840">
        <v>45679.109675916399</v>
      </c>
    </row>
    <row r="21841" spans="1:9" x14ac:dyDescent="0.2">
      <c r="A21841">
        <v>2524</v>
      </c>
      <c r="B21841">
        <v>359594.44594208599</v>
      </c>
      <c r="C21841">
        <v>0.72622285759941696</v>
      </c>
      <c r="D21841">
        <v>31.701951948686801</v>
      </c>
      <c r="E21841" t="s">
        <v>18</v>
      </c>
      <c r="F21841">
        <v>596398.28740126698</v>
      </c>
      <c r="G21841">
        <v>547991.940355186</v>
      </c>
      <c r="H21841">
        <v>48406.347046081399</v>
      </c>
      <c r="I21841">
        <v>0.89493902440916895</v>
      </c>
    </row>
    <row r="21842" spans="1:9" x14ac:dyDescent="0.2">
      <c r="A21842">
        <v>2524</v>
      </c>
      <c r="B21842">
        <v>359594.44594208599</v>
      </c>
      <c r="C21842">
        <v>0.77924589268578304</v>
      </c>
      <c r="D21842">
        <v>31.754974983773099</v>
      </c>
      <c r="E21842" t="s">
        <v>20</v>
      </c>
      <c r="F21842">
        <v>596398.28740126698</v>
      </c>
      <c r="G21842">
        <v>544882.92792305897</v>
      </c>
      <c r="H21842">
        <v>51515.359478207902</v>
      </c>
    </row>
    <row r="21843" spans="1:9" x14ac:dyDescent="0.2">
      <c r="A21843">
        <v>2524</v>
      </c>
      <c r="B21843">
        <v>359594.44594208599</v>
      </c>
      <c r="C21843">
        <v>0.81205604764565797</v>
      </c>
      <c r="D21843">
        <v>31.787785138733</v>
      </c>
      <c r="E21843" t="s">
        <v>18</v>
      </c>
      <c r="F21843">
        <v>508421.66279911599</v>
      </c>
      <c r="G21843">
        <v>454348.71162848198</v>
      </c>
      <c r="H21843">
        <v>54072.951170633802</v>
      </c>
      <c r="I21843">
        <v>0.83814390551786699</v>
      </c>
    </row>
    <row r="21844" spans="1:9" x14ac:dyDescent="0.2">
      <c r="A21844">
        <v>2524</v>
      </c>
      <c r="B21844">
        <v>359594.44594208599</v>
      </c>
      <c r="C21844">
        <v>0.87251773853471504</v>
      </c>
      <c r="D21844">
        <v>31.848246829622099</v>
      </c>
      <c r="E21844" t="s">
        <v>18</v>
      </c>
      <c r="F21844">
        <v>475531.06346585898</v>
      </c>
      <c r="G21844">
        <v>418544.79550448101</v>
      </c>
      <c r="H21844">
        <v>56986.267961377998</v>
      </c>
      <c r="I21844">
        <v>0.927296115159851</v>
      </c>
    </row>
    <row r="21845" spans="1:9" x14ac:dyDescent="0.2">
      <c r="A21845">
        <v>2524</v>
      </c>
      <c r="B21845">
        <v>359594.44594208599</v>
      </c>
      <c r="C21845">
        <v>0.91864085498483705</v>
      </c>
      <c r="D21845">
        <v>31.894369946072199</v>
      </c>
      <c r="E21845" t="s">
        <v>20</v>
      </c>
      <c r="F21845">
        <v>475531.06346585898</v>
      </c>
      <c r="G21845">
        <v>415936.230304942</v>
      </c>
      <c r="H21845">
        <v>59594.833160916998</v>
      </c>
    </row>
    <row r="21846" spans="1:9" x14ac:dyDescent="0.2">
      <c r="A21846">
        <v>2524</v>
      </c>
      <c r="B21846">
        <v>359594.44594208599</v>
      </c>
      <c r="C21846">
        <v>0.97705089566377601</v>
      </c>
      <c r="D21846">
        <v>31.9527799867511</v>
      </c>
      <c r="E21846" t="s">
        <v>18</v>
      </c>
      <c r="F21846">
        <v>421093.88646344602</v>
      </c>
      <c r="G21846">
        <v>42163.857227658897</v>
      </c>
      <c r="H21846">
        <v>378930.02923578699</v>
      </c>
      <c r="I21846">
        <v>0.86859754931621702</v>
      </c>
    </row>
    <row r="21847" spans="1:9" x14ac:dyDescent="0.2">
      <c r="A21847">
        <v>2524</v>
      </c>
      <c r="B21847">
        <v>359594.44594208599</v>
      </c>
      <c r="C21847">
        <v>1.0651734735020999</v>
      </c>
      <c r="D21847">
        <v>32.040902564589501</v>
      </c>
      <c r="E21847" t="s">
        <v>20</v>
      </c>
      <c r="F21847">
        <v>421093.88646344602</v>
      </c>
      <c r="G21847">
        <v>0</v>
      </c>
      <c r="H21847">
        <v>421093.88646344602</v>
      </c>
    </row>
    <row r="21848" spans="1:9" x14ac:dyDescent="0.2">
      <c r="A21848">
        <v>2525</v>
      </c>
      <c r="B21848">
        <v>44737.193810229597</v>
      </c>
      <c r="C21848">
        <v>0</v>
      </c>
      <c r="D21848">
        <v>29.178917559422999</v>
      </c>
      <c r="E21848" t="s">
        <v>17</v>
      </c>
      <c r="F21848">
        <v>434361.262146361</v>
      </c>
      <c r="G21848">
        <v>434361.262146361</v>
      </c>
      <c r="H21848">
        <v>0</v>
      </c>
      <c r="I21848">
        <v>1</v>
      </c>
    </row>
    <row r="21849" spans="1:9" x14ac:dyDescent="0.2">
      <c r="A21849">
        <v>2525</v>
      </c>
      <c r="B21849">
        <v>44737.193810229597</v>
      </c>
      <c r="C21849">
        <v>3.0049988904875198</v>
      </c>
      <c r="D21849">
        <v>32.183916449910498</v>
      </c>
      <c r="E21849" t="s">
        <v>18</v>
      </c>
      <c r="F21849">
        <v>455855.25792544201</v>
      </c>
      <c r="G21849">
        <v>426203.91755638202</v>
      </c>
      <c r="H21849">
        <v>29651.340369059999</v>
      </c>
      <c r="I21849">
        <v>1.0339868257261899</v>
      </c>
    </row>
    <row r="21850" spans="1:9" x14ac:dyDescent="0.2">
      <c r="A21850">
        <v>2525</v>
      </c>
      <c r="B21850">
        <v>44737.193810229597</v>
      </c>
      <c r="C21850">
        <v>9.4308450997224202</v>
      </c>
      <c r="D21850">
        <v>38.609762659145403</v>
      </c>
      <c r="E21850" t="s">
        <v>20</v>
      </c>
      <c r="F21850">
        <v>455855.25792544201</v>
      </c>
      <c r="G21850">
        <v>385648.181623913</v>
      </c>
      <c r="H21850">
        <v>70207.076301528607</v>
      </c>
    </row>
    <row r="21851" spans="1:9" x14ac:dyDescent="0.2">
      <c r="A21851">
        <v>2525</v>
      </c>
      <c r="B21851">
        <v>44737.193810229597</v>
      </c>
      <c r="C21851">
        <v>14.1503355916324</v>
      </c>
      <c r="D21851">
        <v>43.329253151055397</v>
      </c>
      <c r="E21851" t="s">
        <v>20</v>
      </c>
      <c r="F21851">
        <v>455855.25792544201</v>
      </c>
      <c r="G21851">
        <v>34669.704564949701</v>
      </c>
      <c r="H21851">
        <v>421185.55336049199</v>
      </c>
    </row>
    <row r="21852" spans="1:9" x14ac:dyDescent="0.2">
      <c r="A21852">
        <v>2525</v>
      </c>
      <c r="B21852">
        <v>44737.193810229597</v>
      </c>
      <c r="C21852">
        <v>16.2961158538461</v>
      </c>
      <c r="D21852">
        <v>45.475033413269003</v>
      </c>
      <c r="E21852" t="s">
        <v>20</v>
      </c>
      <c r="F21852">
        <v>455855.25792544201</v>
      </c>
      <c r="G21852">
        <v>0</v>
      </c>
      <c r="H21852">
        <v>455855.25792544201</v>
      </c>
    </row>
    <row r="21853" spans="1:9" x14ac:dyDescent="0.2">
      <c r="A21853">
        <v>2526</v>
      </c>
      <c r="B21853">
        <v>25193.7063364936</v>
      </c>
      <c r="C21853">
        <v>0</v>
      </c>
      <c r="D21853">
        <v>30.880589591889599</v>
      </c>
      <c r="E21853" t="s">
        <v>17</v>
      </c>
      <c r="F21853">
        <v>150040.15671070901</v>
      </c>
      <c r="G21853">
        <v>150040.15671070901</v>
      </c>
      <c r="H21853">
        <v>0</v>
      </c>
      <c r="I21853">
        <v>1</v>
      </c>
    </row>
    <row r="21854" spans="1:9" x14ac:dyDescent="0.2">
      <c r="A21854">
        <v>2526</v>
      </c>
      <c r="B21854">
        <v>25193.7063364936</v>
      </c>
      <c r="C21854">
        <v>1.4818488091720401</v>
      </c>
      <c r="D21854">
        <v>32.362438401061702</v>
      </c>
      <c r="E21854" t="s">
        <v>19</v>
      </c>
      <c r="F21854">
        <v>178779.39260742799</v>
      </c>
      <c r="G21854">
        <v>178779.39260742799</v>
      </c>
      <c r="H21854" s="15">
        <v>3.6379788070917101E-12</v>
      </c>
      <c r="I21854">
        <v>1.18283430008344</v>
      </c>
    </row>
    <row r="21855" spans="1:9" x14ac:dyDescent="0.2">
      <c r="A21855">
        <v>2526</v>
      </c>
      <c r="B21855">
        <v>25193.7063364936</v>
      </c>
      <c r="C21855">
        <v>2.52195396126295</v>
      </c>
      <c r="D21855">
        <v>33.402543553152597</v>
      </c>
      <c r="E21855" t="s">
        <v>18</v>
      </c>
      <c r="F21855">
        <v>219478.46864385199</v>
      </c>
      <c r="G21855">
        <v>200699.806359651</v>
      </c>
      <c r="H21855">
        <v>18778.662284200102</v>
      </c>
      <c r="I21855">
        <v>1.22134453414558</v>
      </c>
    </row>
    <row r="21856" spans="1:9" x14ac:dyDescent="0.2">
      <c r="A21856">
        <v>2526</v>
      </c>
      <c r="B21856">
        <v>25193.7063364936</v>
      </c>
      <c r="C21856">
        <v>4.75608718912226</v>
      </c>
      <c r="D21856">
        <v>35.6366767810119</v>
      </c>
      <c r="E21856" t="s">
        <v>20</v>
      </c>
      <c r="F21856">
        <v>219478.46864385199</v>
      </c>
      <c r="G21856">
        <v>181968.20673085799</v>
      </c>
      <c r="H21856">
        <v>37510.261912993999</v>
      </c>
    </row>
    <row r="21857" spans="1:9" x14ac:dyDescent="0.2">
      <c r="A21857">
        <v>2526</v>
      </c>
      <c r="B21857">
        <v>25193.7063364936</v>
      </c>
      <c r="C21857">
        <v>6.1227436420675696</v>
      </c>
      <c r="D21857">
        <v>37.0033332339572</v>
      </c>
      <c r="E21857" t="s">
        <v>18</v>
      </c>
      <c r="F21857">
        <v>210937.88603985199</v>
      </c>
      <c r="G21857">
        <v>154607.93308590201</v>
      </c>
      <c r="H21857">
        <v>56329.952953949702</v>
      </c>
      <c r="I21857">
        <v>0.93258436655913501</v>
      </c>
    </row>
    <row r="21858" spans="1:9" x14ac:dyDescent="0.2">
      <c r="A21858">
        <v>2526</v>
      </c>
      <c r="B21858">
        <v>25193.7063364936</v>
      </c>
      <c r="C21858">
        <v>6.5217524442459904</v>
      </c>
      <c r="D21858">
        <v>37.4023420361356</v>
      </c>
      <c r="E21858" t="s">
        <v>20</v>
      </c>
      <c r="F21858">
        <v>210937.88603985199</v>
      </c>
      <c r="G21858">
        <v>25984.4686682344</v>
      </c>
      <c r="H21858">
        <v>184953.41737161699</v>
      </c>
    </row>
    <row r="21859" spans="1:9" x14ac:dyDescent="0.2">
      <c r="A21859">
        <v>2526</v>
      </c>
      <c r="B21859">
        <v>25193.7063364936</v>
      </c>
      <c r="C21859">
        <v>6.6165379533621396</v>
      </c>
      <c r="D21859">
        <v>37.4971275452518</v>
      </c>
      <c r="E21859" t="s">
        <v>19</v>
      </c>
      <c r="F21859">
        <v>209079.37760489501</v>
      </c>
      <c r="G21859">
        <v>24125.960233277601</v>
      </c>
      <c r="H21859">
        <v>184953.41737161699</v>
      </c>
      <c r="I21859">
        <v>0.90883011800786395</v>
      </c>
    </row>
    <row r="21860" spans="1:9" x14ac:dyDescent="0.2">
      <c r="A21860">
        <v>2526</v>
      </c>
      <c r="B21860">
        <v>25193.7063364936</v>
      </c>
      <c r="C21860">
        <v>6.6243257246258098</v>
      </c>
      <c r="D21860">
        <v>37.5049153165155</v>
      </c>
      <c r="E21860" t="s">
        <v>19</v>
      </c>
      <c r="F21860">
        <v>206162.966713684</v>
      </c>
      <c r="G21860">
        <v>21209.549342066901</v>
      </c>
      <c r="H21860">
        <v>184953.41737161699</v>
      </c>
      <c r="I21860">
        <v>0.87878786017583799</v>
      </c>
    </row>
    <row r="21861" spans="1:9" x14ac:dyDescent="0.2">
      <c r="A21861">
        <v>2526</v>
      </c>
      <c r="B21861">
        <v>25193.7063364936</v>
      </c>
      <c r="C21861">
        <v>6.9831858052978903</v>
      </c>
      <c r="D21861">
        <v>37.863775397187503</v>
      </c>
      <c r="E21861" t="s">
        <v>19</v>
      </c>
      <c r="F21861">
        <v>205833.761924194</v>
      </c>
      <c r="G21861">
        <v>20880.344552577099</v>
      </c>
      <c r="H21861">
        <v>184953.41737161699</v>
      </c>
      <c r="I21861">
        <v>0.967252345703568</v>
      </c>
    </row>
    <row r="21862" spans="1:9" x14ac:dyDescent="0.2">
      <c r="A21862">
        <v>2526</v>
      </c>
      <c r="B21862">
        <v>25193.7063364936</v>
      </c>
      <c r="C21862">
        <v>7.14635770385736</v>
      </c>
      <c r="D21862">
        <v>38.026947295747</v>
      </c>
      <c r="E21862" t="s">
        <v>19</v>
      </c>
      <c r="F21862">
        <v>203616.13457345299</v>
      </c>
      <c r="G21862">
        <v>18662.717201835501</v>
      </c>
      <c r="H21862">
        <v>184953.41737161699</v>
      </c>
      <c r="I21862">
        <v>0.885919330272529</v>
      </c>
    </row>
    <row r="21863" spans="1:9" x14ac:dyDescent="0.2">
      <c r="A21863">
        <v>2526</v>
      </c>
      <c r="B21863">
        <v>25193.7063364936</v>
      </c>
      <c r="C21863">
        <v>7.2562732697284504</v>
      </c>
      <c r="D21863">
        <v>38.136862861618098</v>
      </c>
      <c r="E21863" t="s">
        <v>19</v>
      </c>
      <c r="F21863">
        <v>205583.149019212</v>
      </c>
      <c r="G21863">
        <v>20629.731647595199</v>
      </c>
      <c r="H21863">
        <v>184953.41737161699</v>
      </c>
      <c r="I21863">
        <v>1.0994054570757501</v>
      </c>
    </row>
    <row r="21864" spans="1:9" x14ac:dyDescent="0.2">
      <c r="A21864">
        <v>2526</v>
      </c>
      <c r="B21864">
        <v>25193.7063364936</v>
      </c>
      <c r="C21864">
        <v>7.5143830149274899</v>
      </c>
      <c r="D21864">
        <v>38.394972606817099</v>
      </c>
      <c r="E21864" t="s">
        <v>19</v>
      </c>
      <c r="F21864">
        <v>202574.69382914199</v>
      </c>
      <c r="G21864">
        <v>17621.276457525099</v>
      </c>
      <c r="H21864">
        <v>184953.41737161699</v>
      </c>
      <c r="I21864">
        <v>0.84162942762864901</v>
      </c>
    </row>
    <row r="21865" spans="1:9" x14ac:dyDescent="0.2">
      <c r="A21865">
        <v>2526</v>
      </c>
      <c r="B21865">
        <v>25193.7063364936</v>
      </c>
      <c r="C21865">
        <v>7.7754197406624099</v>
      </c>
      <c r="D21865">
        <v>38.656009332552102</v>
      </c>
      <c r="E21865" t="s">
        <v>20</v>
      </c>
      <c r="F21865">
        <v>202574.69382914199</v>
      </c>
      <c r="G21865">
        <v>0</v>
      </c>
      <c r="H21865">
        <v>202574.69382914199</v>
      </c>
    </row>
    <row r="21866" spans="1:9" x14ac:dyDescent="0.2">
      <c r="A21866">
        <v>2527</v>
      </c>
      <c r="B21866">
        <v>87707.290324720394</v>
      </c>
      <c r="C21866">
        <v>0</v>
      </c>
      <c r="D21866">
        <v>28.422813186673601</v>
      </c>
      <c r="E21866" t="s">
        <v>17</v>
      </c>
      <c r="F21866">
        <v>343054.621506433</v>
      </c>
      <c r="G21866">
        <v>343054.621506433</v>
      </c>
      <c r="H21866">
        <v>0</v>
      </c>
      <c r="I21866">
        <v>1</v>
      </c>
    </row>
    <row r="21867" spans="1:9" x14ac:dyDescent="0.2">
      <c r="A21867">
        <v>2527</v>
      </c>
      <c r="B21867">
        <v>87707.290324720394</v>
      </c>
      <c r="C21867">
        <v>0.53177901708325603</v>
      </c>
      <c r="D21867">
        <v>28.9545922037568</v>
      </c>
      <c r="E21867" t="s">
        <v>18</v>
      </c>
      <c r="F21867">
        <v>379335.36167657102</v>
      </c>
      <c r="G21867">
        <v>368823.41374839901</v>
      </c>
      <c r="H21867">
        <v>10511.9479281718</v>
      </c>
      <c r="I21867">
        <v>1.10285066013518</v>
      </c>
    </row>
    <row r="21868" spans="1:9" x14ac:dyDescent="0.2">
      <c r="A21868">
        <v>2527</v>
      </c>
      <c r="B21868">
        <v>87707.290324720394</v>
      </c>
      <c r="C21868">
        <v>1.0115921770366201</v>
      </c>
      <c r="D21868">
        <v>29.434405363710201</v>
      </c>
      <c r="E21868" t="s">
        <v>20</v>
      </c>
      <c r="F21868">
        <v>379335.36167657102</v>
      </c>
      <c r="G21868">
        <v>358277.61763990897</v>
      </c>
      <c r="H21868">
        <v>21057.744036661701</v>
      </c>
    </row>
    <row r="21869" spans="1:9" x14ac:dyDescent="0.2">
      <c r="A21869">
        <v>2527</v>
      </c>
      <c r="B21869">
        <v>87707.290324720394</v>
      </c>
      <c r="C21869">
        <v>1.31121848123873</v>
      </c>
      <c r="D21869">
        <v>29.734031667912301</v>
      </c>
      <c r="E21869" t="s">
        <v>19</v>
      </c>
      <c r="F21869">
        <v>358300.09905078699</v>
      </c>
      <c r="G21869">
        <v>337242.355014125</v>
      </c>
      <c r="H21869">
        <v>21057.744036661701</v>
      </c>
      <c r="I21869">
        <v>0.93743626900060395</v>
      </c>
    </row>
    <row r="21870" spans="1:9" x14ac:dyDescent="0.2">
      <c r="A21870">
        <v>2527</v>
      </c>
      <c r="B21870">
        <v>87707.290324720394</v>
      </c>
      <c r="C21870">
        <v>1.5006058531734301</v>
      </c>
      <c r="D21870">
        <v>29.923419039847001</v>
      </c>
      <c r="E21870" t="s">
        <v>20</v>
      </c>
      <c r="F21870">
        <v>358300.09905078699</v>
      </c>
      <c r="G21870">
        <v>325149.59440651198</v>
      </c>
      <c r="H21870">
        <v>33150.504644275003</v>
      </c>
    </row>
    <row r="21871" spans="1:9" x14ac:dyDescent="0.2">
      <c r="A21871">
        <v>2527</v>
      </c>
      <c r="B21871">
        <v>87707.290324720394</v>
      </c>
      <c r="C21871">
        <v>2.0813104995115901</v>
      </c>
      <c r="D21871">
        <v>30.504123686185199</v>
      </c>
      <c r="E21871" t="s">
        <v>18</v>
      </c>
      <c r="F21871">
        <v>320782.89046769502</v>
      </c>
      <c r="G21871">
        <v>278691.58040830202</v>
      </c>
      <c r="H21871">
        <v>42091.310059393203</v>
      </c>
      <c r="I21871">
        <v>0.88086144562613</v>
      </c>
    </row>
    <row r="21872" spans="1:9" x14ac:dyDescent="0.2">
      <c r="A21872">
        <v>2527</v>
      </c>
      <c r="B21872">
        <v>87707.290324720394</v>
      </c>
      <c r="C21872">
        <v>2.61862735144555</v>
      </c>
      <c r="D21872">
        <v>31.041440538119101</v>
      </c>
      <c r="E21872" t="s">
        <v>18</v>
      </c>
      <c r="F21872">
        <v>323942.48591809301</v>
      </c>
      <c r="G21872">
        <v>29689.751388026099</v>
      </c>
      <c r="H21872">
        <v>294252.73453006701</v>
      </c>
      <c r="I21872">
        <v>1.0082493716321199</v>
      </c>
    </row>
    <row r="21873" spans="1:9" x14ac:dyDescent="0.2">
      <c r="A21873">
        <v>2527</v>
      </c>
      <c r="B21873">
        <v>87707.290324720394</v>
      </c>
      <c r="C21873">
        <v>2.88688738668244</v>
      </c>
      <c r="D21873">
        <v>31.309700573356</v>
      </c>
      <c r="E21873" t="s">
        <v>20</v>
      </c>
      <c r="F21873">
        <v>323942.48591809301</v>
      </c>
      <c r="G21873">
        <v>0</v>
      </c>
      <c r="H21873">
        <v>323942.48591809301</v>
      </c>
    </row>
    <row r="21874" spans="1:9" x14ac:dyDescent="0.2">
      <c r="A21874">
        <v>2528</v>
      </c>
      <c r="B21874">
        <v>9898.4512233611495</v>
      </c>
      <c r="C21874">
        <v>0</v>
      </c>
      <c r="D21874">
        <v>31.751216276479099</v>
      </c>
      <c r="E21874" t="s">
        <v>17</v>
      </c>
      <c r="F21874">
        <v>58234.392246811403</v>
      </c>
      <c r="G21874">
        <v>58234.392246811403</v>
      </c>
      <c r="H21874">
        <v>0</v>
      </c>
      <c r="I21874">
        <v>1</v>
      </c>
    </row>
    <row r="21875" spans="1:9" x14ac:dyDescent="0.2">
      <c r="A21875">
        <v>2528</v>
      </c>
      <c r="B21875">
        <v>9898.4512233611495</v>
      </c>
      <c r="C21875">
        <v>0.37602714302645501</v>
      </c>
      <c r="D21875">
        <v>32.127243419505596</v>
      </c>
      <c r="E21875" t="s">
        <v>18</v>
      </c>
      <c r="F21875">
        <v>61921.511349826797</v>
      </c>
      <c r="G21875">
        <v>38502.419055604798</v>
      </c>
      <c r="H21875">
        <v>23419.0922942219</v>
      </c>
      <c r="I21875">
        <v>1.06133754062703</v>
      </c>
    </row>
    <row r="21876" spans="1:9" x14ac:dyDescent="0.2">
      <c r="A21876">
        <v>2528</v>
      </c>
      <c r="B21876">
        <v>9898.4512233611495</v>
      </c>
      <c r="C21876">
        <v>0.53527579253836199</v>
      </c>
      <c r="D21876">
        <v>32.286492069017498</v>
      </c>
      <c r="E21876" t="s">
        <v>18</v>
      </c>
      <c r="F21876">
        <v>61323.735881597699</v>
      </c>
      <c r="G21876">
        <v>19848.033812717898</v>
      </c>
      <c r="H21876">
        <v>41475.7020688798</v>
      </c>
      <c r="I21876">
        <v>0.98321915427606399</v>
      </c>
    </row>
    <row r="21877" spans="1:9" x14ac:dyDescent="0.2">
      <c r="A21877">
        <v>2528</v>
      </c>
      <c r="B21877">
        <v>9898.4512233611495</v>
      </c>
      <c r="C21877">
        <v>1.2141628037646699</v>
      </c>
      <c r="D21877">
        <v>32.9653790802438</v>
      </c>
      <c r="E21877" t="s">
        <v>18</v>
      </c>
      <c r="F21877">
        <v>59798.560208552997</v>
      </c>
      <c r="G21877">
        <v>0</v>
      </c>
      <c r="H21877">
        <v>59798.560208552997</v>
      </c>
      <c r="I21877">
        <v>0.91304844103046301</v>
      </c>
    </row>
    <row r="21878" spans="1:9" x14ac:dyDescent="0.2">
      <c r="A21878">
        <v>2529</v>
      </c>
      <c r="B21878">
        <v>226099.567744762</v>
      </c>
      <c r="C21878">
        <v>0</v>
      </c>
      <c r="D21878">
        <v>31.948064346998802</v>
      </c>
      <c r="E21878" t="s">
        <v>17</v>
      </c>
      <c r="F21878">
        <v>15654.765167647</v>
      </c>
      <c r="G21878">
        <v>15654.7651676471</v>
      </c>
      <c r="H21878">
        <v>0</v>
      </c>
      <c r="I21878">
        <v>1</v>
      </c>
    </row>
    <row r="21879" spans="1:9" x14ac:dyDescent="0.2">
      <c r="A21879">
        <v>2529</v>
      </c>
      <c r="B21879">
        <v>226099.567744762</v>
      </c>
      <c r="C21879">
        <v>0.29985247014375299</v>
      </c>
      <c r="D21879">
        <v>32.247916817142602</v>
      </c>
      <c r="E21879" t="s">
        <v>18</v>
      </c>
      <c r="F21879">
        <v>19792.753263567301</v>
      </c>
      <c r="G21879">
        <v>10518.9698226376</v>
      </c>
      <c r="H21879">
        <v>9273.7834409296902</v>
      </c>
      <c r="I21879">
        <v>1.26245224163518</v>
      </c>
    </row>
    <row r="21880" spans="1:9" x14ac:dyDescent="0.2">
      <c r="A21880">
        <v>2529</v>
      </c>
      <c r="B21880">
        <v>226099.567744762</v>
      </c>
      <c r="C21880">
        <v>0.98821511918760097</v>
      </c>
      <c r="D21880">
        <v>32.936279466186399</v>
      </c>
      <c r="E21880" t="s">
        <v>20</v>
      </c>
      <c r="F21880">
        <v>19792.753263567301</v>
      </c>
      <c r="G21880">
        <v>989.63766317836405</v>
      </c>
      <c r="H21880">
        <v>18803.115600388901</v>
      </c>
    </row>
    <row r="21881" spans="1:9" x14ac:dyDescent="0.2">
      <c r="A21881">
        <v>2529</v>
      </c>
      <c r="B21881">
        <v>226099.567744762</v>
      </c>
      <c r="C21881">
        <v>1.96306377423289</v>
      </c>
      <c r="D21881">
        <v>33.911128121231698</v>
      </c>
      <c r="E21881" t="s">
        <v>17</v>
      </c>
      <c r="F21881">
        <v>113779.384331725</v>
      </c>
      <c r="G21881">
        <v>94976.2687313356</v>
      </c>
      <c r="H21881">
        <v>18803.115600388901</v>
      </c>
      <c r="I21881">
        <v>8.6015936484261495</v>
      </c>
    </row>
    <row r="21882" spans="1:9" x14ac:dyDescent="0.2">
      <c r="A21882">
        <v>2529</v>
      </c>
      <c r="B21882">
        <v>226099.567744762</v>
      </c>
      <c r="C21882">
        <v>2.1166476189736301</v>
      </c>
      <c r="D21882">
        <v>34.0647119659724</v>
      </c>
      <c r="E21882" t="s">
        <v>20</v>
      </c>
      <c r="F21882">
        <v>113779.384331725</v>
      </c>
      <c r="G21882">
        <v>84810.989001868002</v>
      </c>
      <c r="H21882">
        <v>28968.395329856499</v>
      </c>
    </row>
    <row r="21883" spans="1:9" x14ac:dyDescent="0.2">
      <c r="A21883">
        <v>2529</v>
      </c>
      <c r="B21883">
        <v>226099.567744762</v>
      </c>
      <c r="C21883">
        <v>3.761653317146</v>
      </c>
      <c r="D21883">
        <v>35.709717664144797</v>
      </c>
      <c r="E21883" t="s">
        <v>17</v>
      </c>
      <c r="F21883">
        <v>317749.537654605</v>
      </c>
      <c r="G21883">
        <v>288781.14232474798</v>
      </c>
      <c r="H21883">
        <v>28968.395329856499</v>
      </c>
      <c r="I21883">
        <v>2.7679249034956501</v>
      </c>
    </row>
    <row r="21884" spans="1:9" x14ac:dyDescent="0.2">
      <c r="A21884">
        <v>2529</v>
      </c>
      <c r="B21884">
        <v>226099.567744762</v>
      </c>
      <c r="C21884">
        <v>3.85287445162355</v>
      </c>
      <c r="D21884">
        <v>35.800938798622397</v>
      </c>
      <c r="E21884" t="s">
        <v>18</v>
      </c>
      <c r="F21884">
        <v>312202.07603191002</v>
      </c>
      <c r="G21884">
        <v>273885.62457207701</v>
      </c>
      <c r="H21884">
        <v>38316.451459833603</v>
      </c>
      <c r="I21884">
        <v>0.98030196287121296</v>
      </c>
    </row>
    <row r="21885" spans="1:9" x14ac:dyDescent="0.2">
      <c r="A21885">
        <v>2529</v>
      </c>
      <c r="B21885">
        <v>226099.567744762</v>
      </c>
      <c r="C21885">
        <v>4.9707777651500296</v>
      </c>
      <c r="D21885">
        <v>36.918842112148802</v>
      </c>
      <c r="E21885" t="s">
        <v>18</v>
      </c>
      <c r="F21885">
        <v>274285.11823260598</v>
      </c>
      <c r="G21885">
        <v>26375.576074553501</v>
      </c>
      <c r="H21885">
        <v>247909.54215805201</v>
      </c>
      <c r="I21885">
        <v>0.856032033642389</v>
      </c>
    </row>
    <row r="21886" spans="1:9" x14ac:dyDescent="0.2">
      <c r="A21886">
        <v>2529</v>
      </c>
      <c r="B21886">
        <v>226099.567744762</v>
      </c>
      <c r="C21886">
        <v>5.45960706884469</v>
      </c>
      <c r="D21886">
        <v>37.407671415843502</v>
      </c>
      <c r="E21886" t="s">
        <v>19</v>
      </c>
      <c r="F21886">
        <v>274089.77381991898</v>
      </c>
      <c r="G21886">
        <v>26180.231661866699</v>
      </c>
      <c r="H21886">
        <v>247909.54215805201</v>
      </c>
      <c r="I21886">
        <v>0.96747571069520999</v>
      </c>
    </row>
    <row r="21887" spans="1:9" x14ac:dyDescent="0.2">
      <c r="A21887">
        <v>2529</v>
      </c>
      <c r="B21887">
        <v>226099.567744762</v>
      </c>
      <c r="C21887">
        <v>5.5404703996374796</v>
      </c>
      <c r="D21887">
        <v>37.488534746636297</v>
      </c>
      <c r="E21887" t="s">
        <v>18</v>
      </c>
      <c r="F21887">
        <v>270903.39612607402</v>
      </c>
      <c r="G21887">
        <v>0</v>
      </c>
      <c r="H21887">
        <v>270903.39612607402</v>
      </c>
      <c r="I21887">
        <v>0.87414909588166301</v>
      </c>
    </row>
    <row r="21888" spans="1:9" x14ac:dyDescent="0.2">
      <c r="A21888">
        <v>2530</v>
      </c>
      <c r="B21888">
        <v>146959.036232035</v>
      </c>
      <c r="C21888">
        <v>0</v>
      </c>
      <c r="D21888">
        <v>30.066854971245501</v>
      </c>
      <c r="E21888" t="s">
        <v>17</v>
      </c>
      <c r="F21888">
        <v>52856.996279151899</v>
      </c>
      <c r="G21888">
        <v>52856.996279151899</v>
      </c>
      <c r="H21888">
        <v>0</v>
      </c>
      <c r="I21888">
        <v>1</v>
      </c>
    </row>
    <row r="21889" spans="1:9" x14ac:dyDescent="0.2">
      <c r="A21889">
        <v>2530</v>
      </c>
      <c r="B21889">
        <v>146959.036232035</v>
      </c>
      <c r="C21889">
        <v>1.65437031045035</v>
      </c>
      <c r="D21889">
        <v>31.721225281695901</v>
      </c>
      <c r="E21889" t="s">
        <v>18</v>
      </c>
      <c r="F21889">
        <v>72258.867779858701</v>
      </c>
      <c r="G21889">
        <v>66299.010514995505</v>
      </c>
      <c r="H21889">
        <v>5959.8572648631598</v>
      </c>
      <c r="I21889">
        <v>1.3559126279125999</v>
      </c>
    </row>
    <row r="21890" spans="1:9" x14ac:dyDescent="0.2">
      <c r="A21890">
        <v>2530</v>
      </c>
      <c r="B21890">
        <v>146959.036232035</v>
      </c>
      <c r="C21890">
        <v>2.8243972240328601</v>
      </c>
      <c r="D21890">
        <v>32.891252195278398</v>
      </c>
      <c r="E21890" t="s">
        <v>20</v>
      </c>
      <c r="F21890">
        <v>72258.867779858701</v>
      </c>
      <c r="G21890">
        <v>60966.756890901401</v>
      </c>
      <c r="H21890">
        <v>11292.110888957301</v>
      </c>
    </row>
    <row r="21891" spans="1:9" x14ac:dyDescent="0.2">
      <c r="A21891">
        <v>2530</v>
      </c>
      <c r="B21891">
        <v>146959.036232035</v>
      </c>
      <c r="C21891">
        <v>3.8493752536096801</v>
      </c>
      <c r="D21891">
        <v>33.916230224855198</v>
      </c>
      <c r="E21891" t="s">
        <v>19</v>
      </c>
      <c r="F21891">
        <v>65067.415059116203</v>
      </c>
      <c r="G21891">
        <v>53775.304170158903</v>
      </c>
      <c r="H21891">
        <v>11292.110888957301</v>
      </c>
      <c r="I21891">
        <v>0.87050821833161696</v>
      </c>
    </row>
    <row r="21892" spans="1:9" x14ac:dyDescent="0.2">
      <c r="A21892">
        <v>2530</v>
      </c>
      <c r="B21892">
        <v>146959.036232035</v>
      </c>
      <c r="C21892">
        <v>4.0779992024422498</v>
      </c>
      <c r="D21892">
        <v>34.144854173687797</v>
      </c>
      <c r="E21892" t="s">
        <v>18</v>
      </c>
      <c r="F21892">
        <v>68928.091484159304</v>
      </c>
      <c r="G21892">
        <v>52033.195289654301</v>
      </c>
      <c r="H21892">
        <v>16894.896194504901</v>
      </c>
      <c r="I21892">
        <v>1.07034279275441</v>
      </c>
    </row>
    <row r="21893" spans="1:9" x14ac:dyDescent="0.2">
      <c r="A21893">
        <v>2530</v>
      </c>
      <c r="B21893">
        <v>146959.036232035</v>
      </c>
      <c r="C21893">
        <v>4.33772205586948</v>
      </c>
      <c r="D21893">
        <v>34.404577027115003</v>
      </c>
      <c r="E21893" t="s">
        <v>17</v>
      </c>
      <c r="F21893">
        <v>375731.46660969499</v>
      </c>
      <c r="G21893">
        <v>358836.57041519001</v>
      </c>
      <c r="H21893">
        <v>16894.896194504901</v>
      </c>
      <c r="I21893">
        <v>5.4440599464388102</v>
      </c>
    </row>
    <row r="21894" spans="1:9" x14ac:dyDescent="0.2">
      <c r="A21894">
        <v>2530</v>
      </c>
      <c r="B21894">
        <v>146959.036232035</v>
      </c>
      <c r="C21894">
        <v>4.5242831780109496</v>
      </c>
      <c r="D21894">
        <v>34.591138149256501</v>
      </c>
      <c r="E21894" t="s">
        <v>20</v>
      </c>
      <c r="F21894">
        <v>375731.46660969499</v>
      </c>
      <c r="G21894">
        <v>353220.09125385399</v>
      </c>
      <c r="H21894">
        <v>22511.375355840901</v>
      </c>
    </row>
    <row r="21895" spans="1:9" x14ac:dyDescent="0.2">
      <c r="A21895">
        <v>2530</v>
      </c>
      <c r="B21895">
        <v>146959.036232035</v>
      </c>
      <c r="C21895">
        <v>5.4342950641146697</v>
      </c>
      <c r="D21895">
        <v>35.501150035360197</v>
      </c>
      <c r="E21895" t="s">
        <v>20</v>
      </c>
      <c r="F21895">
        <v>375731.46660969499</v>
      </c>
      <c r="G21895">
        <v>347257.77338313003</v>
      </c>
      <c r="H21895">
        <v>28473.693226564901</v>
      </c>
    </row>
    <row r="21896" spans="1:9" x14ac:dyDescent="0.2">
      <c r="A21896">
        <v>2530</v>
      </c>
      <c r="B21896">
        <v>146959.036232035</v>
      </c>
      <c r="C21896">
        <v>6.3820151842294397</v>
      </c>
      <c r="D21896">
        <v>36.448870155474999</v>
      </c>
      <c r="E21896" t="s">
        <v>20</v>
      </c>
      <c r="F21896">
        <v>375731.46660969499</v>
      </c>
      <c r="G21896">
        <v>342481.36249176197</v>
      </c>
      <c r="H21896">
        <v>33250.1041179327</v>
      </c>
    </row>
    <row r="21897" spans="1:9" x14ac:dyDescent="0.2">
      <c r="A21897">
        <v>2530</v>
      </c>
      <c r="B21897">
        <v>146959.036232035</v>
      </c>
      <c r="C21897">
        <v>7.4430460675336203</v>
      </c>
      <c r="D21897">
        <v>37.509901038779098</v>
      </c>
      <c r="E21897" t="s">
        <v>20</v>
      </c>
      <c r="F21897">
        <v>375731.46660969499</v>
      </c>
      <c r="G21897">
        <v>335183.73713030398</v>
      </c>
      <c r="H21897">
        <v>40547.729479390997</v>
      </c>
    </row>
    <row r="21898" spans="1:9" x14ac:dyDescent="0.2">
      <c r="A21898">
        <v>2530</v>
      </c>
      <c r="B21898">
        <v>146959.036232035</v>
      </c>
      <c r="C21898">
        <v>8.2673707551713793</v>
      </c>
      <c r="D21898">
        <v>38.334225726416904</v>
      </c>
      <c r="E21898" t="s">
        <v>18</v>
      </c>
      <c r="F21898">
        <v>348146.44378186302</v>
      </c>
      <c r="G21898">
        <v>21001.294070669199</v>
      </c>
      <c r="H21898">
        <v>327145.14971119398</v>
      </c>
      <c r="I21898">
        <v>0.89769036357576404</v>
      </c>
    </row>
    <row r="21899" spans="1:9" x14ac:dyDescent="0.2">
      <c r="A21899">
        <v>2530</v>
      </c>
      <c r="B21899">
        <v>146959.036232035</v>
      </c>
      <c r="C21899">
        <v>8.3055388885558905</v>
      </c>
      <c r="D21899">
        <v>38.372393859801399</v>
      </c>
      <c r="E21899" t="s">
        <v>19</v>
      </c>
      <c r="F21899">
        <v>348572.35552525299</v>
      </c>
      <c r="G21899">
        <v>21427.205814059002</v>
      </c>
      <c r="H21899">
        <v>327145.14971119398</v>
      </c>
      <c r="I21899">
        <v>1.0171443084906999</v>
      </c>
    </row>
    <row r="21900" spans="1:9" x14ac:dyDescent="0.2">
      <c r="A21900">
        <v>2530</v>
      </c>
      <c r="B21900">
        <v>146959.036232035</v>
      </c>
      <c r="C21900">
        <v>8.8334372416475606</v>
      </c>
      <c r="D21900">
        <v>38.900292212893099</v>
      </c>
      <c r="E21900" t="s">
        <v>20</v>
      </c>
      <c r="F21900">
        <v>348572.35552525299</v>
      </c>
      <c r="G21900">
        <v>0</v>
      </c>
      <c r="H21900">
        <v>348572.35552525299</v>
      </c>
    </row>
    <row r="21901" spans="1:9" x14ac:dyDescent="0.2">
      <c r="A21901">
        <v>2531</v>
      </c>
      <c r="B21901">
        <v>371029.29910175502</v>
      </c>
      <c r="C21901">
        <v>0</v>
      </c>
      <c r="D21901">
        <v>29.9183546755085</v>
      </c>
      <c r="E21901" t="s">
        <v>17</v>
      </c>
      <c r="F21901">
        <v>37007.072296722101</v>
      </c>
      <c r="G21901">
        <v>37007.072296722101</v>
      </c>
      <c r="H21901">
        <v>0</v>
      </c>
      <c r="I21901">
        <v>1</v>
      </c>
    </row>
    <row r="21902" spans="1:9" x14ac:dyDescent="0.2">
      <c r="A21902">
        <v>2531</v>
      </c>
      <c r="B21902">
        <v>371029.29910175502</v>
      </c>
      <c r="C21902">
        <v>0.784638778766789</v>
      </c>
      <c r="D21902">
        <v>30.702993454275301</v>
      </c>
      <c r="E21902" t="s">
        <v>20</v>
      </c>
      <c r="F21902">
        <v>37007.072296722101</v>
      </c>
      <c r="G21902">
        <v>25379.776788478299</v>
      </c>
      <c r="H21902">
        <v>11627.2955082438</v>
      </c>
    </row>
    <row r="21903" spans="1:9" x14ac:dyDescent="0.2">
      <c r="A21903">
        <v>2531</v>
      </c>
      <c r="B21903">
        <v>371029.29910175502</v>
      </c>
      <c r="C21903">
        <v>1.5665593704035901</v>
      </c>
      <c r="D21903">
        <v>31.484914045912099</v>
      </c>
      <c r="E21903" t="s">
        <v>20</v>
      </c>
      <c r="F21903">
        <v>37007.072296722101</v>
      </c>
      <c r="G21903">
        <v>14135.9152730851</v>
      </c>
      <c r="H21903">
        <v>22871.157023636999</v>
      </c>
    </row>
    <row r="21904" spans="1:9" x14ac:dyDescent="0.2">
      <c r="A21904">
        <v>2531</v>
      </c>
      <c r="B21904">
        <v>371029.29910175502</v>
      </c>
      <c r="C21904">
        <v>3.0832737025561698</v>
      </c>
      <c r="D21904">
        <v>33.001628378064702</v>
      </c>
      <c r="E21904" t="s">
        <v>20</v>
      </c>
      <c r="F21904">
        <v>37007.072296722101</v>
      </c>
      <c r="G21904">
        <v>1850.3536148361</v>
      </c>
      <c r="H21904">
        <v>35156.718681885999</v>
      </c>
    </row>
    <row r="21905" spans="1:9" x14ac:dyDescent="0.2">
      <c r="A21905">
        <v>2531</v>
      </c>
      <c r="B21905">
        <v>371029.29910175502</v>
      </c>
      <c r="C21905">
        <v>4.0062123308823798</v>
      </c>
      <c r="D21905">
        <v>33.924567006390902</v>
      </c>
      <c r="E21905" t="s">
        <v>17</v>
      </c>
      <c r="F21905">
        <v>202256.55807013201</v>
      </c>
      <c r="G21905">
        <v>167099.83938824601</v>
      </c>
      <c r="H21905">
        <v>35156.718681885999</v>
      </c>
      <c r="I21905">
        <v>6.1694874396823902</v>
      </c>
    </row>
    <row r="21906" spans="1:9" x14ac:dyDescent="0.2">
      <c r="A21906">
        <v>2531</v>
      </c>
      <c r="B21906">
        <v>371029.29910175502</v>
      </c>
      <c r="C21906">
        <v>4.1043036649648803</v>
      </c>
      <c r="D21906">
        <v>34.022658340473399</v>
      </c>
      <c r="E21906" t="s">
        <v>20</v>
      </c>
      <c r="F21906">
        <v>202256.55807013201</v>
      </c>
      <c r="G21906">
        <v>156253.09964595301</v>
      </c>
      <c r="H21906">
        <v>46003.458424179204</v>
      </c>
    </row>
    <row r="21907" spans="1:9" x14ac:dyDescent="0.2">
      <c r="A21907">
        <v>2531</v>
      </c>
      <c r="B21907">
        <v>371029.29910175502</v>
      </c>
      <c r="C21907">
        <v>4.3500367083423903</v>
      </c>
      <c r="D21907">
        <v>34.268391383850897</v>
      </c>
      <c r="E21907" t="s">
        <v>17</v>
      </c>
      <c r="F21907">
        <v>474676.69554895902</v>
      </c>
      <c r="G21907">
        <v>428673.23712478002</v>
      </c>
      <c r="H21907">
        <v>46003.458424179204</v>
      </c>
      <c r="I21907">
        <v>2.3429124538981898</v>
      </c>
    </row>
    <row r="21908" spans="1:9" x14ac:dyDescent="0.2">
      <c r="A21908">
        <v>2531</v>
      </c>
      <c r="B21908">
        <v>371029.29910175502</v>
      </c>
      <c r="C21908">
        <v>4.8510503388405004</v>
      </c>
      <c r="D21908">
        <v>34.769405014348997</v>
      </c>
      <c r="E21908" t="s">
        <v>20</v>
      </c>
      <c r="F21908">
        <v>474676.69554895902</v>
      </c>
      <c r="G21908">
        <v>416576.93531581102</v>
      </c>
      <c r="H21908">
        <v>58099.760233147797</v>
      </c>
    </row>
    <row r="21909" spans="1:9" x14ac:dyDescent="0.2">
      <c r="A21909">
        <v>2531</v>
      </c>
      <c r="B21909">
        <v>371029.29910175502</v>
      </c>
      <c r="C21909">
        <v>5.6568561892626699</v>
      </c>
      <c r="D21909">
        <v>35.575210864771201</v>
      </c>
      <c r="E21909" t="s">
        <v>18</v>
      </c>
      <c r="F21909">
        <v>442622.82030439097</v>
      </c>
      <c r="G21909">
        <v>22131.141015219499</v>
      </c>
      <c r="H21909">
        <v>420491.67928917101</v>
      </c>
      <c r="I21909">
        <v>0.91620219897375199</v>
      </c>
    </row>
    <row r="21910" spans="1:9" x14ac:dyDescent="0.2">
      <c r="A21910">
        <v>2531</v>
      </c>
      <c r="B21910">
        <v>371029.29910175502</v>
      </c>
      <c r="C21910">
        <v>6.1504653022548599</v>
      </c>
      <c r="D21910">
        <v>36.068819977763297</v>
      </c>
      <c r="E21910" t="s">
        <v>18</v>
      </c>
      <c r="F21910">
        <v>441731.236817331</v>
      </c>
      <c r="G21910">
        <v>0</v>
      </c>
      <c r="H21910">
        <v>441731.236817331</v>
      </c>
      <c r="I21910">
        <v>0.94154691029992599</v>
      </c>
    </row>
    <row r="21911" spans="1:9" x14ac:dyDescent="0.2">
      <c r="A21911">
        <v>2532</v>
      </c>
      <c r="B21911">
        <v>26050.775164136401</v>
      </c>
      <c r="C21911">
        <v>0</v>
      </c>
      <c r="D21911">
        <v>29.376236607621198</v>
      </c>
      <c r="E21911" t="s">
        <v>17</v>
      </c>
      <c r="F21911">
        <v>177962.08907728401</v>
      </c>
      <c r="G21911">
        <v>177962.08907728401</v>
      </c>
      <c r="H21911">
        <v>0</v>
      </c>
      <c r="I21911">
        <v>1</v>
      </c>
    </row>
    <row r="21912" spans="1:9" x14ac:dyDescent="0.2">
      <c r="A21912">
        <v>2532</v>
      </c>
      <c r="B21912">
        <v>26050.775164136401</v>
      </c>
      <c r="C21912">
        <v>2.3388485365224501</v>
      </c>
      <c r="D21912">
        <v>31.7150851441437</v>
      </c>
      <c r="E21912" t="s">
        <v>20</v>
      </c>
      <c r="F21912">
        <v>177962.08907728401</v>
      </c>
      <c r="G21912">
        <v>163095.78135019701</v>
      </c>
      <c r="H21912">
        <v>14866.3077270872</v>
      </c>
    </row>
    <row r="21913" spans="1:9" x14ac:dyDescent="0.2">
      <c r="A21913">
        <v>2532</v>
      </c>
      <c r="B21913">
        <v>26050.775164136401</v>
      </c>
      <c r="C21913">
        <v>4.4120090064086002</v>
      </c>
      <c r="D21913">
        <v>33.788245614029798</v>
      </c>
      <c r="E21913" t="s">
        <v>20</v>
      </c>
      <c r="F21913">
        <v>177962.08907728401</v>
      </c>
      <c r="G21913">
        <v>148582.420151906</v>
      </c>
      <c r="H21913">
        <v>29379.668925378101</v>
      </c>
    </row>
    <row r="21914" spans="1:9" x14ac:dyDescent="0.2">
      <c r="A21914">
        <v>2532</v>
      </c>
      <c r="B21914">
        <v>26050.775164136401</v>
      </c>
      <c r="C21914">
        <v>5.0935614537546501</v>
      </c>
      <c r="D21914">
        <v>34.469798061375897</v>
      </c>
      <c r="E21914" t="s">
        <v>20</v>
      </c>
      <c r="F21914">
        <v>177962.08907728401</v>
      </c>
      <c r="G21914">
        <v>16939.896102305302</v>
      </c>
      <c r="H21914">
        <v>161022.19297497801</v>
      </c>
    </row>
    <row r="21915" spans="1:9" x14ac:dyDescent="0.2">
      <c r="A21915">
        <v>2532</v>
      </c>
      <c r="B21915">
        <v>26050.775164136401</v>
      </c>
      <c r="C21915">
        <v>6.4997892946967104</v>
      </c>
      <c r="D21915">
        <v>35.876025902317998</v>
      </c>
      <c r="E21915" t="s">
        <v>20</v>
      </c>
      <c r="F21915">
        <v>177962.08907728401</v>
      </c>
      <c r="G21915">
        <v>0</v>
      </c>
      <c r="H21915">
        <v>177962.08907728401</v>
      </c>
    </row>
    <row r="21916" spans="1:9" x14ac:dyDescent="0.2">
      <c r="A21916">
        <v>2533</v>
      </c>
      <c r="B21916">
        <v>128167.014435053</v>
      </c>
      <c r="C21916">
        <v>0</v>
      </c>
      <c r="D21916">
        <v>28.538191532745799</v>
      </c>
      <c r="E21916" t="s">
        <v>17</v>
      </c>
      <c r="F21916">
        <v>271638.95907741302</v>
      </c>
      <c r="G21916">
        <v>271638.95907741302</v>
      </c>
      <c r="H21916">
        <v>0</v>
      </c>
      <c r="I21916">
        <v>1</v>
      </c>
    </row>
    <row r="21917" spans="1:9" x14ac:dyDescent="0.2">
      <c r="A21917">
        <v>2533</v>
      </c>
      <c r="B21917">
        <v>128167.014435053</v>
      </c>
      <c r="C21917">
        <v>1.6983707203682801</v>
      </c>
      <c r="D21917">
        <v>30.236562253114101</v>
      </c>
      <c r="E21917" t="s">
        <v>18</v>
      </c>
      <c r="F21917">
        <v>340116.04427470098</v>
      </c>
      <c r="G21917">
        <v>308678.176743483</v>
      </c>
      <c r="H21917">
        <v>31437.867531218199</v>
      </c>
      <c r="I21917">
        <v>1.24160511140462</v>
      </c>
    </row>
    <row r="21918" spans="1:9" x14ac:dyDescent="0.2">
      <c r="A21918">
        <v>2533</v>
      </c>
      <c r="B21918">
        <v>128167.014435053</v>
      </c>
      <c r="C21918">
        <v>2.6981860921110901</v>
      </c>
      <c r="D21918">
        <v>31.2363776248569</v>
      </c>
      <c r="E21918" t="s">
        <v>19</v>
      </c>
      <c r="F21918">
        <v>396733.13398206898</v>
      </c>
      <c r="G21918">
        <v>365295.26645085099</v>
      </c>
      <c r="H21918">
        <v>31437.867531218199</v>
      </c>
      <c r="I21918">
        <v>1.17707184640151</v>
      </c>
    </row>
    <row r="21919" spans="1:9" x14ac:dyDescent="0.2">
      <c r="A21919">
        <v>2533</v>
      </c>
      <c r="B21919">
        <v>128167.014435053</v>
      </c>
      <c r="C21919">
        <v>4.3696105542834802</v>
      </c>
      <c r="D21919">
        <v>32.907802087029303</v>
      </c>
      <c r="E21919" t="s">
        <v>20</v>
      </c>
      <c r="F21919">
        <v>396733.13398206898</v>
      </c>
      <c r="G21919">
        <v>338862.88826195302</v>
      </c>
      <c r="H21919">
        <v>57870.2457201168</v>
      </c>
    </row>
    <row r="21920" spans="1:9" x14ac:dyDescent="0.2">
      <c r="A21920">
        <v>2533</v>
      </c>
      <c r="B21920">
        <v>128167.014435053</v>
      </c>
      <c r="C21920">
        <v>5.9795224731237298</v>
      </c>
      <c r="D21920">
        <v>34.5177140058695</v>
      </c>
      <c r="E21920" t="s">
        <v>19</v>
      </c>
      <c r="F21920">
        <v>383339.03118761699</v>
      </c>
      <c r="G21920">
        <v>325468.78546750097</v>
      </c>
      <c r="H21920">
        <v>57870.2457201168</v>
      </c>
      <c r="I21920">
        <v>0.94224492968075602</v>
      </c>
    </row>
    <row r="21921" spans="1:9" x14ac:dyDescent="0.2">
      <c r="A21921">
        <v>2533</v>
      </c>
      <c r="B21921">
        <v>128167.014435053</v>
      </c>
      <c r="C21921">
        <v>6.5401579441359496</v>
      </c>
      <c r="D21921">
        <v>35.078349476881698</v>
      </c>
      <c r="E21921" t="s">
        <v>19</v>
      </c>
      <c r="F21921">
        <v>360646.24414769397</v>
      </c>
      <c r="G21921">
        <v>302775.99842757703</v>
      </c>
      <c r="H21921">
        <v>57870.2457201168</v>
      </c>
      <c r="I21921">
        <v>0.92720537605457798</v>
      </c>
    </row>
    <row r="21922" spans="1:9" x14ac:dyDescent="0.2">
      <c r="A21922">
        <v>2533</v>
      </c>
      <c r="B21922">
        <v>128167.014435053</v>
      </c>
      <c r="C21922">
        <v>6.8149752316948797</v>
      </c>
      <c r="D21922">
        <v>35.353166764440701</v>
      </c>
      <c r="E21922" t="s">
        <v>20</v>
      </c>
      <c r="F21922">
        <v>360646.24414769397</v>
      </c>
      <c r="G21922">
        <v>29269.560130104801</v>
      </c>
      <c r="H21922">
        <v>331376.68401758902</v>
      </c>
    </row>
    <row r="21923" spans="1:9" x14ac:dyDescent="0.2">
      <c r="A21923">
        <v>2533</v>
      </c>
      <c r="B21923">
        <v>128167.014435053</v>
      </c>
      <c r="C21923">
        <v>6.8720525500379104</v>
      </c>
      <c r="D21923">
        <v>35.410244082783699</v>
      </c>
      <c r="E21923" t="s">
        <v>19</v>
      </c>
      <c r="F21923">
        <v>357470.71480273898</v>
      </c>
      <c r="G21923">
        <v>26094.03078515</v>
      </c>
      <c r="H21923">
        <v>331376.68401758902</v>
      </c>
      <c r="I21923">
        <v>0.87145669917352897</v>
      </c>
    </row>
    <row r="21924" spans="1:9" x14ac:dyDescent="0.2">
      <c r="A21924">
        <v>2533</v>
      </c>
      <c r="B21924">
        <v>128167.014435053</v>
      </c>
      <c r="C21924">
        <v>7.3068705564524103</v>
      </c>
      <c r="D21924">
        <v>35.845062089198201</v>
      </c>
      <c r="E21924" t="s">
        <v>19</v>
      </c>
      <c r="F21924">
        <v>353821.61364367697</v>
      </c>
      <c r="G21924">
        <v>22444.929626088098</v>
      </c>
      <c r="H21924">
        <v>331376.68401758902</v>
      </c>
      <c r="I21924">
        <v>0.83099848767872797</v>
      </c>
    </row>
    <row r="21925" spans="1:9" x14ac:dyDescent="0.2">
      <c r="A21925">
        <v>2533</v>
      </c>
      <c r="B21925">
        <v>128167.014435053</v>
      </c>
      <c r="C21925">
        <v>7.3950064729044902</v>
      </c>
      <c r="D21925">
        <v>35.933198005650297</v>
      </c>
      <c r="E21925" t="s">
        <v>18</v>
      </c>
      <c r="F21925">
        <v>350735.50972305198</v>
      </c>
      <c r="G21925">
        <v>0</v>
      </c>
      <c r="H21925">
        <v>350735.50972305198</v>
      </c>
      <c r="I21925">
        <v>0.85568646218631605</v>
      </c>
    </row>
    <row r="21926" spans="1:9" x14ac:dyDescent="0.2">
      <c r="A21926">
        <v>2534</v>
      </c>
      <c r="B21926">
        <v>55458.845745387101</v>
      </c>
      <c r="C21926">
        <v>0</v>
      </c>
      <c r="D21926">
        <v>29.240041346763999</v>
      </c>
      <c r="E21926" t="s">
        <v>17</v>
      </c>
      <c r="F21926">
        <v>627878.51403121103</v>
      </c>
      <c r="G21926">
        <v>627878.51403121103</v>
      </c>
      <c r="H21926">
        <v>0</v>
      </c>
      <c r="I21926">
        <v>1</v>
      </c>
    </row>
    <row r="21927" spans="1:9" x14ac:dyDescent="0.2">
      <c r="A21927">
        <v>2534</v>
      </c>
      <c r="B21927">
        <v>55458.845745387101</v>
      </c>
      <c r="C21927">
        <v>8.5456238470128199</v>
      </c>
      <c r="D21927">
        <v>37.785665193776801</v>
      </c>
      <c r="E21927" t="s">
        <v>18</v>
      </c>
      <c r="F21927">
        <v>611407.375905402</v>
      </c>
      <c r="G21927">
        <v>583058.50313348998</v>
      </c>
      <c r="H21927">
        <v>28348.872771912102</v>
      </c>
      <c r="I21927">
        <v>0.933429653690384</v>
      </c>
    </row>
    <row r="21928" spans="1:9" x14ac:dyDescent="0.2">
      <c r="A21928">
        <v>2534</v>
      </c>
      <c r="B21928">
        <v>55458.845745387101</v>
      </c>
      <c r="C21928">
        <v>12.5778377808412</v>
      </c>
      <c r="D21928">
        <v>41.817879127605202</v>
      </c>
      <c r="E21928" t="s">
        <v>18</v>
      </c>
      <c r="F21928">
        <v>600009.99422783905</v>
      </c>
      <c r="G21928">
        <v>526268.96492700302</v>
      </c>
      <c r="H21928">
        <v>73741.029300835798</v>
      </c>
      <c r="I21928">
        <v>0.96011362612073003</v>
      </c>
    </row>
    <row r="21929" spans="1:9" x14ac:dyDescent="0.2">
      <c r="A21929">
        <v>2534</v>
      </c>
      <c r="B21929">
        <v>55458.845745387101</v>
      </c>
      <c r="C21929">
        <v>16.557963139902199</v>
      </c>
      <c r="D21929">
        <v>45.798004486666201</v>
      </c>
      <c r="E21929" t="s">
        <v>20</v>
      </c>
      <c r="F21929">
        <v>600009.99422783905</v>
      </c>
      <c r="G21929">
        <v>29761.047172875598</v>
      </c>
      <c r="H21929">
        <v>570248.94705496298</v>
      </c>
    </row>
    <row r="21930" spans="1:9" x14ac:dyDescent="0.2">
      <c r="A21930">
        <v>2534</v>
      </c>
      <c r="B21930">
        <v>55458.845745387101</v>
      </c>
      <c r="C21930">
        <v>18.9843826797071</v>
      </c>
      <c r="D21930">
        <v>48.224424026470999</v>
      </c>
      <c r="E21930" t="s">
        <v>20</v>
      </c>
      <c r="F21930">
        <v>600009.99422783905</v>
      </c>
      <c r="G21930">
        <v>0</v>
      </c>
      <c r="H21930">
        <v>600009.99422783905</v>
      </c>
    </row>
    <row r="21931" spans="1:9" x14ac:dyDescent="0.2">
      <c r="A21931">
        <v>2535</v>
      </c>
      <c r="B21931">
        <v>89902.776661975295</v>
      </c>
      <c r="C21931">
        <v>0</v>
      </c>
      <c r="D21931">
        <v>31.946862720436599</v>
      </c>
      <c r="E21931" t="s">
        <v>17</v>
      </c>
      <c r="F21931">
        <v>40386.288467270097</v>
      </c>
      <c r="G21931">
        <v>40386.288467270097</v>
      </c>
      <c r="H21931">
        <v>0</v>
      </c>
      <c r="I21931">
        <v>1</v>
      </c>
    </row>
    <row r="21932" spans="1:9" x14ac:dyDescent="0.2">
      <c r="A21932">
        <v>2535</v>
      </c>
      <c r="B21932">
        <v>89902.776661975295</v>
      </c>
      <c r="C21932">
        <v>0.22068126391675799</v>
      </c>
      <c r="D21932">
        <v>32.167543984353301</v>
      </c>
      <c r="E21932" t="s">
        <v>18</v>
      </c>
      <c r="F21932">
        <v>59247.5395405253</v>
      </c>
      <c r="G21932">
        <v>48164.063399887898</v>
      </c>
      <c r="H21932">
        <v>11083.4761406374</v>
      </c>
      <c r="I21932">
        <v>1.46541928402392</v>
      </c>
    </row>
    <row r="21933" spans="1:9" x14ac:dyDescent="0.2">
      <c r="A21933">
        <v>2535</v>
      </c>
      <c r="B21933">
        <v>89902.776661975295</v>
      </c>
      <c r="C21933">
        <v>0.40884545027009001</v>
      </c>
      <c r="D21933">
        <v>32.355708170706698</v>
      </c>
      <c r="E21933" t="s">
        <v>20</v>
      </c>
      <c r="F21933">
        <v>59247.5395405253</v>
      </c>
      <c r="G21933">
        <v>39715.702304865103</v>
      </c>
      <c r="H21933">
        <v>19531.837235660201</v>
      </c>
    </row>
    <row r="21934" spans="1:9" x14ac:dyDescent="0.2">
      <c r="A21934">
        <v>2535</v>
      </c>
      <c r="B21934">
        <v>89902.776661975295</v>
      </c>
      <c r="C21934">
        <v>0.63870679715890899</v>
      </c>
      <c r="D21934">
        <v>32.585569517595502</v>
      </c>
      <c r="E21934" t="s">
        <v>20</v>
      </c>
      <c r="F21934">
        <v>59247.5395405253</v>
      </c>
      <c r="G21934">
        <v>29624.448377210501</v>
      </c>
      <c r="H21934">
        <v>29623.091163314799</v>
      </c>
    </row>
    <row r="21935" spans="1:9" x14ac:dyDescent="0.2">
      <c r="A21935">
        <v>2535</v>
      </c>
      <c r="B21935">
        <v>89902.776661975295</v>
      </c>
      <c r="C21935">
        <v>0.90778808912597997</v>
      </c>
      <c r="D21935">
        <v>32.8546508095626</v>
      </c>
      <c r="E21935" t="s">
        <v>20</v>
      </c>
      <c r="F21935">
        <v>59247.5395405253</v>
      </c>
      <c r="G21935">
        <v>21248.442443989901</v>
      </c>
      <c r="H21935">
        <v>37999.097096535399</v>
      </c>
    </row>
    <row r="21936" spans="1:9" x14ac:dyDescent="0.2">
      <c r="A21936">
        <v>2535</v>
      </c>
      <c r="B21936">
        <v>89902.776661975295</v>
      </c>
      <c r="C21936">
        <v>0.96207943203714197</v>
      </c>
      <c r="D21936">
        <v>32.908942152473699</v>
      </c>
      <c r="E21936" t="s">
        <v>17</v>
      </c>
      <c r="F21936">
        <v>386820.05082967598</v>
      </c>
      <c r="G21936">
        <v>348820.95373314002</v>
      </c>
      <c r="H21936">
        <v>37999.097096535399</v>
      </c>
      <c r="I21936">
        <v>6.50495984917531</v>
      </c>
    </row>
    <row r="21937" spans="1:9" x14ac:dyDescent="0.2">
      <c r="A21937">
        <v>2535</v>
      </c>
      <c r="B21937">
        <v>89902.776661975295</v>
      </c>
      <c r="C21937">
        <v>1.02800435299224</v>
      </c>
      <c r="D21937">
        <v>32.974867073428797</v>
      </c>
      <c r="E21937" t="s">
        <v>18</v>
      </c>
      <c r="F21937">
        <v>356447.90994205902</v>
      </c>
      <c r="G21937">
        <v>307540.04156944901</v>
      </c>
      <c r="H21937">
        <v>48907.868372610501</v>
      </c>
      <c r="I21937">
        <v>0.91259568533584901</v>
      </c>
    </row>
    <row r="21938" spans="1:9" x14ac:dyDescent="0.2">
      <c r="A21938">
        <v>2535</v>
      </c>
      <c r="B21938">
        <v>89902.776661975295</v>
      </c>
      <c r="C21938">
        <v>1.23800481215812</v>
      </c>
      <c r="D21938">
        <v>33.184867532594701</v>
      </c>
      <c r="E21938" t="s">
        <v>20</v>
      </c>
      <c r="F21938">
        <v>356447.90994205902</v>
      </c>
      <c r="G21938">
        <v>37022.268507396002</v>
      </c>
      <c r="H21938">
        <v>319425.64143466298</v>
      </c>
    </row>
    <row r="21939" spans="1:9" x14ac:dyDescent="0.2">
      <c r="A21939">
        <v>2535</v>
      </c>
      <c r="B21939">
        <v>89902.776661975295</v>
      </c>
      <c r="C21939">
        <v>1.42978205220559</v>
      </c>
      <c r="D21939">
        <v>33.376644772642202</v>
      </c>
      <c r="E21939" t="s">
        <v>20</v>
      </c>
      <c r="F21939">
        <v>356447.90994205902</v>
      </c>
      <c r="G21939">
        <v>0</v>
      </c>
      <c r="H21939">
        <v>356447.90994205902</v>
      </c>
    </row>
    <row r="21940" spans="1:9" x14ac:dyDescent="0.2">
      <c r="A21940">
        <v>2536</v>
      </c>
      <c r="B21940">
        <v>63801.918244001397</v>
      </c>
      <c r="C21940">
        <v>0</v>
      </c>
      <c r="D21940">
        <v>29.890670031551998</v>
      </c>
      <c r="E21940" t="s">
        <v>17</v>
      </c>
      <c r="F21940">
        <v>270296.057709224</v>
      </c>
      <c r="G21940">
        <v>270296.057709224</v>
      </c>
      <c r="H21940">
        <v>0</v>
      </c>
      <c r="I21940">
        <v>1</v>
      </c>
    </row>
    <row r="21941" spans="1:9" x14ac:dyDescent="0.2">
      <c r="A21941">
        <v>2536</v>
      </c>
      <c r="B21941">
        <v>63801.918244001397</v>
      </c>
      <c r="C21941">
        <v>0.52358048371004595</v>
      </c>
      <c r="D21941">
        <v>30.414250515262001</v>
      </c>
      <c r="E21941" t="s">
        <v>18</v>
      </c>
      <c r="F21941">
        <v>287863.92421642801</v>
      </c>
      <c r="G21941">
        <v>262216.37286672398</v>
      </c>
      <c r="H21941">
        <v>25647.551349705001</v>
      </c>
      <c r="I21941">
        <v>1.06223794088386</v>
      </c>
    </row>
    <row r="21942" spans="1:9" x14ac:dyDescent="0.2">
      <c r="A21942">
        <v>2536</v>
      </c>
      <c r="B21942">
        <v>63801.918244001397</v>
      </c>
      <c r="C21942">
        <v>0.83024384346886104</v>
      </c>
      <c r="D21942">
        <v>30.720913875020798</v>
      </c>
      <c r="E21942" t="s">
        <v>19</v>
      </c>
      <c r="F21942">
        <v>327597.46025769698</v>
      </c>
      <c r="G21942">
        <v>301949.90890799201</v>
      </c>
      <c r="H21942">
        <v>25647.551349705001</v>
      </c>
      <c r="I21942">
        <v>1.14963428633608</v>
      </c>
    </row>
    <row r="21943" spans="1:9" x14ac:dyDescent="0.2">
      <c r="A21943">
        <v>2536</v>
      </c>
      <c r="B21943">
        <v>63801.918244001397</v>
      </c>
      <c r="C21943">
        <v>1.34550031847975</v>
      </c>
      <c r="D21943">
        <v>31.236170350031699</v>
      </c>
      <c r="E21943" t="s">
        <v>18</v>
      </c>
      <c r="F21943">
        <v>326322.10315149301</v>
      </c>
      <c r="G21943">
        <v>270995.77493978798</v>
      </c>
      <c r="H21943">
        <v>55326.3282117048</v>
      </c>
      <c r="I21943">
        <v>0.99302302262851405</v>
      </c>
    </row>
    <row r="21944" spans="1:9" x14ac:dyDescent="0.2">
      <c r="A21944">
        <v>2536</v>
      </c>
      <c r="B21944">
        <v>63801.918244001397</v>
      </c>
      <c r="C21944">
        <v>2.1365415621839898</v>
      </c>
      <c r="D21944">
        <v>32.027211593735899</v>
      </c>
      <c r="E21944" t="s">
        <v>18</v>
      </c>
      <c r="F21944">
        <v>313478.67884065502</v>
      </c>
      <c r="G21944">
        <v>16281.104437256099</v>
      </c>
      <c r="H21944">
        <v>297197.57440339902</v>
      </c>
      <c r="I21944">
        <v>0.94808531388956596</v>
      </c>
    </row>
    <row r="21945" spans="1:9" x14ac:dyDescent="0.2">
      <c r="A21945">
        <v>2536</v>
      </c>
      <c r="B21945">
        <v>63801.918244001397</v>
      </c>
      <c r="C21945">
        <v>2.5178238291606099</v>
      </c>
      <c r="D21945">
        <v>32.408493860712603</v>
      </c>
      <c r="E21945" t="s">
        <v>18</v>
      </c>
      <c r="F21945">
        <v>314231.32744431897</v>
      </c>
      <c r="G21945">
        <v>0</v>
      </c>
      <c r="H21945">
        <v>314231.32744431897</v>
      </c>
      <c r="I21945">
        <v>1.0098313810241999</v>
      </c>
    </row>
    <row r="21946" spans="1:9" x14ac:dyDescent="0.2">
      <c r="A21946">
        <v>2537</v>
      </c>
      <c r="B21946">
        <v>45802.822344698601</v>
      </c>
      <c r="C21946">
        <v>0</v>
      </c>
      <c r="D21946">
        <v>31.214147318863901</v>
      </c>
      <c r="E21946" t="s">
        <v>17</v>
      </c>
      <c r="F21946">
        <v>302765.47358951502</v>
      </c>
      <c r="G21946">
        <v>302765.47358951502</v>
      </c>
      <c r="H21946">
        <v>0</v>
      </c>
      <c r="I21946">
        <v>1</v>
      </c>
    </row>
    <row r="21947" spans="1:9" x14ac:dyDescent="0.2">
      <c r="A21947">
        <v>2537</v>
      </c>
      <c r="B21947">
        <v>45802.822344698601</v>
      </c>
      <c r="C21947">
        <v>1.1000294142128499</v>
      </c>
      <c r="D21947">
        <v>32.3141767330767</v>
      </c>
      <c r="E21947" t="s">
        <v>18</v>
      </c>
      <c r="F21947">
        <v>294857.60647149401</v>
      </c>
      <c r="G21947">
        <v>267723.17665002402</v>
      </c>
      <c r="H21947">
        <v>27134.429821469301</v>
      </c>
      <c r="I21947">
        <v>0.96859199893007997</v>
      </c>
    </row>
    <row r="21948" spans="1:9" x14ac:dyDescent="0.2">
      <c r="A21948">
        <v>2537</v>
      </c>
      <c r="B21948">
        <v>45802.822344698601</v>
      </c>
      <c r="C21948">
        <v>2.4195877041021601</v>
      </c>
      <c r="D21948">
        <v>33.633735022966</v>
      </c>
      <c r="E21948" t="s">
        <v>20</v>
      </c>
      <c r="F21948">
        <v>294857.60647149401</v>
      </c>
      <c r="G21948">
        <v>237620.42795253199</v>
      </c>
      <c r="H21948">
        <v>57237.1785189621</v>
      </c>
    </row>
    <row r="21949" spans="1:9" x14ac:dyDescent="0.2">
      <c r="A21949">
        <v>2537</v>
      </c>
      <c r="B21949">
        <v>45802.822344698601</v>
      </c>
      <c r="C21949">
        <v>2.9053212061272702</v>
      </c>
      <c r="D21949">
        <v>34.119468524991099</v>
      </c>
      <c r="E21949" t="s">
        <v>20</v>
      </c>
      <c r="F21949">
        <v>294857.60647149401</v>
      </c>
      <c r="G21949">
        <v>25967.4756453753</v>
      </c>
      <c r="H21949">
        <v>268890.13082611799</v>
      </c>
    </row>
    <row r="21950" spans="1:9" x14ac:dyDescent="0.2">
      <c r="A21950">
        <v>2537</v>
      </c>
      <c r="B21950">
        <v>45802.822344698601</v>
      </c>
      <c r="C21950">
        <v>3.25186814720074</v>
      </c>
      <c r="D21950">
        <v>34.466015466064597</v>
      </c>
      <c r="E21950" t="s">
        <v>20</v>
      </c>
      <c r="F21950">
        <v>294857.60647149401</v>
      </c>
      <c r="G21950">
        <v>0</v>
      </c>
      <c r="H21950">
        <v>294857.60647149401</v>
      </c>
    </row>
    <row r="21951" spans="1:9" x14ac:dyDescent="0.2">
      <c r="A21951">
        <v>2538</v>
      </c>
      <c r="B21951">
        <v>76694.407021181396</v>
      </c>
      <c r="C21951">
        <v>0</v>
      </c>
      <c r="D21951">
        <v>29.757144826669101</v>
      </c>
      <c r="E21951" t="s">
        <v>17</v>
      </c>
      <c r="F21951">
        <v>303568.57151230401</v>
      </c>
      <c r="G21951">
        <v>303568.57151230401</v>
      </c>
      <c r="H21951">
        <v>0</v>
      </c>
      <c r="I21951">
        <v>1</v>
      </c>
    </row>
    <row r="21952" spans="1:9" x14ac:dyDescent="0.2">
      <c r="A21952">
        <v>2538</v>
      </c>
      <c r="B21952">
        <v>76694.407021181396</v>
      </c>
      <c r="C21952">
        <v>1.9756651302719199</v>
      </c>
      <c r="D21952">
        <v>31.7328099569411</v>
      </c>
      <c r="E21952" t="s">
        <v>18</v>
      </c>
      <c r="F21952">
        <v>389100.79683419497</v>
      </c>
      <c r="G21952">
        <v>357363.830843615</v>
      </c>
      <c r="H21952">
        <v>31736.9659905806</v>
      </c>
      <c r="I21952">
        <v>1.26928032554259</v>
      </c>
    </row>
    <row r="21953" spans="1:9" x14ac:dyDescent="0.2">
      <c r="A21953">
        <v>2538</v>
      </c>
      <c r="B21953">
        <v>76694.407021181396</v>
      </c>
      <c r="C21953">
        <v>2.0752482742278802</v>
      </c>
      <c r="D21953">
        <v>31.832393100897001</v>
      </c>
      <c r="E21953" t="s">
        <v>19</v>
      </c>
      <c r="F21953">
        <v>474890.18646635901</v>
      </c>
      <c r="G21953">
        <v>443153.22047577798</v>
      </c>
      <c r="H21953">
        <v>31736.9659905806</v>
      </c>
      <c r="I21953">
        <v>1.2394067842118901</v>
      </c>
    </row>
    <row r="21954" spans="1:9" x14ac:dyDescent="0.2">
      <c r="A21954">
        <v>2538</v>
      </c>
      <c r="B21954">
        <v>76694.407021181396</v>
      </c>
      <c r="C21954">
        <v>3.3834499328872898</v>
      </c>
      <c r="D21954">
        <v>33.1405947595564</v>
      </c>
      <c r="E21954" t="s">
        <v>19</v>
      </c>
      <c r="F21954">
        <v>469607.90095459297</v>
      </c>
      <c r="G21954">
        <v>437870.93496401201</v>
      </c>
      <c r="H21954">
        <v>31736.9659905806</v>
      </c>
      <c r="I21954">
        <v>0.98123932487060905</v>
      </c>
    </row>
    <row r="21955" spans="1:9" x14ac:dyDescent="0.2">
      <c r="A21955">
        <v>2538</v>
      </c>
      <c r="B21955">
        <v>76694.407021181396</v>
      </c>
      <c r="C21955">
        <v>3.7555024139860702</v>
      </c>
      <c r="D21955">
        <v>33.512647240655198</v>
      </c>
      <c r="E21955" t="s">
        <v>20</v>
      </c>
      <c r="F21955">
        <v>469607.90095459297</v>
      </c>
      <c r="G21955">
        <v>407528.10228328302</v>
      </c>
      <c r="H21955">
        <v>62079.7986713098</v>
      </c>
    </row>
    <row r="21956" spans="1:9" x14ac:dyDescent="0.2">
      <c r="A21956">
        <v>2538</v>
      </c>
      <c r="B21956">
        <v>76694.407021181396</v>
      </c>
      <c r="C21956">
        <v>4.2282374521958603</v>
      </c>
      <c r="D21956">
        <v>33.985382278865004</v>
      </c>
      <c r="E21956" t="s">
        <v>19</v>
      </c>
      <c r="F21956">
        <v>461803.00085321697</v>
      </c>
      <c r="G21956">
        <v>399723.20218190702</v>
      </c>
      <c r="H21956">
        <v>62079.7986713098</v>
      </c>
      <c r="I21956">
        <v>0.97611883953960099</v>
      </c>
    </row>
    <row r="21957" spans="1:9" x14ac:dyDescent="0.2">
      <c r="A21957">
        <v>2538</v>
      </c>
      <c r="B21957">
        <v>76694.407021181396</v>
      </c>
      <c r="C21957">
        <v>5.5286093194297203</v>
      </c>
      <c r="D21957">
        <v>35.285754146098903</v>
      </c>
      <c r="E21957" t="s">
        <v>18</v>
      </c>
      <c r="F21957">
        <v>384046.98170805199</v>
      </c>
      <c r="G21957">
        <v>28362.571486573299</v>
      </c>
      <c r="H21957">
        <v>355684.41022147902</v>
      </c>
      <c r="I21957">
        <v>0.79930998543098897</v>
      </c>
    </row>
    <row r="21958" spans="1:9" x14ac:dyDescent="0.2">
      <c r="A21958">
        <v>2538</v>
      </c>
      <c r="B21958">
        <v>76694.407021181396</v>
      </c>
      <c r="C21958">
        <v>5.70595125398214</v>
      </c>
      <c r="D21958">
        <v>35.463096080651297</v>
      </c>
      <c r="E21958" t="s">
        <v>19</v>
      </c>
      <c r="F21958">
        <v>380217.53895479703</v>
      </c>
      <c r="G21958">
        <v>24533.128733317899</v>
      </c>
      <c r="H21958">
        <v>355684.41022147902</v>
      </c>
      <c r="I21958">
        <v>0.85321811555489702</v>
      </c>
    </row>
    <row r="21959" spans="1:9" x14ac:dyDescent="0.2">
      <c r="A21959">
        <v>2538</v>
      </c>
      <c r="B21959">
        <v>76694.407021181396</v>
      </c>
      <c r="C21959">
        <v>6.5099758964263001</v>
      </c>
      <c r="D21959">
        <v>36.267120723095402</v>
      </c>
      <c r="E21959" t="s">
        <v>20</v>
      </c>
      <c r="F21959">
        <v>380217.53895479703</v>
      </c>
      <c r="G21959">
        <v>0</v>
      </c>
      <c r="H21959">
        <v>380217.53895479703</v>
      </c>
    </row>
    <row r="21960" spans="1:9" x14ac:dyDescent="0.2">
      <c r="A21960">
        <v>2539</v>
      </c>
      <c r="B21960">
        <v>107873.152958014</v>
      </c>
      <c r="C21960">
        <v>0</v>
      </c>
      <c r="D21960">
        <v>30.1758453835238</v>
      </c>
      <c r="E21960" t="s">
        <v>17</v>
      </c>
      <c r="F21960">
        <v>74180.493745999993</v>
      </c>
      <c r="G21960">
        <v>74180.493745999993</v>
      </c>
      <c r="H21960">
        <v>0</v>
      </c>
      <c r="I21960">
        <v>1</v>
      </c>
    </row>
    <row r="21961" spans="1:9" x14ac:dyDescent="0.2">
      <c r="A21961">
        <v>2539</v>
      </c>
      <c r="B21961">
        <v>107873.152958014</v>
      </c>
      <c r="C21961">
        <v>3.2363830604330901</v>
      </c>
      <c r="D21961">
        <v>33.412228443956899</v>
      </c>
      <c r="E21961" t="s">
        <v>19</v>
      </c>
      <c r="F21961">
        <v>82824.905833946599</v>
      </c>
      <c r="G21961">
        <v>82824.905833946599</v>
      </c>
      <c r="H21961" s="15">
        <v>-1.81898940354586E-11</v>
      </c>
      <c r="I21961">
        <v>1.09878537072136</v>
      </c>
    </row>
    <row r="21962" spans="1:9" x14ac:dyDescent="0.2">
      <c r="A21962">
        <v>2539</v>
      </c>
      <c r="B21962">
        <v>107873.152958014</v>
      </c>
      <c r="C21962">
        <v>7.53227017399613</v>
      </c>
      <c r="D21962">
        <v>37.708115557519903</v>
      </c>
      <c r="E21962" t="s">
        <v>18</v>
      </c>
      <c r="F21962">
        <v>82985.656700197695</v>
      </c>
      <c r="G21962">
        <v>52162.779246126403</v>
      </c>
      <c r="H21962">
        <v>30822.877454071298</v>
      </c>
      <c r="I21962">
        <v>0.98085710551631</v>
      </c>
    </row>
    <row r="21963" spans="1:9" x14ac:dyDescent="0.2">
      <c r="A21963">
        <v>2539</v>
      </c>
      <c r="B21963">
        <v>107873.152958014</v>
      </c>
      <c r="C21963">
        <v>10.9099693207953</v>
      </c>
      <c r="D21963">
        <v>41.085814704319098</v>
      </c>
      <c r="E21963" t="s">
        <v>20</v>
      </c>
      <c r="F21963">
        <v>82985.656700197695</v>
      </c>
      <c r="G21963">
        <v>22620.162482965301</v>
      </c>
      <c r="H21963">
        <v>60365.494217232299</v>
      </c>
    </row>
    <row r="21964" spans="1:9" x14ac:dyDescent="0.2">
      <c r="A21964">
        <v>2539</v>
      </c>
      <c r="B21964">
        <v>107873.152958014</v>
      </c>
      <c r="C21964">
        <v>15.066948918733599</v>
      </c>
      <c r="D21964">
        <v>45.242794302257401</v>
      </c>
      <c r="E21964" t="s">
        <v>17</v>
      </c>
      <c r="F21964">
        <v>580806.27214713697</v>
      </c>
      <c r="G21964">
        <v>520440.777929904</v>
      </c>
      <c r="H21964">
        <v>60365.494217232299</v>
      </c>
      <c r="I21964">
        <v>6.7426152694520098</v>
      </c>
    </row>
    <row r="21965" spans="1:9" x14ac:dyDescent="0.2">
      <c r="A21965">
        <v>2539</v>
      </c>
      <c r="B21965">
        <v>107873.152958014</v>
      </c>
      <c r="C21965">
        <v>16.5166648240215</v>
      </c>
      <c r="D21965">
        <v>46.692510207545297</v>
      </c>
      <c r="E21965" t="s">
        <v>19</v>
      </c>
      <c r="F21965">
        <v>577151.89186920796</v>
      </c>
      <c r="G21965">
        <v>516786.39765197597</v>
      </c>
      <c r="H21965">
        <v>60365.494217232299</v>
      </c>
      <c r="I21965">
        <v>0.98504768034379298</v>
      </c>
    </row>
    <row r="21966" spans="1:9" x14ac:dyDescent="0.2">
      <c r="A21966">
        <v>2539</v>
      </c>
      <c r="B21966">
        <v>107873.152958014</v>
      </c>
      <c r="C21966">
        <v>16.7028449979017</v>
      </c>
      <c r="D21966">
        <v>46.8786903814255</v>
      </c>
      <c r="E21966" t="s">
        <v>18</v>
      </c>
      <c r="F21966">
        <v>560135.42950325797</v>
      </c>
      <c r="G21966">
        <v>68316.472091259799</v>
      </c>
      <c r="H21966">
        <v>491818.95741199801</v>
      </c>
      <c r="I21966">
        <v>0.96607397304657305</v>
      </c>
    </row>
    <row r="21967" spans="1:9" x14ac:dyDescent="0.2">
      <c r="A21967">
        <v>2539</v>
      </c>
      <c r="B21967">
        <v>107873.152958014</v>
      </c>
      <c r="C21967">
        <v>18.300686727485601</v>
      </c>
      <c r="D21967">
        <v>48.476532111009398</v>
      </c>
      <c r="E21967" t="s">
        <v>20</v>
      </c>
      <c r="F21967">
        <v>560135.42950325797</v>
      </c>
      <c r="G21967">
        <v>0</v>
      </c>
      <c r="H21967">
        <v>560135.42950325797</v>
      </c>
    </row>
    <row r="21968" spans="1:9" x14ac:dyDescent="0.2">
      <c r="A21968">
        <v>2540</v>
      </c>
      <c r="B21968">
        <v>11040.1808042133</v>
      </c>
      <c r="C21968">
        <v>0</v>
      </c>
      <c r="D21968">
        <v>36.895785481012197</v>
      </c>
      <c r="E21968" t="s">
        <v>17</v>
      </c>
      <c r="F21968">
        <v>99765.170885971194</v>
      </c>
      <c r="G21968">
        <v>99765.170885971194</v>
      </c>
      <c r="H21968">
        <v>0</v>
      </c>
      <c r="I21968">
        <v>1</v>
      </c>
    </row>
    <row r="21969" spans="1:9" x14ac:dyDescent="0.2">
      <c r="A21969">
        <v>2540</v>
      </c>
      <c r="B21969">
        <v>11040.1808042133</v>
      </c>
      <c r="C21969">
        <v>1.40566694436587</v>
      </c>
      <c r="D21969">
        <v>38.301452425378002</v>
      </c>
      <c r="E21969" t="s">
        <v>19</v>
      </c>
      <c r="F21969">
        <v>110097.80577988501</v>
      </c>
      <c r="G21969">
        <v>110097.80577988501</v>
      </c>
      <c r="H21969">
        <v>0</v>
      </c>
      <c r="I21969">
        <v>1.0959165074099599</v>
      </c>
    </row>
    <row r="21970" spans="1:9" x14ac:dyDescent="0.2">
      <c r="A21970">
        <v>2540</v>
      </c>
      <c r="B21970">
        <v>11040.1808042133</v>
      </c>
      <c r="C21970">
        <v>1.5341446637702401</v>
      </c>
      <c r="D21970">
        <v>38.429930144782404</v>
      </c>
      <c r="E21970" t="s">
        <v>20</v>
      </c>
      <c r="F21970">
        <v>110097.80577988501</v>
      </c>
      <c r="G21970">
        <v>70309.200219597798</v>
      </c>
      <c r="H21970">
        <v>39788.605560286902</v>
      </c>
    </row>
    <row r="21971" spans="1:9" x14ac:dyDescent="0.2">
      <c r="A21971">
        <v>2540</v>
      </c>
      <c r="B21971">
        <v>11040.1808042133</v>
      </c>
      <c r="C21971">
        <v>2.7521908498870502</v>
      </c>
      <c r="D21971">
        <v>39.647976330899198</v>
      </c>
      <c r="E21971" t="s">
        <v>20</v>
      </c>
      <c r="F21971">
        <v>110097.80577988501</v>
      </c>
      <c r="G21971">
        <v>37715.200419779903</v>
      </c>
      <c r="H21971">
        <v>72382.605360104906</v>
      </c>
    </row>
    <row r="21972" spans="1:9" x14ac:dyDescent="0.2">
      <c r="A21972">
        <v>2540</v>
      </c>
      <c r="B21972">
        <v>11040.1808042133</v>
      </c>
      <c r="C21972">
        <v>3.2014793206807499</v>
      </c>
      <c r="D21972">
        <v>40.097264801692901</v>
      </c>
      <c r="E21972" t="s">
        <v>19</v>
      </c>
      <c r="F21972">
        <v>106027.710855153</v>
      </c>
      <c r="G21972">
        <v>33645.105495048098</v>
      </c>
      <c r="H21972">
        <v>72382.605360104906</v>
      </c>
      <c r="I21972">
        <v>0.867200725857037</v>
      </c>
    </row>
    <row r="21973" spans="1:9" x14ac:dyDescent="0.2">
      <c r="A21973">
        <v>2540</v>
      </c>
      <c r="B21973">
        <v>11040.1808042133</v>
      </c>
      <c r="C21973">
        <v>3.2150201761620898</v>
      </c>
      <c r="D21973">
        <v>40.110805657174303</v>
      </c>
      <c r="E21973" t="s">
        <v>20</v>
      </c>
      <c r="F21973">
        <v>106027.710855153</v>
      </c>
      <c r="G21973">
        <v>0</v>
      </c>
      <c r="H21973">
        <v>106027.710855153</v>
      </c>
    </row>
    <row r="21974" spans="1:9" x14ac:dyDescent="0.2">
      <c r="A21974">
        <v>2541</v>
      </c>
      <c r="B21974">
        <v>188085.09864799201</v>
      </c>
      <c r="C21974">
        <v>0</v>
      </c>
      <c r="D21974">
        <v>32.604211699534403</v>
      </c>
      <c r="E21974" t="s">
        <v>17</v>
      </c>
      <c r="F21974">
        <v>44399.5982963731</v>
      </c>
      <c r="G21974">
        <v>44399.5982963731</v>
      </c>
      <c r="H21974">
        <v>0</v>
      </c>
      <c r="I21974">
        <v>1</v>
      </c>
    </row>
    <row r="21975" spans="1:9" x14ac:dyDescent="0.2">
      <c r="A21975">
        <v>2541</v>
      </c>
      <c r="B21975">
        <v>188085.09864799201</v>
      </c>
      <c r="C21975">
        <v>1.0032025357894201</v>
      </c>
      <c r="D21975">
        <v>33.607414235323802</v>
      </c>
      <c r="E21975" t="s">
        <v>18</v>
      </c>
      <c r="F21975">
        <v>53919.205715615601</v>
      </c>
      <c r="G21975">
        <v>44024.6563901384</v>
      </c>
      <c r="H21975">
        <v>9894.54932547725</v>
      </c>
      <c r="I21975">
        <v>1.2083910961473301</v>
      </c>
    </row>
    <row r="21976" spans="1:9" x14ac:dyDescent="0.2">
      <c r="A21976">
        <v>2541</v>
      </c>
      <c r="B21976">
        <v>188085.09864799201</v>
      </c>
      <c r="C21976">
        <v>1.89668717052623</v>
      </c>
      <c r="D21976">
        <v>34.500898870060603</v>
      </c>
      <c r="E21976" t="s">
        <v>20</v>
      </c>
      <c r="F21976">
        <v>53919.205715615601</v>
      </c>
      <c r="G21976">
        <v>31072.496738839</v>
      </c>
      <c r="H21976">
        <v>22846.708976776601</v>
      </c>
    </row>
    <row r="21977" spans="1:9" x14ac:dyDescent="0.2">
      <c r="A21977">
        <v>2541</v>
      </c>
      <c r="B21977">
        <v>188085.09864799201</v>
      </c>
      <c r="C21977">
        <v>3.5982327366417399</v>
      </c>
      <c r="D21977">
        <v>36.202444436176101</v>
      </c>
      <c r="E21977" t="s">
        <v>18</v>
      </c>
      <c r="F21977">
        <v>56101.952860938298</v>
      </c>
      <c r="G21977">
        <v>20485.677400217799</v>
      </c>
      <c r="H21977">
        <v>35616.275460720601</v>
      </c>
      <c r="I21977">
        <v>1.04719960333995</v>
      </c>
    </row>
    <row r="21978" spans="1:9" x14ac:dyDescent="0.2">
      <c r="A21978">
        <v>2541</v>
      </c>
      <c r="B21978">
        <v>188085.09864799201</v>
      </c>
      <c r="C21978">
        <v>3.906440812924</v>
      </c>
      <c r="D21978">
        <v>36.5106525124584</v>
      </c>
      <c r="E21978" t="s">
        <v>17</v>
      </c>
      <c r="F21978">
        <v>280512.58881325799</v>
      </c>
      <c r="G21978">
        <v>244896.31335253699</v>
      </c>
      <c r="H21978">
        <v>35616.275460720601</v>
      </c>
      <c r="I21978">
        <v>4.9924269246046</v>
      </c>
    </row>
    <row r="21979" spans="1:9" x14ac:dyDescent="0.2">
      <c r="A21979">
        <v>2541</v>
      </c>
      <c r="B21979">
        <v>188085.09864799201</v>
      </c>
      <c r="C21979">
        <v>4.7476744342504302</v>
      </c>
      <c r="D21979">
        <v>37.351886133784802</v>
      </c>
      <c r="E21979" t="s">
        <v>18</v>
      </c>
      <c r="F21979">
        <v>264464.76559446601</v>
      </c>
      <c r="G21979">
        <v>218430.47174076899</v>
      </c>
      <c r="H21979">
        <v>46034.293853697403</v>
      </c>
      <c r="I21979">
        <v>0.92998286404108399</v>
      </c>
    </row>
    <row r="21980" spans="1:9" x14ac:dyDescent="0.2">
      <c r="A21980">
        <v>2541</v>
      </c>
      <c r="B21980">
        <v>188085.09864799201</v>
      </c>
      <c r="C21980">
        <v>6.3573363688162301</v>
      </c>
      <c r="D21980">
        <v>38.961548068350602</v>
      </c>
      <c r="E21980" t="s">
        <v>20</v>
      </c>
      <c r="F21980">
        <v>264464.76559446601</v>
      </c>
      <c r="G21980">
        <v>29414.755667561101</v>
      </c>
      <c r="H21980">
        <v>235050.00992690501</v>
      </c>
    </row>
    <row r="21981" spans="1:9" x14ac:dyDescent="0.2">
      <c r="A21981">
        <v>2541</v>
      </c>
      <c r="B21981">
        <v>188085.09864799201</v>
      </c>
      <c r="C21981">
        <v>6.95308970706445</v>
      </c>
      <c r="D21981">
        <v>39.557301406598803</v>
      </c>
      <c r="E21981" t="s">
        <v>18</v>
      </c>
      <c r="F21981">
        <v>265557.10941852903</v>
      </c>
      <c r="G21981">
        <v>0</v>
      </c>
      <c r="H21981">
        <v>265557.10941852903</v>
      </c>
      <c r="I21981">
        <v>0.93910181134644699</v>
      </c>
    </row>
    <row r="21982" spans="1:9" x14ac:dyDescent="0.2">
      <c r="A21982">
        <v>2542</v>
      </c>
      <c r="B21982">
        <v>29967.4991508237</v>
      </c>
      <c r="C21982">
        <v>0</v>
      </c>
      <c r="D21982">
        <v>30.345785117189099</v>
      </c>
      <c r="E21982" t="s">
        <v>17</v>
      </c>
      <c r="F21982">
        <v>196639.85220774001</v>
      </c>
      <c r="G21982">
        <v>196639.85220774001</v>
      </c>
      <c r="H21982">
        <v>0</v>
      </c>
      <c r="I21982">
        <v>1</v>
      </c>
    </row>
    <row r="21983" spans="1:9" x14ac:dyDescent="0.2">
      <c r="A21983">
        <v>2542</v>
      </c>
      <c r="B21983">
        <v>29967.4991508237</v>
      </c>
      <c r="C21983">
        <v>1.2235318911367901</v>
      </c>
      <c r="D21983">
        <v>31.5693170083258</v>
      </c>
      <c r="E21983" t="s">
        <v>18</v>
      </c>
      <c r="F21983">
        <v>202669.39302390101</v>
      </c>
      <c r="G21983">
        <v>177972.10031351401</v>
      </c>
      <c r="H21983">
        <v>24697.292710387199</v>
      </c>
      <c r="I21983">
        <v>1.0244387123456</v>
      </c>
    </row>
    <row r="21984" spans="1:9" x14ac:dyDescent="0.2">
      <c r="A21984">
        <v>2542</v>
      </c>
      <c r="B21984">
        <v>29967.4991508237</v>
      </c>
      <c r="C21984">
        <v>2.4945702085815702</v>
      </c>
      <c r="D21984">
        <v>32.840355325770602</v>
      </c>
      <c r="E21984" t="s">
        <v>18</v>
      </c>
      <c r="F21984">
        <v>199795.48140572</v>
      </c>
      <c r="G21984">
        <v>145733.292258323</v>
      </c>
      <c r="H21984">
        <v>54062.189147397199</v>
      </c>
      <c r="I21984">
        <v>0.97681000338926804</v>
      </c>
    </row>
    <row r="21985" spans="1:9" x14ac:dyDescent="0.2">
      <c r="A21985">
        <v>2542</v>
      </c>
      <c r="B21985">
        <v>29967.4991508237</v>
      </c>
      <c r="C21985">
        <v>4.4298670637450597</v>
      </c>
      <c r="D21985">
        <v>34.775652180934102</v>
      </c>
      <c r="E21985" t="s">
        <v>20</v>
      </c>
      <c r="F21985">
        <v>199795.48140572</v>
      </c>
      <c r="G21985">
        <v>9989.7740702859901</v>
      </c>
      <c r="H21985">
        <v>189805.70733543401</v>
      </c>
    </row>
    <row r="21986" spans="1:9" x14ac:dyDescent="0.2">
      <c r="A21986">
        <v>2542</v>
      </c>
      <c r="B21986">
        <v>29967.4991508237</v>
      </c>
      <c r="C21986">
        <v>5.5533290736768004</v>
      </c>
      <c r="D21986">
        <v>35.899114190865902</v>
      </c>
      <c r="E21986" t="s">
        <v>18</v>
      </c>
      <c r="F21986">
        <v>201575.48638977899</v>
      </c>
      <c r="G21986">
        <v>0</v>
      </c>
      <c r="H21986">
        <v>201575.48638977899</v>
      </c>
      <c r="I21986">
        <v>0.91161547098697704</v>
      </c>
    </row>
    <row r="21987" spans="1:9" x14ac:dyDescent="0.2">
      <c r="A21987">
        <v>2543</v>
      </c>
      <c r="B21987">
        <v>1323.14081820921</v>
      </c>
      <c r="C21987">
        <v>0</v>
      </c>
      <c r="D21987">
        <v>30.2345185183929</v>
      </c>
      <c r="E21987" t="s">
        <v>17</v>
      </c>
      <c r="F21987">
        <v>8491.0942838290593</v>
      </c>
      <c r="G21987">
        <v>8491.0942838290593</v>
      </c>
      <c r="H21987">
        <v>0</v>
      </c>
      <c r="I21987">
        <v>1</v>
      </c>
    </row>
    <row r="21988" spans="1:9" x14ac:dyDescent="0.2">
      <c r="A21988">
        <v>2543</v>
      </c>
      <c r="B21988">
        <v>1323.14081820921</v>
      </c>
      <c r="C21988">
        <v>0.68924834459416795</v>
      </c>
      <c r="D21988">
        <v>30.923766862987101</v>
      </c>
      <c r="E21988" t="s">
        <v>19</v>
      </c>
      <c r="F21988">
        <v>7992.6733968977796</v>
      </c>
      <c r="G21988">
        <v>7992.6733968977796</v>
      </c>
      <c r="H21988">
        <v>0</v>
      </c>
      <c r="I21988">
        <v>0.93809428470832401</v>
      </c>
    </row>
    <row r="21989" spans="1:9" x14ac:dyDescent="0.2">
      <c r="A21989">
        <v>2543</v>
      </c>
      <c r="B21989">
        <v>1323.14081820921</v>
      </c>
      <c r="C21989">
        <v>0.82023594067852901</v>
      </c>
      <c r="D21989">
        <v>31.0547544590715</v>
      </c>
      <c r="E21989" t="s">
        <v>18</v>
      </c>
      <c r="F21989">
        <v>7129.7824096375798</v>
      </c>
      <c r="G21989">
        <v>0</v>
      </c>
      <c r="H21989">
        <v>7129.7824096375798</v>
      </c>
      <c r="I21989">
        <v>0.89146147622258598</v>
      </c>
    </row>
    <row r="21990" spans="1:9" x14ac:dyDescent="0.2">
      <c r="A21990">
        <v>2544</v>
      </c>
      <c r="B21990">
        <v>36889.4263184261</v>
      </c>
      <c r="C21990">
        <v>0</v>
      </c>
      <c r="D21990">
        <v>28.624560866099198</v>
      </c>
      <c r="E21990" t="s">
        <v>17</v>
      </c>
      <c r="F21990">
        <v>236252.44727996099</v>
      </c>
      <c r="G21990">
        <v>236252.44727996099</v>
      </c>
      <c r="H21990">
        <v>0</v>
      </c>
      <c r="I21990">
        <v>1</v>
      </c>
    </row>
    <row r="21991" spans="1:9" x14ac:dyDescent="0.2">
      <c r="A21991">
        <v>2544</v>
      </c>
      <c r="B21991">
        <v>36889.4263184261</v>
      </c>
      <c r="C21991">
        <v>1.38112393074202</v>
      </c>
      <c r="D21991">
        <v>30.005684796841201</v>
      </c>
      <c r="E21991" t="s">
        <v>18</v>
      </c>
      <c r="F21991">
        <v>236105.33452165101</v>
      </c>
      <c r="G21991">
        <v>209841.26284846399</v>
      </c>
      <c r="H21991">
        <v>26264.071673187402</v>
      </c>
      <c r="I21991">
        <v>0.99256740177125802</v>
      </c>
    </row>
    <row r="21992" spans="1:9" x14ac:dyDescent="0.2">
      <c r="A21992">
        <v>2544</v>
      </c>
      <c r="B21992">
        <v>36889.4263184261</v>
      </c>
      <c r="C21992">
        <v>2.20224694926757</v>
      </c>
      <c r="D21992">
        <v>30.826807815366699</v>
      </c>
      <c r="E21992" t="s">
        <v>20</v>
      </c>
      <c r="F21992">
        <v>236105.33452165101</v>
      </c>
      <c r="G21992">
        <v>179604.303841424</v>
      </c>
      <c r="H21992">
        <v>56501.030680226599</v>
      </c>
    </row>
    <row r="21993" spans="1:9" x14ac:dyDescent="0.2">
      <c r="A21993">
        <v>2544</v>
      </c>
      <c r="B21993">
        <v>36889.4263184261</v>
      </c>
      <c r="C21993">
        <v>2.7589637395427999</v>
      </c>
      <c r="D21993">
        <v>31.383524605641998</v>
      </c>
      <c r="E21993" t="s">
        <v>18</v>
      </c>
      <c r="F21993">
        <v>205982.33431492301</v>
      </c>
      <c r="G21993">
        <v>14221.8294052613</v>
      </c>
      <c r="H21993">
        <v>191760.50490966201</v>
      </c>
      <c r="I21993">
        <v>0.82448489528396696</v>
      </c>
    </row>
    <row r="21994" spans="1:9" x14ac:dyDescent="0.2">
      <c r="A21994">
        <v>2544</v>
      </c>
      <c r="B21994">
        <v>36889.4263184261</v>
      </c>
      <c r="C21994">
        <v>3.2663846665879701</v>
      </c>
      <c r="D21994">
        <v>31.890945532687098</v>
      </c>
      <c r="E21994" t="s">
        <v>20</v>
      </c>
      <c r="F21994">
        <v>205982.33431492301</v>
      </c>
      <c r="G21994">
        <v>0</v>
      </c>
      <c r="H21994">
        <v>205982.33431492301</v>
      </c>
    </row>
    <row r="21995" spans="1:9" x14ac:dyDescent="0.2">
      <c r="A21995">
        <v>2545</v>
      </c>
      <c r="B21995">
        <v>116580.36377477201</v>
      </c>
      <c r="C21995">
        <v>0</v>
      </c>
      <c r="D21995">
        <v>30.4744088870636</v>
      </c>
      <c r="E21995" t="s">
        <v>17</v>
      </c>
      <c r="F21995">
        <v>356479.76036546798</v>
      </c>
      <c r="G21995">
        <v>356479.76036546798</v>
      </c>
      <c r="H21995">
        <v>0</v>
      </c>
      <c r="I21995">
        <v>1</v>
      </c>
    </row>
    <row r="21996" spans="1:9" x14ac:dyDescent="0.2">
      <c r="A21996">
        <v>2545</v>
      </c>
      <c r="B21996">
        <v>116580.36377477201</v>
      </c>
      <c r="C21996">
        <v>0.47528002073107101</v>
      </c>
      <c r="D21996">
        <v>30.949688907794599</v>
      </c>
      <c r="E21996" t="s">
        <v>20</v>
      </c>
      <c r="F21996">
        <v>356479.76036546798</v>
      </c>
      <c r="G21996">
        <v>345492.55996388802</v>
      </c>
      <c r="H21996">
        <v>10987.200401579999</v>
      </c>
    </row>
    <row r="21997" spans="1:9" x14ac:dyDescent="0.2">
      <c r="A21997">
        <v>2545</v>
      </c>
      <c r="B21997">
        <v>116580.36377477201</v>
      </c>
      <c r="C21997">
        <v>1.0675318615068501</v>
      </c>
      <c r="D21997">
        <v>31.541940748570401</v>
      </c>
      <c r="E21997" t="s">
        <v>18</v>
      </c>
      <c r="F21997">
        <v>425879.99525699299</v>
      </c>
      <c r="G21997">
        <v>401148.22114481899</v>
      </c>
      <c r="H21997">
        <v>24731.774112173502</v>
      </c>
      <c r="I21997">
        <v>1.19437583014009</v>
      </c>
    </row>
    <row r="21998" spans="1:9" x14ac:dyDescent="0.2">
      <c r="A21998">
        <v>2545</v>
      </c>
      <c r="B21998">
        <v>116580.36377477201</v>
      </c>
      <c r="C21998">
        <v>2.5687411749768501</v>
      </c>
      <c r="D21998">
        <v>33.043150062040397</v>
      </c>
      <c r="E21998" t="s">
        <v>20</v>
      </c>
      <c r="F21998">
        <v>425879.99525699299</v>
      </c>
      <c r="G21998">
        <v>387562.56033186399</v>
      </c>
      <c r="H21998">
        <v>38317.434925129302</v>
      </c>
    </row>
    <row r="21999" spans="1:9" x14ac:dyDescent="0.2">
      <c r="A21999">
        <v>2545</v>
      </c>
      <c r="B21999">
        <v>116580.36377477201</v>
      </c>
      <c r="C21999">
        <v>2.8001214011753199</v>
      </c>
      <c r="D21999">
        <v>33.2745302882389</v>
      </c>
      <c r="E21999" t="s">
        <v>19</v>
      </c>
      <c r="F21999">
        <v>411742.416803731</v>
      </c>
      <c r="G21999">
        <v>373424.981878602</v>
      </c>
      <c r="H21999">
        <v>38317.434925129302</v>
      </c>
      <c r="I21999">
        <v>0.95444818587004898</v>
      </c>
    </row>
    <row r="22000" spans="1:9" x14ac:dyDescent="0.2">
      <c r="A22000">
        <v>2545</v>
      </c>
      <c r="B22000">
        <v>116580.36377477201</v>
      </c>
      <c r="C22000">
        <v>3.3399974186532799</v>
      </c>
      <c r="D22000">
        <v>33.814406305716801</v>
      </c>
      <c r="E22000" t="s">
        <v>20</v>
      </c>
      <c r="F22000">
        <v>411742.416803731</v>
      </c>
      <c r="G22000">
        <v>361660.60219034302</v>
      </c>
      <c r="H22000">
        <v>50081.814613388</v>
      </c>
    </row>
    <row r="22001" spans="1:9" x14ac:dyDescent="0.2">
      <c r="A22001">
        <v>2545</v>
      </c>
      <c r="B22001">
        <v>116580.36377477201</v>
      </c>
      <c r="C22001">
        <v>4.0280562978259598</v>
      </c>
      <c r="D22001">
        <v>34.502465184889502</v>
      </c>
      <c r="E22001" t="s">
        <v>18</v>
      </c>
      <c r="F22001">
        <v>357782.27755467303</v>
      </c>
      <c r="G22001">
        <v>21686.423076225299</v>
      </c>
      <c r="H22001">
        <v>336095.85447844799</v>
      </c>
      <c r="I22001">
        <v>0.84480330471990295</v>
      </c>
    </row>
    <row r="22002" spans="1:9" x14ac:dyDescent="0.2">
      <c r="A22002">
        <v>2545</v>
      </c>
      <c r="B22002">
        <v>116580.36377477201</v>
      </c>
      <c r="C22002">
        <v>4.3907434912360399</v>
      </c>
      <c r="D22002">
        <v>34.865152378299598</v>
      </c>
      <c r="E22002" t="s">
        <v>18</v>
      </c>
      <c r="F22002">
        <v>358483.23863322899</v>
      </c>
      <c r="G22002">
        <v>0</v>
      </c>
      <c r="H22002">
        <v>358483.23863322899</v>
      </c>
      <c r="I22002">
        <v>1.0026683823345199</v>
      </c>
    </row>
    <row r="22003" spans="1:9" x14ac:dyDescent="0.2">
      <c r="A22003">
        <v>2546</v>
      </c>
      <c r="B22003">
        <v>121932.405694727</v>
      </c>
      <c r="C22003">
        <v>0</v>
      </c>
      <c r="D22003">
        <v>31.318073204624099</v>
      </c>
      <c r="E22003" t="s">
        <v>17</v>
      </c>
      <c r="F22003">
        <v>488420.45045355702</v>
      </c>
      <c r="G22003">
        <v>488420.45045355702</v>
      </c>
      <c r="H22003">
        <v>0</v>
      </c>
      <c r="I22003">
        <v>1</v>
      </c>
    </row>
    <row r="22004" spans="1:9" x14ac:dyDescent="0.2">
      <c r="A22004">
        <v>2546</v>
      </c>
      <c r="B22004">
        <v>121932.405694727</v>
      </c>
      <c r="C22004">
        <v>3.5364261571605899</v>
      </c>
      <c r="D22004">
        <v>34.854499361784697</v>
      </c>
      <c r="E22004" t="s">
        <v>20</v>
      </c>
      <c r="F22004">
        <v>488420.45045355702</v>
      </c>
      <c r="G22004">
        <v>459818.55808353698</v>
      </c>
      <c r="H22004">
        <v>28601.892370019999</v>
      </c>
    </row>
    <row r="22005" spans="1:9" x14ac:dyDescent="0.2">
      <c r="A22005">
        <v>2546</v>
      </c>
      <c r="B22005">
        <v>121932.405694727</v>
      </c>
      <c r="C22005">
        <v>10.018592840419799</v>
      </c>
      <c r="D22005">
        <v>41.336666045043899</v>
      </c>
      <c r="E22005" t="s">
        <v>18</v>
      </c>
      <c r="F22005">
        <v>523824.56649370998</v>
      </c>
      <c r="G22005">
        <v>450614.25438133301</v>
      </c>
      <c r="H22005">
        <v>73210.312112376094</v>
      </c>
      <c r="I22005">
        <v>1.0218715218927199</v>
      </c>
    </row>
    <row r="22006" spans="1:9" x14ac:dyDescent="0.2">
      <c r="A22006">
        <v>2546</v>
      </c>
      <c r="B22006">
        <v>121932.405694727</v>
      </c>
      <c r="C22006">
        <v>17.081377069117799</v>
      </c>
      <c r="D22006">
        <v>48.399450273741898</v>
      </c>
      <c r="E22006" t="s">
        <v>20</v>
      </c>
      <c r="F22006">
        <v>523824.56649370998</v>
      </c>
      <c r="G22006">
        <v>33567.570995572001</v>
      </c>
      <c r="H22006">
        <v>490256.99549813801</v>
      </c>
    </row>
    <row r="22007" spans="1:9" x14ac:dyDescent="0.2">
      <c r="A22007">
        <v>2546</v>
      </c>
      <c r="B22007">
        <v>121932.405694727</v>
      </c>
      <c r="C22007">
        <v>18.322271452006198</v>
      </c>
      <c r="D22007">
        <v>49.640344656630297</v>
      </c>
      <c r="E22007" t="s">
        <v>20</v>
      </c>
      <c r="F22007">
        <v>523824.56649370998</v>
      </c>
      <c r="G22007">
        <v>0</v>
      </c>
      <c r="H22007">
        <v>523824.56649370998</v>
      </c>
    </row>
    <row r="22008" spans="1:9" x14ac:dyDescent="0.2">
      <c r="A22008">
        <v>2547</v>
      </c>
      <c r="B22008">
        <v>82078.052965169598</v>
      </c>
      <c r="C22008">
        <v>0</v>
      </c>
      <c r="D22008">
        <v>31.566167206935599</v>
      </c>
      <c r="E22008" t="s">
        <v>17</v>
      </c>
      <c r="F22008">
        <v>339762.002868007</v>
      </c>
      <c r="G22008">
        <v>339762.002868007</v>
      </c>
      <c r="H22008">
        <v>0</v>
      </c>
      <c r="I22008">
        <v>1</v>
      </c>
    </row>
    <row r="22009" spans="1:9" x14ac:dyDescent="0.2">
      <c r="A22009">
        <v>2547</v>
      </c>
      <c r="B22009">
        <v>82078.052965169598</v>
      </c>
      <c r="C22009">
        <v>2.2873395527728002</v>
      </c>
      <c r="D22009">
        <v>33.853506759708402</v>
      </c>
      <c r="E22009" t="s">
        <v>18</v>
      </c>
      <c r="F22009">
        <v>420849.52802665799</v>
      </c>
      <c r="G22009">
        <v>378204.53328413703</v>
      </c>
      <c r="H22009">
        <v>42644.994742520801</v>
      </c>
      <c r="I22009">
        <v>1.2247125214367001</v>
      </c>
    </row>
    <row r="22010" spans="1:9" x14ac:dyDescent="0.2">
      <c r="A22010">
        <v>2547</v>
      </c>
      <c r="B22010">
        <v>82078.052965169598</v>
      </c>
      <c r="C22010">
        <v>5.4258889656867604</v>
      </c>
      <c r="D22010">
        <v>36.992056172622398</v>
      </c>
      <c r="E22010" t="s">
        <v>20</v>
      </c>
      <c r="F22010">
        <v>420849.52802665799</v>
      </c>
      <c r="G22010">
        <v>334471.65955037001</v>
      </c>
      <c r="H22010">
        <v>86377.868476287797</v>
      </c>
    </row>
    <row r="22011" spans="1:9" x14ac:dyDescent="0.2">
      <c r="A22011">
        <v>2547</v>
      </c>
      <c r="B22011">
        <v>82078.052965169598</v>
      </c>
      <c r="C22011">
        <v>7.0705938769256003</v>
      </c>
      <c r="D22011">
        <v>38.636761083861202</v>
      </c>
      <c r="E22011" t="s">
        <v>19</v>
      </c>
      <c r="F22011">
        <v>454618.13770389999</v>
      </c>
      <c r="G22011">
        <v>368240.26922761201</v>
      </c>
      <c r="H22011">
        <v>86377.868476287797</v>
      </c>
      <c r="I22011">
        <v>1.06915265281764</v>
      </c>
    </row>
    <row r="22012" spans="1:9" x14ac:dyDescent="0.2">
      <c r="A22012">
        <v>2547</v>
      </c>
      <c r="B22012">
        <v>82078.052965169598</v>
      </c>
      <c r="C22012">
        <v>7.95775291257939</v>
      </c>
      <c r="D22012">
        <v>39.523920119514997</v>
      </c>
      <c r="E22012" t="s">
        <v>20</v>
      </c>
      <c r="F22012">
        <v>454618.13770389999</v>
      </c>
      <c r="G22012">
        <v>35727.428261923902</v>
      </c>
      <c r="H22012">
        <v>418890.70944197598</v>
      </c>
    </row>
    <row r="22013" spans="1:9" x14ac:dyDescent="0.2">
      <c r="A22013">
        <v>2547</v>
      </c>
      <c r="B22013">
        <v>82078.052965169598</v>
      </c>
      <c r="C22013">
        <v>8.8635902877125492</v>
      </c>
      <c r="D22013">
        <v>40.4297574946482</v>
      </c>
      <c r="E22013" t="s">
        <v>18</v>
      </c>
      <c r="F22013">
        <v>453888.03315063298</v>
      </c>
      <c r="G22013">
        <v>0</v>
      </c>
      <c r="H22013">
        <v>453888.03315063298</v>
      </c>
      <c r="I22013">
        <v>0.86729474434134701</v>
      </c>
    </row>
    <row r="22014" spans="1:9" x14ac:dyDescent="0.2">
      <c r="A22014">
        <v>2548</v>
      </c>
      <c r="B22014">
        <v>9377.4483282139608</v>
      </c>
      <c r="C22014">
        <v>0</v>
      </c>
      <c r="D22014">
        <v>28.934503844833301</v>
      </c>
      <c r="E22014" t="s">
        <v>17</v>
      </c>
      <c r="F22014">
        <v>55728.677473939701</v>
      </c>
      <c r="G22014">
        <v>55728.677473939701</v>
      </c>
      <c r="H22014">
        <v>0</v>
      </c>
      <c r="I22014">
        <v>1</v>
      </c>
    </row>
    <row r="22015" spans="1:9" x14ac:dyDescent="0.2">
      <c r="A22015">
        <v>2548</v>
      </c>
      <c r="B22015">
        <v>9377.4483282139608</v>
      </c>
      <c r="C22015">
        <v>1.2193031779296699</v>
      </c>
      <c r="D22015">
        <v>30.153807022763001</v>
      </c>
      <c r="E22015" t="s">
        <v>20</v>
      </c>
      <c r="F22015">
        <v>55728.677473939701</v>
      </c>
      <c r="G22015">
        <v>38737.763062271501</v>
      </c>
      <c r="H22015">
        <v>16990.914411668298</v>
      </c>
    </row>
    <row r="22016" spans="1:9" x14ac:dyDescent="0.2">
      <c r="A22016">
        <v>2548</v>
      </c>
      <c r="B22016">
        <v>9377.4483282139608</v>
      </c>
      <c r="C22016">
        <v>1.78239205658244</v>
      </c>
      <c r="D22016">
        <v>30.7168959014158</v>
      </c>
      <c r="E22016" t="s">
        <v>19</v>
      </c>
      <c r="F22016">
        <v>51957.454440473499</v>
      </c>
      <c r="G22016">
        <v>34966.540028805197</v>
      </c>
      <c r="H22016">
        <v>16990.914411668298</v>
      </c>
      <c r="I22016">
        <v>0.89086413308840595</v>
      </c>
    </row>
    <row r="22017" spans="1:9" x14ac:dyDescent="0.2">
      <c r="A22017">
        <v>2548</v>
      </c>
      <c r="B22017">
        <v>9377.4483282139608</v>
      </c>
      <c r="C22017">
        <v>2.1917649957438998</v>
      </c>
      <c r="D22017">
        <v>31.1262688405772</v>
      </c>
      <c r="E22017" t="s">
        <v>20</v>
      </c>
      <c r="F22017">
        <v>51957.454440473499</v>
      </c>
      <c r="G22017">
        <v>19727.723046128998</v>
      </c>
      <c r="H22017">
        <v>32229.731394344501</v>
      </c>
    </row>
    <row r="22018" spans="1:9" x14ac:dyDescent="0.2">
      <c r="A22018">
        <v>2548</v>
      </c>
      <c r="B22018">
        <v>9377.4483282139608</v>
      </c>
      <c r="C22018">
        <v>3.1759784647344498</v>
      </c>
      <c r="D22018">
        <v>32.1104823095678</v>
      </c>
      <c r="E22018" t="s">
        <v>20</v>
      </c>
      <c r="F22018">
        <v>51957.454440473499</v>
      </c>
      <c r="G22018">
        <v>0</v>
      </c>
      <c r="H22018">
        <v>51957.454440473499</v>
      </c>
    </row>
    <row r="22019" spans="1:9" x14ac:dyDescent="0.2">
      <c r="A22019">
        <v>2549</v>
      </c>
      <c r="B22019">
        <v>12624.342777453399</v>
      </c>
      <c r="C22019">
        <v>0</v>
      </c>
      <c r="D22019">
        <v>29.3457752938079</v>
      </c>
      <c r="E22019" t="s">
        <v>17</v>
      </c>
      <c r="F22019">
        <v>54395.041984622898</v>
      </c>
      <c r="G22019">
        <v>54395.041984622898</v>
      </c>
      <c r="H22019">
        <v>0</v>
      </c>
      <c r="I22019">
        <v>1</v>
      </c>
    </row>
    <row r="22020" spans="1:9" x14ac:dyDescent="0.2">
      <c r="A22020">
        <v>2549</v>
      </c>
      <c r="B22020">
        <v>12624.342777453399</v>
      </c>
      <c r="C22020">
        <v>0.77304511052213298</v>
      </c>
      <c r="D22020">
        <v>30.118820404329998</v>
      </c>
      <c r="E22020" t="s">
        <v>18</v>
      </c>
      <c r="F22020">
        <v>73587.867459564994</v>
      </c>
      <c r="G22020">
        <v>54100.454163911003</v>
      </c>
      <c r="H22020">
        <v>19487.4132956539</v>
      </c>
      <c r="I22020">
        <v>1.34767391050909</v>
      </c>
    </row>
    <row r="22021" spans="1:9" x14ac:dyDescent="0.2">
      <c r="A22021">
        <v>2549</v>
      </c>
      <c r="B22021">
        <v>12624.342777453399</v>
      </c>
      <c r="C22021">
        <v>1.8390223395665699</v>
      </c>
      <c r="D22021">
        <v>31.184797633374501</v>
      </c>
      <c r="E22021" t="s">
        <v>20</v>
      </c>
      <c r="F22021">
        <v>73587.867459564994</v>
      </c>
      <c r="G22021">
        <v>30284.3397657309</v>
      </c>
      <c r="H22021">
        <v>43303.527693834098</v>
      </c>
    </row>
    <row r="22022" spans="1:9" x14ac:dyDescent="0.2">
      <c r="A22022">
        <v>2549</v>
      </c>
      <c r="B22022">
        <v>12624.342777453399</v>
      </c>
      <c r="C22022">
        <v>2.6785343739135001</v>
      </c>
      <c r="D22022">
        <v>32.024309667721397</v>
      </c>
      <c r="E22022" t="s">
        <v>18</v>
      </c>
      <c r="F22022">
        <v>70500.693427979102</v>
      </c>
      <c r="G22022">
        <v>0</v>
      </c>
      <c r="H22022">
        <v>70500.693427979102</v>
      </c>
      <c r="I22022">
        <v>0.876203018318222</v>
      </c>
    </row>
    <row r="22023" spans="1:9" x14ac:dyDescent="0.2">
      <c r="A22023">
        <v>2550</v>
      </c>
      <c r="B22023">
        <v>158274.90752370501</v>
      </c>
      <c r="C22023">
        <v>0</v>
      </c>
      <c r="D22023">
        <v>29.127100766881</v>
      </c>
      <c r="E22023" t="s">
        <v>17</v>
      </c>
      <c r="F22023">
        <v>364055.00986541301</v>
      </c>
      <c r="G22023">
        <v>364055.00986541301</v>
      </c>
      <c r="H22023">
        <v>0</v>
      </c>
      <c r="I22023">
        <v>1</v>
      </c>
    </row>
    <row r="22024" spans="1:9" x14ac:dyDescent="0.2">
      <c r="A22024">
        <v>2550</v>
      </c>
      <c r="B22024">
        <v>158274.90752370501</v>
      </c>
      <c r="C22024">
        <v>1.6488731548829001</v>
      </c>
      <c r="D22024">
        <v>30.775973921763899</v>
      </c>
      <c r="E22024" t="s">
        <v>20</v>
      </c>
      <c r="F22024">
        <v>364055.00986541301</v>
      </c>
      <c r="G22024">
        <v>339190.29821326002</v>
      </c>
      <c r="H22024">
        <v>24864.711652152499</v>
      </c>
    </row>
    <row r="22025" spans="1:9" x14ac:dyDescent="0.2">
      <c r="A22025">
        <v>2550</v>
      </c>
      <c r="B22025">
        <v>158274.90752370501</v>
      </c>
      <c r="C22025">
        <v>1.68164279406813</v>
      </c>
      <c r="D22025">
        <v>30.8087435609491</v>
      </c>
      <c r="E22025" t="s">
        <v>19</v>
      </c>
      <c r="F22025">
        <v>292613.00569726201</v>
      </c>
      <c r="G22025">
        <v>267748.29404511</v>
      </c>
      <c r="H22025">
        <v>24864.711652152499</v>
      </c>
      <c r="I22025">
        <v>0.782222650121703</v>
      </c>
    </row>
    <row r="22026" spans="1:9" x14ac:dyDescent="0.2">
      <c r="A22026">
        <v>2550</v>
      </c>
      <c r="B22026">
        <v>158274.90752370501</v>
      </c>
      <c r="C22026">
        <v>2.4699035428553202</v>
      </c>
      <c r="D22026">
        <v>31.597004309736299</v>
      </c>
      <c r="E22026" t="s">
        <v>20</v>
      </c>
      <c r="F22026">
        <v>292613.00569726201</v>
      </c>
      <c r="G22026">
        <v>242681.79801079101</v>
      </c>
      <c r="H22026">
        <v>49931.207686471404</v>
      </c>
    </row>
    <row r="22027" spans="1:9" x14ac:dyDescent="0.2">
      <c r="A22027">
        <v>2550</v>
      </c>
      <c r="B22027">
        <v>158274.90752370501</v>
      </c>
      <c r="C22027">
        <v>3.73875564839223</v>
      </c>
      <c r="D22027">
        <v>32.8658564152732</v>
      </c>
      <c r="E22027" t="s">
        <v>20</v>
      </c>
      <c r="F22027">
        <v>292613.00569726201</v>
      </c>
      <c r="G22027">
        <v>22450.3268580693</v>
      </c>
      <c r="H22027">
        <v>270162.67883919302</v>
      </c>
    </row>
    <row r="22028" spans="1:9" x14ac:dyDescent="0.2">
      <c r="A22028">
        <v>2550</v>
      </c>
      <c r="B22028">
        <v>158274.90752370501</v>
      </c>
      <c r="C22028">
        <v>3.9757700423292999</v>
      </c>
      <c r="D22028">
        <v>33.102870809210302</v>
      </c>
      <c r="E22028" t="s">
        <v>18</v>
      </c>
      <c r="F22028">
        <v>293967.42903643398</v>
      </c>
      <c r="G22028">
        <v>0</v>
      </c>
      <c r="H22028">
        <v>293967.42903643398</v>
      </c>
      <c r="I22028">
        <v>0.912455391447896</v>
      </c>
    </row>
    <row r="22029" spans="1:9" x14ac:dyDescent="0.2">
      <c r="A22029">
        <v>2551</v>
      </c>
      <c r="B22029">
        <v>138414.66103621299</v>
      </c>
      <c r="C22029">
        <v>0</v>
      </c>
      <c r="D22029">
        <v>28.543888109496201</v>
      </c>
      <c r="E22029" t="s">
        <v>17</v>
      </c>
      <c r="F22029">
        <v>26099.1525596674</v>
      </c>
      <c r="G22029">
        <v>26099.152559667498</v>
      </c>
      <c r="H22029">
        <v>0</v>
      </c>
      <c r="I22029">
        <v>1</v>
      </c>
    </row>
    <row r="22030" spans="1:9" x14ac:dyDescent="0.2">
      <c r="A22030">
        <v>2551</v>
      </c>
      <c r="B22030">
        <v>138414.66103621299</v>
      </c>
      <c r="C22030">
        <v>3.0376515834447599</v>
      </c>
      <c r="D22030">
        <v>31.5815396929409</v>
      </c>
      <c r="E22030" t="s">
        <v>18</v>
      </c>
      <c r="F22030">
        <v>30956.5562909297</v>
      </c>
      <c r="G22030">
        <v>21641.379903048299</v>
      </c>
      <c r="H22030">
        <v>9315.1763878813799</v>
      </c>
      <c r="I22030">
        <v>1.1684097032826499</v>
      </c>
    </row>
    <row r="22031" spans="1:9" x14ac:dyDescent="0.2">
      <c r="A22031">
        <v>2551</v>
      </c>
      <c r="B22031">
        <v>138414.66103621299</v>
      </c>
      <c r="C22031">
        <v>4.5109409685224904</v>
      </c>
      <c r="D22031">
        <v>33.054829078018699</v>
      </c>
      <c r="E22031" t="s">
        <v>19</v>
      </c>
      <c r="F22031">
        <v>28075.4683152902</v>
      </c>
      <c r="G22031">
        <v>18760.291927408802</v>
      </c>
      <c r="H22031">
        <v>9315.1763878813799</v>
      </c>
      <c r="I22031">
        <v>0.85744354276478596</v>
      </c>
    </row>
    <row r="22032" spans="1:9" x14ac:dyDescent="0.2">
      <c r="A22032">
        <v>2551</v>
      </c>
      <c r="B22032">
        <v>138414.66103621299</v>
      </c>
      <c r="C22032">
        <v>6.4479154309090498</v>
      </c>
      <c r="D22032">
        <v>34.991803540405201</v>
      </c>
      <c r="E22032" t="s">
        <v>20</v>
      </c>
      <c r="F22032">
        <v>28075.4683152902</v>
      </c>
      <c r="G22032">
        <v>9536.6685450384593</v>
      </c>
      <c r="H22032">
        <v>18538.799770251801</v>
      </c>
    </row>
    <row r="22033" spans="1:9" x14ac:dyDescent="0.2">
      <c r="A22033">
        <v>2551</v>
      </c>
      <c r="B22033">
        <v>138414.66103621299</v>
      </c>
      <c r="C22033">
        <v>7.0140575649911998</v>
      </c>
      <c r="D22033">
        <v>35.557945674487399</v>
      </c>
      <c r="E22033" t="s">
        <v>17</v>
      </c>
      <c r="F22033">
        <v>205195.54772072</v>
      </c>
      <c r="G22033">
        <v>186656.74795046801</v>
      </c>
      <c r="H22033">
        <v>18538.799770251801</v>
      </c>
      <c r="I22033">
        <v>7.2187020348966904</v>
      </c>
    </row>
    <row r="22034" spans="1:9" x14ac:dyDescent="0.2">
      <c r="A22034">
        <v>2551</v>
      </c>
      <c r="B22034">
        <v>138414.66103621299</v>
      </c>
      <c r="C22034">
        <v>7.4170797765723604</v>
      </c>
      <c r="D22034">
        <v>35.960967886068502</v>
      </c>
      <c r="E22034" t="s">
        <v>20</v>
      </c>
      <c r="F22034">
        <v>205195.54772072</v>
      </c>
      <c r="G22034">
        <v>175327.33247776199</v>
      </c>
      <c r="H22034">
        <v>29868.2152429581</v>
      </c>
    </row>
    <row r="22035" spans="1:9" x14ac:dyDescent="0.2">
      <c r="A22035">
        <v>2551</v>
      </c>
      <c r="B22035">
        <v>138414.66103621299</v>
      </c>
      <c r="C22035">
        <v>8.4830548506840007</v>
      </c>
      <c r="D22035">
        <v>37.0269429601802</v>
      </c>
      <c r="E22035" t="s">
        <v>17</v>
      </c>
      <c r="F22035">
        <v>436345.03685364098</v>
      </c>
      <c r="G22035">
        <v>406476.82161068299</v>
      </c>
      <c r="H22035">
        <v>29868.2152429581</v>
      </c>
      <c r="I22035">
        <v>2.1110751808360702</v>
      </c>
    </row>
    <row r="22036" spans="1:9" x14ac:dyDescent="0.2">
      <c r="A22036">
        <v>2551</v>
      </c>
      <c r="B22036">
        <v>138414.66103621299</v>
      </c>
      <c r="C22036">
        <v>9.3776632582796697</v>
      </c>
      <c r="D22036">
        <v>37.921551367775798</v>
      </c>
      <c r="E22036" t="s">
        <v>20</v>
      </c>
      <c r="F22036">
        <v>436345.03685364098</v>
      </c>
      <c r="G22036">
        <v>396474.96768021001</v>
      </c>
      <c r="H22036">
        <v>39870.069173430202</v>
      </c>
    </row>
    <row r="22037" spans="1:9" x14ac:dyDescent="0.2">
      <c r="A22037">
        <v>2551</v>
      </c>
      <c r="B22037">
        <v>138414.66103621299</v>
      </c>
      <c r="C22037">
        <v>10.359930376984099</v>
      </c>
      <c r="D22037">
        <v>38.903818486480297</v>
      </c>
      <c r="E22037" t="s">
        <v>19</v>
      </c>
      <c r="F22037">
        <v>447451.68983815401</v>
      </c>
      <c r="G22037">
        <v>407581.62066472397</v>
      </c>
      <c r="H22037">
        <v>39870.069173430202</v>
      </c>
      <c r="I22037">
        <v>1.0175756175953701</v>
      </c>
    </row>
    <row r="22038" spans="1:9" x14ac:dyDescent="0.2">
      <c r="A22038">
        <v>2551</v>
      </c>
      <c r="B22038">
        <v>138414.66103621299</v>
      </c>
      <c r="C22038">
        <v>12.130689897695101</v>
      </c>
      <c r="D22038">
        <v>40.674578007191201</v>
      </c>
      <c r="E22038" t="s">
        <v>18</v>
      </c>
      <c r="F22038">
        <v>388202.70310028002</v>
      </c>
      <c r="G22038">
        <v>46367.809225490899</v>
      </c>
      <c r="H22038">
        <v>341834.89387478901</v>
      </c>
      <c r="I22038">
        <v>0.84631970794362699</v>
      </c>
    </row>
    <row r="22039" spans="1:9" x14ac:dyDescent="0.2">
      <c r="A22039">
        <v>2551</v>
      </c>
      <c r="B22039">
        <v>138414.66103621299</v>
      </c>
      <c r="C22039">
        <v>13.376435588830001</v>
      </c>
      <c r="D22039">
        <v>41.9203236983262</v>
      </c>
      <c r="E22039" t="s">
        <v>18</v>
      </c>
      <c r="F22039">
        <v>387629.90674363001</v>
      </c>
      <c r="G22039">
        <v>0</v>
      </c>
      <c r="H22039">
        <v>387629.90674363001</v>
      </c>
      <c r="I22039">
        <v>0.93624771243147198</v>
      </c>
    </row>
    <row r="22040" spans="1:9" x14ac:dyDescent="0.2">
      <c r="A22040">
        <v>2552</v>
      </c>
      <c r="B22040">
        <v>80680.085554097095</v>
      </c>
      <c r="C22040">
        <v>0</v>
      </c>
      <c r="D22040">
        <v>31.045566262505801</v>
      </c>
      <c r="E22040" t="s">
        <v>17</v>
      </c>
      <c r="F22040">
        <v>42940.392994392198</v>
      </c>
      <c r="G22040">
        <v>42940.392994392198</v>
      </c>
      <c r="H22040">
        <v>0</v>
      </c>
      <c r="I22040">
        <v>1</v>
      </c>
    </row>
    <row r="22041" spans="1:9" x14ac:dyDescent="0.2">
      <c r="A22041">
        <v>2552</v>
      </c>
      <c r="B22041">
        <v>80680.085554097095</v>
      </c>
      <c r="C22041">
        <v>2.16873983723471</v>
      </c>
      <c r="D22041">
        <v>33.214306099740497</v>
      </c>
      <c r="E22041" t="s">
        <v>20</v>
      </c>
      <c r="F22041">
        <v>42940.392994392198</v>
      </c>
      <c r="G22041">
        <v>33030.0578561535</v>
      </c>
      <c r="H22041">
        <v>9910.33513823869</v>
      </c>
    </row>
    <row r="22042" spans="1:9" x14ac:dyDescent="0.2">
      <c r="A22042">
        <v>2552</v>
      </c>
      <c r="B22042">
        <v>80680.085554097095</v>
      </c>
      <c r="C22042">
        <v>4.98768930685742</v>
      </c>
      <c r="D22042">
        <v>36.033255569363199</v>
      </c>
      <c r="E22042" t="s">
        <v>18</v>
      </c>
      <c r="F22042">
        <v>50566.761681824901</v>
      </c>
      <c r="G22042">
        <v>29362.7919623868</v>
      </c>
      <c r="H22042">
        <v>21203.969719438101</v>
      </c>
      <c r="I22042">
        <v>1.19355238812757</v>
      </c>
    </row>
    <row r="22043" spans="1:9" x14ac:dyDescent="0.2">
      <c r="A22043">
        <v>2552</v>
      </c>
      <c r="B22043">
        <v>80680.085554097095</v>
      </c>
      <c r="C22043">
        <v>6.5074275687984597</v>
      </c>
      <c r="D22043">
        <v>37.552993831304299</v>
      </c>
      <c r="E22043" t="s">
        <v>20</v>
      </c>
      <c r="F22043">
        <v>50566.761681824901</v>
      </c>
      <c r="G22043">
        <v>16954.1151428464</v>
      </c>
      <c r="H22043">
        <v>33612.646538978501</v>
      </c>
    </row>
    <row r="22044" spans="1:9" x14ac:dyDescent="0.2">
      <c r="A22044">
        <v>2552</v>
      </c>
      <c r="B22044">
        <v>80680.085554097095</v>
      </c>
      <c r="C22044">
        <v>8.2595864865517807</v>
      </c>
      <c r="D22044">
        <v>39.305152749057598</v>
      </c>
      <c r="E22044" t="s">
        <v>18</v>
      </c>
      <c r="F22044">
        <v>50334.429130957898</v>
      </c>
      <c r="G22044">
        <v>2516.7214565478898</v>
      </c>
      <c r="H22044">
        <v>47817.707674409998</v>
      </c>
      <c r="I22044">
        <v>0.93859403057327795</v>
      </c>
    </row>
    <row r="22045" spans="1:9" x14ac:dyDescent="0.2">
      <c r="A22045">
        <v>2552</v>
      </c>
      <c r="B22045">
        <v>80680.085554097095</v>
      </c>
      <c r="C22045">
        <v>10.038398002894599</v>
      </c>
      <c r="D22045">
        <v>41.083964265400397</v>
      </c>
      <c r="E22045" t="s">
        <v>17</v>
      </c>
      <c r="F22045">
        <v>261132.479472359</v>
      </c>
      <c r="G22045">
        <v>213314.77179794901</v>
      </c>
      <c r="H22045">
        <v>47817.707674409998</v>
      </c>
      <c r="I22045">
        <v>7.1686441077944698</v>
      </c>
    </row>
    <row r="22046" spans="1:9" x14ac:dyDescent="0.2">
      <c r="A22046">
        <v>2552</v>
      </c>
      <c r="B22046">
        <v>80680.085554097095</v>
      </c>
      <c r="C22046">
        <v>10.3520096817159</v>
      </c>
      <c r="D22046">
        <v>41.397575944221799</v>
      </c>
      <c r="E22046" t="s">
        <v>17</v>
      </c>
      <c r="F22046">
        <v>805556.96072121896</v>
      </c>
      <c r="G22046">
        <v>757739.253046809</v>
      </c>
      <c r="H22046">
        <v>47817.707674409998</v>
      </c>
      <c r="I22046">
        <v>3.08007352460637</v>
      </c>
    </row>
    <row r="22047" spans="1:9" x14ac:dyDescent="0.2">
      <c r="A22047">
        <v>2552</v>
      </c>
      <c r="B22047">
        <v>80680.085554097095</v>
      </c>
      <c r="C22047">
        <v>10.7888657533237</v>
      </c>
      <c r="D22047">
        <v>41.834432015829499</v>
      </c>
      <c r="E22047" t="s">
        <v>18</v>
      </c>
      <c r="F22047">
        <v>819769.58991099696</v>
      </c>
      <c r="G22047">
        <v>753080.57810527401</v>
      </c>
      <c r="H22047">
        <v>66689.011805722301</v>
      </c>
      <c r="I22047">
        <v>1.0164193806435</v>
      </c>
    </row>
    <row r="22048" spans="1:9" x14ac:dyDescent="0.2">
      <c r="A22048">
        <v>2552</v>
      </c>
      <c r="B22048">
        <v>80680.085554097095</v>
      </c>
      <c r="C22048">
        <v>11.7544274093237</v>
      </c>
      <c r="D22048">
        <v>42.799993671829498</v>
      </c>
      <c r="E22048" t="s">
        <v>19</v>
      </c>
      <c r="F22048">
        <v>696732.89764221397</v>
      </c>
      <c r="G22048">
        <v>630043.88583649101</v>
      </c>
      <c r="H22048">
        <v>66689.011805722301</v>
      </c>
      <c r="I22048">
        <v>0.83221019603742696</v>
      </c>
    </row>
    <row r="22049" spans="1:9" x14ac:dyDescent="0.2">
      <c r="A22049">
        <v>2552</v>
      </c>
      <c r="B22049">
        <v>80680.085554097095</v>
      </c>
      <c r="C22049">
        <v>12.042681040374999</v>
      </c>
      <c r="D22049">
        <v>43.088247302880802</v>
      </c>
      <c r="E22049" t="s">
        <v>20</v>
      </c>
      <c r="F22049">
        <v>696732.89764221397</v>
      </c>
      <c r="G22049">
        <v>616314.77206003002</v>
      </c>
      <c r="H22049">
        <v>80418.125582183799</v>
      </c>
    </row>
    <row r="22050" spans="1:9" x14ac:dyDescent="0.2">
      <c r="A22050">
        <v>2552</v>
      </c>
      <c r="B22050">
        <v>80680.085554097095</v>
      </c>
      <c r="C22050">
        <v>13.4738016674291</v>
      </c>
      <c r="D22050">
        <v>44.519367929934901</v>
      </c>
      <c r="E22050" t="s">
        <v>18</v>
      </c>
      <c r="F22050">
        <v>667226.00471407606</v>
      </c>
      <c r="G22050">
        <v>572298.75143239205</v>
      </c>
      <c r="H22050">
        <v>94927.253281683807</v>
      </c>
      <c r="I22050">
        <v>0.94294759727683797</v>
      </c>
    </row>
    <row r="22051" spans="1:9" x14ac:dyDescent="0.2">
      <c r="A22051">
        <v>2552</v>
      </c>
      <c r="B22051">
        <v>80680.085554097095</v>
      </c>
      <c r="C22051">
        <v>15.183137684850401</v>
      </c>
      <c r="D22051">
        <v>46.228703947356202</v>
      </c>
      <c r="E22051" t="s">
        <v>18</v>
      </c>
      <c r="F22051">
        <v>606973.98338568397</v>
      </c>
      <c r="G22051">
        <v>66765.867540776599</v>
      </c>
      <c r="H22051">
        <v>540208.11584490805</v>
      </c>
      <c r="I22051">
        <v>0.88578209004461606</v>
      </c>
    </row>
    <row r="22052" spans="1:9" x14ac:dyDescent="0.2">
      <c r="A22052">
        <v>2552</v>
      </c>
      <c r="B22052">
        <v>80680.085554097095</v>
      </c>
      <c r="C22052">
        <v>17.210123630905201</v>
      </c>
      <c r="D22052">
        <v>48.255689893411002</v>
      </c>
      <c r="E22052" t="s">
        <v>19</v>
      </c>
      <c r="F22052">
        <v>607774.08341605798</v>
      </c>
      <c r="G22052">
        <v>67565.967571150701</v>
      </c>
      <c r="H22052">
        <v>540208.11584490805</v>
      </c>
      <c r="I22052">
        <v>0.92109201402835295</v>
      </c>
    </row>
    <row r="22053" spans="1:9" x14ac:dyDescent="0.2">
      <c r="A22053">
        <v>2552</v>
      </c>
      <c r="B22053">
        <v>80680.085554097095</v>
      </c>
      <c r="C22053">
        <v>17.372908027631301</v>
      </c>
      <c r="D22053">
        <v>48.418474290137098</v>
      </c>
      <c r="E22053" t="s">
        <v>20</v>
      </c>
      <c r="F22053">
        <v>607774.08341605798</v>
      </c>
      <c r="G22053">
        <v>0</v>
      </c>
      <c r="H22053">
        <v>607774.08341605798</v>
      </c>
    </row>
    <row r="22054" spans="1:9" x14ac:dyDescent="0.2">
      <c r="A22054">
        <v>2553</v>
      </c>
      <c r="B22054">
        <v>132500.44809331701</v>
      </c>
      <c r="C22054">
        <v>0</v>
      </c>
      <c r="D22054">
        <v>30.004983402991201</v>
      </c>
      <c r="E22054" t="s">
        <v>17</v>
      </c>
      <c r="F22054">
        <v>49995.978844630103</v>
      </c>
      <c r="G22054">
        <v>49995.978844630197</v>
      </c>
      <c r="H22054">
        <v>0</v>
      </c>
      <c r="I22054">
        <v>1</v>
      </c>
    </row>
    <row r="22055" spans="1:9" x14ac:dyDescent="0.2">
      <c r="A22055">
        <v>2553</v>
      </c>
      <c r="B22055">
        <v>132500.44809331701</v>
      </c>
      <c r="C22055">
        <v>1.0258300632052799</v>
      </c>
      <c r="D22055">
        <v>31.030813466196498</v>
      </c>
      <c r="E22055" t="s">
        <v>18</v>
      </c>
      <c r="F22055">
        <v>57469.394302120498</v>
      </c>
      <c r="G22055">
        <v>44737.940048685901</v>
      </c>
      <c r="H22055">
        <v>12731.4542534347</v>
      </c>
      <c r="I22055">
        <v>1.14365745583153</v>
      </c>
    </row>
    <row r="22056" spans="1:9" x14ac:dyDescent="0.2">
      <c r="A22056">
        <v>2553</v>
      </c>
      <c r="B22056">
        <v>132500.44809331701</v>
      </c>
      <c r="C22056">
        <v>2.4453431644192798</v>
      </c>
      <c r="D22056">
        <v>32.450326567410499</v>
      </c>
      <c r="E22056" t="s">
        <v>18</v>
      </c>
      <c r="F22056">
        <v>61172.965683521099</v>
      </c>
      <c r="G22056">
        <v>35145.135512082103</v>
      </c>
      <c r="H22056">
        <v>26027.830171438902</v>
      </c>
      <c r="I22056">
        <v>1.0732081990371301</v>
      </c>
    </row>
    <row r="22057" spans="1:9" x14ac:dyDescent="0.2">
      <c r="A22057">
        <v>2553</v>
      </c>
      <c r="B22057">
        <v>132500.44809331701</v>
      </c>
      <c r="C22057">
        <v>2.4695038014113302</v>
      </c>
      <c r="D22057">
        <v>32.4744872044026</v>
      </c>
      <c r="E22057" t="s">
        <v>17</v>
      </c>
      <c r="F22057">
        <v>375183.24999496201</v>
      </c>
      <c r="G22057">
        <v>349155.41982352303</v>
      </c>
      <c r="H22057">
        <v>26027.830171438902</v>
      </c>
      <c r="I22057">
        <v>6.1324209548275599</v>
      </c>
    </row>
    <row r="22058" spans="1:9" x14ac:dyDescent="0.2">
      <c r="A22058">
        <v>2553</v>
      </c>
      <c r="B22058">
        <v>132500.44809331701</v>
      </c>
      <c r="C22058">
        <v>3.4141863925573901</v>
      </c>
      <c r="D22058">
        <v>33.419169795548598</v>
      </c>
      <c r="E22058" t="s">
        <v>20</v>
      </c>
      <c r="F22058">
        <v>375183.24999496201</v>
      </c>
      <c r="G22058">
        <v>334633.08861445601</v>
      </c>
      <c r="H22058">
        <v>40550.161380506099</v>
      </c>
    </row>
    <row r="22059" spans="1:9" x14ac:dyDescent="0.2">
      <c r="A22059">
        <v>2553</v>
      </c>
      <c r="B22059">
        <v>132500.44809331701</v>
      </c>
      <c r="C22059">
        <v>4.2723827295108796</v>
      </c>
      <c r="D22059">
        <v>34.277366132502102</v>
      </c>
      <c r="E22059" t="s">
        <v>18</v>
      </c>
      <c r="F22059">
        <v>355076.44177164597</v>
      </c>
      <c r="G22059">
        <v>298494.79535593902</v>
      </c>
      <c r="H22059">
        <v>56581.646415707</v>
      </c>
      <c r="I22059">
        <v>0.93048530059454104</v>
      </c>
    </row>
    <row r="22060" spans="1:9" x14ac:dyDescent="0.2">
      <c r="A22060">
        <v>2553</v>
      </c>
      <c r="B22060">
        <v>132500.44809331701</v>
      </c>
      <c r="C22060">
        <v>5.8790805724982196</v>
      </c>
      <c r="D22060">
        <v>35.884063975489497</v>
      </c>
      <c r="E22060" t="s">
        <v>20</v>
      </c>
      <c r="F22060">
        <v>355076.44177164597</v>
      </c>
      <c r="G22060">
        <v>17753.822088582299</v>
      </c>
      <c r="H22060">
        <v>337322.619683064</v>
      </c>
    </row>
    <row r="22061" spans="1:9" x14ac:dyDescent="0.2">
      <c r="A22061">
        <v>2553</v>
      </c>
      <c r="B22061">
        <v>132500.44809331701</v>
      </c>
      <c r="C22061">
        <v>6.4046568278733798</v>
      </c>
      <c r="D22061">
        <v>36.409640230864603</v>
      </c>
      <c r="E22061" t="s">
        <v>18</v>
      </c>
      <c r="F22061">
        <v>351687.995780278</v>
      </c>
      <c r="G22061">
        <v>0</v>
      </c>
      <c r="H22061">
        <v>351687.995780278</v>
      </c>
      <c r="I22061">
        <v>0.89048190947042805</v>
      </c>
    </row>
    <row r="22062" spans="1:9" x14ac:dyDescent="0.2">
      <c r="A22062">
        <v>2554</v>
      </c>
      <c r="B22062">
        <v>29011.002601434298</v>
      </c>
      <c r="C22062">
        <v>0</v>
      </c>
      <c r="D22062">
        <v>29.494601212295301</v>
      </c>
      <c r="E22062" t="s">
        <v>17</v>
      </c>
      <c r="F22062">
        <v>182119.85851569701</v>
      </c>
      <c r="G22062">
        <v>182119.85851569701</v>
      </c>
      <c r="H22062">
        <v>0</v>
      </c>
      <c r="I22062">
        <v>1</v>
      </c>
    </row>
    <row r="22063" spans="1:9" x14ac:dyDescent="0.2">
      <c r="A22063">
        <v>2554</v>
      </c>
      <c r="B22063">
        <v>29011.002601434298</v>
      </c>
      <c r="C22063">
        <v>0.95398504331351397</v>
      </c>
      <c r="D22063">
        <v>30.448586255608799</v>
      </c>
      <c r="E22063" t="s">
        <v>18</v>
      </c>
      <c r="F22063">
        <v>193398.27377089701</v>
      </c>
      <c r="G22063">
        <v>175825.31963598699</v>
      </c>
      <c r="H22063">
        <v>17572.9541349098</v>
      </c>
      <c r="I22063">
        <v>1.0569250235619401</v>
      </c>
    </row>
    <row r="22064" spans="1:9" x14ac:dyDescent="0.2">
      <c r="A22064">
        <v>2554</v>
      </c>
      <c r="B22064">
        <v>29011.002601434298</v>
      </c>
      <c r="C22064">
        <v>1.5833741714744101</v>
      </c>
      <c r="D22064">
        <v>31.077975383769701</v>
      </c>
      <c r="E22064" t="s">
        <v>19</v>
      </c>
      <c r="F22064">
        <v>197919.72789203399</v>
      </c>
      <c r="G22064">
        <v>180346.773757124</v>
      </c>
      <c r="H22064">
        <v>17572.9541349098</v>
      </c>
      <c r="I22064">
        <v>1.0222136259566199</v>
      </c>
    </row>
    <row r="22065" spans="1:9" x14ac:dyDescent="0.2">
      <c r="A22065">
        <v>2554</v>
      </c>
      <c r="B22065">
        <v>29011.002601434298</v>
      </c>
      <c r="C22065">
        <v>3.1649198215406802</v>
      </c>
      <c r="D22065">
        <v>32.659521033835901</v>
      </c>
      <c r="E22065" t="s">
        <v>18</v>
      </c>
      <c r="F22065">
        <v>189298.87497174201</v>
      </c>
      <c r="G22065">
        <v>145246.143928606</v>
      </c>
      <c r="H22065">
        <v>44052.731043136097</v>
      </c>
      <c r="I22065">
        <v>0.94401221105975697</v>
      </c>
    </row>
    <row r="22066" spans="1:9" x14ac:dyDescent="0.2">
      <c r="A22066">
        <v>2554</v>
      </c>
      <c r="B22066">
        <v>29011.002601434298</v>
      </c>
      <c r="C22066">
        <v>4.3615090777999201</v>
      </c>
      <c r="D22066">
        <v>33.856110290095202</v>
      </c>
      <c r="E22066" t="s">
        <v>20</v>
      </c>
      <c r="F22066">
        <v>189298.87497174201</v>
      </c>
      <c r="G22066">
        <v>9464.9437485871003</v>
      </c>
      <c r="H22066">
        <v>179833.931223155</v>
      </c>
    </row>
    <row r="22067" spans="1:9" x14ac:dyDescent="0.2">
      <c r="A22067">
        <v>2554</v>
      </c>
      <c r="B22067">
        <v>29011.002601434298</v>
      </c>
      <c r="C22067">
        <v>5.28199786238737</v>
      </c>
      <c r="D22067">
        <v>34.776599074682601</v>
      </c>
      <c r="E22067" t="s">
        <v>18</v>
      </c>
      <c r="F22067">
        <v>186541.62304821401</v>
      </c>
      <c r="G22067">
        <v>0</v>
      </c>
      <c r="H22067">
        <v>186541.62304821401</v>
      </c>
      <c r="I22067">
        <v>0.85849156185956599</v>
      </c>
    </row>
    <row r="22068" spans="1:9" x14ac:dyDescent="0.2">
      <c r="A22068">
        <v>2555</v>
      </c>
      <c r="B22068">
        <v>71629.751510813396</v>
      </c>
      <c r="C22068">
        <v>0</v>
      </c>
      <c r="D22068">
        <v>28.694590816777598</v>
      </c>
      <c r="E22068" t="s">
        <v>17</v>
      </c>
      <c r="F22068">
        <v>308868.899739335</v>
      </c>
      <c r="G22068">
        <v>308868.899739335</v>
      </c>
      <c r="H22068">
        <v>0</v>
      </c>
      <c r="I22068">
        <v>1</v>
      </c>
    </row>
    <row r="22069" spans="1:9" x14ac:dyDescent="0.2">
      <c r="A22069">
        <v>2555</v>
      </c>
      <c r="B22069">
        <v>71629.751510813396</v>
      </c>
      <c r="C22069">
        <v>1.37234158200279</v>
      </c>
      <c r="D22069">
        <v>30.066932398780398</v>
      </c>
      <c r="E22069" t="s">
        <v>20</v>
      </c>
      <c r="F22069">
        <v>308868.899739335</v>
      </c>
      <c r="G22069">
        <v>288557.60737898701</v>
      </c>
      <c r="H22069">
        <v>20311.292360347899</v>
      </c>
    </row>
    <row r="22070" spans="1:9" x14ac:dyDescent="0.2">
      <c r="A22070">
        <v>2555</v>
      </c>
      <c r="B22070">
        <v>71629.751510813396</v>
      </c>
      <c r="C22070">
        <v>2.3360711067655502</v>
      </c>
      <c r="D22070">
        <v>31.0306619235432</v>
      </c>
      <c r="E22070" t="s">
        <v>20</v>
      </c>
      <c r="F22070">
        <v>308868.899739335</v>
      </c>
      <c r="G22070">
        <v>269894.32681634999</v>
      </c>
      <c r="H22070">
        <v>38974.572922984698</v>
      </c>
    </row>
    <row r="22071" spans="1:9" x14ac:dyDescent="0.2">
      <c r="A22071">
        <v>2555</v>
      </c>
      <c r="B22071">
        <v>71629.751510813396</v>
      </c>
      <c r="C22071">
        <v>3.2436385040795401</v>
      </c>
      <c r="D22071">
        <v>31.938229320857101</v>
      </c>
      <c r="E22071" t="s">
        <v>19</v>
      </c>
      <c r="F22071">
        <v>295492.35195464297</v>
      </c>
      <c r="G22071">
        <v>256517.77903165799</v>
      </c>
      <c r="H22071">
        <v>38974.572922984698</v>
      </c>
      <c r="I22071">
        <v>0.93299707115932295</v>
      </c>
    </row>
    <row r="22072" spans="1:9" x14ac:dyDescent="0.2">
      <c r="A22072">
        <v>2555</v>
      </c>
      <c r="B22072">
        <v>71629.751510813396</v>
      </c>
      <c r="C22072">
        <v>3.3288909128034501</v>
      </c>
      <c r="D22072">
        <v>32.0234817295811</v>
      </c>
      <c r="E22072" t="s">
        <v>19</v>
      </c>
      <c r="F22072">
        <v>357783.50546283199</v>
      </c>
      <c r="G22072">
        <v>318808.93253984698</v>
      </c>
      <c r="H22072">
        <v>38974.572922984698</v>
      </c>
      <c r="I22072">
        <v>1.2422451228803499</v>
      </c>
    </row>
    <row r="22073" spans="1:9" x14ac:dyDescent="0.2">
      <c r="A22073">
        <v>2555</v>
      </c>
      <c r="B22073">
        <v>71629.751510813396</v>
      </c>
      <c r="C22073">
        <v>4.2806265416015998</v>
      </c>
      <c r="D22073">
        <v>32.975217358379197</v>
      </c>
      <c r="E22073" t="s">
        <v>19</v>
      </c>
      <c r="F22073">
        <v>346310.48294028902</v>
      </c>
      <c r="G22073">
        <v>307335.91001730401</v>
      </c>
      <c r="H22073">
        <v>38974.572922984698</v>
      </c>
      <c r="I22073">
        <v>0.95890673085434397</v>
      </c>
    </row>
    <row r="22074" spans="1:9" x14ac:dyDescent="0.2">
      <c r="A22074">
        <v>2555</v>
      </c>
      <c r="B22074">
        <v>71629.751510813396</v>
      </c>
      <c r="C22074">
        <v>4.4779130019000704</v>
      </c>
      <c r="D22074">
        <v>33.172503818677697</v>
      </c>
      <c r="E22074" t="s">
        <v>18</v>
      </c>
      <c r="F22074">
        <v>380566.066921697</v>
      </c>
      <c r="G22074">
        <v>319093.67400121398</v>
      </c>
      <c r="H22074">
        <v>61472.3929204835</v>
      </c>
      <c r="I22074">
        <v>1.11025092215651</v>
      </c>
    </row>
    <row r="22075" spans="1:9" x14ac:dyDescent="0.2">
      <c r="A22075">
        <v>2555</v>
      </c>
      <c r="B22075">
        <v>71629.751510813396</v>
      </c>
      <c r="C22075">
        <v>6.2977942570618604</v>
      </c>
      <c r="D22075">
        <v>34.9923850738395</v>
      </c>
      <c r="E22075" t="s">
        <v>18</v>
      </c>
      <c r="F22075">
        <v>375181.558154314</v>
      </c>
      <c r="G22075">
        <v>41554.616329145902</v>
      </c>
      <c r="H22075">
        <v>333626.94182516797</v>
      </c>
      <c r="I22075">
        <v>0.972579946274991</v>
      </c>
    </row>
    <row r="22076" spans="1:9" x14ac:dyDescent="0.2">
      <c r="A22076">
        <v>2555</v>
      </c>
      <c r="B22076">
        <v>71629.751510813396</v>
      </c>
      <c r="C22076">
        <v>6.9783163703248299</v>
      </c>
      <c r="D22076">
        <v>35.672907187102403</v>
      </c>
      <c r="E22076" t="s">
        <v>18</v>
      </c>
      <c r="F22076">
        <v>367912.17612124101</v>
      </c>
      <c r="G22076">
        <v>0</v>
      </c>
      <c r="H22076">
        <v>367912.17612124101</v>
      </c>
      <c r="I22076">
        <v>0.795286183650454</v>
      </c>
    </row>
    <row r="22077" spans="1:9" x14ac:dyDescent="0.2">
      <c r="A22077">
        <v>2556</v>
      </c>
      <c r="B22077">
        <v>74818.794551862695</v>
      </c>
      <c r="C22077">
        <v>0</v>
      </c>
      <c r="D22077">
        <v>30.949469219257999</v>
      </c>
      <c r="E22077" t="s">
        <v>17</v>
      </c>
      <c r="F22077">
        <v>361771.96855965001</v>
      </c>
      <c r="G22077">
        <v>361771.96855965001</v>
      </c>
      <c r="H22077">
        <v>0</v>
      </c>
      <c r="I22077">
        <v>1</v>
      </c>
    </row>
    <row r="22078" spans="1:9" x14ac:dyDescent="0.2">
      <c r="A22078">
        <v>2556</v>
      </c>
      <c r="B22078">
        <v>74818.794551862695</v>
      </c>
      <c r="C22078">
        <v>0.73669482308000001</v>
      </c>
      <c r="D22078">
        <v>31.686164042338</v>
      </c>
      <c r="E22078" t="s">
        <v>20</v>
      </c>
      <c r="F22078">
        <v>361771.96855965001</v>
      </c>
      <c r="G22078">
        <v>333316.35088903003</v>
      </c>
      <c r="H22078">
        <v>28455.617670619798</v>
      </c>
    </row>
    <row r="22079" spans="1:9" x14ac:dyDescent="0.2">
      <c r="A22079">
        <v>2556</v>
      </c>
      <c r="B22079">
        <v>74818.794551862695</v>
      </c>
      <c r="C22079">
        <v>1.1762847607234601</v>
      </c>
      <c r="D22079">
        <v>32.125753979981504</v>
      </c>
      <c r="E22079" t="s">
        <v>18</v>
      </c>
      <c r="F22079">
        <v>364502.819250295</v>
      </c>
      <c r="G22079">
        <v>302849.46584189101</v>
      </c>
      <c r="H22079">
        <v>61653.353408403498</v>
      </c>
      <c r="I22079">
        <v>1.00184323378597</v>
      </c>
    </row>
    <row r="22080" spans="1:9" x14ac:dyDescent="0.2">
      <c r="A22080">
        <v>2556</v>
      </c>
      <c r="B22080">
        <v>74818.794551862695</v>
      </c>
      <c r="C22080">
        <v>1.73184684548254</v>
      </c>
      <c r="D22080">
        <v>32.681316064740599</v>
      </c>
      <c r="E22080" t="s">
        <v>18</v>
      </c>
      <c r="F22080">
        <v>342904.99158941599</v>
      </c>
      <c r="G22080">
        <v>49575.123276419501</v>
      </c>
      <c r="H22080">
        <v>293329.868312996</v>
      </c>
      <c r="I22080">
        <v>0.92557471831738902</v>
      </c>
    </row>
    <row r="22081" spans="1:9" x14ac:dyDescent="0.2">
      <c r="A22081">
        <v>2556</v>
      </c>
      <c r="B22081">
        <v>74818.794551862695</v>
      </c>
      <c r="C22081">
        <v>1.8307407279243599</v>
      </c>
      <c r="D22081">
        <v>32.780209947182399</v>
      </c>
      <c r="E22081" t="s">
        <v>19</v>
      </c>
      <c r="F22081">
        <v>340294.27935226401</v>
      </c>
      <c r="G22081">
        <v>46964.411039268402</v>
      </c>
      <c r="H22081">
        <v>293329.868312996</v>
      </c>
      <c r="I22081">
        <v>0.94397843431141504</v>
      </c>
    </row>
    <row r="22082" spans="1:9" x14ac:dyDescent="0.2">
      <c r="A22082">
        <v>2556</v>
      </c>
      <c r="B22082">
        <v>74818.794551862695</v>
      </c>
      <c r="C22082">
        <v>1.94911396896452</v>
      </c>
      <c r="D22082">
        <v>32.898583188222602</v>
      </c>
      <c r="E22082" t="s">
        <v>20</v>
      </c>
      <c r="F22082">
        <v>340294.27935226401</v>
      </c>
      <c r="G22082">
        <v>0</v>
      </c>
      <c r="H22082">
        <v>340294.27935226401</v>
      </c>
    </row>
    <row r="22083" spans="1:9" x14ac:dyDescent="0.2">
      <c r="A22083">
        <v>2557</v>
      </c>
      <c r="B22083">
        <v>782814.06261004903</v>
      </c>
      <c r="C22083">
        <v>0</v>
      </c>
      <c r="D22083">
        <v>29.605151643956201</v>
      </c>
      <c r="E22083" t="s">
        <v>17</v>
      </c>
      <c r="F22083">
        <v>43880.871881613399</v>
      </c>
      <c r="G22083">
        <v>43880.871881613399</v>
      </c>
      <c r="H22083">
        <v>0</v>
      </c>
      <c r="I22083">
        <v>1</v>
      </c>
    </row>
    <row r="22084" spans="1:9" x14ac:dyDescent="0.2">
      <c r="A22084">
        <v>2557</v>
      </c>
      <c r="B22084">
        <v>782814.06261004903</v>
      </c>
      <c r="C22084">
        <v>1.0568973710813201</v>
      </c>
      <c r="D22084">
        <v>30.6620490150375</v>
      </c>
      <c r="E22084" t="s">
        <v>18</v>
      </c>
      <c r="F22084">
        <v>52389.0046981552</v>
      </c>
      <c r="G22084">
        <v>46730.560042130601</v>
      </c>
      <c r="H22084">
        <v>5658.4446560246197</v>
      </c>
      <c r="I22084">
        <v>1.1876610802226</v>
      </c>
    </row>
    <row r="22085" spans="1:9" x14ac:dyDescent="0.2">
      <c r="A22085">
        <v>2557</v>
      </c>
      <c r="B22085">
        <v>782814.06261004903</v>
      </c>
      <c r="C22085">
        <v>1.82103385735088</v>
      </c>
      <c r="D22085">
        <v>31.426185501307099</v>
      </c>
      <c r="E22085" t="s">
        <v>18</v>
      </c>
      <c r="F22085">
        <v>64538.798143950698</v>
      </c>
      <c r="G22085">
        <v>53395.3804208109</v>
      </c>
      <c r="H22085">
        <v>11143.417723139801</v>
      </c>
      <c r="I22085">
        <v>1.2547820063811199</v>
      </c>
    </row>
    <row r="22086" spans="1:9" x14ac:dyDescent="0.2">
      <c r="A22086">
        <v>2557</v>
      </c>
      <c r="B22086">
        <v>782814.06261004903</v>
      </c>
      <c r="C22086">
        <v>2.7629853788035299</v>
      </c>
      <c r="D22086">
        <v>32.368137022759697</v>
      </c>
      <c r="E22086" t="s">
        <v>18</v>
      </c>
      <c r="F22086">
        <v>73697.500980843601</v>
      </c>
      <c r="G22086">
        <v>56262.994167356199</v>
      </c>
      <c r="H22086">
        <v>17434.5068134873</v>
      </c>
      <c r="I22086">
        <v>1.1651047497706699</v>
      </c>
    </row>
    <row r="22087" spans="1:9" x14ac:dyDescent="0.2">
      <c r="A22087">
        <v>2557</v>
      </c>
      <c r="B22087">
        <v>782814.06261004903</v>
      </c>
      <c r="C22087">
        <v>2.8042990930399601</v>
      </c>
      <c r="D22087">
        <v>32.409450736996099</v>
      </c>
      <c r="E22087" t="s">
        <v>19</v>
      </c>
      <c r="F22087">
        <v>71303.950394882704</v>
      </c>
      <c r="G22087">
        <v>53869.443581395397</v>
      </c>
      <c r="H22087">
        <v>17434.5068134873</v>
      </c>
      <c r="I22087">
        <v>0.95719863599898403</v>
      </c>
    </row>
    <row r="22088" spans="1:9" x14ac:dyDescent="0.2">
      <c r="A22088">
        <v>2557</v>
      </c>
      <c r="B22088">
        <v>782814.06261004903</v>
      </c>
      <c r="C22088">
        <v>4.3788159280670698</v>
      </c>
      <c r="D22088">
        <v>33.983967572023303</v>
      </c>
      <c r="E22088" t="s">
        <v>18</v>
      </c>
      <c r="F22088">
        <v>78091.467722594098</v>
      </c>
      <c r="G22088">
        <v>54817.390721085198</v>
      </c>
      <c r="H22088">
        <v>23274.0770015089</v>
      </c>
      <c r="I22088">
        <v>1.11474350948805</v>
      </c>
    </row>
    <row r="22089" spans="1:9" x14ac:dyDescent="0.2">
      <c r="A22089">
        <v>2557</v>
      </c>
      <c r="B22089">
        <v>782814.06261004903</v>
      </c>
      <c r="C22089">
        <v>4.5139709752133301</v>
      </c>
      <c r="D22089">
        <v>34.119122619169502</v>
      </c>
      <c r="E22089" t="s">
        <v>17</v>
      </c>
      <c r="F22089">
        <v>531559.10602842702</v>
      </c>
      <c r="G22089">
        <v>508285.029026918</v>
      </c>
      <c r="H22089">
        <v>23274.0770015089</v>
      </c>
      <c r="I22089">
        <v>6.8023251574132004</v>
      </c>
    </row>
    <row r="22090" spans="1:9" x14ac:dyDescent="0.2">
      <c r="A22090">
        <v>2557</v>
      </c>
      <c r="B22090">
        <v>782814.06261004903</v>
      </c>
      <c r="C22090">
        <v>4.7704684569226599</v>
      </c>
      <c r="D22090">
        <v>34.375620100878798</v>
      </c>
      <c r="E22090" t="s">
        <v>19</v>
      </c>
      <c r="F22090">
        <v>547009.86767304095</v>
      </c>
      <c r="G22090">
        <v>523735.79067153198</v>
      </c>
      <c r="H22090">
        <v>23274.0770015089</v>
      </c>
      <c r="I22090">
        <v>1.02903212084216</v>
      </c>
    </row>
    <row r="22091" spans="1:9" x14ac:dyDescent="0.2">
      <c r="A22091">
        <v>2557</v>
      </c>
      <c r="B22091">
        <v>782814.06261004903</v>
      </c>
      <c r="C22091">
        <v>4.8500589366003304</v>
      </c>
      <c r="D22091">
        <v>34.455210580556503</v>
      </c>
      <c r="E22091" t="s">
        <v>20</v>
      </c>
      <c r="F22091">
        <v>547009.86767304095</v>
      </c>
      <c r="G22091">
        <v>517494.00217189698</v>
      </c>
      <c r="H22091">
        <v>29515.865501144599</v>
      </c>
    </row>
    <row r="22092" spans="1:9" x14ac:dyDescent="0.2">
      <c r="A22092">
        <v>2557</v>
      </c>
      <c r="B22092">
        <v>782814.06261004903</v>
      </c>
      <c r="C22092">
        <v>6.1353709898731603</v>
      </c>
      <c r="D22092">
        <v>35.740522633829301</v>
      </c>
      <c r="E22092" t="s">
        <v>20</v>
      </c>
      <c r="F22092">
        <v>547009.86767304095</v>
      </c>
      <c r="G22092">
        <v>511390.434262336</v>
      </c>
      <c r="H22092">
        <v>35619.4334107049</v>
      </c>
    </row>
    <row r="22093" spans="1:9" x14ac:dyDescent="0.2">
      <c r="A22093">
        <v>2557</v>
      </c>
      <c r="B22093">
        <v>782814.06261004903</v>
      </c>
      <c r="C22093">
        <v>6.3576748413842399</v>
      </c>
      <c r="D22093">
        <v>35.9628264853404</v>
      </c>
      <c r="E22093" t="s">
        <v>19</v>
      </c>
      <c r="F22093">
        <v>569798.36719357001</v>
      </c>
      <c r="G22093">
        <v>534178.93378286494</v>
      </c>
      <c r="H22093">
        <v>35619.4334107049</v>
      </c>
      <c r="I22093">
        <v>1.0358409746361701</v>
      </c>
    </row>
    <row r="22094" spans="1:9" x14ac:dyDescent="0.2">
      <c r="A22094">
        <v>2557</v>
      </c>
      <c r="B22094">
        <v>782814.06261004903</v>
      </c>
      <c r="C22094">
        <v>6.4625125757941504</v>
      </c>
      <c r="D22094">
        <v>36.067664219750299</v>
      </c>
      <c r="E22094" t="s">
        <v>19</v>
      </c>
      <c r="F22094">
        <v>579586.43887773994</v>
      </c>
      <c r="G22094">
        <v>543967.00546703499</v>
      </c>
      <c r="H22094">
        <v>35619.4334107049</v>
      </c>
      <c r="I22094">
        <v>1.01776059425933</v>
      </c>
    </row>
    <row r="22095" spans="1:9" x14ac:dyDescent="0.2">
      <c r="A22095">
        <v>2557</v>
      </c>
      <c r="B22095">
        <v>782814.06261004903</v>
      </c>
      <c r="C22095">
        <v>6.9458493201229397</v>
      </c>
      <c r="D22095">
        <v>36.551000964079101</v>
      </c>
      <c r="E22095" t="s">
        <v>20</v>
      </c>
      <c r="F22095">
        <v>579586.43887773994</v>
      </c>
      <c r="G22095">
        <v>537349.04586711305</v>
      </c>
      <c r="H22095">
        <v>42237.3930106263</v>
      </c>
    </row>
    <row r="22096" spans="1:9" x14ac:dyDescent="0.2">
      <c r="A22096">
        <v>2557</v>
      </c>
      <c r="B22096">
        <v>782814.06261004903</v>
      </c>
      <c r="C22096">
        <v>8.0313312331453801</v>
      </c>
      <c r="D22096">
        <v>37.636482877101599</v>
      </c>
      <c r="E22096" t="s">
        <v>17</v>
      </c>
      <c r="F22096">
        <v>1274376.31442122</v>
      </c>
      <c r="G22096">
        <v>1232138.9214106</v>
      </c>
      <c r="H22096">
        <v>42237.3930106263</v>
      </c>
      <c r="I22096">
        <v>2.1817573527455201</v>
      </c>
    </row>
    <row r="22097" spans="1:9" x14ac:dyDescent="0.2">
      <c r="A22097">
        <v>2557</v>
      </c>
      <c r="B22097">
        <v>782814.06261004903</v>
      </c>
      <c r="C22097">
        <v>8.1067616840486405</v>
      </c>
      <c r="D22097">
        <v>37.711913328004798</v>
      </c>
      <c r="E22097" t="s">
        <v>18</v>
      </c>
      <c r="F22097">
        <v>1223411.0238442901</v>
      </c>
      <c r="G22097">
        <v>1175139.98964491</v>
      </c>
      <c r="H22097">
        <v>48271.034199374997</v>
      </c>
      <c r="I22097">
        <v>0.958266017647461</v>
      </c>
    </row>
    <row r="22098" spans="1:9" x14ac:dyDescent="0.2">
      <c r="A22098">
        <v>2557</v>
      </c>
      <c r="B22098">
        <v>782814.06261004903</v>
      </c>
      <c r="C22098">
        <v>8.8496023034835591</v>
      </c>
      <c r="D22098">
        <v>38.454753947439698</v>
      </c>
      <c r="E22098" t="s">
        <v>20</v>
      </c>
      <c r="F22098">
        <v>1223411.0238442901</v>
      </c>
      <c r="G22098">
        <v>1167442.52251096</v>
      </c>
      <c r="H22098">
        <v>55968.501333323999</v>
      </c>
    </row>
    <row r="22099" spans="1:9" x14ac:dyDescent="0.2">
      <c r="A22099">
        <v>2557</v>
      </c>
      <c r="B22099">
        <v>782814.06261004903</v>
      </c>
      <c r="C22099">
        <v>9.0455931766552702</v>
      </c>
      <c r="D22099">
        <v>38.6507448206115</v>
      </c>
      <c r="E22099" t="s">
        <v>19</v>
      </c>
      <c r="F22099">
        <v>1116551.69940235</v>
      </c>
      <c r="G22099">
        <v>1060583.1980690199</v>
      </c>
      <c r="H22099">
        <v>55968.501333323999</v>
      </c>
      <c r="I22099">
        <v>0.90403225324451797</v>
      </c>
    </row>
    <row r="22100" spans="1:9" x14ac:dyDescent="0.2">
      <c r="A22100">
        <v>2557</v>
      </c>
      <c r="B22100">
        <v>782814.06261004903</v>
      </c>
      <c r="C22100">
        <v>9.3807327480736298</v>
      </c>
      <c r="D22100">
        <v>38.985884392029803</v>
      </c>
      <c r="E22100" t="s">
        <v>19</v>
      </c>
      <c r="F22100">
        <v>1039658.14021532</v>
      </c>
      <c r="G22100">
        <v>983689.63888200105</v>
      </c>
      <c r="H22100">
        <v>55968.501333323999</v>
      </c>
      <c r="I22100">
        <v>0.92587371799408702</v>
      </c>
    </row>
    <row r="22101" spans="1:9" x14ac:dyDescent="0.2">
      <c r="A22101">
        <v>2557</v>
      </c>
      <c r="B22101">
        <v>782814.06261004903</v>
      </c>
      <c r="C22101">
        <v>9.6860105992568002</v>
      </c>
      <c r="D22101">
        <v>39.291162243213002</v>
      </c>
      <c r="E22101" t="s">
        <v>20</v>
      </c>
      <c r="F22101">
        <v>1039658.14021532</v>
      </c>
      <c r="G22101">
        <v>977336.60252721305</v>
      </c>
      <c r="H22101">
        <v>62321.537688111501</v>
      </c>
    </row>
    <row r="22102" spans="1:9" x14ac:dyDescent="0.2">
      <c r="A22102">
        <v>2557</v>
      </c>
      <c r="B22102">
        <v>782814.06261004903</v>
      </c>
      <c r="C22102">
        <v>10.509227135321501</v>
      </c>
      <c r="D22102">
        <v>40.1143787792777</v>
      </c>
      <c r="E22102" t="s">
        <v>18</v>
      </c>
      <c r="F22102">
        <v>960008.04710045201</v>
      </c>
      <c r="G22102">
        <v>891861.42701465904</v>
      </c>
      <c r="H22102">
        <v>68146.6200857933</v>
      </c>
      <c r="I22102">
        <v>0.913030474217846</v>
      </c>
    </row>
    <row r="22103" spans="1:9" x14ac:dyDescent="0.2">
      <c r="A22103">
        <v>2557</v>
      </c>
      <c r="B22103">
        <v>782814.06261004903</v>
      </c>
      <c r="C22103">
        <v>11.236679275661499</v>
      </c>
      <c r="D22103">
        <v>40.8418309196176</v>
      </c>
      <c r="E22103" t="s">
        <v>20</v>
      </c>
      <c r="F22103">
        <v>960008.04710045201</v>
      </c>
      <c r="G22103">
        <v>69532.670547456597</v>
      </c>
      <c r="H22103">
        <v>890475.37655299495</v>
      </c>
    </row>
    <row r="22104" spans="1:9" x14ac:dyDescent="0.2">
      <c r="A22104">
        <v>2557</v>
      </c>
      <c r="B22104">
        <v>782814.06261004903</v>
      </c>
      <c r="C22104">
        <v>11.775360146837601</v>
      </c>
      <c r="D22104">
        <v>41.380511790793697</v>
      </c>
      <c r="E22104" t="s">
        <v>18</v>
      </c>
      <c r="F22104">
        <v>956627.59454373503</v>
      </c>
      <c r="G22104">
        <v>0</v>
      </c>
      <c r="H22104">
        <v>956627.59454373503</v>
      </c>
      <c r="I22104">
        <v>0.86541546306303296</v>
      </c>
    </row>
    <row r="22105" spans="1:9" x14ac:dyDescent="0.2">
      <c r="A22105">
        <v>2558</v>
      </c>
      <c r="B22105">
        <v>49090.644781133502</v>
      </c>
      <c r="C22105">
        <v>0</v>
      </c>
      <c r="D22105">
        <v>31.086759959854099</v>
      </c>
      <c r="E22105" t="s">
        <v>17</v>
      </c>
      <c r="F22105">
        <v>394363.79698018299</v>
      </c>
      <c r="G22105">
        <v>394363.79698018299</v>
      </c>
      <c r="H22105">
        <v>0</v>
      </c>
      <c r="I22105">
        <v>1</v>
      </c>
    </row>
    <row r="22106" spans="1:9" x14ac:dyDescent="0.2">
      <c r="A22106">
        <v>2558</v>
      </c>
      <c r="B22106">
        <v>49090.644781133502</v>
      </c>
      <c r="C22106">
        <v>1.0056792312756599</v>
      </c>
      <c r="D22106">
        <v>32.092439191129799</v>
      </c>
      <c r="E22106" t="s">
        <v>20</v>
      </c>
      <c r="F22106">
        <v>394363.79698018299</v>
      </c>
      <c r="G22106">
        <v>380803.14385824802</v>
      </c>
      <c r="H22106">
        <v>13560.6531219347</v>
      </c>
    </row>
    <row r="22107" spans="1:9" x14ac:dyDescent="0.2">
      <c r="A22107">
        <v>2558</v>
      </c>
      <c r="B22107">
        <v>49090.644781133502</v>
      </c>
      <c r="C22107">
        <v>2.09968345542794</v>
      </c>
      <c r="D22107">
        <v>33.186443415282</v>
      </c>
      <c r="E22107" t="s">
        <v>18</v>
      </c>
      <c r="F22107">
        <v>347749.82436794002</v>
      </c>
      <c r="G22107">
        <v>313235.11506202997</v>
      </c>
      <c r="H22107">
        <v>34514.709305909601</v>
      </c>
      <c r="I22107">
        <v>0.86814698112634703</v>
      </c>
    </row>
    <row r="22108" spans="1:9" x14ac:dyDescent="0.2">
      <c r="A22108">
        <v>2558</v>
      </c>
      <c r="B22108">
        <v>49090.644781133502</v>
      </c>
      <c r="C22108">
        <v>3.08464256292614</v>
      </c>
      <c r="D22108">
        <v>34.171402522780198</v>
      </c>
      <c r="E22108" t="s">
        <v>18</v>
      </c>
      <c r="F22108">
        <v>298770.32870013802</v>
      </c>
      <c r="G22108">
        <v>247343.270048106</v>
      </c>
      <c r="H22108">
        <v>51427.058652032203</v>
      </c>
      <c r="I22108">
        <v>0.83899374853318198</v>
      </c>
    </row>
    <row r="22109" spans="1:9" x14ac:dyDescent="0.2">
      <c r="A22109">
        <v>2558</v>
      </c>
      <c r="B22109">
        <v>49090.644781133502</v>
      </c>
      <c r="C22109">
        <v>3.2262437973189302</v>
      </c>
      <c r="D22109">
        <v>34.313003757173</v>
      </c>
      <c r="E22109" t="s">
        <v>19</v>
      </c>
      <c r="F22109">
        <v>319608.67792569799</v>
      </c>
      <c r="G22109">
        <v>268181.61927366501</v>
      </c>
      <c r="H22109">
        <v>51427.058652032203</v>
      </c>
      <c r="I22109">
        <v>1.0833431851297399</v>
      </c>
    </row>
    <row r="22110" spans="1:9" x14ac:dyDescent="0.2">
      <c r="A22110">
        <v>2558</v>
      </c>
      <c r="B22110">
        <v>49090.644781133502</v>
      </c>
      <c r="C22110">
        <v>3.2677039563870598</v>
      </c>
      <c r="D22110">
        <v>34.354463916241201</v>
      </c>
      <c r="E22110" t="s">
        <v>20</v>
      </c>
      <c r="F22110">
        <v>319608.67792569799</v>
      </c>
      <c r="G22110">
        <v>20483.644214932901</v>
      </c>
      <c r="H22110">
        <v>299125.03371076501</v>
      </c>
    </row>
    <row r="22111" spans="1:9" x14ac:dyDescent="0.2">
      <c r="A22111">
        <v>2558</v>
      </c>
      <c r="B22111">
        <v>49090.644781133502</v>
      </c>
      <c r="C22111">
        <v>3.6062429293957399</v>
      </c>
      <c r="D22111">
        <v>34.693002889249797</v>
      </c>
      <c r="E22111" t="s">
        <v>18</v>
      </c>
      <c r="F22111">
        <v>317604.80923248897</v>
      </c>
      <c r="G22111">
        <v>0</v>
      </c>
      <c r="H22111">
        <v>317604.80923248897</v>
      </c>
      <c r="I22111">
        <v>0.87303042580606305</v>
      </c>
    </row>
    <row r="22112" spans="1:9" x14ac:dyDescent="0.2">
      <c r="A22112">
        <v>2559</v>
      </c>
      <c r="B22112">
        <v>12795.415697497599</v>
      </c>
      <c r="C22112">
        <v>0</v>
      </c>
      <c r="D22112">
        <v>30.1004885777281</v>
      </c>
      <c r="E22112" t="s">
        <v>17</v>
      </c>
      <c r="F22112">
        <v>80340.417182884106</v>
      </c>
      <c r="G22112">
        <v>80340.417182884106</v>
      </c>
      <c r="H22112">
        <v>0</v>
      </c>
      <c r="I22112">
        <v>1</v>
      </c>
    </row>
    <row r="22113" spans="1:9" x14ac:dyDescent="0.2">
      <c r="A22113">
        <v>2559</v>
      </c>
      <c r="B22113">
        <v>12795.415697497599</v>
      </c>
      <c r="C22113">
        <v>0.75343630318880295</v>
      </c>
      <c r="D22113">
        <v>30.8539248809169</v>
      </c>
      <c r="E22113" t="s">
        <v>20</v>
      </c>
      <c r="F22113">
        <v>80340.417182884106</v>
      </c>
      <c r="G22113">
        <v>47119.9712955625</v>
      </c>
      <c r="H22113">
        <v>33220.445887321599</v>
      </c>
    </row>
    <row r="22114" spans="1:9" x14ac:dyDescent="0.2">
      <c r="A22114">
        <v>2559</v>
      </c>
      <c r="B22114">
        <v>12795.415697497599</v>
      </c>
      <c r="C22114">
        <v>1.2910223794925799</v>
      </c>
      <c r="D22114">
        <v>31.391510957220699</v>
      </c>
      <c r="E22114" t="s">
        <v>18</v>
      </c>
      <c r="F22114">
        <v>71207.793761180001</v>
      </c>
      <c r="G22114">
        <v>0</v>
      </c>
      <c r="H22114">
        <v>71207.793761180001</v>
      </c>
      <c r="I22114">
        <v>0.79655568657702203</v>
      </c>
    </row>
    <row r="22115" spans="1:9" x14ac:dyDescent="0.2">
      <c r="A22115">
        <v>2560</v>
      </c>
      <c r="B22115">
        <v>81153.911550566598</v>
      </c>
      <c r="C22115">
        <v>0</v>
      </c>
      <c r="D22115">
        <v>31.463267844630401</v>
      </c>
      <c r="E22115" t="s">
        <v>17</v>
      </c>
      <c r="F22115">
        <v>468287.51748747297</v>
      </c>
      <c r="G22115">
        <v>468287.51748747297</v>
      </c>
      <c r="H22115">
        <v>0</v>
      </c>
      <c r="I22115">
        <v>1</v>
      </c>
    </row>
    <row r="22116" spans="1:9" x14ac:dyDescent="0.2">
      <c r="A22116">
        <v>2560</v>
      </c>
      <c r="B22116">
        <v>81153.911550566598</v>
      </c>
      <c r="C22116">
        <v>1.3484826885819701</v>
      </c>
      <c r="D22116">
        <v>32.811750533212297</v>
      </c>
      <c r="E22116" t="s">
        <v>20</v>
      </c>
      <c r="F22116">
        <v>468287.51748747297</v>
      </c>
      <c r="G22116">
        <v>439790.83139201201</v>
      </c>
      <c r="H22116">
        <v>28496.686095460202</v>
      </c>
    </row>
    <row r="22117" spans="1:9" x14ac:dyDescent="0.2">
      <c r="A22117">
        <v>2560</v>
      </c>
      <c r="B22117">
        <v>81153.911550566598</v>
      </c>
      <c r="C22117">
        <v>3.90901353948282</v>
      </c>
      <c r="D22117">
        <v>35.372281384113201</v>
      </c>
      <c r="E22117" t="s">
        <v>20</v>
      </c>
      <c r="F22117">
        <v>468287.51748747297</v>
      </c>
      <c r="G22117">
        <v>406391.54521302</v>
      </c>
      <c r="H22117">
        <v>61895.972274452601</v>
      </c>
    </row>
    <row r="22118" spans="1:9" x14ac:dyDescent="0.2">
      <c r="A22118">
        <v>2560</v>
      </c>
      <c r="B22118">
        <v>81153.911550566598</v>
      </c>
      <c r="C22118">
        <v>6.9849457308900504</v>
      </c>
      <c r="D22118">
        <v>38.448213575520398</v>
      </c>
      <c r="E22118" t="s">
        <v>19</v>
      </c>
      <c r="F22118">
        <v>468096.776532305</v>
      </c>
      <c r="G22118">
        <v>406200.80425785203</v>
      </c>
      <c r="H22118">
        <v>61895.972274452601</v>
      </c>
      <c r="I22118">
        <v>0.96038085014934105</v>
      </c>
    </row>
    <row r="22119" spans="1:9" x14ac:dyDescent="0.2">
      <c r="A22119">
        <v>2560</v>
      </c>
      <c r="B22119">
        <v>81153.911550566598</v>
      </c>
      <c r="C22119">
        <v>8.8132165739350299</v>
      </c>
      <c r="D22119">
        <v>40.276484418565403</v>
      </c>
      <c r="E22119" t="s">
        <v>20</v>
      </c>
      <c r="F22119">
        <v>468096.776532305</v>
      </c>
      <c r="G22119">
        <v>21040.885007165401</v>
      </c>
      <c r="H22119">
        <v>447055.89152513898</v>
      </c>
    </row>
    <row r="22120" spans="1:9" x14ac:dyDescent="0.2">
      <c r="A22120">
        <v>2560</v>
      </c>
      <c r="B22120">
        <v>81153.911550566598</v>
      </c>
      <c r="C22120">
        <v>10.3215043706322</v>
      </c>
      <c r="D22120">
        <v>41.7847722152625</v>
      </c>
      <c r="E22120" t="s">
        <v>20</v>
      </c>
      <c r="F22120">
        <v>468096.776532305</v>
      </c>
      <c r="G22120">
        <v>0</v>
      </c>
      <c r="H22120">
        <v>468096.776532305</v>
      </c>
    </row>
    <row r="22121" spans="1:9" x14ac:dyDescent="0.2">
      <c r="A22121">
        <v>2561</v>
      </c>
      <c r="B22121">
        <v>24306.0356031419</v>
      </c>
      <c r="C22121">
        <v>0</v>
      </c>
      <c r="D22121">
        <v>28.938621566860402</v>
      </c>
      <c r="E22121" t="s">
        <v>17</v>
      </c>
      <c r="F22121">
        <v>149397.729326817</v>
      </c>
      <c r="G22121">
        <v>149397.729326817</v>
      </c>
      <c r="H22121">
        <v>0</v>
      </c>
      <c r="I22121">
        <v>1</v>
      </c>
    </row>
    <row r="22122" spans="1:9" x14ac:dyDescent="0.2">
      <c r="A22122">
        <v>2561</v>
      </c>
      <c r="B22122">
        <v>24306.0356031419</v>
      </c>
      <c r="C22122">
        <v>1.3320359689021399</v>
      </c>
      <c r="D22122">
        <v>30.270657535762499</v>
      </c>
      <c r="E22122" t="s">
        <v>20</v>
      </c>
      <c r="F22122">
        <v>149397.729326817</v>
      </c>
      <c r="G22122">
        <v>137781.34721834099</v>
      </c>
      <c r="H22122">
        <v>11616.3821084761</v>
      </c>
    </row>
    <row r="22123" spans="1:9" x14ac:dyDescent="0.2">
      <c r="A22123">
        <v>2561</v>
      </c>
      <c r="B22123">
        <v>24306.0356031419</v>
      </c>
      <c r="C22123">
        <v>2.8107861983086901</v>
      </c>
      <c r="D22123">
        <v>31.749407765169099</v>
      </c>
      <c r="E22123" t="s">
        <v>18</v>
      </c>
      <c r="F22123">
        <v>133272.28252592299</v>
      </c>
      <c r="G22123">
        <v>108116.908277446</v>
      </c>
      <c r="H22123">
        <v>25155.374248476699</v>
      </c>
      <c r="I22123">
        <v>0.86959686992071294</v>
      </c>
    </row>
    <row r="22124" spans="1:9" x14ac:dyDescent="0.2">
      <c r="A22124">
        <v>2561</v>
      </c>
      <c r="B22124">
        <v>24306.0356031419</v>
      </c>
      <c r="C22124">
        <v>3.5705464120047301</v>
      </c>
      <c r="D22124">
        <v>32.509167978865101</v>
      </c>
      <c r="E22124" t="s">
        <v>18</v>
      </c>
      <c r="F22124">
        <v>146101.85925661799</v>
      </c>
      <c r="G22124">
        <v>7478.4889614075901</v>
      </c>
      <c r="H22124">
        <v>138623.370295211</v>
      </c>
      <c r="I22124">
        <v>1.1135906901932999</v>
      </c>
    </row>
    <row r="22125" spans="1:9" x14ac:dyDescent="0.2">
      <c r="A22125">
        <v>2561</v>
      </c>
      <c r="B22125">
        <v>24306.0356031419</v>
      </c>
      <c r="C22125">
        <v>3.9203877922009198</v>
      </c>
      <c r="D22125">
        <v>32.859009359061297</v>
      </c>
      <c r="E22125" t="s">
        <v>19</v>
      </c>
      <c r="F22125">
        <v>146622.455484673</v>
      </c>
      <c r="G22125">
        <v>7999.0851894624902</v>
      </c>
      <c r="H22125">
        <v>138623.370295211</v>
      </c>
      <c r="I22125">
        <v>1.0356855558464599</v>
      </c>
    </row>
    <row r="22126" spans="1:9" x14ac:dyDescent="0.2">
      <c r="A22126">
        <v>2561</v>
      </c>
      <c r="B22126">
        <v>24306.0356031419</v>
      </c>
      <c r="C22126">
        <v>4.2127387372092704</v>
      </c>
      <c r="D22126">
        <v>33.151360304069698</v>
      </c>
      <c r="E22126" t="s">
        <v>20</v>
      </c>
      <c r="F22126">
        <v>146622.455484673</v>
      </c>
      <c r="G22126">
        <v>0</v>
      </c>
      <c r="H22126">
        <v>146622.455484673</v>
      </c>
    </row>
    <row r="22127" spans="1:9" x14ac:dyDescent="0.2">
      <c r="A22127">
        <v>2562</v>
      </c>
      <c r="B22127">
        <v>112082.30147039999</v>
      </c>
      <c r="C22127">
        <v>0</v>
      </c>
      <c r="D22127">
        <v>29.214970828396599</v>
      </c>
      <c r="E22127" t="s">
        <v>17</v>
      </c>
      <c r="F22127">
        <v>343187.38863670803</v>
      </c>
      <c r="G22127">
        <v>343187.38863670803</v>
      </c>
      <c r="H22127">
        <v>0</v>
      </c>
      <c r="I22127">
        <v>1</v>
      </c>
    </row>
    <row r="22128" spans="1:9" x14ac:dyDescent="0.2">
      <c r="A22128">
        <v>2562</v>
      </c>
      <c r="B22128">
        <v>112082.30147039999</v>
      </c>
      <c r="C22128">
        <v>1.9890309320924799</v>
      </c>
      <c r="D22128">
        <v>31.204001760489099</v>
      </c>
      <c r="E22128" t="s">
        <v>18</v>
      </c>
      <c r="F22128">
        <v>366176.60529216501</v>
      </c>
      <c r="G22128">
        <v>348639.09304246103</v>
      </c>
      <c r="H22128">
        <v>17537.512249704199</v>
      </c>
      <c r="I22128">
        <v>1.0565322839315301</v>
      </c>
    </row>
    <row r="22129" spans="1:9" x14ac:dyDescent="0.2">
      <c r="A22129">
        <v>2562</v>
      </c>
      <c r="B22129">
        <v>112082.30147039999</v>
      </c>
      <c r="C22129">
        <v>4.4676929696637098</v>
      </c>
      <c r="D22129">
        <v>33.682663798060297</v>
      </c>
      <c r="E22129" t="s">
        <v>20</v>
      </c>
      <c r="F22129">
        <v>366176.60529216501</v>
      </c>
      <c r="G22129">
        <v>330562.42227855901</v>
      </c>
      <c r="H22129">
        <v>35614.1830136067</v>
      </c>
    </row>
    <row r="22130" spans="1:9" x14ac:dyDescent="0.2">
      <c r="A22130">
        <v>2562</v>
      </c>
      <c r="B22130">
        <v>112082.30147039999</v>
      </c>
      <c r="C22130">
        <v>6.6432365088549998</v>
      </c>
      <c r="D22130">
        <v>35.858207337251599</v>
      </c>
      <c r="E22130" t="s">
        <v>20</v>
      </c>
      <c r="F22130">
        <v>366176.60529216501</v>
      </c>
      <c r="G22130">
        <v>311350.80888498097</v>
      </c>
      <c r="H22130">
        <v>54825.796407184796</v>
      </c>
    </row>
    <row r="22131" spans="1:9" x14ac:dyDescent="0.2">
      <c r="A22131">
        <v>2562</v>
      </c>
      <c r="B22131">
        <v>112082.30147039999</v>
      </c>
      <c r="C22131">
        <v>8.0256126400251198</v>
      </c>
      <c r="D22131">
        <v>37.240583468421697</v>
      </c>
      <c r="E22131" t="s">
        <v>18</v>
      </c>
      <c r="F22131">
        <v>393703.76003298798</v>
      </c>
      <c r="G22131">
        <v>27522.2821492166</v>
      </c>
      <c r="H22131">
        <v>366181.477883771</v>
      </c>
      <c r="I22131">
        <v>1.05118141047154</v>
      </c>
    </row>
    <row r="22132" spans="1:9" x14ac:dyDescent="0.2">
      <c r="A22132">
        <v>2562</v>
      </c>
      <c r="B22132">
        <v>112082.30147039999</v>
      </c>
      <c r="C22132">
        <v>8.9735521578590696</v>
      </c>
      <c r="D22132">
        <v>38.188522986255698</v>
      </c>
      <c r="E22132" t="s">
        <v>18</v>
      </c>
      <c r="F22132">
        <v>395912.200038151</v>
      </c>
      <c r="G22132">
        <v>0</v>
      </c>
      <c r="H22132">
        <v>395912.200038151</v>
      </c>
      <c r="I22132">
        <v>1.01289163876419</v>
      </c>
    </row>
    <row r="22133" spans="1:9" x14ac:dyDescent="0.2">
      <c r="A22133">
        <v>2563</v>
      </c>
      <c r="B22133">
        <v>64707.761166158904</v>
      </c>
      <c r="C22133">
        <v>0</v>
      </c>
      <c r="D22133">
        <v>33.871087470675498</v>
      </c>
      <c r="E22133" t="s">
        <v>17</v>
      </c>
      <c r="F22133">
        <v>341453.7669327</v>
      </c>
      <c r="G22133">
        <v>341453.7669327</v>
      </c>
      <c r="H22133">
        <v>0</v>
      </c>
      <c r="I22133">
        <v>1</v>
      </c>
    </row>
    <row r="22134" spans="1:9" x14ac:dyDescent="0.2">
      <c r="A22134">
        <v>2563</v>
      </c>
      <c r="B22134">
        <v>64707.761166158904</v>
      </c>
      <c r="C22134">
        <v>0.441897885285221</v>
      </c>
      <c r="D22134">
        <v>34.312985355960699</v>
      </c>
      <c r="E22134" t="s">
        <v>20</v>
      </c>
      <c r="F22134">
        <v>341453.7669327</v>
      </c>
      <c r="G22134">
        <v>322532.75604948099</v>
      </c>
      <c r="H22134">
        <v>18921.010883219202</v>
      </c>
    </row>
    <row r="22135" spans="1:9" x14ac:dyDescent="0.2">
      <c r="A22135">
        <v>2563</v>
      </c>
      <c r="B22135">
        <v>64707.761166158904</v>
      </c>
      <c r="C22135">
        <v>1.3368955878964</v>
      </c>
      <c r="D22135">
        <v>35.207983058571898</v>
      </c>
      <c r="E22135" t="s">
        <v>18</v>
      </c>
      <c r="F22135">
        <v>365160.54998385301</v>
      </c>
      <c r="G22135">
        <v>326069.52791861899</v>
      </c>
      <c r="H22135">
        <v>39091.022065233999</v>
      </c>
      <c r="I22135">
        <v>1.0660334297682099</v>
      </c>
    </row>
    <row r="22136" spans="1:9" x14ac:dyDescent="0.2">
      <c r="A22136">
        <v>2563</v>
      </c>
      <c r="B22136">
        <v>64707.761166158904</v>
      </c>
      <c r="C22136">
        <v>2.0035364450278701</v>
      </c>
      <c r="D22136">
        <v>35.874623915703403</v>
      </c>
      <c r="E22136" t="s">
        <v>20</v>
      </c>
      <c r="F22136">
        <v>365160.54998385301</v>
      </c>
      <c r="G22136">
        <v>303052.54526798299</v>
      </c>
      <c r="H22136">
        <v>62108.004715869902</v>
      </c>
    </row>
    <row r="22137" spans="1:9" x14ac:dyDescent="0.2">
      <c r="A22137">
        <v>2563</v>
      </c>
      <c r="B22137">
        <v>64707.761166158904</v>
      </c>
      <c r="C22137">
        <v>2.62395734982685</v>
      </c>
      <c r="D22137">
        <v>36.495044820502301</v>
      </c>
      <c r="E22137" t="s">
        <v>18</v>
      </c>
      <c r="F22137">
        <v>388250.71981360001</v>
      </c>
      <c r="G22137">
        <v>303916.83149623597</v>
      </c>
      <c r="H22137">
        <v>84333.888317364399</v>
      </c>
      <c r="I22137">
        <v>1.0680547929312501</v>
      </c>
    </row>
    <row r="22138" spans="1:9" x14ac:dyDescent="0.2">
      <c r="A22138">
        <v>2563</v>
      </c>
      <c r="B22138">
        <v>64707.761166158904</v>
      </c>
      <c r="C22138">
        <v>3.4817863712684298</v>
      </c>
      <c r="D22138">
        <v>37.352873841943897</v>
      </c>
      <c r="E22138" t="s">
        <v>18</v>
      </c>
      <c r="F22138">
        <v>418955.61007680802</v>
      </c>
      <c r="G22138">
        <v>49213.601954260703</v>
      </c>
      <c r="H22138">
        <v>369742.00812254701</v>
      </c>
      <c r="I22138">
        <v>1.0951886572301499</v>
      </c>
    </row>
    <row r="22139" spans="1:9" x14ac:dyDescent="0.2">
      <c r="A22139">
        <v>2563</v>
      </c>
      <c r="B22139">
        <v>64707.761166158904</v>
      </c>
      <c r="C22139">
        <v>4.0985855000698104</v>
      </c>
      <c r="D22139">
        <v>37.9696729707453</v>
      </c>
      <c r="E22139" t="s">
        <v>18</v>
      </c>
      <c r="F22139">
        <v>408628.08031511598</v>
      </c>
      <c r="G22139">
        <v>0</v>
      </c>
      <c r="H22139">
        <v>408628.08031511598</v>
      </c>
      <c r="I22139">
        <v>0.764833361870217</v>
      </c>
    </row>
    <row r="22140" spans="1:9" x14ac:dyDescent="0.2">
      <c r="A22140">
        <v>2564</v>
      </c>
      <c r="B22140">
        <v>40387.239154932198</v>
      </c>
      <c r="C22140">
        <v>0</v>
      </c>
      <c r="D22140">
        <v>29.701697572008499</v>
      </c>
      <c r="E22140" t="s">
        <v>17</v>
      </c>
      <c r="F22140">
        <v>345567.84343209502</v>
      </c>
      <c r="G22140">
        <v>345567.84343209502</v>
      </c>
      <c r="H22140">
        <v>0</v>
      </c>
      <c r="I22140">
        <v>1</v>
      </c>
    </row>
    <row r="22141" spans="1:9" x14ac:dyDescent="0.2">
      <c r="A22141">
        <v>2564</v>
      </c>
      <c r="B22141">
        <v>40387.239154932198</v>
      </c>
      <c r="C22141">
        <v>2.5805909345190998</v>
      </c>
      <c r="D22141">
        <v>32.2822885065276</v>
      </c>
      <c r="E22141" t="s">
        <v>20</v>
      </c>
      <c r="F22141">
        <v>345567.84343209502</v>
      </c>
      <c r="G22141">
        <v>316075.28424158698</v>
      </c>
      <c r="H22141">
        <v>29492.559190508</v>
      </c>
    </row>
    <row r="22142" spans="1:9" x14ac:dyDescent="0.2">
      <c r="A22142">
        <v>2564</v>
      </c>
      <c r="B22142">
        <v>40387.239154932198</v>
      </c>
      <c r="C22142">
        <v>6.6238787793152998</v>
      </c>
      <c r="D22142">
        <v>36.325576351323797</v>
      </c>
      <c r="E22142" t="s">
        <v>20</v>
      </c>
      <c r="F22142">
        <v>345567.84343209502</v>
      </c>
      <c r="G22142">
        <v>282436.76075266098</v>
      </c>
      <c r="H22142">
        <v>63131.082679433603</v>
      </c>
    </row>
    <row r="22143" spans="1:9" x14ac:dyDescent="0.2">
      <c r="A22143">
        <v>2564</v>
      </c>
      <c r="B22143">
        <v>40387.239154932198</v>
      </c>
      <c r="C22143">
        <v>9.2682668652436799</v>
      </c>
      <c r="D22143">
        <v>38.969964437252202</v>
      </c>
      <c r="E22143" t="s">
        <v>20</v>
      </c>
      <c r="F22143">
        <v>345567.84343209502</v>
      </c>
      <c r="G22143">
        <v>55099.626328018603</v>
      </c>
      <c r="H22143">
        <v>290468.217104076</v>
      </c>
    </row>
    <row r="22144" spans="1:9" x14ac:dyDescent="0.2">
      <c r="A22144">
        <v>2564</v>
      </c>
      <c r="B22144">
        <v>40387.239154932198</v>
      </c>
      <c r="C22144">
        <v>13.777395661993801</v>
      </c>
      <c r="D22144">
        <v>43.479093234002299</v>
      </c>
      <c r="E22144" t="s">
        <v>20</v>
      </c>
      <c r="F22144">
        <v>345567.84343209502</v>
      </c>
      <c r="G22144">
        <v>0</v>
      </c>
      <c r="H22144">
        <v>345567.84343209502</v>
      </c>
    </row>
    <row r="22145" spans="1:9" x14ac:dyDescent="0.2">
      <c r="A22145">
        <v>2565</v>
      </c>
      <c r="B22145">
        <v>12466.556767795601</v>
      </c>
      <c r="C22145">
        <v>0</v>
      </c>
      <c r="D22145">
        <v>30.953727479868402</v>
      </c>
      <c r="E22145" t="s">
        <v>17</v>
      </c>
      <c r="F22145">
        <v>78318.233177295304</v>
      </c>
      <c r="G22145">
        <v>78318.233177295304</v>
      </c>
      <c r="H22145">
        <v>0</v>
      </c>
      <c r="I22145">
        <v>1</v>
      </c>
    </row>
    <row r="22146" spans="1:9" x14ac:dyDescent="0.2">
      <c r="A22146">
        <v>2565</v>
      </c>
      <c r="B22146">
        <v>12466.556767795601</v>
      </c>
      <c r="C22146">
        <v>1.7216498471691699</v>
      </c>
      <c r="D22146">
        <v>32.675377327037502</v>
      </c>
      <c r="E22146" t="s">
        <v>20</v>
      </c>
      <c r="F22146">
        <v>78318.233177295304</v>
      </c>
      <c r="G22146">
        <v>38989.146827053599</v>
      </c>
      <c r="H22146">
        <v>39329.086350241698</v>
      </c>
    </row>
    <row r="22147" spans="1:9" x14ac:dyDescent="0.2">
      <c r="A22147">
        <v>2565</v>
      </c>
      <c r="B22147">
        <v>12466.556767795601</v>
      </c>
      <c r="C22147">
        <v>3.1474293103629698</v>
      </c>
      <c r="D22147">
        <v>34.1011567902313</v>
      </c>
      <c r="E22147" t="s">
        <v>19</v>
      </c>
      <c r="F22147">
        <v>78005.351376984603</v>
      </c>
      <c r="G22147">
        <v>38676.265026742898</v>
      </c>
      <c r="H22147">
        <v>39329.086350241698</v>
      </c>
      <c r="I22147">
        <v>0.96104227970462397</v>
      </c>
    </row>
    <row r="22148" spans="1:9" x14ac:dyDescent="0.2">
      <c r="A22148">
        <v>2565</v>
      </c>
      <c r="B22148">
        <v>12466.556767795601</v>
      </c>
      <c r="C22148">
        <v>3.4776240353932</v>
      </c>
      <c r="D22148">
        <v>34.431351515261603</v>
      </c>
      <c r="E22148" t="s">
        <v>18</v>
      </c>
      <c r="F22148">
        <v>81464.484923479904</v>
      </c>
      <c r="G22148">
        <v>0</v>
      </c>
      <c r="H22148">
        <v>81464.484923479904</v>
      </c>
      <c r="I22148">
        <v>1.08599780516566</v>
      </c>
    </row>
    <row r="22149" spans="1:9" x14ac:dyDescent="0.2">
      <c r="A22149">
        <v>2566</v>
      </c>
      <c r="B22149">
        <v>10669.4395159495</v>
      </c>
      <c r="C22149">
        <v>0</v>
      </c>
      <c r="D22149">
        <v>29.455419772130401</v>
      </c>
      <c r="E22149" t="s">
        <v>17</v>
      </c>
      <c r="F22149">
        <v>60313.137703085798</v>
      </c>
      <c r="G22149">
        <v>60313.137703085798</v>
      </c>
      <c r="H22149">
        <v>0</v>
      </c>
      <c r="I22149">
        <v>1</v>
      </c>
    </row>
    <row r="22150" spans="1:9" x14ac:dyDescent="0.2">
      <c r="A22150">
        <v>2566</v>
      </c>
      <c r="B22150">
        <v>10669.4395159495</v>
      </c>
      <c r="C22150">
        <v>0.79483730118284102</v>
      </c>
      <c r="D22150">
        <v>30.2502570733132</v>
      </c>
      <c r="E22150" t="s">
        <v>20</v>
      </c>
      <c r="F22150">
        <v>60313.137703085798</v>
      </c>
      <c r="G22150">
        <v>41058.485653076197</v>
      </c>
      <c r="H22150">
        <v>19254.652050009699</v>
      </c>
    </row>
    <row r="22151" spans="1:9" x14ac:dyDescent="0.2">
      <c r="A22151">
        <v>2566</v>
      </c>
      <c r="B22151">
        <v>10669.4395159495</v>
      </c>
      <c r="C22151">
        <v>1.0546667847794899</v>
      </c>
      <c r="D22151">
        <v>30.510086556909901</v>
      </c>
      <c r="E22151" t="s">
        <v>19</v>
      </c>
      <c r="F22151">
        <v>61051.824796006797</v>
      </c>
      <c r="G22151">
        <v>41797.172745997101</v>
      </c>
      <c r="H22151">
        <v>19254.652050009699</v>
      </c>
      <c r="I22151">
        <v>1.0102475371301201</v>
      </c>
    </row>
    <row r="22152" spans="1:9" x14ac:dyDescent="0.2">
      <c r="A22152">
        <v>2566</v>
      </c>
      <c r="B22152">
        <v>10669.4395159495</v>
      </c>
      <c r="C22152">
        <v>1.8988274755082699</v>
      </c>
      <c r="D22152">
        <v>31.3542472476386</v>
      </c>
      <c r="E22152" t="s">
        <v>18</v>
      </c>
      <c r="F22152">
        <v>64992.438784801503</v>
      </c>
      <c r="G22152">
        <v>27801.3132530242</v>
      </c>
      <c r="H22152">
        <v>37191.125531777303</v>
      </c>
      <c r="I22152">
        <v>1.08779463707476</v>
      </c>
    </row>
    <row r="22153" spans="1:9" x14ac:dyDescent="0.2">
      <c r="A22153">
        <v>2566</v>
      </c>
      <c r="B22153">
        <v>10669.4395159495</v>
      </c>
      <c r="C22153">
        <v>2.9713918039976099</v>
      </c>
      <c r="D22153">
        <v>32.426811576128003</v>
      </c>
      <c r="E22153" t="s">
        <v>19</v>
      </c>
      <c r="F22153">
        <v>61544.922721737297</v>
      </c>
      <c r="G22153">
        <v>24353.797189960002</v>
      </c>
      <c r="H22153">
        <v>37191.125531777303</v>
      </c>
      <c r="I22153">
        <v>0.86427090011959096</v>
      </c>
    </row>
    <row r="22154" spans="1:9" x14ac:dyDescent="0.2">
      <c r="A22154">
        <v>2566</v>
      </c>
      <c r="B22154">
        <v>10669.4395159495</v>
      </c>
      <c r="C22154">
        <v>3.8485607748406401</v>
      </c>
      <c r="D22154">
        <v>33.303980546970998</v>
      </c>
      <c r="E22154" t="s">
        <v>20</v>
      </c>
      <c r="F22154">
        <v>61544.922721737297</v>
      </c>
      <c r="G22154">
        <v>0</v>
      </c>
      <c r="H22154">
        <v>61544.922721737297</v>
      </c>
    </row>
    <row r="22155" spans="1:9" x14ac:dyDescent="0.2">
      <c r="A22155">
        <v>2567</v>
      </c>
      <c r="B22155">
        <v>2648.4842249625899</v>
      </c>
      <c r="C22155">
        <v>0</v>
      </c>
      <c r="D22155">
        <v>28.321567982025101</v>
      </c>
      <c r="E22155" t="s">
        <v>17</v>
      </c>
      <c r="F22155">
        <v>12586.371744284599</v>
      </c>
      <c r="G22155">
        <v>12586.371744284599</v>
      </c>
      <c r="H22155">
        <v>0</v>
      </c>
      <c r="I22155">
        <v>1</v>
      </c>
    </row>
    <row r="22156" spans="1:9" x14ac:dyDescent="0.2">
      <c r="A22156">
        <v>2567</v>
      </c>
      <c r="B22156">
        <v>2648.4842249625899</v>
      </c>
      <c r="C22156">
        <v>0.87110979316141601</v>
      </c>
      <c r="D22156">
        <v>29.1926777751865</v>
      </c>
      <c r="E22156" t="s">
        <v>20</v>
      </c>
      <c r="F22156">
        <v>12586.371744284599</v>
      </c>
      <c r="G22156">
        <v>0</v>
      </c>
      <c r="H22156">
        <v>12586.371744284599</v>
      </c>
    </row>
    <row r="22157" spans="1:9" x14ac:dyDescent="0.2">
      <c r="A22157">
        <v>2568</v>
      </c>
      <c r="B22157">
        <v>70457.0087535653</v>
      </c>
      <c r="C22157">
        <v>0</v>
      </c>
      <c r="D22157">
        <v>31.7994246451116</v>
      </c>
      <c r="E22157" t="s">
        <v>17</v>
      </c>
      <c r="F22157">
        <v>409990.87205945601</v>
      </c>
      <c r="G22157">
        <v>409990.87205945601</v>
      </c>
      <c r="H22157">
        <v>0</v>
      </c>
      <c r="I22157">
        <v>1</v>
      </c>
    </row>
    <row r="22158" spans="1:9" x14ac:dyDescent="0.2">
      <c r="A22158">
        <v>2568</v>
      </c>
      <c r="B22158">
        <v>70457.0087535653</v>
      </c>
      <c r="C22158">
        <v>2.8453022314255998</v>
      </c>
      <c r="D22158">
        <v>34.644726876537199</v>
      </c>
      <c r="E22158" t="s">
        <v>20</v>
      </c>
      <c r="F22158">
        <v>409990.87205945601</v>
      </c>
      <c r="G22158">
        <v>378950.00161458401</v>
      </c>
      <c r="H22158">
        <v>31040.8704448721</v>
      </c>
    </row>
    <row r="22159" spans="1:9" x14ac:dyDescent="0.2">
      <c r="A22159">
        <v>2568</v>
      </c>
      <c r="B22159">
        <v>70457.0087535653</v>
      </c>
      <c r="C22159">
        <v>3.2326719301398898</v>
      </c>
      <c r="D22159">
        <v>35.032096575251501</v>
      </c>
      <c r="E22159" t="s">
        <v>19</v>
      </c>
      <c r="F22159">
        <v>542739.95370621001</v>
      </c>
      <c r="G22159">
        <v>511699.083261338</v>
      </c>
      <c r="H22159">
        <v>31040.8704448721</v>
      </c>
      <c r="I22159">
        <v>1.32756903947244</v>
      </c>
    </row>
    <row r="22160" spans="1:9" x14ac:dyDescent="0.2">
      <c r="A22160">
        <v>2568</v>
      </c>
      <c r="B22160">
        <v>70457.0087535653</v>
      </c>
      <c r="C22160">
        <v>3.48972058305838</v>
      </c>
      <c r="D22160">
        <v>35.28914522817</v>
      </c>
      <c r="E22160" t="s">
        <v>19</v>
      </c>
      <c r="F22160">
        <v>519219.43863509299</v>
      </c>
      <c r="G22160">
        <v>488178.56819022098</v>
      </c>
      <c r="H22160">
        <v>31040.8704448721</v>
      </c>
      <c r="I22160">
        <v>0.95274403777025196</v>
      </c>
    </row>
    <row r="22161" spans="1:9" x14ac:dyDescent="0.2">
      <c r="A22161">
        <v>2568</v>
      </c>
      <c r="B22161">
        <v>70457.0087535653</v>
      </c>
      <c r="C22161">
        <v>5.5463593601000296</v>
      </c>
      <c r="D22161">
        <v>37.345784005211598</v>
      </c>
      <c r="E22161" t="s">
        <v>18</v>
      </c>
      <c r="F22161">
        <v>559527.70746857498</v>
      </c>
      <c r="G22161">
        <v>488468.82672082901</v>
      </c>
      <c r="H22161">
        <v>71058.880747746807</v>
      </c>
      <c r="I22161">
        <v>1.0709580978089099</v>
      </c>
    </row>
    <row r="22162" spans="1:9" x14ac:dyDescent="0.2">
      <c r="A22162">
        <v>2568</v>
      </c>
      <c r="B22162">
        <v>70457.0087535653</v>
      </c>
      <c r="C22162">
        <v>6.7027143330566501</v>
      </c>
      <c r="D22162">
        <v>38.502138978168198</v>
      </c>
      <c r="E22162" t="s">
        <v>19</v>
      </c>
      <c r="F22162">
        <v>471416.88371053099</v>
      </c>
      <c r="G22162">
        <v>400358.00296278502</v>
      </c>
      <c r="H22162">
        <v>71058.880747746807</v>
      </c>
      <c r="I22162">
        <v>0.814109239195553</v>
      </c>
    </row>
    <row r="22163" spans="1:9" x14ac:dyDescent="0.2">
      <c r="A22163">
        <v>2568</v>
      </c>
      <c r="B22163">
        <v>70457.0087535653</v>
      </c>
      <c r="C22163">
        <v>8.4414833602379993</v>
      </c>
      <c r="D22163">
        <v>40.240908005349603</v>
      </c>
      <c r="E22163" t="s">
        <v>20</v>
      </c>
      <c r="F22163">
        <v>471416.88371053099</v>
      </c>
      <c r="G22163">
        <v>37436.641559414202</v>
      </c>
      <c r="H22163">
        <v>433980.24215111701</v>
      </c>
    </row>
    <row r="22164" spans="1:9" x14ac:dyDescent="0.2">
      <c r="A22164">
        <v>2568</v>
      </c>
      <c r="B22164">
        <v>70457.0087535653</v>
      </c>
      <c r="C22164">
        <v>9.7402096635792894</v>
      </c>
      <c r="D22164">
        <v>41.5396343086909</v>
      </c>
      <c r="E22164" t="s">
        <v>20</v>
      </c>
      <c r="F22164">
        <v>471416.88371053099</v>
      </c>
      <c r="G22164">
        <v>0</v>
      </c>
      <c r="H22164">
        <v>471416.88371053099</v>
      </c>
    </row>
    <row r="22165" spans="1:9" x14ac:dyDescent="0.2">
      <c r="A22165">
        <v>2569</v>
      </c>
      <c r="B22165">
        <v>359888.997798717</v>
      </c>
      <c r="C22165">
        <v>0</v>
      </c>
      <c r="D22165">
        <v>30.1098183370116</v>
      </c>
      <c r="E22165" t="s">
        <v>17</v>
      </c>
      <c r="F22165">
        <v>44781.7021877976</v>
      </c>
      <c r="G22165">
        <v>44781.7021877976</v>
      </c>
      <c r="H22165">
        <v>0</v>
      </c>
      <c r="I22165">
        <v>1</v>
      </c>
    </row>
    <row r="22166" spans="1:9" x14ac:dyDescent="0.2">
      <c r="A22166">
        <v>2569</v>
      </c>
      <c r="B22166">
        <v>359888.997798717</v>
      </c>
      <c r="C22166">
        <v>1.8645097047872199</v>
      </c>
      <c r="D22166">
        <v>31.974328041798799</v>
      </c>
      <c r="E22166" t="s">
        <v>19</v>
      </c>
      <c r="F22166">
        <v>40555.4643770404</v>
      </c>
      <c r="G22166">
        <v>40555.464377040502</v>
      </c>
      <c r="H22166" s="15">
        <v>-7.2759576141834308E-12</v>
      </c>
      <c r="I22166">
        <v>0.89730482955954305</v>
      </c>
    </row>
    <row r="22167" spans="1:9" x14ac:dyDescent="0.2">
      <c r="A22167">
        <v>2569</v>
      </c>
      <c r="B22167">
        <v>359888.997798717</v>
      </c>
      <c r="C22167">
        <v>2.0018266104212699</v>
      </c>
      <c r="D22167">
        <v>32.1116449474329</v>
      </c>
      <c r="E22167" t="s">
        <v>20</v>
      </c>
      <c r="F22167">
        <v>40555.4643770404</v>
      </c>
      <c r="G22167">
        <v>13488.3552872367</v>
      </c>
      <c r="H22167">
        <v>27067.109089803798</v>
      </c>
    </row>
    <row r="22168" spans="1:9" x14ac:dyDescent="0.2">
      <c r="A22168">
        <v>2569</v>
      </c>
      <c r="B22168">
        <v>359888.997798717</v>
      </c>
      <c r="C22168">
        <v>2.1434530722135698</v>
      </c>
      <c r="D22168">
        <v>32.253271409225199</v>
      </c>
      <c r="E22168" t="s">
        <v>19</v>
      </c>
      <c r="F22168">
        <v>41555.099648180803</v>
      </c>
      <c r="G22168">
        <v>14487.990558377</v>
      </c>
      <c r="H22168">
        <v>27067.109089803798</v>
      </c>
      <c r="I22168">
        <v>1.0698594618472601</v>
      </c>
    </row>
    <row r="22169" spans="1:9" x14ac:dyDescent="0.2">
      <c r="A22169">
        <v>2569</v>
      </c>
      <c r="B22169">
        <v>359888.997798717</v>
      </c>
      <c r="C22169">
        <v>2.2956064802523102</v>
      </c>
      <c r="D22169">
        <v>32.405424817263899</v>
      </c>
      <c r="E22169" t="s">
        <v>19</v>
      </c>
      <c r="F22169">
        <v>38829.307589577103</v>
      </c>
      <c r="G22169">
        <v>11762.1984997733</v>
      </c>
      <c r="H22169">
        <v>27067.109089803798</v>
      </c>
      <c r="I22169">
        <v>0.80984046257075704</v>
      </c>
    </row>
    <row r="22170" spans="1:9" x14ac:dyDescent="0.2">
      <c r="A22170">
        <v>2569</v>
      </c>
      <c r="B22170">
        <v>359888.997798717</v>
      </c>
      <c r="C22170">
        <v>2.7345865812352899</v>
      </c>
      <c r="D22170">
        <v>32.844404918246902</v>
      </c>
      <c r="E22170" t="s">
        <v>19</v>
      </c>
      <c r="F22170">
        <v>40632.350601795602</v>
      </c>
      <c r="G22170">
        <v>13565.241511991901</v>
      </c>
      <c r="H22170">
        <v>27067.109089803798</v>
      </c>
      <c r="I22170">
        <v>1.14579205177299</v>
      </c>
    </row>
    <row r="22171" spans="1:9" x14ac:dyDescent="0.2">
      <c r="A22171">
        <v>2569</v>
      </c>
      <c r="B22171">
        <v>359888.997798717</v>
      </c>
      <c r="C22171">
        <v>2.9338985038647101</v>
      </c>
      <c r="D22171">
        <v>33.0437168408763</v>
      </c>
      <c r="E22171" t="s">
        <v>19</v>
      </c>
      <c r="F22171">
        <v>40726.017552820398</v>
      </c>
      <c r="G22171">
        <v>13658.9084630166</v>
      </c>
      <c r="H22171">
        <v>27067.109089803798</v>
      </c>
      <c r="I22171">
        <v>1.00394400598033</v>
      </c>
    </row>
    <row r="22172" spans="1:9" x14ac:dyDescent="0.2">
      <c r="A22172">
        <v>2569</v>
      </c>
      <c r="B22172">
        <v>359888.997798717</v>
      </c>
      <c r="C22172">
        <v>3.9014944306538002</v>
      </c>
      <c r="D22172">
        <v>34.011312767665402</v>
      </c>
      <c r="E22172" t="s">
        <v>17</v>
      </c>
      <c r="F22172">
        <v>191199.32479685199</v>
      </c>
      <c r="G22172">
        <v>164132.21570704901</v>
      </c>
      <c r="H22172">
        <v>27067.109089803798</v>
      </c>
      <c r="I22172">
        <v>4.6723356867743702</v>
      </c>
    </row>
    <row r="22173" spans="1:9" x14ac:dyDescent="0.2">
      <c r="A22173">
        <v>2569</v>
      </c>
      <c r="B22173">
        <v>359888.997798717</v>
      </c>
      <c r="C22173">
        <v>3.9551843507581399</v>
      </c>
      <c r="D22173">
        <v>34.065002687769798</v>
      </c>
      <c r="E22173" t="s">
        <v>19</v>
      </c>
      <c r="F22173">
        <v>168619.98841554101</v>
      </c>
      <c r="G22173">
        <v>141552.879325738</v>
      </c>
      <c r="H22173">
        <v>27067.109089803798</v>
      </c>
      <c r="I22173">
        <v>0.86215899430169096</v>
      </c>
    </row>
    <row r="22174" spans="1:9" x14ac:dyDescent="0.2">
      <c r="A22174">
        <v>2569</v>
      </c>
      <c r="B22174">
        <v>359888.997798717</v>
      </c>
      <c r="C22174">
        <v>4.3216746042124496</v>
      </c>
      <c r="D22174">
        <v>34.4314929412241</v>
      </c>
      <c r="E22174" t="s">
        <v>18</v>
      </c>
      <c r="F22174">
        <v>160014.87501360101</v>
      </c>
      <c r="G22174">
        <v>100573.15473107299</v>
      </c>
      <c r="H22174">
        <v>59441.720282528098</v>
      </c>
      <c r="I22174">
        <v>0.93716004923876095</v>
      </c>
    </row>
    <row r="22175" spans="1:9" x14ac:dyDescent="0.2">
      <c r="A22175">
        <v>2569</v>
      </c>
      <c r="B22175">
        <v>359888.997798717</v>
      </c>
      <c r="C22175">
        <v>4.36635568586928</v>
      </c>
      <c r="D22175">
        <v>34.476174022880897</v>
      </c>
      <c r="E22175" t="s">
        <v>17</v>
      </c>
      <c r="F22175">
        <v>455466.26489654498</v>
      </c>
      <c r="G22175">
        <v>396024.54461401701</v>
      </c>
      <c r="H22175">
        <v>59441.720282528098</v>
      </c>
      <c r="I22175">
        <v>2.8457699732134101</v>
      </c>
    </row>
    <row r="22176" spans="1:9" x14ac:dyDescent="0.2">
      <c r="A22176">
        <v>2569</v>
      </c>
      <c r="B22176">
        <v>359888.997798717</v>
      </c>
      <c r="C22176">
        <v>5.1122224302473596</v>
      </c>
      <c r="D22176">
        <v>35.222040767259003</v>
      </c>
      <c r="E22176" t="s">
        <v>18</v>
      </c>
      <c r="F22176">
        <v>427961.765479083</v>
      </c>
      <c r="G22176">
        <v>27023.414627307</v>
      </c>
      <c r="H22176">
        <v>400938.35085177602</v>
      </c>
      <c r="I22176">
        <v>0.92656554347553599</v>
      </c>
    </row>
    <row r="22177" spans="1:9" x14ac:dyDescent="0.2">
      <c r="A22177">
        <v>2569</v>
      </c>
      <c r="B22177">
        <v>359888.997798717</v>
      </c>
      <c r="C22177">
        <v>5.5715355186359403</v>
      </c>
      <c r="D22177">
        <v>35.6813538556476</v>
      </c>
      <c r="E22177" t="s">
        <v>20</v>
      </c>
      <c r="F22177">
        <v>427961.765479083</v>
      </c>
      <c r="G22177">
        <v>0</v>
      </c>
      <c r="H22177">
        <v>427961.765479083</v>
      </c>
    </row>
    <row r="22178" spans="1:9" x14ac:dyDescent="0.2">
      <c r="A22178">
        <v>2570</v>
      </c>
      <c r="B22178">
        <v>150596.099560551</v>
      </c>
      <c r="C22178">
        <v>0</v>
      </c>
      <c r="D22178">
        <v>28.926831693549499</v>
      </c>
      <c r="E22178" t="s">
        <v>17</v>
      </c>
      <c r="F22178">
        <v>174380.969374206</v>
      </c>
      <c r="G22178">
        <v>174380.969374206</v>
      </c>
      <c r="H22178">
        <v>0</v>
      </c>
      <c r="I22178">
        <v>1</v>
      </c>
    </row>
    <row r="22179" spans="1:9" x14ac:dyDescent="0.2">
      <c r="A22179">
        <v>2570</v>
      </c>
      <c r="B22179">
        <v>150596.099560551</v>
      </c>
      <c r="C22179">
        <v>1.48184858640933</v>
      </c>
      <c r="D22179">
        <v>30.408680279958801</v>
      </c>
      <c r="E22179" t="s">
        <v>20</v>
      </c>
      <c r="F22179">
        <v>174380.969374206</v>
      </c>
      <c r="G22179">
        <v>170536.454525807</v>
      </c>
      <c r="H22179">
        <v>3844.5148483991002</v>
      </c>
    </row>
    <row r="22180" spans="1:9" x14ac:dyDescent="0.2">
      <c r="A22180">
        <v>2570</v>
      </c>
      <c r="B22180">
        <v>150596.099560551</v>
      </c>
      <c r="C22180">
        <v>2.9498720328538699</v>
      </c>
      <c r="D22180">
        <v>31.876703726403299</v>
      </c>
      <c r="E22180" t="s">
        <v>18</v>
      </c>
      <c r="F22180">
        <v>226165.34865695299</v>
      </c>
      <c r="G22180">
        <v>217879.86563442601</v>
      </c>
      <c r="H22180">
        <v>8285.4830225262594</v>
      </c>
      <c r="I22180">
        <v>1.28442895251516</v>
      </c>
    </row>
    <row r="22181" spans="1:9" x14ac:dyDescent="0.2">
      <c r="A22181">
        <v>2570</v>
      </c>
      <c r="B22181">
        <v>150596.099560551</v>
      </c>
      <c r="C22181">
        <v>3.6953497041238199</v>
      </c>
      <c r="D22181">
        <v>32.622181397673302</v>
      </c>
      <c r="E22181" t="s">
        <v>18</v>
      </c>
      <c r="F22181">
        <v>266463.79095260898</v>
      </c>
      <c r="G22181">
        <v>253920.76188031299</v>
      </c>
      <c r="H22181">
        <v>12543.0290722959</v>
      </c>
      <c r="I22181">
        <v>1.18045193060321</v>
      </c>
    </row>
    <row r="22182" spans="1:9" x14ac:dyDescent="0.2">
      <c r="A22182">
        <v>2570</v>
      </c>
      <c r="B22182">
        <v>150596.099560551</v>
      </c>
      <c r="C22182">
        <v>4.3529262904375701</v>
      </c>
      <c r="D22182">
        <v>33.279757983986997</v>
      </c>
      <c r="E22182" t="s">
        <v>18</v>
      </c>
      <c r="F22182">
        <v>327072.58074654499</v>
      </c>
      <c r="G22182">
        <v>310384.21559548698</v>
      </c>
      <c r="H22182">
        <v>16688.3651510581</v>
      </c>
      <c r="I22182">
        <v>1.23450527144945</v>
      </c>
    </row>
    <row r="22183" spans="1:9" x14ac:dyDescent="0.2">
      <c r="A22183">
        <v>2570</v>
      </c>
      <c r="B22183">
        <v>150596.099560551</v>
      </c>
      <c r="C22183">
        <v>5.7028564228602399</v>
      </c>
      <c r="D22183">
        <v>34.629688116409703</v>
      </c>
      <c r="E22183" t="s">
        <v>18</v>
      </c>
      <c r="F22183">
        <v>336904.88314965798</v>
      </c>
      <c r="G22183">
        <v>315705.82521987101</v>
      </c>
      <c r="H22183">
        <v>21199.057929786999</v>
      </c>
      <c r="I22183">
        <v>1.02444795772343</v>
      </c>
    </row>
    <row r="22184" spans="1:9" x14ac:dyDescent="0.2">
      <c r="A22184">
        <v>2570</v>
      </c>
      <c r="B22184">
        <v>150596.099560551</v>
      </c>
      <c r="C22184">
        <v>6.6822390821244904</v>
      </c>
      <c r="D22184">
        <v>35.609070775673999</v>
      </c>
      <c r="E22184" t="s">
        <v>20</v>
      </c>
      <c r="F22184">
        <v>336904.88314965798</v>
      </c>
      <c r="G22184">
        <v>310293.24077754503</v>
      </c>
      <c r="H22184">
        <v>26611.642372112601</v>
      </c>
    </row>
    <row r="22185" spans="1:9" x14ac:dyDescent="0.2">
      <c r="A22185">
        <v>2570</v>
      </c>
      <c r="B22185">
        <v>150596.099560551</v>
      </c>
      <c r="C22185">
        <v>7.6722025600627699</v>
      </c>
      <c r="D22185">
        <v>36.599034253612203</v>
      </c>
      <c r="E22185" t="s">
        <v>18</v>
      </c>
      <c r="F22185">
        <v>360051.59870933398</v>
      </c>
      <c r="G22185">
        <v>329284.73463090003</v>
      </c>
      <c r="H22185">
        <v>30766.864078433398</v>
      </c>
      <c r="I22185">
        <v>1.0633382429948199</v>
      </c>
    </row>
    <row r="22186" spans="1:9" x14ac:dyDescent="0.2">
      <c r="A22186">
        <v>2570</v>
      </c>
      <c r="B22186">
        <v>150596.099560551</v>
      </c>
      <c r="C22186">
        <v>8.0768057266858797</v>
      </c>
      <c r="D22186">
        <v>37.0036374202353</v>
      </c>
      <c r="E22186" t="s">
        <v>18</v>
      </c>
      <c r="F22186">
        <v>353053.78470750502</v>
      </c>
      <c r="G22186">
        <v>316649.22081118799</v>
      </c>
      <c r="H22186">
        <v>36404.563896317799</v>
      </c>
      <c r="I22186">
        <v>0.976602950917695</v>
      </c>
    </row>
    <row r="22187" spans="1:9" x14ac:dyDescent="0.2">
      <c r="A22187">
        <v>2570</v>
      </c>
      <c r="B22187">
        <v>150596.099560551</v>
      </c>
      <c r="C22187">
        <v>8.8349892443827205</v>
      </c>
      <c r="D22187">
        <v>37.7618209379322</v>
      </c>
      <c r="E22187" t="s">
        <v>20</v>
      </c>
      <c r="F22187">
        <v>353053.78470750502</v>
      </c>
      <c r="G22187">
        <v>311560.88590198901</v>
      </c>
      <c r="H22187">
        <v>41492.898805516699</v>
      </c>
    </row>
    <row r="22188" spans="1:9" x14ac:dyDescent="0.2">
      <c r="A22188">
        <v>2570</v>
      </c>
      <c r="B22188">
        <v>150596.099560551</v>
      </c>
      <c r="C22188">
        <v>10.041222239624</v>
      </c>
      <c r="D22188">
        <v>38.968053933173401</v>
      </c>
      <c r="E22188" t="s">
        <v>20</v>
      </c>
      <c r="F22188">
        <v>353053.78470750502</v>
      </c>
      <c r="G22188">
        <v>306390.21596770402</v>
      </c>
      <c r="H22188">
        <v>46663.5687398015</v>
      </c>
    </row>
    <row r="22189" spans="1:9" x14ac:dyDescent="0.2">
      <c r="A22189">
        <v>2570</v>
      </c>
      <c r="B22189">
        <v>150596.099560551</v>
      </c>
      <c r="C22189">
        <v>11.255537346371501</v>
      </c>
      <c r="D22189">
        <v>40.182369039920999</v>
      </c>
      <c r="E22189" t="s">
        <v>20</v>
      </c>
      <c r="F22189">
        <v>353053.78470750502</v>
      </c>
      <c r="G22189">
        <v>26307.208252788801</v>
      </c>
      <c r="H22189">
        <v>326746.57645471598</v>
      </c>
    </row>
    <row r="22190" spans="1:9" x14ac:dyDescent="0.2">
      <c r="A22190">
        <v>2570</v>
      </c>
      <c r="B22190">
        <v>150596.099560551</v>
      </c>
      <c r="C22190">
        <v>11.9951190939477</v>
      </c>
      <c r="D22190">
        <v>40.921950787497103</v>
      </c>
      <c r="E22190" t="s">
        <v>20</v>
      </c>
      <c r="F22190">
        <v>353053.78470750502</v>
      </c>
      <c r="G22190">
        <v>0</v>
      </c>
      <c r="H22190">
        <v>353053.78470750502</v>
      </c>
    </row>
    <row r="22191" spans="1:9" x14ac:dyDescent="0.2">
      <c r="A22191">
        <v>2571</v>
      </c>
      <c r="B22191">
        <v>537681.86128425796</v>
      </c>
      <c r="C22191">
        <v>0</v>
      </c>
      <c r="D22191">
        <v>29.3612705981521</v>
      </c>
      <c r="E22191" t="s">
        <v>17</v>
      </c>
      <c r="F22191">
        <v>96587.020882180193</v>
      </c>
      <c r="G22191">
        <v>96587.020882180106</v>
      </c>
      <c r="H22191">
        <v>0</v>
      </c>
      <c r="I22191">
        <v>1</v>
      </c>
    </row>
    <row r="22192" spans="1:9" x14ac:dyDescent="0.2">
      <c r="A22192">
        <v>2571</v>
      </c>
      <c r="B22192">
        <v>537681.86128425796</v>
      </c>
      <c r="C22192">
        <v>2.7102974125100201</v>
      </c>
      <c r="D22192">
        <v>32.071568010662098</v>
      </c>
      <c r="E22192" t="s">
        <v>20</v>
      </c>
      <c r="F22192">
        <v>96587.020882180193</v>
      </c>
      <c r="G22192">
        <v>65380.330318586202</v>
      </c>
      <c r="H22192">
        <v>31206.6905635939</v>
      </c>
    </row>
    <row r="22193" spans="1:9" x14ac:dyDescent="0.2">
      <c r="A22193">
        <v>2571</v>
      </c>
      <c r="B22193">
        <v>537681.86128425796</v>
      </c>
      <c r="C22193">
        <v>3.4223006190440399</v>
      </c>
      <c r="D22193">
        <v>32.783571217196098</v>
      </c>
      <c r="E22193" t="s">
        <v>19</v>
      </c>
      <c r="F22193">
        <v>97741.411033800599</v>
      </c>
      <c r="G22193">
        <v>66534.720470206696</v>
      </c>
      <c r="H22193">
        <v>31206.6905635939</v>
      </c>
      <c r="I22193">
        <v>0.99254122148756596</v>
      </c>
    </row>
    <row r="22194" spans="1:9" x14ac:dyDescent="0.2">
      <c r="A22194">
        <v>2571</v>
      </c>
      <c r="B22194">
        <v>537681.86128425796</v>
      </c>
      <c r="C22194">
        <v>3.8658667516433298</v>
      </c>
      <c r="D22194">
        <v>33.227137349795399</v>
      </c>
      <c r="E22194" t="s">
        <v>20</v>
      </c>
      <c r="F22194">
        <v>97741.411033800599</v>
      </c>
      <c r="G22194">
        <v>26840.091836268901</v>
      </c>
      <c r="H22194">
        <v>70901.319197531702</v>
      </c>
    </row>
    <row r="22195" spans="1:9" x14ac:dyDescent="0.2">
      <c r="A22195">
        <v>2571</v>
      </c>
      <c r="B22195">
        <v>537681.86128425796</v>
      </c>
      <c r="C22195">
        <v>5.0935238481710199</v>
      </c>
      <c r="D22195">
        <v>34.454794446323099</v>
      </c>
      <c r="E22195" t="s">
        <v>17</v>
      </c>
      <c r="F22195">
        <v>643271.42246452603</v>
      </c>
      <c r="G22195">
        <v>572370.103266994</v>
      </c>
      <c r="H22195">
        <v>70901.319197531702</v>
      </c>
      <c r="I22195">
        <v>6.5271328480520703</v>
      </c>
    </row>
    <row r="22196" spans="1:9" x14ac:dyDescent="0.2">
      <c r="A22196">
        <v>2571</v>
      </c>
      <c r="B22196">
        <v>537681.86128425796</v>
      </c>
      <c r="C22196">
        <v>5.14115524220888</v>
      </c>
      <c r="D22196">
        <v>34.502425840360999</v>
      </c>
      <c r="E22196" t="s">
        <v>19</v>
      </c>
      <c r="F22196">
        <v>646219.79389470303</v>
      </c>
      <c r="G22196">
        <v>575318.47469717101</v>
      </c>
      <c r="H22196">
        <v>70901.319197531702</v>
      </c>
      <c r="I22196">
        <v>1.0048849624242799</v>
      </c>
    </row>
    <row r="22197" spans="1:9" x14ac:dyDescent="0.2">
      <c r="A22197">
        <v>2571</v>
      </c>
      <c r="B22197">
        <v>537681.86128425796</v>
      </c>
      <c r="C22197">
        <v>8.2615589808342396</v>
      </c>
      <c r="D22197">
        <v>37.622829578986298</v>
      </c>
      <c r="E22197" t="s">
        <v>20</v>
      </c>
      <c r="F22197">
        <v>646219.79389470303</v>
      </c>
      <c r="G22197">
        <v>76573.261368999505</v>
      </c>
      <c r="H22197">
        <v>569646.53252570296</v>
      </c>
    </row>
    <row r="22198" spans="1:9" x14ac:dyDescent="0.2">
      <c r="A22198">
        <v>2571</v>
      </c>
      <c r="B22198">
        <v>537681.86128425796</v>
      </c>
      <c r="C22198">
        <v>8.78899907695188</v>
      </c>
      <c r="D22198">
        <v>38.150269675103999</v>
      </c>
      <c r="E22198" t="s">
        <v>20</v>
      </c>
      <c r="F22198">
        <v>646219.79389470303</v>
      </c>
      <c r="G22198">
        <v>0</v>
      </c>
      <c r="H22198">
        <v>646219.79389470303</v>
      </c>
    </row>
    <row r="22199" spans="1:9" x14ac:dyDescent="0.2">
      <c r="A22199">
        <v>2572</v>
      </c>
      <c r="B22199">
        <v>74124.468882390705</v>
      </c>
      <c r="C22199">
        <v>0</v>
      </c>
      <c r="D22199">
        <v>33.8738465569417</v>
      </c>
      <c r="E22199" t="s">
        <v>17</v>
      </c>
      <c r="F22199">
        <v>417766.77167608897</v>
      </c>
      <c r="G22199">
        <v>417766.77167608897</v>
      </c>
      <c r="H22199">
        <v>0</v>
      </c>
      <c r="I22199">
        <v>1</v>
      </c>
    </row>
    <row r="22200" spans="1:9" x14ac:dyDescent="0.2">
      <c r="A22200">
        <v>2572</v>
      </c>
      <c r="B22200">
        <v>74124.468882390705</v>
      </c>
      <c r="C22200">
        <v>1.3596659404312801</v>
      </c>
      <c r="D22200">
        <v>35.233512497372999</v>
      </c>
      <c r="E22200" t="s">
        <v>19</v>
      </c>
      <c r="F22200">
        <v>498405.91879308899</v>
      </c>
      <c r="G22200">
        <v>498405.91879308899</v>
      </c>
      <c r="H22200" s="15">
        <v>1.45519152283669E-11</v>
      </c>
      <c r="I22200">
        <v>1.18502075501702</v>
      </c>
    </row>
    <row r="22201" spans="1:9" x14ac:dyDescent="0.2">
      <c r="A22201">
        <v>2572</v>
      </c>
      <c r="B22201">
        <v>74124.468882390705</v>
      </c>
      <c r="C22201">
        <v>1.4044996844522999</v>
      </c>
      <c r="D22201">
        <v>35.278346241394097</v>
      </c>
      <c r="E22201" t="s">
        <v>20</v>
      </c>
      <c r="F22201">
        <v>498405.91879308899</v>
      </c>
      <c r="G22201">
        <v>478367.81729082402</v>
      </c>
      <c r="H22201">
        <v>20038.101502263999</v>
      </c>
    </row>
    <row r="22202" spans="1:9" x14ac:dyDescent="0.2">
      <c r="A22202">
        <v>2572</v>
      </c>
      <c r="B22202">
        <v>74124.468882390705</v>
      </c>
      <c r="C22202">
        <v>1.67928672638946</v>
      </c>
      <c r="D22202">
        <v>35.553133283331199</v>
      </c>
      <c r="E22202" t="s">
        <v>19</v>
      </c>
      <c r="F22202">
        <v>593757.57785129896</v>
      </c>
      <c r="G22202">
        <v>573719.47634903505</v>
      </c>
      <c r="H22202">
        <v>20038.101502263999</v>
      </c>
      <c r="I22202">
        <v>1.19736461456321</v>
      </c>
    </row>
    <row r="22203" spans="1:9" x14ac:dyDescent="0.2">
      <c r="A22203">
        <v>2572</v>
      </c>
      <c r="B22203">
        <v>74124.468882390705</v>
      </c>
      <c r="C22203">
        <v>2.6315822283702799</v>
      </c>
      <c r="D22203">
        <v>36.505428785311999</v>
      </c>
      <c r="E22203" t="s">
        <v>20</v>
      </c>
      <c r="F22203">
        <v>593757.57785129896</v>
      </c>
      <c r="G22203">
        <v>554501.75935686706</v>
      </c>
      <c r="H22203">
        <v>39255.818494432002</v>
      </c>
    </row>
    <row r="22204" spans="1:9" x14ac:dyDescent="0.2">
      <c r="A22204">
        <v>2572</v>
      </c>
      <c r="B22204">
        <v>74124.468882390705</v>
      </c>
      <c r="C22204">
        <v>4.11157864986773</v>
      </c>
      <c r="D22204">
        <v>37.985425206809502</v>
      </c>
      <c r="E22204" t="s">
        <v>19</v>
      </c>
      <c r="F22204">
        <v>559780.65610849403</v>
      </c>
      <c r="G22204">
        <v>520524.83761406201</v>
      </c>
      <c r="H22204">
        <v>39255.818494432002</v>
      </c>
      <c r="I22204">
        <v>0.92664213046917598</v>
      </c>
    </row>
    <row r="22205" spans="1:9" x14ac:dyDescent="0.2">
      <c r="A22205">
        <v>2572</v>
      </c>
      <c r="B22205">
        <v>74124.468882390705</v>
      </c>
      <c r="C22205">
        <v>4.2403967094508301</v>
      </c>
      <c r="D22205">
        <v>38.114243266392599</v>
      </c>
      <c r="E22205" t="s">
        <v>18</v>
      </c>
      <c r="F22205">
        <v>608513.30026589998</v>
      </c>
      <c r="G22205">
        <v>550770.11100948998</v>
      </c>
      <c r="H22205">
        <v>57743.1892564101</v>
      </c>
      <c r="I22205">
        <v>1.09287683268061</v>
      </c>
    </row>
    <row r="22206" spans="1:9" x14ac:dyDescent="0.2">
      <c r="A22206">
        <v>2572</v>
      </c>
      <c r="B22206">
        <v>74124.468882390705</v>
      </c>
      <c r="C22206">
        <v>4.3390303132584203</v>
      </c>
      <c r="D22206">
        <v>38.212876870200198</v>
      </c>
      <c r="E22206" t="s">
        <v>19</v>
      </c>
      <c r="F22206">
        <v>589551.28275798995</v>
      </c>
      <c r="G22206">
        <v>531808.09350157995</v>
      </c>
      <c r="H22206">
        <v>57743.1892564101</v>
      </c>
      <c r="I22206">
        <v>0.96504925484745896</v>
      </c>
    </row>
    <row r="22207" spans="1:9" x14ac:dyDescent="0.2">
      <c r="A22207">
        <v>2572</v>
      </c>
      <c r="B22207">
        <v>74124.468882390705</v>
      </c>
      <c r="C22207">
        <v>5.1562571348444504</v>
      </c>
      <c r="D22207">
        <v>39.030103691786202</v>
      </c>
      <c r="E22207" t="s">
        <v>20</v>
      </c>
      <c r="F22207">
        <v>589551.28275798995</v>
      </c>
      <c r="G22207">
        <v>515290.68316339498</v>
      </c>
      <c r="H22207">
        <v>74260.599594594401</v>
      </c>
    </row>
    <row r="22208" spans="1:9" x14ac:dyDescent="0.2">
      <c r="A22208">
        <v>2572</v>
      </c>
      <c r="B22208">
        <v>74124.468882390705</v>
      </c>
      <c r="C22208">
        <v>5.8236238277692696</v>
      </c>
      <c r="D22208">
        <v>39.697470384711004</v>
      </c>
      <c r="E22208" t="s">
        <v>19</v>
      </c>
      <c r="F22208">
        <v>551675.32680789998</v>
      </c>
      <c r="G22208">
        <v>477414.727213306</v>
      </c>
      <c r="H22208">
        <v>74260.599594594401</v>
      </c>
      <c r="I22208">
        <v>0.91865611234765998</v>
      </c>
    </row>
    <row r="22209" spans="1:9" x14ac:dyDescent="0.2">
      <c r="A22209">
        <v>2572</v>
      </c>
      <c r="B22209">
        <v>74124.468882390705</v>
      </c>
      <c r="C22209">
        <v>6.13852292347228</v>
      </c>
      <c r="D22209">
        <v>40.012369480414002</v>
      </c>
      <c r="E22209" t="s">
        <v>19</v>
      </c>
      <c r="F22209">
        <v>558930.45102074498</v>
      </c>
      <c r="G22209">
        <v>484669.85142615001</v>
      </c>
      <c r="H22209">
        <v>74260.599594594401</v>
      </c>
      <c r="I22209">
        <v>1.0133729731304699</v>
      </c>
    </row>
    <row r="22210" spans="1:9" x14ac:dyDescent="0.2">
      <c r="A22210">
        <v>2572</v>
      </c>
      <c r="B22210">
        <v>74124.468882390705</v>
      </c>
      <c r="C22210">
        <v>6.1905937138382203</v>
      </c>
      <c r="D22210">
        <v>40.064440270779997</v>
      </c>
      <c r="E22210" t="s">
        <v>19</v>
      </c>
      <c r="F22210">
        <v>499806.73793220997</v>
      </c>
      <c r="G22210">
        <v>425546.13833761599</v>
      </c>
      <c r="H22210">
        <v>74260.599594594401</v>
      </c>
      <c r="I22210">
        <v>0.87774659637762398</v>
      </c>
    </row>
    <row r="22211" spans="1:9" x14ac:dyDescent="0.2">
      <c r="A22211">
        <v>2572</v>
      </c>
      <c r="B22211">
        <v>74124.468882390705</v>
      </c>
      <c r="C22211">
        <v>6.3285898215044201</v>
      </c>
      <c r="D22211">
        <v>40.202436378446201</v>
      </c>
      <c r="E22211" t="s">
        <v>19</v>
      </c>
      <c r="F22211">
        <v>475303.058349728</v>
      </c>
      <c r="G22211">
        <v>401042.45875513402</v>
      </c>
      <c r="H22211">
        <v>74260.599594594401</v>
      </c>
      <c r="I22211">
        <v>0.94165548715868197</v>
      </c>
    </row>
    <row r="22212" spans="1:9" x14ac:dyDescent="0.2">
      <c r="A22212">
        <v>2572</v>
      </c>
      <c r="B22212">
        <v>74124.468882390705</v>
      </c>
      <c r="C22212">
        <v>6.5011474465279599</v>
      </c>
      <c r="D22212">
        <v>40.374994003469702</v>
      </c>
      <c r="E22212" t="s">
        <v>20</v>
      </c>
      <c r="F22212">
        <v>475303.058349728</v>
      </c>
      <c r="G22212">
        <v>40128.926133012203</v>
      </c>
      <c r="H22212">
        <v>435174.13221671601</v>
      </c>
    </row>
    <row r="22213" spans="1:9" x14ac:dyDescent="0.2">
      <c r="A22213">
        <v>2572</v>
      </c>
      <c r="B22213">
        <v>74124.468882390705</v>
      </c>
      <c r="C22213">
        <v>7.0078789514258997</v>
      </c>
      <c r="D22213">
        <v>40.881725508367701</v>
      </c>
      <c r="E22213" t="s">
        <v>18</v>
      </c>
      <c r="F22213">
        <v>477739.95366729901</v>
      </c>
      <c r="G22213">
        <v>0</v>
      </c>
      <c r="H22213">
        <v>477739.95366729901</v>
      </c>
      <c r="I22213">
        <v>1.02075781874605</v>
      </c>
    </row>
    <row r="22214" spans="1:9" x14ac:dyDescent="0.2">
      <c r="A22214">
        <v>2573</v>
      </c>
      <c r="B22214">
        <v>32556.405320865499</v>
      </c>
      <c r="C22214">
        <v>0</v>
      </c>
      <c r="D22214">
        <v>30.6548255356334</v>
      </c>
      <c r="E22214" t="s">
        <v>17</v>
      </c>
      <c r="F22214">
        <v>219760.67120463701</v>
      </c>
      <c r="G22214">
        <v>219760.67120463701</v>
      </c>
      <c r="H22214">
        <v>0</v>
      </c>
      <c r="I22214">
        <v>1</v>
      </c>
    </row>
    <row r="22215" spans="1:9" x14ac:dyDescent="0.2">
      <c r="A22215">
        <v>2573</v>
      </c>
      <c r="B22215">
        <v>32556.405320865499</v>
      </c>
      <c r="C22215">
        <v>1.86528914659732</v>
      </c>
      <c r="D22215">
        <v>32.520114682230798</v>
      </c>
      <c r="E22215" t="s">
        <v>18</v>
      </c>
      <c r="F22215">
        <v>275948.51624315698</v>
      </c>
      <c r="G22215">
        <v>250997.91584870999</v>
      </c>
      <c r="H22215">
        <v>24950.6003944478</v>
      </c>
      <c r="I22215">
        <v>1.24413537467154</v>
      </c>
    </row>
    <row r="22216" spans="1:9" x14ac:dyDescent="0.2">
      <c r="A22216">
        <v>2573</v>
      </c>
      <c r="B22216">
        <v>32556.405320865499</v>
      </c>
      <c r="C22216">
        <v>5.8256735813482399</v>
      </c>
      <c r="D22216">
        <v>36.480499116981697</v>
      </c>
      <c r="E22216" t="s">
        <v>20</v>
      </c>
      <c r="F22216">
        <v>275948.51624315698</v>
      </c>
      <c r="G22216">
        <v>211840.12537075201</v>
      </c>
      <c r="H22216">
        <v>64108.390872405304</v>
      </c>
    </row>
    <row r="22217" spans="1:9" x14ac:dyDescent="0.2">
      <c r="A22217">
        <v>2573</v>
      </c>
      <c r="B22217">
        <v>32556.405320865499</v>
      </c>
      <c r="C22217">
        <v>9.4411934699660591</v>
      </c>
      <c r="D22217">
        <v>40.096019005599501</v>
      </c>
      <c r="E22217" t="s">
        <v>18</v>
      </c>
      <c r="F22217">
        <v>288487.83935913199</v>
      </c>
      <c r="G22217">
        <v>16924.3544001876</v>
      </c>
      <c r="H22217">
        <v>271563.48495894502</v>
      </c>
      <c r="I22217">
        <v>1.0090623798189799</v>
      </c>
    </row>
    <row r="22218" spans="1:9" x14ac:dyDescent="0.2">
      <c r="A22218">
        <v>2573</v>
      </c>
      <c r="B22218">
        <v>32556.405320865499</v>
      </c>
      <c r="C22218">
        <v>10.347239881467001</v>
      </c>
      <c r="D22218">
        <v>41.002065417100503</v>
      </c>
      <c r="E22218" t="s">
        <v>18</v>
      </c>
      <c r="F22218">
        <v>289532.115780828</v>
      </c>
      <c r="G22218">
        <v>0</v>
      </c>
      <c r="H22218">
        <v>289532.115780828</v>
      </c>
      <c r="I22218">
        <v>0.98513865053609795</v>
      </c>
    </row>
    <row r="22219" spans="1:9" x14ac:dyDescent="0.2">
      <c r="A22219">
        <v>2574</v>
      </c>
      <c r="B22219">
        <v>139654.45680656401</v>
      </c>
      <c r="C22219">
        <v>0</v>
      </c>
      <c r="D22219">
        <v>32.0553366598335</v>
      </c>
      <c r="E22219" t="s">
        <v>17</v>
      </c>
      <c r="F22219">
        <v>542179.84892761405</v>
      </c>
      <c r="G22219">
        <v>542179.84892761405</v>
      </c>
      <c r="H22219">
        <v>0</v>
      </c>
      <c r="I22219">
        <v>1</v>
      </c>
    </row>
    <row r="22220" spans="1:9" x14ac:dyDescent="0.2">
      <c r="A22220">
        <v>2574</v>
      </c>
      <c r="B22220">
        <v>139654.45680656401</v>
      </c>
      <c r="C22220">
        <v>3.7693463126148998</v>
      </c>
      <c r="D22220">
        <v>35.8246829724484</v>
      </c>
      <c r="E22220" t="s">
        <v>20</v>
      </c>
      <c r="F22220">
        <v>542179.84892761405</v>
      </c>
      <c r="G22220">
        <v>524843.33547284605</v>
      </c>
      <c r="H22220">
        <v>17336.513454768399</v>
      </c>
    </row>
    <row r="22221" spans="1:9" x14ac:dyDescent="0.2">
      <c r="A22221">
        <v>2574</v>
      </c>
      <c r="B22221">
        <v>139654.45680656401</v>
      </c>
      <c r="C22221">
        <v>6.77658923649079</v>
      </c>
      <c r="D22221">
        <v>38.8319258963243</v>
      </c>
      <c r="E22221" t="s">
        <v>20</v>
      </c>
      <c r="F22221">
        <v>542179.84892761405</v>
      </c>
      <c r="G22221">
        <v>508623.19523664302</v>
      </c>
      <c r="H22221">
        <v>33556.653690971398</v>
      </c>
    </row>
    <row r="22222" spans="1:9" x14ac:dyDescent="0.2">
      <c r="A22222">
        <v>2574</v>
      </c>
      <c r="B22222">
        <v>139654.45680656401</v>
      </c>
      <c r="C22222">
        <v>9.1163476250702402</v>
      </c>
      <c r="D22222">
        <v>41.171684284903797</v>
      </c>
      <c r="E22222" t="s">
        <v>18</v>
      </c>
      <c r="F22222">
        <v>504066.09855964</v>
      </c>
      <c r="G22222">
        <v>452738.82957038801</v>
      </c>
      <c r="H22222">
        <v>51327.268989251803</v>
      </c>
      <c r="I22222">
        <v>0.88133162370890505</v>
      </c>
    </row>
    <row r="22223" spans="1:9" x14ac:dyDescent="0.2">
      <c r="A22223">
        <v>2574</v>
      </c>
      <c r="B22223">
        <v>139654.45680656401</v>
      </c>
      <c r="C22223">
        <v>13.008745025725</v>
      </c>
      <c r="D22223">
        <v>45.064081685558499</v>
      </c>
      <c r="E22223" t="s">
        <v>18</v>
      </c>
      <c r="F22223">
        <v>427338.15062991699</v>
      </c>
      <c r="G22223">
        <v>44271.8112320246</v>
      </c>
      <c r="H22223">
        <v>383066.33939789201</v>
      </c>
      <c r="I22223">
        <v>0.812510256628588</v>
      </c>
    </row>
    <row r="22224" spans="1:9" x14ac:dyDescent="0.2">
      <c r="A22224">
        <v>2574</v>
      </c>
      <c r="B22224">
        <v>139654.45680656401</v>
      </c>
      <c r="C22224">
        <v>14.6068217724183</v>
      </c>
      <c r="D22224">
        <v>46.6621584322518</v>
      </c>
      <c r="E22224" t="s">
        <v>20</v>
      </c>
      <c r="F22224">
        <v>427338.15062991699</v>
      </c>
      <c r="G22224">
        <v>0</v>
      </c>
      <c r="H22224">
        <v>427338.15062991699</v>
      </c>
    </row>
    <row r="22225" spans="1:9" x14ac:dyDescent="0.2">
      <c r="A22225">
        <v>2575</v>
      </c>
      <c r="B22225">
        <v>44670.603440318599</v>
      </c>
      <c r="C22225">
        <v>0</v>
      </c>
      <c r="D22225">
        <v>29.983032579623401</v>
      </c>
      <c r="E22225" t="s">
        <v>17</v>
      </c>
      <c r="F22225">
        <v>318266.72726004699</v>
      </c>
      <c r="G22225">
        <v>318266.72726004699</v>
      </c>
      <c r="H22225">
        <v>0</v>
      </c>
      <c r="I22225">
        <v>1</v>
      </c>
    </row>
    <row r="22226" spans="1:9" x14ac:dyDescent="0.2">
      <c r="A22226">
        <v>2575</v>
      </c>
      <c r="B22226">
        <v>44670.603440318599</v>
      </c>
      <c r="C22226">
        <v>2.14448342803145</v>
      </c>
      <c r="D22226">
        <v>32.127516007654798</v>
      </c>
      <c r="E22226" t="s">
        <v>19</v>
      </c>
      <c r="F22226">
        <v>443923.15556792798</v>
      </c>
      <c r="G22226">
        <v>443923.15556792798</v>
      </c>
      <c r="H22226" s="15">
        <v>-1.09139364212751E-11</v>
      </c>
      <c r="I22226">
        <v>1.3800849796214301</v>
      </c>
    </row>
    <row r="22227" spans="1:9" x14ac:dyDescent="0.2">
      <c r="A22227">
        <v>2575</v>
      </c>
      <c r="B22227">
        <v>44670.603440318599</v>
      </c>
      <c r="C22227">
        <v>3.3776060951085398</v>
      </c>
      <c r="D22227">
        <v>33.360638674731902</v>
      </c>
      <c r="E22227" t="s">
        <v>20</v>
      </c>
      <c r="F22227">
        <v>443923.15556792798</v>
      </c>
      <c r="G22227">
        <v>421246.41494287801</v>
      </c>
      <c r="H22227">
        <v>22676.7406250491</v>
      </c>
    </row>
    <row r="22228" spans="1:9" x14ac:dyDescent="0.2">
      <c r="A22228">
        <v>2575</v>
      </c>
      <c r="B22228">
        <v>44670.603440318599</v>
      </c>
      <c r="C22228">
        <v>5.0082356973352304</v>
      </c>
      <c r="D22228">
        <v>34.9912682769586</v>
      </c>
      <c r="E22228" t="s">
        <v>19</v>
      </c>
      <c r="F22228">
        <v>384130.62699366902</v>
      </c>
      <c r="G22228">
        <v>361453.88636861998</v>
      </c>
      <c r="H22228">
        <v>22676.7406250491</v>
      </c>
      <c r="I22228">
        <v>0.84522099783984295</v>
      </c>
    </row>
    <row r="22229" spans="1:9" x14ac:dyDescent="0.2">
      <c r="A22229">
        <v>2575</v>
      </c>
      <c r="B22229">
        <v>44670.603440318599</v>
      </c>
      <c r="C22229">
        <v>6.2669784058009501</v>
      </c>
      <c r="D22229">
        <v>36.250010985424296</v>
      </c>
      <c r="E22229" t="s">
        <v>20</v>
      </c>
      <c r="F22229">
        <v>384130.62699366902</v>
      </c>
      <c r="G22229">
        <v>328767.151516104</v>
      </c>
      <c r="H22229">
        <v>55363.475477565502</v>
      </c>
    </row>
    <row r="22230" spans="1:9" x14ac:dyDescent="0.2">
      <c r="A22230">
        <v>2575</v>
      </c>
      <c r="B22230">
        <v>44670.603440318599</v>
      </c>
      <c r="C22230">
        <v>8.5091640273439104</v>
      </c>
      <c r="D22230">
        <v>38.492196606967298</v>
      </c>
      <c r="E22230" t="s">
        <v>18</v>
      </c>
      <c r="F22230">
        <v>367070.310622063</v>
      </c>
      <c r="G22230">
        <v>34498.733186378398</v>
      </c>
      <c r="H22230">
        <v>332571.57743568497</v>
      </c>
      <c r="I22230">
        <v>0.92892378565076394</v>
      </c>
    </row>
    <row r="22231" spans="1:9" x14ac:dyDescent="0.2">
      <c r="A22231">
        <v>2575</v>
      </c>
      <c r="B22231">
        <v>44670.603440318599</v>
      </c>
      <c r="C22231">
        <v>9.9760315083485995</v>
      </c>
      <c r="D22231">
        <v>39.959064087972003</v>
      </c>
      <c r="E22231" t="s">
        <v>18</v>
      </c>
      <c r="F22231">
        <v>363362.14436655998</v>
      </c>
      <c r="G22231">
        <v>0</v>
      </c>
      <c r="H22231">
        <v>363362.14436655998</v>
      </c>
      <c r="I22231">
        <v>0.81630256725140105</v>
      </c>
    </row>
    <row r="22232" spans="1:9" x14ac:dyDescent="0.2">
      <c r="A22232">
        <v>2576</v>
      </c>
      <c r="B22232">
        <v>25335.452412896098</v>
      </c>
      <c r="C22232">
        <v>0</v>
      </c>
      <c r="D22232">
        <v>31.482906107444801</v>
      </c>
      <c r="E22232" t="s">
        <v>17</v>
      </c>
      <c r="F22232">
        <v>286930.85099053301</v>
      </c>
      <c r="G22232">
        <v>286930.85099053301</v>
      </c>
      <c r="H22232">
        <v>0</v>
      </c>
      <c r="I22232">
        <v>1</v>
      </c>
    </row>
    <row r="22233" spans="1:9" x14ac:dyDescent="0.2">
      <c r="A22233">
        <v>2576</v>
      </c>
      <c r="B22233">
        <v>25335.452412896098</v>
      </c>
      <c r="C22233">
        <v>2.4266019913004699</v>
      </c>
      <c r="D22233">
        <v>33.909508098745299</v>
      </c>
      <c r="E22233" t="s">
        <v>20</v>
      </c>
      <c r="F22233">
        <v>286930.85099053301</v>
      </c>
      <c r="G22233">
        <v>270138.420893203</v>
      </c>
      <c r="H22233">
        <v>16792.430097330202</v>
      </c>
    </row>
    <row r="22234" spans="1:9" x14ac:dyDescent="0.2">
      <c r="A22234">
        <v>2576</v>
      </c>
      <c r="B22234">
        <v>25335.452412896098</v>
      </c>
      <c r="C22234">
        <v>3.0296108449786501</v>
      </c>
      <c r="D22234">
        <v>34.512516952423503</v>
      </c>
      <c r="E22234" t="s">
        <v>19</v>
      </c>
      <c r="F22234">
        <v>262129.31316490399</v>
      </c>
      <c r="G22234">
        <v>245336.883067574</v>
      </c>
      <c r="H22234">
        <v>16792.430097330202</v>
      </c>
      <c r="I22234">
        <v>0.89374423726616903</v>
      </c>
    </row>
    <row r="22235" spans="1:9" x14ac:dyDescent="0.2">
      <c r="A22235">
        <v>2576</v>
      </c>
      <c r="B22235">
        <v>25335.452412896098</v>
      </c>
      <c r="C22235">
        <v>3.44836711736232</v>
      </c>
      <c r="D22235">
        <v>34.9312732248071</v>
      </c>
      <c r="E22235" t="s">
        <v>19</v>
      </c>
      <c r="F22235">
        <v>254517.70021931001</v>
      </c>
      <c r="G22235">
        <v>237725.270121979</v>
      </c>
      <c r="H22235">
        <v>16792.430097330202</v>
      </c>
      <c r="I22235">
        <v>0.96682638312029501</v>
      </c>
    </row>
    <row r="22236" spans="1:9" x14ac:dyDescent="0.2">
      <c r="A22236">
        <v>2576</v>
      </c>
      <c r="B22236">
        <v>25335.452412896098</v>
      </c>
      <c r="C22236">
        <v>4.6778730235660602</v>
      </c>
      <c r="D22236">
        <v>36.160779131010898</v>
      </c>
      <c r="E22236" t="s">
        <v>18</v>
      </c>
      <c r="F22236">
        <v>214817.989730842</v>
      </c>
      <c r="G22236">
        <v>181751.66208749401</v>
      </c>
      <c r="H22236">
        <v>33066.327643348101</v>
      </c>
      <c r="I22236">
        <v>0.82751809912785401</v>
      </c>
    </row>
    <row r="22237" spans="1:9" x14ac:dyDescent="0.2">
      <c r="A22237">
        <v>2576</v>
      </c>
      <c r="B22237">
        <v>25335.452412896098</v>
      </c>
      <c r="C22237">
        <v>5.7406302996973997</v>
      </c>
      <c r="D22237">
        <v>37.223536407142198</v>
      </c>
      <c r="E22237" t="s">
        <v>18</v>
      </c>
      <c r="F22237">
        <v>205736.39550879499</v>
      </c>
      <c r="G22237">
        <v>15841.0380654493</v>
      </c>
      <c r="H22237">
        <v>189895.357443346</v>
      </c>
      <c r="I22237">
        <v>0.94409293430213104</v>
      </c>
    </row>
    <row r="22238" spans="1:9" x14ac:dyDescent="0.2">
      <c r="A22238">
        <v>2576</v>
      </c>
      <c r="B22238">
        <v>25335.452412896098</v>
      </c>
      <c r="C22238">
        <v>6.8999109216952403</v>
      </c>
      <c r="D22238">
        <v>38.382817029140099</v>
      </c>
      <c r="E22238" t="s">
        <v>19</v>
      </c>
      <c r="F22238">
        <v>205849.718105273</v>
      </c>
      <c r="G22238">
        <v>15954.3606619274</v>
      </c>
      <c r="H22238">
        <v>189895.357443346</v>
      </c>
      <c r="I22238">
        <v>0.93278808480687903</v>
      </c>
    </row>
    <row r="22239" spans="1:9" x14ac:dyDescent="0.2">
      <c r="A22239">
        <v>2576</v>
      </c>
      <c r="B22239">
        <v>25335.452412896098</v>
      </c>
      <c r="C22239">
        <v>6.9321659976838603</v>
      </c>
      <c r="D22239">
        <v>38.415072105128701</v>
      </c>
      <c r="E22239" t="s">
        <v>18</v>
      </c>
      <c r="F22239">
        <v>204060.079235332</v>
      </c>
      <c r="G22239">
        <v>0</v>
      </c>
      <c r="H22239">
        <v>204060.079235332</v>
      </c>
      <c r="I22239">
        <v>0.88578537251498801</v>
      </c>
    </row>
    <row r="22240" spans="1:9" x14ac:dyDescent="0.2">
      <c r="A22240">
        <v>2577</v>
      </c>
      <c r="B22240">
        <v>34375.647797554302</v>
      </c>
      <c r="C22240">
        <v>0</v>
      </c>
      <c r="D22240">
        <v>29.038935442463099</v>
      </c>
      <c r="E22240" t="s">
        <v>17</v>
      </c>
      <c r="F22240">
        <v>26493.168243215499</v>
      </c>
      <c r="G22240">
        <v>26493.168243215499</v>
      </c>
      <c r="H22240">
        <v>0</v>
      </c>
      <c r="I22240">
        <v>1</v>
      </c>
    </row>
    <row r="22241" spans="1:9" x14ac:dyDescent="0.2">
      <c r="A22241">
        <v>2577</v>
      </c>
      <c r="B22241">
        <v>34375.647797554302</v>
      </c>
      <c r="C22241">
        <v>1.1636348580365901</v>
      </c>
      <c r="D22241">
        <v>30.202570300499701</v>
      </c>
      <c r="E22241" t="s">
        <v>18</v>
      </c>
      <c r="F22241">
        <v>34181.032096062001</v>
      </c>
      <c r="G22241">
        <v>26124.779689055202</v>
      </c>
      <c r="H22241">
        <v>8056.2524070068102</v>
      </c>
      <c r="I22241">
        <v>1.2827718169847899</v>
      </c>
    </row>
    <row r="22242" spans="1:9" x14ac:dyDescent="0.2">
      <c r="A22242">
        <v>2577</v>
      </c>
      <c r="B22242">
        <v>34375.647797554302</v>
      </c>
      <c r="C22242">
        <v>3.5723954805974398</v>
      </c>
      <c r="D22242">
        <v>32.6113309230605</v>
      </c>
      <c r="E22242" t="s">
        <v>18</v>
      </c>
      <c r="F22242">
        <v>35365.514445050503</v>
      </c>
      <c r="G22242">
        <v>17351.485763205201</v>
      </c>
      <c r="H22242">
        <v>18014.028681845299</v>
      </c>
      <c r="I22242">
        <v>1.0292923065692601</v>
      </c>
    </row>
    <row r="22243" spans="1:9" x14ac:dyDescent="0.2">
      <c r="A22243">
        <v>2577</v>
      </c>
      <c r="B22243">
        <v>34375.647797554302</v>
      </c>
      <c r="C22243">
        <v>5.6075129156087202</v>
      </c>
      <c r="D22243">
        <v>34.646448358071801</v>
      </c>
      <c r="E22243" t="s">
        <v>17</v>
      </c>
      <c r="F22243">
        <v>311610.332990875</v>
      </c>
      <c r="G22243">
        <v>293596.30430903001</v>
      </c>
      <c r="H22243">
        <v>18014.028681845299</v>
      </c>
      <c r="I22243">
        <v>8.7228073454474799</v>
      </c>
    </row>
    <row r="22244" spans="1:9" x14ac:dyDescent="0.2">
      <c r="A22244">
        <v>2577</v>
      </c>
      <c r="B22244">
        <v>34375.647797554302</v>
      </c>
      <c r="C22244">
        <v>6.2436707053785403</v>
      </c>
      <c r="D22244">
        <v>35.282606147841598</v>
      </c>
      <c r="E22244" t="s">
        <v>20</v>
      </c>
      <c r="F22244">
        <v>311610.332990875</v>
      </c>
      <c r="G22244">
        <v>282060.31702909002</v>
      </c>
      <c r="H22244">
        <v>29550.0159617848</v>
      </c>
    </row>
    <row r="22245" spans="1:9" x14ac:dyDescent="0.2">
      <c r="A22245">
        <v>2577</v>
      </c>
      <c r="B22245">
        <v>34375.647797554302</v>
      </c>
      <c r="C22245">
        <v>7.3032194866913596</v>
      </c>
      <c r="D22245">
        <v>36.342154929154397</v>
      </c>
      <c r="E22245" t="s">
        <v>19</v>
      </c>
      <c r="F22245">
        <v>306035.58822777501</v>
      </c>
      <c r="G22245">
        <v>276485.57226599002</v>
      </c>
      <c r="H22245">
        <v>29550.0159617848</v>
      </c>
      <c r="I22245">
        <v>0.97116532538024203</v>
      </c>
    </row>
    <row r="22246" spans="1:9" x14ac:dyDescent="0.2">
      <c r="A22246">
        <v>2577</v>
      </c>
      <c r="B22246">
        <v>34375.647797554302</v>
      </c>
      <c r="C22246">
        <v>7.6147381669084302</v>
      </c>
      <c r="D22246">
        <v>36.653673609371502</v>
      </c>
      <c r="E22246" t="s">
        <v>19</v>
      </c>
      <c r="F22246">
        <v>324524.51377090998</v>
      </c>
      <c r="G22246">
        <v>294974.49780912499</v>
      </c>
      <c r="H22246">
        <v>29550.0159617848</v>
      </c>
      <c r="I22246">
        <v>1.06506242716112</v>
      </c>
    </row>
    <row r="22247" spans="1:9" x14ac:dyDescent="0.2">
      <c r="A22247">
        <v>2577</v>
      </c>
      <c r="B22247">
        <v>34375.647797554302</v>
      </c>
      <c r="C22247">
        <v>7.9747463764725497</v>
      </c>
      <c r="D22247">
        <v>37.013681818935602</v>
      </c>
      <c r="E22247" t="s">
        <v>20</v>
      </c>
      <c r="F22247">
        <v>324524.51377090998</v>
      </c>
      <c r="G22247">
        <v>281089.562621266</v>
      </c>
      <c r="H22247">
        <v>43434.951149643399</v>
      </c>
    </row>
    <row r="22248" spans="1:9" x14ac:dyDescent="0.2">
      <c r="A22248">
        <v>2577</v>
      </c>
      <c r="B22248">
        <v>34375.647797554302</v>
      </c>
      <c r="C22248">
        <v>9.7355768521497392</v>
      </c>
      <c r="D22248">
        <v>38.774512294612798</v>
      </c>
      <c r="E22248" t="s">
        <v>18</v>
      </c>
      <c r="F22248">
        <v>310188.43681750598</v>
      </c>
      <c r="G22248">
        <v>254257.131745691</v>
      </c>
      <c r="H22248">
        <v>55931.305071814801</v>
      </c>
      <c r="I22248">
        <v>0.93747232691014604</v>
      </c>
    </row>
    <row r="22249" spans="1:9" x14ac:dyDescent="0.2">
      <c r="A22249">
        <v>2577</v>
      </c>
      <c r="B22249">
        <v>34375.647797554302</v>
      </c>
      <c r="C22249">
        <v>10.967211613224601</v>
      </c>
      <c r="D22249">
        <v>40.006147055687698</v>
      </c>
      <c r="E22249" t="s">
        <v>20</v>
      </c>
      <c r="F22249">
        <v>310188.43681750598</v>
      </c>
      <c r="G22249">
        <v>31070.364679187402</v>
      </c>
      <c r="H22249">
        <v>279118.07213831798</v>
      </c>
    </row>
    <row r="22250" spans="1:9" x14ac:dyDescent="0.2">
      <c r="A22250">
        <v>2577</v>
      </c>
      <c r="B22250">
        <v>34375.647797554302</v>
      </c>
      <c r="C22250">
        <v>12.9562832014088</v>
      </c>
      <c r="D22250">
        <v>41.995218643871901</v>
      </c>
      <c r="E22250" t="s">
        <v>20</v>
      </c>
      <c r="F22250">
        <v>310188.43681750598</v>
      </c>
      <c r="G22250">
        <v>0</v>
      </c>
      <c r="H22250">
        <v>310188.43681750598</v>
      </c>
    </row>
    <row r="22251" spans="1:9" x14ac:dyDescent="0.2">
      <c r="A22251">
        <v>2578</v>
      </c>
      <c r="B22251">
        <v>39644.116817126102</v>
      </c>
      <c r="C22251">
        <v>0</v>
      </c>
      <c r="D22251">
        <v>29.4389748655971</v>
      </c>
      <c r="E22251" t="s">
        <v>17</v>
      </c>
      <c r="F22251">
        <v>174096.73863035699</v>
      </c>
      <c r="G22251">
        <v>174096.73863035699</v>
      </c>
      <c r="H22251">
        <v>0</v>
      </c>
      <c r="I22251">
        <v>1</v>
      </c>
    </row>
    <row r="22252" spans="1:9" x14ac:dyDescent="0.2">
      <c r="A22252">
        <v>2578</v>
      </c>
      <c r="B22252">
        <v>39644.116817126102</v>
      </c>
      <c r="C22252">
        <v>1.53007302033656</v>
      </c>
      <c r="D22252">
        <v>30.969047885933701</v>
      </c>
      <c r="E22252" t="s">
        <v>19</v>
      </c>
      <c r="F22252">
        <v>214542.64468093499</v>
      </c>
      <c r="G22252">
        <v>214542.64468093499</v>
      </c>
      <c r="H22252" s="15">
        <v>2.18278728425503E-11</v>
      </c>
      <c r="I22252">
        <v>1.22301919061534</v>
      </c>
    </row>
    <row r="22253" spans="1:9" x14ac:dyDescent="0.2">
      <c r="A22253">
        <v>2578</v>
      </c>
      <c r="B22253">
        <v>39644.116817126102</v>
      </c>
      <c r="C22253">
        <v>2.0903333712119401</v>
      </c>
      <c r="D22253">
        <v>31.529308236809101</v>
      </c>
      <c r="E22253" t="s">
        <v>18</v>
      </c>
      <c r="F22253">
        <v>246333.35436528499</v>
      </c>
      <c r="G22253">
        <v>223680.33851405099</v>
      </c>
      <c r="H22253">
        <v>22653.015851234199</v>
      </c>
      <c r="I22253">
        <v>1.1449987354801701</v>
      </c>
    </row>
    <row r="22254" spans="1:9" x14ac:dyDescent="0.2">
      <c r="A22254">
        <v>2578</v>
      </c>
      <c r="B22254">
        <v>39644.116817126102</v>
      </c>
      <c r="C22254">
        <v>3.0666608010971199</v>
      </c>
      <c r="D22254">
        <v>32.505635666694197</v>
      </c>
      <c r="E22254" t="s">
        <v>19</v>
      </c>
      <c r="F22254">
        <v>263172.21969948802</v>
      </c>
      <c r="G22254">
        <v>240519.203848253</v>
      </c>
      <c r="H22254">
        <v>22653.015851234199</v>
      </c>
      <c r="I22254">
        <v>1.06960782389165</v>
      </c>
    </row>
    <row r="22255" spans="1:9" x14ac:dyDescent="0.2">
      <c r="A22255">
        <v>2578</v>
      </c>
      <c r="B22255">
        <v>39644.116817126102</v>
      </c>
      <c r="C22255">
        <v>3.5040322300692002</v>
      </c>
      <c r="D22255">
        <v>32.943007095666303</v>
      </c>
      <c r="E22255" t="s">
        <v>18</v>
      </c>
      <c r="F22255">
        <v>293597.90829151002</v>
      </c>
      <c r="G22255">
        <v>244430.29495811599</v>
      </c>
      <c r="H22255">
        <v>49167.613333393798</v>
      </c>
      <c r="I22255">
        <v>1.1238597808977</v>
      </c>
    </row>
    <row r="22256" spans="1:9" x14ac:dyDescent="0.2">
      <c r="A22256">
        <v>2578</v>
      </c>
      <c r="B22256">
        <v>39644.116817126102</v>
      </c>
      <c r="C22256">
        <v>6.3459556845481604</v>
      </c>
      <c r="D22256">
        <v>35.784930550145297</v>
      </c>
      <c r="E22256" t="s">
        <v>18</v>
      </c>
      <c r="F22256">
        <v>275377.61474017898</v>
      </c>
      <c r="G22256">
        <v>14465.642558973101</v>
      </c>
      <c r="H22256">
        <v>260911.97218120599</v>
      </c>
      <c r="I22256">
        <v>0.90971839154874401</v>
      </c>
    </row>
    <row r="22257" spans="1:9" x14ac:dyDescent="0.2">
      <c r="A22257">
        <v>2578</v>
      </c>
      <c r="B22257">
        <v>39644.116817126102</v>
      </c>
      <c r="C22257">
        <v>6.7458361542970398</v>
      </c>
      <c r="D22257">
        <v>36.184811019894198</v>
      </c>
      <c r="E22257" t="s">
        <v>19</v>
      </c>
      <c r="F22257">
        <v>277548.45742398198</v>
      </c>
      <c r="G22257">
        <v>16636.485242775801</v>
      </c>
      <c r="H22257">
        <v>260911.97218120599</v>
      </c>
      <c r="I22257">
        <v>1.1121230227046099</v>
      </c>
    </row>
    <row r="22258" spans="1:9" x14ac:dyDescent="0.2">
      <c r="A22258">
        <v>2578</v>
      </c>
      <c r="B22258">
        <v>39644.116817126102</v>
      </c>
      <c r="C22258">
        <v>7.2701146632192799</v>
      </c>
      <c r="D22258">
        <v>36.709089528816399</v>
      </c>
      <c r="E22258" t="s">
        <v>18</v>
      </c>
      <c r="F22258">
        <v>278313.78885188798</v>
      </c>
      <c r="G22258">
        <v>0</v>
      </c>
      <c r="H22258">
        <v>278313.78885188798</v>
      </c>
      <c r="I22258">
        <v>1.0026386731597901</v>
      </c>
    </row>
    <row r="22259" spans="1:9" x14ac:dyDescent="0.2">
      <c r="A22259">
        <v>2579</v>
      </c>
      <c r="B22259">
        <v>32100.1986045183</v>
      </c>
      <c r="C22259">
        <v>0</v>
      </c>
      <c r="D22259">
        <v>30.287806676930899</v>
      </c>
      <c r="E22259" t="s">
        <v>17</v>
      </c>
      <c r="F22259">
        <v>179980.484174638</v>
      </c>
      <c r="G22259">
        <v>179980.484174638</v>
      </c>
      <c r="H22259">
        <v>0</v>
      </c>
      <c r="I22259">
        <v>1</v>
      </c>
    </row>
    <row r="22260" spans="1:9" x14ac:dyDescent="0.2">
      <c r="A22260">
        <v>2579</v>
      </c>
      <c r="B22260">
        <v>32100.1986045183</v>
      </c>
      <c r="C22260">
        <v>0.16493153307209299</v>
      </c>
      <c r="D22260">
        <v>30.452738210003002</v>
      </c>
      <c r="E22260" t="s">
        <v>20</v>
      </c>
      <c r="F22260">
        <v>179980.484174638</v>
      </c>
      <c r="G22260">
        <v>168779.93293974499</v>
      </c>
      <c r="H22260">
        <v>11200.551234893001</v>
      </c>
    </row>
    <row r="22261" spans="1:9" x14ac:dyDescent="0.2">
      <c r="A22261">
        <v>2579</v>
      </c>
      <c r="B22261">
        <v>32100.1986045183</v>
      </c>
      <c r="C22261">
        <v>0.332322788017474</v>
      </c>
      <c r="D22261">
        <v>30.620129464948398</v>
      </c>
      <c r="E22261" t="s">
        <v>20</v>
      </c>
      <c r="F22261">
        <v>179980.484174638</v>
      </c>
      <c r="G22261">
        <v>159571.52035057201</v>
      </c>
      <c r="H22261">
        <v>20408.963824065599</v>
      </c>
    </row>
    <row r="22262" spans="1:9" x14ac:dyDescent="0.2">
      <c r="A22262">
        <v>2579</v>
      </c>
      <c r="B22262">
        <v>32100.1986045183</v>
      </c>
      <c r="C22262">
        <v>0.62030242099079902</v>
      </c>
      <c r="D22262">
        <v>30.908109097921699</v>
      </c>
      <c r="E22262" t="s">
        <v>18</v>
      </c>
      <c r="F22262">
        <v>180083.29573488401</v>
      </c>
      <c r="G22262">
        <v>149398.50368259</v>
      </c>
      <c r="H22262">
        <v>30684.792052293698</v>
      </c>
      <c r="I22262">
        <v>0.99718396640357598</v>
      </c>
    </row>
    <row r="22263" spans="1:9" x14ac:dyDescent="0.2">
      <c r="A22263">
        <v>2579</v>
      </c>
      <c r="B22263">
        <v>32100.1986045183</v>
      </c>
      <c r="C22263">
        <v>0.83576620681344405</v>
      </c>
      <c r="D22263">
        <v>31.123572883744298</v>
      </c>
      <c r="E22263" t="s">
        <v>20</v>
      </c>
      <c r="F22263">
        <v>180083.29573488401</v>
      </c>
      <c r="G22263">
        <v>13708.2596517859</v>
      </c>
      <c r="H22263">
        <v>166375.03608309801</v>
      </c>
    </row>
    <row r="22264" spans="1:9" x14ac:dyDescent="0.2">
      <c r="A22264">
        <v>2579</v>
      </c>
      <c r="B22264">
        <v>32100.1986045183</v>
      </c>
      <c r="C22264">
        <v>0.96253631288957098</v>
      </c>
      <c r="D22264">
        <v>31.2503429898204</v>
      </c>
      <c r="E22264" t="s">
        <v>18</v>
      </c>
      <c r="F22264">
        <v>178873.50063923199</v>
      </c>
      <c r="G22264">
        <v>0</v>
      </c>
      <c r="H22264">
        <v>178873.50063923199</v>
      </c>
      <c r="I22264">
        <v>0.88965771048429998</v>
      </c>
    </row>
    <row r="22265" spans="1:9" x14ac:dyDescent="0.2">
      <c r="A22265">
        <v>2580</v>
      </c>
      <c r="B22265">
        <v>36121.956503302899</v>
      </c>
      <c r="C22265">
        <v>0</v>
      </c>
      <c r="D22265">
        <v>35.656485765184001</v>
      </c>
      <c r="E22265" t="s">
        <v>17</v>
      </c>
      <c r="F22265">
        <v>288837.12353659299</v>
      </c>
      <c r="G22265">
        <v>288837.12353659299</v>
      </c>
      <c r="H22265">
        <v>0</v>
      </c>
      <c r="I22265">
        <v>1</v>
      </c>
    </row>
    <row r="22266" spans="1:9" x14ac:dyDescent="0.2">
      <c r="A22266">
        <v>2580</v>
      </c>
      <c r="B22266">
        <v>36121.956503302899</v>
      </c>
      <c r="C22266">
        <v>1.60454423133201</v>
      </c>
      <c r="D22266">
        <v>37.261029996516001</v>
      </c>
      <c r="E22266" t="s">
        <v>18</v>
      </c>
      <c r="F22266">
        <v>331008.57190256601</v>
      </c>
      <c r="G22266">
        <v>296354.70888603898</v>
      </c>
      <c r="H22266">
        <v>34653.863016526899</v>
      </c>
      <c r="I22266">
        <v>1.13693697391681</v>
      </c>
    </row>
    <row r="22267" spans="1:9" x14ac:dyDescent="0.2">
      <c r="A22267">
        <v>2580</v>
      </c>
      <c r="B22267">
        <v>36121.956503302899</v>
      </c>
      <c r="C22267">
        <v>3.3914233923775399</v>
      </c>
      <c r="D22267">
        <v>39.047909157561499</v>
      </c>
      <c r="E22267" t="s">
        <v>20</v>
      </c>
      <c r="F22267">
        <v>331008.57190256601</v>
      </c>
      <c r="G22267">
        <v>258348.07539095901</v>
      </c>
      <c r="H22267">
        <v>72660.496511606907</v>
      </c>
    </row>
    <row r="22268" spans="1:9" x14ac:dyDescent="0.2">
      <c r="A22268">
        <v>2580</v>
      </c>
      <c r="B22268">
        <v>36121.956503302899</v>
      </c>
      <c r="C22268">
        <v>4.7750380581353502</v>
      </c>
      <c r="D22268">
        <v>40.431523823319303</v>
      </c>
      <c r="E22268" t="s">
        <v>20</v>
      </c>
      <c r="F22268">
        <v>331008.57190256601</v>
      </c>
      <c r="G22268">
        <v>28326.393339984799</v>
      </c>
      <c r="H22268">
        <v>302682.17856258102</v>
      </c>
    </row>
    <row r="22269" spans="1:9" x14ac:dyDescent="0.2">
      <c r="A22269">
        <v>2580</v>
      </c>
      <c r="B22269">
        <v>36121.956503302899</v>
      </c>
      <c r="C22269">
        <v>5.3370650171637601</v>
      </c>
      <c r="D22269">
        <v>40.993550782347697</v>
      </c>
      <c r="E22269" t="s">
        <v>18</v>
      </c>
      <c r="F22269">
        <v>339841.42262488499</v>
      </c>
      <c r="G22269">
        <v>0</v>
      </c>
      <c r="H22269">
        <v>339841.42262488499</v>
      </c>
      <c r="I22269">
        <v>1.0921677187240399</v>
      </c>
    </row>
    <row r="22270" spans="1:9" x14ac:dyDescent="0.2">
      <c r="A22270">
        <v>2581</v>
      </c>
      <c r="B22270">
        <v>63393.603278303497</v>
      </c>
      <c r="C22270">
        <v>0</v>
      </c>
      <c r="D22270">
        <v>39.419796652819699</v>
      </c>
      <c r="E22270" t="s">
        <v>17</v>
      </c>
      <c r="F22270">
        <v>387761.21012359299</v>
      </c>
      <c r="G22270">
        <v>387761.21012359299</v>
      </c>
      <c r="H22270">
        <v>0</v>
      </c>
      <c r="I22270">
        <v>1</v>
      </c>
    </row>
    <row r="22271" spans="1:9" x14ac:dyDescent="0.2">
      <c r="A22271">
        <v>2581</v>
      </c>
      <c r="B22271">
        <v>63393.603278303497</v>
      </c>
      <c r="C22271">
        <v>2.5546995063715401</v>
      </c>
      <c r="D22271">
        <v>41.974496159191297</v>
      </c>
      <c r="E22271" t="s">
        <v>19</v>
      </c>
      <c r="F22271">
        <v>525134.91255744395</v>
      </c>
      <c r="G22271">
        <v>525134.91255744395</v>
      </c>
      <c r="H22271" s="15">
        <v>-7.2759576141834308E-12</v>
      </c>
      <c r="I22271">
        <v>1.3372537263419799</v>
      </c>
    </row>
    <row r="22272" spans="1:9" x14ac:dyDescent="0.2">
      <c r="A22272">
        <v>2581</v>
      </c>
      <c r="B22272">
        <v>63393.603278303497</v>
      </c>
      <c r="C22272">
        <v>4.35562548690132</v>
      </c>
      <c r="D22272">
        <v>43.775422139721101</v>
      </c>
      <c r="E22272" t="s">
        <v>18</v>
      </c>
      <c r="F22272">
        <v>629142.92731173499</v>
      </c>
      <c r="G22272">
        <v>575793.62977177603</v>
      </c>
      <c r="H22272">
        <v>53349.297539958803</v>
      </c>
      <c r="I22272">
        <v>1.18742546417273</v>
      </c>
    </row>
    <row r="22273" spans="1:9" x14ac:dyDescent="0.2">
      <c r="A22273">
        <v>2581</v>
      </c>
      <c r="B22273">
        <v>63393.603278303497</v>
      </c>
      <c r="C22273">
        <v>7.5585129289365698</v>
      </c>
      <c r="D22273">
        <v>46.978309581756299</v>
      </c>
      <c r="E22273" t="s">
        <v>20</v>
      </c>
      <c r="F22273">
        <v>629142.92731173499</v>
      </c>
      <c r="G22273">
        <v>519505.18397990998</v>
      </c>
      <c r="H22273">
        <v>109637.743331825</v>
      </c>
    </row>
    <row r="22274" spans="1:9" x14ac:dyDescent="0.2">
      <c r="A22274">
        <v>2581</v>
      </c>
      <c r="B22274">
        <v>63393.603278303497</v>
      </c>
      <c r="C22274">
        <v>8.24317522067917</v>
      </c>
      <c r="D22274">
        <v>47.662971873498897</v>
      </c>
      <c r="E22274" t="s">
        <v>19</v>
      </c>
      <c r="F22274">
        <v>826946.26210728497</v>
      </c>
      <c r="G22274">
        <v>717308.51877545996</v>
      </c>
      <c r="H22274">
        <v>109637.743331825</v>
      </c>
      <c r="I22274">
        <v>1.3504106791258501</v>
      </c>
    </row>
    <row r="22275" spans="1:9" x14ac:dyDescent="0.2">
      <c r="A22275">
        <v>2581</v>
      </c>
      <c r="B22275">
        <v>63393.603278303497</v>
      </c>
      <c r="C22275">
        <v>12.6047235515063</v>
      </c>
      <c r="D22275">
        <v>52.024520204326002</v>
      </c>
      <c r="E22275" t="s">
        <v>20</v>
      </c>
      <c r="F22275">
        <v>826946.26210728497</v>
      </c>
      <c r="G22275">
        <v>83465.237453015099</v>
      </c>
      <c r="H22275">
        <v>743481.02465427003</v>
      </c>
    </row>
    <row r="22276" spans="1:9" x14ac:dyDescent="0.2">
      <c r="A22276">
        <v>2581</v>
      </c>
      <c r="B22276">
        <v>63393.603278303497</v>
      </c>
      <c r="C22276">
        <v>14.2077704907319</v>
      </c>
      <c r="D22276">
        <v>53.627567143551701</v>
      </c>
      <c r="E22276" t="s">
        <v>20</v>
      </c>
      <c r="F22276">
        <v>826946.26210728497</v>
      </c>
      <c r="G22276">
        <v>0</v>
      </c>
      <c r="H22276">
        <v>826946.26210728497</v>
      </c>
    </row>
    <row r="22277" spans="1:9" x14ac:dyDescent="0.2">
      <c r="A22277">
        <v>2582</v>
      </c>
      <c r="B22277">
        <v>373086.54582489701</v>
      </c>
      <c r="C22277">
        <v>0</v>
      </c>
      <c r="D22277">
        <v>29.952358062404901</v>
      </c>
      <c r="E22277" t="s">
        <v>17</v>
      </c>
      <c r="F22277">
        <v>69439.766739546802</v>
      </c>
      <c r="G22277">
        <v>69439.766739546802</v>
      </c>
      <c r="H22277">
        <v>0</v>
      </c>
      <c r="I22277">
        <v>1</v>
      </c>
    </row>
    <row r="22278" spans="1:9" x14ac:dyDescent="0.2">
      <c r="A22278">
        <v>2582</v>
      </c>
      <c r="B22278">
        <v>373086.54582489701</v>
      </c>
      <c r="C22278">
        <v>1.9168694182543</v>
      </c>
      <c r="D22278">
        <v>31.869227480659202</v>
      </c>
      <c r="E22278" t="s">
        <v>20</v>
      </c>
      <c r="F22278">
        <v>69439.766739546802</v>
      </c>
      <c r="G22278">
        <v>65314.115275429998</v>
      </c>
      <c r="H22278">
        <v>4125.6514641168296</v>
      </c>
    </row>
    <row r="22279" spans="1:9" x14ac:dyDescent="0.2">
      <c r="A22279">
        <v>2582</v>
      </c>
      <c r="B22279">
        <v>373086.54582489701</v>
      </c>
      <c r="C22279">
        <v>3.1690951811633399</v>
      </c>
      <c r="D22279">
        <v>33.121453243568197</v>
      </c>
      <c r="E22279" t="s">
        <v>18</v>
      </c>
      <c r="F22279">
        <v>83974.148989463094</v>
      </c>
      <c r="G22279">
        <v>76139.665519543298</v>
      </c>
      <c r="H22279">
        <v>7834.4834699198</v>
      </c>
      <c r="I22279">
        <v>1.2025164750683801</v>
      </c>
    </row>
    <row r="22280" spans="1:9" x14ac:dyDescent="0.2">
      <c r="A22280">
        <v>2582</v>
      </c>
      <c r="B22280">
        <v>373086.54582489701</v>
      </c>
      <c r="C22280">
        <v>5.0390078736214097</v>
      </c>
      <c r="D22280">
        <v>34.991365936026298</v>
      </c>
      <c r="E22280" t="s">
        <v>20</v>
      </c>
      <c r="F22280">
        <v>83974.148989463094</v>
      </c>
      <c r="G22280">
        <v>71324.643448205505</v>
      </c>
      <c r="H22280">
        <v>12649.5055412576</v>
      </c>
    </row>
    <row r="22281" spans="1:9" x14ac:dyDescent="0.2">
      <c r="A22281">
        <v>2582</v>
      </c>
      <c r="B22281">
        <v>373086.54582489701</v>
      </c>
      <c r="C22281">
        <v>7.20798242663622</v>
      </c>
      <c r="D22281">
        <v>37.160340489041097</v>
      </c>
      <c r="E22281" t="s">
        <v>18</v>
      </c>
      <c r="F22281">
        <v>86792.836821153396</v>
      </c>
      <c r="G22281">
        <v>69878.906596285102</v>
      </c>
      <c r="H22281">
        <v>16913.930224868302</v>
      </c>
      <c r="I22281">
        <v>1.01542927554283</v>
      </c>
    </row>
    <row r="22282" spans="1:9" x14ac:dyDescent="0.2">
      <c r="A22282">
        <v>2582</v>
      </c>
      <c r="B22282">
        <v>373086.54582489701</v>
      </c>
      <c r="C22282">
        <v>9.5642894604227706</v>
      </c>
      <c r="D22282">
        <v>39.516647522827697</v>
      </c>
      <c r="E22282" t="s">
        <v>19</v>
      </c>
      <c r="F22282">
        <v>92571.372895054999</v>
      </c>
      <c r="G22282">
        <v>75657.442670186705</v>
      </c>
      <c r="H22282">
        <v>16913.930224868302</v>
      </c>
      <c r="I22282">
        <v>1.0673299074217399</v>
      </c>
    </row>
    <row r="22283" spans="1:9" x14ac:dyDescent="0.2">
      <c r="A22283">
        <v>2582</v>
      </c>
      <c r="B22283">
        <v>373086.54582489701</v>
      </c>
      <c r="C22283">
        <v>9.9702586332268197</v>
      </c>
      <c r="D22283">
        <v>39.922616695631703</v>
      </c>
      <c r="E22283" t="s">
        <v>20</v>
      </c>
      <c r="F22283">
        <v>92571.372895054999</v>
      </c>
      <c r="G22283">
        <v>71341.283709160794</v>
      </c>
      <c r="H22283">
        <v>21230.089185894201</v>
      </c>
    </row>
    <row r="22284" spans="1:9" x14ac:dyDescent="0.2">
      <c r="A22284">
        <v>2582</v>
      </c>
      <c r="B22284">
        <v>373086.54582489701</v>
      </c>
      <c r="C22284">
        <v>12.843456227691</v>
      </c>
      <c r="D22284">
        <v>42.795814290095898</v>
      </c>
      <c r="E22284" t="s">
        <v>20</v>
      </c>
      <c r="F22284">
        <v>92571.372895054999</v>
      </c>
      <c r="G22284">
        <v>67163.017649414498</v>
      </c>
      <c r="H22284">
        <v>25408.355245640501</v>
      </c>
    </row>
    <row r="22285" spans="1:9" x14ac:dyDescent="0.2">
      <c r="A22285">
        <v>2582</v>
      </c>
      <c r="B22285">
        <v>373086.54582489701</v>
      </c>
      <c r="C22285">
        <v>15.5571918831566</v>
      </c>
      <c r="D22285">
        <v>45.509549945561503</v>
      </c>
      <c r="E22285" t="s">
        <v>18</v>
      </c>
      <c r="F22285">
        <v>94716.557556353495</v>
      </c>
      <c r="G22285">
        <v>65074.365305246298</v>
      </c>
      <c r="H22285">
        <v>29642.192251107099</v>
      </c>
      <c r="I22285">
        <v>0.99071416166446902</v>
      </c>
    </row>
    <row r="22286" spans="1:9" x14ac:dyDescent="0.2">
      <c r="A22286">
        <v>2582</v>
      </c>
      <c r="B22286">
        <v>373086.54582489701</v>
      </c>
      <c r="C22286">
        <v>18.633723167407702</v>
      </c>
      <c r="D22286">
        <v>48.586081229812599</v>
      </c>
      <c r="E22286" t="s">
        <v>18</v>
      </c>
      <c r="F22286">
        <v>89608.481040211904</v>
      </c>
      <c r="G22286">
        <v>55485.691533504403</v>
      </c>
      <c r="H22286">
        <v>34122.789506707602</v>
      </c>
      <c r="I22286">
        <v>0.90068979073389199</v>
      </c>
    </row>
    <row r="22287" spans="1:9" x14ac:dyDescent="0.2">
      <c r="A22287">
        <v>2582</v>
      </c>
      <c r="B22287">
        <v>373086.54582489701</v>
      </c>
      <c r="C22287">
        <v>19.109142245409299</v>
      </c>
      <c r="D22287">
        <v>49.0615003078142</v>
      </c>
      <c r="E22287" t="s">
        <v>17</v>
      </c>
      <c r="F22287">
        <v>552705.82229824795</v>
      </c>
      <c r="G22287">
        <v>518583.03279154003</v>
      </c>
      <c r="H22287">
        <v>34122.789506707602</v>
      </c>
      <c r="I22287">
        <v>6.1535077581264099</v>
      </c>
    </row>
    <row r="22288" spans="1:9" x14ac:dyDescent="0.2">
      <c r="A22288">
        <v>2582</v>
      </c>
      <c r="B22288">
        <v>373086.54582489701</v>
      </c>
      <c r="C22288">
        <v>20.518362683072901</v>
      </c>
      <c r="D22288">
        <v>50.470720745477799</v>
      </c>
      <c r="E22288" t="s">
        <v>18</v>
      </c>
      <c r="F22288">
        <v>511258.58555960498</v>
      </c>
      <c r="G22288">
        <v>472192.14239937102</v>
      </c>
      <c r="H22288">
        <v>39066.443160233299</v>
      </c>
      <c r="I22288">
        <v>0.91322189441897295</v>
      </c>
    </row>
    <row r="22289" spans="1:9" x14ac:dyDescent="0.2">
      <c r="A22289">
        <v>2582</v>
      </c>
      <c r="B22289">
        <v>373086.54582489701</v>
      </c>
      <c r="C22289">
        <v>22.604834621622899</v>
      </c>
      <c r="D22289">
        <v>52.557192684027903</v>
      </c>
      <c r="E22289" t="s">
        <v>18</v>
      </c>
      <c r="F22289">
        <v>481790.41860090999</v>
      </c>
      <c r="G22289">
        <v>38487.922711539599</v>
      </c>
      <c r="H22289">
        <v>443302.49588937103</v>
      </c>
      <c r="I22289">
        <v>0.92710772050224999</v>
      </c>
    </row>
    <row r="22290" spans="1:9" x14ac:dyDescent="0.2">
      <c r="A22290">
        <v>2582</v>
      </c>
      <c r="B22290">
        <v>373086.54582489701</v>
      </c>
      <c r="C22290">
        <v>23.661944335354601</v>
      </c>
      <c r="D22290">
        <v>53.614302397759602</v>
      </c>
      <c r="E22290" t="s">
        <v>20</v>
      </c>
      <c r="F22290">
        <v>481790.41860090999</v>
      </c>
      <c r="G22290">
        <v>0</v>
      </c>
      <c r="H22290">
        <v>481790.41860090999</v>
      </c>
    </row>
    <row r="22291" spans="1:9" x14ac:dyDescent="0.2">
      <c r="A22291">
        <v>2583</v>
      </c>
      <c r="B22291">
        <v>572623.49691782903</v>
      </c>
      <c r="C22291">
        <v>0</v>
      </c>
      <c r="D22291">
        <v>28.642364328207599</v>
      </c>
      <c r="E22291" t="s">
        <v>17</v>
      </c>
      <c r="F22291">
        <v>91936.875284424706</v>
      </c>
      <c r="G22291">
        <v>91936.875284424706</v>
      </c>
      <c r="H22291">
        <v>0</v>
      </c>
      <c r="I22291">
        <v>1</v>
      </c>
    </row>
    <row r="22292" spans="1:9" x14ac:dyDescent="0.2">
      <c r="A22292">
        <v>2583</v>
      </c>
      <c r="B22292">
        <v>572623.49691782903</v>
      </c>
      <c r="C22292">
        <v>6.6691556654767101</v>
      </c>
      <c r="D22292">
        <v>35.3115199936843</v>
      </c>
      <c r="E22292" t="s">
        <v>18</v>
      </c>
      <c r="F22292">
        <v>98832.623393813294</v>
      </c>
      <c r="G22292">
        <v>78514.002321875305</v>
      </c>
      <c r="H22292">
        <v>20318.621071938</v>
      </c>
      <c r="I22292">
        <v>1.0400916582505899</v>
      </c>
    </row>
    <row r="22293" spans="1:9" x14ac:dyDescent="0.2">
      <c r="A22293">
        <v>2583</v>
      </c>
      <c r="B22293">
        <v>572623.49691782903</v>
      </c>
      <c r="C22293">
        <v>8.2858418076380609</v>
      </c>
      <c r="D22293">
        <v>36.928206135845699</v>
      </c>
      <c r="E22293" t="s">
        <v>17</v>
      </c>
      <c r="F22293">
        <v>710432.85706561804</v>
      </c>
      <c r="G22293">
        <v>690114.23599367996</v>
      </c>
      <c r="H22293">
        <v>20318.621071938</v>
      </c>
      <c r="I22293">
        <v>7.1309398162936102</v>
      </c>
    </row>
    <row r="22294" spans="1:9" x14ac:dyDescent="0.2">
      <c r="A22294">
        <v>2583</v>
      </c>
      <c r="B22294">
        <v>572623.49691782903</v>
      </c>
      <c r="C22294">
        <v>12.0652696194066</v>
      </c>
      <c r="D22294">
        <v>40.707633947614198</v>
      </c>
      <c r="E22294" t="s">
        <v>20</v>
      </c>
      <c r="F22294">
        <v>710432.85706561804</v>
      </c>
      <c r="G22294">
        <v>670211.84172020305</v>
      </c>
      <c r="H22294">
        <v>40221.015345414897</v>
      </c>
    </row>
    <row r="22295" spans="1:9" x14ac:dyDescent="0.2">
      <c r="A22295">
        <v>2583</v>
      </c>
      <c r="B22295">
        <v>572623.49691782903</v>
      </c>
      <c r="C22295">
        <v>18.567650687015799</v>
      </c>
      <c r="D22295">
        <v>47.210015015223398</v>
      </c>
      <c r="E22295" t="s">
        <v>20</v>
      </c>
      <c r="F22295">
        <v>710432.85706561804</v>
      </c>
      <c r="G22295">
        <v>648185.39638856496</v>
      </c>
      <c r="H22295">
        <v>62247.460677053197</v>
      </c>
    </row>
    <row r="22296" spans="1:9" x14ac:dyDescent="0.2">
      <c r="A22296">
        <v>2583</v>
      </c>
      <c r="B22296">
        <v>572623.49691782903</v>
      </c>
      <c r="C22296">
        <v>22.362611584066698</v>
      </c>
      <c r="D22296">
        <v>51.004975912274297</v>
      </c>
      <c r="E22296" t="s">
        <v>20</v>
      </c>
      <c r="F22296">
        <v>710432.85706561804</v>
      </c>
      <c r="G22296">
        <v>35521.6428532809</v>
      </c>
      <c r="H22296">
        <v>674911.21421233704</v>
      </c>
    </row>
    <row r="22297" spans="1:9" x14ac:dyDescent="0.2">
      <c r="A22297">
        <v>2583</v>
      </c>
      <c r="B22297">
        <v>572623.49691782903</v>
      </c>
      <c r="C22297">
        <v>24.016630902663</v>
      </c>
      <c r="D22297">
        <v>52.658995230870602</v>
      </c>
      <c r="E22297" t="s">
        <v>18</v>
      </c>
      <c r="F22297">
        <v>734495.29345424904</v>
      </c>
      <c r="G22297">
        <v>0</v>
      </c>
      <c r="H22297">
        <v>734495.29345424904</v>
      </c>
      <c r="I22297">
        <v>0.95357452402159704</v>
      </c>
    </row>
    <row r="22298" spans="1:9" x14ac:dyDescent="0.2">
      <c r="A22298">
        <v>2584</v>
      </c>
      <c r="B22298">
        <v>1358.9775817330601</v>
      </c>
      <c r="C22298">
        <v>0</v>
      </c>
      <c r="D22298">
        <v>31.446839213545399</v>
      </c>
      <c r="E22298" t="s">
        <v>17</v>
      </c>
      <c r="F22298">
        <v>8083.7843965464099</v>
      </c>
      <c r="G22298">
        <v>8083.7843965464099</v>
      </c>
      <c r="H22298">
        <v>0</v>
      </c>
      <c r="I22298">
        <v>1</v>
      </c>
    </row>
    <row r="22299" spans="1:9" x14ac:dyDescent="0.2">
      <c r="A22299">
        <v>2584</v>
      </c>
      <c r="B22299">
        <v>1358.9775817330601</v>
      </c>
      <c r="C22299">
        <v>0.23769373001626601</v>
      </c>
      <c r="D22299">
        <v>31.684532943561699</v>
      </c>
      <c r="E22299" t="s">
        <v>18</v>
      </c>
      <c r="F22299">
        <v>7954.4981400840597</v>
      </c>
      <c r="G22299">
        <v>3683.8573766684299</v>
      </c>
      <c r="H22299">
        <v>4270.6407634156303</v>
      </c>
      <c r="I22299">
        <v>0.98284947726394101</v>
      </c>
    </row>
    <row r="22300" spans="1:9" x14ac:dyDescent="0.2">
      <c r="A22300">
        <v>2584</v>
      </c>
      <c r="B22300">
        <v>1358.9775817330601</v>
      </c>
      <c r="C22300">
        <v>0.40295945959792301</v>
      </c>
      <c r="D22300">
        <v>31.849798673143301</v>
      </c>
      <c r="E22300" t="s">
        <v>18</v>
      </c>
      <c r="F22300">
        <v>7693.7911029756397</v>
      </c>
      <c r="G22300">
        <v>0</v>
      </c>
      <c r="H22300">
        <v>7693.7911029756397</v>
      </c>
      <c r="I22300">
        <v>0.92752180811310203</v>
      </c>
    </row>
    <row r="22301" spans="1:9" x14ac:dyDescent="0.2">
      <c r="A22301">
        <v>2585</v>
      </c>
      <c r="B22301">
        <v>13969.662345971899</v>
      </c>
      <c r="C22301">
        <v>0</v>
      </c>
      <c r="D22301">
        <v>32.480893282415899</v>
      </c>
      <c r="E22301" t="s">
        <v>17</v>
      </c>
      <c r="F22301">
        <v>98800.6099075565</v>
      </c>
      <c r="G22301">
        <v>98800.6099075565</v>
      </c>
      <c r="H22301">
        <v>0</v>
      </c>
      <c r="I22301">
        <v>1</v>
      </c>
    </row>
    <row r="22302" spans="1:9" x14ac:dyDescent="0.2">
      <c r="A22302">
        <v>2585</v>
      </c>
      <c r="B22302">
        <v>13969.662345971899</v>
      </c>
      <c r="C22302">
        <v>1.19574636192793</v>
      </c>
      <c r="D22302">
        <v>33.676639644343801</v>
      </c>
      <c r="E22302" t="s">
        <v>19</v>
      </c>
      <c r="F22302">
        <v>119683.683413664</v>
      </c>
      <c r="G22302">
        <v>119683.683413664</v>
      </c>
      <c r="H22302">
        <v>0</v>
      </c>
      <c r="I22302">
        <v>1.2042160606622301</v>
      </c>
    </row>
    <row r="22303" spans="1:9" x14ac:dyDescent="0.2">
      <c r="A22303">
        <v>2585</v>
      </c>
      <c r="B22303">
        <v>13969.662345971899</v>
      </c>
      <c r="C22303">
        <v>2.4908363565449099</v>
      </c>
      <c r="D22303">
        <v>34.971729638960802</v>
      </c>
      <c r="E22303" t="s">
        <v>20</v>
      </c>
      <c r="F22303">
        <v>119683.683413664</v>
      </c>
      <c r="G22303">
        <v>66735.931755313301</v>
      </c>
      <c r="H22303">
        <v>52947.751658350498</v>
      </c>
    </row>
    <row r="22304" spans="1:9" x14ac:dyDescent="0.2">
      <c r="A22304">
        <v>2585</v>
      </c>
      <c r="B22304">
        <v>13969.662345971899</v>
      </c>
      <c r="C22304">
        <v>6.5857627993889203</v>
      </c>
      <c r="D22304">
        <v>39.066656081804801</v>
      </c>
      <c r="E22304" t="s">
        <v>18</v>
      </c>
      <c r="F22304">
        <v>115051.119893658</v>
      </c>
      <c r="G22304">
        <v>0</v>
      </c>
      <c r="H22304">
        <v>115051.119893658</v>
      </c>
      <c r="I22304">
        <v>0.885189242450519</v>
      </c>
    </row>
    <row r="22305" spans="1:9" x14ac:dyDescent="0.2">
      <c r="A22305">
        <v>2586</v>
      </c>
      <c r="B22305">
        <v>217396.931622565</v>
      </c>
      <c r="C22305">
        <v>0</v>
      </c>
      <c r="D22305">
        <v>29.718330126003</v>
      </c>
      <c r="E22305" t="s">
        <v>17</v>
      </c>
      <c r="F22305">
        <v>27511.333859107199</v>
      </c>
      <c r="G22305">
        <v>27511.333859107199</v>
      </c>
      <c r="H22305">
        <v>0</v>
      </c>
      <c r="I22305">
        <v>1</v>
      </c>
    </row>
    <row r="22306" spans="1:9" x14ac:dyDescent="0.2">
      <c r="A22306">
        <v>2586</v>
      </c>
      <c r="B22306">
        <v>217396.931622565</v>
      </c>
      <c r="C22306">
        <v>4.9122037854771898</v>
      </c>
      <c r="D22306">
        <v>34.6305339114802</v>
      </c>
      <c r="E22306" t="s">
        <v>19</v>
      </c>
      <c r="F22306">
        <v>36614.452273884301</v>
      </c>
      <c r="G22306">
        <v>36614.452273884301</v>
      </c>
      <c r="H22306" s="15">
        <v>-4.7293724492192301E-11</v>
      </c>
      <c r="I22306">
        <v>1.29891115190647</v>
      </c>
    </row>
    <row r="22307" spans="1:9" x14ac:dyDescent="0.2">
      <c r="A22307">
        <v>2586</v>
      </c>
      <c r="B22307">
        <v>217396.931622565</v>
      </c>
      <c r="C22307">
        <v>5.3617720823540296</v>
      </c>
      <c r="D22307">
        <v>35.080102208356998</v>
      </c>
      <c r="E22307" t="s">
        <v>19</v>
      </c>
      <c r="F22307">
        <v>43754.977814748898</v>
      </c>
      <c r="G22307">
        <v>43754.977814749</v>
      </c>
      <c r="H22307" s="15">
        <v>-4.7293724492192301E-11</v>
      </c>
      <c r="I22307">
        <v>1.1923625716738</v>
      </c>
    </row>
    <row r="22308" spans="1:9" x14ac:dyDescent="0.2">
      <c r="A22308">
        <v>2586</v>
      </c>
      <c r="B22308">
        <v>217396.931622565</v>
      </c>
      <c r="C22308">
        <v>10.0325044382254</v>
      </c>
      <c r="D22308">
        <v>39.750834564228398</v>
      </c>
      <c r="E22308" t="s">
        <v>20</v>
      </c>
      <c r="F22308">
        <v>43754.977814748898</v>
      </c>
      <c r="G22308">
        <v>24173.178580244999</v>
      </c>
      <c r="H22308">
        <v>19581.799234503898</v>
      </c>
    </row>
    <row r="22309" spans="1:9" x14ac:dyDescent="0.2">
      <c r="A22309">
        <v>2586</v>
      </c>
      <c r="B22309">
        <v>217396.931622565</v>
      </c>
      <c r="C22309">
        <v>11.452706791381001</v>
      </c>
      <c r="D22309">
        <v>41.171036917384001</v>
      </c>
      <c r="E22309" t="s">
        <v>19</v>
      </c>
      <c r="F22309">
        <v>44946.036759114002</v>
      </c>
      <c r="G22309">
        <v>25364.237524610198</v>
      </c>
      <c r="H22309">
        <v>19581.799234503898</v>
      </c>
      <c r="I22309">
        <v>0.994042183740102</v>
      </c>
    </row>
    <row r="22310" spans="1:9" x14ac:dyDescent="0.2">
      <c r="A22310">
        <v>2586</v>
      </c>
      <c r="B22310">
        <v>217396.931622565</v>
      </c>
      <c r="C22310">
        <v>16.545805237244402</v>
      </c>
      <c r="D22310">
        <v>46.264135363247398</v>
      </c>
      <c r="E22310" t="s">
        <v>18</v>
      </c>
      <c r="F22310">
        <v>49756.735368306698</v>
      </c>
      <c r="G22310">
        <v>9230.2019915217807</v>
      </c>
      <c r="H22310">
        <v>40526.533376785002</v>
      </c>
      <c r="I22310">
        <v>1.1408206196791799</v>
      </c>
    </row>
    <row r="22311" spans="1:9" x14ac:dyDescent="0.2">
      <c r="A22311">
        <v>2586</v>
      </c>
      <c r="B22311">
        <v>217396.931622565</v>
      </c>
      <c r="C22311">
        <v>18.670471471666598</v>
      </c>
      <c r="D22311">
        <v>48.388801597669598</v>
      </c>
      <c r="E22311" t="s">
        <v>17</v>
      </c>
      <c r="F22311">
        <v>340558.60939698899</v>
      </c>
      <c r="G22311">
        <v>300032.076020204</v>
      </c>
      <c r="H22311">
        <v>40526.533376785002</v>
      </c>
      <c r="I22311">
        <v>6.7728563182522796</v>
      </c>
    </row>
    <row r="22312" spans="1:9" x14ac:dyDescent="0.2">
      <c r="A22312">
        <v>2586</v>
      </c>
      <c r="B22312">
        <v>217396.931622565</v>
      </c>
      <c r="C22312">
        <v>26.1874873086748</v>
      </c>
      <c r="D22312">
        <v>55.9058174346778</v>
      </c>
      <c r="E22312" t="s">
        <v>19</v>
      </c>
      <c r="F22312">
        <v>313676.853859853</v>
      </c>
      <c r="G22312">
        <v>273150.320483068</v>
      </c>
      <c r="H22312">
        <v>40526.533376785002</v>
      </c>
      <c r="I22312">
        <v>0.87221218697299496</v>
      </c>
    </row>
    <row r="22313" spans="1:9" x14ac:dyDescent="0.2">
      <c r="A22313">
        <v>2586</v>
      </c>
      <c r="B22313">
        <v>217396.931622565</v>
      </c>
      <c r="C22313">
        <v>26.2870731030008</v>
      </c>
      <c r="D22313">
        <v>56.005403229003797</v>
      </c>
      <c r="E22313" t="s">
        <v>19</v>
      </c>
      <c r="F22313">
        <v>286503.29617448099</v>
      </c>
      <c r="G22313">
        <v>245976.76279769599</v>
      </c>
      <c r="H22313">
        <v>40526.533376785002</v>
      </c>
      <c r="I22313">
        <v>0.90000094719830204</v>
      </c>
    </row>
    <row r="22314" spans="1:9" x14ac:dyDescent="0.2">
      <c r="A22314">
        <v>2586</v>
      </c>
      <c r="B22314">
        <v>217396.931622565</v>
      </c>
      <c r="C22314">
        <v>26.908534283464199</v>
      </c>
      <c r="D22314">
        <v>56.626864409467203</v>
      </c>
      <c r="E22314" t="s">
        <v>20</v>
      </c>
      <c r="F22314">
        <v>286503.29617448099</v>
      </c>
      <c r="G22314">
        <v>18881.389661935598</v>
      </c>
      <c r="H22314">
        <v>267621.906512546</v>
      </c>
    </row>
    <row r="22315" spans="1:9" x14ac:dyDescent="0.2">
      <c r="A22315">
        <v>2586</v>
      </c>
      <c r="B22315">
        <v>217396.931622565</v>
      </c>
      <c r="C22315">
        <v>28.063525210672498</v>
      </c>
      <c r="D22315">
        <v>57.781855336675498</v>
      </c>
      <c r="E22315" t="s">
        <v>19</v>
      </c>
      <c r="F22315">
        <v>287015.11865948001</v>
      </c>
      <c r="G22315">
        <v>19393.2121469341</v>
      </c>
      <c r="H22315">
        <v>267621.906512546</v>
      </c>
      <c r="I22315">
        <v>0.89400701212127598</v>
      </c>
    </row>
    <row r="22316" spans="1:9" x14ac:dyDescent="0.2">
      <c r="A22316">
        <v>2586</v>
      </c>
      <c r="B22316">
        <v>217396.931622565</v>
      </c>
      <c r="C22316">
        <v>28.762935191283201</v>
      </c>
      <c r="D22316">
        <v>58.481265317286201</v>
      </c>
      <c r="E22316" t="s">
        <v>19</v>
      </c>
      <c r="F22316">
        <v>286577.09714851301</v>
      </c>
      <c r="G22316">
        <v>18955.190635966799</v>
      </c>
      <c r="H22316">
        <v>267621.906512546</v>
      </c>
      <c r="I22316">
        <v>0.92633557113232301</v>
      </c>
    </row>
    <row r="22317" spans="1:9" x14ac:dyDescent="0.2">
      <c r="A22317">
        <v>2586</v>
      </c>
      <c r="B22317">
        <v>217396.931622565</v>
      </c>
      <c r="C22317">
        <v>28.981049025531998</v>
      </c>
      <c r="D22317">
        <v>58.699379151534998</v>
      </c>
      <c r="E22317" t="s">
        <v>18</v>
      </c>
      <c r="F22317">
        <v>285111.91391675902</v>
      </c>
      <c r="G22317">
        <v>0</v>
      </c>
      <c r="H22317">
        <v>285111.91391675902</v>
      </c>
      <c r="I22317">
        <v>0.90646979633687297</v>
      </c>
    </row>
    <row r="22318" spans="1:9" x14ac:dyDescent="0.2">
      <c r="A22318">
        <v>2587</v>
      </c>
      <c r="B22318">
        <v>36302.1229429429</v>
      </c>
      <c r="C22318">
        <v>0</v>
      </c>
      <c r="D22318">
        <v>32.279716921353902</v>
      </c>
      <c r="E22318" t="s">
        <v>17</v>
      </c>
      <c r="F22318">
        <v>402590.57247455698</v>
      </c>
      <c r="G22318">
        <v>402590.57247455698</v>
      </c>
      <c r="H22318">
        <v>0</v>
      </c>
      <c r="I22318">
        <v>1</v>
      </c>
    </row>
    <row r="22319" spans="1:9" x14ac:dyDescent="0.2">
      <c r="A22319">
        <v>2587</v>
      </c>
      <c r="B22319">
        <v>36302.1229429429</v>
      </c>
      <c r="C22319">
        <v>3.00296798767656</v>
      </c>
      <c r="D22319">
        <v>35.282684909030401</v>
      </c>
      <c r="E22319" t="s">
        <v>20</v>
      </c>
      <c r="F22319">
        <v>402590.57247455698</v>
      </c>
      <c r="G22319">
        <v>380460.14383867499</v>
      </c>
      <c r="H22319">
        <v>22130.428635882199</v>
      </c>
    </row>
    <row r="22320" spans="1:9" x14ac:dyDescent="0.2">
      <c r="A22320">
        <v>2587</v>
      </c>
      <c r="B22320">
        <v>36302.1229429429</v>
      </c>
      <c r="C22320">
        <v>7.6223372108086496</v>
      </c>
      <c r="D22320">
        <v>39.902054132162498</v>
      </c>
      <c r="E22320" t="s">
        <v>18</v>
      </c>
      <c r="F22320">
        <v>413848.070180293</v>
      </c>
      <c r="G22320">
        <v>364446.90734385699</v>
      </c>
      <c r="H22320">
        <v>49401.162836435396</v>
      </c>
      <c r="I22320">
        <v>0.98930685700398402</v>
      </c>
    </row>
    <row r="22321" spans="1:9" x14ac:dyDescent="0.2">
      <c r="A22321">
        <v>2587</v>
      </c>
      <c r="B22321">
        <v>36302.1229429429</v>
      </c>
      <c r="C22321">
        <v>11.045569211821199</v>
      </c>
      <c r="D22321">
        <v>43.325286133174998</v>
      </c>
      <c r="E22321" t="s">
        <v>18</v>
      </c>
      <c r="F22321">
        <v>399513.72311321698</v>
      </c>
      <c r="G22321">
        <v>32501.831991974399</v>
      </c>
      <c r="H22321">
        <v>367011.89112124301</v>
      </c>
      <c r="I22321">
        <v>0.94224685389853002</v>
      </c>
    </row>
    <row r="22322" spans="1:9" x14ac:dyDescent="0.2">
      <c r="A22322">
        <v>2587</v>
      </c>
      <c r="B22322">
        <v>36302.1229429429</v>
      </c>
      <c r="C22322">
        <v>12.8989893067534</v>
      </c>
      <c r="D22322">
        <v>45.178706228107302</v>
      </c>
      <c r="E22322" t="s">
        <v>20</v>
      </c>
      <c r="F22322">
        <v>399513.72311321698</v>
      </c>
      <c r="G22322">
        <v>0</v>
      </c>
      <c r="H22322">
        <v>399513.72311321698</v>
      </c>
    </row>
    <row r="22323" spans="1:9" x14ac:dyDescent="0.2">
      <c r="A22323">
        <v>2588</v>
      </c>
      <c r="B22323">
        <v>86099.360207735401</v>
      </c>
      <c r="C22323">
        <v>0</v>
      </c>
      <c r="D22323">
        <v>31.992297878211701</v>
      </c>
      <c r="E22323" t="s">
        <v>17</v>
      </c>
      <c r="F22323">
        <v>320976.57930799603</v>
      </c>
      <c r="G22323">
        <v>320976.57930799603</v>
      </c>
      <c r="H22323">
        <v>0</v>
      </c>
      <c r="I22323">
        <v>1</v>
      </c>
    </row>
    <row r="22324" spans="1:9" x14ac:dyDescent="0.2">
      <c r="A22324">
        <v>2588</v>
      </c>
      <c r="B22324">
        <v>86099.360207735401</v>
      </c>
      <c r="C22324">
        <v>0.79485106329764699</v>
      </c>
      <c r="D22324">
        <v>32.787148941509301</v>
      </c>
      <c r="E22324" t="s">
        <v>20</v>
      </c>
      <c r="F22324">
        <v>320976.57930799603</v>
      </c>
      <c r="G22324">
        <v>290647.391618511</v>
      </c>
      <c r="H22324">
        <v>30329.187689484599</v>
      </c>
    </row>
    <row r="22325" spans="1:9" x14ac:dyDescent="0.2">
      <c r="A22325">
        <v>2588</v>
      </c>
      <c r="B22325">
        <v>86099.360207735401</v>
      </c>
      <c r="C22325">
        <v>1.2762165874546301</v>
      </c>
      <c r="D22325">
        <v>33.2685144656663</v>
      </c>
      <c r="E22325" t="s">
        <v>18</v>
      </c>
      <c r="F22325">
        <v>368913.74155333103</v>
      </c>
      <c r="G22325">
        <v>297949.96793242602</v>
      </c>
      <c r="H22325">
        <v>70963.773620904802</v>
      </c>
      <c r="I22325">
        <v>1.1569381786705499</v>
      </c>
    </row>
    <row r="22326" spans="1:9" x14ac:dyDescent="0.2">
      <c r="A22326">
        <v>2588</v>
      </c>
      <c r="B22326">
        <v>86099.360207735401</v>
      </c>
      <c r="C22326">
        <v>2.1719648218365699</v>
      </c>
      <c r="D22326">
        <v>34.164262700048198</v>
      </c>
      <c r="E22326" t="s">
        <v>20</v>
      </c>
      <c r="F22326">
        <v>368913.74155333103</v>
      </c>
      <c r="G22326">
        <v>23670.664013502799</v>
      </c>
      <c r="H22326">
        <v>345243.07753982802</v>
      </c>
    </row>
    <row r="22327" spans="1:9" x14ac:dyDescent="0.2">
      <c r="A22327">
        <v>2588</v>
      </c>
      <c r="B22327">
        <v>86099.360207735401</v>
      </c>
      <c r="C22327">
        <v>2.5578127332662</v>
      </c>
      <c r="D22327">
        <v>34.550110611477798</v>
      </c>
      <c r="E22327" t="s">
        <v>20</v>
      </c>
      <c r="F22327">
        <v>368913.74155333103</v>
      </c>
      <c r="G22327">
        <v>0</v>
      </c>
      <c r="H22327">
        <v>368913.74155333103</v>
      </c>
    </row>
    <row r="22328" spans="1:9" x14ac:dyDescent="0.2">
      <c r="A22328">
        <v>2589</v>
      </c>
      <c r="B22328">
        <v>6095.0296478337004</v>
      </c>
      <c r="C22328">
        <v>0</v>
      </c>
      <c r="D22328">
        <v>33.949016007091302</v>
      </c>
      <c r="E22328" t="s">
        <v>17</v>
      </c>
      <c r="F22328">
        <v>47090.821240946098</v>
      </c>
      <c r="G22328">
        <v>47090.821240946098</v>
      </c>
      <c r="H22328">
        <v>0</v>
      </c>
      <c r="I22328">
        <v>1</v>
      </c>
    </row>
    <row r="22329" spans="1:9" x14ac:dyDescent="0.2">
      <c r="A22329">
        <v>2589</v>
      </c>
      <c r="B22329">
        <v>6095.0296478337004</v>
      </c>
      <c r="C22329">
        <v>0.61456623618355399</v>
      </c>
      <c r="D22329">
        <v>34.563582243274901</v>
      </c>
      <c r="E22329" t="s">
        <v>19</v>
      </c>
      <c r="F22329">
        <v>44110.329860713697</v>
      </c>
      <c r="G22329">
        <v>44110.329860713697</v>
      </c>
      <c r="H22329">
        <v>0</v>
      </c>
      <c r="I22329">
        <v>0.93386198604153603</v>
      </c>
    </row>
    <row r="22330" spans="1:9" x14ac:dyDescent="0.2">
      <c r="A22330">
        <v>2589</v>
      </c>
      <c r="B22330">
        <v>6095.0296478337004</v>
      </c>
      <c r="C22330">
        <v>1.0265258284443699</v>
      </c>
      <c r="D22330">
        <v>34.975541835535701</v>
      </c>
      <c r="E22330" t="s">
        <v>19</v>
      </c>
      <c r="F22330">
        <v>46773.765847613897</v>
      </c>
      <c r="G22330">
        <v>46773.765847613897</v>
      </c>
      <c r="H22330">
        <v>0</v>
      </c>
      <c r="I22330">
        <v>1.0582208178110499</v>
      </c>
    </row>
    <row r="22331" spans="1:9" x14ac:dyDescent="0.2">
      <c r="A22331">
        <v>2589</v>
      </c>
      <c r="B22331">
        <v>6095.0296478337004</v>
      </c>
      <c r="C22331">
        <v>1.2600799946544401</v>
      </c>
      <c r="D22331">
        <v>35.209096001745799</v>
      </c>
      <c r="E22331" t="s">
        <v>18</v>
      </c>
      <c r="F22331">
        <v>44269.899777660197</v>
      </c>
      <c r="G22331">
        <v>0</v>
      </c>
      <c r="H22331">
        <v>44269.899777660197</v>
      </c>
      <c r="I22331">
        <v>0.94537486215694999</v>
      </c>
    </row>
    <row r="22332" spans="1:9" x14ac:dyDescent="0.2">
      <c r="A22332">
        <v>2590</v>
      </c>
      <c r="B22332">
        <v>94711.157867886403</v>
      </c>
      <c r="C22332">
        <v>0</v>
      </c>
      <c r="D22332">
        <v>29.683215560367401</v>
      </c>
      <c r="E22332" t="s">
        <v>17</v>
      </c>
      <c r="F22332">
        <v>57207.153241485801</v>
      </c>
      <c r="G22332">
        <v>57207.153241485801</v>
      </c>
      <c r="H22332">
        <v>0</v>
      </c>
      <c r="I22332">
        <v>1</v>
      </c>
    </row>
    <row r="22333" spans="1:9" x14ac:dyDescent="0.2">
      <c r="A22333">
        <v>2590</v>
      </c>
      <c r="B22333">
        <v>94711.157867886403</v>
      </c>
      <c r="C22333">
        <v>1.7280816030592701</v>
      </c>
      <c r="D22333">
        <v>31.4112971634266</v>
      </c>
      <c r="E22333" t="s">
        <v>20</v>
      </c>
      <c r="F22333">
        <v>57207.153241485801</v>
      </c>
      <c r="G22333">
        <v>35730.962922808802</v>
      </c>
      <c r="H22333">
        <v>21476.190318677101</v>
      </c>
    </row>
    <row r="22334" spans="1:9" x14ac:dyDescent="0.2">
      <c r="A22334">
        <v>2590</v>
      </c>
      <c r="B22334">
        <v>94711.157867886403</v>
      </c>
      <c r="C22334">
        <v>2.9108818285998801</v>
      </c>
      <c r="D22334">
        <v>32.594097388967199</v>
      </c>
      <c r="E22334" t="s">
        <v>17</v>
      </c>
      <c r="F22334">
        <v>378436.91969585698</v>
      </c>
      <c r="G22334">
        <v>356960.72937717999</v>
      </c>
      <c r="H22334">
        <v>21476.190318677101</v>
      </c>
      <c r="I22334">
        <v>6.5205561807733003</v>
      </c>
    </row>
    <row r="22335" spans="1:9" x14ac:dyDescent="0.2">
      <c r="A22335">
        <v>2590</v>
      </c>
      <c r="B22335">
        <v>94711.157867886403</v>
      </c>
      <c r="C22335">
        <v>3.7459359585328298</v>
      </c>
      <c r="D22335">
        <v>33.429151518900198</v>
      </c>
      <c r="E22335" t="s">
        <v>18</v>
      </c>
      <c r="F22335">
        <v>379611.35869916499</v>
      </c>
      <c r="G22335">
        <v>332696.75575403799</v>
      </c>
      <c r="H22335">
        <v>46914.602945127401</v>
      </c>
      <c r="I22335">
        <v>0.99890279202094101</v>
      </c>
    </row>
    <row r="22336" spans="1:9" x14ac:dyDescent="0.2">
      <c r="A22336">
        <v>2590</v>
      </c>
      <c r="B22336">
        <v>94711.157867886403</v>
      </c>
      <c r="C22336">
        <v>5.30547213119599</v>
      </c>
      <c r="D22336">
        <v>34.9886876915633</v>
      </c>
      <c r="E22336" t="s">
        <v>20</v>
      </c>
      <c r="F22336">
        <v>379611.35869916499</v>
      </c>
      <c r="G22336">
        <v>22557.8594070947</v>
      </c>
      <c r="H22336">
        <v>357053.49929207098</v>
      </c>
    </row>
    <row r="22337" spans="1:9" x14ac:dyDescent="0.2">
      <c r="A22337">
        <v>2590</v>
      </c>
      <c r="B22337">
        <v>94711.157867886403</v>
      </c>
      <c r="C22337">
        <v>5.7949818586941504</v>
      </c>
      <c r="D22337">
        <v>35.478197419061502</v>
      </c>
      <c r="E22337" t="s">
        <v>20</v>
      </c>
      <c r="F22337">
        <v>379611.35869916499</v>
      </c>
      <c r="G22337">
        <v>0</v>
      </c>
      <c r="H22337">
        <v>379611.35869916499</v>
      </c>
    </row>
    <row r="22338" spans="1:9" x14ac:dyDescent="0.2">
      <c r="A22338">
        <v>2591</v>
      </c>
      <c r="B22338">
        <v>733.86798081587301</v>
      </c>
      <c r="C22338">
        <v>0</v>
      </c>
      <c r="D22338">
        <v>30.849277767142699</v>
      </c>
      <c r="E22338" t="s">
        <v>17</v>
      </c>
      <c r="F22338">
        <v>4385.8633103514803</v>
      </c>
      <c r="G22338">
        <v>4385.8633103514803</v>
      </c>
      <c r="H22338">
        <v>0</v>
      </c>
      <c r="I22338">
        <v>1</v>
      </c>
    </row>
    <row r="22339" spans="1:9" x14ac:dyDescent="0.2">
      <c r="A22339">
        <v>2591</v>
      </c>
      <c r="B22339">
        <v>733.86798081587301</v>
      </c>
      <c r="C22339">
        <v>1.1519983970669301</v>
      </c>
      <c r="D22339">
        <v>32.001276164209699</v>
      </c>
      <c r="E22339" t="s">
        <v>18</v>
      </c>
      <c r="F22339">
        <v>4218.3965831957603</v>
      </c>
      <c r="G22339">
        <v>0</v>
      </c>
      <c r="H22339">
        <v>4218.3965831957603</v>
      </c>
      <c r="I22339">
        <v>0.95634693027233297</v>
      </c>
    </row>
    <row r="22340" spans="1:9" x14ac:dyDescent="0.2">
      <c r="A22340">
        <v>2592</v>
      </c>
      <c r="B22340">
        <v>13400.990287389401</v>
      </c>
      <c r="C22340">
        <v>0</v>
      </c>
      <c r="D22340">
        <v>32.764233061769701</v>
      </c>
      <c r="E22340" t="s">
        <v>17</v>
      </c>
      <c r="F22340">
        <v>94724.265663933795</v>
      </c>
      <c r="G22340">
        <v>94724.265663933795</v>
      </c>
      <c r="H22340">
        <v>0</v>
      </c>
      <c r="I22340">
        <v>1</v>
      </c>
    </row>
    <row r="22341" spans="1:9" x14ac:dyDescent="0.2">
      <c r="A22341">
        <v>2592</v>
      </c>
      <c r="B22341">
        <v>13400.990287389401</v>
      </c>
      <c r="C22341">
        <v>0.213386183360047</v>
      </c>
      <c r="D22341">
        <v>32.977619245129702</v>
      </c>
      <c r="E22341" t="s">
        <v>20</v>
      </c>
      <c r="F22341">
        <v>94724.265663933795</v>
      </c>
      <c r="G22341">
        <v>66839.188153268798</v>
      </c>
      <c r="H22341">
        <v>27885.077510665102</v>
      </c>
    </row>
    <row r="22342" spans="1:9" x14ac:dyDescent="0.2">
      <c r="A22342">
        <v>2592</v>
      </c>
      <c r="B22342">
        <v>13400.990287389401</v>
      </c>
      <c r="C22342">
        <v>1.0151651428189901</v>
      </c>
      <c r="D22342">
        <v>33.779398204588702</v>
      </c>
      <c r="E22342" t="s">
        <v>18</v>
      </c>
      <c r="F22342">
        <v>94991.9297112645</v>
      </c>
      <c r="G22342">
        <v>35359.985687377099</v>
      </c>
      <c r="H22342">
        <v>59631.944023887299</v>
      </c>
      <c r="I22342">
        <v>0.99687993666340202</v>
      </c>
    </row>
    <row r="22343" spans="1:9" x14ac:dyDescent="0.2">
      <c r="A22343">
        <v>2592</v>
      </c>
      <c r="B22343">
        <v>13400.990287389401</v>
      </c>
      <c r="C22343">
        <v>1.2491051913206499</v>
      </c>
      <c r="D22343">
        <v>34.013338253090303</v>
      </c>
      <c r="E22343" t="s">
        <v>19</v>
      </c>
      <c r="F22343">
        <v>88679.911992285299</v>
      </c>
      <c r="G22343">
        <v>29047.967968397999</v>
      </c>
      <c r="H22343">
        <v>59631.944023887299</v>
      </c>
      <c r="I22343">
        <v>0.81858975917031496</v>
      </c>
    </row>
    <row r="22344" spans="1:9" x14ac:dyDescent="0.2">
      <c r="A22344">
        <v>2592</v>
      </c>
      <c r="B22344">
        <v>13400.990287389401</v>
      </c>
      <c r="C22344">
        <v>1.69525294023234</v>
      </c>
      <c r="D22344">
        <v>34.459486002002002</v>
      </c>
      <c r="E22344" t="s">
        <v>20</v>
      </c>
      <c r="F22344">
        <v>88679.911992285299</v>
      </c>
      <c r="G22344">
        <v>0</v>
      </c>
      <c r="H22344">
        <v>88679.911992285299</v>
      </c>
    </row>
    <row r="22345" spans="1:9" x14ac:dyDescent="0.2">
      <c r="A22345">
        <v>2593</v>
      </c>
      <c r="B22345">
        <v>695260.95649612497</v>
      </c>
      <c r="C22345">
        <v>0</v>
      </c>
      <c r="D22345">
        <v>30.086309144283099</v>
      </c>
      <c r="E22345" t="s">
        <v>17</v>
      </c>
      <c r="F22345">
        <v>92433.026982953306</v>
      </c>
      <c r="G22345">
        <v>92433.026982953306</v>
      </c>
      <c r="H22345">
        <v>0</v>
      </c>
      <c r="I22345">
        <v>1</v>
      </c>
    </row>
    <row r="22346" spans="1:9" x14ac:dyDescent="0.2">
      <c r="A22346">
        <v>2593</v>
      </c>
      <c r="B22346">
        <v>695260.95649612497</v>
      </c>
      <c r="C22346">
        <v>1.62605537263913</v>
      </c>
      <c r="D22346">
        <v>31.7123645169223</v>
      </c>
      <c r="E22346" t="s">
        <v>18</v>
      </c>
      <c r="F22346">
        <v>103534.787576309</v>
      </c>
      <c r="G22346">
        <v>93756.008239137605</v>
      </c>
      <c r="H22346">
        <v>9778.7793371714597</v>
      </c>
      <c r="I22346">
        <v>1.11112528968243</v>
      </c>
    </row>
    <row r="22347" spans="1:9" x14ac:dyDescent="0.2">
      <c r="A22347">
        <v>2593</v>
      </c>
      <c r="B22347">
        <v>695260.95649612497</v>
      </c>
      <c r="C22347">
        <v>3.5696089281199899</v>
      </c>
      <c r="D22347">
        <v>33.655918072403097</v>
      </c>
      <c r="E22347" t="s">
        <v>18</v>
      </c>
      <c r="F22347">
        <v>115758.84431731301</v>
      </c>
      <c r="G22347">
        <v>95984.580201696197</v>
      </c>
      <c r="H22347">
        <v>19774.264115616501</v>
      </c>
      <c r="I22347">
        <v>1.11855860903154</v>
      </c>
    </row>
    <row r="22348" spans="1:9" x14ac:dyDescent="0.2">
      <c r="A22348">
        <v>2593</v>
      </c>
      <c r="B22348">
        <v>695260.95649612497</v>
      </c>
      <c r="C22348">
        <v>5.49320239553255</v>
      </c>
      <c r="D22348">
        <v>35.579511539815698</v>
      </c>
      <c r="E22348" t="s">
        <v>20</v>
      </c>
      <c r="F22348">
        <v>115758.84431731301</v>
      </c>
      <c r="G22348">
        <v>84983.200896721595</v>
      </c>
      <c r="H22348">
        <v>30775.643420591099</v>
      </c>
    </row>
    <row r="22349" spans="1:9" x14ac:dyDescent="0.2">
      <c r="A22349">
        <v>2593</v>
      </c>
      <c r="B22349">
        <v>695260.95649612497</v>
      </c>
      <c r="C22349">
        <v>6.0458083302110603</v>
      </c>
      <c r="D22349">
        <v>36.132117474494201</v>
      </c>
      <c r="E22349" t="s">
        <v>20</v>
      </c>
      <c r="F22349">
        <v>115758.84431731301</v>
      </c>
      <c r="G22349">
        <v>75544.455604232397</v>
      </c>
      <c r="H22349">
        <v>40214.388713080203</v>
      </c>
    </row>
    <row r="22350" spans="1:9" x14ac:dyDescent="0.2">
      <c r="A22350">
        <v>2593</v>
      </c>
      <c r="B22350">
        <v>695260.95649612497</v>
      </c>
      <c r="C22350">
        <v>7.71854991081557</v>
      </c>
      <c r="D22350">
        <v>37.804859055098703</v>
      </c>
      <c r="E22350" t="s">
        <v>18</v>
      </c>
      <c r="F22350">
        <v>127332.932876341</v>
      </c>
      <c r="G22350">
        <v>78201.4092430538</v>
      </c>
      <c r="H22350">
        <v>49131.523633286903</v>
      </c>
      <c r="I22350">
        <v>1.1189412188093399</v>
      </c>
    </row>
    <row r="22351" spans="1:9" x14ac:dyDescent="0.2">
      <c r="A22351">
        <v>2593</v>
      </c>
      <c r="B22351">
        <v>695260.95649612497</v>
      </c>
      <c r="C22351">
        <v>8.5974590345616093</v>
      </c>
      <c r="D22351">
        <v>38.683768178844801</v>
      </c>
      <c r="E22351" t="s">
        <v>17</v>
      </c>
      <c r="F22351">
        <v>1159205.7809957601</v>
      </c>
      <c r="G22351">
        <v>1110074.25736247</v>
      </c>
      <c r="H22351">
        <v>49131.523633286903</v>
      </c>
      <c r="I22351">
        <v>9.0642130236360892</v>
      </c>
    </row>
    <row r="22352" spans="1:9" x14ac:dyDescent="0.2">
      <c r="A22352">
        <v>2593</v>
      </c>
      <c r="B22352">
        <v>695260.95649612497</v>
      </c>
      <c r="C22352">
        <v>8.9857282465448005</v>
      </c>
      <c r="D22352">
        <v>39.072037390827902</v>
      </c>
      <c r="E22352" t="s">
        <v>19</v>
      </c>
      <c r="F22352">
        <v>1214079.3381506701</v>
      </c>
      <c r="G22352">
        <v>1164947.81451739</v>
      </c>
      <c r="H22352">
        <v>49131.523633286903</v>
      </c>
      <c r="I22352">
        <v>1.0473320680893301</v>
      </c>
    </row>
    <row r="22353" spans="1:9" x14ac:dyDescent="0.2">
      <c r="A22353">
        <v>2593</v>
      </c>
      <c r="B22353">
        <v>695260.95649612497</v>
      </c>
      <c r="C22353">
        <v>10.425971289441099</v>
      </c>
      <c r="D22353">
        <v>40.5122804337243</v>
      </c>
      <c r="E22353" t="s">
        <v>20</v>
      </c>
      <c r="F22353">
        <v>1214079.3381506701</v>
      </c>
      <c r="G22353">
        <v>1156309.39740527</v>
      </c>
      <c r="H22353">
        <v>57769.940745402702</v>
      </c>
    </row>
    <row r="22354" spans="1:9" x14ac:dyDescent="0.2">
      <c r="A22354">
        <v>2593</v>
      </c>
      <c r="B22354">
        <v>695260.95649612497</v>
      </c>
      <c r="C22354">
        <v>11.617026459246</v>
      </c>
      <c r="D22354">
        <v>41.703335603529197</v>
      </c>
      <c r="E22354" t="s">
        <v>18</v>
      </c>
      <c r="F22354">
        <v>1230609.12177828</v>
      </c>
      <c r="G22354">
        <v>1163007.2146078399</v>
      </c>
      <c r="H22354">
        <v>67601.907170438601</v>
      </c>
      <c r="I22354">
        <v>1.0005215085547501</v>
      </c>
    </row>
    <row r="22355" spans="1:9" x14ac:dyDescent="0.2">
      <c r="A22355">
        <v>2593</v>
      </c>
      <c r="B22355">
        <v>695260.95649612497</v>
      </c>
      <c r="C22355">
        <v>13.1180037579587</v>
      </c>
      <c r="D22355">
        <v>43.204312902241902</v>
      </c>
      <c r="E22355" t="s">
        <v>18</v>
      </c>
      <c r="F22355">
        <v>1253655.79875352</v>
      </c>
      <c r="G22355">
        <v>1176751.51137005</v>
      </c>
      <c r="H22355">
        <v>76904.287383469898</v>
      </c>
      <c r="I22355">
        <v>1.01183613299591</v>
      </c>
    </row>
    <row r="22356" spans="1:9" x14ac:dyDescent="0.2">
      <c r="A22356">
        <v>2593</v>
      </c>
      <c r="B22356">
        <v>695260.95649612497</v>
      </c>
      <c r="C22356">
        <v>14.544641885985699</v>
      </c>
      <c r="D22356">
        <v>44.630951030268797</v>
      </c>
      <c r="E22356" t="s">
        <v>19</v>
      </c>
      <c r="F22356">
        <v>1138483.9985491601</v>
      </c>
      <c r="G22356">
        <v>1061579.7111656901</v>
      </c>
      <c r="H22356">
        <v>76904.287383469898</v>
      </c>
      <c r="I22356">
        <v>0.89531829771593596</v>
      </c>
    </row>
    <row r="22357" spans="1:9" x14ac:dyDescent="0.2">
      <c r="A22357">
        <v>2593</v>
      </c>
      <c r="B22357">
        <v>695260.95649612497</v>
      </c>
      <c r="C22357">
        <v>14.743439799742401</v>
      </c>
      <c r="D22357">
        <v>44.829748944025503</v>
      </c>
      <c r="E22357" t="s">
        <v>18</v>
      </c>
      <c r="F22357">
        <v>1024438.13705794</v>
      </c>
      <c r="G22357">
        <v>937671.25646515097</v>
      </c>
      <c r="H22357">
        <v>86766.880592793503</v>
      </c>
      <c r="I22357">
        <v>0.89162038791524401</v>
      </c>
    </row>
    <row r="22358" spans="1:9" x14ac:dyDescent="0.2">
      <c r="A22358">
        <v>2593</v>
      </c>
      <c r="B22358">
        <v>695260.95649612497</v>
      </c>
      <c r="C22358">
        <v>15.229619402963401</v>
      </c>
      <c r="D22358">
        <v>45.3159285472465</v>
      </c>
      <c r="E22358" t="s">
        <v>20</v>
      </c>
      <c r="F22358">
        <v>1024438.13705794</v>
      </c>
      <c r="G22358">
        <v>928583.81862198701</v>
      </c>
      <c r="H22358">
        <v>95854.318435958106</v>
      </c>
    </row>
    <row r="22359" spans="1:9" x14ac:dyDescent="0.2">
      <c r="A22359">
        <v>2593</v>
      </c>
      <c r="B22359">
        <v>695260.95649612497</v>
      </c>
      <c r="C22359">
        <v>16.8674198677882</v>
      </c>
      <c r="D22359">
        <v>46.9537290120713</v>
      </c>
      <c r="E22359" t="s">
        <v>18</v>
      </c>
      <c r="F22359">
        <v>890504.59306541597</v>
      </c>
      <c r="G22359">
        <v>784462.29146807804</v>
      </c>
      <c r="H22359">
        <v>106042.301597338</v>
      </c>
      <c r="I22359">
        <v>0.84573473653686604</v>
      </c>
    </row>
    <row r="22360" spans="1:9" x14ac:dyDescent="0.2">
      <c r="A22360">
        <v>2593</v>
      </c>
      <c r="B22360">
        <v>695260.95649612497</v>
      </c>
      <c r="C22360">
        <v>19.003657657853299</v>
      </c>
      <c r="D22360">
        <v>49.089966802136402</v>
      </c>
      <c r="E22360" t="s">
        <v>20</v>
      </c>
      <c r="F22360">
        <v>890504.59306541597</v>
      </c>
      <c r="G22360">
        <v>89997.691879140897</v>
      </c>
      <c r="H22360">
        <v>800506.90118627495</v>
      </c>
    </row>
    <row r="22361" spans="1:9" x14ac:dyDescent="0.2">
      <c r="A22361">
        <v>2593</v>
      </c>
      <c r="B22361">
        <v>695260.95649612497</v>
      </c>
      <c r="C22361">
        <v>19.651875876526201</v>
      </c>
      <c r="D22361">
        <v>49.738185020809397</v>
      </c>
      <c r="E22361" t="s">
        <v>19</v>
      </c>
      <c r="F22361">
        <v>889769.59470479796</v>
      </c>
      <c r="G22361">
        <v>89262.693518522807</v>
      </c>
      <c r="H22361">
        <v>800506.90118627495</v>
      </c>
      <c r="I22361">
        <v>0.85648276773368404</v>
      </c>
    </row>
    <row r="22362" spans="1:9" x14ac:dyDescent="0.2">
      <c r="A22362">
        <v>2593</v>
      </c>
      <c r="B22362">
        <v>695260.95649612497</v>
      </c>
      <c r="C22362">
        <v>19.830173360024101</v>
      </c>
      <c r="D22362">
        <v>49.916482504307197</v>
      </c>
      <c r="E22362" t="s">
        <v>19</v>
      </c>
      <c r="F22362">
        <v>881908.71759573999</v>
      </c>
      <c r="G22362">
        <v>81401.816409465304</v>
      </c>
      <c r="H22362">
        <v>800506.90118627495</v>
      </c>
      <c r="I22362">
        <v>0.90321841069075803</v>
      </c>
    </row>
    <row r="22363" spans="1:9" x14ac:dyDescent="0.2">
      <c r="A22363">
        <v>2593</v>
      </c>
      <c r="B22363">
        <v>695260.95649612497</v>
      </c>
      <c r="C22363">
        <v>20.137458738691802</v>
      </c>
      <c r="D22363">
        <v>50.223767882974997</v>
      </c>
      <c r="E22363" t="s">
        <v>20</v>
      </c>
      <c r="F22363">
        <v>881908.71759573999</v>
      </c>
      <c r="G22363">
        <v>0</v>
      </c>
      <c r="H22363">
        <v>881908.71759573999</v>
      </c>
    </row>
    <row r="22364" spans="1:9" x14ac:dyDescent="0.2">
      <c r="A22364">
        <v>2594</v>
      </c>
      <c r="B22364">
        <v>8038.4269995347704</v>
      </c>
      <c r="C22364">
        <v>0</v>
      </c>
      <c r="D22364">
        <v>29.4965600790594</v>
      </c>
      <c r="E22364" t="s">
        <v>17</v>
      </c>
      <c r="F22364">
        <v>43887.929427429102</v>
      </c>
      <c r="G22364">
        <v>43887.929427429102</v>
      </c>
      <c r="H22364">
        <v>0</v>
      </c>
      <c r="I22364">
        <v>1</v>
      </c>
    </row>
    <row r="22365" spans="1:9" x14ac:dyDescent="0.2">
      <c r="A22365">
        <v>2594</v>
      </c>
      <c r="B22365">
        <v>8038.4269995347704</v>
      </c>
      <c r="C22365">
        <v>0.98807146562526305</v>
      </c>
      <c r="D22365">
        <v>30.4846315446846</v>
      </c>
      <c r="E22365" t="s">
        <v>18</v>
      </c>
      <c r="F22365">
        <v>48456.098006895903</v>
      </c>
      <c r="G22365">
        <v>32390.720288564</v>
      </c>
      <c r="H22365">
        <v>16065.3777183319</v>
      </c>
      <c r="I22365">
        <v>1.0986995612066399</v>
      </c>
    </row>
    <row r="22366" spans="1:9" x14ac:dyDescent="0.2">
      <c r="A22366">
        <v>2594</v>
      </c>
      <c r="B22366">
        <v>8038.4269995347704</v>
      </c>
      <c r="C22366">
        <v>2.5025536134933399</v>
      </c>
      <c r="D22366">
        <v>31.999113692552701</v>
      </c>
      <c r="E22366" t="s">
        <v>18</v>
      </c>
      <c r="F22366">
        <v>46772.063342973299</v>
      </c>
      <c r="G22366">
        <v>17534.378849119399</v>
      </c>
      <c r="H22366">
        <v>29237.6844938539</v>
      </c>
      <c r="I22366">
        <v>0.93722259639014205</v>
      </c>
    </row>
    <row r="22367" spans="1:9" x14ac:dyDescent="0.2">
      <c r="A22367">
        <v>2594</v>
      </c>
      <c r="B22367">
        <v>8038.4269995347704</v>
      </c>
      <c r="C22367">
        <v>3.80554955338908</v>
      </c>
      <c r="D22367">
        <v>33.302109632448499</v>
      </c>
      <c r="E22367" t="s">
        <v>20</v>
      </c>
      <c r="F22367">
        <v>46772.063342973299</v>
      </c>
      <c r="G22367">
        <v>0</v>
      </c>
      <c r="H22367">
        <v>46772.063342973299</v>
      </c>
    </row>
    <row r="22368" spans="1:9" x14ac:dyDescent="0.2">
      <c r="A22368">
        <v>2595</v>
      </c>
      <c r="B22368">
        <v>135113.21643898499</v>
      </c>
      <c r="C22368">
        <v>0</v>
      </c>
      <c r="D22368">
        <v>29.019601019530501</v>
      </c>
      <c r="E22368" t="s">
        <v>17</v>
      </c>
      <c r="F22368">
        <v>361496.99361144</v>
      </c>
      <c r="G22368">
        <v>361496.99361143901</v>
      </c>
      <c r="H22368">
        <v>0</v>
      </c>
      <c r="I22368">
        <v>1</v>
      </c>
    </row>
    <row r="22369" spans="1:9" x14ac:dyDescent="0.2">
      <c r="A22369">
        <v>2595</v>
      </c>
      <c r="B22369">
        <v>135113.21643898499</v>
      </c>
      <c r="C22369">
        <v>2.2234342224492001</v>
      </c>
      <c r="D22369">
        <v>31.243035241979701</v>
      </c>
      <c r="E22369" t="s">
        <v>20</v>
      </c>
      <c r="F22369">
        <v>361496.99361144</v>
      </c>
      <c r="G22369">
        <v>318889.31519021501</v>
      </c>
      <c r="H22369">
        <v>42607.678421224497</v>
      </c>
    </row>
    <row r="22370" spans="1:9" x14ac:dyDescent="0.2">
      <c r="A22370">
        <v>2595</v>
      </c>
      <c r="B22370">
        <v>135113.21643898499</v>
      </c>
      <c r="C22370">
        <v>5.1266069236070901</v>
      </c>
      <c r="D22370">
        <v>34.146207943137597</v>
      </c>
      <c r="E22370" t="s">
        <v>20</v>
      </c>
      <c r="F22370">
        <v>361496.99361144</v>
      </c>
      <c r="G22370">
        <v>283321.93232169299</v>
      </c>
      <c r="H22370">
        <v>78175.061289746605</v>
      </c>
    </row>
    <row r="22371" spans="1:9" x14ac:dyDescent="0.2">
      <c r="A22371">
        <v>2595</v>
      </c>
      <c r="B22371">
        <v>135113.21643898499</v>
      </c>
      <c r="C22371">
        <v>8.9828286157703001</v>
      </c>
      <c r="D22371">
        <v>38.0024296353008</v>
      </c>
      <c r="E22371" t="s">
        <v>20</v>
      </c>
      <c r="F22371">
        <v>361496.99361144</v>
      </c>
      <c r="G22371">
        <v>27899.259457558499</v>
      </c>
      <c r="H22371">
        <v>333597.73415388103</v>
      </c>
    </row>
    <row r="22372" spans="1:9" x14ac:dyDescent="0.2">
      <c r="A22372">
        <v>2595</v>
      </c>
      <c r="B22372">
        <v>135113.21643898499</v>
      </c>
      <c r="C22372">
        <v>10.3532494126509</v>
      </c>
      <c r="D22372">
        <v>39.372850432181501</v>
      </c>
      <c r="E22372" t="s">
        <v>20</v>
      </c>
      <c r="F22372">
        <v>361496.99361144</v>
      </c>
      <c r="G22372">
        <v>0</v>
      </c>
      <c r="H22372">
        <v>361496.99361144</v>
      </c>
    </row>
    <row r="22373" spans="1:9" x14ac:dyDescent="0.2">
      <c r="A22373">
        <v>2596</v>
      </c>
      <c r="B22373">
        <v>25068.037387957</v>
      </c>
      <c r="C22373">
        <v>0</v>
      </c>
      <c r="D22373">
        <v>30.430423272115899</v>
      </c>
      <c r="E22373" t="s">
        <v>17</v>
      </c>
      <c r="F22373">
        <v>135873.96260845501</v>
      </c>
      <c r="G22373">
        <v>135873.96260845501</v>
      </c>
      <c r="H22373">
        <v>0</v>
      </c>
      <c r="I22373">
        <v>1</v>
      </c>
    </row>
    <row r="22374" spans="1:9" x14ac:dyDescent="0.2">
      <c r="A22374">
        <v>2596</v>
      </c>
      <c r="B22374">
        <v>25068.037387957</v>
      </c>
      <c r="C22374">
        <v>7.2998077621991606E-2</v>
      </c>
      <c r="D22374">
        <v>30.503421349737899</v>
      </c>
      <c r="E22374" t="s">
        <v>18</v>
      </c>
      <c r="F22374">
        <v>152562.563257976</v>
      </c>
      <c r="G22374">
        <v>140441.48510878801</v>
      </c>
      <c r="H22374">
        <v>12121.078149188501</v>
      </c>
      <c r="I22374">
        <v>1.1224184232657299</v>
      </c>
    </row>
    <row r="22375" spans="1:9" x14ac:dyDescent="0.2">
      <c r="A22375">
        <v>2596</v>
      </c>
      <c r="B22375">
        <v>25068.037387957</v>
      </c>
      <c r="C22375">
        <v>0.157738671980857</v>
      </c>
      <c r="D22375">
        <v>30.588161944096701</v>
      </c>
      <c r="E22375" t="s">
        <v>20</v>
      </c>
      <c r="F22375">
        <v>152562.563257976</v>
      </c>
      <c r="G22375">
        <v>124299.230062306</v>
      </c>
      <c r="H22375">
        <v>28263.333195669798</v>
      </c>
    </row>
    <row r="22376" spans="1:9" x14ac:dyDescent="0.2">
      <c r="A22376">
        <v>2596</v>
      </c>
      <c r="B22376">
        <v>25068.037387957</v>
      </c>
      <c r="C22376">
        <v>0.239609047407499</v>
      </c>
      <c r="D22376">
        <v>30.670032319523401</v>
      </c>
      <c r="E22376" t="s">
        <v>20</v>
      </c>
      <c r="F22376">
        <v>152562.563257976</v>
      </c>
      <c r="G22376">
        <v>111312.62370681101</v>
      </c>
      <c r="H22376">
        <v>41249.939551165196</v>
      </c>
    </row>
    <row r="22377" spans="1:9" x14ac:dyDescent="0.2">
      <c r="A22377">
        <v>2596</v>
      </c>
      <c r="B22377">
        <v>25068.037387957</v>
      </c>
      <c r="C22377">
        <v>0.341778471109832</v>
      </c>
      <c r="D22377">
        <v>30.7722017432257</v>
      </c>
      <c r="E22377" t="s">
        <v>18</v>
      </c>
      <c r="F22377">
        <v>137146.20511993801</v>
      </c>
      <c r="G22377">
        <v>15507.710718365999</v>
      </c>
      <c r="H22377">
        <v>121638.494401572</v>
      </c>
      <c r="I22377">
        <v>0.85986558924664402</v>
      </c>
    </row>
    <row r="22378" spans="1:9" x14ac:dyDescent="0.2">
      <c r="A22378">
        <v>2596</v>
      </c>
      <c r="B22378">
        <v>25068.037387957</v>
      </c>
      <c r="C22378">
        <v>0.41301047868428897</v>
      </c>
      <c r="D22378">
        <v>30.843433750800202</v>
      </c>
      <c r="E22378" t="s">
        <v>20</v>
      </c>
      <c r="F22378">
        <v>137146.20511993801</v>
      </c>
      <c r="G22378">
        <v>0</v>
      </c>
      <c r="H22378">
        <v>137146.20511993801</v>
      </c>
    </row>
    <row r="22379" spans="1:9" x14ac:dyDescent="0.2">
      <c r="A22379">
        <v>2597</v>
      </c>
      <c r="B22379">
        <v>9298.6987974509502</v>
      </c>
      <c r="C22379">
        <v>0</v>
      </c>
      <c r="D22379">
        <v>30.142023494335799</v>
      </c>
      <c r="E22379" t="s">
        <v>17</v>
      </c>
      <c r="F22379">
        <v>48888.904931848701</v>
      </c>
      <c r="G22379">
        <v>48888.904931848701</v>
      </c>
      <c r="H22379">
        <v>0</v>
      </c>
      <c r="I22379">
        <v>1</v>
      </c>
    </row>
    <row r="22380" spans="1:9" x14ac:dyDescent="0.2">
      <c r="A22380">
        <v>2597</v>
      </c>
      <c r="B22380">
        <v>9298.6987974509502</v>
      </c>
      <c r="C22380">
        <v>1.0221563158874001</v>
      </c>
      <c r="D22380">
        <v>31.164179810223199</v>
      </c>
      <c r="E22380" t="s">
        <v>18</v>
      </c>
      <c r="F22380">
        <v>56571.755798046201</v>
      </c>
      <c r="G22380">
        <v>39378.175357296903</v>
      </c>
      <c r="H22380">
        <v>17193.580440749301</v>
      </c>
      <c r="I22380">
        <v>1.1513083871657199</v>
      </c>
    </row>
    <row r="22381" spans="1:9" x14ac:dyDescent="0.2">
      <c r="A22381">
        <v>2597</v>
      </c>
      <c r="B22381">
        <v>9298.6987974509502</v>
      </c>
      <c r="C22381">
        <v>2.1957500446724101</v>
      </c>
      <c r="D22381">
        <v>32.337773539008197</v>
      </c>
      <c r="E22381" t="s">
        <v>20</v>
      </c>
      <c r="F22381">
        <v>56571.755798046201</v>
      </c>
      <c r="G22381">
        <v>22507.1523851005</v>
      </c>
      <c r="H22381">
        <v>34064.603412945798</v>
      </c>
    </row>
    <row r="22382" spans="1:9" x14ac:dyDescent="0.2">
      <c r="A22382">
        <v>2597</v>
      </c>
      <c r="B22382">
        <v>9298.6987974509502</v>
      </c>
      <c r="C22382">
        <v>3.72241540930718</v>
      </c>
      <c r="D22382">
        <v>33.864438903642998</v>
      </c>
      <c r="E22382" t="s">
        <v>20</v>
      </c>
      <c r="F22382">
        <v>56571.755798046201</v>
      </c>
      <c r="G22382">
        <v>0</v>
      </c>
      <c r="H22382">
        <v>56571.755798046201</v>
      </c>
    </row>
    <row r="22383" spans="1:9" x14ac:dyDescent="0.2">
      <c r="A22383">
        <v>2598</v>
      </c>
      <c r="B22383">
        <v>17854.373694350201</v>
      </c>
      <c r="C22383">
        <v>0</v>
      </c>
      <c r="D22383">
        <v>33.416766146577103</v>
      </c>
      <c r="E22383" t="s">
        <v>17</v>
      </c>
      <c r="F22383">
        <v>138513.51890571299</v>
      </c>
      <c r="G22383">
        <v>138513.51890571299</v>
      </c>
      <c r="H22383">
        <v>0</v>
      </c>
      <c r="I22383">
        <v>1</v>
      </c>
    </row>
    <row r="22384" spans="1:9" x14ac:dyDescent="0.2">
      <c r="A22384">
        <v>2598</v>
      </c>
      <c r="B22384">
        <v>17854.373694350201</v>
      </c>
      <c r="C22384">
        <v>0.93661357126060596</v>
      </c>
      <c r="D22384">
        <v>34.353379717837697</v>
      </c>
      <c r="E22384" t="s">
        <v>20</v>
      </c>
      <c r="F22384">
        <v>138513.51890571299</v>
      </c>
      <c r="G22384">
        <v>124029.407743855</v>
      </c>
      <c r="H22384">
        <v>14484.1111618584</v>
      </c>
    </row>
    <row r="22385" spans="1:9" x14ac:dyDescent="0.2">
      <c r="A22385">
        <v>2598</v>
      </c>
      <c r="B22385">
        <v>17854.373694350201</v>
      </c>
      <c r="C22385">
        <v>1.67844014335751</v>
      </c>
      <c r="D22385">
        <v>35.095206289934602</v>
      </c>
      <c r="E22385" t="s">
        <v>20</v>
      </c>
      <c r="F22385">
        <v>138513.51890571299</v>
      </c>
      <c r="G22385">
        <v>112196.36294856999</v>
      </c>
      <c r="H22385">
        <v>26317.155957143899</v>
      </c>
    </row>
    <row r="22386" spans="1:9" x14ac:dyDescent="0.2">
      <c r="A22386">
        <v>2598</v>
      </c>
      <c r="B22386">
        <v>17854.373694350201</v>
      </c>
      <c r="C22386">
        <v>3.02594194892604</v>
      </c>
      <c r="D22386">
        <v>36.4427080955031</v>
      </c>
      <c r="E22386" t="s">
        <v>18</v>
      </c>
      <c r="F22386">
        <v>159803.86330929401</v>
      </c>
      <c r="G22386">
        <v>119487.453235664</v>
      </c>
      <c r="H22386">
        <v>40316.410073629697</v>
      </c>
      <c r="I22386">
        <v>1.1685817602920201</v>
      </c>
    </row>
    <row r="22387" spans="1:9" x14ac:dyDescent="0.2">
      <c r="A22387">
        <v>2598</v>
      </c>
      <c r="B22387">
        <v>17854.373694350201</v>
      </c>
      <c r="C22387">
        <v>4.0270042394256098</v>
      </c>
      <c r="D22387">
        <v>37.443770386002697</v>
      </c>
      <c r="E22387" t="s">
        <v>18</v>
      </c>
      <c r="F22387">
        <v>145679.991509613</v>
      </c>
      <c r="G22387">
        <v>16904.447248625998</v>
      </c>
      <c r="H22387">
        <v>128775.54426098699</v>
      </c>
      <c r="I22387">
        <v>0.875768851881216</v>
      </c>
    </row>
    <row r="22388" spans="1:9" x14ac:dyDescent="0.2">
      <c r="A22388">
        <v>2598</v>
      </c>
      <c r="B22388">
        <v>17854.373694350201</v>
      </c>
      <c r="C22388">
        <v>5.3108873320204797</v>
      </c>
      <c r="D22388">
        <v>38.727653478597503</v>
      </c>
      <c r="E22388" t="s">
        <v>20</v>
      </c>
      <c r="F22388">
        <v>145679.991509613</v>
      </c>
      <c r="G22388">
        <v>0</v>
      </c>
      <c r="H22388">
        <v>145679.991509613</v>
      </c>
    </row>
    <row r="22389" spans="1:9" x14ac:dyDescent="0.2">
      <c r="A22389">
        <v>2599</v>
      </c>
      <c r="B22389">
        <v>12118.434169387499</v>
      </c>
      <c r="C22389">
        <v>0</v>
      </c>
      <c r="D22389">
        <v>32.824060341669401</v>
      </c>
      <c r="E22389" t="s">
        <v>17</v>
      </c>
      <c r="F22389">
        <v>86103.891544453101</v>
      </c>
      <c r="G22389">
        <v>86103.891544453101</v>
      </c>
      <c r="H22389">
        <v>0</v>
      </c>
      <c r="I22389">
        <v>1</v>
      </c>
    </row>
    <row r="22390" spans="1:9" x14ac:dyDescent="0.2">
      <c r="A22390">
        <v>2599</v>
      </c>
      <c r="B22390">
        <v>12118.434169387499</v>
      </c>
      <c r="C22390">
        <v>0.36710077892256998</v>
      </c>
      <c r="D22390">
        <v>33.1911611205919</v>
      </c>
      <c r="E22390" t="s">
        <v>20</v>
      </c>
      <c r="F22390">
        <v>86103.891544453101</v>
      </c>
      <c r="G22390">
        <v>59780.030968308398</v>
      </c>
      <c r="H22390">
        <v>26323.8605761447</v>
      </c>
    </row>
    <row r="22391" spans="1:9" x14ac:dyDescent="0.2">
      <c r="A22391">
        <v>2599</v>
      </c>
      <c r="B22391">
        <v>12118.434169387499</v>
      </c>
      <c r="C22391">
        <v>0.76171188008541102</v>
      </c>
      <c r="D22391">
        <v>33.585772221754802</v>
      </c>
      <c r="E22391" t="s">
        <v>20</v>
      </c>
      <c r="F22391">
        <v>86103.891544453101</v>
      </c>
      <c r="G22391">
        <v>29462.371079073098</v>
      </c>
      <c r="H22391">
        <v>56641.520465380003</v>
      </c>
    </row>
    <row r="22392" spans="1:9" x14ac:dyDescent="0.2">
      <c r="A22392">
        <v>2599</v>
      </c>
      <c r="B22392">
        <v>12118.434169387499</v>
      </c>
      <c r="C22392">
        <v>1.23315531982671</v>
      </c>
      <c r="D22392">
        <v>34.057215661496102</v>
      </c>
      <c r="E22392" t="s">
        <v>18</v>
      </c>
      <c r="F22392">
        <v>79315.4492210389</v>
      </c>
      <c r="G22392">
        <v>0</v>
      </c>
      <c r="H22392">
        <v>79315.4492210389</v>
      </c>
      <c r="I22392">
        <v>0.75320443735797804</v>
      </c>
    </row>
    <row r="22393" spans="1:9" x14ac:dyDescent="0.2">
      <c r="A22393">
        <v>2600</v>
      </c>
      <c r="B22393">
        <v>292096.72979178099</v>
      </c>
      <c r="C22393">
        <v>0</v>
      </c>
      <c r="D22393">
        <v>29.614790260264801</v>
      </c>
      <c r="E22393" t="s">
        <v>17</v>
      </c>
      <c r="F22393">
        <v>349330.347022829</v>
      </c>
      <c r="G22393">
        <v>349330.347022829</v>
      </c>
      <c r="H22393">
        <v>0</v>
      </c>
      <c r="I22393">
        <v>1</v>
      </c>
    </row>
    <row r="22394" spans="1:9" x14ac:dyDescent="0.2">
      <c r="A22394">
        <v>2600</v>
      </c>
      <c r="B22394">
        <v>292096.72979178099</v>
      </c>
      <c r="C22394">
        <v>3.7105906030205298</v>
      </c>
      <c r="D22394">
        <v>33.325380863285297</v>
      </c>
      <c r="E22394" t="s">
        <v>18</v>
      </c>
      <c r="F22394">
        <v>374281.64089486399</v>
      </c>
      <c r="G22394">
        <v>353452.187983335</v>
      </c>
      <c r="H22394">
        <v>20829.452911528999</v>
      </c>
      <c r="I22394">
        <v>1.05192379793363</v>
      </c>
    </row>
    <row r="22395" spans="1:9" x14ac:dyDescent="0.2">
      <c r="A22395">
        <v>2600</v>
      </c>
      <c r="B22395">
        <v>292096.72979178099</v>
      </c>
      <c r="C22395">
        <v>8.0622840606208399</v>
      </c>
      <c r="D22395">
        <v>37.677074320885602</v>
      </c>
      <c r="E22395" t="s">
        <v>20</v>
      </c>
      <c r="F22395">
        <v>374281.64089486399</v>
      </c>
      <c r="G22395">
        <v>336053.78936465603</v>
      </c>
      <c r="H22395">
        <v>38227.851530208602</v>
      </c>
    </row>
    <row r="22396" spans="1:9" x14ac:dyDescent="0.2">
      <c r="A22396">
        <v>2600</v>
      </c>
      <c r="B22396">
        <v>292096.72979178099</v>
      </c>
      <c r="C22396">
        <v>11.078431545890901</v>
      </c>
      <c r="D22396">
        <v>40.693221806155698</v>
      </c>
      <c r="E22396" t="s">
        <v>20</v>
      </c>
      <c r="F22396">
        <v>374281.64089486399</v>
      </c>
      <c r="G22396">
        <v>316854.07392610097</v>
      </c>
      <c r="H22396">
        <v>57427.566968763698</v>
      </c>
    </row>
    <row r="22397" spans="1:9" x14ac:dyDescent="0.2">
      <c r="A22397">
        <v>2600</v>
      </c>
      <c r="B22397">
        <v>292096.72979178099</v>
      </c>
      <c r="C22397">
        <v>15.8770250909376</v>
      </c>
      <c r="D22397">
        <v>45.491815351202298</v>
      </c>
      <c r="E22397" t="s">
        <v>19</v>
      </c>
      <c r="F22397">
        <v>366526.585803191</v>
      </c>
      <c r="G22397">
        <v>309099.018834427</v>
      </c>
      <c r="H22397">
        <v>57427.566968763698</v>
      </c>
      <c r="I22397">
        <v>0.90790738547314298</v>
      </c>
    </row>
    <row r="22398" spans="1:9" x14ac:dyDescent="0.2">
      <c r="A22398">
        <v>2600</v>
      </c>
      <c r="B22398">
        <v>292096.72979178099</v>
      </c>
      <c r="C22398">
        <v>19.618454239638702</v>
      </c>
      <c r="D22398">
        <v>49.233244499903499</v>
      </c>
      <c r="E22398" t="s">
        <v>20</v>
      </c>
      <c r="F22398">
        <v>366526.585803191</v>
      </c>
      <c r="G22398">
        <v>36059.4562794093</v>
      </c>
      <c r="H22398">
        <v>330467.129523782</v>
      </c>
    </row>
    <row r="22399" spans="1:9" x14ac:dyDescent="0.2">
      <c r="A22399">
        <v>2600</v>
      </c>
      <c r="B22399">
        <v>292096.72979178099</v>
      </c>
      <c r="C22399">
        <v>20.257396175348902</v>
      </c>
      <c r="D22399">
        <v>49.872186435613699</v>
      </c>
      <c r="E22399" t="s">
        <v>19</v>
      </c>
      <c r="F22399">
        <v>369432.21122680698</v>
      </c>
      <c r="G22399">
        <v>38965.081703025797</v>
      </c>
      <c r="H22399">
        <v>330467.129523782</v>
      </c>
      <c r="I22399">
        <v>0.86079840290743603</v>
      </c>
    </row>
    <row r="22400" spans="1:9" x14ac:dyDescent="0.2">
      <c r="A22400">
        <v>2600</v>
      </c>
      <c r="B22400">
        <v>292096.72979178099</v>
      </c>
      <c r="C22400">
        <v>21.046787676327</v>
      </c>
      <c r="D22400">
        <v>50.661577936591797</v>
      </c>
      <c r="E22400" t="s">
        <v>20</v>
      </c>
      <c r="F22400">
        <v>369432.21122680698</v>
      </c>
      <c r="G22400">
        <v>0</v>
      </c>
      <c r="H22400">
        <v>369432.21122680698</v>
      </c>
    </row>
    <row r="22401" spans="1:9" x14ac:dyDescent="0.2">
      <c r="A22401">
        <v>2601</v>
      </c>
      <c r="B22401">
        <v>85918.025772627705</v>
      </c>
      <c r="C22401">
        <v>0</v>
      </c>
      <c r="D22401">
        <v>29.0755653484112</v>
      </c>
      <c r="E22401" t="s">
        <v>17</v>
      </c>
      <c r="F22401">
        <v>257434.08066057699</v>
      </c>
      <c r="G22401">
        <v>257434.08066057699</v>
      </c>
      <c r="H22401">
        <v>0</v>
      </c>
      <c r="I22401">
        <v>1</v>
      </c>
    </row>
    <row r="22402" spans="1:9" x14ac:dyDescent="0.2">
      <c r="A22402">
        <v>2601</v>
      </c>
      <c r="B22402">
        <v>85918.025772627705</v>
      </c>
      <c r="C22402">
        <v>1.49651567926814</v>
      </c>
      <c r="D22402">
        <v>30.572081027679399</v>
      </c>
      <c r="E22402" t="s">
        <v>20</v>
      </c>
      <c r="F22402">
        <v>257434.08066057699</v>
      </c>
      <c r="G22402">
        <v>244483.74106418999</v>
      </c>
      <c r="H22402">
        <v>12950.339596387201</v>
      </c>
    </row>
    <row r="22403" spans="1:9" x14ac:dyDescent="0.2">
      <c r="A22403">
        <v>2601</v>
      </c>
      <c r="B22403">
        <v>85918.025772627705</v>
      </c>
      <c r="C22403">
        <v>1.73342651873246</v>
      </c>
      <c r="D22403">
        <v>30.8089918671437</v>
      </c>
      <c r="E22403" t="s">
        <v>19</v>
      </c>
      <c r="F22403">
        <v>321721.75520115503</v>
      </c>
      <c r="G22403">
        <v>308771.41560476797</v>
      </c>
      <c r="H22403">
        <v>12950.339596387201</v>
      </c>
      <c r="I22403">
        <v>1.25170835293858</v>
      </c>
    </row>
    <row r="22404" spans="1:9" x14ac:dyDescent="0.2">
      <c r="A22404">
        <v>2601</v>
      </c>
      <c r="B22404">
        <v>85918.025772627705</v>
      </c>
      <c r="C22404">
        <v>2.2276712652944202</v>
      </c>
      <c r="D22404">
        <v>31.3032366137056</v>
      </c>
      <c r="E22404" t="s">
        <v>19</v>
      </c>
      <c r="F22404">
        <v>349832.12742099399</v>
      </c>
      <c r="G22404">
        <v>336881.78782460699</v>
      </c>
      <c r="H22404">
        <v>12950.339596387201</v>
      </c>
      <c r="I22404">
        <v>1.08827059541339</v>
      </c>
    </row>
    <row r="22405" spans="1:9" x14ac:dyDescent="0.2">
      <c r="A22405">
        <v>2601</v>
      </c>
      <c r="B22405">
        <v>85918.025772627705</v>
      </c>
      <c r="C22405">
        <v>2.6309614314065199</v>
      </c>
      <c r="D22405">
        <v>31.7065267798177</v>
      </c>
      <c r="E22405" t="s">
        <v>18</v>
      </c>
      <c r="F22405">
        <v>424085.35009833</v>
      </c>
      <c r="G22405">
        <v>396137.01311035</v>
      </c>
      <c r="H22405">
        <v>27948.336987979401</v>
      </c>
      <c r="I22405">
        <v>1.21790242718981</v>
      </c>
    </row>
    <row r="22406" spans="1:9" x14ac:dyDescent="0.2">
      <c r="A22406">
        <v>2601</v>
      </c>
      <c r="B22406">
        <v>85918.025772627705</v>
      </c>
      <c r="C22406">
        <v>2.8013008982821801</v>
      </c>
      <c r="D22406">
        <v>31.8768662466934</v>
      </c>
      <c r="E22406" t="s">
        <v>19</v>
      </c>
      <c r="F22406">
        <v>443869.89234030701</v>
      </c>
      <c r="G22406">
        <v>415921.55535232701</v>
      </c>
      <c r="H22406">
        <v>27948.336987979401</v>
      </c>
      <c r="I22406">
        <v>1.04899917792291</v>
      </c>
    </row>
    <row r="22407" spans="1:9" x14ac:dyDescent="0.2">
      <c r="A22407">
        <v>2601</v>
      </c>
      <c r="B22407">
        <v>85918.025772627705</v>
      </c>
      <c r="C22407">
        <v>3.0225968021331702</v>
      </c>
      <c r="D22407">
        <v>32.098162150544397</v>
      </c>
      <c r="E22407" t="s">
        <v>19</v>
      </c>
      <c r="F22407">
        <v>496918.51544376498</v>
      </c>
      <c r="G22407">
        <v>468970.17845578602</v>
      </c>
      <c r="H22407">
        <v>27948.336987979401</v>
      </c>
      <c r="I22407">
        <v>1.1262365858316501</v>
      </c>
    </row>
    <row r="22408" spans="1:9" x14ac:dyDescent="0.2">
      <c r="A22408">
        <v>2601</v>
      </c>
      <c r="B22408">
        <v>85918.025772627705</v>
      </c>
      <c r="C22408">
        <v>4.3310685680296297</v>
      </c>
      <c r="D22408">
        <v>33.406633916440803</v>
      </c>
      <c r="E22408" t="s">
        <v>19</v>
      </c>
      <c r="F22408">
        <v>618334.50650310703</v>
      </c>
      <c r="G22408">
        <v>590386.16951512697</v>
      </c>
      <c r="H22408">
        <v>27948.336987979401</v>
      </c>
      <c r="I22408">
        <v>1.2503858405788899</v>
      </c>
    </row>
    <row r="22409" spans="1:9" x14ac:dyDescent="0.2">
      <c r="A22409">
        <v>2601</v>
      </c>
      <c r="B22409">
        <v>85918.025772627705</v>
      </c>
      <c r="C22409">
        <v>4.9545775520888196</v>
      </c>
      <c r="D22409">
        <v>34.030142900500003</v>
      </c>
      <c r="E22409" t="s">
        <v>19</v>
      </c>
      <c r="F22409">
        <v>603300.55073598702</v>
      </c>
      <c r="G22409">
        <v>575352.21374800801</v>
      </c>
      <c r="H22409">
        <v>27948.336987979401</v>
      </c>
      <c r="I22409">
        <v>0.97138594892004304</v>
      </c>
    </row>
    <row r="22410" spans="1:9" x14ac:dyDescent="0.2">
      <c r="A22410">
        <v>2601</v>
      </c>
      <c r="B22410">
        <v>85918.025772627705</v>
      </c>
      <c r="C22410">
        <v>5.2283292457444404</v>
      </c>
      <c r="D22410">
        <v>34.3038945941557</v>
      </c>
      <c r="E22410" t="s">
        <v>20</v>
      </c>
      <c r="F22410">
        <v>603300.55073598702</v>
      </c>
      <c r="G22410">
        <v>559090.45365255</v>
      </c>
      <c r="H22410">
        <v>44210.097083437402</v>
      </c>
    </row>
    <row r="22411" spans="1:9" x14ac:dyDescent="0.2">
      <c r="A22411">
        <v>2601</v>
      </c>
      <c r="B22411">
        <v>85918.025772627705</v>
      </c>
      <c r="C22411">
        <v>5.6401360645364704</v>
      </c>
      <c r="D22411">
        <v>34.715701412947702</v>
      </c>
      <c r="E22411" t="s">
        <v>19</v>
      </c>
      <c r="F22411">
        <v>622472.90018001699</v>
      </c>
      <c r="G22411">
        <v>578262.80309657997</v>
      </c>
      <c r="H22411">
        <v>44210.097083437402</v>
      </c>
      <c r="I22411">
        <v>1.0305197114711599</v>
      </c>
    </row>
    <row r="22412" spans="1:9" x14ac:dyDescent="0.2">
      <c r="A22412">
        <v>2601</v>
      </c>
      <c r="B22412">
        <v>85918.025772627705</v>
      </c>
      <c r="C22412">
        <v>5.7285761971937603</v>
      </c>
      <c r="D22412">
        <v>34.804141545604999</v>
      </c>
      <c r="E22412" t="s">
        <v>19</v>
      </c>
      <c r="F22412">
        <v>566185.07703605597</v>
      </c>
      <c r="G22412">
        <v>521974.979952619</v>
      </c>
      <c r="H22412">
        <v>44210.097083437402</v>
      </c>
      <c r="I22412">
        <v>0.90223188278423505</v>
      </c>
    </row>
    <row r="22413" spans="1:9" x14ac:dyDescent="0.2">
      <c r="A22413">
        <v>2601</v>
      </c>
      <c r="B22413">
        <v>85918.025772627705</v>
      </c>
      <c r="C22413">
        <v>5.8950672798768498</v>
      </c>
      <c r="D22413">
        <v>34.970632628288101</v>
      </c>
      <c r="E22413" t="s">
        <v>18</v>
      </c>
      <c r="F22413">
        <v>498005.14102723298</v>
      </c>
      <c r="G22413">
        <v>436250.62165095902</v>
      </c>
      <c r="H22413">
        <v>61754.5193762735</v>
      </c>
      <c r="I22413">
        <v>0.868594769119994</v>
      </c>
    </row>
    <row r="22414" spans="1:9" x14ac:dyDescent="0.2">
      <c r="A22414">
        <v>2601</v>
      </c>
      <c r="B22414">
        <v>85918.025772627705</v>
      </c>
      <c r="C22414">
        <v>7.1751065717835196</v>
      </c>
      <c r="D22414">
        <v>36.250671920194698</v>
      </c>
      <c r="E22414" t="s">
        <v>19</v>
      </c>
      <c r="F22414">
        <v>480971.66469234199</v>
      </c>
      <c r="G22414">
        <v>419217.14531606802</v>
      </c>
      <c r="H22414">
        <v>61754.5193762735</v>
      </c>
      <c r="I22414">
        <v>0.95399026919735497</v>
      </c>
    </row>
    <row r="22415" spans="1:9" x14ac:dyDescent="0.2">
      <c r="A22415">
        <v>2601</v>
      </c>
      <c r="B22415">
        <v>85918.025772627705</v>
      </c>
      <c r="C22415">
        <v>8.9969050818591594</v>
      </c>
      <c r="D22415">
        <v>38.0724704302704</v>
      </c>
      <c r="E22415" t="s">
        <v>18</v>
      </c>
      <c r="F22415">
        <v>427858.85013046901</v>
      </c>
      <c r="G22415">
        <v>30924.3954786086</v>
      </c>
      <c r="H22415">
        <v>396934.45465186</v>
      </c>
      <c r="I22415">
        <v>0.86414113326807496</v>
      </c>
    </row>
    <row r="22416" spans="1:9" x14ac:dyDescent="0.2">
      <c r="A22416">
        <v>2601</v>
      </c>
      <c r="B22416">
        <v>85918.025772627705</v>
      </c>
      <c r="C22416">
        <v>9.6405409125671095</v>
      </c>
      <c r="D22416">
        <v>38.7161062609783</v>
      </c>
      <c r="E22416" t="s">
        <v>19</v>
      </c>
      <c r="F22416">
        <v>426542.710617267</v>
      </c>
      <c r="G22416">
        <v>29608.255965406199</v>
      </c>
      <c r="H22416">
        <v>396934.45465186</v>
      </c>
      <c r="I22416">
        <v>0.91355948461681202</v>
      </c>
    </row>
    <row r="22417" spans="1:9" x14ac:dyDescent="0.2">
      <c r="A22417">
        <v>2601</v>
      </c>
      <c r="B22417">
        <v>85918.025772627705</v>
      </c>
      <c r="C22417">
        <v>9.7145449108333093</v>
      </c>
      <c r="D22417">
        <v>38.7901102592445</v>
      </c>
      <c r="E22417" t="s">
        <v>19</v>
      </c>
      <c r="F22417">
        <v>426528.607023652</v>
      </c>
      <c r="G22417">
        <v>29594.152371792101</v>
      </c>
      <c r="H22417">
        <v>396934.45465186</v>
      </c>
      <c r="I22417">
        <v>0.99424682174360801</v>
      </c>
    </row>
    <row r="22418" spans="1:9" x14ac:dyDescent="0.2">
      <c r="A22418">
        <v>2601</v>
      </c>
      <c r="B22418">
        <v>85918.025772627705</v>
      </c>
      <c r="C22418">
        <v>10.3781382003778</v>
      </c>
      <c r="D22418">
        <v>39.4537035487891</v>
      </c>
      <c r="E22418" t="s">
        <v>20</v>
      </c>
      <c r="F22418">
        <v>426528.607023652</v>
      </c>
      <c r="G22418">
        <v>0</v>
      </c>
      <c r="H22418">
        <v>426528.607023652</v>
      </c>
    </row>
    <row r="22419" spans="1:9" x14ac:dyDescent="0.2">
      <c r="A22419">
        <v>2602</v>
      </c>
      <c r="B22419">
        <v>39234.665040079002</v>
      </c>
      <c r="C22419">
        <v>0</v>
      </c>
      <c r="D22419">
        <v>29.694350823778301</v>
      </c>
      <c r="E22419" t="s">
        <v>17</v>
      </c>
      <c r="F22419">
        <v>441034.53725939197</v>
      </c>
      <c r="G22419">
        <v>441034.53725939197</v>
      </c>
      <c r="H22419">
        <v>0</v>
      </c>
      <c r="I22419">
        <v>1</v>
      </c>
    </row>
    <row r="22420" spans="1:9" x14ac:dyDescent="0.2">
      <c r="A22420">
        <v>2602</v>
      </c>
      <c r="B22420">
        <v>39234.665040079002</v>
      </c>
      <c r="C22420">
        <v>2.77583468237163</v>
      </c>
      <c r="D22420">
        <v>32.470185506149903</v>
      </c>
      <c r="E22420" t="s">
        <v>20</v>
      </c>
      <c r="F22420">
        <v>441034.53725939197</v>
      </c>
      <c r="G22420">
        <v>415882.01722922898</v>
      </c>
      <c r="H22420">
        <v>25152.5200301636</v>
      </c>
    </row>
    <row r="22421" spans="1:9" x14ac:dyDescent="0.2">
      <c r="A22421">
        <v>2602</v>
      </c>
      <c r="B22421">
        <v>39234.665040079002</v>
      </c>
      <c r="C22421">
        <v>3.6254760408661699</v>
      </c>
      <c r="D22421">
        <v>33.319826864644398</v>
      </c>
      <c r="E22421" t="s">
        <v>19</v>
      </c>
      <c r="F22421">
        <v>451188.22804043198</v>
      </c>
      <c r="G22421">
        <v>426035.70801026799</v>
      </c>
      <c r="H22421">
        <v>25152.5200301636</v>
      </c>
      <c r="I22421">
        <v>1.0051163219716599</v>
      </c>
    </row>
    <row r="22422" spans="1:9" x14ac:dyDescent="0.2">
      <c r="A22422">
        <v>2602</v>
      </c>
      <c r="B22422">
        <v>39234.665040079002</v>
      </c>
      <c r="C22422">
        <v>5.6913743685727303</v>
      </c>
      <c r="D22422">
        <v>35.385725192351003</v>
      </c>
      <c r="E22422" t="s">
        <v>19</v>
      </c>
      <c r="F22422">
        <v>471199.56640279898</v>
      </c>
      <c r="G22422">
        <v>446047.04637263599</v>
      </c>
      <c r="H22422">
        <v>25152.5200301636</v>
      </c>
      <c r="I22422">
        <v>1.0357169125402399</v>
      </c>
    </row>
    <row r="22423" spans="1:9" x14ac:dyDescent="0.2">
      <c r="A22423">
        <v>2602</v>
      </c>
      <c r="B22423">
        <v>39234.665040079002</v>
      </c>
      <c r="C22423">
        <v>7.0050134011671998</v>
      </c>
      <c r="D22423">
        <v>36.699364224945498</v>
      </c>
      <c r="E22423" t="s">
        <v>19</v>
      </c>
      <c r="F22423">
        <v>498831.23334220302</v>
      </c>
      <c r="G22423">
        <v>473678.71331203898</v>
      </c>
      <c r="H22423">
        <v>25152.5200301636</v>
      </c>
      <c r="I22423">
        <v>1.0546985031626599</v>
      </c>
    </row>
    <row r="22424" spans="1:9" x14ac:dyDescent="0.2">
      <c r="A22424">
        <v>2602</v>
      </c>
      <c r="B22424">
        <v>39234.665040079002</v>
      </c>
      <c r="C22424">
        <v>7.8378253816030297</v>
      </c>
      <c r="D22424">
        <v>37.532176205381298</v>
      </c>
      <c r="E22424" t="s">
        <v>20</v>
      </c>
      <c r="F22424">
        <v>498831.23334220302</v>
      </c>
      <c r="G22424">
        <v>435402.85867772298</v>
      </c>
      <c r="H22424">
        <v>63428.374664479998</v>
      </c>
    </row>
    <row r="22425" spans="1:9" x14ac:dyDescent="0.2">
      <c r="A22425">
        <v>2602</v>
      </c>
      <c r="B22425">
        <v>39234.665040079002</v>
      </c>
      <c r="C22425">
        <v>8.1490608610910993</v>
      </c>
      <c r="D22425">
        <v>37.843411684869402</v>
      </c>
      <c r="E22425" t="s">
        <v>19</v>
      </c>
      <c r="F22425">
        <v>426402.27067495399</v>
      </c>
      <c r="G22425">
        <v>362973.89601047401</v>
      </c>
      <c r="H22425">
        <v>63428.374664479998</v>
      </c>
      <c r="I22425">
        <v>0.82811966832954498</v>
      </c>
    </row>
    <row r="22426" spans="1:9" x14ac:dyDescent="0.2">
      <c r="A22426">
        <v>2602</v>
      </c>
      <c r="B22426">
        <v>39234.665040079002</v>
      </c>
      <c r="C22426">
        <v>8.1697070509264194</v>
      </c>
      <c r="D22426">
        <v>37.864057874704699</v>
      </c>
      <c r="E22426" t="s">
        <v>19</v>
      </c>
      <c r="F22426">
        <v>373673.533586292</v>
      </c>
      <c r="G22426">
        <v>310245.15892181202</v>
      </c>
      <c r="H22426">
        <v>63428.374664479998</v>
      </c>
      <c r="I22426">
        <v>0.85462610476695899</v>
      </c>
    </row>
    <row r="22427" spans="1:9" x14ac:dyDescent="0.2">
      <c r="A22427">
        <v>2602</v>
      </c>
      <c r="B22427">
        <v>39234.665040079002</v>
      </c>
      <c r="C22427">
        <v>11.8700365105737</v>
      </c>
      <c r="D22427">
        <v>41.564387334351899</v>
      </c>
      <c r="E22427" t="s">
        <v>20</v>
      </c>
      <c r="F22427">
        <v>373673.533586292</v>
      </c>
      <c r="G22427">
        <v>27083.677636402299</v>
      </c>
      <c r="H22427">
        <v>346589.85594988998</v>
      </c>
    </row>
    <row r="22428" spans="1:9" x14ac:dyDescent="0.2">
      <c r="A22428">
        <v>2602</v>
      </c>
      <c r="B22428">
        <v>39234.665040079002</v>
      </c>
      <c r="C22428">
        <v>12.1747594765271</v>
      </c>
      <c r="D22428">
        <v>41.869110300305401</v>
      </c>
      <c r="E22428" t="s">
        <v>19</v>
      </c>
      <c r="F22428">
        <v>375317.43253835198</v>
      </c>
      <c r="G22428">
        <v>28727.5765884625</v>
      </c>
      <c r="H22428">
        <v>346589.85594988998</v>
      </c>
      <c r="I22428">
        <v>0.78863764258964397</v>
      </c>
    </row>
    <row r="22429" spans="1:9" x14ac:dyDescent="0.2">
      <c r="A22429">
        <v>2602</v>
      </c>
      <c r="B22429">
        <v>39234.665040079002</v>
      </c>
      <c r="C22429">
        <v>12.869860884887</v>
      </c>
      <c r="D22429">
        <v>42.564211708665297</v>
      </c>
      <c r="E22429" t="s">
        <v>19</v>
      </c>
      <c r="F22429">
        <v>375856.63704802899</v>
      </c>
      <c r="G22429">
        <v>29266.781098138799</v>
      </c>
      <c r="H22429">
        <v>346589.85594988998</v>
      </c>
      <c r="I22429">
        <v>0.97382397805545595</v>
      </c>
    </row>
    <row r="22430" spans="1:9" x14ac:dyDescent="0.2">
      <c r="A22430">
        <v>2602</v>
      </c>
      <c r="B22430">
        <v>39234.665040079002</v>
      </c>
      <c r="C22430">
        <v>14.2381859407483</v>
      </c>
      <c r="D22430">
        <v>43.932536764526503</v>
      </c>
      <c r="E22430" t="s">
        <v>20</v>
      </c>
      <c r="F22430">
        <v>375856.63704802899</v>
      </c>
      <c r="G22430">
        <v>0</v>
      </c>
      <c r="H22430">
        <v>375856.63704802899</v>
      </c>
    </row>
    <row r="22431" spans="1:9" x14ac:dyDescent="0.2">
      <c r="A22431">
        <v>2603</v>
      </c>
      <c r="B22431">
        <v>18317.472734333402</v>
      </c>
      <c r="C22431">
        <v>0</v>
      </c>
      <c r="D22431">
        <v>28.5229963533831</v>
      </c>
      <c r="E22431" t="s">
        <v>17</v>
      </c>
      <c r="F22431">
        <v>84052.078986023305</v>
      </c>
      <c r="G22431">
        <v>84052.078986023305</v>
      </c>
      <c r="H22431">
        <v>0</v>
      </c>
      <c r="I22431">
        <v>1</v>
      </c>
    </row>
    <row r="22432" spans="1:9" x14ac:dyDescent="0.2">
      <c r="A22432">
        <v>2603</v>
      </c>
      <c r="B22432">
        <v>18317.472734333402</v>
      </c>
      <c r="C22432">
        <v>0.91818246624282296</v>
      </c>
      <c r="D22432">
        <v>29.441178819626</v>
      </c>
      <c r="E22432" t="s">
        <v>18</v>
      </c>
      <c r="F22432">
        <v>102381.99950904401</v>
      </c>
      <c r="G22432">
        <v>88460.602698616494</v>
      </c>
      <c r="H22432">
        <v>13921.396810427501</v>
      </c>
      <c r="I22432">
        <v>1.2125537953659999</v>
      </c>
    </row>
    <row r="22433" spans="1:9" x14ac:dyDescent="0.2">
      <c r="A22433">
        <v>2603</v>
      </c>
      <c r="B22433">
        <v>18317.472734333402</v>
      </c>
      <c r="C22433">
        <v>2.0889430058969198</v>
      </c>
      <c r="D22433">
        <v>30.6119393592801</v>
      </c>
      <c r="E22433" t="s">
        <v>18</v>
      </c>
      <c r="F22433">
        <v>102576.240494032</v>
      </c>
      <c r="G22433">
        <v>75491.302087449396</v>
      </c>
      <c r="H22433">
        <v>27084.9384065827</v>
      </c>
      <c r="I22433">
        <v>0.99549432520787995</v>
      </c>
    </row>
    <row r="22434" spans="1:9" x14ac:dyDescent="0.2">
      <c r="A22434">
        <v>2603</v>
      </c>
      <c r="B22434">
        <v>18317.472734333402</v>
      </c>
      <c r="C22434">
        <v>2.6477800513498</v>
      </c>
      <c r="D22434">
        <v>31.170776404732901</v>
      </c>
      <c r="E22434" t="s">
        <v>20</v>
      </c>
      <c r="F22434">
        <v>102576.240494032</v>
      </c>
      <c r="G22434">
        <v>8032.0977934948996</v>
      </c>
      <c r="H22434">
        <v>94544.142700537195</v>
      </c>
    </row>
    <row r="22435" spans="1:9" x14ac:dyDescent="0.2">
      <c r="A22435">
        <v>2603</v>
      </c>
      <c r="B22435">
        <v>18317.472734333402</v>
      </c>
      <c r="C22435">
        <v>3.3353959192868801</v>
      </c>
      <c r="D22435">
        <v>31.858392272669999</v>
      </c>
      <c r="E22435" t="s">
        <v>18</v>
      </c>
      <c r="F22435">
        <v>100927.049908591</v>
      </c>
      <c r="G22435">
        <v>0</v>
      </c>
      <c r="H22435">
        <v>100927.049908591</v>
      </c>
      <c r="I22435">
        <v>0.71737524979475198</v>
      </c>
    </row>
    <row r="22436" spans="1:9" x14ac:dyDescent="0.2">
      <c r="A22436">
        <v>2604</v>
      </c>
      <c r="B22436">
        <v>135959.48370417699</v>
      </c>
      <c r="C22436">
        <v>0</v>
      </c>
      <c r="D22436">
        <v>29.913440165919301</v>
      </c>
      <c r="E22436" t="s">
        <v>17</v>
      </c>
      <c r="F22436">
        <v>55581.160634077998</v>
      </c>
      <c r="G22436">
        <v>55581.160634077904</v>
      </c>
      <c r="H22436">
        <v>0</v>
      </c>
      <c r="I22436">
        <v>1</v>
      </c>
    </row>
    <row r="22437" spans="1:9" x14ac:dyDescent="0.2">
      <c r="A22437">
        <v>2604</v>
      </c>
      <c r="B22437">
        <v>135959.48370417699</v>
      </c>
      <c r="C22437">
        <v>3.9520663422943301</v>
      </c>
      <c r="D22437">
        <v>33.865506508213599</v>
      </c>
      <c r="E22437" t="s">
        <v>18</v>
      </c>
      <c r="F22437">
        <v>62729.162821828497</v>
      </c>
      <c r="G22437">
        <v>47898.964684845603</v>
      </c>
      <c r="H22437">
        <v>14830.198136982901</v>
      </c>
      <c r="I22437">
        <v>1.1067378624753801</v>
      </c>
    </row>
    <row r="22438" spans="1:9" x14ac:dyDescent="0.2">
      <c r="A22438">
        <v>2604</v>
      </c>
      <c r="B22438">
        <v>135959.48370417699</v>
      </c>
      <c r="C22438">
        <v>6.9526563535386297</v>
      </c>
      <c r="D22438">
        <v>36.866096519457898</v>
      </c>
      <c r="E22438" t="s">
        <v>18</v>
      </c>
      <c r="F22438">
        <v>55141.849830236803</v>
      </c>
      <c r="G22438">
        <v>22992.192482183898</v>
      </c>
      <c r="H22438">
        <v>32149.6573480529</v>
      </c>
      <c r="I22438">
        <v>0.82462282353150995</v>
      </c>
    </row>
    <row r="22439" spans="1:9" x14ac:dyDescent="0.2">
      <c r="A22439">
        <v>2604</v>
      </c>
      <c r="B22439">
        <v>135959.48370417699</v>
      </c>
      <c r="C22439">
        <v>8.6141883320768198</v>
      </c>
      <c r="D22439">
        <v>38.527628497996098</v>
      </c>
      <c r="E22439" t="s">
        <v>18</v>
      </c>
      <c r="F22439">
        <v>52349.423598347603</v>
      </c>
      <c r="G22439">
        <v>2617.4711799173701</v>
      </c>
      <c r="H22439">
        <v>49731.952418430199</v>
      </c>
      <c r="I22439">
        <v>0.85989725078393797</v>
      </c>
    </row>
    <row r="22440" spans="1:9" x14ac:dyDescent="0.2">
      <c r="A22440">
        <v>2604</v>
      </c>
      <c r="B22440">
        <v>135959.48370417699</v>
      </c>
      <c r="C22440">
        <v>10.648726180671799</v>
      </c>
      <c r="D22440">
        <v>40.562166346591098</v>
      </c>
      <c r="E22440" t="s">
        <v>17</v>
      </c>
      <c r="F22440">
        <v>422604.961140281</v>
      </c>
      <c r="G22440">
        <v>372873.00872185099</v>
      </c>
      <c r="H22440">
        <v>49731.952418430199</v>
      </c>
      <c r="I22440">
        <v>8.0665501957054708</v>
      </c>
    </row>
    <row r="22441" spans="1:9" x14ac:dyDescent="0.2">
      <c r="A22441">
        <v>2604</v>
      </c>
      <c r="B22441">
        <v>135959.48370417699</v>
      </c>
      <c r="C22441">
        <v>11.2397356990499</v>
      </c>
      <c r="D22441">
        <v>41.153175864969199</v>
      </c>
      <c r="E22441" t="s">
        <v>18</v>
      </c>
      <c r="F22441">
        <v>397432.00664439797</v>
      </c>
      <c r="G22441">
        <v>47571.642818124099</v>
      </c>
      <c r="H22441">
        <v>349860.363826274</v>
      </c>
      <c r="I22441">
        <v>0.92937516302606105</v>
      </c>
    </row>
    <row r="22442" spans="1:9" x14ac:dyDescent="0.2">
      <c r="A22442">
        <v>2604</v>
      </c>
      <c r="B22442">
        <v>135959.48370417699</v>
      </c>
      <c r="C22442">
        <v>12.419574618484299</v>
      </c>
      <c r="D22442">
        <v>42.333014784403602</v>
      </c>
      <c r="E22442" t="s">
        <v>18</v>
      </c>
      <c r="F22442">
        <v>398357.74292068201</v>
      </c>
      <c r="G22442">
        <v>0</v>
      </c>
      <c r="H22442">
        <v>398357.74292068201</v>
      </c>
      <c r="I22442">
        <v>0.97069093864974998</v>
      </c>
    </row>
    <row r="22443" spans="1:9" x14ac:dyDescent="0.2">
      <c r="A22443">
        <v>2605</v>
      </c>
      <c r="B22443">
        <v>163131.952040376</v>
      </c>
      <c r="C22443">
        <v>0</v>
      </c>
      <c r="D22443">
        <v>31.427648263660199</v>
      </c>
      <c r="E22443" t="s">
        <v>17</v>
      </c>
      <c r="F22443">
        <v>276867.84684270201</v>
      </c>
      <c r="G22443">
        <v>276867.84684270201</v>
      </c>
      <c r="H22443">
        <v>0</v>
      </c>
      <c r="I22443">
        <v>1</v>
      </c>
    </row>
    <row r="22444" spans="1:9" x14ac:dyDescent="0.2">
      <c r="A22444">
        <v>2605</v>
      </c>
      <c r="B22444">
        <v>163131.952040376</v>
      </c>
      <c r="C22444">
        <v>1.6386590806174699</v>
      </c>
      <c r="D22444">
        <v>33.066307344277703</v>
      </c>
      <c r="E22444" t="s">
        <v>18</v>
      </c>
      <c r="F22444">
        <v>312083.550155128</v>
      </c>
      <c r="G22444">
        <v>306183.65103587002</v>
      </c>
      <c r="H22444">
        <v>5899.8991192580297</v>
      </c>
      <c r="I22444">
        <v>1.1180858906215101</v>
      </c>
    </row>
    <row r="22445" spans="1:9" x14ac:dyDescent="0.2">
      <c r="A22445">
        <v>2605</v>
      </c>
      <c r="B22445">
        <v>163131.952040376</v>
      </c>
      <c r="C22445">
        <v>3.1208394502523902</v>
      </c>
      <c r="D22445">
        <v>34.5484877139126</v>
      </c>
      <c r="E22445" t="s">
        <v>18</v>
      </c>
      <c r="F22445">
        <v>422090.24769694998</v>
      </c>
      <c r="G22445">
        <v>410286.45030133199</v>
      </c>
      <c r="H22445">
        <v>11803.797395617999</v>
      </c>
      <c r="I22445">
        <v>1.34920490718533</v>
      </c>
    </row>
    <row r="22446" spans="1:9" x14ac:dyDescent="0.2">
      <c r="A22446">
        <v>2605</v>
      </c>
      <c r="B22446">
        <v>163131.952040376</v>
      </c>
      <c r="C22446">
        <v>5.1313917804046296</v>
      </c>
      <c r="D22446">
        <v>36.559040044064901</v>
      </c>
      <c r="E22446" t="s">
        <v>18</v>
      </c>
      <c r="F22446">
        <v>411663.73082856799</v>
      </c>
      <c r="G22446">
        <v>393762.91648017801</v>
      </c>
      <c r="H22446">
        <v>17900.814348389798</v>
      </c>
      <c r="I22446">
        <v>0.964649796881757</v>
      </c>
    </row>
    <row r="22447" spans="1:9" x14ac:dyDescent="0.2">
      <c r="A22447">
        <v>2605</v>
      </c>
      <c r="B22447">
        <v>163131.952040376</v>
      </c>
      <c r="C22447">
        <v>7.0279244017586002</v>
      </c>
      <c r="D22447">
        <v>38.455572665418799</v>
      </c>
      <c r="E22447" t="s">
        <v>20</v>
      </c>
      <c r="F22447">
        <v>411663.73082856799</v>
      </c>
      <c r="G22447">
        <v>387549.350287874</v>
      </c>
      <c r="H22447">
        <v>24114.380540693899</v>
      </c>
    </row>
    <row r="22448" spans="1:9" x14ac:dyDescent="0.2">
      <c r="A22448">
        <v>2605</v>
      </c>
      <c r="B22448">
        <v>163131.952040376</v>
      </c>
      <c r="C22448">
        <v>7.9139322714602001</v>
      </c>
      <c r="D22448">
        <v>39.3415805351204</v>
      </c>
      <c r="E22448" t="s">
        <v>18</v>
      </c>
      <c r="F22448">
        <v>406410.47019041399</v>
      </c>
      <c r="G22448">
        <v>376228.37192044</v>
      </c>
      <c r="H22448">
        <v>30182.098269973802</v>
      </c>
      <c r="I22448">
        <v>0.97209814815469198</v>
      </c>
    </row>
    <row r="22449" spans="1:9" x14ac:dyDescent="0.2">
      <c r="A22449">
        <v>2605</v>
      </c>
      <c r="B22449">
        <v>163131.952040376</v>
      </c>
      <c r="C22449">
        <v>8.9961645784402808</v>
      </c>
      <c r="D22449">
        <v>40.423812842100503</v>
      </c>
      <c r="E22449" t="s">
        <v>18</v>
      </c>
      <c r="F22449">
        <v>414529.70297206403</v>
      </c>
      <c r="G22449">
        <v>378491.27727982099</v>
      </c>
      <c r="H22449">
        <v>36038.425692242803</v>
      </c>
      <c r="I22449">
        <v>1.01569318344445</v>
      </c>
    </row>
    <row r="22450" spans="1:9" x14ac:dyDescent="0.2">
      <c r="A22450">
        <v>2605</v>
      </c>
      <c r="B22450">
        <v>163131.952040376</v>
      </c>
      <c r="C22450">
        <v>9.6814964630312499</v>
      </c>
      <c r="D22450">
        <v>41.109144726691497</v>
      </c>
      <c r="E22450" t="s">
        <v>19</v>
      </c>
      <c r="F22450">
        <v>366697.80980354699</v>
      </c>
      <c r="G22450">
        <v>330659.38411130401</v>
      </c>
      <c r="H22450">
        <v>36038.425692242803</v>
      </c>
      <c r="I22450">
        <v>0.87034329194279803</v>
      </c>
    </row>
    <row r="22451" spans="1:9" x14ac:dyDescent="0.2">
      <c r="A22451">
        <v>2605</v>
      </c>
      <c r="B22451">
        <v>163131.952040376</v>
      </c>
      <c r="C22451">
        <v>9.7685990879777407</v>
      </c>
      <c r="D22451">
        <v>41.196247351638</v>
      </c>
      <c r="E22451" t="s">
        <v>18</v>
      </c>
      <c r="F22451">
        <v>335070.36752210202</v>
      </c>
      <c r="G22451">
        <v>290731.80260759703</v>
      </c>
      <c r="H22451">
        <v>44338.564914504401</v>
      </c>
      <c r="I22451">
        <v>0.90391351312830603</v>
      </c>
    </row>
    <row r="22452" spans="1:9" x14ac:dyDescent="0.2">
      <c r="A22452">
        <v>2605</v>
      </c>
      <c r="B22452">
        <v>163131.952040376</v>
      </c>
      <c r="C22452">
        <v>11.057267930306001</v>
      </c>
      <c r="D22452">
        <v>42.4849161939662</v>
      </c>
      <c r="E22452" t="s">
        <v>20</v>
      </c>
      <c r="F22452">
        <v>335070.36752210202</v>
      </c>
      <c r="G22452">
        <v>27748.4342825649</v>
      </c>
      <c r="H22452">
        <v>307321.933239537</v>
      </c>
    </row>
    <row r="22453" spans="1:9" x14ac:dyDescent="0.2">
      <c r="A22453">
        <v>2605</v>
      </c>
      <c r="B22453">
        <v>163131.952040376</v>
      </c>
      <c r="C22453">
        <v>12.1650970810015</v>
      </c>
      <c r="D22453">
        <v>43.5927453446618</v>
      </c>
      <c r="E22453" t="s">
        <v>18</v>
      </c>
      <c r="F22453">
        <v>338023.61704692402</v>
      </c>
      <c r="G22453">
        <v>0</v>
      </c>
      <c r="H22453">
        <v>338023.61704692402</v>
      </c>
      <c r="I22453">
        <v>0.96275655888061795</v>
      </c>
    </row>
    <row r="22454" spans="1:9" x14ac:dyDescent="0.2">
      <c r="A22454">
        <v>2606</v>
      </c>
      <c r="B22454">
        <v>93273.819025309902</v>
      </c>
      <c r="C22454">
        <v>0</v>
      </c>
      <c r="D22454">
        <v>31.112357595378299</v>
      </c>
      <c r="E22454" t="s">
        <v>17</v>
      </c>
      <c r="F22454">
        <v>411432.99241342599</v>
      </c>
      <c r="G22454">
        <v>411432.99241342599</v>
      </c>
      <c r="H22454">
        <v>0</v>
      </c>
      <c r="I22454">
        <v>1</v>
      </c>
    </row>
    <row r="22455" spans="1:9" x14ac:dyDescent="0.2">
      <c r="A22455">
        <v>2606</v>
      </c>
      <c r="B22455">
        <v>93273.819025309902</v>
      </c>
      <c r="C22455">
        <v>2.4873401950457699</v>
      </c>
      <c r="D22455">
        <v>33.599697790424102</v>
      </c>
      <c r="E22455" t="s">
        <v>20</v>
      </c>
      <c r="F22455">
        <v>411432.99241342599</v>
      </c>
      <c r="G22455">
        <v>399303.18958688597</v>
      </c>
      <c r="H22455">
        <v>12129.802826539501</v>
      </c>
    </row>
    <row r="22456" spans="1:9" x14ac:dyDescent="0.2">
      <c r="A22456">
        <v>2606</v>
      </c>
      <c r="B22456">
        <v>93273.819025309902</v>
      </c>
      <c r="C22456">
        <v>3.5317841323507499</v>
      </c>
      <c r="D22456">
        <v>34.644141727729</v>
      </c>
      <c r="E22456" t="s">
        <v>18</v>
      </c>
      <c r="F22456">
        <v>400485.71277053002</v>
      </c>
      <c r="G22456">
        <v>373369.02306870598</v>
      </c>
      <c r="H22456">
        <v>27116.6897018241</v>
      </c>
      <c r="I22456">
        <v>0.95520002971398699</v>
      </c>
    </row>
    <row r="22457" spans="1:9" x14ac:dyDescent="0.2">
      <c r="A22457">
        <v>2606</v>
      </c>
      <c r="B22457">
        <v>93273.819025309902</v>
      </c>
      <c r="C22457">
        <v>4.3498334417316702</v>
      </c>
      <c r="D22457">
        <v>35.462191037110003</v>
      </c>
      <c r="E22457" t="s">
        <v>18</v>
      </c>
      <c r="F22457">
        <v>397017.61764659302</v>
      </c>
      <c r="G22457">
        <v>357226.71337544703</v>
      </c>
      <c r="H22457">
        <v>39790.904271145497</v>
      </c>
      <c r="I22457">
        <v>0.98641366151218901</v>
      </c>
    </row>
    <row r="22458" spans="1:9" x14ac:dyDescent="0.2">
      <c r="A22458">
        <v>2606</v>
      </c>
      <c r="B22458">
        <v>93273.819025309902</v>
      </c>
      <c r="C22458">
        <v>6.6029986220109302</v>
      </c>
      <c r="D22458">
        <v>37.7153562173892</v>
      </c>
      <c r="E22458" t="s">
        <v>20</v>
      </c>
      <c r="F22458">
        <v>397017.61764659302</v>
      </c>
      <c r="G22458">
        <v>343688.28438570298</v>
      </c>
      <c r="H22458">
        <v>53329.333260889602</v>
      </c>
    </row>
    <row r="22459" spans="1:9" x14ac:dyDescent="0.2">
      <c r="A22459">
        <v>2606</v>
      </c>
      <c r="B22459">
        <v>93273.819025309902</v>
      </c>
      <c r="C22459">
        <v>7.3288628057550902</v>
      </c>
      <c r="D22459">
        <v>38.4412204011334</v>
      </c>
      <c r="E22459" t="s">
        <v>18</v>
      </c>
      <c r="F22459">
        <v>421730.88728837803</v>
      </c>
      <c r="G22459">
        <v>353344.54647176602</v>
      </c>
      <c r="H22459">
        <v>68386.340816611904</v>
      </c>
      <c r="I22459">
        <v>1.0539417824445001</v>
      </c>
    </row>
    <row r="22460" spans="1:9" x14ac:dyDescent="0.2">
      <c r="A22460">
        <v>2606</v>
      </c>
      <c r="B22460">
        <v>93273.819025309902</v>
      </c>
      <c r="C22460">
        <v>7.4968669382713102</v>
      </c>
      <c r="D22460">
        <v>38.609224533649602</v>
      </c>
      <c r="E22460" t="s">
        <v>18</v>
      </c>
      <c r="F22460">
        <v>481126.47029390401</v>
      </c>
      <c r="G22460">
        <v>398126.68479534698</v>
      </c>
      <c r="H22460">
        <v>82999.785498556899</v>
      </c>
      <c r="I22460">
        <v>1.1669633287336401</v>
      </c>
    </row>
    <row r="22461" spans="1:9" x14ac:dyDescent="0.2">
      <c r="A22461">
        <v>2606</v>
      </c>
      <c r="B22461">
        <v>93273.819025309902</v>
      </c>
      <c r="C22461">
        <v>8.1071701972378705</v>
      </c>
      <c r="D22461">
        <v>39.219527792616098</v>
      </c>
      <c r="E22461" t="s">
        <v>20</v>
      </c>
      <c r="F22461">
        <v>481126.47029390401</v>
      </c>
      <c r="G22461">
        <v>384648.94964702602</v>
      </c>
      <c r="H22461">
        <v>96477.520646877601</v>
      </c>
    </row>
    <row r="22462" spans="1:9" x14ac:dyDescent="0.2">
      <c r="A22462">
        <v>2606</v>
      </c>
      <c r="B22462">
        <v>93273.819025309902</v>
      </c>
      <c r="C22462">
        <v>10.3772528914471</v>
      </c>
      <c r="D22462">
        <v>41.489610486825399</v>
      </c>
      <c r="E22462" t="s">
        <v>20</v>
      </c>
      <c r="F22462">
        <v>481126.47029390401</v>
      </c>
      <c r="G22462">
        <v>24056.323514695199</v>
      </c>
      <c r="H22462">
        <v>457070.14677920903</v>
      </c>
    </row>
    <row r="22463" spans="1:9" x14ac:dyDescent="0.2">
      <c r="A22463">
        <v>2606</v>
      </c>
      <c r="B22463">
        <v>93273.819025309902</v>
      </c>
      <c r="C22463">
        <v>12.0209161002208</v>
      </c>
      <c r="D22463">
        <v>43.133273695599101</v>
      </c>
      <c r="E22463" t="s">
        <v>18</v>
      </c>
      <c r="F22463">
        <v>481769.00027789403</v>
      </c>
      <c r="G22463">
        <v>0</v>
      </c>
      <c r="H22463">
        <v>481769.00027789403</v>
      </c>
      <c r="I22463">
        <v>0.93413407606777399</v>
      </c>
    </row>
    <row r="22464" spans="1:9" x14ac:dyDescent="0.2">
      <c r="A22464">
        <v>2607</v>
      </c>
      <c r="B22464">
        <v>690275.11887593695</v>
      </c>
      <c r="C22464">
        <v>0</v>
      </c>
      <c r="D22464">
        <v>31.916783319861501</v>
      </c>
      <c r="E22464" t="s">
        <v>17</v>
      </c>
      <c r="F22464">
        <v>959020.29131275101</v>
      </c>
      <c r="G22464">
        <v>959020.29131275101</v>
      </c>
      <c r="H22464">
        <v>0</v>
      </c>
      <c r="I22464">
        <v>1</v>
      </c>
    </row>
    <row r="22465" spans="1:9" x14ac:dyDescent="0.2">
      <c r="A22465">
        <v>2607</v>
      </c>
      <c r="B22465">
        <v>690275.11887593695</v>
      </c>
      <c r="C22465">
        <v>0.108777793318028</v>
      </c>
      <c r="D22465">
        <v>32.025561113179599</v>
      </c>
      <c r="E22465" t="s">
        <v>20</v>
      </c>
      <c r="F22465">
        <v>959020.29131275101</v>
      </c>
      <c r="G22465">
        <v>956494.918173554</v>
      </c>
      <c r="H22465">
        <v>2525.3731391973001</v>
      </c>
    </row>
    <row r="22466" spans="1:9" x14ac:dyDescent="0.2">
      <c r="A22466">
        <v>2607</v>
      </c>
      <c r="B22466">
        <v>690275.11887593695</v>
      </c>
      <c r="C22466">
        <v>0.38632559179765502</v>
      </c>
      <c r="D22466">
        <v>32.303108911659201</v>
      </c>
      <c r="E22466" t="s">
        <v>18</v>
      </c>
      <c r="F22466">
        <v>1086183.3066838</v>
      </c>
      <c r="G22466">
        <v>1081249.9240505099</v>
      </c>
      <c r="H22466">
        <v>4933.3826332873005</v>
      </c>
      <c r="I22466">
        <v>1.13077707122836</v>
      </c>
    </row>
    <row r="22467" spans="1:9" x14ac:dyDescent="0.2">
      <c r="A22467">
        <v>2607</v>
      </c>
      <c r="B22467">
        <v>690275.11887593695</v>
      </c>
      <c r="C22467">
        <v>0.52301205378177296</v>
      </c>
      <c r="D22467">
        <v>32.4397953736433</v>
      </c>
      <c r="E22467" t="s">
        <v>18</v>
      </c>
      <c r="F22467">
        <v>1263287.30802947</v>
      </c>
      <c r="G22467">
        <v>1255549.8446068999</v>
      </c>
      <c r="H22467">
        <v>7737.4634225688096</v>
      </c>
      <c r="I22467">
        <v>1.1630052733671601</v>
      </c>
    </row>
    <row r="22468" spans="1:9" x14ac:dyDescent="0.2">
      <c r="A22468">
        <v>2607</v>
      </c>
      <c r="B22468">
        <v>690275.11887593695</v>
      </c>
      <c r="C22468">
        <v>0.65812225663875001</v>
      </c>
      <c r="D22468">
        <v>32.574905576500299</v>
      </c>
      <c r="E22468" t="s">
        <v>18</v>
      </c>
      <c r="F22468">
        <v>1371996.0049449401</v>
      </c>
      <c r="G22468">
        <v>1362104.22841561</v>
      </c>
      <c r="H22468">
        <v>9891.7765293238408</v>
      </c>
      <c r="I22468">
        <v>1.08585186618759</v>
      </c>
    </row>
    <row r="22469" spans="1:9" x14ac:dyDescent="0.2">
      <c r="A22469">
        <v>2607</v>
      </c>
      <c r="B22469">
        <v>690275.11887593695</v>
      </c>
      <c r="C22469">
        <v>0.92854451225883705</v>
      </c>
      <c r="D22469">
        <v>32.845327832120397</v>
      </c>
      <c r="E22469" t="s">
        <v>18</v>
      </c>
      <c r="F22469">
        <v>1498984.14641414</v>
      </c>
      <c r="G22469">
        <v>1486696.2608983</v>
      </c>
      <c r="H22469">
        <v>12287.8855158405</v>
      </c>
      <c r="I22469">
        <v>1.0917570696066801</v>
      </c>
    </row>
    <row r="22470" spans="1:9" x14ac:dyDescent="0.2">
      <c r="A22470">
        <v>2607</v>
      </c>
      <c r="B22470">
        <v>690275.11887593695</v>
      </c>
      <c r="C22470">
        <v>1.0863722462789001</v>
      </c>
      <c r="D22470">
        <v>33.0031555661404</v>
      </c>
      <c r="E22470" t="s">
        <v>18</v>
      </c>
      <c r="F22470">
        <v>1442387.66278308</v>
      </c>
      <c r="G22470">
        <v>1428099.11466619</v>
      </c>
      <c r="H22470">
        <v>14288.548116890301</v>
      </c>
      <c r="I22470">
        <v>0.96117360624581405</v>
      </c>
    </row>
    <row r="22471" spans="1:9" x14ac:dyDescent="0.2">
      <c r="A22471">
        <v>2607</v>
      </c>
      <c r="B22471">
        <v>690275.11887593695</v>
      </c>
      <c r="C22471">
        <v>1.1315584278695101</v>
      </c>
      <c r="D22471">
        <v>33.048341747731001</v>
      </c>
      <c r="E22471" t="s">
        <v>20</v>
      </c>
      <c r="F22471">
        <v>1442387.66278308</v>
      </c>
      <c r="G22471">
        <v>1425421.6292347501</v>
      </c>
      <c r="H22471">
        <v>16966.033548331699</v>
      </c>
    </row>
    <row r="22472" spans="1:9" x14ac:dyDescent="0.2">
      <c r="A22472">
        <v>2607</v>
      </c>
      <c r="B22472">
        <v>690275.11887593695</v>
      </c>
      <c r="C22472">
        <v>1.1988018078432401</v>
      </c>
      <c r="D22472">
        <v>33.115585127704797</v>
      </c>
      <c r="E22472" t="s">
        <v>20</v>
      </c>
      <c r="F22472">
        <v>1442387.66278308</v>
      </c>
      <c r="G22472">
        <v>1423289.46417377</v>
      </c>
      <c r="H22472">
        <v>19098.198609311101</v>
      </c>
    </row>
    <row r="22473" spans="1:9" x14ac:dyDescent="0.2">
      <c r="A22473">
        <v>2607</v>
      </c>
      <c r="B22473">
        <v>690275.11887593695</v>
      </c>
      <c r="C22473">
        <v>1.4233572066842901</v>
      </c>
      <c r="D22473">
        <v>33.340140526545802</v>
      </c>
      <c r="E22473" t="s">
        <v>20</v>
      </c>
      <c r="F22473">
        <v>1442387.66278308</v>
      </c>
      <c r="G22473">
        <v>1420242.82260015</v>
      </c>
      <c r="H22473">
        <v>22144.8401829338</v>
      </c>
    </row>
    <row r="22474" spans="1:9" x14ac:dyDescent="0.2">
      <c r="A22474">
        <v>2607</v>
      </c>
      <c r="B22474">
        <v>690275.11887593695</v>
      </c>
      <c r="C22474">
        <v>1.6295449863467599</v>
      </c>
      <c r="D22474">
        <v>33.546328306208302</v>
      </c>
      <c r="E22474" t="s">
        <v>18</v>
      </c>
      <c r="F22474">
        <v>1399517.8125152299</v>
      </c>
      <c r="G22474">
        <v>1374781.0872787901</v>
      </c>
      <c r="H22474">
        <v>24736.725236443399</v>
      </c>
      <c r="I22474">
        <v>0.96716886436781402</v>
      </c>
    </row>
    <row r="22475" spans="1:9" x14ac:dyDescent="0.2">
      <c r="A22475">
        <v>2607</v>
      </c>
      <c r="B22475">
        <v>690275.11887593695</v>
      </c>
      <c r="C22475">
        <v>1.7272559322069601</v>
      </c>
      <c r="D22475">
        <v>33.644039252068502</v>
      </c>
      <c r="E22475" t="s">
        <v>18</v>
      </c>
      <c r="F22475">
        <v>1624201.0382006001</v>
      </c>
      <c r="G22475">
        <v>1597431.86902054</v>
      </c>
      <c r="H22475">
        <v>26769.169180057201</v>
      </c>
      <c r="I22475">
        <v>1.16286064561797</v>
      </c>
    </row>
    <row r="22476" spans="1:9" x14ac:dyDescent="0.2">
      <c r="A22476">
        <v>2607</v>
      </c>
      <c r="B22476">
        <v>690275.11887593695</v>
      </c>
      <c r="C22476">
        <v>1.92844946430183</v>
      </c>
      <c r="D22476">
        <v>33.8452327841634</v>
      </c>
      <c r="E22476" t="s">
        <v>18</v>
      </c>
      <c r="F22476">
        <v>1675274.60540201</v>
      </c>
      <c r="G22476">
        <v>1645996.7099510699</v>
      </c>
      <c r="H22476">
        <v>29277.895450935099</v>
      </c>
      <c r="I22476">
        <v>1.0309282406092799</v>
      </c>
    </row>
    <row r="22477" spans="1:9" x14ac:dyDescent="0.2">
      <c r="A22477">
        <v>2607</v>
      </c>
      <c r="B22477">
        <v>690275.11887593695</v>
      </c>
      <c r="C22477">
        <v>2.1487169382676501</v>
      </c>
      <c r="D22477">
        <v>34.065500258129198</v>
      </c>
      <c r="E22477" t="s">
        <v>20</v>
      </c>
      <c r="F22477">
        <v>1675274.60540201</v>
      </c>
      <c r="G22477">
        <v>1643475.76708747</v>
      </c>
      <c r="H22477">
        <v>31798.838314540899</v>
      </c>
    </row>
    <row r="22478" spans="1:9" x14ac:dyDescent="0.2">
      <c r="A22478">
        <v>2607</v>
      </c>
      <c r="B22478">
        <v>690275.11887593695</v>
      </c>
      <c r="C22478">
        <v>2.3043332164627901</v>
      </c>
      <c r="D22478">
        <v>34.221116536324303</v>
      </c>
      <c r="E22478" t="s">
        <v>18</v>
      </c>
      <c r="F22478">
        <v>1645552.7156598</v>
      </c>
      <c r="G22478">
        <v>1610889.0198299401</v>
      </c>
      <c r="H22478">
        <v>34663.695829851204</v>
      </c>
      <c r="I22478">
        <v>0.98005373422044795</v>
      </c>
    </row>
    <row r="22479" spans="1:9" x14ac:dyDescent="0.2">
      <c r="A22479">
        <v>2607</v>
      </c>
      <c r="B22479">
        <v>690275.11887593695</v>
      </c>
      <c r="C22479">
        <v>2.473559166097</v>
      </c>
      <c r="D22479">
        <v>34.390342485958499</v>
      </c>
      <c r="E22479" t="s">
        <v>18</v>
      </c>
      <c r="F22479">
        <v>1442524.6062598401</v>
      </c>
      <c r="G22479">
        <v>1405416.9623249101</v>
      </c>
      <c r="H22479">
        <v>37107.643934932203</v>
      </c>
      <c r="I22479">
        <v>0.87321527524090403</v>
      </c>
    </row>
    <row r="22480" spans="1:9" x14ac:dyDescent="0.2">
      <c r="A22480">
        <v>2607</v>
      </c>
      <c r="B22480">
        <v>690275.11887593695</v>
      </c>
      <c r="C22480">
        <v>2.6165978900513398</v>
      </c>
      <c r="D22480">
        <v>34.533381209912903</v>
      </c>
      <c r="E22480" t="s">
        <v>20</v>
      </c>
      <c r="F22480">
        <v>1442524.6062598401</v>
      </c>
      <c r="G22480">
        <v>1403128.4174111199</v>
      </c>
      <c r="H22480">
        <v>39396.188848724203</v>
      </c>
    </row>
    <row r="22481" spans="1:9" x14ac:dyDescent="0.2">
      <c r="A22481">
        <v>2607</v>
      </c>
      <c r="B22481">
        <v>690275.11887593695</v>
      </c>
      <c r="C22481">
        <v>2.7328630386398101</v>
      </c>
      <c r="D22481">
        <v>34.6496463585013</v>
      </c>
      <c r="E22481" t="s">
        <v>18</v>
      </c>
      <c r="F22481">
        <v>1530259.92511994</v>
      </c>
      <c r="G22481">
        <v>1488255.9820769301</v>
      </c>
      <c r="H22481">
        <v>42003.943043008199</v>
      </c>
      <c r="I22481">
        <v>1.0611292209716701</v>
      </c>
    </row>
    <row r="22482" spans="1:9" x14ac:dyDescent="0.2">
      <c r="A22482">
        <v>2607</v>
      </c>
      <c r="B22482">
        <v>690275.11887593695</v>
      </c>
      <c r="C22482">
        <v>2.85213636632185</v>
      </c>
      <c r="D22482">
        <v>34.768919686183402</v>
      </c>
      <c r="E22482" t="s">
        <v>18</v>
      </c>
      <c r="F22482">
        <v>1565817.4590095701</v>
      </c>
      <c r="G22482">
        <v>1521280.5751395801</v>
      </c>
      <c r="H22482">
        <v>44536.883869996404</v>
      </c>
      <c r="I22482">
        <v>1.0232710106851799</v>
      </c>
    </row>
    <row r="22483" spans="1:9" x14ac:dyDescent="0.2">
      <c r="A22483">
        <v>2607</v>
      </c>
      <c r="B22483">
        <v>690275.11887593695</v>
      </c>
      <c r="C22483">
        <v>2.9643474194619701</v>
      </c>
      <c r="D22483">
        <v>34.881130739323503</v>
      </c>
      <c r="E22483" t="s">
        <v>18</v>
      </c>
      <c r="F22483">
        <v>1423841.43876112</v>
      </c>
      <c r="G22483">
        <v>1376977.82599194</v>
      </c>
      <c r="H22483">
        <v>46863.6127691773</v>
      </c>
      <c r="I22483">
        <v>0.90615355703373102</v>
      </c>
    </row>
    <row r="22484" spans="1:9" x14ac:dyDescent="0.2">
      <c r="A22484">
        <v>2607</v>
      </c>
      <c r="B22484">
        <v>690275.11887593695</v>
      </c>
      <c r="C22484">
        <v>3.2345216454102999</v>
      </c>
      <c r="D22484">
        <v>35.151304965271798</v>
      </c>
      <c r="E22484" t="s">
        <v>18</v>
      </c>
      <c r="F22484">
        <v>1511418.6318739101</v>
      </c>
      <c r="G22484">
        <v>1461929.75751787</v>
      </c>
      <c r="H22484">
        <v>49488.874356045402</v>
      </c>
      <c r="I22484">
        <v>1.06213387040841</v>
      </c>
    </row>
    <row r="22485" spans="1:9" x14ac:dyDescent="0.2">
      <c r="A22485">
        <v>2607</v>
      </c>
      <c r="B22485">
        <v>690275.11887593695</v>
      </c>
      <c r="C22485">
        <v>3.3863938612200402</v>
      </c>
      <c r="D22485">
        <v>35.303177181081601</v>
      </c>
      <c r="E22485" t="s">
        <v>18</v>
      </c>
      <c r="F22485">
        <v>1295473.27988926</v>
      </c>
      <c r="G22485">
        <v>1243698.4201303399</v>
      </c>
      <c r="H22485">
        <v>51774.859758921601</v>
      </c>
      <c r="I22485">
        <v>0.851621455348195</v>
      </c>
    </row>
    <row r="22486" spans="1:9" x14ac:dyDescent="0.2">
      <c r="A22486">
        <v>2607</v>
      </c>
      <c r="B22486">
        <v>690275.11887593695</v>
      </c>
      <c r="C22486">
        <v>3.6216424540152401</v>
      </c>
      <c r="D22486">
        <v>35.538425773876803</v>
      </c>
      <c r="E22486" t="s">
        <v>18</v>
      </c>
      <c r="F22486">
        <v>1090837.4859929299</v>
      </c>
      <c r="G22486">
        <v>1036946.30428937</v>
      </c>
      <c r="H22486">
        <v>53891.181703561502</v>
      </c>
      <c r="I22486">
        <v>0.83444098775887099</v>
      </c>
    </row>
    <row r="22487" spans="1:9" x14ac:dyDescent="0.2">
      <c r="A22487">
        <v>2607</v>
      </c>
      <c r="B22487">
        <v>690275.11887593695</v>
      </c>
      <c r="C22487">
        <v>3.7577266032273502</v>
      </c>
      <c r="D22487">
        <v>35.674509923088898</v>
      </c>
      <c r="E22487" t="s">
        <v>20</v>
      </c>
      <c r="F22487">
        <v>1090837.4859929299</v>
      </c>
      <c r="G22487">
        <v>1034731.34313373</v>
      </c>
      <c r="H22487">
        <v>56106.142859197498</v>
      </c>
    </row>
    <row r="22488" spans="1:9" x14ac:dyDescent="0.2">
      <c r="A22488">
        <v>2607</v>
      </c>
      <c r="B22488">
        <v>690275.11887593695</v>
      </c>
      <c r="C22488">
        <v>3.9661042257458199</v>
      </c>
      <c r="D22488">
        <v>35.882887545607403</v>
      </c>
      <c r="E22488" t="s">
        <v>18</v>
      </c>
      <c r="F22488">
        <v>996198.46047288901</v>
      </c>
      <c r="G22488">
        <v>937970.56902483699</v>
      </c>
      <c r="H22488">
        <v>58227.891448051698</v>
      </c>
      <c r="I22488">
        <v>0.90689717898737798</v>
      </c>
    </row>
    <row r="22489" spans="1:9" x14ac:dyDescent="0.2">
      <c r="A22489">
        <v>2607</v>
      </c>
      <c r="B22489">
        <v>690275.11887593695</v>
      </c>
      <c r="C22489">
        <v>4.19052793614736</v>
      </c>
      <c r="D22489">
        <v>36.107311256008899</v>
      </c>
      <c r="E22489" t="s">
        <v>20</v>
      </c>
      <c r="F22489">
        <v>996198.46047288901</v>
      </c>
      <c r="G22489">
        <v>935645.69462708803</v>
      </c>
      <c r="H22489">
        <v>60552.765845800597</v>
      </c>
    </row>
    <row r="22490" spans="1:9" x14ac:dyDescent="0.2">
      <c r="A22490">
        <v>2607</v>
      </c>
      <c r="B22490">
        <v>690275.11887593695</v>
      </c>
      <c r="C22490">
        <v>4.33625255058341</v>
      </c>
      <c r="D22490">
        <v>36.253035870444897</v>
      </c>
      <c r="E22490" t="s">
        <v>18</v>
      </c>
      <c r="F22490">
        <v>858755.71429010294</v>
      </c>
      <c r="G22490">
        <v>795779.43213170394</v>
      </c>
      <c r="H22490">
        <v>62976.282158399197</v>
      </c>
      <c r="I22490">
        <v>0.85142350742301898</v>
      </c>
    </row>
    <row r="22491" spans="1:9" x14ac:dyDescent="0.2">
      <c r="A22491">
        <v>2607</v>
      </c>
      <c r="B22491">
        <v>690275.11887593695</v>
      </c>
      <c r="C22491">
        <v>4.5955192945356496</v>
      </c>
      <c r="D22491">
        <v>36.5123026143972</v>
      </c>
      <c r="E22491" t="s">
        <v>18</v>
      </c>
      <c r="F22491">
        <v>822827.95226061402</v>
      </c>
      <c r="G22491">
        <v>757454.24828320101</v>
      </c>
      <c r="H22491">
        <v>65373.703977412799</v>
      </c>
      <c r="I22491">
        <v>0.95352579348424804</v>
      </c>
    </row>
    <row r="22492" spans="1:9" x14ac:dyDescent="0.2">
      <c r="A22492">
        <v>2607</v>
      </c>
      <c r="B22492">
        <v>690275.11887593695</v>
      </c>
      <c r="C22492">
        <v>4.7488049048618501</v>
      </c>
      <c r="D22492">
        <v>36.6655882247234</v>
      </c>
      <c r="E22492" t="s">
        <v>20</v>
      </c>
      <c r="F22492">
        <v>822827.95226061402</v>
      </c>
      <c r="G22492">
        <v>55144.556989137702</v>
      </c>
      <c r="H22492">
        <v>767683.39527147601</v>
      </c>
    </row>
    <row r="22493" spans="1:9" x14ac:dyDescent="0.2">
      <c r="A22493">
        <v>2607</v>
      </c>
      <c r="B22493">
        <v>690275.11887593695</v>
      </c>
      <c r="C22493">
        <v>5.0641083565725902</v>
      </c>
      <c r="D22493">
        <v>36.980891676434098</v>
      </c>
      <c r="E22493" t="s">
        <v>18</v>
      </c>
      <c r="F22493">
        <v>826948.27888283995</v>
      </c>
      <c r="G22493">
        <v>0</v>
      </c>
      <c r="H22493">
        <v>826948.27888283995</v>
      </c>
      <c r="I22493">
        <v>1.03997086935366</v>
      </c>
    </row>
    <row r="22494" spans="1:9" x14ac:dyDescent="0.2">
      <c r="A22494">
        <v>2608</v>
      </c>
      <c r="B22494">
        <v>2888.6098551244099</v>
      </c>
      <c r="C22494">
        <v>0</v>
      </c>
      <c r="D22494">
        <v>29.622099621614002</v>
      </c>
      <c r="E22494" t="s">
        <v>17</v>
      </c>
      <c r="F22494">
        <v>11088.455230880299</v>
      </c>
      <c r="G22494">
        <v>11088.455230880299</v>
      </c>
      <c r="H22494">
        <v>0</v>
      </c>
      <c r="I22494">
        <v>1</v>
      </c>
    </row>
    <row r="22495" spans="1:9" x14ac:dyDescent="0.2">
      <c r="A22495">
        <v>2608</v>
      </c>
      <c r="B22495">
        <v>2888.6098551244099</v>
      </c>
      <c r="C22495">
        <v>0.349369328207636</v>
      </c>
      <c r="D22495">
        <v>29.971468949821698</v>
      </c>
      <c r="E22495" t="s">
        <v>19</v>
      </c>
      <c r="F22495">
        <v>14430.459105256599</v>
      </c>
      <c r="G22495">
        <v>14430.459105256599</v>
      </c>
      <c r="H22495">
        <v>0</v>
      </c>
      <c r="I22495">
        <v>1.29914594459669</v>
      </c>
    </row>
    <row r="22496" spans="1:9" x14ac:dyDescent="0.2">
      <c r="A22496">
        <v>2608</v>
      </c>
      <c r="B22496">
        <v>2888.6098551244099</v>
      </c>
      <c r="C22496">
        <v>0.76721123338477404</v>
      </c>
      <c r="D22496">
        <v>30.389310854998801</v>
      </c>
      <c r="E22496" t="s">
        <v>19</v>
      </c>
      <c r="F22496">
        <v>15462.3902159918</v>
      </c>
      <c r="G22496">
        <v>15462.3902159918</v>
      </c>
      <c r="H22496">
        <v>0</v>
      </c>
      <c r="I22496">
        <v>1.069296395087</v>
      </c>
    </row>
    <row r="22497" spans="1:9" x14ac:dyDescent="0.2">
      <c r="A22497">
        <v>2608</v>
      </c>
      <c r="B22497">
        <v>2888.6098551244099</v>
      </c>
      <c r="C22497">
        <v>1.2675064352313601</v>
      </c>
      <c r="D22497">
        <v>30.889606056845398</v>
      </c>
      <c r="E22497" t="s">
        <v>20</v>
      </c>
      <c r="F22497">
        <v>15462.3902159918</v>
      </c>
      <c r="G22497">
        <v>0</v>
      </c>
      <c r="H22497">
        <v>15462.3902159918</v>
      </c>
    </row>
    <row r="22498" spans="1:9" x14ac:dyDescent="0.2">
      <c r="A22498">
        <v>2609</v>
      </c>
      <c r="B22498">
        <v>216342.667138285</v>
      </c>
      <c r="C22498">
        <v>0</v>
      </c>
      <c r="D22498">
        <v>29.9974982535389</v>
      </c>
      <c r="E22498" t="s">
        <v>17</v>
      </c>
      <c r="F22498">
        <v>44595.892580208201</v>
      </c>
      <c r="G22498">
        <v>44595.892580208201</v>
      </c>
      <c r="H22498">
        <v>0</v>
      </c>
      <c r="I22498">
        <v>1</v>
      </c>
    </row>
    <row r="22499" spans="1:9" x14ac:dyDescent="0.2">
      <c r="A22499">
        <v>2609</v>
      </c>
      <c r="B22499">
        <v>216342.667138285</v>
      </c>
      <c r="C22499">
        <v>1.4583606355652201</v>
      </c>
      <c r="D22499">
        <v>31.4558588891041</v>
      </c>
      <c r="E22499" t="s">
        <v>20</v>
      </c>
      <c r="F22499">
        <v>44595.892580208201</v>
      </c>
      <c r="G22499">
        <v>37850.022209975301</v>
      </c>
      <c r="H22499">
        <v>6745.8703702329503</v>
      </c>
    </row>
    <row r="22500" spans="1:9" x14ac:dyDescent="0.2">
      <c r="A22500">
        <v>2609</v>
      </c>
      <c r="B22500">
        <v>216342.667138285</v>
      </c>
      <c r="C22500">
        <v>3.5934042527026802</v>
      </c>
      <c r="D22500">
        <v>33.590902506241598</v>
      </c>
      <c r="E22500" t="s">
        <v>18</v>
      </c>
      <c r="F22500">
        <v>51847.036508283803</v>
      </c>
      <c r="G22500">
        <v>37769.305793468302</v>
      </c>
      <c r="H22500">
        <v>14077.7307148155</v>
      </c>
      <c r="I22500">
        <v>1.1674227762266101</v>
      </c>
    </row>
    <row r="22501" spans="1:9" x14ac:dyDescent="0.2">
      <c r="A22501">
        <v>2609</v>
      </c>
      <c r="B22501">
        <v>216342.667138285</v>
      </c>
      <c r="C22501">
        <v>6.4906255177980503</v>
      </c>
      <c r="D22501">
        <v>36.488123771337001</v>
      </c>
      <c r="E22501" t="s">
        <v>20</v>
      </c>
      <c r="F22501">
        <v>51847.036508283803</v>
      </c>
      <c r="G22501">
        <v>29769.909614203301</v>
      </c>
      <c r="H22501">
        <v>22077.126894080498</v>
      </c>
    </row>
    <row r="22502" spans="1:9" x14ac:dyDescent="0.2">
      <c r="A22502">
        <v>2609</v>
      </c>
      <c r="B22502">
        <v>216342.667138285</v>
      </c>
      <c r="C22502">
        <v>7.2224343231449604</v>
      </c>
      <c r="D22502">
        <v>37.219932576683902</v>
      </c>
      <c r="E22502" t="s">
        <v>17</v>
      </c>
      <c r="F22502">
        <v>299525.56956830103</v>
      </c>
      <c r="G22502">
        <v>277448.44267422101</v>
      </c>
      <c r="H22502">
        <v>22077.126894080498</v>
      </c>
      <c r="I22502">
        <v>5.6742359938307798</v>
      </c>
    </row>
    <row r="22503" spans="1:9" x14ac:dyDescent="0.2">
      <c r="A22503">
        <v>2609</v>
      </c>
      <c r="B22503">
        <v>216342.667138285</v>
      </c>
      <c r="C22503">
        <v>8.5512106566236206</v>
      </c>
      <c r="D22503">
        <v>38.548708910162503</v>
      </c>
      <c r="E22503" t="s">
        <v>18</v>
      </c>
      <c r="F22503">
        <v>294161.511666012</v>
      </c>
      <c r="G22503">
        <v>265227.62279251899</v>
      </c>
      <c r="H22503">
        <v>28933.888873493699</v>
      </c>
      <c r="I22503">
        <v>0.97371477660458505</v>
      </c>
    </row>
    <row r="22504" spans="1:9" x14ac:dyDescent="0.2">
      <c r="A22504">
        <v>2609</v>
      </c>
      <c r="B22504">
        <v>216342.667138285</v>
      </c>
      <c r="C22504">
        <v>10.4062184338592</v>
      </c>
      <c r="D22504">
        <v>40.403716687398102</v>
      </c>
      <c r="E22504" t="s">
        <v>20</v>
      </c>
      <c r="F22504">
        <v>294161.511666012</v>
      </c>
      <c r="G22504">
        <v>258292.16202653601</v>
      </c>
      <c r="H22504">
        <v>35869.349639476699</v>
      </c>
    </row>
    <row r="22505" spans="1:9" x14ac:dyDescent="0.2">
      <c r="A22505">
        <v>2609</v>
      </c>
      <c r="B22505">
        <v>216342.667138285</v>
      </c>
      <c r="C22505">
        <v>13.4406786132524</v>
      </c>
      <c r="D22505">
        <v>43.438176866791302</v>
      </c>
      <c r="E22505" t="s">
        <v>18</v>
      </c>
      <c r="F22505">
        <v>270520.96816167701</v>
      </c>
      <c r="G22505">
        <v>227600.27575260101</v>
      </c>
      <c r="H22505">
        <v>42920.692409076299</v>
      </c>
      <c r="I22505">
        <v>0.88342589733700005</v>
      </c>
    </row>
    <row r="22506" spans="1:9" x14ac:dyDescent="0.2">
      <c r="A22506">
        <v>2609</v>
      </c>
      <c r="B22506">
        <v>216342.667138285</v>
      </c>
      <c r="C22506">
        <v>16.5813803543181</v>
      </c>
      <c r="D22506">
        <v>46.578878607857</v>
      </c>
      <c r="E22506" t="s">
        <v>20</v>
      </c>
      <c r="F22506">
        <v>270520.96816167701</v>
      </c>
      <c r="G22506">
        <v>11253.028218310599</v>
      </c>
      <c r="H22506">
        <v>259267.93994336599</v>
      </c>
    </row>
    <row r="22507" spans="1:9" x14ac:dyDescent="0.2">
      <c r="A22507">
        <v>2609</v>
      </c>
      <c r="B22507">
        <v>216342.667138285</v>
      </c>
      <c r="C22507">
        <v>18.289191073034001</v>
      </c>
      <c r="D22507">
        <v>48.286689326572898</v>
      </c>
      <c r="E22507" t="s">
        <v>20</v>
      </c>
      <c r="F22507">
        <v>270520.96816167701</v>
      </c>
      <c r="G22507">
        <v>0</v>
      </c>
      <c r="H22507">
        <v>270520.96816167701</v>
      </c>
    </row>
    <row r="22508" spans="1:9" x14ac:dyDescent="0.2">
      <c r="A22508">
        <v>2610</v>
      </c>
      <c r="B22508">
        <v>91060.069673850696</v>
      </c>
      <c r="C22508">
        <v>0</v>
      </c>
      <c r="D22508">
        <v>28.850611965603498</v>
      </c>
      <c r="E22508" t="s">
        <v>17</v>
      </c>
      <c r="F22508">
        <v>70298.592020649201</v>
      </c>
      <c r="G22508">
        <v>70298.592020649201</v>
      </c>
      <c r="H22508">
        <v>0</v>
      </c>
      <c r="I22508">
        <v>1</v>
      </c>
    </row>
    <row r="22509" spans="1:9" x14ac:dyDescent="0.2">
      <c r="A22509">
        <v>2610</v>
      </c>
      <c r="B22509">
        <v>91060.069673850696</v>
      </c>
      <c r="C22509">
        <v>3.69186079269388</v>
      </c>
      <c r="D22509">
        <v>32.5424727582974</v>
      </c>
      <c r="E22509" t="s">
        <v>18</v>
      </c>
      <c r="F22509">
        <v>91026.082970762101</v>
      </c>
      <c r="G22509">
        <v>58297.5394514094</v>
      </c>
      <c r="H22509">
        <v>32728.543519352701</v>
      </c>
      <c r="I22509">
        <v>1.27139813065249</v>
      </c>
    </row>
    <row r="22510" spans="1:9" x14ac:dyDescent="0.2">
      <c r="A22510">
        <v>2610</v>
      </c>
      <c r="B22510">
        <v>91060.069673850696</v>
      </c>
      <c r="C22510">
        <v>5.5551906038591801</v>
      </c>
      <c r="D22510">
        <v>34.405802569462701</v>
      </c>
      <c r="E22510" t="s">
        <v>17</v>
      </c>
      <c r="F22510">
        <v>435018.91231601097</v>
      </c>
      <c r="G22510">
        <v>402290.36879665899</v>
      </c>
      <c r="H22510">
        <v>32728.543519352701</v>
      </c>
      <c r="I22510">
        <v>4.7351751137145799</v>
      </c>
    </row>
    <row r="22511" spans="1:9" x14ac:dyDescent="0.2">
      <c r="A22511">
        <v>2610</v>
      </c>
      <c r="B22511">
        <v>91060.069673850696</v>
      </c>
      <c r="C22511">
        <v>6.4475672153535699</v>
      </c>
      <c r="D22511">
        <v>35.298179180957099</v>
      </c>
      <c r="E22511" t="s">
        <v>19</v>
      </c>
      <c r="F22511">
        <v>432975.303400098</v>
      </c>
      <c r="G22511">
        <v>400246.75988074503</v>
      </c>
      <c r="H22511">
        <v>32728.543519352701</v>
      </c>
      <c r="I22511">
        <v>0.99017572812602594</v>
      </c>
    </row>
    <row r="22512" spans="1:9" x14ac:dyDescent="0.2">
      <c r="A22512">
        <v>2610</v>
      </c>
      <c r="B22512">
        <v>91060.069673850696</v>
      </c>
      <c r="C22512">
        <v>6.7091429584131301</v>
      </c>
      <c r="D22512">
        <v>35.559754924016602</v>
      </c>
      <c r="E22512" t="s">
        <v>20</v>
      </c>
      <c r="F22512">
        <v>432975.303400098</v>
      </c>
      <c r="G22512">
        <v>363075.808110371</v>
      </c>
      <c r="H22512">
        <v>69899.495289726794</v>
      </c>
    </row>
    <row r="22513" spans="1:9" x14ac:dyDescent="0.2">
      <c r="A22513">
        <v>2610</v>
      </c>
      <c r="B22513">
        <v>91060.069673850696</v>
      </c>
      <c r="C22513">
        <v>9.9821759293169503</v>
      </c>
      <c r="D22513">
        <v>38.8327878949205</v>
      </c>
      <c r="E22513" t="s">
        <v>20</v>
      </c>
      <c r="F22513">
        <v>432975.303400098</v>
      </c>
      <c r="G22513">
        <v>33274.727420459603</v>
      </c>
      <c r="H22513">
        <v>399700.57597963902</v>
      </c>
    </row>
    <row r="22514" spans="1:9" x14ac:dyDescent="0.2">
      <c r="A22514">
        <v>2610</v>
      </c>
      <c r="B22514">
        <v>91060.069673850696</v>
      </c>
      <c r="C22514">
        <v>10.50281060795</v>
      </c>
      <c r="D22514">
        <v>39.353422573553502</v>
      </c>
      <c r="E22514" t="s">
        <v>19</v>
      </c>
      <c r="F22514">
        <v>438061.952940822</v>
      </c>
      <c r="G22514">
        <v>38361.376961182999</v>
      </c>
      <c r="H22514">
        <v>399700.57597963902</v>
      </c>
      <c r="I22514">
        <v>0.89120147224742297</v>
      </c>
    </row>
    <row r="22515" spans="1:9" x14ac:dyDescent="0.2">
      <c r="A22515">
        <v>2610</v>
      </c>
      <c r="B22515">
        <v>91060.069673850696</v>
      </c>
      <c r="C22515">
        <v>11.2473758466858</v>
      </c>
      <c r="D22515">
        <v>40.097987812289297</v>
      </c>
      <c r="E22515" t="s">
        <v>20</v>
      </c>
      <c r="F22515">
        <v>438061.952940822</v>
      </c>
      <c r="G22515">
        <v>0</v>
      </c>
      <c r="H22515">
        <v>438061.952940822</v>
      </c>
    </row>
    <row r="22516" spans="1:9" x14ac:dyDescent="0.2">
      <c r="A22516">
        <v>2611</v>
      </c>
      <c r="B22516">
        <v>9442.4233062658095</v>
      </c>
      <c r="C22516">
        <v>0</v>
      </c>
      <c r="D22516">
        <v>29.7435625617581</v>
      </c>
      <c r="E22516" t="s">
        <v>17</v>
      </c>
      <c r="F22516">
        <v>53699.375566435898</v>
      </c>
      <c r="G22516">
        <v>53699.375566435898</v>
      </c>
      <c r="H22516">
        <v>0</v>
      </c>
      <c r="I22516">
        <v>1</v>
      </c>
    </row>
    <row r="22517" spans="1:9" x14ac:dyDescent="0.2">
      <c r="A22517">
        <v>2611</v>
      </c>
      <c r="B22517">
        <v>9442.4233062658095</v>
      </c>
      <c r="C22517">
        <v>0.58683633037809901</v>
      </c>
      <c r="D22517">
        <v>30.330398892136198</v>
      </c>
      <c r="E22517" t="s">
        <v>20</v>
      </c>
      <c r="F22517">
        <v>53699.375566435898</v>
      </c>
      <c r="G22517">
        <v>36928.596122820098</v>
      </c>
      <c r="H22517">
        <v>16770.7794436158</v>
      </c>
    </row>
    <row r="22518" spans="1:9" x14ac:dyDescent="0.2">
      <c r="A22518">
        <v>2611</v>
      </c>
      <c r="B22518">
        <v>9442.4233062658095</v>
      </c>
      <c r="C22518">
        <v>1.53271620546451</v>
      </c>
      <c r="D22518">
        <v>31.2762787672226</v>
      </c>
      <c r="E22518" t="s">
        <v>20</v>
      </c>
      <c r="F22518">
        <v>53699.375566435898</v>
      </c>
      <c r="G22518">
        <v>20550.2539707416</v>
      </c>
      <c r="H22518">
        <v>33149.121595694298</v>
      </c>
    </row>
    <row r="22519" spans="1:9" x14ac:dyDescent="0.2">
      <c r="A22519">
        <v>2611</v>
      </c>
      <c r="B22519">
        <v>9442.4233062658095</v>
      </c>
      <c r="C22519">
        <v>3.1016263435439702</v>
      </c>
      <c r="D22519">
        <v>32.845188905302102</v>
      </c>
      <c r="E22519" t="s">
        <v>20</v>
      </c>
      <c r="F22519">
        <v>53699.375566435898</v>
      </c>
      <c r="G22519">
        <v>0</v>
      </c>
      <c r="H22519">
        <v>53699.375566435898</v>
      </c>
    </row>
    <row r="22520" spans="1:9" x14ac:dyDescent="0.2">
      <c r="A22520">
        <v>2612</v>
      </c>
      <c r="B22520">
        <v>20922.521300591601</v>
      </c>
      <c r="C22520">
        <v>0</v>
      </c>
      <c r="D22520">
        <v>29.255034012938701</v>
      </c>
      <c r="E22520" t="s">
        <v>17</v>
      </c>
      <c r="F22520">
        <v>83002.501538874203</v>
      </c>
      <c r="G22520">
        <v>83002.501538874203</v>
      </c>
      <c r="H22520">
        <v>0</v>
      </c>
      <c r="I22520">
        <v>1</v>
      </c>
    </row>
    <row r="22521" spans="1:9" x14ac:dyDescent="0.2">
      <c r="A22521">
        <v>2612</v>
      </c>
      <c r="B22521">
        <v>20922.521300591601</v>
      </c>
      <c r="C22521">
        <v>0.90396060384681098</v>
      </c>
      <c r="D22521">
        <v>30.158994616785499</v>
      </c>
      <c r="E22521" t="s">
        <v>18</v>
      </c>
      <c r="F22521">
        <v>118872.725915553</v>
      </c>
      <c r="G22521">
        <v>111664.178826188</v>
      </c>
      <c r="H22521">
        <v>7208.5470893657302</v>
      </c>
      <c r="I22521">
        <v>1.4257634797929</v>
      </c>
    </row>
    <row r="22522" spans="1:9" x14ac:dyDescent="0.2">
      <c r="A22522">
        <v>2612</v>
      </c>
      <c r="B22522">
        <v>20922.521300591601</v>
      </c>
      <c r="C22522">
        <v>1.22865695761469</v>
      </c>
      <c r="D22522">
        <v>30.4836909705534</v>
      </c>
      <c r="E22522" t="s">
        <v>19</v>
      </c>
      <c r="F22522">
        <v>141217.15225540701</v>
      </c>
      <c r="G22522">
        <v>134008.605166041</v>
      </c>
      <c r="H22522">
        <v>7208.5470893657302</v>
      </c>
      <c r="I22522">
        <v>1.1980725418623199</v>
      </c>
    </row>
    <row r="22523" spans="1:9" x14ac:dyDescent="0.2">
      <c r="A22523">
        <v>2612</v>
      </c>
      <c r="B22523">
        <v>20922.521300591601</v>
      </c>
      <c r="C22523">
        <v>1.67622609767875</v>
      </c>
      <c r="D22523">
        <v>30.931260110617401</v>
      </c>
      <c r="E22523" t="s">
        <v>20</v>
      </c>
      <c r="F22523">
        <v>141217.15225540701</v>
      </c>
      <c r="G22523">
        <v>124448.490994726</v>
      </c>
      <c r="H22523">
        <v>16768.661260680801</v>
      </c>
    </row>
    <row r="22524" spans="1:9" x14ac:dyDescent="0.2">
      <c r="A22524">
        <v>2612</v>
      </c>
      <c r="B22524">
        <v>20922.521300591601</v>
      </c>
      <c r="C22524">
        <v>2.9690382269345501</v>
      </c>
      <c r="D22524">
        <v>32.224072239873202</v>
      </c>
      <c r="E22524" t="s">
        <v>20</v>
      </c>
      <c r="F22524">
        <v>141217.15225540701</v>
      </c>
      <c r="G22524">
        <v>116437.427407351</v>
      </c>
      <c r="H22524">
        <v>24779.724848056001</v>
      </c>
    </row>
    <row r="22525" spans="1:9" x14ac:dyDescent="0.2">
      <c r="A22525">
        <v>2612</v>
      </c>
      <c r="B22525">
        <v>20922.521300591601</v>
      </c>
      <c r="C22525">
        <v>3.7470750008668401</v>
      </c>
      <c r="D22525">
        <v>33.002109013805502</v>
      </c>
      <c r="E22525" t="s">
        <v>18</v>
      </c>
      <c r="F22525">
        <v>128630.00725874701</v>
      </c>
      <c r="G22525">
        <v>7119.7114244232798</v>
      </c>
      <c r="H22525">
        <v>121510.295834323</v>
      </c>
      <c r="I22525">
        <v>0.87820990719174896</v>
      </c>
    </row>
    <row r="22526" spans="1:9" x14ac:dyDescent="0.2">
      <c r="A22526">
        <v>2612</v>
      </c>
      <c r="B22526">
        <v>20922.521300591601</v>
      </c>
      <c r="C22526">
        <v>4.2122465730922602</v>
      </c>
      <c r="D22526">
        <v>33.467280586030903</v>
      </c>
      <c r="E22526" t="s">
        <v>18</v>
      </c>
      <c r="F22526">
        <v>129209.660805847</v>
      </c>
      <c r="G22526">
        <v>0</v>
      </c>
      <c r="H22526">
        <v>129209.660805847</v>
      </c>
      <c r="I22526">
        <v>1.03966991642087</v>
      </c>
    </row>
    <row r="22527" spans="1:9" x14ac:dyDescent="0.2">
      <c r="A22527">
        <v>2613</v>
      </c>
      <c r="B22527">
        <v>300959.86011558899</v>
      </c>
      <c r="C22527">
        <v>0</v>
      </c>
      <c r="D22527">
        <v>28.900083652102801</v>
      </c>
      <c r="E22527" t="s">
        <v>17</v>
      </c>
      <c r="F22527">
        <v>16685.558291201101</v>
      </c>
      <c r="G22527">
        <v>16685.558291201101</v>
      </c>
      <c r="H22527">
        <v>0</v>
      </c>
      <c r="I22527">
        <v>1</v>
      </c>
    </row>
    <row r="22528" spans="1:9" x14ac:dyDescent="0.2">
      <c r="A22528">
        <v>2613</v>
      </c>
      <c r="B22528">
        <v>300959.86011558899</v>
      </c>
      <c r="C22528">
        <v>4.6372067036503601</v>
      </c>
      <c r="D22528">
        <v>33.5372903557531</v>
      </c>
      <c r="E22528" t="s">
        <v>18</v>
      </c>
      <c r="F22528">
        <v>22521.594881849502</v>
      </c>
      <c r="G22528">
        <v>4940.8380771837501</v>
      </c>
      <c r="H22528">
        <v>17580.756804665802</v>
      </c>
      <c r="I22528">
        <v>1.31913184907298</v>
      </c>
    </row>
    <row r="22529" spans="1:9" x14ac:dyDescent="0.2">
      <c r="A22529">
        <v>2613</v>
      </c>
      <c r="B22529">
        <v>300959.86011558899</v>
      </c>
      <c r="C22529">
        <v>6.9255382908765997</v>
      </c>
      <c r="D22529">
        <v>35.825621942979403</v>
      </c>
      <c r="E22529" t="s">
        <v>17</v>
      </c>
      <c r="F22529">
        <v>105002.360131454</v>
      </c>
      <c r="G22529">
        <v>87421.603326788303</v>
      </c>
      <c r="H22529">
        <v>17580.756804665802</v>
      </c>
      <c r="I22529">
        <v>4.6097769021478099</v>
      </c>
    </row>
    <row r="22530" spans="1:9" x14ac:dyDescent="0.2">
      <c r="A22530">
        <v>2613</v>
      </c>
      <c r="B22530">
        <v>300959.86011558899</v>
      </c>
      <c r="C22530">
        <v>7.9917926147825602</v>
      </c>
      <c r="D22530">
        <v>36.891876266885298</v>
      </c>
      <c r="E22530" t="s">
        <v>18</v>
      </c>
      <c r="F22530">
        <v>112071.33389876899</v>
      </c>
      <c r="G22530">
        <v>76891.874620612405</v>
      </c>
      <c r="H22530">
        <v>35179.459278156501</v>
      </c>
      <c r="I22530">
        <v>1.0741114985968401</v>
      </c>
    </row>
    <row r="22531" spans="1:9" x14ac:dyDescent="0.2">
      <c r="A22531">
        <v>2613</v>
      </c>
      <c r="B22531">
        <v>300959.86011558899</v>
      </c>
      <c r="C22531">
        <v>13.2605745235726</v>
      </c>
      <c r="D22531">
        <v>42.160658175675401</v>
      </c>
      <c r="E22531" t="s">
        <v>21</v>
      </c>
      <c r="F22531">
        <v>369872.377766766</v>
      </c>
      <c r="G22531">
        <v>39904.648457523901</v>
      </c>
      <c r="H22531">
        <v>329967.72930924199</v>
      </c>
      <c r="I22531">
        <v>3.21535738002959</v>
      </c>
    </row>
    <row r="22532" spans="1:9" x14ac:dyDescent="0.2">
      <c r="A22532">
        <v>2613</v>
      </c>
      <c r="B22532">
        <v>300959.86011558899</v>
      </c>
      <c r="C22532">
        <v>14.736595724529</v>
      </c>
      <c r="D22532">
        <v>43.636679376631797</v>
      </c>
      <c r="E22532" t="s">
        <v>20</v>
      </c>
      <c r="F22532">
        <v>369872.377766766</v>
      </c>
      <c r="G22532">
        <v>0</v>
      </c>
      <c r="H22532">
        <v>369872.377766766</v>
      </c>
    </row>
    <row r="22533" spans="1:9" x14ac:dyDescent="0.2">
      <c r="A22533">
        <v>2614</v>
      </c>
      <c r="B22533">
        <v>11543.7846538303</v>
      </c>
      <c r="C22533">
        <v>0</v>
      </c>
      <c r="D22533">
        <v>29.3609066078672</v>
      </c>
      <c r="E22533" t="s">
        <v>17</v>
      </c>
      <c r="F22533">
        <v>66307.523567218203</v>
      </c>
      <c r="G22533">
        <v>66307.523567218203</v>
      </c>
      <c r="H22533">
        <v>0</v>
      </c>
      <c r="I22533">
        <v>1</v>
      </c>
    </row>
    <row r="22534" spans="1:9" x14ac:dyDescent="0.2">
      <c r="A22534">
        <v>2614</v>
      </c>
      <c r="B22534">
        <v>11543.7846538303</v>
      </c>
      <c r="C22534">
        <v>1.69374090992811</v>
      </c>
      <c r="D22534">
        <v>31.054647517795299</v>
      </c>
      <c r="E22534" t="s">
        <v>18</v>
      </c>
      <c r="F22534">
        <v>68453.2976375133</v>
      </c>
      <c r="G22534">
        <v>48264.382717668901</v>
      </c>
      <c r="H22534">
        <v>20188.914919844301</v>
      </c>
      <c r="I22534">
        <v>1.0237406551139301</v>
      </c>
    </row>
    <row r="22535" spans="1:9" x14ac:dyDescent="0.2">
      <c r="A22535">
        <v>2614</v>
      </c>
      <c r="B22535">
        <v>11543.7846538303</v>
      </c>
      <c r="C22535">
        <v>2.2281969751878599</v>
      </c>
      <c r="D22535">
        <v>31.589103583055</v>
      </c>
      <c r="E22535" t="s">
        <v>20</v>
      </c>
      <c r="F22535">
        <v>68453.2976375133</v>
      </c>
      <c r="G22535">
        <v>25514.448787056099</v>
      </c>
      <c r="H22535">
        <v>42938.848850457201</v>
      </c>
    </row>
    <row r="22536" spans="1:9" x14ac:dyDescent="0.2">
      <c r="A22536">
        <v>2614</v>
      </c>
      <c r="B22536">
        <v>11543.7846538303</v>
      </c>
      <c r="C22536">
        <v>4.1705670560283803</v>
      </c>
      <c r="D22536">
        <v>33.531473663895603</v>
      </c>
      <c r="E22536" t="s">
        <v>20</v>
      </c>
      <c r="F22536">
        <v>68453.2976375133</v>
      </c>
      <c r="G22536">
        <v>0</v>
      </c>
      <c r="H22536">
        <v>68453.2976375133</v>
      </c>
    </row>
    <row r="22537" spans="1:9" x14ac:dyDescent="0.2">
      <c r="A22537">
        <v>2615</v>
      </c>
      <c r="B22537">
        <v>794315.12551221298</v>
      </c>
      <c r="C22537">
        <v>0</v>
      </c>
      <c r="D22537">
        <v>30.164023320478702</v>
      </c>
      <c r="E22537" t="s">
        <v>17</v>
      </c>
      <c r="F22537">
        <v>934499.72106311901</v>
      </c>
      <c r="G22537">
        <v>934499.72106311901</v>
      </c>
      <c r="H22537">
        <v>0</v>
      </c>
      <c r="I22537">
        <v>1</v>
      </c>
    </row>
    <row r="22538" spans="1:9" x14ac:dyDescent="0.2">
      <c r="A22538">
        <v>2615</v>
      </c>
      <c r="B22538">
        <v>794315.12551221298</v>
      </c>
      <c r="C22538">
        <v>1.74165025702292</v>
      </c>
      <c r="D22538">
        <v>31.905673577501702</v>
      </c>
      <c r="E22538" t="s">
        <v>18</v>
      </c>
      <c r="F22538">
        <v>1172744.50794604</v>
      </c>
      <c r="G22538">
        <v>1164633.15287987</v>
      </c>
      <c r="H22538">
        <v>8111.3550661769495</v>
      </c>
      <c r="I22538">
        <v>1.2441696666555999</v>
      </c>
    </row>
    <row r="22539" spans="1:9" x14ac:dyDescent="0.2">
      <c r="A22539">
        <v>2615</v>
      </c>
      <c r="B22539">
        <v>794315.12551221298</v>
      </c>
      <c r="C22539">
        <v>3.2841369326336798</v>
      </c>
      <c r="D22539">
        <v>33.448160253112398</v>
      </c>
      <c r="E22539" t="s">
        <v>18</v>
      </c>
      <c r="F22539">
        <v>1392411.8764875501</v>
      </c>
      <c r="G22539">
        <v>1376233.3772877799</v>
      </c>
      <c r="H22539">
        <v>16178.4991997711</v>
      </c>
      <c r="I22539">
        <v>1.1795200122226199</v>
      </c>
    </row>
    <row r="22540" spans="1:9" x14ac:dyDescent="0.2">
      <c r="A22540">
        <v>2615</v>
      </c>
      <c r="B22540">
        <v>794315.12551221298</v>
      </c>
      <c r="C22540">
        <v>4.22521772425364</v>
      </c>
      <c r="D22540">
        <v>34.389241044732401</v>
      </c>
      <c r="E22540" t="s">
        <v>20</v>
      </c>
      <c r="F22540">
        <v>1392411.8764875501</v>
      </c>
      <c r="G22540">
        <v>1369538.1026673401</v>
      </c>
      <c r="H22540">
        <v>22873.773820205399</v>
      </c>
    </row>
    <row r="22541" spans="1:9" x14ac:dyDescent="0.2">
      <c r="A22541">
        <v>2615</v>
      </c>
      <c r="B22541">
        <v>794315.12551221298</v>
      </c>
      <c r="C22541">
        <v>5.7944143342907797</v>
      </c>
      <c r="D22541">
        <v>35.958437654769497</v>
      </c>
      <c r="E22541" t="s">
        <v>19</v>
      </c>
      <c r="F22541">
        <v>1272693.2055253601</v>
      </c>
      <c r="G22541">
        <v>1249819.4317051601</v>
      </c>
      <c r="H22541">
        <v>22873.773820205399</v>
      </c>
      <c r="I22541">
        <v>0.90110737347476699</v>
      </c>
    </row>
    <row r="22542" spans="1:9" x14ac:dyDescent="0.2">
      <c r="A22542">
        <v>2615</v>
      </c>
      <c r="B22542">
        <v>794315.12551221298</v>
      </c>
      <c r="C22542">
        <v>6.1456060502348802</v>
      </c>
      <c r="D22542">
        <v>36.309629370713601</v>
      </c>
      <c r="E22542" t="s">
        <v>20</v>
      </c>
      <c r="F22542">
        <v>1272693.2055253601</v>
      </c>
      <c r="G22542">
        <v>1242204.8272315499</v>
      </c>
      <c r="H22542">
        <v>30488.378293808299</v>
      </c>
    </row>
    <row r="22543" spans="1:9" x14ac:dyDescent="0.2">
      <c r="A22543">
        <v>2615</v>
      </c>
      <c r="B22543">
        <v>794315.12551221298</v>
      </c>
      <c r="C22543">
        <v>7.2943548333992601</v>
      </c>
      <c r="D22543">
        <v>37.458378153878002</v>
      </c>
      <c r="E22543" t="s">
        <v>19</v>
      </c>
      <c r="F22543">
        <v>1084742.0043108901</v>
      </c>
      <c r="G22543">
        <v>1054253.6260170899</v>
      </c>
      <c r="H22543">
        <v>30488.378293808299</v>
      </c>
      <c r="I22543">
        <v>0.84223509475242597</v>
      </c>
    </row>
    <row r="22544" spans="1:9" x14ac:dyDescent="0.2">
      <c r="A22544">
        <v>2615</v>
      </c>
      <c r="B22544">
        <v>794315.12551221298</v>
      </c>
      <c r="C22544">
        <v>7.3639118151204297</v>
      </c>
      <c r="D22544">
        <v>37.527935135599201</v>
      </c>
      <c r="E22544" t="s">
        <v>20</v>
      </c>
      <c r="F22544">
        <v>1084742.0043108901</v>
      </c>
      <c r="G22544">
        <v>1047571.20349148</v>
      </c>
      <c r="H22544">
        <v>37170.800819411903</v>
      </c>
    </row>
    <row r="22545" spans="1:9" x14ac:dyDescent="0.2">
      <c r="A22545">
        <v>2615</v>
      </c>
      <c r="B22545">
        <v>794315.12551221298</v>
      </c>
      <c r="C22545">
        <v>8.6972611693268398</v>
      </c>
      <c r="D22545">
        <v>38.861284489805598</v>
      </c>
      <c r="E22545" t="s">
        <v>18</v>
      </c>
      <c r="F22545">
        <v>992696.89148622705</v>
      </c>
      <c r="G22545">
        <v>945958.56876917696</v>
      </c>
      <c r="H22545">
        <v>46738.322717050098</v>
      </c>
      <c r="I22545">
        <v>0.90557604981149298</v>
      </c>
    </row>
    <row r="22546" spans="1:9" x14ac:dyDescent="0.2">
      <c r="A22546">
        <v>2615</v>
      </c>
      <c r="B22546">
        <v>794315.12551221298</v>
      </c>
      <c r="C22546">
        <v>10.570907629651501</v>
      </c>
      <c r="D22546">
        <v>40.734930950130298</v>
      </c>
      <c r="E22546" t="s">
        <v>18</v>
      </c>
      <c r="F22546">
        <v>976786.42639043101</v>
      </c>
      <c r="G22546">
        <v>921928.06332919898</v>
      </c>
      <c r="H22546">
        <v>54858.363061232398</v>
      </c>
      <c r="I22546">
        <v>0.97364680572776996</v>
      </c>
    </row>
    <row r="22547" spans="1:9" x14ac:dyDescent="0.2">
      <c r="A22547">
        <v>2615</v>
      </c>
      <c r="B22547">
        <v>794315.12551221298</v>
      </c>
      <c r="C22547">
        <v>12.084008132618999</v>
      </c>
      <c r="D22547">
        <v>42.248031453097802</v>
      </c>
      <c r="E22547" t="s">
        <v>18</v>
      </c>
      <c r="F22547">
        <v>1009823.77696983</v>
      </c>
      <c r="G22547">
        <v>947622.04806686798</v>
      </c>
      <c r="H22547">
        <v>62201.728902959301</v>
      </c>
      <c r="I22547">
        <v>1.02766070723826</v>
      </c>
    </row>
    <row r="22548" spans="1:9" x14ac:dyDescent="0.2">
      <c r="A22548">
        <v>2615</v>
      </c>
      <c r="B22548">
        <v>794315.12551221298</v>
      </c>
      <c r="C22548">
        <v>12.337631772776399</v>
      </c>
      <c r="D22548">
        <v>42.501655093255202</v>
      </c>
      <c r="E22548" t="s">
        <v>20</v>
      </c>
      <c r="F22548">
        <v>1009823.77696983</v>
      </c>
      <c r="G22548">
        <v>940278.21554365999</v>
      </c>
      <c r="H22548">
        <v>69545.5614261679</v>
      </c>
    </row>
    <row r="22549" spans="1:9" x14ac:dyDescent="0.2">
      <c r="A22549">
        <v>2615</v>
      </c>
      <c r="B22549">
        <v>794315.12551221298</v>
      </c>
      <c r="C22549">
        <v>13.2333300420017</v>
      </c>
      <c r="D22549">
        <v>43.397353362480402</v>
      </c>
      <c r="E22549" t="s">
        <v>18</v>
      </c>
      <c r="F22549">
        <v>1003102.21984306</v>
      </c>
      <c r="G22549">
        <v>925917.52097445296</v>
      </c>
      <c r="H22549">
        <v>77184.698868604799</v>
      </c>
      <c r="I22549">
        <v>0.98679869462537595</v>
      </c>
    </row>
    <row r="22550" spans="1:9" x14ac:dyDescent="0.2">
      <c r="A22550">
        <v>2615</v>
      </c>
      <c r="B22550">
        <v>794315.12551221298</v>
      </c>
      <c r="C22550">
        <v>14.9358526935497</v>
      </c>
      <c r="D22550">
        <v>45.099876014028403</v>
      </c>
      <c r="E22550" t="s">
        <v>20</v>
      </c>
      <c r="F22550">
        <v>1003102.21984306</v>
      </c>
      <c r="G22550">
        <v>917866.47025964002</v>
      </c>
      <c r="H22550">
        <v>85235.749583418001</v>
      </c>
    </row>
    <row r="22551" spans="1:9" x14ac:dyDescent="0.2">
      <c r="A22551">
        <v>2615</v>
      </c>
      <c r="B22551">
        <v>794315.12551221298</v>
      </c>
      <c r="C22551">
        <v>15.5788989962739</v>
      </c>
      <c r="D22551">
        <v>45.742922316752598</v>
      </c>
      <c r="E22551" t="s">
        <v>20</v>
      </c>
      <c r="F22551">
        <v>1003102.21984306</v>
      </c>
      <c r="G22551">
        <v>909238.97404290701</v>
      </c>
      <c r="H22551">
        <v>93863.245800150602</v>
      </c>
    </row>
    <row r="22552" spans="1:9" x14ac:dyDescent="0.2">
      <c r="A22552">
        <v>2615</v>
      </c>
      <c r="B22552">
        <v>794315.12551221298</v>
      </c>
      <c r="C22552">
        <v>16.655095619469598</v>
      </c>
      <c r="D22552">
        <v>46.819118939948297</v>
      </c>
      <c r="E22552" t="s">
        <v>18</v>
      </c>
      <c r="F22552">
        <v>1002380.43520561</v>
      </c>
      <c r="G22552">
        <v>901036.70991744997</v>
      </c>
      <c r="H22552">
        <v>101343.72528815801</v>
      </c>
      <c r="I22552">
        <v>0.98068815531499298</v>
      </c>
    </row>
    <row r="22553" spans="1:9" x14ac:dyDescent="0.2">
      <c r="A22553">
        <v>2615</v>
      </c>
      <c r="B22553">
        <v>794315.12551221298</v>
      </c>
      <c r="C22553">
        <v>17.598864530764001</v>
      </c>
      <c r="D22553">
        <v>47.762887851242702</v>
      </c>
      <c r="E22553" t="s">
        <v>20</v>
      </c>
      <c r="F22553">
        <v>1002380.43520561</v>
      </c>
      <c r="G22553">
        <v>51297.876412185797</v>
      </c>
      <c r="H22553">
        <v>951082.558793423</v>
      </c>
    </row>
    <row r="22554" spans="1:9" x14ac:dyDescent="0.2">
      <c r="A22554">
        <v>2615</v>
      </c>
      <c r="B22554">
        <v>794315.12551221298</v>
      </c>
      <c r="C22554">
        <v>18.365889187334201</v>
      </c>
      <c r="D22554">
        <v>48.529912507812902</v>
      </c>
      <c r="E22554" t="s">
        <v>20</v>
      </c>
      <c r="F22554">
        <v>1002380.43520561</v>
      </c>
      <c r="G22554">
        <v>0</v>
      </c>
      <c r="H22554">
        <v>1002380.43520561</v>
      </c>
    </row>
    <row r="22555" spans="1:9" x14ac:dyDescent="0.2">
      <c r="A22555">
        <v>2616</v>
      </c>
      <c r="B22555">
        <v>3221.2400752427802</v>
      </c>
      <c r="C22555">
        <v>0</v>
      </c>
      <c r="D22555">
        <v>31.032181316815901</v>
      </c>
      <c r="E22555" t="s">
        <v>17</v>
      </c>
      <c r="F22555">
        <v>20770.3444020159</v>
      </c>
      <c r="G22555">
        <v>20770.3444020159</v>
      </c>
      <c r="H22555">
        <v>0</v>
      </c>
      <c r="I22555">
        <v>1</v>
      </c>
    </row>
    <row r="22556" spans="1:9" x14ac:dyDescent="0.2">
      <c r="A22556">
        <v>2616</v>
      </c>
      <c r="B22556">
        <v>3221.2400752427802</v>
      </c>
      <c r="C22556">
        <v>0.33629199600408</v>
      </c>
      <c r="D22556">
        <v>31.368473312820001</v>
      </c>
      <c r="E22556" t="s">
        <v>18</v>
      </c>
      <c r="F22556">
        <v>19250.938291799899</v>
      </c>
      <c r="G22556">
        <v>10474.137531550001</v>
      </c>
      <c r="H22556">
        <v>8776.8007602498092</v>
      </c>
      <c r="I22556">
        <v>0.92530553884724998</v>
      </c>
    </row>
    <row r="22557" spans="1:9" x14ac:dyDescent="0.2">
      <c r="A22557">
        <v>2616</v>
      </c>
      <c r="B22557">
        <v>3221.2400752427802</v>
      </c>
      <c r="C22557">
        <v>0.68019365360571105</v>
      </c>
      <c r="D22557">
        <v>31.712374970421699</v>
      </c>
      <c r="E22557" t="s">
        <v>18</v>
      </c>
      <c r="F22557">
        <v>18063.777220807398</v>
      </c>
      <c r="G22557">
        <v>0</v>
      </c>
      <c r="H22557">
        <v>18063.777220807398</v>
      </c>
      <c r="I22557">
        <v>0.883724154969035</v>
      </c>
    </row>
    <row r="22558" spans="1:9" x14ac:dyDescent="0.2">
      <c r="A22558">
        <v>2617</v>
      </c>
      <c r="B22558">
        <v>2347.01668203799</v>
      </c>
      <c r="C22558">
        <v>0</v>
      </c>
      <c r="D22558">
        <v>30.148428340782299</v>
      </c>
      <c r="E22558" t="s">
        <v>17</v>
      </c>
      <c r="F22558">
        <v>15341.847260046299</v>
      </c>
      <c r="G22558">
        <v>15341.847260046299</v>
      </c>
      <c r="H22558">
        <v>0</v>
      </c>
      <c r="I22558">
        <v>1</v>
      </c>
    </row>
    <row r="22559" spans="1:9" x14ac:dyDescent="0.2">
      <c r="A22559">
        <v>2617</v>
      </c>
      <c r="B22559">
        <v>2347.01668203799</v>
      </c>
      <c r="C22559">
        <v>0.68172475615348405</v>
      </c>
      <c r="D22559">
        <v>30.830153096935799</v>
      </c>
      <c r="E22559" t="s">
        <v>18</v>
      </c>
      <c r="F22559">
        <v>12490.494115634399</v>
      </c>
      <c r="G22559">
        <v>0</v>
      </c>
      <c r="H22559">
        <v>12490.494115634399</v>
      </c>
      <c r="I22559">
        <v>0.81140228598861697</v>
      </c>
    </row>
    <row r="22560" spans="1:9" x14ac:dyDescent="0.2">
      <c r="A22560">
        <v>2618</v>
      </c>
      <c r="B22560">
        <v>13347.287772629899</v>
      </c>
      <c r="C22560">
        <v>0</v>
      </c>
      <c r="D22560">
        <v>30.273902881650098</v>
      </c>
      <c r="E22560" t="s">
        <v>17</v>
      </c>
      <c r="F22560">
        <v>88311.917826485296</v>
      </c>
      <c r="G22560">
        <v>88311.917826485296</v>
      </c>
      <c r="H22560">
        <v>0</v>
      </c>
      <c r="I22560">
        <v>1</v>
      </c>
    </row>
    <row r="22561" spans="1:9" x14ac:dyDescent="0.2">
      <c r="A22561">
        <v>2618</v>
      </c>
      <c r="B22561">
        <v>13347.287772629899</v>
      </c>
      <c r="C22561">
        <v>1.30326232604724</v>
      </c>
      <c r="D22561">
        <v>31.577165207697298</v>
      </c>
      <c r="E22561" t="s">
        <v>19</v>
      </c>
      <c r="F22561">
        <v>96206.503939355302</v>
      </c>
      <c r="G22561">
        <v>96206.503939355302</v>
      </c>
      <c r="H22561">
        <v>0</v>
      </c>
      <c r="I22561">
        <v>1.0823881946267699</v>
      </c>
    </row>
    <row r="22562" spans="1:9" x14ac:dyDescent="0.2">
      <c r="A22562">
        <v>2618</v>
      </c>
      <c r="B22562">
        <v>13347.287772629899</v>
      </c>
      <c r="C22562">
        <v>1.6817474067871001</v>
      </c>
      <c r="D22562">
        <v>31.955650288437202</v>
      </c>
      <c r="E22562" t="s">
        <v>19</v>
      </c>
      <c r="F22562">
        <v>98431.848503311005</v>
      </c>
      <c r="G22562">
        <v>98431.848503311005</v>
      </c>
      <c r="H22562">
        <v>0</v>
      </c>
      <c r="I22562">
        <v>1.0212156196854201</v>
      </c>
    </row>
    <row r="22563" spans="1:9" x14ac:dyDescent="0.2">
      <c r="A22563">
        <v>2618</v>
      </c>
      <c r="B22563">
        <v>13347.287772629899</v>
      </c>
      <c r="C22563">
        <v>2.8797238092512099</v>
      </c>
      <c r="D22563">
        <v>33.153626690901298</v>
      </c>
      <c r="E22563" t="s">
        <v>20</v>
      </c>
      <c r="F22563">
        <v>98431.848503311005</v>
      </c>
      <c r="G22563">
        <v>59208.277237729701</v>
      </c>
      <c r="H22563">
        <v>39223.571265581297</v>
      </c>
    </row>
    <row r="22564" spans="1:9" x14ac:dyDescent="0.2">
      <c r="A22564">
        <v>2618</v>
      </c>
      <c r="B22564">
        <v>13347.287772629899</v>
      </c>
      <c r="C22564">
        <v>4.2596555107526397</v>
      </c>
      <c r="D22564">
        <v>34.533558392402703</v>
      </c>
      <c r="E22564" t="s">
        <v>19</v>
      </c>
      <c r="F22564">
        <v>102789.784354168</v>
      </c>
      <c r="G22564">
        <v>63566.213088587101</v>
      </c>
      <c r="H22564">
        <v>39223.571265581297</v>
      </c>
      <c r="I22564">
        <v>1.0515879459594899</v>
      </c>
    </row>
    <row r="22565" spans="1:9" x14ac:dyDescent="0.2">
      <c r="A22565">
        <v>2618</v>
      </c>
      <c r="B22565">
        <v>13347.287772629899</v>
      </c>
      <c r="C22565">
        <v>4.4839815265170797</v>
      </c>
      <c r="D22565">
        <v>34.7578844081672</v>
      </c>
      <c r="E22565" t="s">
        <v>18</v>
      </c>
      <c r="F22565">
        <v>90096.499473602598</v>
      </c>
      <c r="G22565">
        <v>0</v>
      </c>
      <c r="H22565">
        <v>90096.499473602598</v>
      </c>
      <c r="I22565">
        <v>0.79874077141182698</v>
      </c>
    </row>
    <row r="22566" spans="1:9" x14ac:dyDescent="0.2">
      <c r="A22566">
        <v>2619</v>
      </c>
      <c r="B22566">
        <v>30415.901621834</v>
      </c>
      <c r="C22566">
        <v>0</v>
      </c>
      <c r="D22566">
        <v>29.8228538054254</v>
      </c>
      <c r="E22566" t="s">
        <v>17</v>
      </c>
      <c r="F22566">
        <v>22069.118271747699</v>
      </c>
      <c r="G22566">
        <v>22069.118271747699</v>
      </c>
      <c r="H22566">
        <v>0</v>
      </c>
      <c r="I22566">
        <v>1</v>
      </c>
    </row>
    <row r="22567" spans="1:9" x14ac:dyDescent="0.2">
      <c r="A22567">
        <v>2619</v>
      </c>
      <c r="B22567">
        <v>30415.901621834</v>
      </c>
      <c r="C22567">
        <v>0.83069956752308605</v>
      </c>
      <c r="D22567">
        <v>30.653553372948501</v>
      </c>
      <c r="E22567" t="s">
        <v>19</v>
      </c>
      <c r="F22567">
        <v>25329.7017987211</v>
      </c>
      <c r="G22567">
        <v>25329.7017987211</v>
      </c>
      <c r="H22567" s="15">
        <v>-3.6379788070917101E-12</v>
      </c>
      <c r="I22567">
        <v>1.1430337532482699</v>
      </c>
    </row>
    <row r="22568" spans="1:9" x14ac:dyDescent="0.2">
      <c r="A22568">
        <v>2619</v>
      </c>
      <c r="B22568">
        <v>30415.901621834</v>
      </c>
      <c r="C22568">
        <v>1.0123936916598899</v>
      </c>
      <c r="D22568">
        <v>30.835247497085302</v>
      </c>
      <c r="E22568" t="s">
        <v>20</v>
      </c>
      <c r="F22568">
        <v>25329.7017987211</v>
      </c>
      <c r="G22568">
        <v>16660.904573396099</v>
      </c>
      <c r="H22568">
        <v>8668.7972253250191</v>
      </c>
    </row>
    <row r="22569" spans="1:9" x14ac:dyDescent="0.2">
      <c r="A22569">
        <v>2619</v>
      </c>
      <c r="B22569">
        <v>30415.901621834</v>
      </c>
      <c r="C22569">
        <v>1.88922186442367</v>
      </c>
      <c r="D22569">
        <v>31.712075669849099</v>
      </c>
      <c r="E22569" t="s">
        <v>18</v>
      </c>
      <c r="F22569">
        <v>29180.150618018601</v>
      </c>
      <c r="G22569">
        <v>11284.424369718499</v>
      </c>
      <c r="H22569">
        <v>17895.7262483001</v>
      </c>
      <c r="I22569">
        <v>1.2219527561988901</v>
      </c>
    </row>
    <row r="22570" spans="1:9" x14ac:dyDescent="0.2">
      <c r="A22570">
        <v>2619</v>
      </c>
      <c r="B22570">
        <v>30415.901621834</v>
      </c>
      <c r="C22570">
        <v>2.6002324394583298</v>
      </c>
      <c r="D22570">
        <v>32.423086244883699</v>
      </c>
      <c r="E22570" t="s">
        <v>18</v>
      </c>
      <c r="F22570">
        <v>29397.8044069754</v>
      </c>
      <c r="G22570">
        <v>1661.97464430733</v>
      </c>
      <c r="H22570">
        <v>27735.829762668101</v>
      </c>
      <c r="I22570">
        <v>1.0101339973748</v>
      </c>
    </row>
    <row r="22571" spans="1:9" x14ac:dyDescent="0.2">
      <c r="A22571">
        <v>2619</v>
      </c>
      <c r="B22571">
        <v>30415.901621834</v>
      </c>
      <c r="C22571">
        <v>2.70970628636428</v>
      </c>
      <c r="D22571">
        <v>32.532560091789698</v>
      </c>
      <c r="E22571" t="s">
        <v>19</v>
      </c>
      <c r="F22571">
        <v>29195.6102764928</v>
      </c>
      <c r="G22571">
        <v>1459.7805138246399</v>
      </c>
      <c r="H22571">
        <v>27735.829762668101</v>
      </c>
      <c r="I22571">
        <v>0.86882296033722795</v>
      </c>
    </row>
    <row r="22572" spans="1:9" x14ac:dyDescent="0.2">
      <c r="A22572">
        <v>2619</v>
      </c>
      <c r="B22572">
        <v>30415.901621834</v>
      </c>
      <c r="C22572">
        <v>3.0677828405467098</v>
      </c>
      <c r="D22572">
        <v>32.890636645972101</v>
      </c>
      <c r="E22572" t="s">
        <v>17</v>
      </c>
      <c r="F22572">
        <v>190629.43955530701</v>
      </c>
      <c r="G22572">
        <v>162893.60979263901</v>
      </c>
      <c r="H22572">
        <v>27735.829762668101</v>
      </c>
      <c r="I22572">
        <v>7.0443060105381203</v>
      </c>
    </row>
    <row r="22573" spans="1:9" x14ac:dyDescent="0.2">
      <c r="A22573">
        <v>2619</v>
      </c>
      <c r="B22573">
        <v>30415.901621834</v>
      </c>
      <c r="C22573">
        <v>3.4047728741273202</v>
      </c>
      <c r="D22573">
        <v>33.227626679552699</v>
      </c>
      <c r="E22573" t="s">
        <v>20</v>
      </c>
      <c r="F22573">
        <v>190629.43955530701</v>
      </c>
      <c r="G22573">
        <v>18622.743341453199</v>
      </c>
      <c r="H22573">
        <v>172006.69621385401</v>
      </c>
    </row>
    <row r="22574" spans="1:9" x14ac:dyDescent="0.2">
      <c r="A22574">
        <v>2619</v>
      </c>
      <c r="B22574">
        <v>30415.901621834</v>
      </c>
      <c r="C22574">
        <v>4.0474595995635596</v>
      </c>
      <c r="D22574">
        <v>33.870313404988998</v>
      </c>
      <c r="E22574" t="s">
        <v>18</v>
      </c>
      <c r="F22574">
        <v>191676.060488691</v>
      </c>
      <c r="G22574">
        <v>0</v>
      </c>
      <c r="H22574">
        <v>191676.060488691</v>
      </c>
      <c r="I22574">
        <v>1.0064026262460599</v>
      </c>
    </row>
    <row r="22575" spans="1:9" x14ac:dyDescent="0.2">
      <c r="A22575">
        <v>2620</v>
      </c>
      <c r="B22575">
        <v>18015.210790264598</v>
      </c>
      <c r="C22575">
        <v>0</v>
      </c>
      <c r="D22575">
        <v>36.803929959050699</v>
      </c>
      <c r="E22575" t="s">
        <v>17</v>
      </c>
      <c r="F22575">
        <v>208569.15568252199</v>
      </c>
      <c r="G22575">
        <v>208569.15568252199</v>
      </c>
      <c r="H22575">
        <v>0</v>
      </c>
      <c r="I22575">
        <v>1</v>
      </c>
    </row>
    <row r="22576" spans="1:9" x14ac:dyDescent="0.2">
      <c r="A22576">
        <v>2620</v>
      </c>
      <c r="B22576">
        <v>18015.210790264598</v>
      </c>
      <c r="C22576">
        <v>1.47004768923374</v>
      </c>
      <c r="D22576">
        <v>38.273977648284401</v>
      </c>
      <c r="E22576" t="s">
        <v>20</v>
      </c>
      <c r="F22576">
        <v>208569.15568252199</v>
      </c>
      <c r="G22576">
        <v>185288.24682291999</v>
      </c>
      <c r="H22576">
        <v>23280.908859601401</v>
      </c>
    </row>
    <row r="22577" spans="1:9" x14ac:dyDescent="0.2">
      <c r="A22577">
        <v>2620</v>
      </c>
      <c r="B22577">
        <v>18015.210790264598</v>
      </c>
      <c r="C22577">
        <v>3.2753528545742299</v>
      </c>
      <c r="D22577">
        <v>40.0792828136249</v>
      </c>
      <c r="E22577" t="s">
        <v>20</v>
      </c>
      <c r="F22577">
        <v>208569.15568252199</v>
      </c>
      <c r="G22577">
        <v>159055.07702412701</v>
      </c>
      <c r="H22577">
        <v>49514.078658394901</v>
      </c>
    </row>
    <row r="22578" spans="1:9" x14ac:dyDescent="0.2">
      <c r="A22578">
        <v>2620</v>
      </c>
      <c r="B22578">
        <v>18015.210790264598</v>
      </c>
      <c r="C22578">
        <v>6.8004250114117202</v>
      </c>
      <c r="D22578">
        <v>43.604354970462403</v>
      </c>
      <c r="E22578" t="s">
        <v>20</v>
      </c>
      <c r="F22578">
        <v>208569.15568252199</v>
      </c>
      <c r="G22578">
        <v>10428.4577841261</v>
      </c>
      <c r="H22578">
        <v>198140.697898396</v>
      </c>
    </row>
    <row r="22579" spans="1:9" x14ac:dyDescent="0.2">
      <c r="A22579">
        <v>2620</v>
      </c>
      <c r="B22579">
        <v>18015.210790264598</v>
      </c>
      <c r="C22579">
        <v>9.0505450652727593</v>
      </c>
      <c r="D22579">
        <v>45.854475024323399</v>
      </c>
      <c r="E22579" t="s">
        <v>18</v>
      </c>
      <c r="F22579">
        <v>211727.729167774</v>
      </c>
      <c r="G22579">
        <v>0</v>
      </c>
      <c r="H22579">
        <v>211727.729167774</v>
      </c>
      <c r="I22579">
        <v>0.84884880645398997</v>
      </c>
    </row>
    <row r="22580" spans="1:9" x14ac:dyDescent="0.2">
      <c r="A22580">
        <v>2621</v>
      </c>
      <c r="B22580">
        <v>126295.674575289</v>
      </c>
      <c r="C22580">
        <v>0</v>
      </c>
      <c r="D22580">
        <v>29.155855336767399</v>
      </c>
      <c r="E22580" t="s">
        <v>17</v>
      </c>
      <c r="F22580">
        <v>46132.891275406699</v>
      </c>
      <c r="G22580">
        <v>46132.891275406699</v>
      </c>
      <c r="H22580">
        <v>0</v>
      </c>
      <c r="I22580">
        <v>1</v>
      </c>
    </row>
    <row r="22581" spans="1:9" x14ac:dyDescent="0.2">
      <c r="A22581">
        <v>2621</v>
      </c>
      <c r="B22581">
        <v>126295.674575289</v>
      </c>
      <c r="C22581">
        <v>1.6412939000311599</v>
      </c>
      <c r="D22581">
        <v>30.7971492367986</v>
      </c>
      <c r="E22581" t="s">
        <v>18</v>
      </c>
      <c r="F22581">
        <v>55752.454447832701</v>
      </c>
      <c r="G22581">
        <v>21955.300913798201</v>
      </c>
      <c r="H22581">
        <v>33797.1535340345</v>
      </c>
      <c r="I22581">
        <v>1.19873853160184</v>
      </c>
    </row>
    <row r="22582" spans="1:9" x14ac:dyDescent="0.2">
      <c r="A22582">
        <v>2621</v>
      </c>
      <c r="B22582">
        <v>126295.674575289</v>
      </c>
      <c r="C22582">
        <v>2.37702501705453</v>
      </c>
      <c r="D22582">
        <v>31.532880353822001</v>
      </c>
      <c r="E22582" t="s">
        <v>19</v>
      </c>
      <c r="F22582">
        <v>59552.078020080102</v>
      </c>
      <c r="G22582">
        <v>25754.924486045598</v>
      </c>
      <c r="H22582">
        <v>33797.1535340345</v>
      </c>
      <c r="I22582">
        <v>1.1632001533909599</v>
      </c>
    </row>
    <row r="22583" spans="1:9" x14ac:dyDescent="0.2">
      <c r="A22583">
        <v>2621</v>
      </c>
      <c r="B22583">
        <v>126295.674575289</v>
      </c>
      <c r="C22583">
        <v>2.6615640779093699</v>
      </c>
      <c r="D22583">
        <v>31.817419414676799</v>
      </c>
      <c r="E22583" t="s">
        <v>19</v>
      </c>
      <c r="F22583">
        <v>65703.166807960093</v>
      </c>
      <c r="G22583">
        <v>31906.013273925499</v>
      </c>
      <c r="H22583">
        <v>33797.1535340345</v>
      </c>
      <c r="I22583">
        <v>1.23524048140188</v>
      </c>
    </row>
    <row r="22584" spans="1:9" x14ac:dyDescent="0.2">
      <c r="A22584">
        <v>2621</v>
      </c>
      <c r="B22584">
        <v>126295.674575289</v>
      </c>
      <c r="C22584">
        <v>5.3613455206818301</v>
      </c>
      <c r="D22584">
        <v>34.517200857449303</v>
      </c>
      <c r="E22584" t="s">
        <v>18</v>
      </c>
      <c r="F22584">
        <v>67750.297583622596</v>
      </c>
      <c r="G22584">
        <v>3387.5148791811198</v>
      </c>
      <c r="H22584">
        <v>64362.782704441503</v>
      </c>
      <c r="I22584">
        <v>1.0359689516158901</v>
      </c>
    </row>
    <row r="22585" spans="1:9" x14ac:dyDescent="0.2">
      <c r="A22585">
        <v>2621</v>
      </c>
      <c r="B22585">
        <v>126295.674575289</v>
      </c>
      <c r="C22585">
        <v>5.6842354207221604</v>
      </c>
      <c r="D22585">
        <v>34.840090757489598</v>
      </c>
      <c r="E22585" t="s">
        <v>17</v>
      </c>
      <c r="F22585">
        <v>478577.74298611702</v>
      </c>
      <c r="G22585">
        <v>414214.96028167498</v>
      </c>
      <c r="H22585">
        <v>64362.782704441503</v>
      </c>
      <c r="I22585">
        <v>7.2121776421017003</v>
      </c>
    </row>
    <row r="22586" spans="1:9" x14ac:dyDescent="0.2">
      <c r="A22586">
        <v>2621</v>
      </c>
      <c r="B22586">
        <v>126295.674575289</v>
      </c>
      <c r="C22586">
        <v>5.7305889862201997</v>
      </c>
      <c r="D22586">
        <v>34.8864443229876</v>
      </c>
      <c r="E22586" t="s">
        <v>19</v>
      </c>
      <c r="F22586">
        <v>494575.65175749501</v>
      </c>
      <c r="G22586">
        <v>430212.86905305402</v>
      </c>
      <c r="H22586">
        <v>64362.782704441503</v>
      </c>
      <c r="I22586">
        <v>1.0383482679309299</v>
      </c>
    </row>
    <row r="22587" spans="1:9" x14ac:dyDescent="0.2">
      <c r="A22587">
        <v>2621</v>
      </c>
      <c r="B22587">
        <v>126295.674575289</v>
      </c>
      <c r="C22587">
        <v>6.0362308496015</v>
      </c>
      <c r="D22587">
        <v>35.192086186368897</v>
      </c>
      <c r="E22587" t="s">
        <v>19</v>
      </c>
      <c r="F22587">
        <v>470346.66471007001</v>
      </c>
      <c r="G22587">
        <v>405983.88200562901</v>
      </c>
      <c r="H22587">
        <v>64362.782704441503</v>
      </c>
      <c r="I22587">
        <v>0.94202836463651196</v>
      </c>
    </row>
    <row r="22588" spans="1:9" x14ac:dyDescent="0.2">
      <c r="A22588">
        <v>2621</v>
      </c>
      <c r="B22588">
        <v>126295.674575289</v>
      </c>
      <c r="C22588">
        <v>6.4069642899820298</v>
      </c>
      <c r="D22588">
        <v>35.562819626749501</v>
      </c>
      <c r="E22588" t="s">
        <v>19</v>
      </c>
      <c r="F22588">
        <v>458444.682706483</v>
      </c>
      <c r="G22588">
        <v>394081.90000204201</v>
      </c>
      <c r="H22588">
        <v>64362.782704441503</v>
      </c>
      <c r="I22588">
        <v>0.96861297122744705</v>
      </c>
    </row>
    <row r="22589" spans="1:9" x14ac:dyDescent="0.2">
      <c r="A22589">
        <v>2621</v>
      </c>
      <c r="B22589">
        <v>126295.674575289</v>
      </c>
      <c r="C22589">
        <v>6.7745241326862802</v>
      </c>
      <c r="D22589">
        <v>35.930379469453698</v>
      </c>
      <c r="E22589" t="s">
        <v>19</v>
      </c>
      <c r="F22589">
        <v>426361.16620193003</v>
      </c>
      <c r="G22589">
        <v>361998.38349748898</v>
      </c>
      <c r="H22589">
        <v>64362.782704441503</v>
      </c>
      <c r="I22589">
        <v>0.91661975710753796</v>
      </c>
    </row>
    <row r="22590" spans="1:9" x14ac:dyDescent="0.2">
      <c r="A22590">
        <v>2621</v>
      </c>
      <c r="B22590">
        <v>126295.674575289</v>
      </c>
      <c r="C22590">
        <v>8.4407337228142296</v>
      </c>
      <c r="D22590">
        <v>37.596589059581703</v>
      </c>
      <c r="E22590" t="s">
        <v>19</v>
      </c>
      <c r="F22590">
        <v>395881.98977762699</v>
      </c>
      <c r="G22590">
        <v>331519.20707318501</v>
      </c>
      <c r="H22590">
        <v>64362.782704441503</v>
      </c>
      <c r="I22590">
        <v>0.90681917281407698</v>
      </c>
    </row>
    <row r="22591" spans="1:9" x14ac:dyDescent="0.2">
      <c r="A22591">
        <v>2621</v>
      </c>
      <c r="B22591">
        <v>126295.674575289</v>
      </c>
      <c r="C22591">
        <v>8.4441496569609207</v>
      </c>
      <c r="D22591">
        <v>37.600004993728398</v>
      </c>
      <c r="E22591" t="s">
        <v>18</v>
      </c>
      <c r="F22591">
        <v>378593.60189700098</v>
      </c>
      <c r="G22591">
        <v>36553.376348992802</v>
      </c>
      <c r="H22591">
        <v>342040.22554800799</v>
      </c>
      <c r="I22591">
        <v>0.94783170960097196</v>
      </c>
    </row>
    <row r="22592" spans="1:9" x14ac:dyDescent="0.2">
      <c r="A22592">
        <v>2621</v>
      </c>
      <c r="B22592">
        <v>126295.674575289</v>
      </c>
      <c r="C22592">
        <v>8.5727564417596493</v>
      </c>
      <c r="D22592">
        <v>37.728611778527103</v>
      </c>
      <c r="E22592" t="s">
        <v>19</v>
      </c>
      <c r="F22592">
        <v>377082.19943501201</v>
      </c>
      <c r="G22592">
        <v>35041.973887003602</v>
      </c>
      <c r="H22592">
        <v>342040.22554800799</v>
      </c>
      <c r="I22592">
        <v>0.95208623780554502</v>
      </c>
    </row>
    <row r="22593" spans="1:9" x14ac:dyDescent="0.2">
      <c r="A22593">
        <v>2621</v>
      </c>
      <c r="B22593">
        <v>126295.674575289</v>
      </c>
      <c r="C22593">
        <v>9.2969656238147298</v>
      </c>
      <c r="D22593">
        <v>38.452820960582201</v>
      </c>
      <c r="E22593" t="s">
        <v>18</v>
      </c>
      <c r="F22593">
        <v>375090.28484435199</v>
      </c>
      <c r="G22593">
        <v>0</v>
      </c>
      <c r="H22593">
        <v>375090.28484435199</v>
      </c>
      <c r="I22593">
        <v>0.90484776736853001</v>
      </c>
    </row>
    <row r="22594" spans="1:9" x14ac:dyDescent="0.2">
      <c r="A22594">
        <v>2622</v>
      </c>
      <c r="B22594">
        <v>2513.05711383261</v>
      </c>
      <c r="C22594">
        <v>0</v>
      </c>
      <c r="D22594">
        <v>32.226149613458198</v>
      </c>
      <c r="E22594" t="s">
        <v>17</v>
      </c>
      <c r="F22594">
        <v>15115.557730429</v>
      </c>
      <c r="G22594">
        <v>15115.557730429</v>
      </c>
      <c r="H22594">
        <v>0</v>
      </c>
      <c r="I22594">
        <v>1</v>
      </c>
    </row>
    <row r="22595" spans="1:9" x14ac:dyDescent="0.2">
      <c r="A22595">
        <v>2622</v>
      </c>
      <c r="B22595">
        <v>2513.05711383261</v>
      </c>
      <c r="C22595">
        <v>0.19916381106999001</v>
      </c>
      <c r="D22595">
        <v>32.425313424528198</v>
      </c>
      <c r="E22595" t="s">
        <v>19</v>
      </c>
      <c r="F22595">
        <v>15083.411561163701</v>
      </c>
      <c r="G22595">
        <v>15083.411561163701</v>
      </c>
      <c r="H22595">
        <v>0</v>
      </c>
      <c r="I22595">
        <v>0.99688989589856103</v>
      </c>
    </row>
    <row r="22596" spans="1:9" x14ac:dyDescent="0.2">
      <c r="A22596">
        <v>2622</v>
      </c>
      <c r="B22596">
        <v>2513.05711383261</v>
      </c>
      <c r="C22596">
        <v>0.32106984463064703</v>
      </c>
      <c r="D22596">
        <v>32.547219458088797</v>
      </c>
      <c r="E22596" t="s">
        <v>20</v>
      </c>
      <c r="F22596">
        <v>15083.411561163701</v>
      </c>
      <c r="G22596">
        <v>0</v>
      </c>
      <c r="H22596">
        <v>15083.411561163701</v>
      </c>
    </row>
    <row r="22597" spans="1:9" x14ac:dyDescent="0.2">
      <c r="A22597">
        <v>2623</v>
      </c>
      <c r="B22597">
        <v>297400.38927607302</v>
      </c>
      <c r="C22597">
        <v>0</v>
      </c>
      <c r="D22597">
        <v>30.576183935713001</v>
      </c>
      <c r="E22597" t="s">
        <v>17</v>
      </c>
      <c r="F22597">
        <v>31686.314224358401</v>
      </c>
      <c r="G22597">
        <v>31686.314224358499</v>
      </c>
      <c r="H22597">
        <v>0</v>
      </c>
      <c r="I22597">
        <v>1</v>
      </c>
    </row>
    <row r="22598" spans="1:9" x14ac:dyDescent="0.2">
      <c r="A22598">
        <v>2623</v>
      </c>
      <c r="B22598">
        <v>297400.38927607302</v>
      </c>
      <c r="C22598">
        <v>11.689685931976401</v>
      </c>
      <c r="D22598">
        <v>42.265869867689403</v>
      </c>
      <c r="E22598" t="s">
        <v>20</v>
      </c>
      <c r="F22598">
        <v>31686.314224358401</v>
      </c>
      <c r="G22598">
        <v>1584.3157112179199</v>
      </c>
      <c r="H22598">
        <v>30101.998513140501</v>
      </c>
    </row>
    <row r="22599" spans="1:9" x14ac:dyDescent="0.2">
      <c r="A22599">
        <v>2623</v>
      </c>
      <c r="B22599">
        <v>297400.38927607302</v>
      </c>
      <c r="C22599">
        <v>18.839498439074202</v>
      </c>
      <c r="D22599">
        <v>49.415682374787302</v>
      </c>
      <c r="E22599" t="s">
        <v>17</v>
      </c>
      <c r="F22599">
        <v>168122.60073221699</v>
      </c>
      <c r="G22599">
        <v>138020.602219077</v>
      </c>
      <c r="H22599">
        <v>30101.998513140501</v>
      </c>
      <c r="I22599">
        <v>5.3214795742020096</v>
      </c>
    </row>
    <row r="22600" spans="1:9" x14ac:dyDescent="0.2">
      <c r="A22600">
        <v>2623</v>
      </c>
      <c r="B22600">
        <v>297400.38927607302</v>
      </c>
      <c r="C22600">
        <v>25.2169879684749</v>
      </c>
      <c r="D22600">
        <v>55.793171904187901</v>
      </c>
      <c r="E22600" t="s">
        <v>20</v>
      </c>
      <c r="F22600">
        <v>168122.60073221699</v>
      </c>
      <c r="G22600">
        <v>108703.314348528</v>
      </c>
      <c r="H22600">
        <v>59419.286383689803</v>
      </c>
    </row>
    <row r="22601" spans="1:9" x14ac:dyDescent="0.2">
      <c r="A22601">
        <v>2623</v>
      </c>
      <c r="B22601">
        <v>297400.38927607302</v>
      </c>
      <c r="C22601">
        <v>33.230155007579803</v>
      </c>
      <c r="D22601">
        <v>63.8063389432929</v>
      </c>
      <c r="E22601" t="s">
        <v>19</v>
      </c>
      <c r="F22601">
        <v>165624.07263582401</v>
      </c>
      <c r="G22601">
        <v>106204.786252135</v>
      </c>
      <c r="H22601">
        <v>59419.286383689803</v>
      </c>
      <c r="I22601">
        <v>0.87224305367528199</v>
      </c>
    </row>
    <row r="22602" spans="1:9" x14ac:dyDescent="0.2">
      <c r="A22602">
        <v>2623</v>
      </c>
      <c r="B22602">
        <v>297400.38927607302</v>
      </c>
      <c r="C22602">
        <v>38.013652413596603</v>
      </c>
      <c r="D22602">
        <v>68.589836349309607</v>
      </c>
      <c r="E22602" t="s">
        <v>17</v>
      </c>
      <c r="F22602">
        <v>450358.37728731299</v>
      </c>
      <c r="G22602">
        <v>390939.09090362297</v>
      </c>
      <c r="H22602">
        <v>59419.286383689803</v>
      </c>
      <c r="I22602">
        <v>2.65552296295574</v>
      </c>
    </row>
    <row r="22603" spans="1:9" x14ac:dyDescent="0.2">
      <c r="A22603">
        <v>2623</v>
      </c>
      <c r="B22603">
        <v>297400.38927607302</v>
      </c>
      <c r="C22603">
        <v>38.955214423660898</v>
      </c>
      <c r="D22603">
        <v>69.531398359373995</v>
      </c>
      <c r="E22603" t="s">
        <v>18</v>
      </c>
      <c r="F22603">
        <v>410515.99198972399</v>
      </c>
      <c r="G22603">
        <v>26113.093881301498</v>
      </c>
      <c r="H22603">
        <v>384402.89810842299</v>
      </c>
      <c r="I22603">
        <v>0.89320205580358802</v>
      </c>
    </row>
    <row r="22604" spans="1:9" x14ac:dyDescent="0.2">
      <c r="A22604">
        <v>2623</v>
      </c>
      <c r="B22604">
        <v>297400.38927607302</v>
      </c>
      <c r="C22604">
        <v>42.618839516682698</v>
      </c>
      <c r="D22604">
        <v>73.195023452395702</v>
      </c>
      <c r="E22604" t="s">
        <v>20</v>
      </c>
      <c r="F22604">
        <v>410515.99198972399</v>
      </c>
      <c r="G22604">
        <v>0</v>
      </c>
      <c r="H22604">
        <v>410515.99198972399</v>
      </c>
    </row>
    <row r="22605" spans="1:9" x14ac:dyDescent="0.2">
      <c r="A22605">
        <v>2624</v>
      </c>
      <c r="B22605">
        <v>285048.10107147502</v>
      </c>
      <c r="C22605">
        <v>0</v>
      </c>
      <c r="D22605">
        <v>29.4621293208676</v>
      </c>
      <c r="E22605" t="s">
        <v>17</v>
      </c>
      <c r="F22605">
        <v>66128.287752371194</v>
      </c>
      <c r="G22605">
        <v>66128.287752371194</v>
      </c>
      <c r="H22605">
        <v>0</v>
      </c>
      <c r="I22605">
        <v>1</v>
      </c>
    </row>
    <row r="22606" spans="1:9" x14ac:dyDescent="0.2">
      <c r="A22606">
        <v>2624</v>
      </c>
      <c r="B22606">
        <v>285048.10107147502</v>
      </c>
      <c r="C22606">
        <v>1.07800441641864</v>
      </c>
      <c r="D22606">
        <v>30.540133737286201</v>
      </c>
      <c r="E22606" t="s">
        <v>20</v>
      </c>
      <c r="F22606">
        <v>66128.287752371194</v>
      </c>
      <c r="G22606">
        <v>52135.277215951101</v>
      </c>
      <c r="H22606">
        <v>13993.010536420101</v>
      </c>
    </row>
    <row r="22607" spans="1:9" x14ac:dyDescent="0.2">
      <c r="A22607">
        <v>2624</v>
      </c>
      <c r="B22607">
        <v>285048.10107147502</v>
      </c>
      <c r="C22607">
        <v>1.79786044481798</v>
      </c>
      <c r="D22607">
        <v>31.259989765685599</v>
      </c>
      <c r="E22607" t="s">
        <v>17</v>
      </c>
      <c r="F22607">
        <v>426514.68233232503</v>
      </c>
      <c r="G22607">
        <v>412521.67179590499</v>
      </c>
      <c r="H22607">
        <v>13993.010536420101</v>
      </c>
      <c r="I22607">
        <v>6.3926544704583899</v>
      </c>
    </row>
    <row r="22608" spans="1:9" x14ac:dyDescent="0.2">
      <c r="A22608">
        <v>2624</v>
      </c>
      <c r="B22608">
        <v>285048.10107147502</v>
      </c>
      <c r="C22608">
        <v>2.38633313939195</v>
      </c>
      <c r="D22608">
        <v>31.848462460259501</v>
      </c>
      <c r="E22608" t="s">
        <v>18</v>
      </c>
      <c r="F22608">
        <v>405983.32940909202</v>
      </c>
      <c r="G22608">
        <v>379409.20829275902</v>
      </c>
      <c r="H22608">
        <v>26574.121116332401</v>
      </c>
      <c r="I22608">
        <v>0.94736665942762399</v>
      </c>
    </row>
    <row r="22609" spans="1:9" x14ac:dyDescent="0.2">
      <c r="A22609">
        <v>2624</v>
      </c>
      <c r="B22609">
        <v>285048.10107147502</v>
      </c>
      <c r="C22609">
        <v>2.70602368702894</v>
      </c>
      <c r="D22609">
        <v>32.1681530078965</v>
      </c>
      <c r="E22609" t="s">
        <v>19</v>
      </c>
      <c r="F22609">
        <v>382073.42425923201</v>
      </c>
      <c r="G22609">
        <v>355499.3031429</v>
      </c>
      <c r="H22609">
        <v>26574.121116332401</v>
      </c>
      <c r="I22609">
        <v>0.93538868951977905</v>
      </c>
    </row>
    <row r="22610" spans="1:9" x14ac:dyDescent="0.2">
      <c r="A22610">
        <v>2624</v>
      </c>
      <c r="B22610">
        <v>285048.10107147502</v>
      </c>
      <c r="C22610">
        <v>2.9386157305738898</v>
      </c>
      <c r="D22610">
        <v>32.400745051441497</v>
      </c>
      <c r="E22610" t="s">
        <v>18</v>
      </c>
      <c r="F22610">
        <v>345783.00462743</v>
      </c>
      <c r="G22610">
        <v>306368.67729777697</v>
      </c>
      <c r="H22610">
        <v>39414.327329653599</v>
      </c>
      <c r="I22610">
        <v>0.89679767712147596</v>
      </c>
    </row>
    <row r="22611" spans="1:9" x14ac:dyDescent="0.2">
      <c r="A22611">
        <v>2624</v>
      </c>
      <c r="B22611">
        <v>285048.10107147502</v>
      </c>
      <c r="C22611">
        <v>3.5280375623974298</v>
      </c>
      <c r="D22611">
        <v>32.990166883264997</v>
      </c>
      <c r="E22611" t="s">
        <v>19</v>
      </c>
      <c r="F22611">
        <v>335560.47303089901</v>
      </c>
      <c r="G22611">
        <v>296146.14570124599</v>
      </c>
      <c r="H22611">
        <v>39414.327329653599</v>
      </c>
      <c r="I22611">
        <v>0.96344182970037096</v>
      </c>
    </row>
    <row r="22612" spans="1:9" x14ac:dyDescent="0.2">
      <c r="A22612">
        <v>2624</v>
      </c>
      <c r="B22612">
        <v>285048.10107147502</v>
      </c>
      <c r="C22612">
        <v>3.6131279052331302</v>
      </c>
      <c r="D22612">
        <v>33.075257226100703</v>
      </c>
      <c r="E22612" t="s">
        <v>20</v>
      </c>
      <c r="F22612">
        <v>335560.47303089901</v>
      </c>
      <c r="G22612">
        <v>38482.096083622899</v>
      </c>
      <c r="H22612">
        <v>297078.37694727699</v>
      </c>
    </row>
    <row r="22613" spans="1:9" x14ac:dyDescent="0.2">
      <c r="A22613">
        <v>2624</v>
      </c>
      <c r="B22613">
        <v>285048.10107147502</v>
      </c>
      <c r="C22613">
        <v>4.1119848273599198</v>
      </c>
      <c r="D22613">
        <v>33.574114148227501</v>
      </c>
      <c r="E22613" t="s">
        <v>20</v>
      </c>
      <c r="F22613">
        <v>335560.47303089901</v>
      </c>
      <c r="G22613">
        <v>0</v>
      </c>
      <c r="H22613">
        <v>335560.47303089901</v>
      </c>
    </row>
    <row r="22614" spans="1:9" x14ac:dyDescent="0.2">
      <c r="A22614">
        <v>2625</v>
      </c>
      <c r="B22614">
        <v>86589.812524668901</v>
      </c>
      <c r="C22614">
        <v>0</v>
      </c>
      <c r="D22614">
        <v>32.6322096615067</v>
      </c>
      <c r="E22614" t="s">
        <v>17</v>
      </c>
      <c r="F22614">
        <v>210984.697771607</v>
      </c>
      <c r="G22614">
        <v>210984.697771607</v>
      </c>
      <c r="H22614">
        <v>0</v>
      </c>
      <c r="I22614">
        <v>1</v>
      </c>
    </row>
    <row r="22615" spans="1:9" x14ac:dyDescent="0.2">
      <c r="A22615">
        <v>2625</v>
      </c>
      <c r="B22615">
        <v>86589.812524668901</v>
      </c>
      <c r="C22615">
        <v>0.45342083205876599</v>
      </c>
      <c r="D22615">
        <v>33.085630493565503</v>
      </c>
      <c r="E22615" t="s">
        <v>18</v>
      </c>
      <c r="F22615">
        <v>244917.78871072599</v>
      </c>
      <c r="G22615">
        <v>232857.911783891</v>
      </c>
      <c r="H22615">
        <v>12059.8769268346</v>
      </c>
      <c r="I22615">
        <v>1.1582291670487801</v>
      </c>
    </row>
    <row r="22616" spans="1:9" x14ac:dyDescent="0.2">
      <c r="A22616">
        <v>2625</v>
      </c>
      <c r="B22616">
        <v>86589.812524668901</v>
      </c>
      <c r="C22616">
        <v>0.70345176743626103</v>
      </c>
      <c r="D22616">
        <v>33.335661428942998</v>
      </c>
      <c r="E22616" t="s">
        <v>19</v>
      </c>
      <c r="F22616">
        <v>298616.20345948602</v>
      </c>
      <c r="G22616">
        <v>286556.32653265202</v>
      </c>
      <c r="H22616">
        <v>12059.8769268346</v>
      </c>
      <c r="I22616">
        <v>1.2290195368280299</v>
      </c>
    </row>
    <row r="22617" spans="1:9" x14ac:dyDescent="0.2">
      <c r="A22617">
        <v>2625</v>
      </c>
      <c r="B22617">
        <v>86589.812524668901</v>
      </c>
      <c r="C22617">
        <v>0.81479380399905099</v>
      </c>
      <c r="D22617">
        <v>33.447003465505802</v>
      </c>
      <c r="E22617" t="s">
        <v>18</v>
      </c>
      <c r="F22617">
        <v>385485.09135016601</v>
      </c>
      <c r="G22617">
        <v>361853.39392857702</v>
      </c>
      <c r="H22617">
        <v>23631.697421589201</v>
      </c>
      <c r="I22617">
        <v>1.3024063780373201</v>
      </c>
    </row>
    <row r="22618" spans="1:9" x14ac:dyDescent="0.2">
      <c r="A22618">
        <v>2625</v>
      </c>
      <c r="B22618">
        <v>86589.812524668901</v>
      </c>
      <c r="C22618">
        <v>1.53428345415483</v>
      </c>
      <c r="D22618">
        <v>34.166493115661602</v>
      </c>
      <c r="E22618" t="s">
        <v>18</v>
      </c>
      <c r="F22618">
        <v>442211.349417519</v>
      </c>
      <c r="G22618">
        <v>407864.29761125299</v>
      </c>
      <c r="H22618">
        <v>34347.051806265597</v>
      </c>
      <c r="I22618">
        <v>1.1524206428194399</v>
      </c>
    </row>
    <row r="22619" spans="1:9" x14ac:dyDescent="0.2">
      <c r="A22619">
        <v>2625</v>
      </c>
      <c r="B22619">
        <v>86589.812524668901</v>
      </c>
      <c r="C22619">
        <v>1.71060105749438</v>
      </c>
      <c r="D22619">
        <v>34.3428107190011</v>
      </c>
      <c r="E22619" t="s">
        <v>19</v>
      </c>
      <c r="F22619">
        <v>451233.62796430499</v>
      </c>
      <c r="G22619">
        <v>416886.57615803898</v>
      </c>
      <c r="H22619">
        <v>34347.051806265597</v>
      </c>
      <c r="I22619">
        <v>1.0211555021058101</v>
      </c>
    </row>
    <row r="22620" spans="1:9" x14ac:dyDescent="0.2">
      <c r="A22620">
        <v>2625</v>
      </c>
      <c r="B22620">
        <v>86589.812524668901</v>
      </c>
      <c r="C22620">
        <v>1.9549689979885001</v>
      </c>
      <c r="D22620">
        <v>34.587178659495201</v>
      </c>
      <c r="E22620" t="s">
        <v>18</v>
      </c>
      <c r="F22620">
        <v>460029.09355217498</v>
      </c>
      <c r="G22620">
        <v>410736.95123627898</v>
      </c>
      <c r="H22620">
        <v>49292.142315895901</v>
      </c>
      <c r="I22620">
        <v>1.01976381043614</v>
      </c>
    </row>
    <row r="22621" spans="1:9" x14ac:dyDescent="0.2">
      <c r="A22621">
        <v>2625</v>
      </c>
      <c r="B22621">
        <v>86589.812524668901</v>
      </c>
      <c r="C22621">
        <v>2.1297809953195999</v>
      </c>
      <c r="D22621">
        <v>34.761990656826299</v>
      </c>
      <c r="E22621" t="s">
        <v>18</v>
      </c>
      <c r="F22621">
        <v>430332.08003768697</v>
      </c>
      <c r="G22621">
        <v>368678.553858959</v>
      </c>
      <c r="H22621">
        <v>61653.526178728498</v>
      </c>
      <c r="I22621">
        <v>0.92679188853392203</v>
      </c>
    </row>
    <row r="22622" spans="1:9" x14ac:dyDescent="0.2">
      <c r="A22622">
        <v>2625</v>
      </c>
      <c r="B22622">
        <v>86589.812524668901</v>
      </c>
      <c r="C22622">
        <v>2.86939675123894</v>
      </c>
      <c r="D22622">
        <v>35.501606412745701</v>
      </c>
      <c r="E22622" t="s">
        <v>18</v>
      </c>
      <c r="F22622">
        <v>393415.65386611002</v>
      </c>
      <c r="G22622">
        <v>28403.544945292299</v>
      </c>
      <c r="H22622">
        <v>365012.10892081802</v>
      </c>
      <c r="I22622">
        <v>0.89596813791760999</v>
      </c>
    </row>
    <row r="22623" spans="1:9" x14ac:dyDescent="0.2">
      <c r="A22623">
        <v>2625</v>
      </c>
      <c r="B22623">
        <v>86589.812524668901</v>
      </c>
      <c r="C22623">
        <v>2.8869330584984101</v>
      </c>
      <c r="D22623">
        <v>35.5191427200051</v>
      </c>
      <c r="E22623" t="s">
        <v>19</v>
      </c>
      <c r="F22623">
        <v>394318.55352749</v>
      </c>
      <c r="G22623">
        <v>29306.444606672001</v>
      </c>
      <c r="H22623">
        <v>365012.10892081802</v>
      </c>
      <c r="I22623">
        <v>1.0305830802157201</v>
      </c>
    </row>
    <row r="22624" spans="1:9" x14ac:dyDescent="0.2">
      <c r="A22624">
        <v>2625</v>
      </c>
      <c r="B22624">
        <v>86589.812524668901</v>
      </c>
      <c r="C22624">
        <v>3.2982181079074602</v>
      </c>
      <c r="D22624">
        <v>35.930427769414202</v>
      </c>
      <c r="E22624" t="s">
        <v>18</v>
      </c>
      <c r="F22624">
        <v>390354.57023355202</v>
      </c>
      <c r="G22624">
        <v>0</v>
      </c>
      <c r="H22624">
        <v>390354.57023355202</v>
      </c>
      <c r="I22624">
        <v>0.83764704898233699</v>
      </c>
    </row>
    <row r="22625" spans="1:9" x14ac:dyDescent="0.2">
      <c r="A22625">
        <v>2626</v>
      </c>
      <c r="B22625">
        <v>270447.66790129099</v>
      </c>
      <c r="C22625">
        <v>0</v>
      </c>
      <c r="D22625">
        <v>32.474606321856598</v>
      </c>
      <c r="E22625" t="s">
        <v>17</v>
      </c>
      <c r="F22625">
        <v>80162.582017124107</v>
      </c>
      <c r="G22625">
        <v>80162.582017124107</v>
      </c>
      <c r="H22625">
        <v>0</v>
      </c>
      <c r="I22625">
        <v>1</v>
      </c>
    </row>
    <row r="22626" spans="1:9" x14ac:dyDescent="0.2">
      <c r="A22626">
        <v>2626</v>
      </c>
      <c r="B22626">
        <v>270447.66790129099</v>
      </c>
      <c r="C22626">
        <v>9.0564922059259896</v>
      </c>
      <c r="D22626">
        <v>41.531098527782603</v>
      </c>
      <c r="E22626" t="s">
        <v>19</v>
      </c>
      <c r="F22626">
        <v>90178.987631711396</v>
      </c>
      <c r="G22626">
        <v>90178.987631711396</v>
      </c>
      <c r="H22626" s="15">
        <v>3.6379788070917101E-12</v>
      </c>
      <c r="I22626">
        <v>1.0756272871151</v>
      </c>
    </row>
    <row r="22627" spans="1:9" x14ac:dyDescent="0.2">
      <c r="A22627">
        <v>2626</v>
      </c>
      <c r="B22627">
        <v>270447.66790129099</v>
      </c>
      <c r="C22627">
        <v>9.6535767248086994</v>
      </c>
      <c r="D22627">
        <v>42.128183046665299</v>
      </c>
      <c r="E22627" t="s">
        <v>19</v>
      </c>
      <c r="F22627">
        <v>101215.498912175</v>
      </c>
      <c r="G22627">
        <v>101215.498912175</v>
      </c>
      <c r="H22627" s="15">
        <v>3.6379788070917101E-12</v>
      </c>
      <c r="I22627">
        <v>1.1190716851111899</v>
      </c>
    </row>
    <row r="22628" spans="1:9" x14ac:dyDescent="0.2">
      <c r="A22628">
        <v>2626</v>
      </c>
      <c r="B22628">
        <v>270447.66790129099</v>
      </c>
      <c r="C22628">
        <v>9.7427911459029506</v>
      </c>
      <c r="D22628">
        <v>42.217397467759596</v>
      </c>
      <c r="E22628" t="s">
        <v>18</v>
      </c>
      <c r="F22628">
        <v>104106.235561325</v>
      </c>
      <c r="G22628">
        <v>78263.296106496098</v>
      </c>
      <c r="H22628">
        <v>25842.9394548286</v>
      </c>
      <c r="I22628">
        <v>1.02810603349395</v>
      </c>
    </row>
    <row r="22629" spans="1:9" x14ac:dyDescent="0.2">
      <c r="A22629">
        <v>2626</v>
      </c>
      <c r="B22629">
        <v>270447.66790129099</v>
      </c>
      <c r="C22629">
        <v>10.3083114881812</v>
      </c>
      <c r="D22629">
        <v>42.782917810037802</v>
      </c>
      <c r="E22629" t="s">
        <v>19</v>
      </c>
      <c r="F22629">
        <v>110947.35619885</v>
      </c>
      <c r="G22629">
        <v>85104.416744021</v>
      </c>
      <c r="H22629">
        <v>25842.9394548286</v>
      </c>
      <c r="I22629">
        <v>1.08344826221822</v>
      </c>
    </row>
    <row r="22630" spans="1:9" x14ac:dyDescent="0.2">
      <c r="A22630">
        <v>2626</v>
      </c>
      <c r="B22630">
        <v>270447.66790129099</v>
      </c>
      <c r="C22630">
        <v>10.394570578782799</v>
      </c>
      <c r="D22630">
        <v>42.869176900639502</v>
      </c>
      <c r="E22630" t="s">
        <v>19</v>
      </c>
      <c r="F22630">
        <v>109821.960497822</v>
      </c>
      <c r="G22630">
        <v>83979.021042993103</v>
      </c>
      <c r="H22630">
        <v>25842.9394548286</v>
      </c>
      <c r="I22630">
        <v>0.98622534515984395</v>
      </c>
    </row>
    <row r="22631" spans="1:9" x14ac:dyDescent="0.2">
      <c r="A22631">
        <v>2626</v>
      </c>
      <c r="B22631">
        <v>270447.66790129099</v>
      </c>
      <c r="C22631">
        <v>11.9674104661516</v>
      </c>
      <c r="D22631">
        <v>44.442016788008303</v>
      </c>
      <c r="E22631" t="s">
        <v>19</v>
      </c>
      <c r="F22631">
        <v>102786.74987529599</v>
      </c>
      <c r="G22631">
        <v>76943.810420467795</v>
      </c>
      <c r="H22631">
        <v>25842.9394548286</v>
      </c>
      <c r="I22631">
        <v>0.90673312336463996</v>
      </c>
    </row>
    <row r="22632" spans="1:9" x14ac:dyDescent="0.2">
      <c r="A22632">
        <v>2626</v>
      </c>
      <c r="B22632">
        <v>270447.66790129099</v>
      </c>
      <c r="C22632">
        <v>12.987448844673599</v>
      </c>
      <c r="D22632">
        <v>45.462055166530199</v>
      </c>
      <c r="E22632" t="s">
        <v>19</v>
      </c>
      <c r="F22632">
        <v>95334.685737204796</v>
      </c>
      <c r="G22632">
        <v>69491.746282376203</v>
      </c>
      <c r="H22632">
        <v>25842.9394548286</v>
      </c>
      <c r="I22632">
        <v>0.89690818037770903</v>
      </c>
    </row>
    <row r="22633" spans="1:9" x14ac:dyDescent="0.2">
      <c r="A22633">
        <v>2626</v>
      </c>
      <c r="B22633">
        <v>270447.66790129099</v>
      </c>
      <c r="C22633">
        <v>13.2525494994194</v>
      </c>
      <c r="D22633">
        <v>45.727155821276</v>
      </c>
      <c r="E22633" t="s">
        <v>19</v>
      </c>
      <c r="F22633">
        <v>89938.472407230598</v>
      </c>
      <c r="G22633">
        <v>64095.5329524021</v>
      </c>
      <c r="H22633">
        <v>25842.9394548286</v>
      </c>
      <c r="I22633">
        <v>0.92064995536629202</v>
      </c>
    </row>
    <row r="22634" spans="1:9" x14ac:dyDescent="0.2">
      <c r="A22634">
        <v>2626</v>
      </c>
      <c r="B22634">
        <v>270447.66790129099</v>
      </c>
      <c r="C22634">
        <v>15.573903268707401</v>
      </c>
      <c r="D22634">
        <v>48.048509590564002</v>
      </c>
      <c r="E22634" t="s">
        <v>19</v>
      </c>
      <c r="F22634">
        <v>79774.530676410504</v>
      </c>
      <c r="G22634">
        <v>53931.591221581897</v>
      </c>
      <c r="H22634">
        <v>25842.9394548286</v>
      </c>
      <c r="I22634">
        <v>0.82720354589918499</v>
      </c>
    </row>
    <row r="22635" spans="1:9" x14ac:dyDescent="0.2">
      <c r="A22635">
        <v>2626</v>
      </c>
      <c r="B22635">
        <v>270447.66790129099</v>
      </c>
      <c r="C22635">
        <v>15.9985502255043</v>
      </c>
      <c r="D22635">
        <v>48.473156547360901</v>
      </c>
      <c r="E22635" t="s">
        <v>19</v>
      </c>
      <c r="F22635">
        <v>80843.262958207793</v>
      </c>
      <c r="G22635">
        <v>55000.323503379201</v>
      </c>
      <c r="H22635">
        <v>25842.9394548286</v>
      </c>
      <c r="I22635">
        <v>1.01666844049792</v>
      </c>
    </row>
    <row r="22636" spans="1:9" x14ac:dyDescent="0.2">
      <c r="A22636">
        <v>2626</v>
      </c>
      <c r="B22636">
        <v>270447.66790129099</v>
      </c>
      <c r="C22636">
        <v>18.486700515727598</v>
      </c>
      <c r="D22636">
        <v>50.961306837584203</v>
      </c>
      <c r="E22636" t="s">
        <v>18</v>
      </c>
      <c r="F22636">
        <v>70755.352704714707</v>
      </c>
      <c r="G22636">
        <v>24901.472206795301</v>
      </c>
      <c r="H22636">
        <v>45853.880497919497</v>
      </c>
      <c r="I22636">
        <v>0.80083522285818698</v>
      </c>
    </row>
    <row r="22637" spans="1:9" x14ac:dyDescent="0.2">
      <c r="A22637">
        <v>2626</v>
      </c>
      <c r="B22637">
        <v>270447.66790129099</v>
      </c>
      <c r="C22637">
        <v>18.640637199264301</v>
      </c>
      <c r="D22637">
        <v>51.115243521120902</v>
      </c>
      <c r="E22637" t="s">
        <v>19</v>
      </c>
      <c r="F22637">
        <v>70912.1529976538</v>
      </c>
      <c r="G22637">
        <v>25058.272499734401</v>
      </c>
      <c r="H22637">
        <v>45853.880497919497</v>
      </c>
      <c r="I22637">
        <v>1.0041274507740501</v>
      </c>
    </row>
    <row r="22638" spans="1:9" x14ac:dyDescent="0.2">
      <c r="A22638">
        <v>2626</v>
      </c>
      <c r="B22638">
        <v>270447.66790129099</v>
      </c>
      <c r="C22638">
        <v>19.465825906354901</v>
      </c>
      <c r="D22638">
        <v>51.940432228211499</v>
      </c>
      <c r="E22638" t="s">
        <v>19</v>
      </c>
      <c r="F22638">
        <v>70365.704972509295</v>
      </c>
      <c r="G22638">
        <v>24511.824474589801</v>
      </c>
      <c r="H22638">
        <v>45853.880497919497</v>
      </c>
      <c r="I22638">
        <v>0.96674465610058902</v>
      </c>
    </row>
    <row r="22639" spans="1:9" x14ac:dyDescent="0.2">
      <c r="A22639">
        <v>2626</v>
      </c>
      <c r="B22639">
        <v>270447.66790129099</v>
      </c>
      <c r="C22639">
        <v>19.852098686759</v>
      </c>
      <c r="D22639">
        <v>52.326705008615598</v>
      </c>
      <c r="E22639" t="s">
        <v>17</v>
      </c>
      <c r="F22639">
        <v>497687.7616578</v>
      </c>
      <c r="G22639">
        <v>451833.88115988002</v>
      </c>
      <c r="H22639">
        <v>45853.880497919497</v>
      </c>
      <c r="I22639">
        <v>7.0593613889796796</v>
      </c>
    </row>
    <row r="22640" spans="1:9" x14ac:dyDescent="0.2">
      <c r="A22640">
        <v>2626</v>
      </c>
      <c r="B22640">
        <v>270447.66790129099</v>
      </c>
      <c r="C22640">
        <v>23.606497552482399</v>
      </c>
      <c r="D22640">
        <v>56.081103874339</v>
      </c>
      <c r="E22640" t="s">
        <v>19</v>
      </c>
      <c r="F22640">
        <v>446605.68786427501</v>
      </c>
      <c r="G22640">
        <v>400751.80736635497</v>
      </c>
      <c r="H22640">
        <v>45853.880497919497</v>
      </c>
      <c r="I22640">
        <v>0.86874302210468901</v>
      </c>
    </row>
    <row r="22641" spans="1:9" x14ac:dyDescent="0.2">
      <c r="A22641">
        <v>2626</v>
      </c>
      <c r="B22641">
        <v>270447.66790129099</v>
      </c>
      <c r="C22641">
        <v>25.558151405000999</v>
      </c>
      <c r="D22641">
        <v>58.032757726857596</v>
      </c>
      <c r="E22641" t="s">
        <v>19</v>
      </c>
      <c r="F22641">
        <v>412760.78575811902</v>
      </c>
      <c r="G22641">
        <v>366906.90526019898</v>
      </c>
      <c r="H22641">
        <v>45853.880497919497</v>
      </c>
      <c r="I22641">
        <v>0.90564289755691396</v>
      </c>
    </row>
    <row r="22642" spans="1:9" x14ac:dyDescent="0.2">
      <c r="A22642">
        <v>2626</v>
      </c>
      <c r="B22642">
        <v>270447.66790129099</v>
      </c>
      <c r="C22642">
        <v>25.969650801922398</v>
      </c>
      <c r="D22642">
        <v>58.444257123779003</v>
      </c>
      <c r="E22642" t="s">
        <v>18</v>
      </c>
      <c r="F22642">
        <v>358432.54909366299</v>
      </c>
      <c r="G22642">
        <v>24756.0213772348</v>
      </c>
      <c r="H22642">
        <v>333676.52771642897</v>
      </c>
      <c r="I22642">
        <v>0.84994098330328705</v>
      </c>
    </row>
    <row r="22643" spans="1:9" x14ac:dyDescent="0.2">
      <c r="A22643">
        <v>2626</v>
      </c>
      <c r="B22643">
        <v>270447.66790129099</v>
      </c>
      <c r="C22643">
        <v>27.3260256780679</v>
      </c>
      <c r="D22643">
        <v>59.800631999924597</v>
      </c>
      <c r="E22643" t="s">
        <v>19</v>
      </c>
      <c r="F22643">
        <v>358452.08465727698</v>
      </c>
      <c r="G22643">
        <v>24775.556940848201</v>
      </c>
      <c r="H22643">
        <v>333676.52771642897</v>
      </c>
      <c r="I22643">
        <v>0.90388650705269502</v>
      </c>
    </row>
    <row r="22644" spans="1:9" x14ac:dyDescent="0.2">
      <c r="A22644">
        <v>2626</v>
      </c>
      <c r="B22644">
        <v>270447.66790129099</v>
      </c>
      <c r="C22644">
        <v>27.399127441624501</v>
      </c>
      <c r="D22644">
        <v>59.873733763481098</v>
      </c>
      <c r="E22644" t="s">
        <v>20</v>
      </c>
      <c r="F22644">
        <v>358452.08465727698</v>
      </c>
      <c r="G22644">
        <v>0</v>
      </c>
      <c r="H22644">
        <v>358452.08465727698</v>
      </c>
    </row>
    <row r="22645" spans="1:9" x14ac:dyDescent="0.2">
      <c r="A22645">
        <v>2627</v>
      </c>
      <c r="B22645">
        <v>179693.34059932901</v>
      </c>
      <c r="C22645">
        <v>0</v>
      </c>
      <c r="D22645">
        <v>34.791069876004499</v>
      </c>
      <c r="E22645" t="s">
        <v>17</v>
      </c>
      <c r="F22645">
        <v>32891.205911364799</v>
      </c>
      <c r="G22645">
        <v>32891.205911364799</v>
      </c>
      <c r="H22645">
        <v>0</v>
      </c>
      <c r="I22645">
        <v>1</v>
      </c>
    </row>
    <row r="22646" spans="1:9" x14ac:dyDescent="0.2">
      <c r="A22646">
        <v>2627</v>
      </c>
      <c r="B22646">
        <v>179693.34059932901</v>
      </c>
      <c r="C22646">
        <v>2.3798728925956301</v>
      </c>
      <c r="D22646">
        <v>37.170942768600099</v>
      </c>
      <c r="E22646" t="s">
        <v>19</v>
      </c>
      <c r="F22646">
        <v>39692.223962285301</v>
      </c>
      <c r="G22646">
        <v>39692.223962285301</v>
      </c>
      <c r="H22646" s="15">
        <v>2.18278728425503E-11</v>
      </c>
      <c r="I22646">
        <v>1.1926384528387199</v>
      </c>
    </row>
    <row r="22647" spans="1:9" x14ac:dyDescent="0.2">
      <c r="A22647">
        <v>2627</v>
      </c>
      <c r="B22647">
        <v>179693.34059932901</v>
      </c>
      <c r="C22647">
        <v>3.2853025431636902</v>
      </c>
      <c r="D22647">
        <v>38.076372419168202</v>
      </c>
      <c r="E22647" t="s">
        <v>18</v>
      </c>
      <c r="F22647">
        <v>39680.927487480702</v>
      </c>
      <c r="G22647">
        <v>19260.120623184001</v>
      </c>
      <c r="H22647">
        <v>20420.806864296701</v>
      </c>
      <c r="I22647">
        <v>0.99524423095743897</v>
      </c>
    </row>
    <row r="22648" spans="1:9" x14ac:dyDescent="0.2">
      <c r="A22648">
        <v>2627</v>
      </c>
      <c r="B22648">
        <v>179693.34059932901</v>
      </c>
      <c r="C22648">
        <v>4.56876867497588</v>
      </c>
      <c r="D22648">
        <v>39.359838550980399</v>
      </c>
      <c r="E22648" t="s">
        <v>19</v>
      </c>
      <c r="F22648">
        <v>38194.3468324481</v>
      </c>
      <c r="G22648">
        <v>17773.539968151501</v>
      </c>
      <c r="H22648">
        <v>20420.806864296701</v>
      </c>
      <c r="I22648">
        <v>0.91025507074238299</v>
      </c>
    </row>
    <row r="22649" spans="1:9" x14ac:dyDescent="0.2">
      <c r="A22649">
        <v>2627</v>
      </c>
      <c r="B22649">
        <v>179693.34059932901</v>
      </c>
      <c r="C22649">
        <v>4.8142775464795804</v>
      </c>
      <c r="D22649">
        <v>39.605347422484101</v>
      </c>
      <c r="E22649" t="s">
        <v>19</v>
      </c>
      <c r="F22649">
        <v>38375.920785850802</v>
      </c>
      <c r="G22649">
        <v>17955.113921554101</v>
      </c>
      <c r="H22649">
        <v>20420.806864296701</v>
      </c>
      <c r="I22649">
        <v>1.0075932558198399</v>
      </c>
    </row>
    <row r="22650" spans="1:9" x14ac:dyDescent="0.2">
      <c r="A22650">
        <v>2627</v>
      </c>
      <c r="B22650">
        <v>179693.34059932901</v>
      </c>
      <c r="C22650">
        <v>4.8417748077623202</v>
      </c>
      <c r="D22650">
        <v>39.632844683766798</v>
      </c>
      <c r="E22650" t="s">
        <v>19</v>
      </c>
      <c r="F22650">
        <v>38395.078412419003</v>
      </c>
      <c r="G22650">
        <v>17974.271548122299</v>
      </c>
      <c r="H22650">
        <v>20420.806864296701</v>
      </c>
      <c r="I22650">
        <v>1.00077589478846</v>
      </c>
    </row>
    <row r="22651" spans="1:9" x14ac:dyDescent="0.2">
      <c r="A22651">
        <v>2627</v>
      </c>
      <c r="B22651">
        <v>179693.34059932901</v>
      </c>
      <c r="C22651">
        <v>4.84923642248806</v>
      </c>
      <c r="D22651">
        <v>39.640306298492597</v>
      </c>
      <c r="E22651" t="s">
        <v>19</v>
      </c>
      <c r="F22651">
        <v>38709.128650023602</v>
      </c>
      <c r="G22651">
        <v>18288.321785726901</v>
      </c>
      <c r="H22651">
        <v>20420.806864296701</v>
      </c>
      <c r="I22651">
        <v>1.01739265772601</v>
      </c>
    </row>
    <row r="22652" spans="1:9" x14ac:dyDescent="0.2">
      <c r="A22652">
        <v>2627</v>
      </c>
      <c r="B22652">
        <v>179693.34059932901</v>
      </c>
      <c r="C22652">
        <v>5.1810701950193199</v>
      </c>
      <c r="D22652">
        <v>39.972140071023802</v>
      </c>
      <c r="E22652" t="s">
        <v>19</v>
      </c>
      <c r="F22652">
        <v>39731.857452262702</v>
      </c>
      <c r="G22652">
        <v>19311.050587966001</v>
      </c>
      <c r="H22652">
        <v>20420.806864296701</v>
      </c>
      <c r="I22652">
        <v>1.0523564215379599</v>
      </c>
    </row>
    <row r="22653" spans="1:9" x14ac:dyDescent="0.2">
      <c r="A22653">
        <v>2627</v>
      </c>
      <c r="B22653">
        <v>179693.34059932901</v>
      </c>
      <c r="C22653">
        <v>6.2793451731549697</v>
      </c>
      <c r="D22653">
        <v>41.0704150491595</v>
      </c>
      <c r="E22653" t="s">
        <v>19</v>
      </c>
      <c r="F22653">
        <v>42106.974569101701</v>
      </c>
      <c r="G22653">
        <v>21686.167704805099</v>
      </c>
      <c r="H22653">
        <v>20420.806864296701</v>
      </c>
      <c r="I22653">
        <v>1.1111692539940801</v>
      </c>
    </row>
    <row r="22654" spans="1:9" x14ac:dyDescent="0.2">
      <c r="A22654">
        <v>2627</v>
      </c>
      <c r="B22654">
        <v>179693.34059932901</v>
      </c>
      <c r="C22654">
        <v>6.4218637825591998</v>
      </c>
      <c r="D22654">
        <v>41.212933658563699</v>
      </c>
      <c r="E22654" t="s">
        <v>18</v>
      </c>
      <c r="F22654">
        <v>45564.675667834897</v>
      </c>
      <c r="G22654">
        <v>2278.23378339174</v>
      </c>
      <c r="H22654">
        <v>43286.441884443098</v>
      </c>
      <c r="I22654">
        <v>1.1579607719747</v>
      </c>
    </row>
    <row r="22655" spans="1:9" x14ac:dyDescent="0.2">
      <c r="A22655">
        <v>2627</v>
      </c>
      <c r="B22655">
        <v>179693.34059932901</v>
      </c>
      <c r="C22655">
        <v>6.5701068211635896</v>
      </c>
      <c r="D22655">
        <v>41.361176697168098</v>
      </c>
      <c r="E22655" t="s">
        <v>17</v>
      </c>
      <c r="F22655">
        <v>115692.12042103399</v>
      </c>
      <c r="G22655">
        <v>72405.678536590698</v>
      </c>
      <c r="H22655">
        <v>43286.441884443098</v>
      </c>
      <c r="I22655">
        <v>4.3721897249838202</v>
      </c>
    </row>
    <row r="22656" spans="1:9" x14ac:dyDescent="0.2">
      <c r="A22656">
        <v>2627</v>
      </c>
      <c r="B22656">
        <v>179693.34059932901</v>
      </c>
      <c r="C22656">
        <v>7.0848053771690802</v>
      </c>
      <c r="D22656">
        <v>41.875875253173596</v>
      </c>
      <c r="E22656" t="s">
        <v>19</v>
      </c>
      <c r="F22656">
        <v>111600.837319082</v>
      </c>
      <c r="G22656">
        <v>68314.395434638995</v>
      </c>
      <c r="H22656">
        <v>43286.441884443098</v>
      </c>
      <c r="I22656">
        <v>0.93957254685763403</v>
      </c>
    </row>
    <row r="22657" spans="1:9" x14ac:dyDescent="0.2">
      <c r="A22657">
        <v>2627</v>
      </c>
      <c r="B22657">
        <v>179693.34059932901</v>
      </c>
      <c r="C22657">
        <v>7.3590130654948203</v>
      </c>
      <c r="D22657">
        <v>42.150082941499299</v>
      </c>
      <c r="E22657" t="s">
        <v>17</v>
      </c>
      <c r="F22657">
        <v>303407.96963515697</v>
      </c>
      <c r="G22657">
        <v>260121.52775071401</v>
      </c>
      <c r="H22657">
        <v>43286.441884443098</v>
      </c>
      <c r="I22657">
        <v>2.7150008687764302</v>
      </c>
    </row>
    <row r="22658" spans="1:9" x14ac:dyDescent="0.2">
      <c r="A22658">
        <v>2627</v>
      </c>
      <c r="B22658">
        <v>179693.34059932901</v>
      </c>
      <c r="C22658">
        <v>8.7034128542213107</v>
      </c>
      <c r="D22658">
        <v>43.494482730225798</v>
      </c>
      <c r="E22658" t="s">
        <v>20</v>
      </c>
      <c r="F22658">
        <v>303407.96963515697</v>
      </c>
      <c r="G22658">
        <v>31146.070274257199</v>
      </c>
      <c r="H22658">
        <v>272261.89936089999</v>
      </c>
    </row>
    <row r="22659" spans="1:9" x14ac:dyDescent="0.2">
      <c r="A22659">
        <v>2627</v>
      </c>
      <c r="B22659">
        <v>179693.34059932901</v>
      </c>
      <c r="C22659">
        <v>8.9250291027546602</v>
      </c>
      <c r="D22659">
        <v>43.716098978759199</v>
      </c>
      <c r="E22659" t="s">
        <v>19</v>
      </c>
      <c r="F22659">
        <v>301483.29239371303</v>
      </c>
      <c r="G22659">
        <v>29221.393032812899</v>
      </c>
      <c r="H22659">
        <v>272261.89936089999</v>
      </c>
      <c r="I22659">
        <v>0.863450439596541</v>
      </c>
    </row>
    <row r="22660" spans="1:9" x14ac:dyDescent="0.2">
      <c r="A22660">
        <v>2627</v>
      </c>
      <c r="B22660">
        <v>179693.34059932901</v>
      </c>
      <c r="C22660">
        <v>9.5596647014802993</v>
      </c>
      <c r="D22660">
        <v>44.350734577484801</v>
      </c>
      <c r="E22660" t="s">
        <v>19</v>
      </c>
      <c r="F22660">
        <v>301479.18778463302</v>
      </c>
      <c r="G22660">
        <v>29217.288423732902</v>
      </c>
      <c r="H22660">
        <v>272261.89936089999</v>
      </c>
      <c r="I22660">
        <v>0.96749557792767404</v>
      </c>
    </row>
    <row r="22661" spans="1:9" x14ac:dyDescent="0.2">
      <c r="A22661">
        <v>2627</v>
      </c>
      <c r="B22661">
        <v>179693.34059932901</v>
      </c>
      <c r="C22661">
        <v>9.7428176888025408</v>
      </c>
      <c r="D22661">
        <v>44.533887564807003</v>
      </c>
      <c r="E22661" t="s">
        <v>18</v>
      </c>
      <c r="F22661">
        <v>298690.69519997499</v>
      </c>
      <c r="G22661">
        <v>0</v>
      </c>
      <c r="H22661">
        <v>298690.69519997499</v>
      </c>
      <c r="I22661">
        <v>0.89529483757835704</v>
      </c>
    </row>
    <row r="22662" spans="1:9" x14ac:dyDescent="0.2">
      <c r="A22662">
        <v>2628</v>
      </c>
      <c r="B22662">
        <v>102962.358515695</v>
      </c>
      <c r="C22662">
        <v>0</v>
      </c>
      <c r="D22662">
        <v>30.465149683106901</v>
      </c>
      <c r="E22662" t="s">
        <v>17</v>
      </c>
      <c r="F22662">
        <v>38941.941069719898</v>
      </c>
      <c r="G22662">
        <v>38941.941069719804</v>
      </c>
      <c r="H22662">
        <v>0</v>
      </c>
      <c r="I22662">
        <v>1</v>
      </c>
    </row>
    <row r="22663" spans="1:9" x14ac:dyDescent="0.2">
      <c r="A22663">
        <v>2628</v>
      </c>
      <c r="B22663">
        <v>102962.358515695</v>
      </c>
      <c r="C22663">
        <v>2.1449064204458299</v>
      </c>
      <c r="D22663">
        <v>32.610056103552701</v>
      </c>
      <c r="E22663" t="s">
        <v>18</v>
      </c>
      <c r="F22663">
        <v>45654.876314227302</v>
      </c>
      <c r="G22663">
        <v>25078.5548126514</v>
      </c>
      <c r="H22663">
        <v>20576.321501575901</v>
      </c>
      <c r="I22663">
        <v>1.1599998535968901</v>
      </c>
    </row>
    <row r="22664" spans="1:9" x14ac:dyDescent="0.2">
      <c r="A22664">
        <v>2628</v>
      </c>
      <c r="B22664">
        <v>102962.358515695</v>
      </c>
      <c r="C22664">
        <v>6.46024892764596</v>
      </c>
      <c r="D22664">
        <v>36.9253986107529</v>
      </c>
      <c r="E22664" t="s">
        <v>18</v>
      </c>
      <c r="F22664">
        <v>43223.438529458297</v>
      </c>
      <c r="G22664">
        <v>2161.1719264729199</v>
      </c>
      <c r="H22664">
        <v>41062.266602985401</v>
      </c>
      <c r="I22664">
        <v>0.86661672193404604</v>
      </c>
    </row>
    <row r="22665" spans="1:9" x14ac:dyDescent="0.2">
      <c r="A22665">
        <v>2628</v>
      </c>
      <c r="B22665">
        <v>102962.358515695</v>
      </c>
      <c r="C22665">
        <v>7.3492392843055399</v>
      </c>
      <c r="D22665">
        <v>37.814388967412398</v>
      </c>
      <c r="E22665" t="s">
        <v>17</v>
      </c>
      <c r="F22665">
        <v>199624.295082242</v>
      </c>
      <c r="G22665">
        <v>158562.02847925699</v>
      </c>
      <c r="H22665">
        <v>41062.266602985401</v>
      </c>
      <c r="I22665">
        <v>5.9222989918326396</v>
      </c>
    </row>
    <row r="22666" spans="1:9" x14ac:dyDescent="0.2">
      <c r="A22666">
        <v>2628</v>
      </c>
      <c r="B22666">
        <v>102962.358515695</v>
      </c>
      <c r="C22666">
        <v>9.2062007488739308</v>
      </c>
      <c r="D22666">
        <v>39.671350431980798</v>
      </c>
      <c r="E22666" t="s">
        <v>18</v>
      </c>
      <c r="F22666">
        <v>197788.189885384</v>
      </c>
      <c r="G22666">
        <v>132842.60578138701</v>
      </c>
      <c r="H22666">
        <v>64945.5841039976</v>
      </c>
      <c r="I22666">
        <v>0.97700537121335895</v>
      </c>
    </row>
    <row r="22667" spans="1:9" x14ac:dyDescent="0.2">
      <c r="A22667">
        <v>2628</v>
      </c>
      <c r="B22667">
        <v>102962.358515695</v>
      </c>
      <c r="C22667">
        <v>10.7964970030245</v>
      </c>
      <c r="D22667">
        <v>41.2616466861314</v>
      </c>
      <c r="E22667" t="s">
        <v>17</v>
      </c>
      <c r="F22667">
        <v>594081.84937589802</v>
      </c>
      <c r="G22667">
        <v>529136.26527189999</v>
      </c>
      <c r="H22667">
        <v>64945.5841039976</v>
      </c>
      <c r="I22667">
        <v>2.9800717648064401</v>
      </c>
    </row>
    <row r="22668" spans="1:9" x14ac:dyDescent="0.2">
      <c r="A22668">
        <v>2628</v>
      </c>
      <c r="B22668">
        <v>102962.358515695</v>
      </c>
      <c r="C22668">
        <v>13.031515766103</v>
      </c>
      <c r="D22668">
        <v>43.4966654492099</v>
      </c>
      <c r="E22668" t="s">
        <v>20</v>
      </c>
      <c r="F22668">
        <v>594081.84937589802</v>
      </c>
      <c r="G22668">
        <v>502841.59692128003</v>
      </c>
      <c r="H22668">
        <v>91240.252454617497</v>
      </c>
    </row>
    <row r="22669" spans="1:9" x14ac:dyDescent="0.2">
      <c r="A22669">
        <v>2628</v>
      </c>
      <c r="B22669">
        <v>102962.358515695</v>
      </c>
      <c r="C22669">
        <v>15.437929694453199</v>
      </c>
      <c r="D22669">
        <v>45.903079377560097</v>
      </c>
      <c r="E22669" t="s">
        <v>18</v>
      </c>
      <c r="F22669">
        <v>543259.60896320397</v>
      </c>
      <c r="G22669">
        <v>35952.150857869798</v>
      </c>
      <c r="H22669">
        <v>507307.45810533402</v>
      </c>
      <c r="I22669">
        <v>0.87438786003121005</v>
      </c>
    </row>
    <row r="22670" spans="1:9" x14ac:dyDescent="0.2">
      <c r="A22670">
        <v>2628</v>
      </c>
      <c r="B22670">
        <v>102962.358515695</v>
      </c>
      <c r="C22670">
        <v>17.374178944154099</v>
      </c>
      <c r="D22670">
        <v>47.839328627260997</v>
      </c>
      <c r="E22670" t="s">
        <v>20</v>
      </c>
      <c r="F22670">
        <v>543259.60896320397</v>
      </c>
      <c r="G22670">
        <v>0</v>
      </c>
      <c r="H22670">
        <v>543259.60896320397</v>
      </c>
    </row>
    <row r="22671" spans="1:9" x14ac:dyDescent="0.2">
      <c r="A22671">
        <v>2629</v>
      </c>
      <c r="B22671">
        <v>614714.46303727</v>
      </c>
      <c r="C22671">
        <v>0</v>
      </c>
      <c r="D22671">
        <v>32.128673812056597</v>
      </c>
      <c r="E22671" t="s">
        <v>17</v>
      </c>
      <c r="F22671">
        <v>46314.593971356197</v>
      </c>
      <c r="G22671">
        <v>46314.593971356102</v>
      </c>
      <c r="H22671">
        <v>0</v>
      </c>
      <c r="I22671">
        <v>1</v>
      </c>
    </row>
    <row r="22672" spans="1:9" x14ac:dyDescent="0.2">
      <c r="A22672">
        <v>2629</v>
      </c>
      <c r="B22672">
        <v>614714.46303727</v>
      </c>
      <c r="C22672">
        <v>4.0749876548855903</v>
      </c>
      <c r="D22672">
        <v>36.203661466942201</v>
      </c>
      <c r="E22672" t="s">
        <v>20</v>
      </c>
      <c r="F22672">
        <v>46314.593971356197</v>
      </c>
      <c r="G22672">
        <v>12275.9487032826</v>
      </c>
      <c r="H22672">
        <v>34038.645268073502</v>
      </c>
    </row>
    <row r="22673" spans="1:9" x14ac:dyDescent="0.2">
      <c r="A22673">
        <v>2629</v>
      </c>
      <c r="B22673">
        <v>614714.46303727</v>
      </c>
      <c r="C22673">
        <v>11.5078775397751</v>
      </c>
      <c r="D22673">
        <v>43.636551351831699</v>
      </c>
      <c r="E22673" t="s">
        <v>17</v>
      </c>
      <c r="F22673">
        <v>283691.850188818</v>
      </c>
      <c r="G22673">
        <v>249653.204920744</v>
      </c>
      <c r="H22673">
        <v>34038.645268073502</v>
      </c>
      <c r="I22673">
        <v>5.78610842788766</v>
      </c>
    </row>
    <row r="22674" spans="1:9" x14ac:dyDescent="0.2">
      <c r="A22674">
        <v>2629</v>
      </c>
      <c r="B22674">
        <v>614714.46303727</v>
      </c>
      <c r="C22674">
        <v>13.1363510671366</v>
      </c>
      <c r="D22674">
        <v>45.265024879193199</v>
      </c>
      <c r="E22674" t="s">
        <v>20</v>
      </c>
      <c r="F22674">
        <v>283691.850188818</v>
      </c>
      <c r="G22674">
        <v>219066.61175378601</v>
      </c>
      <c r="H22674">
        <v>64625.238435031402</v>
      </c>
    </row>
    <row r="22675" spans="1:9" x14ac:dyDescent="0.2">
      <c r="A22675">
        <v>2629</v>
      </c>
      <c r="B22675">
        <v>614714.46303727</v>
      </c>
      <c r="C22675">
        <v>14.6664794100968</v>
      </c>
      <c r="D22675">
        <v>46.795153222153402</v>
      </c>
      <c r="E22675" t="s">
        <v>19</v>
      </c>
      <c r="F22675">
        <v>285989.30556648498</v>
      </c>
      <c r="G22675">
        <v>221364.06713145401</v>
      </c>
      <c r="H22675">
        <v>64625.238435031402</v>
      </c>
      <c r="I22675">
        <v>0.99023210430424002</v>
      </c>
    </row>
    <row r="22676" spans="1:9" x14ac:dyDescent="0.2">
      <c r="A22676">
        <v>2629</v>
      </c>
      <c r="B22676">
        <v>614714.46303727</v>
      </c>
      <c r="C22676">
        <v>15.1264767200222</v>
      </c>
      <c r="D22676">
        <v>47.255150532078801</v>
      </c>
      <c r="E22676" t="s">
        <v>19</v>
      </c>
      <c r="F22676">
        <v>267332.33228531101</v>
      </c>
      <c r="G22676">
        <v>202707.09385028001</v>
      </c>
      <c r="H22676">
        <v>64625.238435031402</v>
      </c>
      <c r="I22676">
        <v>0.91297108970766805</v>
      </c>
    </row>
    <row r="22677" spans="1:9" x14ac:dyDescent="0.2">
      <c r="A22677">
        <v>2629</v>
      </c>
      <c r="B22677">
        <v>614714.46303727</v>
      </c>
      <c r="C22677">
        <v>17.921367512288999</v>
      </c>
      <c r="D22677">
        <v>50.050041324345599</v>
      </c>
      <c r="E22677" t="s">
        <v>19</v>
      </c>
      <c r="F22677">
        <v>258578.188729213</v>
      </c>
      <c r="G22677">
        <v>193952.95029418101</v>
      </c>
      <c r="H22677">
        <v>64625.238435031402</v>
      </c>
      <c r="I22677">
        <v>0.93928513558464</v>
      </c>
    </row>
    <row r="22678" spans="1:9" x14ac:dyDescent="0.2">
      <c r="A22678">
        <v>2629</v>
      </c>
      <c r="B22678">
        <v>614714.46303727</v>
      </c>
      <c r="C22678">
        <v>19.825853637307201</v>
      </c>
      <c r="D22678">
        <v>51.954527449363802</v>
      </c>
      <c r="E22678" t="s">
        <v>17</v>
      </c>
      <c r="F22678">
        <v>918791.78338123299</v>
      </c>
      <c r="G22678">
        <v>854166.54494620103</v>
      </c>
      <c r="H22678">
        <v>64625.238435031402</v>
      </c>
      <c r="I22678">
        <v>3.5199013077733898</v>
      </c>
    </row>
    <row r="22679" spans="1:9" x14ac:dyDescent="0.2">
      <c r="A22679">
        <v>2629</v>
      </c>
      <c r="B22679">
        <v>614714.46303727</v>
      </c>
      <c r="C22679">
        <v>22.73732742867</v>
      </c>
      <c r="D22679">
        <v>54.866001240726597</v>
      </c>
      <c r="E22679" t="s">
        <v>18</v>
      </c>
      <c r="F22679">
        <v>892290.36400012695</v>
      </c>
      <c r="G22679">
        <v>782380.43845756399</v>
      </c>
      <c r="H22679">
        <v>109909.925542564</v>
      </c>
      <c r="I22679">
        <v>0.95402490666362005</v>
      </c>
    </row>
    <row r="22680" spans="1:9" x14ac:dyDescent="0.2">
      <c r="A22680">
        <v>2629</v>
      </c>
      <c r="B22680">
        <v>614714.46303727</v>
      </c>
      <c r="C22680">
        <v>27.806345136840601</v>
      </c>
      <c r="D22680">
        <v>59.935018948897202</v>
      </c>
      <c r="E22680" t="s">
        <v>19</v>
      </c>
      <c r="F22680">
        <v>863340.18361672503</v>
      </c>
      <c r="G22680">
        <v>753430.25807416195</v>
      </c>
      <c r="H22680">
        <v>109909.925542564</v>
      </c>
      <c r="I22680">
        <v>0.93565012134546699</v>
      </c>
    </row>
    <row r="22681" spans="1:9" x14ac:dyDescent="0.2">
      <c r="A22681">
        <v>2629</v>
      </c>
      <c r="B22681">
        <v>614714.46303727</v>
      </c>
      <c r="C22681">
        <v>29.928521752203402</v>
      </c>
      <c r="D22681">
        <v>62.057195564259999</v>
      </c>
      <c r="E22681" t="s">
        <v>19</v>
      </c>
      <c r="F22681">
        <v>831349.13842698303</v>
      </c>
      <c r="G22681">
        <v>721439.21288441902</v>
      </c>
      <c r="H22681">
        <v>109909.925542564</v>
      </c>
      <c r="I22681">
        <v>0.94600745474755998</v>
      </c>
    </row>
    <row r="22682" spans="1:9" x14ac:dyDescent="0.2">
      <c r="A22682">
        <v>2629</v>
      </c>
      <c r="B22682">
        <v>614714.46303727</v>
      </c>
      <c r="C22682">
        <v>30.997899003764299</v>
      </c>
      <c r="D22682">
        <v>63.1265728158209</v>
      </c>
      <c r="E22682" t="s">
        <v>20</v>
      </c>
      <c r="F22682">
        <v>831349.13842698303</v>
      </c>
      <c r="G22682">
        <v>88140.788412364505</v>
      </c>
      <c r="H22682">
        <v>743208.35001461802</v>
      </c>
    </row>
    <row r="22683" spans="1:9" x14ac:dyDescent="0.2">
      <c r="A22683">
        <v>2629</v>
      </c>
      <c r="B22683">
        <v>614714.46303727</v>
      </c>
      <c r="C22683">
        <v>32.585987002003698</v>
      </c>
      <c r="D22683">
        <v>64.714660814060295</v>
      </c>
      <c r="E22683" t="s">
        <v>20</v>
      </c>
      <c r="F22683">
        <v>831349.13842698303</v>
      </c>
      <c r="G22683">
        <v>0</v>
      </c>
      <c r="H22683">
        <v>831349.13842698303</v>
      </c>
    </row>
    <row r="22684" spans="1:9" x14ac:dyDescent="0.2">
      <c r="A22684">
        <v>2630</v>
      </c>
      <c r="B22684">
        <v>125545.373840259</v>
      </c>
      <c r="C22684">
        <v>0</v>
      </c>
      <c r="D22684">
        <v>29.8336312816588</v>
      </c>
      <c r="E22684" t="s">
        <v>17</v>
      </c>
      <c r="F22684">
        <v>311347.02878597699</v>
      </c>
      <c r="G22684">
        <v>311347.02878597699</v>
      </c>
      <c r="H22684">
        <v>0</v>
      </c>
      <c r="I22684">
        <v>1</v>
      </c>
    </row>
    <row r="22685" spans="1:9" x14ac:dyDescent="0.2">
      <c r="A22685">
        <v>2630</v>
      </c>
      <c r="B22685">
        <v>125545.373840259</v>
      </c>
      <c r="C22685">
        <v>1.09902413288576</v>
      </c>
      <c r="D22685">
        <v>30.932655414544499</v>
      </c>
      <c r="E22685" t="s">
        <v>18</v>
      </c>
      <c r="F22685">
        <v>354338.028118936</v>
      </c>
      <c r="G22685">
        <v>334438.73983192298</v>
      </c>
      <c r="H22685">
        <v>19899.288287013402</v>
      </c>
      <c r="I22685">
        <v>1.1319052893435599</v>
      </c>
    </row>
    <row r="22686" spans="1:9" x14ac:dyDescent="0.2">
      <c r="A22686">
        <v>2630</v>
      </c>
      <c r="B22686">
        <v>125545.373840259</v>
      </c>
      <c r="C22686">
        <v>2.5232231678711501</v>
      </c>
      <c r="D22686">
        <v>32.356854449529898</v>
      </c>
      <c r="E22686" t="s">
        <v>20</v>
      </c>
      <c r="F22686">
        <v>354338.028118936</v>
      </c>
      <c r="G22686">
        <v>312197.42049933103</v>
      </c>
      <c r="H22686">
        <v>42140.607619604503</v>
      </c>
    </row>
    <row r="22687" spans="1:9" x14ac:dyDescent="0.2">
      <c r="A22687">
        <v>2630</v>
      </c>
      <c r="B22687">
        <v>125545.373840259</v>
      </c>
      <c r="C22687">
        <v>3.51006061000473</v>
      </c>
      <c r="D22687">
        <v>33.343691891663497</v>
      </c>
      <c r="E22687" t="s">
        <v>18</v>
      </c>
      <c r="F22687">
        <v>353608.884506609</v>
      </c>
      <c r="G22687">
        <v>293561.81217473798</v>
      </c>
      <c r="H22687">
        <v>60047.072331870899</v>
      </c>
      <c r="I22687">
        <v>0.98422535004221101</v>
      </c>
    </row>
    <row r="22688" spans="1:9" x14ac:dyDescent="0.2">
      <c r="A22688">
        <v>2630</v>
      </c>
      <c r="B22688">
        <v>125545.373840259</v>
      </c>
      <c r="C22688">
        <v>5.5059615950203398</v>
      </c>
      <c r="D22688">
        <v>35.339592876679099</v>
      </c>
      <c r="E22688" t="s">
        <v>20</v>
      </c>
      <c r="F22688">
        <v>353608.884506609</v>
      </c>
      <c r="G22688">
        <v>23661.049482011</v>
      </c>
      <c r="H22688">
        <v>329947.835024598</v>
      </c>
    </row>
    <row r="22689" spans="1:9" x14ac:dyDescent="0.2">
      <c r="A22689">
        <v>2630</v>
      </c>
      <c r="B22689">
        <v>125545.373840259</v>
      </c>
      <c r="C22689">
        <v>5.9528981919317001</v>
      </c>
      <c r="D22689">
        <v>35.786529473590498</v>
      </c>
      <c r="E22689" t="s">
        <v>18</v>
      </c>
      <c r="F22689">
        <v>355188.29441372602</v>
      </c>
      <c r="G22689">
        <v>0</v>
      </c>
      <c r="H22689">
        <v>355188.29441372602</v>
      </c>
      <c r="I22689">
        <v>0.88630076110210299</v>
      </c>
    </row>
    <row r="22690" spans="1:9" x14ac:dyDescent="0.2">
      <c r="A22690">
        <v>2631</v>
      </c>
      <c r="B22690">
        <v>154.50752348483999</v>
      </c>
      <c r="C22690">
        <v>0</v>
      </c>
      <c r="D22690">
        <v>32.563845386048101</v>
      </c>
      <c r="E22690" t="s">
        <v>17</v>
      </c>
      <c r="F22690">
        <v>1016.09995443002</v>
      </c>
      <c r="G22690">
        <v>1016.09995443002</v>
      </c>
      <c r="H22690">
        <v>0</v>
      </c>
      <c r="I22690">
        <v>1</v>
      </c>
    </row>
    <row r="22691" spans="1:9" x14ac:dyDescent="0.2">
      <c r="A22691">
        <v>2631</v>
      </c>
      <c r="B22691">
        <v>154.50752348483999</v>
      </c>
      <c r="C22691">
        <v>1.5034021210177301E-2</v>
      </c>
      <c r="D22691">
        <v>32.578879407258299</v>
      </c>
      <c r="E22691" t="s">
        <v>20</v>
      </c>
      <c r="F22691">
        <v>1016.09995443002</v>
      </c>
      <c r="G22691">
        <v>597.49333215806496</v>
      </c>
      <c r="H22691">
        <v>418.60662227195598</v>
      </c>
    </row>
    <row r="22692" spans="1:9" x14ac:dyDescent="0.2">
      <c r="A22692">
        <v>2631</v>
      </c>
      <c r="B22692">
        <v>154.50752348483999</v>
      </c>
      <c r="C22692">
        <v>5.10637919726393E-2</v>
      </c>
      <c r="D22692">
        <v>32.614909178020802</v>
      </c>
      <c r="E22692" t="s">
        <v>18</v>
      </c>
      <c r="F22692">
        <v>924.66986875289797</v>
      </c>
      <c r="G22692">
        <v>0</v>
      </c>
      <c r="H22692">
        <v>924.66986875289797</v>
      </c>
      <c r="I22692">
        <v>0.84658605024621003</v>
      </c>
    </row>
    <row r="22693" spans="1:9" x14ac:dyDescent="0.2">
      <c r="A22693">
        <v>2632</v>
      </c>
      <c r="B22693">
        <v>47028.303432305504</v>
      </c>
      <c r="C22693">
        <v>0</v>
      </c>
      <c r="D22693">
        <v>30.848763560167502</v>
      </c>
      <c r="E22693" t="s">
        <v>17</v>
      </c>
      <c r="F22693">
        <v>289617.848164002</v>
      </c>
      <c r="G22693">
        <v>289617.848164002</v>
      </c>
      <c r="H22693">
        <v>0</v>
      </c>
      <c r="I22693">
        <v>1</v>
      </c>
    </row>
    <row r="22694" spans="1:9" x14ac:dyDescent="0.2">
      <c r="A22694">
        <v>2632</v>
      </c>
      <c r="B22694">
        <v>47028.303432305504</v>
      </c>
      <c r="C22694">
        <v>1.2617924576406401</v>
      </c>
      <c r="D22694">
        <v>32.1105560178082</v>
      </c>
      <c r="E22694" t="s">
        <v>20</v>
      </c>
      <c r="F22694">
        <v>289617.848164002</v>
      </c>
      <c r="G22694">
        <v>276124.742555629</v>
      </c>
      <c r="H22694">
        <v>13493.1056083731</v>
      </c>
    </row>
    <row r="22695" spans="1:9" x14ac:dyDescent="0.2">
      <c r="A22695">
        <v>2632</v>
      </c>
      <c r="B22695">
        <v>47028.303432305504</v>
      </c>
      <c r="C22695">
        <v>2.82837277859266</v>
      </c>
      <c r="D22695">
        <v>33.677136338760199</v>
      </c>
      <c r="E22695" t="s">
        <v>18</v>
      </c>
      <c r="F22695">
        <v>350265.89993260597</v>
      </c>
      <c r="G22695">
        <v>322944.40128865303</v>
      </c>
      <c r="H22695">
        <v>27321.498643952898</v>
      </c>
      <c r="I22695">
        <v>1.2020018185853101</v>
      </c>
    </row>
    <row r="22696" spans="1:9" x14ac:dyDescent="0.2">
      <c r="A22696">
        <v>2632</v>
      </c>
      <c r="B22696">
        <v>47028.303432305504</v>
      </c>
      <c r="C22696">
        <v>3.9100729489990398</v>
      </c>
      <c r="D22696">
        <v>34.7588365091665</v>
      </c>
      <c r="E22696" t="s">
        <v>20</v>
      </c>
      <c r="F22696">
        <v>350265.89993260597</v>
      </c>
      <c r="G22696">
        <v>309082.26184203097</v>
      </c>
      <c r="H22696">
        <v>41183.638090574903</v>
      </c>
    </row>
    <row r="22697" spans="1:9" x14ac:dyDescent="0.2">
      <c r="A22697">
        <v>2632</v>
      </c>
      <c r="B22697">
        <v>47028.303432305504</v>
      </c>
      <c r="C22697">
        <v>6.3206138354739201</v>
      </c>
      <c r="D22697">
        <v>37.169377395641398</v>
      </c>
      <c r="E22697" t="s">
        <v>18</v>
      </c>
      <c r="F22697">
        <v>442903.34561035701</v>
      </c>
      <c r="G22697">
        <v>388284.95673269301</v>
      </c>
      <c r="H22697">
        <v>54618.388877664198</v>
      </c>
      <c r="I22697">
        <v>1.2751563696696999</v>
      </c>
    </row>
    <row r="22698" spans="1:9" x14ac:dyDescent="0.2">
      <c r="A22698">
        <v>2632</v>
      </c>
      <c r="B22698">
        <v>47028.303432305504</v>
      </c>
      <c r="C22698">
        <v>8.8791312899042101</v>
      </c>
      <c r="D22698">
        <v>39.727894850071699</v>
      </c>
      <c r="E22698" t="s">
        <v>18</v>
      </c>
      <c r="F22698">
        <v>468009.42994760303</v>
      </c>
      <c r="G22698">
        <v>394615.03435995901</v>
      </c>
      <c r="H22698">
        <v>73394.395587643798</v>
      </c>
      <c r="I22698">
        <v>1.0494881436325101</v>
      </c>
    </row>
    <row r="22699" spans="1:9" x14ac:dyDescent="0.2">
      <c r="A22699">
        <v>2632</v>
      </c>
      <c r="B22699">
        <v>47028.303432305504</v>
      </c>
      <c r="C22699">
        <v>12.7544872539855</v>
      </c>
      <c r="D22699">
        <v>43.603250814153</v>
      </c>
      <c r="E22699" t="s">
        <v>20</v>
      </c>
      <c r="F22699">
        <v>468009.42994760303</v>
      </c>
      <c r="G22699">
        <v>25278.256439159901</v>
      </c>
      <c r="H22699">
        <v>442731.173508443</v>
      </c>
    </row>
    <row r="22700" spans="1:9" x14ac:dyDescent="0.2">
      <c r="A22700">
        <v>2632</v>
      </c>
      <c r="B22700">
        <v>47028.303432305504</v>
      </c>
      <c r="C22700">
        <v>14.020727300736301</v>
      </c>
      <c r="D22700">
        <v>44.869490860903802</v>
      </c>
      <c r="E22700" t="s">
        <v>18</v>
      </c>
      <c r="F22700">
        <v>477405.00241238601</v>
      </c>
      <c r="G22700">
        <v>0</v>
      </c>
      <c r="H22700">
        <v>477405.00241238601</v>
      </c>
      <c r="I22700">
        <v>0.89702333073164897</v>
      </c>
    </row>
    <row r="22701" spans="1:9" x14ac:dyDescent="0.2">
      <c r="A22701">
        <v>2633</v>
      </c>
      <c r="B22701">
        <v>26604.5417576324</v>
      </c>
      <c r="C22701">
        <v>0</v>
      </c>
      <c r="D22701">
        <v>32.827283047402098</v>
      </c>
      <c r="E22701" t="s">
        <v>17</v>
      </c>
      <c r="F22701">
        <v>40706.220932949298</v>
      </c>
      <c r="G22701">
        <v>40706.220932949298</v>
      </c>
      <c r="H22701">
        <v>0</v>
      </c>
      <c r="I22701">
        <v>1</v>
      </c>
    </row>
    <row r="22702" spans="1:9" x14ac:dyDescent="0.2">
      <c r="A22702">
        <v>2633</v>
      </c>
      <c r="B22702">
        <v>26604.5417576324</v>
      </c>
      <c r="C22702">
        <v>2.7905114594273499</v>
      </c>
      <c r="D22702">
        <v>35.617794506829497</v>
      </c>
      <c r="E22702" t="s">
        <v>19</v>
      </c>
      <c r="F22702">
        <v>39886.675493788003</v>
      </c>
      <c r="G22702">
        <v>39886.675493788003</v>
      </c>
      <c r="H22702" s="15">
        <v>1.45519152283669E-11</v>
      </c>
      <c r="I22702">
        <v>0.96642317315568804</v>
      </c>
    </row>
    <row r="22703" spans="1:9" x14ac:dyDescent="0.2">
      <c r="A22703">
        <v>2633</v>
      </c>
      <c r="B22703">
        <v>26604.5417576324</v>
      </c>
      <c r="C22703">
        <v>2.8079257889993401</v>
      </c>
      <c r="D22703">
        <v>35.635208836401503</v>
      </c>
      <c r="E22703" t="s">
        <v>20</v>
      </c>
      <c r="F22703">
        <v>39886.675493788003</v>
      </c>
      <c r="G22703">
        <v>17623.711573135199</v>
      </c>
      <c r="H22703">
        <v>22262.963920652801</v>
      </c>
    </row>
    <row r="22704" spans="1:9" x14ac:dyDescent="0.2">
      <c r="A22704">
        <v>2633</v>
      </c>
      <c r="B22704">
        <v>26604.5417576324</v>
      </c>
      <c r="C22704">
        <v>3.92360795888322</v>
      </c>
      <c r="D22704">
        <v>36.7508910062854</v>
      </c>
      <c r="E22704" t="s">
        <v>19</v>
      </c>
      <c r="F22704">
        <v>40734.832373347002</v>
      </c>
      <c r="G22704">
        <v>18471.868452694202</v>
      </c>
      <c r="H22704">
        <v>22262.963920652801</v>
      </c>
      <c r="I22704">
        <v>1.0351964236395601</v>
      </c>
    </row>
    <row r="22705" spans="1:9" x14ac:dyDescent="0.2">
      <c r="A22705">
        <v>2633</v>
      </c>
      <c r="B22705">
        <v>26604.5417576324</v>
      </c>
      <c r="C22705">
        <v>4.2468180182607096</v>
      </c>
      <c r="D22705">
        <v>37.074101065662902</v>
      </c>
      <c r="E22705" t="s">
        <v>18</v>
      </c>
      <c r="F22705">
        <v>45245.951898911597</v>
      </c>
      <c r="G22705">
        <v>2262.2975949455799</v>
      </c>
      <c r="H22705">
        <v>42983.654303966003</v>
      </c>
      <c r="I22705">
        <v>1.2402994199661299</v>
      </c>
    </row>
    <row r="22706" spans="1:9" x14ac:dyDescent="0.2">
      <c r="A22706">
        <v>2633</v>
      </c>
      <c r="B22706">
        <v>26604.5417576324</v>
      </c>
      <c r="C22706">
        <v>6.2457725331455602</v>
      </c>
      <c r="D22706">
        <v>39.073055580547702</v>
      </c>
      <c r="E22706" t="s">
        <v>17</v>
      </c>
      <c r="F22706">
        <v>240388.66457087899</v>
      </c>
      <c r="G22706">
        <v>197405.01026691301</v>
      </c>
      <c r="H22706">
        <v>42983.654303966003</v>
      </c>
      <c r="I22706">
        <v>6.4543365167098603</v>
      </c>
    </row>
    <row r="22707" spans="1:9" x14ac:dyDescent="0.2">
      <c r="A22707">
        <v>2633</v>
      </c>
      <c r="B22707">
        <v>26604.5417576324</v>
      </c>
      <c r="C22707">
        <v>6.3645804736950504</v>
      </c>
      <c r="D22707">
        <v>39.191863521097197</v>
      </c>
      <c r="E22707" t="s">
        <v>20</v>
      </c>
      <c r="F22707">
        <v>240388.66457087899</v>
      </c>
      <c r="G22707">
        <v>31229.329975970701</v>
      </c>
      <c r="H22707">
        <v>209159.33459490901</v>
      </c>
    </row>
    <row r="22708" spans="1:9" x14ac:dyDescent="0.2">
      <c r="A22708">
        <v>2633</v>
      </c>
      <c r="B22708">
        <v>26604.5417576324</v>
      </c>
      <c r="C22708">
        <v>7.7655032215483102</v>
      </c>
      <c r="D22708">
        <v>40.592786268950498</v>
      </c>
      <c r="E22708" t="s">
        <v>20</v>
      </c>
      <c r="F22708">
        <v>240388.66457087899</v>
      </c>
      <c r="G22708">
        <v>0</v>
      </c>
      <c r="H22708">
        <v>240388.66457087899</v>
      </c>
    </row>
    <row r="22709" spans="1:9" x14ac:dyDescent="0.2">
      <c r="A22709">
        <v>2634</v>
      </c>
      <c r="B22709">
        <v>422019.07302988798</v>
      </c>
      <c r="C22709">
        <v>0</v>
      </c>
      <c r="D22709">
        <v>31.296473582360999</v>
      </c>
      <c r="E22709" t="s">
        <v>17</v>
      </c>
      <c r="F22709">
        <v>186600.968525034</v>
      </c>
      <c r="G22709">
        <v>186600.968525034</v>
      </c>
      <c r="H22709">
        <v>0</v>
      </c>
      <c r="I22709">
        <v>1</v>
      </c>
    </row>
    <row r="22710" spans="1:9" x14ac:dyDescent="0.2">
      <c r="A22710">
        <v>2634</v>
      </c>
      <c r="B22710">
        <v>422019.07302988798</v>
      </c>
      <c r="C22710">
        <v>1.6341578115753499</v>
      </c>
      <c r="D22710">
        <v>32.930631393936402</v>
      </c>
      <c r="E22710" t="s">
        <v>18</v>
      </c>
      <c r="F22710">
        <v>225947.897320919</v>
      </c>
      <c r="G22710">
        <v>206685.09382716101</v>
      </c>
      <c r="H22710">
        <v>19262.803493758202</v>
      </c>
      <c r="I22710">
        <v>1.2011047959841199</v>
      </c>
    </row>
    <row r="22711" spans="1:9" x14ac:dyDescent="0.2">
      <c r="A22711">
        <v>2634</v>
      </c>
      <c r="B22711">
        <v>422019.07302988798</v>
      </c>
      <c r="C22711">
        <v>1.84412247193384</v>
      </c>
      <c r="D22711">
        <v>33.140596054294903</v>
      </c>
      <c r="E22711" t="s">
        <v>19</v>
      </c>
      <c r="F22711">
        <v>272823.643824942</v>
      </c>
      <c r="G22711">
        <v>253560.84033118401</v>
      </c>
      <c r="H22711">
        <v>19262.803493758202</v>
      </c>
      <c r="I22711">
        <v>1.2254265312677901</v>
      </c>
    </row>
    <row r="22712" spans="1:9" x14ac:dyDescent="0.2">
      <c r="A22712">
        <v>2634</v>
      </c>
      <c r="B22712">
        <v>422019.07302988798</v>
      </c>
      <c r="C22712">
        <v>2.45369688672305</v>
      </c>
      <c r="D22712">
        <v>33.750170469084097</v>
      </c>
      <c r="E22712" t="s">
        <v>19</v>
      </c>
      <c r="F22712">
        <v>284640.78697973798</v>
      </c>
      <c r="G22712">
        <v>265377.98348598002</v>
      </c>
      <c r="H22712">
        <v>19262.803493758202</v>
      </c>
      <c r="I22712">
        <v>1.0432221741207</v>
      </c>
    </row>
    <row r="22713" spans="1:9" x14ac:dyDescent="0.2">
      <c r="A22713">
        <v>2634</v>
      </c>
      <c r="B22713">
        <v>422019.07302988798</v>
      </c>
      <c r="C22713">
        <v>2.85590750823566</v>
      </c>
      <c r="D22713">
        <v>34.152381090596698</v>
      </c>
      <c r="E22713" t="s">
        <v>19</v>
      </c>
      <c r="F22713">
        <v>357074.02838101197</v>
      </c>
      <c r="G22713">
        <v>337811.22488725401</v>
      </c>
      <c r="H22713">
        <v>19262.803493758202</v>
      </c>
      <c r="I22713">
        <v>1.2702671097777101</v>
      </c>
    </row>
    <row r="22714" spans="1:9" x14ac:dyDescent="0.2">
      <c r="A22714">
        <v>2634</v>
      </c>
      <c r="B22714">
        <v>422019.07302988798</v>
      </c>
      <c r="C22714">
        <v>3.7042583597245899</v>
      </c>
      <c r="D22714">
        <v>35.000731942085601</v>
      </c>
      <c r="E22714" t="s">
        <v>19</v>
      </c>
      <c r="F22714">
        <v>332571.39956105599</v>
      </c>
      <c r="G22714">
        <v>313308.59606729797</v>
      </c>
      <c r="H22714">
        <v>19262.803493758202</v>
      </c>
      <c r="I22714">
        <v>0.92334042658887305</v>
      </c>
    </row>
    <row r="22715" spans="1:9" x14ac:dyDescent="0.2">
      <c r="A22715">
        <v>2634</v>
      </c>
      <c r="B22715">
        <v>422019.07302988798</v>
      </c>
      <c r="C22715">
        <v>3.7304095114861702</v>
      </c>
      <c r="D22715">
        <v>35.026883093847204</v>
      </c>
      <c r="E22715" t="s">
        <v>19</v>
      </c>
      <c r="F22715">
        <v>338607.603874486</v>
      </c>
      <c r="G22715">
        <v>319344.80038072699</v>
      </c>
      <c r="H22715">
        <v>19262.803493758202</v>
      </c>
      <c r="I22715">
        <v>1.01912609250071</v>
      </c>
    </row>
    <row r="22716" spans="1:9" x14ac:dyDescent="0.2">
      <c r="A22716">
        <v>2634</v>
      </c>
      <c r="B22716">
        <v>422019.07302988798</v>
      </c>
      <c r="C22716">
        <v>3.8468014242503799</v>
      </c>
      <c r="D22716">
        <v>35.143275006611397</v>
      </c>
      <c r="E22716" t="s">
        <v>19</v>
      </c>
      <c r="F22716">
        <v>346417.22668274201</v>
      </c>
      <c r="G22716">
        <v>327154.42318898399</v>
      </c>
      <c r="H22716">
        <v>19262.803493758202</v>
      </c>
      <c r="I22716">
        <v>1.0238302580927601</v>
      </c>
    </row>
    <row r="22717" spans="1:9" x14ac:dyDescent="0.2">
      <c r="A22717">
        <v>2634</v>
      </c>
      <c r="B22717">
        <v>422019.07302988798</v>
      </c>
      <c r="C22717">
        <v>3.9634446947425102</v>
      </c>
      <c r="D22717">
        <v>35.259918277103502</v>
      </c>
      <c r="E22717" t="s">
        <v>18</v>
      </c>
      <c r="F22717">
        <v>338313.391863178</v>
      </c>
      <c r="G22717">
        <v>293719.65870621399</v>
      </c>
      <c r="H22717">
        <v>44593.733156964299</v>
      </c>
      <c r="I22717">
        <v>0.97463234314452996</v>
      </c>
    </row>
    <row r="22718" spans="1:9" x14ac:dyDescent="0.2">
      <c r="A22718">
        <v>2634</v>
      </c>
      <c r="B22718">
        <v>422019.07302988798</v>
      </c>
      <c r="C22718">
        <v>4.0733057328613098</v>
      </c>
      <c r="D22718">
        <v>35.369779315222303</v>
      </c>
      <c r="E22718" t="s">
        <v>19</v>
      </c>
      <c r="F22718">
        <v>348873.19089348201</v>
      </c>
      <c r="G22718">
        <v>304279.45773651701</v>
      </c>
      <c r="H22718">
        <v>44593.733156964299</v>
      </c>
      <c r="I22718">
        <v>1.0353061283545</v>
      </c>
    </row>
    <row r="22719" spans="1:9" x14ac:dyDescent="0.2">
      <c r="A22719">
        <v>2634</v>
      </c>
      <c r="B22719">
        <v>422019.07302988798</v>
      </c>
      <c r="C22719">
        <v>4.2798971537176502</v>
      </c>
      <c r="D22719">
        <v>35.576370736078701</v>
      </c>
      <c r="E22719" t="s">
        <v>19</v>
      </c>
      <c r="F22719">
        <v>400223.80078626901</v>
      </c>
      <c r="G22719">
        <v>355630.06762930402</v>
      </c>
      <c r="H22719">
        <v>44593.733156964299</v>
      </c>
      <c r="I22719">
        <v>1.1674167731866201</v>
      </c>
    </row>
    <row r="22720" spans="1:9" x14ac:dyDescent="0.2">
      <c r="A22720">
        <v>2634</v>
      </c>
      <c r="B22720">
        <v>422019.07302988798</v>
      </c>
      <c r="C22720">
        <v>5.1863179547993896</v>
      </c>
      <c r="D22720">
        <v>36.482791537160402</v>
      </c>
      <c r="E22720" t="s">
        <v>19</v>
      </c>
      <c r="F22720">
        <v>427136.00281247299</v>
      </c>
      <c r="G22720">
        <v>382542.26965550799</v>
      </c>
      <c r="H22720">
        <v>44593.733156964299</v>
      </c>
      <c r="I22720">
        <v>1.07029713615777</v>
      </c>
    </row>
    <row r="22721" spans="1:9" x14ac:dyDescent="0.2">
      <c r="A22721">
        <v>2634</v>
      </c>
      <c r="B22721">
        <v>422019.07302988798</v>
      </c>
      <c r="C22721">
        <v>5.4013118469756298</v>
      </c>
      <c r="D22721">
        <v>36.697785429336697</v>
      </c>
      <c r="E22721" t="s">
        <v>19</v>
      </c>
      <c r="F22721">
        <v>459663.51911509299</v>
      </c>
      <c r="G22721">
        <v>415069.78595812898</v>
      </c>
      <c r="H22721">
        <v>44593.733156964299</v>
      </c>
      <c r="I22721">
        <v>1.08375160395713</v>
      </c>
    </row>
    <row r="22722" spans="1:9" x14ac:dyDescent="0.2">
      <c r="A22722">
        <v>2634</v>
      </c>
      <c r="B22722">
        <v>422019.07302988798</v>
      </c>
      <c r="C22722">
        <v>5.7008404498171599</v>
      </c>
      <c r="D22722">
        <v>36.997314032178203</v>
      </c>
      <c r="E22722" t="s">
        <v>19</v>
      </c>
      <c r="F22722">
        <v>464847.45853453298</v>
      </c>
      <c r="G22722">
        <v>420253.72537756799</v>
      </c>
      <c r="H22722">
        <v>44593.733156964299</v>
      </c>
      <c r="I22722">
        <v>1.01082985354583</v>
      </c>
    </row>
    <row r="22723" spans="1:9" x14ac:dyDescent="0.2">
      <c r="A22723">
        <v>2634</v>
      </c>
      <c r="B22723">
        <v>422019.07302988798</v>
      </c>
      <c r="C22723">
        <v>5.8798818772224397</v>
      </c>
      <c r="D22723">
        <v>37.176355459583498</v>
      </c>
      <c r="E22723" t="s">
        <v>19</v>
      </c>
      <c r="F22723">
        <v>504271.760481317</v>
      </c>
      <c r="G22723">
        <v>459678.027324353</v>
      </c>
      <c r="H22723">
        <v>44593.733156964299</v>
      </c>
      <c r="I22723">
        <v>1.0927476067976301</v>
      </c>
    </row>
    <row r="22724" spans="1:9" x14ac:dyDescent="0.2">
      <c r="A22724">
        <v>2634</v>
      </c>
      <c r="B22724">
        <v>422019.07302988798</v>
      </c>
      <c r="C22724">
        <v>6.3119798152558397</v>
      </c>
      <c r="D22724">
        <v>37.608453397616898</v>
      </c>
      <c r="E22724" t="s">
        <v>20</v>
      </c>
      <c r="F22724">
        <v>504271.760481317</v>
      </c>
      <c r="G22724">
        <v>437641.71534531697</v>
      </c>
      <c r="H22724">
        <v>66630.045136000001</v>
      </c>
    </row>
    <row r="22725" spans="1:9" x14ac:dyDescent="0.2">
      <c r="A22725">
        <v>2634</v>
      </c>
      <c r="B22725">
        <v>422019.07302988798</v>
      </c>
      <c r="C22725">
        <v>6.9038681647637503</v>
      </c>
      <c r="D22725">
        <v>38.200341747124803</v>
      </c>
      <c r="E22725" t="s">
        <v>19</v>
      </c>
      <c r="F22725">
        <v>515835.82203979802</v>
      </c>
      <c r="G22725">
        <v>449205.77690379799</v>
      </c>
      <c r="H22725">
        <v>66630.045136000001</v>
      </c>
      <c r="I22725">
        <v>1.02046353835534</v>
      </c>
    </row>
    <row r="22726" spans="1:9" x14ac:dyDescent="0.2">
      <c r="A22726">
        <v>2634</v>
      </c>
      <c r="B22726">
        <v>422019.07302988798</v>
      </c>
      <c r="C22726">
        <v>8.3563248343858199</v>
      </c>
      <c r="D22726">
        <v>39.652798416746897</v>
      </c>
      <c r="E22726" t="s">
        <v>20</v>
      </c>
      <c r="F22726">
        <v>515835.82203979802</v>
      </c>
      <c r="G22726">
        <v>56938.985511040803</v>
      </c>
      <c r="H22726">
        <v>458896.836528757</v>
      </c>
    </row>
    <row r="22727" spans="1:9" x14ac:dyDescent="0.2">
      <c r="A22727">
        <v>2634</v>
      </c>
      <c r="B22727">
        <v>422019.07302988798</v>
      </c>
      <c r="C22727">
        <v>9.0236771841643204</v>
      </c>
      <c r="D22727">
        <v>40.320150766525401</v>
      </c>
      <c r="E22727" t="s">
        <v>18</v>
      </c>
      <c r="F22727">
        <v>512298.62125475099</v>
      </c>
      <c r="G22727">
        <v>0</v>
      </c>
      <c r="H22727">
        <v>512298.62125475099</v>
      </c>
      <c r="I22727">
        <v>0.84394911051923904</v>
      </c>
    </row>
    <row r="22728" spans="1:9" x14ac:dyDescent="0.2">
      <c r="A22728">
        <v>2635</v>
      </c>
      <c r="B22728">
        <v>33332.512105356996</v>
      </c>
      <c r="C22728">
        <v>0</v>
      </c>
      <c r="D22728">
        <v>34.477269638392301</v>
      </c>
      <c r="E22728" t="s">
        <v>17</v>
      </c>
      <c r="F22728">
        <v>72343.397747885494</v>
      </c>
      <c r="G22728">
        <v>72343.397747885494</v>
      </c>
      <c r="H22728">
        <v>0</v>
      </c>
      <c r="I22728">
        <v>1</v>
      </c>
    </row>
    <row r="22729" spans="1:9" x14ac:dyDescent="0.2">
      <c r="A22729">
        <v>2635</v>
      </c>
      <c r="B22729">
        <v>33332.512105356996</v>
      </c>
      <c r="C22729">
        <v>0.41945425964139199</v>
      </c>
      <c r="D22729">
        <v>34.896723898033699</v>
      </c>
      <c r="E22729" t="s">
        <v>20</v>
      </c>
      <c r="F22729">
        <v>72343.397747885494</v>
      </c>
      <c r="G22729">
        <v>64591.400781274198</v>
      </c>
      <c r="H22729">
        <v>7751.9969666112702</v>
      </c>
    </row>
    <row r="22730" spans="1:9" x14ac:dyDescent="0.2">
      <c r="A22730">
        <v>2635</v>
      </c>
      <c r="B22730">
        <v>33332.512105356996</v>
      </c>
      <c r="C22730">
        <v>0.55499675705590401</v>
      </c>
      <c r="D22730">
        <v>35.032266395448197</v>
      </c>
      <c r="E22730" t="s">
        <v>19</v>
      </c>
      <c r="F22730">
        <v>81495.496983801</v>
      </c>
      <c r="G22730">
        <v>73743.500017189697</v>
      </c>
      <c r="H22730">
        <v>7751.9969666112702</v>
      </c>
      <c r="I22730">
        <v>1.1382303148622701</v>
      </c>
    </row>
    <row r="22731" spans="1:9" x14ac:dyDescent="0.2">
      <c r="A22731">
        <v>2635</v>
      </c>
      <c r="B22731">
        <v>33332.512105356996</v>
      </c>
      <c r="C22731">
        <v>0.79834216298428595</v>
      </c>
      <c r="D22731">
        <v>35.275611801376598</v>
      </c>
      <c r="E22731" t="s">
        <v>18</v>
      </c>
      <c r="F22731">
        <v>70838.025474719296</v>
      </c>
      <c r="G22731">
        <v>56492.002332896998</v>
      </c>
      <c r="H22731">
        <v>14346.023141822199</v>
      </c>
      <c r="I22731">
        <v>0.85432261719097602</v>
      </c>
    </row>
    <row r="22732" spans="1:9" x14ac:dyDescent="0.2">
      <c r="A22732">
        <v>2635</v>
      </c>
      <c r="B22732">
        <v>33332.512105356996</v>
      </c>
      <c r="C22732">
        <v>1.0558833797032401</v>
      </c>
      <c r="D22732">
        <v>35.533153018095497</v>
      </c>
      <c r="E22732" t="s">
        <v>18</v>
      </c>
      <c r="F22732">
        <v>67736.382076585607</v>
      </c>
      <c r="G22732">
        <v>45460.5223821287</v>
      </c>
      <c r="H22732">
        <v>22275.8596944569</v>
      </c>
      <c r="I22732">
        <v>0.94356808048823204</v>
      </c>
    </row>
    <row r="22733" spans="1:9" x14ac:dyDescent="0.2">
      <c r="A22733">
        <v>2635</v>
      </c>
      <c r="B22733">
        <v>33332.512105356996</v>
      </c>
      <c r="C22733">
        <v>1.44560343087229</v>
      </c>
      <c r="D22733">
        <v>35.922873069264597</v>
      </c>
      <c r="E22733" t="s">
        <v>17</v>
      </c>
      <c r="F22733">
        <v>312503.247720377</v>
      </c>
      <c r="G22733">
        <v>290227.38802592002</v>
      </c>
      <c r="H22733">
        <v>22275.8596944569</v>
      </c>
      <c r="I22733">
        <v>4.6046287823959497</v>
      </c>
    </row>
    <row r="22734" spans="1:9" x14ac:dyDescent="0.2">
      <c r="A22734">
        <v>2635</v>
      </c>
      <c r="B22734">
        <v>33332.512105356996</v>
      </c>
      <c r="C22734">
        <v>1.5477753124789999</v>
      </c>
      <c r="D22734">
        <v>36.025044950871298</v>
      </c>
      <c r="E22734" t="s">
        <v>18</v>
      </c>
      <c r="F22734">
        <v>284728.99149836501</v>
      </c>
      <c r="G22734">
        <v>254787.43061707399</v>
      </c>
      <c r="H22734">
        <v>29941.5608812912</v>
      </c>
      <c r="I22734">
        <v>0.90380562971362399</v>
      </c>
    </row>
    <row r="22735" spans="1:9" x14ac:dyDescent="0.2">
      <c r="A22735">
        <v>2635</v>
      </c>
      <c r="B22735">
        <v>33332.512105356996</v>
      </c>
      <c r="C22735">
        <v>1.80666154172921</v>
      </c>
      <c r="D22735">
        <v>36.283931180121499</v>
      </c>
      <c r="E22735" t="s">
        <v>18</v>
      </c>
      <c r="F22735">
        <v>255705.76669510599</v>
      </c>
      <c r="G22735">
        <v>12785.2883347553</v>
      </c>
      <c r="H22735">
        <v>242920.47836035001</v>
      </c>
      <c r="I22735">
        <v>0.88480302242716402</v>
      </c>
    </row>
    <row r="22736" spans="1:9" x14ac:dyDescent="0.2">
      <c r="A22736">
        <v>2635</v>
      </c>
      <c r="B22736">
        <v>33332.512105356996</v>
      </c>
      <c r="C22736">
        <v>2.1103652571069298</v>
      </c>
      <c r="D22736">
        <v>36.5876348954992</v>
      </c>
      <c r="E22736" t="s">
        <v>18</v>
      </c>
      <c r="F22736">
        <v>252520.822967641</v>
      </c>
      <c r="G22736">
        <v>0</v>
      </c>
      <c r="H22736">
        <v>252520.822967641</v>
      </c>
      <c r="I22736">
        <v>0.95096202382252404</v>
      </c>
    </row>
    <row r="22737" spans="1:9" x14ac:dyDescent="0.2">
      <c r="A22737">
        <v>2636</v>
      </c>
      <c r="B22737">
        <v>204991.20263259401</v>
      </c>
      <c r="C22737">
        <v>0</v>
      </c>
      <c r="D22737">
        <v>31.713522402782299</v>
      </c>
      <c r="E22737" t="s">
        <v>17</v>
      </c>
      <c r="F22737">
        <v>36700.1982403816</v>
      </c>
      <c r="G22737">
        <v>36700.1982403816</v>
      </c>
      <c r="H22737">
        <v>0</v>
      </c>
      <c r="I22737">
        <v>1</v>
      </c>
    </row>
    <row r="22738" spans="1:9" x14ac:dyDescent="0.2">
      <c r="A22738">
        <v>2636</v>
      </c>
      <c r="B22738">
        <v>204991.20263259401</v>
      </c>
      <c r="C22738">
        <v>7.8648493817879404</v>
      </c>
      <c r="D22738">
        <v>39.578371784570201</v>
      </c>
      <c r="E22738" t="s">
        <v>18</v>
      </c>
      <c r="F22738">
        <v>45086.853571809501</v>
      </c>
      <c r="G22738">
        <v>15826.139782890101</v>
      </c>
      <c r="H22738">
        <v>29260.713788919398</v>
      </c>
      <c r="I22738">
        <v>1.18160346179244</v>
      </c>
    </row>
    <row r="22739" spans="1:9" x14ac:dyDescent="0.2">
      <c r="A22739">
        <v>2636</v>
      </c>
      <c r="B22739">
        <v>204991.20263259401</v>
      </c>
      <c r="C22739">
        <v>13.5869485968131</v>
      </c>
      <c r="D22739">
        <v>45.300470999595397</v>
      </c>
      <c r="E22739" t="s">
        <v>17</v>
      </c>
      <c r="F22739">
        <v>263712.10891765798</v>
      </c>
      <c r="G22739">
        <v>234451.39512873799</v>
      </c>
      <c r="H22739">
        <v>29260.713788919398</v>
      </c>
      <c r="I22739">
        <v>5.6856141606139801</v>
      </c>
    </row>
    <row r="22740" spans="1:9" x14ac:dyDescent="0.2">
      <c r="A22740">
        <v>2636</v>
      </c>
      <c r="B22740">
        <v>204991.20263259401</v>
      </c>
      <c r="C22740">
        <v>14.017550266015499</v>
      </c>
      <c r="D22740">
        <v>45.7310726687978</v>
      </c>
      <c r="E22740" t="s">
        <v>19</v>
      </c>
      <c r="F22740">
        <v>273373.789749171</v>
      </c>
      <c r="G22740">
        <v>244113.07596025101</v>
      </c>
      <c r="H22740">
        <v>29260.713788919398</v>
      </c>
      <c r="I22740">
        <v>1.0387267217473699</v>
      </c>
    </row>
    <row r="22741" spans="1:9" x14ac:dyDescent="0.2">
      <c r="A22741">
        <v>2636</v>
      </c>
      <c r="B22741">
        <v>204991.20263259401</v>
      </c>
      <c r="C22741">
        <v>15.3621329401269</v>
      </c>
      <c r="D22741">
        <v>47.075655342909201</v>
      </c>
      <c r="E22741" t="s">
        <v>20</v>
      </c>
      <c r="F22741">
        <v>273373.789749171</v>
      </c>
      <c r="G22741">
        <v>218676.735047205</v>
      </c>
      <c r="H22741">
        <v>54697.054701965797</v>
      </c>
    </row>
    <row r="22742" spans="1:9" x14ac:dyDescent="0.2">
      <c r="A22742">
        <v>2636</v>
      </c>
      <c r="B22742">
        <v>204991.20263259401</v>
      </c>
      <c r="C22742">
        <v>21.943720136170899</v>
      </c>
      <c r="D22742">
        <v>53.657242538953199</v>
      </c>
      <c r="E22742" t="s">
        <v>18</v>
      </c>
      <c r="F22742">
        <v>263954.34949402901</v>
      </c>
      <c r="G22742">
        <v>19700.9704234192</v>
      </c>
      <c r="H22742">
        <v>244253.37907061001</v>
      </c>
      <c r="I22742">
        <v>0.91047807901337396</v>
      </c>
    </row>
    <row r="22743" spans="1:9" x14ac:dyDescent="0.2">
      <c r="A22743">
        <v>2636</v>
      </c>
      <c r="B22743">
        <v>204991.20263259401</v>
      </c>
      <c r="C22743">
        <v>24.526937806573098</v>
      </c>
      <c r="D22743">
        <v>56.240460209355398</v>
      </c>
      <c r="E22743" t="s">
        <v>18</v>
      </c>
      <c r="F22743">
        <v>264667.30442050198</v>
      </c>
      <c r="G22743">
        <v>0</v>
      </c>
      <c r="H22743">
        <v>264667.30442050198</v>
      </c>
      <c r="I22743">
        <v>0.865477453621191</v>
      </c>
    </row>
    <row r="22744" spans="1:9" x14ac:dyDescent="0.2">
      <c r="A22744">
        <v>2637</v>
      </c>
      <c r="B22744">
        <v>96163.169598965702</v>
      </c>
      <c r="C22744">
        <v>0</v>
      </c>
      <c r="D22744">
        <v>33.396769369016198</v>
      </c>
      <c r="E22744" t="s">
        <v>17</v>
      </c>
      <c r="F22744">
        <v>65085.678998200099</v>
      </c>
      <c r="G22744">
        <v>65085.678998200099</v>
      </c>
      <c r="H22744">
        <v>0</v>
      </c>
      <c r="I22744">
        <v>1</v>
      </c>
    </row>
    <row r="22745" spans="1:9" x14ac:dyDescent="0.2">
      <c r="A22745">
        <v>2637</v>
      </c>
      <c r="B22745">
        <v>96163.169598965702</v>
      </c>
      <c r="C22745">
        <v>2.5909122735579899</v>
      </c>
      <c r="D22745">
        <v>35.987681642574202</v>
      </c>
      <c r="E22745" t="s">
        <v>19</v>
      </c>
      <c r="F22745">
        <v>84893.644910304298</v>
      </c>
      <c r="G22745">
        <v>84893.6449103044</v>
      </c>
      <c r="H22745" s="15">
        <v>-5.4569682106375701E-11</v>
      </c>
      <c r="I22745">
        <v>1.28771326018258</v>
      </c>
    </row>
    <row r="22746" spans="1:9" x14ac:dyDescent="0.2">
      <c r="A22746">
        <v>2637</v>
      </c>
      <c r="B22746">
        <v>96163.169598965702</v>
      </c>
      <c r="C22746">
        <v>3.4763672085287598</v>
      </c>
      <c r="D22746">
        <v>36.873136577544997</v>
      </c>
      <c r="E22746" t="s">
        <v>18</v>
      </c>
      <c r="F22746">
        <v>88614.428197923393</v>
      </c>
      <c r="G22746">
        <v>59017.451423535502</v>
      </c>
      <c r="H22746">
        <v>29596.976774388</v>
      </c>
      <c r="I22746">
        <v>1.03926306498513</v>
      </c>
    </row>
    <row r="22747" spans="1:9" x14ac:dyDescent="0.2">
      <c r="A22747">
        <v>2637</v>
      </c>
      <c r="B22747">
        <v>96163.169598965702</v>
      </c>
      <c r="C22747">
        <v>4.1558146582929503</v>
      </c>
      <c r="D22747">
        <v>37.552584027309202</v>
      </c>
      <c r="E22747" t="s">
        <v>19</v>
      </c>
      <c r="F22747">
        <v>106320.43026088399</v>
      </c>
      <c r="G22747">
        <v>76723.453486496204</v>
      </c>
      <c r="H22747">
        <v>29596.976774388</v>
      </c>
      <c r="I22747">
        <v>1.2939634165415601</v>
      </c>
    </row>
    <row r="22748" spans="1:9" x14ac:dyDescent="0.2">
      <c r="A22748">
        <v>2637</v>
      </c>
      <c r="B22748">
        <v>96163.169598965702</v>
      </c>
      <c r="C22748">
        <v>5.2053063727821298</v>
      </c>
      <c r="D22748">
        <v>38.602075741798402</v>
      </c>
      <c r="E22748" t="s">
        <v>17</v>
      </c>
      <c r="F22748">
        <v>683058.27602408698</v>
      </c>
      <c r="G22748">
        <v>653461.29924969899</v>
      </c>
      <c r="H22748">
        <v>29596.976774388</v>
      </c>
      <c r="I22748">
        <v>6.3912319611291002</v>
      </c>
    </row>
    <row r="22749" spans="1:9" x14ac:dyDescent="0.2">
      <c r="A22749">
        <v>2637</v>
      </c>
      <c r="B22749">
        <v>96163.169598965702</v>
      </c>
      <c r="C22749">
        <v>5.92928143808542</v>
      </c>
      <c r="D22749">
        <v>39.326050807101701</v>
      </c>
      <c r="E22749" t="s">
        <v>20</v>
      </c>
      <c r="F22749">
        <v>683058.27602408698</v>
      </c>
      <c r="G22749">
        <v>622493.72669649404</v>
      </c>
      <c r="H22749">
        <v>60564.549327592198</v>
      </c>
    </row>
    <row r="22750" spans="1:9" x14ac:dyDescent="0.2">
      <c r="A22750">
        <v>2637</v>
      </c>
      <c r="B22750">
        <v>96163.169598965702</v>
      </c>
      <c r="C22750">
        <v>9.18311095200594</v>
      </c>
      <c r="D22750">
        <v>42.579880321022202</v>
      </c>
      <c r="E22750" t="s">
        <v>20</v>
      </c>
      <c r="F22750">
        <v>683058.27602408698</v>
      </c>
      <c r="G22750">
        <v>586634.661856686</v>
      </c>
      <c r="H22750">
        <v>96423.614167400898</v>
      </c>
    </row>
    <row r="22751" spans="1:9" x14ac:dyDescent="0.2">
      <c r="A22751">
        <v>2637</v>
      </c>
      <c r="B22751">
        <v>96163.169598965702</v>
      </c>
      <c r="C22751">
        <v>11.1542155319302</v>
      </c>
      <c r="D22751">
        <v>44.550984900946503</v>
      </c>
      <c r="E22751" t="s">
        <v>19</v>
      </c>
      <c r="F22751">
        <v>641143.29813250201</v>
      </c>
      <c r="G22751">
        <v>544719.68396510102</v>
      </c>
      <c r="H22751">
        <v>96423.614167400898</v>
      </c>
      <c r="I22751">
        <v>0.89683195336786303</v>
      </c>
    </row>
    <row r="22752" spans="1:9" x14ac:dyDescent="0.2">
      <c r="A22752">
        <v>2637</v>
      </c>
      <c r="B22752">
        <v>96163.169598965702</v>
      </c>
      <c r="C22752">
        <v>11.9733469837554</v>
      </c>
      <c r="D22752">
        <v>45.370116352771703</v>
      </c>
      <c r="E22752" t="s">
        <v>19</v>
      </c>
      <c r="F22752">
        <v>582654.42146617</v>
      </c>
      <c r="G22752">
        <v>486230.80729876901</v>
      </c>
      <c r="H22752">
        <v>96423.614167400898</v>
      </c>
      <c r="I22752">
        <v>0.888296867493787</v>
      </c>
    </row>
    <row r="22753" spans="1:9" x14ac:dyDescent="0.2">
      <c r="A22753">
        <v>2637</v>
      </c>
      <c r="B22753">
        <v>96163.169598965702</v>
      </c>
      <c r="C22753">
        <v>13.218410410490501</v>
      </c>
      <c r="D22753">
        <v>46.615179779506697</v>
      </c>
      <c r="E22753" t="s">
        <v>20</v>
      </c>
      <c r="F22753">
        <v>582654.42146617</v>
      </c>
      <c r="G22753">
        <v>67142.582019476205</v>
      </c>
      <c r="H22753">
        <v>515511.83944669401</v>
      </c>
    </row>
    <row r="22754" spans="1:9" x14ac:dyDescent="0.2">
      <c r="A22754">
        <v>2637</v>
      </c>
      <c r="B22754">
        <v>96163.169598965702</v>
      </c>
      <c r="C22754">
        <v>15.4498276345445</v>
      </c>
      <c r="D22754">
        <v>48.846597003560802</v>
      </c>
      <c r="E22754" t="s">
        <v>20</v>
      </c>
      <c r="F22754">
        <v>582654.42146617</v>
      </c>
      <c r="G22754">
        <v>0</v>
      </c>
      <c r="H22754">
        <v>582654.42146617</v>
      </c>
    </row>
    <row r="22755" spans="1:9" x14ac:dyDescent="0.2">
      <c r="A22755">
        <v>2638</v>
      </c>
      <c r="B22755">
        <v>521.11946726522899</v>
      </c>
      <c r="C22755">
        <v>0</v>
      </c>
      <c r="D22755">
        <v>32.734762790912001</v>
      </c>
      <c r="E22755" t="s">
        <v>17</v>
      </c>
      <c r="F22755">
        <v>3457.2553913844899</v>
      </c>
      <c r="G22755">
        <v>3457.2553913844899</v>
      </c>
      <c r="H22755">
        <v>0</v>
      </c>
      <c r="I22755">
        <v>1</v>
      </c>
    </row>
    <row r="22756" spans="1:9" x14ac:dyDescent="0.2">
      <c r="A22756">
        <v>2638</v>
      </c>
      <c r="B22756">
        <v>521.11946726522899</v>
      </c>
      <c r="C22756">
        <v>0.92728813891681805</v>
      </c>
      <c r="D22756">
        <v>33.662050929828901</v>
      </c>
      <c r="E22756" t="s">
        <v>20</v>
      </c>
      <c r="F22756">
        <v>3457.2553913844899</v>
      </c>
      <c r="G22756">
        <v>1852.8933561066599</v>
      </c>
      <c r="H22756">
        <v>1604.36203527782</v>
      </c>
    </row>
    <row r="22757" spans="1:9" x14ac:dyDescent="0.2">
      <c r="A22757">
        <v>2638</v>
      </c>
      <c r="B22757">
        <v>521.11946726522899</v>
      </c>
      <c r="C22757">
        <v>1.6555714207068399</v>
      </c>
      <c r="D22757">
        <v>34.390334211618899</v>
      </c>
      <c r="E22757" t="s">
        <v>20</v>
      </c>
      <c r="F22757">
        <v>3457.2553913844899</v>
      </c>
      <c r="G22757">
        <v>0</v>
      </c>
      <c r="H22757">
        <v>3457.2553913844899</v>
      </c>
    </row>
    <row r="22758" spans="1:9" x14ac:dyDescent="0.2">
      <c r="A22758">
        <v>2639</v>
      </c>
      <c r="B22758">
        <v>12490.9530194949</v>
      </c>
      <c r="C22758">
        <v>0</v>
      </c>
      <c r="D22758">
        <v>33.938268246166203</v>
      </c>
      <c r="E22758" t="s">
        <v>17</v>
      </c>
      <c r="F22758">
        <v>98210.122504613901</v>
      </c>
      <c r="G22758">
        <v>98210.122504613901</v>
      </c>
      <c r="H22758">
        <v>0</v>
      </c>
      <c r="I22758">
        <v>1</v>
      </c>
    </row>
    <row r="22759" spans="1:9" x14ac:dyDescent="0.2">
      <c r="A22759">
        <v>2639</v>
      </c>
      <c r="B22759">
        <v>12490.9530194949</v>
      </c>
      <c r="C22759">
        <v>1.1705288158304801</v>
      </c>
      <c r="D22759">
        <v>35.108797061996697</v>
      </c>
      <c r="E22759" t="s">
        <v>20</v>
      </c>
      <c r="F22759">
        <v>98210.122504613901</v>
      </c>
      <c r="G22759">
        <v>54838.039777859703</v>
      </c>
      <c r="H22759">
        <v>43372.082726754197</v>
      </c>
    </row>
    <row r="22760" spans="1:9" x14ac:dyDescent="0.2">
      <c r="A22760">
        <v>2639</v>
      </c>
      <c r="B22760">
        <v>12490.9530194949</v>
      </c>
      <c r="C22760">
        <v>2.3808730419542599</v>
      </c>
      <c r="D22760">
        <v>36.319141288120498</v>
      </c>
      <c r="E22760" t="s">
        <v>18</v>
      </c>
      <c r="F22760">
        <v>94457.035622696203</v>
      </c>
      <c r="G22760">
        <v>0</v>
      </c>
      <c r="H22760">
        <v>94457.035622696203</v>
      </c>
      <c r="I22760">
        <v>0.91137711399453203</v>
      </c>
    </row>
    <row r="22761" spans="1:9" x14ac:dyDescent="0.2">
      <c r="A22761">
        <v>2640</v>
      </c>
      <c r="B22761">
        <v>182304.128037038</v>
      </c>
      <c r="C22761">
        <v>0</v>
      </c>
      <c r="D22761">
        <v>31.4494431814636</v>
      </c>
      <c r="E22761" t="s">
        <v>17</v>
      </c>
      <c r="F22761">
        <v>250824.213751448</v>
      </c>
      <c r="G22761">
        <v>250824.213751448</v>
      </c>
      <c r="H22761">
        <v>0</v>
      </c>
      <c r="I22761">
        <v>1</v>
      </c>
    </row>
    <row r="22762" spans="1:9" x14ac:dyDescent="0.2">
      <c r="A22762">
        <v>2640</v>
      </c>
      <c r="B22762">
        <v>182304.128037038</v>
      </c>
      <c r="C22762">
        <v>3.57513984099357</v>
      </c>
      <c r="D22762">
        <v>35.024583022457101</v>
      </c>
      <c r="E22762" t="s">
        <v>18</v>
      </c>
      <c r="F22762">
        <v>273108.08442219999</v>
      </c>
      <c r="G22762">
        <v>262267.55452585599</v>
      </c>
      <c r="H22762">
        <v>10840.5298963438</v>
      </c>
      <c r="I22762">
        <v>1.0697403867817299</v>
      </c>
    </row>
    <row r="22763" spans="1:9" x14ac:dyDescent="0.2">
      <c r="A22763">
        <v>2640</v>
      </c>
      <c r="B22763">
        <v>182304.128037038</v>
      </c>
      <c r="C22763">
        <v>6.2294648343390904</v>
      </c>
      <c r="D22763">
        <v>37.678908015802698</v>
      </c>
      <c r="E22763" t="s">
        <v>20</v>
      </c>
      <c r="F22763">
        <v>273108.08442219999</v>
      </c>
      <c r="G22763">
        <v>251685.99868590999</v>
      </c>
      <c r="H22763">
        <v>21422.085736289901</v>
      </c>
    </row>
    <row r="22764" spans="1:9" x14ac:dyDescent="0.2">
      <c r="A22764">
        <v>2640</v>
      </c>
      <c r="B22764">
        <v>182304.128037038</v>
      </c>
      <c r="C22764">
        <v>10.496488029611999</v>
      </c>
      <c r="D22764">
        <v>41.945931211075603</v>
      </c>
      <c r="E22764" t="s">
        <v>18</v>
      </c>
      <c r="F22764">
        <v>309970.03797702002</v>
      </c>
      <c r="G22764">
        <v>274043.266946738</v>
      </c>
      <c r="H22764">
        <v>35926.771030282303</v>
      </c>
      <c r="I22764">
        <v>1.1049747314957501</v>
      </c>
    </row>
    <row r="22765" spans="1:9" x14ac:dyDescent="0.2">
      <c r="A22765">
        <v>2640</v>
      </c>
      <c r="B22765">
        <v>182304.128037038</v>
      </c>
      <c r="C22765">
        <v>14.5585320470821</v>
      </c>
      <c r="D22765">
        <v>46.007975228545703</v>
      </c>
      <c r="E22765" t="s">
        <v>18</v>
      </c>
      <c r="F22765">
        <v>307349.86170051002</v>
      </c>
      <c r="G22765">
        <v>258488.769659424</v>
      </c>
      <c r="H22765">
        <v>48861.092041085903</v>
      </c>
      <c r="I22765">
        <v>0.96811020346965704</v>
      </c>
    </row>
    <row r="22766" spans="1:9" x14ac:dyDescent="0.2">
      <c r="A22766">
        <v>2640</v>
      </c>
      <c r="B22766">
        <v>182304.128037038</v>
      </c>
      <c r="C22766">
        <v>18.070519078796</v>
      </c>
      <c r="D22766">
        <v>49.519962260259597</v>
      </c>
      <c r="E22766" t="s">
        <v>20</v>
      </c>
      <c r="F22766">
        <v>307349.86170051002</v>
      </c>
      <c r="G22766">
        <v>21326.328714890598</v>
      </c>
      <c r="H22766">
        <v>286023.53298561898</v>
      </c>
    </row>
    <row r="22767" spans="1:9" x14ac:dyDescent="0.2">
      <c r="A22767">
        <v>2640</v>
      </c>
      <c r="B22767">
        <v>182304.128037038</v>
      </c>
      <c r="C22767">
        <v>19.956954166713398</v>
      </c>
      <c r="D22767">
        <v>51.406397348177002</v>
      </c>
      <c r="E22767" t="s">
        <v>19</v>
      </c>
      <c r="F22767">
        <v>314305.51119110198</v>
      </c>
      <c r="G22767">
        <v>28281.978205483199</v>
      </c>
      <c r="H22767">
        <v>286023.53298561898</v>
      </c>
      <c r="I22767">
        <v>0.93748848883170199</v>
      </c>
    </row>
    <row r="22768" spans="1:9" x14ac:dyDescent="0.2">
      <c r="A22768">
        <v>2640</v>
      </c>
      <c r="B22768">
        <v>182304.128037038</v>
      </c>
      <c r="C22768">
        <v>20.0886115286951</v>
      </c>
      <c r="D22768">
        <v>51.538054710158598</v>
      </c>
      <c r="E22768" t="s">
        <v>18</v>
      </c>
      <c r="F22768">
        <v>308651.302130508</v>
      </c>
      <c r="G22768">
        <v>0</v>
      </c>
      <c r="H22768">
        <v>308651.302130508</v>
      </c>
      <c r="I22768">
        <v>0.792966410231286</v>
      </c>
    </row>
    <row r="22769" spans="1:9" x14ac:dyDescent="0.2">
      <c r="A22769">
        <v>2641</v>
      </c>
      <c r="B22769">
        <v>271148.88711180602</v>
      </c>
      <c r="C22769">
        <v>0</v>
      </c>
      <c r="D22769">
        <v>30.6313159293538</v>
      </c>
      <c r="E22769" t="s">
        <v>17</v>
      </c>
      <c r="F22769">
        <v>14047.7368981449</v>
      </c>
      <c r="G22769">
        <v>14047.7368981449</v>
      </c>
      <c r="H22769">
        <v>0</v>
      </c>
      <c r="I22769">
        <v>1</v>
      </c>
    </row>
    <row r="22770" spans="1:9" x14ac:dyDescent="0.2">
      <c r="A22770">
        <v>2641</v>
      </c>
      <c r="B22770">
        <v>271148.88711180602</v>
      </c>
      <c r="C22770">
        <v>0.74126463738765103</v>
      </c>
      <c r="D22770">
        <v>31.372580566741501</v>
      </c>
      <c r="E22770" t="s">
        <v>20</v>
      </c>
      <c r="F22770">
        <v>14047.7368981449</v>
      </c>
      <c r="G22770">
        <v>702.38684490724495</v>
      </c>
      <c r="H22770">
        <v>13345.3500532377</v>
      </c>
    </row>
    <row r="22771" spans="1:9" x14ac:dyDescent="0.2">
      <c r="A22771">
        <v>2641</v>
      </c>
      <c r="B22771">
        <v>271148.88711180602</v>
      </c>
      <c r="C22771">
        <v>0.77076287385193198</v>
      </c>
      <c r="D22771">
        <v>31.4020788032058</v>
      </c>
      <c r="E22771" t="s">
        <v>19</v>
      </c>
      <c r="F22771">
        <v>14047.7368981449</v>
      </c>
      <c r="G22771">
        <v>702.38684490724495</v>
      </c>
      <c r="H22771">
        <v>13345.3500532377</v>
      </c>
      <c r="I22771">
        <v>1.2449923191291099</v>
      </c>
    </row>
    <row r="22772" spans="1:9" x14ac:dyDescent="0.2">
      <c r="A22772">
        <v>2641</v>
      </c>
      <c r="B22772">
        <v>271148.88711180602</v>
      </c>
      <c r="C22772">
        <v>0.98491666679058798</v>
      </c>
      <c r="D22772">
        <v>31.6162325961444</v>
      </c>
      <c r="E22772" t="s">
        <v>17</v>
      </c>
      <c r="F22772">
        <v>133249.826875756</v>
      </c>
      <c r="G22772">
        <v>119904.476822518</v>
      </c>
      <c r="H22772">
        <v>13345.3500532377</v>
      </c>
      <c r="I22772">
        <v>9.9259433355413798</v>
      </c>
    </row>
    <row r="22773" spans="1:9" x14ac:dyDescent="0.2">
      <c r="A22773">
        <v>2641</v>
      </c>
      <c r="B22773">
        <v>271148.88711180602</v>
      </c>
      <c r="C22773">
        <v>1.0496769534358501</v>
      </c>
      <c r="D22773">
        <v>31.680992882789699</v>
      </c>
      <c r="E22773" t="s">
        <v>19</v>
      </c>
      <c r="F22773">
        <v>135691.05187447599</v>
      </c>
      <c r="G22773">
        <v>122345.70182123801</v>
      </c>
      <c r="H22773">
        <v>13345.3500532377</v>
      </c>
      <c r="I22773">
        <v>1.0199969899036301</v>
      </c>
    </row>
    <row r="22774" spans="1:9" x14ac:dyDescent="0.2">
      <c r="A22774">
        <v>2641</v>
      </c>
      <c r="B22774">
        <v>271148.88711180602</v>
      </c>
      <c r="C22774">
        <v>1.49518914628329</v>
      </c>
      <c r="D22774">
        <v>32.126505075637098</v>
      </c>
      <c r="E22774" t="s">
        <v>18</v>
      </c>
      <c r="F22774">
        <v>128633.815014596</v>
      </c>
      <c r="G22774">
        <v>100916.03368158999</v>
      </c>
      <c r="H22774">
        <v>27717.7813330063</v>
      </c>
      <c r="I22774">
        <v>0.94000086626894996</v>
      </c>
    </row>
    <row r="22775" spans="1:9" x14ac:dyDescent="0.2">
      <c r="A22775">
        <v>2641</v>
      </c>
      <c r="B22775">
        <v>271148.88711180602</v>
      </c>
      <c r="C22775">
        <v>2.0278519775033299</v>
      </c>
      <c r="D22775">
        <v>32.659167906857199</v>
      </c>
      <c r="E22775" t="s">
        <v>17</v>
      </c>
      <c r="F22775">
        <v>359124.16513717303</v>
      </c>
      <c r="G22775">
        <v>331406.38380416599</v>
      </c>
      <c r="H22775">
        <v>27717.7813330063</v>
      </c>
      <c r="I22775">
        <v>2.7844808237151901</v>
      </c>
    </row>
    <row r="22776" spans="1:9" x14ac:dyDescent="0.2">
      <c r="A22776">
        <v>2641</v>
      </c>
      <c r="B22776">
        <v>271148.88711180602</v>
      </c>
      <c r="C22776">
        <v>2.1916268990249201</v>
      </c>
      <c r="D22776">
        <v>32.8229428283788</v>
      </c>
      <c r="E22776" t="s">
        <v>18</v>
      </c>
      <c r="F22776">
        <v>319780.45942672598</v>
      </c>
      <c r="G22776">
        <v>277374.64257194102</v>
      </c>
      <c r="H22776">
        <v>42405.816854784302</v>
      </c>
      <c r="I22776">
        <v>0.88050056226705997</v>
      </c>
    </row>
    <row r="22777" spans="1:9" x14ac:dyDescent="0.2">
      <c r="A22777">
        <v>2641</v>
      </c>
      <c r="B22777">
        <v>271148.88711180602</v>
      </c>
      <c r="C22777">
        <v>2.66002033690943</v>
      </c>
      <c r="D22777">
        <v>33.291336266263301</v>
      </c>
      <c r="E22777" t="s">
        <v>20</v>
      </c>
      <c r="F22777">
        <v>319780.45942672598</v>
      </c>
      <c r="G22777">
        <v>28680.138442109699</v>
      </c>
      <c r="H22777">
        <v>291100.320984616</v>
      </c>
    </row>
    <row r="22778" spans="1:9" x14ac:dyDescent="0.2">
      <c r="A22778">
        <v>2641</v>
      </c>
      <c r="B22778">
        <v>271148.88711180602</v>
      </c>
      <c r="C22778">
        <v>2.9143129402210501</v>
      </c>
      <c r="D22778">
        <v>33.545628869574898</v>
      </c>
      <c r="E22778" t="s">
        <v>18</v>
      </c>
      <c r="F22778">
        <v>319522.816517598</v>
      </c>
      <c r="G22778">
        <v>0</v>
      </c>
      <c r="H22778">
        <v>319522.816517598</v>
      </c>
      <c r="I22778">
        <v>0.95122828067948795</v>
      </c>
    </row>
    <row r="22779" spans="1:9" x14ac:dyDescent="0.2">
      <c r="A22779">
        <v>2642</v>
      </c>
      <c r="B22779">
        <v>21327.304815300002</v>
      </c>
      <c r="C22779">
        <v>0</v>
      </c>
      <c r="D22779">
        <v>29.760399055655199</v>
      </c>
      <c r="E22779" t="s">
        <v>17</v>
      </c>
      <c r="F22779">
        <v>110647.530796017</v>
      </c>
      <c r="G22779">
        <v>110647.530796017</v>
      </c>
      <c r="H22779">
        <v>0</v>
      </c>
      <c r="I22779">
        <v>1</v>
      </c>
    </row>
    <row r="22780" spans="1:9" x14ac:dyDescent="0.2">
      <c r="A22780">
        <v>2642</v>
      </c>
      <c r="B22780">
        <v>21327.304815300002</v>
      </c>
      <c r="C22780">
        <v>1.52637216556221</v>
      </c>
      <c r="D22780">
        <v>31.2867712212174</v>
      </c>
      <c r="E22780" t="s">
        <v>18</v>
      </c>
      <c r="F22780">
        <v>140211.24716654301</v>
      </c>
      <c r="G22780">
        <v>126135.208516806</v>
      </c>
      <c r="H22780">
        <v>14076.0386497367</v>
      </c>
      <c r="I22780">
        <v>1.25764873974814</v>
      </c>
    </row>
    <row r="22781" spans="1:9" x14ac:dyDescent="0.2">
      <c r="A22781">
        <v>2642</v>
      </c>
      <c r="B22781">
        <v>21327.304815300002</v>
      </c>
      <c r="C22781">
        <v>2.3713205476236201</v>
      </c>
      <c r="D22781">
        <v>32.131719603278903</v>
      </c>
      <c r="E22781" t="s">
        <v>19</v>
      </c>
      <c r="F22781">
        <v>150209.99717876801</v>
      </c>
      <c r="G22781">
        <v>136133.95852903201</v>
      </c>
      <c r="H22781">
        <v>14076.0386497367</v>
      </c>
      <c r="I22781">
        <v>1.0742990527566001</v>
      </c>
    </row>
    <row r="22782" spans="1:9" x14ac:dyDescent="0.2">
      <c r="A22782">
        <v>2642</v>
      </c>
      <c r="B22782">
        <v>21327.304815300002</v>
      </c>
      <c r="C22782">
        <v>2.96785128070576</v>
      </c>
      <c r="D22782">
        <v>32.728250336361</v>
      </c>
      <c r="E22782" t="s">
        <v>18</v>
      </c>
      <c r="F22782">
        <v>152769.12703381799</v>
      </c>
      <c r="G22782">
        <v>124223.08449263401</v>
      </c>
      <c r="H22782">
        <v>28546.042541184699</v>
      </c>
      <c r="I22782">
        <v>1.01548941006758</v>
      </c>
    </row>
    <row r="22783" spans="1:9" x14ac:dyDescent="0.2">
      <c r="A22783">
        <v>2642</v>
      </c>
      <c r="B22783">
        <v>21327.304815300002</v>
      </c>
      <c r="C22783">
        <v>3.0472900140288202</v>
      </c>
      <c r="D22783">
        <v>32.807689069684102</v>
      </c>
      <c r="E22783" t="s">
        <v>19</v>
      </c>
      <c r="F22783">
        <v>152001.61507190301</v>
      </c>
      <c r="G22783">
        <v>123455.572530718</v>
      </c>
      <c r="H22783">
        <v>28546.042541184699</v>
      </c>
      <c r="I22783">
        <v>0.99334038048337303</v>
      </c>
    </row>
    <row r="22784" spans="1:9" x14ac:dyDescent="0.2">
      <c r="A22784">
        <v>2642</v>
      </c>
      <c r="B22784">
        <v>21327.304815300002</v>
      </c>
      <c r="C22784">
        <v>4.7366372127425498</v>
      </c>
      <c r="D22784">
        <v>34.4970362683978</v>
      </c>
      <c r="E22784" t="s">
        <v>18</v>
      </c>
      <c r="F22784">
        <v>148942.82297798799</v>
      </c>
      <c r="G22784">
        <v>20785.257068352101</v>
      </c>
      <c r="H22784">
        <v>128157.565909636</v>
      </c>
      <c r="I22784">
        <v>0.96517562814781799</v>
      </c>
    </row>
    <row r="22785" spans="1:9" x14ac:dyDescent="0.2">
      <c r="A22785">
        <v>2642</v>
      </c>
      <c r="B22785">
        <v>21327.304815300002</v>
      </c>
      <c r="C22785">
        <v>4.7547768365434901</v>
      </c>
      <c r="D22785">
        <v>34.515175892198698</v>
      </c>
      <c r="E22785" t="s">
        <v>19</v>
      </c>
      <c r="F22785">
        <v>145814.19737948</v>
      </c>
      <c r="G22785">
        <v>17656.631469844</v>
      </c>
      <c r="H22785">
        <v>128157.565909636</v>
      </c>
      <c r="I22785">
        <v>0.84884865459060999</v>
      </c>
    </row>
    <row r="22786" spans="1:9" x14ac:dyDescent="0.2">
      <c r="A22786">
        <v>2642</v>
      </c>
      <c r="B22786">
        <v>21327.304815300002</v>
      </c>
      <c r="C22786">
        <v>6.2124465604394103</v>
      </c>
      <c r="D22786">
        <v>35.972845616094702</v>
      </c>
      <c r="E22786" t="s">
        <v>18</v>
      </c>
      <c r="F22786">
        <v>144768.731678526</v>
      </c>
      <c r="G22786">
        <v>0</v>
      </c>
      <c r="H22786">
        <v>144768.731678526</v>
      </c>
      <c r="I22786">
        <v>0.88183377135277796</v>
      </c>
    </row>
    <row r="22787" spans="1:9" x14ac:dyDescent="0.2">
      <c r="A22787">
        <v>2643</v>
      </c>
      <c r="B22787">
        <v>15749.5346530602</v>
      </c>
      <c r="C22787">
        <v>0</v>
      </c>
      <c r="D22787">
        <v>30.920424412662499</v>
      </c>
      <c r="E22787" t="s">
        <v>17</v>
      </c>
      <c r="F22787">
        <v>126316.21906572999</v>
      </c>
      <c r="G22787">
        <v>126316.21906572999</v>
      </c>
      <c r="H22787">
        <v>0</v>
      </c>
      <c r="I22787">
        <v>1</v>
      </c>
    </row>
    <row r="22788" spans="1:9" x14ac:dyDescent="0.2">
      <c r="A22788">
        <v>2643</v>
      </c>
      <c r="B22788">
        <v>15749.5346530602</v>
      </c>
      <c r="C22788">
        <v>2.95631218305207</v>
      </c>
      <c r="D22788">
        <v>33.876736595714497</v>
      </c>
      <c r="E22788" t="s">
        <v>20</v>
      </c>
      <c r="F22788">
        <v>126316.21906572999</v>
      </c>
      <c r="G22788">
        <v>112019.352353115</v>
      </c>
      <c r="H22788">
        <v>14296.8667126152</v>
      </c>
    </row>
    <row r="22789" spans="1:9" x14ac:dyDescent="0.2">
      <c r="A22789">
        <v>2643</v>
      </c>
      <c r="B22789">
        <v>15749.5346530602</v>
      </c>
      <c r="C22789">
        <v>5.0003079095237597</v>
      </c>
      <c r="D22789">
        <v>35.920732322186197</v>
      </c>
      <c r="E22789" t="s">
        <v>20</v>
      </c>
      <c r="F22789">
        <v>126316.21906572999</v>
      </c>
      <c r="G22789">
        <v>95612.384158275599</v>
      </c>
      <c r="H22789">
        <v>30703.834907454599</v>
      </c>
    </row>
    <row r="22790" spans="1:9" x14ac:dyDescent="0.2">
      <c r="A22790">
        <v>2643</v>
      </c>
      <c r="B22790">
        <v>15749.5346530602</v>
      </c>
      <c r="C22790">
        <v>6.1364938362580697</v>
      </c>
      <c r="D22790">
        <v>37.056918248920503</v>
      </c>
      <c r="E22790" t="s">
        <v>20</v>
      </c>
      <c r="F22790">
        <v>126316.21906572999</v>
      </c>
      <c r="G22790">
        <v>6904.0907002391496</v>
      </c>
      <c r="H22790">
        <v>119412.12836549099</v>
      </c>
    </row>
    <row r="22791" spans="1:9" x14ac:dyDescent="0.2">
      <c r="A22791">
        <v>2643</v>
      </c>
      <c r="B22791">
        <v>15749.5346530602</v>
      </c>
      <c r="C22791">
        <v>9.1436013456536003</v>
      </c>
      <c r="D22791">
        <v>40.064025758316099</v>
      </c>
      <c r="E22791" t="s">
        <v>20</v>
      </c>
      <c r="F22791">
        <v>126316.21906572999</v>
      </c>
      <c r="G22791">
        <v>0</v>
      </c>
      <c r="H22791">
        <v>126316.21906572999</v>
      </c>
    </row>
    <row r="22792" spans="1:9" x14ac:dyDescent="0.2">
      <c r="A22792">
        <v>2644</v>
      </c>
      <c r="B22792">
        <v>212908.77223685701</v>
      </c>
      <c r="C22792">
        <v>0</v>
      </c>
      <c r="D22792">
        <v>30.033113943922199</v>
      </c>
      <c r="E22792" t="s">
        <v>17</v>
      </c>
      <c r="F22792">
        <v>17353.7962398952</v>
      </c>
      <c r="G22792">
        <v>17353.7962398952</v>
      </c>
      <c r="H22792">
        <v>0</v>
      </c>
      <c r="I22792">
        <v>1</v>
      </c>
    </row>
    <row r="22793" spans="1:9" x14ac:dyDescent="0.2">
      <c r="A22793">
        <v>2644</v>
      </c>
      <c r="B22793">
        <v>212908.77223685701</v>
      </c>
      <c r="C22793">
        <v>0.44780858081570202</v>
      </c>
      <c r="D22793">
        <v>30.480922524737899</v>
      </c>
      <c r="E22793" t="s">
        <v>20</v>
      </c>
      <c r="F22793">
        <v>17353.7962398952</v>
      </c>
      <c r="G22793">
        <v>2088.79699099357</v>
      </c>
      <c r="H22793">
        <v>15264.9992489017</v>
      </c>
    </row>
    <row r="22794" spans="1:9" x14ac:dyDescent="0.2">
      <c r="A22794">
        <v>2644</v>
      </c>
      <c r="B22794">
        <v>212908.77223685701</v>
      </c>
      <c r="C22794">
        <v>0.71718001616129801</v>
      </c>
      <c r="D22794">
        <v>30.7502939600835</v>
      </c>
      <c r="E22794" t="s">
        <v>19</v>
      </c>
      <c r="F22794">
        <v>18015.501592979999</v>
      </c>
      <c r="G22794">
        <v>2750.5023440783002</v>
      </c>
      <c r="H22794">
        <v>15264.9992489017</v>
      </c>
      <c r="I22794">
        <v>1.2862195403352701</v>
      </c>
    </row>
    <row r="22795" spans="1:9" x14ac:dyDescent="0.2">
      <c r="A22795">
        <v>2644</v>
      </c>
      <c r="B22795">
        <v>212908.77223685701</v>
      </c>
      <c r="C22795">
        <v>1.0403007454056801</v>
      </c>
      <c r="D22795">
        <v>31.073414689327901</v>
      </c>
      <c r="E22795" t="s">
        <v>19</v>
      </c>
      <c r="F22795">
        <v>18084.636693773798</v>
      </c>
      <c r="G22795">
        <v>2819.6374448721899</v>
      </c>
      <c r="H22795">
        <v>15264.9992489017</v>
      </c>
      <c r="I22795">
        <v>1.01462604092763</v>
      </c>
    </row>
    <row r="22796" spans="1:9" x14ac:dyDescent="0.2">
      <c r="A22796">
        <v>2644</v>
      </c>
      <c r="B22796">
        <v>212908.77223685701</v>
      </c>
      <c r="C22796">
        <v>1.04526533128384</v>
      </c>
      <c r="D22796">
        <v>31.078379275206</v>
      </c>
      <c r="E22796" t="s">
        <v>17</v>
      </c>
      <c r="F22796">
        <v>110405.93254407401</v>
      </c>
      <c r="G22796">
        <v>95140.933295172494</v>
      </c>
      <c r="H22796">
        <v>15264.9992489017</v>
      </c>
      <c r="I22796">
        <v>6.1048071296190702</v>
      </c>
    </row>
    <row r="22797" spans="1:9" x14ac:dyDescent="0.2">
      <c r="A22797">
        <v>2644</v>
      </c>
      <c r="B22797">
        <v>212908.77223685701</v>
      </c>
      <c r="C22797">
        <v>1.0477215847505601</v>
      </c>
      <c r="D22797">
        <v>31.0808355286728</v>
      </c>
      <c r="E22797" t="s">
        <v>20</v>
      </c>
      <c r="F22797">
        <v>110405.93254407401</v>
      </c>
      <c r="G22797">
        <v>78236.131520651703</v>
      </c>
      <c r="H22797">
        <v>32169.801023422398</v>
      </c>
    </row>
    <row r="22798" spans="1:9" x14ac:dyDescent="0.2">
      <c r="A22798">
        <v>2644</v>
      </c>
      <c r="B22798">
        <v>212908.77223685701</v>
      </c>
      <c r="C22798">
        <v>1.3391426831684501</v>
      </c>
      <c r="D22798">
        <v>31.3722566270907</v>
      </c>
      <c r="E22798" t="s">
        <v>17</v>
      </c>
      <c r="F22798">
        <v>317229.67931297701</v>
      </c>
      <c r="G22798">
        <v>285059.87828955398</v>
      </c>
      <c r="H22798">
        <v>32169.801023422398</v>
      </c>
      <c r="I22798">
        <v>2.8691255496585599</v>
      </c>
    </row>
    <row r="22799" spans="1:9" x14ac:dyDescent="0.2">
      <c r="A22799">
        <v>2644</v>
      </c>
      <c r="B22799">
        <v>212908.77223685701</v>
      </c>
      <c r="C22799">
        <v>1.66631394171523</v>
      </c>
      <c r="D22799">
        <v>31.699427885637402</v>
      </c>
      <c r="E22799" t="s">
        <v>18</v>
      </c>
      <c r="F22799">
        <v>298153.04044484202</v>
      </c>
      <c r="G22799">
        <v>250061.99910933399</v>
      </c>
      <c r="H22799">
        <v>48091.041335508598</v>
      </c>
      <c r="I22799">
        <v>0.931385748347478</v>
      </c>
    </row>
    <row r="22800" spans="1:9" x14ac:dyDescent="0.2">
      <c r="A22800">
        <v>2644</v>
      </c>
      <c r="B22800">
        <v>212908.77223685701</v>
      </c>
      <c r="C22800">
        <v>1.7195035745607701</v>
      </c>
      <c r="D22800">
        <v>31.752617518483</v>
      </c>
      <c r="E22800" t="s">
        <v>19</v>
      </c>
      <c r="F22800">
        <v>276083.57085313601</v>
      </c>
      <c r="G22800">
        <v>227992.529517627</v>
      </c>
      <c r="H22800">
        <v>48091.041335508598</v>
      </c>
      <c r="I22800">
        <v>0.91145332187753403</v>
      </c>
    </row>
    <row r="22801" spans="1:9" x14ac:dyDescent="0.2">
      <c r="A22801">
        <v>2644</v>
      </c>
      <c r="B22801">
        <v>212908.77223685701</v>
      </c>
      <c r="C22801">
        <v>2.2168737319973899</v>
      </c>
      <c r="D22801">
        <v>32.249987675919598</v>
      </c>
      <c r="E22801" t="s">
        <v>18</v>
      </c>
      <c r="F22801">
        <v>249501.994763283</v>
      </c>
      <c r="G22801">
        <v>16271.8195329521</v>
      </c>
      <c r="H22801">
        <v>233230.17523033099</v>
      </c>
      <c r="I22801">
        <v>0.88071902441250605</v>
      </c>
    </row>
    <row r="22802" spans="1:9" x14ac:dyDescent="0.2">
      <c r="A22802">
        <v>2644</v>
      </c>
      <c r="B22802">
        <v>212908.77223685701</v>
      </c>
      <c r="C22802">
        <v>2.3705915756272899</v>
      </c>
      <c r="D22802">
        <v>32.403705519549497</v>
      </c>
      <c r="E22802" t="s">
        <v>20</v>
      </c>
      <c r="F22802">
        <v>249501.994763283</v>
      </c>
      <c r="G22802">
        <v>0</v>
      </c>
      <c r="H22802">
        <v>249501.994763283</v>
      </c>
    </row>
    <row r="22803" spans="1:9" x14ac:dyDescent="0.2">
      <c r="A22803">
        <v>2645</v>
      </c>
      <c r="B22803">
        <v>55908.240757306303</v>
      </c>
      <c r="C22803">
        <v>0</v>
      </c>
      <c r="D22803">
        <v>33.143218214189801</v>
      </c>
      <c r="E22803" t="s">
        <v>17</v>
      </c>
      <c r="F22803">
        <v>572576.47849475499</v>
      </c>
      <c r="G22803">
        <v>572576.47849475499</v>
      </c>
      <c r="H22803">
        <v>0</v>
      </c>
      <c r="I22803">
        <v>1</v>
      </c>
    </row>
    <row r="22804" spans="1:9" x14ac:dyDescent="0.2">
      <c r="A22804">
        <v>2645</v>
      </c>
      <c r="B22804">
        <v>55908.240757306303</v>
      </c>
      <c r="C22804">
        <v>2.3262070551846499</v>
      </c>
      <c r="D22804">
        <v>35.469425269374497</v>
      </c>
      <c r="E22804" t="s">
        <v>20</v>
      </c>
      <c r="F22804">
        <v>572576.47849475499</v>
      </c>
      <c r="G22804">
        <v>527770.43301238399</v>
      </c>
      <c r="H22804">
        <v>44806.045482371999</v>
      </c>
    </row>
    <row r="22805" spans="1:9" x14ac:dyDescent="0.2">
      <c r="A22805">
        <v>2645</v>
      </c>
      <c r="B22805">
        <v>55908.240757306303</v>
      </c>
      <c r="C22805">
        <v>3.2864420723768899</v>
      </c>
      <c r="D22805">
        <v>36.429660286566701</v>
      </c>
      <c r="E22805" t="s">
        <v>19</v>
      </c>
      <c r="F22805">
        <v>478043.63438352599</v>
      </c>
      <c r="G22805">
        <v>433237.588901154</v>
      </c>
      <c r="H22805">
        <v>44806.045482371999</v>
      </c>
      <c r="I22805">
        <v>0.80626480892288699</v>
      </c>
    </row>
    <row r="22806" spans="1:9" x14ac:dyDescent="0.2">
      <c r="A22806">
        <v>2645</v>
      </c>
      <c r="B22806">
        <v>55908.240757306303</v>
      </c>
      <c r="C22806">
        <v>4.3607537976216397</v>
      </c>
      <c r="D22806">
        <v>37.503972011811399</v>
      </c>
      <c r="E22806" t="s">
        <v>19</v>
      </c>
      <c r="F22806">
        <v>474198.04182974697</v>
      </c>
      <c r="G22806">
        <v>429391.99634737498</v>
      </c>
      <c r="H22806">
        <v>44806.045482371999</v>
      </c>
      <c r="I22806">
        <v>0.98531765676143901</v>
      </c>
    </row>
    <row r="22807" spans="1:9" x14ac:dyDescent="0.2">
      <c r="A22807">
        <v>2645</v>
      </c>
      <c r="B22807">
        <v>55908.240757306303</v>
      </c>
      <c r="C22807">
        <v>5.1138491197325697</v>
      </c>
      <c r="D22807">
        <v>38.2570673339224</v>
      </c>
      <c r="E22807" t="s">
        <v>18</v>
      </c>
      <c r="F22807">
        <v>456263.043315141</v>
      </c>
      <c r="G22807">
        <v>361079.97505883803</v>
      </c>
      <c r="H22807">
        <v>95183.068256302693</v>
      </c>
      <c r="I22807">
        <v>0.95427738629734304</v>
      </c>
    </row>
    <row r="22808" spans="1:9" x14ac:dyDescent="0.2">
      <c r="A22808">
        <v>2645</v>
      </c>
      <c r="B22808">
        <v>55908.240757306303</v>
      </c>
      <c r="C22808">
        <v>5.4523211332159702</v>
      </c>
      <c r="D22808">
        <v>38.595539347405797</v>
      </c>
      <c r="E22808" t="s">
        <v>19</v>
      </c>
      <c r="F22808">
        <v>456845.33225011698</v>
      </c>
      <c r="G22808">
        <v>361662.26399381401</v>
      </c>
      <c r="H22808">
        <v>95183.068256302693</v>
      </c>
      <c r="I22808">
        <v>0.99949433101593099</v>
      </c>
    </row>
    <row r="22809" spans="1:9" x14ac:dyDescent="0.2">
      <c r="A22809">
        <v>2645</v>
      </c>
      <c r="B22809">
        <v>55908.240757306303</v>
      </c>
      <c r="C22809">
        <v>5.9018774939123002</v>
      </c>
      <c r="D22809">
        <v>39.045095708102103</v>
      </c>
      <c r="E22809" t="s">
        <v>19</v>
      </c>
      <c r="F22809">
        <v>464508.15635818202</v>
      </c>
      <c r="G22809">
        <v>369325.088101879</v>
      </c>
      <c r="H22809">
        <v>95183.068256302693</v>
      </c>
      <c r="I22809">
        <v>1.0183324756993799</v>
      </c>
    </row>
    <row r="22810" spans="1:9" x14ac:dyDescent="0.2">
      <c r="A22810">
        <v>2645</v>
      </c>
      <c r="B22810">
        <v>55908.240757306303</v>
      </c>
      <c r="C22810">
        <v>8.1896684719554997</v>
      </c>
      <c r="D22810">
        <v>41.332886686145301</v>
      </c>
      <c r="E22810" t="s">
        <v>20</v>
      </c>
      <c r="F22810">
        <v>464508.15635818202</v>
      </c>
      <c r="G22810">
        <v>35317.511963541401</v>
      </c>
      <c r="H22810">
        <v>429190.64439464099</v>
      </c>
    </row>
    <row r="22811" spans="1:9" x14ac:dyDescent="0.2">
      <c r="A22811">
        <v>2645</v>
      </c>
      <c r="B22811">
        <v>55908.240757306303</v>
      </c>
      <c r="C22811">
        <v>9.3976433226708096</v>
      </c>
      <c r="D22811">
        <v>42.540861536860596</v>
      </c>
      <c r="E22811" t="s">
        <v>18</v>
      </c>
      <c r="F22811">
        <v>469847.09167820599</v>
      </c>
      <c r="G22811">
        <v>0</v>
      </c>
      <c r="H22811">
        <v>469847.09167820599</v>
      </c>
      <c r="I22811">
        <v>0.92291531934960502</v>
      </c>
    </row>
    <row r="22812" spans="1:9" x14ac:dyDescent="0.2">
      <c r="A22812">
        <v>2646</v>
      </c>
      <c r="B22812">
        <v>38726.959426520298</v>
      </c>
      <c r="C22812">
        <v>0</v>
      </c>
      <c r="D22812">
        <v>33.777319743715701</v>
      </c>
      <c r="E22812" t="s">
        <v>17</v>
      </c>
      <c r="F22812">
        <v>538299.85662693996</v>
      </c>
      <c r="G22812">
        <v>538299.85662693996</v>
      </c>
      <c r="H22812">
        <v>0</v>
      </c>
      <c r="I22812">
        <v>1</v>
      </c>
    </row>
    <row r="22813" spans="1:9" x14ac:dyDescent="0.2">
      <c r="A22813">
        <v>2646</v>
      </c>
      <c r="B22813">
        <v>38726.959426520298</v>
      </c>
      <c r="C22813">
        <v>4.2548750885282196</v>
      </c>
      <c r="D22813">
        <v>38.032194832244002</v>
      </c>
      <c r="E22813" t="s">
        <v>20</v>
      </c>
      <c r="F22813">
        <v>538299.85662693996</v>
      </c>
      <c r="G22813">
        <v>510014.87463449698</v>
      </c>
      <c r="H22813">
        <v>28284.981992442699</v>
      </c>
    </row>
    <row r="22814" spans="1:9" x14ac:dyDescent="0.2">
      <c r="A22814">
        <v>2646</v>
      </c>
      <c r="B22814">
        <v>38726.959426520298</v>
      </c>
      <c r="C22814">
        <v>8.2277670854087592</v>
      </c>
      <c r="D22814">
        <v>42.005086829124501</v>
      </c>
      <c r="E22814" t="s">
        <v>18</v>
      </c>
      <c r="F22814">
        <v>599437.50861181703</v>
      </c>
      <c r="G22814">
        <v>531679.979033296</v>
      </c>
      <c r="H22814">
        <v>67757.529578520596</v>
      </c>
      <c r="I22814">
        <v>1.0729615039762399</v>
      </c>
    </row>
    <row r="22815" spans="1:9" x14ac:dyDescent="0.2">
      <c r="A22815">
        <v>2646</v>
      </c>
      <c r="B22815">
        <v>38726.959426520298</v>
      </c>
      <c r="C22815">
        <v>12.512857559990801</v>
      </c>
      <c r="D22815">
        <v>46.2901773037065</v>
      </c>
      <c r="E22815" t="s">
        <v>18</v>
      </c>
      <c r="F22815">
        <v>495547.06027263397</v>
      </c>
      <c r="G22815">
        <v>51406.826019994398</v>
      </c>
      <c r="H22815">
        <v>444140.23425263999</v>
      </c>
      <c r="I22815">
        <v>0.78503560022673602</v>
      </c>
    </row>
    <row r="22816" spans="1:9" x14ac:dyDescent="0.2">
      <c r="A22816">
        <v>2646</v>
      </c>
      <c r="B22816">
        <v>38726.959426520298</v>
      </c>
      <c r="C22816">
        <v>13.9000726910638</v>
      </c>
      <c r="D22816">
        <v>47.677392434779499</v>
      </c>
      <c r="E22816" t="s">
        <v>18</v>
      </c>
      <c r="F22816">
        <v>495918.99119439401</v>
      </c>
      <c r="G22816">
        <v>0</v>
      </c>
      <c r="H22816">
        <v>495918.99119439401</v>
      </c>
      <c r="I22816">
        <v>0.94121039187999</v>
      </c>
    </row>
    <row r="22817" spans="1:9" x14ac:dyDescent="0.2">
      <c r="A22817">
        <v>2647</v>
      </c>
      <c r="B22817">
        <v>4230.5904753593504</v>
      </c>
      <c r="C22817">
        <v>0</v>
      </c>
      <c r="D22817">
        <v>30.825337096550101</v>
      </c>
      <c r="E22817" t="s">
        <v>17</v>
      </c>
      <c r="F22817">
        <v>24897.375325686098</v>
      </c>
      <c r="G22817">
        <v>24897.375325686098</v>
      </c>
      <c r="H22817">
        <v>0</v>
      </c>
      <c r="I22817">
        <v>1</v>
      </c>
    </row>
    <row r="22818" spans="1:9" x14ac:dyDescent="0.2">
      <c r="A22818">
        <v>2647</v>
      </c>
      <c r="B22818">
        <v>4230.5904753593504</v>
      </c>
      <c r="C22818">
        <v>0.19729123247327099</v>
      </c>
      <c r="D22818">
        <v>31.022628329023402</v>
      </c>
      <c r="E22818" t="s">
        <v>20</v>
      </c>
      <c r="F22818">
        <v>24897.375325686098</v>
      </c>
      <c r="G22818">
        <v>14102.430868118799</v>
      </c>
      <c r="H22818">
        <v>10794.944457567301</v>
      </c>
    </row>
    <row r="22819" spans="1:9" x14ac:dyDescent="0.2">
      <c r="A22819">
        <v>2647</v>
      </c>
      <c r="B22819">
        <v>4230.5904753593504</v>
      </c>
      <c r="C22819">
        <v>0.34203474968137398</v>
      </c>
      <c r="D22819">
        <v>31.1673718462315</v>
      </c>
      <c r="E22819" t="s">
        <v>18</v>
      </c>
      <c r="F22819">
        <v>23067.0962598554</v>
      </c>
      <c r="G22819">
        <v>0</v>
      </c>
      <c r="H22819">
        <v>23067.0962598554</v>
      </c>
      <c r="I22819">
        <v>0.86744799747012502</v>
      </c>
    </row>
    <row r="22820" spans="1:9" x14ac:dyDescent="0.2">
      <c r="A22820">
        <v>2648</v>
      </c>
      <c r="B22820">
        <v>132033.08410069201</v>
      </c>
      <c r="C22820">
        <v>0</v>
      </c>
      <c r="D22820">
        <v>32.691077117617802</v>
      </c>
      <c r="E22820" t="s">
        <v>17</v>
      </c>
      <c r="F22820">
        <v>72903.106036291196</v>
      </c>
      <c r="G22820">
        <v>72903.106036291196</v>
      </c>
      <c r="H22820">
        <v>0</v>
      </c>
      <c r="I22820">
        <v>1</v>
      </c>
    </row>
    <row r="22821" spans="1:9" x14ac:dyDescent="0.2">
      <c r="A22821">
        <v>2648</v>
      </c>
      <c r="B22821">
        <v>132033.08410069201</v>
      </c>
      <c r="C22821">
        <v>0.29924441330555202</v>
      </c>
      <c r="D22821">
        <v>32.990321530923303</v>
      </c>
      <c r="E22821" t="s">
        <v>18</v>
      </c>
      <c r="F22821">
        <v>66890.509504729198</v>
      </c>
      <c r="G22821">
        <v>39676.406015104403</v>
      </c>
      <c r="H22821">
        <v>27214.103489624798</v>
      </c>
      <c r="I22821">
        <v>0.91616792657357005</v>
      </c>
    </row>
    <row r="22822" spans="1:9" x14ac:dyDescent="0.2">
      <c r="A22822">
        <v>2648</v>
      </c>
      <c r="B22822">
        <v>132033.08410069201</v>
      </c>
      <c r="C22822">
        <v>0.48371241759788702</v>
      </c>
      <c r="D22822">
        <v>33.174789535215702</v>
      </c>
      <c r="E22822" t="s">
        <v>17</v>
      </c>
      <c r="F22822">
        <v>364371.715975039</v>
      </c>
      <c r="G22822">
        <v>337157.61248541402</v>
      </c>
      <c r="H22822">
        <v>27214.103489624798</v>
      </c>
      <c r="I22822">
        <v>5.4423133049705497</v>
      </c>
    </row>
    <row r="22823" spans="1:9" x14ac:dyDescent="0.2">
      <c r="A22823">
        <v>2648</v>
      </c>
      <c r="B22823">
        <v>132033.08410069201</v>
      </c>
      <c r="C22823">
        <v>0.52992712666836095</v>
      </c>
      <c r="D22823">
        <v>33.2210042442861</v>
      </c>
      <c r="E22823" t="s">
        <v>18</v>
      </c>
      <c r="F22823">
        <v>364786.55297659402</v>
      </c>
      <c r="G22823">
        <v>315508.26131358201</v>
      </c>
      <c r="H22823">
        <v>49278.291663011601</v>
      </c>
      <c r="I22823">
        <v>1.00098288119926</v>
      </c>
    </row>
    <row r="22824" spans="1:9" x14ac:dyDescent="0.2">
      <c r="A22824">
        <v>2648</v>
      </c>
      <c r="B22824">
        <v>132033.08410069201</v>
      </c>
      <c r="C22824">
        <v>0.80341873865810598</v>
      </c>
      <c r="D22824">
        <v>33.494495856275897</v>
      </c>
      <c r="E22824" t="s">
        <v>18</v>
      </c>
      <c r="F22824">
        <v>368380.96307524299</v>
      </c>
      <c r="G22824">
        <v>290902.048820536</v>
      </c>
      <c r="H22824">
        <v>77478.914254706993</v>
      </c>
      <c r="I22824">
        <v>1.0098126539001699</v>
      </c>
    </row>
    <row r="22825" spans="1:9" x14ac:dyDescent="0.2">
      <c r="A22825">
        <v>2648</v>
      </c>
      <c r="B22825">
        <v>132033.08410069201</v>
      </c>
      <c r="C22825">
        <v>1.1601631327428501</v>
      </c>
      <c r="D22825">
        <v>33.851240250360597</v>
      </c>
      <c r="E22825" t="s">
        <v>18</v>
      </c>
      <c r="F22825">
        <v>336240.30044320697</v>
      </c>
      <c r="G22825">
        <v>29653.325472766199</v>
      </c>
      <c r="H22825">
        <v>306586.97497044102</v>
      </c>
      <c r="I22825">
        <v>0.88747422342576698</v>
      </c>
    </row>
    <row r="22826" spans="1:9" x14ac:dyDescent="0.2">
      <c r="A22826">
        <v>2648</v>
      </c>
      <c r="B22826">
        <v>132033.08410069201</v>
      </c>
      <c r="C22826">
        <v>1.2131577740467501</v>
      </c>
      <c r="D22826">
        <v>33.904234891664501</v>
      </c>
      <c r="E22826" t="s">
        <v>20</v>
      </c>
      <c r="F22826">
        <v>336240.30044320697</v>
      </c>
      <c r="G22826">
        <v>0</v>
      </c>
      <c r="H22826">
        <v>336240.30044320697</v>
      </c>
    </row>
    <row r="22827" spans="1:9" x14ac:dyDescent="0.2">
      <c r="A22827">
        <v>2649</v>
      </c>
      <c r="B22827">
        <v>180224.473358405</v>
      </c>
      <c r="C22827">
        <v>0</v>
      </c>
      <c r="D22827">
        <v>32.333471141235599</v>
      </c>
      <c r="E22827" t="s">
        <v>17</v>
      </c>
      <c r="F22827">
        <v>36693.658134266603</v>
      </c>
      <c r="G22827">
        <v>36693.658134266603</v>
      </c>
      <c r="H22827">
        <v>0</v>
      </c>
      <c r="I22827">
        <v>1</v>
      </c>
    </row>
    <row r="22828" spans="1:9" x14ac:dyDescent="0.2">
      <c r="A22828">
        <v>2649</v>
      </c>
      <c r="B22828">
        <v>180224.473358405</v>
      </c>
      <c r="C22828">
        <v>0.34465967731734398</v>
      </c>
      <c r="D22828">
        <v>32.678130818552901</v>
      </c>
      <c r="E22828" t="s">
        <v>18</v>
      </c>
      <c r="F22828">
        <v>42830.558597676201</v>
      </c>
      <c r="G22828">
        <v>28364.359804541102</v>
      </c>
      <c r="H22828">
        <v>14466.1987931351</v>
      </c>
      <c r="I22828">
        <v>1.16525693144791</v>
      </c>
    </row>
    <row r="22829" spans="1:9" x14ac:dyDescent="0.2">
      <c r="A22829">
        <v>2649</v>
      </c>
      <c r="B22829">
        <v>180224.473358405</v>
      </c>
      <c r="C22829">
        <v>0.88450128250147197</v>
      </c>
      <c r="D22829">
        <v>33.217972423737102</v>
      </c>
      <c r="E22829" t="s">
        <v>17</v>
      </c>
      <c r="F22829">
        <v>272293.71563519002</v>
      </c>
      <c r="G22829">
        <v>257827.51684205499</v>
      </c>
      <c r="H22829">
        <v>14466.1987931351</v>
      </c>
      <c r="I22829">
        <v>6.3404954768036497</v>
      </c>
    </row>
    <row r="22830" spans="1:9" x14ac:dyDescent="0.2">
      <c r="A22830">
        <v>2649</v>
      </c>
      <c r="B22830">
        <v>180224.473358405</v>
      </c>
      <c r="C22830">
        <v>0.93620914580342596</v>
      </c>
      <c r="D22830">
        <v>33.269680287039002</v>
      </c>
      <c r="E22830" t="s">
        <v>20</v>
      </c>
      <c r="F22830">
        <v>272293.71563519002</v>
      </c>
      <c r="G22830">
        <v>238953.517665886</v>
      </c>
      <c r="H22830">
        <v>33340.197969304398</v>
      </c>
    </row>
    <row r="22831" spans="1:9" x14ac:dyDescent="0.2">
      <c r="A22831">
        <v>2649</v>
      </c>
      <c r="B22831">
        <v>180224.473358405</v>
      </c>
      <c r="C22831">
        <v>1.0384901412667</v>
      </c>
      <c r="D22831">
        <v>33.371961282502298</v>
      </c>
      <c r="E22831" t="s">
        <v>18</v>
      </c>
      <c r="F22831">
        <v>268687.80049687199</v>
      </c>
      <c r="G22831">
        <v>216819.81852068601</v>
      </c>
      <c r="H22831">
        <v>51867.981976186296</v>
      </c>
      <c r="I22831">
        <v>0.98405267188775603</v>
      </c>
    </row>
    <row r="22832" spans="1:9" x14ac:dyDescent="0.2">
      <c r="A22832">
        <v>2649</v>
      </c>
      <c r="B22832">
        <v>180224.473358405</v>
      </c>
      <c r="C22832">
        <v>1.4349659448966601</v>
      </c>
      <c r="D22832">
        <v>33.768437086132202</v>
      </c>
      <c r="E22832" t="s">
        <v>20</v>
      </c>
      <c r="F22832">
        <v>268687.80049687199</v>
      </c>
      <c r="G22832">
        <v>22755.723228925599</v>
      </c>
      <c r="H22832">
        <v>245932.077267947</v>
      </c>
    </row>
    <row r="22833" spans="1:9" x14ac:dyDescent="0.2">
      <c r="A22833">
        <v>2649</v>
      </c>
      <c r="B22833">
        <v>180224.473358405</v>
      </c>
      <c r="C22833">
        <v>1.5658280367564901</v>
      </c>
      <c r="D22833">
        <v>33.899299177992098</v>
      </c>
      <c r="E22833" t="s">
        <v>18</v>
      </c>
      <c r="F22833">
        <v>266577.13528976199</v>
      </c>
      <c r="G22833">
        <v>0</v>
      </c>
      <c r="H22833">
        <v>266577.13528976199</v>
      </c>
      <c r="I22833">
        <v>0.87670344824962898</v>
      </c>
    </row>
    <row r="22834" spans="1:9" x14ac:dyDescent="0.2">
      <c r="A22834">
        <v>2650</v>
      </c>
      <c r="B22834">
        <v>19116.750468200102</v>
      </c>
      <c r="C22834">
        <v>0</v>
      </c>
      <c r="D22834">
        <v>30.0254434076809</v>
      </c>
      <c r="E22834" t="s">
        <v>17</v>
      </c>
      <c r="F22834">
        <v>121568.58280745499</v>
      </c>
      <c r="G22834">
        <v>121568.58280745499</v>
      </c>
      <c r="H22834">
        <v>0</v>
      </c>
      <c r="I22834">
        <v>1</v>
      </c>
    </row>
    <row r="22835" spans="1:9" x14ac:dyDescent="0.2">
      <c r="A22835">
        <v>2650</v>
      </c>
      <c r="B22835">
        <v>19116.750468200102</v>
      </c>
      <c r="C22835">
        <v>1.3191295644221599</v>
      </c>
      <c r="D22835">
        <v>31.344572972103101</v>
      </c>
      <c r="E22835" t="s">
        <v>20</v>
      </c>
      <c r="F22835">
        <v>121568.58280745499</v>
      </c>
      <c r="G22835">
        <v>109307.284925498</v>
      </c>
      <c r="H22835">
        <v>12261.2978819571</v>
      </c>
    </row>
    <row r="22836" spans="1:9" x14ac:dyDescent="0.2">
      <c r="A22836">
        <v>2650</v>
      </c>
      <c r="B22836">
        <v>19116.750468200102</v>
      </c>
      <c r="C22836">
        <v>2.3815689201936201</v>
      </c>
      <c r="D22836">
        <v>32.407012327874497</v>
      </c>
      <c r="E22836" t="s">
        <v>20</v>
      </c>
      <c r="F22836">
        <v>121568.58280745499</v>
      </c>
      <c r="G22836">
        <v>92869.804557554104</v>
      </c>
      <c r="H22836">
        <v>28698.778249901301</v>
      </c>
    </row>
    <row r="22837" spans="1:9" x14ac:dyDescent="0.2">
      <c r="A22837">
        <v>2650</v>
      </c>
      <c r="B22837">
        <v>19116.750468200102</v>
      </c>
      <c r="C22837">
        <v>3.6037741854448702</v>
      </c>
      <c r="D22837">
        <v>33.629217593125801</v>
      </c>
      <c r="E22837" t="s">
        <v>20</v>
      </c>
      <c r="F22837">
        <v>121568.58280745499</v>
      </c>
      <c r="G22837">
        <v>6078.4291403727702</v>
      </c>
      <c r="H22837">
        <v>115490.153667083</v>
      </c>
    </row>
    <row r="22838" spans="1:9" x14ac:dyDescent="0.2">
      <c r="A22838">
        <v>2650</v>
      </c>
      <c r="B22838">
        <v>19116.750468200102</v>
      </c>
      <c r="C22838">
        <v>4.34793153758066</v>
      </c>
      <c r="D22838">
        <v>34.373374945261602</v>
      </c>
      <c r="E22838" t="s">
        <v>18</v>
      </c>
      <c r="F22838">
        <v>122807.97766290601</v>
      </c>
      <c r="G22838">
        <v>0</v>
      </c>
      <c r="H22838">
        <v>122807.97766290601</v>
      </c>
      <c r="I22838">
        <v>0.982330456152959</v>
      </c>
    </row>
    <row r="22839" spans="1:9" x14ac:dyDescent="0.2">
      <c r="A22839">
        <v>2651</v>
      </c>
      <c r="B22839">
        <v>161719.12493966401</v>
      </c>
      <c r="C22839">
        <v>0</v>
      </c>
      <c r="D22839">
        <v>32.816578151899897</v>
      </c>
      <c r="E22839" t="s">
        <v>17</v>
      </c>
      <c r="F22839">
        <v>28416.230473858901</v>
      </c>
      <c r="G22839">
        <v>28416.230473858901</v>
      </c>
      <c r="H22839">
        <v>0</v>
      </c>
      <c r="I22839">
        <v>1</v>
      </c>
    </row>
    <row r="22840" spans="1:9" x14ac:dyDescent="0.2">
      <c r="A22840">
        <v>2651</v>
      </c>
      <c r="B22840">
        <v>161719.12493966401</v>
      </c>
      <c r="C22840">
        <v>0.79840474787044302</v>
      </c>
      <c r="D22840">
        <v>33.614982899770403</v>
      </c>
      <c r="E22840" t="s">
        <v>18</v>
      </c>
      <c r="F22840">
        <v>32628.694922742201</v>
      </c>
      <c r="G22840">
        <v>28798.932321565899</v>
      </c>
      <c r="H22840">
        <v>3829.76260117629</v>
      </c>
      <c r="I22840">
        <v>1.1437118800903501</v>
      </c>
    </row>
    <row r="22841" spans="1:9" x14ac:dyDescent="0.2">
      <c r="A22841">
        <v>2651</v>
      </c>
      <c r="B22841">
        <v>161719.12493966401</v>
      </c>
      <c r="C22841">
        <v>1.53673177157354</v>
      </c>
      <c r="D22841">
        <v>34.353309923473503</v>
      </c>
      <c r="E22841" t="s">
        <v>19</v>
      </c>
      <c r="F22841">
        <v>34779.189151350998</v>
      </c>
      <c r="G22841">
        <v>30949.4265501747</v>
      </c>
      <c r="H22841">
        <v>3829.76260117629</v>
      </c>
      <c r="I22841">
        <v>1.0702665375097</v>
      </c>
    </row>
    <row r="22842" spans="1:9" x14ac:dyDescent="0.2">
      <c r="A22842">
        <v>2651</v>
      </c>
      <c r="B22842">
        <v>161719.12493966401</v>
      </c>
      <c r="C22842">
        <v>2.2785686775264802</v>
      </c>
      <c r="D22842">
        <v>35.095146829426398</v>
      </c>
      <c r="E22842" t="s">
        <v>18</v>
      </c>
      <c r="F22842">
        <v>40222.232122093701</v>
      </c>
      <c r="G22842">
        <v>32045.571150375599</v>
      </c>
      <c r="H22842">
        <v>8176.66097171816</v>
      </c>
      <c r="I22842">
        <v>1.1711047706526101</v>
      </c>
    </row>
    <row r="22843" spans="1:9" x14ac:dyDescent="0.2">
      <c r="A22843">
        <v>2651</v>
      </c>
      <c r="B22843">
        <v>161719.12493966401</v>
      </c>
      <c r="C22843">
        <v>3.5678556283084699</v>
      </c>
      <c r="D22843">
        <v>36.384433780208397</v>
      </c>
      <c r="E22843" t="s">
        <v>18</v>
      </c>
      <c r="F22843">
        <v>32571.472924804901</v>
      </c>
      <c r="G22843">
        <v>20262.984586770199</v>
      </c>
      <c r="H22843">
        <v>12308.4883380347</v>
      </c>
      <c r="I22843">
        <v>0.75478686767498604</v>
      </c>
    </row>
    <row r="22844" spans="1:9" x14ac:dyDescent="0.2">
      <c r="A22844">
        <v>2651</v>
      </c>
      <c r="B22844">
        <v>161719.12493966401</v>
      </c>
      <c r="C22844">
        <v>4.6749477839161901</v>
      </c>
      <c r="D22844">
        <v>37.491525935816099</v>
      </c>
      <c r="E22844" t="s">
        <v>19</v>
      </c>
      <c r="F22844">
        <v>35515.678505231997</v>
      </c>
      <c r="G22844">
        <v>23207.190167197299</v>
      </c>
      <c r="H22844">
        <v>12308.4883380347</v>
      </c>
      <c r="I22844">
        <v>1.13571951940122</v>
      </c>
    </row>
    <row r="22845" spans="1:9" x14ac:dyDescent="0.2">
      <c r="A22845">
        <v>2651</v>
      </c>
      <c r="B22845">
        <v>161719.12493966401</v>
      </c>
      <c r="C22845">
        <v>4.7976962008336201</v>
      </c>
      <c r="D22845">
        <v>37.614274352733602</v>
      </c>
      <c r="E22845" t="s">
        <v>18</v>
      </c>
      <c r="F22845">
        <v>37199.453739213997</v>
      </c>
      <c r="G22845">
        <v>20230.802126425999</v>
      </c>
      <c r="H22845">
        <v>16968.651612787999</v>
      </c>
      <c r="I22845">
        <v>1.07158025286141</v>
      </c>
    </row>
    <row r="22846" spans="1:9" x14ac:dyDescent="0.2">
      <c r="A22846">
        <v>2651</v>
      </c>
      <c r="B22846">
        <v>161719.12493966401</v>
      </c>
      <c r="C22846">
        <v>4.9337700611609199</v>
      </c>
      <c r="D22846">
        <v>37.750348213060803</v>
      </c>
      <c r="E22846" t="s">
        <v>17</v>
      </c>
      <c r="F22846">
        <v>245594.69136940801</v>
      </c>
      <c r="G22846">
        <v>228626.03975662001</v>
      </c>
      <c r="H22846">
        <v>16968.651612787999</v>
      </c>
      <c r="I22846">
        <v>6.5976587375740499</v>
      </c>
    </row>
    <row r="22847" spans="1:9" x14ac:dyDescent="0.2">
      <c r="A22847">
        <v>2651</v>
      </c>
      <c r="B22847">
        <v>161719.12493966401</v>
      </c>
      <c r="C22847">
        <v>5.5044145282766701</v>
      </c>
      <c r="D22847">
        <v>38.320992680176602</v>
      </c>
      <c r="E22847" t="s">
        <v>17</v>
      </c>
      <c r="F22847">
        <v>539084.256145105</v>
      </c>
      <c r="G22847">
        <v>522115.60453231703</v>
      </c>
      <c r="H22847">
        <v>16968.651612787999</v>
      </c>
      <c r="I22847">
        <v>2.1888236032835802</v>
      </c>
    </row>
    <row r="22848" spans="1:9" x14ac:dyDescent="0.2">
      <c r="A22848">
        <v>2651</v>
      </c>
      <c r="B22848">
        <v>161719.12493966401</v>
      </c>
      <c r="C22848">
        <v>6.1076857756787799</v>
      </c>
      <c r="D22848">
        <v>38.9242639275787</v>
      </c>
      <c r="E22848" t="s">
        <v>18</v>
      </c>
      <c r="F22848">
        <v>462130.60969756602</v>
      </c>
      <c r="G22848">
        <v>441033.215336653</v>
      </c>
      <c r="H22848">
        <v>21097.394360913298</v>
      </c>
      <c r="I22848">
        <v>0.84997234149099699</v>
      </c>
    </row>
    <row r="22849" spans="1:9" x14ac:dyDescent="0.2">
      <c r="A22849">
        <v>2651</v>
      </c>
      <c r="B22849">
        <v>161719.12493966401</v>
      </c>
      <c r="C22849">
        <v>6.6013487136031896</v>
      </c>
      <c r="D22849">
        <v>39.417926865503098</v>
      </c>
      <c r="E22849" t="s">
        <v>20</v>
      </c>
      <c r="F22849">
        <v>462130.60969756602</v>
      </c>
      <c r="G22849">
        <v>437776.60190878803</v>
      </c>
      <c r="H22849">
        <v>24354.007788778599</v>
      </c>
    </row>
    <row r="22850" spans="1:9" x14ac:dyDescent="0.2">
      <c r="A22850">
        <v>2651</v>
      </c>
      <c r="B22850">
        <v>161719.12493966401</v>
      </c>
      <c r="C22850">
        <v>6.7951887290203601</v>
      </c>
      <c r="D22850">
        <v>39.6117668809203</v>
      </c>
      <c r="E22850" t="s">
        <v>19</v>
      </c>
      <c r="F22850">
        <v>449289.37434198603</v>
      </c>
      <c r="G22850">
        <v>424935.36655320699</v>
      </c>
      <c r="H22850">
        <v>24354.007788778599</v>
      </c>
      <c r="I22850">
        <v>0.96717998811097705</v>
      </c>
    </row>
    <row r="22851" spans="1:9" x14ac:dyDescent="0.2">
      <c r="A22851">
        <v>2651</v>
      </c>
      <c r="B22851">
        <v>161719.12493966401</v>
      </c>
      <c r="C22851">
        <v>7.6453152183029598</v>
      </c>
      <c r="D22851">
        <v>40.461893370202901</v>
      </c>
      <c r="E22851" t="s">
        <v>18</v>
      </c>
      <c r="F22851">
        <v>385331.24556339299</v>
      </c>
      <c r="G22851">
        <v>356887.23071487597</v>
      </c>
      <c r="H22851">
        <v>28444.014848516999</v>
      </c>
      <c r="I22851">
        <v>0.84567898161842703</v>
      </c>
    </row>
    <row r="22852" spans="1:9" x14ac:dyDescent="0.2">
      <c r="A22852">
        <v>2651</v>
      </c>
      <c r="B22852">
        <v>161719.12493966401</v>
      </c>
      <c r="C22852">
        <v>8.1843159837674495</v>
      </c>
      <c r="D22852">
        <v>41.000894135667401</v>
      </c>
      <c r="E22852" t="s">
        <v>18</v>
      </c>
      <c r="F22852">
        <v>345469.65280889499</v>
      </c>
      <c r="G22852">
        <v>31683.0516303244</v>
      </c>
      <c r="H22852">
        <v>313786.601178571</v>
      </c>
      <c r="I22852">
        <v>0.88572799943751501</v>
      </c>
    </row>
    <row r="22853" spans="1:9" x14ac:dyDescent="0.2">
      <c r="A22853">
        <v>2651</v>
      </c>
      <c r="B22853">
        <v>161719.12493966401</v>
      </c>
      <c r="C22853">
        <v>8.2890381778862601</v>
      </c>
      <c r="D22853">
        <v>41.105616329786201</v>
      </c>
      <c r="E22853" t="s">
        <v>19</v>
      </c>
      <c r="F22853">
        <v>341305.80919143598</v>
      </c>
      <c r="G22853">
        <v>27519.2080128655</v>
      </c>
      <c r="H22853">
        <v>313786.601178571</v>
      </c>
      <c r="I22853">
        <v>0.86299471291303498</v>
      </c>
    </row>
    <row r="22854" spans="1:9" x14ac:dyDescent="0.2">
      <c r="A22854">
        <v>2651</v>
      </c>
      <c r="B22854">
        <v>161719.12493966401</v>
      </c>
      <c r="C22854">
        <v>8.8483105433953</v>
      </c>
      <c r="D22854">
        <v>41.664888695295197</v>
      </c>
      <c r="E22854" t="s">
        <v>19</v>
      </c>
      <c r="F22854">
        <v>340260.19667421002</v>
      </c>
      <c r="G22854">
        <v>26473.595495639001</v>
      </c>
      <c r="H22854">
        <v>313786.601178571</v>
      </c>
      <c r="I22854">
        <v>0.92781731935345402</v>
      </c>
    </row>
    <row r="22855" spans="1:9" x14ac:dyDescent="0.2">
      <c r="A22855">
        <v>2651</v>
      </c>
      <c r="B22855">
        <v>161719.12493966401</v>
      </c>
      <c r="C22855">
        <v>8.9460580430987395</v>
      </c>
      <c r="D22855">
        <v>41.762636194998699</v>
      </c>
      <c r="E22855" t="s">
        <v>19</v>
      </c>
      <c r="F22855">
        <v>337370.726905221</v>
      </c>
      <c r="G22855">
        <v>23584.125726650502</v>
      </c>
      <c r="H22855">
        <v>313786.601178571</v>
      </c>
      <c r="I22855">
        <v>0.88468930099188503</v>
      </c>
    </row>
    <row r="22856" spans="1:9" x14ac:dyDescent="0.2">
      <c r="A22856">
        <v>2651</v>
      </c>
      <c r="B22856">
        <v>161719.12493966401</v>
      </c>
      <c r="C22856">
        <v>8.9594201134419293</v>
      </c>
      <c r="D22856">
        <v>41.775998265341897</v>
      </c>
      <c r="E22856" t="s">
        <v>18</v>
      </c>
      <c r="F22856">
        <v>334430.90372932702</v>
      </c>
      <c r="G22856">
        <v>0</v>
      </c>
      <c r="H22856">
        <v>334430.90372932702</v>
      </c>
      <c r="I22856">
        <v>0.87440936223395804</v>
      </c>
    </row>
    <row r="22857" spans="1:9" x14ac:dyDescent="0.2">
      <c r="A22857">
        <v>2652</v>
      </c>
      <c r="B22857">
        <v>6064.7390676016303</v>
      </c>
      <c r="C22857">
        <v>0</v>
      </c>
      <c r="D22857">
        <v>30.5259339300455</v>
      </c>
      <c r="E22857" t="s">
        <v>17</v>
      </c>
      <c r="F22857">
        <v>34558.1809966039</v>
      </c>
      <c r="G22857">
        <v>34558.1809966039</v>
      </c>
      <c r="H22857">
        <v>0</v>
      </c>
      <c r="I22857">
        <v>1</v>
      </c>
    </row>
    <row r="22858" spans="1:9" x14ac:dyDescent="0.2">
      <c r="A22858">
        <v>2652</v>
      </c>
      <c r="B22858">
        <v>6064.7390676016303</v>
      </c>
      <c r="C22858">
        <v>1.14683434822428</v>
      </c>
      <c r="D22858">
        <v>31.6727682782697</v>
      </c>
      <c r="E22858" t="s">
        <v>20</v>
      </c>
      <c r="F22858">
        <v>34558.1809966039</v>
      </c>
      <c r="G22858">
        <v>0</v>
      </c>
      <c r="H22858">
        <v>34558.1809966039</v>
      </c>
    </row>
    <row r="22859" spans="1:9" x14ac:dyDescent="0.2">
      <c r="A22859">
        <v>2653</v>
      </c>
      <c r="B22859">
        <v>13617.1313318475</v>
      </c>
      <c r="C22859">
        <v>0</v>
      </c>
      <c r="D22859">
        <v>33.011539038737602</v>
      </c>
      <c r="E22859" t="s">
        <v>17</v>
      </c>
      <c r="F22859">
        <v>122343.71753905001</v>
      </c>
      <c r="G22859">
        <v>122343.71753905001</v>
      </c>
      <c r="H22859">
        <v>0</v>
      </c>
      <c r="I22859">
        <v>1</v>
      </c>
    </row>
    <row r="22860" spans="1:9" x14ac:dyDescent="0.2">
      <c r="A22860">
        <v>2653</v>
      </c>
      <c r="B22860">
        <v>13617.1313318475</v>
      </c>
      <c r="C22860">
        <v>3.51020415582231</v>
      </c>
      <c r="D22860">
        <v>36.521743194559903</v>
      </c>
      <c r="E22860" t="s">
        <v>20</v>
      </c>
      <c r="F22860">
        <v>122343.71753905001</v>
      </c>
      <c r="G22860">
        <v>89019.512255287496</v>
      </c>
      <c r="H22860">
        <v>33324.205283763004</v>
      </c>
    </row>
    <row r="22861" spans="1:9" x14ac:dyDescent="0.2">
      <c r="A22861">
        <v>2653</v>
      </c>
      <c r="B22861">
        <v>13617.1313318475</v>
      </c>
      <c r="C22861">
        <v>5.3379028612984696</v>
      </c>
      <c r="D22861">
        <v>38.349441900036098</v>
      </c>
      <c r="E22861" t="s">
        <v>20</v>
      </c>
      <c r="F22861">
        <v>122343.71753905001</v>
      </c>
      <c r="G22861">
        <v>48134.108437114002</v>
      </c>
      <c r="H22861">
        <v>74209.609101936498</v>
      </c>
    </row>
    <row r="22862" spans="1:9" x14ac:dyDescent="0.2">
      <c r="A22862">
        <v>2653</v>
      </c>
      <c r="B22862">
        <v>13617.1313318475</v>
      </c>
      <c r="C22862">
        <v>6.76287468011546</v>
      </c>
      <c r="D22862">
        <v>39.774413718853097</v>
      </c>
      <c r="E22862" t="s">
        <v>20</v>
      </c>
      <c r="F22862">
        <v>122343.71753905001</v>
      </c>
      <c r="G22862">
        <v>0</v>
      </c>
      <c r="H22862">
        <v>122343.71753905001</v>
      </c>
    </row>
    <row r="22863" spans="1:9" x14ac:dyDescent="0.2">
      <c r="A22863">
        <v>2654</v>
      </c>
      <c r="B22863">
        <v>41516.406742310697</v>
      </c>
      <c r="C22863">
        <v>0</v>
      </c>
      <c r="D22863">
        <v>30.650504596565199</v>
      </c>
      <c r="E22863" t="s">
        <v>17</v>
      </c>
      <c r="F22863">
        <v>356079.77759484801</v>
      </c>
      <c r="G22863">
        <v>356079.77759484801</v>
      </c>
      <c r="H22863">
        <v>0</v>
      </c>
      <c r="I22863">
        <v>1</v>
      </c>
    </row>
    <row r="22864" spans="1:9" x14ac:dyDescent="0.2">
      <c r="A22864">
        <v>2654</v>
      </c>
      <c r="B22864">
        <v>41516.406742310697</v>
      </c>
      <c r="C22864">
        <v>0.988456800434247</v>
      </c>
      <c r="D22864">
        <v>31.638961396999498</v>
      </c>
      <c r="E22864" t="s">
        <v>20</v>
      </c>
      <c r="F22864">
        <v>356079.77759484801</v>
      </c>
      <c r="G22864">
        <v>338497.04769922298</v>
      </c>
      <c r="H22864">
        <v>17582.729895625002</v>
      </c>
    </row>
    <row r="22865" spans="1:9" x14ac:dyDescent="0.2">
      <c r="A22865">
        <v>2654</v>
      </c>
      <c r="B22865">
        <v>41516.406742310697</v>
      </c>
      <c r="C22865">
        <v>3.6414807679171601</v>
      </c>
      <c r="D22865">
        <v>34.2919853644824</v>
      </c>
      <c r="E22865" t="s">
        <v>20</v>
      </c>
      <c r="F22865">
        <v>356079.77759484801</v>
      </c>
      <c r="G22865">
        <v>317012.62122304301</v>
      </c>
      <c r="H22865">
        <v>39067.156371805002</v>
      </c>
    </row>
    <row r="22866" spans="1:9" x14ac:dyDescent="0.2">
      <c r="A22866">
        <v>2654</v>
      </c>
      <c r="B22866">
        <v>41516.406742310697</v>
      </c>
      <c r="C22866">
        <v>5.4604550532391301</v>
      </c>
      <c r="D22866">
        <v>36.1109596498044</v>
      </c>
      <c r="E22866" t="s">
        <v>18</v>
      </c>
      <c r="F22866">
        <v>397225.30065548001</v>
      </c>
      <c r="G22866">
        <v>335186.41397095902</v>
      </c>
      <c r="H22866">
        <v>62038.886684520898</v>
      </c>
      <c r="I22866">
        <v>1.09637230620686</v>
      </c>
    </row>
    <row r="22867" spans="1:9" x14ac:dyDescent="0.2">
      <c r="A22867">
        <v>2654</v>
      </c>
      <c r="B22867">
        <v>41516.406742310697</v>
      </c>
      <c r="C22867">
        <v>6.75789274794717</v>
      </c>
      <c r="D22867">
        <v>37.408397344512402</v>
      </c>
      <c r="E22867" t="s">
        <v>19</v>
      </c>
      <c r="F22867">
        <v>359077.94700357702</v>
      </c>
      <c r="G22867">
        <v>297039.06031905598</v>
      </c>
      <c r="H22867">
        <v>62038.886684520898</v>
      </c>
      <c r="I22867">
        <v>0.87933168290589603</v>
      </c>
    </row>
    <row r="22868" spans="1:9" x14ac:dyDescent="0.2">
      <c r="A22868">
        <v>2654</v>
      </c>
      <c r="B22868">
        <v>41516.406742310697</v>
      </c>
      <c r="C22868">
        <v>7.66554488396861</v>
      </c>
      <c r="D22868">
        <v>38.316049480533799</v>
      </c>
      <c r="E22868" t="s">
        <v>18</v>
      </c>
      <c r="F22868">
        <v>334563.95166933403</v>
      </c>
      <c r="G22868">
        <v>26290.486814633601</v>
      </c>
      <c r="H22868">
        <v>308273.46485470003</v>
      </c>
      <c r="I22868">
        <v>0.91242236890935302</v>
      </c>
    </row>
    <row r="22869" spans="1:9" x14ac:dyDescent="0.2">
      <c r="A22869">
        <v>2654</v>
      </c>
      <c r="B22869">
        <v>41516.406742310697</v>
      </c>
      <c r="C22869">
        <v>8.8968590229616495</v>
      </c>
      <c r="D22869">
        <v>39.547363619526898</v>
      </c>
      <c r="E22869" t="s">
        <v>18</v>
      </c>
      <c r="F22869">
        <v>332138.70155721402</v>
      </c>
      <c r="G22869">
        <v>0</v>
      </c>
      <c r="H22869">
        <v>332138.70155721402</v>
      </c>
      <c r="I22869">
        <v>0.83097508374087303</v>
      </c>
    </row>
    <row r="22870" spans="1:9" x14ac:dyDescent="0.2">
      <c r="A22870">
        <v>2655</v>
      </c>
      <c r="B22870">
        <v>6331.4232300851399</v>
      </c>
      <c r="C22870">
        <v>0</v>
      </c>
      <c r="D22870">
        <v>33.5929157012351</v>
      </c>
      <c r="E22870" t="s">
        <v>17</v>
      </c>
      <c r="F22870">
        <v>44267.8590628284</v>
      </c>
      <c r="G22870">
        <v>44267.8590628284</v>
      </c>
      <c r="H22870">
        <v>0</v>
      </c>
      <c r="I22870">
        <v>1</v>
      </c>
    </row>
    <row r="22871" spans="1:9" x14ac:dyDescent="0.2">
      <c r="A22871">
        <v>2655</v>
      </c>
      <c r="B22871">
        <v>6331.4232300851399</v>
      </c>
      <c r="C22871">
        <v>0.50652382385577299</v>
      </c>
      <c r="D22871">
        <v>34.099439525090901</v>
      </c>
      <c r="E22871" t="s">
        <v>18</v>
      </c>
      <c r="F22871">
        <v>50045.511942878897</v>
      </c>
      <c r="G22871">
        <v>28602.494996315101</v>
      </c>
      <c r="H22871">
        <v>21443.016946563799</v>
      </c>
      <c r="I22871">
        <v>1.1276843924204301</v>
      </c>
    </row>
    <row r="22872" spans="1:9" x14ac:dyDescent="0.2">
      <c r="A22872">
        <v>2655</v>
      </c>
      <c r="B22872">
        <v>6331.4232300851399</v>
      </c>
      <c r="C22872">
        <v>0.77594309150117202</v>
      </c>
      <c r="D22872">
        <v>34.368858792736297</v>
      </c>
      <c r="E22872" t="s">
        <v>19</v>
      </c>
      <c r="F22872">
        <v>49926.278346097497</v>
      </c>
      <c r="G22872">
        <v>28483.261399533701</v>
      </c>
      <c r="H22872">
        <v>21443.016946563799</v>
      </c>
      <c r="I22872">
        <v>0.993504727714</v>
      </c>
    </row>
    <row r="22873" spans="1:9" x14ac:dyDescent="0.2">
      <c r="A22873">
        <v>2655</v>
      </c>
      <c r="B22873">
        <v>6331.4232300851399</v>
      </c>
      <c r="C22873">
        <v>1.48639040121586</v>
      </c>
      <c r="D22873">
        <v>35.079306102451</v>
      </c>
      <c r="E22873" t="s">
        <v>19</v>
      </c>
      <c r="F22873">
        <v>44282.718067586597</v>
      </c>
      <c r="G22873">
        <v>22839.701121022801</v>
      </c>
      <c r="H22873">
        <v>21443.016946563799</v>
      </c>
      <c r="I22873">
        <v>0.79640544164847105</v>
      </c>
    </row>
    <row r="22874" spans="1:9" x14ac:dyDescent="0.2">
      <c r="A22874">
        <v>2655</v>
      </c>
      <c r="B22874">
        <v>6331.4232300851399</v>
      </c>
      <c r="C22874">
        <v>1.6020899515478699</v>
      </c>
      <c r="D22874">
        <v>35.195005652783003</v>
      </c>
      <c r="E22874" t="s">
        <v>20</v>
      </c>
      <c r="F22874">
        <v>44282.718067586597</v>
      </c>
      <c r="G22874">
        <v>0</v>
      </c>
      <c r="H22874">
        <v>44282.718067586597</v>
      </c>
    </row>
    <row r="22875" spans="1:9" x14ac:dyDescent="0.2">
      <c r="A22875">
        <v>2656</v>
      </c>
      <c r="B22875">
        <v>99716.405927086205</v>
      </c>
      <c r="C22875">
        <v>0</v>
      </c>
      <c r="D22875">
        <v>29.623559669044401</v>
      </c>
      <c r="E22875" t="s">
        <v>17</v>
      </c>
      <c r="F22875">
        <v>96585.310886602601</v>
      </c>
      <c r="G22875">
        <v>96585.3108866025</v>
      </c>
      <c r="H22875">
        <v>0</v>
      </c>
      <c r="I22875">
        <v>1</v>
      </c>
    </row>
    <row r="22876" spans="1:9" x14ac:dyDescent="0.2">
      <c r="A22876">
        <v>2656</v>
      </c>
      <c r="B22876">
        <v>99716.405927086205</v>
      </c>
      <c r="C22876">
        <v>3.2186245971787901</v>
      </c>
      <c r="D22876">
        <v>32.8421842662231</v>
      </c>
      <c r="E22876" t="s">
        <v>20</v>
      </c>
      <c r="F22876">
        <v>96585.310886602601</v>
      </c>
      <c r="G22876">
        <v>89291.791468425799</v>
      </c>
      <c r="H22876">
        <v>7293.5194181768002</v>
      </c>
    </row>
    <row r="22877" spans="1:9" x14ac:dyDescent="0.2">
      <c r="A22877">
        <v>2656</v>
      </c>
      <c r="B22877">
        <v>99716.405927086205</v>
      </c>
      <c r="C22877">
        <v>5.3373572732935299</v>
      </c>
      <c r="D22877">
        <v>34.960916942337903</v>
      </c>
      <c r="E22877" t="s">
        <v>19</v>
      </c>
      <c r="F22877">
        <v>96025.718621410197</v>
      </c>
      <c r="G22877">
        <v>88732.199203233395</v>
      </c>
      <c r="H22877">
        <v>7293.5194181768002</v>
      </c>
      <c r="I22877">
        <v>0.96568899132928399</v>
      </c>
    </row>
    <row r="22878" spans="1:9" x14ac:dyDescent="0.2">
      <c r="A22878">
        <v>2656</v>
      </c>
      <c r="B22878">
        <v>99716.405927086205</v>
      </c>
      <c r="C22878">
        <v>5.5079196641008004</v>
      </c>
      <c r="D22878">
        <v>35.131479333145201</v>
      </c>
      <c r="E22878" t="s">
        <v>20</v>
      </c>
      <c r="F22878">
        <v>96025.718621410197</v>
      </c>
      <c r="G22878">
        <v>78590.306217048506</v>
      </c>
      <c r="H22878">
        <v>17435.412404361701</v>
      </c>
    </row>
    <row r="22879" spans="1:9" x14ac:dyDescent="0.2">
      <c r="A22879">
        <v>2656</v>
      </c>
      <c r="B22879">
        <v>99716.405927086205</v>
      </c>
      <c r="C22879">
        <v>7.6711079221540697</v>
      </c>
      <c r="D22879">
        <v>37.294667591198397</v>
      </c>
      <c r="E22879" t="s">
        <v>20</v>
      </c>
      <c r="F22879">
        <v>96025.718621410197</v>
      </c>
      <c r="G22879">
        <v>65539.4049567888</v>
      </c>
      <c r="H22879">
        <v>30486.313664621299</v>
      </c>
    </row>
    <row r="22880" spans="1:9" x14ac:dyDescent="0.2">
      <c r="A22880">
        <v>2656</v>
      </c>
      <c r="B22880">
        <v>99716.405927086205</v>
      </c>
      <c r="C22880">
        <v>8.4131892293670791</v>
      </c>
      <c r="D22880">
        <v>38.036748898411403</v>
      </c>
      <c r="E22880" t="s">
        <v>19</v>
      </c>
      <c r="F22880">
        <v>89405.580486983803</v>
      </c>
      <c r="G22880">
        <v>58919.266822362501</v>
      </c>
      <c r="H22880">
        <v>30486.313664621299</v>
      </c>
      <c r="I22880">
        <v>0.87837486972498502</v>
      </c>
    </row>
    <row r="22881" spans="1:9" x14ac:dyDescent="0.2">
      <c r="A22881">
        <v>2656</v>
      </c>
      <c r="B22881">
        <v>99716.405927086205</v>
      </c>
      <c r="C22881">
        <v>9.6650516056038391</v>
      </c>
      <c r="D22881">
        <v>39.288611274648197</v>
      </c>
      <c r="E22881" t="s">
        <v>20</v>
      </c>
      <c r="F22881">
        <v>89405.580486983803</v>
      </c>
      <c r="G22881">
        <v>46882.383358202103</v>
      </c>
      <c r="H22881">
        <v>42523.1971287817</v>
      </c>
    </row>
    <row r="22882" spans="1:9" x14ac:dyDescent="0.2">
      <c r="A22882">
        <v>2656</v>
      </c>
      <c r="B22882">
        <v>99716.405927086205</v>
      </c>
      <c r="C22882">
        <v>10.2969735906961</v>
      </c>
      <c r="D22882">
        <v>39.920533259740402</v>
      </c>
      <c r="E22882" t="s">
        <v>19</v>
      </c>
      <c r="F22882">
        <v>90353.521691097398</v>
      </c>
      <c r="G22882">
        <v>47830.324562315604</v>
      </c>
      <c r="H22882">
        <v>42523.1971287817</v>
      </c>
      <c r="I22882">
        <v>1.0023297447133599</v>
      </c>
    </row>
    <row r="22883" spans="1:9" x14ac:dyDescent="0.2">
      <c r="A22883">
        <v>2656</v>
      </c>
      <c r="B22883">
        <v>99716.405927086205</v>
      </c>
      <c r="C22883">
        <v>10.3559174747743</v>
      </c>
      <c r="D22883">
        <v>39.979477143818698</v>
      </c>
      <c r="E22883" t="s">
        <v>19</v>
      </c>
      <c r="F22883">
        <v>96035.189769011005</v>
      </c>
      <c r="G22883">
        <v>53511.992640229197</v>
      </c>
      <c r="H22883">
        <v>42523.1971287817</v>
      </c>
      <c r="I22883">
        <v>1.11820216774477</v>
      </c>
    </row>
    <row r="22884" spans="1:9" x14ac:dyDescent="0.2">
      <c r="A22884">
        <v>2656</v>
      </c>
      <c r="B22884">
        <v>99716.405927086205</v>
      </c>
      <c r="C22884">
        <v>10.586975903552</v>
      </c>
      <c r="D22884">
        <v>40.210535572596399</v>
      </c>
      <c r="E22884" t="s">
        <v>19</v>
      </c>
      <c r="F22884">
        <v>88805.6134666422</v>
      </c>
      <c r="G22884">
        <v>46282.416337860501</v>
      </c>
      <c r="H22884">
        <v>42523.1971287817</v>
      </c>
      <c r="I22884">
        <v>0.86300076294705197</v>
      </c>
    </row>
    <row r="22885" spans="1:9" x14ac:dyDescent="0.2">
      <c r="A22885">
        <v>2656</v>
      </c>
      <c r="B22885">
        <v>99716.405927086205</v>
      </c>
      <c r="C22885">
        <v>11.1187654396422</v>
      </c>
      <c r="D22885">
        <v>40.7423251086866</v>
      </c>
      <c r="E22885" t="s">
        <v>19</v>
      </c>
      <c r="F22885">
        <v>86205.589636097895</v>
      </c>
      <c r="G22885">
        <v>43682.392507316203</v>
      </c>
      <c r="H22885">
        <v>42523.1971287817</v>
      </c>
      <c r="I22885">
        <v>0.93892541344331004</v>
      </c>
    </row>
    <row r="22886" spans="1:9" x14ac:dyDescent="0.2">
      <c r="A22886">
        <v>2656</v>
      </c>
      <c r="B22886">
        <v>99716.405927086205</v>
      </c>
      <c r="C22886">
        <v>11.5396743252837</v>
      </c>
      <c r="D22886">
        <v>41.163233994328003</v>
      </c>
      <c r="E22886" t="s">
        <v>18</v>
      </c>
      <c r="F22886">
        <v>91575.381905199698</v>
      </c>
      <c r="G22886">
        <v>35560.939484986397</v>
      </c>
      <c r="H22886">
        <v>56014.4424202132</v>
      </c>
      <c r="I22886">
        <v>1.1185642112780501</v>
      </c>
    </row>
    <row r="22887" spans="1:9" x14ac:dyDescent="0.2">
      <c r="A22887">
        <v>2656</v>
      </c>
      <c r="B22887">
        <v>99716.405927086205</v>
      </c>
      <c r="C22887">
        <v>12.105120088859501</v>
      </c>
      <c r="D22887">
        <v>41.728679757903897</v>
      </c>
      <c r="E22887" t="s">
        <v>19</v>
      </c>
      <c r="F22887">
        <v>93199.389508805194</v>
      </c>
      <c r="G22887">
        <v>37184.947088592002</v>
      </c>
      <c r="H22887">
        <v>56014.4424202132</v>
      </c>
      <c r="I22887">
        <v>1.03834197845063</v>
      </c>
    </row>
    <row r="22888" spans="1:9" x14ac:dyDescent="0.2">
      <c r="A22888">
        <v>2656</v>
      </c>
      <c r="B22888">
        <v>99716.405927086205</v>
      </c>
      <c r="C22888">
        <v>12.3519452631606</v>
      </c>
      <c r="D22888">
        <v>41.975504932204899</v>
      </c>
      <c r="E22888" t="s">
        <v>17</v>
      </c>
      <c r="F22888">
        <v>545531.217409609</v>
      </c>
      <c r="G22888">
        <v>489516.77498939598</v>
      </c>
      <c r="H22888">
        <v>56014.4424202132</v>
      </c>
      <c r="I22888">
        <v>5.8462294367729299</v>
      </c>
    </row>
    <row r="22889" spans="1:9" x14ac:dyDescent="0.2">
      <c r="A22889">
        <v>2656</v>
      </c>
      <c r="B22889">
        <v>99716.405927086205</v>
      </c>
      <c r="C22889">
        <v>12.954131946130101</v>
      </c>
      <c r="D22889">
        <v>42.577691615174501</v>
      </c>
      <c r="E22889" t="s">
        <v>19</v>
      </c>
      <c r="F22889">
        <v>519401.80767043697</v>
      </c>
      <c r="G22889">
        <v>463387.36525022401</v>
      </c>
      <c r="H22889">
        <v>56014.4424202132</v>
      </c>
      <c r="I22889">
        <v>0.94346352124308497</v>
      </c>
    </row>
    <row r="22890" spans="1:9" x14ac:dyDescent="0.2">
      <c r="A22890">
        <v>2656</v>
      </c>
      <c r="B22890">
        <v>99716.405927086205</v>
      </c>
      <c r="C22890">
        <v>13.5011812010955</v>
      </c>
      <c r="D22890">
        <v>43.124740870139902</v>
      </c>
      <c r="E22890" t="s">
        <v>19</v>
      </c>
      <c r="F22890">
        <v>491664.43976836401</v>
      </c>
      <c r="G22890">
        <v>435649.997348151</v>
      </c>
      <c r="H22890">
        <v>56014.4424202132</v>
      </c>
      <c r="I22890">
        <v>0.93727252753225099</v>
      </c>
    </row>
    <row r="22891" spans="1:9" x14ac:dyDescent="0.2">
      <c r="A22891">
        <v>2656</v>
      </c>
      <c r="B22891">
        <v>99716.405927086205</v>
      </c>
      <c r="C22891">
        <v>14.4357060174327</v>
      </c>
      <c r="D22891">
        <v>44.059265686476998</v>
      </c>
      <c r="E22891" t="s">
        <v>19</v>
      </c>
      <c r="F22891">
        <v>473988.76791314798</v>
      </c>
      <c r="G22891">
        <v>417974.32549293502</v>
      </c>
      <c r="H22891">
        <v>56014.4424202132</v>
      </c>
      <c r="I22891">
        <v>0.95440486266756897</v>
      </c>
    </row>
    <row r="22892" spans="1:9" x14ac:dyDescent="0.2">
      <c r="A22892">
        <v>2656</v>
      </c>
      <c r="B22892">
        <v>99716.405927086205</v>
      </c>
      <c r="C22892">
        <v>16.008983641511101</v>
      </c>
      <c r="D22892">
        <v>45.632543310555498</v>
      </c>
      <c r="E22892" t="s">
        <v>18</v>
      </c>
      <c r="F22892">
        <v>446648.52656850702</v>
      </c>
      <c r="G22892">
        <v>375660.93982877099</v>
      </c>
      <c r="H22892">
        <v>70987.586739735896</v>
      </c>
      <c r="I22892">
        <v>0.92629794757694595</v>
      </c>
    </row>
    <row r="22893" spans="1:9" x14ac:dyDescent="0.2">
      <c r="A22893">
        <v>2656</v>
      </c>
      <c r="B22893">
        <v>99716.405927086205</v>
      </c>
      <c r="C22893">
        <v>16.165358271214998</v>
      </c>
      <c r="D22893">
        <v>45.788917940259303</v>
      </c>
      <c r="E22893" t="s">
        <v>19</v>
      </c>
      <c r="F22893">
        <v>397726.77626860898</v>
      </c>
      <c r="G22893">
        <v>326739.18952887302</v>
      </c>
      <c r="H22893">
        <v>70987.586739735896</v>
      </c>
      <c r="I22893">
        <v>0.86895221475744999</v>
      </c>
    </row>
    <row r="22894" spans="1:9" x14ac:dyDescent="0.2">
      <c r="A22894">
        <v>2656</v>
      </c>
      <c r="B22894">
        <v>99716.405927086205</v>
      </c>
      <c r="C22894">
        <v>16.7781107523335</v>
      </c>
      <c r="D22894">
        <v>46.401670421377801</v>
      </c>
      <c r="E22894" t="s">
        <v>17</v>
      </c>
      <c r="F22894">
        <v>944127.62967254804</v>
      </c>
      <c r="G22894">
        <v>873140.04293281201</v>
      </c>
      <c r="H22894">
        <v>70987.586739735896</v>
      </c>
      <c r="I22894">
        <v>2.3666194699963601</v>
      </c>
    </row>
    <row r="22895" spans="1:9" x14ac:dyDescent="0.2">
      <c r="A22895">
        <v>2656</v>
      </c>
      <c r="B22895">
        <v>99716.405927086205</v>
      </c>
      <c r="C22895">
        <v>17.232807183993</v>
      </c>
      <c r="D22895">
        <v>46.856366853037301</v>
      </c>
      <c r="E22895" t="s">
        <v>19</v>
      </c>
      <c r="F22895">
        <v>899223.74912279204</v>
      </c>
      <c r="G22895">
        <v>828236.16238305601</v>
      </c>
      <c r="H22895">
        <v>70987.586739735896</v>
      </c>
      <c r="I22895">
        <v>0.94625627540758195</v>
      </c>
    </row>
    <row r="22896" spans="1:9" x14ac:dyDescent="0.2">
      <c r="A22896">
        <v>2656</v>
      </c>
      <c r="B22896">
        <v>99716.405927086205</v>
      </c>
      <c r="C22896">
        <v>19.002517865830701</v>
      </c>
      <c r="D22896">
        <v>48.626077534875101</v>
      </c>
      <c r="E22896" t="s">
        <v>18</v>
      </c>
      <c r="F22896">
        <v>809050.81311497302</v>
      </c>
      <c r="G22896">
        <v>721223.84809172899</v>
      </c>
      <c r="H22896">
        <v>87826.965023243698</v>
      </c>
      <c r="I22896">
        <v>0.88260563792394697</v>
      </c>
    </row>
    <row r="22897" spans="1:9" x14ac:dyDescent="0.2">
      <c r="A22897">
        <v>2656</v>
      </c>
      <c r="B22897">
        <v>99716.405927086205</v>
      </c>
      <c r="C22897">
        <v>19.1900182906293</v>
      </c>
      <c r="D22897">
        <v>48.813577959673601</v>
      </c>
      <c r="E22897" t="s">
        <v>19</v>
      </c>
      <c r="F22897">
        <v>670068.580693583</v>
      </c>
      <c r="G22897">
        <v>582241.61567033897</v>
      </c>
      <c r="H22897">
        <v>87826.965023243698</v>
      </c>
      <c r="I22897">
        <v>0.80643466583799395</v>
      </c>
    </row>
    <row r="22898" spans="1:9" x14ac:dyDescent="0.2">
      <c r="A22898">
        <v>2656</v>
      </c>
      <c r="B22898">
        <v>99716.405927086205</v>
      </c>
      <c r="C22898">
        <v>21.266903388286199</v>
      </c>
      <c r="D22898">
        <v>50.890463057330599</v>
      </c>
      <c r="E22898" t="s">
        <v>20</v>
      </c>
      <c r="F22898">
        <v>670068.580693583</v>
      </c>
      <c r="G22898">
        <v>69993.298121688</v>
      </c>
      <c r="H22898">
        <v>600075.28257189505</v>
      </c>
    </row>
    <row r="22899" spans="1:9" x14ac:dyDescent="0.2">
      <c r="A22899">
        <v>2656</v>
      </c>
      <c r="B22899">
        <v>99716.405927086205</v>
      </c>
      <c r="C22899">
        <v>21.892726817342702</v>
      </c>
      <c r="D22899">
        <v>51.516286486387102</v>
      </c>
      <c r="E22899" t="s">
        <v>19</v>
      </c>
      <c r="F22899">
        <v>671352.142564949</v>
      </c>
      <c r="G22899">
        <v>71276.859993053702</v>
      </c>
      <c r="H22899">
        <v>600075.28257189505</v>
      </c>
      <c r="I22899">
        <v>0.89085492819411205</v>
      </c>
    </row>
    <row r="22900" spans="1:9" x14ac:dyDescent="0.2">
      <c r="A22900">
        <v>2656</v>
      </c>
      <c r="B22900">
        <v>99716.405927086205</v>
      </c>
      <c r="C22900">
        <v>23.2193161262703</v>
      </c>
      <c r="D22900">
        <v>52.842875795314697</v>
      </c>
      <c r="E22900" t="s">
        <v>19</v>
      </c>
      <c r="F22900">
        <v>672238.35545752896</v>
      </c>
      <c r="G22900">
        <v>72163.072885633403</v>
      </c>
      <c r="H22900">
        <v>600075.28257189505</v>
      </c>
      <c r="I22900">
        <v>0.95069593491576199</v>
      </c>
    </row>
    <row r="22901" spans="1:9" x14ac:dyDescent="0.2">
      <c r="A22901">
        <v>2656</v>
      </c>
      <c r="B22901">
        <v>99716.405927086205</v>
      </c>
      <c r="C22901">
        <v>24.199454696636501</v>
      </c>
      <c r="D22901">
        <v>53.823014365680898</v>
      </c>
      <c r="E22901" t="s">
        <v>19</v>
      </c>
      <c r="F22901">
        <v>667899.87162065704</v>
      </c>
      <c r="G22901">
        <v>67824.589048762107</v>
      </c>
      <c r="H22901">
        <v>600075.28257189505</v>
      </c>
      <c r="I22901">
        <v>0.89507785996903699</v>
      </c>
    </row>
    <row r="22902" spans="1:9" x14ac:dyDescent="0.2">
      <c r="A22902">
        <v>2656</v>
      </c>
      <c r="B22902">
        <v>99716.405927086205</v>
      </c>
      <c r="C22902">
        <v>24.231218313959499</v>
      </c>
      <c r="D22902">
        <v>53.854777983003899</v>
      </c>
      <c r="E22902" t="s">
        <v>20</v>
      </c>
      <c r="F22902">
        <v>667899.87162065704</v>
      </c>
      <c r="G22902">
        <v>0</v>
      </c>
      <c r="H22902">
        <v>667899.87162065704</v>
      </c>
    </row>
    <row r="22903" spans="1:9" x14ac:dyDescent="0.2">
      <c r="A22903">
        <v>2657</v>
      </c>
      <c r="B22903">
        <v>79040.436537182599</v>
      </c>
      <c r="C22903">
        <v>0</v>
      </c>
      <c r="D22903">
        <v>29.650095132185299</v>
      </c>
      <c r="E22903" t="s">
        <v>17</v>
      </c>
      <c r="F22903">
        <v>380471.710826497</v>
      </c>
      <c r="G22903">
        <v>380471.71082649799</v>
      </c>
      <c r="H22903">
        <v>0</v>
      </c>
      <c r="I22903">
        <v>1</v>
      </c>
    </row>
    <row r="22904" spans="1:9" x14ac:dyDescent="0.2">
      <c r="A22904">
        <v>2657</v>
      </c>
      <c r="B22904">
        <v>79040.436537182599</v>
      </c>
      <c r="C22904">
        <v>1.9252729311416401</v>
      </c>
      <c r="D22904">
        <v>31.575368063326898</v>
      </c>
      <c r="E22904" t="s">
        <v>20</v>
      </c>
      <c r="F22904">
        <v>380471.710826497</v>
      </c>
      <c r="G22904">
        <v>346706.33377031097</v>
      </c>
      <c r="H22904">
        <v>33765.377056186902</v>
      </c>
    </row>
    <row r="22905" spans="1:9" x14ac:dyDescent="0.2">
      <c r="A22905">
        <v>2657</v>
      </c>
      <c r="B22905">
        <v>79040.436537182599</v>
      </c>
      <c r="C22905">
        <v>3.9284811600689999</v>
      </c>
      <c r="D22905">
        <v>33.578576292254297</v>
      </c>
      <c r="E22905" t="s">
        <v>18</v>
      </c>
      <c r="F22905">
        <v>394529.33046732203</v>
      </c>
      <c r="G22905">
        <v>326081.96358702797</v>
      </c>
      <c r="H22905">
        <v>68447.366880294197</v>
      </c>
      <c r="I22905">
        <v>1.01862880527793</v>
      </c>
    </row>
    <row r="22906" spans="1:9" x14ac:dyDescent="0.2">
      <c r="A22906">
        <v>2657</v>
      </c>
      <c r="B22906">
        <v>79040.436537182599</v>
      </c>
      <c r="C22906">
        <v>6.9601906068544697</v>
      </c>
      <c r="D22906">
        <v>36.610285739039703</v>
      </c>
      <c r="E22906" t="s">
        <v>20</v>
      </c>
      <c r="F22906">
        <v>394529.33046732203</v>
      </c>
      <c r="G22906">
        <v>34258.371484687101</v>
      </c>
      <c r="H22906">
        <v>360270.958982635</v>
      </c>
    </row>
    <row r="22907" spans="1:9" x14ac:dyDescent="0.2">
      <c r="A22907">
        <v>2657</v>
      </c>
      <c r="B22907">
        <v>79040.436537182599</v>
      </c>
      <c r="C22907">
        <v>8.5956308984651404</v>
      </c>
      <c r="D22907">
        <v>38.245726030650403</v>
      </c>
      <c r="E22907" t="s">
        <v>18</v>
      </c>
      <c r="F22907">
        <v>401755.23247278703</v>
      </c>
      <c r="G22907">
        <v>0</v>
      </c>
      <c r="H22907">
        <v>401755.23247278703</v>
      </c>
      <c r="I22907">
        <v>0.94306745219294996</v>
      </c>
    </row>
    <row r="22908" spans="1:9" x14ac:dyDescent="0.2">
      <c r="A22908">
        <v>2658</v>
      </c>
      <c r="B22908">
        <v>25890.930314996702</v>
      </c>
      <c r="C22908">
        <v>0</v>
      </c>
      <c r="D22908">
        <v>30.708738685738599</v>
      </c>
      <c r="E22908" t="s">
        <v>17</v>
      </c>
      <c r="F22908">
        <v>159514.388439895</v>
      </c>
      <c r="G22908">
        <v>159514.388439895</v>
      </c>
      <c r="H22908">
        <v>0</v>
      </c>
      <c r="I22908">
        <v>1</v>
      </c>
    </row>
    <row r="22909" spans="1:9" x14ac:dyDescent="0.2">
      <c r="A22909">
        <v>2658</v>
      </c>
      <c r="B22909">
        <v>25890.930314996702</v>
      </c>
      <c r="C22909">
        <v>0.95938017611963</v>
      </c>
      <c r="D22909">
        <v>31.6681188618583</v>
      </c>
      <c r="E22909" t="s">
        <v>19</v>
      </c>
      <c r="F22909">
        <v>183796.423854444</v>
      </c>
      <c r="G22909">
        <v>183796.423854444</v>
      </c>
      <c r="H22909" s="15">
        <v>-1.81898940354586E-11</v>
      </c>
      <c r="I22909">
        <v>1.1467651471633999</v>
      </c>
    </row>
    <row r="22910" spans="1:9" x14ac:dyDescent="0.2">
      <c r="A22910">
        <v>2658</v>
      </c>
      <c r="B22910">
        <v>25890.930314996702</v>
      </c>
      <c r="C22910">
        <v>0.99808896185649199</v>
      </c>
      <c r="D22910">
        <v>31.706827647595102</v>
      </c>
      <c r="E22910" t="s">
        <v>18</v>
      </c>
      <c r="F22910">
        <v>209638.41506502201</v>
      </c>
      <c r="G22910">
        <v>199392.78781013601</v>
      </c>
      <c r="H22910">
        <v>10245.6272548867</v>
      </c>
      <c r="I22910">
        <v>1.1403826074986201</v>
      </c>
    </row>
    <row r="22911" spans="1:9" x14ac:dyDescent="0.2">
      <c r="A22911">
        <v>2658</v>
      </c>
      <c r="B22911">
        <v>25890.930314996702</v>
      </c>
      <c r="C22911">
        <v>1.7813799935618899</v>
      </c>
      <c r="D22911">
        <v>32.490118679300501</v>
      </c>
      <c r="E22911" t="s">
        <v>20</v>
      </c>
      <c r="F22911">
        <v>209638.41506502201</v>
      </c>
      <c r="G22911">
        <v>190331.83750695299</v>
      </c>
      <c r="H22911">
        <v>19306.577558068999</v>
      </c>
    </row>
    <row r="22912" spans="1:9" x14ac:dyDescent="0.2">
      <c r="A22912">
        <v>2658</v>
      </c>
      <c r="B22912">
        <v>25890.930314996702</v>
      </c>
      <c r="C22912">
        <v>2.3200578116516102</v>
      </c>
      <c r="D22912">
        <v>33.028796497390204</v>
      </c>
      <c r="E22912" t="s">
        <v>20</v>
      </c>
      <c r="F22912">
        <v>209638.41506502201</v>
      </c>
      <c r="G22912">
        <v>179822.56601865299</v>
      </c>
      <c r="H22912">
        <v>29815.8490463696</v>
      </c>
    </row>
    <row r="22913" spans="1:9" x14ac:dyDescent="0.2">
      <c r="A22913">
        <v>2658</v>
      </c>
      <c r="B22913">
        <v>25890.930314996702</v>
      </c>
      <c r="C22913">
        <v>2.8683511151437</v>
      </c>
      <c r="D22913">
        <v>33.577089800882298</v>
      </c>
      <c r="E22913" t="s">
        <v>18</v>
      </c>
      <c r="F22913">
        <v>166684.837366155</v>
      </c>
      <c r="G22913">
        <v>18045.1520335942</v>
      </c>
      <c r="H22913">
        <v>148639.685332561</v>
      </c>
      <c r="I22913">
        <v>0.75259059508689796</v>
      </c>
    </row>
    <row r="22914" spans="1:9" x14ac:dyDescent="0.2">
      <c r="A22914">
        <v>2658</v>
      </c>
      <c r="B22914">
        <v>25890.930314996702</v>
      </c>
      <c r="C22914">
        <v>3.5918766342257999</v>
      </c>
      <c r="D22914">
        <v>34.3006153199644</v>
      </c>
      <c r="E22914" t="s">
        <v>18</v>
      </c>
      <c r="F22914">
        <v>167782.35913065201</v>
      </c>
      <c r="G22914">
        <v>0</v>
      </c>
      <c r="H22914">
        <v>167782.35913065201</v>
      </c>
      <c r="I22914">
        <v>1.02757597904954</v>
      </c>
    </row>
    <row r="22915" spans="1:9" x14ac:dyDescent="0.2">
      <c r="A22915">
        <v>2659</v>
      </c>
      <c r="B22915">
        <v>329006.00161845901</v>
      </c>
      <c r="C22915">
        <v>0</v>
      </c>
      <c r="D22915">
        <v>31.652041924647399</v>
      </c>
      <c r="E22915" t="s">
        <v>17</v>
      </c>
      <c r="F22915">
        <v>35156.584475885502</v>
      </c>
      <c r="G22915">
        <v>35156.584475885502</v>
      </c>
      <c r="H22915">
        <v>0</v>
      </c>
      <c r="I22915">
        <v>1</v>
      </c>
    </row>
    <row r="22916" spans="1:9" x14ac:dyDescent="0.2">
      <c r="A22916">
        <v>2659</v>
      </c>
      <c r="B22916">
        <v>329006.00161845901</v>
      </c>
      <c r="C22916">
        <v>1.3470653894267799</v>
      </c>
      <c r="D22916">
        <v>32.999107314074202</v>
      </c>
      <c r="E22916" t="s">
        <v>20</v>
      </c>
      <c r="F22916">
        <v>35156.584475885502</v>
      </c>
      <c r="G22916">
        <v>30991.024698597299</v>
      </c>
      <c r="H22916">
        <v>4165.5597772881702</v>
      </c>
    </row>
    <row r="22917" spans="1:9" x14ac:dyDescent="0.2">
      <c r="A22917">
        <v>2659</v>
      </c>
      <c r="B22917">
        <v>329006.00161845901</v>
      </c>
      <c r="C22917">
        <v>2.6502594440851799</v>
      </c>
      <c r="D22917">
        <v>34.3023013687326</v>
      </c>
      <c r="E22917" t="s">
        <v>18</v>
      </c>
      <c r="F22917">
        <v>39779.291075529298</v>
      </c>
      <c r="G22917">
        <v>31448.317519598499</v>
      </c>
      <c r="H22917">
        <v>8330.9735559308392</v>
      </c>
      <c r="I22917">
        <v>1.1324315829140801</v>
      </c>
    </row>
    <row r="22918" spans="1:9" x14ac:dyDescent="0.2">
      <c r="A22918">
        <v>2659</v>
      </c>
      <c r="B22918">
        <v>329006.00161845901</v>
      </c>
      <c r="C22918">
        <v>3.9486404703582698</v>
      </c>
      <c r="D22918">
        <v>35.600682395005698</v>
      </c>
      <c r="E22918" t="s">
        <v>18</v>
      </c>
      <c r="F22918">
        <v>47046.515337596698</v>
      </c>
      <c r="G22918">
        <v>33731.448499716098</v>
      </c>
      <c r="H22918">
        <v>13315.0668378805</v>
      </c>
      <c r="I22918">
        <v>1.2214995021878701</v>
      </c>
    </row>
    <row r="22919" spans="1:9" x14ac:dyDescent="0.2">
      <c r="A22919">
        <v>2659</v>
      </c>
      <c r="B22919">
        <v>329006.00161845901</v>
      </c>
      <c r="C22919">
        <v>4.4670796082321402</v>
      </c>
      <c r="D22919">
        <v>36.119121532879603</v>
      </c>
      <c r="E22919" t="s">
        <v>18</v>
      </c>
      <c r="F22919">
        <v>51524.979550759701</v>
      </c>
      <c r="G22919">
        <v>34598.021098258097</v>
      </c>
      <c r="H22919">
        <v>16926.9584525016</v>
      </c>
      <c r="I22919">
        <v>1.12885272423692</v>
      </c>
    </row>
    <row r="22920" spans="1:9" x14ac:dyDescent="0.2">
      <c r="A22920">
        <v>2659</v>
      </c>
      <c r="B22920">
        <v>329006.00161845901</v>
      </c>
      <c r="C22920">
        <v>4.7014831602685696</v>
      </c>
      <c r="D22920">
        <v>36.353525084916001</v>
      </c>
      <c r="E22920" t="s">
        <v>19</v>
      </c>
      <c r="F22920">
        <v>59675.386615552103</v>
      </c>
      <c r="G22920">
        <v>42748.428163050397</v>
      </c>
      <c r="H22920">
        <v>16926.9584525016</v>
      </c>
      <c r="I22920">
        <v>1.2335739611408001</v>
      </c>
    </row>
    <row r="22921" spans="1:9" x14ac:dyDescent="0.2">
      <c r="A22921">
        <v>2659</v>
      </c>
      <c r="B22921">
        <v>329006.00161845901</v>
      </c>
      <c r="C22921">
        <v>5.6435458248869503</v>
      </c>
      <c r="D22921">
        <v>37.295587749534398</v>
      </c>
      <c r="E22921" t="s">
        <v>20</v>
      </c>
      <c r="F22921">
        <v>59675.386615552103</v>
      </c>
      <c r="G22921">
        <v>38190.972738250901</v>
      </c>
      <c r="H22921">
        <v>21484.413877301198</v>
      </c>
    </row>
    <row r="22922" spans="1:9" x14ac:dyDescent="0.2">
      <c r="A22922">
        <v>2659</v>
      </c>
      <c r="B22922">
        <v>329006.00161845901</v>
      </c>
      <c r="C22922">
        <v>6.0079113207081098</v>
      </c>
      <c r="D22922">
        <v>37.659953245355503</v>
      </c>
      <c r="E22922" t="s">
        <v>19</v>
      </c>
      <c r="F22922">
        <v>59664.168386044199</v>
      </c>
      <c r="G22922">
        <v>38179.754508742997</v>
      </c>
      <c r="H22922">
        <v>21484.413877301198</v>
      </c>
      <c r="I22922">
        <v>0.98963468106968999</v>
      </c>
    </row>
    <row r="22923" spans="1:9" x14ac:dyDescent="0.2">
      <c r="A22923">
        <v>2659</v>
      </c>
      <c r="B22923">
        <v>329006.00161845901</v>
      </c>
      <c r="C22923">
        <v>6.6851551111097303</v>
      </c>
      <c r="D22923">
        <v>38.3371970357571</v>
      </c>
      <c r="E22923" t="s">
        <v>20</v>
      </c>
      <c r="F22923">
        <v>59664.168386044199</v>
      </c>
      <c r="G22923">
        <v>34152.101816119903</v>
      </c>
      <c r="H22923">
        <v>25512.0665699243</v>
      </c>
    </row>
    <row r="22924" spans="1:9" x14ac:dyDescent="0.2">
      <c r="A22924">
        <v>2659</v>
      </c>
      <c r="B22924">
        <v>329006.00161845901</v>
      </c>
      <c r="C22924">
        <v>7.7889138853839102</v>
      </c>
      <c r="D22924">
        <v>39.440955810031298</v>
      </c>
      <c r="E22924" t="s">
        <v>17</v>
      </c>
      <c r="F22924">
        <v>243658.600617349</v>
      </c>
      <c r="G22924">
        <v>218146.534047425</v>
      </c>
      <c r="H22924">
        <v>25512.0665699243</v>
      </c>
      <c r="I22924">
        <v>4.0479852554923799</v>
      </c>
    </row>
    <row r="22925" spans="1:9" x14ac:dyDescent="0.2">
      <c r="A22925">
        <v>2659</v>
      </c>
      <c r="B22925">
        <v>329006.00161845901</v>
      </c>
      <c r="C22925">
        <v>7.9281413401719902</v>
      </c>
      <c r="D22925">
        <v>39.580183264819397</v>
      </c>
      <c r="E22925" t="s">
        <v>20</v>
      </c>
      <c r="F22925">
        <v>243658.600617349</v>
      </c>
      <c r="G22925">
        <v>214324.53607491599</v>
      </c>
      <c r="H22925">
        <v>29334.064542432799</v>
      </c>
    </row>
    <row r="22926" spans="1:9" x14ac:dyDescent="0.2">
      <c r="A22926">
        <v>2659</v>
      </c>
      <c r="B22926">
        <v>329006.00161845901</v>
      </c>
      <c r="C22926">
        <v>9.1622366970024203</v>
      </c>
      <c r="D22926">
        <v>40.814278621649798</v>
      </c>
      <c r="E22926" t="s">
        <v>17</v>
      </c>
      <c r="F22926">
        <v>656220.38558192598</v>
      </c>
      <c r="G22926">
        <v>626886.32103949296</v>
      </c>
      <c r="H22926">
        <v>29334.064542432799</v>
      </c>
      <c r="I22926">
        <v>2.6749475387519599</v>
      </c>
    </row>
    <row r="22927" spans="1:9" x14ac:dyDescent="0.2">
      <c r="A22927">
        <v>2659</v>
      </c>
      <c r="B22927">
        <v>329006.00161845901</v>
      </c>
      <c r="C22927">
        <v>9.5741268367775003</v>
      </c>
      <c r="D22927">
        <v>41.226168761424901</v>
      </c>
      <c r="E22927" t="s">
        <v>20</v>
      </c>
      <c r="F22927">
        <v>656220.38558192598</v>
      </c>
      <c r="G22927">
        <v>622215.91730354202</v>
      </c>
      <c r="H22927">
        <v>34004.4682783838</v>
      </c>
    </row>
    <row r="22928" spans="1:9" x14ac:dyDescent="0.2">
      <c r="A22928">
        <v>2659</v>
      </c>
      <c r="B22928">
        <v>329006.00161845901</v>
      </c>
      <c r="C22928">
        <v>9.9683700549258898</v>
      </c>
      <c r="D22928">
        <v>41.620411979573298</v>
      </c>
      <c r="E22928" t="s">
        <v>20</v>
      </c>
      <c r="F22928">
        <v>656220.38558192598</v>
      </c>
      <c r="G22928">
        <v>618289.22460106295</v>
      </c>
      <c r="H22928">
        <v>37931.160980862704</v>
      </c>
    </row>
    <row r="22929" spans="1:9" x14ac:dyDescent="0.2">
      <c r="A22929">
        <v>2659</v>
      </c>
      <c r="B22929">
        <v>329006.00161845901</v>
      </c>
      <c r="C22929">
        <v>11.070265358922599</v>
      </c>
      <c r="D22929">
        <v>42.722307283569997</v>
      </c>
      <c r="E22929" t="s">
        <v>18</v>
      </c>
      <c r="F22929">
        <v>592265.57209554606</v>
      </c>
      <c r="G22929">
        <v>550136.45273650601</v>
      </c>
      <c r="H22929">
        <v>42129.119359039498</v>
      </c>
      <c r="I22929">
        <v>0.887555842097144</v>
      </c>
    </row>
    <row r="22930" spans="1:9" x14ac:dyDescent="0.2">
      <c r="A22930">
        <v>2659</v>
      </c>
      <c r="B22930">
        <v>329006.00161845901</v>
      </c>
      <c r="C22930">
        <v>12.381655668933</v>
      </c>
      <c r="D22930">
        <v>44.033697593580499</v>
      </c>
      <c r="E22930" t="s">
        <v>20</v>
      </c>
      <c r="F22930">
        <v>592265.57209554606</v>
      </c>
      <c r="G22930">
        <v>546127.696655015</v>
      </c>
      <c r="H22930">
        <v>46137.875440531301</v>
      </c>
    </row>
    <row r="22931" spans="1:9" x14ac:dyDescent="0.2">
      <c r="A22931">
        <v>2659</v>
      </c>
      <c r="B22931">
        <v>329006.00161845901</v>
      </c>
      <c r="C22931">
        <v>12.793120018834999</v>
      </c>
      <c r="D22931">
        <v>44.445161943482397</v>
      </c>
      <c r="E22931" t="s">
        <v>18</v>
      </c>
      <c r="F22931">
        <v>584596.10262739495</v>
      </c>
      <c r="G22931">
        <v>533193.64366171497</v>
      </c>
      <c r="H22931">
        <v>51402.458965679099</v>
      </c>
      <c r="I22931">
        <v>0.97686541241056202</v>
      </c>
    </row>
    <row r="22932" spans="1:9" x14ac:dyDescent="0.2">
      <c r="A22932">
        <v>2659</v>
      </c>
      <c r="B22932">
        <v>329006.00161845901</v>
      </c>
      <c r="C22932">
        <v>13.284689247715701</v>
      </c>
      <c r="D22932">
        <v>44.936731172363103</v>
      </c>
      <c r="E22932" t="s">
        <v>18</v>
      </c>
      <c r="F22932">
        <v>513053.93856382603</v>
      </c>
      <c r="G22932">
        <v>457470.14643461403</v>
      </c>
      <c r="H22932">
        <v>55583.792129212503</v>
      </c>
      <c r="I22932">
        <v>0.86348447672807105</v>
      </c>
    </row>
    <row r="22933" spans="1:9" x14ac:dyDescent="0.2">
      <c r="A22933">
        <v>2659</v>
      </c>
      <c r="B22933">
        <v>329006.00161845901</v>
      </c>
      <c r="C22933">
        <v>13.6209145164467</v>
      </c>
      <c r="D22933">
        <v>45.272956441094102</v>
      </c>
      <c r="E22933" t="s">
        <v>19</v>
      </c>
      <c r="F22933">
        <v>463710.36329829798</v>
      </c>
      <c r="G22933">
        <v>408126.57116908499</v>
      </c>
      <c r="H22933">
        <v>55583.792129212503</v>
      </c>
      <c r="I22933">
        <v>0.89045231438031003</v>
      </c>
    </row>
    <row r="22934" spans="1:9" x14ac:dyDescent="0.2">
      <c r="A22934">
        <v>2659</v>
      </c>
      <c r="B22934">
        <v>329006.00161845901</v>
      </c>
      <c r="C22934">
        <v>14.135133720151901</v>
      </c>
      <c r="D22934">
        <v>45.787175644799298</v>
      </c>
      <c r="E22934" t="s">
        <v>18</v>
      </c>
      <c r="F22934">
        <v>411784.75966464501</v>
      </c>
      <c r="G22934">
        <v>31344.151808971499</v>
      </c>
      <c r="H22934">
        <v>380440.60785567301</v>
      </c>
      <c r="I22934">
        <v>0.87020555867948302</v>
      </c>
    </row>
    <row r="22935" spans="1:9" x14ac:dyDescent="0.2">
      <c r="A22935">
        <v>2659</v>
      </c>
      <c r="B22935">
        <v>329006.00161845901</v>
      </c>
      <c r="C22935">
        <v>15.2854853822547</v>
      </c>
      <c r="D22935">
        <v>46.937527306902098</v>
      </c>
      <c r="E22935" t="s">
        <v>18</v>
      </c>
      <c r="F22935">
        <v>411129.890982054</v>
      </c>
      <c r="G22935">
        <v>0</v>
      </c>
      <c r="H22935">
        <v>411129.890982054</v>
      </c>
      <c r="I22935">
        <v>0.90462024733574897</v>
      </c>
    </row>
    <row r="22936" spans="1:9" x14ac:dyDescent="0.2">
      <c r="A22936">
        <v>2660</v>
      </c>
      <c r="B22936">
        <v>129908.12730712</v>
      </c>
      <c r="C22936">
        <v>0</v>
      </c>
      <c r="D22936">
        <v>30.011295724430202</v>
      </c>
      <c r="E22936" t="s">
        <v>17</v>
      </c>
      <c r="F22936">
        <v>55531.939817268198</v>
      </c>
      <c r="G22936">
        <v>55531.939817268198</v>
      </c>
      <c r="H22936">
        <v>0</v>
      </c>
      <c r="I22936">
        <v>1</v>
      </c>
    </row>
    <row r="22937" spans="1:9" x14ac:dyDescent="0.2">
      <c r="A22937">
        <v>2660</v>
      </c>
      <c r="B22937">
        <v>129908.12730712</v>
      </c>
      <c r="C22937">
        <v>2.1373688945908702</v>
      </c>
      <c r="D22937">
        <v>32.148664619021098</v>
      </c>
      <c r="E22937" t="s">
        <v>18</v>
      </c>
      <c r="F22937">
        <v>69469.091997493902</v>
      </c>
      <c r="G22937">
        <v>49714.751731295597</v>
      </c>
      <c r="H22937">
        <v>19754.340266198298</v>
      </c>
      <c r="I22937">
        <v>1.2378081652282</v>
      </c>
    </row>
    <row r="22938" spans="1:9" x14ac:dyDescent="0.2">
      <c r="A22938">
        <v>2660</v>
      </c>
      <c r="B22938">
        <v>129908.12730712</v>
      </c>
      <c r="C22938">
        <v>4.6632962375379998</v>
      </c>
      <c r="D22938">
        <v>34.674591961968197</v>
      </c>
      <c r="E22938" t="s">
        <v>20</v>
      </c>
      <c r="F22938">
        <v>69469.091997493902</v>
      </c>
      <c r="G22938">
        <v>23375.1856058677</v>
      </c>
      <c r="H22938">
        <v>46093.906391626202</v>
      </c>
    </row>
    <row r="22939" spans="1:9" x14ac:dyDescent="0.2">
      <c r="A22939">
        <v>2660</v>
      </c>
      <c r="B22939">
        <v>129908.12730712</v>
      </c>
      <c r="C22939">
        <v>5.4416061244109297</v>
      </c>
      <c r="D22939">
        <v>35.452901848841101</v>
      </c>
      <c r="E22939" t="s">
        <v>17</v>
      </c>
      <c r="F22939">
        <v>357441.01006747299</v>
      </c>
      <c r="G22939">
        <v>311347.103675847</v>
      </c>
      <c r="H22939">
        <v>46093.906391626202</v>
      </c>
      <c r="I22939">
        <v>5.0618410597877697</v>
      </c>
    </row>
    <row r="22940" spans="1:9" x14ac:dyDescent="0.2">
      <c r="A22940">
        <v>2660</v>
      </c>
      <c r="B22940">
        <v>129908.12730712</v>
      </c>
      <c r="C22940">
        <v>5.73581574306123</v>
      </c>
      <c r="D22940">
        <v>35.747111467491401</v>
      </c>
      <c r="E22940" t="s">
        <v>20</v>
      </c>
      <c r="F22940">
        <v>357441.01006747299</v>
      </c>
      <c r="G22940">
        <v>37549.069279731702</v>
      </c>
      <c r="H22940">
        <v>319891.94078774098</v>
      </c>
    </row>
    <row r="22941" spans="1:9" x14ac:dyDescent="0.2">
      <c r="A22941">
        <v>2660</v>
      </c>
      <c r="B22941">
        <v>129908.12730712</v>
      </c>
      <c r="C22941">
        <v>7.1228896736701302</v>
      </c>
      <c r="D22941">
        <v>37.1341853981003</v>
      </c>
      <c r="E22941" t="s">
        <v>20</v>
      </c>
      <c r="F22941">
        <v>357441.01006747299</v>
      </c>
      <c r="G22941">
        <v>0</v>
      </c>
      <c r="H22941">
        <v>357441.01006747299</v>
      </c>
    </row>
    <row r="22942" spans="1:9" x14ac:dyDescent="0.2">
      <c r="A22942">
        <v>2661</v>
      </c>
      <c r="B22942">
        <v>3173.5089366051702</v>
      </c>
      <c r="C22942">
        <v>0</v>
      </c>
      <c r="D22942">
        <v>32.638186940946902</v>
      </c>
      <c r="E22942" t="s">
        <v>17</v>
      </c>
      <c r="F22942">
        <v>19009.965927222402</v>
      </c>
      <c r="G22942">
        <v>19009.965927222402</v>
      </c>
      <c r="H22942">
        <v>0</v>
      </c>
      <c r="I22942">
        <v>1</v>
      </c>
    </row>
    <row r="22943" spans="1:9" x14ac:dyDescent="0.2">
      <c r="A22943">
        <v>2661</v>
      </c>
      <c r="B22943">
        <v>3173.5089366051702</v>
      </c>
      <c r="C22943">
        <v>0.41200715432410601</v>
      </c>
      <c r="D22943">
        <v>33.050194095271003</v>
      </c>
      <c r="E22943" t="s">
        <v>18</v>
      </c>
      <c r="F22943">
        <v>20323.2712669139</v>
      </c>
      <c r="G22943">
        <v>9965.2365959319395</v>
      </c>
      <c r="H22943">
        <v>10358.034670982001</v>
      </c>
      <c r="I22943">
        <v>1.0669067000621</v>
      </c>
    </row>
    <row r="22944" spans="1:9" x14ac:dyDescent="0.2">
      <c r="A22944">
        <v>2661</v>
      </c>
      <c r="B22944">
        <v>3173.5089366051702</v>
      </c>
      <c r="C22944">
        <v>1.15159297022254</v>
      </c>
      <c r="D22944">
        <v>33.789779911169397</v>
      </c>
      <c r="E22944" t="s">
        <v>18</v>
      </c>
      <c r="F22944">
        <v>20254.124870124098</v>
      </c>
      <c r="G22944">
        <v>0</v>
      </c>
      <c r="H22944">
        <v>20254.124870124098</v>
      </c>
      <c r="I22944">
        <v>0.98563305852226302</v>
      </c>
    </row>
    <row r="22945" spans="1:9" x14ac:dyDescent="0.2">
      <c r="A22945">
        <v>2662</v>
      </c>
      <c r="B22945">
        <v>4681.7682412845597</v>
      </c>
      <c r="C22945">
        <v>0</v>
      </c>
      <c r="D22945">
        <v>31.418717352587901</v>
      </c>
      <c r="E22945" t="s">
        <v>17</v>
      </c>
      <c r="F22945">
        <v>28916.2542502902</v>
      </c>
      <c r="G22945">
        <v>28916.2542502902</v>
      </c>
      <c r="H22945">
        <v>0</v>
      </c>
      <c r="I22945">
        <v>1</v>
      </c>
    </row>
    <row r="22946" spans="1:9" x14ac:dyDescent="0.2">
      <c r="A22946">
        <v>2662</v>
      </c>
      <c r="B22946">
        <v>4681.7682412845597</v>
      </c>
      <c r="C22946">
        <v>0.48346385699033401</v>
      </c>
      <c r="D22946">
        <v>31.902181209578199</v>
      </c>
      <c r="E22946" t="s">
        <v>18</v>
      </c>
      <c r="F22946">
        <v>27014.976891131901</v>
      </c>
      <c r="G22946">
        <v>0</v>
      </c>
      <c r="H22946">
        <v>27014.976891131901</v>
      </c>
      <c r="I22946">
        <v>0.932015419807805</v>
      </c>
    </row>
    <row r="22947" spans="1:9" x14ac:dyDescent="0.2">
      <c r="A22947">
        <v>2663</v>
      </c>
      <c r="B22947">
        <v>53441.469626772603</v>
      </c>
      <c r="C22947">
        <v>0</v>
      </c>
      <c r="D22947">
        <v>31.947127110683901</v>
      </c>
      <c r="E22947" t="s">
        <v>17</v>
      </c>
      <c r="F22947">
        <v>428037.85534415097</v>
      </c>
      <c r="G22947">
        <v>428037.85534415097</v>
      </c>
      <c r="H22947">
        <v>0</v>
      </c>
      <c r="I22947">
        <v>1</v>
      </c>
    </row>
    <row r="22948" spans="1:9" x14ac:dyDescent="0.2">
      <c r="A22948">
        <v>2663</v>
      </c>
      <c r="B22948">
        <v>53441.469626772603</v>
      </c>
      <c r="C22948">
        <v>0.64408787584369998</v>
      </c>
      <c r="D22948">
        <v>32.591214986527604</v>
      </c>
      <c r="E22948" t="s">
        <v>20</v>
      </c>
      <c r="F22948">
        <v>428037.85534415097</v>
      </c>
      <c r="G22948">
        <v>415442.96130222501</v>
      </c>
      <c r="H22948">
        <v>12594.8940419258</v>
      </c>
    </row>
    <row r="22949" spans="1:9" x14ac:dyDescent="0.2">
      <c r="A22949">
        <v>2663</v>
      </c>
      <c r="B22949">
        <v>53441.469626772603</v>
      </c>
      <c r="C22949">
        <v>1.32533233526406</v>
      </c>
      <c r="D22949">
        <v>33.272459445947902</v>
      </c>
      <c r="E22949" t="s">
        <v>20</v>
      </c>
      <c r="F22949">
        <v>428037.85534415097</v>
      </c>
      <c r="G22949">
        <v>403784.81988671102</v>
      </c>
      <c r="H22949">
        <v>24253.035457440201</v>
      </c>
    </row>
    <row r="22950" spans="1:9" x14ac:dyDescent="0.2">
      <c r="A22950">
        <v>2663</v>
      </c>
      <c r="B22950">
        <v>53441.469626772603</v>
      </c>
      <c r="C22950">
        <v>1.86938697798594</v>
      </c>
      <c r="D22950">
        <v>33.816514088669798</v>
      </c>
      <c r="E22950" t="s">
        <v>20</v>
      </c>
      <c r="F22950">
        <v>428037.85534415097</v>
      </c>
      <c r="G22950">
        <v>389562.23382096499</v>
      </c>
      <c r="H22950">
        <v>38475.621523186499</v>
      </c>
    </row>
    <row r="22951" spans="1:9" x14ac:dyDescent="0.2">
      <c r="A22951">
        <v>2663</v>
      </c>
      <c r="B22951">
        <v>53441.469626772603</v>
      </c>
      <c r="C22951">
        <v>3.1081376435415802</v>
      </c>
      <c r="D22951">
        <v>35.055264754225398</v>
      </c>
      <c r="E22951" t="s">
        <v>18</v>
      </c>
      <c r="F22951">
        <v>413049.350285572</v>
      </c>
      <c r="G22951">
        <v>362159.77434486197</v>
      </c>
      <c r="H22951">
        <v>50889.575940710398</v>
      </c>
      <c r="I22951">
        <v>0.94533458849837404</v>
      </c>
    </row>
    <row r="22952" spans="1:9" x14ac:dyDescent="0.2">
      <c r="A22952">
        <v>2663</v>
      </c>
      <c r="B22952">
        <v>53441.469626772603</v>
      </c>
      <c r="C22952">
        <v>3.7077273275033198</v>
      </c>
      <c r="D22952">
        <v>35.654854438187201</v>
      </c>
      <c r="E22952" t="s">
        <v>18</v>
      </c>
      <c r="F22952">
        <v>353977.66968125501</v>
      </c>
      <c r="G22952">
        <v>17582.3561703737</v>
      </c>
      <c r="H22952">
        <v>336395.31351088203</v>
      </c>
      <c r="I22952">
        <v>0.83399355461917202</v>
      </c>
    </row>
    <row r="22953" spans="1:9" x14ac:dyDescent="0.2">
      <c r="A22953">
        <v>2663</v>
      </c>
      <c r="B22953">
        <v>53441.469626772603</v>
      </c>
      <c r="C22953">
        <v>4.2864931671491897</v>
      </c>
      <c r="D22953">
        <v>36.233620277832998</v>
      </c>
      <c r="E22953" t="s">
        <v>20</v>
      </c>
      <c r="F22953">
        <v>353977.66968125501</v>
      </c>
      <c r="G22953">
        <v>0</v>
      </c>
      <c r="H22953">
        <v>353977.66968125501</v>
      </c>
    </row>
    <row r="22954" spans="1:9" x14ac:dyDescent="0.2">
      <c r="A22954">
        <v>2664</v>
      </c>
      <c r="B22954">
        <v>424614.23610805499</v>
      </c>
      <c r="C22954">
        <v>0</v>
      </c>
      <c r="D22954">
        <v>30.396915839578401</v>
      </c>
      <c r="E22954" t="s">
        <v>17</v>
      </c>
      <c r="F22954">
        <v>25010.4444962202</v>
      </c>
      <c r="G22954">
        <v>25010.444496220302</v>
      </c>
      <c r="H22954">
        <v>0</v>
      </c>
      <c r="I22954">
        <v>1</v>
      </c>
    </row>
    <row r="22955" spans="1:9" x14ac:dyDescent="0.2">
      <c r="A22955">
        <v>2664</v>
      </c>
      <c r="B22955">
        <v>424614.23610805499</v>
      </c>
      <c r="C22955">
        <v>3.2813815731302101</v>
      </c>
      <c r="D22955">
        <v>33.678297412708602</v>
      </c>
      <c r="E22955" t="s">
        <v>20</v>
      </c>
      <c r="F22955">
        <v>25010.4444962202</v>
      </c>
      <c r="G22955">
        <v>12128.686600895</v>
      </c>
      <c r="H22955">
        <v>12881.7578953252</v>
      </c>
    </row>
    <row r="22956" spans="1:9" x14ac:dyDescent="0.2">
      <c r="A22956">
        <v>2664</v>
      </c>
      <c r="B22956">
        <v>424614.23610805499</v>
      </c>
      <c r="C22956">
        <v>4.5722609752011598</v>
      </c>
      <c r="D22956">
        <v>34.969176814779601</v>
      </c>
      <c r="E22956" t="s">
        <v>18</v>
      </c>
      <c r="F22956">
        <v>29921.2111363486</v>
      </c>
      <c r="G22956">
        <v>6315.0394575695</v>
      </c>
      <c r="H22956">
        <v>23606.171678779101</v>
      </c>
      <c r="I22956">
        <v>1.3496740656570101</v>
      </c>
    </row>
    <row r="22957" spans="1:9" x14ac:dyDescent="0.2">
      <c r="A22957">
        <v>2664</v>
      </c>
      <c r="B22957">
        <v>424614.23610805499</v>
      </c>
      <c r="C22957">
        <v>7.2336797654171203</v>
      </c>
      <c r="D22957">
        <v>37.630595604995499</v>
      </c>
      <c r="E22957" t="s">
        <v>17</v>
      </c>
      <c r="F22957">
        <v>280426.47679041</v>
      </c>
      <c r="G22957">
        <v>256820.30511163099</v>
      </c>
      <c r="H22957">
        <v>23606.171678779101</v>
      </c>
      <c r="I22957">
        <v>9.2494877650254494</v>
      </c>
    </row>
    <row r="22958" spans="1:9" x14ac:dyDescent="0.2">
      <c r="A22958">
        <v>2664</v>
      </c>
      <c r="B22958">
        <v>424614.23610805499</v>
      </c>
      <c r="C22958">
        <v>8.4020616035987299</v>
      </c>
      <c r="D22958">
        <v>38.798977443177101</v>
      </c>
      <c r="E22958" t="s">
        <v>20</v>
      </c>
      <c r="F22958">
        <v>280426.47679041</v>
      </c>
      <c r="G22958">
        <v>245041.79474769501</v>
      </c>
      <c r="H22958">
        <v>35384.682042714798</v>
      </c>
    </row>
    <row r="22959" spans="1:9" x14ac:dyDescent="0.2">
      <c r="A22959">
        <v>2664</v>
      </c>
      <c r="B22959">
        <v>424614.23610805499</v>
      </c>
      <c r="C22959">
        <v>8.5557717800148794</v>
      </c>
      <c r="D22959">
        <v>38.952687619593299</v>
      </c>
      <c r="E22959" t="s">
        <v>17</v>
      </c>
      <c r="F22959">
        <v>670817.60609385301</v>
      </c>
      <c r="G22959">
        <v>635432.92405113799</v>
      </c>
      <c r="H22959">
        <v>35384.682042714798</v>
      </c>
      <c r="I22959">
        <v>2.37652770852642</v>
      </c>
    </row>
    <row r="22960" spans="1:9" x14ac:dyDescent="0.2">
      <c r="A22960">
        <v>2664</v>
      </c>
      <c r="B22960">
        <v>424614.23610805499</v>
      </c>
      <c r="C22960">
        <v>11.8842766329852</v>
      </c>
      <c r="D22960">
        <v>42.281192472563603</v>
      </c>
      <c r="E22960" t="s">
        <v>20</v>
      </c>
      <c r="F22960">
        <v>670817.60609385301</v>
      </c>
      <c r="G22960">
        <v>623532.29689838598</v>
      </c>
      <c r="H22960">
        <v>47285.309195467802</v>
      </c>
    </row>
    <row r="22961" spans="1:9" x14ac:dyDescent="0.2">
      <c r="A22961">
        <v>2664</v>
      </c>
      <c r="B22961">
        <v>424614.23610805499</v>
      </c>
      <c r="C22961">
        <v>11.9613811885804</v>
      </c>
      <c r="D22961">
        <v>42.358297028158802</v>
      </c>
      <c r="E22961" t="s">
        <v>19</v>
      </c>
      <c r="F22961">
        <v>663087.030697593</v>
      </c>
      <c r="G22961">
        <v>615801.72150212503</v>
      </c>
      <c r="H22961">
        <v>47285.309195467802</v>
      </c>
      <c r="I22961">
        <v>0.96982272115809098</v>
      </c>
    </row>
    <row r="22962" spans="1:9" x14ac:dyDescent="0.2">
      <c r="A22962">
        <v>2664</v>
      </c>
      <c r="B22962">
        <v>424614.23610805499</v>
      </c>
      <c r="C22962">
        <v>14.826384103912</v>
      </c>
      <c r="D22962">
        <v>45.223299943490403</v>
      </c>
      <c r="E22962" t="s">
        <v>20</v>
      </c>
      <c r="F22962">
        <v>663087.030697593</v>
      </c>
      <c r="G22962">
        <v>602324.61732642597</v>
      </c>
      <c r="H22962">
        <v>60762.413371167597</v>
      </c>
    </row>
    <row r="22963" spans="1:9" x14ac:dyDescent="0.2">
      <c r="A22963">
        <v>2664</v>
      </c>
      <c r="B22963">
        <v>424614.23610805499</v>
      </c>
      <c r="C22963">
        <v>16.408352592183</v>
      </c>
      <c r="D22963">
        <v>46.805268431761398</v>
      </c>
      <c r="E22963" t="s">
        <v>19</v>
      </c>
      <c r="F22963">
        <v>625904.46741753398</v>
      </c>
      <c r="G22963">
        <v>565142.05404636601</v>
      </c>
      <c r="H22963">
        <v>60762.413371167597</v>
      </c>
      <c r="I22963">
        <v>0.91564093018860004</v>
      </c>
    </row>
    <row r="22964" spans="1:9" x14ac:dyDescent="0.2">
      <c r="A22964">
        <v>2664</v>
      </c>
      <c r="B22964">
        <v>424614.23610805499</v>
      </c>
      <c r="C22964">
        <v>17.9408158931037</v>
      </c>
      <c r="D22964">
        <v>48.337731732682101</v>
      </c>
      <c r="E22964" t="s">
        <v>18</v>
      </c>
      <c r="F22964">
        <v>537102.04982578801</v>
      </c>
      <c r="G22964">
        <v>74077.451727753898</v>
      </c>
      <c r="H22964">
        <v>463024.59809803503</v>
      </c>
      <c r="I22964">
        <v>0.83568408907904401</v>
      </c>
    </row>
    <row r="22965" spans="1:9" x14ac:dyDescent="0.2">
      <c r="A22965">
        <v>2664</v>
      </c>
      <c r="B22965">
        <v>424614.23610805499</v>
      </c>
      <c r="C22965">
        <v>19.396725598955602</v>
      </c>
      <c r="D22965">
        <v>49.793641438534003</v>
      </c>
      <c r="E22965" t="s">
        <v>20</v>
      </c>
      <c r="F22965">
        <v>537102.04982578801</v>
      </c>
      <c r="G22965">
        <v>0</v>
      </c>
      <c r="H22965">
        <v>537102.04982578801</v>
      </c>
    </row>
    <row r="22966" spans="1:9" x14ac:dyDescent="0.2">
      <c r="A22966">
        <v>2665</v>
      </c>
      <c r="B22966">
        <v>13689.556845593401</v>
      </c>
      <c r="C22966">
        <v>0</v>
      </c>
      <c r="D22966">
        <v>33.024676079254</v>
      </c>
      <c r="E22966" t="s">
        <v>17</v>
      </c>
      <c r="F22966">
        <v>99423.027631805206</v>
      </c>
      <c r="G22966">
        <v>99423.027631805206</v>
      </c>
      <c r="H22966">
        <v>0</v>
      </c>
      <c r="I22966">
        <v>1</v>
      </c>
    </row>
    <row r="22967" spans="1:9" x14ac:dyDescent="0.2">
      <c r="A22967">
        <v>2665</v>
      </c>
      <c r="B22967">
        <v>13689.556845593401</v>
      </c>
      <c r="C22967">
        <v>0.98407698805131105</v>
      </c>
      <c r="D22967">
        <v>34.008753067305399</v>
      </c>
      <c r="E22967" t="s">
        <v>18</v>
      </c>
      <c r="F22967">
        <v>107637.493117926</v>
      </c>
      <c r="G22967">
        <v>60032.817274727597</v>
      </c>
      <c r="H22967">
        <v>47604.675843198398</v>
      </c>
      <c r="I22967">
        <v>1.07735983981905</v>
      </c>
    </row>
    <row r="22968" spans="1:9" x14ac:dyDescent="0.2">
      <c r="A22968">
        <v>2665</v>
      </c>
      <c r="B22968">
        <v>13689.556845593401</v>
      </c>
      <c r="C22968">
        <v>2.0416682748643402</v>
      </c>
      <c r="D22968">
        <v>35.066344354118399</v>
      </c>
      <c r="E22968" t="s">
        <v>19</v>
      </c>
      <c r="F22968">
        <v>95983.310146959106</v>
      </c>
      <c r="G22968">
        <v>48378.6343037607</v>
      </c>
      <c r="H22968">
        <v>47604.675843198398</v>
      </c>
      <c r="I22968">
        <v>0.79752047483657895</v>
      </c>
    </row>
    <row r="22969" spans="1:9" x14ac:dyDescent="0.2">
      <c r="A22969">
        <v>2665</v>
      </c>
      <c r="B22969">
        <v>13689.556845593401</v>
      </c>
      <c r="C22969">
        <v>2.2009194845942801</v>
      </c>
      <c r="D22969">
        <v>35.225595563848302</v>
      </c>
      <c r="E22969" t="s">
        <v>20</v>
      </c>
      <c r="F22969">
        <v>95983.310146959106</v>
      </c>
      <c r="G22969">
        <v>0</v>
      </c>
      <c r="H22969">
        <v>95983.310146959106</v>
      </c>
    </row>
    <row r="22970" spans="1:9" x14ac:dyDescent="0.2">
      <c r="A22970">
        <v>2666</v>
      </c>
      <c r="B22970">
        <v>77745.389098508895</v>
      </c>
      <c r="C22970">
        <v>0</v>
      </c>
      <c r="D22970">
        <v>31.076300745643199</v>
      </c>
      <c r="E22970" t="s">
        <v>17</v>
      </c>
      <c r="F22970">
        <v>397344.41685888299</v>
      </c>
      <c r="G22970">
        <v>397344.41685888398</v>
      </c>
      <c r="H22970">
        <v>0</v>
      </c>
      <c r="I22970">
        <v>1</v>
      </c>
    </row>
    <row r="22971" spans="1:9" x14ac:dyDescent="0.2">
      <c r="A22971">
        <v>2666</v>
      </c>
      <c r="B22971">
        <v>77745.389098508895</v>
      </c>
      <c r="C22971">
        <v>3.19319334552153</v>
      </c>
      <c r="D22971">
        <v>34.269494091164702</v>
      </c>
      <c r="E22971" t="s">
        <v>18</v>
      </c>
      <c r="F22971">
        <v>468752.71285070502</v>
      </c>
      <c r="G22971">
        <v>453686.23296496802</v>
      </c>
      <c r="H22971">
        <v>15066.479885737101</v>
      </c>
      <c r="I22971">
        <v>1.16121109385666</v>
      </c>
    </row>
    <row r="22972" spans="1:9" x14ac:dyDescent="0.2">
      <c r="A22972">
        <v>2666</v>
      </c>
      <c r="B22972">
        <v>77745.389098508895</v>
      </c>
      <c r="C22972">
        <v>5.7253931440441503</v>
      </c>
      <c r="D22972">
        <v>36.8016938896873</v>
      </c>
      <c r="E22972" t="s">
        <v>18</v>
      </c>
      <c r="F22972">
        <v>581242.34552378696</v>
      </c>
      <c r="G22972">
        <v>549440.68419132603</v>
      </c>
      <c r="H22972">
        <v>31801.661332461201</v>
      </c>
      <c r="I22972">
        <v>1.2319855050844</v>
      </c>
    </row>
    <row r="22973" spans="1:9" x14ac:dyDescent="0.2">
      <c r="A22973">
        <v>2666</v>
      </c>
      <c r="B22973">
        <v>77745.389098508895</v>
      </c>
      <c r="C22973">
        <v>8.1134746775848594</v>
      </c>
      <c r="D22973">
        <v>39.189775423227999</v>
      </c>
      <c r="E22973" t="s">
        <v>20</v>
      </c>
      <c r="F22973">
        <v>581242.34552378696</v>
      </c>
      <c r="G22973">
        <v>534089.00611797394</v>
      </c>
      <c r="H22973">
        <v>47153.339405812701</v>
      </c>
    </row>
    <row r="22974" spans="1:9" x14ac:dyDescent="0.2">
      <c r="A22974">
        <v>2666</v>
      </c>
      <c r="B22974">
        <v>77745.389098508895</v>
      </c>
      <c r="C22974">
        <v>10.7407163747132</v>
      </c>
      <c r="D22974">
        <v>41.817017120356297</v>
      </c>
      <c r="E22974" t="s">
        <v>18</v>
      </c>
      <c r="F22974">
        <v>618051.35576973297</v>
      </c>
      <c r="G22974">
        <v>555437.02997545898</v>
      </c>
      <c r="H22974">
        <v>62614.325794273303</v>
      </c>
      <c r="I22974">
        <v>1.0405405595492601</v>
      </c>
    </row>
    <row r="22975" spans="1:9" x14ac:dyDescent="0.2">
      <c r="A22975">
        <v>2666</v>
      </c>
      <c r="B22975">
        <v>77745.389098508895</v>
      </c>
      <c r="C22975">
        <v>13.1990908689876</v>
      </c>
      <c r="D22975">
        <v>44.275391614630799</v>
      </c>
      <c r="E22975" t="s">
        <v>20</v>
      </c>
      <c r="F22975">
        <v>618051.35576973297</v>
      </c>
      <c r="G22975">
        <v>538478.98028171202</v>
      </c>
      <c r="H22975">
        <v>79572.375488020698</v>
      </c>
    </row>
    <row r="22976" spans="1:9" x14ac:dyDescent="0.2">
      <c r="A22976">
        <v>2666</v>
      </c>
      <c r="B22976">
        <v>77745.389098508895</v>
      </c>
      <c r="C22976">
        <v>14.995371770498499</v>
      </c>
      <c r="D22976">
        <v>46.071672516141597</v>
      </c>
      <c r="E22976" t="s">
        <v>20</v>
      </c>
      <c r="F22976">
        <v>618051.35576973297</v>
      </c>
      <c r="G22976">
        <v>515282.53978764702</v>
      </c>
      <c r="H22976">
        <v>102768.815982086</v>
      </c>
    </row>
    <row r="22977" spans="1:9" x14ac:dyDescent="0.2">
      <c r="A22977">
        <v>2666</v>
      </c>
      <c r="B22977">
        <v>77745.389098508895</v>
      </c>
      <c r="C22977">
        <v>15.8204911340053</v>
      </c>
      <c r="D22977">
        <v>46.896791879648397</v>
      </c>
      <c r="E22977" t="s">
        <v>18</v>
      </c>
      <c r="F22977">
        <v>632230.63207199797</v>
      </c>
      <c r="G22977">
        <v>70422.217833468007</v>
      </c>
      <c r="H22977">
        <v>561808.41423852998</v>
      </c>
      <c r="I22977">
        <v>0.99704639059380695</v>
      </c>
    </row>
    <row r="22978" spans="1:9" x14ac:dyDescent="0.2">
      <c r="A22978">
        <v>2666</v>
      </c>
      <c r="B22978">
        <v>77745.389098508895</v>
      </c>
      <c r="C22978">
        <v>17.469944853867801</v>
      </c>
      <c r="D22978">
        <v>48.546245599511003</v>
      </c>
      <c r="E22978" t="s">
        <v>18</v>
      </c>
      <c r="F22978">
        <v>628148.39311507496</v>
      </c>
      <c r="G22978">
        <v>0</v>
      </c>
      <c r="H22978">
        <v>628148.39311507496</v>
      </c>
      <c r="I22978">
        <v>0.86949094854227005</v>
      </c>
    </row>
    <row r="22979" spans="1:9" x14ac:dyDescent="0.2">
      <c r="A22979">
        <v>2667</v>
      </c>
      <c r="B22979">
        <v>237379.463248271</v>
      </c>
      <c r="C22979">
        <v>0</v>
      </c>
      <c r="D22979">
        <v>29.434965632891601</v>
      </c>
      <c r="E22979" t="s">
        <v>17</v>
      </c>
      <c r="F22979">
        <v>48128.884347639498</v>
      </c>
      <c r="G22979">
        <v>48128.884347639498</v>
      </c>
      <c r="H22979">
        <v>0</v>
      </c>
      <c r="I22979">
        <v>1</v>
      </c>
    </row>
    <row r="22980" spans="1:9" x14ac:dyDescent="0.2">
      <c r="A22980">
        <v>2667</v>
      </c>
      <c r="B22980">
        <v>237379.463248271</v>
      </c>
      <c r="C22980">
        <v>3.2116705072088201</v>
      </c>
      <c r="D22980">
        <v>32.646636140100398</v>
      </c>
      <c r="E22980" t="s">
        <v>18</v>
      </c>
      <c r="F22980">
        <v>51624.671325126103</v>
      </c>
      <c r="G22980">
        <v>42878.285989012998</v>
      </c>
      <c r="H22980">
        <v>8746.3853361130805</v>
      </c>
      <c r="I22980">
        <v>1.0557139871494201</v>
      </c>
    </row>
    <row r="22981" spans="1:9" x14ac:dyDescent="0.2">
      <c r="A22981">
        <v>2667</v>
      </c>
      <c r="B22981">
        <v>237379.463248271</v>
      </c>
      <c r="C22981">
        <v>5.59847192064474</v>
      </c>
      <c r="D22981">
        <v>35.033437553536302</v>
      </c>
      <c r="E22981" t="s">
        <v>18</v>
      </c>
      <c r="F22981">
        <v>51820.681709715398</v>
      </c>
      <c r="G22981">
        <v>35877.396366257999</v>
      </c>
      <c r="H22981">
        <v>15943.285343457401</v>
      </c>
      <c r="I22981">
        <v>0.99037481418015505</v>
      </c>
    </row>
    <row r="22982" spans="1:9" x14ac:dyDescent="0.2">
      <c r="A22982">
        <v>2667</v>
      </c>
      <c r="B22982">
        <v>237379.463248271</v>
      </c>
      <c r="C22982">
        <v>6.6270497095612697</v>
      </c>
      <c r="D22982">
        <v>36.062015342452902</v>
      </c>
      <c r="E22982" t="s">
        <v>20</v>
      </c>
      <c r="F22982">
        <v>51820.681709715398</v>
      </c>
      <c r="G22982">
        <v>27575.427458046299</v>
      </c>
      <c r="H22982">
        <v>24245.254251669099</v>
      </c>
    </row>
    <row r="22983" spans="1:9" x14ac:dyDescent="0.2">
      <c r="A22983">
        <v>2667</v>
      </c>
      <c r="B22983">
        <v>237379.463248271</v>
      </c>
      <c r="C22983">
        <v>7.6303080295276402</v>
      </c>
      <c r="D22983">
        <v>37.065273662419202</v>
      </c>
      <c r="E22983" t="s">
        <v>17</v>
      </c>
      <c r="F22983">
        <v>308221.20302759</v>
      </c>
      <c r="G22983">
        <v>283975.94877592102</v>
      </c>
      <c r="H22983">
        <v>24245.254251669099</v>
      </c>
      <c r="I22983">
        <v>5.8883125535431704</v>
      </c>
    </row>
    <row r="22984" spans="1:9" x14ac:dyDescent="0.2">
      <c r="A22984">
        <v>2667</v>
      </c>
      <c r="B22984">
        <v>237379.463248271</v>
      </c>
      <c r="C22984">
        <v>7.7186070669761797</v>
      </c>
      <c r="D22984">
        <v>37.153572699867802</v>
      </c>
      <c r="E22984" t="s">
        <v>20</v>
      </c>
      <c r="F22984">
        <v>308221.20302759</v>
      </c>
      <c r="G22984">
        <v>275570.58801550302</v>
      </c>
      <c r="H22984">
        <v>32650.615012086499</v>
      </c>
    </row>
    <row r="22985" spans="1:9" x14ac:dyDescent="0.2">
      <c r="A22985">
        <v>2667</v>
      </c>
      <c r="B22985">
        <v>237379.463248271</v>
      </c>
      <c r="C22985">
        <v>8.8685202118572608</v>
      </c>
      <c r="D22985">
        <v>38.303485844748899</v>
      </c>
      <c r="E22985" t="s">
        <v>18</v>
      </c>
      <c r="F22985">
        <v>289250.60487749201</v>
      </c>
      <c r="G22985">
        <v>247705.301906899</v>
      </c>
      <c r="H22985">
        <v>41545.302970592697</v>
      </c>
      <c r="I22985">
        <v>0.92474425316133302</v>
      </c>
    </row>
    <row r="22986" spans="1:9" x14ac:dyDescent="0.2">
      <c r="A22986">
        <v>2667</v>
      </c>
      <c r="B22986">
        <v>237379.463248271</v>
      </c>
      <c r="C22986">
        <v>11.0715457227969</v>
      </c>
      <c r="D22986">
        <v>40.506511355688502</v>
      </c>
      <c r="E22986" t="s">
        <v>20</v>
      </c>
      <c r="F22986">
        <v>289250.60487749201</v>
      </c>
      <c r="G22986">
        <v>25907.879483847399</v>
      </c>
      <c r="H22986">
        <v>263342.725393645</v>
      </c>
    </row>
    <row r="22987" spans="1:9" x14ac:dyDescent="0.2">
      <c r="A22987">
        <v>2667</v>
      </c>
      <c r="B22987">
        <v>237379.463248271</v>
      </c>
      <c r="C22987">
        <v>12.0679646162364</v>
      </c>
      <c r="D22987">
        <v>41.502930249128099</v>
      </c>
      <c r="E22987" t="s">
        <v>20</v>
      </c>
      <c r="F22987">
        <v>289250.60487749201</v>
      </c>
      <c r="G22987">
        <v>0</v>
      </c>
      <c r="H22987">
        <v>289250.60487749201</v>
      </c>
    </row>
    <row r="22988" spans="1:9" x14ac:dyDescent="0.2">
      <c r="A22988">
        <v>2668</v>
      </c>
      <c r="B22988">
        <v>24152.464335943499</v>
      </c>
      <c r="C22988">
        <v>0</v>
      </c>
      <c r="D22988">
        <v>31.482562589030898</v>
      </c>
      <c r="E22988" t="s">
        <v>17</v>
      </c>
      <c r="F22988">
        <v>152196.395832571</v>
      </c>
      <c r="G22988">
        <v>152196.395832571</v>
      </c>
      <c r="H22988">
        <v>0</v>
      </c>
      <c r="I22988">
        <v>1</v>
      </c>
    </row>
    <row r="22989" spans="1:9" x14ac:dyDescent="0.2">
      <c r="A22989">
        <v>2668</v>
      </c>
      <c r="B22989">
        <v>24152.464335943499</v>
      </c>
      <c r="C22989">
        <v>1.04566147246578</v>
      </c>
      <c r="D22989">
        <v>32.528224061496701</v>
      </c>
      <c r="E22989" t="s">
        <v>18</v>
      </c>
      <c r="F22989">
        <v>181857.83686979499</v>
      </c>
      <c r="G22989">
        <v>164945.66868480999</v>
      </c>
      <c r="H22989">
        <v>16912.168184985501</v>
      </c>
      <c r="I22989">
        <v>1.1887196338724999</v>
      </c>
    </row>
    <row r="22990" spans="1:9" x14ac:dyDescent="0.2">
      <c r="A22990">
        <v>2668</v>
      </c>
      <c r="B22990">
        <v>24152.464335943499</v>
      </c>
      <c r="C22990">
        <v>1.59934626138056</v>
      </c>
      <c r="D22990">
        <v>33.081908850411502</v>
      </c>
      <c r="E22990" t="s">
        <v>20</v>
      </c>
      <c r="F22990">
        <v>181857.83686979499</v>
      </c>
      <c r="G22990">
        <v>147111.96708210499</v>
      </c>
      <c r="H22990">
        <v>34745.869787690899</v>
      </c>
    </row>
    <row r="22991" spans="1:9" x14ac:dyDescent="0.2">
      <c r="A22991">
        <v>2668</v>
      </c>
      <c r="B22991">
        <v>24152.464335943499</v>
      </c>
      <c r="C22991">
        <v>2.5676280526808002</v>
      </c>
      <c r="D22991">
        <v>34.050190641711701</v>
      </c>
      <c r="E22991" t="s">
        <v>18</v>
      </c>
      <c r="F22991">
        <v>160718.77968898299</v>
      </c>
      <c r="G22991">
        <v>15305.7268793617</v>
      </c>
      <c r="H22991">
        <v>145413.052809621</v>
      </c>
      <c r="I22991">
        <v>0.84810562885176899</v>
      </c>
    </row>
    <row r="22992" spans="1:9" x14ac:dyDescent="0.2">
      <c r="A22992">
        <v>2668</v>
      </c>
      <c r="B22992">
        <v>24152.464335943499</v>
      </c>
      <c r="C22992">
        <v>3.33173626205688</v>
      </c>
      <c r="D22992">
        <v>34.814298851087798</v>
      </c>
      <c r="E22992" t="s">
        <v>20</v>
      </c>
      <c r="F22992">
        <v>160718.77968898299</v>
      </c>
      <c r="G22992">
        <v>0</v>
      </c>
      <c r="H22992">
        <v>160718.77968898299</v>
      </c>
    </row>
    <row r="22993" spans="1:9" x14ac:dyDescent="0.2">
      <c r="A22993">
        <v>2669</v>
      </c>
      <c r="B22993">
        <v>98149.599769779306</v>
      </c>
      <c r="C22993">
        <v>0</v>
      </c>
      <c r="D22993">
        <v>33.058863848514001</v>
      </c>
      <c r="E22993" t="s">
        <v>17</v>
      </c>
      <c r="F22993">
        <v>238763.983051391</v>
      </c>
      <c r="G22993">
        <v>238763.983051391</v>
      </c>
      <c r="H22993">
        <v>0</v>
      </c>
      <c r="I22993">
        <v>1</v>
      </c>
    </row>
    <row r="22994" spans="1:9" x14ac:dyDescent="0.2">
      <c r="A22994">
        <v>2669</v>
      </c>
      <c r="B22994">
        <v>98149.599769779306</v>
      </c>
      <c r="C22994">
        <v>0.66870723654202202</v>
      </c>
      <c r="D22994">
        <v>33.727571085055999</v>
      </c>
      <c r="E22994" t="s">
        <v>18</v>
      </c>
      <c r="F22994">
        <v>407803.83225672098</v>
      </c>
      <c r="G22994">
        <v>372233.30966584798</v>
      </c>
      <c r="H22994">
        <v>35570.522590872803</v>
      </c>
      <c r="I22994">
        <v>1.7023338628394999</v>
      </c>
    </row>
    <row r="22995" spans="1:9" x14ac:dyDescent="0.2">
      <c r="A22995">
        <v>2669</v>
      </c>
      <c r="B22995">
        <v>98149.599769779306</v>
      </c>
      <c r="C22995">
        <v>2.6038361851746501</v>
      </c>
      <c r="D22995">
        <v>35.662700033688701</v>
      </c>
      <c r="E22995" t="s">
        <v>20</v>
      </c>
      <c r="F22995">
        <v>407803.83225672098</v>
      </c>
      <c r="G22995">
        <v>339871.944518278</v>
      </c>
      <c r="H22995">
        <v>67931.887738442601</v>
      </c>
    </row>
    <row r="22996" spans="1:9" x14ac:dyDescent="0.2">
      <c r="A22996">
        <v>2669</v>
      </c>
      <c r="B22996">
        <v>98149.599769779306</v>
      </c>
      <c r="C22996">
        <v>4.1994803788203896</v>
      </c>
      <c r="D22996">
        <v>37.258344227334398</v>
      </c>
      <c r="E22996" t="s">
        <v>20</v>
      </c>
      <c r="F22996">
        <v>407803.83225672098</v>
      </c>
      <c r="G22996">
        <v>35050.558807625202</v>
      </c>
      <c r="H22996">
        <v>372753.27344909601</v>
      </c>
    </row>
    <row r="22997" spans="1:9" x14ac:dyDescent="0.2">
      <c r="A22997">
        <v>2669</v>
      </c>
      <c r="B22997">
        <v>98149.599769779306</v>
      </c>
      <c r="C22997">
        <v>4.6783828025605798</v>
      </c>
      <c r="D22997">
        <v>37.737246651074599</v>
      </c>
      <c r="E22997" t="s">
        <v>18</v>
      </c>
      <c r="F22997">
        <v>411405.95771434199</v>
      </c>
      <c r="G22997">
        <v>0</v>
      </c>
      <c r="H22997">
        <v>411405.95771434199</v>
      </c>
      <c r="I22997">
        <v>0.87207115015054704</v>
      </c>
    </row>
    <row r="22998" spans="1:9" x14ac:dyDescent="0.2">
      <c r="A22998">
        <v>2670</v>
      </c>
      <c r="B22998">
        <v>24069.990711543302</v>
      </c>
      <c r="C22998">
        <v>0</v>
      </c>
      <c r="D22998">
        <v>32.454212742627497</v>
      </c>
      <c r="E22998" t="s">
        <v>17</v>
      </c>
      <c r="F22998">
        <v>287382.28809289198</v>
      </c>
      <c r="G22998">
        <v>287382.28809289198</v>
      </c>
      <c r="H22998">
        <v>0</v>
      </c>
      <c r="I22998">
        <v>1</v>
      </c>
    </row>
    <row r="22999" spans="1:9" x14ac:dyDescent="0.2">
      <c r="A22999">
        <v>2670</v>
      </c>
      <c r="B22999">
        <v>24069.990711543302</v>
      </c>
      <c r="C22999">
        <v>1.33812352376466</v>
      </c>
      <c r="D22999">
        <v>33.792336266392198</v>
      </c>
      <c r="E22999" t="s">
        <v>20</v>
      </c>
      <c r="F22999">
        <v>287382.28809289198</v>
      </c>
      <c r="G22999">
        <v>277447.20165420801</v>
      </c>
      <c r="H22999">
        <v>9935.0864386841095</v>
      </c>
    </row>
    <row r="23000" spans="1:9" x14ac:dyDescent="0.2">
      <c r="A23000">
        <v>2670</v>
      </c>
      <c r="B23000">
        <v>24069.990711543302</v>
      </c>
      <c r="C23000">
        <v>3.4520044957662099</v>
      </c>
      <c r="D23000">
        <v>35.906217238393701</v>
      </c>
      <c r="E23000" t="s">
        <v>19</v>
      </c>
      <c r="F23000">
        <v>286951.17687621899</v>
      </c>
      <c r="G23000">
        <v>277016.09043753502</v>
      </c>
      <c r="H23000">
        <v>9935.0864386841095</v>
      </c>
      <c r="I23000">
        <v>0.98092122645606505</v>
      </c>
    </row>
    <row r="23001" spans="1:9" x14ac:dyDescent="0.2">
      <c r="A23001">
        <v>2670</v>
      </c>
      <c r="B23001">
        <v>24069.990711543302</v>
      </c>
      <c r="C23001">
        <v>3.59458445760121</v>
      </c>
      <c r="D23001">
        <v>36.048797200228698</v>
      </c>
      <c r="E23001" t="s">
        <v>19</v>
      </c>
      <c r="F23001">
        <v>249514.21830982401</v>
      </c>
      <c r="G23001">
        <v>239579.13187114001</v>
      </c>
      <c r="H23001">
        <v>9935.0864386841095</v>
      </c>
      <c r="I23001">
        <v>0.86422081265649298</v>
      </c>
    </row>
    <row r="23002" spans="1:9" x14ac:dyDescent="0.2">
      <c r="A23002">
        <v>2670</v>
      </c>
      <c r="B23002">
        <v>24069.990711543302</v>
      </c>
      <c r="C23002">
        <v>4.0422629043110403</v>
      </c>
      <c r="D23002">
        <v>36.496475646938599</v>
      </c>
      <c r="E23002" t="s">
        <v>20</v>
      </c>
      <c r="F23002">
        <v>249514.21830982401</v>
      </c>
      <c r="G23002">
        <v>226561.92920468701</v>
      </c>
      <c r="H23002">
        <v>22952.289105136701</v>
      </c>
    </row>
    <row r="23003" spans="1:9" x14ac:dyDescent="0.2">
      <c r="A23003">
        <v>2670</v>
      </c>
      <c r="B23003">
        <v>24069.990711543302</v>
      </c>
      <c r="C23003">
        <v>5.6043506393377003</v>
      </c>
      <c r="D23003">
        <v>38.0585633819652</v>
      </c>
      <c r="E23003" t="s">
        <v>20</v>
      </c>
      <c r="F23003">
        <v>249514.21830982401</v>
      </c>
      <c r="G23003">
        <v>214552.12415108399</v>
      </c>
      <c r="H23003">
        <v>34962.094158739899</v>
      </c>
    </row>
    <row r="23004" spans="1:9" x14ac:dyDescent="0.2">
      <c r="A23004">
        <v>2670</v>
      </c>
      <c r="B23004">
        <v>24069.990711543302</v>
      </c>
      <c r="C23004">
        <v>6.1962153960777604</v>
      </c>
      <c r="D23004">
        <v>38.650428138705301</v>
      </c>
      <c r="E23004" t="s">
        <v>19</v>
      </c>
      <c r="F23004">
        <v>223961.787590419</v>
      </c>
      <c r="G23004">
        <v>188999.69343168</v>
      </c>
      <c r="H23004">
        <v>34962.094158739899</v>
      </c>
      <c r="I23004">
        <v>0.86754494766221601</v>
      </c>
    </row>
    <row r="23005" spans="1:9" x14ac:dyDescent="0.2">
      <c r="A23005">
        <v>2670</v>
      </c>
      <c r="B23005">
        <v>24069.990711543302</v>
      </c>
      <c r="C23005">
        <v>7.16749403086685</v>
      </c>
      <c r="D23005">
        <v>39.621706773494402</v>
      </c>
      <c r="E23005" t="s">
        <v>20</v>
      </c>
      <c r="F23005">
        <v>223961.787590419</v>
      </c>
      <c r="G23005">
        <v>22913.609035301499</v>
      </c>
      <c r="H23005">
        <v>201048.17855511801</v>
      </c>
    </row>
    <row r="23006" spans="1:9" x14ac:dyDescent="0.2">
      <c r="A23006">
        <v>2670</v>
      </c>
      <c r="B23006">
        <v>24069.990711543302</v>
      </c>
      <c r="C23006">
        <v>8.6840802778120896</v>
      </c>
      <c r="D23006">
        <v>41.138293020439598</v>
      </c>
      <c r="E23006" t="s">
        <v>20</v>
      </c>
      <c r="F23006">
        <v>223961.787590419</v>
      </c>
      <c r="G23006">
        <v>0</v>
      </c>
      <c r="H23006">
        <v>223961.787590419</v>
      </c>
    </row>
    <row r="23007" spans="1:9" x14ac:dyDescent="0.2">
      <c r="A23007">
        <v>2671</v>
      </c>
      <c r="B23007">
        <v>215377.33249668899</v>
      </c>
      <c r="C23007">
        <v>0</v>
      </c>
      <c r="D23007">
        <v>30.006002276434401</v>
      </c>
      <c r="E23007" t="s">
        <v>17</v>
      </c>
      <c r="F23007">
        <v>23724.909299784598</v>
      </c>
      <c r="G23007">
        <v>23724.909299784598</v>
      </c>
      <c r="H23007">
        <v>0</v>
      </c>
      <c r="I23007">
        <v>1</v>
      </c>
    </row>
    <row r="23008" spans="1:9" x14ac:dyDescent="0.2">
      <c r="A23008">
        <v>2671</v>
      </c>
      <c r="B23008">
        <v>215377.33249668899</v>
      </c>
      <c r="C23008">
        <v>4.9356936459419796</v>
      </c>
      <c r="D23008">
        <v>34.941695922376397</v>
      </c>
      <c r="E23008" t="s">
        <v>20</v>
      </c>
      <c r="F23008">
        <v>23724.909299784598</v>
      </c>
      <c r="G23008">
        <v>13281.183042536401</v>
      </c>
      <c r="H23008">
        <v>10443.7262572482</v>
      </c>
    </row>
    <row r="23009" spans="1:9" x14ac:dyDescent="0.2">
      <c r="A23009">
        <v>2671</v>
      </c>
      <c r="B23009">
        <v>215377.33249668899</v>
      </c>
      <c r="C23009">
        <v>6.9254937358196296</v>
      </c>
      <c r="D23009">
        <v>36.931496012254001</v>
      </c>
      <c r="E23009" t="s">
        <v>17</v>
      </c>
      <c r="F23009">
        <v>145640.39640733099</v>
      </c>
      <c r="G23009">
        <v>135196.67015008299</v>
      </c>
      <c r="H23009">
        <v>10443.7262572482</v>
      </c>
      <c r="I23009">
        <v>5.9318093279810498</v>
      </c>
    </row>
    <row r="23010" spans="1:9" x14ac:dyDescent="0.2">
      <c r="A23010">
        <v>2671</v>
      </c>
      <c r="B23010">
        <v>215377.33249668899</v>
      </c>
      <c r="C23010">
        <v>6.9319737411521301</v>
      </c>
      <c r="D23010">
        <v>36.9379760175865</v>
      </c>
      <c r="E23010" t="s">
        <v>17</v>
      </c>
      <c r="F23010">
        <v>346287.27554733801</v>
      </c>
      <c r="G23010">
        <v>335843.54929008998</v>
      </c>
      <c r="H23010">
        <v>10443.7262572482</v>
      </c>
      <c r="I23010">
        <v>2.3776107129191302</v>
      </c>
    </row>
    <row r="23011" spans="1:9" x14ac:dyDescent="0.2">
      <c r="A23011">
        <v>2671</v>
      </c>
      <c r="B23011">
        <v>215377.33249668899</v>
      </c>
      <c r="C23011">
        <v>9.7935783735584998</v>
      </c>
      <c r="D23011">
        <v>39.799580649992897</v>
      </c>
      <c r="E23011" t="s">
        <v>18</v>
      </c>
      <c r="F23011">
        <v>380652.38472973602</v>
      </c>
      <c r="G23011">
        <v>358417.42979666998</v>
      </c>
      <c r="H23011">
        <v>22234.954933065699</v>
      </c>
      <c r="I23011">
        <v>1.08638097405432</v>
      </c>
    </row>
    <row r="23012" spans="1:9" x14ac:dyDescent="0.2">
      <c r="A23012">
        <v>2671</v>
      </c>
      <c r="B23012">
        <v>215377.33249668899</v>
      </c>
      <c r="C23012">
        <v>10.8432435209498</v>
      </c>
      <c r="D23012">
        <v>40.849245797384199</v>
      </c>
      <c r="E23012" t="s">
        <v>19</v>
      </c>
      <c r="F23012">
        <v>375076.55764218402</v>
      </c>
      <c r="G23012">
        <v>352841.60270911799</v>
      </c>
      <c r="H23012">
        <v>22234.954933065699</v>
      </c>
      <c r="I23012">
        <v>0.97901924332884005</v>
      </c>
    </row>
    <row r="23013" spans="1:9" x14ac:dyDescent="0.2">
      <c r="A23013">
        <v>2671</v>
      </c>
      <c r="B23013">
        <v>215377.33249668899</v>
      </c>
      <c r="C23013">
        <v>12.3307638620788</v>
      </c>
      <c r="D23013">
        <v>42.336766138513198</v>
      </c>
      <c r="E23013" t="s">
        <v>20</v>
      </c>
      <c r="F23013">
        <v>375076.55764218402</v>
      </c>
      <c r="G23013">
        <v>337905.11784779601</v>
      </c>
      <c r="H23013">
        <v>37171.439794387799</v>
      </c>
    </row>
    <row r="23014" spans="1:9" x14ac:dyDescent="0.2">
      <c r="A23014">
        <v>2671</v>
      </c>
      <c r="B23014">
        <v>215377.33249668899</v>
      </c>
      <c r="C23014">
        <v>12.385698556214599</v>
      </c>
      <c r="D23014">
        <v>42.391700832649001</v>
      </c>
      <c r="E23014" t="s">
        <v>19</v>
      </c>
      <c r="F23014">
        <v>317905.32640364103</v>
      </c>
      <c r="G23014">
        <v>280733.88660925301</v>
      </c>
      <c r="H23014">
        <v>37171.439794387799</v>
      </c>
      <c r="I23014">
        <v>0.82365001106420199</v>
      </c>
    </row>
    <row r="23015" spans="1:9" x14ac:dyDescent="0.2">
      <c r="A23015">
        <v>2671</v>
      </c>
      <c r="B23015">
        <v>215377.33249668899</v>
      </c>
      <c r="C23015">
        <v>14.1055473378216</v>
      </c>
      <c r="D23015">
        <v>44.111549614255999</v>
      </c>
      <c r="E23015" t="s">
        <v>19</v>
      </c>
      <c r="F23015">
        <v>291153.63957169</v>
      </c>
      <c r="G23015">
        <v>253982.19977730201</v>
      </c>
      <c r="H23015">
        <v>37171.439794387799</v>
      </c>
      <c r="I23015">
        <v>0.89591510816258801</v>
      </c>
    </row>
    <row r="23016" spans="1:9" x14ac:dyDescent="0.2">
      <c r="A23016">
        <v>2671</v>
      </c>
      <c r="B23016">
        <v>215377.33249668899</v>
      </c>
      <c r="C23016">
        <v>14.9274174235779</v>
      </c>
      <c r="D23016">
        <v>44.933419700012401</v>
      </c>
      <c r="E23016" t="s">
        <v>19</v>
      </c>
      <c r="F23016">
        <v>269605.73462379101</v>
      </c>
      <c r="G23016">
        <v>232434.29482940401</v>
      </c>
      <c r="H23016">
        <v>37171.439794387799</v>
      </c>
      <c r="I23016">
        <v>0.91084947192380605</v>
      </c>
    </row>
    <row r="23017" spans="1:9" x14ac:dyDescent="0.2">
      <c r="A23017">
        <v>2671</v>
      </c>
      <c r="B23017">
        <v>215377.33249668899</v>
      </c>
      <c r="C23017">
        <v>15.968736449582</v>
      </c>
      <c r="D23017">
        <v>45.974738726016398</v>
      </c>
      <c r="E23017" t="s">
        <v>20</v>
      </c>
      <c r="F23017">
        <v>269605.73462379101</v>
      </c>
      <c r="G23017">
        <v>26310.5073625267</v>
      </c>
      <c r="H23017">
        <v>243295.22726126501</v>
      </c>
    </row>
    <row r="23018" spans="1:9" x14ac:dyDescent="0.2">
      <c r="A23018">
        <v>2671</v>
      </c>
      <c r="B23018">
        <v>215377.33249668899</v>
      </c>
      <c r="C23018">
        <v>16.561327700447499</v>
      </c>
      <c r="D23018">
        <v>46.567329976881901</v>
      </c>
      <c r="E23018" t="s">
        <v>19</v>
      </c>
      <c r="F23018">
        <v>269166.19880488398</v>
      </c>
      <c r="G23018">
        <v>25870.971543619598</v>
      </c>
      <c r="H23018">
        <v>243295.22726126501</v>
      </c>
      <c r="I23018">
        <v>0.90087534648552803</v>
      </c>
    </row>
    <row r="23019" spans="1:9" x14ac:dyDescent="0.2">
      <c r="A23019">
        <v>2671</v>
      </c>
      <c r="B23019">
        <v>215377.33249668899</v>
      </c>
      <c r="C23019">
        <v>17.104394396347299</v>
      </c>
      <c r="D23019">
        <v>47.110396672781697</v>
      </c>
      <c r="E23019" t="s">
        <v>18</v>
      </c>
      <c r="F23019">
        <v>269347.775129658</v>
      </c>
      <c r="G23019">
        <v>0</v>
      </c>
      <c r="H23019">
        <v>269347.775129658</v>
      </c>
      <c r="I23019">
        <v>0.97906524269835604</v>
      </c>
    </row>
    <row r="23020" spans="1:9" x14ac:dyDescent="0.2">
      <c r="A23020">
        <v>2672</v>
      </c>
      <c r="B23020">
        <v>1424752.19807777</v>
      </c>
      <c r="C23020">
        <v>0</v>
      </c>
      <c r="D23020">
        <v>29.983573630062502</v>
      </c>
      <c r="E23020" t="s">
        <v>17</v>
      </c>
      <c r="F23020">
        <v>213826.05909386999</v>
      </c>
      <c r="G23020">
        <v>213826.05909386999</v>
      </c>
      <c r="H23020">
        <v>0</v>
      </c>
      <c r="I23020">
        <v>1</v>
      </c>
    </row>
    <row r="23021" spans="1:9" x14ac:dyDescent="0.2">
      <c r="A23021">
        <v>2672</v>
      </c>
      <c r="B23021">
        <v>1424752.19807777</v>
      </c>
      <c r="C23021">
        <v>1.55897493468773</v>
      </c>
      <c r="D23021">
        <v>31.542548564750302</v>
      </c>
      <c r="E23021" t="s">
        <v>20</v>
      </c>
      <c r="F23021">
        <v>213826.05909386999</v>
      </c>
      <c r="G23021">
        <v>192705.80068180501</v>
      </c>
      <c r="H23021">
        <v>21120.258412065101</v>
      </c>
    </row>
    <row r="23022" spans="1:9" x14ac:dyDescent="0.2">
      <c r="A23022">
        <v>2672</v>
      </c>
      <c r="B23022">
        <v>1424752.19807777</v>
      </c>
      <c r="C23022">
        <v>2.9949273604943598</v>
      </c>
      <c r="D23022">
        <v>32.978500990556903</v>
      </c>
      <c r="E23022" t="s">
        <v>20</v>
      </c>
      <c r="F23022">
        <v>213826.05909386999</v>
      </c>
      <c r="G23022">
        <v>166730.08747350701</v>
      </c>
      <c r="H23022">
        <v>47095.971620362798</v>
      </c>
    </row>
    <row r="23023" spans="1:9" x14ac:dyDescent="0.2">
      <c r="A23023">
        <v>2672</v>
      </c>
      <c r="B23023">
        <v>1424752.19807777</v>
      </c>
      <c r="C23023">
        <v>3.9175760079839601</v>
      </c>
      <c r="D23023">
        <v>33.901149638046498</v>
      </c>
      <c r="E23023" t="s">
        <v>20</v>
      </c>
      <c r="F23023">
        <v>213826.05909386999</v>
      </c>
      <c r="G23023">
        <v>141604.43719663401</v>
      </c>
      <c r="H23023">
        <v>72221.6218972364</v>
      </c>
    </row>
    <row r="23024" spans="1:9" x14ac:dyDescent="0.2">
      <c r="A23024">
        <v>2672</v>
      </c>
      <c r="B23024">
        <v>1424752.19807777</v>
      </c>
      <c r="C23024">
        <v>5.6316152622732298</v>
      </c>
      <c r="D23024">
        <v>35.615188892335802</v>
      </c>
      <c r="E23024" t="s">
        <v>20</v>
      </c>
      <c r="F23024">
        <v>213826.05909386999</v>
      </c>
      <c r="G23024">
        <v>115651.69702079199</v>
      </c>
      <c r="H23024">
        <v>98174.362073078199</v>
      </c>
    </row>
    <row r="23025" spans="1:9" x14ac:dyDescent="0.2">
      <c r="A23025">
        <v>2672</v>
      </c>
      <c r="B23025">
        <v>1424752.19807777</v>
      </c>
      <c r="C23025">
        <v>6.7993452297720998</v>
      </c>
      <c r="D23025">
        <v>36.782918859834602</v>
      </c>
      <c r="E23025" t="s">
        <v>20</v>
      </c>
      <c r="F23025">
        <v>213826.05909386999</v>
      </c>
      <c r="G23025">
        <v>92281.779623907205</v>
      </c>
      <c r="H23025">
        <v>121544.279469963</v>
      </c>
    </row>
    <row r="23026" spans="1:9" x14ac:dyDescent="0.2">
      <c r="A23026">
        <v>2672</v>
      </c>
      <c r="B23026">
        <v>1424752.19807777</v>
      </c>
      <c r="C23026">
        <v>8.2960809811770009</v>
      </c>
      <c r="D23026">
        <v>38.279654611239501</v>
      </c>
      <c r="E23026" t="s">
        <v>18</v>
      </c>
      <c r="F23026">
        <v>206702.949468696</v>
      </c>
      <c r="G23026">
        <v>63281.074025284201</v>
      </c>
      <c r="H23026">
        <v>143421.87544341199</v>
      </c>
      <c r="I23026">
        <v>0.83267940020468301</v>
      </c>
    </row>
    <row r="23027" spans="1:9" x14ac:dyDescent="0.2">
      <c r="A23027">
        <v>2672</v>
      </c>
      <c r="B23027">
        <v>1424752.19807777</v>
      </c>
      <c r="C23027">
        <v>9.3945226843916796</v>
      </c>
      <c r="D23027">
        <v>39.378096314454197</v>
      </c>
      <c r="E23027" t="s">
        <v>21</v>
      </c>
      <c r="F23027">
        <v>1728734.8888252899</v>
      </c>
      <c r="G23027">
        <v>208381.28549742</v>
      </c>
      <c r="H23027">
        <v>1520353.6033278699</v>
      </c>
      <c r="I23027">
        <v>8.3180212666592901</v>
      </c>
    </row>
    <row r="23028" spans="1:9" x14ac:dyDescent="0.2">
      <c r="A23028">
        <v>2672</v>
      </c>
      <c r="B23028">
        <v>1424752.19807777</v>
      </c>
      <c r="C23028">
        <v>9.9580010055457908</v>
      </c>
      <c r="D23028">
        <v>39.941574635608298</v>
      </c>
      <c r="E23028" t="s">
        <v>20</v>
      </c>
      <c r="F23028">
        <v>1728734.8888252899</v>
      </c>
      <c r="G23028">
        <v>0</v>
      </c>
      <c r="H23028">
        <v>1728734.8888252899</v>
      </c>
    </row>
    <row r="23029" spans="1:9" x14ac:dyDescent="0.2">
      <c r="A23029">
        <v>2673</v>
      </c>
      <c r="B23029">
        <v>57733.159133589303</v>
      </c>
      <c r="C23029">
        <v>0</v>
      </c>
      <c r="D23029">
        <v>33.151693687981201</v>
      </c>
      <c r="E23029" t="s">
        <v>17</v>
      </c>
      <c r="F23029">
        <v>685209.67851330095</v>
      </c>
      <c r="G23029">
        <v>685209.67851330095</v>
      </c>
      <c r="H23029">
        <v>0</v>
      </c>
      <c r="I23029">
        <v>1</v>
      </c>
    </row>
    <row r="23030" spans="1:9" x14ac:dyDescent="0.2">
      <c r="A23030">
        <v>2673</v>
      </c>
      <c r="B23030">
        <v>57733.159133589303</v>
      </c>
      <c r="C23030">
        <v>4.47486202450491</v>
      </c>
      <c r="D23030">
        <v>37.626555712486201</v>
      </c>
      <c r="E23030" t="s">
        <v>19</v>
      </c>
      <c r="F23030">
        <v>645644.87654892402</v>
      </c>
      <c r="G23030">
        <v>645644.87654892402</v>
      </c>
      <c r="H23030" s="15">
        <v>7.2759576141834308E-12</v>
      </c>
      <c r="I23030">
        <v>0.92161402437284701</v>
      </c>
    </row>
    <row r="23031" spans="1:9" x14ac:dyDescent="0.2">
      <c r="A23031">
        <v>2673</v>
      </c>
      <c r="B23031">
        <v>57733.159133589303</v>
      </c>
      <c r="C23031">
        <v>4.7442655482012501</v>
      </c>
      <c r="D23031">
        <v>37.895959236182499</v>
      </c>
      <c r="E23031" t="s">
        <v>18</v>
      </c>
      <c r="F23031">
        <v>609636.87694836105</v>
      </c>
      <c r="G23031">
        <v>577507.11593382899</v>
      </c>
      <c r="H23031">
        <v>32129.7610145324</v>
      </c>
      <c r="I23031">
        <v>0.94297090159740904</v>
      </c>
    </row>
    <row r="23032" spans="1:9" x14ac:dyDescent="0.2">
      <c r="A23032">
        <v>2673</v>
      </c>
      <c r="B23032">
        <v>57733.159133589303</v>
      </c>
      <c r="C23032">
        <v>5.7911419981210699</v>
      </c>
      <c r="D23032">
        <v>38.942835686102299</v>
      </c>
      <c r="E23032" t="s">
        <v>20</v>
      </c>
      <c r="F23032">
        <v>609636.87694836105</v>
      </c>
      <c r="G23032">
        <v>543479.31897400902</v>
      </c>
      <c r="H23032">
        <v>66157.557974351803</v>
      </c>
    </row>
    <row r="23033" spans="1:9" x14ac:dyDescent="0.2">
      <c r="A23033">
        <v>2673</v>
      </c>
      <c r="B23033">
        <v>57733.159133589303</v>
      </c>
      <c r="C23033">
        <v>6.3228894804064701</v>
      </c>
      <c r="D23033">
        <v>39.474583168387703</v>
      </c>
      <c r="E23033" t="s">
        <v>19</v>
      </c>
      <c r="F23033">
        <v>640150.02409865498</v>
      </c>
      <c r="G23033">
        <v>573992.46612430306</v>
      </c>
      <c r="H23033">
        <v>66157.557974351803</v>
      </c>
      <c r="I23033">
        <v>1.04697461007218</v>
      </c>
    </row>
    <row r="23034" spans="1:9" x14ac:dyDescent="0.2">
      <c r="A23034">
        <v>2673</v>
      </c>
      <c r="B23034">
        <v>57733.159133589303</v>
      </c>
      <c r="C23034">
        <v>7.6101912446552902</v>
      </c>
      <c r="D23034">
        <v>40.761884932636498</v>
      </c>
      <c r="E23034" t="s">
        <v>19</v>
      </c>
      <c r="F23034">
        <v>586139.81450402201</v>
      </c>
      <c r="G23034">
        <v>519982.25652966998</v>
      </c>
      <c r="H23034">
        <v>66157.557974351803</v>
      </c>
      <c r="I23034">
        <v>0.89941715621614804</v>
      </c>
    </row>
    <row r="23035" spans="1:9" x14ac:dyDescent="0.2">
      <c r="A23035">
        <v>2673</v>
      </c>
      <c r="B23035">
        <v>57733.159133589303</v>
      </c>
      <c r="C23035">
        <v>8.0790074166402199</v>
      </c>
      <c r="D23035">
        <v>41.230701104621502</v>
      </c>
      <c r="E23035" t="s">
        <v>19</v>
      </c>
      <c r="F23035">
        <v>532860.38931449596</v>
      </c>
      <c r="G23035">
        <v>466702.83134014398</v>
      </c>
      <c r="H23035">
        <v>66157.557974351803</v>
      </c>
      <c r="I23035">
        <v>0.89516039893019705</v>
      </c>
    </row>
    <row r="23036" spans="1:9" x14ac:dyDescent="0.2">
      <c r="A23036">
        <v>2673</v>
      </c>
      <c r="B23036">
        <v>57733.159133589303</v>
      </c>
      <c r="C23036">
        <v>9.4783385022937203</v>
      </c>
      <c r="D23036">
        <v>42.630032190275003</v>
      </c>
      <c r="E23036" t="s">
        <v>20</v>
      </c>
      <c r="F23036">
        <v>532860.38931449596</v>
      </c>
      <c r="G23036">
        <v>83198.6802949142</v>
      </c>
      <c r="H23036">
        <v>449661.70901958202</v>
      </c>
    </row>
    <row r="23037" spans="1:9" x14ac:dyDescent="0.2">
      <c r="A23037">
        <v>2673</v>
      </c>
      <c r="B23037">
        <v>57733.159133589303</v>
      </c>
      <c r="C23037">
        <v>9.6573896145467408</v>
      </c>
      <c r="D23037">
        <v>42.809083302528002</v>
      </c>
      <c r="E23037" t="s">
        <v>19</v>
      </c>
      <c r="F23037">
        <v>524422.11987976904</v>
      </c>
      <c r="G23037">
        <v>74760.410860187694</v>
      </c>
      <c r="H23037">
        <v>449661.70901958202</v>
      </c>
      <c r="I23037">
        <v>0.84951503921539695</v>
      </c>
    </row>
    <row r="23038" spans="1:9" x14ac:dyDescent="0.2">
      <c r="A23038">
        <v>2673</v>
      </c>
      <c r="B23038">
        <v>57733.159133589303</v>
      </c>
      <c r="C23038">
        <v>12.1548262144505</v>
      </c>
      <c r="D23038">
        <v>45.306519902431702</v>
      </c>
      <c r="E23038" t="s">
        <v>20</v>
      </c>
      <c r="F23038">
        <v>524422.11987976904</v>
      </c>
      <c r="G23038">
        <v>0</v>
      </c>
      <c r="H23038">
        <v>524422.11987976904</v>
      </c>
    </row>
    <row r="23039" spans="1:9" x14ac:dyDescent="0.2">
      <c r="A23039">
        <v>2674</v>
      </c>
      <c r="B23039">
        <v>30933.347323197901</v>
      </c>
      <c r="C23039">
        <v>0</v>
      </c>
      <c r="D23039">
        <v>31.0910772042205</v>
      </c>
      <c r="E23039" t="s">
        <v>17</v>
      </c>
      <c r="F23039">
        <v>158740.81593192901</v>
      </c>
      <c r="G23039">
        <v>158740.81593192901</v>
      </c>
      <c r="H23039">
        <v>0</v>
      </c>
      <c r="I23039">
        <v>1</v>
      </c>
    </row>
    <row r="23040" spans="1:9" x14ac:dyDescent="0.2">
      <c r="A23040">
        <v>2674</v>
      </c>
      <c r="B23040">
        <v>30933.347323197901</v>
      </c>
      <c r="C23040">
        <v>0.89329979362324097</v>
      </c>
      <c r="D23040">
        <v>31.9843769978437</v>
      </c>
      <c r="E23040" t="s">
        <v>18</v>
      </c>
      <c r="F23040">
        <v>200476.26698853099</v>
      </c>
      <c r="G23040">
        <v>173164.67098441199</v>
      </c>
      <c r="H23040">
        <v>27311.596004118899</v>
      </c>
      <c r="I23040">
        <v>1.2573428766321799</v>
      </c>
    </row>
    <row r="23041" spans="1:9" x14ac:dyDescent="0.2">
      <c r="A23041">
        <v>2674</v>
      </c>
      <c r="B23041">
        <v>30933.347323197901</v>
      </c>
      <c r="C23041">
        <v>1.7572030391053099</v>
      </c>
      <c r="D23041">
        <v>32.848280243325803</v>
      </c>
      <c r="E23041" t="s">
        <v>20</v>
      </c>
      <c r="F23041">
        <v>200476.26698853099</v>
      </c>
      <c r="G23041">
        <v>148448.286180681</v>
      </c>
      <c r="H23041">
        <v>52027.980807850799</v>
      </c>
    </row>
    <row r="23042" spans="1:9" x14ac:dyDescent="0.2">
      <c r="A23042">
        <v>2674</v>
      </c>
      <c r="B23042">
        <v>30933.347323197901</v>
      </c>
      <c r="C23042">
        <v>2.7697698642087301</v>
      </c>
      <c r="D23042">
        <v>33.860847068429202</v>
      </c>
      <c r="E23042" t="s">
        <v>20</v>
      </c>
      <c r="F23042">
        <v>200476.26698853099</v>
      </c>
      <c r="G23042">
        <v>20387.052406882602</v>
      </c>
      <c r="H23042">
        <v>180089.21458164899</v>
      </c>
    </row>
    <row r="23043" spans="1:9" x14ac:dyDescent="0.2">
      <c r="A23043">
        <v>2674</v>
      </c>
      <c r="B23043">
        <v>30933.347323197901</v>
      </c>
      <c r="C23043">
        <v>3.4190983990355699</v>
      </c>
      <c r="D23043">
        <v>34.510175603256002</v>
      </c>
      <c r="E23043" t="s">
        <v>20</v>
      </c>
      <c r="F23043">
        <v>200476.26698853099</v>
      </c>
      <c r="G23043">
        <v>0</v>
      </c>
      <c r="H23043">
        <v>200476.26698853099</v>
      </c>
    </row>
    <row r="23044" spans="1:9" x14ac:dyDescent="0.2">
      <c r="A23044">
        <v>2675</v>
      </c>
      <c r="B23044">
        <v>17814.0289355938</v>
      </c>
      <c r="C23044">
        <v>0</v>
      </c>
      <c r="D23044">
        <v>34.618214707061199</v>
      </c>
      <c r="E23044" t="s">
        <v>17</v>
      </c>
      <c r="F23044">
        <v>28722.057798836398</v>
      </c>
      <c r="G23044">
        <v>28722.0577988365</v>
      </c>
      <c r="H23044">
        <v>0</v>
      </c>
      <c r="I23044">
        <v>1</v>
      </c>
    </row>
    <row r="23045" spans="1:9" x14ac:dyDescent="0.2">
      <c r="A23045">
        <v>2675</v>
      </c>
      <c r="B23045">
        <v>17814.0289355938</v>
      </c>
      <c r="C23045">
        <v>1.7608144817475</v>
      </c>
      <c r="D23045">
        <v>36.379029188808701</v>
      </c>
      <c r="E23045" t="s">
        <v>20</v>
      </c>
      <c r="F23045">
        <v>28722.057798836398</v>
      </c>
      <c r="G23045">
        <v>14377.9956924575</v>
      </c>
      <c r="H23045">
        <v>14344.062106379</v>
      </c>
    </row>
    <row r="23046" spans="1:9" x14ac:dyDescent="0.2">
      <c r="A23046">
        <v>2675</v>
      </c>
      <c r="B23046">
        <v>17814.0289355938</v>
      </c>
      <c r="C23046">
        <v>2.33519164877666</v>
      </c>
      <c r="D23046">
        <v>36.953406355837799</v>
      </c>
      <c r="E23046" t="s">
        <v>18</v>
      </c>
      <c r="F23046">
        <v>31686.549942238398</v>
      </c>
      <c r="G23046">
        <v>4246.3192724716</v>
      </c>
      <c r="H23046">
        <v>27440.230669766799</v>
      </c>
      <c r="I23046">
        <v>1.1808514759706501</v>
      </c>
    </row>
    <row r="23047" spans="1:9" x14ac:dyDescent="0.2">
      <c r="A23047">
        <v>2675</v>
      </c>
      <c r="B23047">
        <v>17814.0289355938</v>
      </c>
      <c r="C23047">
        <v>2.66762606880908</v>
      </c>
      <c r="D23047">
        <v>37.285840775870199</v>
      </c>
      <c r="E23047" t="s">
        <v>17</v>
      </c>
      <c r="F23047">
        <v>181361.45082088601</v>
      </c>
      <c r="G23047">
        <v>153921.22015112001</v>
      </c>
      <c r="H23047">
        <v>27440.230669766799</v>
      </c>
      <c r="I23047">
        <v>5.7141979049585796</v>
      </c>
    </row>
    <row r="23048" spans="1:9" x14ac:dyDescent="0.2">
      <c r="A23048">
        <v>2675</v>
      </c>
      <c r="B23048">
        <v>17814.0289355938</v>
      </c>
      <c r="C23048">
        <v>3.2897823441101601</v>
      </c>
      <c r="D23048">
        <v>37.9079970511713</v>
      </c>
      <c r="E23048" t="s">
        <v>18</v>
      </c>
      <c r="F23048">
        <v>189127.93840544199</v>
      </c>
      <c r="G23048">
        <v>145931.26916861199</v>
      </c>
      <c r="H23048">
        <v>43196.669236830101</v>
      </c>
      <c r="I23048">
        <v>1.0466787761829299</v>
      </c>
    </row>
    <row r="23049" spans="1:9" x14ac:dyDescent="0.2">
      <c r="A23049">
        <v>2675</v>
      </c>
      <c r="B23049">
        <v>17814.0289355938</v>
      </c>
      <c r="C23049">
        <v>5.1048240800124001</v>
      </c>
      <c r="D23049">
        <v>39.723038787073598</v>
      </c>
      <c r="E23049" t="s">
        <v>18</v>
      </c>
      <c r="F23049">
        <v>166571.30215027899</v>
      </c>
      <c r="G23049">
        <v>8328.5651075139504</v>
      </c>
      <c r="H23049">
        <v>158242.73704276499</v>
      </c>
      <c r="I23049">
        <v>0.83521912019049405</v>
      </c>
    </row>
    <row r="23050" spans="1:9" x14ac:dyDescent="0.2">
      <c r="A23050">
        <v>2675</v>
      </c>
      <c r="B23050">
        <v>17814.0289355938</v>
      </c>
      <c r="C23050">
        <v>6.7480061823263</v>
      </c>
      <c r="D23050">
        <v>41.366220889387499</v>
      </c>
      <c r="E23050" t="s">
        <v>18</v>
      </c>
      <c r="F23050">
        <v>166865.44751901901</v>
      </c>
      <c r="G23050">
        <v>0</v>
      </c>
      <c r="H23050">
        <v>166865.44751901901</v>
      </c>
      <c r="I23050">
        <v>0.98981527160065697</v>
      </c>
    </row>
    <row r="23051" spans="1:9" x14ac:dyDescent="0.2">
      <c r="A23051">
        <v>2676</v>
      </c>
      <c r="B23051">
        <v>524093.89990238298</v>
      </c>
      <c r="C23051">
        <v>0</v>
      </c>
      <c r="D23051">
        <v>31.233847907786501</v>
      </c>
      <c r="E23051" t="s">
        <v>17</v>
      </c>
      <c r="F23051">
        <v>41499.531835185597</v>
      </c>
      <c r="G23051">
        <v>41499.531835185597</v>
      </c>
      <c r="H23051">
        <v>0</v>
      </c>
      <c r="I23051">
        <v>1</v>
      </c>
    </row>
    <row r="23052" spans="1:9" x14ac:dyDescent="0.2">
      <c r="A23052">
        <v>2676</v>
      </c>
      <c r="B23052">
        <v>524093.89990238298</v>
      </c>
      <c r="C23052">
        <v>2.9683933429867202</v>
      </c>
      <c r="D23052">
        <v>34.202241250773199</v>
      </c>
      <c r="E23052" t="s">
        <v>18</v>
      </c>
      <c r="F23052">
        <v>51671.6536998628</v>
      </c>
      <c r="G23052">
        <v>36826.882177634499</v>
      </c>
      <c r="H23052">
        <v>14844.7715222283</v>
      </c>
      <c r="I23052">
        <v>1.2269503544179701</v>
      </c>
    </row>
    <row r="23053" spans="1:9" x14ac:dyDescent="0.2">
      <c r="A23053">
        <v>2676</v>
      </c>
      <c r="B23053">
        <v>524093.89990238298</v>
      </c>
      <c r="C23053">
        <v>4.3169053380498097</v>
      </c>
      <c r="D23053">
        <v>35.550753245836297</v>
      </c>
      <c r="E23053" t="s">
        <v>19</v>
      </c>
      <c r="F23053">
        <v>59256.621416804403</v>
      </c>
      <c r="G23053">
        <v>44411.849894576</v>
      </c>
      <c r="H23053">
        <v>14844.7715222283</v>
      </c>
      <c r="I23053">
        <v>1.1952564668310599</v>
      </c>
    </row>
    <row r="23054" spans="1:9" x14ac:dyDescent="0.2">
      <c r="A23054">
        <v>2676</v>
      </c>
      <c r="B23054">
        <v>524093.89990238298</v>
      </c>
      <c r="C23054">
        <v>4.5985038086079797</v>
      </c>
      <c r="D23054">
        <v>35.832351716394498</v>
      </c>
      <c r="E23054" t="s">
        <v>19</v>
      </c>
      <c r="F23054">
        <v>62994.745199504097</v>
      </c>
      <c r="G23054">
        <v>48149.973677275797</v>
      </c>
      <c r="H23054">
        <v>14844.7715222283</v>
      </c>
      <c r="I23054">
        <v>1.0821934724279301</v>
      </c>
    </row>
    <row r="23055" spans="1:9" x14ac:dyDescent="0.2">
      <c r="A23055">
        <v>2676</v>
      </c>
      <c r="B23055">
        <v>524093.89990238298</v>
      </c>
      <c r="C23055">
        <v>6.4961058045336202</v>
      </c>
      <c r="D23055">
        <v>37.729953712320103</v>
      </c>
      <c r="E23055" t="s">
        <v>20</v>
      </c>
      <c r="F23055">
        <v>62994.745199504097</v>
      </c>
      <c r="G23055">
        <v>33205.4951043705</v>
      </c>
      <c r="H23055">
        <v>29789.250095133601</v>
      </c>
    </row>
    <row r="23056" spans="1:9" x14ac:dyDescent="0.2">
      <c r="A23056">
        <v>2676</v>
      </c>
      <c r="B23056">
        <v>524093.89990238298</v>
      </c>
      <c r="C23056">
        <v>7.6314797726182304</v>
      </c>
      <c r="D23056">
        <v>38.865327680404697</v>
      </c>
      <c r="E23056" t="s">
        <v>19</v>
      </c>
      <c r="F23056">
        <v>65027.914301333702</v>
      </c>
      <c r="G23056">
        <v>35238.664206200097</v>
      </c>
      <c r="H23056">
        <v>29789.250095133601</v>
      </c>
      <c r="I23056">
        <v>1.0320445275254899</v>
      </c>
    </row>
    <row r="23057" spans="1:9" x14ac:dyDescent="0.2">
      <c r="A23057">
        <v>2676</v>
      </c>
      <c r="B23057">
        <v>524093.89990238298</v>
      </c>
      <c r="C23057">
        <v>7.6977904243085096</v>
      </c>
      <c r="D23057">
        <v>38.931638332094998</v>
      </c>
      <c r="E23057" t="s">
        <v>19</v>
      </c>
      <c r="F23057">
        <v>65423.506238381698</v>
      </c>
      <c r="G23057">
        <v>35634.256143248102</v>
      </c>
      <c r="H23057">
        <v>29789.250095133601</v>
      </c>
      <c r="I23057">
        <v>1.01061669498547</v>
      </c>
    </row>
    <row r="23058" spans="1:9" x14ac:dyDescent="0.2">
      <c r="A23058">
        <v>2676</v>
      </c>
      <c r="B23058">
        <v>524093.89990238298</v>
      </c>
      <c r="C23058">
        <v>9.4915895252034197</v>
      </c>
      <c r="D23058">
        <v>40.725437432989899</v>
      </c>
      <c r="E23058" t="s">
        <v>19</v>
      </c>
      <c r="F23058">
        <v>60855.765765010998</v>
      </c>
      <c r="G23058">
        <v>31066.515669877401</v>
      </c>
      <c r="H23058">
        <v>29789.250095133601</v>
      </c>
      <c r="I23058">
        <v>0.85671718399016705</v>
      </c>
    </row>
    <row r="23059" spans="1:9" x14ac:dyDescent="0.2">
      <c r="A23059">
        <v>2676</v>
      </c>
      <c r="B23059">
        <v>524093.89990238298</v>
      </c>
      <c r="C23059">
        <v>9.6462114681921101</v>
      </c>
      <c r="D23059">
        <v>40.880059375978597</v>
      </c>
      <c r="E23059" t="s">
        <v>17</v>
      </c>
      <c r="F23059">
        <v>467973.62063252699</v>
      </c>
      <c r="G23059">
        <v>438184.37053739303</v>
      </c>
      <c r="H23059">
        <v>29789.250095133601</v>
      </c>
      <c r="I23059">
        <v>7.6839971906695599</v>
      </c>
    </row>
    <row r="23060" spans="1:9" x14ac:dyDescent="0.2">
      <c r="A23060">
        <v>2676</v>
      </c>
      <c r="B23060">
        <v>524093.89990238298</v>
      </c>
      <c r="C23060">
        <v>10.1048145412244</v>
      </c>
      <c r="D23060">
        <v>41.338662449010997</v>
      </c>
      <c r="E23060" t="s">
        <v>19</v>
      </c>
      <c r="F23060">
        <v>468495.26074096101</v>
      </c>
      <c r="G23060">
        <v>438706.01064582798</v>
      </c>
      <c r="H23060">
        <v>29789.250095133601</v>
      </c>
      <c r="I23060">
        <v>0.99876577381684895</v>
      </c>
    </row>
    <row r="23061" spans="1:9" x14ac:dyDescent="0.2">
      <c r="A23061">
        <v>2676</v>
      </c>
      <c r="B23061">
        <v>524093.89990238298</v>
      </c>
      <c r="C23061">
        <v>10.1174756817574</v>
      </c>
      <c r="D23061">
        <v>41.351323589544002</v>
      </c>
      <c r="E23061" t="s">
        <v>18</v>
      </c>
      <c r="F23061">
        <v>456184.634289974</v>
      </c>
      <c r="G23061">
        <v>410878.06073901203</v>
      </c>
      <c r="H23061">
        <v>45306.573550962399</v>
      </c>
      <c r="I23061">
        <v>0.97187360248765498</v>
      </c>
    </row>
    <row r="23062" spans="1:9" x14ac:dyDescent="0.2">
      <c r="A23062">
        <v>2676</v>
      </c>
      <c r="B23062">
        <v>524093.89990238298</v>
      </c>
      <c r="C23062">
        <v>10.9529297656841</v>
      </c>
      <c r="D23062">
        <v>42.186777673470601</v>
      </c>
      <c r="E23062" t="s">
        <v>19</v>
      </c>
      <c r="F23062">
        <v>479732.15246677102</v>
      </c>
      <c r="G23062">
        <v>434425.57891580899</v>
      </c>
      <c r="H23062">
        <v>45306.573550962399</v>
      </c>
      <c r="I23062">
        <v>1.05249105142065</v>
      </c>
    </row>
    <row r="23063" spans="1:9" x14ac:dyDescent="0.2">
      <c r="A23063">
        <v>2676</v>
      </c>
      <c r="B23063">
        <v>524093.89990238298</v>
      </c>
      <c r="C23063">
        <v>11.1278043760498</v>
      </c>
      <c r="D23063">
        <v>42.3616522838363</v>
      </c>
      <c r="E23063" t="s">
        <v>19</v>
      </c>
      <c r="F23063">
        <v>459816.81925570802</v>
      </c>
      <c r="G23063">
        <v>414510.24570474599</v>
      </c>
      <c r="H23063">
        <v>45306.573550962399</v>
      </c>
      <c r="I23063">
        <v>0.95324114033817797</v>
      </c>
    </row>
    <row r="23064" spans="1:9" x14ac:dyDescent="0.2">
      <c r="A23064">
        <v>2676</v>
      </c>
      <c r="B23064">
        <v>524093.89990238298</v>
      </c>
      <c r="C23064">
        <v>11.6541871671709</v>
      </c>
      <c r="D23064">
        <v>42.888035074957401</v>
      </c>
      <c r="E23064" t="s">
        <v>19</v>
      </c>
      <c r="F23064">
        <v>470308.68539875501</v>
      </c>
      <c r="G23064">
        <v>425002.111847792</v>
      </c>
      <c r="H23064">
        <v>45306.573550962399</v>
      </c>
      <c r="I23064">
        <v>1.02235859135223</v>
      </c>
    </row>
    <row r="23065" spans="1:9" x14ac:dyDescent="0.2">
      <c r="A23065">
        <v>2676</v>
      </c>
      <c r="B23065">
        <v>524093.89990238298</v>
      </c>
      <c r="C23065">
        <v>12.339150578817801</v>
      </c>
      <c r="D23065">
        <v>43.572998486604298</v>
      </c>
      <c r="E23065" t="s">
        <v>18</v>
      </c>
      <c r="F23065">
        <v>411138.41823653103</v>
      </c>
      <c r="G23065">
        <v>348432.61705089099</v>
      </c>
      <c r="H23065">
        <v>62705.801185639502</v>
      </c>
      <c r="I23065">
        <v>0.85750168669215199</v>
      </c>
    </row>
    <row r="23066" spans="1:9" x14ac:dyDescent="0.2">
      <c r="A23066">
        <v>2676</v>
      </c>
      <c r="B23066">
        <v>524093.89990238298</v>
      </c>
      <c r="C23066">
        <v>12.354139417525101</v>
      </c>
      <c r="D23066">
        <v>43.587987325311602</v>
      </c>
      <c r="E23066" t="s">
        <v>19</v>
      </c>
      <c r="F23066">
        <v>350558.74309249403</v>
      </c>
      <c r="G23066">
        <v>287852.94190685498</v>
      </c>
      <c r="H23066">
        <v>62705.801185639502</v>
      </c>
      <c r="I23066">
        <v>0.82606195779831204</v>
      </c>
    </row>
    <row r="23067" spans="1:9" x14ac:dyDescent="0.2">
      <c r="A23067">
        <v>2676</v>
      </c>
      <c r="B23067">
        <v>524093.89990238298</v>
      </c>
      <c r="C23067">
        <v>12.4072140112869</v>
      </c>
      <c r="D23067">
        <v>43.641061919073401</v>
      </c>
      <c r="E23067" t="s">
        <v>19</v>
      </c>
      <c r="F23067">
        <v>320382.56547942798</v>
      </c>
      <c r="G23067">
        <v>257676.764293788</v>
      </c>
      <c r="H23067">
        <v>62705.801185639502</v>
      </c>
      <c r="I23067">
        <v>0.89487566746200897</v>
      </c>
    </row>
    <row r="23068" spans="1:9" x14ac:dyDescent="0.2">
      <c r="A23068">
        <v>2676</v>
      </c>
      <c r="B23068">
        <v>524093.89990238298</v>
      </c>
      <c r="C23068">
        <v>12.839299983287299</v>
      </c>
      <c r="D23068">
        <v>44.073147891073802</v>
      </c>
      <c r="E23068" t="s">
        <v>19</v>
      </c>
      <c r="F23068">
        <v>305833.60227356799</v>
      </c>
      <c r="G23068">
        <v>243127.801087928</v>
      </c>
      <c r="H23068">
        <v>62705.801185639502</v>
      </c>
      <c r="I23068">
        <v>0.941001760270468</v>
      </c>
    </row>
    <row r="23069" spans="1:9" x14ac:dyDescent="0.2">
      <c r="A23069">
        <v>2676</v>
      </c>
      <c r="B23069">
        <v>524093.89990238298</v>
      </c>
      <c r="C23069">
        <v>13.2902612693722</v>
      </c>
      <c r="D23069">
        <v>44.524109177158699</v>
      </c>
      <c r="E23069" t="s">
        <v>19</v>
      </c>
      <c r="F23069">
        <v>286741.67431767198</v>
      </c>
      <c r="G23069">
        <v>224035.87313203301</v>
      </c>
      <c r="H23069">
        <v>62705.801185639502</v>
      </c>
      <c r="I23069">
        <v>0.91884358666189403</v>
      </c>
    </row>
    <row r="23070" spans="1:9" x14ac:dyDescent="0.2">
      <c r="A23070">
        <v>2676</v>
      </c>
      <c r="B23070">
        <v>524093.89990238298</v>
      </c>
      <c r="C23070">
        <v>13.454172720768399</v>
      </c>
      <c r="D23070">
        <v>44.688020628554902</v>
      </c>
      <c r="E23070" t="s">
        <v>20</v>
      </c>
      <c r="F23070">
        <v>286741.67431767198</v>
      </c>
      <c r="G23070">
        <v>209019.45539661101</v>
      </c>
      <c r="H23070">
        <v>77722.218921061401</v>
      </c>
    </row>
    <row r="23071" spans="1:9" x14ac:dyDescent="0.2">
      <c r="A23071">
        <v>2676</v>
      </c>
      <c r="B23071">
        <v>524093.89990238298</v>
      </c>
      <c r="C23071">
        <v>14.059828322445799</v>
      </c>
      <c r="D23071">
        <v>45.2936762302323</v>
      </c>
      <c r="E23071" t="s">
        <v>17</v>
      </c>
      <c r="F23071">
        <v>746365.768404898</v>
      </c>
      <c r="G23071">
        <v>668643.54948383698</v>
      </c>
      <c r="H23071">
        <v>77722.218921061401</v>
      </c>
      <c r="I23071">
        <v>2.5930225496713302</v>
      </c>
    </row>
    <row r="23072" spans="1:9" x14ac:dyDescent="0.2">
      <c r="A23072">
        <v>2676</v>
      </c>
      <c r="B23072">
        <v>524093.89990238298</v>
      </c>
      <c r="C23072">
        <v>14.0686702994446</v>
      </c>
      <c r="D23072">
        <v>45.302518207231202</v>
      </c>
      <c r="E23072" t="s">
        <v>19</v>
      </c>
      <c r="F23072">
        <v>653518.83126400004</v>
      </c>
      <c r="G23072">
        <v>575796.61234293901</v>
      </c>
      <c r="H23072">
        <v>77722.218921061401</v>
      </c>
      <c r="I23072">
        <v>0.86109857269343404</v>
      </c>
    </row>
    <row r="23073" spans="1:9" x14ac:dyDescent="0.2">
      <c r="A23073">
        <v>2676</v>
      </c>
      <c r="B23073">
        <v>524093.89990238298</v>
      </c>
      <c r="C23073">
        <v>16.416105170219598</v>
      </c>
      <c r="D23073">
        <v>47.649953078006099</v>
      </c>
      <c r="E23073" t="s">
        <v>20</v>
      </c>
      <c r="F23073">
        <v>653518.83126400004</v>
      </c>
      <c r="G23073">
        <v>38528.538809329599</v>
      </c>
      <c r="H23073">
        <v>614990.292454671</v>
      </c>
    </row>
    <row r="23074" spans="1:9" x14ac:dyDescent="0.2">
      <c r="A23074">
        <v>2676</v>
      </c>
      <c r="B23074">
        <v>524093.89990238298</v>
      </c>
      <c r="C23074">
        <v>17.609248521609601</v>
      </c>
      <c r="D23074">
        <v>48.843096429396198</v>
      </c>
      <c r="E23074" t="s">
        <v>18</v>
      </c>
      <c r="F23074">
        <v>660955.39754540997</v>
      </c>
      <c r="G23074">
        <v>0</v>
      </c>
      <c r="H23074">
        <v>660955.39754540997</v>
      </c>
      <c r="I23074">
        <v>0.89493918815817397</v>
      </c>
    </row>
    <row r="23075" spans="1:9" x14ac:dyDescent="0.2">
      <c r="A23075">
        <v>2677</v>
      </c>
      <c r="B23075">
        <v>19337.952084951001</v>
      </c>
      <c r="C23075">
        <v>0</v>
      </c>
      <c r="D23075">
        <v>34.453614874275402</v>
      </c>
      <c r="E23075" t="s">
        <v>17</v>
      </c>
      <c r="F23075">
        <v>134899.32415704901</v>
      </c>
      <c r="G23075">
        <v>134899.32415704901</v>
      </c>
      <c r="H23075">
        <v>0</v>
      </c>
      <c r="I23075">
        <v>1</v>
      </c>
    </row>
    <row r="23076" spans="1:9" x14ac:dyDescent="0.2">
      <c r="A23076">
        <v>2677</v>
      </c>
      <c r="B23076">
        <v>19337.952084951001</v>
      </c>
      <c r="C23076">
        <v>0.35643026748460599</v>
      </c>
      <c r="D23076">
        <v>34.81004514176</v>
      </c>
      <c r="E23076" t="s">
        <v>18</v>
      </c>
      <c r="F23076">
        <v>146802.71532587201</v>
      </c>
      <c r="G23076">
        <v>133688.58759004599</v>
      </c>
      <c r="H23076">
        <v>13114.127735825599</v>
      </c>
      <c r="I23076">
        <v>1.0863204977401799</v>
      </c>
    </row>
    <row r="23077" spans="1:9" x14ac:dyDescent="0.2">
      <c r="A23077">
        <v>2677</v>
      </c>
      <c r="B23077">
        <v>19337.952084951001</v>
      </c>
      <c r="C23077">
        <v>0.617588546955812</v>
      </c>
      <c r="D23077">
        <v>35.071203421231303</v>
      </c>
      <c r="E23077" t="s">
        <v>19</v>
      </c>
      <c r="F23077">
        <v>169741.68036579</v>
      </c>
      <c r="G23077">
        <v>156627.55262996399</v>
      </c>
      <c r="H23077">
        <v>13114.127735825599</v>
      </c>
      <c r="I23077">
        <v>1.16994455090265</v>
      </c>
    </row>
    <row r="23078" spans="1:9" x14ac:dyDescent="0.2">
      <c r="A23078">
        <v>2677</v>
      </c>
      <c r="B23078">
        <v>19337.952084951001</v>
      </c>
      <c r="C23078">
        <v>0.98852577151314003</v>
      </c>
      <c r="D23078">
        <v>35.442140645788598</v>
      </c>
      <c r="E23078" t="s">
        <v>18</v>
      </c>
      <c r="F23078">
        <v>158421.00076701801</v>
      </c>
      <c r="G23078">
        <v>132466.26011251099</v>
      </c>
      <c r="H23078">
        <v>25954.740654506801</v>
      </c>
      <c r="I23078">
        <v>0.92586659203547905</v>
      </c>
    </row>
    <row r="23079" spans="1:9" x14ac:dyDescent="0.2">
      <c r="A23079">
        <v>2677</v>
      </c>
      <c r="B23079">
        <v>19337.952084951001</v>
      </c>
      <c r="C23079">
        <v>1.7407464314212899</v>
      </c>
      <c r="D23079">
        <v>36.194361305696702</v>
      </c>
      <c r="E23079" t="s">
        <v>18</v>
      </c>
      <c r="F23079">
        <v>151962.98834154801</v>
      </c>
      <c r="G23079">
        <v>108834.499581854</v>
      </c>
      <c r="H23079">
        <v>43128.488759694003</v>
      </c>
      <c r="I23079">
        <v>0.94698372172248502</v>
      </c>
    </row>
    <row r="23080" spans="1:9" x14ac:dyDescent="0.2">
      <c r="A23080">
        <v>2677</v>
      </c>
      <c r="B23080">
        <v>19337.952084951001</v>
      </c>
      <c r="C23080">
        <v>2.22158214636345</v>
      </c>
      <c r="D23080">
        <v>36.675197020638898</v>
      </c>
      <c r="E23080" t="s">
        <v>20</v>
      </c>
      <c r="F23080">
        <v>151962.98834154801</v>
      </c>
      <c r="G23080">
        <v>13823.3631545882</v>
      </c>
      <c r="H23080">
        <v>138139.62518696001</v>
      </c>
    </row>
    <row r="23081" spans="1:9" x14ac:dyDescent="0.2">
      <c r="A23081">
        <v>2677</v>
      </c>
      <c r="B23081">
        <v>19337.952084951001</v>
      </c>
      <c r="C23081">
        <v>2.7542882889136102</v>
      </c>
      <c r="D23081">
        <v>37.207903163189101</v>
      </c>
      <c r="E23081" t="s">
        <v>20</v>
      </c>
      <c r="F23081">
        <v>151962.98834154801</v>
      </c>
      <c r="G23081">
        <v>0</v>
      </c>
      <c r="H23081">
        <v>151962.98834154801</v>
      </c>
    </row>
    <row r="23082" spans="1:9" x14ac:dyDescent="0.2">
      <c r="A23082">
        <v>2678</v>
      </c>
      <c r="B23082">
        <v>309176.75340503303</v>
      </c>
      <c r="C23082">
        <v>0</v>
      </c>
      <c r="D23082">
        <v>31.2602358562715</v>
      </c>
      <c r="E23082" t="s">
        <v>17</v>
      </c>
      <c r="F23082">
        <v>59362.747804865801</v>
      </c>
      <c r="G23082">
        <v>59362.747804865801</v>
      </c>
      <c r="H23082">
        <v>0</v>
      </c>
      <c r="I23082">
        <v>1</v>
      </c>
    </row>
    <row r="23083" spans="1:9" x14ac:dyDescent="0.2">
      <c r="A23083">
        <v>2678</v>
      </c>
      <c r="B23083">
        <v>309176.75340503303</v>
      </c>
      <c r="C23083">
        <v>0.78899938235530798</v>
      </c>
      <c r="D23083">
        <v>32.0492352386268</v>
      </c>
      <c r="E23083" t="s">
        <v>18</v>
      </c>
      <c r="F23083">
        <v>71064.479495944703</v>
      </c>
      <c r="G23083">
        <v>65078.502522259303</v>
      </c>
      <c r="H23083">
        <v>5985.9769736853495</v>
      </c>
      <c r="I23083">
        <v>1.19245555583894</v>
      </c>
    </row>
    <row r="23084" spans="1:9" x14ac:dyDescent="0.2">
      <c r="A23084">
        <v>2678</v>
      </c>
      <c r="B23084">
        <v>309176.75340503303</v>
      </c>
      <c r="C23084">
        <v>1.5986436869607601</v>
      </c>
      <c r="D23084">
        <v>32.858879543232298</v>
      </c>
      <c r="E23084" t="s">
        <v>20</v>
      </c>
      <c r="F23084">
        <v>71064.479495944703</v>
      </c>
      <c r="G23084">
        <v>59585.091532294296</v>
      </c>
      <c r="H23084">
        <v>11479.387963650401</v>
      </c>
    </row>
    <row r="23085" spans="1:9" x14ac:dyDescent="0.2">
      <c r="A23085">
        <v>2678</v>
      </c>
      <c r="B23085">
        <v>309176.75340503303</v>
      </c>
      <c r="C23085">
        <v>2.5049903687478201</v>
      </c>
      <c r="D23085">
        <v>33.765226225019298</v>
      </c>
      <c r="E23085" t="s">
        <v>20</v>
      </c>
      <c r="F23085">
        <v>71064.479495944703</v>
      </c>
      <c r="G23085">
        <v>55404.388639852899</v>
      </c>
      <c r="H23085">
        <v>15660.0908560918</v>
      </c>
    </row>
    <row r="23086" spans="1:9" x14ac:dyDescent="0.2">
      <c r="A23086">
        <v>2678</v>
      </c>
      <c r="B23086">
        <v>309176.75340503303</v>
      </c>
      <c r="C23086">
        <v>3.6068737675098999</v>
      </c>
      <c r="D23086">
        <v>34.867109623781403</v>
      </c>
      <c r="E23086" t="s">
        <v>20</v>
      </c>
      <c r="F23086">
        <v>71064.479495944703</v>
      </c>
      <c r="G23086">
        <v>50451.462302691099</v>
      </c>
      <c r="H23086">
        <v>20613.0171932536</v>
      </c>
    </row>
    <row r="23087" spans="1:9" x14ac:dyDescent="0.2">
      <c r="A23087">
        <v>2678</v>
      </c>
      <c r="B23087">
        <v>309176.75340503303</v>
      </c>
      <c r="C23087">
        <v>4.8706779439755303</v>
      </c>
      <c r="D23087">
        <v>36.1309138002471</v>
      </c>
      <c r="E23087" t="s">
        <v>20</v>
      </c>
      <c r="F23087">
        <v>71064.479495944703</v>
      </c>
      <c r="G23087">
        <v>44985.056029486601</v>
      </c>
      <c r="H23087">
        <v>26079.423466458102</v>
      </c>
    </row>
    <row r="23088" spans="1:9" x14ac:dyDescent="0.2">
      <c r="A23088">
        <v>2678</v>
      </c>
      <c r="B23088">
        <v>309176.75340503303</v>
      </c>
      <c r="C23088">
        <v>5.2167902242352104</v>
      </c>
      <c r="D23088">
        <v>36.477026080506697</v>
      </c>
      <c r="E23088" t="s">
        <v>18</v>
      </c>
      <c r="F23088">
        <v>77931.221281165403</v>
      </c>
      <c r="G23088">
        <v>46502.770464546702</v>
      </c>
      <c r="H23088">
        <v>31428.450816618701</v>
      </c>
      <c r="I23088">
        <v>1.1150835456744601</v>
      </c>
    </row>
    <row r="23089" spans="1:9" x14ac:dyDescent="0.2">
      <c r="A23089">
        <v>2678</v>
      </c>
      <c r="B23089">
        <v>309176.75340503303</v>
      </c>
      <c r="C23089">
        <v>5.5469974476456096</v>
      </c>
      <c r="D23089">
        <v>36.807233303917101</v>
      </c>
      <c r="E23089" t="s">
        <v>20</v>
      </c>
      <c r="F23089">
        <v>77931.221281165403</v>
      </c>
      <c r="G23089">
        <v>40535.072830531499</v>
      </c>
      <c r="H23089">
        <v>37396.148450633802</v>
      </c>
    </row>
    <row r="23090" spans="1:9" x14ac:dyDescent="0.2">
      <c r="A23090">
        <v>2678</v>
      </c>
      <c r="B23090">
        <v>309176.75340503303</v>
      </c>
      <c r="C23090">
        <v>6.7366952327302796</v>
      </c>
      <c r="D23090">
        <v>37.996931089001798</v>
      </c>
      <c r="E23090" t="s">
        <v>18</v>
      </c>
      <c r="F23090">
        <v>78149.019148978303</v>
      </c>
      <c r="G23090">
        <v>35877.691786146097</v>
      </c>
      <c r="H23090">
        <v>42271.327362832199</v>
      </c>
      <c r="I23090">
        <v>0.99092070657021203</v>
      </c>
    </row>
    <row r="23091" spans="1:9" x14ac:dyDescent="0.2">
      <c r="A23091">
        <v>2678</v>
      </c>
      <c r="B23091">
        <v>309176.75340503303</v>
      </c>
      <c r="C23091">
        <v>7.11170207890481</v>
      </c>
      <c r="D23091">
        <v>38.371937935176298</v>
      </c>
      <c r="E23091" t="s">
        <v>17</v>
      </c>
      <c r="F23091">
        <v>418809.867023208</v>
      </c>
      <c r="G23091">
        <v>376538.53966037498</v>
      </c>
      <c r="H23091">
        <v>42271.327362832199</v>
      </c>
      <c r="I23091">
        <v>5.3491785273682799</v>
      </c>
    </row>
    <row r="23092" spans="1:9" x14ac:dyDescent="0.2">
      <c r="A23092">
        <v>2678</v>
      </c>
      <c r="B23092">
        <v>309176.75340503303</v>
      </c>
      <c r="C23092">
        <v>7.7983894847212198</v>
      </c>
      <c r="D23092">
        <v>39.058625340992698</v>
      </c>
      <c r="E23092" t="s">
        <v>20</v>
      </c>
      <c r="F23092">
        <v>418809.867023208</v>
      </c>
      <c r="G23092">
        <v>370469.85056030803</v>
      </c>
      <c r="H23092">
        <v>48340.016462899897</v>
      </c>
    </row>
    <row r="23093" spans="1:9" x14ac:dyDescent="0.2">
      <c r="A23093">
        <v>2678</v>
      </c>
      <c r="B23093">
        <v>309176.75340503303</v>
      </c>
      <c r="C23093">
        <v>8.2688338779377109</v>
      </c>
      <c r="D23093">
        <v>39.529069734209202</v>
      </c>
      <c r="E23093" t="s">
        <v>20</v>
      </c>
      <c r="F23093">
        <v>418809.867023208</v>
      </c>
      <c r="G23093">
        <v>365532.64649058302</v>
      </c>
      <c r="H23093">
        <v>53277.220532624102</v>
      </c>
    </row>
    <row r="23094" spans="1:9" x14ac:dyDescent="0.2">
      <c r="A23094">
        <v>2678</v>
      </c>
      <c r="B23094">
        <v>309176.75340503303</v>
      </c>
      <c r="C23094">
        <v>9.7711438062673999</v>
      </c>
      <c r="D23094">
        <v>41.031379662538903</v>
      </c>
      <c r="E23094" t="s">
        <v>18</v>
      </c>
      <c r="F23094">
        <v>378131.71388347598</v>
      </c>
      <c r="G23094">
        <v>24919.206514229802</v>
      </c>
      <c r="H23094">
        <v>353212.50736924598</v>
      </c>
      <c r="I23094">
        <v>0.87518488563186503</v>
      </c>
    </row>
    <row r="23095" spans="1:9" x14ac:dyDescent="0.2">
      <c r="A23095">
        <v>2678</v>
      </c>
      <c r="B23095">
        <v>309176.75340503303</v>
      </c>
      <c r="C23095">
        <v>10.647539221911201</v>
      </c>
      <c r="D23095">
        <v>41.907775078182702</v>
      </c>
      <c r="E23095" t="s">
        <v>18</v>
      </c>
      <c r="F23095">
        <v>377561.30351393099</v>
      </c>
      <c r="G23095">
        <v>0</v>
      </c>
      <c r="H23095">
        <v>377561.30351393099</v>
      </c>
      <c r="I23095">
        <v>0.91151405853737399</v>
      </c>
    </row>
    <row r="23096" spans="1:9" x14ac:dyDescent="0.2">
      <c r="A23096">
        <v>2679</v>
      </c>
      <c r="B23096">
        <v>39652.261472841397</v>
      </c>
      <c r="C23096">
        <v>0</v>
      </c>
      <c r="D23096">
        <v>29.9084095177924</v>
      </c>
      <c r="E23096" t="s">
        <v>17</v>
      </c>
      <c r="F23096">
        <v>209482.47343251301</v>
      </c>
      <c r="G23096">
        <v>209482.47343251301</v>
      </c>
      <c r="H23096">
        <v>0</v>
      </c>
      <c r="I23096">
        <v>1</v>
      </c>
    </row>
    <row r="23097" spans="1:9" x14ac:dyDescent="0.2">
      <c r="A23097">
        <v>2679</v>
      </c>
      <c r="B23097">
        <v>39652.261472841397</v>
      </c>
      <c r="C23097">
        <v>0.63028745487080196</v>
      </c>
      <c r="D23097">
        <v>30.5386969726632</v>
      </c>
      <c r="E23097" t="s">
        <v>20</v>
      </c>
      <c r="F23097">
        <v>209482.47343251301</v>
      </c>
      <c r="G23097">
        <v>183755.24314205701</v>
      </c>
      <c r="H23097">
        <v>25727.2302904567</v>
      </c>
    </row>
    <row r="23098" spans="1:9" x14ac:dyDescent="0.2">
      <c r="A23098">
        <v>2679</v>
      </c>
      <c r="B23098">
        <v>39652.261472841397</v>
      </c>
      <c r="C23098">
        <v>1.48729252974182</v>
      </c>
      <c r="D23098">
        <v>31.395702047534201</v>
      </c>
      <c r="E23098" t="s">
        <v>18</v>
      </c>
      <c r="F23098">
        <v>227295.72534371199</v>
      </c>
      <c r="G23098">
        <v>176186.177180631</v>
      </c>
      <c r="H23098">
        <v>51109.548163081301</v>
      </c>
      <c r="I23098">
        <v>1.0878658072126199</v>
      </c>
    </row>
    <row r="23099" spans="1:9" x14ac:dyDescent="0.2">
      <c r="A23099">
        <v>2679</v>
      </c>
      <c r="B23099">
        <v>39652.261472841397</v>
      </c>
      <c r="C23099">
        <v>1.92089342483278</v>
      </c>
      <c r="D23099">
        <v>31.829302942625102</v>
      </c>
      <c r="E23099" t="s">
        <v>20</v>
      </c>
      <c r="F23099">
        <v>227295.72534371199</v>
      </c>
      <c r="G23099">
        <v>22412.0100292592</v>
      </c>
      <c r="H23099">
        <v>204883.715314453</v>
      </c>
    </row>
    <row r="23100" spans="1:9" x14ac:dyDescent="0.2">
      <c r="A23100">
        <v>2679</v>
      </c>
      <c r="B23100">
        <v>39652.261472841397</v>
      </c>
      <c r="C23100">
        <v>2.2684681276764498</v>
      </c>
      <c r="D23100">
        <v>32.176877645468799</v>
      </c>
      <c r="E23100" t="s">
        <v>20</v>
      </c>
      <c r="F23100">
        <v>227295.72534371199</v>
      </c>
      <c r="G23100">
        <v>0</v>
      </c>
      <c r="H23100">
        <v>227295.72534371199</v>
      </c>
    </row>
    <row r="23101" spans="1:9" x14ac:dyDescent="0.2">
      <c r="A23101">
        <v>2680</v>
      </c>
      <c r="B23101">
        <v>488814.79397637298</v>
      </c>
      <c r="C23101">
        <v>0</v>
      </c>
      <c r="D23101">
        <v>32.290526463370398</v>
      </c>
      <c r="E23101" t="s">
        <v>17</v>
      </c>
      <c r="F23101">
        <v>44157.084174475996</v>
      </c>
      <c r="G23101">
        <v>44157.084174476098</v>
      </c>
      <c r="H23101">
        <v>0</v>
      </c>
      <c r="I23101">
        <v>1</v>
      </c>
    </row>
    <row r="23102" spans="1:9" x14ac:dyDescent="0.2">
      <c r="A23102">
        <v>2680</v>
      </c>
      <c r="B23102">
        <v>488814.79397637298</v>
      </c>
      <c r="C23102">
        <v>2.3714702321633201</v>
      </c>
      <c r="D23102">
        <v>34.661996695533702</v>
      </c>
      <c r="E23102" t="s">
        <v>20</v>
      </c>
      <c r="F23102">
        <v>44157.084174475996</v>
      </c>
      <c r="G23102">
        <v>28818.518224813899</v>
      </c>
      <c r="H23102">
        <v>15338.565949662099</v>
      </c>
    </row>
    <row r="23103" spans="1:9" x14ac:dyDescent="0.2">
      <c r="A23103">
        <v>2680</v>
      </c>
      <c r="B23103">
        <v>488814.79397637298</v>
      </c>
      <c r="C23103">
        <v>3.64089870823805</v>
      </c>
      <c r="D23103">
        <v>35.931425171608502</v>
      </c>
      <c r="E23103" t="s">
        <v>19</v>
      </c>
      <c r="F23103">
        <v>55488.945799777001</v>
      </c>
      <c r="G23103">
        <v>40150.379850114899</v>
      </c>
      <c r="H23103">
        <v>15338.565949662099</v>
      </c>
      <c r="I23103">
        <v>1.35881936377708</v>
      </c>
    </row>
    <row r="23104" spans="1:9" x14ac:dyDescent="0.2">
      <c r="A23104">
        <v>2680</v>
      </c>
      <c r="B23104">
        <v>488814.79397637298</v>
      </c>
      <c r="C23104">
        <v>3.9838266660762902</v>
      </c>
      <c r="D23104">
        <v>36.274353129446702</v>
      </c>
      <c r="E23104" t="s">
        <v>18</v>
      </c>
      <c r="F23104">
        <v>55516.502330678697</v>
      </c>
      <c r="G23104">
        <v>22387.8176975182</v>
      </c>
      <c r="H23104">
        <v>33128.684633160497</v>
      </c>
      <c r="I23104">
        <v>0.998340864794794</v>
      </c>
    </row>
    <row r="23105" spans="1:9" x14ac:dyDescent="0.2">
      <c r="A23105">
        <v>2680</v>
      </c>
      <c r="B23105">
        <v>488814.79397637298</v>
      </c>
      <c r="C23105">
        <v>4.6734696609695199</v>
      </c>
      <c r="D23105">
        <v>36.9639961243399</v>
      </c>
      <c r="E23105" t="s">
        <v>17</v>
      </c>
      <c r="F23105">
        <v>447333.05881518498</v>
      </c>
      <c r="G23105">
        <v>414204.37418202503</v>
      </c>
      <c r="H23105">
        <v>33128.684633160497</v>
      </c>
      <c r="I23105">
        <v>8.0301958186075897</v>
      </c>
    </row>
    <row r="23106" spans="1:9" x14ac:dyDescent="0.2">
      <c r="A23106">
        <v>2680</v>
      </c>
      <c r="B23106">
        <v>488814.79397637298</v>
      </c>
      <c r="C23106">
        <v>5.7295879756730903</v>
      </c>
      <c r="D23106">
        <v>38.020114439043503</v>
      </c>
      <c r="E23106" t="s">
        <v>19</v>
      </c>
      <c r="F23106">
        <v>422670.82968107698</v>
      </c>
      <c r="G23106">
        <v>389542.14504791598</v>
      </c>
      <c r="H23106">
        <v>33128.684633160497</v>
      </c>
      <c r="I23106">
        <v>0.93513736384680102</v>
      </c>
    </row>
    <row r="23107" spans="1:9" x14ac:dyDescent="0.2">
      <c r="A23107">
        <v>2680</v>
      </c>
      <c r="B23107">
        <v>488814.79397637298</v>
      </c>
      <c r="C23107">
        <v>6.1487068198736301</v>
      </c>
      <c r="D23107">
        <v>38.4392332832441</v>
      </c>
      <c r="E23107" t="s">
        <v>18</v>
      </c>
      <c r="F23107">
        <v>451646.07073942298</v>
      </c>
      <c r="G23107">
        <v>401675.16260820901</v>
      </c>
      <c r="H23107">
        <v>49970.908131213997</v>
      </c>
      <c r="I23107">
        <v>1.07197959556303</v>
      </c>
    </row>
    <row r="23108" spans="1:9" x14ac:dyDescent="0.2">
      <c r="A23108">
        <v>2680</v>
      </c>
      <c r="B23108">
        <v>488814.79397637298</v>
      </c>
      <c r="C23108">
        <v>7.0751233696859996</v>
      </c>
      <c r="D23108">
        <v>39.365649833056402</v>
      </c>
      <c r="E23108" t="s">
        <v>19</v>
      </c>
      <c r="F23108">
        <v>434729.61427960102</v>
      </c>
      <c r="G23108">
        <v>384758.70614838699</v>
      </c>
      <c r="H23108">
        <v>49970.908131213997</v>
      </c>
      <c r="I23108">
        <v>0.95293280735532504</v>
      </c>
    </row>
    <row r="23109" spans="1:9" x14ac:dyDescent="0.2">
      <c r="A23109">
        <v>2680</v>
      </c>
      <c r="B23109">
        <v>488814.79397637298</v>
      </c>
      <c r="C23109">
        <v>7.2794425568696299</v>
      </c>
      <c r="D23109">
        <v>39.569969020240102</v>
      </c>
      <c r="E23109" t="s">
        <v>19</v>
      </c>
      <c r="F23109">
        <v>415412.44951215002</v>
      </c>
      <c r="G23109">
        <v>365441.54138093599</v>
      </c>
      <c r="H23109">
        <v>49970.908131213997</v>
      </c>
      <c r="I23109">
        <v>0.94870253073075295</v>
      </c>
    </row>
    <row r="23110" spans="1:9" x14ac:dyDescent="0.2">
      <c r="A23110">
        <v>2680</v>
      </c>
      <c r="B23110">
        <v>488814.79397637298</v>
      </c>
      <c r="C23110">
        <v>7.6370696611513296</v>
      </c>
      <c r="D23110">
        <v>39.927596124521799</v>
      </c>
      <c r="E23110" t="s">
        <v>19</v>
      </c>
      <c r="F23110">
        <v>381961.077713484</v>
      </c>
      <c r="G23110">
        <v>331990.16958227003</v>
      </c>
      <c r="H23110">
        <v>49970.908131213997</v>
      </c>
      <c r="I23110">
        <v>0.90661425277403795</v>
      </c>
    </row>
    <row r="23111" spans="1:9" x14ac:dyDescent="0.2">
      <c r="A23111">
        <v>2680</v>
      </c>
      <c r="B23111">
        <v>488814.79397637298</v>
      </c>
      <c r="C23111">
        <v>8.7279090734178393</v>
      </c>
      <c r="D23111">
        <v>41.018435536788303</v>
      </c>
      <c r="E23111" t="s">
        <v>19</v>
      </c>
      <c r="F23111">
        <v>352209.07238518901</v>
      </c>
      <c r="G23111">
        <v>302238.16425397497</v>
      </c>
      <c r="H23111">
        <v>49970.908131213997</v>
      </c>
      <c r="I23111">
        <v>0.90466904923499303</v>
      </c>
    </row>
    <row r="23112" spans="1:9" x14ac:dyDescent="0.2">
      <c r="A23112">
        <v>2680</v>
      </c>
      <c r="B23112">
        <v>488814.79397637298</v>
      </c>
      <c r="C23112">
        <v>9.1465832404277805</v>
      </c>
      <c r="D23112">
        <v>41.4371097037982</v>
      </c>
      <c r="E23112" t="s">
        <v>18</v>
      </c>
      <c r="F23112">
        <v>327622.16812213702</v>
      </c>
      <c r="G23112">
        <v>263163.86469785997</v>
      </c>
      <c r="H23112">
        <v>64458.303424277197</v>
      </c>
      <c r="I23112">
        <v>0.91640609816414398</v>
      </c>
    </row>
    <row r="23113" spans="1:9" x14ac:dyDescent="0.2">
      <c r="A23113">
        <v>2680</v>
      </c>
      <c r="B23113">
        <v>488814.79397637298</v>
      </c>
      <c r="C23113">
        <v>9.4022483854308501</v>
      </c>
      <c r="D23113">
        <v>41.692774848801299</v>
      </c>
      <c r="E23113" t="s">
        <v>17</v>
      </c>
      <c r="F23113">
        <v>728918.90227212803</v>
      </c>
      <c r="G23113">
        <v>664460.59884784999</v>
      </c>
      <c r="H23113">
        <v>64458.303424277197</v>
      </c>
      <c r="I23113">
        <v>2.2220623526160899</v>
      </c>
    </row>
    <row r="23114" spans="1:9" x14ac:dyDescent="0.2">
      <c r="A23114">
        <v>2680</v>
      </c>
      <c r="B23114">
        <v>488814.79397637298</v>
      </c>
      <c r="C23114">
        <v>10.027276069905099</v>
      </c>
      <c r="D23114">
        <v>42.317802533275497</v>
      </c>
      <c r="E23114" t="s">
        <v>19</v>
      </c>
      <c r="F23114">
        <v>672411.817954203</v>
      </c>
      <c r="G23114">
        <v>607953.51452992496</v>
      </c>
      <c r="H23114">
        <v>64458.303424277197</v>
      </c>
      <c r="I23114">
        <v>0.91183147514044005</v>
      </c>
    </row>
    <row r="23115" spans="1:9" x14ac:dyDescent="0.2">
      <c r="A23115">
        <v>2680</v>
      </c>
      <c r="B23115">
        <v>488814.79397637298</v>
      </c>
      <c r="C23115">
        <v>10.432330278366599</v>
      </c>
      <c r="D23115">
        <v>42.722856741737097</v>
      </c>
      <c r="E23115" t="s">
        <v>18</v>
      </c>
      <c r="F23115">
        <v>603950.61803528096</v>
      </c>
      <c r="G23115">
        <v>53954.910278208001</v>
      </c>
      <c r="H23115">
        <v>549995.70775707299</v>
      </c>
      <c r="I23115">
        <v>0.885400647395299</v>
      </c>
    </row>
    <row r="23116" spans="1:9" x14ac:dyDescent="0.2">
      <c r="A23116">
        <v>2680</v>
      </c>
      <c r="B23116">
        <v>488814.79397637298</v>
      </c>
      <c r="C23116">
        <v>11.4475921809904</v>
      </c>
      <c r="D23116">
        <v>43.738118644360803</v>
      </c>
      <c r="E23116" t="s">
        <v>18</v>
      </c>
      <c r="F23116">
        <v>602557.51461474504</v>
      </c>
      <c r="G23116">
        <v>0</v>
      </c>
      <c r="H23116">
        <v>602557.51461474504</v>
      </c>
      <c r="I23116">
        <v>0.91818932593334601</v>
      </c>
    </row>
    <row r="23117" spans="1:9" x14ac:dyDescent="0.2">
      <c r="A23117">
        <v>2681</v>
      </c>
      <c r="B23117">
        <v>87969.876259481796</v>
      </c>
      <c r="C23117">
        <v>0</v>
      </c>
      <c r="D23117">
        <v>33.115393074214801</v>
      </c>
      <c r="E23117" t="s">
        <v>17</v>
      </c>
      <c r="F23117">
        <v>44570.099628103002</v>
      </c>
      <c r="G23117">
        <v>44570.099628103002</v>
      </c>
      <c r="H23117">
        <v>0</v>
      </c>
      <c r="I23117">
        <v>1</v>
      </c>
    </row>
    <row r="23118" spans="1:9" x14ac:dyDescent="0.2">
      <c r="A23118">
        <v>2681</v>
      </c>
      <c r="B23118">
        <v>87969.876259481796</v>
      </c>
      <c r="C23118">
        <v>0.33139194509098102</v>
      </c>
      <c r="D23118">
        <v>33.4467850193058</v>
      </c>
      <c r="E23118" t="s">
        <v>20</v>
      </c>
      <c r="F23118">
        <v>44570.099628103002</v>
      </c>
      <c r="G23118">
        <v>33130.805341933199</v>
      </c>
      <c r="H23118">
        <v>11439.294286169799</v>
      </c>
    </row>
    <row r="23119" spans="1:9" x14ac:dyDescent="0.2">
      <c r="A23119">
        <v>2681</v>
      </c>
      <c r="B23119">
        <v>87969.876259481796</v>
      </c>
      <c r="C23119">
        <v>1.7699830890062</v>
      </c>
      <c r="D23119">
        <v>34.885376163220997</v>
      </c>
      <c r="E23119" t="s">
        <v>18</v>
      </c>
      <c r="F23119">
        <v>44687.413400176803</v>
      </c>
      <c r="G23119">
        <v>24067.669415090499</v>
      </c>
      <c r="H23119">
        <v>20619.743985086301</v>
      </c>
      <c r="I23119">
        <v>0.99177343873782797</v>
      </c>
    </row>
    <row r="23120" spans="1:9" x14ac:dyDescent="0.2">
      <c r="A23120">
        <v>2681</v>
      </c>
      <c r="B23120">
        <v>87969.876259481796</v>
      </c>
      <c r="C23120">
        <v>2.82935137787456</v>
      </c>
      <c r="D23120">
        <v>35.944744452089402</v>
      </c>
      <c r="E23120" t="s">
        <v>20</v>
      </c>
      <c r="F23120">
        <v>44687.413400176803</v>
      </c>
      <c r="G23120">
        <v>11412.547790255299</v>
      </c>
      <c r="H23120">
        <v>33274.865609921399</v>
      </c>
    </row>
    <row r="23121" spans="1:9" x14ac:dyDescent="0.2">
      <c r="A23121">
        <v>2681</v>
      </c>
      <c r="B23121">
        <v>87969.876259481796</v>
      </c>
      <c r="C23121">
        <v>4.3784289143699802</v>
      </c>
      <c r="D23121">
        <v>37.493821988584799</v>
      </c>
      <c r="E23121" t="s">
        <v>18</v>
      </c>
      <c r="F23121">
        <v>46353.557357431899</v>
      </c>
      <c r="G23121">
        <v>2317.67786787159</v>
      </c>
      <c r="H23121">
        <v>44035.879489560299</v>
      </c>
      <c r="I23121">
        <v>1.0938795380778601</v>
      </c>
    </row>
    <row r="23122" spans="1:9" x14ac:dyDescent="0.2">
      <c r="A23122">
        <v>2681</v>
      </c>
      <c r="B23122">
        <v>87969.876259481796</v>
      </c>
      <c r="C23122">
        <v>4.5403879723073599</v>
      </c>
      <c r="D23122">
        <v>37.6557810465222</v>
      </c>
      <c r="E23122" t="s">
        <v>17</v>
      </c>
      <c r="F23122">
        <v>200836.788479301</v>
      </c>
      <c r="G23122">
        <v>156800.908989741</v>
      </c>
      <c r="H23122">
        <v>44035.879489560299</v>
      </c>
      <c r="I23122">
        <v>5.9605468443687499</v>
      </c>
    </row>
    <row r="23123" spans="1:9" x14ac:dyDescent="0.2">
      <c r="A23123">
        <v>2681</v>
      </c>
      <c r="B23123">
        <v>87969.876259481796</v>
      </c>
      <c r="C23123">
        <v>4.98419347889919</v>
      </c>
      <c r="D23123">
        <v>38.099586553114001</v>
      </c>
      <c r="E23123" t="s">
        <v>17</v>
      </c>
      <c r="F23123">
        <v>528059.15474730101</v>
      </c>
      <c r="G23123">
        <v>484023.27525774098</v>
      </c>
      <c r="H23123">
        <v>44035.879489560299</v>
      </c>
      <c r="I23123">
        <v>2.62352439718796</v>
      </c>
    </row>
    <row r="23124" spans="1:9" x14ac:dyDescent="0.2">
      <c r="A23124">
        <v>2681</v>
      </c>
      <c r="B23124">
        <v>87969.876259481796</v>
      </c>
      <c r="C23124">
        <v>5.4247783771892601</v>
      </c>
      <c r="D23124">
        <v>38.540171451404099</v>
      </c>
      <c r="E23124" t="s">
        <v>18</v>
      </c>
      <c r="F23124">
        <v>473783.93246359698</v>
      </c>
      <c r="G23124">
        <v>414079.93544396199</v>
      </c>
      <c r="H23124">
        <v>59703.997019634997</v>
      </c>
      <c r="I23124">
        <v>0.88573378774614597</v>
      </c>
    </row>
    <row r="23125" spans="1:9" x14ac:dyDescent="0.2">
      <c r="A23125">
        <v>2681</v>
      </c>
      <c r="B23125">
        <v>87969.876259481796</v>
      </c>
      <c r="C23125">
        <v>5.7404713403804299</v>
      </c>
      <c r="D23125">
        <v>38.855864414595203</v>
      </c>
      <c r="E23125" t="s">
        <v>18</v>
      </c>
      <c r="F23125">
        <v>448293.97783225297</v>
      </c>
      <c r="G23125">
        <v>37668.173898127599</v>
      </c>
      <c r="H23125">
        <v>410625.80393412599</v>
      </c>
      <c r="I23125">
        <v>0.93675124478701799</v>
      </c>
    </row>
    <row r="23126" spans="1:9" x14ac:dyDescent="0.2">
      <c r="A23126">
        <v>2681</v>
      </c>
      <c r="B23126">
        <v>87969.876259481796</v>
      </c>
      <c r="C23126">
        <v>6.8199069482464996</v>
      </c>
      <c r="D23126">
        <v>39.935300022461298</v>
      </c>
      <c r="E23126" t="s">
        <v>18</v>
      </c>
      <c r="F23126">
        <v>448290.19056377898</v>
      </c>
      <c r="G23126">
        <v>0</v>
      </c>
      <c r="H23126">
        <v>448290.19056377898</v>
      </c>
      <c r="I23126">
        <v>0.93647097299170001</v>
      </c>
    </row>
    <row r="23127" spans="1:9" x14ac:dyDescent="0.2">
      <c r="A23127">
        <v>2682</v>
      </c>
      <c r="B23127">
        <v>201799.57801326999</v>
      </c>
      <c r="C23127">
        <v>0</v>
      </c>
      <c r="D23127">
        <v>30.5639351813353</v>
      </c>
      <c r="E23127" t="s">
        <v>17</v>
      </c>
      <c r="F23127">
        <v>24276.8821746748</v>
      </c>
      <c r="G23127">
        <v>24276.8821746748</v>
      </c>
      <c r="H23127">
        <v>0</v>
      </c>
      <c r="I23127">
        <v>1</v>
      </c>
    </row>
    <row r="23128" spans="1:9" x14ac:dyDescent="0.2">
      <c r="A23128">
        <v>2682</v>
      </c>
      <c r="B23128">
        <v>201799.57801326999</v>
      </c>
      <c r="C23128">
        <v>0.26163185583520299</v>
      </c>
      <c r="D23128">
        <v>30.825567037170501</v>
      </c>
      <c r="E23128" t="s">
        <v>20</v>
      </c>
      <c r="F23128">
        <v>24276.8821746748</v>
      </c>
      <c r="G23128">
        <v>18319.9334227115</v>
      </c>
      <c r="H23128">
        <v>5956.9487519632603</v>
      </c>
    </row>
    <row r="23129" spans="1:9" x14ac:dyDescent="0.2">
      <c r="A23129">
        <v>2682</v>
      </c>
      <c r="B23129">
        <v>201799.57801326999</v>
      </c>
      <c r="C23129">
        <v>0.59559431763383097</v>
      </c>
      <c r="D23129">
        <v>31.1595294989691</v>
      </c>
      <c r="E23129" t="s">
        <v>20</v>
      </c>
      <c r="F23129">
        <v>24276.8821746748</v>
      </c>
      <c r="G23129">
        <v>12828.499902142399</v>
      </c>
      <c r="H23129">
        <v>11448.382272532301</v>
      </c>
    </row>
    <row r="23130" spans="1:9" x14ac:dyDescent="0.2">
      <c r="A23130">
        <v>2682</v>
      </c>
      <c r="B23130">
        <v>201799.57801326999</v>
      </c>
      <c r="C23130">
        <v>0.74468209983283395</v>
      </c>
      <c r="D23130">
        <v>31.3086172811681</v>
      </c>
      <c r="E23130" t="s">
        <v>19</v>
      </c>
      <c r="F23130">
        <v>23921.9184251925</v>
      </c>
      <c r="G23130">
        <v>12473.536152660099</v>
      </c>
      <c r="H23130">
        <v>11448.382272532301</v>
      </c>
      <c r="I23130">
        <v>0.96546802066811199</v>
      </c>
    </row>
    <row r="23131" spans="1:9" x14ac:dyDescent="0.2">
      <c r="A23131">
        <v>2682</v>
      </c>
      <c r="B23131">
        <v>201799.57801326999</v>
      </c>
      <c r="C23131">
        <v>0.90490601188993103</v>
      </c>
      <c r="D23131">
        <v>31.468841193225199</v>
      </c>
      <c r="E23131" t="s">
        <v>20</v>
      </c>
      <c r="F23131">
        <v>23921.9184251925</v>
      </c>
      <c r="G23131">
        <v>7123.1644736907901</v>
      </c>
      <c r="H23131">
        <v>16798.753951501702</v>
      </c>
    </row>
    <row r="23132" spans="1:9" x14ac:dyDescent="0.2">
      <c r="A23132">
        <v>2682</v>
      </c>
      <c r="B23132">
        <v>201799.57801326999</v>
      </c>
      <c r="C23132">
        <v>1.37156310816545</v>
      </c>
      <c r="D23132">
        <v>31.935498289500799</v>
      </c>
      <c r="E23132" t="s">
        <v>18</v>
      </c>
      <c r="F23132">
        <v>24005.637170288301</v>
      </c>
      <c r="G23132">
        <v>1200.28185851442</v>
      </c>
      <c r="H23132">
        <v>22805.355311773899</v>
      </c>
      <c r="I23132">
        <v>1.00131028711851</v>
      </c>
    </row>
    <row r="23133" spans="1:9" x14ac:dyDescent="0.2">
      <c r="A23133">
        <v>2682</v>
      </c>
      <c r="B23133">
        <v>201799.57801326999</v>
      </c>
      <c r="C23133">
        <v>1.4429893053563401</v>
      </c>
      <c r="D23133">
        <v>32.006924486691702</v>
      </c>
      <c r="E23133" t="s">
        <v>17</v>
      </c>
      <c r="F23133">
        <v>119070.50203514101</v>
      </c>
      <c r="G23133">
        <v>96265.146723366604</v>
      </c>
      <c r="H23133">
        <v>22805.355311773899</v>
      </c>
      <c r="I23133">
        <v>5.1948679020117803</v>
      </c>
    </row>
    <row r="23134" spans="1:9" x14ac:dyDescent="0.2">
      <c r="A23134">
        <v>2682</v>
      </c>
      <c r="B23134">
        <v>201799.57801326999</v>
      </c>
      <c r="C23134">
        <v>1.7111143999687899</v>
      </c>
      <c r="D23134">
        <v>32.275049581304103</v>
      </c>
      <c r="E23134" t="s">
        <v>18</v>
      </c>
      <c r="F23134">
        <v>117264.170097825</v>
      </c>
      <c r="G23134">
        <v>88163.399113335894</v>
      </c>
      <c r="H23134">
        <v>29100.770984489001</v>
      </c>
      <c r="I23134">
        <v>0.97961999069226502</v>
      </c>
    </row>
    <row r="23135" spans="1:9" x14ac:dyDescent="0.2">
      <c r="A23135">
        <v>2682</v>
      </c>
      <c r="B23135">
        <v>201799.57801326999</v>
      </c>
      <c r="C23135">
        <v>2.08870167552847</v>
      </c>
      <c r="D23135">
        <v>32.652636856863801</v>
      </c>
      <c r="E23135" t="s">
        <v>20</v>
      </c>
      <c r="F23135">
        <v>117264.170097825</v>
      </c>
      <c r="G23135">
        <v>82455.355535333307</v>
      </c>
      <c r="H23135">
        <v>34808.8145624916</v>
      </c>
    </row>
    <row r="23136" spans="1:9" x14ac:dyDescent="0.2">
      <c r="A23136">
        <v>2682</v>
      </c>
      <c r="B23136">
        <v>201799.57801326999</v>
      </c>
      <c r="C23136">
        <v>2.1752511931226901</v>
      </c>
      <c r="D23136">
        <v>32.739186374458001</v>
      </c>
      <c r="E23136" t="s">
        <v>17</v>
      </c>
      <c r="F23136">
        <v>292953.63815282402</v>
      </c>
      <c r="G23136">
        <v>258144.823590332</v>
      </c>
      <c r="H23136">
        <v>34808.8145624916</v>
      </c>
      <c r="I23136">
        <v>2.4925027576129799</v>
      </c>
    </row>
    <row r="23137" spans="1:9" x14ac:dyDescent="0.2">
      <c r="A23137">
        <v>2682</v>
      </c>
      <c r="B23137">
        <v>201799.57801326999</v>
      </c>
      <c r="C23137">
        <v>2.2401412881737</v>
      </c>
      <c r="D23137">
        <v>32.804076469508999</v>
      </c>
      <c r="E23137" t="s">
        <v>20</v>
      </c>
      <c r="F23137">
        <v>292953.63815282402</v>
      </c>
      <c r="G23137">
        <v>251258.13182272401</v>
      </c>
      <c r="H23137">
        <v>41695.506330099699</v>
      </c>
    </row>
    <row r="23138" spans="1:9" x14ac:dyDescent="0.2">
      <c r="A23138">
        <v>2682</v>
      </c>
      <c r="B23138">
        <v>201799.57801326999</v>
      </c>
      <c r="C23138">
        <v>2.26154839477935</v>
      </c>
      <c r="D23138">
        <v>32.825483576114699</v>
      </c>
      <c r="E23138" t="s">
        <v>19</v>
      </c>
      <c r="F23138">
        <v>272302.24001978</v>
      </c>
      <c r="G23138">
        <v>230606.73368968099</v>
      </c>
      <c r="H23138">
        <v>41695.506330099699</v>
      </c>
      <c r="I23138">
        <v>0.91734512936829804</v>
      </c>
    </row>
    <row r="23139" spans="1:9" x14ac:dyDescent="0.2">
      <c r="A23139">
        <v>2682</v>
      </c>
      <c r="B23139">
        <v>201799.57801326999</v>
      </c>
      <c r="C23139">
        <v>2.3667938299404998</v>
      </c>
      <c r="D23139">
        <v>32.930729011275801</v>
      </c>
      <c r="E23139" t="s">
        <v>19</v>
      </c>
      <c r="F23139">
        <v>252883.89981660899</v>
      </c>
      <c r="G23139">
        <v>211188.39348650901</v>
      </c>
      <c r="H23139">
        <v>41695.506330099699</v>
      </c>
      <c r="I23139">
        <v>0.91522334717545395</v>
      </c>
    </row>
    <row r="23140" spans="1:9" x14ac:dyDescent="0.2">
      <c r="A23140">
        <v>2682</v>
      </c>
      <c r="B23140">
        <v>201799.57801326999</v>
      </c>
      <c r="C23140">
        <v>2.6811268043768202</v>
      </c>
      <c r="D23140">
        <v>33.245061985712098</v>
      </c>
      <c r="E23140" t="s">
        <v>18</v>
      </c>
      <c r="F23140">
        <v>238389.25926538499</v>
      </c>
      <c r="G23140">
        <v>27060.935284468</v>
      </c>
      <c r="H23140">
        <v>211328.32398091699</v>
      </c>
      <c r="I23140">
        <v>0.92961108148829097</v>
      </c>
    </row>
    <row r="23141" spans="1:9" x14ac:dyDescent="0.2">
      <c r="A23141">
        <v>2682</v>
      </c>
      <c r="B23141">
        <v>201799.57801326999</v>
      </c>
      <c r="C23141">
        <v>2.9071079688859802</v>
      </c>
      <c r="D23141">
        <v>33.471043150221298</v>
      </c>
      <c r="E23141" t="s">
        <v>18</v>
      </c>
      <c r="F23141">
        <v>237654.47531715801</v>
      </c>
      <c r="G23141">
        <v>0</v>
      </c>
      <c r="H23141">
        <v>237654.47531715801</v>
      </c>
      <c r="I23141">
        <v>0.96302742510186001</v>
      </c>
    </row>
    <row r="23142" spans="1:9" x14ac:dyDescent="0.2">
      <c r="A23142">
        <v>2683</v>
      </c>
      <c r="B23142">
        <v>25045.759270067399</v>
      </c>
      <c r="C23142">
        <v>0</v>
      </c>
      <c r="D23142">
        <v>30.435898871370199</v>
      </c>
      <c r="E23142" t="s">
        <v>17</v>
      </c>
      <c r="F23142">
        <v>120477.329874223</v>
      </c>
      <c r="G23142">
        <v>120477.329874223</v>
      </c>
      <c r="H23142">
        <v>0</v>
      </c>
      <c r="I23142">
        <v>1</v>
      </c>
    </row>
    <row r="23143" spans="1:9" x14ac:dyDescent="0.2">
      <c r="A23143">
        <v>2683</v>
      </c>
      <c r="B23143">
        <v>25045.759270067399</v>
      </c>
      <c r="C23143">
        <v>0.48018962501274798</v>
      </c>
      <c r="D23143">
        <v>30.916088496383001</v>
      </c>
      <c r="E23143" t="s">
        <v>20</v>
      </c>
      <c r="F23143">
        <v>120477.329874223</v>
      </c>
      <c r="G23143">
        <v>114219.396456471</v>
      </c>
      <c r="H23143">
        <v>6257.9334177512701</v>
      </c>
    </row>
    <row r="23144" spans="1:9" x14ac:dyDescent="0.2">
      <c r="A23144">
        <v>2683</v>
      </c>
      <c r="B23144">
        <v>25045.759270067399</v>
      </c>
      <c r="C23144">
        <v>0.96630621953799201</v>
      </c>
      <c r="D23144">
        <v>31.4022050909082</v>
      </c>
      <c r="E23144" t="s">
        <v>18</v>
      </c>
      <c r="F23144">
        <v>160022.73939904699</v>
      </c>
      <c r="G23144">
        <v>145530.28604374899</v>
      </c>
      <c r="H23144">
        <v>14492.453355298399</v>
      </c>
      <c r="I23144">
        <v>1.3395370141251901</v>
      </c>
    </row>
    <row r="23145" spans="1:9" x14ac:dyDescent="0.2">
      <c r="A23145">
        <v>2683</v>
      </c>
      <c r="B23145">
        <v>25045.759270067399</v>
      </c>
      <c r="C23145">
        <v>1.19437973111908</v>
      </c>
      <c r="D23145">
        <v>31.630278602489302</v>
      </c>
      <c r="E23145" t="s">
        <v>20</v>
      </c>
      <c r="F23145">
        <v>160022.73939904699</v>
      </c>
      <c r="G23145">
        <v>137765.47271866701</v>
      </c>
      <c r="H23145">
        <v>22257.2666803803</v>
      </c>
    </row>
    <row r="23146" spans="1:9" x14ac:dyDescent="0.2">
      <c r="A23146">
        <v>2683</v>
      </c>
      <c r="B23146">
        <v>25045.759270067399</v>
      </c>
      <c r="C23146">
        <v>1.6690636859282599</v>
      </c>
      <c r="D23146">
        <v>32.104962557298499</v>
      </c>
      <c r="E23146" t="s">
        <v>20</v>
      </c>
      <c r="F23146">
        <v>160022.73939904699</v>
      </c>
      <c r="G23146">
        <v>128857.600636872</v>
      </c>
      <c r="H23146">
        <v>31165.138762175498</v>
      </c>
    </row>
    <row r="23147" spans="1:9" x14ac:dyDescent="0.2">
      <c r="A23147">
        <v>2683</v>
      </c>
      <c r="B23147">
        <v>25045.759270067399</v>
      </c>
      <c r="C23147">
        <v>2.2052532236858502</v>
      </c>
      <c r="D23147">
        <v>32.6411520950561</v>
      </c>
      <c r="E23147" t="s">
        <v>20</v>
      </c>
      <c r="F23147">
        <v>160022.73939904699</v>
      </c>
      <c r="G23147">
        <v>119389.225005655</v>
      </c>
      <c r="H23147">
        <v>40633.514393391801</v>
      </c>
    </row>
    <row r="23148" spans="1:9" x14ac:dyDescent="0.2">
      <c r="A23148">
        <v>2683</v>
      </c>
      <c r="B23148">
        <v>25045.759270067399</v>
      </c>
      <c r="C23148">
        <v>2.8788040388533198</v>
      </c>
      <c r="D23148">
        <v>33.314702910223602</v>
      </c>
      <c r="E23148" t="s">
        <v>20</v>
      </c>
      <c r="F23148">
        <v>160022.73939904699</v>
      </c>
      <c r="G23148">
        <v>109724.835804941</v>
      </c>
      <c r="H23148">
        <v>50297.903594106101</v>
      </c>
    </row>
    <row r="23149" spans="1:9" x14ac:dyDescent="0.2">
      <c r="A23149">
        <v>2683</v>
      </c>
      <c r="B23149">
        <v>25045.759270067399</v>
      </c>
      <c r="C23149">
        <v>3.3300690208305599</v>
      </c>
      <c r="D23149">
        <v>33.765967892200798</v>
      </c>
      <c r="E23149" t="s">
        <v>20</v>
      </c>
      <c r="F23149">
        <v>160022.73939904699</v>
      </c>
      <c r="G23149">
        <v>12640.6231045244</v>
      </c>
      <c r="H23149">
        <v>147382.116294523</v>
      </c>
    </row>
    <row r="23150" spans="1:9" x14ac:dyDescent="0.2">
      <c r="A23150">
        <v>2683</v>
      </c>
      <c r="B23150">
        <v>25045.759270067399</v>
      </c>
      <c r="C23150">
        <v>3.9482614680207999</v>
      </c>
      <c r="D23150">
        <v>34.384160339391002</v>
      </c>
      <c r="E23150" t="s">
        <v>18</v>
      </c>
      <c r="F23150">
        <v>160654.99666783199</v>
      </c>
      <c r="G23150">
        <v>0</v>
      </c>
      <c r="H23150">
        <v>160654.99666783199</v>
      </c>
      <c r="I23150">
        <v>0.86377144938338701</v>
      </c>
    </row>
    <row r="23151" spans="1:9" x14ac:dyDescent="0.2">
      <c r="A23151">
        <v>2684</v>
      </c>
      <c r="B23151">
        <v>84428.688928600794</v>
      </c>
      <c r="C23151">
        <v>0</v>
      </c>
      <c r="D23151">
        <v>29.550506381035198</v>
      </c>
      <c r="E23151" t="s">
        <v>17</v>
      </c>
      <c r="F23151">
        <v>253304.87337876501</v>
      </c>
      <c r="G23151">
        <v>253304.87337876501</v>
      </c>
      <c r="H23151">
        <v>0</v>
      </c>
      <c r="I23151">
        <v>1</v>
      </c>
    </row>
    <row r="23152" spans="1:9" x14ac:dyDescent="0.2">
      <c r="A23152">
        <v>2684</v>
      </c>
      <c r="B23152">
        <v>84428.688928600794</v>
      </c>
      <c r="C23152">
        <v>0.220852259799451</v>
      </c>
      <c r="D23152">
        <v>29.771358640834599</v>
      </c>
      <c r="E23152" t="s">
        <v>18</v>
      </c>
      <c r="F23152">
        <v>314314.73657838302</v>
      </c>
      <c r="G23152">
        <v>293359.67408527801</v>
      </c>
      <c r="H23152">
        <v>20955.062493105499</v>
      </c>
      <c r="I23152">
        <v>1.23949950056895</v>
      </c>
    </row>
    <row r="23153" spans="1:9" x14ac:dyDescent="0.2">
      <c r="A23153">
        <v>2684</v>
      </c>
      <c r="B23153">
        <v>84428.688928600794</v>
      </c>
      <c r="C23153">
        <v>0.49086341859157501</v>
      </c>
      <c r="D23153">
        <v>30.0413697996267</v>
      </c>
      <c r="E23153" t="s">
        <v>20</v>
      </c>
      <c r="F23153">
        <v>314314.73657838302</v>
      </c>
      <c r="G23153">
        <v>265571.360838458</v>
      </c>
      <c r="H23153">
        <v>48743.375739924697</v>
      </c>
    </row>
    <row r="23154" spans="1:9" x14ac:dyDescent="0.2">
      <c r="A23154">
        <v>2684</v>
      </c>
      <c r="B23154">
        <v>84428.688928600794</v>
      </c>
      <c r="C23154">
        <v>0.81099327918351904</v>
      </c>
      <c r="D23154">
        <v>30.361499660218701</v>
      </c>
      <c r="E23154" t="s">
        <v>20</v>
      </c>
      <c r="F23154">
        <v>314314.73657838302</v>
      </c>
      <c r="G23154">
        <v>25950.228265660098</v>
      </c>
      <c r="H23154">
        <v>288364.50831272302</v>
      </c>
    </row>
    <row r="23155" spans="1:9" x14ac:dyDescent="0.2">
      <c r="A23155">
        <v>2684</v>
      </c>
      <c r="B23155">
        <v>84428.688928600794</v>
      </c>
      <c r="C23155">
        <v>0.95009651278297003</v>
      </c>
      <c r="D23155">
        <v>30.500602893818101</v>
      </c>
      <c r="E23155" t="s">
        <v>20</v>
      </c>
      <c r="F23155">
        <v>314314.73657838302</v>
      </c>
      <c r="G23155">
        <v>0</v>
      </c>
      <c r="H23155">
        <v>314314.73657838302</v>
      </c>
    </row>
    <row r="23156" spans="1:9" x14ac:dyDescent="0.2">
      <c r="A23156">
        <v>2685</v>
      </c>
      <c r="B23156">
        <v>136647.89186123901</v>
      </c>
      <c r="C23156">
        <v>0</v>
      </c>
      <c r="D23156">
        <v>32.867064987490899</v>
      </c>
      <c r="E23156" t="s">
        <v>17</v>
      </c>
      <c r="F23156">
        <v>63551.979888788599</v>
      </c>
      <c r="G23156">
        <v>63551.979888788599</v>
      </c>
      <c r="H23156">
        <v>0</v>
      </c>
      <c r="I23156">
        <v>1</v>
      </c>
    </row>
    <row r="23157" spans="1:9" x14ac:dyDescent="0.2">
      <c r="A23157">
        <v>2685</v>
      </c>
      <c r="B23157">
        <v>136647.89186123901</v>
      </c>
      <c r="C23157">
        <v>0.12004804960409</v>
      </c>
      <c r="D23157">
        <v>32.987113037095</v>
      </c>
      <c r="E23157" t="s">
        <v>20</v>
      </c>
      <c r="F23157">
        <v>63551.979888788599</v>
      </c>
      <c r="G23157">
        <v>55508.734427848198</v>
      </c>
      <c r="H23157">
        <v>8043.2454609403903</v>
      </c>
    </row>
    <row r="23158" spans="1:9" x14ac:dyDescent="0.2">
      <c r="A23158">
        <v>2685</v>
      </c>
      <c r="B23158">
        <v>136647.89186123901</v>
      </c>
      <c r="C23158">
        <v>0.66056717709443602</v>
      </c>
      <c r="D23158">
        <v>33.527632164585299</v>
      </c>
      <c r="E23158" t="s">
        <v>18</v>
      </c>
      <c r="F23158">
        <v>70541.809222363998</v>
      </c>
      <c r="G23158">
        <v>53990.374451356904</v>
      </c>
      <c r="H23158">
        <v>16551.434771007102</v>
      </c>
      <c r="I23158">
        <v>1.12177394154598</v>
      </c>
    </row>
    <row r="23159" spans="1:9" x14ac:dyDescent="0.2">
      <c r="A23159">
        <v>2685</v>
      </c>
      <c r="B23159">
        <v>136647.89186123901</v>
      </c>
      <c r="C23159">
        <v>0.966264193084999</v>
      </c>
      <c r="D23159">
        <v>33.833329180575902</v>
      </c>
      <c r="E23159" t="s">
        <v>18</v>
      </c>
      <c r="F23159">
        <v>65824.111760810803</v>
      </c>
      <c r="G23159">
        <v>39429.774369911502</v>
      </c>
      <c r="H23159">
        <v>26394.337390899302</v>
      </c>
      <c r="I23159">
        <v>0.910775940247043</v>
      </c>
    </row>
    <row r="23160" spans="1:9" x14ac:dyDescent="0.2">
      <c r="A23160">
        <v>2685</v>
      </c>
      <c r="B23160">
        <v>136647.89186123901</v>
      </c>
      <c r="C23160">
        <v>1.43075272428031</v>
      </c>
      <c r="D23160">
        <v>34.297817711771202</v>
      </c>
      <c r="E23160" t="s">
        <v>20</v>
      </c>
      <c r="F23160">
        <v>65824.111760810803</v>
      </c>
      <c r="G23160">
        <v>30170.122218904398</v>
      </c>
      <c r="H23160">
        <v>35653.989541906398</v>
      </c>
    </row>
    <row r="23161" spans="1:9" x14ac:dyDescent="0.2">
      <c r="A23161">
        <v>2685</v>
      </c>
      <c r="B23161">
        <v>136647.89186123901</v>
      </c>
      <c r="C23161">
        <v>1.61828485335651</v>
      </c>
      <c r="D23161">
        <v>34.485349840847398</v>
      </c>
      <c r="E23161" t="s">
        <v>18</v>
      </c>
      <c r="F23161">
        <v>64698.168391706102</v>
      </c>
      <c r="G23161">
        <v>18875.866019162298</v>
      </c>
      <c r="H23161">
        <v>45822.302372543803</v>
      </c>
      <c r="I23161">
        <v>0.95576922584424995</v>
      </c>
    </row>
    <row r="23162" spans="1:9" x14ac:dyDescent="0.2">
      <c r="A23162">
        <v>2685</v>
      </c>
      <c r="B23162">
        <v>136647.89186123901</v>
      </c>
      <c r="C23162">
        <v>1.9951819119588601</v>
      </c>
      <c r="D23162">
        <v>34.862246899449701</v>
      </c>
      <c r="E23162" t="s">
        <v>18</v>
      </c>
      <c r="F23162">
        <v>63487.464808073797</v>
      </c>
      <c r="G23162">
        <v>8610.3984001896097</v>
      </c>
      <c r="H23162">
        <v>54877.066407884202</v>
      </c>
      <c r="I23162">
        <v>0.92958979299788103</v>
      </c>
    </row>
    <row r="23163" spans="1:9" x14ac:dyDescent="0.2">
      <c r="A23163">
        <v>2685</v>
      </c>
      <c r="B23163">
        <v>136647.89186123901</v>
      </c>
      <c r="C23163">
        <v>2.0322302350397901</v>
      </c>
      <c r="D23163">
        <v>34.899295222530696</v>
      </c>
      <c r="E23163" t="s">
        <v>17</v>
      </c>
      <c r="F23163">
        <v>347260.093825232</v>
      </c>
      <c r="G23163">
        <v>292383.027417348</v>
      </c>
      <c r="H23163">
        <v>54877.066407884202</v>
      </c>
      <c r="I23163">
        <v>5.4687395144006796</v>
      </c>
    </row>
    <row r="23164" spans="1:9" x14ac:dyDescent="0.2">
      <c r="A23164">
        <v>2685</v>
      </c>
      <c r="B23164">
        <v>136647.89186123901</v>
      </c>
      <c r="C23164">
        <v>2.4841747557144398</v>
      </c>
      <c r="D23164">
        <v>35.351239743205298</v>
      </c>
      <c r="E23164" t="s">
        <v>20</v>
      </c>
      <c r="F23164">
        <v>347260.093825232</v>
      </c>
      <c r="G23164">
        <v>43626.089558067302</v>
      </c>
      <c r="H23164">
        <v>303634.00426716497</v>
      </c>
    </row>
    <row r="23165" spans="1:9" x14ac:dyDescent="0.2">
      <c r="A23165">
        <v>2685</v>
      </c>
      <c r="B23165">
        <v>136647.89186123901</v>
      </c>
      <c r="C23165">
        <v>2.7949806102188601</v>
      </c>
      <c r="D23165">
        <v>35.6620455977097</v>
      </c>
      <c r="E23165" t="s">
        <v>18</v>
      </c>
      <c r="F23165">
        <v>343364.04614213598</v>
      </c>
      <c r="G23165">
        <v>0</v>
      </c>
      <c r="H23165">
        <v>343364.04614213598</v>
      </c>
      <c r="I23165">
        <v>0.88103024962141396</v>
      </c>
    </row>
    <row r="23166" spans="1:9" x14ac:dyDescent="0.2">
      <c r="A23166">
        <v>2686</v>
      </c>
      <c r="B23166">
        <v>56007.669782878198</v>
      </c>
      <c r="C23166">
        <v>0</v>
      </c>
      <c r="D23166">
        <v>30.147443957853</v>
      </c>
      <c r="E23166" t="s">
        <v>17</v>
      </c>
      <c r="F23166">
        <v>371933.68179193302</v>
      </c>
      <c r="G23166">
        <v>371933.68179193302</v>
      </c>
      <c r="H23166">
        <v>0</v>
      </c>
      <c r="I23166">
        <v>1</v>
      </c>
    </row>
    <row r="23167" spans="1:9" x14ac:dyDescent="0.2">
      <c r="A23167">
        <v>2686</v>
      </c>
      <c r="B23167">
        <v>56007.669782878198</v>
      </c>
      <c r="C23167">
        <v>2.7571141759343201</v>
      </c>
      <c r="D23167">
        <v>32.904558133787297</v>
      </c>
      <c r="E23167" t="s">
        <v>20</v>
      </c>
      <c r="F23167">
        <v>371933.68179193302</v>
      </c>
      <c r="G23167">
        <v>327658.67887292599</v>
      </c>
      <c r="H23167">
        <v>44275.0029190075</v>
      </c>
    </row>
    <row r="23168" spans="1:9" x14ac:dyDescent="0.2">
      <c r="A23168">
        <v>2686</v>
      </c>
      <c r="B23168">
        <v>56007.669782878198</v>
      </c>
      <c r="C23168">
        <v>4.75238812017996</v>
      </c>
      <c r="D23168">
        <v>34.899832078033</v>
      </c>
      <c r="E23168" t="s">
        <v>20</v>
      </c>
      <c r="F23168">
        <v>371933.68179193302</v>
      </c>
      <c r="G23168">
        <v>286194.76048068103</v>
      </c>
      <c r="H23168">
        <v>85738.921311251994</v>
      </c>
    </row>
    <row r="23169" spans="1:9" x14ac:dyDescent="0.2">
      <c r="A23169">
        <v>2686</v>
      </c>
      <c r="B23169">
        <v>56007.669782878198</v>
      </c>
      <c r="C23169">
        <v>6.4859459388187704</v>
      </c>
      <c r="D23169">
        <v>36.633389896671801</v>
      </c>
      <c r="E23169" t="s">
        <v>20</v>
      </c>
      <c r="F23169">
        <v>371933.68179193302</v>
      </c>
      <c r="G23169">
        <v>18596.6840895967</v>
      </c>
      <c r="H23169">
        <v>353336.99770233699</v>
      </c>
    </row>
    <row r="23170" spans="1:9" x14ac:dyDescent="0.2">
      <c r="A23170">
        <v>2686</v>
      </c>
      <c r="B23170">
        <v>56007.669782878198</v>
      </c>
      <c r="C23170">
        <v>7.3680145601863796</v>
      </c>
      <c r="D23170">
        <v>37.515458518039402</v>
      </c>
      <c r="E23170" t="s">
        <v>19</v>
      </c>
      <c r="F23170">
        <v>374006.56350106199</v>
      </c>
      <c r="G23170">
        <v>20669.5657987255</v>
      </c>
      <c r="H23170">
        <v>353336.99770233699</v>
      </c>
      <c r="I23170">
        <v>0.91678933106527505</v>
      </c>
    </row>
    <row r="23171" spans="1:9" x14ac:dyDescent="0.2">
      <c r="A23171">
        <v>2686</v>
      </c>
      <c r="B23171">
        <v>56007.669782878198</v>
      </c>
      <c r="C23171">
        <v>7.7651766994280198</v>
      </c>
      <c r="D23171">
        <v>37.912620657281003</v>
      </c>
      <c r="E23171" t="s">
        <v>18</v>
      </c>
      <c r="F23171">
        <v>372410.114034831</v>
      </c>
      <c r="G23171">
        <v>0</v>
      </c>
      <c r="H23171">
        <v>372410.114034831</v>
      </c>
      <c r="I23171">
        <v>0.88737219400057099</v>
      </c>
    </row>
    <row r="23172" spans="1:9" x14ac:dyDescent="0.2">
      <c r="A23172">
        <v>2687</v>
      </c>
      <c r="B23172">
        <v>185912.54229531999</v>
      </c>
      <c r="C23172">
        <v>0</v>
      </c>
      <c r="D23172">
        <v>29.984171267424799</v>
      </c>
      <c r="E23172" t="s">
        <v>17</v>
      </c>
      <c r="F23172">
        <v>24168.026700906299</v>
      </c>
      <c r="G23172">
        <v>24168.026700906299</v>
      </c>
      <c r="H23172">
        <v>0</v>
      </c>
      <c r="I23172">
        <v>1</v>
      </c>
    </row>
    <row r="23173" spans="1:9" x14ac:dyDescent="0.2">
      <c r="A23173">
        <v>2687</v>
      </c>
      <c r="B23173">
        <v>185912.54229531999</v>
      </c>
      <c r="C23173">
        <v>1.83080251075231</v>
      </c>
      <c r="D23173">
        <v>31.814973778177102</v>
      </c>
      <c r="E23173" t="s">
        <v>18</v>
      </c>
      <c r="F23173">
        <v>28352.595152636899</v>
      </c>
      <c r="G23173">
        <v>15069.192075643299</v>
      </c>
      <c r="H23173">
        <v>13283.4030769935</v>
      </c>
      <c r="I23173">
        <v>1.1625598510503501</v>
      </c>
    </row>
    <row r="23174" spans="1:9" x14ac:dyDescent="0.2">
      <c r="A23174">
        <v>2687</v>
      </c>
      <c r="B23174">
        <v>185912.54229531999</v>
      </c>
      <c r="C23174">
        <v>5.4722264777820904</v>
      </c>
      <c r="D23174">
        <v>35.4563977452068</v>
      </c>
      <c r="E23174" t="s">
        <v>18</v>
      </c>
      <c r="F23174">
        <v>30838.057786530298</v>
      </c>
      <c r="G23174">
        <v>1614.9854658659499</v>
      </c>
      <c r="H23174">
        <v>29223.072320664302</v>
      </c>
      <c r="I23174">
        <v>1.12837532411125</v>
      </c>
    </row>
    <row r="23175" spans="1:9" x14ac:dyDescent="0.2">
      <c r="A23175">
        <v>2687</v>
      </c>
      <c r="B23175">
        <v>185912.54229531999</v>
      </c>
      <c r="C23175">
        <v>5.8603928656961397</v>
      </c>
      <c r="D23175">
        <v>35.844564133120898</v>
      </c>
      <c r="E23175" t="s">
        <v>19</v>
      </c>
      <c r="F23175">
        <v>30761.128758594001</v>
      </c>
      <c r="G23175">
        <v>1538.0564379297</v>
      </c>
      <c r="H23175">
        <v>29223.072320664302</v>
      </c>
      <c r="I23175">
        <v>0.91579783767335299</v>
      </c>
    </row>
    <row r="23176" spans="1:9" x14ac:dyDescent="0.2">
      <c r="A23176">
        <v>2687</v>
      </c>
      <c r="B23176">
        <v>185912.54229531999</v>
      </c>
      <c r="C23176">
        <v>6.0464491805800202</v>
      </c>
      <c r="D23176">
        <v>36.030620448004797</v>
      </c>
      <c r="E23176" t="s">
        <v>17</v>
      </c>
      <c r="F23176">
        <v>108617.03358442101</v>
      </c>
      <c r="G23176">
        <v>79393.961263756995</v>
      </c>
      <c r="H23176">
        <v>29223.072320664302</v>
      </c>
      <c r="I23176">
        <v>6.3892223178735597</v>
      </c>
    </row>
    <row r="23177" spans="1:9" x14ac:dyDescent="0.2">
      <c r="A23177">
        <v>2687</v>
      </c>
      <c r="B23177">
        <v>185912.54229531999</v>
      </c>
      <c r="C23177">
        <v>10.0457877972633</v>
      </c>
      <c r="D23177">
        <v>40.0299590646881</v>
      </c>
      <c r="E23177" t="s">
        <v>19</v>
      </c>
      <c r="F23177">
        <v>115065.284603755</v>
      </c>
      <c r="G23177">
        <v>85842.212283090907</v>
      </c>
      <c r="H23177">
        <v>29223.072320664302</v>
      </c>
      <c r="I23177">
        <v>1.05280550650133</v>
      </c>
    </row>
    <row r="23178" spans="1:9" x14ac:dyDescent="0.2">
      <c r="A23178">
        <v>2687</v>
      </c>
      <c r="B23178">
        <v>185912.54229531999</v>
      </c>
      <c r="C23178">
        <v>10.248542535530101</v>
      </c>
      <c r="D23178">
        <v>40.232713802954898</v>
      </c>
      <c r="E23178" t="s">
        <v>19</v>
      </c>
      <c r="F23178">
        <v>115962.99269002301</v>
      </c>
      <c r="G23178">
        <v>86739.920369358602</v>
      </c>
      <c r="H23178">
        <v>29223.072320664302</v>
      </c>
      <c r="I23178">
        <v>1.00910235644237</v>
      </c>
    </row>
    <row r="23179" spans="1:9" x14ac:dyDescent="0.2">
      <c r="A23179">
        <v>2687</v>
      </c>
      <c r="B23179">
        <v>185912.54229531999</v>
      </c>
      <c r="C23179">
        <v>11.1678211830917</v>
      </c>
      <c r="D23179">
        <v>41.151992450516403</v>
      </c>
      <c r="E23179" t="s">
        <v>18</v>
      </c>
      <c r="F23179">
        <v>118878.289541326</v>
      </c>
      <c r="G23179">
        <v>77259.981530104604</v>
      </c>
      <c r="H23179">
        <v>41618.308011221001</v>
      </c>
      <c r="I23179">
        <v>1.02738654868199</v>
      </c>
    </row>
    <row r="23180" spans="1:9" x14ac:dyDescent="0.2">
      <c r="A23180">
        <v>2687</v>
      </c>
      <c r="B23180">
        <v>185912.54229531999</v>
      </c>
      <c r="C23180">
        <v>11.395608775202</v>
      </c>
      <c r="D23180">
        <v>41.379780042626699</v>
      </c>
      <c r="E23180" t="s">
        <v>17</v>
      </c>
      <c r="F23180">
        <v>324723.32762758998</v>
      </c>
      <c r="G23180">
        <v>283105.01961636898</v>
      </c>
      <c r="H23180">
        <v>41618.308011221001</v>
      </c>
      <c r="I23180">
        <v>2.7284825964954802</v>
      </c>
    </row>
    <row r="23181" spans="1:9" x14ac:dyDescent="0.2">
      <c r="A23181">
        <v>2687</v>
      </c>
      <c r="B23181">
        <v>185912.54229531999</v>
      </c>
      <c r="C23181">
        <v>11.7376742122566</v>
      </c>
      <c r="D23181">
        <v>41.721845479681399</v>
      </c>
      <c r="E23181" t="s">
        <v>19</v>
      </c>
      <c r="F23181">
        <v>282315.79970368202</v>
      </c>
      <c r="G23181">
        <v>240697.49169246099</v>
      </c>
      <c r="H23181">
        <v>41618.308011221001</v>
      </c>
      <c r="I23181">
        <v>0.84851836715819595</v>
      </c>
    </row>
    <row r="23182" spans="1:9" x14ac:dyDescent="0.2">
      <c r="A23182">
        <v>2687</v>
      </c>
      <c r="B23182">
        <v>185912.54229531999</v>
      </c>
      <c r="C23182">
        <v>15.8144538192241</v>
      </c>
      <c r="D23182">
        <v>45.798625086648897</v>
      </c>
      <c r="E23182" t="s">
        <v>20</v>
      </c>
      <c r="F23182">
        <v>282315.79970368202</v>
      </c>
      <c r="G23182">
        <v>14115.789985184099</v>
      </c>
      <c r="H23182">
        <v>268200.00971849798</v>
      </c>
    </row>
    <row r="23183" spans="1:9" x14ac:dyDescent="0.2">
      <c r="A23183">
        <v>2687</v>
      </c>
      <c r="B23183">
        <v>185912.54229531999</v>
      </c>
      <c r="C23183">
        <v>17.080637696089902</v>
      </c>
      <c r="D23183">
        <v>47.0648089635147</v>
      </c>
      <c r="E23183" t="s">
        <v>18</v>
      </c>
      <c r="F23183">
        <v>286114.62215227901</v>
      </c>
      <c r="G23183">
        <v>0</v>
      </c>
      <c r="H23183">
        <v>286114.62215227901</v>
      </c>
      <c r="I23183">
        <v>0.86704095323054498</v>
      </c>
    </row>
    <row r="23184" spans="1:9" x14ac:dyDescent="0.2">
      <c r="A23184">
        <v>2688</v>
      </c>
      <c r="B23184">
        <v>370338.81901421101</v>
      </c>
      <c r="C23184">
        <v>0</v>
      </c>
      <c r="D23184">
        <v>31.227498568276499</v>
      </c>
      <c r="E23184" t="s">
        <v>17</v>
      </c>
      <c r="F23184">
        <v>623349.45172505197</v>
      </c>
      <c r="G23184">
        <v>623349.45172505197</v>
      </c>
      <c r="H23184">
        <v>0</v>
      </c>
      <c r="I23184">
        <v>1</v>
      </c>
    </row>
    <row r="23185" spans="1:9" x14ac:dyDescent="0.2">
      <c r="A23185">
        <v>2688</v>
      </c>
      <c r="B23185">
        <v>370338.81901421101</v>
      </c>
      <c r="C23185">
        <v>3.3690226860195902</v>
      </c>
      <c r="D23185">
        <v>34.5965212542961</v>
      </c>
      <c r="E23185" t="s">
        <v>20</v>
      </c>
      <c r="F23185">
        <v>623349.45172505197</v>
      </c>
      <c r="G23185">
        <v>613545.45140414895</v>
      </c>
      <c r="H23185">
        <v>9804.0003209035804</v>
      </c>
    </row>
    <row r="23186" spans="1:9" x14ac:dyDescent="0.2">
      <c r="A23186">
        <v>2688</v>
      </c>
      <c r="B23186">
        <v>370338.81901421101</v>
      </c>
      <c r="C23186">
        <v>7.1380877780644401</v>
      </c>
      <c r="D23186">
        <v>38.365586346340898</v>
      </c>
      <c r="E23186" t="s">
        <v>20</v>
      </c>
      <c r="F23186">
        <v>623349.45172505197</v>
      </c>
      <c r="G23186">
        <v>603209.32262512099</v>
      </c>
      <c r="H23186">
        <v>20140.129099931099</v>
      </c>
    </row>
    <row r="23187" spans="1:9" x14ac:dyDescent="0.2">
      <c r="A23187">
        <v>2688</v>
      </c>
      <c r="B23187">
        <v>370338.81901421101</v>
      </c>
      <c r="C23187">
        <v>10.319010395590301</v>
      </c>
      <c r="D23187">
        <v>41.5465089638667</v>
      </c>
      <c r="E23187" t="s">
        <v>18</v>
      </c>
      <c r="F23187">
        <v>609421.51474240201</v>
      </c>
      <c r="G23187">
        <v>577014.43013249198</v>
      </c>
      <c r="H23187">
        <v>32407.084609910002</v>
      </c>
      <c r="I23187">
        <v>0.92659444158205895</v>
      </c>
    </row>
    <row r="23188" spans="1:9" x14ac:dyDescent="0.2">
      <c r="A23188">
        <v>2688</v>
      </c>
      <c r="B23188">
        <v>370338.81901421101</v>
      </c>
      <c r="C23188">
        <v>12.579999249881199</v>
      </c>
      <c r="D23188">
        <v>43.807497818157699</v>
      </c>
      <c r="E23188" t="s">
        <v>20</v>
      </c>
      <c r="F23188">
        <v>609421.51474240201</v>
      </c>
      <c r="G23188">
        <v>564915.98169831396</v>
      </c>
      <c r="H23188">
        <v>44505.533044087802</v>
      </c>
    </row>
    <row r="23189" spans="1:9" x14ac:dyDescent="0.2">
      <c r="A23189">
        <v>2688</v>
      </c>
      <c r="B23189">
        <v>370338.81901421101</v>
      </c>
      <c r="C23189">
        <v>13.379963492526199</v>
      </c>
      <c r="D23189">
        <v>44.607462060802703</v>
      </c>
      <c r="E23189" t="s">
        <v>19</v>
      </c>
      <c r="F23189">
        <v>550638.83792048995</v>
      </c>
      <c r="G23189">
        <v>506133.30487640301</v>
      </c>
      <c r="H23189">
        <v>44505.533044087802</v>
      </c>
      <c r="I23189">
        <v>0.88128499564903995</v>
      </c>
    </row>
    <row r="23190" spans="1:9" x14ac:dyDescent="0.2">
      <c r="A23190">
        <v>2688</v>
      </c>
      <c r="B23190">
        <v>370338.81901421101</v>
      </c>
      <c r="C23190">
        <v>16.0641890223866</v>
      </c>
      <c r="D23190">
        <v>47.291687590663102</v>
      </c>
      <c r="E23190" t="s">
        <v>20</v>
      </c>
      <c r="F23190">
        <v>550638.83792048995</v>
      </c>
      <c r="G23190">
        <v>493974.56325301999</v>
      </c>
      <c r="H23190">
        <v>56664.2746674706</v>
      </c>
    </row>
    <row r="23191" spans="1:9" x14ac:dyDescent="0.2">
      <c r="A23191">
        <v>2688</v>
      </c>
      <c r="B23191">
        <v>370338.81901421101</v>
      </c>
      <c r="C23191">
        <v>18.986625679740499</v>
      </c>
      <c r="D23191">
        <v>50.214124248017001</v>
      </c>
      <c r="E23191" t="s">
        <v>19</v>
      </c>
      <c r="F23191">
        <v>549001.70177573594</v>
      </c>
      <c r="G23191">
        <v>492337.42710826499</v>
      </c>
      <c r="H23191">
        <v>56664.2746674706</v>
      </c>
      <c r="I23191">
        <v>0.96626132175243495</v>
      </c>
    </row>
    <row r="23192" spans="1:9" x14ac:dyDescent="0.2">
      <c r="A23192">
        <v>2688</v>
      </c>
      <c r="B23192">
        <v>370338.81901421101</v>
      </c>
      <c r="C23192">
        <v>20.4280458890556</v>
      </c>
      <c r="D23192">
        <v>51.655544457331999</v>
      </c>
      <c r="E23192" t="s">
        <v>18</v>
      </c>
      <c r="F23192">
        <v>480287.24644556397</v>
      </c>
      <c r="G23192">
        <v>411290.67196373001</v>
      </c>
      <c r="H23192">
        <v>68996.574481833901</v>
      </c>
      <c r="I23192">
        <v>0.85349565073200195</v>
      </c>
    </row>
    <row r="23193" spans="1:9" x14ac:dyDescent="0.2">
      <c r="A23193">
        <v>2688</v>
      </c>
      <c r="B23193">
        <v>370338.81901421101</v>
      </c>
      <c r="C23193">
        <v>21.707826213596299</v>
      </c>
      <c r="D23193">
        <v>52.935324781872801</v>
      </c>
      <c r="E23193" t="s">
        <v>18</v>
      </c>
      <c r="F23193">
        <v>478251.20099093998</v>
      </c>
      <c r="G23193">
        <v>49383.675616383502</v>
      </c>
      <c r="H23193">
        <v>428867.52537455701</v>
      </c>
      <c r="I23193">
        <v>0.98770565760301099</v>
      </c>
    </row>
    <row r="23194" spans="1:9" x14ac:dyDescent="0.2">
      <c r="A23194">
        <v>2688</v>
      </c>
      <c r="B23194">
        <v>370338.81901421101</v>
      </c>
      <c r="C23194">
        <v>23.1587771175565</v>
      </c>
      <c r="D23194">
        <v>54.386275685832999</v>
      </c>
      <c r="E23194" t="s">
        <v>20</v>
      </c>
      <c r="F23194">
        <v>478251.20099093998</v>
      </c>
      <c r="G23194">
        <v>0</v>
      </c>
      <c r="H23194">
        <v>478251.20099093998</v>
      </c>
    </row>
    <row r="23195" spans="1:9" x14ac:dyDescent="0.2">
      <c r="A23195">
        <v>2689</v>
      </c>
      <c r="B23195">
        <v>167538.885137406</v>
      </c>
      <c r="C23195">
        <v>0</v>
      </c>
      <c r="D23195">
        <v>30.691709539009501</v>
      </c>
      <c r="E23195" t="s">
        <v>17</v>
      </c>
      <c r="F23195">
        <v>210082.874435515</v>
      </c>
      <c r="G23195">
        <v>210082.874435515</v>
      </c>
      <c r="H23195">
        <v>0</v>
      </c>
      <c r="I23195">
        <v>1</v>
      </c>
    </row>
    <row r="23196" spans="1:9" x14ac:dyDescent="0.2">
      <c r="A23196">
        <v>2689</v>
      </c>
      <c r="B23196">
        <v>167538.885137406</v>
      </c>
      <c r="C23196">
        <v>2.3393995813695301</v>
      </c>
      <c r="D23196">
        <v>33.031109120379</v>
      </c>
      <c r="E23196" t="s">
        <v>20</v>
      </c>
      <c r="F23196">
        <v>210082.874435515</v>
      </c>
      <c r="G23196">
        <v>192677.15692792699</v>
      </c>
      <c r="H23196">
        <v>17405.717507588201</v>
      </c>
    </row>
    <row r="23197" spans="1:9" x14ac:dyDescent="0.2">
      <c r="A23197">
        <v>2689</v>
      </c>
      <c r="B23197">
        <v>167538.885137406</v>
      </c>
      <c r="C23197">
        <v>2.8309837531275099</v>
      </c>
      <c r="D23197">
        <v>33.522693292136999</v>
      </c>
      <c r="E23197" t="s">
        <v>19</v>
      </c>
      <c r="F23197">
        <v>305672.47874877299</v>
      </c>
      <c r="G23197">
        <v>288266.76124118501</v>
      </c>
      <c r="H23197">
        <v>17405.717507588201</v>
      </c>
      <c r="I23197">
        <v>1.47403344183948</v>
      </c>
    </row>
    <row r="23198" spans="1:9" x14ac:dyDescent="0.2">
      <c r="A23198">
        <v>2689</v>
      </c>
      <c r="B23198">
        <v>167538.885137406</v>
      </c>
      <c r="C23198">
        <v>3.8080218898966698</v>
      </c>
      <c r="D23198">
        <v>34.499731428906202</v>
      </c>
      <c r="E23198" t="s">
        <v>20</v>
      </c>
      <c r="F23198">
        <v>305672.47874877299</v>
      </c>
      <c r="G23198">
        <v>270776.01642775699</v>
      </c>
      <c r="H23198">
        <v>34896.462321015999</v>
      </c>
    </row>
    <row r="23199" spans="1:9" x14ac:dyDescent="0.2">
      <c r="A23199">
        <v>2689</v>
      </c>
      <c r="B23199">
        <v>167538.885137406</v>
      </c>
      <c r="C23199">
        <v>5.6064965085632004</v>
      </c>
      <c r="D23199">
        <v>36.298206047572698</v>
      </c>
      <c r="E23199" t="s">
        <v>18</v>
      </c>
      <c r="F23199">
        <v>337207.77491362102</v>
      </c>
      <c r="G23199">
        <v>284906.969152192</v>
      </c>
      <c r="H23199">
        <v>52300.805761428899</v>
      </c>
      <c r="I23199">
        <v>1.0994679789447499</v>
      </c>
    </row>
    <row r="23200" spans="1:9" x14ac:dyDescent="0.2">
      <c r="A23200">
        <v>2689</v>
      </c>
      <c r="B23200">
        <v>167538.885137406</v>
      </c>
      <c r="C23200">
        <v>6.3609047256034303</v>
      </c>
      <c r="D23200">
        <v>37.052614264612899</v>
      </c>
      <c r="E23200" t="s">
        <v>19</v>
      </c>
      <c r="F23200">
        <v>308006.76112318999</v>
      </c>
      <c r="G23200">
        <v>255705.95536176101</v>
      </c>
      <c r="H23200">
        <v>52300.805761428899</v>
      </c>
      <c r="I23200">
        <v>0.89347674779726305</v>
      </c>
    </row>
    <row r="23201" spans="1:9" x14ac:dyDescent="0.2">
      <c r="A23201">
        <v>2689</v>
      </c>
      <c r="B23201">
        <v>167538.885137406</v>
      </c>
      <c r="C23201">
        <v>8.3603955100993605</v>
      </c>
      <c r="D23201">
        <v>39.052105049108903</v>
      </c>
      <c r="E23201" t="s">
        <v>20</v>
      </c>
      <c r="F23201">
        <v>308006.76112318999</v>
      </c>
      <c r="G23201">
        <v>20957.771949714999</v>
      </c>
      <c r="H23201">
        <v>287048.98917347501</v>
      </c>
    </row>
    <row r="23202" spans="1:9" x14ac:dyDescent="0.2">
      <c r="A23202">
        <v>2689</v>
      </c>
      <c r="B23202">
        <v>167538.885137406</v>
      </c>
      <c r="C23202">
        <v>8.9509183184832306</v>
      </c>
      <c r="D23202">
        <v>39.642627857492698</v>
      </c>
      <c r="E23202" t="s">
        <v>20</v>
      </c>
      <c r="F23202">
        <v>308006.76112318999</v>
      </c>
      <c r="G23202">
        <v>0</v>
      </c>
      <c r="H23202">
        <v>308006.76112318999</v>
      </c>
    </row>
    <row r="23203" spans="1:9" x14ac:dyDescent="0.2">
      <c r="A23203">
        <v>2690</v>
      </c>
      <c r="B23203">
        <v>34824.949060730898</v>
      </c>
      <c r="C23203">
        <v>0</v>
      </c>
      <c r="D23203">
        <v>30.307357526333501</v>
      </c>
      <c r="E23203" t="s">
        <v>17</v>
      </c>
      <c r="F23203">
        <v>167508.70476518301</v>
      </c>
      <c r="G23203">
        <v>167508.70476518301</v>
      </c>
      <c r="H23203">
        <v>0</v>
      </c>
      <c r="I23203">
        <v>1</v>
      </c>
    </row>
    <row r="23204" spans="1:9" x14ac:dyDescent="0.2">
      <c r="A23204">
        <v>2690</v>
      </c>
      <c r="B23204">
        <v>34824.949060730898</v>
      </c>
      <c r="C23204">
        <v>0.83939045302043802</v>
      </c>
      <c r="D23204">
        <v>31.146747979353901</v>
      </c>
      <c r="E23204" t="s">
        <v>20</v>
      </c>
      <c r="F23204">
        <v>167508.70476518301</v>
      </c>
      <c r="G23204">
        <v>156879.96655859699</v>
      </c>
      <c r="H23204">
        <v>10628.7382065861</v>
      </c>
    </row>
    <row r="23205" spans="1:9" x14ac:dyDescent="0.2">
      <c r="A23205">
        <v>2690</v>
      </c>
      <c r="B23205">
        <v>34824.949060730898</v>
      </c>
      <c r="C23205">
        <v>1.79761532533556</v>
      </c>
      <c r="D23205">
        <v>32.104972851668997</v>
      </c>
      <c r="E23205" t="s">
        <v>18</v>
      </c>
      <c r="F23205">
        <v>233976.31774292601</v>
      </c>
      <c r="G23205">
        <v>212630.24542916301</v>
      </c>
      <c r="H23205">
        <v>21346.072313763601</v>
      </c>
      <c r="I23205">
        <v>1.41047055872248</v>
      </c>
    </row>
    <row r="23206" spans="1:9" x14ac:dyDescent="0.2">
      <c r="A23206">
        <v>2690</v>
      </c>
      <c r="B23206">
        <v>34824.949060730898</v>
      </c>
      <c r="C23206">
        <v>2.5076650038113502</v>
      </c>
      <c r="D23206">
        <v>32.815022530144802</v>
      </c>
      <c r="E23206" t="s">
        <v>20</v>
      </c>
      <c r="F23206">
        <v>233976.31774292601</v>
      </c>
      <c r="G23206">
        <v>199797.240798143</v>
      </c>
      <c r="H23206">
        <v>34179.076944783701</v>
      </c>
    </row>
    <row r="23207" spans="1:9" x14ac:dyDescent="0.2">
      <c r="A23207">
        <v>2690</v>
      </c>
      <c r="B23207">
        <v>34824.949060730898</v>
      </c>
      <c r="C23207">
        <v>3.8623584844460299</v>
      </c>
      <c r="D23207">
        <v>34.169716010779503</v>
      </c>
      <c r="E23207" t="s">
        <v>18</v>
      </c>
      <c r="F23207">
        <v>237103.304802417</v>
      </c>
      <c r="G23207">
        <v>188346.45275590799</v>
      </c>
      <c r="H23207">
        <v>48756.852046508902</v>
      </c>
      <c r="I23207">
        <v>1.00358213717356</v>
      </c>
    </row>
    <row r="23208" spans="1:9" x14ac:dyDescent="0.2">
      <c r="A23208">
        <v>2690</v>
      </c>
      <c r="B23208">
        <v>34824.949060730898</v>
      </c>
      <c r="C23208">
        <v>5.0171500690314703</v>
      </c>
      <c r="D23208">
        <v>35.324507595364899</v>
      </c>
      <c r="E23208" t="s">
        <v>18</v>
      </c>
      <c r="F23208">
        <v>242293.040064259</v>
      </c>
      <c r="G23208">
        <v>23946.998142146898</v>
      </c>
      <c r="H23208">
        <v>218346.041922112</v>
      </c>
      <c r="I23208">
        <v>1.0202207342094001</v>
      </c>
    </row>
    <row r="23209" spans="1:9" x14ac:dyDescent="0.2">
      <c r="A23209">
        <v>2690</v>
      </c>
      <c r="B23209">
        <v>34824.949060730898</v>
      </c>
      <c r="C23209">
        <v>5.7275571595025596</v>
      </c>
      <c r="D23209">
        <v>36.034914685836</v>
      </c>
      <c r="E23209" t="s">
        <v>20</v>
      </c>
      <c r="F23209">
        <v>242293.040064259</v>
      </c>
      <c r="G23209">
        <v>0</v>
      </c>
      <c r="H23209">
        <v>242293.040064259</v>
      </c>
    </row>
    <row r="23210" spans="1:9" x14ac:dyDescent="0.2">
      <c r="A23210">
        <v>2691</v>
      </c>
      <c r="B23210">
        <v>8436.4307783799995</v>
      </c>
      <c r="C23210">
        <v>0</v>
      </c>
      <c r="D23210">
        <v>29.654680903471</v>
      </c>
      <c r="E23210" t="s">
        <v>17</v>
      </c>
      <c r="F23210">
        <v>48201.571716469698</v>
      </c>
      <c r="G23210">
        <v>48201.571716469698</v>
      </c>
      <c r="H23210">
        <v>0</v>
      </c>
      <c r="I23210">
        <v>1</v>
      </c>
    </row>
    <row r="23211" spans="1:9" x14ac:dyDescent="0.2">
      <c r="A23211">
        <v>2691</v>
      </c>
      <c r="B23211">
        <v>8436.4307783799995</v>
      </c>
      <c r="C23211">
        <v>0.73522162587882101</v>
      </c>
      <c r="D23211">
        <v>30.3899025293499</v>
      </c>
      <c r="E23211" t="s">
        <v>18</v>
      </c>
      <c r="F23211">
        <v>51874.321947642398</v>
      </c>
      <c r="G23211">
        <v>37349.112512865097</v>
      </c>
      <c r="H23211">
        <v>14525.2094347774</v>
      </c>
      <c r="I23211">
        <v>1.0722856040647499</v>
      </c>
    </row>
    <row r="23212" spans="1:9" x14ac:dyDescent="0.2">
      <c r="A23212">
        <v>2691</v>
      </c>
      <c r="B23212">
        <v>8436.4307783799995</v>
      </c>
      <c r="C23212">
        <v>0.75530315350117805</v>
      </c>
      <c r="D23212">
        <v>30.409984056972199</v>
      </c>
      <c r="E23212" t="s">
        <v>19</v>
      </c>
      <c r="F23212">
        <v>49513.440361155299</v>
      </c>
      <c r="G23212">
        <v>34988.230926377903</v>
      </c>
      <c r="H23212">
        <v>14525.2094347774</v>
      </c>
      <c r="I23212">
        <v>0.93665702748889201</v>
      </c>
    </row>
    <row r="23213" spans="1:9" x14ac:dyDescent="0.2">
      <c r="A23213">
        <v>2691</v>
      </c>
      <c r="B23213">
        <v>8436.4307783799995</v>
      </c>
      <c r="C23213">
        <v>1.15290229717258</v>
      </c>
      <c r="D23213">
        <v>30.807583200643599</v>
      </c>
      <c r="E23213" t="s">
        <v>18</v>
      </c>
      <c r="F23213">
        <v>48731.497641784299</v>
      </c>
      <c r="G23213">
        <v>19319.452243757099</v>
      </c>
      <c r="H23213">
        <v>29412.0453980272</v>
      </c>
      <c r="I23213">
        <v>0.97491241175400101</v>
      </c>
    </row>
    <row r="23214" spans="1:9" x14ac:dyDescent="0.2">
      <c r="A23214">
        <v>2691</v>
      </c>
      <c r="B23214">
        <v>8436.4307783799995</v>
      </c>
      <c r="C23214">
        <v>2.2050311046028899</v>
      </c>
      <c r="D23214">
        <v>31.859712008073899</v>
      </c>
      <c r="E23214" t="s">
        <v>18</v>
      </c>
      <c r="F23214">
        <v>46302.0600769382</v>
      </c>
      <c r="G23214">
        <v>0</v>
      </c>
      <c r="H23214">
        <v>46302.0600769382</v>
      </c>
      <c r="I23214">
        <v>0.86179807893012095</v>
      </c>
    </row>
    <row r="23215" spans="1:9" x14ac:dyDescent="0.2">
      <c r="A23215">
        <v>2692</v>
      </c>
      <c r="B23215">
        <v>1364.2764580391299</v>
      </c>
      <c r="C23215">
        <v>0</v>
      </c>
      <c r="D23215">
        <v>33.386264967533201</v>
      </c>
      <c r="E23215" t="s">
        <v>17</v>
      </c>
      <c r="F23215">
        <v>9716.7401732464896</v>
      </c>
      <c r="G23215">
        <v>9716.7401732464896</v>
      </c>
      <c r="H23215">
        <v>0</v>
      </c>
      <c r="I23215">
        <v>1</v>
      </c>
    </row>
    <row r="23216" spans="1:9" x14ac:dyDescent="0.2">
      <c r="A23216">
        <v>2692</v>
      </c>
      <c r="B23216">
        <v>1364.2764580391299</v>
      </c>
      <c r="C23216">
        <v>8.7092178967092995E-2</v>
      </c>
      <c r="D23216">
        <v>33.473357146500298</v>
      </c>
      <c r="E23216" t="s">
        <v>20</v>
      </c>
      <c r="F23216">
        <v>9716.7401732464896</v>
      </c>
      <c r="G23216">
        <v>5192.7802073371204</v>
      </c>
      <c r="H23216">
        <v>4523.9599659093601</v>
      </c>
    </row>
    <row r="23217" spans="1:9" x14ac:dyDescent="0.2">
      <c r="A23217">
        <v>2692</v>
      </c>
      <c r="B23217">
        <v>1364.2764580391299</v>
      </c>
      <c r="C23217">
        <v>0.26278454093401798</v>
      </c>
      <c r="D23217">
        <v>33.649049508467201</v>
      </c>
      <c r="E23217" t="s">
        <v>18</v>
      </c>
      <c r="F23217">
        <v>8762.9629262971794</v>
      </c>
      <c r="G23217">
        <v>0</v>
      </c>
      <c r="H23217">
        <v>8762.9629262971794</v>
      </c>
      <c r="I23217">
        <v>0.81413230948882598</v>
      </c>
    </row>
    <row r="23218" spans="1:9" x14ac:dyDescent="0.2">
      <c r="A23218">
        <v>2693</v>
      </c>
      <c r="B23218">
        <v>29533.482427434199</v>
      </c>
      <c r="C23218">
        <v>0</v>
      </c>
      <c r="D23218">
        <v>31.275269471463101</v>
      </c>
      <c r="E23218" t="s">
        <v>17</v>
      </c>
      <c r="F23218">
        <v>208976.930768733</v>
      </c>
      <c r="G23218">
        <v>208976.930768733</v>
      </c>
      <c r="H23218">
        <v>0</v>
      </c>
      <c r="I23218">
        <v>1</v>
      </c>
    </row>
    <row r="23219" spans="1:9" x14ac:dyDescent="0.2">
      <c r="A23219">
        <v>2693</v>
      </c>
      <c r="B23219">
        <v>29533.482427434199</v>
      </c>
      <c r="C23219">
        <v>1.27423103175062</v>
      </c>
      <c r="D23219">
        <v>32.5495005032137</v>
      </c>
      <c r="E23219" t="s">
        <v>20</v>
      </c>
      <c r="F23219">
        <v>208976.930768733</v>
      </c>
      <c r="G23219">
        <v>187718.70228779301</v>
      </c>
      <c r="H23219">
        <v>21258.2284809394</v>
      </c>
    </row>
    <row r="23220" spans="1:9" x14ac:dyDescent="0.2">
      <c r="A23220">
        <v>2693</v>
      </c>
      <c r="B23220">
        <v>29533.482427434199</v>
      </c>
      <c r="C23220">
        <v>2.7160418838971001</v>
      </c>
      <c r="D23220">
        <v>33.991311355360203</v>
      </c>
      <c r="E23220" t="s">
        <v>20</v>
      </c>
      <c r="F23220">
        <v>208976.930768733</v>
      </c>
      <c r="G23220">
        <v>165831.81073033001</v>
      </c>
      <c r="H23220">
        <v>43145.120038403104</v>
      </c>
    </row>
    <row r="23221" spans="1:9" x14ac:dyDescent="0.2">
      <c r="A23221">
        <v>2693</v>
      </c>
      <c r="B23221">
        <v>29533.482427434199</v>
      </c>
      <c r="C23221">
        <v>4.02957355231751</v>
      </c>
      <c r="D23221">
        <v>35.304843023780599</v>
      </c>
      <c r="E23221" t="s">
        <v>20</v>
      </c>
      <c r="F23221">
        <v>208976.930768733</v>
      </c>
      <c r="G23221">
        <v>16959.772442535701</v>
      </c>
      <c r="H23221">
        <v>192017.15832619701</v>
      </c>
    </row>
    <row r="23222" spans="1:9" x14ac:dyDescent="0.2">
      <c r="A23222">
        <v>2693</v>
      </c>
      <c r="B23222">
        <v>29533.482427434199</v>
      </c>
      <c r="C23222">
        <v>5.0144243593418096</v>
      </c>
      <c r="D23222">
        <v>36.2896938308049</v>
      </c>
      <c r="E23222" t="s">
        <v>20</v>
      </c>
      <c r="F23222">
        <v>208976.930768733</v>
      </c>
      <c r="G23222">
        <v>0</v>
      </c>
      <c r="H23222">
        <v>208976.930768733</v>
      </c>
    </row>
    <row r="23223" spans="1:9" x14ac:dyDescent="0.2">
      <c r="A23223">
        <v>2694</v>
      </c>
      <c r="B23223">
        <v>47323.462328370399</v>
      </c>
      <c r="C23223">
        <v>0</v>
      </c>
      <c r="D23223">
        <v>29.2446645432988</v>
      </c>
      <c r="E23223" t="s">
        <v>17</v>
      </c>
      <c r="F23223">
        <v>300590.60673298198</v>
      </c>
      <c r="G23223">
        <v>300590.60673298198</v>
      </c>
      <c r="H23223">
        <v>0</v>
      </c>
      <c r="I23223">
        <v>1</v>
      </c>
    </row>
    <row r="23224" spans="1:9" x14ac:dyDescent="0.2">
      <c r="A23224">
        <v>2694</v>
      </c>
      <c r="B23224">
        <v>47323.462328370399</v>
      </c>
      <c r="C23224">
        <v>1.01400293503098</v>
      </c>
      <c r="D23224">
        <v>30.258667478329802</v>
      </c>
      <c r="E23224" t="s">
        <v>18</v>
      </c>
      <c r="F23224">
        <v>305247.82842140301</v>
      </c>
      <c r="G23224">
        <v>289865.099301751</v>
      </c>
      <c r="H23224">
        <v>15382.7291196524</v>
      </c>
      <c r="I23224">
        <v>1.0104085862393599</v>
      </c>
    </row>
    <row r="23225" spans="1:9" x14ac:dyDescent="0.2">
      <c r="A23225">
        <v>2694</v>
      </c>
      <c r="B23225">
        <v>47323.462328370399</v>
      </c>
      <c r="C23225">
        <v>2.0146522471021102</v>
      </c>
      <c r="D23225">
        <v>31.259316790400899</v>
      </c>
      <c r="E23225" t="s">
        <v>18</v>
      </c>
      <c r="F23225">
        <v>372577.35386515601</v>
      </c>
      <c r="G23225">
        <v>339693.26312297798</v>
      </c>
      <c r="H23225">
        <v>32884.090742177803</v>
      </c>
      <c r="I23225">
        <v>1.2259271277063599</v>
      </c>
    </row>
    <row r="23226" spans="1:9" x14ac:dyDescent="0.2">
      <c r="A23226">
        <v>2694</v>
      </c>
      <c r="B23226">
        <v>47323.462328370399</v>
      </c>
      <c r="C23226">
        <v>3.38996122829443</v>
      </c>
      <c r="D23226">
        <v>32.6346257715932</v>
      </c>
      <c r="E23226" t="s">
        <v>20</v>
      </c>
      <c r="F23226">
        <v>372577.35386515601</v>
      </c>
      <c r="G23226">
        <v>324815.49723268702</v>
      </c>
      <c r="H23226">
        <v>47761.8566324692</v>
      </c>
    </row>
    <row r="23227" spans="1:9" x14ac:dyDescent="0.2">
      <c r="A23227">
        <v>2694</v>
      </c>
      <c r="B23227">
        <v>47323.462328370399</v>
      </c>
      <c r="C23227">
        <v>4.11551622868393</v>
      </c>
      <c r="D23227">
        <v>33.360180771982698</v>
      </c>
      <c r="E23227" t="s">
        <v>18</v>
      </c>
      <c r="F23227">
        <v>363835.08182094898</v>
      </c>
      <c r="G23227">
        <v>299654.729898057</v>
      </c>
      <c r="H23227">
        <v>64180.351922892602</v>
      </c>
      <c r="I23227">
        <v>0.96149572523728499</v>
      </c>
    </row>
    <row r="23228" spans="1:9" x14ac:dyDescent="0.2">
      <c r="A23228">
        <v>2694</v>
      </c>
      <c r="B23228">
        <v>47323.462328370399</v>
      </c>
      <c r="C23228">
        <v>5.4620306886448899</v>
      </c>
      <c r="D23228">
        <v>34.706695231943698</v>
      </c>
      <c r="E23228" t="s">
        <v>18</v>
      </c>
      <c r="F23228">
        <v>301812.81367251498</v>
      </c>
      <c r="G23228">
        <v>24182.9150519205</v>
      </c>
      <c r="H23228">
        <v>277629.89862059499</v>
      </c>
      <c r="I23228">
        <v>0.78632908305537697</v>
      </c>
    </row>
    <row r="23229" spans="1:9" x14ac:dyDescent="0.2">
      <c r="A23229">
        <v>2694</v>
      </c>
      <c r="B23229">
        <v>47323.462328370399</v>
      </c>
      <c r="C23229">
        <v>6.4246116522088696</v>
      </c>
      <c r="D23229">
        <v>35.669276195507699</v>
      </c>
      <c r="E23229" t="s">
        <v>18</v>
      </c>
      <c r="F23229">
        <v>307289.92291801597</v>
      </c>
      <c r="G23229">
        <v>0</v>
      </c>
      <c r="H23229">
        <v>307289.92291801597</v>
      </c>
      <c r="I23229">
        <v>1.1660772069893299</v>
      </c>
    </row>
    <row r="23230" spans="1:9" x14ac:dyDescent="0.2">
      <c r="A23230">
        <v>2695</v>
      </c>
      <c r="B23230">
        <v>80631.305718091695</v>
      </c>
      <c r="C23230">
        <v>0</v>
      </c>
      <c r="D23230">
        <v>30.3586323151961</v>
      </c>
      <c r="E23230" t="s">
        <v>17</v>
      </c>
      <c r="F23230">
        <v>101960.92704471599</v>
      </c>
      <c r="G23230">
        <v>101960.92704471599</v>
      </c>
      <c r="H23230">
        <v>0</v>
      </c>
      <c r="I23230">
        <v>1</v>
      </c>
    </row>
    <row r="23231" spans="1:9" x14ac:dyDescent="0.2">
      <c r="A23231">
        <v>2695</v>
      </c>
      <c r="B23231">
        <v>80631.305718091695</v>
      </c>
      <c r="C23231">
        <v>3.9150155088582399</v>
      </c>
      <c r="D23231">
        <v>34.2736478240544</v>
      </c>
      <c r="E23231" t="s">
        <v>20</v>
      </c>
      <c r="F23231">
        <v>101960.92704471599</v>
      </c>
      <c r="G23231">
        <v>83255.874334068998</v>
      </c>
      <c r="H23231">
        <v>18705.052710646902</v>
      </c>
    </row>
    <row r="23232" spans="1:9" x14ac:dyDescent="0.2">
      <c r="A23232">
        <v>2695</v>
      </c>
      <c r="B23232">
        <v>80631.305718091695</v>
      </c>
      <c r="C23232">
        <v>6.9683012522478398</v>
      </c>
      <c r="D23232">
        <v>37.326933567444001</v>
      </c>
      <c r="E23232" t="s">
        <v>20</v>
      </c>
      <c r="F23232">
        <v>101960.92704471599</v>
      </c>
      <c r="G23232">
        <v>61547.3675606631</v>
      </c>
      <c r="H23232">
        <v>40413.559484052799</v>
      </c>
    </row>
    <row r="23233" spans="1:9" x14ac:dyDescent="0.2">
      <c r="A23233">
        <v>2695</v>
      </c>
      <c r="B23233">
        <v>80631.305718091695</v>
      </c>
      <c r="C23233">
        <v>8.2776693238307306</v>
      </c>
      <c r="D23233">
        <v>38.636301639026897</v>
      </c>
      <c r="E23233" t="s">
        <v>19</v>
      </c>
      <c r="F23233">
        <v>100212.740314408</v>
      </c>
      <c r="G23233">
        <v>59799.180830355501</v>
      </c>
      <c r="H23233">
        <v>40413.559484052799</v>
      </c>
      <c r="I23233">
        <v>0.90622041917358098</v>
      </c>
    </row>
    <row r="23234" spans="1:9" x14ac:dyDescent="0.2">
      <c r="A23234">
        <v>2695</v>
      </c>
      <c r="B23234">
        <v>80631.305718091695</v>
      </c>
      <c r="C23234">
        <v>9.9234743101117093</v>
      </c>
      <c r="D23234">
        <v>40.282106625307797</v>
      </c>
      <c r="E23234" t="s">
        <v>20</v>
      </c>
      <c r="F23234">
        <v>100212.740314408</v>
      </c>
      <c r="G23234">
        <v>33095.839694248098</v>
      </c>
      <c r="H23234">
        <v>67116.900620160202</v>
      </c>
    </row>
    <row r="23235" spans="1:9" x14ac:dyDescent="0.2">
      <c r="A23235">
        <v>2695</v>
      </c>
      <c r="B23235">
        <v>80631.305718091695</v>
      </c>
      <c r="C23235">
        <v>10.305069564265599</v>
      </c>
      <c r="D23235">
        <v>40.663701879461698</v>
      </c>
      <c r="E23235" t="s">
        <v>19</v>
      </c>
      <c r="F23235">
        <v>104144.22499829299</v>
      </c>
      <c r="G23235">
        <v>37027.324378133002</v>
      </c>
      <c r="H23235">
        <v>67116.900620160202</v>
      </c>
      <c r="I23235">
        <v>1.0873650967981301</v>
      </c>
    </row>
    <row r="23236" spans="1:9" x14ac:dyDescent="0.2">
      <c r="A23236">
        <v>2695</v>
      </c>
      <c r="B23236">
        <v>80631.305718091695</v>
      </c>
      <c r="C23236">
        <v>12.0264932439496</v>
      </c>
      <c r="D23236">
        <v>42.385125559145798</v>
      </c>
      <c r="E23236" t="s">
        <v>17</v>
      </c>
      <c r="F23236">
        <v>591233.23799175397</v>
      </c>
      <c r="G23236">
        <v>524116.33737159398</v>
      </c>
      <c r="H23236">
        <v>67116.900620160202</v>
      </c>
      <c r="I23236">
        <v>5.62888678863251</v>
      </c>
    </row>
    <row r="23237" spans="1:9" x14ac:dyDescent="0.2">
      <c r="A23237">
        <v>2695</v>
      </c>
      <c r="B23237">
        <v>80631.305718091695</v>
      </c>
      <c r="C23237">
        <v>13.0014110432775</v>
      </c>
      <c r="D23237">
        <v>43.360043358473597</v>
      </c>
      <c r="E23237" t="s">
        <v>18</v>
      </c>
      <c r="F23237">
        <v>542285.94608219794</v>
      </c>
      <c r="G23237">
        <v>60078.8759690429</v>
      </c>
      <c r="H23237">
        <v>482207.070113155</v>
      </c>
      <c r="I23237">
        <v>0.90162809996552196</v>
      </c>
    </row>
    <row r="23238" spans="1:9" x14ac:dyDescent="0.2">
      <c r="A23238">
        <v>2695</v>
      </c>
      <c r="B23238">
        <v>80631.305718091695</v>
      </c>
      <c r="C23238">
        <v>14.6601662884067</v>
      </c>
      <c r="D23238">
        <v>45.018798603602903</v>
      </c>
      <c r="E23238" t="s">
        <v>20</v>
      </c>
      <c r="F23238">
        <v>542285.94608219794</v>
      </c>
      <c r="G23238">
        <v>0</v>
      </c>
      <c r="H23238">
        <v>542285.94608219794</v>
      </c>
    </row>
    <row r="23239" spans="1:9" x14ac:dyDescent="0.2">
      <c r="A23239">
        <v>2696</v>
      </c>
      <c r="B23239">
        <v>100914.11697099201</v>
      </c>
      <c r="C23239">
        <v>0</v>
      </c>
      <c r="D23239">
        <v>31.676376670681101</v>
      </c>
      <c r="E23239" t="s">
        <v>17</v>
      </c>
      <c r="F23239">
        <v>454729.91565079399</v>
      </c>
      <c r="G23239">
        <v>454729.91565079399</v>
      </c>
      <c r="H23239">
        <v>0</v>
      </c>
      <c r="I23239">
        <v>1</v>
      </c>
    </row>
    <row r="23240" spans="1:9" x14ac:dyDescent="0.2">
      <c r="A23240">
        <v>2696</v>
      </c>
      <c r="B23240">
        <v>100914.11697099201</v>
      </c>
      <c r="C23240">
        <v>5.1125275204643597</v>
      </c>
      <c r="D23240">
        <v>36.788904191145498</v>
      </c>
      <c r="E23240" t="s">
        <v>18</v>
      </c>
      <c r="F23240">
        <v>561915.71930524195</v>
      </c>
      <c r="G23240">
        <v>540944.06514872506</v>
      </c>
      <c r="H23240">
        <v>20971.654156517299</v>
      </c>
      <c r="I23240">
        <v>1.2048292468131501</v>
      </c>
    </row>
    <row r="23241" spans="1:9" x14ac:dyDescent="0.2">
      <c r="A23241">
        <v>2696</v>
      </c>
      <c r="B23241">
        <v>100914.11697099201</v>
      </c>
      <c r="C23241">
        <v>10.6271559749395</v>
      </c>
      <c r="D23241">
        <v>42.303532645620599</v>
      </c>
      <c r="E23241" t="s">
        <v>18</v>
      </c>
      <c r="F23241">
        <v>648031.49871120299</v>
      </c>
      <c r="G23241">
        <v>597062.93807669298</v>
      </c>
      <c r="H23241">
        <v>50968.560634510897</v>
      </c>
      <c r="I23241">
        <v>1.12693210930163</v>
      </c>
    </row>
    <row r="23242" spans="1:9" x14ac:dyDescent="0.2">
      <c r="A23242">
        <v>2696</v>
      </c>
      <c r="B23242">
        <v>100914.11697099201</v>
      </c>
      <c r="C23242">
        <v>11.3018662942538</v>
      </c>
      <c r="D23242">
        <v>42.9782429649349</v>
      </c>
      <c r="E23242" t="s">
        <v>19</v>
      </c>
      <c r="F23242">
        <v>729309.91730287799</v>
      </c>
      <c r="G23242">
        <v>678341.35666836798</v>
      </c>
      <c r="H23242">
        <v>50968.560634510897</v>
      </c>
      <c r="I23242">
        <v>1.132057097198</v>
      </c>
    </row>
    <row r="23243" spans="1:9" x14ac:dyDescent="0.2">
      <c r="A23243">
        <v>2696</v>
      </c>
      <c r="B23243">
        <v>100914.11697099201</v>
      </c>
      <c r="C23243">
        <v>20.845630935248501</v>
      </c>
      <c r="D23243">
        <v>52.522007605929602</v>
      </c>
      <c r="E23243" t="s">
        <v>20</v>
      </c>
      <c r="F23243">
        <v>729309.91730287799</v>
      </c>
      <c r="G23243">
        <v>628800.885754733</v>
      </c>
      <c r="H23243">
        <v>100509.03154814499</v>
      </c>
    </row>
    <row r="23244" spans="1:9" x14ac:dyDescent="0.2">
      <c r="A23244">
        <v>2696</v>
      </c>
      <c r="B23244">
        <v>100914.11697099201</v>
      </c>
      <c r="C23244">
        <v>22.735868000728001</v>
      </c>
      <c r="D23244">
        <v>54.412244671409198</v>
      </c>
      <c r="E23244" t="s">
        <v>20</v>
      </c>
      <c r="F23244">
        <v>729309.91730287799</v>
      </c>
      <c r="G23244">
        <v>36465.495865143799</v>
      </c>
      <c r="H23244">
        <v>692844.42143773497</v>
      </c>
    </row>
    <row r="23245" spans="1:9" x14ac:dyDescent="0.2">
      <c r="A23245">
        <v>2696</v>
      </c>
      <c r="B23245">
        <v>100914.11697099201</v>
      </c>
      <c r="C23245">
        <v>25.107721344865201</v>
      </c>
      <c r="D23245">
        <v>56.784098015546299</v>
      </c>
      <c r="E23245" t="s">
        <v>18</v>
      </c>
      <c r="F23245">
        <v>761932.604802366</v>
      </c>
      <c r="G23245">
        <v>0</v>
      </c>
      <c r="H23245">
        <v>761932.604802366</v>
      </c>
      <c r="I23245">
        <v>0.967431000675675</v>
      </c>
    </row>
    <row r="23246" spans="1:9" x14ac:dyDescent="0.2">
      <c r="A23246">
        <v>2697</v>
      </c>
      <c r="B23246">
        <v>17560.0504621582</v>
      </c>
      <c r="C23246">
        <v>0</v>
      </c>
      <c r="D23246">
        <v>30.194968501806699</v>
      </c>
      <c r="E23246" t="s">
        <v>17</v>
      </c>
      <c r="F23246">
        <v>114799.087321863</v>
      </c>
      <c r="G23246">
        <v>114799.087321863</v>
      </c>
      <c r="H23246">
        <v>0</v>
      </c>
      <c r="I23246">
        <v>1</v>
      </c>
    </row>
    <row r="23247" spans="1:9" x14ac:dyDescent="0.2">
      <c r="A23247">
        <v>2697</v>
      </c>
      <c r="B23247">
        <v>17560.0504621582</v>
      </c>
      <c r="C23247">
        <v>0.93881416194137002</v>
      </c>
      <c r="D23247">
        <v>31.1337826637481</v>
      </c>
      <c r="E23247" t="s">
        <v>20</v>
      </c>
      <c r="F23247">
        <v>114799.087321863</v>
      </c>
      <c r="G23247">
        <v>101435.62578363701</v>
      </c>
      <c r="H23247">
        <v>13363.4615382258</v>
      </c>
    </row>
    <row r="23248" spans="1:9" x14ac:dyDescent="0.2">
      <c r="A23248">
        <v>2697</v>
      </c>
      <c r="B23248">
        <v>17560.0504621582</v>
      </c>
      <c r="C23248">
        <v>1.50870496369145</v>
      </c>
      <c r="D23248">
        <v>31.703673465498198</v>
      </c>
      <c r="E23248" t="s">
        <v>20</v>
      </c>
      <c r="F23248">
        <v>114799.087321863</v>
      </c>
      <c r="G23248">
        <v>89121.492456733802</v>
      </c>
      <c r="H23248">
        <v>25677.594865128802</v>
      </c>
    </row>
    <row r="23249" spans="1:9" x14ac:dyDescent="0.2">
      <c r="A23249">
        <v>2697</v>
      </c>
      <c r="B23249">
        <v>17560.0504621582</v>
      </c>
      <c r="C23249">
        <v>2.13512543303478</v>
      </c>
      <c r="D23249">
        <v>32.3300939348415</v>
      </c>
      <c r="E23249" t="s">
        <v>18</v>
      </c>
      <c r="F23249">
        <v>106685.043134237</v>
      </c>
      <c r="G23249">
        <v>12980.654125868399</v>
      </c>
      <c r="H23249">
        <v>93704.3890083687</v>
      </c>
      <c r="I23249">
        <v>0.89636848594409402</v>
      </c>
    </row>
    <row r="23250" spans="1:9" x14ac:dyDescent="0.2">
      <c r="A23250">
        <v>2697</v>
      </c>
      <c r="B23250">
        <v>17560.0504621582</v>
      </c>
      <c r="C23250">
        <v>2.6161366755434599</v>
      </c>
      <c r="D23250">
        <v>32.8111051773502</v>
      </c>
      <c r="E23250" t="s">
        <v>18</v>
      </c>
      <c r="F23250">
        <v>104927.656942452</v>
      </c>
      <c r="G23250">
        <v>0</v>
      </c>
      <c r="H23250">
        <v>104927.656942452</v>
      </c>
      <c r="I23250">
        <v>0.84538873026122496</v>
      </c>
    </row>
    <row r="23251" spans="1:9" x14ac:dyDescent="0.2">
      <c r="A23251">
        <v>2698</v>
      </c>
      <c r="B23251">
        <v>33009.407894213</v>
      </c>
      <c r="C23251">
        <v>0</v>
      </c>
      <c r="D23251">
        <v>29.781953742317601</v>
      </c>
      <c r="E23251" t="s">
        <v>17</v>
      </c>
      <c r="F23251">
        <v>190491.27523580901</v>
      </c>
      <c r="G23251">
        <v>190491.27523580901</v>
      </c>
      <c r="H23251">
        <v>0</v>
      </c>
      <c r="I23251">
        <v>1</v>
      </c>
    </row>
    <row r="23252" spans="1:9" x14ac:dyDescent="0.2">
      <c r="A23252">
        <v>2698</v>
      </c>
      <c r="B23252">
        <v>33009.407894213</v>
      </c>
      <c r="C23252">
        <v>0.42793879087133702</v>
      </c>
      <c r="D23252">
        <v>30.209892533188899</v>
      </c>
      <c r="E23252" t="s">
        <v>18</v>
      </c>
      <c r="F23252">
        <v>230617.94583163501</v>
      </c>
      <c r="G23252">
        <v>212601.598406342</v>
      </c>
      <c r="H23252">
        <v>18016.347425292701</v>
      </c>
      <c r="I23252">
        <v>1.2080862002878401</v>
      </c>
    </row>
    <row r="23253" spans="1:9" x14ac:dyDescent="0.2">
      <c r="A23253">
        <v>2698</v>
      </c>
      <c r="B23253">
        <v>33009.407894213</v>
      </c>
      <c r="C23253">
        <v>1.0189030959243399</v>
      </c>
      <c r="D23253">
        <v>30.800856838242002</v>
      </c>
      <c r="E23253" t="s">
        <v>18</v>
      </c>
      <c r="F23253">
        <v>183974.641782811</v>
      </c>
      <c r="G23253">
        <v>148457.32768669401</v>
      </c>
      <c r="H23253">
        <v>35517.314096117298</v>
      </c>
      <c r="I23253">
        <v>0.77807897341501797</v>
      </c>
    </row>
    <row r="23254" spans="1:9" x14ac:dyDescent="0.2">
      <c r="A23254">
        <v>2698</v>
      </c>
      <c r="B23254">
        <v>33009.407894213</v>
      </c>
      <c r="C23254">
        <v>1.3558107474871799</v>
      </c>
      <c r="D23254">
        <v>31.137764489804798</v>
      </c>
      <c r="E23254" t="s">
        <v>20</v>
      </c>
      <c r="F23254">
        <v>183974.641782811</v>
      </c>
      <c r="G23254">
        <v>20446.709198075401</v>
      </c>
      <c r="H23254">
        <v>163527.932584736</v>
      </c>
    </row>
    <row r="23255" spans="1:9" x14ac:dyDescent="0.2">
      <c r="A23255">
        <v>2698</v>
      </c>
      <c r="B23255">
        <v>33009.407894213</v>
      </c>
      <c r="C23255">
        <v>1.83018200542837</v>
      </c>
      <c r="D23255">
        <v>31.612135747745999</v>
      </c>
      <c r="E23255" t="s">
        <v>20</v>
      </c>
      <c r="F23255">
        <v>183974.641782811</v>
      </c>
      <c r="G23255">
        <v>0</v>
      </c>
      <c r="H23255">
        <v>183974.641782811</v>
      </c>
    </row>
    <row r="23256" spans="1:9" x14ac:dyDescent="0.2">
      <c r="A23256">
        <v>2699</v>
      </c>
      <c r="B23256">
        <v>61253.831686447797</v>
      </c>
      <c r="C23256">
        <v>0</v>
      </c>
      <c r="D23256">
        <v>30.7796768524078</v>
      </c>
      <c r="E23256" t="s">
        <v>17</v>
      </c>
      <c r="F23256">
        <v>535853.42635009706</v>
      </c>
      <c r="G23256">
        <v>535853.42635009706</v>
      </c>
      <c r="H23256">
        <v>0</v>
      </c>
      <c r="I23256">
        <v>1</v>
      </c>
    </row>
    <row r="23257" spans="1:9" x14ac:dyDescent="0.2">
      <c r="A23257">
        <v>2699</v>
      </c>
      <c r="B23257">
        <v>61253.831686447797</v>
      </c>
      <c r="C23257">
        <v>3.3589728292185299</v>
      </c>
      <c r="D23257">
        <v>34.138649681626298</v>
      </c>
      <c r="E23257" t="s">
        <v>20</v>
      </c>
      <c r="F23257">
        <v>535853.42635009706</v>
      </c>
      <c r="G23257">
        <v>500742.65450423397</v>
      </c>
      <c r="H23257">
        <v>35110.771845863099</v>
      </c>
    </row>
    <row r="23258" spans="1:9" x14ac:dyDescent="0.2">
      <c r="A23258">
        <v>2699</v>
      </c>
      <c r="B23258">
        <v>61253.831686447797</v>
      </c>
      <c r="C23258">
        <v>8.1315164678912097</v>
      </c>
      <c r="D23258">
        <v>38.911193320298999</v>
      </c>
      <c r="E23258" t="s">
        <v>20</v>
      </c>
      <c r="F23258">
        <v>535853.42635009706</v>
      </c>
      <c r="G23258">
        <v>460109.28345383599</v>
      </c>
      <c r="H23258">
        <v>75744.142896261794</v>
      </c>
    </row>
    <row r="23259" spans="1:9" x14ac:dyDescent="0.2">
      <c r="A23259">
        <v>2699</v>
      </c>
      <c r="B23259">
        <v>61253.831686447797</v>
      </c>
      <c r="C23259">
        <v>11.4585223327205</v>
      </c>
      <c r="D23259">
        <v>42.238199185128302</v>
      </c>
      <c r="E23259" t="s">
        <v>18</v>
      </c>
      <c r="F23259">
        <v>502680.93041631201</v>
      </c>
      <c r="G23259">
        <v>45965.4361749245</v>
      </c>
      <c r="H23259">
        <v>456715.494241387</v>
      </c>
      <c r="I23259">
        <v>0.86765219189710696</v>
      </c>
    </row>
    <row r="23260" spans="1:9" x14ac:dyDescent="0.2">
      <c r="A23260">
        <v>2699</v>
      </c>
      <c r="B23260">
        <v>61253.831686447797</v>
      </c>
      <c r="C23260">
        <v>12.395635047647099</v>
      </c>
      <c r="D23260">
        <v>43.175311900054901</v>
      </c>
      <c r="E23260" t="s">
        <v>20</v>
      </c>
      <c r="F23260">
        <v>502680.93041631201</v>
      </c>
      <c r="G23260">
        <v>0</v>
      </c>
      <c r="H23260">
        <v>502680.93041631201</v>
      </c>
    </row>
    <row r="23261" spans="1:9" x14ac:dyDescent="0.2">
      <c r="A23261">
        <v>2700</v>
      </c>
      <c r="B23261">
        <v>204737.98275162399</v>
      </c>
      <c r="C23261">
        <v>0</v>
      </c>
      <c r="D23261">
        <v>31.071641354301502</v>
      </c>
      <c r="E23261" t="s">
        <v>17</v>
      </c>
      <c r="F23261">
        <v>39965.296431121198</v>
      </c>
      <c r="G23261">
        <v>39965.296431121104</v>
      </c>
      <c r="H23261">
        <v>0</v>
      </c>
      <c r="I23261">
        <v>1</v>
      </c>
    </row>
    <row r="23262" spans="1:9" x14ac:dyDescent="0.2">
      <c r="A23262">
        <v>2700</v>
      </c>
      <c r="B23262">
        <v>204737.98275162399</v>
      </c>
      <c r="C23262">
        <v>1.6885900201973401</v>
      </c>
      <c r="D23262">
        <v>32.7602313744989</v>
      </c>
      <c r="E23262" t="s">
        <v>20</v>
      </c>
      <c r="F23262">
        <v>39965.296431121198</v>
      </c>
      <c r="G23262">
        <v>28548.289377634701</v>
      </c>
      <c r="H23262">
        <v>11417.007053486501</v>
      </c>
    </row>
    <row r="23263" spans="1:9" x14ac:dyDescent="0.2">
      <c r="A23263">
        <v>2700</v>
      </c>
      <c r="B23263">
        <v>204737.98275162399</v>
      </c>
      <c r="C23263">
        <v>3.3438599937753</v>
      </c>
      <c r="D23263">
        <v>34.415501348076802</v>
      </c>
      <c r="E23263" t="s">
        <v>18</v>
      </c>
      <c r="F23263">
        <v>40350.884671147702</v>
      </c>
      <c r="G23263">
        <v>16961.867987344001</v>
      </c>
      <c r="H23263">
        <v>23389.0166838037</v>
      </c>
      <c r="I23263">
        <v>0.99030085674051205</v>
      </c>
    </row>
    <row r="23264" spans="1:9" x14ac:dyDescent="0.2">
      <c r="A23264">
        <v>2700</v>
      </c>
      <c r="B23264">
        <v>204737.98275162399</v>
      </c>
      <c r="C23264">
        <v>3.5828742566727398</v>
      </c>
      <c r="D23264">
        <v>34.6545156109743</v>
      </c>
      <c r="E23264" t="s">
        <v>17</v>
      </c>
      <c r="F23264">
        <v>245318.23200211499</v>
      </c>
      <c r="G23264">
        <v>221929.21531831101</v>
      </c>
      <c r="H23264">
        <v>23389.0166838037</v>
      </c>
      <c r="I23264">
        <v>6.0724349938106803</v>
      </c>
    </row>
    <row r="23265" spans="1:9" x14ac:dyDescent="0.2">
      <c r="A23265">
        <v>2700</v>
      </c>
      <c r="B23265">
        <v>204737.98275162399</v>
      </c>
      <c r="C23265">
        <v>4.7536625671978703</v>
      </c>
      <c r="D23265">
        <v>35.825303921499398</v>
      </c>
      <c r="E23265" t="s">
        <v>20</v>
      </c>
      <c r="F23265">
        <v>245318.23200211499</v>
      </c>
      <c r="G23265">
        <v>208560.13913643401</v>
      </c>
      <c r="H23265">
        <v>36758.092865680803</v>
      </c>
    </row>
    <row r="23266" spans="1:9" x14ac:dyDescent="0.2">
      <c r="A23266">
        <v>2700</v>
      </c>
      <c r="B23266">
        <v>204737.98275162399</v>
      </c>
      <c r="C23266">
        <v>5.7742449318756597</v>
      </c>
      <c r="D23266">
        <v>36.845886286177198</v>
      </c>
      <c r="E23266" t="s">
        <v>20</v>
      </c>
      <c r="F23266">
        <v>245318.23200211499</v>
      </c>
      <c r="G23266">
        <v>19038.051708183601</v>
      </c>
      <c r="H23266">
        <v>226280.18029393099</v>
      </c>
    </row>
    <row r="23267" spans="1:9" x14ac:dyDescent="0.2">
      <c r="A23267">
        <v>2700</v>
      </c>
      <c r="B23267">
        <v>204737.98275162399</v>
      </c>
      <c r="C23267">
        <v>6.3746987736277596</v>
      </c>
      <c r="D23267">
        <v>37.446340127929297</v>
      </c>
      <c r="E23267" t="s">
        <v>20</v>
      </c>
      <c r="F23267">
        <v>245318.23200211499</v>
      </c>
      <c r="G23267">
        <v>0</v>
      </c>
      <c r="H23267">
        <v>245318.23200211499</v>
      </c>
    </row>
    <row r="23268" spans="1:9" x14ac:dyDescent="0.2">
      <c r="A23268">
        <v>2701</v>
      </c>
      <c r="B23268">
        <v>465124.02890644601</v>
      </c>
      <c r="C23268">
        <v>0</v>
      </c>
      <c r="D23268">
        <v>30.8542324399445</v>
      </c>
      <c r="E23268" t="s">
        <v>17</v>
      </c>
      <c r="F23268">
        <v>44452.972987096</v>
      </c>
      <c r="G23268">
        <v>44452.972987096</v>
      </c>
      <c r="H23268">
        <v>0</v>
      </c>
      <c r="I23268">
        <v>1</v>
      </c>
    </row>
    <row r="23269" spans="1:9" x14ac:dyDescent="0.2">
      <c r="A23269">
        <v>2701</v>
      </c>
      <c r="B23269">
        <v>465124.02890644601</v>
      </c>
      <c r="C23269">
        <v>8.5686229082079304E-2</v>
      </c>
      <c r="D23269">
        <v>30.9399186690266</v>
      </c>
      <c r="E23269" t="s">
        <v>18</v>
      </c>
      <c r="F23269">
        <v>39428.635507433501</v>
      </c>
      <c r="G23269">
        <v>19604.662974665302</v>
      </c>
      <c r="H23269">
        <v>19823.972532768199</v>
      </c>
      <c r="I23269">
        <v>0.88659791811760902</v>
      </c>
    </row>
    <row r="23270" spans="1:9" x14ac:dyDescent="0.2">
      <c r="A23270">
        <v>2701</v>
      </c>
      <c r="B23270">
        <v>465124.02890644601</v>
      </c>
      <c r="C23270">
        <v>0.15036244988911801</v>
      </c>
      <c r="D23270">
        <v>31.004594889833601</v>
      </c>
      <c r="E23270" t="s">
        <v>18</v>
      </c>
      <c r="F23270">
        <v>41814.182751349101</v>
      </c>
      <c r="G23270">
        <v>2090.7091375674499</v>
      </c>
      <c r="H23270">
        <v>39723.473613781702</v>
      </c>
      <c r="I23270">
        <v>1.1209998313389999</v>
      </c>
    </row>
    <row r="23271" spans="1:9" x14ac:dyDescent="0.2">
      <c r="A23271">
        <v>2701</v>
      </c>
      <c r="B23271">
        <v>465124.02890644601</v>
      </c>
      <c r="C23271">
        <v>0.17607474211992799</v>
      </c>
      <c r="D23271">
        <v>31.030307182064401</v>
      </c>
      <c r="E23271" t="s">
        <v>17</v>
      </c>
      <c r="F23271">
        <v>165530.99971864899</v>
      </c>
      <c r="G23271">
        <v>125807.526104868</v>
      </c>
      <c r="H23271">
        <v>39723.473613781702</v>
      </c>
      <c r="I23271">
        <v>4.6324250747127103</v>
      </c>
    </row>
    <row r="23272" spans="1:9" x14ac:dyDescent="0.2">
      <c r="A23272">
        <v>2701</v>
      </c>
      <c r="B23272">
        <v>465124.02890644601</v>
      </c>
      <c r="C23272">
        <v>0.19006697320270299</v>
      </c>
      <c r="D23272">
        <v>31.044299413147201</v>
      </c>
      <c r="E23272" t="s">
        <v>18</v>
      </c>
      <c r="F23272">
        <v>181463.326181023</v>
      </c>
      <c r="G23272">
        <v>123527.17458901901</v>
      </c>
      <c r="H23272">
        <v>57936.151592003502</v>
      </c>
      <c r="I23272">
        <v>1.1265405758524401</v>
      </c>
    </row>
    <row r="23273" spans="1:9" x14ac:dyDescent="0.2">
      <c r="A23273">
        <v>2701</v>
      </c>
      <c r="B23273">
        <v>465124.02890644601</v>
      </c>
      <c r="C23273">
        <v>0.21017565921571099</v>
      </c>
      <c r="D23273">
        <v>31.0644080991602</v>
      </c>
      <c r="E23273" t="s">
        <v>17</v>
      </c>
      <c r="F23273">
        <v>540394.92468448798</v>
      </c>
      <c r="G23273">
        <v>482458.77309248399</v>
      </c>
      <c r="H23273">
        <v>57936.151592003502</v>
      </c>
      <c r="I23273">
        <v>2.9776877883190398</v>
      </c>
    </row>
    <row r="23274" spans="1:9" x14ac:dyDescent="0.2">
      <c r="A23274">
        <v>2701</v>
      </c>
      <c r="B23274">
        <v>465124.02890644601</v>
      </c>
      <c r="C23274">
        <v>0.256721188585877</v>
      </c>
      <c r="D23274">
        <v>31.1109536285304</v>
      </c>
      <c r="E23274" t="s">
        <v>18</v>
      </c>
      <c r="F23274">
        <v>542824.17895329301</v>
      </c>
      <c r="G23274">
        <v>465328.07964518003</v>
      </c>
      <c r="H23274">
        <v>77496.099308112796</v>
      </c>
      <c r="I23274">
        <v>1.0047759214269401</v>
      </c>
    </row>
    <row r="23275" spans="1:9" x14ac:dyDescent="0.2">
      <c r="A23275">
        <v>2701</v>
      </c>
      <c r="B23275">
        <v>465124.02890644601</v>
      </c>
      <c r="C23275">
        <v>0.37771052727624599</v>
      </c>
      <c r="D23275">
        <v>31.2319429672208</v>
      </c>
      <c r="E23275" t="s">
        <v>20</v>
      </c>
      <c r="F23275">
        <v>542824.17895329301</v>
      </c>
      <c r="G23275">
        <v>34589.330641485001</v>
      </c>
      <c r="H23275">
        <v>508234.84831180802</v>
      </c>
    </row>
    <row r="23276" spans="1:9" x14ac:dyDescent="0.2">
      <c r="A23276">
        <v>2701</v>
      </c>
      <c r="B23276">
        <v>465124.02890644601</v>
      </c>
      <c r="C23276">
        <v>0.40822077717907201</v>
      </c>
      <c r="D23276">
        <v>31.2624532171236</v>
      </c>
      <c r="E23276" t="s">
        <v>20</v>
      </c>
      <c r="F23276">
        <v>542824.17895329301</v>
      </c>
      <c r="G23276">
        <v>0</v>
      </c>
      <c r="H23276">
        <v>542824.17895329301</v>
      </c>
    </row>
    <row r="23277" spans="1:9" x14ac:dyDescent="0.2">
      <c r="A23277">
        <v>2702</v>
      </c>
      <c r="B23277">
        <v>40081.643387027201</v>
      </c>
      <c r="C23277">
        <v>0</v>
      </c>
      <c r="D23277">
        <v>31.2062385090072</v>
      </c>
      <c r="E23277" t="s">
        <v>17</v>
      </c>
      <c r="F23277">
        <v>175242.858047813</v>
      </c>
      <c r="G23277">
        <v>175242.858047813</v>
      </c>
      <c r="H23277">
        <v>0</v>
      </c>
      <c r="I23277">
        <v>1</v>
      </c>
    </row>
    <row r="23278" spans="1:9" x14ac:dyDescent="0.2">
      <c r="A23278">
        <v>2702</v>
      </c>
      <c r="B23278">
        <v>40081.643387027201</v>
      </c>
      <c r="C23278">
        <v>0.17692228199694299</v>
      </c>
      <c r="D23278">
        <v>31.383160791004101</v>
      </c>
      <c r="E23278" t="s">
        <v>18</v>
      </c>
      <c r="F23278">
        <v>185087.369393161</v>
      </c>
      <c r="G23278">
        <v>179504.930174573</v>
      </c>
      <c r="H23278">
        <v>5582.4392185884399</v>
      </c>
      <c r="I23278">
        <v>1.0552517108305799</v>
      </c>
    </row>
    <row r="23279" spans="1:9" x14ac:dyDescent="0.2">
      <c r="A23279">
        <v>2702</v>
      </c>
      <c r="B23279">
        <v>40081.643387027201</v>
      </c>
      <c r="C23279">
        <v>0.34118568355929402</v>
      </c>
      <c r="D23279">
        <v>31.547424192566499</v>
      </c>
      <c r="E23279" t="s">
        <v>18</v>
      </c>
      <c r="F23279">
        <v>223511.08856151401</v>
      </c>
      <c r="G23279">
        <v>212074.66964164999</v>
      </c>
      <c r="H23279">
        <v>11436.418919863399</v>
      </c>
      <c r="I23279">
        <v>1.2130416762235099</v>
      </c>
    </row>
    <row r="23280" spans="1:9" x14ac:dyDescent="0.2">
      <c r="A23280">
        <v>2702</v>
      </c>
      <c r="B23280">
        <v>40081.643387027201</v>
      </c>
      <c r="C23280">
        <v>0.422375107905757</v>
      </c>
      <c r="D23280">
        <v>31.628613616913</v>
      </c>
      <c r="E23280" t="s">
        <v>20</v>
      </c>
      <c r="F23280">
        <v>223511.08856151401</v>
      </c>
      <c r="G23280">
        <v>207021.54015279101</v>
      </c>
      <c r="H23280">
        <v>16489.548408722902</v>
      </c>
    </row>
    <row r="23281" spans="1:9" x14ac:dyDescent="0.2">
      <c r="A23281">
        <v>2702</v>
      </c>
      <c r="B23281">
        <v>40081.643387027201</v>
      </c>
      <c r="C23281">
        <v>0.59852552168266404</v>
      </c>
      <c r="D23281">
        <v>31.804764030689899</v>
      </c>
      <c r="E23281" t="s">
        <v>18</v>
      </c>
      <c r="F23281">
        <v>210548.12658447301</v>
      </c>
      <c r="G23281">
        <v>187657.36607304699</v>
      </c>
      <c r="H23281">
        <v>22890.760511425899</v>
      </c>
      <c r="I23281">
        <v>0.93608863240502305</v>
      </c>
    </row>
    <row r="23282" spans="1:9" x14ac:dyDescent="0.2">
      <c r="A23282">
        <v>2702</v>
      </c>
      <c r="B23282">
        <v>40081.643387027201</v>
      </c>
      <c r="C23282">
        <v>0.77650962398044299</v>
      </c>
      <c r="D23282">
        <v>31.982748132987599</v>
      </c>
      <c r="E23282" t="s">
        <v>20</v>
      </c>
      <c r="F23282">
        <v>210548.12658447301</v>
      </c>
      <c r="G23282">
        <v>182261.08951278101</v>
      </c>
      <c r="H23282">
        <v>28287.037071692601</v>
      </c>
    </row>
    <row r="23283" spans="1:9" x14ac:dyDescent="0.2">
      <c r="A23283">
        <v>2702</v>
      </c>
      <c r="B23283">
        <v>40081.643387027201</v>
      </c>
      <c r="C23283">
        <v>0.98348567153294697</v>
      </c>
      <c r="D23283">
        <v>32.189724180540097</v>
      </c>
      <c r="E23283" t="s">
        <v>18</v>
      </c>
      <c r="F23283">
        <v>235099.677482648</v>
      </c>
      <c r="G23283">
        <v>199902.651576023</v>
      </c>
      <c r="H23283">
        <v>35197.025906624702</v>
      </c>
      <c r="I23283">
        <v>1.1322494195742101</v>
      </c>
    </row>
    <row r="23284" spans="1:9" x14ac:dyDescent="0.2">
      <c r="A23284">
        <v>2702</v>
      </c>
      <c r="B23284">
        <v>40081.643387027201</v>
      </c>
      <c r="C23284">
        <v>1.07741819631369</v>
      </c>
      <c r="D23284">
        <v>32.283656705320901</v>
      </c>
      <c r="E23284" t="s">
        <v>20</v>
      </c>
      <c r="F23284">
        <v>235099.677482648</v>
      </c>
      <c r="G23284">
        <v>191297.80638223799</v>
      </c>
      <c r="H23284">
        <v>43801.871100409502</v>
      </c>
    </row>
    <row r="23285" spans="1:9" x14ac:dyDescent="0.2">
      <c r="A23285">
        <v>2702</v>
      </c>
      <c r="B23285">
        <v>40081.643387027201</v>
      </c>
      <c r="C23285">
        <v>1.1925010011548201</v>
      </c>
      <c r="D23285">
        <v>32.398739510162002</v>
      </c>
      <c r="E23285" t="s">
        <v>18</v>
      </c>
      <c r="F23285">
        <v>239560.81031671201</v>
      </c>
      <c r="G23285">
        <v>190281.82958186499</v>
      </c>
      <c r="H23285">
        <v>49278.980734846802</v>
      </c>
      <c r="I23285">
        <v>1.0220251994498899</v>
      </c>
    </row>
    <row r="23286" spans="1:9" x14ac:dyDescent="0.2">
      <c r="A23286">
        <v>2702</v>
      </c>
      <c r="B23286">
        <v>40081.643387027201</v>
      </c>
      <c r="C23286">
        <v>1.3028904177371401</v>
      </c>
      <c r="D23286">
        <v>32.509128926744303</v>
      </c>
      <c r="E23286" t="s">
        <v>20</v>
      </c>
      <c r="F23286">
        <v>239560.81031671201</v>
      </c>
      <c r="G23286">
        <v>11648.024400021601</v>
      </c>
      <c r="H23286">
        <v>227912.78591668999</v>
      </c>
    </row>
    <row r="23287" spans="1:9" x14ac:dyDescent="0.2">
      <c r="A23287">
        <v>2702</v>
      </c>
      <c r="B23287">
        <v>40081.643387027201</v>
      </c>
      <c r="C23287">
        <v>1.5112308662034299</v>
      </c>
      <c r="D23287">
        <v>32.717469375210598</v>
      </c>
      <c r="E23287" t="s">
        <v>20</v>
      </c>
      <c r="F23287">
        <v>239560.81031671201</v>
      </c>
      <c r="G23287">
        <v>0</v>
      </c>
      <c r="H23287">
        <v>239560.81031671201</v>
      </c>
    </row>
    <row r="23288" spans="1:9" x14ac:dyDescent="0.2">
      <c r="A23288">
        <v>2703</v>
      </c>
      <c r="B23288">
        <v>33181.948267576998</v>
      </c>
      <c r="C23288">
        <v>0</v>
      </c>
      <c r="D23288">
        <v>31.2580360912816</v>
      </c>
      <c r="E23288" t="s">
        <v>17</v>
      </c>
      <c r="F23288">
        <v>180390.375642442</v>
      </c>
      <c r="G23288">
        <v>180390.375642442</v>
      </c>
      <c r="H23288">
        <v>0</v>
      </c>
      <c r="I23288">
        <v>1</v>
      </c>
    </row>
    <row r="23289" spans="1:9" x14ac:dyDescent="0.2">
      <c r="A23289">
        <v>2703</v>
      </c>
      <c r="B23289">
        <v>33181.948267576998</v>
      </c>
      <c r="C23289">
        <v>0.95361491075098104</v>
      </c>
      <c r="D23289">
        <v>32.211651002032603</v>
      </c>
      <c r="E23289" t="s">
        <v>18</v>
      </c>
      <c r="F23289">
        <v>197439.874389946</v>
      </c>
      <c r="G23289">
        <v>186354.38292706199</v>
      </c>
      <c r="H23289">
        <v>11085.4914628842</v>
      </c>
      <c r="I23289">
        <v>1.0893594121985399</v>
      </c>
    </row>
    <row r="23290" spans="1:9" x14ac:dyDescent="0.2">
      <c r="A23290">
        <v>2703</v>
      </c>
      <c r="B23290">
        <v>33181.948267576998</v>
      </c>
      <c r="C23290">
        <v>1.8138667706648799</v>
      </c>
      <c r="D23290">
        <v>33.071902861946498</v>
      </c>
      <c r="E23290" t="s">
        <v>18</v>
      </c>
      <c r="F23290">
        <v>195501.54286225801</v>
      </c>
      <c r="G23290">
        <v>174239.61341862299</v>
      </c>
      <c r="H23290">
        <v>21261.929443635101</v>
      </c>
      <c r="I23290">
        <v>0.98514032612457902</v>
      </c>
    </row>
    <row r="23291" spans="1:9" x14ac:dyDescent="0.2">
      <c r="A23291">
        <v>2703</v>
      </c>
      <c r="B23291">
        <v>33181.948267576998</v>
      </c>
      <c r="C23291">
        <v>2.0617288290278299</v>
      </c>
      <c r="D23291">
        <v>33.319764920309503</v>
      </c>
      <c r="E23291" t="s">
        <v>19</v>
      </c>
      <c r="F23291">
        <v>229331.21497624399</v>
      </c>
      <c r="G23291">
        <v>208069.28553260901</v>
      </c>
      <c r="H23291">
        <v>21261.929443635101</v>
      </c>
      <c r="I23291">
        <v>1.19254196158345</v>
      </c>
    </row>
    <row r="23292" spans="1:9" x14ac:dyDescent="0.2">
      <c r="A23292">
        <v>2703</v>
      </c>
      <c r="B23292">
        <v>33181.948267576998</v>
      </c>
      <c r="C23292">
        <v>2.78507636477035</v>
      </c>
      <c r="D23292">
        <v>34.043112456052</v>
      </c>
      <c r="E23292" t="s">
        <v>18</v>
      </c>
      <c r="F23292">
        <v>261458.169382205</v>
      </c>
      <c r="G23292">
        <v>227879.99757449501</v>
      </c>
      <c r="H23292">
        <v>33578.171807710401</v>
      </c>
      <c r="I23292">
        <v>1.1499132137799699</v>
      </c>
    </row>
    <row r="23293" spans="1:9" x14ac:dyDescent="0.2">
      <c r="A23293">
        <v>2703</v>
      </c>
      <c r="B23293">
        <v>33181.948267576998</v>
      </c>
      <c r="C23293">
        <v>3.60116582199805</v>
      </c>
      <c r="D23293">
        <v>34.859201913279698</v>
      </c>
      <c r="E23293" t="s">
        <v>20</v>
      </c>
      <c r="F23293">
        <v>261458.169382205</v>
      </c>
      <c r="G23293">
        <v>214360.93824289</v>
      </c>
      <c r="H23293">
        <v>47097.231139315001</v>
      </c>
    </row>
    <row r="23294" spans="1:9" x14ac:dyDescent="0.2">
      <c r="A23294">
        <v>2703</v>
      </c>
      <c r="B23294">
        <v>33181.948267576998</v>
      </c>
      <c r="C23294">
        <v>3.90265356605263</v>
      </c>
      <c r="D23294">
        <v>35.160689657334302</v>
      </c>
      <c r="E23294" t="s">
        <v>19</v>
      </c>
      <c r="F23294">
        <v>248268.88721363901</v>
      </c>
      <c r="G23294">
        <v>201171.65607432401</v>
      </c>
      <c r="H23294">
        <v>47097.231139315001</v>
      </c>
      <c r="I23294">
        <v>0.93208139095098996</v>
      </c>
    </row>
    <row r="23295" spans="1:9" x14ac:dyDescent="0.2">
      <c r="A23295">
        <v>2703</v>
      </c>
      <c r="B23295">
        <v>33181.948267576998</v>
      </c>
      <c r="C23295">
        <v>4.3734474770296297</v>
      </c>
      <c r="D23295">
        <v>35.631483568311303</v>
      </c>
      <c r="E23295" t="s">
        <v>18</v>
      </c>
      <c r="F23295">
        <v>237104.37648963099</v>
      </c>
      <c r="G23295">
        <v>13890.703215334001</v>
      </c>
      <c r="H23295">
        <v>223213.67327429701</v>
      </c>
      <c r="I23295">
        <v>0.94175871554377899</v>
      </c>
    </row>
    <row r="23296" spans="1:9" x14ac:dyDescent="0.2">
      <c r="A23296">
        <v>2703</v>
      </c>
      <c r="B23296">
        <v>33181.948267576998</v>
      </c>
      <c r="C23296">
        <v>4.4152672737438898</v>
      </c>
      <c r="D23296">
        <v>35.673303365025497</v>
      </c>
      <c r="E23296" t="s">
        <v>19</v>
      </c>
      <c r="F23296">
        <v>237740.94693747201</v>
      </c>
      <c r="G23296">
        <v>14527.2736631751</v>
      </c>
      <c r="H23296">
        <v>223213.67327429701</v>
      </c>
      <c r="I23296">
        <v>1.0422840173624801</v>
      </c>
    </row>
    <row r="23297" spans="1:9" x14ac:dyDescent="0.2">
      <c r="A23297">
        <v>2703</v>
      </c>
      <c r="B23297">
        <v>33181.948267576998</v>
      </c>
      <c r="C23297">
        <v>5.0165182189304298</v>
      </c>
      <c r="D23297">
        <v>36.274554310212103</v>
      </c>
      <c r="E23297" t="s">
        <v>18</v>
      </c>
      <c r="F23297">
        <v>237622.61164437199</v>
      </c>
      <c r="G23297">
        <v>0</v>
      </c>
      <c r="H23297">
        <v>237622.61164437199</v>
      </c>
      <c r="I23297">
        <v>0.94323862284340698</v>
      </c>
    </row>
    <row r="23298" spans="1:9" x14ac:dyDescent="0.2">
      <c r="A23298">
        <v>2704</v>
      </c>
      <c r="B23298">
        <v>29065.582933344002</v>
      </c>
      <c r="C23298">
        <v>0</v>
      </c>
      <c r="D23298">
        <v>30.859399998274601</v>
      </c>
      <c r="E23298" t="s">
        <v>17</v>
      </c>
      <c r="F23298">
        <v>213345.737760997</v>
      </c>
      <c r="G23298">
        <v>213345.737760997</v>
      </c>
      <c r="H23298">
        <v>0</v>
      </c>
      <c r="I23298">
        <v>1</v>
      </c>
    </row>
    <row r="23299" spans="1:9" x14ac:dyDescent="0.2">
      <c r="A23299">
        <v>2704</v>
      </c>
      <c r="B23299">
        <v>29065.582933344002</v>
      </c>
      <c r="C23299">
        <v>1.27687288701846</v>
      </c>
      <c r="D23299">
        <v>32.136272885293103</v>
      </c>
      <c r="E23299" t="s">
        <v>20</v>
      </c>
      <c r="F23299">
        <v>213345.737760997</v>
      </c>
      <c r="G23299">
        <v>180515.944097509</v>
      </c>
      <c r="H23299">
        <v>32829.793663488403</v>
      </c>
    </row>
    <row r="23300" spans="1:9" x14ac:dyDescent="0.2">
      <c r="A23300">
        <v>2704</v>
      </c>
      <c r="B23300">
        <v>29065.582933344002</v>
      </c>
      <c r="C23300">
        <v>2.29059321556407</v>
      </c>
      <c r="D23300">
        <v>33.149993213838698</v>
      </c>
      <c r="E23300" t="s">
        <v>19</v>
      </c>
      <c r="F23300">
        <v>228614.77599449299</v>
      </c>
      <c r="G23300">
        <v>195784.98233100399</v>
      </c>
      <c r="H23300">
        <v>32829.793663488403</v>
      </c>
      <c r="I23300">
        <v>1.0703051694896</v>
      </c>
    </row>
    <row r="23301" spans="1:9" x14ac:dyDescent="0.2">
      <c r="A23301">
        <v>2704</v>
      </c>
      <c r="B23301">
        <v>29065.582933344002</v>
      </c>
      <c r="C23301">
        <v>5.37134748188718</v>
      </c>
      <c r="D23301">
        <v>36.230747480161803</v>
      </c>
      <c r="E23301" t="s">
        <v>18</v>
      </c>
      <c r="F23301">
        <v>259075.426046145</v>
      </c>
      <c r="G23301">
        <v>188040.581568597</v>
      </c>
      <c r="H23301">
        <v>71034.8444775479</v>
      </c>
      <c r="I23301">
        <v>1.1355531675959001</v>
      </c>
    </row>
    <row r="23302" spans="1:9" x14ac:dyDescent="0.2">
      <c r="A23302">
        <v>2704</v>
      </c>
      <c r="B23302">
        <v>29065.582933344002</v>
      </c>
      <c r="C23302">
        <v>8.5697057322144605</v>
      </c>
      <c r="D23302">
        <v>39.429105730488999</v>
      </c>
      <c r="E23302" t="s">
        <v>18</v>
      </c>
      <c r="F23302">
        <v>244887.45949572799</v>
      </c>
      <c r="G23302">
        <v>12496.948279648101</v>
      </c>
      <c r="H23302">
        <v>232390.51121607999</v>
      </c>
      <c r="I23302">
        <v>0.90409000530669203</v>
      </c>
    </row>
    <row r="23303" spans="1:9" x14ac:dyDescent="0.2">
      <c r="A23303">
        <v>2704</v>
      </c>
      <c r="B23303">
        <v>29065.582933344002</v>
      </c>
      <c r="C23303">
        <v>9.7472698786441896</v>
      </c>
      <c r="D23303">
        <v>40.606669876918801</v>
      </c>
      <c r="E23303" t="s">
        <v>18</v>
      </c>
      <c r="F23303">
        <v>245138.592640669</v>
      </c>
      <c r="G23303">
        <v>0</v>
      </c>
      <c r="H23303">
        <v>245138.592640669</v>
      </c>
      <c r="I23303">
        <v>0.90607325146467899</v>
      </c>
    </row>
    <row r="23304" spans="1:9" x14ac:dyDescent="0.2">
      <c r="A23304">
        <v>2705</v>
      </c>
      <c r="B23304">
        <v>89727.268382529306</v>
      </c>
      <c r="C23304">
        <v>0</v>
      </c>
      <c r="D23304">
        <v>32.728360740367997</v>
      </c>
      <c r="E23304" t="s">
        <v>17</v>
      </c>
      <c r="F23304">
        <v>144070.90089186199</v>
      </c>
      <c r="G23304">
        <v>144070.90089186199</v>
      </c>
      <c r="H23304">
        <v>0</v>
      </c>
      <c r="I23304">
        <v>1</v>
      </c>
    </row>
    <row r="23305" spans="1:9" x14ac:dyDescent="0.2">
      <c r="A23305">
        <v>2705</v>
      </c>
      <c r="B23305">
        <v>89727.268382529306</v>
      </c>
      <c r="C23305">
        <v>0.94819697607251197</v>
      </c>
      <c r="D23305">
        <v>33.676557716440499</v>
      </c>
      <c r="E23305" t="s">
        <v>18</v>
      </c>
      <c r="F23305">
        <v>183670.94806609</v>
      </c>
      <c r="G23305">
        <v>167566.79235460499</v>
      </c>
      <c r="H23305">
        <v>16104.1557114845</v>
      </c>
      <c r="I23305">
        <v>1.2688945487657</v>
      </c>
    </row>
    <row r="23306" spans="1:9" x14ac:dyDescent="0.2">
      <c r="A23306">
        <v>2705</v>
      </c>
      <c r="B23306">
        <v>89727.268382529306</v>
      </c>
      <c r="C23306">
        <v>0.95823992575066397</v>
      </c>
      <c r="D23306">
        <v>33.6866006661187</v>
      </c>
      <c r="E23306" t="s">
        <v>19</v>
      </c>
      <c r="F23306">
        <v>218853.05901324801</v>
      </c>
      <c r="G23306">
        <v>202748.90330176399</v>
      </c>
      <c r="H23306">
        <v>16104.1557114845</v>
      </c>
      <c r="I23306">
        <v>1.20989379533382</v>
      </c>
    </row>
    <row r="23307" spans="1:9" x14ac:dyDescent="0.2">
      <c r="A23307">
        <v>2705</v>
      </c>
      <c r="B23307">
        <v>89727.268382529306</v>
      </c>
      <c r="C23307">
        <v>1.2849644269043099</v>
      </c>
      <c r="D23307">
        <v>34.013325167272299</v>
      </c>
      <c r="E23307" t="s">
        <v>19</v>
      </c>
      <c r="F23307">
        <v>292159.51945773</v>
      </c>
      <c r="G23307">
        <v>276055.36374624498</v>
      </c>
      <c r="H23307">
        <v>16104.1557114845</v>
      </c>
      <c r="I23307">
        <v>1.35923387481767</v>
      </c>
    </row>
    <row r="23308" spans="1:9" x14ac:dyDescent="0.2">
      <c r="A23308">
        <v>2705</v>
      </c>
      <c r="B23308">
        <v>89727.268382529306</v>
      </c>
      <c r="C23308">
        <v>1.5572920572526801</v>
      </c>
      <c r="D23308">
        <v>34.285652797620699</v>
      </c>
      <c r="E23308" t="s">
        <v>20</v>
      </c>
      <c r="F23308">
        <v>292159.51945773</v>
      </c>
      <c r="G23308">
        <v>261040.176183103</v>
      </c>
      <c r="H23308">
        <v>31119.343274626601</v>
      </c>
    </row>
    <row r="23309" spans="1:9" x14ac:dyDescent="0.2">
      <c r="A23309">
        <v>2705</v>
      </c>
      <c r="B23309">
        <v>89727.268382529306</v>
      </c>
      <c r="C23309">
        <v>2.3392428401606198</v>
      </c>
      <c r="D23309">
        <v>35.067603580528598</v>
      </c>
      <c r="E23309" t="s">
        <v>18</v>
      </c>
      <c r="F23309">
        <v>297833.14542207401</v>
      </c>
      <c r="G23309">
        <v>250465.417104589</v>
      </c>
      <c r="H23309">
        <v>47367.7283174853</v>
      </c>
      <c r="I23309">
        <v>1.01579517056205</v>
      </c>
    </row>
    <row r="23310" spans="1:9" x14ac:dyDescent="0.2">
      <c r="A23310">
        <v>2705</v>
      </c>
      <c r="B23310">
        <v>89727.268382529306</v>
      </c>
      <c r="C23310">
        <v>2.5469509490140099</v>
      </c>
      <c r="D23310">
        <v>35.275311689382001</v>
      </c>
      <c r="E23310" t="s">
        <v>19</v>
      </c>
      <c r="F23310">
        <v>306794.67057534598</v>
      </c>
      <c r="G23310">
        <v>259426.942257861</v>
      </c>
      <c r="H23310">
        <v>47367.7283174853</v>
      </c>
      <c r="I23310">
        <v>1.03452058581603</v>
      </c>
    </row>
    <row r="23311" spans="1:9" x14ac:dyDescent="0.2">
      <c r="A23311">
        <v>2705</v>
      </c>
      <c r="B23311">
        <v>89727.268382529306</v>
      </c>
      <c r="C23311">
        <v>2.5667526212474598</v>
      </c>
      <c r="D23311">
        <v>35.2951133616154</v>
      </c>
      <c r="E23311" t="s">
        <v>19</v>
      </c>
      <c r="F23311">
        <v>361225.29744091397</v>
      </c>
      <c r="G23311">
        <v>313857.56912342901</v>
      </c>
      <c r="H23311">
        <v>47367.7283174853</v>
      </c>
      <c r="I23311">
        <v>1.2096745108590801</v>
      </c>
    </row>
    <row r="23312" spans="1:9" x14ac:dyDescent="0.2">
      <c r="A23312">
        <v>2705</v>
      </c>
      <c r="B23312">
        <v>89727.268382529306</v>
      </c>
      <c r="C23312">
        <v>2.7042009695953402</v>
      </c>
      <c r="D23312">
        <v>35.432561709963302</v>
      </c>
      <c r="E23312" t="s">
        <v>19</v>
      </c>
      <c r="F23312">
        <v>430239.57259890501</v>
      </c>
      <c r="G23312">
        <v>382871.84428142</v>
      </c>
      <c r="H23312">
        <v>47367.7283174853</v>
      </c>
      <c r="I23312">
        <v>1.2189579632703</v>
      </c>
    </row>
    <row r="23313" spans="1:9" x14ac:dyDescent="0.2">
      <c r="A23313">
        <v>2705</v>
      </c>
      <c r="B23313">
        <v>89727.268382529306</v>
      </c>
      <c r="C23313">
        <v>3.3192112564883098</v>
      </c>
      <c r="D23313">
        <v>36.047571996856298</v>
      </c>
      <c r="E23313" t="s">
        <v>18</v>
      </c>
      <c r="F23313">
        <v>436637.45531358902</v>
      </c>
      <c r="G23313">
        <v>374332.20832036802</v>
      </c>
      <c r="H23313">
        <v>62305.2469932206</v>
      </c>
      <c r="I23313">
        <v>1.01324326250172</v>
      </c>
    </row>
    <row r="23314" spans="1:9" x14ac:dyDescent="0.2">
      <c r="A23314">
        <v>2705</v>
      </c>
      <c r="B23314">
        <v>89727.268382529306</v>
      </c>
      <c r="C23314">
        <v>3.7118233924979198</v>
      </c>
      <c r="D23314">
        <v>36.440184132865902</v>
      </c>
      <c r="E23314" t="s">
        <v>19</v>
      </c>
      <c r="F23314">
        <v>465164.86923575302</v>
      </c>
      <c r="G23314">
        <v>402859.62224253197</v>
      </c>
      <c r="H23314">
        <v>62305.2469932206</v>
      </c>
      <c r="I23314">
        <v>1.07379583179427</v>
      </c>
    </row>
    <row r="23315" spans="1:9" x14ac:dyDescent="0.2">
      <c r="A23315">
        <v>2705</v>
      </c>
      <c r="B23315">
        <v>89727.268382529306</v>
      </c>
      <c r="C23315">
        <v>4.1096382894282302</v>
      </c>
      <c r="D23315">
        <v>36.837999029796201</v>
      </c>
      <c r="E23315" t="s">
        <v>18</v>
      </c>
      <c r="F23315">
        <v>416642.91110133298</v>
      </c>
      <c r="G23315">
        <v>337149.81294873502</v>
      </c>
      <c r="H23315">
        <v>79493.098152597595</v>
      </c>
      <c r="I23315">
        <v>0.87752134184370401</v>
      </c>
    </row>
    <row r="23316" spans="1:9" x14ac:dyDescent="0.2">
      <c r="A23316">
        <v>2705</v>
      </c>
      <c r="B23316">
        <v>89727.268382529306</v>
      </c>
      <c r="C23316">
        <v>4.7004823621200504</v>
      </c>
      <c r="D23316">
        <v>37.428843102488003</v>
      </c>
      <c r="E23316" t="s">
        <v>20</v>
      </c>
      <c r="F23316">
        <v>416642.91110133298</v>
      </c>
      <c r="G23316">
        <v>20832.1455550666</v>
      </c>
      <c r="H23316">
        <v>395810.76554626599</v>
      </c>
    </row>
    <row r="23317" spans="1:9" x14ac:dyDescent="0.2">
      <c r="A23317">
        <v>2705</v>
      </c>
      <c r="B23317">
        <v>89727.268382529306</v>
      </c>
      <c r="C23317">
        <v>5.2877468731275004</v>
      </c>
      <c r="D23317">
        <v>38.0161076134955</v>
      </c>
      <c r="E23317" t="s">
        <v>18</v>
      </c>
      <c r="F23317">
        <v>419217.62154914602</v>
      </c>
      <c r="G23317">
        <v>0</v>
      </c>
      <c r="H23317">
        <v>419217.62154914602</v>
      </c>
      <c r="I23317">
        <v>1.0169960361110699</v>
      </c>
    </row>
    <row r="23318" spans="1:9" x14ac:dyDescent="0.2">
      <c r="A23318">
        <v>2706</v>
      </c>
      <c r="B23318">
        <v>67566.805349364295</v>
      </c>
      <c r="C23318">
        <v>0</v>
      </c>
      <c r="D23318">
        <v>36.410017980645499</v>
      </c>
      <c r="E23318" t="s">
        <v>17</v>
      </c>
      <c r="F23318">
        <v>74500.244738595895</v>
      </c>
      <c r="G23318">
        <v>74500.244738595997</v>
      </c>
      <c r="H23318">
        <v>0</v>
      </c>
      <c r="I23318">
        <v>1</v>
      </c>
    </row>
    <row r="23319" spans="1:9" x14ac:dyDescent="0.2">
      <c r="A23319">
        <v>2706</v>
      </c>
      <c r="B23319">
        <v>67566.805349364295</v>
      </c>
      <c r="C23319">
        <v>1.4692954786688199</v>
      </c>
      <c r="D23319">
        <v>37.879313459314297</v>
      </c>
      <c r="E23319" t="s">
        <v>18</v>
      </c>
      <c r="F23319">
        <v>85918.635961153806</v>
      </c>
      <c r="G23319">
        <v>56243.966332255601</v>
      </c>
      <c r="H23319">
        <v>29674.669628898198</v>
      </c>
      <c r="I23319">
        <v>1.1449080943022301</v>
      </c>
    </row>
    <row r="23320" spans="1:9" x14ac:dyDescent="0.2">
      <c r="A23320">
        <v>2706</v>
      </c>
      <c r="B23320">
        <v>67566.805349364295</v>
      </c>
      <c r="C23320">
        <v>3.5979742025558998</v>
      </c>
      <c r="D23320">
        <v>40.007992183201402</v>
      </c>
      <c r="E23320" t="s">
        <v>18</v>
      </c>
      <c r="F23320">
        <v>84881.172701465402</v>
      </c>
      <c r="G23320">
        <v>10929.48291732</v>
      </c>
      <c r="H23320">
        <v>73951.689784145405</v>
      </c>
      <c r="I23320">
        <v>0.96573366446514897</v>
      </c>
    </row>
    <row r="23321" spans="1:9" x14ac:dyDescent="0.2">
      <c r="A23321">
        <v>2706</v>
      </c>
      <c r="B23321">
        <v>67566.805349364295</v>
      </c>
      <c r="C23321">
        <v>4.5313957539238396</v>
      </c>
      <c r="D23321">
        <v>40.941413734569402</v>
      </c>
      <c r="E23321" t="s">
        <v>17</v>
      </c>
      <c r="F23321">
        <v>577762.33080621006</v>
      </c>
      <c r="G23321">
        <v>503810.64102206501</v>
      </c>
      <c r="H23321">
        <v>73951.689784145405</v>
      </c>
      <c r="I23321">
        <v>6.7753378437373097</v>
      </c>
    </row>
    <row r="23322" spans="1:9" x14ac:dyDescent="0.2">
      <c r="A23322">
        <v>2706</v>
      </c>
      <c r="B23322">
        <v>67566.805349364295</v>
      </c>
      <c r="C23322">
        <v>4.6039315902072904</v>
      </c>
      <c r="D23322">
        <v>41.013949570852802</v>
      </c>
      <c r="E23322" t="s">
        <v>19</v>
      </c>
      <c r="F23322">
        <v>643617.98505124403</v>
      </c>
      <c r="G23322">
        <v>569666.29526709905</v>
      </c>
      <c r="H23322">
        <v>73951.689784145405</v>
      </c>
      <c r="I23322">
        <v>1.13025642405155</v>
      </c>
    </row>
    <row r="23323" spans="1:9" x14ac:dyDescent="0.2">
      <c r="A23323">
        <v>2706</v>
      </c>
      <c r="B23323">
        <v>67566.805349364295</v>
      </c>
      <c r="C23323">
        <v>6.7653865814728302</v>
      </c>
      <c r="D23323">
        <v>43.175404562118402</v>
      </c>
      <c r="E23323" t="s">
        <v>18</v>
      </c>
      <c r="F23323">
        <v>557870.18789378298</v>
      </c>
      <c r="G23323">
        <v>445955.49654680601</v>
      </c>
      <c r="H23323">
        <v>111914.69134697699</v>
      </c>
      <c r="I23323">
        <v>0.83905396809074295</v>
      </c>
    </row>
    <row r="23324" spans="1:9" x14ac:dyDescent="0.2">
      <c r="A23324">
        <v>2706</v>
      </c>
      <c r="B23324">
        <v>67566.805349364295</v>
      </c>
      <c r="C23324">
        <v>7.6111879524178603</v>
      </c>
      <c r="D23324">
        <v>44.021205933063399</v>
      </c>
      <c r="E23324" t="s">
        <v>20</v>
      </c>
      <c r="F23324">
        <v>557870.18789378298</v>
      </c>
      <c r="G23324">
        <v>40692.1032807183</v>
      </c>
      <c r="H23324">
        <v>517178.084613065</v>
      </c>
    </row>
    <row r="23325" spans="1:9" x14ac:dyDescent="0.2">
      <c r="A23325">
        <v>2706</v>
      </c>
      <c r="B23325">
        <v>67566.805349364295</v>
      </c>
      <c r="C23325">
        <v>9.4154976293890797</v>
      </c>
      <c r="D23325">
        <v>45.8255156100346</v>
      </c>
      <c r="E23325" t="s">
        <v>18</v>
      </c>
      <c r="F23325">
        <v>562848.75978997396</v>
      </c>
      <c r="G23325">
        <v>0</v>
      </c>
      <c r="H23325">
        <v>562848.75978997396</v>
      </c>
      <c r="I23325">
        <v>0.94206109976385599</v>
      </c>
    </row>
    <row r="23326" spans="1:9" x14ac:dyDescent="0.2">
      <c r="A23326">
        <v>2707</v>
      </c>
      <c r="B23326">
        <v>210372.97049325801</v>
      </c>
      <c r="C23326">
        <v>0</v>
      </c>
      <c r="D23326">
        <v>32.352867782880203</v>
      </c>
      <c r="E23326" t="s">
        <v>17</v>
      </c>
      <c r="F23326">
        <v>27047.0411503266</v>
      </c>
      <c r="G23326">
        <v>27047.0411503266</v>
      </c>
      <c r="H23326">
        <v>0</v>
      </c>
      <c r="I23326">
        <v>1</v>
      </c>
    </row>
    <row r="23327" spans="1:9" x14ac:dyDescent="0.2">
      <c r="A23327">
        <v>2707</v>
      </c>
      <c r="B23327">
        <v>210372.97049325801</v>
      </c>
      <c r="C23327">
        <v>7.1234897940083304</v>
      </c>
      <c r="D23327">
        <v>39.476357576888603</v>
      </c>
      <c r="E23327" t="s">
        <v>18</v>
      </c>
      <c r="F23327">
        <v>31930.440825664798</v>
      </c>
      <c r="G23327">
        <v>21892.985703359001</v>
      </c>
      <c r="H23327">
        <v>10037.455122305901</v>
      </c>
      <c r="I23327">
        <v>1.1396443549888999</v>
      </c>
    </row>
    <row r="23328" spans="1:9" x14ac:dyDescent="0.2">
      <c r="A23328">
        <v>2707</v>
      </c>
      <c r="B23328">
        <v>210372.97049325801</v>
      </c>
      <c r="C23328">
        <v>7.4520969480894399</v>
      </c>
      <c r="D23328">
        <v>39.804964730969701</v>
      </c>
      <c r="E23328" t="s">
        <v>19</v>
      </c>
      <c r="F23328">
        <v>35892.429570162203</v>
      </c>
      <c r="G23328">
        <v>25854.974447856301</v>
      </c>
      <c r="H23328">
        <v>10037.455122305901</v>
      </c>
      <c r="I23328">
        <v>1.17830576879836</v>
      </c>
    </row>
    <row r="23329" spans="1:9" x14ac:dyDescent="0.2">
      <c r="A23329">
        <v>2707</v>
      </c>
      <c r="B23329">
        <v>210372.97049325801</v>
      </c>
      <c r="C23329">
        <v>9.7253026303946193</v>
      </c>
      <c r="D23329">
        <v>42.078170413274897</v>
      </c>
      <c r="E23329" t="s">
        <v>19</v>
      </c>
      <c r="F23329">
        <v>38018.329839790997</v>
      </c>
      <c r="G23329">
        <v>27980.874717485101</v>
      </c>
      <c r="H23329">
        <v>10037.455122305901</v>
      </c>
      <c r="I23329">
        <v>1.06576861092665</v>
      </c>
    </row>
    <row r="23330" spans="1:9" x14ac:dyDescent="0.2">
      <c r="A23330">
        <v>2707</v>
      </c>
      <c r="B23330">
        <v>210372.97049325801</v>
      </c>
      <c r="C23330">
        <v>11.070006722670399</v>
      </c>
      <c r="D23330">
        <v>43.422874505550702</v>
      </c>
      <c r="E23330" t="s">
        <v>17</v>
      </c>
      <c r="F23330">
        <v>261018.801981105</v>
      </c>
      <c r="G23330">
        <v>250981.34685879899</v>
      </c>
      <c r="H23330">
        <v>10037.455122305901</v>
      </c>
      <c r="I23330">
        <v>6.8200504340355401</v>
      </c>
    </row>
    <row r="23331" spans="1:9" x14ac:dyDescent="0.2">
      <c r="A23331">
        <v>2707</v>
      </c>
      <c r="B23331">
        <v>210372.97049325801</v>
      </c>
      <c r="C23331">
        <v>12.0922110244701</v>
      </c>
      <c r="D23331">
        <v>44.445078807350299</v>
      </c>
      <c r="E23331" t="s">
        <v>20</v>
      </c>
      <c r="F23331">
        <v>261018.801981105</v>
      </c>
      <c r="G23331">
        <v>242654.709862891</v>
      </c>
      <c r="H23331">
        <v>18364.092118213899</v>
      </c>
    </row>
    <row r="23332" spans="1:9" x14ac:dyDescent="0.2">
      <c r="A23332">
        <v>2707</v>
      </c>
      <c r="B23332">
        <v>210372.97049325801</v>
      </c>
      <c r="C23332">
        <v>14.6164681542529</v>
      </c>
      <c r="D23332">
        <v>46.969335937133202</v>
      </c>
      <c r="E23332" t="s">
        <v>20</v>
      </c>
      <c r="F23332">
        <v>261018.801981105</v>
      </c>
      <c r="G23332">
        <v>232027.13405853999</v>
      </c>
      <c r="H23332">
        <v>28991.6679225644</v>
      </c>
    </row>
    <row r="23333" spans="1:9" x14ac:dyDescent="0.2">
      <c r="A23333">
        <v>2707</v>
      </c>
      <c r="B23333">
        <v>210372.97049325801</v>
      </c>
      <c r="C23333">
        <v>17.335015783684302</v>
      </c>
      <c r="D23333">
        <v>49.687883566564501</v>
      </c>
      <c r="E23333" t="s">
        <v>20</v>
      </c>
      <c r="F23333">
        <v>261018.801981105</v>
      </c>
      <c r="G23333">
        <v>22505.5447582694</v>
      </c>
      <c r="H23333">
        <v>238513.257222835</v>
      </c>
    </row>
    <row r="23334" spans="1:9" x14ac:dyDescent="0.2">
      <c r="A23334">
        <v>2707</v>
      </c>
      <c r="B23334">
        <v>210372.97049325801</v>
      </c>
      <c r="C23334">
        <v>18.7169267129884</v>
      </c>
      <c r="D23334">
        <v>51.069794495868599</v>
      </c>
      <c r="E23334" t="s">
        <v>18</v>
      </c>
      <c r="F23334">
        <v>268362.67091582</v>
      </c>
      <c r="G23334">
        <v>0</v>
      </c>
      <c r="H23334">
        <v>268362.67091582</v>
      </c>
      <c r="I23334">
        <v>0.883330540718404</v>
      </c>
    </row>
    <row r="23335" spans="1:9" x14ac:dyDescent="0.2">
      <c r="A23335">
        <v>2708</v>
      </c>
      <c r="B23335">
        <v>178402.489676372</v>
      </c>
      <c r="C23335">
        <v>0</v>
      </c>
      <c r="D23335">
        <v>31.363086323624</v>
      </c>
      <c r="E23335" t="s">
        <v>17</v>
      </c>
      <c r="F23335">
        <v>23909.353675684299</v>
      </c>
      <c r="G23335">
        <v>23909.353675684299</v>
      </c>
      <c r="H23335">
        <v>0</v>
      </c>
      <c r="I23335">
        <v>1</v>
      </c>
    </row>
    <row r="23336" spans="1:9" x14ac:dyDescent="0.2">
      <c r="A23336">
        <v>2708</v>
      </c>
      <c r="B23336">
        <v>178402.489676372</v>
      </c>
      <c r="C23336">
        <v>13.3089509890027</v>
      </c>
      <c r="D23336">
        <v>44.672037312626699</v>
      </c>
      <c r="E23336" t="s">
        <v>20</v>
      </c>
      <c r="F23336">
        <v>23909.353675684299</v>
      </c>
      <c r="G23336">
        <v>7444.8480229656598</v>
      </c>
      <c r="H23336">
        <v>16464.505652718599</v>
      </c>
    </row>
    <row r="23337" spans="1:9" x14ac:dyDescent="0.2">
      <c r="A23337">
        <v>2708</v>
      </c>
      <c r="B23337">
        <v>178402.489676372</v>
      </c>
      <c r="C23337">
        <v>21.4527046623888</v>
      </c>
      <c r="D23337">
        <v>52.8157909860129</v>
      </c>
      <c r="E23337" t="s">
        <v>17</v>
      </c>
      <c r="F23337">
        <v>169308.106100334</v>
      </c>
      <c r="G23337">
        <v>152843.60044761599</v>
      </c>
      <c r="H23337">
        <v>16464.505652718599</v>
      </c>
      <c r="I23337">
        <v>6.3677452294367303</v>
      </c>
    </row>
    <row r="23338" spans="1:9" x14ac:dyDescent="0.2">
      <c r="A23338">
        <v>2708</v>
      </c>
      <c r="B23338">
        <v>178402.489676372</v>
      </c>
      <c r="C23338">
        <v>22.617888925785</v>
      </c>
      <c r="D23338">
        <v>53.980975249408999</v>
      </c>
      <c r="E23338" t="s">
        <v>20</v>
      </c>
      <c r="F23338">
        <v>169308.106100334</v>
      </c>
      <c r="G23338">
        <v>135020.73464128</v>
      </c>
      <c r="H23338">
        <v>34287.371459054397</v>
      </c>
    </row>
    <row r="23339" spans="1:9" x14ac:dyDescent="0.2">
      <c r="A23339">
        <v>2708</v>
      </c>
      <c r="B23339">
        <v>178402.489676372</v>
      </c>
      <c r="C23339">
        <v>27.435781737703699</v>
      </c>
      <c r="D23339">
        <v>58.798868061327703</v>
      </c>
      <c r="E23339" t="s">
        <v>19</v>
      </c>
      <c r="F23339">
        <v>165750.903800039</v>
      </c>
      <c r="G23339">
        <v>131463.53234098401</v>
      </c>
      <c r="H23339">
        <v>34287.371459054397</v>
      </c>
      <c r="I23339">
        <v>0.93782605055678003</v>
      </c>
    </row>
    <row r="23340" spans="1:9" x14ac:dyDescent="0.2">
      <c r="A23340">
        <v>2708</v>
      </c>
      <c r="B23340">
        <v>178402.489676372</v>
      </c>
      <c r="C23340">
        <v>28.302737639921901</v>
      </c>
      <c r="D23340">
        <v>59.665823963546003</v>
      </c>
      <c r="E23340" t="s">
        <v>17</v>
      </c>
      <c r="F23340">
        <v>407710.19482093398</v>
      </c>
      <c r="G23340">
        <v>373422.82336187997</v>
      </c>
      <c r="H23340">
        <v>34287.371459054397</v>
      </c>
      <c r="I23340">
        <v>2.44924186107631</v>
      </c>
    </row>
    <row r="23341" spans="1:9" x14ac:dyDescent="0.2">
      <c r="A23341">
        <v>2708</v>
      </c>
      <c r="B23341">
        <v>178402.489676372</v>
      </c>
      <c r="C23341">
        <v>34.612028939510502</v>
      </c>
      <c r="D23341">
        <v>65.975115263134498</v>
      </c>
      <c r="E23341" t="s">
        <v>20</v>
      </c>
      <c r="F23341">
        <v>407710.19482093398</v>
      </c>
      <c r="G23341">
        <v>352415.340302817</v>
      </c>
      <c r="H23341">
        <v>55294.854518116997</v>
      </c>
    </row>
    <row r="23342" spans="1:9" x14ac:dyDescent="0.2">
      <c r="A23342">
        <v>2708</v>
      </c>
      <c r="B23342">
        <v>178402.489676372</v>
      </c>
      <c r="C23342">
        <v>40.100985027341601</v>
      </c>
      <c r="D23342">
        <v>71.464071350965597</v>
      </c>
      <c r="E23342" t="s">
        <v>18</v>
      </c>
      <c r="F23342">
        <v>404044.94078587397</v>
      </c>
      <c r="G23342">
        <v>20677.290045405301</v>
      </c>
      <c r="H23342">
        <v>383367.650740468</v>
      </c>
      <c r="I23342">
        <v>0.92455167744546396</v>
      </c>
    </row>
    <row r="23343" spans="1:9" x14ac:dyDescent="0.2">
      <c r="A23343">
        <v>2708</v>
      </c>
      <c r="B23343">
        <v>178402.489676372</v>
      </c>
      <c r="C23343">
        <v>43.537509085798902</v>
      </c>
      <c r="D23343">
        <v>74.900595409423005</v>
      </c>
      <c r="E23343" t="s">
        <v>18</v>
      </c>
      <c r="F23343">
        <v>409468.21353834902</v>
      </c>
      <c r="G23343">
        <v>0</v>
      </c>
      <c r="H23343">
        <v>409468.21353834902</v>
      </c>
      <c r="I23343">
        <v>0.92822528713871599</v>
      </c>
    </row>
    <row r="23344" spans="1:9" x14ac:dyDescent="0.2">
      <c r="A23344">
        <v>2709</v>
      </c>
      <c r="B23344">
        <v>3506.4425381236401</v>
      </c>
      <c r="C23344">
        <v>0</v>
      </c>
      <c r="D23344">
        <v>39.988988010340002</v>
      </c>
      <c r="E23344" t="s">
        <v>17</v>
      </c>
      <c r="F23344">
        <v>35599.269604753397</v>
      </c>
      <c r="G23344">
        <v>35599.269604753397</v>
      </c>
      <c r="H23344">
        <v>0</v>
      </c>
      <c r="I23344">
        <v>1</v>
      </c>
    </row>
    <row r="23345" spans="1:9" x14ac:dyDescent="0.2">
      <c r="A23345">
        <v>2709</v>
      </c>
      <c r="B23345">
        <v>3506.4425381236401</v>
      </c>
      <c r="C23345">
        <v>9.3604185080460894E-2</v>
      </c>
      <c r="D23345">
        <v>40.082592195420503</v>
      </c>
      <c r="E23345" t="s">
        <v>20</v>
      </c>
      <c r="F23345">
        <v>35599.269604753397</v>
      </c>
      <c r="G23345">
        <v>0</v>
      </c>
      <c r="H23345">
        <v>35599.269604753397</v>
      </c>
    </row>
    <row r="23346" spans="1:9" x14ac:dyDescent="0.2">
      <c r="A23346">
        <v>2710</v>
      </c>
      <c r="B23346">
        <v>40783.076853762803</v>
      </c>
      <c r="C23346">
        <v>0</v>
      </c>
      <c r="D23346">
        <v>31.425416511010202</v>
      </c>
      <c r="E23346" t="s">
        <v>17</v>
      </c>
      <c r="F23346">
        <v>76104.402065176997</v>
      </c>
      <c r="G23346">
        <v>76104.402065176997</v>
      </c>
      <c r="H23346">
        <v>0</v>
      </c>
      <c r="I23346">
        <v>1</v>
      </c>
    </row>
    <row r="23347" spans="1:9" x14ac:dyDescent="0.2">
      <c r="A23347">
        <v>2710</v>
      </c>
      <c r="B23347">
        <v>40783.076853762803</v>
      </c>
      <c r="C23347">
        <v>3.07531929344754</v>
      </c>
      <c r="D23347">
        <v>34.500735804457797</v>
      </c>
      <c r="E23347" t="s">
        <v>20</v>
      </c>
      <c r="F23347">
        <v>76104.402065176997</v>
      </c>
      <c r="G23347">
        <v>43889.637511504698</v>
      </c>
      <c r="H23347">
        <v>32214.764553672201</v>
      </c>
    </row>
    <row r="23348" spans="1:9" x14ac:dyDescent="0.2">
      <c r="A23348">
        <v>2710</v>
      </c>
      <c r="B23348">
        <v>40783.076853762803</v>
      </c>
      <c r="C23348">
        <v>5.0670633165312697</v>
      </c>
      <c r="D23348">
        <v>36.492479827541501</v>
      </c>
      <c r="E23348" t="s">
        <v>18</v>
      </c>
      <c r="F23348">
        <v>89785.816295955301</v>
      </c>
      <c r="G23348">
        <v>18346.686240435502</v>
      </c>
      <c r="H23348">
        <v>71439.130055519796</v>
      </c>
      <c r="I23348">
        <v>1.2610439866298</v>
      </c>
    </row>
    <row r="23349" spans="1:9" x14ac:dyDescent="0.2">
      <c r="A23349">
        <v>2710</v>
      </c>
      <c r="B23349">
        <v>40783.076853762803</v>
      </c>
      <c r="C23349">
        <v>6.0655085024582602</v>
      </c>
      <c r="D23349">
        <v>37.490925013468498</v>
      </c>
      <c r="E23349" t="s">
        <v>17</v>
      </c>
      <c r="F23349">
        <v>364115.68652201002</v>
      </c>
      <c r="G23349">
        <v>292676.55646648997</v>
      </c>
      <c r="H23349">
        <v>71439.130055519796</v>
      </c>
      <c r="I23349">
        <v>4.0353847997254801</v>
      </c>
    </row>
    <row r="23350" spans="1:9" x14ac:dyDescent="0.2">
      <c r="A23350">
        <v>2710</v>
      </c>
      <c r="B23350">
        <v>40783.076853762803</v>
      </c>
      <c r="C23350">
        <v>7.4372854542341704</v>
      </c>
      <c r="D23350">
        <v>38.862701965244398</v>
      </c>
      <c r="E23350" t="s">
        <v>18</v>
      </c>
      <c r="F23350">
        <v>340028.91695362702</v>
      </c>
      <c r="G23350">
        <v>25476.4690597765</v>
      </c>
      <c r="H23350">
        <v>314552.44789385097</v>
      </c>
      <c r="I23350">
        <v>0.90983852681669697</v>
      </c>
    </row>
    <row r="23351" spans="1:9" x14ac:dyDescent="0.2">
      <c r="A23351">
        <v>2710</v>
      </c>
      <c r="B23351">
        <v>40783.076853762803</v>
      </c>
      <c r="C23351">
        <v>8.7511773858808706</v>
      </c>
      <c r="D23351">
        <v>40.176593896891099</v>
      </c>
      <c r="E23351" t="s">
        <v>20</v>
      </c>
      <c r="F23351">
        <v>340028.91695362702</v>
      </c>
      <c r="G23351">
        <v>0</v>
      </c>
      <c r="H23351">
        <v>340028.91695362702</v>
      </c>
    </row>
    <row r="23352" spans="1:9" x14ac:dyDescent="0.2">
      <c r="A23352">
        <v>2711</v>
      </c>
      <c r="B23352">
        <v>42807.237611245902</v>
      </c>
      <c r="C23352">
        <v>0</v>
      </c>
      <c r="D23352">
        <v>32.456098036002601</v>
      </c>
      <c r="E23352" t="s">
        <v>17</v>
      </c>
      <c r="F23352">
        <v>371951.550847259</v>
      </c>
      <c r="G23352">
        <v>371951.550847259</v>
      </c>
      <c r="H23352">
        <v>0</v>
      </c>
      <c r="I23352">
        <v>1</v>
      </c>
    </row>
    <row r="23353" spans="1:9" x14ac:dyDescent="0.2">
      <c r="A23353">
        <v>2711</v>
      </c>
      <c r="B23353">
        <v>42807.237611245902</v>
      </c>
      <c r="C23353">
        <v>0.98479325541789897</v>
      </c>
      <c r="D23353">
        <v>33.440891291420499</v>
      </c>
      <c r="E23353" t="s">
        <v>20</v>
      </c>
      <c r="F23353">
        <v>371951.550847259</v>
      </c>
      <c r="G23353">
        <v>346463.80258560402</v>
      </c>
      <c r="H23353">
        <v>25487.748261655299</v>
      </c>
    </row>
    <row r="23354" spans="1:9" x14ac:dyDescent="0.2">
      <c r="A23354">
        <v>2711</v>
      </c>
      <c r="B23354">
        <v>42807.237611245902</v>
      </c>
      <c r="C23354">
        <v>1.8666749148696</v>
      </c>
      <c r="D23354">
        <v>34.322772950872199</v>
      </c>
      <c r="E23354" t="s">
        <v>18</v>
      </c>
      <c r="F23354">
        <v>320966.206187337</v>
      </c>
      <c r="G23354">
        <v>267919.85629490099</v>
      </c>
      <c r="H23354">
        <v>53046.349892436599</v>
      </c>
      <c r="I23354">
        <v>0.84431904476651198</v>
      </c>
    </row>
    <row r="23355" spans="1:9" x14ac:dyDescent="0.2">
      <c r="A23355">
        <v>2711</v>
      </c>
      <c r="B23355">
        <v>42807.237611245902</v>
      </c>
      <c r="C23355">
        <v>3.4699645959099499</v>
      </c>
      <c r="D23355">
        <v>35.9260626319126</v>
      </c>
      <c r="E23355" t="s">
        <v>18</v>
      </c>
      <c r="F23355">
        <v>313090.16950907302</v>
      </c>
      <c r="G23355">
        <v>230602.15219916101</v>
      </c>
      <c r="H23355">
        <v>82488.017309911796</v>
      </c>
      <c r="I23355">
        <v>0.96136418366312604</v>
      </c>
    </row>
    <row r="23356" spans="1:9" x14ac:dyDescent="0.2">
      <c r="A23356">
        <v>2711</v>
      </c>
      <c r="B23356">
        <v>42807.237611245902</v>
      </c>
      <c r="C23356">
        <v>4.1789327979667901</v>
      </c>
      <c r="D23356">
        <v>36.635030833969402</v>
      </c>
      <c r="E23356" t="s">
        <v>20</v>
      </c>
      <c r="F23356">
        <v>313090.16950907302</v>
      </c>
      <c r="G23356">
        <v>20669.602603056399</v>
      </c>
      <c r="H23356">
        <v>292420.56690601603</v>
      </c>
    </row>
    <row r="23357" spans="1:9" x14ac:dyDescent="0.2">
      <c r="A23357">
        <v>2711</v>
      </c>
      <c r="B23357">
        <v>42807.237611245902</v>
      </c>
      <c r="C23357">
        <v>4.9906361102161299</v>
      </c>
      <c r="D23357">
        <v>37.446734146218802</v>
      </c>
      <c r="E23357" t="s">
        <v>18</v>
      </c>
      <c r="F23357">
        <v>314775.98408071499</v>
      </c>
      <c r="G23357">
        <v>0</v>
      </c>
      <c r="H23357">
        <v>314775.98408071499</v>
      </c>
      <c r="I23357">
        <v>0.96734223978118306</v>
      </c>
    </row>
    <row r="23358" spans="1:9" x14ac:dyDescent="0.2">
      <c r="A23358">
        <v>2712</v>
      </c>
      <c r="B23358">
        <v>505937.705564128</v>
      </c>
      <c r="C23358">
        <v>0</v>
      </c>
      <c r="D23358">
        <v>31.141400736784998</v>
      </c>
      <c r="E23358" t="s">
        <v>17</v>
      </c>
      <c r="F23358">
        <v>43091.151443085299</v>
      </c>
      <c r="G23358">
        <v>43091.151443085299</v>
      </c>
      <c r="H23358">
        <v>0</v>
      </c>
      <c r="I23358">
        <v>1</v>
      </c>
    </row>
    <row r="23359" spans="1:9" x14ac:dyDescent="0.2">
      <c r="A23359">
        <v>2712</v>
      </c>
      <c r="B23359">
        <v>505937.705564128</v>
      </c>
      <c r="C23359">
        <v>0.96664181880762001</v>
      </c>
      <c r="D23359">
        <v>32.108042555592597</v>
      </c>
      <c r="E23359" t="s">
        <v>20</v>
      </c>
      <c r="F23359">
        <v>43091.151443085299</v>
      </c>
      <c r="G23359">
        <v>28140.521134456601</v>
      </c>
      <c r="H23359">
        <v>14950.630308628701</v>
      </c>
    </row>
    <row r="23360" spans="1:9" x14ac:dyDescent="0.2">
      <c r="A23360">
        <v>2712</v>
      </c>
      <c r="B23360">
        <v>505937.705564128</v>
      </c>
      <c r="C23360">
        <v>3.70342952640982</v>
      </c>
      <c r="D23360">
        <v>34.844830263194801</v>
      </c>
      <c r="E23360" t="s">
        <v>18</v>
      </c>
      <c r="F23360">
        <v>51147.500784297998</v>
      </c>
      <c r="G23360">
        <v>18546.983043632401</v>
      </c>
      <c r="H23360">
        <v>32600.5177406656</v>
      </c>
      <c r="I23360">
        <v>1.25326945645022</v>
      </c>
    </row>
    <row r="23361" spans="1:9" x14ac:dyDescent="0.2">
      <c r="A23361">
        <v>2712</v>
      </c>
      <c r="B23361">
        <v>505937.705564128</v>
      </c>
      <c r="C23361">
        <v>6.6365370256475398</v>
      </c>
      <c r="D23361">
        <v>37.777937762432501</v>
      </c>
      <c r="E23361" t="s">
        <v>20</v>
      </c>
      <c r="F23361">
        <v>51147.500784297998</v>
      </c>
      <c r="G23361">
        <v>2557.37503921489</v>
      </c>
      <c r="H23361">
        <v>48590.125745083104</v>
      </c>
    </row>
    <row r="23362" spans="1:9" x14ac:dyDescent="0.2">
      <c r="A23362">
        <v>2712</v>
      </c>
      <c r="B23362">
        <v>505937.705564128</v>
      </c>
      <c r="C23362">
        <v>8.3711462909716001</v>
      </c>
      <c r="D23362">
        <v>39.512547027756597</v>
      </c>
      <c r="E23362" t="s">
        <v>17</v>
      </c>
      <c r="F23362">
        <v>299198.92714537599</v>
      </c>
      <c r="G23362">
        <v>250608.80140029301</v>
      </c>
      <c r="H23362">
        <v>48590.125745083104</v>
      </c>
      <c r="I23362">
        <v>6.7102884309806603</v>
      </c>
    </row>
    <row r="23363" spans="1:9" x14ac:dyDescent="0.2">
      <c r="A23363">
        <v>2712</v>
      </c>
      <c r="B23363">
        <v>505937.705564128</v>
      </c>
      <c r="C23363">
        <v>10.779285676807101</v>
      </c>
      <c r="D23363">
        <v>41.920686413592101</v>
      </c>
      <c r="E23363" t="s">
        <v>17</v>
      </c>
      <c r="F23363">
        <v>639122.36229734099</v>
      </c>
      <c r="G23363">
        <v>590532.23655225802</v>
      </c>
      <c r="H23363">
        <v>48590.125745083104</v>
      </c>
      <c r="I23363">
        <v>2.1107965631050298</v>
      </c>
    </row>
    <row r="23364" spans="1:9" x14ac:dyDescent="0.2">
      <c r="A23364">
        <v>2712</v>
      </c>
      <c r="B23364">
        <v>505937.705564128</v>
      </c>
      <c r="C23364">
        <v>11.190760099034399</v>
      </c>
      <c r="D23364">
        <v>42.332160835819401</v>
      </c>
      <c r="E23364" t="s">
        <v>20</v>
      </c>
      <c r="F23364">
        <v>639122.36229734099</v>
      </c>
      <c r="G23364">
        <v>575792.92545928503</v>
      </c>
      <c r="H23364">
        <v>63329.436838055997</v>
      </c>
    </row>
    <row r="23365" spans="1:9" x14ac:dyDescent="0.2">
      <c r="A23365">
        <v>2712</v>
      </c>
      <c r="B23365">
        <v>505937.705564128</v>
      </c>
      <c r="C23365">
        <v>17.0728909363201</v>
      </c>
      <c r="D23365">
        <v>48.214291673105102</v>
      </c>
      <c r="E23365" t="s">
        <v>20</v>
      </c>
      <c r="F23365">
        <v>639122.36229734099</v>
      </c>
      <c r="G23365">
        <v>63041.0272406777</v>
      </c>
      <c r="H23365">
        <v>576081.33505666303</v>
      </c>
    </row>
    <row r="23366" spans="1:9" x14ac:dyDescent="0.2">
      <c r="A23366">
        <v>2712</v>
      </c>
      <c r="B23366">
        <v>505937.705564128</v>
      </c>
      <c r="C23366">
        <v>18.752326914595699</v>
      </c>
      <c r="D23366">
        <v>49.893727651380701</v>
      </c>
      <c r="E23366" t="s">
        <v>20</v>
      </c>
      <c r="F23366">
        <v>639122.36229734099</v>
      </c>
      <c r="G23366">
        <v>0</v>
      </c>
      <c r="H23366">
        <v>639122.36229734099</v>
      </c>
    </row>
    <row r="23367" spans="1:9" x14ac:dyDescent="0.2">
      <c r="A23367">
        <v>2713</v>
      </c>
      <c r="B23367">
        <v>835.96360493780696</v>
      </c>
      <c r="C23367">
        <v>0</v>
      </c>
      <c r="D23367">
        <v>34.050187531412703</v>
      </c>
      <c r="E23367" t="s">
        <v>17</v>
      </c>
      <c r="F23367">
        <v>6027.53359947839</v>
      </c>
      <c r="G23367">
        <v>6027.53359947839</v>
      </c>
      <c r="H23367">
        <v>0</v>
      </c>
      <c r="I23367">
        <v>1</v>
      </c>
    </row>
    <row r="23368" spans="1:9" x14ac:dyDescent="0.2">
      <c r="A23368">
        <v>2713</v>
      </c>
      <c r="B23368">
        <v>835.96360493780696</v>
      </c>
      <c r="C23368">
        <v>1.1714770520684501</v>
      </c>
      <c r="D23368">
        <v>35.2216645834811</v>
      </c>
      <c r="E23368" t="s">
        <v>20</v>
      </c>
      <c r="F23368">
        <v>6027.53359947839</v>
      </c>
      <c r="G23368">
        <v>0</v>
      </c>
      <c r="H23368">
        <v>6027.53359947839</v>
      </c>
    </row>
    <row r="23369" spans="1:9" x14ac:dyDescent="0.2">
      <c r="A23369">
        <v>2714</v>
      </c>
      <c r="B23369">
        <v>134690.62078472201</v>
      </c>
      <c r="C23369">
        <v>0</v>
      </c>
      <c r="D23369">
        <v>31.108491557388401</v>
      </c>
      <c r="E23369" t="s">
        <v>17</v>
      </c>
      <c r="F23369">
        <v>21733.7375041099</v>
      </c>
      <c r="G23369">
        <v>21733.7375041099</v>
      </c>
      <c r="H23369">
        <v>0</v>
      </c>
      <c r="I23369">
        <v>1</v>
      </c>
    </row>
    <row r="23370" spans="1:9" x14ac:dyDescent="0.2">
      <c r="A23370">
        <v>2714</v>
      </c>
      <c r="B23370">
        <v>134690.62078472201</v>
      </c>
      <c r="C23370">
        <v>2.6138248951933298</v>
      </c>
      <c r="D23370">
        <v>33.722316452581701</v>
      </c>
      <c r="E23370" t="s">
        <v>19</v>
      </c>
      <c r="F23370">
        <v>29550.1170865596</v>
      </c>
      <c r="G23370">
        <v>29550.1170865596</v>
      </c>
      <c r="H23370" s="15">
        <v>-3.6379788070917097E-11</v>
      </c>
      <c r="I23370">
        <v>1.3421620437403601</v>
      </c>
    </row>
    <row r="23371" spans="1:9" x14ac:dyDescent="0.2">
      <c r="A23371">
        <v>2714</v>
      </c>
      <c r="B23371">
        <v>134690.62078472201</v>
      </c>
      <c r="C23371">
        <v>3.1344517813240702</v>
      </c>
      <c r="D23371">
        <v>34.242943338712401</v>
      </c>
      <c r="E23371" t="s">
        <v>20</v>
      </c>
      <c r="F23371">
        <v>29550.1170865596</v>
      </c>
      <c r="G23371">
        <v>1477.5058543279799</v>
      </c>
      <c r="H23371">
        <v>28072.6112322316</v>
      </c>
    </row>
    <row r="23372" spans="1:9" x14ac:dyDescent="0.2">
      <c r="A23372">
        <v>2714</v>
      </c>
      <c r="B23372">
        <v>134690.62078472201</v>
      </c>
      <c r="C23372">
        <v>5.2644074692835297</v>
      </c>
      <c r="D23372">
        <v>36.372899026671902</v>
      </c>
      <c r="E23372" t="s">
        <v>17</v>
      </c>
      <c r="F23372">
        <v>146113.77209720999</v>
      </c>
      <c r="G23372">
        <v>118041.160864979</v>
      </c>
      <c r="H23372">
        <v>28072.6112322316</v>
      </c>
      <c r="I23372">
        <v>4.9707591217136402</v>
      </c>
    </row>
    <row r="23373" spans="1:9" x14ac:dyDescent="0.2">
      <c r="A23373">
        <v>2714</v>
      </c>
      <c r="B23373">
        <v>134690.62078472201</v>
      </c>
      <c r="C23373">
        <v>5.4039202493719198</v>
      </c>
      <c r="D23373">
        <v>36.512411806760298</v>
      </c>
      <c r="E23373" t="s">
        <v>18</v>
      </c>
      <c r="F23373">
        <v>141897.35402559099</v>
      </c>
      <c r="G23373">
        <v>76985.624154988196</v>
      </c>
      <c r="H23373">
        <v>64911.7298706031</v>
      </c>
      <c r="I23373">
        <v>0.96345012322514201</v>
      </c>
    </row>
    <row r="23374" spans="1:9" x14ac:dyDescent="0.2">
      <c r="A23374">
        <v>2714</v>
      </c>
      <c r="B23374">
        <v>134690.62078472201</v>
      </c>
      <c r="C23374">
        <v>6.2575259349124996</v>
      </c>
      <c r="D23374">
        <v>37.366017492300898</v>
      </c>
      <c r="E23374" t="s">
        <v>19</v>
      </c>
      <c r="F23374">
        <v>141730.01051931101</v>
      </c>
      <c r="G23374">
        <v>76818.280648707499</v>
      </c>
      <c r="H23374">
        <v>64911.7298706031</v>
      </c>
      <c r="I23374">
        <v>0.99006284787621701</v>
      </c>
    </row>
    <row r="23375" spans="1:9" x14ac:dyDescent="0.2">
      <c r="A23375">
        <v>2714</v>
      </c>
      <c r="B23375">
        <v>134690.62078472201</v>
      </c>
      <c r="C23375">
        <v>7.5217724619901896</v>
      </c>
      <c r="D23375">
        <v>38.6302640193786</v>
      </c>
      <c r="E23375" t="s">
        <v>19</v>
      </c>
      <c r="F23375">
        <v>141159.02263825701</v>
      </c>
      <c r="G23375">
        <v>76247.292767653795</v>
      </c>
      <c r="H23375">
        <v>64911.7298706031</v>
      </c>
      <c r="I23375">
        <v>0.98110186730303295</v>
      </c>
    </row>
    <row r="23376" spans="1:9" x14ac:dyDescent="0.2">
      <c r="A23376">
        <v>2714</v>
      </c>
      <c r="B23376">
        <v>134690.62078472201</v>
      </c>
      <c r="C23376">
        <v>10.067425869885801</v>
      </c>
      <c r="D23376">
        <v>41.1759174272742</v>
      </c>
      <c r="E23376" t="s">
        <v>17</v>
      </c>
      <c r="F23376">
        <v>404750.99325491203</v>
      </c>
      <c r="G23376">
        <v>339839.26338430902</v>
      </c>
      <c r="H23376">
        <v>64911.7298706031</v>
      </c>
      <c r="I23376">
        <v>2.8314312196437701</v>
      </c>
    </row>
    <row r="23377" spans="1:9" x14ac:dyDescent="0.2">
      <c r="A23377">
        <v>2714</v>
      </c>
      <c r="B23377">
        <v>134690.62078472201</v>
      </c>
      <c r="C23377">
        <v>10.197464008024401</v>
      </c>
      <c r="D23377">
        <v>41.305955565412802</v>
      </c>
      <c r="E23377" t="s">
        <v>20</v>
      </c>
      <c r="F23377">
        <v>404750.99325491203</v>
      </c>
      <c r="G23377">
        <v>52898.810768638599</v>
      </c>
      <c r="H23377">
        <v>351852.18248627399</v>
      </c>
    </row>
    <row r="23378" spans="1:9" x14ac:dyDescent="0.2">
      <c r="A23378">
        <v>2714</v>
      </c>
      <c r="B23378">
        <v>134690.62078472201</v>
      </c>
      <c r="C23378">
        <v>11.144359575318401</v>
      </c>
      <c r="D23378">
        <v>42.252851132706802</v>
      </c>
      <c r="E23378" t="s">
        <v>19</v>
      </c>
      <c r="F23378">
        <v>399177.367539828</v>
      </c>
      <c r="G23378">
        <v>47325.185053554502</v>
      </c>
      <c r="H23378">
        <v>351852.18248627399</v>
      </c>
      <c r="I23378">
        <v>0.85451112957814801</v>
      </c>
    </row>
    <row r="23379" spans="1:9" x14ac:dyDescent="0.2">
      <c r="A23379">
        <v>2714</v>
      </c>
      <c r="B23379">
        <v>134690.62078472201</v>
      </c>
      <c r="C23379">
        <v>11.6834643762891</v>
      </c>
      <c r="D23379">
        <v>42.7919559336775</v>
      </c>
      <c r="E23379" t="s">
        <v>20</v>
      </c>
      <c r="F23379">
        <v>399177.367539828</v>
      </c>
      <c r="G23379">
        <v>0</v>
      </c>
      <c r="H23379">
        <v>399177.367539828</v>
      </c>
    </row>
    <row r="23380" spans="1:9" x14ac:dyDescent="0.2">
      <c r="A23380">
        <v>2715</v>
      </c>
      <c r="B23380">
        <v>163332.73047982299</v>
      </c>
      <c r="C23380">
        <v>0</v>
      </c>
      <c r="D23380">
        <v>32.751882655012103</v>
      </c>
      <c r="E23380" t="s">
        <v>17</v>
      </c>
      <c r="F23380">
        <v>17486.812162307699</v>
      </c>
      <c r="G23380">
        <v>17486.812162307699</v>
      </c>
      <c r="H23380">
        <v>0</v>
      </c>
      <c r="I23380">
        <v>1</v>
      </c>
    </row>
    <row r="23381" spans="1:9" x14ac:dyDescent="0.2">
      <c r="A23381">
        <v>2715</v>
      </c>
      <c r="B23381">
        <v>163332.73047982299</v>
      </c>
      <c r="C23381">
        <v>3.1293874079974602</v>
      </c>
      <c r="D23381">
        <v>35.881270063009602</v>
      </c>
      <c r="E23381" t="s">
        <v>19</v>
      </c>
      <c r="F23381">
        <v>20915.4337162185</v>
      </c>
      <c r="G23381">
        <v>20915.433716218598</v>
      </c>
      <c r="H23381" s="15">
        <v>-2.5465851649642E-11</v>
      </c>
      <c r="I23381">
        <v>1.1776816617808801</v>
      </c>
    </row>
    <row r="23382" spans="1:9" x14ac:dyDescent="0.2">
      <c r="A23382">
        <v>2715</v>
      </c>
      <c r="B23382">
        <v>163332.73047982299</v>
      </c>
      <c r="C23382">
        <v>3.80495733465456</v>
      </c>
      <c r="D23382">
        <v>36.556839989666699</v>
      </c>
      <c r="E23382" t="s">
        <v>17</v>
      </c>
      <c r="F23382">
        <v>147344.542628606</v>
      </c>
      <c r="G23382">
        <v>147344.542628606</v>
      </c>
      <c r="H23382" s="15">
        <v>-2.5465851649642E-11</v>
      </c>
      <c r="I23382">
        <v>7.0212538631273196</v>
      </c>
    </row>
    <row r="23383" spans="1:9" x14ac:dyDescent="0.2">
      <c r="A23383">
        <v>2715</v>
      </c>
      <c r="B23383">
        <v>163332.73047982299</v>
      </c>
      <c r="C23383">
        <v>4.8865999958634703</v>
      </c>
      <c r="D23383">
        <v>37.638482650875602</v>
      </c>
      <c r="E23383" t="s">
        <v>20</v>
      </c>
      <c r="F23383">
        <v>147344.542628606</v>
      </c>
      <c r="G23383">
        <v>121232.58547395399</v>
      </c>
      <c r="H23383">
        <v>26111.957154651998</v>
      </c>
    </row>
    <row r="23384" spans="1:9" x14ac:dyDescent="0.2">
      <c r="A23384">
        <v>2715</v>
      </c>
      <c r="B23384">
        <v>163332.73047982299</v>
      </c>
      <c r="C23384">
        <v>6.0764461708124502</v>
      </c>
      <c r="D23384">
        <v>38.828328825824499</v>
      </c>
      <c r="E23384" t="s">
        <v>19</v>
      </c>
      <c r="F23384">
        <v>162989.56126474499</v>
      </c>
      <c r="G23384">
        <v>136877.604110093</v>
      </c>
      <c r="H23384">
        <v>26111.957154651998</v>
      </c>
      <c r="I23384">
        <v>1.11401562681463</v>
      </c>
    </row>
    <row r="23385" spans="1:9" x14ac:dyDescent="0.2">
      <c r="A23385">
        <v>2715</v>
      </c>
      <c r="B23385">
        <v>163332.73047982299</v>
      </c>
      <c r="C23385">
        <v>7.2627439760953898</v>
      </c>
      <c r="D23385">
        <v>40.014626631107497</v>
      </c>
      <c r="E23385" t="s">
        <v>18</v>
      </c>
      <c r="F23385">
        <v>150255.322717034</v>
      </c>
      <c r="G23385">
        <v>95990.562789303207</v>
      </c>
      <c r="H23385">
        <v>54264.759927731197</v>
      </c>
      <c r="I23385">
        <v>0.90053818572474598</v>
      </c>
    </row>
    <row r="23386" spans="1:9" x14ac:dyDescent="0.2">
      <c r="A23386">
        <v>2715</v>
      </c>
      <c r="B23386">
        <v>163332.73047982299</v>
      </c>
      <c r="C23386">
        <v>8.8932875275573195</v>
      </c>
      <c r="D23386">
        <v>41.645170182569402</v>
      </c>
      <c r="E23386" t="s">
        <v>17</v>
      </c>
      <c r="F23386">
        <v>367071.39721948898</v>
      </c>
      <c r="G23386">
        <v>312806.63729175698</v>
      </c>
      <c r="H23386">
        <v>54264.759927731197</v>
      </c>
      <c r="I23386">
        <v>2.4233432908389898</v>
      </c>
    </row>
    <row r="23387" spans="1:9" x14ac:dyDescent="0.2">
      <c r="A23387">
        <v>2715</v>
      </c>
      <c r="B23387">
        <v>163332.73047982299</v>
      </c>
      <c r="C23387">
        <v>9.1360742872126401</v>
      </c>
      <c r="D23387">
        <v>41.887956942224697</v>
      </c>
      <c r="E23387" t="s">
        <v>18</v>
      </c>
      <c r="F23387">
        <v>334640.49911181099</v>
      </c>
      <c r="G23387">
        <v>32569.823229689198</v>
      </c>
      <c r="H23387">
        <v>302070.67588212102</v>
      </c>
      <c r="I23387">
        <v>0.89503778044845805</v>
      </c>
    </row>
    <row r="23388" spans="1:9" x14ac:dyDescent="0.2">
      <c r="A23388">
        <v>2715</v>
      </c>
      <c r="B23388">
        <v>163332.73047982299</v>
      </c>
      <c r="C23388">
        <v>9.8536884845733805</v>
      </c>
      <c r="D23388">
        <v>42.6055711395855</v>
      </c>
      <c r="E23388" t="s">
        <v>20</v>
      </c>
      <c r="F23388">
        <v>334640.49911181099</v>
      </c>
      <c r="G23388">
        <v>0</v>
      </c>
      <c r="H23388">
        <v>334640.49911181099</v>
      </c>
    </row>
    <row r="23389" spans="1:9" x14ac:dyDescent="0.2">
      <c r="A23389">
        <v>2716</v>
      </c>
      <c r="B23389">
        <v>63367.605799582503</v>
      </c>
      <c r="C23389">
        <v>0</v>
      </c>
      <c r="D23389">
        <v>31.763355591828301</v>
      </c>
      <c r="E23389" t="s">
        <v>17</v>
      </c>
      <c r="F23389">
        <v>665735.975609352</v>
      </c>
      <c r="G23389">
        <v>665735.975609352</v>
      </c>
      <c r="H23389">
        <v>0</v>
      </c>
      <c r="I23389">
        <v>1</v>
      </c>
    </row>
    <row r="23390" spans="1:9" x14ac:dyDescent="0.2">
      <c r="A23390">
        <v>2716</v>
      </c>
      <c r="B23390">
        <v>63367.605799582503</v>
      </c>
      <c r="C23390">
        <v>2.9885567521049201</v>
      </c>
      <c r="D23390">
        <v>34.751912343933299</v>
      </c>
      <c r="E23390" t="s">
        <v>20</v>
      </c>
      <c r="F23390">
        <v>665735.975609352</v>
      </c>
      <c r="G23390">
        <v>649515.58518853702</v>
      </c>
      <c r="H23390">
        <v>16220.3904208146</v>
      </c>
    </row>
    <row r="23391" spans="1:9" x14ac:dyDescent="0.2">
      <c r="A23391">
        <v>2716</v>
      </c>
      <c r="B23391">
        <v>63367.605799582503</v>
      </c>
      <c r="C23391">
        <v>4.5769861150447797</v>
      </c>
      <c r="D23391">
        <v>36.340341706873097</v>
      </c>
      <c r="E23391" t="s">
        <v>20</v>
      </c>
      <c r="F23391">
        <v>665735.975609352</v>
      </c>
      <c r="G23391">
        <v>629902.24379394902</v>
      </c>
      <c r="H23391">
        <v>35833.731815402803</v>
      </c>
    </row>
    <row r="23392" spans="1:9" x14ac:dyDescent="0.2">
      <c r="A23392">
        <v>2716</v>
      </c>
      <c r="B23392">
        <v>63367.605799582503</v>
      </c>
      <c r="C23392">
        <v>7.92260634643623</v>
      </c>
      <c r="D23392">
        <v>39.685961938264597</v>
      </c>
      <c r="E23392" t="s">
        <v>20</v>
      </c>
      <c r="F23392">
        <v>665735.975609352</v>
      </c>
      <c r="G23392">
        <v>606557.46831784502</v>
      </c>
      <c r="H23392">
        <v>59178.507291506503</v>
      </c>
    </row>
    <row r="23393" spans="1:9" x14ac:dyDescent="0.2">
      <c r="A23393">
        <v>2716</v>
      </c>
      <c r="B23393">
        <v>63367.605799582503</v>
      </c>
      <c r="C23393">
        <v>11.650137860061999</v>
      </c>
      <c r="D23393">
        <v>43.413493451890297</v>
      </c>
      <c r="E23393" t="s">
        <v>19</v>
      </c>
      <c r="F23393">
        <v>736523.72194819897</v>
      </c>
      <c r="G23393">
        <v>677345.214656692</v>
      </c>
      <c r="H23393">
        <v>59178.507291506503</v>
      </c>
      <c r="I23393">
        <v>1.04865150566656</v>
      </c>
    </row>
    <row r="23394" spans="1:9" x14ac:dyDescent="0.2">
      <c r="A23394">
        <v>2716</v>
      </c>
      <c r="B23394">
        <v>63367.605799582503</v>
      </c>
      <c r="C23394">
        <v>12.0149073101535</v>
      </c>
      <c r="D23394">
        <v>43.778262901981797</v>
      </c>
      <c r="E23394" t="s">
        <v>20</v>
      </c>
      <c r="F23394">
        <v>736523.72194819897</v>
      </c>
      <c r="G23394">
        <v>647117.81648723595</v>
      </c>
      <c r="H23394">
        <v>89405.905460962895</v>
      </c>
    </row>
    <row r="23395" spans="1:9" x14ac:dyDescent="0.2">
      <c r="A23395">
        <v>2716</v>
      </c>
      <c r="B23395">
        <v>63367.605799582503</v>
      </c>
      <c r="C23395">
        <v>15.199790178108801</v>
      </c>
      <c r="D23395">
        <v>46.963145769937199</v>
      </c>
      <c r="E23395" t="s">
        <v>20</v>
      </c>
      <c r="F23395">
        <v>736523.72194819897</v>
      </c>
      <c r="G23395">
        <v>614599.59273270098</v>
      </c>
      <c r="H23395">
        <v>121924.129215498</v>
      </c>
    </row>
    <row r="23396" spans="1:9" x14ac:dyDescent="0.2">
      <c r="A23396">
        <v>2716</v>
      </c>
      <c r="B23396">
        <v>63367.605799582503</v>
      </c>
      <c r="C23396">
        <v>20.142008360504001</v>
      </c>
      <c r="D23396">
        <v>51.905363952332401</v>
      </c>
      <c r="E23396" t="s">
        <v>18</v>
      </c>
      <c r="F23396">
        <v>776504.37539373105</v>
      </c>
      <c r="G23396">
        <v>63817.943906940403</v>
      </c>
      <c r="H23396">
        <v>712686.43148678995</v>
      </c>
      <c r="I23396">
        <v>1.01303747266366</v>
      </c>
    </row>
    <row r="23397" spans="1:9" x14ac:dyDescent="0.2">
      <c r="A23397">
        <v>2716</v>
      </c>
      <c r="B23397">
        <v>63367.605799582503</v>
      </c>
      <c r="C23397">
        <v>22.4984804786897</v>
      </c>
      <c r="D23397">
        <v>54.2618360705181</v>
      </c>
      <c r="E23397" t="s">
        <v>20</v>
      </c>
      <c r="F23397">
        <v>776504.37539373105</v>
      </c>
      <c r="G23397">
        <v>0</v>
      </c>
      <c r="H23397">
        <v>776504.37539373105</v>
      </c>
    </row>
    <row r="23398" spans="1:9" x14ac:dyDescent="0.2">
      <c r="A23398">
        <v>2717</v>
      </c>
      <c r="B23398">
        <v>535150.883705416</v>
      </c>
      <c r="C23398">
        <v>0</v>
      </c>
      <c r="D23398">
        <v>31.6014267797005</v>
      </c>
      <c r="E23398" t="s">
        <v>17</v>
      </c>
      <c r="F23398">
        <v>91686.902518007599</v>
      </c>
      <c r="G23398">
        <v>91686.902518007497</v>
      </c>
      <c r="H23398">
        <v>0</v>
      </c>
      <c r="I23398">
        <v>1</v>
      </c>
    </row>
    <row r="23399" spans="1:9" x14ac:dyDescent="0.2">
      <c r="A23399">
        <v>2717</v>
      </c>
      <c r="B23399">
        <v>535150.883705416</v>
      </c>
      <c r="C23399">
        <v>4.3898446504419502</v>
      </c>
      <c r="D23399">
        <v>35.991271430142397</v>
      </c>
      <c r="E23399" t="s">
        <v>18</v>
      </c>
      <c r="F23399">
        <v>99876.685489203097</v>
      </c>
      <c r="G23399">
        <v>77633.159652022703</v>
      </c>
      <c r="H23399">
        <v>22243.525837180401</v>
      </c>
      <c r="I23399">
        <v>1.0659049175039801</v>
      </c>
    </row>
    <row r="23400" spans="1:9" x14ac:dyDescent="0.2">
      <c r="A23400">
        <v>2717</v>
      </c>
      <c r="B23400">
        <v>535150.883705416</v>
      </c>
      <c r="C23400">
        <v>6.7612074094607504</v>
      </c>
      <c r="D23400">
        <v>38.362634189161199</v>
      </c>
      <c r="E23400" t="s">
        <v>18</v>
      </c>
      <c r="F23400">
        <v>106500.954375357</v>
      </c>
      <c r="G23400">
        <v>61295.888764792398</v>
      </c>
      <c r="H23400">
        <v>45205.065610564699</v>
      </c>
      <c r="I23400">
        <v>1.06931676059723</v>
      </c>
    </row>
    <row r="23401" spans="1:9" x14ac:dyDescent="0.2">
      <c r="A23401">
        <v>2717</v>
      </c>
      <c r="B23401">
        <v>535150.883705416</v>
      </c>
      <c r="C23401">
        <v>9.7243984749068595</v>
      </c>
      <c r="D23401">
        <v>41.325825254607302</v>
      </c>
      <c r="E23401" t="s">
        <v>18</v>
      </c>
      <c r="F23401">
        <v>111436.05632613</v>
      </c>
      <c r="G23401">
        <v>44285.284837206003</v>
      </c>
      <c r="H23401">
        <v>67150.771488923798</v>
      </c>
      <c r="I23401">
        <v>1.0540378154122001</v>
      </c>
    </row>
    <row r="23402" spans="1:9" x14ac:dyDescent="0.2">
      <c r="A23402">
        <v>2717</v>
      </c>
      <c r="B23402">
        <v>535150.883705416</v>
      </c>
      <c r="C23402">
        <v>10.2811202048337</v>
      </c>
      <c r="D23402">
        <v>41.882546984534201</v>
      </c>
      <c r="E23402" t="s">
        <v>17</v>
      </c>
      <c r="F23402">
        <v>694914.66684466798</v>
      </c>
      <c r="G23402">
        <v>627763.89535574499</v>
      </c>
      <c r="H23402">
        <v>67150.771488923798</v>
      </c>
      <c r="I23402">
        <v>6.2188311914229999</v>
      </c>
    </row>
    <row r="23403" spans="1:9" x14ac:dyDescent="0.2">
      <c r="A23403">
        <v>2717</v>
      </c>
      <c r="B23403">
        <v>535150.883705416</v>
      </c>
      <c r="C23403">
        <v>13.4826650027286</v>
      </c>
      <c r="D23403">
        <v>45.084091782429098</v>
      </c>
      <c r="E23403" t="s">
        <v>20</v>
      </c>
      <c r="F23403">
        <v>694914.66684466798</v>
      </c>
      <c r="G23403">
        <v>606683.29401861096</v>
      </c>
      <c r="H23403">
        <v>88231.372826056904</v>
      </c>
    </row>
    <row r="23404" spans="1:9" x14ac:dyDescent="0.2">
      <c r="A23404">
        <v>2717</v>
      </c>
      <c r="B23404">
        <v>535150.883705416</v>
      </c>
      <c r="C23404">
        <v>17.6958874633617</v>
      </c>
      <c r="D23404">
        <v>49.297314243062203</v>
      </c>
      <c r="E23404" t="s">
        <v>18</v>
      </c>
      <c r="F23404">
        <v>679366.32368256</v>
      </c>
      <c r="G23404">
        <v>66386.931589390195</v>
      </c>
      <c r="H23404">
        <v>612979.39209316997</v>
      </c>
      <c r="I23404">
        <v>0.93401114561872001</v>
      </c>
    </row>
    <row r="23405" spans="1:9" x14ac:dyDescent="0.2">
      <c r="A23405">
        <v>2717</v>
      </c>
      <c r="B23405">
        <v>535150.883705416</v>
      </c>
      <c r="C23405">
        <v>18.953821240921101</v>
      </c>
      <c r="D23405">
        <v>50.555248020621598</v>
      </c>
      <c r="E23405" t="s">
        <v>20</v>
      </c>
      <c r="F23405">
        <v>679366.32368256</v>
      </c>
      <c r="G23405">
        <v>0</v>
      </c>
      <c r="H23405">
        <v>679366.32368256</v>
      </c>
    </row>
    <row r="23406" spans="1:9" x14ac:dyDescent="0.2">
      <c r="A23406">
        <v>2718</v>
      </c>
      <c r="B23406">
        <v>324230.62859258399</v>
      </c>
      <c r="C23406">
        <v>0</v>
      </c>
      <c r="D23406">
        <v>30.521165280527999</v>
      </c>
      <c r="E23406" t="s">
        <v>17</v>
      </c>
      <c r="F23406">
        <v>15694.1619253831</v>
      </c>
      <c r="G23406">
        <v>15694.1619253831</v>
      </c>
      <c r="H23406">
        <v>0</v>
      </c>
      <c r="I23406">
        <v>1</v>
      </c>
    </row>
    <row r="23407" spans="1:9" x14ac:dyDescent="0.2">
      <c r="A23407">
        <v>2718</v>
      </c>
      <c r="B23407">
        <v>324230.62859258399</v>
      </c>
      <c r="C23407">
        <v>2.6585996565717598</v>
      </c>
      <c r="D23407">
        <v>33.179764937099698</v>
      </c>
      <c r="E23407" t="s">
        <v>18</v>
      </c>
      <c r="F23407">
        <v>17119.3111038067</v>
      </c>
      <c r="G23407">
        <v>7582.1940533608304</v>
      </c>
      <c r="H23407">
        <v>9537.1170504458405</v>
      </c>
      <c r="I23407">
        <v>1.0765446616518699</v>
      </c>
    </row>
    <row r="23408" spans="1:9" x14ac:dyDescent="0.2">
      <c r="A23408">
        <v>2718</v>
      </c>
      <c r="B23408">
        <v>324230.62859258399</v>
      </c>
      <c r="C23408">
        <v>4.3069389015482002</v>
      </c>
      <c r="D23408">
        <v>34.828104182076203</v>
      </c>
      <c r="E23408" t="s">
        <v>19</v>
      </c>
      <c r="F23408">
        <v>19590.869849313</v>
      </c>
      <c r="G23408">
        <v>10053.752798867201</v>
      </c>
      <c r="H23408">
        <v>9537.1170504458405</v>
      </c>
      <c r="I23408">
        <v>1.3049698626519799</v>
      </c>
    </row>
    <row r="23409" spans="1:9" x14ac:dyDescent="0.2">
      <c r="A23409">
        <v>2718</v>
      </c>
      <c r="B23409">
        <v>324230.62859258399</v>
      </c>
      <c r="C23409">
        <v>4.6830362901845701</v>
      </c>
      <c r="D23409">
        <v>35.204201570712499</v>
      </c>
      <c r="E23409" t="s">
        <v>19</v>
      </c>
      <c r="F23409">
        <v>21012.4078601642</v>
      </c>
      <c r="G23409">
        <v>11475.290809718301</v>
      </c>
      <c r="H23409">
        <v>9537.1170504458405</v>
      </c>
      <c r="I23409">
        <v>1.1375059467723101</v>
      </c>
    </row>
    <row r="23410" spans="1:9" x14ac:dyDescent="0.2">
      <c r="A23410">
        <v>2718</v>
      </c>
      <c r="B23410">
        <v>324230.62859258399</v>
      </c>
      <c r="C23410">
        <v>5.5637055820941903</v>
      </c>
      <c r="D23410">
        <v>36.084870862622203</v>
      </c>
      <c r="E23410" t="s">
        <v>18</v>
      </c>
      <c r="F23410">
        <v>21180.076576516902</v>
      </c>
      <c r="G23410">
        <v>3606.82027656126</v>
      </c>
      <c r="H23410">
        <v>17573.256299955599</v>
      </c>
      <c r="I23410">
        <v>1.006581697421</v>
      </c>
    </row>
    <row r="23411" spans="1:9" x14ac:dyDescent="0.2">
      <c r="A23411">
        <v>2718</v>
      </c>
      <c r="B23411">
        <v>324230.62859258399</v>
      </c>
      <c r="C23411">
        <v>6.5553671191063003</v>
      </c>
      <c r="D23411">
        <v>37.076532399634303</v>
      </c>
      <c r="E23411" t="s">
        <v>17</v>
      </c>
      <c r="F23411">
        <v>126088.510026017</v>
      </c>
      <c r="G23411">
        <v>108515.253726062</v>
      </c>
      <c r="H23411">
        <v>17573.256299955599</v>
      </c>
      <c r="I23411">
        <v>5.9240112131187699</v>
      </c>
    </row>
    <row r="23412" spans="1:9" x14ac:dyDescent="0.2">
      <c r="A23412">
        <v>2718</v>
      </c>
      <c r="B23412">
        <v>324230.62859258399</v>
      </c>
      <c r="C23412">
        <v>6.5668832008212101</v>
      </c>
      <c r="D23412">
        <v>37.088048481349198</v>
      </c>
      <c r="E23412" t="s">
        <v>17</v>
      </c>
      <c r="F23412">
        <v>340705.78826233302</v>
      </c>
      <c r="G23412">
        <v>323132.53196237702</v>
      </c>
      <c r="H23412">
        <v>17573.256299955599</v>
      </c>
      <c r="I23412">
        <v>2.70196201358806</v>
      </c>
    </row>
    <row r="23413" spans="1:9" x14ac:dyDescent="0.2">
      <c r="A23413">
        <v>2718</v>
      </c>
      <c r="B23413">
        <v>324230.62859258399</v>
      </c>
      <c r="C23413">
        <v>7.0131325517571996</v>
      </c>
      <c r="D23413">
        <v>37.534297832285198</v>
      </c>
      <c r="E23413" t="s">
        <v>18</v>
      </c>
      <c r="F23413">
        <v>355568.17106654699</v>
      </c>
      <c r="G23413">
        <v>330088.47732352198</v>
      </c>
      <c r="H23413">
        <v>25479.6937430248</v>
      </c>
      <c r="I23413">
        <v>1.0435663931582999</v>
      </c>
    </row>
    <row r="23414" spans="1:9" x14ac:dyDescent="0.2">
      <c r="A23414">
        <v>2718</v>
      </c>
      <c r="B23414">
        <v>324230.62859258399</v>
      </c>
      <c r="C23414">
        <v>8.6718278789935397</v>
      </c>
      <c r="D23414">
        <v>39.1929931595215</v>
      </c>
      <c r="E23414" t="s">
        <v>18</v>
      </c>
      <c r="F23414">
        <v>390652.05033737503</v>
      </c>
      <c r="G23414">
        <v>357620.802072305</v>
      </c>
      <c r="H23414">
        <v>33031.248265069502</v>
      </c>
      <c r="I23414">
        <v>1.09660780630438</v>
      </c>
    </row>
    <row r="23415" spans="1:9" x14ac:dyDescent="0.2">
      <c r="A23415">
        <v>2718</v>
      </c>
      <c r="B23415">
        <v>324230.62859258399</v>
      </c>
      <c r="C23415">
        <v>9.2649890514030595</v>
      </c>
      <c r="D23415">
        <v>39.786154331931002</v>
      </c>
      <c r="E23415" t="s">
        <v>20</v>
      </c>
      <c r="F23415">
        <v>390652.05033737503</v>
      </c>
      <c r="G23415">
        <v>348248.330283263</v>
      </c>
      <c r="H23415">
        <v>42403.720054111502</v>
      </c>
    </row>
    <row r="23416" spans="1:9" x14ac:dyDescent="0.2">
      <c r="A23416">
        <v>2718</v>
      </c>
      <c r="B23416">
        <v>324230.62859258399</v>
      </c>
      <c r="C23416">
        <v>10.4765051035852</v>
      </c>
      <c r="D23416">
        <v>40.9976703841131</v>
      </c>
      <c r="E23416" t="s">
        <v>20</v>
      </c>
      <c r="F23416">
        <v>390652.05033737503</v>
      </c>
      <c r="G23416">
        <v>339498.089634453</v>
      </c>
      <c r="H23416">
        <v>51153.960702922101</v>
      </c>
    </row>
    <row r="23417" spans="1:9" x14ac:dyDescent="0.2">
      <c r="A23417">
        <v>2718</v>
      </c>
      <c r="B23417">
        <v>324230.62859258399</v>
      </c>
      <c r="C23417">
        <v>12.764872598361601</v>
      </c>
      <c r="D23417">
        <v>43.286037878889502</v>
      </c>
      <c r="E23417" t="s">
        <v>20</v>
      </c>
      <c r="F23417">
        <v>390652.05033737503</v>
      </c>
      <c r="G23417">
        <v>26106.0219352965</v>
      </c>
      <c r="H23417">
        <v>364546.02840207802</v>
      </c>
    </row>
    <row r="23418" spans="1:9" x14ac:dyDescent="0.2">
      <c r="A23418">
        <v>2718</v>
      </c>
      <c r="B23418">
        <v>324230.62859258399</v>
      </c>
      <c r="C23418">
        <v>14.152031350053999</v>
      </c>
      <c r="D23418">
        <v>44.673196630581998</v>
      </c>
      <c r="E23418" t="s">
        <v>18</v>
      </c>
      <c r="F23418">
        <v>400536.50872958702</v>
      </c>
      <c r="G23418">
        <v>0</v>
      </c>
      <c r="H23418">
        <v>400536.50872958702</v>
      </c>
      <c r="I23418">
        <v>0.96796705331923205</v>
      </c>
    </row>
    <row r="23419" spans="1:9" x14ac:dyDescent="0.2">
      <c r="A23419">
        <v>2719</v>
      </c>
      <c r="B23419">
        <v>878300.48094463104</v>
      </c>
      <c r="C23419">
        <v>0</v>
      </c>
      <c r="D23419">
        <v>32.397290395371002</v>
      </c>
      <c r="E23419" t="s">
        <v>17</v>
      </c>
      <c r="F23419">
        <v>211779.12199467799</v>
      </c>
      <c r="G23419">
        <v>211779.12199467799</v>
      </c>
      <c r="H23419">
        <v>0</v>
      </c>
      <c r="I23419">
        <v>1</v>
      </c>
    </row>
    <row r="23420" spans="1:9" x14ac:dyDescent="0.2">
      <c r="A23420">
        <v>2719</v>
      </c>
      <c r="B23420">
        <v>878300.48094463104</v>
      </c>
      <c r="C23420">
        <v>6.1538170417366196</v>
      </c>
      <c r="D23420">
        <v>38.551107437107603</v>
      </c>
      <c r="E23420" t="s">
        <v>20</v>
      </c>
      <c r="F23420">
        <v>211779.12199467799</v>
      </c>
      <c r="G23420">
        <v>176321.16366028899</v>
      </c>
      <c r="H23420">
        <v>35457.958334388903</v>
      </c>
    </row>
    <row r="23421" spans="1:9" x14ac:dyDescent="0.2">
      <c r="A23421">
        <v>2719</v>
      </c>
      <c r="B23421">
        <v>878300.48094463104</v>
      </c>
      <c r="C23421">
        <v>13.8438963642399</v>
      </c>
      <c r="D23421">
        <v>46.241186759610898</v>
      </c>
      <c r="E23421" t="s">
        <v>18</v>
      </c>
      <c r="F23421">
        <v>252960.30388608301</v>
      </c>
      <c r="G23421">
        <v>181342.82236848</v>
      </c>
      <c r="H23421">
        <v>71617.481517603694</v>
      </c>
      <c r="I23421">
        <v>1.13852541391151</v>
      </c>
    </row>
    <row r="23422" spans="1:9" x14ac:dyDescent="0.2">
      <c r="A23422">
        <v>2719</v>
      </c>
      <c r="B23422">
        <v>878300.48094463104</v>
      </c>
      <c r="C23422">
        <v>15.3936370512553</v>
      </c>
      <c r="D23422">
        <v>47.790927446626299</v>
      </c>
      <c r="E23422" t="s">
        <v>17</v>
      </c>
      <c r="F23422">
        <v>1381481.6182253</v>
      </c>
      <c r="G23422">
        <v>1309864.1367077001</v>
      </c>
      <c r="H23422">
        <v>71617.481517603694</v>
      </c>
      <c r="I23422">
        <v>5.4195188016251699</v>
      </c>
    </row>
    <row r="23423" spans="1:9" x14ac:dyDescent="0.2">
      <c r="A23423">
        <v>2719</v>
      </c>
      <c r="B23423">
        <v>878300.48094463104</v>
      </c>
      <c r="C23423">
        <v>21.911238687200999</v>
      </c>
      <c r="D23423">
        <v>54.3085290825721</v>
      </c>
      <c r="E23423" t="s">
        <v>18</v>
      </c>
      <c r="F23423">
        <v>1171289.2328242201</v>
      </c>
      <c r="G23423">
        <v>1069388.52006041</v>
      </c>
      <c r="H23423">
        <v>101900.712763815</v>
      </c>
      <c r="I23423">
        <v>0.81113883930944197</v>
      </c>
    </row>
    <row r="23424" spans="1:9" x14ac:dyDescent="0.2">
      <c r="A23424">
        <v>2719</v>
      </c>
      <c r="B23424">
        <v>878300.48094463104</v>
      </c>
      <c r="C23424">
        <v>26.838649828296901</v>
      </c>
      <c r="D23424">
        <v>59.235940223667903</v>
      </c>
      <c r="E23424" t="s">
        <v>20</v>
      </c>
      <c r="F23424">
        <v>1171289.2328242201</v>
      </c>
      <c r="G23424">
        <v>115062.74376567001</v>
      </c>
      <c r="H23424">
        <v>1056226.48905855</v>
      </c>
    </row>
    <row r="23425" spans="1:9" x14ac:dyDescent="0.2">
      <c r="A23425">
        <v>2719</v>
      </c>
      <c r="B23425">
        <v>878300.48094463104</v>
      </c>
      <c r="C23425">
        <v>27.9816359495676</v>
      </c>
      <c r="D23425">
        <v>60.378926344938598</v>
      </c>
      <c r="E23425" t="s">
        <v>20</v>
      </c>
      <c r="F23425">
        <v>1171289.2328242201</v>
      </c>
      <c r="G23425">
        <v>0</v>
      </c>
      <c r="H23425">
        <v>1171289.2328242201</v>
      </c>
    </row>
    <row r="23426" spans="1:9" x14ac:dyDescent="0.2">
      <c r="A23426">
        <v>2720</v>
      </c>
      <c r="B23426">
        <v>12089.5053504149</v>
      </c>
      <c r="C23426">
        <v>0</v>
      </c>
      <c r="D23426">
        <v>33.416360701233302</v>
      </c>
      <c r="E23426" t="s">
        <v>17</v>
      </c>
      <c r="F23426">
        <v>82301.275822459997</v>
      </c>
      <c r="G23426">
        <v>82301.275822459997</v>
      </c>
      <c r="H23426">
        <v>0</v>
      </c>
      <c r="I23426">
        <v>1</v>
      </c>
    </row>
    <row r="23427" spans="1:9" x14ac:dyDescent="0.2">
      <c r="A23427">
        <v>2720</v>
      </c>
      <c r="B23427">
        <v>12089.5053504149</v>
      </c>
      <c r="C23427">
        <v>0.410466409777479</v>
      </c>
      <c r="D23427">
        <v>33.8268271110108</v>
      </c>
      <c r="E23427" t="s">
        <v>20</v>
      </c>
      <c r="F23427">
        <v>82301.275822459997</v>
      </c>
      <c r="G23427">
        <v>59193.255277503697</v>
      </c>
      <c r="H23427">
        <v>23108.0205449563</v>
      </c>
    </row>
    <row r="23428" spans="1:9" x14ac:dyDescent="0.2">
      <c r="A23428">
        <v>2720</v>
      </c>
      <c r="B23428">
        <v>12089.5053504149</v>
      </c>
      <c r="C23428">
        <v>0.93163764287717798</v>
      </c>
      <c r="D23428">
        <v>34.347998344110501</v>
      </c>
      <c r="E23428" t="s">
        <v>19</v>
      </c>
      <c r="F23428">
        <v>83767.210372489397</v>
      </c>
      <c r="G23428">
        <v>60659.189827533097</v>
      </c>
      <c r="H23428">
        <v>23108.0205449563</v>
      </c>
      <c r="I23428">
        <v>1.01825328732738</v>
      </c>
    </row>
    <row r="23429" spans="1:9" x14ac:dyDescent="0.2">
      <c r="A23429">
        <v>2720</v>
      </c>
      <c r="B23429">
        <v>12089.5053504149</v>
      </c>
      <c r="C23429">
        <v>1.2244659907226001</v>
      </c>
      <c r="D23429">
        <v>34.640826691955901</v>
      </c>
      <c r="E23429" t="s">
        <v>20</v>
      </c>
      <c r="F23429">
        <v>83767.210372489397</v>
      </c>
      <c r="G23429">
        <v>30059.788244170599</v>
      </c>
      <c r="H23429">
        <v>53707.422128318802</v>
      </c>
    </row>
    <row r="23430" spans="1:9" x14ac:dyDescent="0.2">
      <c r="A23430">
        <v>2720</v>
      </c>
      <c r="B23430">
        <v>12089.5053504149</v>
      </c>
      <c r="C23430">
        <v>1.79517625768291</v>
      </c>
      <c r="D23430">
        <v>35.211536958916199</v>
      </c>
      <c r="E23430" t="s">
        <v>19</v>
      </c>
      <c r="F23430">
        <v>83616.727527127703</v>
      </c>
      <c r="G23430">
        <v>29909.305398809</v>
      </c>
      <c r="H23430">
        <v>53707.422128318802</v>
      </c>
      <c r="I23430">
        <v>0.98312734927936396</v>
      </c>
    </row>
    <row r="23431" spans="1:9" x14ac:dyDescent="0.2">
      <c r="A23431">
        <v>2720</v>
      </c>
      <c r="B23431">
        <v>12089.5053504149</v>
      </c>
      <c r="C23431">
        <v>2.4919145667306299</v>
      </c>
      <c r="D23431">
        <v>35.908275267964001</v>
      </c>
      <c r="E23431" t="s">
        <v>18</v>
      </c>
      <c r="F23431">
        <v>86240.883479660901</v>
      </c>
      <c r="G23431">
        <v>0</v>
      </c>
      <c r="H23431">
        <v>86240.883479660901</v>
      </c>
      <c r="I23431">
        <v>1.0778084489601101</v>
      </c>
    </row>
    <row r="23432" spans="1:9" x14ac:dyDescent="0.2">
      <c r="A23432">
        <v>2721</v>
      </c>
      <c r="B23432">
        <v>44311.732443810099</v>
      </c>
      <c r="C23432">
        <v>0</v>
      </c>
      <c r="D23432">
        <v>33.089150150018298</v>
      </c>
      <c r="E23432" t="s">
        <v>17</v>
      </c>
      <c r="F23432">
        <v>555931.43159302697</v>
      </c>
      <c r="G23432">
        <v>555931.43159302697</v>
      </c>
      <c r="H23432">
        <v>0</v>
      </c>
      <c r="I23432">
        <v>1</v>
      </c>
    </row>
    <row r="23433" spans="1:9" x14ac:dyDescent="0.2">
      <c r="A23433">
        <v>2721</v>
      </c>
      <c r="B23433">
        <v>44311.732443810099</v>
      </c>
      <c r="C23433">
        <v>5.4239575720046904</v>
      </c>
      <c r="D23433">
        <v>38.513107722023001</v>
      </c>
      <c r="E23433" t="s">
        <v>20</v>
      </c>
      <c r="F23433">
        <v>555931.43159302697</v>
      </c>
      <c r="G23433">
        <v>513188.06309209898</v>
      </c>
      <c r="H23433">
        <v>42743.368500928103</v>
      </c>
    </row>
    <row r="23434" spans="1:9" x14ac:dyDescent="0.2">
      <c r="A23434">
        <v>2721</v>
      </c>
      <c r="B23434">
        <v>44311.732443810099</v>
      </c>
      <c r="C23434">
        <v>11.702187320080499</v>
      </c>
      <c r="D23434">
        <v>44.791337470098803</v>
      </c>
      <c r="E23434" t="s">
        <v>20</v>
      </c>
      <c r="F23434">
        <v>555931.43159302697</v>
      </c>
      <c r="G23434">
        <v>450829.34609370801</v>
      </c>
      <c r="H23434">
        <v>105102.085499319</v>
      </c>
    </row>
    <row r="23435" spans="1:9" x14ac:dyDescent="0.2">
      <c r="A23435">
        <v>2721</v>
      </c>
      <c r="B23435">
        <v>44311.732443810099</v>
      </c>
      <c r="C23435">
        <v>13.4952853514436</v>
      </c>
      <c r="D23435">
        <v>46.584435501461897</v>
      </c>
      <c r="E23435" t="s">
        <v>18</v>
      </c>
      <c r="F23435">
        <v>554190.15030375496</v>
      </c>
      <c r="G23435">
        <v>56585.5447291979</v>
      </c>
      <c r="H23435">
        <v>497604.60557455698</v>
      </c>
      <c r="I23435">
        <v>0.91669297069982703</v>
      </c>
    </row>
    <row r="23436" spans="1:9" x14ac:dyDescent="0.2">
      <c r="A23436">
        <v>2721</v>
      </c>
      <c r="B23436">
        <v>44311.732443810099</v>
      </c>
      <c r="C23436">
        <v>15.798862173169001</v>
      </c>
      <c r="D23436">
        <v>48.888012323187297</v>
      </c>
      <c r="E23436" t="s">
        <v>18</v>
      </c>
      <c r="F23436">
        <v>561058.34668048297</v>
      </c>
      <c r="G23436">
        <v>0</v>
      </c>
      <c r="H23436">
        <v>561058.34668048297</v>
      </c>
      <c r="I23436">
        <v>1.0089441705755799</v>
      </c>
    </row>
    <row r="23437" spans="1:9" x14ac:dyDescent="0.2">
      <c r="A23437">
        <v>2722</v>
      </c>
      <c r="B23437">
        <v>78904.442154725097</v>
      </c>
      <c r="C23437">
        <v>0</v>
      </c>
      <c r="D23437">
        <v>35.022310931484803</v>
      </c>
      <c r="E23437" t="s">
        <v>17</v>
      </c>
      <c r="F23437">
        <v>692699.66471872898</v>
      </c>
      <c r="G23437">
        <v>692699.66471872898</v>
      </c>
      <c r="H23437">
        <v>0</v>
      </c>
      <c r="I23437">
        <v>1</v>
      </c>
    </row>
    <row r="23438" spans="1:9" x14ac:dyDescent="0.2">
      <c r="A23438">
        <v>2722</v>
      </c>
      <c r="B23438">
        <v>78904.442154725097</v>
      </c>
      <c r="C23438">
        <v>2.0215320532530598</v>
      </c>
      <c r="D23438">
        <v>37.0438429847379</v>
      </c>
      <c r="E23438" t="s">
        <v>18</v>
      </c>
      <c r="F23438">
        <v>590209.39478864602</v>
      </c>
      <c r="G23438">
        <v>561022.46217719</v>
      </c>
      <c r="H23438">
        <v>29186.932611455999</v>
      </c>
      <c r="I23438">
        <v>0.84355763401438</v>
      </c>
    </row>
    <row r="23439" spans="1:9" x14ac:dyDescent="0.2">
      <c r="A23439">
        <v>2722</v>
      </c>
      <c r="B23439">
        <v>78904.442154725097</v>
      </c>
      <c r="C23439">
        <v>3.72613001288398</v>
      </c>
      <c r="D23439">
        <v>38.748440944368802</v>
      </c>
      <c r="E23439" t="s">
        <v>20</v>
      </c>
      <c r="F23439">
        <v>590209.39478864602</v>
      </c>
      <c r="G23439">
        <v>532396.87040722102</v>
      </c>
      <c r="H23439">
        <v>57812.524381425101</v>
      </c>
    </row>
    <row r="23440" spans="1:9" x14ac:dyDescent="0.2">
      <c r="A23440">
        <v>2722</v>
      </c>
      <c r="B23440">
        <v>78904.442154725097</v>
      </c>
      <c r="C23440">
        <v>4.4430604859650797</v>
      </c>
      <c r="D23440">
        <v>39.465371417449902</v>
      </c>
      <c r="E23440" t="s">
        <v>19</v>
      </c>
      <c r="F23440">
        <v>470675.766256464</v>
      </c>
      <c r="G23440">
        <v>412863.24187503901</v>
      </c>
      <c r="H23440">
        <v>57812.524381425101</v>
      </c>
      <c r="I23440">
        <v>0.76494513195341896</v>
      </c>
    </row>
    <row r="23441" spans="1:9" x14ac:dyDescent="0.2">
      <c r="A23441">
        <v>2722</v>
      </c>
      <c r="B23441">
        <v>78904.442154725097</v>
      </c>
      <c r="C23441">
        <v>4.7162691925756803</v>
      </c>
      <c r="D23441">
        <v>39.738580124060498</v>
      </c>
      <c r="E23441" t="s">
        <v>20</v>
      </c>
      <c r="F23441">
        <v>470675.766256464</v>
      </c>
      <c r="G23441">
        <v>62297.396284835799</v>
      </c>
      <c r="H23441">
        <v>408378.36997162801</v>
      </c>
    </row>
    <row r="23442" spans="1:9" x14ac:dyDescent="0.2">
      <c r="A23442">
        <v>2722</v>
      </c>
      <c r="B23442">
        <v>78904.442154725097</v>
      </c>
      <c r="C23442">
        <v>5.1142217339737401</v>
      </c>
      <c r="D23442">
        <v>40.136532665458603</v>
      </c>
      <c r="E23442" t="s">
        <v>19</v>
      </c>
      <c r="F23442">
        <v>471801.75129747699</v>
      </c>
      <c r="G23442">
        <v>63423.381325848197</v>
      </c>
      <c r="H23442">
        <v>408378.36997162801</v>
      </c>
      <c r="I23442">
        <v>0.99295213034743401</v>
      </c>
    </row>
    <row r="23443" spans="1:9" x14ac:dyDescent="0.2">
      <c r="A23443">
        <v>2722</v>
      </c>
      <c r="B23443">
        <v>78904.442154725097</v>
      </c>
      <c r="C23443">
        <v>5.3598504472473101</v>
      </c>
      <c r="D23443">
        <v>40.3821613787321</v>
      </c>
      <c r="E23443" t="s">
        <v>20</v>
      </c>
      <c r="F23443">
        <v>471801.75129747699</v>
      </c>
      <c r="G23443">
        <v>0</v>
      </c>
      <c r="H23443">
        <v>471801.75129747699</v>
      </c>
    </row>
    <row r="23444" spans="1:9" x14ac:dyDescent="0.2">
      <c r="A23444">
        <v>2723</v>
      </c>
      <c r="B23444">
        <v>128591.984636879</v>
      </c>
      <c r="C23444">
        <v>0</v>
      </c>
      <c r="D23444">
        <v>30.987144902394402</v>
      </c>
      <c r="E23444" t="s">
        <v>17</v>
      </c>
      <c r="F23444">
        <v>367857.61125524901</v>
      </c>
      <c r="G23444">
        <v>367857.61125524901</v>
      </c>
      <c r="H23444">
        <v>0</v>
      </c>
      <c r="I23444">
        <v>1</v>
      </c>
    </row>
    <row r="23445" spans="1:9" x14ac:dyDescent="0.2">
      <c r="A23445">
        <v>2723</v>
      </c>
      <c r="B23445">
        <v>128591.984636879</v>
      </c>
      <c r="C23445">
        <v>2.7531234407231202</v>
      </c>
      <c r="D23445">
        <v>33.740268343117499</v>
      </c>
      <c r="E23445" t="s">
        <v>18</v>
      </c>
      <c r="F23445">
        <v>393749.85864126199</v>
      </c>
      <c r="G23445">
        <v>375204.62080345303</v>
      </c>
      <c r="H23445">
        <v>18545.2378378086</v>
      </c>
      <c r="I23445">
        <v>1.0558964528122501</v>
      </c>
    </row>
    <row r="23446" spans="1:9" x14ac:dyDescent="0.2">
      <c r="A23446">
        <v>2723</v>
      </c>
      <c r="B23446">
        <v>128591.984636879</v>
      </c>
      <c r="C23446">
        <v>3.4740039782759502</v>
      </c>
      <c r="D23446">
        <v>34.461148880670301</v>
      </c>
      <c r="E23446" t="s">
        <v>19</v>
      </c>
      <c r="F23446">
        <v>552759.21407720505</v>
      </c>
      <c r="G23446">
        <v>534213.97623939603</v>
      </c>
      <c r="H23446">
        <v>18545.2378378086</v>
      </c>
      <c r="I23446">
        <v>1.4185453958062999</v>
      </c>
    </row>
    <row r="23447" spans="1:9" x14ac:dyDescent="0.2">
      <c r="A23447">
        <v>2723</v>
      </c>
      <c r="B23447">
        <v>128591.984636879</v>
      </c>
      <c r="C23447">
        <v>7.4454659688261504</v>
      </c>
      <c r="D23447">
        <v>38.432610871220497</v>
      </c>
      <c r="E23447" t="s">
        <v>19</v>
      </c>
      <c r="F23447">
        <v>594111.690142615</v>
      </c>
      <c r="G23447">
        <v>575566.45230480598</v>
      </c>
      <c r="H23447">
        <v>18545.2378378086</v>
      </c>
      <c r="I23447">
        <v>1.05575579406861</v>
      </c>
    </row>
    <row r="23448" spans="1:9" x14ac:dyDescent="0.2">
      <c r="A23448">
        <v>2723</v>
      </c>
      <c r="B23448">
        <v>128591.984636879</v>
      </c>
      <c r="C23448">
        <v>7.8593595293610203</v>
      </c>
      <c r="D23448">
        <v>38.846504431755399</v>
      </c>
      <c r="E23448" t="s">
        <v>20</v>
      </c>
      <c r="F23448">
        <v>594111.690142615</v>
      </c>
      <c r="G23448">
        <v>556874.77031017398</v>
      </c>
      <c r="H23448">
        <v>37236.919832440501</v>
      </c>
    </row>
    <row r="23449" spans="1:9" x14ac:dyDescent="0.2">
      <c r="A23449">
        <v>2723</v>
      </c>
      <c r="B23449">
        <v>128591.984636879</v>
      </c>
      <c r="C23449">
        <v>8.0803069275287793</v>
      </c>
      <c r="D23449">
        <v>39.067451829923201</v>
      </c>
      <c r="E23449" t="s">
        <v>19</v>
      </c>
      <c r="F23449">
        <v>555723.08076746995</v>
      </c>
      <c r="G23449">
        <v>518486.16093503003</v>
      </c>
      <c r="H23449">
        <v>37236.919832440501</v>
      </c>
      <c r="I23449">
        <v>0.92793274078871202</v>
      </c>
    </row>
    <row r="23450" spans="1:9" x14ac:dyDescent="0.2">
      <c r="A23450">
        <v>2723</v>
      </c>
      <c r="B23450">
        <v>128591.984636879</v>
      </c>
      <c r="C23450">
        <v>10.3091909530067</v>
      </c>
      <c r="D23450">
        <v>41.296335855400997</v>
      </c>
      <c r="E23450" t="s">
        <v>18</v>
      </c>
      <c r="F23450">
        <v>530163.77248791698</v>
      </c>
      <c r="G23450">
        <v>471700.25212817802</v>
      </c>
      <c r="H23450">
        <v>58463.520359738803</v>
      </c>
      <c r="I23450">
        <v>0.93948303107394804</v>
      </c>
    </row>
    <row r="23451" spans="1:9" x14ac:dyDescent="0.2">
      <c r="A23451">
        <v>2723</v>
      </c>
      <c r="B23451">
        <v>128591.984636879</v>
      </c>
      <c r="C23451">
        <v>14.1084435057427</v>
      </c>
      <c r="D23451">
        <v>45.095588408137097</v>
      </c>
      <c r="E23451" t="s">
        <v>19</v>
      </c>
      <c r="F23451">
        <v>481929.38669600902</v>
      </c>
      <c r="G23451">
        <v>423465.86633627</v>
      </c>
      <c r="H23451">
        <v>58463.520359738803</v>
      </c>
      <c r="I23451">
        <v>0.87870648248239602</v>
      </c>
    </row>
    <row r="23452" spans="1:9" x14ac:dyDescent="0.2">
      <c r="A23452">
        <v>2723</v>
      </c>
      <c r="B23452">
        <v>128591.984636879</v>
      </c>
      <c r="C23452">
        <v>14.680162318592</v>
      </c>
      <c r="D23452">
        <v>45.667307220986402</v>
      </c>
      <c r="E23452" t="s">
        <v>18</v>
      </c>
      <c r="F23452">
        <v>467791.37629260001</v>
      </c>
      <c r="G23452">
        <v>34363.650229679202</v>
      </c>
      <c r="H23452">
        <v>433427.72606292099</v>
      </c>
      <c r="I23452">
        <v>0.96349134911843604</v>
      </c>
    </row>
    <row r="23453" spans="1:9" x14ac:dyDescent="0.2">
      <c r="A23453">
        <v>2723</v>
      </c>
      <c r="B23453">
        <v>128591.984636879</v>
      </c>
      <c r="C23453">
        <v>16.553117251884899</v>
      </c>
      <c r="D23453">
        <v>47.540262154279297</v>
      </c>
      <c r="E23453" t="s">
        <v>20</v>
      </c>
      <c r="F23453">
        <v>467791.37629260001</v>
      </c>
      <c r="G23453">
        <v>0</v>
      </c>
      <c r="H23453">
        <v>467791.37629260001</v>
      </c>
    </row>
    <row r="23454" spans="1:9" x14ac:dyDescent="0.2">
      <c r="A23454">
        <v>2724</v>
      </c>
      <c r="B23454">
        <v>101318.414387711</v>
      </c>
      <c r="C23454">
        <v>0</v>
      </c>
      <c r="D23454">
        <v>34.226168584862599</v>
      </c>
      <c r="E23454" t="s">
        <v>17</v>
      </c>
      <c r="F23454">
        <v>26304.9116681591</v>
      </c>
      <c r="G23454">
        <v>26304.9116681591</v>
      </c>
      <c r="H23454">
        <v>0</v>
      </c>
      <c r="I23454">
        <v>1</v>
      </c>
    </row>
    <row r="23455" spans="1:9" x14ac:dyDescent="0.2">
      <c r="A23455">
        <v>2724</v>
      </c>
      <c r="B23455">
        <v>101318.414387711</v>
      </c>
      <c r="C23455">
        <v>0.88049727659865795</v>
      </c>
      <c r="D23455">
        <v>35.106665861461302</v>
      </c>
      <c r="E23455" t="s">
        <v>20</v>
      </c>
      <c r="F23455">
        <v>26304.9116681591</v>
      </c>
      <c r="G23455">
        <v>14949.563524744201</v>
      </c>
      <c r="H23455">
        <v>11355.3481434149</v>
      </c>
    </row>
    <row r="23456" spans="1:9" x14ac:dyDescent="0.2">
      <c r="A23456">
        <v>2724</v>
      </c>
      <c r="B23456">
        <v>101318.414387711</v>
      </c>
      <c r="C23456">
        <v>2.2314905992859302</v>
      </c>
      <c r="D23456">
        <v>36.457659184148497</v>
      </c>
      <c r="E23456" t="s">
        <v>20</v>
      </c>
      <c r="F23456">
        <v>26304.9116681591</v>
      </c>
      <c r="G23456">
        <v>5092.2013004400096</v>
      </c>
      <c r="H23456">
        <v>21212.710367719101</v>
      </c>
    </row>
    <row r="23457" spans="1:9" x14ac:dyDescent="0.2">
      <c r="A23457">
        <v>2724</v>
      </c>
      <c r="B23457">
        <v>101318.414387711</v>
      </c>
      <c r="C23457">
        <v>2.9808163556144902</v>
      </c>
      <c r="D23457">
        <v>37.206984940477099</v>
      </c>
      <c r="E23457" t="s">
        <v>17</v>
      </c>
      <c r="F23457">
        <v>179285.25200913701</v>
      </c>
      <c r="G23457">
        <v>158072.54164141801</v>
      </c>
      <c r="H23457">
        <v>21212.710367719101</v>
      </c>
      <c r="I23457">
        <v>6.7158167150322701</v>
      </c>
    </row>
    <row r="23458" spans="1:9" x14ac:dyDescent="0.2">
      <c r="A23458">
        <v>2724</v>
      </c>
      <c r="B23458">
        <v>101318.414387711</v>
      </c>
      <c r="C23458">
        <v>3.0720682385017701</v>
      </c>
      <c r="D23458">
        <v>37.298236823364398</v>
      </c>
      <c r="E23458" t="s">
        <v>18</v>
      </c>
      <c r="F23458">
        <v>178116.919627622</v>
      </c>
      <c r="G23458">
        <v>145949.409863079</v>
      </c>
      <c r="H23458">
        <v>32167.509764542501</v>
      </c>
      <c r="I23458">
        <v>0.992099957919372</v>
      </c>
    </row>
    <row r="23459" spans="1:9" x14ac:dyDescent="0.2">
      <c r="A23459">
        <v>2724</v>
      </c>
      <c r="B23459">
        <v>101318.414387711</v>
      </c>
      <c r="C23459">
        <v>3.7278539241905402</v>
      </c>
      <c r="D23459">
        <v>37.954022509053097</v>
      </c>
      <c r="E23459" t="s">
        <v>20</v>
      </c>
      <c r="F23459">
        <v>178116.919627622</v>
      </c>
      <c r="G23459">
        <v>133312.589490471</v>
      </c>
      <c r="H23459">
        <v>44804.330137150602</v>
      </c>
    </row>
    <row r="23460" spans="1:9" x14ac:dyDescent="0.2">
      <c r="A23460">
        <v>2724</v>
      </c>
      <c r="B23460">
        <v>101318.414387711</v>
      </c>
      <c r="C23460">
        <v>4.6924398350253496</v>
      </c>
      <c r="D23460">
        <v>38.918608419887903</v>
      </c>
      <c r="E23460" t="s">
        <v>18</v>
      </c>
      <c r="F23460">
        <v>181392.213489235</v>
      </c>
      <c r="G23460">
        <v>125503.291790111</v>
      </c>
      <c r="H23460">
        <v>55888.921699123603</v>
      </c>
      <c r="I23460">
        <v>1.0136971594679201</v>
      </c>
    </row>
    <row r="23461" spans="1:9" x14ac:dyDescent="0.2">
      <c r="A23461">
        <v>2724</v>
      </c>
      <c r="B23461">
        <v>101318.414387711</v>
      </c>
      <c r="C23461">
        <v>4.8592256778488601</v>
      </c>
      <c r="D23461">
        <v>39.085394262711503</v>
      </c>
      <c r="E23461" t="s">
        <v>19</v>
      </c>
      <c r="F23461">
        <v>182709.99084364701</v>
      </c>
      <c r="G23461">
        <v>126821.06914452399</v>
      </c>
      <c r="H23461">
        <v>55888.921699123603</v>
      </c>
      <c r="I23461">
        <v>1.0092983702803999</v>
      </c>
    </row>
    <row r="23462" spans="1:9" x14ac:dyDescent="0.2">
      <c r="A23462">
        <v>2724</v>
      </c>
      <c r="B23462">
        <v>101318.414387711</v>
      </c>
      <c r="C23462">
        <v>5.0332881544187398</v>
      </c>
      <c r="D23462">
        <v>39.259456739281298</v>
      </c>
      <c r="E23462" t="s">
        <v>17</v>
      </c>
      <c r="F23462">
        <v>483904.79930715897</v>
      </c>
      <c r="G23462">
        <v>428015.87760803499</v>
      </c>
      <c r="H23462">
        <v>55888.921699123603</v>
      </c>
      <c r="I23462">
        <v>2.6462044276257699</v>
      </c>
    </row>
    <row r="23463" spans="1:9" x14ac:dyDescent="0.2">
      <c r="A23463">
        <v>2724</v>
      </c>
      <c r="B23463">
        <v>101318.414387711</v>
      </c>
      <c r="C23463">
        <v>5.2387043851856703</v>
      </c>
      <c r="D23463">
        <v>39.464872970048297</v>
      </c>
      <c r="E23463" t="s">
        <v>20</v>
      </c>
      <c r="F23463">
        <v>483904.79930715897</v>
      </c>
      <c r="G23463">
        <v>416965.71407940501</v>
      </c>
      <c r="H23463">
        <v>66939.085227754302</v>
      </c>
    </row>
    <row r="23464" spans="1:9" x14ac:dyDescent="0.2">
      <c r="A23464">
        <v>2724</v>
      </c>
      <c r="B23464">
        <v>101318.414387711</v>
      </c>
      <c r="C23464">
        <v>6.5550161190925804</v>
      </c>
      <c r="D23464">
        <v>40.781184703955198</v>
      </c>
      <c r="E23464" t="s">
        <v>20</v>
      </c>
      <c r="F23464">
        <v>483904.79930715897</v>
      </c>
      <c r="G23464">
        <v>405802.28915466898</v>
      </c>
      <c r="H23464">
        <v>78102.510152489602</v>
      </c>
    </row>
    <row r="23465" spans="1:9" x14ac:dyDescent="0.2">
      <c r="A23465">
        <v>2724</v>
      </c>
      <c r="B23465">
        <v>101318.414387711</v>
      </c>
      <c r="C23465">
        <v>7.7728242918976598</v>
      </c>
      <c r="D23465">
        <v>41.998992876760298</v>
      </c>
      <c r="E23465" t="s">
        <v>20</v>
      </c>
      <c r="F23465">
        <v>483904.79930715897</v>
      </c>
      <c r="G23465">
        <v>24195.239965357901</v>
      </c>
      <c r="H23465">
        <v>459709.55934180098</v>
      </c>
    </row>
    <row r="23466" spans="1:9" x14ac:dyDescent="0.2">
      <c r="A23466">
        <v>2724</v>
      </c>
      <c r="B23466">
        <v>101318.414387711</v>
      </c>
      <c r="C23466">
        <v>8.79749683662879</v>
      </c>
      <c r="D23466">
        <v>43.023665421491401</v>
      </c>
      <c r="E23466" t="s">
        <v>18</v>
      </c>
      <c r="F23466">
        <v>484737.32940912701</v>
      </c>
      <c r="G23466">
        <v>0</v>
      </c>
      <c r="H23466">
        <v>484737.32940912701</v>
      </c>
      <c r="I23466">
        <v>0.86129544477688802</v>
      </c>
    </row>
    <row r="23467" spans="1:9" x14ac:dyDescent="0.2">
      <c r="A23467">
        <v>2725</v>
      </c>
      <c r="B23467">
        <v>42416.1885026776</v>
      </c>
      <c r="C23467">
        <v>0</v>
      </c>
      <c r="D23467">
        <v>31.446799122936302</v>
      </c>
      <c r="E23467" t="s">
        <v>17</v>
      </c>
      <c r="F23467">
        <v>427313.72983568202</v>
      </c>
      <c r="G23467">
        <v>427313.72983568202</v>
      </c>
      <c r="H23467">
        <v>0</v>
      </c>
      <c r="I23467">
        <v>1</v>
      </c>
    </row>
    <row r="23468" spans="1:9" x14ac:dyDescent="0.2">
      <c r="A23468">
        <v>2725</v>
      </c>
      <c r="B23468">
        <v>42416.1885026776</v>
      </c>
      <c r="C23468">
        <v>1.78076396271117</v>
      </c>
      <c r="D23468">
        <v>33.227563085647503</v>
      </c>
      <c r="E23468" t="s">
        <v>20</v>
      </c>
      <c r="F23468">
        <v>427313.72983568202</v>
      </c>
      <c r="G23468">
        <v>400709.52889508998</v>
      </c>
      <c r="H23468">
        <v>26604.200940592</v>
      </c>
    </row>
    <row r="23469" spans="1:9" x14ac:dyDescent="0.2">
      <c r="A23469">
        <v>2725</v>
      </c>
      <c r="B23469">
        <v>42416.1885026776</v>
      </c>
      <c r="C23469">
        <v>3.7692023707049001</v>
      </c>
      <c r="D23469">
        <v>35.216001493641201</v>
      </c>
      <c r="E23469" t="s">
        <v>19</v>
      </c>
      <c r="F23469">
        <v>460001.90967865603</v>
      </c>
      <c r="G23469">
        <v>433397.708738063</v>
      </c>
      <c r="H23469">
        <v>26604.200940592</v>
      </c>
      <c r="I23469">
        <v>1.06035324738068</v>
      </c>
    </row>
    <row r="23470" spans="1:9" x14ac:dyDescent="0.2">
      <c r="A23470">
        <v>2725</v>
      </c>
      <c r="B23470">
        <v>42416.1885026776</v>
      </c>
      <c r="C23470">
        <v>6.0261121002980502</v>
      </c>
      <c r="D23470">
        <v>37.472911223234398</v>
      </c>
      <c r="E23470" t="s">
        <v>18</v>
      </c>
      <c r="F23470">
        <v>479566.94478077401</v>
      </c>
      <c r="G23470">
        <v>417234.38009608199</v>
      </c>
      <c r="H23470">
        <v>62332.564684692101</v>
      </c>
      <c r="I23470">
        <v>1.0328487386175</v>
      </c>
    </row>
    <row r="23471" spans="1:9" x14ac:dyDescent="0.2">
      <c r="A23471">
        <v>2725</v>
      </c>
      <c r="B23471">
        <v>42416.1885026776</v>
      </c>
      <c r="C23471">
        <v>8.4887824200687803</v>
      </c>
      <c r="D23471">
        <v>39.9355815430051</v>
      </c>
      <c r="E23471" t="s">
        <v>19</v>
      </c>
      <c r="F23471">
        <v>453282.61502601398</v>
      </c>
      <c r="G23471">
        <v>390950.05034132203</v>
      </c>
      <c r="H23471">
        <v>62332.564684692101</v>
      </c>
      <c r="I23471">
        <v>0.92383867021298105</v>
      </c>
    </row>
    <row r="23472" spans="1:9" x14ac:dyDescent="0.2">
      <c r="A23472">
        <v>2725</v>
      </c>
      <c r="B23472">
        <v>42416.1885026776</v>
      </c>
      <c r="C23472">
        <v>10.529495258161299</v>
      </c>
      <c r="D23472">
        <v>41.976294381097603</v>
      </c>
      <c r="E23472" t="s">
        <v>19</v>
      </c>
      <c r="F23472">
        <v>477916.62129373301</v>
      </c>
      <c r="G23472">
        <v>415584.056609041</v>
      </c>
      <c r="H23472">
        <v>62332.564684692101</v>
      </c>
      <c r="I23472">
        <v>1.0507225547624299</v>
      </c>
    </row>
    <row r="23473" spans="1:9" x14ac:dyDescent="0.2">
      <c r="A23473">
        <v>2725</v>
      </c>
      <c r="B23473">
        <v>42416.1885026776</v>
      </c>
      <c r="C23473">
        <v>11.3244961604537</v>
      </c>
      <c r="D23473">
        <v>42.771295283390003</v>
      </c>
      <c r="E23473" t="s">
        <v>18</v>
      </c>
      <c r="F23473">
        <v>429531.47181424202</v>
      </c>
      <c r="G23473">
        <v>61792.504888559597</v>
      </c>
      <c r="H23473">
        <v>367738.96692568198</v>
      </c>
      <c r="I23473">
        <v>0.87951326288050102</v>
      </c>
    </row>
    <row r="23474" spans="1:9" x14ac:dyDescent="0.2">
      <c r="A23474">
        <v>2725</v>
      </c>
      <c r="B23474">
        <v>42416.1885026776</v>
      </c>
      <c r="C23474">
        <v>12.244614484315701</v>
      </c>
      <c r="D23474">
        <v>43.691413607252002</v>
      </c>
      <c r="E23474" t="s">
        <v>19</v>
      </c>
      <c r="F23474">
        <v>433234.44555398898</v>
      </c>
      <c r="G23474">
        <v>65495.4786283063</v>
      </c>
      <c r="H23474">
        <v>367738.96692568198</v>
      </c>
      <c r="I23474">
        <v>1.02806159809922</v>
      </c>
    </row>
    <row r="23475" spans="1:9" x14ac:dyDescent="0.2">
      <c r="A23475">
        <v>2725</v>
      </c>
      <c r="B23475">
        <v>42416.1885026776</v>
      </c>
      <c r="C23475">
        <v>13.961204033651899</v>
      </c>
      <c r="D23475">
        <v>45.408003156588201</v>
      </c>
      <c r="E23475" t="s">
        <v>20</v>
      </c>
      <c r="F23475">
        <v>433234.44555398898</v>
      </c>
      <c r="G23475">
        <v>0</v>
      </c>
      <c r="H23475">
        <v>433234.44555398898</v>
      </c>
    </row>
    <row r="23476" spans="1:9" x14ac:dyDescent="0.2">
      <c r="A23476">
        <v>2726</v>
      </c>
      <c r="B23476">
        <v>50261.922088399602</v>
      </c>
      <c r="C23476">
        <v>0</v>
      </c>
      <c r="D23476">
        <v>33.456227614111597</v>
      </c>
      <c r="E23476" t="s">
        <v>17</v>
      </c>
      <c r="F23476">
        <v>152352.07290928101</v>
      </c>
      <c r="G23476">
        <v>152352.07290928101</v>
      </c>
      <c r="H23476">
        <v>0</v>
      </c>
      <c r="I23476">
        <v>1</v>
      </c>
    </row>
    <row r="23477" spans="1:9" x14ac:dyDescent="0.2">
      <c r="A23477">
        <v>2726</v>
      </c>
      <c r="B23477">
        <v>50261.922088399602</v>
      </c>
      <c r="C23477">
        <v>2.9128026642842899</v>
      </c>
      <c r="D23477">
        <v>36.369030278395897</v>
      </c>
      <c r="E23477" t="s">
        <v>19</v>
      </c>
      <c r="F23477">
        <v>184849.18236223</v>
      </c>
      <c r="G23477">
        <v>184849.18236223</v>
      </c>
      <c r="H23477" s="15">
        <v>1.45519152283669E-11</v>
      </c>
      <c r="I23477">
        <v>1.1959320794588399</v>
      </c>
    </row>
    <row r="23478" spans="1:9" x14ac:dyDescent="0.2">
      <c r="A23478">
        <v>2726</v>
      </c>
      <c r="B23478">
        <v>50261.922088399602</v>
      </c>
      <c r="C23478">
        <v>3.1219082104808402</v>
      </c>
      <c r="D23478">
        <v>36.578135824592501</v>
      </c>
      <c r="E23478" t="s">
        <v>18</v>
      </c>
      <c r="F23478">
        <v>280756.193934337</v>
      </c>
      <c r="G23478">
        <v>249258.605692866</v>
      </c>
      <c r="H23478">
        <v>31497.588241470599</v>
      </c>
      <c r="I23478">
        <v>1.5172677486188899</v>
      </c>
    </row>
    <row r="23479" spans="1:9" x14ac:dyDescent="0.2">
      <c r="A23479">
        <v>2726</v>
      </c>
      <c r="B23479">
        <v>50261.922088399602</v>
      </c>
      <c r="C23479">
        <v>3.3814969319700001</v>
      </c>
      <c r="D23479">
        <v>36.837724546081603</v>
      </c>
      <c r="E23479" t="s">
        <v>19</v>
      </c>
      <c r="F23479">
        <v>339048.857473824</v>
      </c>
      <c r="G23479">
        <v>307551.26923235302</v>
      </c>
      <c r="H23479">
        <v>31497.588241470599</v>
      </c>
      <c r="I23479">
        <v>1.23211724143682</v>
      </c>
    </row>
    <row r="23480" spans="1:9" x14ac:dyDescent="0.2">
      <c r="A23480">
        <v>2726</v>
      </c>
      <c r="B23480">
        <v>50261.922088399602</v>
      </c>
      <c r="C23480">
        <v>4.0002772040295298</v>
      </c>
      <c r="D23480">
        <v>37.456504818141099</v>
      </c>
      <c r="E23480" t="s">
        <v>19</v>
      </c>
      <c r="F23480">
        <v>362996.87906851497</v>
      </c>
      <c r="G23480">
        <v>331499.29082704399</v>
      </c>
      <c r="H23480">
        <v>31497.588241470599</v>
      </c>
      <c r="I23480">
        <v>1.0742566591623</v>
      </c>
    </row>
    <row r="23481" spans="1:9" x14ac:dyDescent="0.2">
      <c r="A23481">
        <v>2726</v>
      </c>
      <c r="B23481">
        <v>50261.922088399602</v>
      </c>
      <c r="C23481">
        <v>4.3862555418882403</v>
      </c>
      <c r="D23481">
        <v>37.842483155999901</v>
      </c>
      <c r="E23481" t="s">
        <v>19</v>
      </c>
      <c r="F23481">
        <v>334603.39659619</v>
      </c>
      <c r="G23481">
        <v>303105.80835472001</v>
      </c>
      <c r="H23481">
        <v>31497.588241470599</v>
      </c>
      <c r="I23481">
        <v>0.91242138837081699</v>
      </c>
    </row>
    <row r="23482" spans="1:9" x14ac:dyDescent="0.2">
      <c r="A23482">
        <v>2726</v>
      </c>
      <c r="B23482">
        <v>50261.922088399602</v>
      </c>
      <c r="C23482">
        <v>4.9545147460556596</v>
      </c>
      <c r="D23482">
        <v>38.410742360167298</v>
      </c>
      <c r="E23482" t="s">
        <v>19</v>
      </c>
      <c r="F23482">
        <v>353148.84373428399</v>
      </c>
      <c r="G23482">
        <v>321651.255492814</v>
      </c>
      <c r="H23482">
        <v>31497.588241470599</v>
      </c>
      <c r="I23482">
        <v>1.05791160913226</v>
      </c>
    </row>
    <row r="23483" spans="1:9" x14ac:dyDescent="0.2">
      <c r="A23483">
        <v>2726</v>
      </c>
      <c r="B23483">
        <v>50261.922088399602</v>
      </c>
      <c r="C23483">
        <v>5.66219410358734</v>
      </c>
      <c r="D23483">
        <v>39.118421717699</v>
      </c>
      <c r="E23483" t="s">
        <v>19</v>
      </c>
      <c r="F23483">
        <v>419782.90337113698</v>
      </c>
      <c r="G23483">
        <v>388285.31512966601</v>
      </c>
      <c r="H23483">
        <v>31497.588241470599</v>
      </c>
      <c r="I23483">
        <v>1.20259809897971</v>
      </c>
    </row>
    <row r="23484" spans="1:9" x14ac:dyDescent="0.2">
      <c r="A23484">
        <v>2726</v>
      </c>
      <c r="B23484">
        <v>50261.922088399602</v>
      </c>
      <c r="C23484">
        <v>6.1967286492821199</v>
      </c>
      <c r="D23484">
        <v>39.652956263393698</v>
      </c>
      <c r="E23484" t="s">
        <v>20</v>
      </c>
      <c r="F23484">
        <v>419782.90337113698</v>
      </c>
      <c r="G23484">
        <v>343316.01216642198</v>
      </c>
      <c r="H23484">
        <v>76466.891204714906</v>
      </c>
    </row>
    <row r="23485" spans="1:9" x14ac:dyDescent="0.2">
      <c r="A23485">
        <v>2726</v>
      </c>
      <c r="B23485">
        <v>50261.922088399602</v>
      </c>
      <c r="C23485">
        <v>6.51993310402103</v>
      </c>
      <c r="D23485">
        <v>39.976160718132597</v>
      </c>
      <c r="E23485" t="s">
        <v>19</v>
      </c>
      <c r="F23485">
        <v>442592.86854216497</v>
      </c>
      <c r="G23485">
        <v>366125.97733745002</v>
      </c>
      <c r="H23485">
        <v>76466.891204714906</v>
      </c>
      <c r="I23485">
        <v>1.06097745347346</v>
      </c>
    </row>
    <row r="23486" spans="1:9" x14ac:dyDescent="0.2">
      <c r="A23486">
        <v>2726</v>
      </c>
      <c r="B23486">
        <v>50261.922088399602</v>
      </c>
      <c r="C23486">
        <v>6.8658520217012597</v>
      </c>
      <c r="D23486">
        <v>40.322079635812898</v>
      </c>
      <c r="E23486" t="s">
        <v>19</v>
      </c>
      <c r="F23486">
        <v>519452.92659115797</v>
      </c>
      <c r="G23486">
        <v>442986.03538644302</v>
      </c>
      <c r="H23486">
        <v>76466.891204714906</v>
      </c>
      <c r="I23486">
        <v>1.2075002798584</v>
      </c>
    </row>
    <row r="23487" spans="1:9" x14ac:dyDescent="0.2">
      <c r="A23487">
        <v>2726</v>
      </c>
      <c r="B23487">
        <v>50261.922088399602</v>
      </c>
      <c r="C23487">
        <v>7.6338819815315802</v>
      </c>
      <c r="D23487">
        <v>41.090109595643199</v>
      </c>
      <c r="E23487" t="s">
        <v>19</v>
      </c>
      <c r="F23487">
        <v>515441.385603306</v>
      </c>
      <c r="G23487">
        <v>438974.49439859099</v>
      </c>
      <c r="H23487">
        <v>76466.891204714906</v>
      </c>
      <c r="I23487">
        <v>0.98652856352052898</v>
      </c>
    </row>
    <row r="23488" spans="1:9" x14ac:dyDescent="0.2">
      <c r="A23488">
        <v>2726</v>
      </c>
      <c r="B23488">
        <v>50261.922088399602</v>
      </c>
      <c r="C23488">
        <v>8.6297029125098703</v>
      </c>
      <c r="D23488">
        <v>42.085930526621503</v>
      </c>
      <c r="E23488" t="s">
        <v>20</v>
      </c>
      <c r="F23488">
        <v>515441.385603306</v>
      </c>
      <c r="G23488">
        <v>391278.97673075902</v>
      </c>
      <c r="H23488">
        <v>124162.408872546</v>
      </c>
    </row>
    <row r="23489" spans="1:9" x14ac:dyDescent="0.2">
      <c r="A23489">
        <v>2726</v>
      </c>
      <c r="B23489">
        <v>50261.922088399602</v>
      </c>
      <c r="C23489">
        <v>9.4308243552034998</v>
      </c>
      <c r="D23489">
        <v>42.887051969315102</v>
      </c>
      <c r="E23489" t="s">
        <v>19</v>
      </c>
      <c r="F23489">
        <v>531479.16203425301</v>
      </c>
      <c r="G23489">
        <v>407316.75316170597</v>
      </c>
      <c r="H23489">
        <v>124162.408872546</v>
      </c>
      <c r="I23489">
        <v>1.0289580653547901</v>
      </c>
    </row>
    <row r="23490" spans="1:9" x14ac:dyDescent="0.2">
      <c r="A23490">
        <v>2726</v>
      </c>
      <c r="B23490">
        <v>50261.922088399602</v>
      </c>
      <c r="C23490">
        <v>9.4756086949300098</v>
      </c>
      <c r="D23490">
        <v>42.9318363090416</v>
      </c>
      <c r="E23490" t="s">
        <v>19</v>
      </c>
      <c r="F23490">
        <v>519598.88959864702</v>
      </c>
      <c r="G23490">
        <v>395436.48072610103</v>
      </c>
      <c r="H23490">
        <v>124162.408872546</v>
      </c>
      <c r="I23490">
        <v>0.97055004286412305</v>
      </c>
    </row>
    <row r="23491" spans="1:9" x14ac:dyDescent="0.2">
      <c r="A23491">
        <v>2726</v>
      </c>
      <c r="B23491">
        <v>50261.922088399602</v>
      </c>
      <c r="C23491">
        <v>10.4670909030331</v>
      </c>
      <c r="D23491">
        <v>43.9233185171448</v>
      </c>
      <c r="E23491" t="s">
        <v>20</v>
      </c>
      <c r="F23491">
        <v>519598.88959864702</v>
      </c>
      <c r="G23491">
        <v>26280.885424878899</v>
      </c>
      <c r="H23491">
        <v>493318.00417376898</v>
      </c>
    </row>
    <row r="23492" spans="1:9" x14ac:dyDescent="0.2">
      <c r="A23492">
        <v>2726</v>
      </c>
      <c r="B23492">
        <v>50261.922088399602</v>
      </c>
      <c r="C23492">
        <v>11.4250937310434</v>
      </c>
      <c r="D23492">
        <v>44.881321345155001</v>
      </c>
      <c r="E23492" t="s">
        <v>19</v>
      </c>
      <c r="F23492">
        <v>519399.36257771199</v>
      </c>
      <c r="G23492">
        <v>26081.358403943199</v>
      </c>
      <c r="H23492">
        <v>493318.00417376898</v>
      </c>
      <c r="I23492">
        <v>0.80258435167414</v>
      </c>
    </row>
    <row r="23493" spans="1:9" x14ac:dyDescent="0.2">
      <c r="A23493">
        <v>2726</v>
      </c>
      <c r="B23493">
        <v>50261.922088399602</v>
      </c>
      <c r="C23493">
        <v>11.521976958263499</v>
      </c>
      <c r="D23493">
        <v>44.978204572375098</v>
      </c>
      <c r="E23493" t="s">
        <v>19</v>
      </c>
      <c r="F23493">
        <v>520133.40617388597</v>
      </c>
      <c r="G23493">
        <v>26815.402000117399</v>
      </c>
      <c r="H23493">
        <v>493318.00417376898</v>
      </c>
      <c r="I23493">
        <v>1.0185814290802899</v>
      </c>
    </row>
    <row r="23494" spans="1:9" x14ac:dyDescent="0.2">
      <c r="A23494">
        <v>2726</v>
      </c>
      <c r="B23494">
        <v>50261.922088399602</v>
      </c>
      <c r="C23494">
        <v>12.4853879024593</v>
      </c>
      <c r="D23494">
        <v>45.941615516570899</v>
      </c>
      <c r="E23494" t="s">
        <v>20</v>
      </c>
      <c r="F23494">
        <v>520133.40617388597</v>
      </c>
      <c r="G23494">
        <v>0</v>
      </c>
      <c r="H23494">
        <v>520133.40617388597</v>
      </c>
    </row>
    <row r="23495" spans="1:9" x14ac:dyDescent="0.2">
      <c r="A23495">
        <v>2727</v>
      </c>
      <c r="B23495">
        <v>82959.470970819006</v>
      </c>
      <c r="C23495">
        <v>0</v>
      </c>
      <c r="D23495">
        <v>31.624181788209899</v>
      </c>
      <c r="E23495" t="s">
        <v>17</v>
      </c>
      <c r="F23495">
        <v>962221.25099420303</v>
      </c>
      <c r="G23495">
        <v>962221.25099420303</v>
      </c>
      <c r="H23495">
        <v>0</v>
      </c>
      <c r="I23495">
        <v>1</v>
      </c>
    </row>
    <row r="23496" spans="1:9" x14ac:dyDescent="0.2">
      <c r="A23496">
        <v>2727</v>
      </c>
      <c r="B23496">
        <v>82959.470970819006</v>
      </c>
      <c r="C23496">
        <v>5.7787524404655102</v>
      </c>
      <c r="D23496">
        <v>37.402934228675399</v>
      </c>
      <c r="E23496" t="s">
        <v>20</v>
      </c>
      <c r="F23496">
        <v>962221.25099420303</v>
      </c>
      <c r="G23496">
        <v>909041.14462542895</v>
      </c>
      <c r="H23496">
        <v>53180.106368774002</v>
      </c>
    </row>
    <row r="23497" spans="1:9" x14ac:dyDescent="0.2">
      <c r="A23497">
        <v>2727</v>
      </c>
      <c r="B23497">
        <v>82959.470970819006</v>
      </c>
      <c r="C23497">
        <v>13.1865960826322</v>
      </c>
      <c r="D23497">
        <v>44.810777870842102</v>
      </c>
      <c r="E23497" t="s">
        <v>18</v>
      </c>
      <c r="F23497">
        <v>874517.03316025401</v>
      </c>
      <c r="G23497">
        <v>758161.92908988905</v>
      </c>
      <c r="H23497">
        <v>116355.10407036501</v>
      </c>
      <c r="I23497">
        <v>0.84272316979774298</v>
      </c>
    </row>
    <row r="23498" spans="1:9" x14ac:dyDescent="0.2">
      <c r="A23498">
        <v>2727</v>
      </c>
      <c r="B23498">
        <v>82959.470970819006</v>
      </c>
      <c r="C23498">
        <v>20.834716617384501</v>
      </c>
      <c r="D23498">
        <v>52.458898405594397</v>
      </c>
      <c r="E23498" t="s">
        <v>18</v>
      </c>
      <c r="F23498">
        <v>765438.56925558904</v>
      </c>
      <c r="G23498">
        <v>111650.562147395</v>
      </c>
      <c r="H23498">
        <v>653788.00710819301</v>
      </c>
      <c r="I23498">
        <v>0.81861577040392697</v>
      </c>
    </row>
    <row r="23499" spans="1:9" x14ac:dyDescent="0.2">
      <c r="A23499">
        <v>2727</v>
      </c>
      <c r="B23499">
        <v>82959.470970819006</v>
      </c>
      <c r="C23499">
        <v>21.384512162563301</v>
      </c>
      <c r="D23499">
        <v>53.0086939507732</v>
      </c>
      <c r="E23499" t="s">
        <v>19</v>
      </c>
      <c r="F23499">
        <v>763071.12790420698</v>
      </c>
      <c r="G23499">
        <v>109283.120796014</v>
      </c>
      <c r="H23499">
        <v>653788.00710819301</v>
      </c>
      <c r="I23499">
        <v>0.96021890373997398</v>
      </c>
    </row>
    <row r="23500" spans="1:9" x14ac:dyDescent="0.2">
      <c r="A23500">
        <v>2727</v>
      </c>
      <c r="B23500">
        <v>82959.470970819006</v>
      </c>
      <c r="C23500">
        <v>23.0361472640767</v>
      </c>
      <c r="D23500">
        <v>54.660329052286698</v>
      </c>
      <c r="E23500" t="s">
        <v>20</v>
      </c>
      <c r="F23500">
        <v>763071.12790420698</v>
      </c>
      <c r="G23500">
        <v>0</v>
      </c>
      <c r="H23500">
        <v>763071.12790420698</v>
      </c>
    </row>
    <row r="23501" spans="1:9" x14ac:dyDescent="0.2">
      <c r="A23501">
        <v>2728</v>
      </c>
      <c r="B23501">
        <v>1118326.12392484</v>
      </c>
      <c r="C23501">
        <v>0</v>
      </c>
      <c r="D23501">
        <v>31.950321329553699</v>
      </c>
      <c r="E23501" t="s">
        <v>17</v>
      </c>
      <c r="F23501">
        <v>1278029.1942795201</v>
      </c>
      <c r="G23501">
        <v>1278029.1942795201</v>
      </c>
      <c r="H23501">
        <v>0</v>
      </c>
      <c r="I23501">
        <v>1</v>
      </c>
    </row>
    <row r="23502" spans="1:9" x14ac:dyDescent="0.2">
      <c r="A23502">
        <v>2728</v>
      </c>
      <c r="B23502">
        <v>1118326.12392484</v>
      </c>
      <c r="C23502">
        <v>3.99753415192645</v>
      </c>
      <c r="D23502">
        <v>35.947855481480197</v>
      </c>
      <c r="E23502" t="s">
        <v>18</v>
      </c>
      <c r="F23502">
        <v>1465635.91102736</v>
      </c>
      <c r="G23502">
        <v>1400860.16660667</v>
      </c>
      <c r="H23502">
        <v>64775.744420686002</v>
      </c>
      <c r="I23502">
        <v>1.1243213375368899</v>
      </c>
    </row>
    <row r="23503" spans="1:9" x14ac:dyDescent="0.2">
      <c r="A23503">
        <v>2728</v>
      </c>
      <c r="B23503">
        <v>1118326.12392484</v>
      </c>
      <c r="C23503">
        <v>9.8004441517740108</v>
      </c>
      <c r="D23503">
        <v>41.750765481327797</v>
      </c>
      <c r="E23503" t="s">
        <v>18</v>
      </c>
      <c r="F23503">
        <v>1399587.16224698</v>
      </c>
      <c r="G23503">
        <v>1273837.93814998</v>
      </c>
      <c r="H23503">
        <v>125749.224096998</v>
      </c>
      <c r="I23503">
        <v>0.92455754127773104</v>
      </c>
    </row>
    <row r="23504" spans="1:9" x14ac:dyDescent="0.2">
      <c r="A23504">
        <v>2728</v>
      </c>
      <c r="B23504">
        <v>1118326.12392484</v>
      </c>
      <c r="C23504">
        <v>13.952011459005201</v>
      </c>
      <c r="D23504">
        <v>45.902332788558901</v>
      </c>
      <c r="E23504" t="s">
        <v>20</v>
      </c>
      <c r="F23504">
        <v>1399587.16224698</v>
      </c>
      <c r="G23504">
        <v>104392.260058991</v>
      </c>
      <c r="H23504">
        <v>1295194.90218799</v>
      </c>
    </row>
    <row r="23505" spans="1:9" x14ac:dyDescent="0.2">
      <c r="A23505">
        <v>2728</v>
      </c>
      <c r="B23505">
        <v>1118326.12392484</v>
      </c>
      <c r="C23505">
        <v>14.8639794656637</v>
      </c>
      <c r="D23505">
        <v>46.814300795217399</v>
      </c>
      <c r="E23505" t="s">
        <v>20</v>
      </c>
      <c r="F23505">
        <v>1399587.16224698</v>
      </c>
      <c r="G23505">
        <v>0</v>
      </c>
      <c r="H23505">
        <v>1399587.16224698</v>
      </c>
    </row>
    <row r="23506" spans="1:9" x14ac:dyDescent="0.2">
      <c r="A23506">
        <v>2729</v>
      </c>
      <c r="B23506">
        <v>92266.978540155906</v>
      </c>
      <c r="C23506">
        <v>0</v>
      </c>
      <c r="D23506">
        <v>34.282969766524097</v>
      </c>
      <c r="E23506" t="s">
        <v>17</v>
      </c>
      <c r="F23506">
        <v>99115.431145974901</v>
      </c>
      <c r="G23506">
        <v>99115.431145974901</v>
      </c>
      <c r="H23506">
        <v>0</v>
      </c>
      <c r="I23506">
        <v>1</v>
      </c>
    </row>
    <row r="23507" spans="1:9" x14ac:dyDescent="0.2">
      <c r="A23507">
        <v>2729</v>
      </c>
      <c r="B23507">
        <v>92266.978540155906</v>
      </c>
      <c r="C23507">
        <v>2.7911526201572698</v>
      </c>
      <c r="D23507">
        <v>37.074122386681303</v>
      </c>
      <c r="E23507" t="s">
        <v>20</v>
      </c>
      <c r="F23507">
        <v>99115.431145974901</v>
      </c>
      <c r="G23507">
        <v>79721.869363236998</v>
      </c>
      <c r="H23507">
        <v>19393.561782737899</v>
      </c>
    </row>
    <row r="23508" spans="1:9" x14ac:dyDescent="0.2">
      <c r="A23508">
        <v>2729</v>
      </c>
      <c r="B23508">
        <v>92266.978540155906</v>
      </c>
      <c r="C23508">
        <v>5.2847692801088098</v>
      </c>
      <c r="D23508">
        <v>39.567739046632902</v>
      </c>
      <c r="E23508" t="s">
        <v>20</v>
      </c>
      <c r="F23508">
        <v>99115.431145974901</v>
      </c>
      <c r="G23508">
        <v>61681.273299525499</v>
      </c>
      <c r="H23508">
        <v>37434.157846449503</v>
      </c>
    </row>
    <row r="23509" spans="1:9" x14ac:dyDescent="0.2">
      <c r="A23509">
        <v>2729</v>
      </c>
      <c r="B23509">
        <v>92266.978540155906</v>
      </c>
      <c r="C23509">
        <v>8.3413521210568309</v>
      </c>
      <c r="D23509">
        <v>42.624321887580898</v>
      </c>
      <c r="E23509" t="s">
        <v>17</v>
      </c>
      <c r="F23509">
        <v>704664.59590391</v>
      </c>
      <c r="G23509">
        <v>667230.43805746001</v>
      </c>
      <c r="H23509">
        <v>37434.157846449503</v>
      </c>
      <c r="I23509">
        <v>6.8219245574901404</v>
      </c>
    </row>
    <row r="23510" spans="1:9" x14ac:dyDescent="0.2">
      <c r="A23510">
        <v>2729</v>
      </c>
      <c r="B23510">
        <v>92266.978540155906</v>
      </c>
      <c r="C23510">
        <v>8.8054932476753596</v>
      </c>
      <c r="D23510">
        <v>43.088463014199398</v>
      </c>
      <c r="E23510" t="s">
        <v>18</v>
      </c>
      <c r="F23510">
        <v>734417.33446757705</v>
      </c>
      <c r="G23510">
        <v>674120.33639348601</v>
      </c>
      <c r="H23510">
        <v>60296.998074091098</v>
      </c>
      <c r="I23510">
        <v>1.0420651211776699</v>
      </c>
    </row>
    <row r="23511" spans="1:9" x14ac:dyDescent="0.2">
      <c r="A23511">
        <v>2729</v>
      </c>
      <c r="B23511">
        <v>92266.978540155906</v>
      </c>
      <c r="C23511">
        <v>11.6660858644962</v>
      </c>
      <c r="D23511">
        <v>45.9490556310203</v>
      </c>
      <c r="E23511" t="s">
        <v>18</v>
      </c>
      <c r="F23511">
        <v>771896.58997329499</v>
      </c>
      <c r="G23511">
        <v>687912.36640798498</v>
      </c>
      <c r="H23511">
        <v>83984.223565310604</v>
      </c>
      <c r="I23511">
        <v>1.03949568036861</v>
      </c>
    </row>
    <row r="23512" spans="1:9" x14ac:dyDescent="0.2">
      <c r="A23512">
        <v>2729</v>
      </c>
      <c r="B23512">
        <v>92266.978540155906</v>
      </c>
      <c r="C23512">
        <v>16.148393972879301</v>
      </c>
      <c r="D23512">
        <v>50.431363739403402</v>
      </c>
      <c r="E23512" t="s">
        <v>18</v>
      </c>
      <c r="F23512">
        <v>691092.83284247795</v>
      </c>
      <c r="G23512">
        <v>63721.310597882701</v>
      </c>
      <c r="H23512">
        <v>627371.52224459604</v>
      </c>
      <c r="I23512">
        <v>0.86049027870567396</v>
      </c>
    </row>
    <row r="23513" spans="1:9" x14ac:dyDescent="0.2">
      <c r="A23513">
        <v>2729</v>
      </c>
      <c r="B23513">
        <v>92266.978540155906</v>
      </c>
      <c r="C23513">
        <v>18.138341037286999</v>
      </c>
      <c r="D23513">
        <v>52.421310803811103</v>
      </c>
      <c r="E23513" t="s">
        <v>18</v>
      </c>
      <c r="F23513">
        <v>690846.213575667</v>
      </c>
      <c r="G23513">
        <v>0</v>
      </c>
      <c r="H23513">
        <v>690846.213575667</v>
      </c>
      <c r="I23513">
        <v>0.88984678340555801</v>
      </c>
    </row>
    <row r="23514" spans="1:9" x14ac:dyDescent="0.2">
      <c r="A23514">
        <v>2730</v>
      </c>
      <c r="B23514">
        <v>46373.770246714797</v>
      </c>
      <c r="C23514">
        <v>0</v>
      </c>
      <c r="D23514">
        <v>32.331836641877501</v>
      </c>
      <c r="E23514" t="s">
        <v>17</v>
      </c>
      <c r="F23514">
        <v>345812.77603298798</v>
      </c>
      <c r="G23514">
        <v>345812.77603298897</v>
      </c>
      <c r="H23514">
        <v>0</v>
      </c>
      <c r="I23514">
        <v>1</v>
      </c>
    </row>
    <row r="23515" spans="1:9" x14ac:dyDescent="0.2">
      <c r="A23515">
        <v>2730</v>
      </c>
      <c r="B23515">
        <v>46373.770246714797</v>
      </c>
      <c r="C23515">
        <v>1.7812555474154701</v>
      </c>
      <c r="D23515">
        <v>34.1130921892929</v>
      </c>
      <c r="E23515" t="s">
        <v>20</v>
      </c>
      <c r="F23515">
        <v>345812.77603298798</v>
      </c>
      <c r="G23515">
        <v>326202.15474935703</v>
      </c>
      <c r="H23515">
        <v>19610.621283631601</v>
      </c>
    </row>
    <row r="23516" spans="1:9" x14ac:dyDescent="0.2">
      <c r="A23516">
        <v>2730</v>
      </c>
      <c r="B23516">
        <v>46373.770246714797</v>
      </c>
      <c r="C23516">
        <v>4.0636955260196803</v>
      </c>
      <c r="D23516">
        <v>36.395532167897102</v>
      </c>
      <c r="E23516" t="s">
        <v>18</v>
      </c>
      <c r="F23516">
        <v>413439.42587980599</v>
      </c>
      <c r="G23516">
        <v>373473.88148776098</v>
      </c>
      <c r="H23516">
        <v>39965.544392044401</v>
      </c>
      <c r="I23516">
        <v>1.1820717559315601</v>
      </c>
    </row>
    <row r="23517" spans="1:9" x14ac:dyDescent="0.2">
      <c r="A23517">
        <v>2730</v>
      </c>
      <c r="B23517">
        <v>46373.770246714797</v>
      </c>
      <c r="C23517">
        <v>6.1425687717524404</v>
      </c>
      <c r="D23517">
        <v>38.474405413629903</v>
      </c>
      <c r="E23517" t="s">
        <v>20</v>
      </c>
      <c r="F23517">
        <v>413439.42587980599</v>
      </c>
      <c r="G23517">
        <v>352464.77235469298</v>
      </c>
      <c r="H23517">
        <v>60974.653525113201</v>
      </c>
    </row>
    <row r="23518" spans="1:9" x14ac:dyDescent="0.2">
      <c r="A23518">
        <v>2730</v>
      </c>
      <c r="B23518">
        <v>46373.770246714797</v>
      </c>
      <c r="C23518">
        <v>8.0442438482115506</v>
      </c>
      <c r="D23518">
        <v>40.376080490089002</v>
      </c>
      <c r="E23518" t="s">
        <v>20</v>
      </c>
      <c r="F23518">
        <v>413439.42587980599</v>
      </c>
      <c r="G23518">
        <v>40545.631744935599</v>
      </c>
      <c r="H23518">
        <v>372893.79413487</v>
      </c>
    </row>
    <row r="23519" spans="1:9" x14ac:dyDescent="0.2">
      <c r="A23519">
        <v>2730</v>
      </c>
      <c r="B23519">
        <v>46373.770246714797</v>
      </c>
      <c r="C23519">
        <v>8.9786156843125404</v>
      </c>
      <c r="D23519">
        <v>41.310452326190003</v>
      </c>
      <c r="E23519" t="s">
        <v>20</v>
      </c>
      <c r="F23519">
        <v>413439.42587980599</v>
      </c>
      <c r="G23519">
        <v>0</v>
      </c>
      <c r="H23519">
        <v>413439.42587980599</v>
      </c>
    </row>
    <row r="23520" spans="1:9" x14ac:dyDescent="0.2">
      <c r="A23520">
        <v>2731</v>
      </c>
      <c r="B23520">
        <v>218552.355977453</v>
      </c>
      <c r="C23520">
        <v>0</v>
      </c>
      <c r="D23520">
        <v>31.1494674471592</v>
      </c>
      <c r="E23520" t="s">
        <v>17</v>
      </c>
      <c r="F23520">
        <v>24439.583675885398</v>
      </c>
      <c r="G23520">
        <v>24439.583675885398</v>
      </c>
      <c r="H23520">
        <v>0</v>
      </c>
      <c r="I23520">
        <v>1</v>
      </c>
    </row>
    <row r="23521" spans="1:9" x14ac:dyDescent="0.2">
      <c r="A23521">
        <v>2731</v>
      </c>
      <c r="B23521">
        <v>218552.355977453</v>
      </c>
      <c r="C23521">
        <v>1.4036899439361601</v>
      </c>
      <c r="D23521">
        <v>32.553157391095397</v>
      </c>
      <c r="E23521" t="s">
        <v>20</v>
      </c>
      <c r="F23521">
        <v>24439.583675885398</v>
      </c>
      <c r="G23521">
        <v>1221.9791837942701</v>
      </c>
      <c r="H23521">
        <v>23217.604492091101</v>
      </c>
    </row>
    <row r="23522" spans="1:9" x14ac:dyDescent="0.2">
      <c r="A23522">
        <v>2731</v>
      </c>
      <c r="B23522">
        <v>218552.355977453</v>
      </c>
      <c r="C23522">
        <v>1.9641060989183099</v>
      </c>
      <c r="D23522">
        <v>33.113573546077497</v>
      </c>
      <c r="E23522" t="s">
        <v>17</v>
      </c>
      <c r="F23522">
        <v>80981.340132811805</v>
      </c>
      <c r="G23522">
        <v>57763.735640720697</v>
      </c>
      <c r="H23522">
        <v>23217.604492091101</v>
      </c>
      <c r="I23522">
        <v>4.3988440630166803</v>
      </c>
    </row>
    <row r="23523" spans="1:9" x14ac:dyDescent="0.2">
      <c r="A23523">
        <v>2731</v>
      </c>
      <c r="B23523">
        <v>218552.355977453</v>
      </c>
      <c r="C23523">
        <v>2.4085286287178498</v>
      </c>
      <c r="D23523">
        <v>33.557996075877</v>
      </c>
      <c r="E23523" t="s">
        <v>20</v>
      </c>
      <c r="F23523">
        <v>80981.340132811805</v>
      </c>
      <c r="G23523">
        <v>34151.057001841298</v>
      </c>
      <c r="H23523">
        <v>46830.2831309705</v>
      </c>
    </row>
    <row r="23524" spans="1:9" x14ac:dyDescent="0.2">
      <c r="A23524">
        <v>2731</v>
      </c>
      <c r="B23524">
        <v>218552.355977453</v>
      </c>
      <c r="C23524">
        <v>3.4785468673732201</v>
      </c>
      <c r="D23524">
        <v>34.6280143145324</v>
      </c>
      <c r="E23524" t="s">
        <v>17</v>
      </c>
      <c r="F23524">
        <v>273773.86095775798</v>
      </c>
      <c r="G23524">
        <v>226943.57782678699</v>
      </c>
      <c r="H23524">
        <v>46830.2831309705</v>
      </c>
      <c r="I23524">
        <v>3.3554510573840202</v>
      </c>
    </row>
    <row r="23525" spans="1:9" x14ac:dyDescent="0.2">
      <c r="A23525">
        <v>2731</v>
      </c>
      <c r="B23525">
        <v>218552.355977453</v>
      </c>
      <c r="C23525">
        <v>3.5610225564674201</v>
      </c>
      <c r="D23525">
        <v>34.710490003626603</v>
      </c>
      <c r="E23525" t="s">
        <v>18</v>
      </c>
      <c r="F23525">
        <v>261908.809731638</v>
      </c>
      <c r="G23525">
        <v>28790.129662311901</v>
      </c>
      <c r="H23525">
        <v>233118.68006932599</v>
      </c>
      <c r="I23525">
        <v>0.94724693603586796</v>
      </c>
    </row>
    <row r="23526" spans="1:9" x14ac:dyDescent="0.2">
      <c r="A23526">
        <v>2731</v>
      </c>
      <c r="B23526">
        <v>218552.355977453</v>
      </c>
      <c r="C23526">
        <v>4.02749344281606</v>
      </c>
      <c r="D23526">
        <v>35.176960889975199</v>
      </c>
      <c r="E23526" t="s">
        <v>18</v>
      </c>
      <c r="F23526">
        <v>259203.95185939901</v>
      </c>
      <c r="G23526">
        <v>0</v>
      </c>
      <c r="H23526">
        <v>259203.95185939901</v>
      </c>
      <c r="I23526">
        <v>0.88528163580105501</v>
      </c>
    </row>
    <row r="23527" spans="1:9" x14ac:dyDescent="0.2">
      <c r="A23527">
        <v>2732</v>
      </c>
      <c r="B23527">
        <v>78342.935555599004</v>
      </c>
      <c r="C23527">
        <v>0</v>
      </c>
      <c r="D23527">
        <v>38.125690373457701</v>
      </c>
      <c r="E23527" t="s">
        <v>17</v>
      </c>
      <c r="F23527">
        <v>592349.42161234398</v>
      </c>
      <c r="G23527">
        <v>592349.42161234398</v>
      </c>
      <c r="H23527">
        <v>0</v>
      </c>
      <c r="I23527">
        <v>1</v>
      </c>
    </row>
    <row r="23528" spans="1:9" x14ac:dyDescent="0.2">
      <c r="A23528">
        <v>2732</v>
      </c>
      <c r="B23528">
        <v>78342.935555599004</v>
      </c>
      <c r="C23528">
        <v>1.36787019424831</v>
      </c>
      <c r="D23528">
        <v>39.493560567705998</v>
      </c>
      <c r="E23528" t="s">
        <v>18</v>
      </c>
      <c r="F23528">
        <v>686389.92261322297</v>
      </c>
      <c r="G23528">
        <v>660996.47354181705</v>
      </c>
      <c r="H23528">
        <v>25393.449071406099</v>
      </c>
      <c r="I23528">
        <v>1.1509380559239299</v>
      </c>
    </row>
    <row r="23529" spans="1:9" x14ac:dyDescent="0.2">
      <c r="A23529">
        <v>2732</v>
      </c>
      <c r="B23529">
        <v>78342.935555599004</v>
      </c>
      <c r="C23529">
        <v>2.2476444284933899</v>
      </c>
      <c r="D23529">
        <v>40.373334801951103</v>
      </c>
      <c r="E23529" t="s">
        <v>18</v>
      </c>
      <c r="F23529">
        <v>640256.72906563105</v>
      </c>
      <c r="G23529">
        <v>587363.03000674897</v>
      </c>
      <c r="H23529">
        <v>52893.699058882201</v>
      </c>
      <c r="I23529">
        <v>0.925996969360249</v>
      </c>
    </row>
    <row r="23530" spans="1:9" x14ac:dyDescent="0.2">
      <c r="A23530">
        <v>2732</v>
      </c>
      <c r="B23530">
        <v>78342.935555599004</v>
      </c>
      <c r="C23530">
        <v>3.06189451425502</v>
      </c>
      <c r="D23530">
        <v>41.187584887712802</v>
      </c>
      <c r="E23530" t="s">
        <v>20</v>
      </c>
      <c r="F23530">
        <v>640256.72906563105</v>
      </c>
      <c r="G23530">
        <v>558329.94172585604</v>
      </c>
      <c r="H23530">
        <v>81926.787339774703</v>
      </c>
    </row>
    <row r="23531" spans="1:9" x14ac:dyDescent="0.2">
      <c r="A23531">
        <v>2732</v>
      </c>
      <c r="B23531">
        <v>78342.935555599004</v>
      </c>
      <c r="C23531">
        <v>4.2896179988398497</v>
      </c>
      <c r="D23531">
        <v>42.415308372297602</v>
      </c>
      <c r="E23531" t="s">
        <v>18</v>
      </c>
      <c r="F23531">
        <v>546210.44492613804</v>
      </c>
      <c r="G23531">
        <v>433144.37910300301</v>
      </c>
      <c r="H23531">
        <v>113066.065823135</v>
      </c>
      <c r="I23531">
        <v>0.82171801573015402</v>
      </c>
    </row>
    <row r="23532" spans="1:9" x14ac:dyDescent="0.2">
      <c r="A23532">
        <v>2732</v>
      </c>
      <c r="B23532">
        <v>78342.935555599004</v>
      </c>
      <c r="C23532">
        <v>4.9787376639683201</v>
      </c>
      <c r="D23532">
        <v>43.104428037426104</v>
      </c>
      <c r="E23532" t="s">
        <v>20</v>
      </c>
      <c r="F23532">
        <v>546210.44492613804</v>
      </c>
      <c r="G23532">
        <v>59244.513951211498</v>
      </c>
      <c r="H23532">
        <v>486965.93097492697</v>
      </c>
    </row>
    <row r="23533" spans="1:9" x14ac:dyDescent="0.2">
      <c r="A23533">
        <v>2732</v>
      </c>
      <c r="B23533">
        <v>78342.935555599004</v>
      </c>
      <c r="C23533">
        <v>5.63277984009558</v>
      </c>
      <c r="D23533">
        <v>43.758470213553302</v>
      </c>
      <c r="E23533" t="s">
        <v>18</v>
      </c>
      <c r="F23533">
        <v>543376.37410942197</v>
      </c>
      <c r="G23533">
        <v>0</v>
      </c>
      <c r="H23533">
        <v>543376.37410942197</v>
      </c>
      <c r="I23533">
        <v>0.89137755989654899</v>
      </c>
    </row>
    <row r="23534" spans="1:9" x14ac:dyDescent="0.2">
      <c r="A23534">
        <v>2733</v>
      </c>
      <c r="B23534">
        <v>203223.89827885301</v>
      </c>
      <c r="C23534">
        <v>0</v>
      </c>
      <c r="D23534">
        <v>31.059858378809398</v>
      </c>
      <c r="E23534" t="s">
        <v>17</v>
      </c>
      <c r="F23534">
        <v>67708.705051787605</v>
      </c>
      <c r="G23534">
        <v>67708.705051787605</v>
      </c>
      <c r="H23534">
        <v>0</v>
      </c>
      <c r="I23534">
        <v>1</v>
      </c>
    </row>
    <row r="23535" spans="1:9" x14ac:dyDescent="0.2">
      <c r="A23535">
        <v>2733</v>
      </c>
      <c r="B23535">
        <v>203223.89827885301</v>
      </c>
      <c r="C23535">
        <v>2.01953484222713</v>
      </c>
      <c r="D23535">
        <v>33.079393221036497</v>
      </c>
      <c r="E23535" t="s">
        <v>19</v>
      </c>
      <c r="F23535">
        <v>65159.9805588007</v>
      </c>
      <c r="G23535">
        <v>65159.9805588007</v>
      </c>
      <c r="H23535" s="15">
        <v>1.3642420526593899E-11</v>
      </c>
      <c r="I23535">
        <v>0.95278377201942099</v>
      </c>
    </row>
    <row r="23536" spans="1:9" x14ac:dyDescent="0.2">
      <c r="A23536">
        <v>2733</v>
      </c>
      <c r="B23536">
        <v>203223.89827885301</v>
      </c>
      <c r="C23536">
        <v>3.0423956858026102</v>
      </c>
      <c r="D23536">
        <v>34.102254064611998</v>
      </c>
      <c r="E23536" t="s">
        <v>20</v>
      </c>
      <c r="F23536">
        <v>65159.9805588007</v>
      </c>
      <c r="G23536">
        <v>59023.6370540266</v>
      </c>
      <c r="H23536">
        <v>6136.3435047741696</v>
      </c>
    </row>
    <row r="23537" spans="1:9" x14ac:dyDescent="0.2">
      <c r="A23537">
        <v>2733</v>
      </c>
      <c r="B23537">
        <v>203223.89827885301</v>
      </c>
      <c r="C23537">
        <v>4.2039514766398502</v>
      </c>
      <c r="D23537">
        <v>35.263809855449203</v>
      </c>
      <c r="E23537" t="s">
        <v>19</v>
      </c>
      <c r="F23537">
        <v>68218.724457142496</v>
      </c>
      <c r="G23537">
        <v>62082.380952368301</v>
      </c>
      <c r="H23537">
        <v>6136.3435047741696</v>
      </c>
      <c r="I23537">
        <v>1.03939067761412</v>
      </c>
    </row>
    <row r="23538" spans="1:9" x14ac:dyDescent="0.2">
      <c r="A23538">
        <v>2733</v>
      </c>
      <c r="B23538">
        <v>203223.89827885301</v>
      </c>
      <c r="C23538">
        <v>4.4469643070234799</v>
      </c>
      <c r="D23538">
        <v>35.506822685832901</v>
      </c>
      <c r="E23538" t="s">
        <v>19</v>
      </c>
      <c r="F23538">
        <v>66008.471459126697</v>
      </c>
      <c r="G23538">
        <v>59872.127954352603</v>
      </c>
      <c r="H23538">
        <v>6136.3435047741696</v>
      </c>
      <c r="I23538">
        <v>0.96311967694568801</v>
      </c>
    </row>
    <row r="23539" spans="1:9" x14ac:dyDescent="0.2">
      <c r="A23539">
        <v>2733</v>
      </c>
      <c r="B23539">
        <v>203223.89827885301</v>
      </c>
      <c r="C23539">
        <v>4.4675508417522396</v>
      </c>
      <c r="D23539">
        <v>35.527409220561601</v>
      </c>
      <c r="E23539" t="s">
        <v>20</v>
      </c>
      <c r="F23539">
        <v>66008.471459126697</v>
      </c>
      <c r="G23539">
        <v>54001.412149224801</v>
      </c>
      <c r="H23539">
        <v>12007.059309902001</v>
      </c>
    </row>
    <row r="23540" spans="1:9" x14ac:dyDescent="0.2">
      <c r="A23540">
        <v>2733</v>
      </c>
      <c r="B23540">
        <v>203223.89827885301</v>
      </c>
      <c r="C23540">
        <v>4.5668873082191697</v>
      </c>
      <c r="D23540">
        <v>35.626745687028603</v>
      </c>
      <c r="E23540" t="s">
        <v>19</v>
      </c>
      <c r="F23540">
        <v>74576.958552467302</v>
      </c>
      <c r="G23540">
        <v>62569.899242565298</v>
      </c>
      <c r="H23540">
        <v>12007.059309902001</v>
      </c>
      <c r="I23540">
        <v>1.1578518733435299</v>
      </c>
    </row>
    <row r="23541" spans="1:9" x14ac:dyDescent="0.2">
      <c r="A23541">
        <v>2733</v>
      </c>
      <c r="B23541">
        <v>203223.89827885301</v>
      </c>
      <c r="C23541">
        <v>5.1307095706177801</v>
      </c>
      <c r="D23541">
        <v>36.190567949427198</v>
      </c>
      <c r="E23541" t="s">
        <v>19</v>
      </c>
      <c r="F23541">
        <v>70170.652441765502</v>
      </c>
      <c r="G23541">
        <v>58163.593131863498</v>
      </c>
      <c r="H23541">
        <v>12007.059309902001</v>
      </c>
      <c r="I23541">
        <v>0.92645186043319705</v>
      </c>
    </row>
    <row r="23542" spans="1:9" x14ac:dyDescent="0.2">
      <c r="A23542">
        <v>2733</v>
      </c>
      <c r="B23542">
        <v>203223.89827885301</v>
      </c>
      <c r="C23542">
        <v>5.5078621626207198</v>
      </c>
      <c r="D23542">
        <v>36.567720541430099</v>
      </c>
      <c r="E23542" t="s">
        <v>20</v>
      </c>
      <c r="F23542">
        <v>70170.652441765502</v>
      </c>
      <c r="G23542">
        <v>51184.929190987801</v>
      </c>
      <c r="H23542">
        <v>18985.723250777701</v>
      </c>
    </row>
    <row r="23543" spans="1:9" x14ac:dyDescent="0.2">
      <c r="A23543">
        <v>2733</v>
      </c>
      <c r="B23543">
        <v>203223.89827885301</v>
      </c>
      <c r="C23543">
        <v>5.7199322754869302</v>
      </c>
      <c r="D23543">
        <v>36.779790654296299</v>
      </c>
      <c r="E23543" t="s">
        <v>17</v>
      </c>
      <c r="F23543">
        <v>358001.78750450403</v>
      </c>
      <c r="G23543">
        <v>339016.06425372697</v>
      </c>
      <c r="H23543">
        <v>18985.723250777701</v>
      </c>
      <c r="I23543">
        <v>5.0870127527967801</v>
      </c>
    </row>
    <row r="23544" spans="1:9" x14ac:dyDescent="0.2">
      <c r="A23544">
        <v>2733</v>
      </c>
      <c r="B23544">
        <v>203223.89827885301</v>
      </c>
      <c r="C23544">
        <v>5.9889209168423196</v>
      </c>
      <c r="D23544">
        <v>37.048779295651698</v>
      </c>
      <c r="E23544" t="s">
        <v>19</v>
      </c>
      <c r="F23544">
        <v>361238.74840855802</v>
      </c>
      <c r="G23544">
        <v>342253.02515778103</v>
      </c>
      <c r="H23544">
        <v>18985.723250777701</v>
      </c>
      <c r="I23544">
        <v>1.0081300869944501</v>
      </c>
    </row>
    <row r="23545" spans="1:9" x14ac:dyDescent="0.2">
      <c r="A23545">
        <v>2733</v>
      </c>
      <c r="B23545">
        <v>203223.89827885301</v>
      </c>
      <c r="C23545">
        <v>6.08765058701296</v>
      </c>
      <c r="D23545">
        <v>37.147508965822396</v>
      </c>
      <c r="E23545" t="s">
        <v>19</v>
      </c>
      <c r="F23545">
        <v>341028.40944915602</v>
      </c>
      <c r="G23545">
        <v>322042.68619837897</v>
      </c>
      <c r="H23545">
        <v>18985.723250777701</v>
      </c>
      <c r="I23545">
        <v>0.94046222099523702</v>
      </c>
    </row>
    <row r="23546" spans="1:9" x14ac:dyDescent="0.2">
      <c r="A23546">
        <v>2733</v>
      </c>
      <c r="B23546">
        <v>203223.89827885301</v>
      </c>
      <c r="C23546">
        <v>6.9194855094495704</v>
      </c>
      <c r="D23546">
        <v>37.979343888259002</v>
      </c>
      <c r="E23546" t="s">
        <v>19</v>
      </c>
      <c r="F23546">
        <v>358669.689121806</v>
      </c>
      <c r="G23546">
        <v>339683.96587102901</v>
      </c>
      <c r="H23546">
        <v>18985.723250777701</v>
      </c>
      <c r="I23546">
        <v>1.05020225392448</v>
      </c>
    </row>
    <row r="23547" spans="1:9" x14ac:dyDescent="0.2">
      <c r="A23547">
        <v>2733</v>
      </c>
      <c r="B23547">
        <v>203223.89827885301</v>
      </c>
      <c r="C23547">
        <v>7.2095052912619604</v>
      </c>
      <c r="D23547">
        <v>38.269363670071399</v>
      </c>
      <c r="E23547" t="s">
        <v>18</v>
      </c>
      <c r="F23547">
        <v>337215.95028532902</v>
      </c>
      <c r="G23547">
        <v>312314.11182061798</v>
      </c>
      <c r="H23547">
        <v>24901.838464711898</v>
      </c>
      <c r="I23547">
        <v>0.93541772830849501</v>
      </c>
    </row>
    <row r="23548" spans="1:9" x14ac:dyDescent="0.2">
      <c r="A23548">
        <v>2733</v>
      </c>
      <c r="B23548">
        <v>203223.89827885301</v>
      </c>
      <c r="C23548">
        <v>7.5710314224434399</v>
      </c>
      <c r="D23548">
        <v>38.630889801252799</v>
      </c>
      <c r="E23548" t="s">
        <v>19</v>
      </c>
      <c r="F23548">
        <v>353892.74769706198</v>
      </c>
      <c r="G23548">
        <v>328990.90923235001</v>
      </c>
      <c r="H23548">
        <v>24901.838464711898</v>
      </c>
      <c r="I23548">
        <v>1.0513712603676799</v>
      </c>
    </row>
    <row r="23549" spans="1:9" x14ac:dyDescent="0.2">
      <c r="A23549">
        <v>2733</v>
      </c>
      <c r="B23549">
        <v>203223.89827885301</v>
      </c>
      <c r="C23549">
        <v>8.0350054377798195</v>
      </c>
      <c r="D23549">
        <v>39.094863816589204</v>
      </c>
      <c r="E23549" t="s">
        <v>19</v>
      </c>
      <c r="F23549">
        <v>305494.70832651801</v>
      </c>
      <c r="G23549">
        <v>280592.86986180599</v>
      </c>
      <c r="H23549">
        <v>24901.838464711898</v>
      </c>
      <c r="I23549">
        <v>0.85075895184156503</v>
      </c>
    </row>
    <row r="23550" spans="1:9" x14ac:dyDescent="0.2">
      <c r="A23550">
        <v>2733</v>
      </c>
      <c r="B23550">
        <v>203223.89827885301</v>
      </c>
      <c r="C23550">
        <v>8.3160308495537603</v>
      </c>
      <c r="D23550">
        <v>39.375889228363199</v>
      </c>
      <c r="E23550" t="s">
        <v>20</v>
      </c>
      <c r="F23550">
        <v>305494.70832651801</v>
      </c>
      <c r="G23550">
        <v>274017.81006120198</v>
      </c>
      <c r="H23550">
        <v>31476.8982653165</v>
      </c>
    </row>
    <row r="23551" spans="1:9" x14ac:dyDescent="0.2">
      <c r="A23551">
        <v>2733</v>
      </c>
      <c r="B23551">
        <v>203223.89827885301</v>
      </c>
      <c r="C23551">
        <v>9.0738326029003797</v>
      </c>
      <c r="D23551">
        <v>40.133690981709798</v>
      </c>
      <c r="E23551" t="s">
        <v>19</v>
      </c>
      <c r="F23551">
        <v>260567.53300108801</v>
      </c>
      <c r="G23551">
        <v>229090.63473577201</v>
      </c>
      <c r="H23551">
        <v>31476.8982653165</v>
      </c>
      <c r="I23551">
        <v>0.83116498144950601</v>
      </c>
    </row>
    <row r="23552" spans="1:9" x14ac:dyDescent="0.2">
      <c r="A23552">
        <v>2733</v>
      </c>
      <c r="B23552">
        <v>203223.89827885301</v>
      </c>
      <c r="C23552">
        <v>10.0340763953463</v>
      </c>
      <c r="D23552">
        <v>41.093934774155699</v>
      </c>
      <c r="E23552" t="s">
        <v>19</v>
      </c>
      <c r="F23552">
        <v>253789.771221342</v>
      </c>
      <c r="G23552">
        <v>222312.872956026</v>
      </c>
      <c r="H23552">
        <v>31476.8982653165</v>
      </c>
      <c r="I23552">
        <v>0.965160627533448</v>
      </c>
    </row>
    <row r="23553" spans="1:9" x14ac:dyDescent="0.2">
      <c r="A23553">
        <v>2733</v>
      </c>
      <c r="B23553">
        <v>203223.89827885301</v>
      </c>
      <c r="C23553">
        <v>10.6967123277459</v>
      </c>
      <c r="D23553">
        <v>41.756570706555301</v>
      </c>
      <c r="E23553" t="s">
        <v>20</v>
      </c>
      <c r="F23553">
        <v>253789.771221342</v>
      </c>
      <c r="G23553">
        <v>33521.307711481</v>
      </c>
      <c r="H23553">
        <v>220268.463509861</v>
      </c>
    </row>
    <row r="23554" spans="1:9" x14ac:dyDescent="0.2">
      <c r="A23554">
        <v>2733</v>
      </c>
      <c r="B23554">
        <v>203223.89827885301</v>
      </c>
      <c r="C23554">
        <v>11.4473484715958</v>
      </c>
      <c r="D23554">
        <v>42.507206850405197</v>
      </c>
      <c r="E23554" t="s">
        <v>19</v>
      </c>
      <c r="F23554">
        <v>252995.85954909801</v>
      </c>
      <c r="G23554">
        <v>32727.396039236399</v>
      </c>
      <c r="H23554">
        <v>220268.463509861</v>
      </c>
      <c r="I23554">
        <v>0.92369477777870401</v>
      </c>
    </row>
    <row r="23555" spans="1:9" x14ac:dyDescent="0.2">
      <c r="A23555">
        <v>2733</v>
      </c>
      <c r="B23555">
        <v>203223.89827885301</v>
      </c>
      <c r="C23555">
        <v>11.519651185441999</v>
      </c>
      <c r="D23555">
        <v>42.579509564251403</v>
      </c>
      <c r="E23555" t="s">
        <v>19</v>
      </c>
      <c r="F23555">
        <v>249229.33146636799</v>
      </c>
      <c r="G23555">
        <v>28960.8679565073</v>
      </c>
      <c r="H23555">
        <v>220268.463509861</v>
      </c>
      <c r="I23555">
        <v>0.88218669346663603</v>
      </c>
    </row>
    <row r="23556" spans="1:9" x14ac:dyDescent="0.2">
      <c r="A23556">
        <v>2733</v>
      </c>
      <c r="B23556">
        <v>203223.89827885301</v>
      </c>
      <c r="C23556">
        <v>11.537286695939899</v>
      </c>
      <c r="D23556">
        <v>42.597145074749299</v>
      </c>
      <c r="E23556" t="s">
        <v>20</v>
      </c>
      <c r="F23556">
        <v>249229.33146636799</v>
      </c>
      <c r="G23556">
        <v>0</v>
      </c>
      <c r="H23556">
        <v>249229.33146636799</v>
      </c>
    </row>
    <row r="23557" spans="1:9" x14ac:dyDescent="0.2">
      <c r="A23557">
        <v>2734</v>
      </c>
      <c r="B23557">
        <v>14177.016766062199</v>
      </c>
      <c r="C23557">
        <v>0</v>
      </c>
      <c r="D23557">
        <v>33.865715233577603</v>
      </c>
      <c r="E23557" t="s">
        <v>17</v>
      </c>
      <c r="F23557">
        <v>122545.12727588099</v>
      </c>
      <c r="G23557">
        <v>122545.12727588099</v>
      </c>
      <c r="H23557">
        <v>0</v>
      </c>
      <c r="I23557">
        <v>1</v>
      </c>
    </row>
    <row r="23558" spans="1:9" x14ac:dyDescent="0.2">
      <c r="A23558">
        <v>2734</v>
      </c>
      <c r="B23558">
        <v>14177.016766062199</v>
      </c>
      <c r="C23558">
        <v>2.95973400789432</v>
      </c>
      <c r="D23558">
        <v>36.825449241471901</v>
      </c>
      <c r="E23558" t="s">
        <v>20</v>
      </c>
      <c r="F23558">
        <v>122545.12727588099</v>
      </c>
      <c r="G23558">
        <v>61292.5170348549</v>
      </c>
      <c r="H23558">
        <v>61252.610241026101</v>
      </c>
    </row>
    <row r="23559" spans="1:9" x14ac:dyDescent="0.2">
      <c r="A23559">
        <v>2734</v>
      </c>
      <c r="B23559">
        <v>14177.016766062199</v>
      </c>
      <c r="C23559">
        <v>6.2193726600430104</v>
      </c>
      <c r="D23559">
        <v>40.085087893620603</v>
      </c>
      <c r="E23559" t="s">
        <v>18</v>
      </c>
      <c r="F23559">
        <v>127998.183929138</v>
      </c>
      <c r="G23559">
        <v>0</v>
      </c>
      <c r="H23559">
        <v>127998.183929138</v>
      </c>
      <c r="I23559">
        <v>1.0256483157671099</v>
      </c>
    </row>
    <row r="23560" spans="1:9" x14ac:dyDescent="0.2">
      <c r="A23560">
        <v>2735</v>
      </c>
      <c r="B23560">
        <v>78809.941680189702</v>
      </c>
      <c r="C23560">
        <v>0</v>
      </c>
      <c r="D23560">
        <v>32.827615511434402</v>
      </c>
      <c r="E23560" t="s">
        <v>17</v>
      </c>
      <c r="F23560">
        <v>552634.35955972399</v>
      </c>
      <c r="G23560">
        <v>552634.35955972399</v>
      </c>
      <c r="H23560">
        <v>0</v>
      </c>
      <c r="I23560">
        <v>1</v>
      </c>
    </row>
    <row r="23561" spans="1:9" x14ac:dyDescent="0.2">
      <c r="A23561">
        <v>2735</v>
      </c>
      <c r="B23561">
        <v>78809.941680189702</v>
      </c>
      <c r="C23561">
        <v>3.6681049632150602</v>
      </c>
      <c r="D23561">
        <v>36.495720474649403</v>
      </c>
      <c r="E23561" t="s">
        <v>18</v>
      </c>
      <c r="F23561">
        <v>628187.38139821705</v>
      </c>
      <c r="G23561">
        <v>591819.30217864201</v>
      </c>
      <c r="H23561">
        <v>36368.0792195744</v>
      </c>
      <c r="I23561">
        <v>1.11625840467769</v>
      </c>
    </row>
    <row r="23562" spans="1:9" x14ac:dyDescent="0.2">
      <c r="A23562">
        <v>2735</v>
      </c>
      <c r="B23562">
        <v>78809.941680189702</v>
      </c>
      <c r="C23562">
        <v>6.3519150328697496</v>
      </c>
      <c r="D23562">
        <v>39.1795305443041</v>
      </c>
      <c r="E23562" t="s">
        <v>18</v>
      </c>
      <c r="F23562">
        <v>655294.46906524105</v>
      </c>
      <c r="G23562">
        <v>583774.39814720303</v>
      </c>
      <c r="H23562">
        <v>71520.0709180376</v>
      </c>
      <c r="I23562">
        <v>1.0311886127068399</v>
      </c>
    </row>
    <row r="23563" spans="1:9" x14ac:dyDescent="0.2">
      <c r="A23563">
        <v>2735</v>
      </c>
      <c r="B23563">
        <v>78809.941680189702</v>
      </c>
      <c r="C23563">
        <v>9.3323904774636706</v>
      </c>
      <c r="D23563">
        <v>42.160005988898</v>
      </c>
      <c r="E23563" t="s">
        <v>18</v>
      </c>
      <c r="F23563">
        <v>580083.25432412897</v>
      </c>
      <c r="G23563">
        <v>465108.97158541903</v>
      </c>
      <c r="H23563">
        <v>114974.28273870899</v>
      </c>
      <c r="I23563">
        <v>0.85660952981128802</v>
      </c>
    </row>
    <row r="23564" spans="1:9" x14ac:dyDescent="0.2">
      <c r="A23564">
        <v>2735</v>
      </c>
      <c r="B23564">
        <v>78809.941680189702</v>
      </c>
      <c r="C23564">
        <v>9.6757474183461092</v>
      </c>
      <c r="D23564">
        <v>42.503362929780501</v>
      </c>
      <c r="E23564" t="s">
        <v>18</v>
      </c>
      <c r="F23564">
        <v>522336.17866126902</v>
      </c>
      <c r="G23564">
        <v>32225.1479981673</v>
      </c>
      <c r="H23564">
        <v>490111.03066310199</v>
      </c>
      <c r="I23564">
        <v>0.873934466520919</v>
      </c>
    </row>
    <row r="23565" spans="1:9" x14ac:dyDescent="0.2">
      <c r="A23565">
        <v>2735</v>
      </c>
      <c r="B23565">
        <v>78809.941680189702</v>
      </c>
      <c r="C23565">
        <v>10.8966166833278</v>
      </c>
      <c r="D23565">
        <v>43.724232194762202</v>
      </c>
      <c r="E23565" t="s">
        <v>20</v>
      </c>
      <c r="F23565">
        <v>522336.17866126902</v>
      </c>
      <c r="G23565">
        <v>0</v>
      </c>
      <c r="H23565">
        <v>522336.17866126902</v>
      </c>
    </row>
    <row r="23566" spans="1:9" x14ac:dyDescent="0.2">
      <c r="A23566">
        <v>2736</v>
      </c>
      <c r="B23566">
        <v>291.28913114245898</v>
      </c>
      <c r="C23566">
        <v>0</v>
      </c>
      <c r="D23566">
        <v>33.264787183086398</v>
      </c>
      <c r="E23566" t="s">
        <v>17</v>
      </c>
      <c r="F23566">
        <v>1947.9407720746101</v>
      </c>
      <c r="G23566">
        <v>1947.9407720746101</v>
      </c>
      <c r="H23566">
        <v>0</v>
      </c>
      <c r="I23566">
        <v>1</v>
      </c>
    </row>
    <row r="23567" spans="1:9" x14ac:dyDescent="0.2">
      <c r="A23567">
        <v>2736</v>
      </c>
      <c r="B23567">
        <v>291.28913114245898</v>
      </c>
      <c r="C23567">
        <v>0.82306754232970503</v>
      </c>
      <c r="D23567">
        <v>34.087854725416101</v>
      </c>
      <c r="E23567" t="s">
        <v>18</v>
      </c>
      <c r="F23567">
        <v>1936.87477038975</v>
      </c>
      <c r="G23567">
        <v>0</v>
      </c>
      <c r="H23567">
        <v>1936.87477038975</v>
      </c>
      <c r="I23567">
        <v>0.99027579463450099</v>
      </c>
    </row>
    <row r="23568" spans="1:9" x14ac:dyDescent="0.2">
      <c r="A23568">
        <v>2737</v>
      </c>
      <c r="B23568">
        <v>44527.164971595797</v>
      </c>
      <c r="C23568">
        <v>0</v>
      </c>
      <c r="D23568">
        <v>33.224349729335799</v>
      </c>
      <c r="E23568" t="s">
        <v>17</v>
      </c>
      <c r="F23568">
        <v>292023.193564924</v>
      </c>
      <c r="G23568">
        <v>292023.193564924</v>
      </c>
      <c r="H23568">
        <v>0</v>
      </c>
      <c r="I23568">
        <v>1</v>
      </c>
    </row>
    <row r="23569" spans="1:9" x14ac:dyDescent="0.2">
      <c r="A23569">
        <v>2737</v>
      </c>
      <c r="B23569">
        <v>44527.164971595797</v>
      </c>
      <c r="C23569">
        <v>1.1813856422809299</v>
      </c>
      <c r="D23569">
        <v>34.4057353716167</v>
      </c>
      <c r="E23569" t="s">
        <v>18</v>
      </c>
      <c r="F23569">
        <v>334500.86939339899</v>
      </c>
      <c r="G23569">
        <v>312562.07950406597</v>
      </c>
      <c r="H23569">
        <v>21938.789889332402</v>
      </c>
      <c r="I23569">
        <v>1.13878011468037</v>
      </c>
    </row>
    <row r="23570" spans="1:9" x14ac:dyDescent="0.2">
      <c r="A23570">
        <v>2737</v>
      </c>
      <c r="B23570">
        <v>44527.164971595797</v>
      </c>
      <c r="C23570">
        <v>1.77342153354589</v>
      </c>
      <c r="D23570">
        <v>34.997771262881699</v>
      </c>
      <c r="E23570" t="s">
        <v>20</v>
      </c>
      <c r="F23570">
        <v>334500.86939339899</v>
      </c>
      <c r="G23570">
        <v>290792.62311819801</v>
      </c>
      <c r="H23570">
        <v>43708.246275200399</v>
      </c>
    </row>
    <row r="23571" spans="1:9" x14ac:dyDescent="0.2">
      <c r="A23571">
        <v>2737</v>
      </c>
      <c r="B23571">
        <v>44527.164971595797</v>
      </c>
      <c r="C23571">
        <v>2.65846742140935</v>
      </c>
      <c r="D23571">
        <v>35.882817150745197</v>
      </c>
      <c r="E23571" t="s">
        <v>20</v>
      </c>
      <c r="F23571">
        <v>334500.86939339899</v>
      </c>
      <c r="G23571">
        <v>271024.24197819602</v>
      </c>
      <c r="H23571">
        <v>63476.627415202303</v>
      </c>
    </row>
    <row r="23572" spans="1:9" x14ac:dyDescent="0.2">
      <c r="A23572">
        <v>2737</v>
      </c>
      <c r="B23572">
        <v>44527.164971595797</v>
      </c>
      <c r="C23572">
        <v>3.9303989804218999</v>
      </c>
      <c r="D23572">
        <v>37.154748709757698</v>
      </c>
      <c r="E23572" t="s">
        <v>20</v>
      </c>
      <c r="F23572">
        <v>334500.86939339899</v>
      </c>
      <c r="G23572">
        <v>30600.5621117548</v>
      </c>
      <c r="H23572">
        <v>303900.30728164403</v>
      </c>
    </row>
    <row r="23573" spans="1:9" x14ac:dyDescent="0.2">
      <c r="A23573">
        <v>2737</v>
      </c>
      <c r="B23573">
        <v>44527.164971595797</v>
      </c>
      <c r="C23573">
        <v>4.6511154384837603</v>
      </c>
      <c r="D23573">
        <v>37.875465167819598</v>
      </c>
      <c r="E23573" t="s">
        <v>18</v>
      </c>
      <c r="F23573">
        <v>338364.20864858403</v>
      </c>
      <c r="G23573">
        <v>0</v>
      </c>
      <c r="H23573">
        <v>338364.20864858403</v>
      </c>
      <c r="I23573">
        <v>0.93793391408303095</v>
      </c>
    </row>
    <row r="23574" spans="1:9" x14ac:dyDescent="0.2">
      <c r="A23574">
        <v>2738</v>
      </c>
      <c r="B23574">
        <v>47322.8802347944</v>
      </c>
      <c r="C23574">
        <v>0</v>
      </c>
      <c r="D23574">
        <v>32.179609498741797</v>
      </c>
      <c r="E23574" t="s">
        <v>17</v>
      </c>
      <c r="F23574">
        <v>276516.79852407199</v>
      </c>
      <c r="G23574">
        <v>276516.79852407199</v>
      </c>
      <c r="H23574">
        <v>0</v>
      </c>
      <c r="I23574">
        <v>1</v>
      </c>
    </row>
    <row r="23575" spans="1:9" x14ac:dyDescent="0.2">
      <c r="A23575">
        <v>2738</v>
      </c>
      <c r="B23575">
        <v>47322.8802347944</v>
      </c>
      <c r="C23575">
        <v>1.0518170574957999</v>
      </c>
      <c r="D23575">
        <v>33.231426556237601</v>
      </c>
      <c r="E23575" t="s">
        <v>18</v>
      </c>
      <c r="F23575">
        <v>354186.93014979101</v>
      </c>
      <c r="G23575">
        <v>331848.32665643498</v>
      </c>
      <c r="H23575">
        <v>22338.603493356099</v>
      </c>
      <c r="I23575">
        <v>1.27423508655873</v>
      </c>
    </row>
    <row r="23576" spans="1:9" x14ac:dyDescent="0.2">
      <c r="A23576">
        <v>2738</v>
      </c>
      <c r="B23576">
        <v>47322.8802347944</v>
      </c>
      <c r="C23576">
        <v>1.0887003301387299</v>
      </c>
      <c r="D23576">
        <v>33.268309828880497</v>
      </c>
      <c r="E23576" t="s">
        <v>19</v>
      </c>
      <c r="F23576">
        <v>385324.66923197301</v>
      </c>
      <c r="G23576">
        <v>362986.06573861698</v>
      </c>
      <c r="H23576">
        <v>22338.603493356099</v>
      </c>
      <c r="I23576">
        <v>1.09361923536344</v>
      </c>
    </row>
    <row r="23577" spans="1:9" x14ac:dyDescent="0.2">
      <c r="A23577">
        <v>2738</v>
      </c>
      <c r="B23577">
        <v>47322.8802347944</v>
      </c>
      <c r="C23577">
        <v>1.9729034644785901</v>
      </c>
      <c r="D23577">
        <v>34.152512963220303</v>
      </c>
      <c r="E23577" t="s">
        <v>20</v>
      </c>
      <c r="F23577">
        <v>385324.66923197301</v>
      </c>
      <c r="G23577">
        <v>343117.27139081899</v>
      </c>
      <c r="H23577">
        <v>42207.397841154103</v>
      </c>
    </row>
    <row r="23578" spans="1:9" x14ac:dyDescent="0.2">
      <c r="A23578">
        <v>2738</v>
      </c>
      <c r="B23578">
        <v>47322.8802347944</v>
      </c>
      <c r="C23578">
        <v>2.8840679084923</v>
      </c>
      <c r="D23578">
        <v>35.063677407234103</v>
      </c>
      <c r="E23578" t="s">
        <v>18</v>
      </c>
      <c r="F23578">
        <v>399612.72796940699</v>
      </c>
      <c r="G23578">
        <v>329950.384093464</v>
      </c>
      <c r="H23578">
        <v>69662.343875942795</v>
      </c>
      <c r="I23578">
        <v>1.03133604902897</v>
      </c>
    </row>
    <row r="23579" spans="1:9" x14ac:dyDescent="0.2">
      <c r="A23579">
        <v>2738</v>
      </c>
      <c r="B23579">
        <v>47322.8802347944</v>
      </c>
      <c r="C23579">
        <v>3.8372743909854798</v>
      </c>
      <c r="D23579">
        <v>36.016883889727197</v>
      </c>
      <c r="E23579" t="s">
        <v>19</v>
      </c>
      <c r="F23579">
        <v>339065.11070151802</v>
      </c>
      <c r="G23579">
        <v>269402.76682557497</v>
      </c>
      <c r="H23579">
        <v>69662.343875942795</v>
      </c>
      <c r="I23579">
        <v>0.81165684744200695</v>
      </c>
    </row>
    <row r="23580" spans="1:9" x14ac:dyDescent="0.2">
      <c r="A23580">
        <v>2738</v>
      </c>
      <c r="B23580">
        <v>47322.8802347944</v>
      </c>
      <c r="C23580">
        <v>4.1382279480177804</v>
      </c>
      <c r="D23580">
        <v>36.317837446759498</v>
      </c>
      <c r="E23580" t="s">
        <v>20</v>
      </c>
      <c r="F23580">
        <v>339065.11070151802</v>
      </c>
      <c r="G23580">
        <v>21761.704302226801</v>
      </c>
      <c r="H23580">
        <v>317303.40639929101</v>
      </c>
    </row>
    <row r="23581" spans="1:9" x14ac:dyDescent="0.2">
      <c r="A23581">
        <v>2738</v>
      </c>
      <c r="B23581">
        <v>47322.8802347944</v>
      </c>
      <c r="C23581">
        <v>4.7450240459378197</v>
      </c>
      <c r="D23581">
        <v>36.924633544679601</v>
      </c>
      <c r="E23581" t="s">
        <v>18</v>
      </c>
      <c r="F23581">
        <v>338415.36502614297</v>
      </c>
      <c r="G23581">
        <v>0</v>
      </c>
      <c r="H23581">
        <v>338415.36502614297</v>
      </c>
      <c r="I23581">
        <v>0.90041415846501005</v>
      </c>
    </row>
    <row r="23582" spans="1:9" x14ac:dyDescent="0.2">
      <c r="A23582">
        <v>2739</v>
      </c>
      <c r="B23582">
        <v>465493.646425188</v>
      </c>
      <c r="C23582">
        <v>0</v>
      </c>
      <c r="D23582">
        <v>30.588551249132902</v>
      </c>
      <c r="E23582" t="s">
        <v>17</v>
      </c>
      <c r="F23582">
        <v>87195.202220479405</v>
      </c>
      <c r="G23582">
        <v>87195.202220479405</v>
      </c>
      <c r="H23582">
        <v>0</v>
      </c>
      <c r="I23582">
        <v>1</v>
      </c>
    </row>
    <row r="23583" spans="1:9" x14ac:dyDescent="0.2">
      <c r="A23583">
        <v>2739</v>
      </c>
      <c r="B23583">
        <v>465493.646425188</v>
      </c>
      <c r="C23583">
        <v>4.9517901161126403</v>
      </c>
      <c r="D23583">
        <v>35.540341365245602</v>
      </c>
      <c r="E23583" t="s">
        <v>18</v>
      </c>
      <c r="F23583">
        <v>106896.509446866</v>
      </c>
      <c r="G23583">
        <v>94043.760278860995</v>
      </c>
      <c r="H23583">
        <v>12852.749168005401</v>
      </c>
      <c r="I23583">
        <v>1.1962566735159099</v>
      </c>
    </row>
    <row r="23584" spans="1:9" x14ac:dyDescent="0.2">
      <c r="A23584">
        <v>2739</v>
      </c>
      <c r="B23584">
        <v>465493.646425188</v>
      </c>
      <c r="C23584">
        <v>12.0117879121472</v>
      </c>
      <c r="D23584">
        <v>42.600339161280203</v>
      </c>
      <c r="E23584" t="s">
        <v>19</v>
      </c>
      <c r="F23584">
        <v>120011.24808815301</v>
      </c>
      <c r="G23584">
        <v>107158.49892014801</v>
      </c>
      <c r="H23584">
        <v>12852.749168005401</v>
      </c>
      <c r="I23584">
        <v>1.0956215228513999</v>
      </c>
    </row>
    <row r="23585" spans="1:9" x14ac:dyDescent="0.2">
      <c r="A23585">
        <v>2739</v>
      </c>
      <c r="B23585">
        <v>465493.646425188</v>
      </c>
      <c r="C23585">
        <v>14.586525740500701</v>
      </c>
      <c r="D23585">
        <v>45.175076989633602</v>
      </c>
      <c r="E23585" t="s">
        <v>20</v>
      </c>
      <c r="F23585">
        <v>120011.24808815301</v>
      </c>
      <c r="G23585">
        <v>94243.432273577695</v>
      </c>
      <c r="H23585">
        <v>25767.815814575599</v>
      </c>
    </row>
    <row r="23586" spans="1:9" x14ac:dyDescent="0.2">
      <c r="A23586">
        <v>2739</v>
      </c>
      <c r="B23586">
        <v>465493.646425188</v>
      </c>
      <c r="C23586">
        <v>17.617501977473001</v>
      </c>
      <c r="D23586">
        <v>48.206053226605903</v>
      </c>
      <c r="E23586" t="s">
        <v>19</v>
      </c>
      <c r="F23586">
        <v>133126.539417147</v>
      </c>
      <c r="G23586">
        <v>107358.723602571</v>
      </c>
      <c r="H23586">
        <v>25767.815814575599</v>
      </c>
      <c r="I23586">
        <v>1.1005010323300399</v>
      </c>
    </row>
    <row r="23587" spans="1:9" x14ac:dyDescent="0.2">
      <c r="A23587">
        <v>2739</v>
      </c>
      <c r="B23587">
        <v>465493.646425188</v>
      </c>
      <c r="C23587">
        <v>18.6844975934664</v>
      </c>
      <c r="D23587">
        <v>49.273048842599302</v>
      </c>
      <c r="E23587" t="s">
        <v>19</v>
      </c>
      <c r="F23587">
        <v>143922.446762815</v>
      </c>
      <c r="G23587">
        <v>118154.63094824</v>
      </c>
      <c r="H23587">
        <v>25767.815814575599</v>
      </c>
      <c r="I23587">
        <v>1.0934965103852601</v>
      </c>
    </row>
    <row r="23588" spans="1:9" x14ac:dyDescent="0.2">
      <c r="A23588">
        <v>2739</v>
      </c>
      <c r="B23588">
        <v>465493.646425188</v>
      </c>
      <c r="C23588">
        <v>20.006925736772899</v>
      </c>
      <c r="D23588">
        <v>50.595476985905798</v>
      </c>
      <c r="E23588" t="s">
        <v>18</v>
      </c>
      <c r="F23588">
        <v>124869.583682332</v>
      </c>
      <c r="G23588">
        <v>82618.9727540686</v>
      </c>
      <c r="H23588">
        <v>42250.610928263799</v>
      </c>
      <c r="I23588">
        <v>0.83185000997812197</v>
      </c>
    </row>
    <row r="23589" spans="1:9" x14ac:dyDescent="0.2">
      <c r="A23589">
        <v>2739</v>
      </c>
      <c r="B23589">
        <v>465493.646425188</v>
      </c>
      <c r="C23589">
        <v>23.7531586846893</v>
      </c>
      <c r="D23589">
        <v>54.341709933822202</v>
      </c>
      <c r="E23589" t="s">
        <v>18</v>
      </c>
      <c r="F23589">
        <v>146565.430775933</v>
      </c>
      <c r="G23589">
        <v>88248.026005393898</v>
      </c>
      <c r="H23589">
        <v>58317.404770539499</v>
      </c>
      <c r="I23589">
        <v>1.2300034681583001</v>
      </c>
    </row>
    <row r="23590" spans="1:9" x14ac:dyDescent="0.2">
      <c r="A23590">
        <v>2739</v>
      </c>
      <c r="B23590">
        <v>465493.646425188</v>
      </c>
      <c r="C23590">
        <v>25.6573448417751</v>
      </c>
      <c r="D23590">
        <v>56.245896090907998</v>
      </c>
      <c r="E23590" t="s">
        <v>19</v>
      </c>
      <c r="F23590">
        <v>138502.17918792399</v>
      </c>
      <c r="G23590">
        <v>80184.774417384804</v>
      </c>
      <c r="H23590">
        <v>58317.404770539499</v>
      </c>
      <c r="I23590">
        <v>0.89390388313097002</v>
      </c>
    </row>
    <row r="23591" spans="1:9" x14ac:dyDescent="0.2">
      <c r="A23591">
        <v>2739</v>
      </c>
      <c r="B23591">
        <v>465493.646425188</v>
      </c>
      <c r="C23591">
        <v>29.1134289478975</v>
      </c>
      <c r="D23591">
        <v>59.701980197030402</v>
      </c>
      <c r="E23591" t="s">
        <v>19</v>
      </c>
      <c r="F23591">
        <v>123015.296160293</v>
      </c>
      <c r="G23591">
        <v>64697.891389753102</v>
      </c>
      <c r="H23591">
        <v>58317.404770539499</v>
      </c>
      <c r="I23591">
        <v>0.78083424319691797</v>
      </c>
    </row>
    <row r="23592" spans="1:9" x14ac:dyDescent="0.2">
      <c r="A23592">
        <v>2739</v>
      </c>
      <c r="B23592">
        <v>465493.646425188</v>
      </c>
      <c r="C23592">
        <v>29.784019288781099</v>
      </c>
      <c r="D23592">
        <v>60.372570537914001</v>
      </c>
      <c r="E23592" t="s">
        <v>19</v>
      </c>
      <c r="F23592">
        <v>115131.254248898</v>
      </c>
      <c r="G23592">
        <v>56813.849478358497</v>
      </c>
      <c r="H23592">
        <v>58317.404770539499</v>
      </c>
      <c r="I23592">
        <v>0.87224269714192704</v>
      </c>
    </row>
    <row r="23593" spans="1:9" x14ac:dyDescent="0.2">
      <c r="A23593">
        <v>2739</v>
      </c>
      <c r="B23593">
        <v>465493.646425188</v>
      </c>
      <c r="C23593">
        <v>29.940321316044599</v>
      </c>
      <c r="D23593">
        <v>60.528872565177501</v>
      </c>
      <c r="E23593" t="s">
        <v>20</v>
      </c>
      <c r="F23593">
        <v>115131.254248898</v>
      </c>
      <c r="G23593">
        <v>43113.193913117299</v>
      </c>
      <c r="H23593">
        <v>72018.060335780698</v>
      </c>
    </row>
    <row r="23594" spans="1:9" x14ac:dyDescent="0.2">
      <c r="A23594">
        <v>2739</v>
      </c>
      <c r="B23594">
        <v>465493.646425188</v>
      </c>
      <c r="C23594">
        <v>30.753804087787</v>
      </c>
      <c r="D23594">
        <v>61.342355336919901</v>
      </c>
      <c r="E23594" t="s">
        <v>17</v>
      </c>
      <c r="F23594">
        <v>662248.59234111302</v>
      </c>
      <c r="G23594">
        <v>590230.53200533194</v>
      </c>
      <c r="H23594">
        <v>72018.060335780698</v>
      </c>
      <c r="I23594">
        <v>5.7245681370778803</v>
      </c>
    </row>
    <row r="23595" spans="1:9" x14ac:dyDescent="0.2">
      <c r="A23595">
        <v>2739</v>
      </c>
      <c r="B23595">
        <v>465493.646425188</v>
      </c>
      <c r="C23595">
        <v>35.616004532473703</v>
      </c>
      <c r="D23595">
        <v>66.2045557816067</v>
      </c>
      <c r="E23595" t="s">
        <v>19</v>
      </c>
      <c r="F23595">
        <v>635488.17158000602</v>
      </c>
      <c r="G23595">
        <v>563470.11124422494</v>
      </c>
      <c r="H23595">
        <v>72018.060335780698</v>
      </c>
      <c r="I23595">
        <v>0.92905369887258804</v>
      </c>
    </row>
    <row r="23596" spans="1:9" x14ac:dyDescent="0.2">
      <c r="A23596">
        <v>2739</v>
      </c>
      <c r="B23596">
        <v>465493.646425188</v>
      </c>
      <c r="C23596">
        <v>35.774548713305101</v>
      </c>
      <c r="D23596">
        <v>66.363099962438</v>
      </c>
      <c r="E23596" t="s">
        <v>20</v>
      </c>
      <c r="F23596">
        <v>635488.17158000602</v>
      </c>
      <c r="G23596">
        <v>51238.704513827899</v>
      </c>
      <c r="H23596">
        <v>584249.46706617798</v>
      </c>
    </row>
    <row r="23597" spans="1:9" x14ac:dyDescent="0.2">
      <c r="A23597">
        <v>2739</v>
      </c>
      <c r="B23597">
        <v>465493.646425188</v>
      </c>
      <c r="C23597">
        <v>36.069387111733697</v>
      </c>
      <c r="D23597">
        <v>66.657938360866694</v>
      </c>
      <c r="E23597" t="s">
        <v>19</v>
      </c>
      <c r="F23597">
        <v>637541.88657951099</v>
      </c>
      <c r="G23597">
        <v>53292.419513332497</v>
      </c>
      <c r="H23597">
        <v>584249.46706617798</v>
      </c>
      <c r="I23597">
        <v>1.0121847439620999</v>
      </c>
    </row>
    <row r="23598" spans="1:9" x14ac:dyDescent="0.2">
      <c r="A23598">
        <v>2739</v>
      </c>
      <c r="B23598">
        <v>465493.646425188</v>
      </c>
      <c r="C23598">
        <v>38.5881140769824</v>
      </c>
      <c r="D23598">
        <v>69.176665326115298</v>
      </c>
      <c r="E23598" t="s">
        <v>18</v>
      </c>
      <c r="F23598">
        <v>641056.550672582</v>
      </c>
      <c r="G23598">
        <v>0</v>
      </c>
      <c r="H23598">
        <v>641056.550672582</v>
      </c>
      <c r="I23598">
        <v>0.91688751407693203</v>
      </c>
    </row>
    <row r="23599" spans="1:9" x14ac:dyDescent="0.2">
      <c r="A23599">
        <v>2740</v>
      </c>
      <c r="B23599">
        <v>62752.0407954314</v>
      </c>
      <c r="C23599">
        <v>0</v>
      </c>
      <c r="D23599">
        <v>32.474470816949299</v>
      </c>
      <c r="E23599" t="s">
        <v>17</v>
      </c>
      <c r="F23599">
        <v>358957.18875849899</v>
      </c>
      <c r="G23599">
        <v>358957.18875849899</v>
      </c>
      <c r="H23599">
        <v>0</v>
      </c>
      <c r="I23599">
        <v>1</v>
      </c>
    </row>
    <row r="23600" spans="1:9" x14ac:dyDescent="0.2">
      <c r="A23600">
        <v>2740</v>
      </c>
      <c r="B23600">
        <v>62752.0407954314</v>
      </c>
      <c r="C23600">
        <v>2.4483897427462198</v>
      </c>
      <c r="D23600">
        <v>34.922860559695501</v>
      </c>
      <c r="E23600" t="s">
        <v>18</v>
      </c>
      <c r="F23600">
        <v>412696.19183190097</v>
      </c>
      <c r="G23600">
        <v>363951.83559278998</v>
      </c>
      <c r="H23600">
        <v>48744.356239111003</v>
      </c>
      <c r="I23600">
        <v>1.1358570111058399</v>
      </c>
    </row>
    <row r="23601" spans="1:9" x14ac:dyDescent="0.2">
      <c r="A23601">
        <v>2740</v>
      </c>
      <c r="B23601">
        <v>62752.0407954314</v>
      </c>
      <c r="C23601">
        <v>4.0388662329932199</v>
      </c>
      <c r="D23601">
        <v>36.5133370499425</v>
      </c>
      <c r="E23601" t="s">
        <v>20</v>
      </c>
      <c r="F23601">
        <v>412696.19183190097</v>
      </c>
      <c r="G23601">
        <v>321875.66285839002</v>
      </c>
      <c r="H23601">
        <v>90820.528973510402</v>
      </c>
    </row>
    <row r="23602" spans="1:9" x14ac:dyDescent="0.2">
      <c r="A23602">
        <v>2740</v>
      </c>
      <c r="B23602">
        <v>62752.0407954314</v>
      </c>
      <c r="C23602">
        <v>4.4967708031585802</v>
      </c>
      <c r="D23602">
        <v>36.971241620107897</v>
      </c>
      <c r="E23602" t="s">
        <v>19</v>
      </c>
      <c r="F23602">
        <v>432076.46167882701</v>
      </c>
      <c r="G23602">
        <v>341255.93270531698</v>
      </c>
      <c r="H23602">
        <v>90820.528973510402</v>
      </c>
      <c r="I23602">
        <v>1.0466664573054401</v>
      </c>
    </row>
    <row r="23603" spans="1:9" x14ac:dyDescent="0.2">
      <c r="A23603">
        <v>2740</v>
      </c>
      <c r="B23603">
        <v>62752.0407954314</v>
      </c>
      <c r="C23603">
        <v>4.6808891984899796</v>
      </c>
      <c r="D23603">
        <v>37.1553600154393</v>
      </c>
      <c r="E23603" t="s">
        <v>19</v>
      </c>
      <c r="F23603">
        <v>469994.04216169001</v>
      </c>
      <c r="G23603">
        <v>379173.51318817999</v>
      </c>
      <c r="H23603">
        <v>90820.528973510402</v>
      </c>
      <c r="I23603">
        <v>1.1098570580667499</v>
      </c>
    </row>
    <row r="23604" spans="1:9" x14ac:dyDescent="0.2">
      <c r="A23604">
        <v>2740</v>
      </c>
      <c r="B23604">
        <v>62752.0407954314</v>
      </c>
      <c r="C23604">
        <v>6.8701693841821099</v>
      </c>
      <c r="D23604">
        <v>39.344640201131398</v>
      </c>
      <c r="E23604" t="s">
        <v>18</v>
      </c>
      <c r="F23604">
        <v>442597.33119038399</v>
      </c>
      <c r="G23604">
        <v>37362.772017893301</v>
      </c>
      <c r="H23604">
        <v>405234.55917248997</v>
      </c>
      <c r="I23604">
        <v>0.91516326092982803</v>
      </c>
    </row>
    <row r="23605" spans="1:9" x14ac:dyDescent="0.2">
      <c r="A23605">
        <v>2740</v>
      </c>
      <c r="B23605">
        <v>62752.0407954314</v>
      </c>
      <c r="C23605">
        <v>7.8420387214230898</v>
      </c>
      <c r="D23605">
        <v>40.316509538372401</v>
      </c>
      <c r="E23605" t="s">
        <v>18</v>
      </c>
      <c r="F23605">
        <v>439223.50521071901</v>
      </c>
      <c r="G23605">
        <v>0</v>
      </c>
      <c r="H23605">
        <v>439223.50521071901</v>
      </c>
      <c r="I23605">
        <v>0.853275702087823</v>
      </c>
    </row>
    <row r="23606" spans="1:9" x14ac:dyDescent="0.2">
      <c r="A23606">
        <v>2741</v>
      </c>
      <c r="B23606">
        <v>97110.9620507816</v>
      </c>
      <c r="C23606">
        <v>0</v>
      </c>
      <c r="D23606">
        <v>35.370922208786503</v>
      </c>
      <c r="E23606" t="s">
        <v>17</v>
      </c>
      <c r="F23606">
        <v>525431.33678081003</v>
      </c>
      <c r="G23606">
        <v>525431.33678081003</v>
      </c>
      <c r="H23606">
        <v>0</v>
      </c>
      <c r="I23606">
        <v>1</v>
      </c>
    </row>
    <row r="23607" spans="1:9" x14ac:dyDescent="0.2">
      <c r="A23607">
        <v>2741</v>
      </c>
      <c r="B23607">
        <v>97110.9620507816</v>
      </c>
      <c r="C23607">
        <v>2.8555161646840199</v>
      </c>
      <c r="D23607">
        <v>38.226438373470501</v>
      </c>
      <c r="E23607" t="s">
        <v>20</v>
      </c>
      <c r="F23607">
        <v>525431.33678081003</v>
      </c>
      <c r="G23607">
        <v>495810.294954132</v>
      </c>
      <c r="H23607">
        <v>29621.0418266786</v>
      </c>
    </row>
    <row r="23608" spans="1:9" x14ac:dyDescent="0.2">
      <c r="A23608">
        <v>2741</v>
      </c>
      <c r="B23608">
        <v>97110.9620507816</v>
      </c>
      <c r="C23608">
        <v>4.6165418277021804</v>
      </c>
      <c r="D23608">
        <v>39.987464036488703</v>
      </c>
      <c r="E23608" t="s">
        <v>20</v>
      </c>
      <c r="F23608">
        <v>525431.33678081003</v>
      </c>
      <c r="G23608">
        <v>466717.92531503399</v>
      </c>
      <c r="H23608">
        <v>58713.411465775898</v>
      </c>
    </row>
    <row r="23609" spans="1:9" x14ac:dyDescent="0.2">
      <c r="A23609">
        <v>2741</v>
      </c>
      <c r="B23609">
        <v>97110.9620507816</v>
      </c>
      <c r="C23609">
        <v>7.3351618839149202</v>
      </c>
      <c r="D23609">
        <v>42.706084092701403</v>
      </c>
      <c r="E23609" t="s">
        <v>18</v>
      </c>
      <c r="F23609">
        <v>521024.68715738301</v>
      </c>
      <c r="G23609">
        <v>425240.97731263301</v>
      </c>
      <c r="H23609">
        <v>95783.709844750105</v>
      </c>
      <c r="I23609">
        <v>0.95074614715187999</v>
      </c>
    </row>
    <row r="23610" spans="1:9" x14ac:dyDescent="0.2">
      <c r="A23610">
        <v>2741</v>
      </c>
      <c r="B23610">
        <v>97110.9620507816</v>
      </c>
      <c r="C23610">
        <v>8.9290078587289496</v>
      </c>
      <c r="D23610">
        <v>44.299930067515398</v>
      </c>
      <c r="E23610" t="s">
        <v>18</v>
      </c>
      <c r="F23610">
        <v>538108.54392666696</v>
      </c>
      <c r="G23610">
        <v>37913.810723896298</v>
      </c>
      <c r="H23610">
        <v>500194.73320277</v>
      </c>
      <c r="I23610">
        <v>1.0302289154775901</v>
      </c>
    </row>
    <row r="23611" spans="1:9" x14ac:dyDescent="0.2">
      <c r="A23611">
        <v>2741</v>
      </c>
      <c r="B23611">
        <v>97110.9620507816</v>
      </c>
      <c r="C23611">
        <v>10.1073882664877</v>
      </c>
      <c r="D23611">
        <v>45.478310475274199</v>
      </c>
      <c r="E23611" t="s">
        <v>20</v>
      </c>
      <c r="F23611">
        <v>538108.54392666696</v>
      </c>
      <c r="G23611">
        <v>0</v>
      </c>
      <c r="H23611">
        <v>538108.54392666696</v>
      </c>
    </row>
    <row r="23612" spans="1:9" x14ac:dyDescent="0.2">
      <c r="A23612">
        <v>2742</v>
      </c>
      <c r="B23612">
        <v>166492.624610998</v>
      </c>
      <c r="C23612">
        <v>0</v>
      </c>
      <c r="D23612">
        <v>30.9505188642242</v>
      </c>
      <c r="E23612" t="s">
        <v>17</v>
      </c>
      <c r="F23612">
        <v>22262.449107703502</v>
      </c>
      <c r="G23612">
        <v>22262.4491077036</v>
      </c>
      <c r="H23612">
        <v>0</v>
      </c>
      <c r="I23612">
        <v>1</v>
      </c>
    </row>
    <row r="23613" spans="1:9" x14ac:dyDescent="0.2">
      <c r="A23613">
        <v>2742</v>
      </c>
      <c r="B23613">
        <v>166492.624610998</v>
      </c>
      <c r="C23613">
        <v>3.02062882669154</v>
      </c>
      <c r="D23613">
        <v>33.9711476909157</v>
      </c>
      <c r="E23613" t="s">
        <v>20</v>
      </c>
      <c r="F23613">
        <v>22262.449107703502</v>
      </c>
      <c r="G23613">
        <v>4508.7118077696796</v>
      </c>
      <c r="H23613">
        <v>17753.7372999338</v>
      </c>
    </row>
    <row r="23614" spans="1:9" x14ac:dyDescent="0.2">
      <c r="A23614">
        <v>2742</v>
      </c>
      <c r="B23614">
        <v>166492.624610998</v>
      </c>
      <c r="C23614">
        <v>4.6575323233979304</v>
      </c>
      <c r="D23614">
        <v>35.608051187622102</v>
      </c>
      <c r="E23614" t="s">
        <v>17</v>
      </c>
      <c r="F23614">
        <v>84961.247039294103</v>
      </c>
      <c r="G23614">
        <v>67207.509739360306</v>
      </c>
      <c r="H23614">
        <v>17753.7372999338</v>
      </c>
      <c r="I23614">
        <v>3.7293577302972398</v>
      </c>
    </row>
    <row r="23615" spans="1:9" x14ac:dyDescent="0.2">
      <c r="A23615">
        <v>2742</v>
      </c>
      <c r="B23615">
        <v>166492.624610998</v>
      </c>
      <c r="C23615">
        <v>5.7848556675453198</v>
      </c>
      <c r="D23615">
        <v>36.735374531769502</v>
      </c>
      <c r="E23615" t="s">
        <v>20</v>
      </c>
      <c r="F23615">
        <v>84961.247039294103</v>
      </c>
      <c r="G23615">
        <v>48146.739892135898</v>
      </c>
      <c r="H23615">
        <v>36814.507147158198</v>
      </c>
    </row>
    <row r="23616" spans="1:9" x14ac:dyDescent="0.2">
      <c r="A23616">
        <v>2742</v>
      </c>
      <c r="B23616">
        <v>166492.624610998</v>
      </c>
      <c r="C23616">
        <v>7.1201925215894901</v>
      </c>
      <c r="D23616">
        <v>38.070711385813702</v>
      </c>
      <c r="E23616" t="s">
        <v>17</v>
      </c>
      <c r="F23616">
        <v>315445.995595354</v>
      </c>
      <c r="G23616">
        <v>278631.48844819597</v>
      </c>
      <c r="H23616">
        <v>36814.507147158198</v>
      </c>
      <c r="I23616">
        <v>3.6678309869355599</v>
      </c>
    </row>
    <row r="23617" spans="1:9" x14ac:dyDescent="0.2">
      <c r="A23617">
        <v>2742</v>
      </c>
      <c r="B23617">
        <v>166492.624610998</v>
      </c>
      <c r="C23617">
        <v>9.9311346751367893</v>
      </c>
      <c r="D23617">
        <v>40.881653539360897</v>
      </c>
      <c r="E23617" t="s">
        <v>20</v>
      </c>
      <c r="F23617">
        <v>315445.995595354</v>
      </c>
      <c r="G23617">
        <v>17948.0587515283</v>
      </c>
      <c r="H23617">
        <v>297497.93684382603</v>
      </c>
    </row>
    <row r="23618" spans="1:9" x14ac:dyDescent="0.2">
      <c r="A23618">
        <v>2742</v>
      </c>
      <c r="B23618">
        <v>166492.624610998</v>
      </c>
      <c r="C23618">
        <v>11.130223551688101</v>
      </c>
      <c r="D23618">
        <v>42.080742415912297</v>
      </c>
      <c r="E23618" t="s">
        <v>18</v>
      </c>
      <c r="F23618">
        <v>320451.36472472397</v>
      </c>
      <c r="G23618">
        <v>0</v>
      </c>
      <c r="H23618">
        <v>320451.36472472397</v>
      </c>
      <c r="I23618">
        <v>0.92792578652388102</v>
      </c>
    </row>
    <row r="23619" spans="1:9" x14ac:dyDescent="0.2">
      <c r="A23619">
        <v>2743</v>
      </c>
      <c r="B23619">
        <v>158943.12023433199</v>
      </c>
      <c r="C23619">
        <v>0</v>
      </c>
      <c r="D23619">
        <v>31.0313537900897</v>
      </c>
      <c r="E23619" t="s">
        <v>17</v>
      </c>
      <c r="F23619">
        <v>42653.819449701201</v>
      </c>
      <c r="G23619">
        <v>42653.819449701201</v>
      </c>
      <c r="H23619">
        <v>0</v>
      </c>
      <c r="I23619">
        <v>1</v>
      </c>
    </row>
    <row r="23620" spans="1:9" x14ac:dyDescent="0.2">
      <c r="A23620">
        <v>2743</v>
      </c>
      <c r="B23620">
        <v>158943.12023433199</v>
      </c>
      <c r="C23620">
        <v>1.3954898274641701</v>
      </c>
      <c r="D23620">
        <v>32.426843617553899</v>
      </c>
      <c r="E23620" t="s">
        <v>18</v>
      </c>
      <c r="F23620">
        <v>46555.618058713902</v>
      </c>
      <c r="G23620">
        <v>34838.1586206707</v>
      </c>
      <c r="H23620">
        <v>11717.459438043201</v>
      </c>
      <c r="I23620">
        <v>1.0839613751861801</v>
      </c>
    </row>
    <row r="23621" spans="1:9" x14ac:dyDescent="0.2">
      <c r="A23621">
        <v>2743</v>
      </c>
      <c r="B23621">
        <v>158943.12023433199</v>
      </c>
      <c r="C23621">
        <v>2.9820983383765598</v>
      </c>
      <c r="D23621">
        <v>34.013452128466298</v>
      </c>
      <c r="E23621" t="s">
        <v>18</v>
      </c>
      <c r="F23621">
        <v>46438.694837707102</v>
      </c>
      <c r="G23621">
        <v>22901.167426712698</v>
      </c>
      <c r="H23621">
        <v>23537.527410994298</v>
      </c>
      <c r="I23621">
        <v>0.98621457185702199</v>
      </c>
    </row>
    <row r="23622" spans="1:9" x14ac:dyDescent="0.2">
      <c r="A23622">
        <v>2743</v>
      </c>
      <c r="B23622">
        <v>158943.12023433199</v>
      </c>
      <c r="C23622">
        <v>4.2062697335022898</v>
      </c>
      <c r="D23622">
        <v>35.237623523591999</v>
      </c>
      <c r="E23622" t="s">
        <v>18</v>
      </c>
      <c r="F23622">
        <v>49607.621040300503</v>
      </c>
      <c r="G23622">
        <v>13995.5703893152</v>
      </c>
      <c r="H23622">
        <v>35612.0506509853</v>
      </c>
      <c r="I23622">
        <v>1.12528578579611</v>
      </c>
    </row>
    <row r="23623" spans="1:9" x14ac:dyDescent="0.2">
      <c r="A23623">
        <v>2743</v>
      </c>
      <c r="B23623">
        <v>158943.12023433199</v>
      </c>
      <c r="C23623">
        <v>5.4641898496269103</v>
      </c>
      <c r="D23623">
        <v>36.495543639716601</v>
      </c>
      <c r="E23623" t="s">
        <v>17</v>
      </c>
      <c r="F23623">
        <v>350164.65842258302</v>
      </c>
      <c r="G23623">
        <v>314552.60777159798</v>
      </c>
      <c r="H23623">
        <v>35612.0506509853</v>
      </c>
      <c r="I23623">
        <v>7.0148651743696204</v>
      </c>
    </row>
    <row r="23624" spans="1:9" x14ac:dyDescent="0.2">
      <c r="A23624">
        <v>2743</v>
      </c>
      <c r="B23624">
        <v>158943.12023433199</v>
      </c>
      <c r="C23624">
        <v>6.3333352013975999</v>
      </c>
      <c r="D23624">
        <v>37.364688991487299</v>
      </c>
      <c r="E23624" t="s">
        <v>20</v>
      </c>
      <c r="F23624">
        <v>350164.65842258302</v>
      </c>
      <c r="G23624">
        <v>303758.31348944199</v>
      </c>
      <c r="H23624">
        <v>46406.344933141299</v>
      </c>
    </row>
    <row r="23625" spans="1:9" x14ac:dyDescent="0.2">
      <c r="A23625">
        <v>2743</v>
      </c>
      <c r="B23625">
        <v>158943.12023433199</v>
      </c>
      <c r="C23625">
        <v>7.3576973305506499</v>
      </c>
      <c r="D23625">
        <v>38.389051120640403</v>
      </c>
      <c r="E23625" t="s">
        <v>20</v>
      </c>
      <c r="F23625">
        <v>350164.65842258302</v>
      </c>
      <c r="G23625">
        <v>290805.07993309002</v>
      </c>
      <c r="H23625">
        <v>59359.578489492902</v>
      </c>
    </row>
    <row r="23626" spans="1:9" x14ac:dyDescent="0.2">
      <c r="A23626">
        <v>2743</v>
      </c>
      <c r="B23626">
        <v>158943.12023433199</v>
      </c>
      <c r="C23626">
        <v>8.2999288554458204</v>
      </c>
      <c r="D23626">
        <v>39.331282645535602</v>
      </c>
      <c r="E23626" t="s">
        <v>18</v>
      </c>
      <c r="F23626">
        <v>335859.359109546</v>
      </c>
      <c r="G23626">
        <v>56881.879141197001</v>
      </c>
      <c r="H23626">
        <v>278977.47996834898</v>
      </c>
      <c r="I23626">
        <v>0.93470743564423497</v>
      </c>
    </row>
    <row r="23627" spans="1:9" x14ac:dyDescent="0.2">
      <c r="A23627">
        <v>2743</v>
      </c>
      <c r="B23627">
        <v>158943.12023433199</v>
      </c>
      <c r="C23627">
        <v>8.9367937774018298</v>
      </c>
      <c r="D23627">
        <v>39.968147567491599</v>
      </c>
      <c r="E23627" t="s">
        <v>18</v>
      </c>
      <c r="F23627">
        <v>328690.83180331503</v>
      </c>
      <c r="G23627">
        <v>0</v>
      </c>
      <c r="H23627">
        <v>328690.83180331503</v>
      </c>
      <c r="I23627">
        <v>0.85578492411931095</v>
      </c>
    </row>
    <row r="23628" spans="1:9" x14ac:dyDescent="0.2">
      <c r="A23628">
        <v>2744</v>
      </c>
      <c r="B23628">
        <v>72304.534719564501</v>
      </c>
      <c r="C23628">
        <v>0</v>
      </c>
      <c r="D23628">
        <v>33.407904327422699</v>
      </c>
      <c r="E23628" t="s">
        <v>17</v>
      </c>
      <c r="F23628">
        <v>524496.06615305599</v>
      </c>
      <c r="G23628">
        <v>524496.06615305599</v>
      </c>
      <c r="H23628">
        <v>0</v>
      </c>
      <c r="I23628">
        <v>1</v>
      </c>
    </row>
    <row r="23629" spans="1:9" x14ac:dyDescent="0.2">
      <c r="A23629">
        <v>2744</v>
      </c>
      <c r="B23629">
        <v>72304.534719564501</v>
      </c>
      <c r="C23629">
        <v>3.41041188519368</v>
      </c>
      <c r="D23629">
        <v>36.818316212616402</v>
      </c>
      <c r="E23629" t="s">
        <v>20</v>
      </c>
      <c r="F23629">
        <v>524496.06615305599</v>
      </c>
      <c r="G23629">
        <v>484029.12648562703</v>
      </c>
      <c r="H23629">
        <v>40466.939667429098</v>
      </c>
    </row>
    <row r="23630" spans="1:9" x14ac:dyDescent="0.2">
      <c r="A23630">
        <v>2744</v>
      </c>
      <c r="B23630">
        <v>72304.534719564501</v>
      </c>
      <c r="C23630">
        <v>5.2694399750401004</v>
      </c>
      <c r="D23630">
        <v>38.677344302462799</v>
      </c>
      <c r="E23630" t="s">
        <v>18</v>
      </c>
      <c r="F23630">
        <v>488739.05062433297</v>
      </c>
      <c r="G23630">
        <v>406336.21463901101</v>
      </c>
      <c r="H23630">
        <v>82402.835985321493</v>
      </c>
      <c r="I23630">
        <v>0.90012589322083403</v>
      </c>
    </row>
    <row r="23631" spans="1:9" x14ac:dyDescent="0.2">
      <c r="A23631">
        <v>2744</v>
      </c>
      <c r="B23631">
        <v>72304.534719564501</v>
      </c>
      <c r="C23631">
        <v>5.8158137043467404</v>
      </c>
      <c r="D23631">
        <v>39.223718031769501</v>
      </c>
      <c r="E23631" t="s">
        <v>18</v>
      </c>
      <c r="F23631">
        <v>455189.83403278899</v>
      </c>
      <c r="G23631">
        <v>29791.900071616899</v>
      </c>
      <c r="H23631">
        <v>425397.93396117201</v>
      </c>
      <c r="I23631">
        <v>0.91440881064597701</v>
      </c>
    </row>
    <row r="23632" spans="1:9" x14ac:dyDescent="0.2">
      <c r="A23632">
        <v>2744</v>
      </c>
      <c r="B23632">
        <v>72304.534719564501</v>
      </c>
      <c r="C23632">
        <v>6.59078428871869</v>
      </c>
      <c r="D23632">
        <v>39.998688616141401</v>
      </c>
      <c r="E23632" t="s">
        <v>18</v>
      </c>
      <c r="F23632">
        <v>457879.97327361698</v>
      </c>
      <c r="G23632">
        <v>0</v>
      </c>
      <c r="H23632">
        <v>457879.97327361698</v>
      </c>
      <c r="I23632">
        <v>1.0314446675806901</v>
      </c>
    </row>
    <row r="23633" spans="1:9" x14ac:dyDescent="0.2">
      <c r="A23633">
        <v>2745</v>
      </c>
      <c r="B23633">
        <v>601110.117335257</v>
      </c>
      <c r="C23633">
        <v>0</v>
      </c>
      <c r="D23633">
        <v>32.825475934855298</v>
      </c>
      <c r="E23633" t="s">
        <v>17</v>
      </c>
      <c r="F23633">
        <v>53289.020428881602</v>
      </c>
      <c r="G23633">
        <v>53289.020428881697</v>
      </c>
      <c r="H23633">
        <v>0</v>
      </c>
      <c r="I23633">
        <v>1</v>
      </c>
    </row>
    <row r="23634" spans="1:9" x14ac:dyDescent="0.2">
      <c r="A23634">
        <v>2745</v>
      </c>
      <c r="B23634">
        <v>601110.117335257</v>
      </c>
      <c r="C23634">
        <v>3.8929037737647398</v>
      </c>
      <c r="D23634">
        <v>36.718379708619999</v>
      </c>
      <c r="E23634" t="s">
        <v>17</v>
      </c>
      <c r="F23634">
        <v>245863.71667813501</v>
      </c>
      <c r="G23634">
        <v>245863.71667813501</v>
      </c>
      <c r="H23634" s="15">
        <v>-1.01863406598568E-10</v>
      </c>
      <c r="I23634">
        <v>4.5257107665473901</v>
      </c>
    </row>
    <row r="23635" spans="1:9" x14ac:dyDescent="0.2">
      <c r="A23635">
        <v>2745</v>
      </c>
      <c r="B23635">
        <v>601110.117335257</v>
      </c>
      <c r="C23635">
        <v>3.9641717781021701</v>
      </c>
      <c r="D23635">
        <v>36.789647712957503</v>
      </c>
      <c r="E23635" t="s">
        <v>18</v>
      </c>
      <c r="F23635">
        <v>255987.69737358199</v>
      </c>
      <c r="G23635">
        <v>218705.764065925</v>
      </c>
      <c r="H23635">
        <v>37281.9333076568</v>
      </c>
      <c r="I23635">
        <v>1.0408099182117301</v>
      </c>
    </row>
    <row r="23636" spans="1:9" x14ac:dyDescent="0.2">
      <c r="A23636">
        <v>2745</v>
      </c>
      <c r="B23636">
        <v>601110.117335257</v>
      </c>
      <c r="C23636">
        <v>7.0644981513973804</v>
      </c>
      <c r="D23636">
        <v>39.8899740862527</v>
      </c>
      <c r="E23636" t="s">
        <v>20</v>
      </c>
      <c r="F23636">
        <v>255987.69737358199</v>
      </c>
      <c r="G23636">
        <v>178104.43387199499</v>
      </c>
      <c r="H23636">
        <v>77883.263501587106</v>
      </c>
    </row>
    <row r="23637" spans="1:9" x14ac:dyDescent="0.2">
      <c r="A23637">
        <v>2745</v>
      </c>
      <c r="B23637">
        <v>601110.117335257</v>
      </c>
      <c r="C23637">
        <v>9.2107737497065596</v>
      </c>
      <c r="D23637">
        <v>42.036249684561902</v>
      </c>
      <c r="E23637" t="s">
        <v>17</v>
      </c>
      <c r="F23637">
        <v>741707.44965746696</v>
      </c>
      <c r="G23637">
        <v>663824.18615587999</v>
      </c>
      <c r="H23637">
        <v>77883.263501587106</v>
      </c>
      <c r="I23637">
        <v>2.8231446299672198</v>
      </c>
    </row>
    <row r="23638" spans="1:9" x14ac:dyDescent="0.2">
      <c r="A23638">
        <v>2745</v>
      </c>
      <c r="B23638">
        <v>601110.117335257</v>
      </c>
      <c r="C23638">
        <v>10.0316505413827</v>
      </c>
      <c r="D23638">
        <v>42.857126476238001</v>
      </c>
      <c r="E23638" t="s">
        <v>20</v>
      </c>
      <c r="F23638">
        <v>741707.44965746696</v>
      </c>
      <c r="G23638">
        <v>66949.021120518693</v>
      </c>
      <c r="H23638">
        <v>674758.42853694898</v>
      </c>
    </row>
    <row r="23639" spans="1:9" x14ac:dyDescent="0.2">
      <c r="A23639">
        <v>2745</v>
      </c>
      <c r="B23639">
        <v>601110.117335257</v>
      </c>
      <c r="C23639">
        <v>10.808856879227701</v>
      </c>
      <c r="D23639">
        <v>43.634332814083002</v>
      </c>
      <c r="E23639" t="s">
        <v>20</v>
      </c>
      <c r="F23639">
        <v>741707.44965746696</v>
      </c>
      <c r="G23639">
        <v>0</v>
      </c>
      <c r="H23639">
        <v>741707.44965746696</v>
      </c>
    </row>
    <row r="23640" spans="1:9" x14ac:dyDescent="0.2">
      <c r="A23640">
        <v>2746</v>
      </c>
      <c r="B23640">
        <v>235054.54477677299</v>
      </c>
      <c r="C23640">
        <v>0</v>
      </c>
      <c r="D23640">
        <v>30.635536900917302</v>
      </c>
      <c r="E23640" t="s">
        <v>17</v>
      </c>
      <c r="F23640">
        <v>20960.562391073199</v>
      </c>
      <c r="G23640">
        <v>20960.562391073199</v>
      </c>
      <c r="H23640">
        <v>0</v>
      </c>
      <c r="I23640">
        <v>1</v>
      </c>
    </row>
    <row r="23641" spans="1:9" x14ac:dyDescent="0.2">
      <c r="A23641">
        <v>2746</v>
      </c>
      <c r="B23641">
        <v>235054.54477677299</v>
      </c>
      <c r="C23641">
        <v>1.7830099355012701</v>
      </c>
      <c r="D23641">
        <v>32.418546836418599</v>
      </c>
      <c r="E23641" t="s">
        <v>18</v>
      </c>
      <c r="F23641">
        <v>21210.564919353401</v>
      </c>
      <c r="G23641">
        <v>13188.655001618899</v>
      </c>
      <c r="H23641">
        <v>8021.9099177344997</v>
      </c>
      <c r="I23641">
        <v>1.00303423576798</v>
      </c>
    </row>
    <row r="23642" spans="1:9" x14ac:dyDescent="0.2">
      <c r="A23642">
        <v>2746</v>
      </c>
      <c r="B23642">
        <v>235054.54477677299</v>
      </c>
      <c r="C23642">
        <v>5.7131047948576699</v>
      </c>
      <c r="D23642">
        <v>36.348641695775001</v>
      </c>
      <c r="E23642" t="s">
        <v>20</v>
      </c>
      <c r="F23642">
        <v>21210.564919353401</v>
      </c>
      <c r="G23642">
        <v>4180.0064146705599</v>
      </c>
      <c r="H23642">
        <v>17030.558504682798</v>
      </c>
    </row>
    <row r="23643" spans="1:9" x14ac:dyDescent="0.2">
      <c r="A23643">
        <v>2746</v>
      </c>
      <c r="B23643">
        <v>235054.54477677299</v>
      </c>
      <c r="C23643">
        <v>6.0572724353088603</v>
      </c>
      <c r="D23643">
        <v>36.692809336226198</v>
      </c>
      <c r="E23643" t="s">
        <v>17</v>
      </c>
      <c r="F23643">
        <v>119143.824235458</v>
      </c>
      <c r="G23643">
        <v>102113.26573077501</v>
      </c>
      <c r="H23643">
        <v>17030.558504682798</v>
      </c>
      <c r="I23643">
        <v>5.4995790928899897</v>
      </c>
    </row>
    <row r="23644" spans="1:9" x14ac:dyDescent="0.2">
      <c r="A23644">
        <v>2746</v>
      </c>
      <c r="B23644">
        <v>235054.54477677299</v>
      </c>
      <c r="C23644">
        <v>9.4664183676516593</v>
      </c>
      <c r="D23644">
        <v>40.101955268569</v>
      </c>
      <c r="E23644" t="s">
        <v>18</v>
      </c>
      <c r="F23644">
        <v>121379.451955122</v>
      </c>
      <c r="G23644">
        <v>97687.194447419097</v>
      </c>
      <c r="H23644">
        <v>23692.257507702499</v>
      </c>
      <c r="I23644">
        <v>1.00200008547241</v>
      </c>
    </row>
    <row r="23645" spans="1:9" x14ac:dyDescent="0.2">
      <c r="A23645">
        <v>2746</v>
      </c>
      <c r="B23645">
        <v>235054.54477677299</v>
      </c>
      <c r="C23645">
        <v>9.5923251188918499</v>
      </c>
      <c r="D23645">
        <v>40.227862019809201</v>
      </c>
      <c r="E23645" t="s">
        <v>17</v>
      </c>
      <c r="F23645">
        <v>290637.12276139599</v>
      </c>
      <c r="G23645">
        <v>266944.86525369302</v>
      </c>
      <c r="H23645">
        <v>23692.257507702499</v>
      </c>
      <c r="I23645">
        <v>2.39295872798552</v>
      </c>
    </row>
    <row r="23646" spans="1:9" x14ac:dyDescent="0.2">
      <c r="A23646">
        <v>2746</v>
      </c>
      <c r="B23646">
        <v>235054.54477677299</v>
      </c>
      <c r="C23646">
        <v>12.088398302821499</v>
      </c>
      <c r="D23646">
        <v>42.723935203738797</v>
      </c>
      <c r="E23646" t="s">
        <v>20</v>
      </c>
      <c r="F23646">
        <v>290637.12276139599</v>
      </c>
      <c r="G23646">
        <v>258384.42578239701</v>
      </c>
      <c r="H23646">
        <v>32252.6969789988</v>
      </c>
    </row>
    <row r="23647" spans="1:9" x14ac:dyDescent="0.2">
      <c r="A23647">
        <v>2746</v>
      </c>
      <c r="B23647">
        <v>235054.54477677299</v>
      </c>
      <c r="C23647">
        <v>14.436531204218999</v>
      </c>
      <c r="D23647">
        <v>45.072068105136303</v>
      </c>
      <c r="E23647" t="s">
        <v>20</v>
      </c>
      <c r="F23647">
        <v>290637.12276139599</v>
      </c>
      <c r="G23647">
        <v>250168.86421435</v>
      </c>
      <c r="H23647">
        <v>40468.258547045101</v>
      </c>
    </row>
    <row r="23648" spans="1:9" x14ac:dyDescent="0.2">
      <c r="A23648">
        <v>2746</v>
      </c>
      <c r="B23648">
        <v>235054.54477677299</v>
      </c>
      <c r="C23648">
        <v>17.126363731109802</v>
      </c>
      <c r="D23648">
        <v>47.7619006320271</v>
      </c>
      <c r="E23648" t="s">
        <v>20</v>
      </c>
      <c r="F23648">
        <v>290637.12276139599</v>
      </c>
      <c r="G23648">
        <v>14531.856138069799</v>
      </c>
      <c r="H23648">
        <v>276105.266623326</v>
      </c>
    </row>
    <row r="23649" spans="1:9" x14ac:dyDescent="0.2">
      <c r="A23649">
        <v>2746</v>
      </c>
      <c r="B23649">
        <v>235054.54477677299</v>
      </c>
      <c r="C23649">
        <v>18.157275353721499</v>
      </c>
      <c r="D23649">
        <v>48.792812254638797</v>
      </c>
      <c r="E23649" t="s">
        <v>18</v>
      </c>
      <c r="F23649">
        <v>296116.12715617602</v>
      </c>
      <c r="G23649">
        <v>0</v>
      </c>
      <c r="H23649">
        <v>296116.12715617602</v>
      </c>
      <c r="I23649">
        <v>0.88765988869769197</v>
      </c>
    </row>
    <row r="23650" spans="1:9" x14ac:dyDescent="0.2">
      <c r="A23650">
        <v>2747</v>
      </c>
      <c r="B23650">
        <v>5069.7832221254503</v>
      </c>
      <c r="C23650">
        <v>0</v>
      </c>
      <c r="D23650">
        <v>33.238029368818601</v>
      </c>
      <c r="E23650" t="s">
        <v>17</v>
      </c>
      <c r="F23650">
        <v>36493.370621167604</v>
      </c>
      <c r="G23650">
        <v>36493.370621167604</v>
      </c>
      <c r="H23650">
        <v>0</v>
      </c>
      <c r="I23650">
        <v>1</v>
      </c>
    </row>
    <row r="23651" spans="1:9" x14ac:dyDescent="0.2">
      <c r="A23651">
        <v>2747</v>
      </c>
      <c r="B23651">
        <v>5069.7832221254503</v>
      </c>
      <c r="C23651">
        <v>0.777897828438747</v>
      </c>
      <c r="D23651">
        <v>34.015927197257398</v>
      </c>
      <c r="E23651" t="s">
        <v>20</v>
      </c>
      <c r="F23651">
        <v>36493.370621167604</v>
      </c>
      <c r="G23651">
        <v>20281.845437549498</v>
      </c>
      <c r="H23651">
        <v>16211.5251836181</v>
      </c>
    </row>
    <row r="23652" spans="1:9" x14ac:dyDescent="0.2">
      <c r="A23652">
        <v>2747</v>
      </c>
      <c r="B23652">
        <v>5069.7832221254503</v>
      </c>
      <c r="C23652">
        <v>1.1951189819939201</v>
      </c>
      <c r="D23652">
        <v>34.433148350812502</v>
      </c>
      <c r="E23652" t="s">
        <v>18</v>
      </c>
      <c r="F23652">
        <v>34389.0269183786</v>
      </c>
      <c r="G23652">
        <v>0</v>
      </c>
      <c r="H23652">
        <v>34389.0269183786</v>
      </c>
      <c r="I23652">
        <v>0.88624260466675697</v>
      </c>
    </row>
    <row r="23653" spans="1:9" x14ac:dyDescent="0.2">
      <c r="A23653">
        <v>2748</v>
      </c>
      <c r="B23653">
        <v>12187.858923007199</v>
      </c>
      <c r="C23653">
        <v>0</v>
      </c>
      <c r="D23653">
        <v>31.190800858327702</v>
      </c>
      <c r="E23653" t="s">
        <v>17</v>
      </c>
      <c r="F23653">
        <v>48753.422868751702</v>
      </c>
      <c r="G23653">
        <v>48753.422868751702</v>
      </c>
      <c r="H23653">
        <v>0</v>
      </c>
      <c r="I23653">
        <v>1</v>
      </c>
    </row>
    <row r="23654" spans="1:9" x14ac:dyDescent="0.2">
      <c r="A23654">
        <v>2748</v>
      </c>
      <c r="B23654">
        <v>12187.858923007199</v>
      </c>
      <c r="C23654">
        <v>0.42157377467958101</v>
      </c>
      <c r="D23654">
        <v>31.612374633007299</v>
      </c>
      <c r="E23654" t="s">
        <v>18</v>
      </c>
      <c r="F23654">
        <v>66353.154817854898</v>
      </c>
      <c r="G23654">
        <v>41176.753188269999</v>
      </c>
      <c r="H23654">
        <v>25176.4016295849</v>
      </c>
      <c r="I23654">
        <v>1.35815727077091</v>
      </c>
    </row>
    <row r="23655" spans="1:9" x14ac:dyDescent="0.2">
      <c r="A23655">
        <v>2748</v>
      </c>
      <c r="B23655">
        <v>12187.858923007199</v>
      </c>
      <c r="C23655">
        <v>0.67108351781431996</v>
      </c>
      <c r="D23655">
        <v>31.861884376142001</v>
      </c>
      <c r="E23655" t="s">
        <v>19</v>
      </c>
      <c r="F23655">
        <v>77529.394780895702</v>
      </c>
      <c r="G23655">
        <v>52352.993151310802</v>
      </c>
      <c r="H23655">
        <v>25176.4016295849</v>
      </c>
      <c r="I23655">
        <v>1.26909678502039</v>
      </c>
    </row>
    <row r="23656" spans="1:9" x14ac:dyDescent="0.2">
      <c r="A23656">
        <v>2748</v>
      </c>
      <c r="B23656">
        <v>12187.858923007199</v>
      </c>
      <c r="C23656">
        <v>1.8116411864515001</v>
      </c>
      <c r="D23656">
        <v>33.002442044779201</v>
      </c>
      <c r="E23656" t="s">
        <v>18</v>
      </c>
      <c r="F23656">
        <v>78960.593722672595</v>
      </c>
      <c r="G23656">
        <v>26147.088807066299</v>
      </c>
      <c r="H23656">
        <v>52813.504915606303</v>
      </c>
      <c r="I23656">
        <v>1.0188452181763199</v>
      </c>
    </row>
    <row r="23657" spans="1:9" x14ac:dyDescent="0.2">
      <c r="A23657">
        <v>2748</v>
      </c>
      <c r="B23657">
        <v>12187.858923007199</v>
      </c>
      <c r="C23657">
        <v>3.1184011931571698</v>
      </c>
      <c r="D23657">
        <v>34.309202051484803</v>
      </c>
      <c r="E23657" t="s">
        <v>19</v>
      </c>
      <c r="F23657">
        <v>76503.410952572507</v>
      </c>
      <c r="G23657">
        <v>23689.9060369662</v>
      </c>
      <c r="H23657">
        <v>52813.504915606303</v>
      </c>
      <c r="I23657">
        <v>0.88715721290980898</v>
      </c>
    </row>
    <row r="23658" spans="1:9" x14ac:dyDescent="0.2">
      <c r="A23658">
        <v>2748</v>
      </c>
      <c r="B23658">
        <v>12187.858923007199</v>
      </c>
      <c r="C23658">
        <v>3.2851458087019099</v>
      </c>
      <c r="D23658">
        <v>34.475946667029604</v>
      </c>
      <c r="E23658" t="s">
        <v>20</v>
      </c>
      <c r="F23658">
        <v>76503.410952572507</v>
      </c>
      <c r="G23658">
        <v>0</v>
      </c>
      <c r="H23658">
        <v>76503.410952572507</v>
      </c>
    </row>
    <row r="23659" spans="1:9" x14ac:dyDescent="0.2">
      <c r="A23659">
        <v>2749</v>
      </c>
      <c r="B23659">
        <v>24613.3776995917</v>
      </c>
      <c r="C23659">
        <v>0</v>
      </c>
      <c r="D23659">
        <v>32.114922396734599</v>
      </c>
      <c r="E23659" t="s">
        <v>17</v>
      </c>
      <c r="F23659">
        <v>137711.805786415</v>
      </c>
      <c r="G23659">
        <v>137711.805786415</v>
      </c>
      <c r="H23659">
        <v>0</v>
      </c>
      <c r="I23659">
        <v>1</v>
      </c>
    </row>
    <row r="23660" spans="1:9" x14ac:dyDescent="0.2">
      <c r="A23660">
        <v>2749</v>
      </c>
      <c r="B23660">
        <v>24613.3776995917</v>
      </c>
      <c r="C23660">
        <v>0.124673785918022</v>
      </c>
      <c r="D23660">
        <v>32.239596182652598</v>
      </c>
      <c r="E23660" t="s">
        <v>18</v>
      </c>
      <c r="F23660">
        <v>163226.754079123</v>
      </c>
      <c r="G23660">
        <v>154107.38160006999</v>
      </c>
      <c r="H23660">
        <v>9119.3724790531396</v>
      </c>
      <c r="I23660">
        <v>1.18454650916698</v>
      </c>
    </row>
    <row r="23661" spans="1:9" x14ac:dyDescent="0.2">
      <c r="A23661">
        <v>2749</v>
      </c>
      <c r="B23661">
        <v>24613.3776995917</v>
      </c>
      <c r="C23661">
        <v>0.65000450916359598</v>
      </c>
      <c r="D23661">
        <v>32.7649269058982</v>
      </c>
      <c r="E23661" t="s">
        <v>20</v>
      </c>
      <c r="F23661">
        <v>163226.754079123</v>
      </c>
      <c r="G23661">
        <v>143132.30986675801</v>
      </c>
      <c r="H23661">
        <v>20094.444212365401</v>
      </c>
    </row>
    <row r="23662" spans="1:9" x14ac:dyDescent="0.2">
      <c r="A23662">
        <v>2749</v>
      </c>
      <c r="B23662">
        <v>24613.3776995917</v>
      </c>
      <c r="C23662">
        <v>1.0156762081755799</v>
      </c>
      <c r="D23662">
        <v>33.130598604910098</v>
      </c>
      <c r="E23662" t="s">
        <v>20</v>
      </c>
      <c r="F23662">
        <v>163226.754079123</v>
      </c>
      <c r="G23662">
        <v>131274.59901247601</v>
      </c>
      <c r="H23662">
        <v>31952.1550666474</v>
      </c>
    </row>
    <row r="23663" spans="1:9" x14ac:dyDescent="0.2">
      <c r="A23663">
        <v>2749</v>
      </c>
      <c r="B23663">
        <v>24613.3776995917</v>
      </c>
      <c r="C23663">
        <v>1.46186156741328</v>
      </c>
      <c r="D23663">
        <v>33.576783964147801</v>
      </c>
      <c r="E23663" t="s">
        <v>20</v>
      </c>
      <c r="F23663">
        <v>163226.754079123</v>
      </c>
      <c r="G23663">
        <v>119653.173051947</v>
      </c>
      <c r="H23663">
        <v>43573.581027176602</v>
      </c>
    </row>
    <row r="23664" spans="1:9" x14ac:dyDescent="0.2">
      <c r="A23664">
        <v>2749</v>
      </c>
      <c r="B23664">
        <v>24613.3776995917</v>
      </c>
      <c r="C23664">
        <v>1.8715226941365799</v>
      </c>
      <c r="D23664">
        <v>33.986445090871101</v>
      </c>
      <c r="E23664" t="s">
        <v>20</v>
      </c>
      <c r="F23664">
        <v>163226.754079123</v>
      </c>
      <c r="G23664">
        <v>12847.1453893035</v>
      </c>
      <c r="H23664">
        <v>150379.60868981999</v>
      </c>
    </row>
    <row r="23665" spans="1:9" x14ac:dyDescent="0.2">
      <c r="A23665">
        <v>2749</v>
      </c>
      <c r="B23665">
        <v>24613.3776995917</v>
      </c>
      <c r="C23665">
        <v>2.0592523893759398</v>
      </c>
      <c r="D23665">
        <v>34.174174786110498</v>
      </c>
      <c r="E23665" t="s">
        <v>19</v>
      </c>
      <c r="F23665">
        <v>162651.98871152001</v>
      </c>
      <c r="G23665">
        <v>12272.380021700201</v>
      </c>
      <c r="H23665">
        <v>150379.60868981999</v>
      </c>
      <c r="I23665">
        <v>0.83458441058489996</v>
      </c>
    </row>
    <row r="23666" spans="1:9" x14ac:dyDescent="0.2">
      <c r="A23666">
        <v>2749</v>
      </c>
      <c r="B23666">
        <v>24613.3776995917</v>
      </c>
      <c r="C23666">
        <v>2.3163006132883401</v>
      </c>
      <c r="D23666">
        <v>34.431223010022897</v>
      </c>
      <c r="E23666" t="s">
        <v>20</v>
      </c>
      <c r="F23666">
        <v>162651.98871152001</v>
      </c>
      <c r="G23666">
        <v>0</v>
      </c>
      <c r="H23666">
        <v>162651.98871152001</v>
      </c>
    </row>
    <row r="23667" spans="1:9" x14ac:dyDescent="0.2">
      <c r="A23667">
        <v>2750</v>
      </c>
      <c r="B23667">
        <v>123367.589612639</v>
      </c>
      <c r="C23667">
        <v>0</v>
      </c>
      <c r="D23667">
        <v>31.890568554798801</v>
      </c>
      <c r="E23667" t="s">
        <v>17</v>
      </c>
      <c r="F23667">
        <v>55023.848152664301</v>
      </c>
      <c r="G23667">
        <v>55023.848152664301</v>
      </c>
      <c r="H23667">
        <v>0</v>
      </c>
      <c r="I23667">
        <v>1</v>
      </c>
    </row>
    <row r="23668" spans="1:9" x14ac:dyDescent="0.2">
      <c r="A23668">
        <v>2750</v>
      </c>
      <c r="B23668">
        <v>123367.589612639</v>
      </c>
      <c r="C23668">
        <v>0.49323458399346398</v>
      </c>
      <c r="D23668">
        <v>32.383803138792302</v>
      </c>
      <c r="E23668" t="s">
        <v>20</v>
      </c>
      <c r="F23668">
        <v>55023.848152664301</v>
      </c>
      <c r="G23668">
        <v>49657.821356800603</v>
      </c>
      <c r="H23668">
        <v>5366.0267958637296</v>
      </c>
    </row>
    <row r="23669" spans="1:9" x14ac:dyDescent="0.2">
      <c r="A23669">
        <v>2750</v>
      </c>
      <c r="B23669">
        <v>123367.589612639</v>
      </c>
      <c r="C23669">
        <v>0.93945049309183204</v>
      </c>
      <c r="D23669">
        <v>32.830019047890602</v>
      </c>
      <c r="E23669" t="s">
        <v>20</v>
      </c>
      <c r="F23669">
        <v>55023.848152664301</v>
      </c>
      <c r="G23669">
        <v>43972.631682262901</v>
      </c>
      <c r="H23669">
        <v>11051.216470401499</v>
      </c>
    </row>
    <row r="23670" spans="1:9" x14ac:dyDescent="0.2">
      <c r="A23670">
        <v>2750</v>
      </c>
      <c r="B23670">
        <v>123367.589612639</v>
      </c>
      <c r="C23670">
        <v>1.32169396578416</v>
      </c>
      <c r="D23670">
        <v>33.212262520583003</v>
      </c>
      <c r="E23670" t="s">
        <v>20</v>
      </c>
      <c r="F23670">
        <v>55023.848152664301</v>
      </c>
      <c r="G23670">
        <v>38190.426040332</v>
      </c>
      <c r="H23670">
        <v>16833.4221123323</v>
      </c>
    </row>
    <row r="23671" spans="1:9" x14ac:dyDescent="0.2">
      <c r="A23671">
        <v>2750</v>
      </c>
      <c r="B23671">
        <v>123367.589612639</v>
      </c>
      <c r="C23671">
        <v>1.5293872229245</v>
      </c>
      <c r="D23671">
        <v>33.419955777723303</v>
      </c>
      <c r="E23671" t="s">
        <v>18</v>
      </c>
      <c r="F23671">
        <v>55983.7910569698</v>
      </c>
      <c r="G23671">
        <v>33058.207478739903</v>
      </c>
      <c r="H23671">
        <v>22925.5835782299</v>
      </c>
      <c r="I23671">
        <v>1.01407849943839</v>
      </c>
    </row>
    <row r="23672" spans="1:9" x14ac:dyDescent="0.2">
      <c r="A23672">
        <v>2750</v>
      </c>
      <c r="B23672">
        <v>123367.589612639</v>
      </c>
      <c r="C23672">
        <v>1.72214625412322</v>
      </c>
      <c r="D23672">
        <v>33.612714808922</v>
      </c>
      <c r="E23672" t="s">
        <v>17</v>
      </c>
      <c r="F23672">
        <v>458042.84662577597</v>
      </c>
      <c r="G23672">
        <v>435117.26304754597</v>
      </c>
      <c r="H23672">
        <v>22925.5835782299</v>
      </c>
      <c r="I23672">
        <v>8.1739007595894293</v>
      </c>
    </row>
    <row r="23673" spans="1:9" x14ac:dyDescent="0.2">
      <c r="A23673">
        <v>2750</v>
      </c>
      <c r="B23673">
        <v>123367.589612639</v>
      </c>
      <c r="C23673">
        <v>2.0078059547788301</v>
      </c>
      <c r="D23673">
        <v>33.8983745095776</v>
      </c>
      <c r="E23673" t="s">
        <v>19</v>
      </c>
      <c r="F23673">
        <v>476389.70044058998</v>
      </c>
      <c r="G23673">
        <v>453464.11686235998</v>
      </c>
      <c r="H23673">
        <v>22925.5835782299</v>
      </c>
      <c r="I23673">
        <v>1.0406180578447899</v>
      </c>
    </row>
    <row r="23674" spans="1:9" x14ac:dyDescent="0.2">
      <c r="A23674">
        <v>2750</v>
      </c>
      <c r="B23674">
        <v>123367.589612639</v>
      </c>
      <c r="C23674">
        <v>2.0174171408651902</v>
      </c>
      <c r="D23674">
        <v>33.907985695664003</v>
      </c>
      <c r="E23674" t="s">
        <v>18</v>
      </c>
      <c r="F23674">
        <v>458904.10227881401</v>
      </c>
      <c r="G23674">
        <v>428463.717519272</v>
      </c>
      <c r="H23674">
        <v>30440.384759541499</v>
      </c>
      <c r="I23674">
        <v>0.96139180053889695</v>
      </c>
    </row>
    <row r="23675" spans="1:9" x14ac:dyDescent="0.2">
      <c r="A23675">
        <v>2750</v>
      </c>
      <c r="B23675">
        <v>123367.589612639</v>
      </c>
      <c r="C23675">
        <v>2.1969739201289298</v>
      </c>
      <c r="D23675">
        <v>34.087542474927702</v>
      </c>
      <c r="E23675" t="s">
        <v>18</v>
      </c>
      <c r="F23675">
        <v>501651.29070195899</v>
      </c>
      <c r="G23675">
        <v>462947.33352023998</v>
      </c>
      <c r="H23675">
        <v>38703.957181718499</v>
      </c>
      <c r="I23675">
        <v>1.0987282118985899</v>
      </c>
    </row>
    <row r="23676" spans="1:9" x14ac:dyDescent="0.2">
      <c r="A23676">
        <v>2750</v>
      </c>
      <c r="B23676">
        <v>123367.589612639</v>
      </c>
      <c r="C23676">
        <v>2.3234470869436201</v>
      </c>
      <c r="D23676">
        <v>34.2140156417424</v>
      </c>
      <c r="E23676" t="s">
        <v>20</v>
      </c>
      <c r="F23676">
        <v>501651.29070195899</v>
      </c>
      <c r="G23676">
        <v>454752.599040484</v>
      </c>
      <c r="H23676">
        <v>46898.691661475103</v>
      </c>
    </row>
    <row r="23677" spans="1:9" x14ac:dyDescent="0.2">
      <c r="A23677">
        <v>2750</v>
      </c>
      <c r="B23677">
        <v>123367.589612639</v>
      </c>
      <c r="C23677">
        <v>2.5689153497412698</v>
      </c>
      <c r="D23677">
        <v>34.4594839045401</v>
      </c>
      <c r="E23677" t="s">
        <v>19</v>
      </c>
      <c r="F23677">
        <v>513153.044314623</v>
      </c>
      <c r="G23677">
        <v>466254.352653148</v>
      </c>
      <c r="H23677">
        <v>46898.691661475103</v>
      </c>
      <c r="I23677">
        <v>1.02321641798625</v>
      </c>
    </row>
    <row r="23678" spans="1:9" x14ac:dyDescent="0.2">
      <c r="A23678">
        <v>2750</v>
      </c>
      <c r="B23678">
        <v>123367.589612639</v>
      </c>
      <c r="C23678">
        <v>2.6532420103172401</v>
      </c>
      <c r="D23678">
        <v>34.543810565115997</v>
      </c>
      <c r="E23678" t="s">
        <v>18</v>
      </c>
      <c r="F23678">
        <v>516752.42545329803</v>
      </c>
      <c r="G23678">
        <v>462094.131569202</v>
      </c>
      <c r="H23678">
        <v>54658.293884095801</v>
      </c>
      <c r="I23678">
        <v>1.0072571897515099</v>
      </c>
    </row>
    <row r="23679" spans="1:9" x14ac:dyDescent="0.2">
      <c r="A23679">
        <v>2750</v>
      </c>
      <c r="B23679">
        <v>123367.589612639</v>
      </c>
      <c r="C23679">
        <v>3.0218996433971599</v>
      </c>
      <c r="D23679">
        <v>34.912468198196002</v>
      </c>
      <c r="E23679" t="s">
        <v>18</v>
      </c>
      <c r="F23679">
        <v>455312.005129995</v>
      </c>
      <c r="G23679">
        <v>392860.16016816098</v>
      </c>
      <c r="H23679">
        <v>62451.8449618343</v>
      </c>
      <c r="I23679">
        <v>0.86524249718503798</v>
      </c>
    </row>
    <row r="23680" spans="1:9" x14ac:dyDescent="0.2">
      <c r="A23680">
        <v>2750</v>
      </c>
      <c r="B23680">
        <v>123367.589612639</v>
      </c>
      <c r="C23680">
        <v>3.03690447338463</v>
      </c>
      <c r="D23680">
        <v>34.9274730281834</v>
      </c>
      <c r="E23680" t="s">
        <v>19</v>
      </c>
      <c r="F23680">
        <v>425129.63155395701</v>
      </c>
      <c r="G23680">
        <v>362677.78659212298</v>
      </c>
      <c r="H23680">
        <v>62451.8449618343</v>
      </c>
      <c r="I23680">
        <v>0.92309234761959003</v>
      </c>
    </row>
    <row r="23681" spans="1:9" x14ac:dyDescent="0.2">
      <c r="A23681">
        <v>2750</v>
      </c>
      <c r="B23681">
        <v>123367.589612639</v>
      </c>
      <c r="C23681">
        <v>3.3182451629160901</v>
      </c>
      <c r="D23681">
        <v>35.208813717714897</v>
      </c>
      <c r="E23681" t="s">
        <v>20</v>
      </c>
      <c r="F23681">
        <v>425129.63155395701</v>
      </c>
      <c r="G23681">
        <v>357025.13960110402</v>
      </c>
      <c r="H23681">
        <v>68104.491952853699</v>
      </c>
    </row>
    <row r="23682" spans="1:9" x14ac:dyDescent="0.2">
      <c r="A23682">
        <v>2750</v>
      </c>
      <c r="B23682">
        <v>123367.589612639</v>
      </c>
      <c r="C23682">
        <v>3.66786529770464</v>
      </c>
      <c r="D23682">
        <v>35.558433852503398</v>
      </c>
      <c r="E23682" t="s">
        <v>18</v>
      </c>
      <c r="F23682">
        <v>362992.36522518098</v>
      </c>
      <c r="G23682">
        <v>30420.8034397007</v>
      </c>
      <c r="H23682">
        <v>332571.56178548001</v>
      </c>
      <c r="I23682">
        <v>0.82278736485360404</v>
      </c>
    </row>
    <row r="23683" spans="1:9" x14ac:dyDescent="0.2">
      <c r="A23683">
        <v>2750</v>
      </c>
      <c r="B23683">
        <v>123367.589612639</v>
      </c>
      <c r="C23683">
        <v>3.9990464703781301</v>
      </c>
      <c r="D23683">
        <v>35.889615025176901</v>
      </c>
      <c r="E23683" t="s">
        <v>20</v>
      </c>
      <c r="F23683">
        <v>362992.36522518098</v>
      </c>
      <c r="G23683">
        <v>0</v>
      </c>
      <c r="H23683">
        <v>362992.36522518098</v>
      </c>
    </row>
    <row r="23684" spans="1:9" x14ac:dyDescent="0.2">
      <c r="A23684">
        <v>2751</v>
      </c>
      <c r="B23684">
        <v>128495.380574268</v>
      </c>
      <c r="C23684">
        <v>0</v>
      </c>
      <c r="D23684">
        <v>32.296250011580703</v>
      </c>
      <c r="E23684" t="s">
        <v>17</v>
      </c>
      <c r="F23684">
        <v>23741.346533632601</v>
      </c>
      <c r="G23684">
        <v>23741.346533632601</v>
      </c>
      <c r="H23684">
        <v>0</v>
      </c>
      <c r="I23684">
        <v>1</v>
      </c>
    </row>
    <row r="23685" spans="1:9" x14ac:dyDescent="0.2">
      <c r="A23685">
        <v>2751</v>
      </c>
      <c r="B23685">
        <v>128495.380574268</v>
      </c>
      <c r="C23685">
        <v>0.38724554924420201</v>
      </c>
      <c r="D23685">
        <v>32.683495560824902</v>
      </c>
      <c r="E23685" t="s">
        <v>20</v>
      </c>
      <c r="F23685">
        <v>23741.346533632601</v>
      </c>
      <c r="G23685">
        <v>12791.688936979601</v>
      </c>
      <c r="H23685">
        <v>10949.6575966531</v>
      </c>
    </row>
    <row r="23686" spans="1:9" x14ac:dyDescent="0.2">
      <c r="A23686">
        <v>2751</v>
      </c>
      <c r="B23686">
        <v>128495.380574268</v>
      </c>
      <c r="C23686">
        <v>0.66574976317727796</v>
      </c>
      <c r="D23686">
        <v>32.961999774757999</v>
      </c>
      <c r="E23686" t="s">
        <v>17</v>
      </c>
      <c r="F23686">
        <v>170251.011805174</v>
      </c>
      <c r="G23686">
        <v>159301.35420852</v>
      </c>
      <c r="H23686">
        <v>10949.6575966531</v>
      </c>
      <c r="I23686">
        <v>7.1474802488883098</v>
      </c>
    </row>
    <row r="23687" spans="1:9" x14ac:dyDescent="0.2">
      <c r="A23687">
        <v>2751</v>
      </c>
      <c r="B23687">
        <v>128495.380574268</v>
      </c>
      <c r="C23687">
        <v>0.809777419700346</v>
      </c>
      <c r="D23687">
        <v>33.106027431280999</v>
      </c>
      <c r="E23687" t="s">
        <v>20</v>
      </c>
      <c r="F23687">
        <v>170251.011805174</v>
      </c>
      <c r="G23687">
        <v>145963.06864296299</v>
      </c>
      <c r="H23687">
        <v>24287.943162210198</v>
      </c>
    </row>
    <row r="23688" spans="1:9" x14ac:dyDescent="0.2">
      <c r="A23688">
        <v>2751</v>
      </c>
      <c r="B23688">
        <v>128495.380574268</v>
      </c>
      <c r="C23688">
        <v>0.93910154149983005</v>
      </c>
      <c r="D23688">
        <v>33.235351553080498</v>
      </c>
      <c r="E23688" t="s">
        <v>20</v>
      </c>
      <c r="F23688">
        <v>170251.011805174</v>
      </c>
      <c r="G23688">
        <v>131294.66841969101</v>
      </c>
      <c r="H23688">
        <v>38956.3433854822</v>
      </c>
    </row>
    <row r="23689" spans="1:9" x14ac:dyDescent="0.2">
      <c r="A23689">
        <v>2751</v>
      </c>
      <c r="B23689">
        <v>128495.380574268</v>
      </c>
      <c r="C23689">
        <v>1.00034707376307</v>
      </c>
      <c r="D23689">
        <v>33.296597085343798</v>
      </c>
      <c r="E23689" t="s">
        <v>17</v>
      </c>
      <c r="F23689">
        <v>342892.29274777701</v>
      </c>
      <c r="G23689">
        <v>303935.94936229399</v>
      </c>
      <c r="H23689">
        <v>38956.3433854822</v>
      </c>
      <c r="I23689">
        <v>2.0107062288857298</v>
      </c>
    </row>
    <row r="23690" spans="1:9" x14ac:dyDescent="0.2">
      <c r="A23690">
        <v>2751</v>
      </c>
      <c r="B23690">
        <v>128495.380574268</v>
      </c>
      <c r="C23690">
        <v>1.2578517922893599</v>
      </c>
      <c r="D23690">
        <v>33.554101803870097</v>
      </c>
      <c r="E23690" t="s">
        <v>20</v>
      </c>
      <c r="F23690">
        <v>342892.29274777701</v>
      </c>
      <c r="G23690">
        <v>291743.54874723399</v>
      </c>
      <c r="H23690">
        <v>51148.7440005424</v>
      </c>
    </row>
    <row r="23691" spans="1:9" x14ac:dyDescent="0.2">
      <c r="A23691">
        <v>2751</v>
      </c>
      <c r="B23691">
        <v>128495.380574268</v>
      </c>
      <c r="C23691">
        <v>1.6226945852679699</v>
      </c>
      <c r="D23691">
        <v>33.918944596848696</v>
      </c>
      <c r="E23691" t="s">
        <v>20</v>
      </c>
      <c r="F23691">
        <v>342892.29274777701</v>
      </c>
      <c r="G23691">
        <v>274501.47619521501</v>
      </c>
      <c r="H23691">
        <v>68390.816552561693</v>
      </c>
    </row>
    <row r="23692" spans="1:9" x14ac:dyDescent="0.2">
      <c r="A23692">
        <v>2751</v>
      </c>
      <c r="B23692">
        <v>128495.380574268</v>
      </c>
      <c r="C23692">
        <v>1.81427065324103</v>
      </c>
      <c r="D23692">
        <v>34.110520664821699</v>
      </c>
      <c r="E23692" t="s">
        <v>20</v>
      </c>
      <c r="F23692">
        <v>342892.29274777701</v>
      </c>
      <c r="G23692">
        <v>17779.695908692102</v>
      </c>
      <c r="H23692">
        <v>325112.596839084</v>
      </c>
    </row>
    <row r="23693" spans="1:9" x14ac:dyDescent="0.2">
      <c r="A23693">
        <v>2751</v>
      </c>
      <c r="B23693">
        <v>128495.380574268</v>
      </c>
      <c r="C23693">
        <v>1.9659847016729599</v>
      </c>
      <c r="D23693">
        <v>34.262234713253697</v>
      </c>
      <c r="E23693" t="s">
        <v>20</v>
      </c>
      <c r="F23693">
        <v>342892.29274777701</v>
      </c>
      <c r="G23693">
        <v>0</v>
      </c>
      <c r="H23693">
        <v>342892.29274777701</v>
      </c>
    </row>
    <row r="23694" spans="1:9" x14ac:dyDescent="0.2">
      <c r="A23694">
        <v>2752</v>
      </c>
      <c r="B23694">
        <v>106222.95773130401</v>
      </c>
      <c r="C23694">
        <v>0</v>
      </c>
      <c r="D23694">
        <v>31.0212256881772</v>
      </c>
      <c r="E23694" t="s">
        <v>17</v>
      </c>
      <c r="F23694">
        <v>46003.402218004398</v>
      </c>
      <c r="G23694">
        <v>46003.402218004398</v>
      </c>
      <c r="H23694">
        <v>0</v>
      </c>
      <c r="I23694">
        <v>1</v>
      </c>
    </row>
    <row r="23695" spans="1:9" x14ac:dyDescent="0.2">
      <c r="A23695">
        <v>2752</v>
      </c>
      <c r="B23695">
        <v>106222.95773130401</v>
      </c>
      <c r="C23695">
        <v>0.58551743677333801</v>
      </c>
      <c r="D23695">
        <v>31.606743124950501</v>
      </c>
      <c r="E23695" t="s">
        <v>18</v>
      </c>
      <c r="F23695">
        <v>59416.516446788897</v>
      </c>
      <c r="G23695">
        <v>55386.6041869162</v>
      </c>
      <c r="H23695">
        <v>4029.9122598726799</v>
      </c>
      <c r="I23695">
        <v>1.2878294334526701</v>
      </c>
    </row>
    <row r="23696" spans="1:9" x14ac:dyDescent="0.2">
      <c r="A23696">
        <v>2752</v>
      </c>
      <c r="B23696">
        <v>106222.95773130401</v>
      </c>
      <c r="C23696">
        <v>1.1703983392847599</v>
      </c>
      <c r="D23696">
        <v>32.191624027461998</v>
      </c>
      <c r="E23696" t="s">
        <v>20</v>
      </c>
      <c r="F23696">
        <v>59416.516446788897</v>
      </c>
      <c r="G23696">
        <v>52274.132825511399</v>
      </c>
      <c r="H23696">
        <v>7142.3836212774604</v>
      </c>
    </row>
    <row r="23697" spans="1:9" x14ac:dyDescent="0.2">
      <c r="A23697">
        <v>2752</v>
      </c>
      <c r="B23697">
        <v>106222.95773130401</v>
      </c>
      <c r="C23697">
        <v>1.8119570735064301</v>
      </c>
      <c r="D23697">
        <v>32.833182761683602</v>
      </c>
      <c r="E23697" t="s">
        <v>20</v>
      </c>
      <c r="F23697">
        <v>59416.516446788897</v>
      </c>
      <c r="G23697">
        <v>47373.684551238999</v>
      </c>
      <c r="H23697">
        <v>12042.8318955499</v>
      </c>
    </row>
    <row r="23698" spans="1:9" x14ac:dyDescent="0.2">
      <c r="A23698">
        <v>2752</v>
      </c>
      <c r="B23698">
        <v>106222.95773130401</v>
      </c>
      <c r="C23698">
        <v>1.9844921128567901</v>
      </c>
      <c r="D23698">
        <v>33.005717801034002</v>
      </c>
      <c r="E23698" t="s">
        <v>19</v>
      </c>
      <c r="F23698">
        <v>64922.092999719702</v>
      </c>
      <c r="G23698">
        <v>52879.261104169796</v>
      </c>
      <c r="H23698">
        <v>12042.8318955499</v>
      </c>
      <c r="I23698">
        <v>1.1067573659061301</v>
      </c>
    </row>
    <row r="23699" spans="1:9" x14ac:dyDescent="0.2">
      <c r="A23699">
        <v>2752</v>
      </c>
      <c r="B23699">
        <v>106222.95773130401</v>
      </c>
      <c r="C23699">
        <v>2.2627938472378202</v>
      </c>
      <c r="D23699">
        <v>33.284019535414998</v>
      </c>
      <c r="E23699" t="s">
        <v>19</v>
      </c>
      <c r="F23699">
        <v>77576.393260438999</v>
      </c>
      <c r="G23699">
        <v>65533.561364889101</v>
      </c>
      <c r="H23699">
        <v>12042.8318955499</v>
      </c>
      <c r="I23699">
        <v>1.2372856706576401</v>
      </c>
    </row>
    <row r="23700" spans="1:9" x14ac:dyDescent="0.2">
      <c r="A23700">
        <v>2752</v>
      </c>
      <c r="B23700">
        <v>106222.95773130401</v>
      </c>
      <c r="C23700">
        <v>2.31882129338261</v>
      </c>
      <c r="D23700">
        <v>33.340046981559802</v>
      </c>
      <c r="E23700" t="s">
        <v>20</v>
      </c>
      <c r="F23700">
        <v>77576.393260438999</v>
      </c>
      <c r="G23700">
        <v>61304.148008362703</v>
      </c>
      <c r="H23700">
        <v>16272.2452520763</v>
      </c>
    </row>
    <row r="23701" spans="1:9" x14ac:dyDescent="0.2">
      <c r="A23701">
        <v>2752</v>
      </c>
      <c r="B23701">
        <v>106222.95773130401</v>
      </c>
      <c r="C23701">
        <v>2.7161252926363599</v>
      </c>
      <c r="D23701">
        <v>33.737350980813602</v>
      </c>
      <c r="E23701" t="s">
        <v>18</v>
      </c>
      <c r="F23701">
        <v>91088.504247047793</v>
      </c>
      <c r="G23701">
        <v>70950.569675705003</v>
      </c>
      <c r="H23701">
        <v>20137.934571342699</v>
      </c>
      <c r="I23701">
        <v>1.2170801123808199</v>
      </c>
    </row>
    <row r="23702" spans="1:9" x14ac:dyDescent="0.2">
      <c r="A23702">
        <v>2752</v>
      </c>
      <c r="B23702">
        <v>106222.95773130401</v>
      </c>
      <c r="C23702">
        <v>3.4775193073762098</v>
      </c>
      <c r="D23702">
        <v>34.498744995553402</v>
      </c>
      <c r="E23702" t="s">
        <v>19</v>
      </c>
      <c r="F23702">
        <v>104964.59097244601</v>
      </c>
      <c r="G23702">
        <v>84826.656401103202</v>
      </c>
      <c r="H23702">
        <v>20137.934571342699</v>
      </c>
      <c r="I23702">
        <v>1.19000802897434</v>
      </c>
    </row>
    <row r="23703" spans="1:9" x14ac:dyDescent="0.2">
      <c r="A23703">
        <v>2752</v>
      </c>
      <c r="B23703">
        <v>106222.95773130401</v>
      </c>
      <c r="C23703">
        <v>3.6821740821484199</v>
      </c>
      <c r="D23703">
        <v>34.703399770325603</v>
      </c>
      <c r="E23703" t="s">
        <v>20</v>
      </c>
      <c r="F23703">
        <v>104964.59097244601</v>
      </c>
      <c r="G23703">
        <v>80836.440521587603</v>
      </c>
      <c r="H23703">
        <v>24128.1504508584</v>
      </c>
    </row>
    <row r="23704" spans="1:9" x14ac:dyDescent="0.2">
      <c r="A23704">
        <v>2752</v>
      </c>
      <c r="B23704">
        <v>106222.95773130401</v>
      </c>
      <c r="C23704">
        <v>4.0540172404448596</v>
      </c>
      <c r="D23704">
        <v>35.075242928622103</v>
      </c>
      <c r="E23704" t="s">
        <v>18</v>
      </c>
      <c r="F23704">
        <v>107513.838319912</v>
      </c>
      <c r="G23704">
        <v>78577.3513643763</v>
      </c>
      <c r="H23704">
        <v>28936.486955535602</v>
      </c>
      <c r="I23704">
        <v>1.02774535387296</v>
      </c>
    </row>
    <row r="23705" spans="1:9" x14ac:dyDescent="0.2">
      <c r="A23705">
        <v>2752</v>
      </c>
      <c r="B23705">
        <v>106222.95773130401</v>
      </c>
      <c r="C23705">
        <v>4.2648942910698402</v>
      </c>
      <c r="D23705">
        <v>35.286119979247097</v>
      </c>
      <c r="E23705" t="s">
        <v>19</v>
      </c>
      <c r="F23705">
        <v>113586.172647931</v>
      </c>
      <c r="G23705">
        <v>84649.685692395302</v>
      </c>
      <c r="H23705">
        <v>28936.486955535602</v>
      </c>
      <c r="I23705">
        <v>1.0757701095708501</v>
      </c>
    </row>
    <row r="23706" spans="1:9" x14ac:dyDescent="0.2">
      <c r="A23706">
        <v>2752</v>
      </c>
      <c r="B23706">
        <v>106222.95773130401</v>
      </c>
      <c r="C23706">
        <v>4.9192080725529301</v>
      </c>
      <c r="D23706">
        <v>35.940433760730102</v>
      </c>
      <c r="E23706" t="s">
        <v>20</v>
      </c>
      <c r="F23706">
        <v>113586.172647931</v>
      </c>
      <c r="G23706">
        <v>79788.320311675605</v>
      </c>
      <c r="H23706">
        <v>33797.852336255302</v>
      </c>
    </row>
    <row r="23707" spans="1:9" x14ac:dyDescent="0.2">
      <c r="A23707">
        <v>2752</v>
      </c>
      <c r="B23707">
        <v>106222.95773130401</v>
      </c>
      <c r="C23707">
        <v>5.2478115155737504</v>
      </c>
      <c r="D23707">
        <v>36.269037203750997</v>
      </c>
      <c r="E23707" t="s">
        <v>19</v>
      </c>
      <c r="F23707">
        <v>106169.538617963</v>
      </c>
      <c r="G23707">
        <v>72371.686281707298</v>
      </c>
      <c r="H23707">
        <v>33797.852336255302</v>
      </c>
      <c r="I23707">
        <v>0.90058683848293997</v>
      </c>
    </row>
    <row r="23708" spans="1:9" x14ac:dyDescent="0.2">
      <c r="A23708">
        <v>2752</v>
      </c>
      <c r="B23708">
        <v>106222.95773130401</v>
      </c>
      <c r="C23708">
        <v>5.5090244932215597</v>
      </c>
      <c r="D23708">
        <v>36.530250181398799</v>
      </c>
      <c r="E23708" t="s">
        <v>18</v>
      </c>
      <c r="F23708">
        <v>100782.224952758</v>
      </c>
      <c r="G23708">
        <v>62405.059355359299</v>
      </c>
      <c r="H23708">
        <v>38377.165597398402</v>
      </c>
      <c r="I23708">
        <v>0.923760812395367</v>
      </c>
    </row>
    <row r="23709" spans="1:9" x14ac:dyDescent="0.2">
      <c r="A23709">
        <v>2752</v>
      </c>
      <c r="B23709">
        <v>106222.95773130401</v>
      </c>
      <c r="C23709">
        <v>5.6008104216932102</v>
      </c>
      <c r="D23709">
        <v>36.6220361098704</v>
      </c>
      <c r="E23709" t="s">
        <v>18</v>
      </c>
      <c r="F23709">
        <v>104959.36589943799</v>
      </c>
      <c r="G23709">
        <v>61700.436068752599</v>
      </c>
      <c r="H23709">
        <v>43258.929830684901</v>
      </c>
      <c r="I23709">
        <v>1.06617184922791</v>
      </c>
    </row>
    <row r="23710" spans="1:9" x14ac:dyDescent="0.2">
      <c r="A23710">
        <v>2752</v>
      </c>
      <c r="B23710">
        <v>106222.95773130401</v>
      </c>
      <c r="C23710">
        <v>6.3679458885892402</v>
      </c>
      <c r="D23710">
        <v>37.389171576766401</v>
      </c>
      <c r="E23710" t="s">
        <v>19</v>
      </c>
      <c r="F23710">
        <v>91282.336870310697</v>
      </c>
      <c r="G23710">
        <v>48023.407039625701</v>
      </c>
      <c r="H23710">
        <v>43258.929830684901</v>
      </c>
      <c r="I23710">
        <v>0.77272371573817999</v>
      </c>
    </row>
    <row r="23711" spans="1:9" x14ac:dyDescent="0.2">
      <c r="A23711">
        <v>2752</v>
      </c>
      <c r="B23711">
        <v>106222.95773130401</v>
      </c>
      <c r="C23711">
        <v>6.6278363409579599</v>
      </c>
      <c r="D23711">
        <v>37.649062029135202</v>
      </c>
      <c r="E23711" t="s">
        <v>18</v>
      </c>
      <c r="F23711">
        <v>92403.945103980106</v>
      </c>
      <c r="G23711">
        <v>43811.779483163802</v>
      </c>
      <c r="H23711">
        <v>48592.165620816399</v>
      </c>
      <c r="I23711">
        <v>1.0208813826870999</v>
      </c>
    </row>
    <row r="23712" spans="1:9" x14ac:dyDescent="0.2">
      <c r="A23712">
        <v>2752</v>
      </c>
      <c r="B23712">
        <v>106222.95773130401</v>
      </c>
      <c r="C23712">
        <v>7.0144751860510404</v>
      </c>
      <c r="D23712">
        <v>38.035700874228297</v>
      </c>
      <c r="E23712" t="s">
        <v>19</v>
      </c>
      <c r="F23712">
        <v>92302.9412441803</v>
      </c>
      <c r="G23712">
        <v>43710.775623363901</v>
      </c>
      <c r="H23712">
        <v>48592.165620816399</v>
      </c>
      <c r="I23712">
        <v>0.993665780349271</v>
      </c>
    </row>
    <row r="23713" spans="1:9" x14ac:dyDescent="0.2">
      <c r="A23713">
        <v>2752</v>
      </c>
      <c r="B23713">
        <v>106222.95773130401</v>
      </c>
      <c r="C23713">
        <v>7.1860762382914602</v>
      </c>
      <c r="D23713">
        <v>38.207301926468702</v>
      </c>
      <c r="E23713" t="s">
        <v>17</v>
      </c>
      <c r="F23713">
        <v>584704.92868842697</v>
      </c>
      <c r="G23713">
        <v>536112.76306760998</v>
      </c>
      <c r="H23713">
        <v>48592.165620816399</v>
      </c>
      <c r="I23713">
        <v>6.3292502139143796</v>
      </c>
    </row>
    <row r="23714" spans="1:9" x14ac:dyDescent="0.2">
      <c r="A23714">
        <v>2752</v>
      </c>
      <c r="B23714">
        <v>106222.95773130401</v>
      </c>
      <c r="C23714">
        <v>7.3036655161747301</v>
      </c>
      <c r="D23714">
        <v>38.3248912043519</v>
      </c>
      <c r="E23714" t="s">
        <v>18</v>
      </c>
      <c r="F23714">
        <v>602035.11655346095</v>
      </c>
      <c r="G23714">
        <v>548782.52095821395</v>
      </c>
      <c r="H23714">
        <v>53252.595595246901</v>
      </c>
      <c r="I23714">
        <v>1.0316721029595799</v>
      </c>
    </row>
    <row r="23715" spans="1:9" x14ac:dyDescent="0.2">
      <c r="A23715">
        <v>2752</v>
      </c>
      <c r="B23715">
        <v>106222.95773130401</v>
      </c>
      <c r="C23715">
        <v>8.2039631700525604</v>
      </c>
      <c r="D23715">
        <v>39.225188858229799</v>
      </c>
      <c r="E23715" t="s">
        <v>19</v>
      </c>
      <c r="F23715">
        <v>560176.52515980205</v>
      </c>
      <c r="G23715">
        <v>506923.92956455599</v>
      </c>
      <c r="H23715">
        <v>53252.595595246901</v>
      </c>
      <c r="I23715">
        <v>0.91918514727788903</v>
      </c>
    </row>
    <row r="23716" spans="1:9" x14ac:dyDescent="0.2">
      <c r="A23716">
        <v>2752</v>
      </c>
      <c r="B23716">
        <v>106222.95773130401</v>
      </c>
      <c r="C23716">
        <v>8.2590382393674506</v>
      </c>
      <c r="D23716">
        <v>39.280263927544702</v>
      </c>
      <c r="E23716" t="s">
        <v>18</v>
      </c>
      <c r="F23716">
        <v>544771.61143312603</v>
      </c>
      <c r="G23716">
        <v>485038.27732762799</v>
      </c>
      <c r="H23716">
        <v>59733.334105497699</v>
      </c>
      <c r="I23716">
        <v>0.96931802035149195</v>
      </c>
    </row>
    <row r="23717" spans="1:9" x14ac:dyDescent="0.2">
      <c r="A23717">
        <v>2752</v>
      </c>
      <c r="B23717">
        <v>106222.95773130401</v>
      </c>
      <c r="C23717">
        <v>8.3965052014037607</v>
      </c>
      <c r="D23717">
        <v>39.417730889581001</v>
      </c>
      <c r="E23717" t="s">
        <v>19</v>
      </c>
      <c r="F23717">
        <v>514773.71103617601</v>
      </c>
      <c r="G23717">
        <v>455040.37693067797</v>
      </c>
      <c r="H23717">
        <v>59733.334105497699</v>
      </c>
      <c r="I23717">
        <v>0.93743151255176804</v>
      </c>
    </row>
    <row r="23718" spans="1:9" x14ac:dyDescent="0.2">
      <c r="A23718">
        <v>2752</v>
      </c>
      <c r="B23718">
        <v>106222.95773130401</v>
      </c>
      <c r="C23718">
        <v>8.9667939628484596</v>
      </c>
      <c r="D23718">
        <v>39.988019651025702</v>
      </c>
      <c r="E23718" t="s">
        <v>18</v>
      </c>
      <c r="F23718">
        <v>467293.22765507002</v>
      </c>
      <c r="G23718">
        <v>402059.301203512</v>
      </c>
      <c r="H23718">
        <v>65233.9264515576</v>
      </c>
      <c r="I23718">
        <v>0.89276131083405397</v>
      </c>
    </row>
    <row r="23719" spans="1:9" x14ac:dyDescent="0.2">
      <c r="A23719">
        <v>2752</v>
      </c>
      <c r="B23719">
        <v>106222.95773130401</v>
      </c>
      <c r="C23719">
        <v>9.9752026667973599</v>
      </c>
      <c r="D23719">
        <v>40.996428354974597</v>
      </c>
      <c r="E23719" t="s">
        <v>20</v>
      </c>
      <c r="F23719">
        <v>467293.22765507002</v>
      </c>
      <c r="G23719">
        <v>41881.676832472403</v>
      </c>
      <c r="H23719">
        <v>425411.550822597</v>
      </c>
    </row>
    <row r="23720" spans="1:9" x14ac:dyDescent="0.2">
      <c r="A23720">
        <v>2752</v>
      </c>
      <c r="B23720">
        <v>106222.95773130401</v>
      </c>
      <c r="C23720">
        <v>10.4832417545708</v>
      </c>
      <c r="D23720">
        <v>41.504467442748002</v>
      </c>
      <c r="E23720" t="s">
        <v>19</v>
      </c>
      <c r="F23720">
        <v>463742.30927180703</v>
      </c>
      <c r="G23720">
        <v>38330.758449209301</v>
      </c>
      <c r="H23720">
        <v>425411.550822597</v>
      </c>
      <c r="I23720">
        <v>0.83239956302023299</v>
      </c>
    </row>
    <row r="23721" spans="1:9" x14ac:dyDescent="0.2">
      <c r="A23721">
        <v>2752</v>
      </c>
      <c r="B23721">
        <v>106222.95773130401</v>
      </c>
      <c r="C23721">
        <v>10.695392500405999</v>
      </c>
      <c r="D23721">
        <v>41.716618188583197</v>
      </c>
      <c r="E23721" t="s">
        <v>19</v>
      </c>
      <c r="F23721">
        <v>458331.74907810398</v>
      </c>
      <c r="G23721">
        <v>32920.198255506803</v>
      </c>
      <c r="H23721">
        <v>425411.550822597</v>
      </c>
      <c r="I23721">
        <v>0.84629350069722098</v>
      </c>
    </row>
    <row r="23722" spans="1:9" x14ac:dyDescent="0.2">
      <c r="A23722">
        <v>2752</v>
      </c>
      <c r="B23722">
        <v>106222.95773130401</v>
      </c>
      <c r="C23722">
        <v>11.2356333942801</v>
      </c>
      <c r="D23722">
        <v>42.256859082457403</v>
      </c>
      <c r="E23722" t="s">
        <v>18</v>
      </c>
      <c r="F23722">
        <v>457171.45478435903</v>
      </c>
      <c r="G23722">
        <v>0</v>
      </c>
      <c r="H23722">
        <v>457171.45478435903</v>
      </c>
      <c r="I23722">
        <v>0.92766181791369995</v>
      </c>
    </row>
    <row r="23723" spans="1:9" x14ac:dyDescent="0.2">
      <c r="A23723">
        <v>2753</v>
      </c>
      <c r="B23723">
        <v>183596.839347134</v>
      </c>
      <c r="C23723">
        <v>0</v>
      </c>
      <c r="D23723">
        <v>31.327680459405101</v>
      </c>
      <c r="E23723" t="s">
        <v>17</v>
      </c>
      <c r="F23723">
        <v>155585.76765035201</v>
      </c>
      <c r="G23723">
        <v>155585.76765035201</v>
      </c>
      <c r="H23723">
        <v>0</v>
      </c>
      <c r="I23723">
        <v>1</v>
      </c>
    </row>
    <row r="23724" spans="1:9" x14ac:dyDescent="0.2">
      <c r="A23724">
        <v>2753</v>
      </c>
      <c r="B23724">
        <v>183596.839347134</v>
      </c>
      <c r="C23724">
        <v>0.81327821485281604</v>
      </c>
      <c r="D23724">
        <v>32.140958674257902</v>
      </c>
      <c r="E23724" t="s">
        <v>18</v>
      </c>
      <c r="F23724">
        <v>165897.895449309</v>
      </c>
      <c r="G23724">
        <v>164077.689079901</v>
      </c>
      <c r="H23724">
        <v>1820.20636940845</v>
      </c>
      <c r="I23724">
        <v>1.06199488889904</v>
      </c>
    </row>
    <row r="23725" spans="1:9" x14ac:dyDescent="0.2">
      <c r="A23725">
        <v>2753</v>
      </c>
      <c r="B23725">
        <v>183596.839347134</v>
      </c>
      <c r="C23725">
        <v>1.5138231043118899</v>
      </c>
      <c r="D23725">
        <v>32.841503563716998</v>
      </c>
      <c r="E23725" t="s">
        <v>18</v>
      </c>
      <c r="F23725">
        <v>214302.23217117399</v>
      </c>
      <c r="G23725">
        <v>210284.85354247299</v>
      </c>
      <c r="H23725">
        <v>4017.37862870033</v>
      </c>
      <c r="I23725">
        <v>1.2904867228902599</v>
      </c>
    </row>
    <row r="23726" spans="1:9" x14ac:dyDescent="0.2">
      <c r="A23726">
        <v>2753</v>
      </c>
      <c r="B23726">
        <v>183596.839347134</v>
      </c>
      <c r="C23726">
        <v>2.4026352154552999</v>
      </c>
      <c r="D23726">
        <v>33.7303156748604</v>
      </c>
      <c r="E23726" t="s">
        <v>20</v>
      </c>
      <c r="F23726">
        <v>214302.23217117399</v>
      </c>
      <c r="G23726">
        <v>208499.089377364</v>
      </c>
      <c r="H23726">
        <v>5803.1427938100596</v>
      </c>
    </row>
    <row r="23727" spans="1:9" x14ac:dyDescent="0.2">
      <c r="A23727">
        <v>2753</v>
      </c>
      <c r="B23727">
        <v>183596.839347134</v>
      </c>
      <c r="C23727">
        <v>3.07348171919265</v>
      </c>
      <c r="D23727">
        <v>34.401162178597801</v>
      </c>
      <c r="E23727" t="s">
        <v>18</v>
      </c>
      <c r="F23727">
        <v>249215.43264714701</v>
      </c>
      <c r="G23727">
        <v>241501.892176906</v>
      </c>
      <c r="H23727">
        <v>7713.5404702409896</v>
      </c>
      <c r="I23727">
        <v>1.1582564928458301</v>
      </c>
    </row>
    <row r="23728" spans="1:9" x14ac:dyDescent="0.2">
      <c r="A23728">
        <v>2753</v>
      </c>
      <c r="B23728">
        <v>183596.839347134</v>
      </c>
      <c r="C23728">
        <v>3.6404054271956299</v>
      </c>
      <c r="D23728">
        <v>34.968085886600797</v>
      </c>
      <c r="E23728" t="s">
        <v>20</v>
      </c>
      <c r="F23728">
        <v>249215.43264714701</v>
      </c>
      <c r="G23728">
        <v>239886.333078603</v>
      </c>
      <c r="H23728">
        <v>9329.09956854345</v>
      </c>
    </row>
    <row r="23729" spans="1:9" x14ac:dyDescent="0.2">
      <c r="A23729">
        <v>2753</v>
      </c>
      <c r="B23729">
        <v>183596.839347134</v>
      </c>
      <c r="C23729">
        <v>4.2859533242518104</v>
      </c>
      <c r="D23729">
        <v>35.613633783656901</v>
      </c>
      <c r="E23729" t="s">
        <v>20</v>
      </c>
      <c r="F23729">
        <v>249215.43264714701</v>
      </c>
      <c r="G23729">
        <v>238003.98298706199</v>
      </c>
      <c r="H23729">
        <v>11211.4496600845</v>
      </c>
    </row>
    <row r="23730" spans="1:9" x14ac:dyDescent="0.2">
      <c r="A23730">
        <v>2753</v>
      </c>
      <c r="B23730">
        <v>183596.839347134</v>
      </c>
      <c r="C23730">
        <v>5.0070138184354702</v>
      </c>
      <c r="D23730">
        <v>36.334694277840597</v>
      </c>
      <c r="E23730" t="s">
        <v>18</v>
      </c>
      <c r="F23730">
        <v>282330.12075690599</v>
      </c>
      <c r="G23730">
        <v>268830.44480628002</v>
      </c>
      <c r="H23730">
        <v>13499.675950626101</v>
      </c>
      <c r="I23730">
        <v>1.12783418848393</v>
      </c>
    </row>
    <row r="23731" spans="1:9" x14ac:dyDescent="0.2">
      <c r="A23731">
        <v>2753</v>
      </c>
      <c r="B23731">
        <v>183596.839347134</v>
      </c>
      <c r="C23731">
        <v>5.7030792214477799</v>
      </c>
      <c r="D23731">
        <v>37.030759680852903</v>
      </c>
      <c r="E23731" t="s">
        <v>18</v>
      </c>
      <c r="F23731">
        <v>300348.08710609499</v>
      </c>
      <c r="G23731">
        <v>285097.067597382</v>
      </c>
      <c r="H23731">
        <v>15251.0195087138</v>
      </c>
      <c r="I23731">
        <v>1.0631801722326299</v>
      </c>
    </row>
    <row r="23732" spans="1:9" x14ac:dyDescent="0.2">
      <c r="A23732">
        <v>2753</v>
      </c>
      <c r="B23732">
        <v>183596.839347134</v>
      </c>
      <c r="C23732">
        <v>6.0901395615802398</v>
      </c>
      <c r="D23732">
        <v>37.417820020985403</v>
      </c>
      <c r="E23732" t="s">
        <v>18</v>
      </c>
      <c r="F23732">
        <v>296562.65566306602</v>
      </c>
      <c r="G23732">
        <v>279690.67797509203</v>
      </c>
      <c r="H23732">
        <v>16871.9776879737</v>
      </c>
      <c r="I23732">
        <v>0.98473094939917705</v>
      </c>
    </row>
    <row r="23733" spans="1:9" x14ac:dyDescent="0.2">
      <c r="A23733">
        <v>2753</v>
      </c>
      <c r="B23733">
        <v>183596.839347134</v>
      </c>
      <c r="C23733">
        <v>6.5550477227258002</v>
      </c>
      <c r="D23733">
        <v>37.882728182130897</v>
      </c>
      <c r="E23733" t="s">
        <v>19</v>
      </c>
      <c r="F23733">
        <v>288445.69200620602</v>
      </c>
      <c r="G23733">
        <v>271573.71431823203</v>
      </c>
      <c r="H23733">
        <v>16871.9776879737</v>
      </c>
      <c r="I23733">
        <v>0.96860786662925402</v>
      </c>
    </row>
    <row r="23734" spans="1:9" x14ac:dyDescent="0.2">
      <c r="A23734">
        <v>2753</v>
      </c>
      <c r="B23734">
        <v>183596.839347134</v>
      </c>
      <c r="C23734">
        <v>6.6455683849266602</v>
      </c>
      <c r="D23734">
        <v>37.973248844331799</v>
      </c>
      <c r="E23734" t="s">
        <v>18</v>
      </c>
      <c r="F23734">
        <v>269508.26041208702</v>
      </c>
      <c r="G23734">
        <v>250651.254558213</v>
      </c>
      <c r="H23734">
        <v>18857.005853873401</v>
      </c>
      <c r="I23734">
        <v>0.92982317476704601</v>
      </c>
    </row>
    <row r="23735" spans="1:9" x14ac:dyDescent="0.2">
      <c r="A23735">
        <v>2753</v>
      </c>
      <c r="B23735">
        <v>183596.839347134</v>
      </c>
      <c r="C23735">
        <v>7.0537512044738602</v>
      </c>
      <c r="D23735">
        <v>38.381431663878999</v>
      </c>
      <c r="E23735" t="s">
        <v>18</v>
      </c>
      <c r="F23735">
        <v>282775.89471771399</v>
      </c>
      <c r="G23735">
        <v>261982.16383650899</v>
      </c>
      <c r="H23735">
        <v>20793.730881204599</v>
      </c>
      <c r="I23735">
        <v>1.05065518379304</v>
      </c>
    </row>
    <row r="23736" spans="1:9" x14ac:dyDescent="0.2">
      <c r="A23736">
        <v>2753</v>
      </c>
      <c r="B23736">
        <v>183596.839347134</v>
      </c>
      <c r="C23736">
        <v>7.3148884559539002</v>
      </c>
      <c r="D23736">
        <v>38.642568915359</v>
      </c>
      <c r="E23736" t="s">
        <v>18</v>
      </c>
      <c r="F23736">
        <v>281071.249125509</v>
      </c>
      <c r="G23736">
        <v>258080.85471896999</v>
      </c>
      <c r="H23736">
        <v>22990.394406538999</v>
      </c>
      <c r="I23736">
        <v>0.99210717268130899</v>
      </c>
    </row>
    <row r="23737" spans="1:9" x14ac:dyDescent="0.2">
      <c r="A23737">
        <v>2753</v>
      </c>
      <c r="B23737">
        <v>183596.839347134</v>
      </c>
      <c r="C23737">
        <v>8.0193511560248396</v>
      </c>
      <c r="D23737">
        <v>39.347031615429998</v>
      </c>
      <c r="E23737" t="s">
        <v>18</v>
      </c>
      <c r="F23737">
        <v>278103.82957919303</v>
      </c>
      <c r="G23737">
        <v>252815.092810428</v>
      </c>
      <c r="H23737">
        <v>25288.7367687652</v>
      </c>
      <c r="I23737">
        <v>0.984750391157452</v>
      </c>
    </row>
    <row r="23738" spans="1:9" x14ac:dyDescent="0.2">
      <c r="A23738">
        <v>2753</v>
      </c>
      <c r="B23738">
        <v>183596.839347134</v>
      </c>
      <c r="C23738">
        <v>8.5709994445360298</v>
      </c>
      <c r="D23738">
        <v>39.898679903941201</v>
      </c>
      <c r="E23738" t="s">
        <v>20</v>
      </c>
      <c r="F23738">
        <v>278103.82957919303</v>
      </c>
      <c r="G23738">
        <v>250920.82936444701</v>
      </c>
      <c r="H23738">
        <v>27183.000214746098</v>
      </c>
    </row>
    <row r="23739" spans="1:9" x14ac:dyDescent="0.2">
      <c r="A23739">
        <v>2753</v>
      </c>
      <c r="B23739">
        <v>183596.839347134</v>
      </c>
      <c r="C23739">
        <v>9.0339980642451696</v>
      </c>
      <c r="D23739">
        <v>40.361678523650298</v>
      </c>
      <c r="E23739" t="s">
        <v>20</v>
      </c>
      <c r="F23739">
        <v>278103.82957919303</v>
      </c>
      <c r="G23739">
        <v>248682.056870873</v>
      </c>
      <c r="H23739">
        <v>29421.772708320699</v>
      </c>
    </row>
    <row r="23740" spans="1:9" x14ac:dyDescent="0.2">
      <c r="A23740">
        <v>2753</v>
      </c>
      <c r="B23740">
        <v>183596.839347134</v>
      </c>
      <c r="C23740">
        <v>9.7563365194421205</v>
      </c>
      <c r="D23740">
        <v>41.084016978847202</v>
      </c>
      <c r="E23740" t="s">
        <v>20</v>
      </c>
      <c r="F23740">
        <v>278103.82957919303</v>
      </c>
      <c r="G23740">
        <v>246619.94098389999</v>
      </c>
      <c r="H23740">
        <v>31483.888595292901</v>
      </c>
    </row>
    <row r="23741" spans="1:9" x14ac:dyDescent="0.2">
      <c r="A23741">
        <v>2753</v>
      </c>
      <c r="B23741">
        <v>183596.839347134</v>
      </c>
      <c r="C23741">
        <v>10.4778798251293</v>
      </c>
      <c r="D23741">
        <v>41.805560284534401</v>
      </c>
      <c r="E23741" t="s">
        <v>20</v>
      </c>
      <c r="F23741">
        <v>278103.82957919303</v>
      </c>
      <c r="G23741">
        <v>244503.29810956999</v>
      </c>
      <c r="H23741">
        <v>33600.531469623696</v>
      </c>
    </row>
    <row r="23742" spans="1:9" x14ac:dyDescent="0.2">
      <c r="A23742">
        <v>2753</v>
      </c>
      <c r="B23742">
        <v>183596.839347134</v>
      </c>
      <c r="C23742">
        <v>11.045078933776599</v>
      </c>
      <c r="D23742">
        <v>42.372759393181703</v>
      </c>
      <c r="E23742" t="s">
        <v>20</v>
      </c>
      <c r="F23742">
        <v>278103.82957919303</v>
      </c>
      <c r="G23742">
        <v>242263.814746466</v>
      </c>
      <c r="H23742">
        <v>35840.014832726898</v>
      </c>
    </row>
    <row r="23743" spans="1:9" x14ac:dyDescent="0.2">
      <c r="A23743">
        <v>2753</v>
      </c>
      <c r="B23743">
        <v>183596.839347134</v>
      </c>
      <c r="C23743">
        <v>11.3119361218785</v>
      </c>
      <c r="D23743">
        <v>42.639616581283597</v>
      </c>
      <c r="E23743" t="s">
        <v>20</v>
      </c>
      <c r="F23743">
        <v>278103.82957919303</v>
      </c>
      <c r="G23743">
        <v>18567.871156213499</v>
      </c>
      <c r="H23743">
        <v>259535.95842298001</v>
      </c>
    </row>
    <row r="23744" spans="1:9" x14ac:dyDescent="0.2">
      <c r="A23744">
        <v>2753</v>
      </c>
      <c r="B23744">
        <v>183596.839347134</v>
      </c>
      <c r="C23744">
        <v>12.1888347922199</v>
      </c>
      <c r="D23744">
        <v>43.516515251625002</v>
      </c>
      <c r="E23744" t="s">
        <v>18</v>
      </c>
      <c r="F23744">
        <v>285495.69416383898</v>
      </c>
      <c r="G23744">
        <v>0</v>
      </c>
      <c r="H23744">
        <v>285495.69416383898</v>
      </c>
      <c r="I23744">
        <v>1.0839707791532001</v>
      </c>
    </row>
    <row r="23745" spans="1:9" x14ac:dyDescent="0.2">
      <c r="A23745">
        <v>2754</v>
      </c>
      <c r="B23745">
        <v>20504.867453893599</v>
      </c>
      <c r="C23745">
        <v>0</v>
      </c>
      <c r="D23745">
        <v>31.451293644932999</v>
      </c>
      <c r="E23745" t="s">
        <v>17</v>
      </c>
      <c r="F23745">
        <v>127237.335828108</v>
      </c>
      <c r="G23745">
        <v>127237.335828108</v>
      </c>
      <c r="H23745">
        <v>0</v>
      </c>
      <c r="I23745">
        <v>1</v>
      </c>
    </row>
    <row r="23746" spans="1:9" x14ac:dyDescent="0.2">
      <c r="A23746">
        <v>2754</v>
      </c>
      <c r="B23746">
        <v>20504.867453893599</v>
      </c>
      <c r="C23746">
        <v>1.8601567959788099</v>
      </c>
      <c r="D23746">
        <v>33.311450440911798</v>
      </c>
      <c r="E23746" t="s">
        <v>20</v>
      </c>
      <c r="F23746">
        <v>127237.335828108</v>
      </c>
      <c r="G23746">
        <v>120836.307090284</v>
      </c>
      <c r="H23746">
        <v>6401.0287378244202</v>
      </c>
    </row>
    <row r="23747" spans="1:9" x14ac:dyDescent="0.2">
      <c r="A23747">
        <v>2754</v>
      </c>
      <c r="B23747">
        <v>20504.867453893599</v>
      </c>
      <c r="C23747">
        <v>3.23837289623064</v>
      </c>
      <c r="D23747">
        <v>34.689666541163596</v>
      </c>
      <c r="E23747" t="s">
        <v>20</v>
      </c>
      <c r="F23747">
        <v>127237.335828108</v>
      </c>
      <c r="G23747">
        <v>114619.707894429</v>
      </c>
      <c r="H23747">
        <v>12617.627933678799</v>
      </c>
    </row>
    <row r="23748" spans="1:9" x14ac:dyDescent="0.2">
      <c r="A23748">
        <v>2754</v>
      </c>
      <c r="B23748">
        <v>20504.867453893599</v>
      </c>
      <c r="C23748">
        <v>3.3231520654888298</v>
      </c>
      <c r="D23748">
        <v>34.774445710421801</v>
      </c>
      <c r="E23748" t="s">
        <v>19</v>
      </c>
      <c r="F23748">
        <v>152982.76567797401</v>
      </c>
      <c r="G23748">
        <v>140365.137744295</v>
      </c>
      <c r="H23748">
        <v>12617.627933678799</v>
      </c>
      <c r="I23748">
        <v>1.20283754706382</v>
      </c>
    </row>
    <row r="23749" spans="1:9" x14ac:dyDescent="0.2">
      <c r="A23749">
        <v>2754</v>
      </c>
      <c r="B23749">
        <v>20504.867453893599</v>
      </c>
      <c r="C23749">
        <v>3.5184438268533098</v>
      </c>
      <c r="D23749">
        <v>34.969737471786303</v>
      </c>
      <c r="E23749" t="s">
        <v>19</v>
      </c>
      <c r="F23749">
        <v>184095.27112288601</v>
      </c>
      <c r="G23749">
        <v>171477.64318920701</v>
      </c>
      <c r="H23749">
        <v>12617.627933678799</v>
      </c>
      <c r="I23749">
        <v>1.2203866608677101</v>
      </c>
    </row>
    <row r="23750" spans="1:9" x14ac:dyDescent="0.2">
      <c r="A23750">
        <v>2754</v>
      </c>
      <c r="B23750">
        <v>20504.867453893599</v>
      </c>
      <c r="C23750">
        <v>4.32007123568886</v>
      </c>
      <c r="D23750">
        <v>35.771364880621903</v>
      </c>
      <c r="E23750" t="s">
        <v>18</v>
      </c>
      <c r="F23750">
        <v>207656.27299210301</v>
      </c>
      <c r="G23750">
        <v>188062.875596959</v>
      </c>
      <c r="H23750">
        <v>19593.3973951435</v>
      </c>
      <c r="I23750">
        <v>1.13260349018331</v>
      </c>
    </row>
    <row r="23751" spans="1:9" x14ac:dyDescent="0.2">
      <c r="A23751">
        <v>2754</v>
      </c>
      <c r="B23751">
        <v>20504.867453893599</v>
      </c>
      <c r="C23751">
        <v>5.92939684955227</v>
      </c>
      <c r="D23751">
        <v>37.3806904944853</v>
      </c>
      <c r="E23751" t="s">
        <v>20</v>
      </c>
      <c r="F23751">
        <v>207656.27299210301</v>
      </c>
      <c r="G23751">
        <v>181338.95614229099</v>
      </c>
      <c r="H23751">
        <v>26317.316849811999</v>
      </c>
    </row>
    <row r="23752" spans="1:9" x14ac:dyDescent="0.2">
      <c r="A23752">
        <v>2754</v>
      </c>
      <c r="B23752">
        <v>20504.867453893599</v>
      </c>
      <c r="C23752">
        <v>6.2571823143589604</v>
      </c>
      <c r="D23752">
        <v>37.708475959292002</v>
      </c>
      <c r="E23752" t="s">
        <v>19</v>
      </c>
      <c r="F23752">
        <v>227262.230959974</v>
      </c>
      <c r="G23752">
        <v>200944.914110162</v>
      </c>
      <c r="H23752">
        <v>26317.316849811999</v>
      </c>
      <c r="I23752">
        <v>1.0961565949040599</v>
      </c>
    </row>
    <row r="23753" spans="1:9" x14ac:dyDescent="0.2">
      <c r="A23753">
        <v>2754</v>
      </c>
      <c r="B23753">
        <v>20504.867453893599</v>
      </c>
      <c r="C23753">
        <v>7.6385551303998103</v>
      </c>
      <c r="D23753">
        <v>39.089848775332797</v>
      </c>
      <c r="E23753" t="s">
        <v>18</v>
      </c>
      <c r="F23753">
        <v>204725.97932999901</v>
      </c>
      <c r="G23753">
        <v>169627.16003175001</v>
      </c>
      <c r="H23753">
        <v>35098.819298248804</v>
      </c>
      <c r="I23753">
        <v>0.88090499601683303</v>
      </c>
    </row>
    <row r="23754" spans="1:9" x14ac:dyDescent="0.2">
      <c r="A23754">
        <v>2754</v>
      </c>
      <c r="B23754">
        <v>20504.867453893599</v>
      </c>
      <c r="C23754">
        <v>8.7760088405841703</v>
      </c>
      <c r="D23754">
        <v>40.2273024855172</v>
      </c>
      <c r="E23754" t="s">
        <v>18</v>
      </c>
      <c r="F23754">
        <v>196483.79059969599</v>
      </c>
      <c r="G23754">
        <v>10334.697218859999</v>
      </c>
      <c r="H23754">
        <v>186149.09338083601</v>
      </c>
      <c r="I23754">
        <v>0.94490559379546901</v>
      </c>
    </row>
    <row r="23755" spans="1:9" x14ac:dyDescent="0.2">
      <c r="A23755">
        <v>2754</v>
      </c>
      <c r="B23755">
        <v>20504.867453893599</v>
      </c>
      <c r="C23755">
        <v>10.8386982123414</v>
      </c>
      <c r="D23755">
        <v>42.289991857274401</v>
      </c>
      <c r="E23755" t="s">
        <v>20</v>
      </c>
      <c r="F23755">
        <v>196483.79059969599</v>
      </c>
      <c r="G23755">
        <v>0</v>
      </c>
      <c r="H23755">
        <v>196483.79059969599</v>
      </c>
    </row>
    <row r="23756" spans="1:9" x14ac:dyDescent="0.2">
      <c r="A23756">
        <v>2755</v>
      </c>
      <c r="B23756">
        <v>30476.717139418201</v>
      </c>
      <c r="C23756">
        <v>0</v>
      </c>
      <c r="D23756">
        <v>31.292470652989898</v>
      </c>
      <c r="E23756" t="s">
        <v>17</v>
      </c>
      <c r="F23756">
        <v>281878.41181377199</v>
      </c>
      <c r="G23756">
        <v>281878.41181377199</v>
      </c>
      <c r="H23756">
        <v>0</v>
      </c>
      <c r="I23756">
        <v>1</v>
      </c>
    </row>
    <row r="23757" spans="1:9" x14ac:dyDescent="0.2">
      <c r="A23757">
        <v>2755</v>
      </c>
      <c r="B23757">
        <v>30476.717139418201</v>
      </c>
      <c r="C23757">
        <v>2.07711019234547</v>
      </c>
      <c r="D23757">
        <v>33.369580845335399</v>
      </c>
      <c r="E23757" t="s">
        <v>18</v>
      </c>
      <c r="F23757">
        <v>288043.921786269</v>
      </c>
      <c r="G23757">
        <v>270033.86967250402</v>
      </c>
      <c r="H23757">
        <v>18010.052113765702</v>
      </c>
      <c r="I23757">
        <v>1.01141880323282</v>
      </c>
    </row>
    <row r="23758" spans="1:9" x14ac:dyDescent="0.2">
      <c r="A23758">
        <v>2755</v>
      </c>
      <c r="B23758">
        <v>30476.717139418201</v>
      </c>
      <c r="C23758">
        <v>5.0467375087018702</v>
      </c>
      <c r="D23758">
        <v>36.339208161691801</v>
      </c>
      <c r="E23758" t="s">
        <v>18</v>
      </c>
      <c r="F23758">
        <v>245758.949122508</v>
      </c>
      <c r="G23758">
        <v>206533.70320366501</v>
      </c>
      <c r="H23758">
        <v>39225.245918843699</v>
      </c>
      <c r="I23758">
        <v>0.830126514334388</v>
      </c>
    </row>
    <row r="23759" spans="1:9" x14ac:dyDescent="0.2">
      <c r="A23759">
        <v>2755</v>
      </c>
      <c r="B23759">
        <v>30476.717139418201</v>
      </c>
      <c r="C23759">
        <v>5.9767929977734502</v>
      </c>
      <c r="D23759">
        <v>37.2692636507633</v>
      </c>
      <c r="E23759" t="s">
        <v>20</v>
      </c>
      <c r="F23759">
        <v>245758.949122508</v>
      </c>
      <c r="G23759">
        <v>39047.033314850203</v>
      </c>
      <c r="H23759">
        <v>206711.91580765799</v>
      </c>
    </row>
    <row r="23760" spans="1:9" x14ac:dyDescent="0.2">
      <c r="A23760">
        <v>2755</v>
      </c>
      <c r="B23760">
        <v>30476.717139418201</v>
      </c>
      <c r="C23760">
        <v>7.6159380478431098</v>
      </c>
      <c r="D23760">
        <v>38.908408700833</v>
      </c>
      <c r="E23760" t="s">
        <v>20</v>
      </c>
      <c r="F23760">
        <v>245758.949122508</v>
      </c>
      <c r="G23760">
        <v>0</v>
      </c>
      <c r="H23760">
        <v>245758.949122508</v>
      </c>
    </row>
    <row r="23761" spans="1:9" x14ac:dyDescent="0.2">
      <c r="A23761">
        <v>2756</v>
      </c>
      <c r="B23761">
        <v>62898.783638783003</v>
      </c>
      <c r="C23761">
        <v>0</v>
      </c>
      <c r="D23761">
        <v>32.770677227283002</v>
      </c>
      <c r="E23761" t="s">
        <v>17</v>
      </c>
      <c r="F23761">
        <v>515660.99312574498</v>
      </c>
      <c r="G23761">
        <v>515660.99312574498</v>
      </c>
      <c r="H23761">
        <v>0</v>
      </c>
      <c r="I23761">
        <v>1</v>
      </c>
    </row>
    <row r="23762" spans="1:9" x14ac:dyDescent="0.2">
      <c r="A23762">
        <v>2756</v>
      </c>
      <c r="B23762">
        <v>62898.783638783003</v>
      </c>
      <c r="C23762">
        <v>1.0030949933912301</v>
      </c>
      <c r="D23762">
        <v>33.773772220674303</v>
      </c>
      <c r="E23762" t="s">
        <v>20</v>
      </c>
      <c r="F23762">
        <v>515660.99312574498</v>
      </c>
      <c r="G23762">
        <v>499160.96812800498</v>
      </c>
      <c r="H23762">
        <v>16500.0249977397</v>
      </c>
    </row>
    <row r="23763" spans="1:9" x14ac:dyDescent="0.2">
      <c r="A23763">
        <v>2756</v>
      </c>
      <c r="B23763">
        <v>62898.783638783003</v>
      </c>
      <c r="C23763">
        <v>1.7998659180141801</v>
      </c>
      <c r="D23763">
        <v>34.570543145297201</v>
      </c>
      <c r="E23763" t="s">
        <v>20</v>
      </c>
      <c r="F23763">
        <v>515660.99312574498</v>
      </c>
      <c r="G23763">
        <v>478970.24824588402</v>
      </c>
      <c r="H23763">
        <v>36690.744879861202</v>
      </c>
    </row>
    <row r="23764" spans="1:9" x14ac:dyDescent="0.2">
      <c r="A23764">
        <v>2756</v>
      </c>
      <c r="B23764">
        <v>62898.783638783003</v>
      </c>
      <c r="C23764">
        <v>3.0509802222336599</v>
      </c>
      <c r="D23764">
        <v>35.8216574495167</v>
      </c>
      <c r="E23764" t="s">
        <v>20</v>
      </c>
      <c r="F23764">
        <v>515660.99312574498</v>
      </c>
      <c r="G23764">
        <v>460157.14685482602</v>
      </c>
      <c r="H23764">
        <v>55503.846270918497</v>
      </c>
    </row>
    <row r="23765" spans="1:9" x14ac:dyDescent="0.2">
      <c r="A23765">
        <v>2756</v>
      </c>
      <c r="B23765">
        <v>62898.783638783003</v>
      </c>
      <c r="C23765">
        <v>4.0660644048070296</v>
      </c>
      <c r="D23765">
        <v>36.836741632090103</v>
      </c>
      <c r="E23765" t="s">
        <v>18</v>
      </c>
      <c r="F23765">
        <v>516734.13913079601</v>
      </c>
      <c r="G23765">
        <v>443325.55298761401</v>
      </c>
      <c r="H23765">
        <v>73408.586143182096</v>
      </c>
      <c r="I23765">
        <v>0.97995345871772099</v>
      </c>
    </row>
    <row r="23766" spans="1:9" x14ac:dyDescent="0.2">
      <c r="A23766">
        <v>2756</v>
      </c>
      <c r="B23766">
        <v>62898.783638783003</v>
      </c>
      <c r="C23766">
        <v>5.3687406809321896</v>
      </c>
      <c r="D23766">
        <v>38.139417908215201</v>
      </c>
      <c r="E23766" t="s">
        <v>18</v>
      </c>
      <c r="F23766">
        <v>424800.81889246299</v>
      </c>
      <c r="G23766">
        <v>42409.230952191501</v>
      </c>
      <c r="H23766">
        <v>382391.58794027101</v>
      </c>
      <c r="I23766">
        <v>0.78646823096960705</v>
      </c>
    </row>
    <row r="23767" spans="1:9" x14ac:dyDescent="0.2">
      <c r="A23767">
        <v>2756</v>
      </c>
      <c r="B23767">
        <v>62898.783638783003</v>
      </c>
      <c r="C23767">
        <v>5.7959665680775601</v>
      </c>
      <c r="D23767">
        <v>38.566643795360598</v>
      </c>
      <c r="E23767" t="s">
        <v>18</v>
      </c>
      <c r="F23767">
        <v>418749.62714190001</v>
      </c>
      <c r="G23767">
        <v>0</v>
      </c>
      <c r="H23767">
        <v>418749.62714190001</v>
      </c>
      <c r="I23767">
        <v>0.83645231219831895</v>
      </c>
    </row>
    <row r="23768" spans="1:9" x14ac:dyDescent="0.2">
      <c r="A23768">
        <v>2757</v>
      </c>
      <c r="B23768">
        <v>19944.1822822139</v>
      </c>
      <c r="C23768">
        <v>0</v>
      </c>
      <c r="D23768">
        <v>31.111641168277298</v>
      </c>
      <c r="E23768" t="s">
        <v>17</v>
      </c>
      <c r="F23768">
        <v>96277.468336374703</v>
      </c>
      <c r="G23768">
        <v>96277.468336374703</v>
      </c>
      <c r="H23768">
        <v>0</v>
      </c>
      <c r="I23768">
        <v>1</v>
      </c>
    </row>
    <row r="23769" spans="1:9" x14ac:dyDescent="0.2">
      <c r="A23769">
        <v>2757</v>
      </c>
      <c r="B23769">
        <v>19944.1822822139</v>
      </c>
      <c r="C23769">
        <v>1.07702987099801</v>
      </c>
      <c r="D23769">
        <v>32.188671039275299</v>
      </c>
      <c r="E23769" t="s">
        <v>18</v>
      </c>
      <c r="F23769">
        <v>105088.43751267099</v>
      </c>
      <c r="G23769">
        <v>96029.607459712803</v>
      </c>
      <c r="H23769">
        <v>9058.8300529579301</v>
      </c>
      <c r="I23769">
        <v>1.0857119366606001</v>
      </c>
    </row>
    <row r="23770" spans="1:9" x14ac:dyDescent="0.2">
      <c r="A23770">
        <v>2757</v>
      </c>
      <c r="B23770">
        <v>19944.1822822139</v>
      </c>
      <c r="C23770">
        <v>1.9714034986358799</v>
      </c>
      <c r="D23770">
        <v>33.083044666913104</v>
      </c>
      <c r="E23770" t="s">
        <v>19</v>
      </c>
      <c r="F23770">
        <v>124863.37125396301</v>
      </c>
      <c r="G23770">
        <v>115804.54120100501</v>
      </c>
      <c r="H23770">
        <v>9058.8300529579301</v>
      </c>
      <c r="I23770">
        <v>1.2001809051677601</v>
      </c>
    </row>
    <row r="23771" spans="1:9" x14ac:dyDescent="0.2">
      <c r="A23771">
        <v>2757</v>
      </c>
      <c r="B23771">
        <v>19944.1822822139</v>
      </c>
      <c r="C23771">
        <v>2.23493438619917</v>
      </c>
      <c r="D23771">
        <v>33.346575554476402</v>
      </c>
      <c r="E23771" t="s">
        <v>18</v>
      </c>
      <c r="F23771">
        <v>137097.88331295401</v>
      </c>
      <c r="G23771">
        <v>118620.48658563101</v>
      </c>
      <c r="H23771">
        <v>18477.396727322499</v>
      </c>
      <c r="I23771">
        <v>1.1041044131136999</v>
      </c>
    </row>
    <row r="23772" spans="1:9" x14ac:dyDescent="0.2">
      <c r="A23772">
        <v>2757</v>
      </c>
      <c r="B23772">
        <v>19944.1822822139</v>
      </c>
      <c r="C23772">
        <v>2.66929314606785</v>
      </c>
      <c r="D23772">
        <v>33.780934314345103</v>
      </c>
      <c r="E23772" t="s">
        <v>19</v>
      </c>
      <c r="F23772">
        <v>139184.112839304</v>
      </c>
      <c r="G23772">
        <v>120706.716111981</v>
      </c>
      <c r="H23772">
        <v>18477.396727322499</v>
      </c>
      <c r="I23772">
        <v>1.0150670009411999</v>
      </c>
    </row>
    <row r="23773" spans="1:9" x14ac:dyDescent="0.2">
      <c r="A23773">
        <v>2757</v>
      </c>
      <c r="B23773">
        <v>19944.1822822139</v>
      </c>
      <c r="C23773">
        <v>3.79861212511062</v>
      </c>
      <c r="D23773">
        <v>34.910253293387903</v>
      </c>
      <c r="E23773" t="s">
        <v>19</v>
      </c>
      <c r="F23773">
        <v>142776.64917214401</v>
      </c>
      <c r="G23773">
        <v>124299.252444821</v>
      </c>
      <c r="H23773">
        <v>18477.396727322499</v>
      </c>
      <c r="I23773">
        <v>1.02316787274724</v>
      </c>
    </row>
    <row r="23774" spans="1:9" x14ac:dyDescent="0.2">
      <c r="A23774">
        <v>2757</v>
      </c>
      <c r="B23774">
        <v>19944.1822822139</v>
      </c>
      <c r="C23774">
        <v>3.8220788826886301</v>
      </c>
      <c r="D23774">
        <v>34.933720050965903</v>
      </c>
      <c r="E23774" t="s">
        <v>20</v>
      </c>
      <c r="F23774">
        <v>142776.64917214401</v>
      </c>
      <c r="G23774">
        <v>113009.258716843</v>
      </c>
      <c r="H23774">
        <v>29767.390455300501</v>
      </c>
    </row>
    <row r="23775" spans="1:9" x14ac:dyDescent="0.2">
      <c r="A23775">
        <v>2757</v>
      </c>
      <c r="B23775">
        <v>19944.1822822139</v>
      </c>
      <c r="C23775">
        <v>3.8851831189130501</v>
      </c>
      <c r="D23775">
        <v>34.9968242871903</v>
      </c>
      <c r="E23775" t="s">
        <v>19</v>
      </c>
      <c r="F23775">
        <v>145119.763575505</v>
      </c>
      <c r="G23775">
        <v>115352.373120205</v>
      </c>
      <c r="H23775">
        <v>29767.390455300501</v>
      </c>
      <c r="I23775">
        <v>1.0201835836370801</v>
      </c>
    </row>
    <row r="23776" spans="1:9" x14ac:dyDescent="0.2">
      <c r="A23776">
        <v>2757</v>
      </c>
      <c r="B23776">
        <v>19944.1822822139</v>
      </c>
      <c r="C23776">
        <v>3.9318463524227898</v>
      </c>
      <c r="D23776">
        <v>35.043487520700097</v>
      </c>
      <c r="E23776" t="s">
        <v>19</v>
      </c>
      <c r="F23776">
        <v>146878.90911316601</v>
      </c>
      <c r="G23776">
        <v>117111.51865786601</v>
      </c>
      <c r="H23776">
        <v>29767.390455300501</v>
      </c>
      <c r="I23776">
        <v>1.01495607221822</v>
      </c>
    </row>
    <row r="23777" spans="1:9" x14ac:dyDescent="0.2">
      <c r="A23777">
        <v>2757</v>
      </c>
      <c r="B23777">
        <v>19944.1822822139</v>
      </c>
      <c r="C23777">
        <v>4.7423329911815904</v>
      </c>
      <c r="D23777">
        <v>35.8539741594589</v>
      </c>
      <c r="E23777" t="s">
        <v>20</v>
      </c>
      <c r="F23777">
        <v>146878.90911316601</v>
      </c>
      <c r="G23777">
        <v>10864.636509694799</v>
      </c>
      <c r="H23777">
        <v>136014.27260347101</v>
      </c>
    </row>
    <row r="23778" spans="1:9" x14ac:dyDescent="0.2">
      <c r="A23778">
        <v>2757</v>
      </c>
      <c r="B23778">
        <v>19944.1822822139</v>
      </c>
      <c r="C23778">
        <v>5.3462338711998196</v>
      </c>
      <c r="D23778">
        <v>36.457875039477102</v>
      </c>
      <c r="E23778" t="s">
        <v>19</v>
      </c>
      <c r="F23778">
        <v>147437.31166691001</v>
      </c>
      <c r="G23778">
        <v>11423.0390634389</v>
      </c>
      <c r="H23778">
        <v>136014.27260347101</v>
      </c>
      <c r="I23778">
        <v>0.95670640255039296</v>
      </c>
    </row>
    <row r="23779" spans="1:9" x14ac:dyDescent="0.2">
      <c r="A23779">
        <v>2757</v>
      </c>
      <c r="B23779">
        <v>19944.1822822139</v>
      </c>
      <c r="C23779">
        <v>5.9482518498206201</v>
      </c>
      <c r="D23779">
        <v>37.059893018097902</v>
      </c>
      <c r="E23779" t="s">
        <v>20</v>
      </c>
      <c r="F23779">
        <v>147437.31166691001</v>
      </c>
      <c r="G23779">
        <v>0</v>
      </c>
      <c r="H23779">
        <v>147437.31166691001</v>
      </c>
    </row>
    <row r="23780" spans="1:9" x14ac:dyDescent="0.2">
      <c r="A23780">
        <v>2758</v>
      </c>
      <c r="B23780">
        <v>343234.45316995698</v>
      </c>
      <c r="C23780">
        <v>0</v>
      </c>
      <c r="D23780">
        <v>30.704525290493201</v>
      </c>
      <c r="E23780" t="s">
        <v>17</v>
      </c>
      <c r="F23780">
        <v>58352.889419015599</v>
      </c>
      <c r="G23780">
        <v>58352.889419015599</v>
      </c>
      <c r="H23780">
        <v>0</v>
      </c>
      <c r="I23780">
        <v>1</v>
      </c>
    </row>
    <row r="23781" spans="1:9" x14ac:dyDescent="0.2">
      <c r="A23781">
        <v>2758</v>
      </c>
      <c r="B23781">
        <v>343234.45316995698</v>
      </c>
      <c r="C23781">
        <v>0.59420525627813703</v>
      </c>
      <c r="D23781">
        <v>31.298730546771399</v>
      </c>
      <c r="E23781" t="s">
        <v>18</v>
      </c>
      <c r="F23781">
        <v>72614.826151746005</v>
      </c>
      <c r="G23781">
        <v>64468.183332629902</v>
      </c>
      <c r="H23781">
        <v>8146.6428191160903</v>
      </c>
      <c r="I23781">
        <v>1.24075310175414</v>
      </c>
    </row>
    <row r="23782" spans="1:9" x14ac:dyDescent="0.2">
      <c r="A23782">
        <v>2758</v>
      </c>
      <c r="B23782">
        <v>343234.45316995698</v>
      </c>
      <c r="C23782">
        <v>0.89359186509209898</v>
      </c>
      <c r="D23782">
        <v>31.5981171555853</v>
      </c>
      <c r="E23782" t="s">
        <v>18</v>
      </c>
      <c r="F23782">
        <v>89837.017496866596</v>
      </c>
      <c r="G23782">
        <v>73732.229922725193</v>
      </c>
      <c r="H23782">
        <v>16104.787574141399</v>
      </c>
      <c r="I23782">
        <v>1.2650786205522999</v>
      </c>
    </row>
    <row r="23783" spans="1:9" x14ac:dyDescent="0.2">
      <c r="A23783">
        <v>2758</v>
      </c>
      <c r="B23783">
        <v>343234.45316995698</v>
      </c>
      <c r="C23783">
        <v>1.82593546243432</v>
      </c>
      <c r="D23783">
        <v>32.530460752927603</v>
      </c>
      <c r="E23783" t="s">
        <v>20</v>
      </c>
      <c r="F23783">
        <v>89837.017496866596</v>
      </c>
      <c r="G23783">
        <v>64772.904160650098</v>
      </c>
      <c r="H23783">
        <v>25064.113336216498</v>
      </c>
    </row>
    <row r="23784" spans="1:9" x14ac:dyDescent="0.2">
      <c r="A23784">
        <v>2758</v>
      </c>
      <c r="B23784">
        <v>343234.45316995698</v>
      </c>
      <c r="C23784">
        <v>3.1288610218633202</v>
      </c>
      <c r="D23784">
        <v>33.833386312356602</v>
      </c>
      <c r="E23784" t="s">
        <v>20</v>
      </c>
      <c r="F23784">
        <v>89837.017496866596</v>
      </c>
      <c r="G23784">
        <v>56718.144397922799</v>
      </c>
      <c r="H23784">
        <v>33118.873098943797</v>
      </c>
    </row>
    <row r="23785" spans="1:9" x14ac:dyDescent="0.2">
      <c r="A23785">
        <v>2758</v>
      </c>
      <c r="B23785">
        <v>343234.45316995698</v>
      </c>
      <c r="C23785">
        <v>4.5892353424774797</v>
      </c>
      <c r="D23785">
        <v>35.293760632970702</v>
      </c>
      <c r="E23785" t="s">
        <v>20</v>
      </c>
      <c r="F23785">
        <v>89837.017496866596</v>
      </c>
      <c r="G23785">
        <v>48720.164801214698</v>
      </c>
      <c r="H23785">
        <v>41116.852695651804</v>
      </c>
    </row>
    <row r="23786" spans="1:9" x14ac:dyDescent="0.2">
      <c r="A23786">
        <v>2758</v>
      </c>
      <c r="B23786">
        <v>343234.45316995698</v>
      </c>
      <c r="C23786">
        <v>5.1492998075008103</v>
      </c>
      <c r="D23786">
        <v>35.853825097993997</v>
      </c>
      <c r="E23786" t="s">
        <v>17</v>
      </c>
      <c r="F23786">
        <v>574457.18939753203</v>
      </c>
      <c r="G23786">
        <v>533340.33670187998</v>
      </c>
      <c r="H23786">
        <v>41116.852695651804</v>
      </c>
      <c r="I23786">
        <v>6.2611252101448898</v>
      </c>
    </row>
    <row r="23787" spans="1:9" x14ac:dyDescent="0.2">
      <c r="A23787">
        <v>2758</v>
      </c>
      <c r="B23787">
        <v>343234.45316995698</v>
      </c>
      <c r="C23787">
        <v>6.2366174748971304</v>
      </c>
      <c r="D23787">
        <v>36.941142765390403</v>
      </c>
      <c r="E23787" t="s">
        <v>18</v>
      </c>
      <c r="F23787">
        <v>573898.66360999399</v>
      </c>
      <c r="G23787">
        <v>523000.85120291403</v>
      </c>
      <c r="H23787">
        <v>50897.812407079997</v>
      </c>
      <c r="I23787">
        <v>0.99317605302172596</v>
      </c>
    </row>
    <row r="23788" spans="1:9" x14ac:dyDescent="0.2">
      <c r="A23788">
        <v>2758</v>
      </c>
      <c r="B23788">
        <v>343234.45316995698</v>
      </c>
      <c r="C23788">
        <v>8.22648319255077</v>
      </c>
      <c r="D23788">
        <v>38.931008483044003</v>
      </c>
      <c r="E23788" t="s">
        <v>18</v>
      </c>
      <c r="F23788">
        <v>471869.17425759003</v>
      </c>
      <c r="G23788">
        <v>413194.67714437901</v>
      </c>
      <c r="H23788">
        <v>58674.497113211197</v>
      </c>
      <c r="I23788">
        <v>0.79607085110125297</v>
      </c>
    </row>
    <row r="23789" spans="1:9" x14ac:dyDescent="0.2">
      <c r="A23789">
        <v>2758</v>
      </c>
      <c r="B23789">
        <v>343234.45316995698</v>
      </c>
      <c r="C23789">
        <v>9.6297117806423103</v>
      </c>
      <c r="D23789">
        <v>40.334237071135597</v>
      </c>
      <c r="E23789" t="s">
        <v>18</v>
      </c>
      <c r="F23789">
        <v>417456.23733216198</v>
      </c>
      <c r="G23789">
        <v>25191.894554349601</v>
      </c>
      <c r="H23789">
        <v>392264.34277781303</v>
      </c>
      <c r="I23789">
        <v>0.86131739265280505</v>
      </c>
    </row>
    <row r="23790" spans="1:9" x14ac:dyDescent="0.2">
      <c r="A23790">
        <v>2758</v>
      </c>
      <c r="B23790">
        <v>343234.45316995698</v>
      </c>
      <c r="C23790">
        <v>10.6362806233259</v>
      </c>
      <c r="D23790">
        <v>41.340805913819104</v>
      </c>
      <c r="E23790" t="s">
        <v>20</v>
      </c>
      <c r="F23790">
        <v>417456.23733216198</v>
      </c>
      <c r="G23790">
        <v>0</v>
      </c>
      <c r="H23790">
        <v>417456.23733216198</v>
      </c>
    </row>
    <row r="23791" spans="1:9" x14ac:dyDescent="0.2">
      <c r="A23791">
        <v>2759</v>
      </c>
      <c r="B23791">
        <v>18411.379463372199</v>
      </c>
      <c r="C23791">
        <v>0</v>
      </c>
      <c r="D23791">
        <v>31.832552737696499</v>
      </c>
      <c r="E23791" t="s">
        <v>17</v>
      </c>
      <c r="F23791">
        <v>133323.18098600299</v>
      </c>
      <c r="G23791">
        <v>133323.18098600299</v>
      </c>
      <c r="H23791">
        <v>0</v>
      </c>
      <c r="I23791">
        <v>1</v>
      </c>
    </row>
    <row r="23792" spans="1:9" x14ac:dyDescent="0.2">
      <c r="A23792">
        <v>2759</v>
      </c>
      <c r="B23792">
        <v>18411.379463372199</v>
      </c>
      <c r="C23792">
        <v>0.91692539754938696</v>
      </c>
      <c r="D23792">
        <v>32.749478135245901</v>
      </c>
      <c r="E23792" t="s">
        <v>20</v>
      </c>
      <c r="F23792">
        <v>133323.18098600299</v>
      </c>
      <c r="G23792">
        <v>124571.52815345601</v>
      </c>
      <c r="H23792">
        <v>8751.6528325476102</v>
      </c>
    </row>
    <row r="23793" spans="1:9" x14ac:dyDescent="0.2">
      <c r="A23793">
        <v>2759</v>
      </c>
      <c r="B23793">
        <v>18411.379463372199</v>
      </c>
      <c r="C23793">
        <v>2.73492848927593</v>
      </c>
      <c r="D23793">
        <v>34.567481226972397</v>
      </c>
      <c r="E23793" t="s">
        <v>20</v>
      </c>
      <c r="F23793">
        <v>133323.18098600299</v>
      </c>
      <c r="G23793">
        <v>108070.84976397001</v>
      </c>
      <c r="H23793">
        <v>25252.331222033499</v>
      </c>
    </row>
    <row r="23794" spans="1:9" x14ac:dyDescent="0.2">
      <c r="A23794">
        <v>2759</v>
      </c>
      <c r="B23794">
        <v>18411.379463372199</v>
      </c>
      <c r="C23794">
        <v>3.3774429859708701</v>
      </c>
      <c r="D23794">
        <v>35.209995723667397</v>
      </c>
      <c r="E23794" t="s">
        <v>20</v>
      </c>
      <c r="F23794">
        <v>133323.18098600299</v>
      </c>
      <c r="G23794">
        <v>16586.882548468599</v>
      </c>
      <c r="H23794">
        <v>116736.29843753501</v>
      </c>
    </row>
    <row r="23795" spans="1:9" x14ac:dyDescent="0.2">
      <c r="A23795">
        <v>2759</v>
      </c>
      <c r="B23795">
        <v>18411.379463372199</v>
      </c>
      <c r="C23795">
        <v>4.76511931355674</v>
      </c>
      <c r="D23795">
        <v>36.597672051253198</v>
      </c>
      <c r="E23795" t="s">
        <v>18</v>
      </c>
      <c r="F23795">
        <v>133382.54307566999</v>
      </c>
      <c r="G23795">
        <v>0</v>
      </c>
      <c r="H23795">
        <v>133382.54307566999</v>
      </c>
      <c r="I23795">
        <v>0.81609741323158302</v>
      </c>
    </row>
    <row r="23796" spans="1:9" x14ac:dyDescent="0.2">
      <c r="A23796">
        <v>2760</v>
      </c>
      <c r="B23796">
        <v>30606.279333139399</v>
      </c>
      <c r="C23796">
        <v>0</v>
      </c>
      <c r="D23796">
        <v>31.8828970049946</v>
      </c>
      <c r="E23796" t="s">
        <v>17</v>
      </c>
      <c r="F23796">
        <v>311732.04775797098</v>
      </c>
      <c r="G23796">
        <v>311732.04775797098</v>
      </c>
      <c r="H23796">
        <v>0</v>
      </c>
      <c r="I23796">
        <v>1</v>
      </c>
    </row>
    <row r="23797" spans="1:9" x14ac:dyDescent="0.2">
      <c r="A23797">
        <v>2760</v>
      </c>
      <c r="B23797">
        <v>30606.279333139399</v>
      </c>
      <c r="C23797">
        <v>1.9224644249438101</v>
      </c>
      <c r="D23797">
        <v>33.805361429938401</v>
      </c>
      <c r="E23797" t="s">
        <v>20</v>
      </c>
      <c r="F23797">
        <v>311732.04775797098</v>
      </c>
      <c r="G23797">
        <v>294822.04179799301</v>
      </c>
      <c r="H23797">
        <v>16910.0059599786</v>
      </c>
    </row>
    <row r="23798" spans="1:9" x14ac:dyDescent="0.2">
      <c r="A23798">
        <v>2760</v>
      </c>
      <c r="B23798">
        <v>30606.279333139399</v>
      </c>
      <c r="C23798">
        <v>3.3857238315843299</v>
      </c>
      <c r="D23798">
        <v>35.268620836578897</v>
      </c>
      <c r="E23798" t="s">
        <v>19</v>
      </c>
      <c r="F23798">
        <v>360615.06271906901</v>
      </c>
      <c r="G23798">
        <v>343705.05675909098</v>
      </c>
      <c r="H23798">
        <v>16910.0059599786</v>
      </c>
      <c r="I23798">
        <v>1.1454739284700299</v>
      </c>
    </row>
    <row r="23799" spans="1:9" x14ac:dyDescent="0.2">
      <c r="A23799">
        <v>2760</v>
      </c>
      <c r="B23799">
        <v>30606.279333139399</v>
      </c>
      <c r="C23799">
        <v>3.4062930054049398</v>
      </c>
      <c r="D23799">
        <v>35.289190010399501</v>
      </c>
      <c r="E23799" t="s">
        <v>20</v>
      </c>
      <c r="F23799">
        <v>360615.06271906901</v>
      </c>
      <c r="G23799">
        <v>324081.16361692501</v>
      </c>
      <c r="H23799">
        <v>36533.899102144598</v>
      </c>
    </row>
    <row r="23800" spans="1:9" x14ac:dyDescent="0.2">
      <c r="A23800">
        <v>2760</v>
      </c>
      <c r="B23800">
        <v>30606.279333139399</v>
      </c>
      <c r="C23800">
        <v>3.51194843881744</v>
      </c>
      <c r="D23800">
        <v>35.394845443812002</v>
      </c>
      <c r="E23800" t="s">
        <v>19</v>
      </c>
      <c r="F23800">
        <v>393706.85758847202</v>
      </c>
      <c r="G23800">
        <v>357172.95848632703</v>
      </c>
      <c r="H23800">
        <v>36533.899102144598</v>
      </c>
      <c r="I23800">
        <v>1.1013506802522499</v>
      </c>
    </row>
    <row r="23801" spans="1:9" x14ac:dyDescent="0.2">
      <c r="A23801">
        <v>2760</v>
      </c>
      <c r="B23801">
        <v>30606.279333139399</v>
      </c>
      <c r="C23801">
        <v>7.3431181924923603</v>
      </c>
      <c r="D23801">
        <v>39.226015197486902</v>
      </c>
      <c r="E23801" t="s">
        <v>19</v>
      </c>
      <c r="F23801">
        <v>408244.52188115101</v>
      </c>
      <c r="G23801">
        <v>371710.62277900602</v>
      </c>
      <c r="H23801">
        <v>36533.899102144598</v>
      </c>
      <c r="I23801">
        <v>1.0192274863989801</v>
      </c>
    </row>
    <row r="23802" spans="1:9" x14ac:dyDescent="0.2">
      <c r="A23802">
        <v>2760</v>
      </c>
      <c r="B23802">
        <v>30606.279333139399</v>
      </c>
      <c r="C23802">
        <v>8.0207685309689403</v>
      </c>
      <c r="D23802">
        <v>39.903665535963498</v>
      </c>
      <c r="E23802" t="s">
        <v>20</v>
      </c>
      <c r="F23802">
        <v>408244.52188115101</v>
      </c>
      <c r="G23802">
        <v>345761.55320972699</v>
      </c>
      <c r="H23802">
        <v>62482.9686714243</v>
      </c>
    </row>
    <row r="23803" spans="1:9" x14ac:dyDescent="0.2">
      <c r="A23803">
        <v>2760</v>
      </c>
      <c r="B23803">
        <v>30606.279333139399</v>
      </c>
      <c r="C23803">
        <v>9.9213652143521198</v>
      </c>
      <c r="D23803">
        <v>41.804262219346697</v>
      </c>
      <c r="E23803" t="s">
        <v>19</v>
      </c>
      <c r="F23803">
        <v>315843.59121975501</v>
      </c>
      <c r="G23803">
        <v>253360.62254833101</v>
      </c>
      <c r="H23803">
        <v>62482.9686714243</v>
      </c>
      <c r="I23803">
        <v>0.72117563977922206</v>
      </c>
    </row>
    <row r="23804" spans="1:9" x14ac:dyDescent="0.2">
      <c r="A23804">
        <v>2760</v>
      </c>
      <c r="B23804">
        <v>30606.279333139399</v>
      </c>
      <c r="C23804">
        <v>10.2779519374507</v>
      </c>
      <c r="D23804">
        <v>42.160848942445298</v>
      </c>
      <c r="E23804" t="s">
        <v>20</v>
      </c>
      <c r="F23804">
        <v>315843.59121975501</v>
      </c>
      <c r="G23804">
        <v>29099.9284928044</v>
      </c>
      <c r="H23804">
        <v>286743.66272695101</v>
      </c>
    </row>
    <row r="23805" spans="1:9" x14ac:dyDescent="0.2">
      <c r="A23805">
        <v>2760</v>
      </c>
      <c r="B23805">
        <v>30606.279333139399</v>
      </c>
      <c r="C23805">
        <v>11.3282739794625</v>
      </c>
      <c r="D23805">
        <v>43.211170984456999</v>
      </c>
      <c r="E23805" t="s">
        <v>19</v>
      </c>
      <c r="F23805">
        <v>314145.33290954301</v>
      </c>
      <c r="G23805">
        <v>27401.670182591799</v>
      </c>
      <c r="H23805">
        <v>286743.66272695101</v>
      </c>
      <c r="I23805">
        <v>0.866710441011733</v>
      </c>
    </row>
    <row r="23806" spans="1:9" x14ac:dyDescent="0.2">
      <c r="A23806">
        <v>2760</v>
      </c>
      <c r="B23806">
        <v>30606.279333139399</v>
      </c>
      <c r="C23806">
        <v>11.8908930785826</v>
      </c>
      <c r="D23806">
        <v>43.773790083577197</v>
      </c>
      <c r="E23806" t="s">
        <v>19</v>
      </c>
      <c r="F23806">
        <v>315184.13070738502</v>
      </c>
      <c r="G23806">
        <v>28440.467980434099</v>
      </c>
      <c r="H23806">
        <v>286743.66272695101</v>
      </c>
      <c r="I23806">
        <v>1.00591665302596</v>
      </c>
    </row>
    <row r="23807" spans="1:9" x14ac:dyDescent="0.2">
      <c r="A23807">
        <v>2760</v>
      </c>
      <c r="B23807">
        <v>30606.279333139399</v>
      </c>
      <c r="C23807">
        <v>11.995725947962701</v>
      </c>
      <c r="D23807">
        <v>43.878622952957201</v>
      </c>
      <c r="E23807" t="s">
        <v>18</v>
      </c>
      <c r="F23807">
        <v>312721.38789400499</v>
      </c>
      <c r="G23807">
        <v>0</v>
      </c>
      <c r="H23807">
        <v>312721.38789400499</v>
      </c>
      <c r="I23807">
        <v>0.90770192433635899</v>
      </c>
    </row>
    <row r="23808" spans="1:9" x14ac:dyDescent="0.2">
      <c r="A23808">
        <v>2761</v>
      </c>
      <c r="B23808">
        <v>91544.348085990205</v>
      </c>
      <c r="C23808">
        <v>0</v>
      </c>
      <c r="D23808">
        <v>35.614114786021602</v>
      </c>
      <c r="E23808" t="s">
        <v>17</v>
      </c>
      <c r="F23808">
        <v>104845.708499427</v>
      </c>
      <c r="G23808">
        <v>104845.708499427</v>
      </c>
      <c r="H23808">
        <v>0</v>
      </c>
      <c r="I23808">
        <v>1</v>
      </c>
    </row>
    <row r="23809" spans="1:9" x14ac:dyDescent="0.2">
      <c r="A23809">
        <v>2761</v>
      </c>
      <c r="B23809">
        <v>91544.348085990205</v>
      </c>
      <c r="C23809">
        <v>5.8896496876838498</v>
      </c>
      <c r="D23809">
        <v>41.503764473705502</v>
      </c>
      <c r="E23809" t="s">
        <v>19</v>
      </c>
      <c r="F23809">
        <v>108743.839360413</v>
      </c>
      <c r="G23809">
        <v>108743.839360413</v>
      </c>
      <c r="H23809" s="15">
        <v>2.18278728425503E-11</v>
      </c>
      <c r="I23809">
        <v>1.0073746173181199</v>
      </c>
    </row>
    <row r="23810" spans="1:9" x14ac:dyDescent="0.2">
      <c r="A23810">
        <v>2761</v>
      </c>
      <c r="B23810">
        <v>91544.348085990205</v>
      </c>
      <c r="C23810">
        <v>9.5321540189612506</v>
      </c>
      <c r="D23810">
        <v>45.146268804982903</v>
      </c>
      <c r="E23810" t="s">
        <v>18</v>
      </c>
      <c r="F23810">
        <v>156340.25773299101</v>
      </c>
      <c r="G23810">
        <v>98326.296350941004</v>
      </c>
      <c r="H23810">
        <v>58013.9613820503</v>
      </c>
      <c r="I23810">
        <v>1.4119997522397501</v>
      </c>
    </row>
    <row r="23811" spans="1:9" x14ac:dyDescent="0.2">
      <c r="A23811">
        <v>2761</v>
      </c>
      <c r="B23811">
        <v>91544.348085990205</v>
      </c>
      <c r="C23811">
        <v>16.7372509694898</v>
      </c>
      <c r="D23811">
        <v>52.351365755511402</v>
      </c>
      <c r="E23811" t="s">
        <v>19</v>
      </c>
      <c r="F23811">
        <v>166939.412689914</v>
      </c>
      <c r="G23811">
        <v>108925.451307864</v>
      </c>
      <c r="H23811">
        <v>58013.9613820503</v>
      </c>
      <c r="I23811">
        <v>1.04830226869843</v>
      </c>
    </row>
    <row r="23812" spans="1:9" x14ac:dyDescent="0.2">
      <c r="A23812">
        <v>2761</v>
      </c>
      <c r="B23812">
        <v>91544.348085990205</v>
      </c>
      <c r="C23812">
        <v>18.574466012521398</v>
      </c>
      <c r="D23812">
        <v>54.1885807985431</v>
      </c>
      <c r="E23812" t="s">
        <v>20</v>
      </c>
      <c r="F23812">
        <v>166939.412689914</v>
      </c>
      <c r="G23812">
        <v>8346.9706344956903</v>
      </c>
      <c r="H23812">
        <v>158592.442055419</v>
      </c>
    </row>
    <row r="23813" spans="1:9" x14ac:dyDescent="0.2">
      <c r="A23813">
        <v>2761</v>
      </c>
      <c r="B23813">
        <v>91544.348085990205</v>
      </c>
      <c r="C23813">
        <v>24.649904876067001</v>
      </c>
      <c r="D23813">
        <v>60.2640196620886</v>
      </c>
      <c r="E23813" t="s">
        <v>19</v>
      </c>
      <c r="F23813">
        <v>166939.412689914</v>
      </c>
      <c r="G23813">
        <v>8346.9706344956903</v>
      </c>
      <c r="H23813">
        <v>158592.442055419</v>
      </c>
      <c r="I23813">
        <v>1.0529161253583601</v>
      </c>
    </row>
    <row r="23814" spans="1:9" x14ac:dyDescent="0.2">
      <c r="A23814">
        <v>2761</v>
      </c>
      <c r="B23814">
        <v>91544.348085990205</v>
      </c>
      <c r="C23814">
        <v>25.160758120840001</v>
      </c>
      <c r="D23814">
        <v>60.774872906861603</v>
      </c>
      <c r="E23814" t="s">
        <v>17</v>
      </c>
      <c r="F23814">
        <v>1056927.0118589799</v>
      </c>
      <c r="G23814">
        <v>898334.56980355701</v>
      </c>
      <c r="H23814">
        <v>158592.442055419</v>
      </c>
      <c r="I23814">
        <v>7.9280503592561997</v>
      </c>
    </row>
    <row r="23815" spans="1:9" x14ac:dyDescent="0.2">
      <c r="A23815">
        <v>2761</v>
      </c>
      <c r="B23815">
        <v>91544.348085990205</v>
      </c>
      <c r="C23815">
        <v>26.085337686447598</v>
      </c>
      <c r="D23815">
        <v>61.699452472469197</v>
      </c>
      <c r="E23815" t="s">
        <v>20</v>
      </c>
      <c r="F23815">
        <v>1056927.0118589799</v>
      </c>
      <c r="G23815">
        <v>85241.376260767996</v>
      </c>
      <c r="H23815">
        <v>971685.63559820806</v>
      </c>
    </row>
    <row r="23816" spans="1:9" x14ac:dyDescent="0.2">
      <c r="A23816">
        <v>2761</v>
      </c>
      <c r="B23816">
        <v>91544.348085990205</v>
      </c>
      <c r="C23816">
        <v>30.188620800390101</v>
      </c>
      <c r="D23816">
        <v>65.8027355864117</v>
      </c>
      <c r="E23816" t="s">
        <v>18</v>
      </c>
      <c r="F23816">
        <v>1075919.75666978</v>
      </c>
      <c r="G23816">
        <v>0</v>
      </c>
      <c r="H23816">
        <v>1075919.75666978</v>
      </c>
      <c r="I23816">
        <v>0.91251130954383797</v>
      </c>
    </row>
    <row r="23817" spans="1:9" x14ac:dyDescent="0.2">
      <c r="A23817">
        <v>2762</v>
      </c>
      <c r="B23817">
        <v>626.05573567545798</v>
      </c>
      <c r="C23817">
        <v>0</v>
      </c>
      <c r="D23817">
        <v>31.322289539240199</v>
      </c>
      <c r="E23817" t="s">
        <v>17</v>
      </c>
      <c r="F23817">
        <v>3259.6605605835698</v>
      </c>
      <c r="G23817">
        <v>3259.6605605835698</v>
      </c>
      <c r="H23817">
        <v>0</v>
      </c>
      <c r="I23817">
        <v>1</v>
      </c>
    </row>
    <row r="23818" spans="1:9" x14ac:dyDescent="0.2">
      <c r="A23818">
        <v>2762</v>
      </c>
      <c r="B23818">
        <v>626.05573567545798</v>
      </c>
      <c r="C23818">
        <v>0.35280471814932102</v>
      </c>
      <c r="D23818">
        <v>31.6750942573895</v>
      </c>
      <c r="E23818" t="s">
        <v>18</v>
      </c>
      <c r="F23818">
        <v>3527.5338229039598</v>
      </c>
      <c r="G23818">
        <v>1641.19936991648</v>
      </c>
      <c r="H23818">
        <v>1886.3344529874901</v>
      </c>
      <c r="I23818">
        <v>1.0802897698076199</v>
      </c>
    </row>
    <row r="23819" spans="1:9" x14ac:dyDescent="0.2">
      <c r="A23819">
        <v>2762</v>
      </c>
      <c r="B23819">
        <v>626.05573567545798</v>
      </c>
      <c r="C23819">
        <v>0.63460488792362602</v>
      </c>
      <c r="D23819">
        <v>31.9568944271638</v>
      </c>
      <c r="E23819" t="s">
        <v>18</v>
      </c>
      <c r="F23819">
        <v>3548.5104166982801</v>
      </c>
      <c r="G23819">
        <v>0</v>
      </c>
      <c r="H23819">
        <v>3548.5104166982801</v>
      </c>
      <c r="I23819">
        <v>1.00976696265572</v>
      </c>
    </row>
    <row r="23820" spans="1:9" x14ac:dyDescent="0.2">
      <c r="A23820">
        <v>2763</v>
      </c>
      <c r="B23820">
        <v>95263.189297917503</v>
      </c>
      <c r="C23820">
        <v>0</v>
      </c>
      <c r="D23820">
        <v>31.4186384091192</v>
      </c>
      <c r="E23820" t="s">
        <v>17</v>
      </c>
      <c r="F23820">
        <v>304236.69959099998</v>
      </c>
      <c r="G23820">
        <v>304236.69959099998</v>
      </c>
      <c r="H23820">
        <v>0</v>
      </c>
      <c r="I23820">
        <v>1</v>
      </c>
    </row>
    <row r="23821" spans="1:9" x14ac:dyDescent="0.2">
      <c r="A23821">
        <v>2763</v>
      </c>
      <c r="B23821">
        <v>95263.189297917503</v>
      </c>
      <c r="C23821">
        <v>1.01663707245496</v>
      </c>
      <c r="D23821">
        <v>32.435275481574102</v>
      </c>
      <c r="E23821" t="s">
        <v>20</v>
      </c>
      <c r="F23821">
        <v>304236.69959099998</v>
      </c>
      <c r="G23821">
        <v>294555.47844175698</v>
      </c>
      <c r="H23821">
        <v>9681.2211492423703</v>
      </c>
    </row>
    <row r="23822" spans="1:9" x14ac:dyDescent="0.2">
      <c r="A23822">
        <v>2763</v>
      </c>
      <c r="B23822">
        <v>95263.189297917503</v>
      </c>
      <c r="C23822">
        <v>1.5883566226483199</v>
      </c>
      <c r="D23822">
        <v>33.006995031767502</v>
      </c>
      <c r="E23822" t="s">
        <v>18</v>
      </c>
      <c r="F23822">
        <v>389469.43465519202</v>
      </c>
      <c r="G23822">
        <v>369394.082461935</v>
      </c>
      <c r="H23822">
        <v>20075.3521932568</v>
      </c>
      <c r="I23822">
        <v>1.2790041040336699</v>
      </c>
    </row>
    <row r="23823" spans="1:9" x14ac:dyDescent="0.2">
      <c r="A23823">
        <v>2763</v>
      </c>
      <c r="B23823">
        <v>95263.189297917503</v>
      </c>
      <c r="C23823">
        <v>2.3468493058899802</v>
      </c>
      <c r="D23823">
        <v>33.765487715009201</v>
      </c>
      <c r="E23823" t="s">
        <v>18</v>
      </c>
      <c r="F23823">
        <v>451802.58046438301</v>
      </c>
      <c r="G23823">
        <v>421070.252590188</v>
      </c>
      <c r="H23823">
        <v>30732.3278741945</v>
      </c>
      <c r="I23823">
        <v>1.1641601600704701</v>
      </c>
    </row>
    <row r="23824" spans="1:9" x14ac:dyDescent="0.2">
      <c r="A23824">
        <v>2763</v>
      </c>
      <c r="B23824">
        <v>95263.189297917503</v>
      </c>
      <c r="C23824">
        <v>3.7677790432029599</v>
      </c>
      <c r="D23824">
        <v>35.186417452322097</v>
      </c>
      <c r="E23824" t="s">
        <v>20</v>
      </c>
      <c r="F23824">
        <v>451802.58046438301</v>
      </c>
      <c r="G23824">
        <v>409318.90459440398</v>
      </c>
      <c r="H23824">
        <v>42483.6758699782</v>
      </c>
    </row>
    <row r="23825" spans="1:9" x14ac:dyDescent="0.2">
      <c r="A23825">
        <v>2763</v>
      </c>
      <c r="B23825">
        <v>95263.189297917503</v>
      </c>
      <c r="C23825">
        <v>4.9405780213426702</v>
      </c>
      <c r="D23825">
        <v>36.3592164304618</v>
      </c>
      <c r="E23825" t="s">
        <v>20</v>
      </c>
      <c r="F23825">
        <v>451802.58046438301</v>
      </c>
      <c r="G23825">
        <v>396697.78720792802</v>
      </c>
      <c r="H23825">
        <v>55104.793256454897</v>
      </c>
    </row>
    <row r="23826" spans="1:9" x14ac:dyDescent="0.2">
      <c r="A23826">
        <v>2763</v>
      </c>
      <c r="B23826">
        <v>95263.189297917503</v>
      </c>
      <c r="C23826">
        <v>5.3726598815506401</v>
      </c>
      <c r="D23826">
        <v>36.791298290669801</v>
      </c>
      <c r="E23826" t="s">
        <v>18</v>
      </c>
      <c r="F23826">
        <v>429425.25889977999</v>
      </c>
      <c r="G23826">
        <v>362629.93938022398</v>
      </c>
      <c r="H23826">
        <v>66795.319519555997</v>
      </c>
      <c r="I23826">
        <v>0.92749628280393304</v>
      </c>
    </row>
    <row r="23827" spans="1:9" x14ac:dyDescent="0.2">
      <c r="A23827">
        <v>2763</v>
      </c>
      <c r="B23827">
        <v>95263.189297917503</v>
      </c>
      <c r="C23827">
        <v>5.63035062737963</v>
      </c>
      <c r="D23827">
        <v>37.048989036498803</v>
      </c>
      <c r="E23827" t="s">
        <v>20</v>
      </c>
      <c r="F23827">
        <v>429425.25889977999</v>
      </c>
      <c r="G23827">
        <v>350984.26520755002</v>
      </c>
      <c r="H23827">
        <v>78440.993692229997</v>
      </c>
    </row>
    <row r="23828" spans="1:9" x14ac:dyDescent="0.2">
      <c r="A23828">
        <v>2763</v>
      </c>
      <c r="B23828">
        <v>95263.189297917503</v>
      </c>
      <c r="C23828">
        <v>6.6435744162249</v>
      </c>
      <c r="D23828">
        <v>38.062212825344098</v>
      </c>
      <c r="E23828" t="s">
        <v>18</v>
      </c>
      <c r="F23828">
        <v>428687.789826572</v>
      </c>
      <c r="G23828">
        <v>54065.959587917401</v>
      </c>
      <c r="H23828">
        <v>374621.83023865498</v>
      </c>
      <c r="I23828">
        <v>0.99023817837705297</v>
      </c>
    </row>
    <row r="23829" spans="1:9" x14ac:dyDescent="0.2">
      <c r="A23829">
        <v>2763</v>
      </c>
      <c r="B23829">
        <v>95263.189297917503</v>
      </c>
      <c r="C23829">
        <v>7.4468855446722602</v>
      </c>
      <c r="D23829">
        <v>38.865523953791403</v>
      </c>
      <c r="E23829" t="s">
        <v>18</v>
      </c>
      <c r="F23829">
        <v>425384.57914319698</v>
      </c>
      <c r="G23829">
        <v>0</v>
      </c>
      <c r="H23829">
        <v>425384.57914319698</v>
      </c>
      <c r="I23829">
        <v>0.90767627667545803</v>
      </c>
    </row>
    <row r="23830" spans="1:9" x14ac:dyDescent="0.2">
      <c r="A23830">
        <v>2764</v>
      </c>
      <c r="B23830">
        <v>200534.860803724</v>
      </c>
      <c r="C23830">
        <v>0</v>
      </c>
      <c r="D23830">
        <v>32.502033495850199</v>
      </c>
      <c r="E23830" t="s">
        <v>17</v>
      </c>
      <c r="F23830">
        <v>14054.9065505402</v>
      </c>
      <c r="G23830">
        <v>14054.9065505402</v>
      </c>
      <c r="H23830">
        <v>0</v>
      </c>
      <c r="I23830">
        <v>1</v>
      </c>
    </row>
    <row r="23831" spans="1:9" x14ac:dyDescent="0.2">
      <c r="A23831">
        <v>2764</v>
      </c>
      <c r="B23831">
        <v>200534.860803724</v>
      </c>
      <c r="C23831">
        <v>0.49135046388699</v>
      </c>
      <c r="D23831">
        <v>32.993383959737201</v>
      </c>
      <c r="E23831" t="s">
        <v>18</v>
      </c>
      <c r="F23831">
        <v>16703.272584815801</v>
      </c>
      <c r="G23831">
        <v>12900.2876340251</v>
      </c>
      <c r="H23831">
        <v>3802.9849507907802</v>
      </c>
      <c r="I23831">
        <v>1.1855426477559301</v>
      </c>
    </row>
    <row r="23832" spans="1:9" x14ac:dyDescent="0.2">
      <c r="A23832">
        <v>2764</v>
      </c>
      <c r="B23832">
        <v>200534.860803724</v>
      </c>
      <c r="C23832">
        <v>1.0535509504201499</v>
      </c>
      <c r="D23832">
        <v>33.555584446270402</v>
      </c>
      <c r="E23832" t="s">
        <v>19</v>
      </c>
      <c r="F23832">
        <v>16997.915154187001</v>
      </c>
      <c r="G23832">
        <v>13194.930203396199</v>
      </c>
      <c r="H23832">
        <v>3802.9849507907802</v>
      </c>
      <c r="I23832">
        <v>1.01917776619462</v>
      </c>
    </row>
    <row r="23833" spans="1:9" x14ac:dyDescent="0.2">
      <c r="A23833">
        <v>2764</v>
      </c>
      <c r="B23833">
        <v>200534.860803724</v>
      </c>
      <c r="C23833">
        <v>1.15214069998232</v>
      </c>
      <c r="D23833">
        <v>33.654174195832603</v>
      </c>
      <c r="E23833" t="s">
        <v>18</v>
      </c>
      <c r="F23833">
        <v>19217.7304238381</v>
      </c>
      <c r="G23833">
        <v>10909.3697285906</v>
      </c>
      <c r="H23833">
        <v>8308.3606952475602</v>
      </c>
      <c r="I23833">
        <v>1.16752174185348</v>
      </c>
    </row>
    <row r="23834" spans="1:9" x14ac:dyDescent="0.2">
      <c r="A23834">
        <v>2764</v>
      </c>
      <c r="B23834">
        <v>200534.860803724</v>
      </c>
      <c r="C23834">
        <v>1.4865082645487</v>
      </c>
      <c r="D23834">
        <v>33.988541760398903</v>
      </c>
      <c r="E23834" t="s">
        <v>18</v>
      </c>
      <c r="F23834">
        <v>22046.714559389598</v>
      </c>
      <c r="G23834">
        <v>8805.0292917432998</v>
      </c>
      <c r="H23834">
        <v>13241.6852676463</v>
      </c>
      <c r="I23834">
        <v>1.25597441521541</v>
      </c>
    </row>
    <row r="23835" spans="1:9" x14ac:dyDescent="0.2">
      <c r="A23835">
        <v>2764</v>
      </c>
      <c r="B23835">
        <v>200534.860803724</v>
      </c>
      <c r="C23835">
        <v>1.98407292224196</v>
      </c>
      <c r="D23835">
        <v>34.486106418092199</v>
      </c>
      <c r="E23835" t="s">
        <v>19</v>
      </c>
      <c r="F23835">
        <v>23015.254288145301</v>
      </c>
      <c r="G23835">
        <v>9773.5690204990296</v>
      </c>
      <c r="H23835">
        <v>13241.6852676463</v>
      </c>
      <c r="I23835">
        <v>1.1035677040637499</v>
      </c>
    </row>
    <row r="23836" spans="1:9" x14ac:dyDescent="0.2">
      <c r="A23836">
        <v>2764</v>
      </c>
      <c r="B23836">
        <v>200534.860803724</v>
      </c>
      <c r="C23836">
        <v>1.99777784799798</v>
      </c>
      <c r="D23836">
        <v>34.499811343848201</v>
      </c>
      <c r="E23836" t="s">
        <v>20</v>
      </c>
      <c r="F23836">
        <v>23015.254288145301</v>
      </c>
      <c r="G23836">
        <v>5838.3700351073903</v>
      </c>
      <c r="H23836">
        <v>17176.884253037901</v>
      </c>
    </row>
    <row r="23837" spans="1:9" x14ac:dyDescent="0.2">
      <c r="A23837">
        <v>2764</v>
      </c>
      <c r="B23837">
        <v>200534.860803724</v>
      </c>
      <c r="C23837">
        <v>2.2482597972157401</v>
      </c>
      <c r="D23837">
        <v>34.750293293066001</v>
      </c>
      <c r="E23837" t="s">
        <v>20</v>
      </c>
      <c r="F23837">
        <v>23015.254288145301</v>
      </c>
      <c r="G23837">
        <v>1652.3329022568801</v>
      </c>
      <c r="H23837">
        <v>21362.9213858884</v>
      </c>
    </row>
    <row r="23838" spans="1:9" x14ac:dyDescent="0.2">
      <c r="A23838">
        <v>2764</v>
      </c>
      <c r="B23838">
        <v>200534.860803724</v>
      </c>
      <c r="C23838">
        <v>2.2857805895424299</v>
      </c>
      <c r="D23838">
        <v>34.787814085392696</v>
      </c>
      <c r="E23838" t="s">
        <v>17</v>
      </c>
      <c r="F23838">
        <v>102783.47536108299</v>
      </c>
      <c r="G23838">
        <v>81420.553975194198</v>
      </c>
      <c r="H23838">
        <v>21362.9213858884</v>
      </c>
      <c r="I23838">
        <v>4.4592193516727097</v>
      </c>
    </row>
    <row r="23839" spans="1:9" x14ac:dyDescent="0.2">
      <c r="A23839">
        <v>2764</v>
      </c>
      <c r="B23839">
        <v>200534.860803724</v>
      </c>
      <c r="C23839">
        <v>2.53336731699634</v>
      </c>
      <c r="D23839">
        <v>35.035400812846603</v>
      </c>
      <c r="E23839" t="s">
        <v>17</v>
      </c>
      <c r="F23839">
        <v>351824.34728248703</v>
      </c>
      <c r="G23839">
        <v>330461.42589659902</v>
      </c>
      <c r="H23839">
        <v>21362.9213858884</v>
      </c>
      <c r="I23839">
        <v>3.4187730388701998</v>
      </c>
    </row>
    <row r="23840" spans="1:9" x14ac:dyDescent="0.2">
      <c r="A23840">
        <v>2764</v>
      </c>
      <c r="B23840">
        <v>200534.860803724</v>
      </c>
      <c r="C23840">
        <v>2.8351225280226098</v>
      </c>
      <c r="D23840">
        <v>35.3371560238729</v>
      </c>
      <c r="E23840" t="s">
        <v>20</v>
      </c>
      <c r="F23840">
        <v>351824.34728248703</v>
      </c>
      <c r="G23840">
        <v>326417.57365555898</v>
      </c>
      <c r="H23840">
        <v>25406.773626928501</v>
      </c>
    </row>
    <row r="23841" spans="1:9" x14ac:dyDescent="0.2">
      <c r="A23841">
        <v>2764</v>
      </c>
      <c r="B23841">
        <v>200534.860803724</v>
      </c>
      <c r="C23841">
        <v>3.4418503694123599</v>
      </c>
      <c r="D23841">
        <v>35.943883865262599</v>
      </c>
      <c r="E23841" t="s">
        <v>18</v>
      </c>
      <c r="F23841">
        <v>306040.44009882602</v>
      </c>
      <c r="G23841">
        <v>276528.36436250398</v>
      </c>
      <c r="H23841">
        <v>29512.075736321702</v>
      </c>
      <c r="I23841">
        <v>0.85553087810427098</v>
      </c>
    </row>
    <row r="23842" spans="1:9" x14ac:dyDescent="0.2">
      <c r="A23842">
        <v>2764</v>
      </c>
      <c r="B23842">
        <v>200534.860803724</v>
      </c>
      <c r="C23842">
        <v>3.89060701815872</v>
      </c>
      <c r="D23842">
        <v>36.392640514009003</v>
      </c>
      <c r="E23842" t="s">
        <v>18</v>
      </c>
      <c r="F23842">
        <v>270358.111707862</v>
      </c>
      <c r="G23842">
        <v>237335.199845077</v>
      </c>
      <c r="H23842">
        <v>33022.911862784596</v>
      </c>
      <c r="I23842">
        <v>0.86879356767899196</v>
      </c>
    </row>
    <row r="23843" spans="1:9" x14ac:dyDescent="0.2">
      <c r="A23843">
        <v>2764</v>
      </c>
      <c r="B23843">
        <v>200534.860803724</v>
      </c>
      <c r="C23843">
        <v>4.3920159531252603</v>
      </c>
      <c r="D23843">
        <v>36.894049448975501</v>
      </c>
      <c r="E23843" t="s">
        <v>18</v>
      </c>
      <c r="F23843">
        <v>239880.92041125501</v>
      </c>
      <c r="G23843">
        <v>22608.866428357302</v>
      </c>
      <c r="H23843">
        <v>217272.05398289801</v>
      </c>
      <c r="I23843">
        <v>0.86908006001965998</v>
      </c>
    </row>
    <row r="23844" spans="1:9" x14ac:dyDescent="0.2">
      <c r="A23844">
        <v>2764</v>
      </c>
      <c r="B23844">
        <v>200534.860803724</v>
      </c>
      <c r="C23844">
        <v>4.8003243068995296</v>
      </c>
      <c r="D23844">
        <v>37.302357802749803</v>
      </c>
      <c r="E23844" t="s">
        <v>18</v>
      </c>
      <c r="F23844">
        <v>240398.099362118</v>
      </c>
      <c r="G23844">
        <v>0</v>
      </c>
      <c r="H23844">
        <v>240398.099362118</v>
      </c>
      <c r="I23844">
        <v>1.0014034473091999</v>
      </c>
    </row>
    <row r="23845" spans="1:9" x14ac:dyDescent="0.2">
      <c r="A23845">
        <v>2765</v>
      </c>
      <c r="B23845">
        <v>29808.163421270801</v>
      </c>
      <c r="C23845">
        <v>0</v>
      </c>
      <c r="D23845">
        <v>38.2758189948186</v>
      </c>
      <c r="E23845" t="s">
        <v>17</v>
      </c>
      <c r="F23845">
        <v>276277.11520488397</v>
      </c>
      <c r="G23845">
        <v>276277.11520488397</v>
      </c>
      <c r="H23845">
        <v>0</v>
      </c>
      <c r="I23845">
        <v>1</v>
      </c>
    </row>
    <row r="23846" spans="1:9" x14ac:dyDescent="0.2">
      <c r="A23846">
        <v>2765</v>
      </c>
      <c r="B23846">
        <v>29808.163421270801</v>
      </c>
      <c r="C23846">
        <v>1.7987482624439599</v>
      </c>
      <c r="D23846">
        <v>40.074567257262501</v>
      </c>
      <c r="E23846" t="s">
        <v>18</v>
      </c>
      <c r="F23846">
        <v>305217.75159848301</v>
      </c>
      <c r="G23846">
        <v>289371.47355743701</v>
      </c>
      <c r="H23846">
        <v>15846.2780410459</v>
      </c>
      <c r="I23846">
        <v>1.09495807359134</v>
      </c>
    </row>
    <row r="23847" spans="1:9" x14ac:dyDescent="0.2">
      <c r="A23847">
        <v>2765</v>
      </c>
      <c r="B23847">
        <v>29808.163421270801</v>
      </c>
      <c r="C23847">
        <v>3.5645276251087799</v>
      </c>
      <c r="D23847">
        <v>41.840346619927303</v>
      </c>
      <c r="E23847" t="s">
        <v>18</v>
      </c>
      <c r="F23847">
        <v>337948.77858170797</v>
      </c>
      <c r="G23847">
        <v>302013.99264822801</v>
      </c>
      <c r="H23847">
        <v>35934.785933480103</v>
      </c>
      <c r="I23847">
        <v>1.1029459889098501</v>
      </c>
    </row>
    <row r="23848" spans="1:9" x14ac:dyDescent="0.2">
      <c r="A23848">
        <v>2765</v>
      </c>
      <c r="B23848">
        <v>29808.163421270801</v>
      </c>
      <c r="C23848">
        <v>4.6932796138418</v>
      </c>
      <c r="D23848">
        <v>42.969098608660303</v>
      </c>
      <c r="E23848" t="s">
        <v>20</v>
      </c>
      <c r="F23848">
        <v>337948.77858170797</v>
      </c>
      <c r="G23848">
        <v>278507.72754729498</v>
      </c>
      <c r="H23848">
        <v>59441.051034413802</v>
      </c>
    </row>
    <row r="23849" spans="1:9" x14ac:dyDescent="0.2">
      <c r="A23849">
        <v>2765</v>
      </c>
      <c r="B23849">
        <v>29808.163421270801</v>
      </c>
      <c r="C23849">
        <v>6.0882914062932203</v>
      </c>
      <c r="D23849">
        <v>44.364110401111802</v>
      </c>
      <c r="E23849" t="s">
        <v>19</v>
      </c>
      <c r="F23849">
        <v>389813.844423295</v>
      </c>
      <c r="G23849">
        <v>330372.79338888201</v>
      </c>
      <c r="H23849">
        <v>59441.051034413802</v>
      </c>
      <c r="I23849">
        <v>1.1688460127303499</v>
      </c>
    </row>
    <row r="23850" spans="1:9" x14ac:dyDescent="0.2">
      <c r="A23850">
        <v>2765</v>
      </c>
      <c r="B23850">
        <v>29808.163421270801</v>
      </c>
      <c r="C23850">
        <v>6.0887480599035104</v>
      </c>
      <c r="D23850">
        <v>44.364567054722102</v>
      </c>
      <c r="E23850" t="s">
        <v>19</v>
      </c>
      <c r="F23850">
        <v>383055.59684735799</v>
      </c>
      <c r="G23850">
        <v>323614.54581294401</v>
      </c>
      <c r="H23850">
        <v>59441.051034413802</v>
      </c>
      <c r="I23850">
        <v>0.97954094980721695</v>
      </c>
    </row>
    <row r="23851" spans="1:9" x14ac:dyDescent="0.2">
      <c r="A23851">
        <v>2765</v>
      </c>
      <c r="B23851">
        <v>29808.163421270801</v>
      </c>
      <c r="C23851">
        <v>6.31922232521051</v>
      </c>
      <c r="D23851">
        <v>44.595041320029097</v>
      </c>
      <c r="E23851" t="s">
        <v>20</v>
      </c>
      <c r="F23851">
        <v>383055.59684735799</v>
      </c>
      <c r="G23851">
        <v>302789.81297474401</v>
      </c>
      <c r="H23851">
        <v>80265.783872613902</v>
      </c>
    </row>
    <row r="23852" spans="1:9" x14ac:dyDescent="0.2">
      <c r="A23852">
        <v>2765</v>
      </c>
      <c r="B23852">
        <v>29808.163421270801</v>
      </c>
      <c r="C23852">
        <v>8.0111878500540605</v>
      </c>
      <c r="D23852">
        <v>46.2870068448726</v>
      </c>
      <c r="E23852" t="s">
        <v>18</v>
      </c>
      <c r="F23852">
        <v>415798.21396956698</v>
      </c>
      <c r="G23852">
        <v>58399.961625815202</v>
      </c>
      <c r="H23852">
        <v>357398.25234375201</v>
      </c>
      <c r="I23852">
        <v>1.09512901327337</v>
      </c>
    </row>
    <row r="23853" spans="1:9" x14ac:dyDescent="0.2">
      <c r="A23853">
        <v>2765</v>
      </c>
      <c r="B23853">
        <v>29808.163421270801</v>
      </c>
      <c r="C23853">
        <v>9.4028774170652305</v>
      </c>
      <c r="D23853">
        <v>47.678696411883799</v>
      </c>
      <c r="E23853" t="s">
        <v>19</v>
      </c>
      <c r="F23853">
        <v>404854.76524916699</v>
      </c>
      <c r="G23853">
        <v>47456.5129054153</v>
      </c>
      <c r="H23853">
        <v>357398.25234375201</v>
      </c>
      <c r="I23853">
        <v>0.76501318546876496</v>
      </c>
    </row>
    <row r="23854" spans="1:9" x14ac:dyDescent="0.2">
      <c r="A23854">
        <v>2765</v>
      </c>
      <c r="B23854">
        <v>29808.163421270801</v>
      </c>
      <c r="C23854">
        <v>9.6482894605370397</v>
      </c>
      <c r="D23854">
        <v>47.924108455355601</v>
      </c>
      <c r="E23854" t="s">
        <v>20</v>
      </c>
      <c r="F23854">
        <v>404854.76524916699</v>
      </c>
      <c r="G23854">
        <v>0</v>
      </c>
      <c r="H23854">
        <v>404854.76524916699</v>
      </c>
    </row>
    <row r="23855" spans="1:9" x14ac:dyDescent="0.2">
      <c r="A23855">
        <v>2766</v>
      </c>
      <c r="B23855">
        <v>101371.088465911</v>
      </c>
      <c r="C23855">
        <v>0</v>
      </c>
      <c r="D23855">
        <v>31.6657292755309</v>
      </c>
      <c r="E23855" t="s">
        <v>17</v>
      </c>
      <c r="F23855">
        <v>534117.74914070102</v>
      </c>
      <c r="G23855">
        <v>534117.74914070102</v>
      </c>
      <c r="H23855">
        <v>0</v>
      </c>
      <c r="I23855">
        <v>1</v>
      </c>
    </row>
    <row r="23856" spans="1:9" x14ac:dyDescent="0.2">
      <c r="A23856">
        <v>2766</v>
      </c>
      <c r="B23856">
        <v>101371.088465911</v>
      </c>
      <c r="C23856">
        <v>1.20242435022456</v>
      </c>
      <c r="D23856">
        <v>32.868153625755497</v>
      </c>
      <c r="E23856" t="s">
        <v>20</v>
      </c>
      <c r="F23856">
        <v>534117.74914070102</v>
      </c>
      <c r="G23856">
        <v>528870.12836841901</v>
      </c>
      <c r="H23856">
        <v>5247.6207722822801</v>
      </c>
    </row>
    <row r="23857" spans="1:9" x14ac:dyDescent="0.2">
      <c r="A23857">
        <v>2766</v>
      </c>
      <c r="B23857">
        <v>101371.088465911</v>
      </c>
      <c r="C23857">
        <v>2.02599093597181</v>
      </c>
      <c r="D23857">
        <v>33.691720211502698</v>
      </c>
      <c r="E23857" t="s">
        <v>18</v>
      </c>
      <c r="F23857">
        <v>582157.18244219595</v>
      </c>
      <c r="G23857">
        <v>570953.32251637301</v>
      </c>
      <c r="H23857">
        <v>11203.859925823201</v>
      </c>
      <c r="I23857">
        <v>1.07984869585445</v>
      </c>
    </row>
    <row r="23858" spans="1:9" x14ac:dyDescent="0.2">
      <c r="A23858">
        <v>2766</v>
      </c>
      <c r="B23858">
        <v>101371.088465911</v>
      </c>
      <c r="C23858">
        <v>2.35360874690641</v>
      </c>
      <c r="D23858">
        <v>34.019338022437303</v>
      </c>
      <c r="E23858" t="s">
        <v>19</v>
      </c>
      <c r="F23858">
        <v>689004.83171149006</v>
      </c>
      <c r="G23858">
        <v>677800.971785667</v>
      </c>
      <c r="H23858">
        <v>11203.859925823201</v>
      </c>
      <c r="I23858">
        <v>1.18518333783926</v>
      </c>
    </row>
    <row r="23859" spans="1:9" x14ac:dyDescent="0.2">
      <c r="A23859">
        <v>2766</v>
      </c>
      <c r="B23859">
        <v>101371.088465911</v>
      </c>
      <c r="C23859">
        <v>3.4916679219162399</v>
      </c>
      <c r="D23859">
        <v>35.157397197447096</v>
      </c>
      <c r="E23859" t="s">
        <v>20</v>
      </c>
      <c r="F23859">
        <v>689004.83171149006</v>
      </c>
      <c r="G23859">
        <v>671093.14863644599</v>
      </c>
      <c r="H23859">
        <v>17911.6830750443</v>
      </c>
    </row>
    <row r="23860" spans="1:9" x14ac:dyDescent="0.2">
      <c r="A23860">
        <v>2766</v>
      </c>
      <c r="B23860">
        <v>101371.088465911</v>
      </c>
      <c r="C23860">
        <v>3.8263481076692201</v>
      </c>
      <c r="D23860">
        <v>35.492077383200098</v>
      </c>
      <c r="E23860" t="s">
        <v>18</v>
      </c>
      <c r="F23860">
        <v>728338.41253283003</v>
      </c>
      <c r="G23860">
        <v>704347.32988261594</v>
      </c>
      <c r="H23860">
        <v>23991.082650214299</v>
      </c>
      <c r="I23860">
        <v>1.0507270230283401</v>
      </c>
    </row>
    <row r="23861" spans="1:9" x14ac:dyDescent="0.2">
      <c r="A23861">
        <v>2766</v>
      </c>
      <c r="B23861">
        <v>101371.088465911</v>
      </c>
      <c r="C23861">
        <v>4.2723074386857398</v>
      </c>
      <c r="D23861">
        <v>35.938036714216601</v>
      </c>
      <c r="E23861" t="s">
        <v>18</v>
      </c>
      <c r="F23861">
        <v>849331.970550269</v>
      </c>
      <c r="G23861">
        <v>819292.41808323096</v>
      </c>
      <c r="H23861">
        <v>30039.552467038</v>
      </c>
      <c r="I23861">
        <v>1.1691217861052301</v>
      </c>
    </row>
    <row r="23862" spans="1:9" x14ac:dyDescent="0.2">
      <c r="A23862">
        <v>2766</v>
      </c>
      <c r="B23862">
        <v>101371.088465911</v>
      </c>
      <c r="C23862">
        <v>5.2721914681031699</v>
      </c>
      <c r="D23862">
        <v>36.937920743634102</v>
      </c>
      <c r="E23862" t="s">
        <v>18</v>
      </c>
      <c r="F23862">
        <v>790351.98880698101</v>
      </c>
      <c r="G23862">
        <v>753710.35813849105</v>
      </c>
      <c r="H23862">
        <v>36641.630668489903</v>
      </c>
      <c r="I23862">
        <v>0.92324764529579295</v>
      </c>
    </row>
    <row r="23863" spans="1:9" x14ac:dyDescent="0.2">
      <c r="A23863">
        <v>2766</v>
      </c>
      <c r="B23863">
        <v>101371.088465911</v>
      </c>
      <c r="C23863">
        <v>6.2068340979394598</v>
      </c>
      <c r="D23863">
        <v>37.8725633734703</v>
      </c>
      <c r="E23863" t="s">
        <v>20</v>
      </c>
      <c r="F23863">
        <v>790351.98880698101</v>
      </c>
      <c r="G23863">
        <v>746382.53983842104</v>
      </c>
      <c r="H23863">
        <v>43969.448968559598</v>
      </c>
    </row>
    <row r="23864" spans="1:9" x14ac:dyDescent="0.2">
      <c r="A23864">
        <v>2766</v>
      </c>
      <c r="B23864">
        <v>101371.088465911</v>
      </c>
      <c r="C23864">
        <v>6.5941226556949299</v>
      </c>
      <c r="D23864">
        <v>38.259851931225803</v>
      </c>
      <c r="E23864" t="s">
        <v>19</v>
      </c>
      <c r="F23864">
        <v>865427.743554738</v>
      </c>
      <c r="G23864">
        <v>821458.29458617803</v>
      </c>
      <c r="H23864">
        <v>43969.448968559598</v>
      </c>
      <c r="I23864">
        <v>1.0930226986214999</v>
      </c>
    </row>
    <row r="23865" spans="1:9" x14ac:dyDescent="0.2">
      <c r="A23865">
        <v>2766</v>
      </c>
      <c r="B23865">
        <v>101371.088465911</v>
      </c>
      <c r="C23865">
        <v>6.6684930098553501</v>
      </c>
      <c r="D23865">
        <v>38.334222285386197</v>
      </c>
      <c r="E23865" t="s">
        <v>19</v>
      </c>
      <c r="F23865">
        <v>867761.51172145503</v>
      </c>
      <c r="G23865">
        <v>823792.06275289599</v>
      </c>
      <c r="H23865">
        <v>43969.448968559598</v>
      </c>
      <c r="I23865">
        <v>1.00245214240573</v>
      </c>
    </row>
    <row r="23866" spans="1:9" x14ac:dyDescent="0.2">
      <c r="A23866">
        <v>2766</v>
      </c>
      <c r="B23866">
        <v>101371.088465911</v>
      </c>
      <c r="C23866">
        <v>7.1484837379445398</v>
      </c>
      <c r="D23866">
        <v>38.814213013475403</v>
      </c>
      <c r="E23866" t="s">
        <v>18</v>
      </c>
      <c r="F23866">
        <v>716997.40974521101</v>
      </c>
      <c r="G23866">
        <v>665958.95801498601</v>
      </c>
      <c r="H23866">
        <v>51038.451730225301</v>
      </c>
      <c r="I23866">
        <v>0.81492191398886005</v>
      </c>
    </row>
    <row r="23867" spans="1:9" x14ac:dyDescent="0.2">
      <c r="A23867">
        <v>2766</v>
      </c>
      <c r="B23867">
        <v>101371.088465911</v>
      </c>
      <c r="C23867">
        <v>7.3103663631598002</v>
      </c>
      <c r="D23867">
        <v>38.976095638690701</v>
      </c>
      <c r="E23867" t="s">
        <v>19</v>
      </c>
      <c r="F23867">
        <v>560928.208063673</v>
      </c>
      <c r="G23867">
        <v>509889.756333447</v>
      </c>
      <c r="H23867">
        <v>51038.451730225301</v>
      </c>
      <c r="I23867">
        <v>0.76497265818087001</v>
      </c>
    </row>
    <row r="23868" spans="1:9" x14ac:dyDescent="0.2">
      <c r="A23868">
        <v>2766</v>
      </c>
      <c r="B23868">
        <v>101371.088465911</v>
      </c>
      <c r="C23868">
        <v>7.8315225558648702</v>
      </c>
      <c r="D23868">
        <v>39.497251831395801</v>
      </c>
      <c r="E23868" t="s">
        <v>19</v>
      </c>
      <c r="F23868">
        <v>597445.04475544696</v>
      </c>
      <c r="G23868">
        <v>546406.59302522102</v>
      </c>
      <c r="H23868">
        <v>51038.451730225301</v>
      </c>
      <c r="I23868">
        <v>1.06859791894316</v>
      </c>
    </row>
    <row r="23869" spans="1:9" x14ac:dyDescent="0.2">
      <c r="A23869">
        <v>2766</v>
      </c>
      <c r="B23869">
        <v>101371.088465911</v>
      </c>
      <c r="C23869">
        <v>7.8529287009273698</v>
      </c>
      <c r="D23869">
        <v>39.5186579764583</v>
      </c>
      <c r="E23869" t="s">
        <v>19</v>
      </c>
      <c r="F23869">
        <v>617296.86557506397</v>
      </c>
      <c r="G23869">
        <v>566258.41384483897</v>
      </c>
      <c r="H23869">
        <v>51038.451730225301</v>
      </c>
      <c r="I23869">
        <v>1.03621187376797</v>
      </c>
    </row>
    <row r="23870" spans="1:9" x14ac:dyDescent="0.2">
      <c r="A23870">
        <v>2766</v>
      </c>
      <c r="B23870">
        <v>101371.088465911</v>
      </c>
      <c r="C23870">
        <v>8.2984214731041295</v>
      </c>
      <c r="D23870">
        <v>39.964150748634999</v>
      </c>
      <c r="E23870" t="s">
        <v>20</v>
      </c>
      <c r="F23870">
        <v>617296.86557506397</v>
      </c>
      <c r="G23870">
        <v>559073.64488504594</v>
      </c>
      <c r="H23870">
        <v>58223.220690018301</v>
      </c>
    </row>
    <row r="23871" spans="1:9" x14ac:dyDescent="0.2">
      <c r="A23871">
        <v>2766</v>
      </c>
      <c r="B23871">
        <v>101371.088465911</v>
      </c>
      <c r="C23871">
        <v>8.6273352032367896</v>
      </c>
      <c r="D23871">
        <v>40.293064478767697</v>
      </c>
      <c r="E23871" t="s">
        <v>19</v>
      </c>
      <c r="F23871">
        <v>662951.72848600603</v>
      </c>
      <c r="G23871">
        <v>604728.507795988</v>
      </c>
      <c r="H23871">
        <v>58223.220690018301</v>
      </c>
      <c r="I23871">
        <v>1.07712416964807</v>
      </c>
    </row>
    <row r="23872" spans="1:9" x14ac:dyDescent="0.2">
      <c r="A23872">
        <v>2766</v>
      </c>
      <c r="B23872">
        <v>101371.088465911</v>
      </c>
      <c r="C23872">
        <v>9.1321912897146795</v>
      </c>
      <c r="D23872">
        <v>40.797920565245597</v>
      </c>
      <c r="E23872" t="s">
        <v>19</v>
      </c>
      <c r="F23872">
        <v>595780.73069111502</v>
      </c>
      <c r="G23872">
        <v>537557.51000109699</v>
      </c>
      <c r="H23872">
        <v>58223.220690018301</v>
      </c>
      <c r="I23872">
        <v>0.88646439913173203</v>
      </c>
    </row>
    <row r="23873" spans="1:9" x14ac:dyDescent="0.2">
      <c r="A23873">
        <v>2766</v>
      </c>
      <c r="B23873">
        <v>101371.088465911</v>
      </c>
      <c r="C23873">
        <v>9.3826946939318603</v>
      </c>
      <c r="D23873">
        <v>41.048423969462803</v>
      </c>
      <c r="E23873" t="s">
        <v>18</v>
      </c>
      <c r="F23873">
        <v>479170.12650088302</v>
      </c>
      <c r="G23873">
        <v>63917.768129438897</v>
      </c>
      <c r="H23873">
        <v>415252.35837144399</v>
      </c>
      <c r="I23873">
        <v>0.781968478579259</v>
      </c>
    </row>
    <row r="23874" spans="1:9" x14ac:dyDescent="0.2">
      <c r="A23874">
        <v>2766</v>
      </c>
      <c r="B23874">
        <v>101371.088465911</v>
      </c>
      <c r="C23874">
        <v>10.2128500899638</v>
      </c>
      <c r="D23874">
        <v>41.878579365494701</v>
      </c>
      <c r="E23874" t="s">
        <v>19</v>
      </c>
      <c r="F23874">
        <v>464732.68605051102</v>
      </c>
      <c r="G23874">
        <v>49480.327679066802</v>
      </c>
      <c r="H23874">
        <v>415252.35837144399</v>
      </c>
      <c r="I23874">
        <v>0.74430449279584199</v>
      </c>
    </row>
    <row r="23875" spans="1:9" x14ac:dyDescent="0.2">
      <c r="A23875">
        <v>2766</v>
      </c>
      <c r="B23875">
        <v>101371.088465911</v>
      </c>
      <c r="C23875">
        <v>10.325204540489899</v>
      </c>
      <c r="D23875">
        <v>41.990933816020799</v>
      </c>
      <c r="E23875" t="s">
        <v>18</v>
      </c>
      <c r="F23875">
        <v>469797.33097858803</v>
      </c>
      <c r="G23875">
        <v>0</v>
      </c>
      <c r="H23875">
        <v>469797.33097858803</v>
      </c>
      <c r="I23875">
        <v>1.0970770249847299</v>
      </c>
    </row>
    <row r="23876" spans="1:9" x14ac:dyDescent="0.2">
      <c r="A23876">
        <v>2767</v>
      </c>
      <c r="B23876">
        <v>34058.813149514899</v>
      </c>
      <c r="C23876">
        <v>0</v>
      </c>
      <c r="D23876">
        <v>33.4204388746085</v>
      </c>
      <c r="E23876" t="s">
        <v>17</v>
      </c>
      <c r="F23876">
        <v>284671.32332609198</v>
      </c>
      <c r="G23876">
        <v>284671.32332609198</v>
      </c>
      <c r="H23876">
        <v>0</v>
      </c>
      <c r="I23876">
        <v>1</v>
      </c>
    </row>
    <row r="23877" spans="1:9" x14ac:dyDescent="0.2">
      <c r="A23877">
        <v>2767</v>
      </c>
      <c r="B23877">
        <v>34058.813149514899</v>
      </c>
      <c r="C23877">
        <v>1.13930763899981</v>
      </c>
      <c r="D23877">
        <v>34.559746513608303</v>
      </c>
      <c r="E23877" t="s">
        <v>18</v>
      </c>
      <c r="F23877">
        <v>300386.682927677</v>
      </c>
      <c r="G23877">
        <v>280037.45676621801</v>
      </c>
      <c r="H23877">
        <v>20349.226161459799</v>
      </c>
      <c r="I23877">
        <v>1.0492703347985699</v>
      </c>
    </row>
    <row r="23878" spans="1:9" x14ac:dyDescent="0.2">
      <c r="A23878">
        <v>2767</v>
      </c>
      <c r="B23878">
        <v>34058.813149514899</v>
      </c>
      <c r="C23878">
        <v>1.45641880616792</v>
      </c>
      <c r="D23878">
        <v>34.876857680776403</v>
      </c>
      <c r="E23878" t="s">
        <v>19</v>
      </c>
      <c r="F23878">
        <v>343022.595281474</v>
      </c>
      <c r="G23878">
        <v>322673.36912001402</v>
      </c>
      <c r="H23878">
        <v>20349.226161459799</v>
      </c>
      <c r="I23878">
        <v>1.1503292495864099</v>
      </c>
    </row>
    <row r="23879" spans="1:9" x14ac:dyDescent="0.2">
      <c r="A23879">
        <v>2767</v>
      </c>
      <c r="B23879">
        <v>34058.813149514899</v>
      </c>
      <c r="C23879">
        <v>2.0744713244576301</v>
      </c>
      <c r="D23879">
        <v>35.494910199066098</v>
      </c>
      <c r="E23879" t="s">
        <v>19</v>
      </c>
      <c r="F23879">
        <v>367037.90610500099</v>
      </c>
      <c r="G23879">
        <v>346688.67994354101</v>
      </c>
      <c r="H23879">
        <v>20349.226161459799</v>
      </c>
      <c r="I23879">
        <v>1.07095093467012</v>
      </c>
    </row>
    <row r="23880" spans="1:9" x14ac:dyDescent="0.2">
      <c r="A23880">
        <v>2767</v>
      </c>
      <c r="B23880">
        <v>34058.813149514899</v>
      </c>
      <c r="C23880">
        <v>2.28747401366231</v>
      </c>
      <c r="D23880">
        <v>35.707912888270798</v>
      </c>
      <c r="E23880" t="s">
        <v>19</v>
      </c>
      <c r="F23880">
        <v>378186.47874212603</v>
      </c>
      <c r="G23880">
        <v>357837.25258066697</v>
      </c>
      <c r="H23880">
        <v>20349.226161459799</v>
      </c>
      <c r="I23880">
        <v>1.03100760017294</v>
      </c>
    </row>
    <row r="23881" spans="1:9" x14ac:dyDescent="0.2">
      <c r="A23881">
        <v>2767</v>
      </c>
      <c r="B23881">
        <v>34058.813149514899</v>
      </c>
      <c r="C23881">
        <v>2.95332432060275</v>
      </c>
      <c r="D23881">
        <v>36.373763195211197</v>
      </c>
      <c r="E23881" t="s">
        <v>19</v>
      </c>
      <c r="F23881">
        <v>405161.57838678302</v>
      </c>
      <c r="G23881">
        <v>384812.35222532402</v>
      </c>
      <c r="H23881">
        <v>20349.226161459799</v>
      </c>
      <c r="I23881">
        <v>1.0716575068068599</v>
      </c>
    </row>
    <row r="23882" spans="1:9" x14ac:dyDescent="0.2">
      <c r="A23882">
        <v>2767</v>
      </c>
      <c r="B23882">
        <v>34058.813149514899</v>
      </c>
      <c r="C23882">
        <v>3.01056808325158</v>
      </c>
      <c r="D23882">
        <v>36.431006957860099</v>
      </c>
      <c r="E23882" t="s">
        <v>18</v>
      </c>
      <c r="F23882">
        <v>387403.88268676703</v>
      </c>
      <c r="G23882">
        <v>345602.21082909399</v>
      </c>
      <c r="H23882">
        <v>41801.671857672802</v>
      </c>
      <c r="I23882">
        <v>0.95356836113940502</v>
      </c>
    </row>
    <row r="23883" spans="1:9" x14ac:dyDescent="0.2">
      <c r="A23883">
        <v>2767</v>
      </c>
      <c r="B23883">
        <v>34058.813149514899</v>
      </c>
      <c r="C23883">
        <v>4.6552984468619698</v>
      </c>
      <c r="D23883">
        <v>38.075737321470498</v>
      </c>
      <c r="E23883" t="s">
        <v>19</v>
      </c>
      <c r="F23883">
        <v>370820.64781731501</v>
      </c>
      <c r="G23883">
        <v>329018.97595964198</v>
      </c>
      <c r="H23883">
        <v>41801.671857672802</v>
      </c>
      <c r="I23883">
        <v>0.94331523266633699</v>
      </c>
    </row>
    <row r="23884" spans="1:9" x14ac:dyDescent="0.2">
      <c r="A23884">
        <v>2767</v>
      </c>
      <c r="B23884">
        <v>34058.813149514899</v>
      </c>
      <c r="C23884">
        <v>4.7920174622898104</v>
      </c>
      <c r="D23884">
        <v>38.212456336898299</v>
      </c>
      <c r="E23884" t="s">
        <v>19</v>
      </c>
      <c r="F23884">
        <v>380546.361338616</v>
      </c>
      <c r="G23884">
        <v>338744.68948094302</v>
      </c>
      <c r="H23884">
        <v>41801.671857672802</v>
      </c>
      <c r="I23884">
        <v>1.0287771495446101</v>
      </c>
    </row>
    <row r="23885" spans="1:9" x14ac:dyDescent="0.2">
      <c r="A23885">
        <v>2767</v>
      </c>
      <c r="B23885">
        <v>34058.813149514899</v>
      </c>
      <c r="C23885">
        <v>4.9437479624294296</v>
      </c>
      <c r="D23885">
        <v>38.364186837037899</v>
      </c>
      <c r="E23885" t="s">
        <v>18</v>
      </c>
      <c r="F23885">
        <v>422608.73808570398</v>
      </c>
      <c r="G23885">
        <v>360020.83569994703</v>
      </c>
      <c r="H23885">
        <v>62587.902385756403</v>
      </c>
      <c r="I23885">
        <v>1.1232345423574399</v>
      </c>
    </row>
    <row r="23886" spans="1:9" x14ac:dyDescent="0.2">
      <c r="A23886">
        <v>2767</v>
      </c>
      <c r="B23886">
        <v>34058.813149514899</v>
      </c>
      <c r="C23886">
        <v>5.1812078736207301</v>
      </c>
      <c r="D23886">
        <v>38.6016467482292</v>
      </c>
      <c r="E23886" t="s">
        <v>19</v>
      </c>
      <c r="F23886">
        <v>430449.398672682</v>
      </c>
      <c r="G23886">
        <v>367861.49628692499</v>
      </c>
      <c r="H23886">
        <v>62587.902385756403</v>
      </c>
      <c r="I23886">
        <v>1.0203736239389301</v>
      </c>
    </row>
    <row r="23887" spans="1:9" x14ac:dyDescent="0.2">
      <c r="A23887">
        <v>2767</v>
      </c>
      <c r="B23887">
        <v>34058.813149514899</v>
      </c>
      <c r="C23887">
        <v>6.3532233592984504</v>
      </c>
      <c r="D23887">
        <v>39.773662233906997</v>
      </c>
      <c r="E23887" t="s">
        <v>19</v>
      </c>
      <c r="F23887">
        <v>364974.71736897703</v>
      </c>
      <c r="G23887">
        <v>302386.814983221</v>
      </c>
      <c r="H23887">
        <v>62587.902385756403</v>
      </c>
      <c r="I23887">
        <v>0.81627263662420302</v>
      </c>
    </row>
    <row r="23888" spans="1:9" x14ac:dyDescent="0.2">
      <c r="A23888">
        <v>2767</v>
      </c>
      <c r="B23888">
        <v>34058.813149514899</v>
      </c>
      <c r="C23888">
        <v>6.8878318200603204</v>
      </c>
      <c r="D23888">
        <v>40.308270694668799</v>
      </c>
      <c r="E23888" t="s">
        <v>19</v>
      </c>
      <c r="F23888">
        <v>340343.66085758503</v>
      </c>
      <c r="G23888">
        <v>277755.75847182801</v>
      </c>
      <c r="H23888">
        <v>62587.902385756403</v>
      </c>
      <c r="I23888">
        <v>0.91556959742896105</v>
      </c>
    </row>
    <row r="23889" spans="1:9" x14ac:dyDescent="0.2">
      <c r="A23889">
        <v>2767</v>
      </c>
      <c r="B23889">
        <v>34058.813149514899</v>
      </c>
      <c r="C23889">
        <v>7.0225618655069697</v>
      </c>
      <c r="D23889">
        <v>40.443000740115501</v>
      </c>
      <c r="E23889" t="s">
        <v>18</v>
      </c>
      <c r="F23889">
        <v>317157.71603971999</v>
      </c>
      <c r="G23889">
        <v>26191.532695138001</v>
      </c>
      <c r="H23889">
        <v>290966.18334458198</v>
      </c>
      <c r="I23889">
        <v>0.91576261348403298</v>
      </c>
    </row>
    <row r="23890" spans="1:9" x14ac:dyDescent="0.2">
      <c r="A23890">
        <v>2767</v>
      </c>
      <c r="B23890">
        <v>34058.813149514899</v>
      </c>
      <c r="C23890">
        <v>8.5788127864833701</v>
      </c>
      <c r="D23890">
        <v>41.999251661091897</v>
      </c>
      <c r="E23890" t="s">
        <v>20</v>
      </c>
      <c r="F23890">
        <v>317157.71603971999</v>
      </c>
      <c r="G23890">
        <v>0</v>
      </c>
      <c r="H23890">
        <v>317157.71603971999</v>
      </c>
    </row>
    <row r="23891" spans="1:9" x14ac:dyDescent="0.2">
      <c r="A23891">
        <v>2768</v>
      </c>
      <c r="B23891">
        <v>182001.46104501301</v>
      </c>
      <c r="C23891">
        <v>0</v>
      </c>
      <c r="D23891">
        <v>31.354227443127801</v>
      </c>
      <c r="E23891" t="s">
        <v>17</v>
      </c>
      <c r="F23891">
        <v>29693.9639450012</v>
      </c>
      <c r="G23891">
        <v>29693.963945001102</v>
      </c>
      <c r="H23891">
        <v>0</v>
      </c>
      <c r="I23891">
        <v>1</v>
      </c>
    </row>
    <row r="23892" spans="1:9" x14ac:dyDescent="0.2">
      <c r="A23892">
        <v>2768</v>
      </c>
      <c r="B23892">
        <v>182001.46104501301</v>
      </c>
      <c r="C23892">
        <v>0.77841037545477898</v>
      </c>
      <c r="D23892">
        <v>32.132637818582602</v>
      </c>
      <c r="E23892" t="s">
        <v>20</v>
      </c>
      <c r="F23892">
        <v>29693.9639450012</v>
      </c>
      <c r="G23892">
        <v>22742.470869059602</v>
      </c>
      <c r="H23892">
        <v>6951.4930759416002</v>
      </c>
    </row>
    <row r="23893" spans="1:9" x14ac:dyDescent="0.2">
      <c r="A23893">
        <v>2768</v>
      </c>
      <c r="B23893">
        <v>182001.46104501301</v>
      </c>
      <c r="C23893">
        <v>2.9954036529803001</v>
      </c>
      <c r="D23893">
        <v>34.349631096108098</v>
      </c>
      <c r="E23893" t="s">
        <v>19</v>
      </c>
      <c r="F23893">
        <v>34477.065544533398</v>
      </c>
      <c r="G23893">
        <v>27525.572468591799</v>
      </c>
      <c r="H23893">
        <v>6951.4930759416002</v>
      </c>
      <c r="I23893">
        <v>1.18800094191377</v>
      </c>
    </row>
    <row r="23894" spans="1:9" x14ac:dyDescent="0.2">
      <c r="A23894">
        <v>2768</v>
      </c>
      <c r="B23894">
        <v>182001.46104501301</v>
      </c>
      <c r="C23894">
        <v>3.1988251466583102</v>
      </c>
      <c r="D23894">
        <v>34.553052589786098</v>
      </c>
      <c r="E23894" t="s">
        <v>18</v>
      </c>
      <c r="F23894">
        <v>37645.665874079597</v>
      </c>
      <c r="G23894">
        <v>24301.442158940601</v>
      </c>
      <c r="H23894">
        <v>13344.223715139</v>
      </c>
      <c r="I23894">
        <v>1.11373814643417</v>
      </c>
    </row>
    <row r="23895" spans="1:9" x14ac:dyDescent="0.2">
      <c r="A23895">
        <v>2768</v>
      </c>
      <c r="B23895">
        <v>182001.46104501301</v>
      </c>
      <c r="C23895">
        <v>5.2395204265375099</v>
      </c>
      <c r="D23895">
        <v>36.5937478696653</v>
      </c>
      <c r="E23895" t="s">
        <v>19</v>
      </c>
      <c r="F23895">
        <v>42136.947623626402</v>
      </c>
      <c r="G23895">
        <v>28792.7239084873</v>
      </c>
      <c r="H23895">
        <v>13344.223715139</v>
      </c>
      <c r="I23895">
        <v>1.1673861362714999</v>
      </c>
    </row>
    <row r="23896" spans="1:9" x14ac:dyDescent="0.2">
      <c r="A23896">
        <v>2768</v>
      </c>
      <c r="B23896">
        <v>182001.46104501301</v>
      </c>
      <c r="C23896">
        <v>5.3588656444479099</v>
      </c>
      <c r="D23896">
        <v>36.7130930875757</v>
      </c>
      <c r="E23896" t="s">
        <v>20</v>
      </c>
      <c r="F23896">
        <v>42136.947623626402</v>
      </c>
      <c r="G23896">
        <v>21328.784004860099</v>
      </c>
      <c r="H23896">
        <v>20808.163618766299</v>
      </c>
    </row>
    <row r="23897" spans="1:9" x14ac:dyDescent="0.2">
      <c r="A23897">
        <v>2768</v>
      </c>
      <c r="B23897">
        <v>182001.46104501301</v>
      </c>
      <c r="C23897">
        <v>7.2992787139286799</v>
      </c>
      <c r="D23897">
        <v>38.653506157056498</v>
      </c>
      <c r="E23897" t="s">
        <v>20</v>
      </c>
      <c r="F23897">
        <v>42136.947623626402</v>
      </c>
      <c r="G23897">
        <v>14342.2471446331</v>
      </c>
      <c r="H23897">
        <v>27794.7004789932</v>
      </c>
    </row>
    <row r="23898" spans="1:9" x14ac:dyDescent="0.2">
      <c r="A23898">
        <v>2768</v>
      </c>
      <c r="B23898">
        <v>182001.46104501301</v>
      </c>
      <c r="C23898">
        <v>7.6834121927523098</v>
      </c>
      <c r="D23898">
        <v>39.037639635880097</v>
      </c>
      <c r="E23898" t="s">
        <v>17</v>
      </c>
      <c r="F23898">
        <v>299357.52933295502</v>
      </c>
      <c r="G23898">
        <v>271562.82885396201</v>
      </c>
      <c r="H23898">
        <v>27794.7004789932</v>
      </c>
      <c r="I23898">
        <v>7.0189579602349399</v>
      </c>
    </row>
    <row r="23899" spans="1:9" x14ac:dyDescent="0.2">
      <c r="A23899">
        <v>2768</v>
      </c>
      <c r="B23899">
        <v>182001.46104501301</v>
      </c>
      <c r="C23899">
        <v>8.6167720121992009</v>
      </c>
      <c r="D23899">
        <v>39.970999455326996</v>
      </c>
      <c r="E23899" t="s">
        <v>20</v>
      </c>
      <c r="F23899">
        <v>299357.52933295502</v>
      </c>
      <c r="G23899">
        <v>264071.22462996998</v>
      </c>
      <c r="H23899">
        <v>35286.304702985297</v>
      </c>
    </row>
    <row r="23900" spans="1:9" x14ac:dyDescent="0.2">
      <c r="A23900">
        <v>2768</v>
      </c>
      <c r="B23900">
        <v>182001.46104501301</v>
      </c>
      <c r="C23900">
        <v>10.417935123325</v>
      </c>
      <c r="D23900">
        <v>41.772162566452799</v>
      </c>
      <c r="E23900" t="s">
        <v>19</v>
      </c>
      <c r="F23900">
        <v>284505.24639594101</v>
      </c>
      <c r="G23900">
        <v>249218.941692956</v>
      </c>
      <c r="H23900">
        <v>35286.304702985297</v>
      </c>
      <c r="I23900">
        <v>0.92926956724264398</v>
      </c>
    </row>
    <row r="23901" spans="1:9" x14ac:dyDescent="0.2">
      <c r="A23901">
        <v>2768</v>
      </c>
      <c r="B23901">
        <v>182001.46104501301</v>
      </c>
      <c r="C23901">
        <v>10.5402808440504</v>
      </c>
      <c r="D23901">
        <v>41.894508287178098</v>
      </c>
      <c r="E23901" t="s">
        <v>20</v>
      </c>
      <c r="F23901">
        <v>284505.24639594101</v>
      </c>
      <c r="G23901">
        <v>242591.55696522401</v>
      </c>
      <c r="H23901">
        <v>41913.689430716498</v>
      </c>
    </row>
    <row r="23902" spans="1:9" x14ac:dyDescent="0.2">
      <c r="A23902">
        <v>2768</v>
      </c>
      <c r="B23902">
        <v>182001.46104501301</v>
      </c>
      <c r="C23902">
        <v>12.052960238964801</v>
      </c>
      <c r="D23902">
        <v>43.407187682092598</v>
      </c>
      <c r="E23902" t="s">
        <v>20</v>
      </c>
      <c r="F23902">
        <v>284505.24639594101</v>
      </c>
      <c r="G23902">
        <v>14225.262319797001</v>
      </c>
      <c r="H23902">
        <v>270279.984076144</v>
      </c>
    </row>
    <row r="23903" spans="1:9" x14ac:dyDescent="0.2">
      <c r="A23903">
        <v>2768</v>
      </c>
      <c r="B23903">
        <v>182001.46104501301</v>
      </c>
      <c r="C23903">
        <v>12.077917011405299</v>
      </c>
      <c r="D23903">
        <v>43.432144454533102</v>
      </c>
      <c r="E23903" t="s">
        <v>17</v>
      </c>
      <c r="F23903">
        <v>291136.34156230901</v>
      </c>
      <c r="G23903">
        <v>20856.357486165201</v>
      </c>
      <c r="H23903">
        <v>270279.984076144</v>
      </c>
      <c r="I23903">
        <v>2.8907409774254602</v>
      </c>
    </row>
    <row r="23904" spans="1:9" x14ac:dyDescent="0.2">
      <c r="A23904">
        <v>2768</v>
      </c>
      <c r="B23904">
        <v>182001.46104501301</v>
      </c>
      <c r="C23904">
        <v>13.1811168528209</v>
      </c>
      <c r="D23904">
        <v>44.535344295948697</v>
      </c>
      <c r="E23904" t="s">
        <v>20</v>
      </c>
      <c r="F23904">
        <v>291136.34156230901</v>
      </c>
      <c r="G23904">
        <v>0</v>
      </c>
      <c r="H23904">
        <v>291136.34156230901</v>
      </c>
    </row>
    <row r="23905" spans="1:9" x14ac:dyDescent="0.2">
      <c r="A23905">
        <v>2769</v>
      </c>
      <c r="B23905">
        <v>65819.648075398494</v>
      </c>
      <c r="C23905">
        <v>0</v>
      </c>
      <c r="D23905">
        <v>32.105128983709903</v>
      </c>
      <c r="E23905" t="s">
        <v>17</v>
      </c>
      <c r="F23905">
        <v>495020.20454735</v>
      </c>
      <c r="G23905">
        <v>495020.20454735</v>
      </c>
      <c r="H23905">
        <v>0</v>
      </c>
      <c r="I23905">
        <v>1</v>
      </c>
    </row>
    <row r="23906" spans="1:9" x14ac:dyDescent="0.2">
      <c r="A23906">
        <v>2769</v>
      </c>
      <c r="B23906">
        <v>65819.648075398494</v>
      </c>
      <c r="C23906">
        <v>2.1585578089435198</v>
      </c>
      <c r="D23906">
        <v>34.263686792653502</v>
      </c>
      <c r="E23906" t="s">
        <v>18</v>
      </c>
      <c r="F23906">
        <v>494802.912021456</v>
      </c>
      <c r="G23906">
        <v>468757.02300956403</v>
      </c>
      <c r="H23906">
        <v>26045.889011891999</v>
      </c>
      <c r="I23906">
        <v>0.988936325443043</v>
      </c>
    </row>
    <row r="23907" spans="1:9" x14ac:dyDescent="0.2">
      <c r="A23907">
        <v>2769</v>
      </c>
      <c r="B23907">
        <v>65819.648075398494</v>
      </c>
      <c r="C23907">
        <v>3.5751885809205199</v>
      </c>
      <c r="D23907">
        <v>35.680317564630499</v>
      </c>
      <c r="E23907" t="s">
        <v>19</v>
      </c>
      <c r="F23907">
        <v>543744.82401798095</v>
      </c>
      <c r="G23907">
        <v>517698.93500608898</v>
      </c>
      <c r="H23907">
        <v>26045.889011891999</v>
      </c>
      <c r="I23907">
        <v>1.09630113449973</v>
      </c>
    </row>
    <row r="23908" spans="1:9" x14ac:dyDescent="0.2">
      <c r="A23908">
        <v>2769</v>
      </c>
      <c r="B23908">
        <v>65819.648075398494</v>
      </c>
      <c r="C23908">
        <v>6.2717876285623504</v>
      </c>
      <c r="D23908">
        <v>38.376916612272296</v>
      </c>
      <c r="E23908" t="s">
        <v>20</v>
      </c>
      <c r="F23908">
        <v>543744.82401798095</v>
      </c>
      <c r="G23908">
        <v>492427.157671272</v>
      </c>
      <c r="H23908">
        <v>51317.666346709397</v>
      </c>
    </row>
    <row r="23909" spans="1:9" x14ac:dyDescent="0.2">
      <c r="A23909">
        <v>2769</v>
      </c>
      <c r="B23909">
        <v>65819.648075398494</v>
      </c>
      <c r="C23909">
        <v>9.3736618815918504</v>
      </c>
      <c r="D23909">
        <v>41.478790865301796</v>
      </c>
      <c r="E23909" t="s">
        <v>20</v>
      </c>
      <c r="F23909">
        <v>543744.82401798095</v>
      </c>
      <c r="G23909">
        <v>457645.79755911999</v>
      </c>
      <c r="H23909">
        <v>86099.026458860899</v>
      </c>
    </row>
    <row r="23910" spans="1:9" x14ac:dyDescent="0.2">
      <c r="A23910">
        <v>2769</v>
      </c>
      <c r="B23910">
        <v>65819.648075398494</v>
      </c>
      <c r="C23910">
        <v>9.6624276616966807</v>
      </c>
      <c r="D23910">
        <v>41.7675566454066</v>
      </c>
      <c r="E23910" t="s">
        <v>19</v>
      </c>
      <c r="F23910">
        <v>578393.86749010102</v>
      </c>
      <c r="G23910">
        <v>492294.84103124001</v>
      </c>
      <c r="H23910">
        <v>86099.026458860899</v>
      </c>
      <c r="I23910">
        <v>1.03819260287096</v>
      </c>
    </row>
    <row r="23911" spans="1:9" x14ac:dyDescent="0.2">
      <c r="A23911">
        <v>2769</v>
      </c>
      <c r="B23911">
        <v>65819.648075398494</v>
      </c>
      <c r="C23911">
        <v>11.8931055955953</v>
      </c>
      <c r="D23911">
        <v>43.998234579305297</v>
      </c>
      <c r="E23911" t="s">
        <v>18</v>
      </c>
      <c r="F23911">
        <v>556143.24658771604</v>
      </c>
      <c r="G23911">
        <v>69892.797198637607</v>
      </c>
      <c r="H23911">
        <v>486250.44938907801</v>
      </c>
      <c r="I23911">
        <v>0.94239529001671396</v>
      </c>
    </row>
    <row r="23912" spans="1:9" x14ac:dyDescent="0.2">
      <c r="A23912">
        <v>2769</v>
      </c>
      <c r="B23912">
        <v>65819.648075398494</v>
      </c>
      <c r="C23912">
        <v>12.203078444790201</v>
      </c>
      <c r="D23912">
        <v>44.308207428500097</v>
      </c>
      <c r="E23912" t="s">
        <v>19</v>
      </c>
      <c r="F23912">
        <v>552682.25786371902</v>
      </c>
      <c r="G23912">
        <v>66431.808474640799</v>
      </c>
      <c r="H23912">
        <v>486250.44938907801</v>
      </c>
      <c r="I23912">
        <v>0.93835605893722096</v>
      </c>
    </row>
    <row r="23913" spans="1:9" x14ac:dyDescent="0.2">
      <c r="A23913">
        <v>2769</v>
      </c>
      <c r="B23913">
        <v>65819.648075398494</v>
      </c>
      <c r="C23913">
        <v>13.254670029984201</v>
      </c>
      <c r="D23913">
        <v>45.3597990136942</v>
      </c>
      <c r="E23913" t="s">
        <v>18</v>
      </c>
      <c r="F23913">
        <v>554850.92686502798</v>
      </c>
      <c r="G23913">
        <v>0</v>
      </c>
      <c r="H23913">
        <v>554850.92686502798</v>
      </c>
      <c r="I23913">
        <v>0.98927596308364696</v>
      </c>
    </row>
    <row r="23914" spans="1:9" x14ac:dyDescent="0.2">
      <c r="A23914">
        <v>2770</v>
      </c>
      <c r="B23914">
        <v>14353.426088480601</v>
      </c>
      <c r="C23914">
        <v>0</v>
      </c>
      <c r="D23914">
        <v>30.938740839107702</v>
      </c>
      <c r="E23914" t="s">
        <v>17</v>
      </c>
      <c r="F23914">
        <v>75949.621155285306</v>
      </c>
      <c r="G23914">
        <v>75949.621155285306</v>
      </c>
      <c r="H23914">
        <v>0</v>
      </c>
      <c r="I23914">
        <v>1</v>
      </c>
    </row>
    <row r="23915" spans="1:9" x14ac:dyDescent="0.2">
      <c r="A23915">
        <v>2770</v>
      </c>
      <c r="B23915">
        <v>14353.426088480601</v>
      </c>
      <c r="C23915">
        <v>0.14224534940245601</v>
      </c>
      <c r="D23915">
        <v>31.080986188510099</v>
      </c>
      <c r="E23915" t="s">
        <v>18</v>
      </c>
      <c r="F23915">
        <v>84334.867057831798</v>
      </c>
      <c r="G23915">
        <v>58605.591620921499</v>
      </c>
      <c r="H23915">
        <v>25729.275436910299</v>
      </c>
      <c r="I23915">
        <v>1.1096236874094501</v>
      </c>
    </row>
    <row r="23916" spans="1:9" x14ac:dyDescent="0.2">
      <c r="A23916">
        <v>2770</v>
      </c>
      <c r="B23916">
        <v>14353.426088480601</v>
      </c>
      <c r="C23916">
        <v>0.33610543471208398</v>
      </c>
      <c r="D23916">
        <v>31.274846273819801</v>
      </c>
      <c r="E23916" t="s">
        <v>18</v>
      </c>
      <c r="F23916">
        <v>80789.364937752194</v>
      </c>
      <c r="G23916">
        <v>28442.477746713601</v>
      </c>
      <c r="H23916">
        <v>52346.887191038601</v>
      </c>
      <c r="I23916">
        <v>0.93817993836580504</v>
      </c>
    </row>
    <row r="23917" spans="1:9" x14ac:dyDescent="0.2">
      <c r="A23917">
        <v>2770</v>
      </c>
      <c r="B23917">
        <v>14353.426088480601</v>
      </c>
      <c r="C23917">
        <v>0.522790137922575</v>
      </c>
      <c r="D23917">
        <v>31.4615309770303</v>
      </c>
      <c r="E23917" t="s">
        <v>20</v>
      </c>
      <c r="F23917">
        <v>80789.364937752194</v>
      </c>
      <c r="G23917">
        <v>0</v>
      </c>
      <c r="H23917">
        <v>80789.364937752194</v>
      </c>
    </row>
    <row r="23918" spans="1:9" x14ac:dyDescent="0.2">
      <c r="A23918">
        <v>2771</v>
      </c>
      <c r="B23918">
        <v>36415.500278510699</v>
      </c>
      <c r="C23918">
        <v>0</v>
      </c>
      <c r="D23918">
        <v>31.869122466873399</v>
      </c>
      <c r="E23918" t="s">
        <v>17</v>
      </c>
      <c r="F23918">
        <v>310446.24190554098</v>
      </c>
      <c r="G23918">
        <v>310446.24190554098</v>
      </c>
      <c r="H23918">
        <v>0</v>
      </c>
      <c r="I23918">
        <v>1</v>
      </c>
    </row>
    <row r="23919" spans="1:9" x14ac:dyDescent="0.2">
      <c r="A23919">
        <v>2771</v>
      </c>
      <c r="B23919">
        <v>36415.500278510699</v>
      </c>
      <c r="C23919">
        <v>1.4650980427557101</v>
      </c>
      <c r="D23919">
        <v>33.334220509629098</v>
      </c>
      <c r="E23919" t="s">
        <v>18</v>
      </c>
      <c r="F23919">
        <v>331580.39845245099</v>
      </c>
      <c r="G23919">
        <v>321023.80144956399</v>
      </c>
      <c r="H23919">
        <v>10556.5970028872</v>
      </c>
      <c r="I23919">
        <v>1.06035775875574</v>
      </c>
    </row>
    <row r="23920" spans="1:9" x14ac:dyDescent="0.2">
      <c r="A23920">
        <v>2771</v>
      </c>
      <c r="B23920">
        <v>36415.500278510699</v>
      </c>
      <c r="C23920">
        <v>2.2344782717249201</v>
      </c>
      <c r="D23920">
        <v>34.103600738598303</v>
      </c>
      <c r="E23920" t="s">
        <v>20</v>
      </c>
      <c r="F23920">
        <v>331580.39845245099</v>
      </c>
      <c r="G23920">
        <v>309897.37083455297</v>
      </c>
      <c r="H23920">
        <v>21683.027617898199</v>
      </c>
    </row>
    <row r="23921" spans="1:9" x14ac:dyDescent="0.2">
      <c r="A23921">
        <v>2771</v>
      </c>
      <c r="B23921">
        <v>36415.500278510699</v>
      </c>
      <c r="C23921">
        <v>3.5169629740947799</v>
      </c>
      <c r="D23921">
        <v>35.386085440968202</v>
      </c>
      <c r="E23921" t="s">
        <v>18</v>
      </c>
      <c r="F23921">
        <v>302768.45292566798</v>
      </c>
      <c r="G23921">
        <v>269835.00210990699</v>
      </c>
      <c r="H23921">
        <v>32933.450815761498</v>
      </c>
      <c r="I23921">
        <v>0.897153295359435</v>
      </c>
    </row>
    <row r="23922" spans="1:9" x14ac:dyDescent="0.2">
      <c r="A23922">
        <v>2771</v>
      </c>
      <c r="B23922">
        <v>36415.500278510699</v>
      </c>
      <c r="C23922">
        <v>4.6291777462093</v>
      </c>
      <c r="D23922">
        <v>36.4983002130827</v>
      </c>
      <c r="E23922" t="s">
        <v>20</v>
      </c>
      <c r="F23922">
        <v>302768.45292566798</v>
      </c>
      <c r="G23922">
        <v>259102.01430849201</v>
      </c>
      <c r="H23922">
        <v>43666.438617176304</v>
      </c>
    </row>
    <row r="23923" spans="1:9" x14ac:dyDescent="0.2">
      <c r="A23923">
        <v>2771</v>
      </c>
      <c r="B23923">
        <v>36415.500278510699</v>
      </c>
      <c r="C23923">
        <v>5.57871491263134</v>
      </c>
      <c r="D23923">
        <v>37.447837379504698</v>
      </c>
      <c r="E23923" t="s">
        <v>20</v>
      </c>
      <c r="F23923">
        <v>302768.45292566798</v>
      </c>
      <c r="G23923">
        <v>245794.62215050001</v>
      </c>
      <c r="H23923">
        <v>56973.8307751678</v>
      </c>
    </row>
    <row r="23924" spans="1:9" x14ac:dyDescent="0.2">
      <c r="A23924">
        <v>2771</v>
      </c>
      <c r="B23924">
        <v>36415.500278510699</v>
      </c>
      <c r="C23924">
        <v>6.5168760666388996</v>
      </c>
      <c r="D23924">
        <v>38.3859985335123</v>
      </c>
      <c r="E23924" t="s">
        <v>20</v>
      </c>
      <c r="F23924">
        <v>302768.45292566798</v>
      </c>
      <c r="G23924">
        <v>31612.691460701801</v>
      </c>
      <c r="H23924">
        <v>271155.761464966</v>
      </c>
    </row>
    <row r="23925" spans="1:9" x14ac:dyDescent="0.2">
      <c r="A23925">
        <v>2771</v>
      </c>
      <c r="B23925">
        <v>36415.500278510699</v>
      </c>
      <c r="C23925">
        <v>7.2855516017330704</v>
      </c>
      <c r="D23925">
        <v>39.154674068606496</v>
      </c>
      <c r="E23925" t="s">
        <v>19</v>
      </c>
      <c r="F23925">
        <v>302503.97843689402</v>
      </c>
      <c r="G23925">
        <v>31348.216971927599</v>
      </c>
      <c r="H23925">
        <v>271155.761464966</v>
      </c>
      <c r="I23925">
        <v>0.81475903398278804</v>
      </c>
    </row>
    <row r="23926" spans="1:9" x14ac:dyDescent="0.2">
      <c r="A23926">
        <v>2771</v>
      </c>
      <c r="B23926">
        <v>36415.500278510699</v>
      </c>
      <c r="C23926">
        <v>7.6544865382901497</v>
      </c>
      <c r="D23926">
        <v>39.5236090051635</v>
      </c>
      <c r="E23926" t="s">
        <v>20</v>
      </c>
      <c r="F23926">
        <v>302503.97843689402</v>
      </c>
      <c r="G23926">
        <v>0</v>
      </c>
      <c r="H23926">
        <v>302503.97843689402</v>
      </c>
    </row>
    <row r="23927" spans="1:9" x14ac:dyDescent="0.2">
      <c r="A23927">
        <v>2772</v>
      </c>
      <c r="B23927">
        <v>87636.652261279596</v>
      </c>
      <c r="C23927">
        <v>0</v>
      </c>
      <c r="D23927">
        <v>30.553871711387799</v>
      </c>
      <c r="E23927" t="s">
        <v>17</v>
      </c>
      <c r="F23927">
        <v>28636.3091838441</v>
      </c>
      <c r="G23927">
        <v>28636.3091838441</v>
      </c>
      <c r="H23927">
        <v>0</v>
      </c>
      <c r="I23927">
        <v>1</v>
      </c>
    </row>
    <row r="23928" spans="1:9" x14ac:dyDescent="0.2">
      <c r="A23928">
        <v>2772</v>
      </c>
      <c r="B23928">
        <v>87636.652261279596</v>
      </c>
      <c r="C23928">
        <v>1.8449821989044299</v>
      </c>
      <c r="D23928">
        <v>32.398853910292203</v>
      </c>
      <c r="E23928" t="s">
        <v>18</v>
      </c>
      <c r="F23928">
        <v>30637.563460551901</v>
      </c>
      <c r="G23928">
        <v>19418.138895428099</v>
      </c>
      <c r="H23928">
        <v>11219.4245651238</v>
      </c>
      <c r="I23928">
        <v>1.0601574999722101</v>
      </c>
    </row>
    <row r="23929" spans="1:9" x14ac:dyDescent="0.2">
      <c r="A23929">
        <v>2772</v>
      </c>
      <c r="B23929">
        <v>87636.652261279596</v>
      </c>
      <c r="C23929">
        <v>3.8827727824679199</v>
      </c>
      <c r="D23929">
        <v>34.436644493855702</v>
      </c>
      <c r="E23929" t="s">
        <v>18</v>
      </c>
      <c r="F23929">
        <v>31791.355406433398</v>
      </c>
      <c r="G23929">
        <v>6592.4981310353396</v>
      </c>
      <c r="H23929">
        <v>25198.857275398001</v>
      </c>
      <c r="I23929">
        <v>1.0429845697839499</v>
      </c>
    </row>
    <row r="23930" spans="1:9" x14ac:dyDescent="0.2">
      <c r="A23930">
        <v>2772</v>
      </c>
      <c r="B23930">
        <v>87636.652261279596</v>
      </c>
      <c r="C23930">
        <v>4.1221559329531603</v>
      </c>
      <c r="D23930">
        <v>34.676027644340998</v>
      </c>
      <c r="E23930" t="s">
        <v>17</v>
      </c>
      <c r="F23930">
        <v>223401.15166609999</v>
      </c>
      <c r="G23930">
        <v>198202.29439070201</v>
      </c>
      <c r="H23930">
        <v>25198.857275398001</v>
      </c>
      <c r="I23930">
        <v>7.0187807997425002</v>
      </c>
    </row>
    <row r="23931" spans="1:9" x14ac:dyDescent="0.2">
      <c r="A23931">
        <v>2772</v>
      </c>
      <c r="B23931">
        <v>87636.652261279596</v>
      </c>
      <c r="C23931">
        <v>5.8408168252245796</v>
      </c>
      <c r="D23931">
        <v>36.394688536612399</v>
      </c>
      <c r="E23931" t="s">
        <v>18</v>
      </c>
      <c r="F23931">
        <v>227135.12983183499</v>
      </c>
      <c r="G23931">
        <v>188979.23972177599</v>
      </c>
      <c r="H23931">
        <v>38155.890110058797</v>
      </c>
      <c r="I23931">
        <v>1.0091300520211</v>
      </c>
    </row>
    <row r="23932" spans="1:9" x14ac:dyDescent="0.2">
      <c r="A23932">
        <v>2772</v>
      </c>
      <c r="B23932">
        <v>87636.652261279596</v>
      </c>
      <c r="C23932">
        <v>7.2747117996477204</v>
      </c>
      <c r="D23932">
        <v>37.828583511035497</v>
      </c>
      <c r="E23932" t="s">
        <v>20</v>
      </c>
      <c r="F23932">
        <v>227135.12983183499</v>
      </c>
      <c r="G23932">
        <v>175989.122571343</v>
      </c>
      <c r="H23932">
        <v>51146.0072604917</v>
      </c>
    </row>
    <row r="23933" spans="1:9" x14ac:dyDescent="0.2">
      <c r="A23933">
        <v>2772</v>
      </c>
      <c r="B23933">
        <v>87636.652261279596</v>
      </c>
      <c r="C23933">
        <v>7.4109858635377899</v>
      </c>
      <c r="D23933">
        <v>37.964857574925603</v>
      </c>
      <c r="E23933" t="s">
        <v>17</v>
      </c>
      <c r="F23933">
        <v>559875.894226684</v>
      </c>
      <c r="G23933">
        <v>508729.88696619199</v>
      </c>
      <c r="H23933">
        <v>51146.0072604917</v>
      </c>
      <c r="I23933">
        <v>2.4458596291021801</v>
      </c>
    </row>
    <row r="23934" spans="1:9" x14ac:dyDescent="0.2">
      <c r="A23934">
        <v>2772</v>
      </c>
      <c r="B23934">
        <v>87636.652261279596</v>
      </c>
      <c r="C23934">
        <v>9.7217689892860797</v>
      </c>
      <c r="D23934">
        <v>40.275640700673897</v>
      </c>
      <c r="E23934" t="s">
        <v>20</v>
      </c>
      <c r="F23934">
        <v>559875.894226684</v>
      </c>
      <c r="G23934">
        <v>491811.25264970103</v>
      </c>
      <c r="H23934">
        <v>68064.641576983195</v>
      </c>
    </row>
    <row r="23935" spans="1:9" x14ac:dyDescent="0.2">
      <c r="A23935">
        <v>2772</v>
      </c>
      <c r="B23935">
        <v>87636.652261279596</v>
      </c>
      <c r="C23935">
        <v>11.1441107032174</v>
      </c>
      <c r="D23935">
        <v>41.6979824146052</v>
      </c>
      <c r="E23935" t="s">
        <v>18</v>
      </c>
      <c r="F23935">
        <v>501686.59147545701</v>
      </c>
      <c r="G23935">
        <v>51429.220585026596</v>
      </c>
      <c r="H23935">
        <v>450257.37089043</v>
      </c>
      <c r="I23935">
        <v>0.86300429360375297</v>
      </c>
    </row>
    <row r="23936" spans="1:9" x14ac:dyDescent="0.2">
      <c r="A23936">
        <v>2772</v>
      </c>
      <c r="B23936">
        <v>87636.652261279596</v>
      </c>
      <c r="C23936">
        <v>12.3235185265323</v>
      </c>
      <c r="D23936">
        <v>42.877390237920103</v>
      </c>
      <c r="E23936" t="s">
        <v>18</v>
      </c>
      <c r="F23936">
        <v>497169.98005625099</v>
      </c>
      <c r="G23936">
        <v>0</v>
      </c>
      <c r="H23936">
        <v>497169.98005625099</v>
      </c>
      <c r="I23936">
        <v>0.85589805418092302</v>
      </c>
    </row>
    <row r="23937" spans="1:9" x14ac:dyDescent="0.2">
      <c r="A23937">
        <v>2773</v>
      </c>
      <c r="B23937">
        <v>952.91366738168995</v>
      </c>
      <c r="C23937">
        <v>0</v>
      </c>
      <c r="D23937">
        <v>33.801534854341199</v>
      </c>
      <c r="E23937" t="s">
        <v>17</v>
      </c>
      <c r="F23937">
        <v>6864.3467890997999</v>
      </c>
      <c r="G23937">
        <v>6864.3467890997999</v>
      </c>
      <c r="H23937">
        <v>0</v>
      </c>
      <c r="I23937">
        <v>1</v>
      </c>
    </row>
    <row r="23938" spans="1:9" x14ac:dyDescent="0.2">
      <c r="A23938">
        <v>2773</v>
      </c>
      <c r="B23938">
        <v>952.91366738168995</v>
      </c>
      <c r="C23938">
        <v>0.22712009733000099</v>
      </c>
      <c r="D23938">
        <v>34.0286549516712</v>
      </c>
      <c r="E23938" t="s">
        <v>20</v>
      </c>
      <c r="F23938">
        <v>6864.3467890997999</v>
      </c>
      <c r="G23938">
        <v>3777.8685326087598</v>
      </c>
      <c r="H23938">
        <v>3086.4782564910502</v>
      </c>
    </row>
    <row r="23939" spans="1:9" x14ac:dyDescent="0.2">
      <c r="A23939">
        <v>2773</v>
      </c>
      <c r="B23939">
        <v>952.91366738168995</v>
      </c>
      <c r="C23939">
        <v>0.46920042038515403</v>
      </c>
      <c r="D23939">
        <v>34.270735274726398</v>
      </c>
      <c r="E23939" t="s">
        <v>18</v>
      </c>
      <c r="F23939">
        <v>6375.4187575091801</v>
      </c>
      <c r="G23939">
        <v>0</v>
      </c>
      <c r="H23939">
        <v>6375.4187575091801</v>
      </c>
      <c r="I23939">
        <v>0.86666555916934995</v>
      </c>
    </row>
    <row r="23940" spans="1:9" x14ac:dyDescent="0.2">
      <c r="A23940">
        <v>2774</v>
      </c>
      <c r="B23940">
        <v>420535.46160785301</v>
      </c>
      <c r="C23940">
        <v>0</v>
      </c>
      <c r="D23940">
        <v>31.903223090299299</v>
      </c>
      <c r="E23940" t="s">
        <v>17</v>
      </c>
      <c r="F23940">
        <v>118204.56345580101</v>
      </c>
      <c r="G23940">
        <v>118204.56345580101</v>
      </c>
      <c r="H23940">
        <v>0</v>
      </c>
      <c r="I23940">
        <v>1</v>
      </c>
    </row>
    <row r="23941" spans="1:9" x14ac:dyDescent="0.2">
      <c r="A23941">
        <v>2774</v>
      </c>
      <c r="B23941">
        <v>420535.46160785301</v>
      </c>
      <c r="C23941">
        <v>2.3413743577673398</v>
      </c>
      <c r="D23941">
        <v>34.2445974480666</v>
      </c>
      <c r="E23941" t="s">
        <v>18</v>
      </c>
      <c r="F23941">
        <v>118024.60858314599</v>
      </c>
      <c r="G23941">
        <v>90775.697149294705</v>
      </c>
      <c r="H23941">
        <v>27248.911433851099</v>
      </c>
      <c r="I23941">
        <v>0.98697072256012097</v>
      </c>
    </row>
    <row r="23942" spans="1:9" x14ac:dyDescent="0.2">
      <c r="A23942">
        <v>2774</v>
      </c>
      <c r="B23942">
        <v>420535.46160785301</v>
      </c>
      <c r="C23942">
        <v>3.54411272701934</v>
      </c>
      <c r="D23942">
        <v>35.447335817318603</v>
      </c>
      <c r="E23942" t="s">
        <v>17</v>
      </c>
      <c r="F23942">
        <v>583550.12717311096</v>
      </c>
      <c r="G23942">
        <v>556301.21573925996</v>
      </c>
      <c r="H23942">
        <v>27248.911433851099</v>
      </c>
      <c r="I23942">
        <v>4.9149562922619499</v>
      </c>
    </row>
    <row r="23943" spans="1:9" x14ac:dyDescent="0.2">
      <c r="A23943">
        <v>2774</v>
      </c>
      <c r="B23943">
        <v>420535.46160785301</v>
      </c>
      <c r="C23943">
        <v>5.0168060285320202</v>
      </c>
      <c r="D23943">
        <v>36.920029118831302</v>
      </c>
      <c r="E23943" t="s">
        <v>18</v>
      </c>
      <c r="F23943">
        <v>532092.15478119696</v>
      </c>
      <c r="G23943">
        <v>478401.59759929799</v>
      </c>
      <c r="H23943">
        <v>53690.557181898599</v>
      </c>
      <c r="I23943">
        <v>0.90055164310394198</v>
      </c>
    </row>
    <row r="23944" spans="1:9" x14ac:dyDescent="0.2">
      <c r="A23944">
        <v>2774</v>
      </c>
      <c r="B23944">
        <v>420535.46160785301</v>
      </c>
      <c r="C23944">
        <v>6.5014595633308696</v>
      </c>
      <c r="D23944">
        <v>38.404682653630204</v>
      </c>
      <c r="E23944" t="s">
        <v>18</v>
      </c>
      <c r="F23944">
        <v>507917.54398273001</v>
      </c>
      <c r="G23944">
        <v>41207.646176935203</v>
      </c>
      <c r="H23944">
        <v>466709.89780579502</v>
      </c>
      <c r="I23944">
        <v>0.941693079476843</v>
      </c>
    </row>
    <row r="23945" spans="1:9" x14ac:dyDescent="0.2">
      <c r="A23945">
        <v>2774</v>
      </c>
      <c r="B23945">
        <v>420535.46160785301</v>
      </c>
      <c r="C23945">
        <v>6.9037179555766404</v>
      </c>
      <c r="D23945">
        <v>38.806941045876002</v>
      </c>
      <c r="E23945" t="s">
        <v>20</v>
      </c>
      <c r="F23945">
        <v>507917.54398273001</v>
      </c>
      <c r="G23945">
        <v>0</v>
      </c>
      <c r="H23945">
        <v>507917.54398273001</v>
      </c>
    </row>
    <row r="23946" spans="1:9" x14ac:dyDescent="0.2">
      <c r="A23946">
        <v>2775</v>
      </c>
      <c r="B23946">
        <v>18755.6968595338</v>
      </c>
      <c r="C23946">
        <v>0</v>
      </c>
      <c r="D23946">
        <v>33.325595118151099</v>
      </c>
      <c r="E23946" t="s">
        <v>17</v>
      </c>
      <c r="F23946">
        <v>107953.837683213</v>
      </c>
      <c r="G23946">
        <v>107953.837683213</v>
      </c>
      <c r="H23946">
        <v>0</v>
      </c>
      <c r="I23946">
        <v>1</v>
      </c>
    </row>
    <row r="23947" spans="1:9" x14ac:dyDescent="0.2">
      <c r="A23947">
        <v>2775</v>
      </c>
      <c r="B23947">
        <v>18755.6968595338</v>
      </c>
      <c r="C23947">
        <v>1.1739442380048499</v>
      </c>
      <c r="D23947">
        <v>34.4995393561559</v>
      </c>
      <c r="E23947" t="s">
        <v>18</v>
      </c>
      <c r="F23947">
        <v>141472.81037408201</v>
      </c>
      <c r="G23947">
        <v>127371.833396792</v>
      </c>
      <c r="H23947">
        <v>14100.97697729</v>
      </c>
      <c r="I23947">
        <v>1.3028993415343399</v>
      </c>
    </row>
    <row r="23948" spans="1:9" x14ac:dyDescent="0.2">
      <c r="A23948">
        <v>2775</v>
      </c>
      <c r="B23948">
        <v>18755.6968595338</v>
      </c>
      <c r="C23948">
        <v>2.3302649796336499</v>
      </c>
      <c r="D23948">
        <v>35.655860097784696</v>
      </c>
      <c r="E23948" t="s">
        <v>18</v>
      </c>
      <c r="F23948">
        <v>160098.88949199</v>
      </c>
      <c r="G23948">
        <v>130003.34361777399</v>
      </c>
      <c r="H23948">
        <v>30095.545874216201</v>
      </c>
      <c r="I23948">
        <v>1.13905903101019</v>
      </c>
    </row>
    <row r="23949" spans="1:9" x14ac:dyDescent="0.2">
      <c r="A23949">
        <v>2775</v>
      </c>
      <c r="B23949">
        <v>18755.6968595338</v>
      </c>
      <c r="C23949">
        <v>4.1390769494312796</v>
      </c>
      <c r="D23949">
        <v>37.464672067582399</v>
      </c>
      <c r="E23949" t="s">
        <v>18</v>
      </c>
      <c r="F23949">
        <v>154345.03605439299</v>
      </c>
      <c r="G23949">
        <v>12402.9590850146</v>
      </c>
      <c r="H23949">
        <v>141942.07696937799</v>
      </c>
      <c r="I23949">
        <v>0.94515669078587305</v>
      </c>
    </row>
    <row r="23950" spans="1:9" x14ac:dyDescent="0.2">
      <c r="A23950">
        <v>2775</v>
      </c>
      <c r="B23950">
        <v>18755.6968595338</v>
      </c>
      <c r="C23950">
        <v>5.2303188748606404</v>
      </c>
      <c r="D23950">
        <v>38.5559139930117</v>
      </c>
      <c r="E23950" t="s">
        <v>18</v>
      </c>
      <c r="F23950">
        <v>153918.72803599099</v>
      </c>
      <c r="G23950">
        <v>0</v>
      </c>
      <c r="H23950">
        <v>153918.72803599099</v>
      </c>
      <c r="I23950">
        <v>0.898766819465598</v>
      </c>
    </row>
    <row r="23951" spans="1:9" x14ac:dyDescent="0.2">
      <c r="A23951">
        <v>2776</v>
      </c>
      <c r="B23951">
        <v>6643.94738323807</v>
      </c>
      <c r="C23951">
        <v>0</v>
      </c>
      <c r="D23951">
        <v>32.324972115624099</v>
      </c>
      <c r="E23951" t="s">
        <v>17</v>
      </c>
      <c r="F23951">
        <v>46306.9551010695</v>
      </c>
      <c r="G23951">
        <v>46306.9551010695</v>
      </c>
      <c r="H23951">
        <v>0</v>
      </c>
      <c r="I23951">
        <v>1</v>
      </c>
    </row>
    <row r="23952" spans="1:9" x14ac:dyDescent="0.2">
      <c r="A23952">
        <v>2776</v>
      </c>
      <c r="B23952">
        <v>6643.94738323807</v>
      </c>
      <c r="C23952">
        <v>0.40235479165031601</v>
      </c>
      <c r="D23952">
        <v>32.727326907274403</v>
      </c>
      <c r="E23952" t="s">
        <v>18</v>
      </c>
      <c r="F23952">
        <v>40743.957828289298</v>
      </c>
      <c r="G23952">
        <v>0</v>
      </c>
      <c r="H23952">
        <v>40743.957828289298</v>
      </c>
      <c r="I23952">
        <v>0.87811603661080295</v>
      </c>
    </row>
    <row r="23953" spans="1:9" x14ac:dyDescent="0.2">
      <c r="A23953">
        <v>2777</v>
      </c>
      <c r="B23953">
        <v>20567.8583263781</v>
      </c>
      <c r="C23953">
        <v>0</v>
      </c>
      <c r="D23953">
        <v>32.406638509816403</v>
      </c>
      <c r="E23953" t="s">
        <v>17</v>
      </c>
      <c r="F23953">
        <v>141825.23985115101</v>
      </c>
      <c r="G23953">
        <v>141825.23985115101</v>
      </c>
      <c r="H23953">
        <v>0</v>
      </c>
      <c r="I23953">
        <v>1</v>
      </c>
    </row>
    <row r="23954" spans="1:9" x14ac:dyDescent="0.2">
      <c r="A23954">
        <v>2777</v>
      </c>
      <c r="B23954">
        <v>20567.8583263781</v>
      </c>
      <c r="C23954">
        <v>1.2352145833608199</v>
      </c>
      <c r="D23954">
        <v>33.641853093177197</v>
      </c>
      <c r="E23954" t="s">
        <v>20</v>
      </c>
      <c r="F23954">
        <v>141825.23985115101</v>
      </c>
      <c r="G23954">
        <v>122554.669280558</v>
      </c>
      <c r="H23954">
        <v>19270.570570593602</v>
      </c>
    </row>
    <row r="23955" spans="1:9" x14ac:dyDescent="0.2">
      <c r="A23955">
        <v>2777</v>
      </c>
      <c r="B23955">
        <v>20567.8583263781</v>
      </c>
      <c r="C23955">
        <v>2.5458971810889901</v>
      </c>
      <c r="D23955">
        <v>34.9525356909054</v>
      </c>
      <c r="E23955" t="s">
        <v>20</v>
      </c>
      <c r="F23955">
        <v>141825.23985115101</v>
      </c>
      <c r="G23955">
        <v>103686.511364632</v>
      </c>
      <c r="H23955">
        <v>38138.728486519503</v>
      </c>
    </row>
    <row r="23956" spans="1:9" x14ac:dyDescent="0.2">
      <c r="A23956">
        <v>2777</v>
      </c>
      <c r="B23956">
        <v>20567.8583263781</v>
      </c>
      <c r="C23956">
        <v>3.1281351936820601</v>
      </c>
      <c r="D23956">
        <v>35.534773703498502</v>
      </c>
      <c r="E23956" t="s">
        <v>18</v>
      </c>
      <c r="F23956">
        <v>150011.71611312701</v>
      </c>
      <c r="G23956">
        <v>6413.7040905888698</v>
      </c>
      <c r="H23956">
        <v>143598.01202253799</v>
      </c>
      <c r="I23956">
        <v>1.0567213810257099</v>
      </c>
    </row>
    <row r="23957" spans="1:9" x14ac:dyDescent="0.2">
      <c r="A23957">
        <v>2777</v>
      </c>
      <c r="B23957">
        <v>20567.8583263781</v>
      </c>
      <c r="C23957">
        <v>4.1417536442950302</v>
      </c>
      <c r="D23957">
        <v>36.548392154111397</v>
      </c>
      <c r="E23957" t="s">
        <v>20</v>
      </c>
      <c r="F23957">
        <v>150011.71611312701</v>
      </c>
      <c r="G23957">
        <v>0</v>
      </c>
      <c r="H23957">
        <v>150011.71611312701</v>
      </c>
    </row>
    <row r="23958" spans="1:9" x14ac:dyDescent="0.2">
      <c r="A23958">
        <v>2778</v>
      </c>
      <c r="B23958">
        <v>10441.760125778501</v>
      </c>
      <c r="C23958">
        <v>0</v>
      </c>
      <c r="D23958">
        <v>37.789802154818901</v>
      </c>
      <c r="E23958" t="s">
        <v>17</v>
      </c>
      <c r="F23958">
        <v>99737.724629520206</v>
      </c>
      <c r="G23958">
        <v>99737.724629520206</v>
      </c>
      <c r="H23958">
        <v>0</v>
      </c>
      <c r="I23958">
        <v>1</v>
      </c>
    </row>
    <row r="23959" spans="1:9" x14ac:dyDescent="0.2">
      <c r="A23959">
        <v>2778</v>
      </c>
      <c r="B23959">
        <v>10441.760125778501</v>
      </c>
      <c r="C23959">
        <v>0.35561283875196598</v>
      </c>
      <c r="D23959">
        <v>38.145414993570903</v>
      </c>
      <c r="E23959" t="s">
        <v>18</v>
      </c>
      <c r="F23959">
        <v>94064.956057731804</v>
      </c>
      <c r="G23959">
        <v>61391.974268592399</v>
      </c>
      <c r="H23959">
        <v>32672.981789139401</v>
      </c>
      <c r="I23959">
        <v>0.94146421655664503</v>
      </c>
    </row>
    <row r="23960" spans="1:9" x14ac:dyDescent="0.2">
      <c r="A23960">
        <v>2778</v>
      </c>
      <c r="B23960">
        <v>10441.760125778501</v>
      </c>
      <c r="C23960">
        <v>0.63881025871361197</v>
      </c>
      <c r="D23960">
        <v>38.428612413532498</v>
      </c>
      <c r="E23960" t="s">
        <v>20</v>
      </c>
      <c r="F23960">
        <v>94064.956057731804</v>
      </c>
      <c r="G23960">
        <v>30716.720551341001</v>
      </c>
      <c r="H23960">
        <v>63348.235506390803</v>
      </c>
    </row>
    <row r="23961" spans="1:9" x14ac:dyDescent="0.2">
      <c r="A23961">
        <v>2778</v>
      </c>
      <c r="B23961">
        <v>10441.760125778501</v>
      </c>
      <c r="C23961">
        <v>0.73389737634307595</v>
      </c>
      <c r="D23961">
        <v>38.523699531162002</v>
      </c>
      <c r="E23961" t="s">
        <v>20</v>
      </c>
      <c r="F23961">
        <v>94064.956057731804</v>
      </c>
      <c r="G23961">
        <v>0</v>
      </c>
      <c r="H23961">
        <v>94064.956057731804</v>
      </c>
    </row>
    <row r="23962" spans="1:9" x14ac:dyDescent="0.2">
      <c r="A23962">
        <v>2779</v>
      </c>
      <c r="B23962">
        <v>64166.185122577102</v>
      </c>
      <c r="C23962">
        <v>0</v>
      </c>
      <c r="D23962">
        <v>30.457226553000101</v>
      </c>
      <c r="E23962" t="s">
        <v>17</v>
      </c>
      <c r="F23962">
        <v>39202.646214847598</v>
      </c>
      <c r="G23962">
        <v>39202.646214847598</v>
      </c>
      <c r="H23962">
        <v>0</v>
      </c>
      <c r="I23962">
        <v>1</v>
      </c>
    </row>
    <row r="23963" spans="1:9" x14ac:dyDescent="0.2">
      <c r="A23963">
        <v>2779</v>
      </c>
      <c r="B23963">
        <v>64166.185122577102</v>
      </c>
      <c r="C23963">
        <v>0.102832410284097</v>
      </c>
      <c r="D23963">
        <v>30.560058963284199</v>
      </c>
      <c r="E23963" t="s">
        <v>18</v>
      </c>
      <c r="F23963">
        <v>56795.274949134102</v>
      </c>
      <c r="G23963">
        <v>45751.882631421096</v>
      </c>
      <c r="H23963">
        <v>11043.392317713</v>
      </c>
      <c r="I23963">
        <v>1.4480238962740599</v>
      </c>
    </row>
    <row r="23964" spans="1:9" x14ac:dyDescent="0.2">
      <c r="A23964">
        <v>2779</v>
      </c>
      <c r="B23964">
        <v>64166.185122577102</v>
      </c>
      <c r="C23964">
        <v>0.465664561005799</v>
      </c>
      <c r="D23964">
        <v>30.9228911140059</v>
      </c>
      <c r="E23964" t="s">
        <v>18</v>
      </c>
      <c r="F23964">
        <v>64728.371710207502</v>
      </c>
      <c r="G23964">
        <v>43856.165538469199</v>
      </c>
      <c r="H23964">
        <v>20872.206171738399</v>
      </c>
      <c r="I23964">
        <v>1.17085487749586</v>
      </c>
    </row>
    <row r="23965" spans="1:9" x14ac:dyDescent="0.2">
      <c r="A23965">
        <v>2779</v>
      </c>
      <c r="B23965">
        <v>64166.185122577102</v>
      </c>
      <c r="C23965">
        <v>0.82946898066873598</v>
      </c>
      <c r="D23965">
        <v>31.286695533668802</v>
      </c>
      <c r="E23965" t="s">
        <v>18</v>
      </c>
      <c r="F23965">
        <v>57796.487668444497</v>
      </c>
      <c r="G23965">
        <v>23768.010977090398</v>
      </c>
      <c r="H23965">
        <v>34028.476691354103</v>
      </c>
      <c r="I23965">
        <v>0.83956905857905195</v>
      </c>
    </row>
    <row r="23966" spans="1:9" x14ac:dyDescent="0.2">
      <c r="A23966">
        <v>2779</v>
      </c>
      <c r="B23966">
        <v>64166.185122577102</v>
      </c>
      <c r="C23966">
        <v>1.18816652626921</v>
      </c>
      <c r="D23966">
        <v>31.645393079269301</v>
      </c>
      <c r="E23966" t="s">
        <v>18</v>
      </c>
      <c r="F23966">
        <v>59353.797031251801</v>
      </c>
      <c r="G23966">
        <v>11957.879513289399</v>
      </c>
      <c r="H23966">
        <v>47395.917517962298</v>
      </c>
      <c r="I23966">
        <v>1.0610906442846499</v>
      </c>
    </row>
    <row r="23967" spans="1:9" x14ac:dyDescent="0.2">
      <c r="A23967">
        <v>2779</v>
      </c>
      <c r="B23967">
        <v>64166.185122577102</v>
      </c>
      <c r="C23967">
        <v>1.2987047199703701</v>
      </c>
      <c r="D23967">
        <v>31.7559312729705</v>
      </c>
      <c r="E23967" t="s">
        <v>17</v>
      </c>
      <c r="F23967">
        <v>379471.08936614299</v>
      </c>
      <c r="G23967">
        <v>332075.17184818001</v>
      </c>
      <c r="H23967">
        <v>47395.917517962298</v>
      </c>
      <c r="I23967">
        <v>6.3898773903743002</v>
      </c>
    </row>
    <row r="23968" spans="1:9" x14ac:dyDescent="0.2">
      <c r="A23968">
        <v>2779</v>
      </c>
      <c r="B23968">
        <v>64166.185122577102</v>
      </c>
      <c r="C23968">
        <v>1.6883930311743101</v>
      </c>
      <c r="D23968">
        <v>32.145619584174398</v>
      </c>
      <c r="E23968" t="s">
        <v>18</v>
      </c>
      <c r="F23968">
        <v>321246.71670164203</v>
      </c>
      <c r="G23968">
        <v>260894.71553128</v>
      </c>
      <c r="H23968">
        <v>60352.001170361698</v>
      </c>
      <c r="I23968">
        <v>0.82280057772352699</v>
      </c>
    </row>
    <row r="23969" spans="1:9" x14ac:dyDescent="0.2">
      <c r="A23969">
        <v>2779</v>
      </c>
      <c r="B23969">
        <v>64166.185122577102</v>
      </c>
      <c r="C23969">
        <v>1.8792796174030399</v>
      </c>
      <c r="D23969">
        <v>32.336506170403098</v>
      </c>
      <c r="E23969" t="s">
        <v>20</v>
      </c>
      <c r="F23969">
        <v>321246.71670164203</v>
      </c>
      <c r="G23969">
        <v>19817.040582360802</v>
      </c>
      <c r="H23969">
        <v>301429.67611928098</v>
      </c>
    </row>
    <row r="23970" spans="1:9" x14ac:dyDescent="0.2">
      <c r="A23970">
        <v>2779</v>
      </c>
      <c r="B23970">
        <v>64166.185122577102</v>
      </c>
      <c r="C23970">
        <v>2.1087633110653998</v>
      </c>
      <c r="D23970">
        <v>32.5659898640655</v>
      </c>
      <c r="E23970" t="s">
        <v>18</v>
      </c>
      <c r="F23970">
        <v>319989.15493065299</v>
      </c>
      <c r="G23970">
        <v>0</v>
      </c>
      <c r="H23970">
        <v>319989.15493065299</v>
      </c>
      <c r="I23970">
        <v>0.90297231248343901</v>
      </c>
    </row>
    <row r="23971" spans="1:9" x14ac:dyDescent="0.2">
      <c r="A23971">
        <v>2780</v>
      </c>
      <c r="B23971">
        <v>255214.74301455999</v>
      </c>
      <c r="C23971">
        <v>0</v>
      </c>
      <c r="D23971">
        <v>34.255554391896801</v>
      </c>
      <c r="E23971" t="s">
        <v>17</v>
      </c>
      <c r="F23971">
        <v>56786.322883795103</v>
      </c>
      <c r="G23971">
        <v>56786.322883795197</v>
      </c>
      <c r="H23971">
        <v>0</v>
      </c>
      <c r="I23971">
        <v>1</v>
      </c>
    </row>
    <row r="23972" spans="1:9" x14ac:dyDescent="0.2">
      <c r="A23972">
        <v>2780</v>
      </c>
      <c r="B23972">
        <v>255214.74301455999</v>
      </c>
      <c r="C23972">
        <v>1.29643088751154</v>
      </c>
      <c r="D23972">
        <v>35.551985279408299</v>
      </c>
      <c r="E23972" t="s">
        <v>19</v>
      </c>
      <c r="F23972">
        <v>73559.453817229107</v>
      </c>
      <c r="G23972">
        <v>73559.453817229107</v>
      </c>
      <c r="H23972" s="15">
        <v>-2.91038304567337E-11</v>
      </c>
      <c r="I23972">
        <v>1.2870854071825699</v>
      </c>
    </row>
    <row r="23973" spans="1:9" x14ac:dyDescent="0.2">
      <c r="A23973">
        <v>2780</v>
      </c>
      <c r="B23973">
        <v>255214.74301455999</v>
      </c>
      <c r="C23973">
        <v>1.9147541836869899</v>
      </c>
      <c r="D23973">
        <v>36.170308575583803</v>
      </c>
      <c r="E23973" t="s">
        <v>20</v>
      </c>
      <c r="F23973">
        <v>73559.453817229107</v>
      </c>
      <c r="G23973">
        <v>41829.5865583657</v>
      </c>
      <c r="H23973">
        <v>31729.8672588634</v>
      </c>
    </row>
    <row r="23974" spans="1:9" x14ac:dyDescent="0.2">
      <c r="A23974">
        <v>2780</v>
      </c>
      <c r="B23974">
        <v>255214.74301455999</v>
      </c>
      <c r="C23974">
        <v>1.9308015304751001</v>
      </c>
      <c r="D23974">
        <v>36.186355922371902</v>
      </c>
      <c r="E23974" t="s">
        <v>19</v>
      </c>
      <c r="F23974">
        <v>85752.668185080707</v>
      </c>
      <c r="G23974">
        <v>54022.8009262173</v>
      </c>
      <c r="H23974">
        <v>31729.8672588634</v>
      </c>
      <c r="I23974">
        <v>1.2850691852470799</v>
      </c>
    </row>
    <row r="23975" spans="1:9" x14ac:dyDescent="0.2">
      <c r="A23975">
        <v>2780</v>
      </c>
      <c r="B23975">
        <v>255214.74301455999</v>
      </c>
      <c r="C23975">
        <v>4.3819385615515403</v>
      </c>
      <c r="D23975">
        <v>38.637492953448302</v>
      </c>
      <c r="E23975" t="s">
        <v>19</v>
      </c>
      <c r="F23975">
        <v>75181.432382640996</v>
      </c>
      <c r="G23975">
        <v>43451.565123777502</v>
      </c>
      <c r="H23975">
        <v>31729.8672588634</v>
      </c>
      <c r="I23975">
        <v>0.78753360379242499</v>
      </c>
    </row>
    <row r="23976" spans="1:9" x14ac:dyDescent="0.2">
      <c r="A23976">
        <v>2780</v>
      </c>
      <c r="B23976">
        <v>255214.74301455999</v>
      </c>
      <c r="C23976">
        <v>4.6680856776106596</v>
      </c>
      <c r="D23976">
        <v>38.9236400695074</v>
      </c>
      <c r="E23976" t="s">
        <v>18</v>
      </c>
      <c r="F23976">
        <v>67819.758899098597</v>
      </c>
      <c r="G23976">
        <v>3390.9879449549198</v>
      </c>
      <c r="H23976">
        <v>64428.770954143598</v>
      </c>
      <c r="I23976">
        <v>0.82836797681926</v>
      </c>
    </row>
    <row r="23977" spans="1:9" x14ac:dyDescent="0.2">
      <c r="A23977">
        <v>2780</v>
      </c>
      <c r="B23977">
        <v>255214.74301455999</v>
      </c>
      <c r="C23977">
        <v>4.69506995609082</v>
      </c>
      <c r="D23977">
        <v>38.950624347987599</v>
      </c>
      <c r="E23977" t="s">
        <v>17</v>
      </c>
      <c r="F23977">
        <v>313721.107061029</v>
      </c>
      <c r="G23977">
        <v>249292.33610688499</v>
      </c>
      <c r="H23977">
        <v>64428.770954143598</v>
      </c>
      <c r="I23977">
        <v>5.3336016290825796</v>
      </c>
    </row>
    <row r="23978" spans="1:9" x14ac:dyDescent="0.2">
      <c r="A23978">
        <v>2780</v>
      </c>
      <c r="B23978">
        <v>255214.74301455999</v>
      </c>
      <c r="C23978">
        <v>5.8407144457079596</v>
      </c>
      <c r="D23978">
        <v>40.096268837604697</v>
      </c>
      <c r="E23978" t="s">
        <v>20</v>
      </c>
      <c r="F23978">
        <v>313721.107061029</v>
      </c>
      <c r="G23978">
        <v>38845.709747006098</v>
      </c>
      <c r="H23978">
        <v>274875.39731402299</v>
      </c>
    </row>
    <row r="23979" spans="1:9" x14ac:dyDescent="0.2">
      <c r="A23979">
        <v>2780</v>
      </c>
      <c r="B23979">
        <v>255214.74301455999</v>
      </c>
      <c r="C23979">
        <v>6.24767039865191</v>
      </c>
      <c r="D23979">
        <v>40.5032247905487</v>
      </c>
      <c r="E23979" t="s">
        <v>19</v>
      </c>
      <c r="F23979">
        <v>312532.33436636801</v>
      </c>
      <c r="G23979">
        <v>37656.937052345696</v>
      </c>
      <c r="H23979">
        <v>274875.39731402299</v>
      </c>
      <c r="I23979">
        <v>0.90779393524322605</v>
      </c>
    </row>
    <row r="23980" spans="1:9" x14ac:dyDescent="0.2">
      <c r="A23980">
        <v>2780</v>
      </c>
      <c r="B23980">
        <v>255214.74301455999</v>
      </c>
      <c r="C23980">
        <v>6.52120733324118</v>
      </c>
      <c r="D23980">
        <v>40.776761725137902</v>
      </c>
      <c r="E23980" t="s">
        <v>18</v>
      </c>
      <c r="F23980">
        <v>310560.55597321101</v>
      </c>
      <c r="G23980">
        <v>0</v>
      </c>
      <c r="H23980">
        <v>310560.55597321101</v>
      </c>
      <c r="I23980">
        <v>0.93647781331697</v>
      </c>
    </row>
    <row r="23981" spans="1:9" x14ac:dyDescent="0.2">
      <c r="A23981">
        <v>2781</v>
      </c>
      <c r="B23981">
        <v>957179.42930416099</v>
      </c>
      <c r="C23981">
        <v>0</v>
      </c>
      <c r="D23981">
        <v>31.525369995312801</v>
      </c>
      <c r="E23981" t="s">
        <v>17</v>
      </c>
      <c r="F23981">
        <v>208664.45049683101</v>
      </c>
      <c r="G23981">
        <v>208664.45049683101</v>
      </c>
      <c r="H23981">
        <v>0</v>
      </c>
      <c r="I23981">
        <v>1</v>
      </c>
    </row>
    <row r="23982" spans="1:9" x14ac:dyDescent="0.2">
      <c r="A23982">
        <v>2781</v>
      </c>
      <c r="B23982">
        <v>957179.42930416099</v>
      </c>
      <c r="C23982">
        <v>4.1478249346958096</v>
      </c>
      <c r="D23982">
        <v>35.673194930008599</v>
      </c>
      <c r="E23982" t="s">
        <v>20</v>
      </c>
      <c r="F23982">
        <v>208664.45049683101</v>
      </c>
      <c r="G23982">
        <v>196214.71430206299</v>
      </c>
      <c r="H23982">
        <v>12449.7361947684</v>
      </c>
    </row>
    <row r="23983" spans="1:9" x14ac:dyDescent="0.2">
      <c r="A23983">
        <v>2781</v>
      </c>
      <c r="B23983">
        <v>957179.42930416099</v>
      </c>
      <c r="C23983">
        <v>6.18909142325567</v>
      </c>
      <c r="D23983">
        <v>37.714461418568398</v>
      </c>
      <c r="E23983" t="s">
        <v>20</v>
      </c>
      <c r="F23983">
        <v>208664.45049683101</v>
      </c>
      <c r="G23983">
        <v>184905.21361932001</v>
      </c>
      <c r="H23983">
        <v>23759.236877511201</v>
      </c>
    </row>
    <row r="23984" spans="1:9" x14ac:dyDescent="0.2">
      <c r="A23984">
        <v>2781</v>
      </c>
      <c r="B23984">
        <v>957179.42930416099</v>
      </c>
      <c r="C23984">
        <v>10.7302257844999</v>
      </c>
      <c r="D23984">
        <v>42.255595779812701</v>
      </c>
      <c r="E23984" t="s">
        <v>19</v>
      </c>
      <c r="F23984">
        <v>211998.104362763</v>
      </c>
      <c r="G23984">
        <v>188238.86748525201</v>
      </c>
      <c r="H23984">
        <v>23759.236877511201</v>
      </c>
      <c r="I23984">
        <v>0.95871319457770798</v>
      </c>
    </row>
    <row r="23985" spans="1:9" x14ac:dyDescent="0.2">
      <c r="A23985">
        <v>2781</v>
      </c>
      <c r="B23985">
        <v>957179.42930416099</v>
      </c>
      <c r="C23985">
        <v>11.3783064757544</v>
      </c>
      <c r="D23985">
        <v>42.9036764710672</v>
      </c>
      <c r="E23985" t="s">
        <v>18</v>
      </c>
      <c r="F23985">
        <v>223705.603854001</v>
      </c>
      <c r="G23985">
        <v>186700.126323973</v>
      </c>
      <c r="H23985">
        <v>37005.477530028598</v>
      </c>
      <c r="I23985">
        <v>1.0583880850207901</v>
      </c>
    </row>
    <row r="23986" spans="1:9" x14ac:dyDescent="0.2">
      <c r="A23986">
        <v>2781</v>
      </c>
      <c r="B23986">
        <v>957179.42930416099</v>
      </c>
      <c r="C23986">
        <v>12.705772645079</v>
      </c>
      <c r="D23986">
        <v>44.231142640391703</v>
      </c>
      <c r="E23986" t="s">
        <v>19</v>
      </c>
      <c r="F23986">
        <v>249878.615392837</v>
      </c>
      <c r="G23986">
        <v>212873.137862809</v>
      </c>
      <c r="H23986">
        <v>37005.477530028598</v>
      </c>
      <c r="I23986">
        <v>1.1314205650196301</v>
      </c>
    </row>
    <row r="23987" spans="1:9" x14ac:dyDescent="0.2">
      <c r="A23987">
        <v>2781</v>
      </c>
      <c r="B23987">
        <v>957179.42930416099</v>
      </c>
      <c r="C23987">
        <v>12.8254863048957</v>
      </c>
      <c r="D23987">
        <v>44.350856300208498</v>
      </c>
      <c r="E23987" t="s">
        <v>18</v>
      </c>
      <c r="F23987">
        <v>239634.35735363301</v>
      </c>
      <c r="G23987">
        <v>190805.99528848199</v>
      </c>
      <c r="H23987">
        <v>48828.362065150599</v>
      </c>
      <c r="I23987">
        <v>0.95120925982791704</v>
      </c>
    </row>
    <row r="23988" spans="1:9" x14ac:dyDescent="0.2">
      <c r="A23988">
        <v>2781</v>
      </c>
      <c r="B23988">
        <v>957179.42930416099</v>
      </c>
      <c r="C23988">
        <v>15.922351643198301</v>
      </c>
      <c r="D23988">
        <v>47.447721638511098</v>
      </c>
      <c r="E23988" t="s">
        <v>18</v>
      </c>
      <c r="F23988">
        <v>246643.99635680299</v>
      </c>
      <c r="G23988">
        <v>184361.681175782</v>
      </c>
      <c r="H23988">
        <v>62282.315181021098</v>
      </c>
      <c r="I23988">
        <v>1.0170699677300199</v>
      </c>
    </row>
    <row r="23989" spans="1:9" x14ac:dyDescent="0.2">
      <c r="A23989">
        <v>2781</v>
      </c>
      <c r="B23989">
        <v>957179.42930416099</v>
      </c>
      <c r="C23989">
        <v>20.6940863119057</v>
      </c>
      <c r="D23989">
        <v>52.219456307218401</v>
      </c>
      <c r="E23989" t="s">
        <v>18</v>
      </c>
      <c r="F23989">
        <v>223259.994354717</v>
      </c>
      <c r="G23989">
        <v>148156.63057128101</v>
      </c>
      <c r="H23989">
        <v>75103.363783436696</v>
      </c>
      <c r="I23989">
        <v>0.84489014328061895</v>
      </c>
    </row>
    <row r="23990" spans="1:9" x14ac:dyDescent="0.2">
      <c r="A23990">
        <v>2781</v>
      </c>
      <c r="B23990">
        <v>957179.42930416099</v>
      </c>
      <c r="C23990">
        <v>22.054434375453599</v>
      </c>
      <c r="D23990">
        <v>53.579804370766396</v>
      </c>
      <c r="E23990" t="s">
        <v>19</v>
      </c>
      <c r="F23990">
        <v>211177.14185053701</v>
      </c>
      <c r="G23990">
        <v>136073.778067101</v>
      </c>
      <c r="H23990">
        <v>75103.363783436696</v>
      </c>
      <c r="I23990">
        <v>0.90887838595719495</v>
      </c>
    </row>
    <row r="23991" spans="1:9" x14ac:dyDescent="0.2">
      <c r="A23991">
        <v>2781</v>
      </c>
      <c r="B23991">
        <v>957179.42930416099</v>
      </c>
      <c r="C23991">
        <v>23.595831525078498</v>
      </c>
      <c r="D23991">
        <v>55.121201520391203</v>
      </c>
      <c r="E23991" t="s">
        <v>20</v>
      </c>
      <c r="F23991">
        <v>211177.14185053701</v>
      </c>
      <c r="G23991">
        <v>120921.625558659</v>
      </c>
      <c r="H23991">
        <v>90255.516291878404</v>
      </c>
    </row>
    <row r="23992" spans="1:9" x14ac:dyDescent="0.2">
      <c r="A23992">
        <v>2781</v>
      </c>
      <c r="B23992">
        <v>957179.42930416099</v>
      </c>
      <c r="C23992">
        <v>26.5698722765027</v>
      </c>
      <c r="D23992">
        <v>58.095242271815501</v>
      </c>
      <c r="E23992" t="s">
        <v>21</v>
      </c>
      <c r="F23992">
        <v>1271964.88237062</v>
      </c>
      <c r="G23992">
        <v>91093.176337332698</v>
      </c>
      <c r="H23992">
        <v>1180871.7060332899</v>
      </c>
      <c r="I23992">
        <v>5.8900614807145599</v>
      </c>
    </row>
    <row r="23993" spans="1:9" x14ac:dyDescent="0.2">
      <c r="A23993">
        <v>2781</v>
      </c>
      <c r="B23993">
        <v>957179.42930416099</v>
      </c>
      <c r="C23993">
        <v>27.818171880425901</v>
      </c>
      <c r="D23993">
        <v>59.343541875738701</v>
      </c>
      <c r="E23993" t="s">
        <v>19</v>
      </c>
      <c r="F23993">
        <v>1270909.4300334801</v>
      </c>
      <c r="G23993">
        <v>90037.724000194095</v>
      </c>
      <c r="H23993">
        <v>1180871.7060332899</v>
      </c>
      <c r="I23993">
        <v>0.90245888033666799</v>
      </c>
    </row>
    <row r="23994" spans="1:9" x14ac:dyDescent="0.2">
      <c r="A23994">
        <v>2781</v>
      </c>
      <c r="B23994">
        <v>957179.42930416099</v>
      </c>
      <c r="C23994">
        <v>27.973348848286101</v>
      </c>
      <c r="D23994">
        <v>59.498718843598901</v>
      </c>
      <c r="E23994" t="s">
        <v>20</v>
      </c>
      <c r="F23994">
        <v>1270909.4300334801</v>
      </c>
      <c r="G23994">
        <v>0</v>
      </c>
      <c r="H23994">
        <v>1270909.4300334801</v>
      </c>
    </row>
    <row r="23995" spans="1:9" x14ac:dyDescent="0.2">
      <c r="A23995">
        <v>2782</v>
      </c>
      <c r="B23995">
        <v>249034.112559211</v>
      </c>
      <c r="C23995">
        <v>0</v>
      </c>
      <c r="D23995">
        <v>31.403675428112098</v>
      </c>
      <c r="E23995" t="s">
        <v>17</v>
      </c>
      <c r="F23995">
        <v>16439.367324106501</v>
      </c>
      <c r="G23995">
        <v>16439.367324106501</v>
      </c>
      <c r="H23995">
        <v>0</v>
      </c>
      <c r="I23995">
        <v>1</v>
      </c>
    </row>
    <row r="23996" spans="1:9" x14ac:dyDescent="0.2">
      <c r="A23996">
        <v>2782</v>
      </c>
      <c r="B23996">
        <v>249034.112559211</v>
      </c>
      <c r="C23996">
        <v>0.20748949703278399</v>
      </c>
      <c r="D23996">
        <v>31.611164925144902</v>
      </c>
      <c r="E23996" t="s">
        <v>18</v>
      </c>
      <c r="F23996">
        <v>17786.019066888999</v>
      </c>
      <c r="G23996">
        <v>13779.768515170001</v>
      </c>
      <c r="H23996">
        <v>4006.2505517190598</v>
      </c>
      <c r="I23996">
        <v>1.08080549164839</v>
      </c>
    </row>
    <row r="23997" spans="1:9" x14ac:dyDescent="0.2">
      <c r="A23997">
        <v>2782</v>
      </c>
      <c r="B23997">
        <v>249034.112559211</v>
      </c>
      <c r="C23997">
        <v>0.506084598490118</v>
      </c>
      <c r="D23997">
        <v>31.9097600266022</v>
      </c>
      <c r="E23997" t="s">
        <v>18</v>
      </c>
      <c r="F23997">
        <v>19244.1325501756</v>
      </c>
      <c r="G23997">
        <v>10563.872502153299</v>
      </c>
      <c r="H23997">
        <v>8680.2600480223009</v>
      </c>
      <c r="I23997">
        <v>1.1037526149202299</v>
      </c>
    </row>
    <row r="23998" spans="1:9" x14ac:dyDescent="0.2">
      <c r="A23998">
        <v>2782</v>
      </c>
      <c r="B23998">
        <v>249034.112559211</v>
      </c>
      <c r="C23998">
        <v>0.64699896938445101</v>
      </c>
      <c r="D23998">
        <v>32.0506743974966</v>
      </c>
      <c r="E23998" t="s">
        <v>19</v>
      </c>
      <c r="F23998">
        <v>20719.449546144198</v>
      </c>
      <c r="G23998">
        <v>12039.189498121899</v>
      </c>
      <c r="H23998">
        <v>8680.2600480223009</v>
      </c>
      <c r="I23998">
        <v>1.1382890375661201</v>
      </c>
    </row>
    <row r="23999" spans="1:9" x14ac:dyDescent="0.2">
      <c r="A23999">
        <v>2782</v>
      </c>
      <c r="B23999">
        <v>249034.112559211</v>
      </c>
      <c r="C23999">
        <v>0.93021873041006597</v>
      </c>
      <c r="D23999">
        <v>32.333894158522199</v>
      </c>
      <c r="E23999" t="s">
        <v>20</v>
      </c>
      <c r="F23999">
        <v>20719.449546144198</v>
      </c>
      <c r="G23999">
        <v>7343.2936560283097</v>
      </c>
      <c r="H23999">
        <v>13376.155890115901</v>
      </c>
    </row>
    <row r="24000" spans="1:9" x14ac:dyDescent="0.2">
      <c r="A24000">
        <v>2782</v>
      </c>
      <c r="B24000">
        <v>249034.112559211</v>
      </c>
      <c r="C24000">
        <v>0.98247615725357396</v>
      </c>
      <c r="D24000">
        <v>32.386151585365702</v>
      </c>
      <c r="E24000" t="s">
        <v>19</v>
      </c>
      <c r="F24000">
        <v>21199.481199935901</v>
      </c>
      <c r="G24000">
        <v>7823.3253098199702</v>
      </c>
      <c r="H24000">
        <v>13376.155890115901</v>
      </c>
      <c r="I24000">
        <v>1.0605793681326301</v>
      </c>
    </row>
    <row r="24001" spans="1:9" x14ac:dyDescent="0.2">
      <c r="A24001">
        <v>2782</v>
      </c>
      <c r="B24001">
        <v>249034.112559211</v>
      </c>
      <c r="C24001">
        <v>1.0318786418891699</v>
      </c>
      <c r="D24001">
        <v>32.435554070001302</v>
      </c>
      <c r="E24001" t="s">
        <v>17</v>
      </c>
      <c r="F24001">
        <v>141202.247951584</v>
      </c>
      <c r="G24001">
        <v>127826.092061469</v>
      </c>
      <c r="H24001">
        <v>13376.155890115901</v>
      </c>
      <c r="I24001">
        <v>6.6590175645730199</v>
      </c>
    </row>
    <row r="24002" spans="1:9" x14ac:dyDescent="0.2">
      <c r="A24002">
        <v>2782</v>
      </c>
      <c r="B24002">
        <v>249034.112559211</v>
      </c>
      <c r="C24002">
        <v>1.27311842843937</v>
      </c>
      <c r="D24002">
        <v>32.676793856551498</v>
      </c>
      <c r="E24002" t="s">
        <v>18</v>
      </c>
      <c r="F24002">
        <v>145353.04557940899</v>
      </c>
      <c r="G24002">
        <v>126442.59422862501</v>
      </c>
      <c r="H24002">
        <v>18910.451350783602</v>
      </c>
      <c r="I24002">
        <v>1.03111498373225</v>
      </c>
    </row>
    <row r="24003" spans="1:9" x14ac:dyDescent="0.2">
      <c r="A24003">
        <v>2782</v>
      </c>
      <c r="B24003">
        <v>249034.112559211</v>
      </c>
      <c r="C24003">
        <v>1.6256521935448101</v>
      </c>
      <c r="D24003">
        <v>33.029327621656897</v>
      </c>
      <c r="E24003" t="s">
        <v>17</v>
      </c>
      <c r="F24003">
        <v>377594.30733645603</v>
      </c>
      <c r="G24003">
        <v>358683.85598567303</v>
      </c>
      <c r="H24003">
        <v>18910.451350783602</v>
      </c>
      <c r="I24003">
        <v>2.59324374774428</v>
      </c>
    </row>
    <row r="24004" spans="1:9" x14ac:dyDescent="0.2">
      <c r="A24004">
        <v>2782</v>
      </c>
      <c r="B24004">
        <v>249034.112559211</v>
      </c>
      <c r="C24004">
        <v>1.68331275588503</v>
      </c>
      <c r="D24004">
        <v>33.0869881839971</v>
      </c>
      <c r="E24004" t="s">
        <v>18</v>
      </c>
      <c r="F24004">
        <v>334737.29632791597</v>
      </c>
      <c r="G24004">
        <v>309935.15280334401</v>
      </c>
      <c r="H24004">
        <v>24802.1435245719</v>
      </c>
      <c r="I24004">
        <v>0.88024955687587703</v>
      </c>
    </row>
    <row r="24005" spans="1:9" x14ac:dyDescent="0.2">
      <c r="A24005">
        <v>2782</v>
      </c>
      <c r="B24005">
        <v>249034.112559211</v>
      </c>
      <c r="C24005">
        <v>1.85110486552889</v>
      </c>
      <c r="D24005">
        <v>33.254780293640998</v>
      </c>
      <c r="E24005" t="s">
        <v>20</v>
      </c>
      <c r="F24005">
        <v>334737.29632791597</v>
      </c>
      <c r="G24005">
        <v>304894.62885559502</v>
      </c>
      <c r="H24005">
        <v>29842.6674723209</v>
      </c>
    </row>
    <row r="24006" spans="1:9" x14ac:dyDescent="0.2">
      <c r="A24006">
        <v>2782</v>
      </c>
      <c r="B24006">
        <v>249034.112559211</v>
      </c>
      <c r="C24006">
        <v>1.8952580043576299</v>
      </c>
      <c r="D24006">
        <v>33.298933432469703</v>
      </c>
      <c r="E24006" t="s">
        <v>19</v>
      </c>
      <c r="F24006">
        <v>315747.116941132</v>
      </c>
      <c r="G24006">
        <v>285904.44946881197</v>
      </c>
      <c r="H24006">
        <v>29842.6674723209</v>
      </c>
      <c r="I24006">
        <v>0.93662955259946201</v>
      </c>
    </row>
    <row r="24007" spans="1:9" x14ac:dyDescent="0.2">
      <c r="A24007">
        <v>2782</v>
      </c>
      <c r="B24007">
        <v>249034.112559211</v>
      </c>
      <c r="C24007">
        <v>1.9557704431510301</v>
      </c>
      <c r="D24007">
        <v>33.359445871263098</v>
      </c>
      <c r="E24007" t="s">
        <v>18</v>
      </c>
      <c r="F24007">
        <v>297129.69890258601</v>
      </c>
      <c r="G24007">
        <v>30752.8817490293</v>
      </c>
      <c r="H24007">
        <v>266376.81715355697</v>
      </c>
      <c r="I24007">
        <v>0.93457108568013902</v>
      </c>
    </row>
    <row r="24008" spans="1:9" x14ac:dyDescent="0.2">
      <c r="A24008">
        <v>2782</v>
      </c>
      <c r="B24008">
        <v>249034.112559211</v>
      </c>
      <c r="C24008">
        <v>2.14293458282823</v>
      </c>
      <c r="D24008">
        <v>33.546610010940299</v>
      </c>
      <c r="E24008" t="s">
        <v>19</v>
      </c>
      <c r="F24008">
        <v>295153.41770595702</v>
      </c>
      <c r="G24008">
        <v>28776.600552399999</v>
      </c>
      <c r="H24008">
        <v>266376.81715355697</v>
      </c>
      <c r="I24008">
        <v>0.926847851019314</v>
      </c>
    </row>
    <row r="24009" spans="1:9" x14ac:dyDescent="0.2">
      <c r="A24009">
        <v>2782</v>
      </c>
      <c r="B24009">
        <v>249034.112559211</v>
      </c>
      <c r="C24009">
        <v>2.1443814659362701</v>
      </c>
      <c r="D24009">
        <v>33.548056894048401</v>
      </c>
      <c r="E24009" t="s">
        <v>18</v>
      </c>
      <c r="F24009">
        <v>293657.28961283702</v>
      </c>
      <c r="G24009">
        <v>0</v>
      </c>
      <c r="H24009">
        <v>293657.28961283702</v>
      </c>
      <c r="I24009">
        <v>0.94793576967489301</v>
      </c>
    </row>
    <row r="24010" spans="1:9" x14ac:dyDescent="0.2">
      <c r="A24010">
        <v>2783</v>
      </c>
      <c r="B24010">
        <v>342099.67237002298</v>
      </c>
      <c r="C24010">
        <v>0</v>
      </c>
      <c r="D24010">
        <v>33.133513665348097</v>
      </c>
      <c r="E24010" t="s">
        <v>17</v>
      </c>
      <c r="F24010">
        <v>23774.5239170979</v>
      </c>
      <c r="G24010">
        <v>23774.5239170979</v>
      </c>
      <c r="H24010">
        <v>0</v>
      </c>
      <c r="I24010">
        <v>1</v>
      </c>
    </row>
    <row r="24011" spans="1:9" x14ac:dyDescent="0.2">
      <c r="A24011">
        <v>2783</v>
      </c>
      <c r="B24011">
        <v>342099.67237002298</v>
      </c>
      <c r="C24011">
        <v>0.34787771997513101</v>
      </c>
      <c r="D24011">
        <v>33.481391385323199</v>
      </c>
      <c r="E24011" t="s">
        <v>18</v>
      </c>
      <c r="F24011">
        <v>31434.484360982198</v>
      </c>
      <c r="G24011">
        <v>21940.779937806001</v>
      </c>
      <c r="H24011">
        <v>9493.7044231761902</v>
      </c>
      <c r="I24011">
        <v>1.3199168094097999</v>
      </c>
    </row>
    <row r="24012" spans="1:9" x14ac:dyDescent="0.2">
      <c r="A24012">
        <v>2783</v>
      </c>
      <c r="B24012">
        <v>342099.67237002298</v>
      </c>
      <c r="C24012">
        <v>0.948568808711168</v>
      </c>
      <c r="D24012">
        <v>34.082082474059199</v>
      </c>
      <c r="E24012" t="s">
        <v>18</v>
      </c>
      <c r="F24012">
        <v>30859.989049182601</v>
      </c>
      <c r="G24012">
        <v>12457.4876384908</v>
      </c>
      <c r="H24012">
        <v>18402.501410691799</v>
      </c>
      <c r="I24012">
        <v>0.96963959784806997</v>
      </c>
    </row>
    <row r="24013" spans="1:9" x14ac:dyDescent="0.2">
      <c r="A24013">
        <v>2783</v>
      </c>
      <c r="B24013">
        <v>342099.67237002298</v>
      </c>
      <c r="C24013">
        <v>1.49550145386109</v>
      </c>
      <c r="D24013">
        <v>34.6290151192091</v>
      </c>
      <c r="E24013" t="s">
        <v>17</v>
      </c>
      <c r="F24013">
        <v>162124.52881349</v>
      </c>
      <c r="G24013">
        <v>143722.027402798</v>
      </c>
      <c r="H24013">
        <v>18402.501410691799</v>
      </c>
      <c r="I24013">
        <v>5.2393454080622002</v>
      </c>
    </row>
    <row r="24014" spans="1:9" x14ac:dyDescent="0.2">
      <c r="A24014">
        <v>2783</v>
      </c>
      <c r="B24014">
        <v>342099.67237002298</v>
      </c>
      <c r="C24014">
        <v>1.5109527084896099</v>
      </c>
      <c r="D24014">
        <v>34.644466373837702</v>
      </c>
      <c r="E24014" t="s">
        <v>18</v>
      </c>
      <c r="F24014">
        <v>168800.15260657601</v>
      </c>
      <c r="G24014">
        <v>141475.03020565899</v>
      </c>
      <c r="H24014">
        <v>27325.122400917098</v>
      </c>
      <c r="I24014">
        <v>1.0463583226052799</v>
      </c>
    </row>
    <row r="24015" spans="1:9" x14ac:dyDescent="0.2">
      <c r="A24015">
        <v>2783</v>
      </c>
      <c r="B24015">
        <v>342099.67237002298</v>
      </c>
      <c r="C24015">
        <v>1.7369715522835201</v>
      </c>
      <c r="D24015">
        <v>34.870485217631597</v>
      </c>
      <c r="E24015" t="s">
        <v>20</v>
      </c>
      <c r="F24015">
        <v>168800.15260657601</v>
      </c>
      <c r="G24015">
        <v>129012.303155273</v>
      </c>
      <c r="H24015">
        <v>39787.849451303402</v>
      </c>
    </row>
    <row r="24016" spans="1:9" x14ac:dyDescent="0.2">
      <c r="A24016">
        <v>2783</v>
      </c>
      <c r="B24016">
        <v>342099.67237002298</v>
      </c>
      <c r="C24016">
        <v>2.0412226496765098</v>
      </c>
      <c r="D24016">
        <v>35.174736315024603</v>
      </c>
      <c r="E24016" t="s">
        <v>20</v>
      </c>
      <c r="F24016">
        <v>168800.15260657601</v>
      </c>
      <c r="G24016">
        <v>119643.49932923799</v>
      </c>
      <c r="H24016">
        <v>49156.653277338002</v>
      </c>
    </row>
    <row r="24017" spans="1:9" x14ac:dyDescent="0.2">
      <c r="A24017">
        <v>2783</v>
      </c>
      <c r="B24017">
        <v>342099.67237002298</v>
      </c>
      <c r="C24017">
        <v>2.59951393284287</v>
      </c>
      <c r="D24017">
        <v>35.733027598190901</v>
      </c>
      <c r="E24017" t="s">
        <v>18</v>
      </c>
      <c r="F24017">
        <v>152955.39670261901</v>
      </c>
      <c r="G24017">
        <v>93267.504606280898</v>
      </c>
      <c r="H24017">
        <v>59687.892096337899</v>
      </c>
      <c r="I24017">
        <v>0.86069590276340602</v>
      </c>
    </row>
    <row r="24018" spans="1:9" x14ac:dyDescent="0.2">
      <c r="A24018">
        <v>2783</v>
      </c>
      <c r="B24018">
        <v>342099.67237002298</v>
      </c>
      <c r="C24018">
        <v>2.60400940090787</v>
      </c>
      <c r="D24018">
        <v>35.737523066255903</v>
      </c>
      <c r="E24018" t="s">
        <v>17</v>
      </c>
      <c r="F24018">
        <v>409138.60039188998</v>
      </c>
      <c r="G24018">
        <v>349450.708295552</v>
      </c>
      <c r="H24018">
        <v>59687.892096337899</v>
      </c>
      <c r="I24018">
        <v>2.6748287652543299</v>
      </c>
    </row>
    <row r="24019" spans="1:9" x14ac:dyDescent="0.2">
      <c r="A24019">
        <v>2783</v>
      </c>
      <c r="B24019">
        <v>342099.67237002298</v>
      </c>
      <c r="C24019">
        <v>3.3790836140139699</v>
      </c>
      <c r="D24019">
        <v>36.512597279361998</v>
      </c>
      <c r="E24019" t="s">
        <v>20</v>
      </c>
      <c r="F24019">
        <v>409138.60039188998</v>
      </c>
      <c r="G24019">
        <v>23646.419167793199</v>
      </c>
      <c r="H24019">
        <v>385492.18122409697</v>
      </c>
    </row>
    <row r="24020" spans="1:9" x14ac:dyDescent="0.2">
      <c r="A24020">
        <v>2783</v>
      </c>
      <c r="B24020">
        <v>342099.67237002298</v>
      </c>
      <c r="C24020">
        <v>3.5424033458120401</v>
      </c>
      <c r="D24020">
        <v>36.675917011160102</v>
      </c>
      <c r="E24020" t="s">
        <v>18</v>
      </c>
      <c r="F24020">
        <v>409359.897892137</v>
      </c>
      <c r="G24020">
        <v>0</v>
      </c>
      <c r="H24020">
        <v>409359.897892137</v>
      </c>
      <c r="I24020">
        <v>0.92912070992677398</v>
      </c>
    </row>
    <row r="24021" spans="1:9" x14ac:dyDescent="0.2">
      <c r="A24021">
        <v>2784</v>
      </c>
      <c r="B24021">
        <v>138850.17615558399</v>
      </c>
      <c r="C24021">
        <v>0</v>
      </c>
      <c r="D24021">
        <v>32.3223846279284</v>
      </c>
      <c r="E24021" t="s">
        <v>17</v>
      </c>
      <c r="F24021">
        <v>58690.783205271102</v>
      </c>
      <c r="G24021">
        <v>58690.783205271102</v>
      </c>
      <c r="H24021">
        <v>0</v>
      </c>
      <c r="I24021">
        <v>1</v>
      </c>
    </row>
    <row r="24022" spans="1:9" x14ac:dyDescent="0.2">
      <c r="A24022">
        <v>2784</v>
      </c>
      <c r="B24022">
        <v>138850.17615558399</v>
      </c>
      <c r="C24022">
        <v>1.09841255905749</v>
      </c>
      <c r="D24022">
        <v>33.420797186985901</v>
      </c>
      <c r="E24022" t="s">
        <v>20</v>
      </c>
      <c r="F24022">
        <v>58690.783205271102</v>
      </c>
      <c r="G24022">
        <v>48345.986293407797</v>
      </c>
      <c r="H24022">
        <v>10344.796911863201</v>
      </c>
    </row>
    <row r="24023" spans="1:9" x14ac:dyDescent="0.2">
      <c r="A24023">
        <v>2784</v>
      </c>
      <c r="B24023">
        <v>138850.17615558399</v>
      </c>
      <c r="C24023">
        <v>2.4467960705863798</v>
      </c>
      <c r="D24023">
        <v>34.769180698514802</v>
      </c>
      <c r="E24023" t="s">
        <v>19</v>
      </c>
      <c r="F24023">
        <v>70954.767286719303</v>
      </c>
      <c r="G24023">
        <v>60609.970374855999</v>
      </c>
      <c r="H24023">
        <v>10344.796911863201</v>
      </c>
      <c r="I24023">
        <v>1.2360004822614099</v>
      </c>
    </row>
    <row r="24024" spans="1:9" x14ac:dyDescent="0.2">
      <c r="A24024">
        <v>2784</v>
      </c>
      <c r="B24024">
        <v>138850.17615558399</v>
      </c>
      <c r="C24024">
        <v>2.9286825980680802</v>
      </c>
      <c r="D24024">
        <v>35.251067225996501</v>
      </c>
      <c r="E24024" t="s">
        <v>19</v>
      </c>
      <c r="F24024">
        <v>84909.8348548387</v>
      </c>
      <c r="G24024">
        <v>74565.037942975498</v>
      </c>
      <c r="H24024">
        <v>10344.796911863201</v>
      </c>
      <c r="I24024">
        <v>1.2269056288843401</v>
      </c>
    </row>
    <row r="24025" spans="1:9" x14ac:dyDescent="0.2">
      <c r="A24025">
        <v>2784</v>
      </c>
      <c r="B24025">
        <v>138850.17615558399</v>
      </c>
      <c r="C24025">
        <v>3.7275913787619599</v>
      </c>
      <c r="D24025">
        <v>36.0499760066904</v>
      </c>
      <c r="E24025" t="s">
        <v>20</v>
      </c>
      <c r="F24025">
        <v>84909.8348548387</v>
      </c>
      <c r="G24025">
        <v>62344.008388878203</v>
      </c>
      <c r="H24025">
        <v>22565.826465960599</v>
      </c>
    </row>
    <row r="24026" spans="1:9" x14ac:dyDescent="0.2">
      <c r="A24026">
        <v>2784</v>
      </c>
      <c r="B24026">
        <v>138850.17615558399</v>
      </c>
      <c r="C24026">
        <v>4.1103920847332098</v>
      </c>
      <c r="D24026">
        <v>36.4327767126616</v>
      </c>
      <c r="E24026" t="s">
        <v>18</v>
      </c>
      <c r="F24026">
        <v>71130.655407282204</v>
      </c>
      <c r="G24026">
        <v>37833.309898593398</v>
      </c>
      <c r="H24026">
        <v>33297.345508688799</v>
      </c>
      <c r="I24026">
        <v>0.77232622309898202</v>
      </c>
    </row>
    <row r="24027" spans="1:9" x14ac:dyDescent="0.2">
      <c r="A24027">
        <v>2784</v>
      </c>
      <c r="B24027">
        <v>138850.17615558399</v>
      </c>
      <c r="C24027">
        <v>4.4310365236941003</v>
      </c>
      <c r="D24027">
        <v>36.753421151622497</v>
      </c>
      <c r="E24027" t="s">
        <v>17</v>
      </c>
      <c r="F24027">
        <v>504306.06133972498</v>
      </c>
      <c r="G24027">
        <v>471008.71583103598</v>
      </c>
      <c r="H24027">
        <v>33297.345508688799</v>
      </c>
      <c r="I24027">
        <v>7.0786098872830996</v>
      </c>
    </row>
    <row r="24028" spans="1:9" x14ac:dyDescent="0.2">
      <c r="A24028">
        <v>2784</v>
      </c>
      <c r="B24028">
        <v>138850.17615558399</v>
      </c>
      <c r="C24028">
        <v>6.0697540937405501</v>
      </c>
      <c r="D24028">
        <v>38.392138721668999</v>
      </c>
      <c r="E24028" t="s">
        <v>20</v>
      </c>
      <c r="F24028">
        <v>504306.06133972498</v>
      </c>
      <c r="G24028">
        <v>458791.33840135997</v>
      </c>
      <c r="H24028">
        <v>45514.722938365201</v>
      </c>
    </row>
    <row r="24029" spans="1:9" x14ac:dyDescent="0.2">
      <c r="A24029">
        <v>2784</v>
      </c>
      <c r="B24029">
        <v>138850.17615558399</v>
      </c>
      <c r="C24029">
        <v>6.3540631031454797</v>
      </c>
      <c r="D24029">
        <v>38.6764477310739</v>
      </c>
      <c r="E24029" t="s">
        <v>19</v>
      </c>
      <c r="F24029">
        <v>506528.61511863</v>
      </c>
      <c r="G24029">
        <v>461013.892180264</v>
      </c>
      <c r="H24029">
        <v>45514.722938365201</v>
      </c>
      <c r="I24029">
        <v>0.99438341486854498</v>
      </c>
    </row>
    <row r="24030" spans="1:9" x14ac:dyDescent="0.2">
      <c r="A24030">
        <v>2784</v>
      </c>
      <c r="B24030">
        <v>138850.17615558399</v>
      </c>
      <c r="C24030">
        <v>6.9334693051060601</v>
      </c>
      <c r="D24030">
        <v>39.255853933034501</v>
      </c>
      <c r="E24030" t="s">
        <v>18</v>
      </c>
      <c r="F24030">
        <v>468201.33962291997</v>
      </c>
      <c r="G24030">
        <v>410947.15803754999</v>
      </c>
      <c r="H24030">
        <v>57254.181585369799</v>
      </c>
      <c r="I24030">
        <v>0.91395409144228901</v>
      </c>
    </row>
    <row r="24031" spans="1:9" x14ac:dyDescent="0.2">
      <c r="A24031">
        <v>2784</v>
      </c>
      <c r="B24031">
        <v>138850.17615558399</v>
      </c>
      <c r="C24031">
        <v>7.1105311949240102</v>
      </c>
      <c r="D24031">
        <v>39.432915822852401</v>
      </c>
      <c r="E24031" t="s">
        <v>19</v>
      </c>
      <c r="F24031">
        <v>476572.43569501501</v>
      </c>
      <c r="G24031">
        <v>419318.25410964497</v>
      </c>
      <c r="H24031">
        <v>57254.181585369799</v>
      </c>
      <c r="I24031">
        <v>1.0193541398035399</v>
      </c>
    </row>
    <row r="24032" spans="1:9" x14ac:dyDescent="0.2">
      <c r="A24032">
        <v>2784</v>
      </c>
      <c r="B24032">
        <v>138850.17615558399</v>
      </c>
      <c r="C24032">
        <v>9.0976434629207699</v>
      </c>
      <c r="D24032">
        <v>41.4200280908492</v>
      </c>
      <c r="E24032" t="s">
        <v>19</v>
      </c>
      <c r="F24032">
        <v>399354.35673280002</v>
      </c>
      <c r="G24032">
        <v>342100.17514742998</v>
      </c>
      <c r="H24032">
        <v>57254.181585369799</v>
      </c>
      <c r="I24032">
        <v>0.80652530592902505</v>
      </c>
    </row>
    <row r="24033" spans="1:9" x14ac:dyDescent="0.2">
      <c r="A24033">
        <v>2784</v>
      </c>
      <c r="B24033">
        <v>138850.17615558399</v>
      </c>
      <c r="C24033">
        <v>9.8560882902225799</v>
      </c>
      <c r="D24033">
        <v>42.178472918151002</v>
      </c>
      <c r="E24033" t="s">
        <v>20</v>
      </c>
      <c r="F24033">
        <v>399354.35673280002</v>
      </c>
      <c r="G24033">
        <v>56001.756635638398</v>
      </c>
      <c r="H24033">
        <v>343352.60009716102</v>
      </c>
    </row>
    <row r="24034" spans="1:9" x14ac:dyDescent="0.2">
      <c r="A24034">
        <v>2784</v>
      </c>
      <c r="B24034">
        <v>138850.17615558399</v>
      </c>
      <c r="C24034">
        <v>10.8324621903408</v>
      </c>
      <c r="D24034">
        <v>43.154846818269199</v>
      </c>
      <c r="E24034" t="s">
        <v>20</v>
      </c>
      <c r="F24034">
        <v>399354.35673280002</v>
      </c>
      <c r="G24034">
        <v>0</v>
      </c>
      <c r="H24034">
        <v>399354.35673280002</v>
      </c>
    </row>
    <row r="24035" spans="1:9" x14ac:dyDescent="0.2">
      <c r="A24035">
        <v>2785</v>
      </c>
      <c r="B24035">
        <v>159231.700155467</v>
      </c>
      <c r="C24035">
        <v>0</v>
      </c>
      <c r="D24035">
        <v>33.835673929807399</v>
      </c>
      <c r="E24035" t="s">
        <v>17</v>
      </c>
      <c r="F24035">
        <v>58441.081558461003</v>
      </c>
      <c r="G24035">
        <v>58441.081558461003</v>
      </c>
      <c r="H24035">
        <v>0</v>
      </c>
      <c r="I24035">
        <v>1</v>
      </c>
    </row>
    <row r="24036" spans="1:9" x14ac:dyDescent="0.2">
      <c r="A24036">
        <v>2785</v>
      </c>
      <c r="B24036">
        <v>159231.700155467</v>
      </c>
      <c r="C24036">
        <v>0.21144024268502801</v>
      </c>
      <c r="D24036">
        <v>34.0471141724924</v>
      </c>
      <c r="E24036" t="s">
        <v>20</v>
      </c>
      <c r="F24036">
        <v>58441.081558461003</v>
      </c>
      <c r="G24036">
        <v>47112.261074673603</v>
      </c>
      <c r="H24036">
        <v>11328.8204837874</v>
      </c>
    </row>
    <row r="24037" spans="1:9" x14ac:dyDescent="0.2">
      <c r="A24037">
        <v>2785</v>
      </c>
      <c r="B24037">
        <v>159231.700155467</v>
      </c>
      <c r="C24037">
        <v>0.47704692356880002</v>
      </c>
      <c r="D24037">
        <v>34.312720853376199</v>
      </c>
      <c r="E24037" t="s">
        <v>20</v>
      </c>
      <c r="F24037">
        <v>58441.081558461003</v>
      </c>
      <c r="G24037">
        <v>35616.6694213554</v>
      </c>
      <c r="H24037">
        <v>22824.412137105599</v>
      </c>
    </row>
    <row r="24038" spans="1:9" x14ac:dyDescent="0.2">
      <c r="A24038">
        <v>2785</v>
      </c>
      <c r="B24038">
        <v>159231.700155467</v>
      </c>
      <c r="C24038">
        <v>0.76258403063006697</v>
      </c>
      <c r="D24038">
        <v>34.598257960437401</v>
      </c>
      <c r="E24038" t="s">
        <v>20</v>
      </c>
      <c r="F24038">
        <v>58441.081558461003</v>
      </c>
      <c r="G24038">
        <v>23646.9439419222</v>
      </c>
      <c r="H24038">
        <v>34794.137616538799</v>
      </c>
    </row>
    <row r="24039" spans="1:9" x14ac:dyDescent="0.2">
      <c r="A24039">
        <v>2785</v>
      </c>
      <c r="B24039">
        <v>159231.700155467</v>
      </c>
      <c r="C24039">
        <v>0.98056873887297702</v>
      </c>
      <c r="D24039">
        <v>34.816242668680303</v>
      </c>
      <c r="E24039" t="s">
        <v>17</v>
      </c>
      <c r="F24039">
        <v>335866.65649001597</v>
      </c>
      <c r="G24039">
        <v>301072.51887347701</v>
      </c>
      <c r="H24039">
        <v>34794.137616538799</v>
      </c>
      <c r="I24039">
        <v>5.7192671257856</v>
      </c>
    </row>
    <row r="24040" spans="1:9" x14ac:dyDescent="0.2">
      <c r="A24040">
        <v>2785</v>
      </c>
      <c r="B24040">
        <v>159231.700155467</v>
      </c>
      <c r="C24040">
        <v>1.09448530884766</v>
      </c>
      <c r="D24040">
        <v>34.930159238655001</v>
      </c>
      <c r="E24040" t="s">
        <v>20</v>
      </c>
      <c r="F24040">
        <v>335866.65649001597</v>
      </c>
      <c r="G24040">
        <v>290243.97703280498</v>
      </c>
      <c r="H24040">
        <v>45622.679457211198</v>
      </c>
    </row>
    <row r="24041" spans="1:9" x14ac:dyDescent="0.2">
      <c r="A24041">
        <v>2785</v>
      </c>
      <c r="B24041">
        <v>159231.700155467</v>
      </c>
      <c r="C24041">
        <v>1.4248521038848301</v>
      </c>
      <c r="D24041">
        <v>35.260526033692202</v>
      </c>
      <c r="E24041" t="s">
        <v>18</v>
      </c>
      <c r="F24041">
        <v>306968.51028696401</v>
      </c>
      <c r="G24041">
        <v>23854.126850116201</v>
      </c>
      <c r="H24041">
        <v>283114.383436848</v>
      </c>
      <c r="I24041">
        <v>0.89811130598218503</v>
      </c>
    </row>
    <row r="24042" spans="1:9" x14ac:dyDescent="0.2">
      <c r="A24042">
        <v>2785</v>
      </c>
      <c r="B24042">
        <v>159231.700155467</v>
      </c>
      <c r="C24042">
        <v>1.5140534532405601</v>
      </c>
      <c r="D24042">
        <v>35.349727383047899</v>
      </c>
      <c r="E24042" t="s">
        <v>20</v>
      </c>
      <c r="F24042">
        <v>306968.51028696401</v>
      </c>
      <c r="G24042">
        <v>0</v>
      </c>
      <c r="H24042">
        <v>306968.51028696401</v>
      </c>
    </row>
    <row r="24043" spans="1:9" x14ac:dyDescent="0.2">
      <c r="A24043">
        <v>2786</v>
      </c>
      <c r="B24043">
        <v>34931.008606964097</v>
      </c>
      <c r="C24043">
        <v>0</v>
      </c>
      <c r="D24043">
        <v>33.827759731217398</v>
      </c>
      <c r="E24043" t="s">
        <v>17</v>
      </c>
      <c r="F24043">
        <v>194217.62982049299</v>
      </c>
      <c r="G24043">
        <v>194217.62982049299</v>
      </c>
      <c r="H24043">
        <v>0</v>
      </c>
      <c r="I24043">
        <v>1</v>
      </c>
    </row>
    <row r="24044" spans="1:9" x14ac:dyDescent="0.2">
      <c r="A24044">
        <v>2786</v>
      </c>
      <c r="B24044">
        <v>34931.008606964097</v>
      </c>
      <c r="C24044">
        <v>1.2711885061435899</v>
      </c>
      <c r="D24044">
        <v>35.098948237361</v>
      </c>
      <c r="E24044" t="s">
        <v>18</v>
      </c>
      <c r="F24044">
        <v>231176.34132068299</v>
      </c>
      <c r="G24044">
        <v>207395.725881019</v>
      </c>
      <c r="H24044">
        <v>23780.6154396643</v>
      </c>
      <c r="I24044">
        <v>1.1828280812766501</v>
      </c>
    </row>
    <row r="24045" spans="1:9" x14ac:dyDescent="0.2">
      <c r="A24045">
        <v>2786</v>
      </c>
      <c r="B24045">
        <v>34931.008606964097</v>
      </c>
      <c r="C24045">
        <v>1.31653792042707</v>
      </c>
      <c r="D24045">
        <v>35.1442976516445</v>
      </c>
      <c r="E24045" t="s">
        <v>19</v>
      </c>
      <c r="F24045">
        <v>299149.127094183</v>
      </c>
      <c r="G24045">
        <v>275368.51165451901</v>
      </c>
      <c r="H24045">
        <v>23780.6154396643</v>
      </c>
      <c r="I24045">
        <v>1.3274205928616201</v>
      </c>
    </row>
    <row r="24046" spans="1:9" x14ac:dyDescent="0.2">
      <c r="A24046">
        <v>2786</v>
      </c>
      <c r="B24046">
        <v>34931.008606964097</v>
      </c>
      <c r="C24046">
        <v>2.2008990240912301</v>
      </c>
      <c r="D24046">
        <v>36.028658755308598</v>
      </c>
      <c r="E24046" t="s">
        <v>19</v>
      </c>
      <c r="F24046">
        <v>380905.82669336</v>
      </c>
      <c r="G24046">
        <v>357125.21125369502</v>
      </c>
      <c r="H24046">
        <v>23780.6154396643</v>
      </c>
      <c r="I24046">
        <v>1.29085633152986</v>
      </c>
    </row>
    <row r="24047" spans="1:9" x14ac:dyDescent="0.2">
      <c r="A24047">
        <v>2786</v>
      </c>
      <c r="B24047">
        <v>34931.008606964097</v>
      </c>
      <c r="C24047">
        <v>2.8304827834569801</v>
      </c>
      <c r="D24047">
        <v>36.658242514674399</v>
      </c>
      <c r="E24047" t="s">
        <v>19</v>
      </c>
      <c r="F24047">
        <v>441147.84098747902</v>
      </c>
      <c r="G24047">
        <v>417367.22554781497</v>
      </c>
      <c r="H24047">
        <v>23780.6154396643</v>
      </c>
      <c r="I24047">
        <v>1.1648417978040799</v>
      </c>
    </row>
    <row r="24048" spans="1:9" x14ac:dyDescent="0.2">
      <c r="A24048">
        <v>2786</v>
      </c>
      <c r="B24048">
        <v>34931.008606964097</v>
      </c>
      <c r="C24048">
        <v>3.6472849286491398</v>
      </c>
      <c r="D24048">
        <v>37.475044659866498</v>
      </c>
      <c r="E24048" t="s">
        <v>18</v>
      </c>
      <c r="F24048">
        <v>421966.97342306201</v>
      </c>
      <c r="G24048">
        <v>375695.06891458499</v>
      </c>
      <c r="H24048">
        <v>46271.904508477302</v>
      </c>
      <c r="I24048">
        <v>0.94996316942691095</v>
      </c>
    </row>
    <row r="24049" spans="1:9" x14ac:dyDescent="0.2">
      <c r="A24049">
        <v>2786</v>
      </c>
      <c r="B24049">
        <v>34931.008606964097</v>
      </c>
      <c r="C24049">
        <v>4.7094770916173401</v>
      </c>
      <c r="D24049">
        <v>38.5372368228347</v>
      </c>
      <c r="E24049" t="s">
        <v>20</v>
      </c>
      <c r="F24049">
        <v>421966.97342306201</v>
      </c>
      <c r="G24049">
        <v>353121.97048514098</v>
      </c>
      <c r="H24049">
        <v>68845.002937921498</v>
      </c>
    </row>
    <row r="24050" spans="1:9" x14ac:dyDescent="0.2">
      <c r="A24050">
        <v>2786</v>
      </c>
      <c r="B24050">
        <v>34931.008606964097</v>
      </c>
      <c r="C24050">
        <v>4.7355069204182003</v>
      </c>
      <c r="D24050">
        <v>38.563266651635601</v>
      </c>
      <c r="E24050" t="s">
        <v>19</v>
      </c>
      <c r="F24050">
        <v>364879.65171002701</v>
      </c>
      <c r="G24050">
        <v>296034.64877210499</v>
      </c>
      <c r="H24050">
        <v>68845.002937921498</v>
      </c>
      <c r="I24050">
        <v>0.83278357457524799</v>
      </c>
    </row>
    <row r="24051" spans="1:9" x14ac:dyDescent="0.2">
      <c r="A24051">
        <v>2786</v>
      </c>
      <c r="B24051">
        <v>34931.008606964097</v>
      </c>
      <c r="C24051">
        <v>5.3229909557984501</v>
      </c>
      <c r="D24051">
        <v>39.150750687015801</v>
      </c>
      <c r="E24051" t="s">
        <v>18</v>
      </c>
      <c r="F24051">
        <v>312535.319311011</v>
      </c>
      <c r="G24051">
        <v>43075.732372678598</v>
      </c>
      <c r="H24051">
        <v>269459.58693833201</v>
      </c>
      <c r="I24051">
        <v>0.82011565297279398</v>
      </c>
    </row>
    <row r="24052" spans="1:9" x14ac:dyDescent="0.2">
      <c r="A24052">
        <v>2786</v>
      </c>
      <c r="B24052">
        <v>34931.008606964097</v>
      </c>
      <c r="C24052">
        <v>5.5160230490732198</v>
      </c>
      <c r="D24052">
        <v>39.343782780290603</v>
      </c>
      <c r="E24052" t="s">
        <v>19</v>
      </c>
      <c r="F24052">
        <v>307774.603608409</v>
      </c>
      <c r="G24052">
        <v>38315.016670076497</v>
      </c>
      <c r="H24052">
        <v>269459.58693833201</v>
      </c>
      <c r="I24052">
        <v>0.88265560870827497</v>
      </c>
    </row>
    <row r="24053" spans="1:9" x14ac:dyDescent="0.2">
      <c r="A24053">
        <v>2786</v>
      </c>
      <c r="B24053">
        <v>34931.008606964097</v>
      </c>
      <c r="C24053">
        <v>6.7919941102679902</v>
      </c>
      <c r="D24053">
        <v>40.619753841485398</v>
      </c>
      <c r="E24053" t="s">
        <v>20</v>
      </c>
      <c r="F24053">
        <v>307774.603608409</v>
      </c>
      <c r="G24053">
        <v>0</v>
      </c>
      <c r="H24053">
        <v>307774.603608409</v>
      </c>
    </row>
    <row r="24054" spans="1:9" x14ac:dyDescent="0.2">
      <c r="A24054">
        <v>2787</v>
      </c>
      <c r="B24054">
        <v>916078.15364004101</v>
      </c>
      <c r="C24054">
        <v>0</v>
      </c>
      <c r="D24054">
        <v>32.355214387461203</v>
      </c>
      <c r="E24054" t="s">
        <v>17</v>
      </c>
      <c r="F24054">
        <v>195725.09517911499</v>
      </c>
      <c r="G24054">
        <v>195725.09517911499</v>
      </c>
      <c r="H24054">
        <v>0</v>
      </c>
      <c r="I24054">
        <v>1</v>
      </c>
    </row>
    <row r="24055" spans="1:9" x14ac:dyDescent="0.2">
      <c r="A24055">
        <v>2787</v>
      </c>
      <c r="B24055">
        <v>916078.15364004101</v>
      </c>
      <c r="C24055">
        <v>0.27785820995564497</v>
      </c>
      <c r="D24055">
        <v>32.633072597416898</v>
      </c>
      <c r="E24055" t="s">
        <v>18</v>
      </c>
      <c r="F24055">
        <v>206501.25094369601</v>
      </c>
      <c r="G24055">
        <v>178433.88515446099</v>
      </c>
      <c r="H24055">
        <v>28067.365789234798</v>
      </c>
      <c r="I24055">
        <v>1.05360728993357</v>
      </c>
    </row>
    <row r="24056" spans="1:9" x14ac:dyDescent="0.2">
      <c r="A24056">
        <v>2787</v>
      </c>
      <c r="B24056">
        <v>916078.15364004101</v>
      </c>
      <c r="C24056">
        <v>0.82477951378857794</v>
      </c>
      <c r="D24056">
        <v>33.179993901249802</v>
      </c>
      <c r="E24056" t="s">
        <v>18</v>
      </c>
      <c r="F24056">
        <v>249110.53685120901</v>
      </c>
      <c r="G24056">
        <v>200077.232259704</v>
      </c>
      <c r="H24056">
        <v>49033.304591505701</v>
      </c>
      <c r="I24056">
        <v>1.23502095240723</v>
      </c>
    </row>
    <row r="24057" spans="1:9" x14ac:dyDescent="0.2">
      <c r="A24057">
        <v>2787</v>
      </c>
      <c r="B24057">
        <v>916078.15364004101</v>
      </c>
      <c r="C24057">
        <v>1.2570070044924</v>
      </c>
      <c r="D24057">
        <v>33.612221391953597</v>
      </c>
      <c r="E24057" t="s">
        <v>20</v>
      </c>
      <c r="F24057">
        <v>249110.53685120901</v>
      </c>
      <c r="G24057">
        <v>177941.052507908</v>
      </c>
      <c r="H24057">
        <v>71169.484343301403</v>
      </c>
    </row>
    <row r="24058" spans="1:9" x14ac:dyDescent="0.2">
      <c r="A24058">
        <v>2787</v>
      </c>
      <c r="B24058">
        <v>916078.15364004101</v>
      </c>
      <c r="C24058">
        <v>1.3257138728795099</v>
      </c>
      <c r="D24058">
        <v>33.6809282603407</v>
      </c>
      <c r="E24058" t="s">
        <v>17</v>
      </c>
      <c r="F24058">
        <v>1284351.56232796</v>
      </c>
      <c r="G24058">
        <v>1213182.0779846599</v>
      </c>
      <c r="H24058">
        <v>71169.484343301403</v>
      </c>
      <c r="I24058">
        <v>5.1429794653572101</v>
      </c>
    </row>
    <row r="24059" spans="1:9" x14ac:dyDescent="0.2">
      <c r="A24059">
        <v>2787</v>
      </c>
      <c r="B24059">
        <v>916078.15364004101</v>
      </c>
      <c r="C24059">
        <v>1.6629172325929999</v>
      </c>
      <c r="D24059">
        <v>34.018131620054199</v>
      </c>
      <c r="E24059" t="s">
        <v>20</v>
      </c>
      <c r="F24059">
        <v>1284351.56232796</v>
      </c>
      <c r="G24059">
        <v>1191030.78303038</v>
      </c>
      <c r="H24059">
        <v>93320.779297576795</v>
      </c>
    </row>
    <row r="24060" spans="1:9" x14ac:dyDescent="0.2">
      <c r="A24060">
        <v>2787</v>
      </c>
      <c r="B24060">
        <v>916078.15364004101</v>
      </c>
      <c r="C24060">
        <v>2.1774271841828599</v>
      </c>
      <c r="D24060">
        <v>34.532641571644099</v>
      </c>
      <c r="E24060" t="s">
        <v>18</v>
      </c>
      <c r="F24060">
        <v>1146945.9765785499</v>
      </c>
      <c r="G24060">
        <v>1032443.69479121</v>
      </c>
      <c r="H24060">
        <v>114502.28178734099</v>
      </c>
      <c r="I24060">
        <v>0.88058113178545505</v>
      </c>
    </row>
    <row r="24061" spans="1:9" x14ac:dyDescent="0.2">
      <c r="A24061">
        <v>2787</v>
      </c>
      <c r="B24061">
        <v>916078.15364004101</v>
      </c>
      <c r="C24061">
        <v>2.5136416876746299</v>
      </c>
      <c r="D24061">
        <v>34.868856075135803</v>
      </c>
      <c r="E24061" t="s">
        <v>18</v>
      </c>
      <c r="F24061">
        <v>1087974.49177106</v>
      </c>
      <c r="G24061">
        <v>77880.716894368103</v>
      </c>
      <c r="H24061">
        <v>1010093.77487669</v>
      </c>
      <c r="I24061">
        <v>0.94112909646196796</v>
      </c>
    </row>
    <row r="24062" spans="1:9" x14ac:dyDescent="0.2">
      <c r="A24062">
        <v>2787</v>
      </c>
      <c r="B24062">
        <v>916078.15364004101</v>
      </c>
      <c r="C24062">
        <v>2.6310918800445999</v>
      </c>
      <c r="D24062">
        <v>34.986306267505803</v>
      </c>
      <c r="E24062" t="s">
        <v>20</v>
      </c>
      <c r="F24062">
        <v>1087974.49177106</v>
      </c>
      <c r="G24062">
        <v>0</v>
      </c>
      <c r="H24062">
        <v>1087974.49177106</v>
      </c>
    </row>
    <row r="24063" spans="1:9" x14ac:dyDescent="0.2">
      <c r="A24063">
        <v>2788</v>
      </c>
      <c r="B24063">
        <v>293566.08236897999</v>
      </c>
      <c r="C24063">
        <v>0</v>
      </c>
      <c r="D24063">
        <v>33.493095702888397</v>
      </c>
      <c r="E24063" t="s">
        <v>17</v>
      </c>
      <c r="F24063">
        <v>26549.9965083432</v>
      </c>
      <c r="G24063">
        <v>26549.9965083432</v>
      </c>
      <c r="H24063">
        <v>0</v>
      </c>
      <c r="I24063">
        <v>1</v>
      </c>
    </row>
    <row r="24064" spans="1:9" x14ac:dyDescent="0.2">
      <c r="A24064">
        <v>2788</v>
      </c>
      <c r="B24064">
        <v>293566.08236897999</v>
      </c>
      <c r="C24064">
        <v>2.1116827180610902</v>
      </c>
      <c r="D24064">
        <v>35.604778420949501</v>
      </c>
      <c r="E24064" t="s">
        <v>20</v>
      </c>
      <c r="F24064">
        <v>26549.9965083432</v>
      </c>
      <c r="G24064">
        <v>17850.115388339698</v>
      </c>
      <c r="H24064">
        <v>8699.8811200034997</v>
      </c>
    </row>
    <row r="24065" spans="1:9" x14ac:dyDescent="0.2">
      <c r="A24065">
        <v>2788</v>
      </c>
      <c r="B24065">
        <v>293566.08236897999</v>
      </c>
      <c r="C24065">
        <v>4.4341400245009499</v>
      </c>
      <c r="D24065">
        <v>37.927235727389302</v>
      </c>
      <c r="E24065" t="s">
        <v>20</v>
      </c>
      <c r="F24065">
        <v>26549.9965083432</v>
      </c>
      <c r="G24065">
        <v>8319.5109177721406</v>
      </c>
      <c r="H24065">
        <v>18230.485590571101</v>
      </c>
    </row>
    <row r="24066" spans="1:9" x14ac:dyDescent="0.2">
      <c r="A24066">
        <v>2788</v>
      </c>
      <c r="B24066">
        <v>293566.08236897999</v>
      </c>
      <c r="C24066">
        <v>5.8253644366330004</v>
      </c>
      <c r="D24066">
        <v>39.318460139521399</v>
      </c>
      <c r="E24066" t="s">
        <v>17</v>
      </c>
      <c r="F24066">
        <v>212302.113349436</v>
      </c>
      <c r="G24066">
        <v>194071.62775886501</v>
      </c>
      <c r="H24066">
        <v>18230.485590571101</v>
      </c>
      <c r="I24066">
        <v>7.7689989966956396</v>
      </c>
    </row>
    <row r="24067" spans="1:9" x14ac:dyDescent="0.2">
      <c r="A24067">
        <v>2788</v>
      </c>
      <c r="B24067">
        <v>293566.08236897999</v>
      </c>
      <c r="C24067">
        <v>6.7953021822849404</v>
      </c>
      <c r="D24067">
        <v>40.288397885173303</v>
      </c>
      <c r="E24067" t="s">
        <v>20</v>
      </c>
      <c r="F24067">
        <v>212302.113349436</v>
      </c>
      <c r="G24067">
        <v>184989.01601535501</v>
      </c>
      <c r="H24067">
        <v>27313.097334081602</v>
      </c>
    </row>
    <row r="24068" spans="1:9" x14ac:dyDescent="0.2">
      <c r="A24068">
        <v>2788</v>
      </c>
      <c r="B24068">
        <v>293566.08236897999</v>
      </c>
      <c r="C24068">
        <v>8.4264020950590304</v>
      </c>
      <c r="D24068">
        <v>41.9194977979474</v>
      </c>
      <c r="E24068" t="s">
        <v>20</v>
      </c>
      <c r="F24068">
        <v>212302.113349436</v>
      </c>
      <c r="G24068">
        <v>174783.18216189501</v>
      </c>
      <c r="H24068">
        <v>37518.931187541602</v>
      </c>
    </row>
    <row r="24069" spans="1:9" x14ac:dyDescent="0.2">
      <c r="A24069">
        <v>2788</v>
      </c>
      <c r="B24069">
        <v>293566.08236897999</v>
      </c>
      <c r="C24069">
        <v>10.6030189475554</v>
      </c>
      <c r="D24069">
        <v>44.096114650443802</v>
      </c>
      <c r="E24069" t="s">
        <v>17</v>
      </c>
      <c r="F24069">
        <v>460998.55253078102</v>
      </c>
      <c r="G24069">
        <v>423479.62134324003</v>
      </c>
      <c r="H24069">
        <v>37518.931187541602</v>
      </c>
      <c r="I24069">
        <v>2.1206699481390201</v>
      </c>
    </row>
    <row r="24070" spans="1:9" x14ac:dyDescent="0.2">
      <c r="A24070">
        <v>2788</v>
      </c>
      <c r="B24070">
        <v>293566.08236897999</v>
      </c>
      <c r="C24070">
        <v>10.607770557032399</v>
      </c>
      <c r="D24070">
        <v>44.100866259920799</v>
      </c>
      <c r="E24070" t="s">
        <v>18</v>
      </c>
      <c r="F24070">
        <v>392309.25273351202</v>
      </c>
      <c r="G24070">
        <v>343927.25366427097</v>
      </c>
      <c r="H24070">
        <v>48381.999069240897</v>
      </c>
      <c r="I24070">
        <v>0.83777607056508596</v>
      </c>
    </row>
    <row r="24071" spans="1:9" x14ac:dyDescent="0.2">
      <c r="A24071">
        <v>2788</v>
      </c>
      <c r="B24071">
        <v>293566.08236897999</v>
      </c>
      <c r="C24071">
        <v>11.0833424687284</v>
      </c>
      <c r="D24071">
        <v>44.5764381716168</v>
      </c>
      <c r="E24071" t="s">
        <v>19</v>
      </c>
      <c r="F24071">
        <v>367253.70900727698</v>
      </c>
      <c r="G24071">
        <v>318871.70993803599</v>
      </c>
      <c r="H24071">
        <v>48381.999069240897</v>
      </c>
      <c r="I24071">
        <v>0.92463759106951304</v>
      </c>
    </row>
    <row r="24072" spans="1:9" x14ac:dyDescent="0.2">
      <c r="A24072">
        <v>2788</v>
      </c>
      <c r="B24072">
        <v>293566.08236897999</v>
      </c>
      <c r="C24072">
        <v>13.0883103255174</v>
      </c>
      <c r="D24072">
        <v>46.581406028405802</v>
      </c>
      <c r="E24072" t="s">
        <v>20</v>
      </c>
      <c r="F24072">
        <v>367253.70900727698</v>
      </c>
      <c r="G24072">
        <v>18362.685450363799</v>
      </c>
      <c r="H24072">
        <v>348891.02355691302</v>
      </c>
    </row>
    <row r="24073" spans="1:9" x14ac:dyDescent="0.2">
      <c r="A24073">
        <v>2788</v>
      </c>
      <c r="B24073">
        <v>293566.08236897999</v>
      </c>
      <c r="C24073">
        <v>13.7887462145207</v>
      </c>
      <c r="D24073">
        <v>47.281841917409103</v>
      </c>
      <c r="E24073" t="s">
        <v>18</v>
      </c>
      <c r="F24073">
        <v>368211.09736337297</v>
      </c>
      <c r="G24073">
        <v>0</v>
      </c>
      <c r="H24073">
        <v>368211.09736337297</v>
      </c>
      <c r="I24073">
        <v>0.911434308082676</v>
      </c>
    </row>
    <row r="24074" spans="1:9" x14ac:dyDescent="0.2">
      <c r="A24074">
        <v>2789</v>
      </c>
      <c r="B24074">
        <v>145618.69204826301</v>
      </c>
      <c r="C24074">
        <v>0</v>
      </c>
      <c r="D24074">
        <v>33.061968804501298</v>
      </c>
      <c r="E24074" t="s">
        <v>17</v>
      </c>
      <c r="F24074">
        <v>53609.575542524602</v>
      </c>
      <c r="G24074">
        <v>53609.575542524602</v>
      </c>
      <c r="H24074">
        <v>0</v>
      </c>
      <c r="I24074">
        <v>1</v>
      </c>
    </row>
    <row r="24075" spans="1:9" x14ac:dyDescent="0.2">
      <c r="A24075">
        <v>2789</v>
      </c>
      <c r="B24075">
        <v>145618.69204826301</v>
      </c>
      <c r="C24075">
        <v>0.72138248500637503</v>
      </c>
      <c r="D24075">
        <v>33.783351289507699</v>
      </c>
      <c r="E24075" t="s">
        <v>18</v>
      </c>
      <c r="F24075">
        <v>65962.864178532502</v>
      </c>
      <c r="G24075">
        <v>54514.816476863904</v>
      </c>
      <c r="H24075">
        <v>11448.0477016686</v>
      </c>
      <c r="I24075">
        <v>1.22604421620701</v>
      </c>
    </row>
    <row r="24076" spans="1:9" x14ac:dyDescent="0.2">
      <c r="A24076">
        <v>2789</v>
      </c>
      <c r="B24076">
        <v>145618.69204826301</v>
      </c>
      <c r="C24076">
        <v>1.9345417993090701</v>
      </c>
      <c r="D24076">
        <v>34.9965106038104</v>
      </c>
      <c r="E24076" t="s">
        <v>18</v>
      </c>
      <c r="F24076">
        <v>81897.664857190393</v>
      </c>
      <c r="G24076">
        <v>60388.581977951297</v>
      </c>
      <c r="H24076">
        <v>21509.0828792391</v>
      </c>
      <c r="I24076">
        <v>1.28330651577848</v>
      </c>
    </row>
    <row r="24077" spans="1:9" x14ac:dyDescent="0.2">
      <c r="A24077">
        <v>2789</v>
      </c>
      <c r="B24077">
        <v>145618.69204826301</v>
      </c>
      <c r="C24077">
        <v>2.42506259999573</v>
      </c>
      <c r="D24077">
        <v>35.487031404497102</v>
      </c>
      <c r="E24077" t="s">
        <v>20</v>
      </c>
      <c r="F24077">
        <v>81897.664857190393</v>
      </c>
      <c r="G24077">
        <v>49331.0223329828</v>
      </c>
      <c r="H24077">
        <v>32566.6425242076</v>
      </c>
    </row>
    <row r="24078" spans="1:9" x14ac:dyDescent="0.2">
      <c r="A24078">
        <v>2789</v>
      </c>
      <c r="B24078">
        <v>145618.69204826301</v>
      </c>
      <c r="C24078">
        <v>2.9741550017065999</v>
      </c>
      <c r="D24078">
        <v>36.036123806207897</v>
      </c>
      <c r="E24078" t="s">
        <v>17</v>
      </c>
      <c r="F24078">
        <v>389424.81946332398</v>
      </c>
      <c r="G24078">
        <v>356858.17693911702</v>
      </c>
      <c r="H24078">
        <v>32566.6425242076</v>
      </c>
      <c r="I24078">
        <v>4.7306072744194596</v>
      </c>
    </row>
    <row r="24079" spans="1:9" x14ac:dyDescent="0.2">
      <c r="A24079">
        <v>2789</v>
      </c>
      <c r="B24079">
        <v>145618.69204826301</v>
      </c>
      <c r="C24079">
        <v>3.31707641907526</v>
      </c>
      <c r="D24079">
        <v>36.379045223576597</v>
      </c>
      <c r="E24079" t="s">
        <v>20</v>
      </c>
      <c r="F24079">
        <v>389424.81946332398</v>
      </c>
      <c r="G24079">
        <v>343434.848467428</v>
      </c>
      <c r="H24079">
        <v>45989.970995896503</v>
      </c>
    </row>
    <row r="24080" spans="1:9" x14ac:dyDescent="0.2">
      <c r="A24080">
        <v>2789</v>
      </c>
      <c r="B24080">
        <v>145618.69204826301</v>
      </c>
      <c r="C24080">
        <v>3.7691780218555002</v>
      </c>
      <c r="D24080">
        <v>36.8311468263568</v>
      </c>
      <c r="E24080" t="s">
        <v>20</v>
      </c>
      <c r="F24080">
        <v>389424.81946332398</v>
      </c>
      <c r="G24080">
        <v>333899.956359506</v>
      </c>
      <c r="H24080">
        <v>55524.863103818403</v>
      </c>
    </row>
    <row r="24081" spans="1:9" x14ac:dyDescent="0.2">
      <c r="A24081">
        <v>2789</v>
      </c>
      <c r="B24081">
        <v>145618.69204826301</v>
      </c>
      <c r="C24081">
        <v>4.6202035040343397</v>
      </c>
      <c r="D24081">
        <v>37.682172308535698</v>
      </c>
      <c r="E24081" t="s">
        <v>19</v>
      </c>
      <c r="F24081">
        <v>371623.46959464002</v>
      </c>
      <c r="G24081">
        <v>316098.606490821</v>
      </c>
      <c r="H24081">
        <v>55524.863103818403</v>
      </c>
      <c r="I24081">
        <v>0.93765374521169198</v>
      </c>
    </row>
    <row r="24082" spans="1:9" x14ac:dyDescent="0.2">
      <c r="A24082">
        <v>2789</v>
      </c>
      <c r="B24082">
        <v>145618.69204826301</v>
      </c>
      <c r="C24082">
        <v>4.7398715744755</v>
      </c>
      <c r="D24082">
        <v>37.801840378976799</v>
      </c>
      <c r="E24082" t="s">
        <v>18</v>
      </c>
      <c r="F24082">
        <v>347519.76738974103</v>
      </c>
      <c r="G24082">
        <v>28301.483557265499</v>
      </c>
      <c r="H24082">
        <v>319218.28383247502</v>
      </c>
      <c r="I24082">
        <v>0.92309512349654599</v>
      </c>
    </row>
    <row r="24083" spans="1:9" x14ac:dyDescent="0.2">
      <c r="A24083">
        <v>2789</v>
      </c>
      <c r="B24083">
        <v>145618.69204826301</v>
      </c>
      <c r="C24083">
        <v>5.3066505427924104</v>
      </c>
      <c r="D24083">
        <v>38.368619347293702</v>
      </c>
      <c r="E24083" t="s">
        <v>20</v>
      </c>
      <c r="F24083">
        <v>347519.76738974103</v>
      </c>
      <c r="G24083">
        <v>0</v>
      </c>
      <c r="H24083">
        <v>347519.76738974103</v>
      </c>
    </row>
    <row r="24084" spans="1:9" x14ac:dyDescent="0.2">
      <c r="A24084">
        <v>2790</v>
      </c>
      <c r="B24084">
        <v>197637.11216280601</v>
      </c>
      <c r="C24084">
        <v>0</v>
      </c>
      <c r="D24084">
        <v>34.684047883123398</v>
      </c>
      <c r="E24084" t="s">
        <v>17</v>
      </c>
      <c r="F24084">
        <v>17349.239418609399</v>
      </c>
      <c r="G24084">
        <v>17349.239418609501</v>
      </c>
      <c r="H24084">
        <v>0</v>
      </c>
      <c r="I24084">
        <v>1</v>
      </c>
    </row>
    <row r="24085" spans="1:9" x14ac:dyDescent="0.2">
      <c r="A24085">
        <v>2790</v>
      </c>
      <c r="B24085">
        <v>197637.11216280601</v>
      </c>
      <c r="C24085">
        <v>2.5053818555449898</v>
      </c>
      <c r="D24085">
        <v>37.189429738668402</v>
      </c>
      <c r="E24085" t="s">
        <v>18</v>
      </c>
      <c r="F24085">
        <v>17385.476028493202</v>
      </c>
      <c r="G24085">
        <v>7274.1590759802302</v>
      </c>
      <c r="H24085">
        <v>10111.316952513</v>
      </c>
      <c r="I24085">
        <v>0.98973622869172795</v>
      </c>
    </row>
    <row r="24086" spans="1:9" x14ac:dyDescent="0.2">
      <c r="A24086">
        <v>2790</v>
      </c>
      <c r="B24086">
        <v>197637.11216280601</v>
      </c>
      <c r="C24086">
        <v>4.8272969759441002</v>
      </c>
      <c r="D24086">
        <v>39.511344859067499</v>
      </c>
      <c r="E24086" t="s">
        <v>17</v>
      </c>
      <c r="F24086">
        <v>93302.677749392504</v>
      </c>
      <c r="G24086">
        <v>83191.360796879599</v>
      </c>
      <c r="H24086">
        <v>10111.316952513</v>
      </c>
      <c r="I24086">
        <v>5.3053654433360702</v>
      </c>
    </row>
    <row r="24087" spans="1:9" x14ac:dyDescent="0.2">
      <c r="A24087">
        <v>2790</v>
      </c>
      <c r="B24087">
        <v>197637.11216280601</v>
      </c>
      <c r="C24087">
        <v>5.0796207071172201</v>
      </c>
      <c r="D24087">
        <v>39.763668590240599</v>
      </c>
      <c r="E24087" t="s">
        <v>18</v>
      </c>
      <c r="F24087">
        <v>88365.404003100499</v>
      </c>
      <c r="G24087">
        <v>68686.2215953712</v>
      </c>
      <c r="H24087">
        <v>19679.182407729299</v>
      </c>
      <c r="I24087">
        <v>0.93932557376369497</v>
      </c>
    </row>
    <row r="24088" spans="1:9" x14ac:dyDescent="0.2">
      <c r="A24088">
        <v>2790</v>
      </c>
      <c r="B24088">
        <v>197637.11216280601</v>
      </c>
      <c r="C24088">
        <v>7.0980883394513397</v>
      </c>
      <c r="D24088">
        <v>41.7821362225747</v>
      </c>
      <c r="E24088" t="s">
        <v>17</v>
      </c>
      <c r="F24088">
        <v>259863.91312211001</v>
      </c>
      <c r="G24088">
        <v>240184.730714381</v>
      </c>
      <c r="H24088">
        <v>19679.182407729299</v>
      </c>
      <c r="I24088">
        <v>2.9115477328437001</v>
      </c>
    </row>
    <row r="24089" spans="1:9" x14ac:dyDescent="0.2">
      <c r="A24089">
        <v>2790</v>
      </c>
      <c r="B24089">
        <v>197637.11216280601</v>
      </c>
      <c r="C24089">
        <v>7.1347975959119303</v>
      </c>
      <c r="D24089">
        <v>41.818845479035303</v>
      </c>
      <c r="E24089" t="s">
        <v>20</v>
      </c>
      <c r="F24089">
        <v>259863.91312211001</v>
      </c>
      <c r="G24089">
        <v>230567.81152308799</v>
      </c>
      <c r="H24089">
        <v>29296.101599022</v>
      </c>
    </row>
    <row r="24090" spans="1:9" x14ac:dyDescent="0.2">
      <c r="A24090">
        <v>2790</v>
      </c>
      <c r="B24090">
        <v>197637.11216280601</v>
      </c>
      <c r="C24090">
        <v>8.2046346461160802</v>
      </c>
      <c r="D24090">
        <v>42.888682529239503</v>
      </c>
      <c r="E24090" t="s">
        <v>18</v>
      </c>
      <c r="F24090">
        <v>252879.285435033</v>
      </c>
      <c r="G24090">
        <v>214060.181263042</v>
      </c>
      <c r="H24090">
        <v>38819.104171991203</v>
      </c>
      <c r="I24090">
        <v>0.96371503044343998</v>
      </c>
    </row>
    <row r="24091" spans="1:9" x14ac:dyDescent="0.2">
      <c r="A24091">
        <v>2790</v>
      </c>
      <c r="B24091">
        <v>197637.11216280601</v>
      </c>
      <c r="C24091">
        <v>10.072671386483201</v>
      </c>
      <c r="D24091">
        <v>44.756719269606698</v>
      </c>
      <c r="E24091" t="s">
        <v>20</v>
      </c>
      <c r="F24091">
        <v>252879.285435033</v>
      </c>
      <c r="G24091">
        <v>15363.976942196599</v>
      </c>
      <c r="H24091">
        <v>237515.30849283701</v>
      </c>
    </row>
    <row r="24092" spans="1:9" x14ac:dyDescent="0.2">
      <c r="A24092">
        <v>2790</v>
      </c>
      <c r="B24092">
        <v>197637.11216280601</v>
      </c>
      <c r="C24092">
        <v>10.1236965220064</v>
      </c>
      <c r="D24092">
        <v>44.807744405129903</v>
      </c>
      <c r="E24092" t="s">
        <v>19</v>
      </c>
      <c r="F24092">
        <v>254768.20871786799</v>
      </c>
      <c r="G24092">
        <v>17252.900225031299</v>
      </c>
      <c r="H24092">
        <v>237515.30849283701</v>
      </c>
      <c r="I24092">
        <v>0.96615002394265903</v>
      </c>
    </row>
    <row r="24093" spans="1:9" x14ac:dyDescent="0.2">
      <c r="A24093">
        <v>2790</v>
      </c>
      <c r="B24093">
        <v>197637.11216280601</v>
      </c>
      <c r="C24093">
        <v>11.142683744873199</v>
      </c>
      <c r="D24093">
        <v>45.826731627996601</v>
      </c>
      <c r="E24093" t="s">
        <v>20</v>
      </c>
      <c r="F24093">
        <v>254768.20871786799</v>
      </c>
      <c r="G24093">
        <v>0</v>
      </c>
      <c r="H24093">
        <v>254768.20871786799</v>
      </c>
    </row>
    <row r="24094" spans="1:9" x14ac:dyDescent="0.2">
      <c r="A24094">
        <v>2791</v>
      </c>
      <c r="B24094">
        <v>275.09112561891698</v>
      </c>
      <c r="C24094">
        <v>0</v>
      </c>
      <c r="D24094">
        <v>34.741488852097298</v>
      </c>
      <c r="E24094" t="s">
        <v>17</v>
      </c>
      <c r="F24094">
        <v>2057.1615642919401</v>
      </c>
      <c r="G24094">
        <v>2057.1615642919401</v>
      </c>
      <c r="H24094">
        <v>0</v>
      </c>
      <c r="I24094">
        <v>1</v>
      </c>
    </row>
    <row r="24095" spans="1:9" x14ac:dyDescent="0.2">
      <c r="A24095">
        <v>2791</v>
      </c>
      <c r="B24095">
        <v>275.09112561891698</v>
      </c>
      <c r="C24095">
        <v>0.56360092748655899</v>
      </c>
      <c r="D24095">
        <v>35.305089779583902</v>
      </c>
      <c r="E24095" t="s">
        <v>20</v>
      </c>
      <c r="F24095">
        <v>2057.1615642919401</v>
      </c>
      <c r="G24095">
        <v>1039.3444519156601</v>
      </c>
      <c r="H24095">
        <v>1017.81711237628</v>
      </c>
    </row>
    <row r="24096" spans="1:9" x14ac:dyDescent="0.2">
      <c r="A24096">
        <v>2791</v>
      </c>
      <c r="B24096">
        <v>275.09112561891698</v>
      </c>
      <c r="C24096">
        <v>1.46974974220678</v>
      </c>
      <c r="D24096">
        <v>36.211238594304099</v>
      </c>
      <c r="E24096" t="s">
        <v>20</v>
      </c>
      <c r="F24096">
        <v>2057.1615642919401</v>
      </c>
      <c r="G24096">
        <v>0</v>
      </c>
      <c r="H24096">
        <v>2057.1615642919401</v>
      </c>
    </row>
    <row r="24097" spans="1:9" x14ac:dyDescent="0.2">
      <c r="A24097">
        <v>2792</v>
      </c>
      <c r="B24097">
        <v>42135.023507240599</v>
      </c>
      <c r="C24097">
        <v>0</v>
      </c>
      <c r="D24097">
        <v>31.337071437897102</v>
      </c>
      <c r="E24097" t="s">
        <v>17</v>
      </c>
      <c r="F24097">
        <v>329958.283143804</v>
      </c>
      <c r="G24097">
        <v>329958.283143804</v>
      </c>
      <c r="H24097">
        <v>0</v>
      </c>
      <c r="I24097">
        <v>1</v>
      </c>
    </row>
    <row r="24098" spans="1:9" x14ac:dyDescent="0.2">
      <c r="A24098">
        <v>2792</v>
      </c>
      <c r="B24098">
        <v>42135.023507240599</v>
      </c>
      <c r="C24098">
        <v>1.2624428694815499</v>
      </c>
      <c r="D24098">
        <v>32.599514307378598</v>
      </c>
      <c r="E24098" t="s">
        <v>20</v>
      </c>
      <c r="F24098">
        <v>329958.283143804</v>
      </c>
      <c r="G24098">
        <v>287142.62994706002</v>
      </c>
      <c r="H24098">
        <v>42815.6531967435</v>
      </c>
    </row>
    <row r="24099" spans="1:9" x14ac:dyDescent="0.2">
      <c r="A24099">
        <v>2792</v>
      </c>
      <c r="B24099">
        <v>42135.023507240599</v>
      </c>
      <c r="C24099">
        <v>2.75550679398583</v>
      </c>
      <c r="D24099">
        <v>34.092578231882896</v>
      </c>
      <c r="E24099" t="s">
        <v>19</v>
      </c>
      <c r="F24099">
        <v>329458.029135113</v>
      </c>
      <c r="G24099">
        <v>286642.37593837001</v>
      </c>
      <c r="H24099">
        <v>42815.6531967435</v>
      </c>
      <c r="I24099">
        <v>0.98271220685963201</v>
      </c>
    </row>
    <row r="24100" spans="1:9" x14ac:dyDescent="0.2">
      <c r="A24100">
        <v>2792</v>
      </c>
      <c r="B24100">
        <v>42135.023507240599</v>
      </c>
      <c r="C24100">
        <v>2.9468646032975698</v>
      </c>
      <c r="D24100">
        <v>34.2839360411947</v>
      </c>
      <c r="E24100" t="s">
        <v>18</v>
      </c>
      <c r="F24100">
        <v>358985.00081840099</v>
      </c>
      <c r="G24100">
        <v>266264.63031068601</v>
      </c>
      <c r="H24100">
        <v>92720.370507714499</v>
      </c>
      <c r="I24100">
        <v>1.1018239167099999</v>
      </c>
    </row>
    <row r="24101" spans="1:9" x14ac:dyDescent="0.2">
      <c r="A24101">
        <v>2792</v>
      </c>
      <c r="B24101">
        <v>42135.023507240599</v>
      </c>
      <c r="C24101">
        <v>5.1166577098820696</v>
      </c>
      <c r="D24101">
        <v>36.4537291477792</v>
      </c>
      <c r="E24101" t="s">
        <v>18</v>
      </c>
      <c r="F24101">
        <v>296682.625362124</v>
      </c>
      <c r="G24101">
        <v>16540.530475975698</v>
      </c>
      <c r="H24101">
        <v>280142.094886148</v>
      </c>
      <c r="I24101">
        <v>0.75410832810438799</v>
      </c>
    </row>
    <row r="24102" spans="1:9" x14ac:dyDescent="0.2">
      <c r="A24102">
        <v>2792</v>
      </c>
      <c r="B24102">
        <v>42135.023507240599</v>
      </c>
      <c r="C24102">
        <v>5.9130842873126701</v>
      </c>
      <c r="D24102">
        <v>37.250155725209801</v>
      </c>
      <c r="E24102" t="s">
        <v>19</v>
      </c>
      <c r="F24102">
        <v>300274.24482747301</v>
      </c>
      <c r="G24102">
        <v>20132.149941325501</v>
      </c>
      <c r="H24102">
        <v>280142.094886148</v>
      </c>
      <c r="I24102">
        <v>1.1457038348717099</v>
      </c>
    </row>
    <row r="24103" spans="1:9" x14ac:dyDescent="0.2">
      <c r="A24103">
        <v>2792</v>
      </c>
      <c r="B24103">
        <v>42135.023507240599</v>
      </c>
      <c r="C24103">
        <v>6.1335985783645199</v>
      </c>
      <c r="D24103">
        <v>37.4706700162616</v>
      </c>
      <c r="E24103" t="s">
        <v>20</v>
      </c>
      <c r="F24103">
        <v>300274.24482747301</v>
      </c>
      <c r="G24103">
        <v>0</v>
      </c>
      <c r="H24103">
        <v>300274.24482747301</v>
      </c>
    </row>
    <row r="24104" spans="1:9" x14ac:dyDescent="0.2">
      <c r="A24104">
        <v>2793</v>
      </c>
      <c r="B24104">
        <v>114889.30742655499</v>
      </c>
      <c r="C24104">
        <v>0</v>
      </c>
      <c r="D24104">
        <v>34.5274305776449</v>
      </c>
      <c r="E24104" t="s">
        <v>17</v>
      </c>
      <c r="F24104">
        <v>189171.613695999</v>
      </c>
      <c r="G24104">
        <v>189171.613695999</v>
      </c>
      <c r="H24104">
        <v>0</v>
      </c>
      <c r="I24104">
        <v>1</v>
      </c>
    </row>
    <row r="24105" spans="1:9" x14ac:dyDescent="0.2">
      <c r="A24105">
        <v>2793</v>
      </c>
      <c r="B24105">
        <v>114889.30742655499</v>
      </c>
      <c r="C24105">
        <v>2.2196343910957501</v>
      </c>
      <c r="D24105">
        <v>36.747064968740702</v>
      </c>
      <c r="E24105" t="s">
        <v>20</v>
      </c>
      <c r="F24105">
        <v>189171.613695999</v>
      </c>
      <c r="G24105">
        <v>183231.989469669</v>
      </c>
      <c r="H24105">
        <v>5939.6242263296399</v>
      </c>
    </row>
    <row r="24106" spans="1:9" x14ac:dyDescent="0.2">
      <c r="A24106">
        <v>2793</v>
      </c>
      <c r="B24106">
        <v>114889.30742655499</v>
      </c>
      <c r="C24106">
        <v>4.5508626929858798</v>
      </c>
      <c r="D24106">
        <v>39.078293270630802</v>
      </c>
      <c r="E24106" t="s">
        <v>20</v>
      </c>
      <c r="F24106">
        <v>189171.613695999</v>
      </c>
      <c r="G24106">
        <v>177629.50912435801</v>
      </c>
      <c r="H24106">
        <v>11542.104571640901</v>
      </c>
    </row>
    <row r="24107" spans="1:9" x14ac:dyDescent="0.2">
      <c r="A24107">
        <v>2793</v>
      </c>
      <c r="B24107">
        <v>114889.30742655499</v>
      </c>
      <c r="C24107">
        <v>7.9302499303107901</v>
      </c>
      <c r="D24107">
        <v>42.4576805079557</v>
      </c>
      <c r="E24107" t="s">
        <v>20</v>
      </c>
      <c r="F24107">
        <v>189171.613695999</v>
      </c>
      <c r="G24107">
        <v>170715.27591332499</v>
      </c>
      <c r="H24107">
        <v>18456.337782674</v>
      </c>
    </row>
    <row r="24108" spans="1:9" x14ac:dyDescent="0.2">
      <c r="A24108">
        <v>2793</v>
      </c>
      <c r="B24108">
        <v>114889.30742655499</v>
      </c>
      <c r="C24108">
        <v>10.3508805454859</v>
      </c>
      <c r="D24108">
        <v>44.878311123130899</v>
      </c>
      <c r="E24108" t="s">
        <v>18</v>
      </c>
      <c r="F24108">
        <v>197509.14339435601</v>
      </c>
      <c r="G24108">
        <v>170815.291342385</v>
      </c>
      <c r="H24108">
        <v>26693.852051970902</v>
      </c>
      <c r="I24108">
        <v>0.99104582959861598</v>
      </c>
    </row>
    <row r="24109" spans="1:9" x14ac:dyDescent="0.2">
      <c r="A24109">
        <v>2793</v>
      </c>
      <c r="B24109">
        <v>114889.30742655499</v>
      </c>
      <c r="C24109">
        <v>11.3637442270688</v>
      </c>
      <c r="D24109">
        <v>45.891174804713799</v>
      </c>
      <c r="E24109" t="s">
        <v>18</v>
      </c>
      <c r="F24109">
        <v>174272.07917934901</v>
      </c>
      <c r="G24109">
        <v>138888.43569910701</v>
      </c>
      <c r="H24109">
        <v>35383.643480241801</v>
      </c>
      <c r="I24109">
        <v>0.85886078282313105</v>
      </c>
    </row>
    <row r="24110" spans="1:9" x14ac:dyDescent="0.2">
      <c r="A24110">
        <v>2793</v>
      </c>
      <c r="B24110">
        <v>114889.30742655499</v>
      </c>
      <c r="C24110">
        <v>13.254825066958301</v>
      </c>
      <c r="D24110">
        <v>47.782255644603303</v>
      </c>
      <c r="E24110" t="s">
        <v>19</v>
      </c>
      <c r="F24110">
        <v>180299.90763925601</v>
      </c>
      <c r="G24110">
        <v>144916.264159015</v>
      </c>
      <c r="H24110">
        <v>35383.643480241801</v>
      </c>
      <c r="I24110">
        <v>1.03130369349607</v>
      </c>
    </row>
    <row r="24111" spans="1:9" x14ac:dyDescent="0.2">
      <c r="A24111">
        <v>2793</v>
      </c>
      <c r="B24111">
        <v>114889.30742655499</v>
      </c>
      <c r="C24111">
        <v>13.4571818060816</v>
      </c>
      <c r="D24111">
        <v>47.984612383726599</v>
      </c>
      <c r="E24111" t="s">
        <v>20</v>
      </c>
      <c r="F24111">
        <v>180299.90763925601</v>
      </c>
      <c r="G24111">
        <v>137367.59351316499</v>
      </c>
      <c r="H24111">
        <v>42932.314126091798</v>
      </c>
    </row>
    <row r="24112" spans="1:9" x14ac:dyDescent="0.2">
      <c r="A24112">
        <v>2793</v>
      </c>
      <c r="B24112">
        <v>114889.30742655499</v>
      </c>
      <c r="C24112">
        <v>15.7022055777728</v>
      </c>
      <c r="D24112">
        <v>50.229636155417801</v>
      </c>
      <c r="E24112" t="s">
        <v>18</v>
      </c>
      <c r="F24112">
        <v>185384.87127833301</v>
      </c>
      <c r="G24112">
        <v>133291.03396331501</v>
      </c>
      <c r="H24112">
        <v>52093.837315018201</v>
      </c>
      <c r="I24112">
        <v>1.0207644820872499</v>
      </c>
    </row>
    <row r="24113" spans="1:9" x14ac:dyDescent="0.2">
      <c r="A24113">
        <v>2793</v>
      </c>
      <c r="B24113">
        <v>114889.30742655499</v>
      </c>
      <c r="C24113">
        <v>18.561476931154999</v>
      </c>
      <c r="D24113">
        <v>53.088907508799899</v>
      </c>
      <c r="E24113" t="s">
        <v>18</v>
      </c>
      <c r="F24113">
        <v>176169.916697821</v>
      </c>
      <c r="G24113">
        <v>115288.66888128</v>
      </c>
      <c r="H24113">
        <v>60881.247816540897</v>
      </c>
      <c r="I24113">
        <v>0.91228876812283999</v>
      </c>
    </row>
    <row r="24114" spans="1:9" x14ac:dyDescent="0.2">
      <c r="A24114">
        <v>2793</v>
      </c>
      <c r="B24114">
        <v>114889.30742655499</v>
      </c>
      <c r="C24114">
        <v>18.717209052659001</v>
      </c>
      <c r="D24114">
        <v>53.244639630304</v>
      </c>
      <c r="E24114" t="s">
        <v>17</v>
      </c>
      <c r="F24114">
        <v>683536.23173728096</v>
      </c>
      <c r="G24114">
        <v>622654.98392073996</v>
      </c>
      <c r="H24114">
        <v>60881.247816540897</v>
      </c>
      <c r="I24114">
        <v>3.8769924934292699</v>
      </c>
    </row>
    <row r="24115" spans="1:9" x14ac:dyDescent="0.2">
      <c r="A24115">
        <v>2793</v>
      </c>
      <c r="B24115">
        <v>114889.30742655499</v>
      </c>
      <c r="C24115">
        <v>19.0873223840637</v>
      </c>
      <c r="D24115">
        <v>53.614752961708597</v>
      </c>
      <c r="E24115" t="s">
        <v>18</v>
      </c>
      <c r="F24115">
        <v>671029.64779150602</v>
      </c>
      <c r="G24115">
        <v>73927.057804220196</v>
      </c>
      <c r="H24115">
        <v>597102.58998728602</v>
      </c>
      <c r="I24115">
        <v>0.97794125331138904</v>
      </c>
    </row>
    <row r="24116" spans="1:9" x14ac:dyDescent="0.2">
      <c r="A24116">
        <v>2793</v>
      </c>
      <c r="B24116">
        <v>114889.30742655499</v>
      </c>
      <c r="C24116">
        <v>21.022092638333799</v>
      </c>
      <c r="D24116">
        <v>55.549523215978702</v>
      </c>
      <c r="E24116" t="s">
        <v>19</v>
      </c>
      <c r="F24116">
        <v>673891.81547775795</v>
      </c>
      <c r="G24116">
        <v>76789.225490472294</v>
      </c>
      <c r="H24116">
        <v>597102.58998728602</v>
      </c>
      <c r="I24116">
        <v>0.95181991650071596</v>
      </c>
    </row>
    <row r="24117" spans="1:9" x14ac:dyDescent="0.2">
      <c r="A24117">
        <v>2793</v>
      </c>
      <c r="B24117">
        <v>114889.30742655499</v>
      </c>
      <c r="C24117">
        <v>21.054946129332301</v>
      </c>
      <c r="D24117">
        <v>55.5823767069773</v>
      </c>
      <c r="E24117" t="s">
        <v>20</v>
      </c>
      <c r="F24117">
        <v>673891.81547775795</v>
      </c>
      <c r="G24117">
        <v>0</v>
      </c>
      <c r="H24117">
        <v>673891.81547775795</v>
      </c>
    </row>
    <row r="24118" spans="1:9" x14ac:dyDescent="0.2">
      <c r="A24118">
        <v>2794</v>
      </c>
      <c r="B24118">
        <v>399307.71703415998</v>
      </c>
      <c r="C24118">
        <v>0</v>
      </c>
      <c r="D24118">
        <v>31.237793674712901</v>
      </c>
      <c r="E24118" t="s">
        <v>17</v>
      </c>
      <c r="F24118">
        <v>28315.174149611201</v>
      </c>
      <c r="G24118">
        <v>28315.174149611201</v>
      </c>
      <c r="H24118">
        <v>0</v>
      </c>
      <c r="I24118">
        <v>1</v>
      </c>
    </row>
    <row r="24119" spans="1:9" x14ac:dyDescent="0.2">
      <c r="A24119">
        <v>2794</v>
      </c>
      <c r="B24119">
        <v>399307.71703415998</v>
      </c>
      <c r="C24119">
        <v>1.48373138232581</v>
      </c>
      <c r="D24119">
        <v>32.721525057038697</v>
      </c>
      <c r="E24119" t="s">
        <v>20</v>
      </c>
      <c r="F24119">
        <v>28315.174149611201</v>
      </c>
      <c r="G24119">
        <v>17743.431874941201</v>
      </c>
      <c r="H24119">
        <v>10571.742274669899</v>
      </c>
    </row>
    <row r="24120" spans="1:9" x14ac:dyDescent="0.2">
      <c r="A24120">
        <v>2794</v>
      </c>
      <c r="B24120">
        <v>399307.71703415998</v>
      </c>
      <c r="C24120">
        <v>3.3389876638300802</v>
      </c>
      <c r="D24120">
        <v>34.576781338543</v>
      </c>
      <c r="E24120" t="s">
        <v>18</v>
      </c>
      <c r="F24120">
        <v>30804.963613793701</v>
      </c>
      <c r="G24120">
        <v>11281.580316469601</v>
      </c>
      <c r="H24120">
        <v>19523.383297324101</v>
      </c>
      <c r="I24120">
        <v>1.1118590477486201</v>
      </c>
    </row>
    <row r="24121" spans="1:9" x14ac:dyDescent="0.2">
      <c r="A24121">
        <v>2794</v>
      </c>
      <c r="B24121">
        <v>399307.71703415998</v>
      </c>
      <c r="C24121">
        <v>5.6025950028406504</v>
      </c>
      <c r="D24121">
        <v>36.840388677553499</v>
      </c>
      <c r="E24121" t="s">
        <v>18</v>
      </c>
      <c r="F24121">
        <v>33400.128072068997</v>
      </c>
      <c r="G24121">
        <v>2823.1363417841299</v>
      </c>
      <c r="H24121">
        <v>30576.991730284899</v>
      </c>
      <c r="I24121">
        <v>1.1970433678483501</v>
      </c>
    </row>
    <row r="24122" spans="1:9" x14ac:dyDescent="0.2">
      <c r="A24122">
        <v>2794</v>
      </c>
      <c r="B24122">
        <v>399307.71703415998</v>
      </c>
      <c r="C24122">
        <v>6.70180325149461</v>
      </c>
      <c r="D24122">
        <v>37.9395969262075</v>
      </c>
      <c r="E24122" t="s">
        <v>17</v>
      </c>
      <c r="F24122">
        <v>206058.49347415901</v>
      </c>
      <c r="G24122">
        <v>175481.50174387399</v>
      </c>
      <c r="H24122">
        <v>30576.991730284899</v>
      </c>
      <c r="I24122">
        <v>6.1359108816090897</v>
      </c>
    </row>
    <row r="24123" spans="1:9" x14ac:dyDescent="0.2">
      <c r="A24123">
        <v>2794</v>
      </c>
      <c r="B24123">
        <v>399307.71703415998</v>
      </c>
      <c r="C24123">
        <v>7.4917567662901998</v>
      </c>
      <c r="D24123">
        <v>38.729550441003099</v>
      </c>
      <c r="E24123" t="s">
        <v>20</v>
      </c>
      <c r="F24123">
        <v>206058.49347415901</v>
      </c>
      <c r="G24123">
        <v>164658.330495706</v>
      </c>
      <c r="H24123">
        <v>41400.162978452703</v>
      </c>
    </row>
    <row r="24124" spans="1:9" x14ac:dyDescent="0.2">
      <c r="A24124">
        <v>2794</v>
      </c>
      <c r="B24124">
        <v>399307.71703415998</v>
      </c>
      <c r="C24124">
        <v>8.5508428921495607</v>
      </c>
      <c r="D24124">
        <v>39.7886365668625</v>
      </c>
      <c r="E24124" t="s">
        <v>19</v>
      </c>
      <c r="F24124">
        <v>197863.46426872499</v>
      </c>
      <c r="G24124">
        <v>156463.301290273</v>
      </c>
      <c r="H24124">
        <v>41400.162978452703</v>
      </c>
      <c r="I24124">
        <v>0.93928033396420796</v>
      </c>
    </row>
    <row r="24125" spans="1:9" x14ac:dyDescent="0.2">
      <c r="A24125">
        <v>2794</v>
      </c>
      <c r="B24125">
        <v>399307.71703415998</v>
      </c>
      <c r="C24125">
        <v>8.6343372079713792</v>
      </c>
      <c r="D24125">
        <v>39.872130882684303</v>
      </c>
      <c r="E24125" t="s">
        <v>19</v>
      </c>
      <c r="F24125">
        <v>189351.53095486001</v>
      </c>
      <c r="G24125">
        <v>147951.367976407</v>
      </c>
      <c r="H24125">
        <v>41400.162978452703</v>
      </c>
      <c r="I24125">
        <v>0.94509775872656099</v>
      </c>
    </row>
    <row r="24126" spans="1:9" x14ac:dyDescent="0.2">
      <c r="A24126">
        <v>2794</v>
      </c>
      <c r="B24126">
        <v>399307.71703415998</v>
      </c>
      <c r="C24126">
        <v>8.6803169455375109</v>
      </c>
      <c r="D24126">
        <v>39.918110620250403</v>
      </c>
      <c r="E24126" t="s">
        <v>20</v>
      </c>
      <c r="F24126">
        <v>189351.53095486001</v>
      </c>
      <c r="G24126">
        <v>138983.62679055799</v>
      </c>
      <c r="H24126">
        <v>50367.904164302003</v>
      </c>
    </row>
    <row r="24127" spans="1:9" x14ac:dyDescent="0.2">
      <c r="A24127">
        <v>2794</v>
      </c>
      <c r="B24127">
        <v>399307.71703415998</v>
      </c>
      <c r="C24127">
        <v>9.6105896625883105</v>
      </c>
      <c r="D24127">
        <v>40.8483833373012</v>
      </c>
      <c r="E24127" t="s">
        <v>20</v>
      </c>
      <c r="F24127">
        <v>189351.53095486001</v>
      </c>
      <c r="G24127">
        <v>127335.036042288</v>
      </c>
      <c r="H24127">
        <v>62016.494912571397</v>
      </c>
    </row>
    <row r="24128" spans="1:9" x14ac:dyDescent="0.2">
      <c r="A24128">
        <v>2794</v>
      </c>
      <c r="B24128">
        <v>399307.71703415998</v>
      </c>
      <c r="C24128">
        <v>10.854253963795299</v>
      </c>
      <c r="D24128">
        <v>42.092047638508198</v>
      </c>
      <c r="E24128" t="s">
        <v>18</v>
      </c>
      <c r="F24128">
        <v>182365.43659557001</v>
      </c>
      <c r="G24128">
        <v>110203.459117509</v>
      </c>
      <c r="H24128">
        <v>72161.977478060595</v>
      </c>
      <c r="I24128">
        <v>0.92948267604700396</v>
      </c>
    </row>
    <row r="24129" spans="1:9" x14ac:dyDescent="0.2">
      <c r="A24129">
        <v>2794</v>
      </c>
      <c r="B24129">
        <v>399307.71703415998</v>
      </c>
      <c r="C24129">
        <v>10.923411769448</v>
      </c>
      <c r="D24129">
        <v>42.161205444160899</v>
      </c>
      <c r="E24129" t="s">
        <v>17</v>
      </c>
      <c r="F24129">
        <v>557976.81617093296</v>
      </c>
      <c r="G24129">
        <v>485814.83869287302</v>
      </c>
      <c r="H24129">
        <v>72161.977478060595</v>
      </c>
      <c r="I24129">
        <v>3.05861582709572</v>
      </c>
    </row>
    <row r="24130" spans="1:9" x14ac:dyDescent="0.2">
      <c r="A24130">
        <v>2794</v>
      </c>
      <c r="B24130">
        <v>399307.71703415998</v>
      </c>
      <c r="C24130">
        <v>13.5974904948496</v>
      </c>
      <c r="D24130">
        <v>44.835284169562499</v>
      </c>
      <c r="E24130" t="s">
        <v>19</v>
      </c>
      <c r="F24130">
        <v>501369.405191358</v>
      </c>
      <c r="G24130">
        <v>429207.42771329702</v>
      </c>
      <c r="H24130">
        <v>72161.977478060595</v>
      </c>
      <c r="I24130">
        <v>0.86990718086688501</v>
      </c>
    </row>
    <row r="24131" spans="1:9" x14ac:dyDescent="0.2">
      <c r="A24131">
        <v>2794</v>
      </c>
      <c r="B24131">
        <v>399307.71703415998</v>
      </c>
      <c r="C24131">
        <v>14.1337485550071</v>
      </c>
      <c r="D24131">
        <v>45.371542229719999</v>
      </c>
      <c r="E24131" t="s">
        <v>20</v>
      </c>
      <c r="F24131">
        <v>501369.405191358</v>
      </c>
      <c r="G24131">
        <v>54239.830913351798</v>
      </c>
      <c r="H24131">
        <v>447129.57427800598</v>
      </c>
    </row>
    <row r="24132" spans="1:9" x14ac:dyDescent="0.2">
      <c r="A24132">
        <v>2794</v>
      </c>
      <c r="B24132">
        <v>399307.71703415998</v>
      </c>
      <c r="C24132">
        <v>14.591122169598901</v>
      </c>
      <c r="D24132">
        <v>45.828915844311801</v>
      </c>
      <c r="E24132" t="s">
        <v>19</v>
      </c>
      <c r="F24132">
        <v>497374.04307045299</v>
      </c>
      <c r="G24132">
        <v>50244.4687924463</v>
      </c>
      <c r="H24132">
        <v>447129.57427800598</v>
      </c>
      <c r="I24132">
        <v>0.88134178381666095</v>
      </c>
    </row>
    <row r="24133" spans="1:9" x14ac:dyDescent="0.2">
      <c r="A24133">
        <v>2794</v>
      </c>
      <c r="B24133">
        <v>399307.71703415998</v>
      </c>
      <c r="C24133">
        <v>14.9030007573623</v>
      </c>
      <c r="D24133">
        <v>46.140794432075197</v>
      </c>
      <c r="E24133" t="s">
        <v>20</v>
      </c>
      <c r="F24133">
        <v>497374.04307045299</v>
      </c>
      <c r="G24133">
        <v>0</v>
      </c>
      <c r="H24133">
        <v>497374.04307045299</v>
      </c>
    </row>
    <row r="24134" spans="1:9" x14ac:dyDescent="0.2">
      <c r="A24134">
        <v>2795</v>
      </c>
      <c r="B24134">
        <v>151869.37569023401</v>
      </c>
      <c r="C24134">
        <v>0</v>
      </c>
      <c r="D24134">
        <v>33.082456819084499</v>
      </c>
      <c r="E24134" t="s">
        <v>17</v>
      </c>
      <c r="F24134">
        <v>18217.651076617301</v>
      </c>
      <c r="G24134">
        <v>18217.651076617301</v>
      </c>
      <c r="H24134">
        <v>0</v>
      </c>
      <c r="I24134">
        <v>1</v>
      </c>
    </row>
    <row r="24135" spans="1:9" x14ac:dyDescent="0.2">
      <c r="A24135">
        <v>2795</v>
      </c>
      <c r="B24135">
        <v>151869.37569023401</v>
      </c>
      <c r="C24135">
        <v>0.89458819553221702</v>
      </c>
      <c r="D24135">
        <v>33.977045014616699</v>
      </c>
      <c r="E24135" t="s">
        <v>18</v>
      </c>
      <c r="F24135">
        <v>21852.874866655398</v>
      </c>
      <c r="G24135">
        <v>18159.4463473174</v>
      </c>
      <c r="H24135">
        <v>3693.4285193379601</v>
      </c>
      <c r="I24135">
        <v>1.1942432522933499</v>
      </c>
    </row>
    <row r="24136" spans="1:9" x14ac:dyDescent="0.2">
      <c r="A24136">
        <v>2795</v>
      </c>
      <c r="B24136">
        <v>151869.37569023401</v>
      </c>
      <c r="C24136">
        <v>1.4499206126459501</v>
      </c>
      <c r="D24136">
        <v>34.532377431730502</v>
      </c>
      <c r="E24136" t="s">
        <v>20</v>
      </c>
      <c r="F24136">
        <v>21852.874866655398</v>
      </c>
      <c r="G24136">
        <v>14353.587168210701</v>
      </c>
      <c r="H24136">
        <v>7499.2876984446402</v>
      </c>
    </row>
    <row r="24137" spans="1:9" x14ac:dyDescent="0.2">
      <c r="A24137">
        <v>2795</v>
      </c>
      <c r="B24137">
        <v>151869.37569023401</v>
      </c>
      <c r="C24137">
        <v>2.50328489105563</v>
      </c>
      <c r="D24137">
        <v>35.585741710140198</v>
      </c>
      <c r="E24137" t="s">
        <v>18</v>
      </c>
      <c r="F24137">
        <v>24178.328454076101</v>
      </c>
      <c r="G24137">
        <v>12901.972282746499</v>
      </c>
      <c r="H24137">
        <v>11276.3561713296</v>
      </c>
      <c r="I24137">
        <v>1.14864991983103</v>
      </c>
    </row>
    <row r="24138" spans="1:9" x14ac:dyDescent="0.2">
      <c r="A24138">
        <v>2795</v>
      </c>
      <c r="B24138">
        <v>151869.37569023401</v>
      </c>
      <c r="C24138">
        <v>3.2252721552602401</v>
      </c>
      <c r="D24138">
        <v>36.307728974344798</v>
      </c>
      <c r="E24138" t="s">
        <v>17</v>
      </c>
      <c r="F24138">
        <v>139434.81638994601</v>
      </c>
      <c r="G24138">
        <v>128158.460218616</v>
      </c>
      <c r="H24138">
        <v>11276.3561713296</v>
      </c>
      <c r="I24138">
        <v>5.7463576466712496</v>
      </c>
    </row>
    <row r="24139" spans="1:9" x14ac:dyDescent="0.2">
      <c r="A24139">
        <v>2795</v>
      </c>
      <c r="B24139">
        <v>151869.37569023401</v>
      </c>
      <c r="C24139">
        <v>3.2494265674770602</v>
      </c>
      <c r="D24139">
        <v>36.3318833865616</v>
      </c>
      <c r="E24139" t="s">
        <v>17</v>
      </c>
      <c r="F24139">
        <v>469484.01746736502</v>
      </c>
      <c r="G24139">
        <v>458207.66129603598</v>
      </c>
      <c r="H24139">
        <v>11276.3561713296</v>
      </c>
      <c r="I24139">
        <v>3.3666475273702701</v>
      </c>
    </row>
    <row r="24140" spans="1:9" x14ac:dyDescent="0.2">
      <c r="A24140">
        <v>2795</v>
      </c>
      <c r="B24140">
        <v>151869.37569023401</v>
      </c>
      <c r="C24140">
        <v>3.2673336412871699</v>
      </c>
      <c r="D24140">
        <v>36.3497904603717</v>
      </c>
      <c r="E24140" t="s">
        <v>18</v>
      </c>
      <c r="F24140">
        <v>488733.36874340998</v>
      </c>
      <c r="G24140">
        <v>473653.62305827998</v>
      </c>
      <c r="H24140">
        <v>15079.745685129999</v>
      </c>
      <c r="I24140">
        <v>1.0419155499506101</v>
      </c>
    </row>
    <row r="24141" spans="1:9" x14ac:dyDescent="0.2">
      <c r="A24141">
        <v>2795</v>
      </c>
      <c r="B24141">
        <v>151869.37569023401</v>
      </c>
      <c r="C24141">
        <v>3.8546014167845599</v>
      </c>
      <c r="D24141">
        <v>36.937058235869102</v>
      </c>
      <c r="E24141" t="s">
        <v>20</v>
      </c>
      <c r="F24141">
        <v>488733.36874340998</v>
      </c>
      <c r="G24141">
        <v>469112.52955458901</v>
      </c>
      <c r="H24141">
        <v>19620.839188820999</v>
      </c>
    </row>
    <row r="24142" spans="1:9" x14ac:dyDescent="0.2">
      <c r="A24142">
        <v>2795</v>
      </c>
      <c r="B24142">
        <v>151869.37569023401</v>
      </c>
      <c r="C24142">
        <v>4.5681809908749704</v>
      </c>
      <c r="D24142">
        <v>37.650637809959498</v>
      </c>
      <c r="E24142" t="s">
        <v>20</v>
      </c>
      <c r="F24142">
        <v>488733.36874340998</v>
      </c>
      <c r="G24142">
        <v>465876.01151585899</v>
      </c>
      <c r="H24142">
        <v>22857.357227550601</v>
      </c>
    </row>
    <row r="24143" spans="1:9" x14ac:dyDescent="0.2">
      <c r="A24143">
        <v>2795</v>
      </c>
      <c r="B24143">
        <v>151869.37569023401</v>
      </c>
      <c r="C24143">
        <v>5.0697498788261504</v>
      </c>
      <c r="D24143">
        <v>38.1522066979107</v>
      </c>
      <c r="E24143" t="s">
        <v>20</v>
      </c>
      <c r="F24143">
        <v>488733.36874340998</v>
      </c>
      <c r="G24143">
        <v>461466.02180907701</v>
      </c>
      <c r="H24143">
        <v>27267.346934333302</v>
      </c>
    </row>
    <row r="24144" spans="1:9" x14ac:dyDescent="0.2">
      <c r="A24144">
        <v>2795</v>
      </c>
      <c r="B24144">
        <v>151869.37569023401</v>
      </c>
      <c r="C24144">
        <v>5.6545980403325302</v>
      </c>
      <c r="D24144">
        <v>38.7370548594171</v>
      </c>
      <c r="E24144" t="s">
        <v>19</v>
      </c>
      <c r="F24144">
        <v>471356.51589739299</v>
      </c>
      <c r="G24144">
        <v>444089.16896305903</v>
      </c>
      <c r="H24144">
        <v>27267.346934333302</v>
      </c>
      <c r="I24144">
        <v>0.95034346689138205</v>
      </c>
    </row>
    <row r="24145" spans="1:9" x14ac:dyDescent="0.2">
      <c r="A24145">
        <v>2795</v>
      </c>
      <c r="B24145">
        <v>151869.37569023401</v>
      </c>
      <c r="C24145">
        <v>5.7878278948938897</v>
      </c>
      <c r="D24145">
        <v>38.8702847139784</v>
      </c>
      <c r="E24145" t="s">
        <v>18</v>
      </c>
      <c r="F24145">
        <v>489157.752239422</v>
      </c>
      <c r="G24145">
        <v>458502.37091633398</v>
      </c>
      <c r="H24145">
        <v>30655.3813230876</v>
      </c>
      <c r="I24145">
        <v>1.03935855133623</v>
      </c>
    </row>
    <row r="24146" spans="1:9" x14ac:dyDescent="0.2">
      <c r="A24146">
        <v>2795</v>
      </c>
      <c r="B24146">
        <v>151869.37569023401</v>
      </c>
      <c r="C24146">
        <v>6.8395626859559799</v>
      </c>
      <c r="D24146">
        <v>39.922019505040502</v>
      </c>
      <c r="E24146" t="s">
        <v>20</v>
      </c>
      <c r="F24146">
        <v>489157.752239422</v>
      </c>
      <c r="G24146">
        <v>454608.90115638601</v>
      </c>
      <c r="H24146">
        <v>34548.851083036403</v>
      </c>
    </row>
    <row r="24147" spans="1:9" x14ac:dyDescent="0.2">
      <c r="A24147">
        <v>2795</v>
      </c>
      <c r="B24147">
        <v>151869.37569023401</v>
      </c>
      <c r="C24147">
        <v>7.4037912388056704</v>
      </c>
      <c r="D24147">
        <v>40.486248057890201</v>
      </c>
      <c r="E24147" t="s">
        <v>19</v>
      </c>
      <c r="F24147">
        <v>440827.504742502</v>
      </c>
      <c r="G24147">
        <v>406278.65365946601</v>
      </c>
      <c r="H24147">
        <v>34548.851083036403</v>
      </c>
      <c r="I24147">
        <v>0.88596168392011199</v>
      </c>
    </row>
    <row r="24148" spans="1:9" x14ac:dyDescent="0.2">
      <c r="A24148">
        <v>2795</v>
      </c>
      <c r="B24148">
        <v>151869.37569023401</v>
      </c>
      <c r="C24148">
        <v>7.7180295555812801</v>
      </c>
      <c r="D24148">
        <v>40.800486374665802</v>
      </c>
      <c r="E24148" t="s">
        <v>20</v>
      </c>
      <c r="F24148">
        <v>440827.504742502</v>
      </c>
      <c r="G24148">
        <v>401998.440084256</v>
      </c>
      <c r="H24148">
        <v>38829.064658246403</v>
      </c>
    </row>
    <row r="24149" spans="1:9" x14ac:dyDescent="0.2">
      <c r="A24149">
        <v>2795</v>
      </c>
      <c r="B24149">
        <v>151869.37569023401</v>
      </c>
      <c r="C24149">
        <v>7.95059311704326</v>
      </c>
      <c r="D24149">
        <v>41.033049936127803</v>
      </c>
      <c r="E24149" t="s">
        <v>18</v>
      </c>
      <c r="F24149">
        <v>398802.09632311203</v>
      </c>
      <c r="G24149">
        <v>356409.53554550197</v>
      </c>
      <c r="H24149">
        <v>42392.560777609397</v>
      </c>
      <c r="I24149">
        <v>0.89277690446480595</v>
      </c>
    </row>
    <row r="24150" spans="1:9" x14ac:dyDescent="0.2">
      <c r="A24150">
        <v>2795</v>
      </c>
      <c r="B24150">
        <v>151869.37569023401</v>
      </c>
      <c r="C24150">
        <v>8.7382854441630808</v>
      </c>
      <c r="D24150">
        <v>41.820742263247602</v>
      </c>
      <c r="E24150" t="s">
        <v>18</v>
      </c>
      <c r="F24150">
        <v>368721.930338028</v>
      </c>
      <c r="G24150">
        <v>35981.7319953154</v>
      </c>
      <c r="H24150">
        <v>332740.19834271201</v>
      </c>
      <c r="I24150">
        <v>0.911575788781398</v>
      </c>
    </row>
    <row r="24151" spans="1:9" x14ac:dyDescent="0.2">
      <c r="A24151">
        <v>2795</v>
      </c>
      <c r="B24151">
        <v>151869.37569023401</v>
      </c>
      <c r="C24151">
        <v>9.2265139222330408</v>
      </c>
      <c r="D24151">
        <v>42.308970741317601</v>
      </c>
      <c r="E24151" t="s">
        <v>18</v>
      </c>
      <c r="F24151">
        <v>363877.20712764002</v>
      </c>
      <c r="G24151">
        <v>0</v>
      </c>
      <c r="H24151">
        <v>363877.20712764002</v>
      </c>
      <c r="I24151">
        <v>0.84094231041734502</v>
      </c>
    </row>
    <row r="24152" spans="1:9" x14ac:dyDescent="0.2">
      <c r="A24152">
        <v>2796</v>
      </c>
      <c r="B24152">
        <v>154214.68430623799</v>
      </c>
      <c r="C24152">
        <v>0</v>
      </c>
      <c r="D24152">
        <v>32.445241884204897</v>
      </c>
      <c r="E24152" t="s">
        <v>17</v>
      </c>
      <c r="F24152">
        <v>45149.717853545801</v>
      </c>
      <c r="G24152">
        <v>45149.717853545801</v>
      </c>
      <c r="H24152">
        <v>0</v>
      </c>
      <c r="I24152">
        <v>1</v>
      </c>
    </row>
    <row r="24153" spans="1:9" x14ac:dyDescent="0.2">
      <c r="A24153">
        <v>2796</v>
      </c>
      <c r="B24153">
        <v>154214.68430623799</v>
      </c>
      <c r="C24153">
        <v>3.2657876850621901</v>
      </c>
      <c r="D24153">
        <v>35.711029569267097</v>
      </c>
      <c r="E24153" t="s">
        <v>20</v>
      </c>
      <c r="F24153">
        <v>45149.717853545801</v>
      </c>
      <c r="G24153">
        <v>35599.1013060474</v>
      </c>
      <c r="H24153">
        <v>9550.61654749839</v>
      </c>
    </row>
    <row r="24154" spans="1:9" x14ac:dyDescent="0.2">
      <c r="A24154">
        <v>2796</v>
      </c>
      <c r="B24154">
        <v>154214.68430623799</v>
      </c>
      <c r="C24154">
        <v>6.25730469084042</v>
      </c>
      <c r="D24154">
        <v>38.702546575045297</v>
      </c>
      <c r="E24154" t="s">
        <v>20</v>
      </c>
      <c r="F24154">
        <v>45149.717853545801</v>
      </c>
      <c r="G24154">
        <v>25297.678497913101</v>
      </c>
      <c r="H24154">
        <v>19852.0393556327</v>
      </c>
    </row>
    <row r="24155" spans="1:9" x14ac:dyDescent="0.2">
      <c r="A24155">
        <v>2796</v>
      </c>
      <c r="B24155">
        <v>154214.68430623799</v>
      </c>
      <c r="C24155">
        <v>9.2610108236158695</v>
      </c>
      <c r="D24155">
        <v>41.706252707820802</v>
      </c>
      <c r="E24155" t="s">
        <v>19</v>
      </c>
      <c r="F24155">
        <v>47781.656405554102</v>
      </c>
      <c r="G24155">
        <v>27929.617049921399</v>
      </c>
      <c r="H24155">
        <v>19852.0393556327</v>
      </c>
      <c r="I24155">
        <v>1.019397112237</v>
      </c>
    </row>
    <row r="24156" spans="1:9" x14ac:dyDescent="0.2">
      <c r="A24156">
        <v>2796</v>
      </c>
      <c r="B24156">
        <v>154214.68430623799</v>
      </c>
      <c r="C24156">
        <v>9.3600756200897202</v>
      </c>
      <c r="D24156">
        <v>41.805317504294599</v>
      </c>
      <c r="E24156" t="s">
        <v>19</v>
      </c>
      <c r="F24156">
        <v>46207.445676032701</v>
      </c>
      <c r="G24156">
        <v>26355.406320400001</v>
      </c>
      <c r="H24156">
        <v>19852.0393556327</v>
      </c>
      <c r="I24156">
        <v>0.94282531849328099</v>
      </c>
    </row>
    <row r="24157" spans="1:9" x14ac:dyDescent="0.2">
      <c r="A24157">
        <v>2796</v>
      </c>
      <c r="B24157">
        <v>154214.68430623799</v>
      </c>
      <c r="C24157">
        <v>9.6184830519156996</v>
      </c>
      <c r="D24157">
        <v>42.0637249361206</v>
      </c>
      <c r="E24157" t="s">
        <v>20</v>
      </c>
      <c r="F24157">
        <v>46207.445676032701</v>
      </c>
      <c r="G24157">
        <v>16512.7731183992</v>
      </c>
      <c r="H24157">
        <v>29694.672557633599</v>
      </c>
    </row>
    <row r="24158" spans="1:9" x14ac:dyDescent="0.2">
      <c r="A24158">
        <v>2796</v>
      </c>
      <c r="B24158">
        <v>154214.68430623799</v>
      </c>
      <c r="C24158">
        <v>12.000321823436201</v>
      </c>
      <c r="D24158">
        <v>44.445563707641099</v>
      </c>
      <c r="E24158" t="s">
        <v>18</v>
      </c>
      <c r="F24158">
        <v>45192.072411891299</v>
      </c>
      <c r="G24158">
        <v>2259.6036205945602</v>
      </c>
      <c r="H24158">
        <v>42932.4687912968</v>
      </c>
      <c r="I24158">
        <v>0.90297008631845999</v>
      </c>
    </row>
    <row r="24159" spans="1:9" x14ac:dyDescent="0.2">
      <c r="A24159">
        <v>2796</v>
      </c>
      <c r="B24159">
        <v>154214.68430623799</v>
      </c>
      <c r="C24159">
        <v>12.327673390207901</v>
      </c>
      <c r="D24159">
        <v>44.772915274412803</v>
      </c>
      <c r="E24159" t="s">
        <v>19</v>
      </c>
      <c r="F24159">
        <v>45192.072411891299</v>
      </c>
      <c r="G24159">
        <v>2259.6036205945602</v>
      </c>
      <c r="H24159">
        <v>42932.4687912968</v>
      </c>
      <c r="I24159">
        <v>0.978385935951958</v>
      </c>
    </row>
    <row r="24160" spans="1:9" x14ac:dyDescent="0.2">
      <c r="A24160">
        <v>2796</v>
      </c>
      <c r="B24160">
        <v>154214.68430623799</v>
      </c>
      <c r="C24160">
        <v>12.7184797225034</v>
      </c>
      <c r="D24160">
        <v>45.1637216067084</v>
      </c>
      <c r="E24160" t="s">
        <v>17</v>
      </c>
      <c r="F24160">
        <v>177830.04527515901</v>
      </c>
      <c r="G24160">
        <v>134897.57648386201</v>
      </c>
      <c r="H24160">
        <v>42932.4687912968</v>
      </c>
      <c r="I24160">
        <v>5.8842560871971799</v>
      </c>
    </row>
    <row r="24161" spans="1:9" x14ac:dyDescent="0.2">
      <c r="A24161">
        <v>2796</v>
      </c>
      <c r="B24161">
        <v>154214.68430623799</v>
      </c>
      <c r="C24161">
        <v>14.2980746314595</v>
      </c>
      <c r="D24161">
        <v>46.743316515664397</v>
      </c>
      <c r="E24161" t="s">
        <v>18</v>
      </c>
      <c r="F24161">
        <v>161423.18290558099</v>
      </c>
      <c r="G24161">
        <v>107416.73818125299</v>
      </c>
      <c r="H24161">
        <v>54006.444724328001</v>
      </c>
      <c r="I24161">
        <v>0.86905417851657796</v>
      </c>
    </row>
    <row r="24162" spans="1:9" x14ac:dyDescent="0.2">
      <c r="A24162">
        <v>2796</v>
      </c>
      <c r="B24162">
        <v>154214.68430623799</v>
      </c>
      <c r="C24162">
        <v>16.5621924941868</v>
      </c>
      <c r="D24162">
        <v>49.0074343783918</v>
      </c>
      <c r="E24162" t="s">
        <v>17</v>
      </c>
      <c r="F24162">
        <v>465225.71933202702</v>
      </c>
      <c r="G24162">
        <v>411219.27460769902</v>
      </c>
      <c r="H24162">
        <v>54006.444724328001</v>
      </c>
      <c r="I24162">
        <v>2.8499015599566699</v>
      </c>
    </row>
    <row r="24163" spans="1:9" x14ac:dyDescent="0.2">
      <c r="A24163">
        <v>2796</v>
      </c>
      <c r="B24163">
        <v>154214.68430623799</v>
      </c>
      <c r="C24163">
        <v>17.034298602156699</v>
      </c>
      <c r="D24163">
        <v>49.4795404863616</v>
      </c>
      <c r="E24163" t="s">
        <v>18</v>
      </c>
      <c r="F24163">
        <v>424786.31439375202</v>
      </c>
      <c r="G24163">
        <v>359763.44365551497</v>
      </c>
      <c r="H24163">
        <v>65022.870738236699</v>
      </c>
      <c r="I24163">
        <v>0.89924822656405301</v>
      </c>
    </row>
    <row r="24164" spans="1:9" x14ac:dyDescent="0.2">
      <c r="A24164">
        <v>2796</v>
      </c>
      <c r="B24164">
        <v>154214.68430623799</v>
      </c>
      <c r="C24164">
        <v>19.0687077785337</v>
      </c>
      <c r="D24164">
        <v>51.513949662738703</v>
      </c>
      <c r="E24164" t="s">
        <v>20</v>
      </c>
      <c r="F24164">
        <v>424786.31439375202</v>
      </c>
      <c r="G24164">
        <v>25188.833197940701</v>
      </c>
      <c r="H24164">
        <v>399597.48119581101</v>
      </c>
    </row>
    <row r="24165" spans="1:9" x14ac:dyDescent="0.2">
      <c r="A24165">
        <v>2796</v>
      </c>
      <c r="B24165">
        <v>154214.68430623799</v>
      </c>
      <c r="C24165">
        <v>20.081386655500399</v>
      </c>
      <c r="D24165">
        <v>52.5266285397053</v>
      </c>
      <c r="E24165" t="s">
        <v>19</v>
      </c>
      <c r="F24165">
        <v>428202.50229673699</v>
      </c>
      <c r="G24165">
        <v>28605.0211009257</v>
      </c>
      <c r="H24165">
        <v>399597.48119581101</v>
      </c>
      <c r="I24165">
        <v>0.88110575022220095</v>
      </c>
    </row>
    <row r="24166" spans="1:9" x14ac:dyDescent="0.2">
      <c r="A24166">
        <v>2796</v>
      </c>
      <c r="B24166">
        <v>154214.68430623799</v>
      </c>
      <c r="C24166">
        <v>20.2287618553136</v>
      </c>
      <c r="D24166">
        <v>52.674003739518497</v>
      </c>
      <c r="E24166" t="s">
        <v>20</v>
      </c>
      <c r="F24166">
        <v>428202.50229673699</v>
      </c>
      <c r="G24166">
        <v>0</v>
      </c>
      <c r="H24166">
        <v>428202.50229673699</v>
      </c>
    </row>
    <row r="24167" spans="1:9" x14ac:dyDescent="0.2">
      <c r="A24167">
        <v>2797</v>
      </c>
      <c r="B24167">
        <v>156759.07497731401</v>
      </c>
      <c r="C24167">
        <v>0</v>
      </c>
      <c r="D24167">
        <v>33.1856355229164</v>
      </c>
      <c r="E24167" t="s">
        <v>17</v>
      </c>
      <c r="F24167">
        <v>34884.864165151899</v>
      </c>
      <c r="G24167">
        <v>34884.864165151899</v>
      </c>
      <c r="H24167">
        <v>0</v>
      </c>
      <c r="I24167">
        <v>1</v>
      </c>
    </row>
    <row r="24168" spans="1:9" x14ac:dyDescent="0.2">
      <c r="A24168">
        <v>2797</v>
      </c>
      <c r="B24168">
        <v>156759.07497731401</v>
      </c>
      <c r="C24168">
        <v>3.24397745658514</v>
      </c>
      <c r="D24168">
        <v>36.429612979501499</v>
      </c>
      <c r="E24168" t="s">
        <v>18</v>
      </c>
      <c r="F24168">
        <v>29795.0552436418</v>
      </c>
      <c r="G24168">
        <v>1489.75276218209</v>
      </c>
      <c r="H24168">
        <v>28305.302481459799</v>
      </c>
      <c r="I24168">
        <v>0.84048983986937997</v>
      </c>
    </row>
    <row r="24169" spans="1:9" x14ac:dyDescent="0.2">
      <c r="A24169">
        <v>2797</v>
      </c>
      <c r="B24169">
        <v>156759.07497731401</v>
      </c>
      <c r="C24169">
        <v>4.22496819221079</v>
      </c>
      <c r="D24169">
        <v>37.410603715127102</v>
      </c>
      <c r="E24169" t="s">
        <v>17</v>
      </c>
      <c r="F24169">
        <v>146242.30428500599</v>
      </c>
      <c r="G24169">
        <v>117937.00180354599</v>
      </c>
      <c r="H24169">
        <v>28305.302481459799</v>
      </c>
      <c r="I24169">
        <v>6.4952907023051596</v>
      </c>
    </row>
    <row r="24170" spans="1:9" x14ac:dyDescent="0.2">
      <c r="A24170">
        <v>2797</v>
      </c>
      <c r="B24170">
        <v>156759.07497731401</v>
      </c>
      <c r="C24170">
        <v>4.4667550388319803</v>
      </c>
      <c r="D24170">
        <v>37.652390561748298</v>
      </c>
      <c r="E24170" t="s">
        <v>17</v>
      </c>
      <c r="F24170">
        <v>367649.04994084901</v>
      </c>
      <c r="G24170">
        <v>339343.74745938898</v>
      </c>
      <c r="H24170">
        <v>28305.302481459799</v>
      </c>
      <c r="I24170">
        <v>2.5109645101962199</v>
      </c>
    </row>
    <row r="24171" spans="1:9" x14ac:dyDescent="0.2">
      <c r="A24171">
        <v>2797</v>
      </c>
      <c r="B24171">
        <v>156759.07497731401</v>
      </c>
      <c r="C24171">
        <v>6.4175115163384104</v>
      </c>
      <c r="D24171">
        <v>39.6031470392548</v>
      </c>
      <c r="E24171" t="s">
        <v>18</v>
      </c>
      <c r="F24171">
        <v>340567.34257040301</v>
      </c>
      <c r="G24171">
        <v>287088.19566464802</v>
      </c>
      <c r="H24171">
        <v>53479.146905755297</v>
      </c>
      <c r="I24171">
        <v>0.91054818443695795</v>
      </c>
    </row>
    <row r="24172" spans="1:9" x14ac:dyDescent="0.2">
      <c r="A24172">
        <v>2797</v>
      </c>
      <c r="B24172">
        <v>156759.07497731401</v>
      </c>
      <c r="C24172">
        <v>7.3843514081542496</v>
      </c>
      <c r="D24172">
        <v>40.569986931070602</v>
      </c>
      <c r="E24172" t="s">
        <v>20</v>
      </c>
      <c r="F24172">
        <v>340567.34257040301</v>
      </c>
      <c r="G24172">
        <v>24128.5249156963</v>
      </c>
      <c r="H24172">
        <v>316438.817654707</v>
      </c>
    </row>
    <row r="24173" spans="1:9" x14ac:dyDescent="0.2">
      <c r="A24173">
        <v>2797</v>
      </c>
      <c r="B24173">
        <v>156759.07497731401</v>
      </c>
      <c r="C24173">
        <v>8.4022606914784301</v>
      </c>
      <c r="D24173">
        <v>41.587896214394803</v>
      </c>
      <c r="E24173" t="s">
        <v>18</v>
      </c>
      <c r="F24173">
        <v>343470.75124585198</v>
      </c>
      <c r="G24173">
        <v>0</v>
      </c>
      <c r="H24173">
        <v>343470.75124585198</v>
      </c>
      <c r="I24173">
        <v>0.98114496925868799</v>
      </c>
    </row>
    <row r="24174" spans="1:9" x14ac:dyDescent="0.2">
      <c r="A24174">
        <v>2798</v>
      </c>
      <c r="B24174">
        <v>58.376614932112403</v>
      </c>
      <c r="C24174">
        <v>0</v>
      </c>
      <c r="D24174">
        <v>34.187170091134597</v>
      </c>
      <c r="E24174" t="s">
        <v>17</v>
      </c>
      <c r="F24174">
        <v>403.11511402020602</v>
      </c>
      <c r="G24174">
        <v>403.11511402020602</v>
      </c>
      <c r="H24174">
        <v>0</v>
      </c>
      <c r="I24174">
        <v>1</v>
      </c>
    </row>
    <row r="24175" spans="1:9" x14ac:dyDescent="0.2">
      <c r="A24175">
        <v>2798</v>
      </c>
      <c r="B24175">
        <v>58.376614932112403</v>
      </c>
      <c r="C24175">
        <v>0.29869206557278799</v>
      </c>
      <c r="D24175">
        <v>34.485862156707398</v>
      </c>
      <c r="E24175" t="s">
        <v>20</v>
      </c>
      <c r="F24175">
        <v>403.11511402020602</v>
      </c>
      <c r="G24175">
        <v>218.59419540816501</v>
      </c>
      <c r="H24175">
        <v>184.52091861204099</v>
      </c>
    </row>
    <row r="24176" spans="1:9" x14ac:dyDescent="0.2">
      <c r="A24176">
        <v>2798</v>
      </c>
      <c r="B24176">
        <v>58.376614932112403</v>
      </c>
      <c r="C24176">
        <v>0.70483639910163998</v>
      </c>
      <c r="D24176">
        <v>34.892006490236298</v>
      </c>
      <c r="E24176" t="s">
        <v>18</v>
      </c>
      <c r="F24176">
        <v>405.21542455665599</v>
      </c>
      <c r="G24176">
        <v>0</v>
      </c>
      <c r="H24176">
        <v>405.21542455665599</v>
      </c>
      <c r="I24176">
        <v>1.0031511112912701</v>
      </c>
    </row>
    <row r="24177" spans="1:9" x14ac:dyDescent="0.2">
      <c r="A24177">
        <v>2799</v>
      </c>
      <c r="B24177">
        <v>295074.353382606</v>
      </c>
      <c r="C24177">
        <v>0</v>
      </c>
      <c r="D24177">
        <v>33.056481674246797</v>
      </c>
      <c r="E24177" t="s">
        <v>17</v>
      </c>
      <c r="F24177">
        <v>53992.885077318402</v>
      </c>
      <c r="G24177">
        <v>53992.8850773183</v>
      </c>
      <c r="H24177">
        <v>0</v>
      </c>
      <c r="I24177">
        <v>1</v>
      </c>
    </row>
    <row r="24178" spans="1:9" x14ac:dyDescent="0.2">
      <c r="A24178">
        <v>2799</v>
      </c>
      <c r="B24178">
        <v>295074.353382606</v>
      </c>
      <c r="C24178">
        <v>3.1765803900442702</v>
      </c>
      <c r="D24178">
        <v>36.233062064291097</v>
      </c>
      <c r="E24178" t="s">
        <v>18</v>
      </c>
      <c r="F24178">
        <v>64745.671164467698</v>
      </c>
      <c r="G24178">
        <v>41402.647900532997</v>
      </c>
      <c r="H24178">
        <v>23343.023263934701</v>
      </c>
      <c r="I24178">
        <v>1.1804413621935099</v>
      </c>
    </row>
    <row r="24179" spans="1:9" x14ac:dyDescent="0.2">
      <c r="A24179">
        <v>2799</v>
      </c>
      <c r="B24179">
        <v>295074.353382606</v>
      </c>
      <c r="C24179">
        <v>8.5458306038525507</v>
      </c>
      <c r="D24179">
        <v>41.602312278099397</v>
      </c>
      <c r="E24179" t="s">
        <v>18</v>
      </c>
      <c r="F24179">
        <v>63589.189388128099</v>
      </c>
      <c r="G24179">
        <v>19673.279455050499</v>
      </c>
      <c r="H24179">
        <v>43915.909933077601</v>
      </c>
      <c r="I24179">
        <v>0.93177975441438798</v>
      </c>
    </row>
    <row r="24180" spans="1:9" x14ac:dyDescent="0.2">
      <c r="A24180">
        <v>2799</v>
      </c>
      <c r="B24180">
        <v>295074.353382606</v>
      </c>
      <c r="C24180">
        <v>11.8034460727759</v>
      </c>
      <c r="D24180">
        <v>44.859927747022702</v>
      </c>
      <c r="E24180" t="s">
        <v>19</v>
      </c>
      <c r="F24180">
        <v>62375.4643710276</v>
      </c>
      <c r="G24180">
        <v>18459.554437949901</v>
      </c>
      <c r="H24180">
        <v>43915.909933077601</v>
      </c>
      <c r="I24180">
        <v>0.88758321186790801</v>
      </c>
    </row>
    <row r="24181" spans="1:9" x14ac:dyDescent="0.2">
      <c r="A24181">
        <v>2799</v>
      </c>
      <c r="B24181">
        <v>295074.353382606</v>
      </c>
      <c r="C24181">
        <v>14.2875039159364</v>
      </c>
      <c r="D24181">
        <v>47.343985590183301</v>
      </c>
      <c r="E24181" t="s">
        <v>17</v>
      </c>
      <c r="F24181">
        <v>389594.352819986</v>
      </c>
      <c r="G24181">
        <v>345678.442886909</v>
      </c>
      <c r="H24181">
        <v>43915.909933077601</v>
      </c>
      <c r="I24181">
        <v>6.1696145236962199</v>
      </c>
    </row>
    <row r="24182" spans="1:9" x14ac:dyDescent="0.2">
      <c r="A24182">
        <v>2799</v>
      </c>
      <c r="B24182">
        <v>295074.353382606</v>
      </c>
      <c r="C24182">
        <v>15.212192689873399</v>
      </c>
      <c r="D24182">
        <v>48.268674364120301</v>
      </c>
      <c r="E24182" t="s">
        <v>19</v>
      </c>
      <c r="F24182">
        <v>374223.85179263097</v>
      </c>
      <c r="G24182">
        <v>330307.94185955299</v>
      </c>
      <c r="H24182">
        <v>43915.909933077601</v>
      </c>
      <c r="I24182">
        <v>0.95059074584085901</v>
      </c>
    </row>
    <row r="24183" spans="1:9" x14ac:dyDescent="0.2">
      <c r="A24183">
        <v>2799</v>
      </c>
      <c r="B24183">
        <v>295074.353382606</v>
      </c>
      <c r="C24183">
        <v>20.076155232419399</v>
      </c>
      <c r="D24183">
        <v>53.1326369066662</v>
      </c>
      <c r="E24183" t="s">
        <v>20</v>
      </c>
      <c r="F24183">
        <v>374223.85179263097</v>
      </c>
      <c r="G24183">
        <v>18711.192589631501</v>
      </c>
      <c r="H24183">
        <v>355512.65920299903</v>
      </c>
    </row>
    <row r="24184" spans="1:9" x14ac:dyDescent="0.2">
      <c r="A24184">
        <v>2799</v>
      </c>
      <c r="B24184">
        <v>295074.353382606</v>
      </c>
      <c r="C24184">
        <v>22.3228751661179</v>
      </c>
      <c r="D24184">
        <v>55.3793568403648</v>
      </c>
      <c r="E24184" t="s">
        <v>18</v>
      </c>
      <c r="F24184">
        <v>380891.72041411803</v>
      </c>
      <c r="G24184">
        <v>0</v>
      </c>
      <c r="H24184">
        <v>380891.72041411803</v>
      </c>
      <c r="I24184">
        <v>0.88106204492670304</v>
      </c>
    </row>
    <row r="24185" spans="1:9" x14ac:dyDescent="0.2">
      <c r="A24185">
        <v>2800</v>
      </c>
      <c r="B24185">
        <v>589.00370738419804</v>
      </c>
      <c r="C24185">
        <v>0</v>
      </c>
      <c r="D24185">
        <v>32.7808250192587</v>
      </c>
      <c r="E24185" t="s">
        <v>17</v>
      </c>
      <c r="F24185">
        <v>3880.26213058043</v>
      </c>
      <c r="G24185">
        <v>3880.26213058043</v>
      </c>
      <c r="H24185">
        <v>0</v>
      </c>
      <c r="I24185">
        <v>1</v>
      </c>
    </row>
    <row r="24186" spans="1:9" x14ac:dyDescent="0.2">
      <c r="A24186">
        <v>2800</v>
      </c>
      <c r="B24186">
        <v>589.00370738419804</v>
      </c>
      <c r="C24186">
        <v>1.1646990729796001</v>
      </c>
      <c r="D24186">
        <v>33.945524092238301</v>
      </c>
      <c r="E24186" t="s">
        <v>20</v>
      </c>
      <c r="F24186">
        <v>3880.26213058043</v>
      </c>
      <c r="G24186">
        <v>0</v>
      </c>
      <c r="H24186">
        <v>3880.26213058043</v>
      </c>
    </row>
    <row r="24187" spans="1:9" x14ac:dyDescent="0.2">
      <c r="A24187">
        <v>2801</v>
      </c>
      <c r="B24187">
        <v>68562.664710634403</v>
      </c>
      <c r="C24187">
        <v>0</v>
      </c>
      <c r="D24187">
        <v>36.9010324928975</v>
      </c>
      <c r="E24187" t="s">
        <v>17</v>
      </c>
      <c r="F24187">
        <v>535338.59346053202</v>
      </c>
      <c r="G24187">
        <v>535338.59346053202</v>
      </c>
      <c r="H24187">
        <v>0</v>
      </c>
      <c r="I24187">
        <v>1</v>
      </c>
    </row>
    <row r="24188" spans="1:9" x14ac:dyDescent="0.2">
      <c r="A24188">
        <v>2801</v>
      </c>
      <c r="B24188">
        <v>68562.664710634403</v>
      </c>
      <c r="C24188">
        <v>0.68269205390504195</v>
      </c>
      <c r="D24188">
        <v>37.5837245468026</v>
      </c>
      <c r="E24188" t="s">
        <v>20</v>
      </c>
      <c r="F24188">
        <v>535338.59346053202</v>
      </c>
      <c r="G24188">
        <v>496662.765626223</v>
      </c>
      <c r="H24188">
        <v>38675.827834309603</v>
      </c>
    </row>
    <row r="24189" spans="1:9" x14ac:dyDescent="0.2">
      <c r="A24189">
        <v>2801</v>
      </c>
      <c r="B24189">
        <v>68562.664710634403</v>
      </c>
      <c r="C24189">
        <v>2.68008083420386</v>
      </c>
      <c r="D24189">
        <v>39.581113327101399</v>
      </c>
      <c r="E24189" t="s">
        <v>18</v>
      </c>
      <c r="F24189">
        <v>505877.47625883599</v>
      </c>
      <c r="G24189">
        <v>430559.21087426</v>
      </c>
      <c r="H24189">
        <v>75318.265384576502</v>
      </c>
      <c r="I24189">
        <v>0.927256780349344</v>
      </c>
    </row>
    <row r="24190" spans="1:9" x14ac:dyDescent="0.2">
      <c r="A24190">
        <v>2801</v>
      </c>
      <c r="B24190">
        <v>68562.664710634403</v>
      </c>
      <c r="C24190">
        <v>4.65501867303343</v>
      </c>
      <c r="D24190">
        <v>41.556051165930903</v>
      </c>
      <c r="E24190" t="s">
        <v>20</v>
      </c>
      <c r="F24190">
        <v>505877.47625883599</v>
      </c>
      <c r="G24190">
        <v>66381.739793190296</v>
      </c>
      <c r="H24190">
        <v>439495.73646564601</v>
      </c>
    </row>
    <row r="24191" spans="1:9" x14ac:dyDescent="0.2">
      <c r="A24191">
        <v>2801</v>
      </c>
      <c r="B24191">
        <v>68562.664710634403</v>
      </c>
      <c r="C24191">
        <v>5.43807316023923</v>
      </c>
      <c r="D24191">
        <v>42.339105653136798</v>
      </c>
      <c r="E24191" t="s">
        <v>20</v>
      </c>
      <c r="F24191">
        <v>505877.47625883599</v>
      </c>
      <c r="G24191">
        <v>0</v>
      </c>
      <c r="H24191">
        <v>505877.47625883599</v>
      </c>
    </row>
    <row r="24192" spans="1:9" x14ac:dyDescent="0.2">
      <c r="A24192">
        <v>2802</v>
      </c>
      <c r="B24192">
        <v>576150.35392963199</v>
      </c>
      <c r="C24192">
        <v>0</v>
      </c>
      <c r="D24192">
        <v>32.571029065432903</v>
      </c>
      <c r="E24192" t="s">
        <v>17</v>
      </c>
      <c r="F24192">
        <v>765830.87880612898</v>
      </c>
      <c r="G24192">
        <v>765830.87880612898</v>
      </c>
      <c r="H24192">
        <v>0</v>
      </c>
      <c r="I24192">
        <v>1</v>
      </c>
    </row>
    <row r="24193" spans="1:9" x14ac:dyDescent="0.2">
      <c r="A24193">
        <v>2802</v>
      </c>
      <c r="B24193">
        <v>576150.35392963199</v>
      </c>
      <c r="C24193">
        <v>4.5373227533242098</v>
      </c>
      <c r="D24193">
        <v>37.1083518187571</v>
      </c>
      <c r="E24193" t="s">
        <v>18</v>
      </c>
      <c r="F24193">
        <v>771321.75468277</v>
      </c>
      <c r="G24193">
        <v>753829.71115361701</v>
      </c>
      <c r="H24193">
        <v>17492.043529153099</v>
      </c>
      <c r="I24193">
        <v>0.984798250506703</v>
      </c>
    </row>
    <row r="24194" spans="1:9" x14ac:dyDescent="0.2">
      <c r="A24194">
        <v>2802</v>
      </c>
      <c r="B24194">
        <v>576150.35392963199</v>
      </c>
      <c r="C24194">
        <v>11.3425762672929</v>
      </c>
      <c r="D24194">
        <v>43.913605332725801</v>
      </c>
      <c r="E24194" t="s">
        <v>18</v>
      </c>
      <c r="F24194">
        <v>816512.58493294404</v>
      </c>
      <c r="G24194">
        <v>778485.77791219205</v>
      </c>
      <c r="H24194">
        <v>38026.807020752</v>
      </c>
      <c r="I24194">
        <v>1.02406427270004</v>
      </c>
    </row>
    <row r="24195" spans="1:9" x14ac:dyDescent="0.2">
      <c r="A24195">
        <v>2802</v>
      </c>
      <c r="B24195">
        <v>576150.35392963199</v>
      </c>
      <c r="C24195">
        <v>11.9570402964141</v>
      </c>
      <c r="D24195">
        <v>44.528069361847002</v>
      </c>
      <c r="E24195" t="s">
        <v>19</v>
      </c>
      <c r="F24195">
        <v>980639.239735601</v>
      </c>
      <c r="G24195">
        <v>942612.43271484901</v>
      </c>
      <c r="H24195">
        <v>38026.807020752</v>
      </c>
      <c r="I24195">
        <v>1.2070019607107301</v>
      </c>
    </row>
    <row r="24196" spans="1:9" x14ac:dyDescent="0.2">
      <c r="A24196">
        <v>2802</v>
      </c>
      <c r="B24196">
        <v>576150.35392963199</v>
      </c>
      <c r="C24196">
        <v>13.7656758696737</v>
      </c>
      <c r="D24196">
        <v>46.336704935106603</v>
      </c>
      <c r="E24196" t="s">
        <v>20</v>
      </c>
      <c r="F24196">
        <v>980639.239735601</v>
      </c>
      <c r="G24196">
        <v>926491.78928958799</v>
      </c>
      <c r="H24196">
        <v>54147.450446013201</v>
      </c>
    </row>
    <row r="24197" spans="1:9" x14ac:dyDescent="0.2">
      <c r="A24197">
        <v>2802</v>
      </c>
      <c r="B24197">
        <v>576150.35392963199</v>
      </c>
      <c r="C24197">
        <v>19.746736014130001</v>
      </c>
      <c r="D24197">
        <v>52.317765079562903</v>
      </c>
      <c r="E24197" t="s">
        <v>18</v>
      </c>
      <c r="F24197">
        <v>721479.47301407601</v>
      </c>
      <c r="G24197">
        <v>646159.43828241597</v>
      </c>
      <c r="H24197">
        <v>75320.0347316595</v>
      </c>
      <c r="I24197">
        <v>0.69081936217708495</v>
      </c>
    </row>
    <row r="24198" spans="1:9" x14ac:dyDescent="0.2">
      <c r="A24198">
        <v>2802</v>
      </c>
      <c r="B24198">
        <v>576150.35392963199</v>
      </c>
      <c r="C24198">
        <v>23.7968183376361</v>
      </c>
      <c r="D24198">
        <v>56.367847403069</v>
      </c>
      <c r="E24198" t="s">
        <v>20</v>
      </c>
      <c r="F24198">
        <v>721479.47301407601</v>
      </c>
      <c r="G24198">
        <v>36073.973650703803</v>
      </c>
      <c r="H24198">
        <v>685405.49936337199</v>
      </c>
    </row>
    <row r="24199" spans="1:9" x14ac:dyDescent="0.2">
      <c r="A24199">
        <v>2802</v>
      </c>
      <c r="B24199">
        <v>576150.35392963199</v>
      </c>
      <c r="C24199">
        <v>23.8990497603561</v>
      </c>
      <c r="D24199">
        <v>56.470078825789003</v>
      </c>
      <c r="E24199" t="s">
        <v>17</v>
      </c>
      <c r="F24199">
        <v>755459.19122920698</v>
      </c>
      <c r="G24199">
        <v>70053.691865835004</v>
      </c>
      <c r="H24199">
        <v>685405.49936337199</v>
      </c>
      <c r="I24199">
        <v>7.1313902643729596</v>
      </c>
    </row>
    <row r="24200" spans="1:9" x14ac:dyDescent="0.2">
      <c r="A24200">
        <v>2802</v>
      </c>
      <c r="B24200">
        <v>576150.35392963199</v>
      </c>
      <c r="C24200">
        <v>25.392015133454599</v>
      </c>
      <c r="D24200">
        <v>57.963044198887403</v>
      </c>
      <c r="E24200" t="s">
        <v>18</v>
      </c>
      <c r="F24200">
        <v>757868.39680148405</v>
      </c>
      <c r="G24200">
        <v>0</v>
      </c>
      <c r="H24200">
        <v>757868.39680148405</v>
      </c>
      <c r="I24200">
        <v>0.95472514941124098</v>
      </c>
    </row>
    <row r="24201" spans="1:9" x14ac:dyDescent="0.2">
      <c r="A24201">
        <v>2803</v>
      </c>
      <c r="B24201">
        <v>9773.2905662470494</v>
      </c>
      <c r="C24201">
        <v>0</v>
      </c>
      <c r="D24201">
        <v>31.991091489935101</v>
      </c>
      <c r="E24201" t="s">
        <v>17</v>
      </c>
      <c r="F24201">
        <v>55843.824274385297</v>
      </c>
      <c r="G24201">
        <v>55843.824274385297</v>
      </c>
      <c r="H24201">
        <v>0</v>
      </c>
      <c r="I24201">
        <v>1</v>
      </c>
    </row>
    <row r="24202" spans="1:9" x14ac:dyDescent="0.2">
      <c r="A24202">
        <v>2803</v>
      </c>
      <c r="B24202">
        <v>9773.2905662470494</v>
      </c>
      <c r="C24202">
        <v>0.91576315160859301</v>
      </c>
      <c r="D24202">
        <v>32.906854641543703</v>
      </c>
      <c r="E24202" t="s">
        <v>18</v>
      </c>
      <c r="F24202">
        <v>64252.1976029703</v>
      </c>
      <c r="G24202">
        <v>42749.946334113898</v>
      </c>
      <c r="H24202">
        <v>21502.251268856398</v>
      </c>
      <c r="I24202">
        <v>1.14536499099019</v>
      </c>
    </row>
    <row r="24203" spans="1:9" x14ac:dyDescent="0.2">
      <c r="A24203">
        <v>2803</v>
      </c>
      <c r="B24203">
        <v>9773.2905662470494</v>
      </c>
      <c r="C24203">
        <v>1.5379860511705301</v>
      </c>
      <c r="D24203">
        <v>33.5290775411056</v>
      </c>
      <c r="E24203" t="s">
        <v>18</v>
      </c>
      <c r="F24203">
        <v>63810.632489081901</v>
      </c>
      <c r="G24203">
        <v>19586.635359461601</v>
      </c>
      <c r="H24203">
        <v>44223.9971296203</v>
      </c>
      <c r="I24203">
        <v>0.98508008143942705</v>
      </c>
    </row>
    <row r="24204" spans="1:9" x14ac:dyDescent="0.2">
      <c r="A24204">
        <v>2803</v>
      </c>
      <c r="B24204">
        <v>9773.2905662470494</v>
      </c>
      <c r="C24204">
        <v>2.5907680967692399</v>
      </c>
      <c r="D24204">
        <v>34.581859586704297</v>
      </c>
      <c r="E24204" t="s">
        <v>18</v>
      </c>
      <c r="F24204">
        <v>64017.592763261797</v>
      </c>
      <c r="G24204">
        <v>0</v>
      </c>
      <c r="H24204">
        <v>64017.592763261797</v>
      </c>
      <c r="I24204">
        <v>0.99357577103678796</v>
      </c>
    </row>
    <row r="24205" spans="1:9" x14ac:dyDescent="0.2">
      <c r="A24205">
        <v>2804</v>
      </c>
      <c r="B24205">
        <v>386841.53191283898</v>
      </c>
      <c r="C24205">
        <v>0</v>
      </c>
      <c r="D24205">
        <v>31.484516564554799</v>
      </c>
      <c r="E24205" t="s">
        <v>17</v>
      </c>
      <c r="F24205">
        <v>273491.80906346499</v>
      </c>
      <c r="G24205">
        <v>273491.80906346499</v>
      </c>
      <c r="H24205">
        <v>0</v>
      </c>
      <c r="I24205">
        <v>1</v>
      </c>
    </row>
    <row r="24206" spans="1:9" x14ac:dyDescent="0.2">
      <c r="A24206">
        <v>2804</v>
      </c>
      <c r="B24206">
        <v>386841.53191283898</v>
      </c>
      <c r="C24206">
        <v>4.4404669508972496</v>
      </c>
      <c r="D24206">
        <v>35.924983515452098</v>
      </c>
      <c r="E24206" t="s">
        <v>18</v>
      </c>
      <c r="F24206">
        <v>359314.99576866499</v>
      </c>
      <c r="G24206">
        <v>343569.47371803498</v>
      </c>
      <c r="H24206">
        <v>15745.5220506308</v>
      </c>
      <c r="I24206">
        <v>1.28523878819003</v>
      </c>
    </row>
    <row r="24207" spans="1:9" x14ac:dyDescent="0.2">
      <c r="A24207">
        <v>2804</v>
      </c>
      <c r="B24207">
        <v>386841.53191283898</v>
      </c>
      <c r="C24207">
        <v>5.9320050467142096</v>
      </c>
      <c r="D24207">
        <v>37.416521611269097</v>
      </c>
      <c r="E24207" t="s">
        <v>19</v>
      </c>
      <c r="F24207">
        <v>477412.945689163</v>
      </c>
      <c r="G24207">
        <v>461667.42363853299</v>
      </c>
      <c r="H24207">
        <v>15745.5220506308</v>
      </c>
      <c r="I24207">
        <v>1.33351528709333</v>
      </c>
    </row>
    <row r="24208" spans="1:9" x14ac:dyDescent="0.2">
      <c r="A24208">
        <v>2804</v>
      </c>
      <c r="B24208">
        <v>386841.53191283898</v>
      </c>
      <c r="C24208">
        <v>7.3625094585016599</v>
      </c>
      <c r="D24208">
        <v>38.8470260230565</v>
      </c>
      <c r="E24208" t="s">
        <v>20</v>
      </c>
      <c r="F24208">
        <v>477412.945689163</v>
      </c>
      <c r="G24208">
        <v>443951.10146197001</v>
      </c>
      <c r="H24208">
        <v>33461.844227193498</v>
      </c>
    </row>
    <row r="24209" spans="1:9" x14ac:dyDescent="0.2">
      <c r="A24209">
        <v>2804</v>
      </c>
      <c r="B24209">
        <v>386841.53191283898</v>
      </c>
      <c r="C24209">
        <v>10.780524917213601</v>
      </c>
      <c r="D24209">
        <v>42.265041481768499</v>
      </c>
      <c r="E24209" t="s">
        <v>20</v>
      </c>
      <c r="F24209">
        <v>477412.945689163</v>
      </c>
      <c r="G24209">
        <v>425043.21935451298</v>
      </c>
      <c r="H24209">
        <v>52369.726334650601</v>
      </c>
    </row>
    <row r="24210" spans="1:9" x14ac:dyDescent="0.2">
      <c r="A24210">
        <v>2804</v>
      </c>
      <c r="B24210">
        <v>386841.53191283898</v>
      </c>
      <c r="C24210">
        <v>14.480141218875399</v>
      </c>
      <c r="D24210">
        <v>45.964657783430297</v>
      </c>
      <c r="E24210" t="s">
        <v>20</v>
      </c>
      <c r="F24210">
        <v>477412.945689163</v>
      </c>
      <c r="G24210">
        <v>404087.65379950998</v>
      </c>
      <c r="H24210">
        <v>73325.291889653294</v>
      </c>
    </row>
    <row r="24211" spans="1:9" x14ac:dyDescent="0.2">
      <c r="A24211">
        <v>2804</v>
      </c>
      <c r="B24211">
        <v>386841.53191283898</v>
      </c>
      <c r="C24211">
        <v>16.737736422368599</v>
      </c>
      <c r="D24211">
        <v>48.2222529869235</v>
      </c>
      <c r="E24211" t="s">
        <v>18</v>
      </c>
      <c r="F24211">
        <v>487943.15002521197</v>
      </c>
      <c r="G24211">
        <v>44536.1500276726</v>
      </c>
      <c r="H24211">
        <v>443406.99999753898</v>
      </c>
      <c r="I24211">
        <v>0.96315987756856902</v>
      </c>
    </row>
    <row r="24212" spans="1:9" x14ac:dyDescent="0.2">
      <c r="A24212">
        <v>2804</v>
      </c>
      <c r="B24212">
        <v>386841.53191283898</v>
      </c>
      <c r="C24212">
        <v>18.480441716371001</v>
      </c>
      <c r="D24212">
        <v>49.964958280925799</v>
      </c>
      <c r="E24212" t="s">
        <v>18</v>
      </c>
      <c r="F24212">
        <v>488908.103573328</v>
      </c>
      <c r="G24212">
        <v>0</v>
      </c>
      <c r="H24212">
        <v>488908.103573328</v>
      </c>
      <c r="I24212">
        <v>0.92736293831396499</v>
      </c>
    </row>
    <row r="24213" spans="1:9" x14ac:dyDescent="0.2">
      <c r="A24213">
        <v>2805</v>
      </c>
      <c r="B24213">
        <v>61964.297246023198</v>
      </c>
      <c r="C24213">
        <v>0</v>
      </c>
      <c r="D24213">
        <v>32.569701343769097</v>
      </c>
      <c r="E24213" t="s">
        <v>17</v>
      </c>
      <c r="F24213">
        <v>394326.89093885198</v>
      </c>
      <c r="G24213">
        <v>394326.89093885198</v>
      </c>
      <c r="H24213">
        <v>0</v>
      </c>
      <c r="I24213">
        <v>1</v>
      </c>
    </row>
    <row r="24214" spans="1:9" x14ac:dyDescent="0.2">
      <c r="A24214">
        <v>2805</v>
      </c>
      <c r="B24214">
        <v>61964.297246023198</v>
      </c>
      <c r="C24214">
        <v>0.955036080543748</v>
      </c>
      <c r="D24214">
        <v>33.524737424312796</v>
      </c>
      <c r="E24214" t="s">
        <v>20</v>
      </c>
      <c r="F24214">
        <v>394326.89093885198</v>
      </c>
      <c r="G24214">
        <v>355458.379794835</v>
      </c>
      <c r="H24214">
        <v>38868.511144017597</v>
      </c>
    </row>
    <row r="24215" spans="1:9" x14ac:dyDescent="0.2">
      <c r="A24215">
        <v>2805</v>
      </c>
      <c r="B24215">
        <v>61964.297246023198</v>
      </c>
      <c r="C24215">
        <v>1.82310554265445</v>
      </c>
      <c r="D24215">
        <v>34.3928068864235</v>
      </c>
      <c r="E24215" t="s">
        <v>19</v>
      </c>
      <c r="F24215">
        <v>394226.65204880602</v>
      </c>
      <c r="G24215">
        <v>355358.14090478898</v>
      </c>
      <c r="H24215">
        <v>38868.511144017597</v>
      </c>
      <c r="I24215">
        <v>0.98975308934110695</v>
      </c>
    </row>
    <row r="24216" spans="1:9" x14ac:dyDescent="0.2">
      <c r="A24216">
        <v>2805</v>
      </c>
      <c r="B24216">
        <v>61964.297246023198</v>
      </c>
      <c r="C24216">
        <v>2.5901891868518199</v>
      </c>
      <c r="D24216">
        <v>35.159890530620899</v>
      </c>
      <c r="E24216" t="s">
        <v>18</v>
      </c>
      <c r="F24216">
        <v>399699.13322959503</v>
      </c>
      <c r="G24216">
        <v>307061.54522687598</v>
      </c>
      <c r="H24216">
        <v>92637.588002718796</v>
      </c>
      <c r="I24216">
        <v>1.0111365820171301</v>
      </c>
    </row>
    <row r="24217" spans="1:9" x14ac:dyDescent="0.2">
      <c r="A24217">
        <v>2805</v>
      </c>
      <c r="B24217">
        <v>61964.297246023198</v>
      </c>
      <c r="C24217">
        <v>3.90015192680442</v>
      </c>
      <c r="D24217">
        <v>36.469853270573502</v>
      </c>
      <c r="E24217" t="s">
        <v>18</v>
      </c>
      <c r="F24217">
        <v>388100.11704432598</v>
      </c>
      <c r="G24217">
        <v>29463.8797641907</v>
      </c>
      <c r="H24217">
        <v>358636.23728013498</v>
      </c>
      <c r="I24217">
        <v>0.95405556210910603</v>
      </c>
    </row>
    <row r="24218" spans="1:9" x14ac:dyDescent="0.2">
      <c r="A24218">
        <v>2805</v>
      </c>
      <c r="B24218">
        <v>61964.297246023198</v>
      </c>
      <c r="C24218">
        <v>4.3171144459829502</v>
      </c>
      <c r="D24218">
        <v>36.886815789751999</v>
      </c>
      <c r="E24218" t="s">
        <v>19</v>
      </c>
      <c r="F24218">
        <v>386941.37778873998</v>
      </c>
      <c r="G24218">
        <v>28305.1405086052</v>
      </c>
      <c r="H24218">
        <v>358636.23728013498</v>
      </c>
      <c r="I24218">
        <v>0.93359141186223005</v>
      </c>
    </row>
    <row r="24219" spans="1:9" x14ac:dyDescent="0.2">
      <c r="A24219">
        <v>2805</v>
      </c>
      <c r="B24219">
        <v>61964.297246023198</v>
      </c>
      <c r="C24219">
        <v>4.4169855823635</v>
      </c>
      <c r="D24219">
        <v>36.986686926132599</v>
      </c>
      <c r="E24219" t="s">
        <v>18</v>
      </c>
      <c r="F24219">
        <v>384066.83638776903</v>
      </c>
      <c r="G24219">
        <v>0</v>
      </c>
      <c r="H24219">
        <v>384066.83638776903</v>
      </c>
      <c r="I24219">
        <v>0.89173741233122095</v>
      </c>
    </row>
    <row r="24220" spans="1:9" x14ac:dyDescent="0.2">
      <c r="A24220">
        <v>2806</v>
      </c>
      <c r="B24220">
        <v>96930.729146313097</v>
      </c>
      <c r="C24220">
        <v>0</v>
      </c>
      <c r="D24220">
        <v>32.994300239662003</v>
      </c>
      <c r="E24220" t="s">
        <v>17</v>
      </c>
      <c r="F24220">
        <v>108870.692503249</v>
      </c>
      <c r="G24220">
        <v>108870.692503249</v>
      </c>
      <c r="H24220">
        <v>0</v>
      </c>
      <c r="I24220">
        <v>1</v>
      </c>
    </row>
    <row r="24221" spans="1:9" x14ac:dyDescent="0.2">
      <c r="A24221">
        <v>2806</v>
      </c>
      <c r="B24221">
        <v>96930.729146313097</v>
      </c>
      <c r="C24221">
        <v>7.4361604051316696</v>
      </c>
      <c r="D24221">
        <v>40.430460644793698</v>
      </c>
      <c r="E24221" t="s">
        <v>20</v>
      </c>
      <c r="F24221">
        <v>108870.692503249</v>
      </c>
      <c r="G24221">
        <v>59146.822540426401</v>
      </c>
      <c r="H24221">
        <v>49723.869962823002</v>
      </c>
    </row>
    <row r="24222" spans="1:9" x14ac:dyDescent="0.2">
      <c r="A24222">
        <v>2806</v>
      </c>
      <c r="B24222">
        <v>96930.729146313097</v>
      </c>
      <c r="C24222">
        <v>9.8312935191265698</v>
      </c>
      <c r="D24222">
        <v>42.8255937587886</v>
      </c>
      <c r="E24222" t="s">
        <v>19</v>
      </c>
      <c r="F24222">
        <v>119243.387564633</v>
      </c>
      <c r="G24222">
        <v>69519.517601809697</v>
      </c>
      <c r="H24222">
        <v>49723.869962823002</v>
      </c>
      <c r="I24222">
        <v>1.07959736603445</v>
      </c>
    </row>
    <row r="24223" spans="1:9" x14ac:dyDescent="0.2">
      <c r="A24223">
        <v>2806</v>
      </c>
      <c r="B24223">
        <v>96930.729146313097</v>
      </c>
      <c r="C24223">
        <v>16.296671451539101</v>
      </c>
      <c r="D24223">
        <v>49.2909716912012</v>
      </c>
      <c r="E24223" t="s">
        <v>18</v>
      </c>
      <c r="F24223">
        <v>129549.128284374</v>
      </c>
      <c r="G24223">
        <v>6477.45641421869</v>
      </c>
      <c r="H24223">
        <v>123071.671870155</v>
      </c>
      <c r="I24223">
        <v>1.0895404482962201</v>
      </c>
    </row>
    <row r="24224" spans="1:9" x14ac:dyDescent="0.2">
      <c r="A24224">
        <v>2806</v>
      </c>
      <c r="B24224">
        <v>96930.729146313097</v>
      </c>
      <c r="C24224">
        <v>20.638399803031501</v>
      </c>
      <c r="D24224">
        <v>53.6327000426935</v>
      </c>
      <c r="E24224" t="s">
        <v>17</v>
      </c>
      <c r="F24224">
        <v>813179.47951070603</v>
      </c>
      <c r="G24224">
        <v>690107.80764055101</v>
      </c>
      <c r="H24224">
        <v>123071.671870155</v>
      </c>
      <c r="I24224">
        <v>6.3776720769763298</v>
      </c>
    </row>
    <row r="24225" spans="1:9" x14ac:dyDescent="0.2">
      <c r="A24225">
        <v>2806</v>
      </c>
      <c r="B24225">
        <v>96930.729146313097</v>
      </c>
      <c r="C24225">
        <v>22.7176615798436</v>
      </c>
      <c r="D24225">
        <v>55.711961819505703</v>
      </c>
      <c r="E24225" t="s">
        <v>20</v>
      </c>
      <c r="F24225">
        <v>813179.47951070603</v>
      </c>
      <c r="G24225">
        <v>115482.602431696</v>
      </c>
      <c r="H24225">
        <v>697696.87707901001</v>
      </c>
    </row>
    <row r="24226" spans="1:9" x14ac:dyDescent="0.2">
      <c r="A24226">
        <v>2806</v>
      </c>
      <c r="B24226">
        <v>96930.729146313097</v>
      </c>
      <c r="C24226">
        <v>25.471995764536899</v>
      </c>
      <c r="D24226">
        <v>58.466296004198902</v>
      </c>
      <c r="E24226" t="s">
        <v>18</v>
      </c>
      <c r="F24226">
        <v>815237.15766847297</v>
      </c>
      <c r="G24226">
        <v>0</v>
      </c>
      <c r="H24226">
        <v>815237.15766847297</v>
      </c>
      <c r="I24226">
        <v>0.85089564330595902</v>
      </c>
    </row>
    <row r="24227" spans="1:9" x14ac:dyDescent="0.2">
      <c r="A24227">
        <v>2807</v>
      </c>
      <c r="B24227">
        <v>164667.70734299399</v>
      </c>
      <c r="C24227">
        <v>0</v>
      </c>
      <c r="D24227">
        <v>32.059477299082801</v>
      </c>
      <c r="E24227" t="s">
        <v>17</v>
      </c>
      <c r="F24227">
        <v>53241.273064452602</v>
      </c>
      <c r="G24227">
        <v>53241.273064452602</v>
      </c>
      <c r="H24227">
        <v>0</v>
      </c>
      <c r="I24227">
        <v>1</v>
      </c>
    </row>
    <row r="24228" spans="1:9" x14ac:dyDescent="0.2">
      <c r="A24228">
        <v>2807</v>
      </c>
      <c r="B24228">
        <v>164667.70734299399</v>
      </c>
      <c r="C24228">
        <v>0.77825646934759496</v>
      </c>
      <c r="D24228">
        <v>32.837733768430397</v>
      </c>
      <c r="E24228" t="s">
        <v>18</v>
      </c>
      <c r="F24228">
        <v>53853.173042627001</v>
      </c>
      <c r="G24228">
        <v>45929.280024149099</v>
      </c>
      <c r="H24228">
        <v>7923.8930184778601</v>
      </c>
      <c r="I24228">
        <v>1.0076032992402599</v>
      </c>
    </row>
    <row r="24229" spans="1:9" x14ac:dyDescent="0.2">
      <c r="A24229">
        <v>2807</v>
      </c>
      <c r="B24229">
        <v>164667.70734299399</v>
      </c>
      <c r="C24229">
        <v>1.47553924309892</v>
      </c>
      <c r="D24229">
        <v>33.535016542181801</v>
      </c>
      <c r="E24229" t="s">
        <v>18</v>
      </c>
      <c r="F24229">
        <v>65990.476256787195</v>
      </c>
      <c r="G24229">
        <v>49953.522577230498</v>
      </c>
      <c r="H24229">
        <v>16036.9536795566</v>
      </c>
      <c r="I24229">
        <v>1.25930944933786</v>
      </c>
    </row>
    <row r="24230" spans="1:9" x14ac:dyDescent="0.2">
      <c r="A24230">
        <v>2807</v>
      </c>
      <c r="B24230">
        <v>164667.70734299399</v>
      </c>
      <c r="C24230">
        <v>1.8420648089910501</v>
      </c>
      <c r="D24230">
        <v>33.901542108073897</v>
      </c>
      <c r="E24230" t="s">
        <v>18</v>
      </c>
      <c r="F24230">
        <v>63869.877183749602</v>
      </c>
      <c r="G24230">
        <v>41927.930885261601</v>
      </c>
      <c r="H24230">
        <v>21941.946298488001</v>
      </c>
      <c r="I24230">
        <v>0.955230613040562</v>
      </c>
    </row>
    <row r="24231" spans="1:9" x14ac:dyDescent="0.2">
      <c r="A24231">
        <v>2807</v>
      </c>
      <c r="B24231">
        <v>164667.70734299399</v>
      </c>
      <c r="C24231">
        <v>2.7796267472473399</v>
      </c>
      <c r="D24231">
        <v>34.839104046330199</v>
      </c>
      <c r="E24231" t="s">
        <v>20</v>
      </c>
      <c r="F24231">
        <v>63869.877183749602</v>
      </c>
      <c r="G24231">
        <v>32840.235815285698</v>
      </c>
      <c r="H24231">
        <v>31029.641368463901</v>
      </c>
    </row>
    <row r="24232" spans="1:9" x14ac:dyDescent="0.2">
      <c r="A24232">
        <v>2807</v>
      </c>
      <c r="B24232">
        <v>164667.70734299399</v>
      </c>
      <c r="C24232">
        <v>2.9975467467649399</v>
      </c>
      <c r="D24232">
        <v>35.057024045847797</v>
      </c>
      <c r="E24232" t="s">
        <v>17</v>
      </c>
      <c r="F24232">
        <v>407562.23088286701</v>
      </c>
      <c r="G24232">
        <v>376532.58951440302</v>
      </c>
      <c r="H24232">
        <v>31029.641368463901</v>
      </c>
      <c r="I24232">
        <v>6.3447353839673299</v>
      </c>
    </row>
    <row r="24233" spans="1:9" x14ac:dyDescent="0.2">
      <c r="A24233">
        <v>2807</v>
      </c>
      <c r="B24233">
        <v>164667.70734299399</v>
      </c>
      <c r="C24233">
        <v>3.61523105294979</v>
      </c>
      <c r="D24233">
        <v>35.674708352032603</v>
      </c>
      <c r="E24233" t="s">
        <v>20</v>
      </c>
      <c r="F24233">
        <v>407562.23088286701</v>
      </c>
      <c r="G24233">
        <v>368854.06104087201</v>
      </c>
      <c r="H24233">
        <v>38708.169841994801</v>
      </c>
    </row>
    <row r="24234" spans="1:9" x14ac:dyDescent="0.2">
      <c r="A24234">
        <v>2807</v>
      </c>
      <c r="B24234">
        <v>164667.70734299399</v>
      </c>
      <c r="C24234">
        <v>4.0603288112774001</v>
      </c>
      <c r="D24234">
        <v>36.119806110360202</v>
      </c>
      <c r="E24234" t="s">
        <v>20</v>
      </c>
      <c r="F24234">
        <v>407562.23088286701</v>
      </c>
      <c r="G24234">
        <v>360897.77372326399</v>
      </c>
      <c r="H24234">
        <v>46664.457159603502</v>
      </c>
    </row>
    <row r="24235" spans="1:9" x14ac:dyDescent="0.2">
      <c r="A24235">
        <v>2807</v>
      </c>
      <c r="B24235">
        <v>164667.70734299399</v>
      </c>
      <c r="C24235">
        <v>4.82683264107271</v>
      </c>
      <c r="D24235">
        <v>36.886309940155499</v>
      </c>
      <c r="E24235" t="s">
        <v>20</v>
      </c>
      <c r="F24235">
        <v>407562.23088286701</v>
      </c>
      <c r="G24235">
        <v>352984.812918171</v>
      </c>
      <c r="H24235">
        <v>54577.4179646958</v>
      </c>
    </row>
    <row r="24236" spans="1:9" x14ac:dyDescent="0.2">
      <c r="A24236">
        <v>2807</v>
      </c>
      <c r="B24236">
        <v>164667.70734299399</v>
      </c>
      <c r="C24236">
        <v>5.2961399497288797</v>
      </c>
      <c r="D24236">
        <v>37.355617248811697</v>
      </c>
      <c r="E24236" t="s">
        <v>19</v>
      </c>
      <c r="F24236">
        <v>366594.169058876</v>
      </c>
      <c r="G24236">
        <v>312016.75109417998</v>
      </c>
      <c r="H24236">
        <v>54577.4179646958</v>
      </c>
      <c r="I24236">
        <v>0.87218687795432204</v>
      </c>
    </row>
    <row r="24237" spans="1:9" x14ac:dyDescent="0.2">
      <c r="A24237">
        <v>2807</v>
      </c>
      <c r="B24237">
        <v>164667.70734299399</v>
      </c>
      <c r="C24237">
        <v>5.7991220241726902</v>
      </c>
      <c r="D24237">
        <v>37.858599323255497</v>
      </c>
      <c r="E24237" t="s">
        <v>20</v>
      </c>
      <c r="F24237">
        <v>366594.169058876</v>
      </c>
      <c r="G24237">
        <v>300874.41381998698</v>
      </c>
      <c r="H24237">
        <v>65719.755238889105</v>
      </c>
    </row>
    <row r="24238" spans="1:9" x14ac:dyDescent="0.2">
      <c r="A24238">
        <v>2807</v>
      </c>
      <c r="B24238">
        <v>164667.70734299399</v>
      </c>
      <c r="C24238">
        <v>6.4590016624679398</v>
      </c>
      <c r="D24238">
        <v>38.518478961550798</v>
      </c>
      <c r="E24238" t="s">
        <v>18</v>
      </c>
      <c r="F24238">
        <v>314048.44349966</v>
      </c>
      <c r="G24238">
        <v>33659.073769769901</v>
      </c>
      <c r="H24238">
        <v>280389.36972989002</v>
      </c>
      <c r="I24238">
        <v>0.81936487923466095</v>
      </c>
    </row>
    <row r="24239" spans="1:9" x14ac:dyDescent="0.2">
      <c r="A24239">
        <v>2807</v>
      </c>
      <c r="B24239">
        <v>164667.70734299399</v>
      </c>
      <c r="C24239">
        <v>6.89762305500129</v>
      </c>
      <c r="D24239">
        <v>38.957100354084098</v>
      </c>
      <c r="E24239" t="s">
        <v>18</v>
      </c>
      <c r="F24239">
        <v>311803.62363399199</v>
      </c>
      <c r="G24239">
        <v>0</v>
      </c>
      <c r="H24239">
        <v>311803.62363399199</v>
      </c>
      <c r="I24239">
        <v>0.91321342823539298</v>
      </c>
    </row>
    <row r="24240" spans="1:9" x14ac:dyDescent="0.2">
      <c r="A24240">
        <v>2808</v>
      </c>
      <c r="B24240">
        <v>232214.05911451901</v>
      </c>
      <c r="C24240">
        <v>0</v>
      </c>
      <c r="D24240">
        <v>34.342668646864396</v>
      </c>
      <c r="E24240" t="s">
        <v>17</v>
      </c>
      <c r="F24240">
        <v>37737.278152319799</v>
      </c>
      <c r="G24240">
        <v>37737.278152319799</v>
      </c>
      <c r="H24240">
        <v>0</v>
      </c>
      <c r="I24240">
        <v>1</v>
      </c>
    </row>
    <row r="24241" spans="1:9" x14ac:dyDescent="0.2">
      <c r="A24241">
        <v>2808</v>
      </c>
      <c r="B24241">
        <v>232214.05911451901</v>
      </c>
      <c r="C24241">
        <v>5.0567279339116498</v>
      </c>
      <c r="D24241">
        <v>39.399396580776099</v>
      </c>
      <c r="E24241" t="s">
        <v>20</v>
      </c>
      <c r="F24241">
        <v>37737.278152319799</v>
      </c>
      <c r="G24241">
        <v>25756.688177899101</v>
      </c>
      <c r="H24241">
        <v>11980.5899744208</v>
      </c>
    </row>
    <row r="24242" spans="1:9" x14ac:dyDescent="0.2">
      <c r="A24242">
        <v>2808</v>
      </c>
      <c r="B24242">
        <v>232214.05911451901</v>
      </c>
      <c r="C24242">
        <v>5.5356414685035302</v>
      </c>
      <c r="D24242">
        <v>39.878310115368002</v>
      </c>
      <c r="E24242" t="s">
        <v>19</v>
      </c>
      <c r="F24242">
        <v>39474.940527362698</v>
      </c>
      <c r="G24242">
        <v>27494.350552941902</v>
      </c>
      <c r="H24242">
        <v>11980.5899744208</v>
      </c>
      <c r="I24242">
        <v>1.02603356052219</v>
      </c>
    </row>
    <row r="24243" spans="1:9" x14ac:dyDescent="0.2">
      <c r="A24243">
        <v>2808</v>
      </c>
      <c r="B24243">
        <v>232214.05911451901</v>
      </c>
      <c r="C24243">
        <v>7.6381144220338903</v>
      </c>
      <c r="D24243">
        <v>41.980783068898297</v>
      </c>
      <c r="E24243" t="s">
        <v>18</v>
      </c>
      <c r="F24243">
        <v>40096.907909093701</v>
      </c>
      <c r="G24243">
        <v>14708.807273672701</v>
      </c>
      <c r="H24243">
        <v>25388.100635421</v>
      </c>
      <c r="I24243">
        <v>1.0075207574690299</v>
      </c>
    </row>
    <row r="24244" spans="1:9" x14ac:dyDescent="0.2">
      <c r="A24244">
        <v>2808</v>
      </c>
      <c r="B24244">
        <v>232214.05911451901</v>
      </c>
      <c r="C24244">
        <v>8.3971013926749798</v>
      </c>
      <c r="D24244">
        <v>42.739770039539401</v>
      </c>
      <c r="E24244" t="s">
        <v>19</v>
      </c>
      <c r="F24244">
        <v>42500.184799488197</v>
      </c>
      <c r="G24244">
        <v>17112.084164067201</v>
      </c>
      <c r="H24244">
        <v>25388.100635421</v>
      </c>
      <c r="I24244">
        <v>1.15255368645047</v>
      </c>
    </row>
    <row r="24245" spans="1:9" x14ac:dyDescent="0.2">
      <c r="A24245">
        <v>2808</v>
      </c>
      <c r="B24245">
        <v>232214.05911451901</v>
      </c>
      <c r="C24245">
        <v>11.237870417105301</v>
      </c>
      <c r="D24245">
        <v>45.580539063969802</v>
      </c>
      <c r="E24245" t="s">
        <v>20</v>
      </c>
      <c r="F24245">
        <v>42500.184799488197</v>
      </c>
      <c r="G24245">
        <v>3143.5289045178602</v>
      </c>
      <c r="H24245">
        <v>39356.655894970303</v>
      </c>
    </row>
    <row r="24246" spans="1:9" x14ac:dyDescent="0.2">
      <c r="A24246">
        <v>2808</v>
      </c>
      <c r="B24246">
        <v>232214.05911451901</v>
      </c>
      <c r="C24246">
        <v>12.682137655439</v>
      </c>
      <c r="D24246">
        <v>47.024806302303404</v>
      </c>
      <c r="E24246" t="s">
        <v>17</v>
      </c>
      <c r="F24246">
        <v>329161.52189781301</v>
      </c>
      <c r="G24246">
        <v>289804.86600284302</v>
      </c>
      <c r="H24246">
        <v>39356.655894970303</v>
      </c>
      <c r="I24246">
        <v>7.5823745073817204</v>
      </c>
    </row>
    <row r="24247" spans="1:9" x14ac:dyDescent="0.2">
      <c r="A24247">
        <v>2808</v>
      </c>
      <c r="B24247">
        <v>232214.05911451901</v>
      </c>
      <c r="C24247">
        <v>14.9873019795488</v>
      </c>
      <c r="D24247">
        <v>49.3299706264132</v>
      </c>
      <c r="E24247" t="s">
        <v>19</v>
      </c>
      <c r="F24247">
        <v>296081.21823981899</v>
      </c>
      <c r="G24247">
        <v>256724.56234484899</v>
      </c>
      <c r="H24247">
        <v>39356.655894970303</v>
      </c>
      <c r="I24247">
        <v>0.87426022566232997</v>
      </c>
    </row>
    <row r="24248" spans="1:9" x14ac:dyDescent="0.2">
      <c r="A24248">
        <v>2808</v>
      </c>
      <c r="B24248">
        <v>232214.05911451901</v>
      </c>
      <c r="C24248">
        <v>15.5272331763029</v>
      </c>
      <c r="D24248">
        <v>49.869901823167403</v>
      </c>
      <c r="E24248" t="s">
        <v>20</v>
      </c>
      <c r="F24248">
        <v>296081.21823981899</v>
      </c>
      <c r="G24248">
        <v>34621.650971014897</v>
      </c>
      <c r="H24248">
        <v>261459.56726880401</v>
      </c>
    </row>
    <row r="24249" spans="1:9" x14ac:dyDescent="0.2">
      <c r="A24249">
        <v>2808</v>
      </c>
      <c r="B24249">
        <v>232214.05911451901</v>
      </c>
      <c r="C24249">
        <v>17.343430892322001</v>
      </c>
      <c r="D24249">
        <v>51.6860995391865</v>
      </c>
      <c r="E24249" t="s">
        <v>20</v>
      </c>
      <c r="F24249">
        <v>296081.21823981899</v>
      </c>
      <c r="G24249">
        <v>0</v>
      </c>
      <c r="H24249">
        <v>296081.21823981899</v>
      </c>
    </row>
    <row r="24250" spans="1:9" x14ac:dyDescent="0.2">
      <c r="A24250">
        <v>2809</v>
      </c>
      <c r="B24250">
        <v>66462.0916848255</v>
      </c>
      <c r="C24250">
        <v>0</v>
      </c>
      <c r="D24250">
        <v>32.357982695064599</v>
      </c>
      <c r="E24250" t="s">
        <v>17</v>
      </c>
      <c r="F24250">
        <v>48443.921831030901</v>
      </c>
      <c r="G24250">
        <v>48443.921831030901</v>
      </c>
      <c r="H24250">
        <v>0</v>
      </c>
      <c r="I24250">
        <v>1</v>
      </c>
    </row>
    <row r="24251" spans="1:9" x14ac:dyDescent="0.2">
      <c r="A24251">
        <v>2809</v>
      </c>
      <c r="B24251">
        <v>66462.0916848255</v>
      </c>
      <c r="C24251">
        <v>1.8396591764311101</v>
      </c>
      <c r="D24251">
        <v>34.197641871495698</v>
      </c>
      <c r="E24251" t="s">
        <v>19</v>
      </c>
      <c r="F24251">
        <v>60708.909918629397</v>
      </c>
      <c r="G24251">
        <v>60708.909918629499</v>
      </c>
      <c r="H24251" s="15">
        <v>-2.91038304567337E-11</v>
      </c>
      <c r="I24251">
        <v>1.2418175519299599</v>
      </c>
    </row>
    <row r="24252" spans="1:9" x14ac:dyDescent="0.2">
      <c r="A24252">
        <v>2809</v>
      </c>
      <c r="B24252">
        <v>66462.0916848255</v>
      </c>
      <c r="C24252">
        <v>1.9628516089357999</v>
      </c>
      <c r="D24252">
        <v>34.3208343040004</v>
      </c>
      <c r="E24252" t="s">
        <v>19</v>
      </c>
      <c r="F24252">
        <v>83746.108522594805</v>
      </c>
      <c r="G24252">
        <v>83746.108522594805</v>
      </c>
      <c r="H24252" s="15">
        <v>-2.91038304567337E-11</v>
      </c>
      <c r="I24252">
        <v>1.37862875219589</v>
      </c>
    </row>
    <row r="24253" spans="1:9" x14ac:dyDescent="0.2">
      <c r="A24253">
        <v>2809</v>
      </c>
      <c r="B24253">
        <v>66462.0916848255</v>
      </c>
      <c r="C24253">
        <v>3.4639096487236198</v>
      </c>
      <c r="D24253">
        <v>35.8218923437882</v>
      </c>
      <c r="E24253" t="s">
        <v>19</v>
      </c>
      <c r="F24253">
        <v>76708.412750168805</v>
      </c>
      <c r="G24253">
        <v>76708.412750168805</v>
      </c>
      <c r="H24253" s="15">
        <v>-2.91038304567337E-11</v>
      </c>
      <c r="I24253">
        <v>0.90918240328228395</v>
      </c>
    </row>
    <row r="24254" spans="1:9" x14ac:dyDescent="0.2">
      <c r="A24254">
        <v>2809</v>
      </c>
      <c r="B24254">
        <v>66462.0916848255</v>
      </c>
      <c r="C24254">
        <v>3.4670177649566201</v>
      </c>
      <c r="D24254">
        <v>35.825000460021201</v>
      </c>
      <c r="E24254" t="s">
        <v>19</v>
      </c>
      <c r="F24254">
        <v>93034.154590400402</v>
      </c>
      <c r="G24254">
        <v>93034.154590400402</v>
      </c>
      <c r="H24254" s="15">
        <v>-2.91038304567337E-11</v>
      </c>
      <c r="I24254">
        <v>1.2128099087084701</v>
      </c>
    </row>
    <row r="24255" spans="1:9" x14ac:dyDescent="0.2">
      <c r="A24255">
        <v>2809</v>
      </c>
      <c r="B24255">
        <v>66462.0916848255</v>
      </c>
      <c r="C24255">
        <v>3.7598974737858599</v>
      </c>
      <c r="D24255">
        <v>36.117880168850498</v>
      </c>
      <c r="E24255" t="s">
        <v>20</v>
      </c>
      <c r="F24255">
        <v>93034.154590400402</v>
      </c>
      <c r="G24255">
        <v>59075.7379015888</v>
      </c>
      <c r="H24255">
        <v>33958.416688811601</v>
      </c>
    </row>
    <row r="24256" spans="1:9" x14ac:dyDescent="0.2">
      <c r="A24256">
        <v>2809</v>
      </c>
      <c r="B24256">
        <v>66462.0916848255</v>
      </c>
      <c r="C24256">
        <v>4.1356989836150104</v>
      </c>
      <c r="D24256">
        <v>36.4936816786796</v>
      </c>
      <c r="E24256" t="s">
        <v>19</v>
      </c>
      <c r="F24256">
        <v>83268.127631772702</v>
      </c>
      <c r="G24256">
        <v>49309.710942961101</v>
      </c>
      <c r="H24256">
        <v>33958.416688811601</v>
      </c>
      <c r="I24256">
        <v>0.83002797250554206</v>
      </c>
    </row>
    <row r="24257" spans="1:9" x14ac:dyDescent="0.2">
      <c r="A24257">
        <v>2809</v>
      </c>
      <c r="B24257">
        <v>66462.0916848255</v>
      </c>
      <c r="C24257">
        <v>4.23816790698472</v>
      </c>
      <c r="D24257">
        <v>36.596150602049299</v>
      </c>
      <c r="E24257" t="s">
        <v>19</v>
      </c>
      <c r="F24257">
        <v>86996.133660677006</v>
      </c>
      <c r="G24257">
        <v>53037.716971865397</v>
      </c>
      <c r="H24257">
        <v>33958.416688811601</v>
      </c>
      <c r="I24257">
        <v>1.0747091194507801</v>
      </c>
    </row>
    <row r="24258" spans="1:9" x14ac:dyDescent="0.2">
      <c r="A24258">
        <v>2809</v>
      </c>
      <c r="B24258">
        <v>66462.0916848255</v>
      </c>
      <c r="C24258">
        <v>4.3407460752089397</v>
      </c>
      <c r="D24258">
        <v>36.698728770273497</v>
      </c>
      <c r="E24258" t="s">
        <v>17</v>
      </c>
      <c r="F24258">
        <v>542449.11303814198</v>
      </c>
      <c r="G24258">
        <v>508490.696349331</v>
      </c>
      <c r="H24258">
        <v>33958.416688811601</v>
      </c>
      <c r="I24258">
        <v>6.2321587017798299</v>
      </c>
    </row>
    <row r="24259" spans="1:9" x14ac:dyDescent="0.2">
      <c r="A24259">
        <v>2809</v>
      </c>
      <c r="B24259">
        <v>66462.0916848255</v>
      </c>
      <c r="C24259">
        <v>6.4812223023055298</v>
      </c>
      <c r="D24259">
        <v>38.839204997370103</v>
      </c>
      <c r="E24259" t="s">
        <v>20</v>
      </c>
      <c r="F24259">
        <v>542449.11303814198</v>
      </c>
      <c r="G24259">
        <v>474006.73206188303</v>
      </c>
      <c r="H24259">
        <v>68442.380976259199</v>
      </c>
    </row>
    <row r="24260" spans="1:9" x14ac:dyDescent="0.2">
      <c r="A24260">
        <v>2809</v>
      </c>
      <c r="B24260">
        <v>66462.0916848255</v>
      </c>
      <c r="C24260">
        <v>6.5320027953798796</v>
      </c>
      <c r="D24260">
        <v>38.889985490444502</v>
      </c>
      <c r="E24260" t="s">
        <v>19</v>
      </c>
      <c r="F24260">
        <v>525950.63655055803</v>
      </c>
      <c r="G24260">
        <v>457508.25557429902</v>
      </c>
      <c r="H24260">
        <v>68442.380976259199</v>
      </c>
      <c r="I24260">
        <v>0.95322168303522603</v>
      </c>
    </row>
    <row r="24261" spans="1:9" x14ac:dyDescent="0.2">
      <c r="A24261">
        <v>2809</v>
      </c>
      <c r="B24261">
        <v>66462.0916848255</v>
      </c>
      <c r="C24261">
        <v>7.67444322553904</v>
      </c>
      <c r="D24261">
        <v>40.0324259206036</v>
      </c>
      <c r="E24261" t="s">
        <v>18</v>
      </c>
      <c r="F24261">
        <v>478762.41711626999</v>
      </c>
      <c r="G24261">
        <v>59265.777149766502</v>
      </c>
      <c r="H24261">
        <v>419496.63996650401</v>
      </c>
      <c r="I24261">
        <v>0.89095633815865005</v>
      </c>
    </row>
    <row r="24262" spans="1:9" x14ac:dyDescent="0.2">
      <c r="A24262">
        <v>2809</v>
      </c>
      <c r="B24262">
        <v>66462.0916848255</v>
      </c>
      <c r="C24262">
        <v>8.0315685032055502</v>
      </c>
      <c r="D24262">
        <v>40.389551198270198</v>
      </c>
      <c r="E24262" t="s">
        <v>19</v>
      </c>
      <c r="F24262">
        <v>469626.223541927</v>
      </c>
      <c r="G24262">
        <v>50129.583575423501</v>
      </c>
      <c r="H24262">
        <v>419496.63996650401</v>
      </c>
      <c r="I24262">
        <v>0.83184627174775805</v>
      </c>
    </row>
    <row r="24263" spans="1:9" x14ac:dyDescent="0.2">
      <c r="A24263">
        <v>2809</v>
      </c>
      <c r="B24263">
        <v>66462.0916848255</v>
      </c>
      <c r="C24263">
        <v>8.5788606015603701</v>
      </c>
      <c r="D24263">
        <v>40.936843296625</v>
      </c>
      <c r="E24263" t="s">
        <v>20</v>
      </c>
      <c r="F24263">
        <v>469626.223541927</v>
      </c>
      <c r="G24263">
        <v>0</v>
      </c>
      <c r="H24263">
        <v>469626.223541927</v>
      </c>
    </row>
    <row r="24264" spans="1:9" x14ac:dyDescent="0.2">
      <c r="A24264">
        <v>2810</v>
      </c>
      <c r="B24264">
        <v>970887.10320165404</v>
      </c>
      <c r="C24264">
        <v>0</v>
      </c>
      <c r="D24264">
        <v>31.862368612901999</v>
      </c>
      <c r="E24264" t="s">
        <v>17</v>
      </c>
      <c r="F24264">
        <v>39619.400872529302</v>
      </c>
      <c r="G24264">
        <v>39619.400872529397</v>
      </c>
      <c r="H24264">
        <v>0</v>
      </c>
      <c r="I24264">
        <v>1</v>
      </c>
    </row>
    <row r="24265" spans="1:9" x14ac:dyDescent="0.2">
      <c r="A24265">
        <v>2810</v>
      </c>
      <c r="B24265">
        <v>970887.10320165404</v>
      </c>
      <c r="C24265">
        <v>2.2107491462422502</v>
      </c>
      <c r="D24265">
        <v>34.073117759144303</v>
      </c>
      <c r="E24265" t="s">
        <v>18</v>
      </c>
      <c r="F24265">
        <v>58253.612409467503</v>
      </c>
      <c r="G24265">
        <v>50155.9169215281</v>
      </c>
      <c r="H24265">
        <v>8097.6954879393597</v>
      </c>
      <c r="I24265">
        <v>1.4543259467987</v>
      </c>
    </row>
    <row r="24266" spans="1:9" x14ac:dyDescent="0.2">
      <c r="A24266">
        <v>2810</v>
      </c>
      <c r="B24266">
        <v>970887.10320165404</v>
      </c>
      <c r="C24266">
        <v>2.93338713042347</v>
      </c>
      <c r="D24266">
        <v>34.7957557433255</v>
      </c>
      <c r="E24266" t="s">
        <v>18</v>
      </c>
      <c r="F24266">
        <v>65654.758928889903</v>
      </c>
      <c r="G24266">
        <v>47203.036959112003</v>
      </c>
      <c r="H24266">
        <v>18451.721969777998</v>
      </c>
      <c r="I24266">
        <v>1.1428881089799801</v>
      </c>
    </row>
    <row r="24267" spans="1:9" x14ac:dyDescent="0.2">
      <c r="A24267">
        <v>2810</v>
      </c>
      <c r="B24267">
        <v>970887.10320165404</v>
      </c>
      <c r="C24267">
        <v>4.7850268280148196</v>
      </c>
      <c r="D24267">
        <v>36.647395440916803</v>
      </c>
      <c r="E24267" t="s">
        <v>20</v>
      </c>
      <c r="F24267">
        <v>65654.758928889903</v>
      </c>
      <c r="G24267">
        <v>37949.366756443</v>
      </c>
      <c r="H24267">
        <v>27705.3921724469</v>
      </c>
    </row>
    <row r="24268" spans="1:9" x14ac:dyDescent="0.2">
      <c r="A24268">
        <v>2810</v>
      </c>
      <c r="B24268">
        <v>970887.10320165404</v>
      </c>
      <c r="C24268">
        <v>6.84340291685149</v>
      </c>
      <c r="D24268">
        <v>38.705771529753498</v>
      </c>
      <c r="E24268" t="s">
        <v>20</v>
      </c>
      <c r="F24268">
        <v>65654.758928889903</v>
      </c>
      <c r="G24268">
        <v>28247.2250242833</v>
      </c>
      <c r="H24268">
        <v>37407.5339046066</v>
      </c>
    </row>
    <row r="24269" spans="1:9" x14ac:dyDescent="0.2">
      <c r="A24269">
        <v>2810</v>
      </c>
      <c r="B24269">
        <v>970887.10320165404</v>
      </c>
      <c r="C24269">
        <v>9.1359992617559396</v>
      </c>
      <c r="D24269">
        <v>40.998367874658001</v>
      </c>
      <c r="E24269" t="s">
        <v>18</v>
      </c>
      <c r="F24269">
        <v>70147.801209010096</v>
      </c>
      <c r="G24269">
        <v>24022.238114733598</v>
      </c>
      <c r="H24269">
        <v>46125.563094276498</v>
      </c>
      <c r="I24269">
        <v>1.0839639793398299</v>
      </c>
    </row>
    <row r="24270" spans="1:9" x14ac:dyDescent="0.2">
      <c r="A24270">
        <v>2810</v>
      </c>
      <c r="B24270">
        <v>970887.10320165404</v>
      </c>
      <c r="C24270">
        <v>9.4740711954420007</v>
      </c>
      <c r="D24270">
        <v>41.336439808343997</v>
      </c>
      <c r="E24270" t="s">
        <v>17</v>
      </c>
      <c r="F24270">
        <v>456622.19768001902</v>
      </c>
      <c r="G24270">
        <v>410496.63458574202</v>
      </c>
      <c r="H24270">
        <v>46125.563094276498</v>
      </c>
      <c r="I24270">
        <v>6.4985443652884403</v>
      </c>
    </row>
    <row r="24271" spans="1:9" x14ac:dyDescent="0.2">
      <c r="A24271">
        <v>2810</v>
      </c>
      <c r="B24271">
        <v>970887.10320165404</v>
      </c>
      <c r="C24271">
        <v>11.519553142670199</v>
      </c>
      <c r="D24271">
        <v>43.381921755572201</v>
      </c>
      <c r="E24271" t="s">
        <v>20</v>
      </c>
      <c r="F24271">
        <v>456622.19768001902</v>
      </c>
      <c r="G24271">
        <v>400921.98207321198</v>
      </c>
      <c r="H24271">
        <v>55700.215606806298</v>
      </c>
    </row>
    <row r="24272" spans="1:9" x14ac:dyDescent="0.2">
      <c r="A24272">
        <v>2810</v>
      </c>
      <c r="B24272">
        <v>970887.10320165404</v>
      </c>
      <c r="C24272">
        <v>13.444113818228599</v>
      </c>
      <c r="D24272">
        <v>45.306482431130597</v>
      </c>
      <c r="E24272" t="s">
        <v>18</v>
      </c>
      <c r="F24272">
        <v>479310.54869395</v>
      </c>
      <c r="G24272">
        <v>414050.19218620798</v>
      </c>
      <c r="H24272">
        <v>65260.356507741999</v>
      </c>
      <c r="I24272">
        <v>1.03332269819708</v>
      </c>
    </row>
    <row r="24273" spans="1:9" x14ac:dyDescent="0.2">
      <c r="A24273">
        <v>2810</v>
      </c>
      <c r="B24273">
        <v>970887.10320165404</v>
      </c>
      <c r="C24273">
        <v>15.055950486916901</v>
      </c>
      <c r="D24273">
        <v>46.918319099818902</v>
      </c>
      <c r="E24273" t="s">
        <v>18</v>
      </c>
      <c r="F24273">
        <v>499244.42782601097</v>
      </c>
      <c r="G24273">
        <v>424022.35701526602</v>
      </c>
      <c r="H24273">
        <v>75222.070810745703</v>
      </c>
      <c r="I24273">
        <v>1.03856038709472</v>
      </c>
    </row>
    <row r="24274" spans="1:9" x14ac:dyDescent="0.2">
      <c r="A24274">
        <v>2810</v>
      </c>
      <c r="B24274">
        <v>970887.10320165404</v>
      </c>
      <c r="C24274">
        <v>16.264034390615301</v>
      </c>
      <c r="D24274">
        <v>48.126403003517296</v>
      </c>
      <c r="E24274" t="s">
        <v>20</v>
      </c>
      <c r="F24274">
        <v>499244.42782601097</v>
      </c>
      <c r="G24274">
        <v>413377.485797995</v>
      </c>
      <c r="H24274">
        <v>85866.942028016303</v>
      </c>
    </row>
    <row r="24275" spans="1:9" x14ac:dyDescent="0.2">
      <c r="A24275">
        <v>2810</v>
      </c>
      <c r="B24275">
        <v>970887.10320165404</v>
      </c>
      <c r="C24275">
        <v>16.5010992454004</v>
      </c>
      <c r="D24275">
        <v>48.3634678583024</v>
      </c>
      <c r="E24275" t="s">
        <v>17</v>
      </c>
      <c r="F24275">
        <v>1386378.60793756</v>
      </c>
      <c r="G24275">
        <v>1300511.6659095499</v>
      </c>
      <c r="H24275">
        <v>85866.942028016303</v>
      </c>
      <c r="I24275">
        <v>2.7571569593703402</v>
      </c>
    </row>
    <row r="24276" spans="1:9" x14ac:dyDescent="0.2">
      <c r="A24276">
        <v>2810</v>
      </c>
      <c r="B24276">
        <v>970887.10320165404</v>
      </c>
      <c r="C24276">
        <v>18.0310087971645</v>
      </c>
      <c r="D24276">
        <v>49.893377410066499</v>
      </c>
      <c r="E24276" t="s">
        <v>20</v>
      </c>
      <c r="F24276">
        <v>1386378.60793756</v>
      </c>
      <c r="G24276">
        <v>1290327.95393509</v>
      </c>
      <c r="H24276">
        <v>96050.654002472802</v>
      </c>
    </row>
    <row r="24277" spans="1:9" x14ac:dyDescent="0.2">
      <c r="A24277">
        <v>2810</v>
      </c>
      <c r="B24277">
        <v>970887.10320165404</v>
      </c>
      <c r="C24277">
        <v>19.5929381830972</v>
      </c>
      <c r="D24277">
        <v>51.455306795999199</v>
      </c>
      <c r="E24277" t="s">
        <v>20</v>
      </c>
      <c r="F24277">
        <v>1386378.60793756</v>
      </c>
      <c r="G24277">
        <v>1279728.17085524</v>
      </c>
      <c r="H24277">
        <v>106650.437082317</v>
      </c>
    </row>
    <row r="24278" spans="1:9" x14ac:dyDescent="0.2">
      <c r="A24278">
        <v>2810</v>
      </c>
      <c r="B24278">
        <v>970887.10320165404</v>
      </c>
      <c r="C24278">
        <v>21.030850436229802</v>
      </c>
      <c r="D24278">
        <v>52.893219049131801</v>
      </c>
      <c r="E24278" t="s">
        <v>18</v>
      </c>
      <c r="F24278">
        <v>1305758.36937499</v>
      </c>
      <c r="G24278">
        <v>1189486.32039276</v>
      </c>
      <c r="H24278">
        <v>116272.04898222499</v>
      </c>
      <c r="I24278">
        <v>0.91437533080766398</v>
      </c>
    </row>
    <row r="24279" spans="1:9" x14ac:dyDescent="0.2">
      <c r="A24279">
        <v>2810</v>
      </c>
      <c r="B24279">
        <v>970887.10320165404</v>
      </c>
      <c r="C24279">
        <v>22.916698398902199</v>
      </c>
      <c r="D24279">
        <v>54.779067011804301</v>
      </c>
      <c r="E24279" t="s">
        <v>18</v>
      </c>
      <c r="F24279">
        <v>1277424.88439995</v>
      </c>
      <c r="G24279">
        <v>134984.23746788001</v>
      </c>
      <c r="H24279">
        <v>1142440.6469320699</v>
      </c>
      <c r="I24279">
        <v>0.96620031638628201</v>
      </c>
    </row>
    <row r="24280" spans="1:9" x14ac:dyDescent="0.2">
      <c r="A24280">
        <v>2810</v>
      </c>
      <c r="B24280">
        <v>970887.10320165404</v>
      </c>
      <c r="C24280">
        <v>23.822023069794199</v>
      </c>
      <c r="D24280">
        <v>55.684391682696202</v>
      </c>
      <c r="E24280" t="s">
        <v>18</v>
      </c>
      <c r="F24280">
        <v>1267382.7613997201</v>
      </c>
      <c r="G24280">
        <v>0</v>
      </c>
      <c r="H24280">
        <v>1267382.7613997201</v>
      </c>
      <c r="I24280">
        <v>0.88361781223089397</v>
      </c>
    </row>
    <row r="24281" spans="1:9" x14ac:dyDescent="0.2">
      <c r="A24281">
        <v>2811</v>
      </c>
      <c r="B24281">
        <v>124925.350634199</v>
      </c>
      <c r="C24281">
        <v>0</v>
      </c>
      <c r="D24281">
        <v>32.245085349294897</v>
      </c>
      <c r="E24281" t="s">
        <v>17</v>
      </c>
      <c r="F24281">
        <v>334175.07468878699</v>
      </c>
      <c r="G24281">
        <v>334175.07468878699</v>
      </c>
      <c r="H24281">
        <v>0</v>
      </c>
      <c r="I24281">
        <v>1</v>
      </c>
    </row>
    <row r="24282" spans="1:9" x14ac:dyDescent="0.2">
      <c r="A24282">
        <v>2811</v>
      </c>
      <c r="B24282">
        <v>124925.350634199</v>
      </c>
      <c r="C24282">
        <v>1.7984180527039799</v>
      </c>
      <c r="D24282">
        <v>34.043503401998898</v>
      </c>
      <c r="E24282" t="s">
        <v>18</v>
      </c>
      <c r="F24282">
        <v>451632.52453979797</v>
      </c>
      <c r="G24282">
        <v>424731.38111811498</v>
      </c>
      <c r="H24282">
        <v>26901.1434216831</v>
      </c>
      <c r="I24282">
        <v>1.3395054362332099</v>
      </c>
    </row>
    <row r="24283" spans="1:9" x14ac:dyDescent="0.2">
      <c r="A24283">
        <v>2811</v>
      </c>
      <c r="B24283">
        <v>124925.350634199</v>
      </c>
      <c r="C24283">
        <v>7.5941027281276403</v>
      </c>
      <c r="D24283">
        <v>39.839188077422598</v>
      </c>
      <c r="E24283" t="s">
        <v>20</v>
      </c>
      <c r="F24283">
        <v>451632.52453979797</v>
      </c>
      <c r="G24283">
        <v>386151.53629617102</v>
      </c>
      <c r="H24283">
        <v>65480.988243626402</v>
      </c>
    </row>
    <row r="24284" spans="1:9" x14ac:dyDescent="0.2">
      <c r="A24284">
        <v>2811</v>
      </c>
      <c r="B24284">
        <v>124925.350634199</v>
      </c>
      <c r="C24284">
        <v>13.345140730535199</v>
      </c>
      <c r="D24284">
        <v>45.590226079830103</v>
      </c>
      <c r="E24284" t="s">
        <v>18</v>
      </c>
      <c r="F24284">
        <v>482448.778958679</v>
      </c>
      <c r="G24284">
        <v>24122.438947933901</v>
      </c>
      <c r="H24284">
        <v>458326.34001074499</v>
      </c>
      <c r="I24284">
        <v>1.0103872752996601</v>
      </c>
    </row>
    <row r="24285" spans="1:9" x14ac:dyDescent="0.2">
      <c r="A24285">
        <v>2811</v>
      </c>
      <c r="B24285">
        <v>124925.350634199</v>
      </c>
      <c r="C24285">
        <v>14.7601661697094</v>
      </c>
      <c r="D24285">
        <v>47.005251519004297</v>
      </c>
      <c r="E24285" t="s">
        <v>18</v>
      </c>
      <c r="F24285">
        <v>474481.352490836</v>
      </c>
      <c r="G24285">
        <v>0</v>
      </c>
      <c r="H24285">
        <v>474481.352490836</v>
      </c>
      <c r="I24285">
        <v>0.88965386931693602</v>
      </c>
    </row>
    <row r="24286" spans="1:9" x14ac:dyDescent="0.2">
      <c r="A24286">
        <v>2812</v>
      </c>
      <c r="B24286">
        <v>44188.6030256101</v>
      </c>
      <c r="C24286">
        <v>0</v>
      </c>
      <c r="D24286">
        <v>35.1996448121822</v>
      </c>
      <c r="E24286" t="s">
        <v>17</v>
      </c>
      <c r="F24286">
        <v>49653.332203330203</v>
      </c>
      <c r="G24286">
        <v>49653.332203330203</v>
      </c>
      <c r="H24286">
        <v>0</v>
      </c>
      <c r="I24286">
        <v>1</v>
      </c>
    </row>
    <row r="24287" spans="1:9" x14ac:dyDescent="0.2">
      <c r="A24287">
        <v>2812</v>
      </c>
      <c r="B24287">
        <v>44188.6030256101</v>
      </c>
      <c r="C24287">
        <v>0.506361658272242</v>
      </c>
      <c r="D24287">
        <v>35.706006470454497</v>
      </c>
      <c r="E24287" t="s">
        <v>18</v>
      </c>
      <c r="F24287">
        <v>57249.460815919003</v>
      </c>
      <c r="G24287">
        <v>49591.620206396001</v>
      </c>
      <c r="H24287">
        <v>7657.8406095229102</v>
      </c>
      <c r="I24287">
        <v>1.15009655466128</v>
      </c>
    </row>
    <row r="24288" spans="1:9" x14ac:dyDescent="0.2">
      <c r="A24288">
        <v>2812</v>
      </c>
      <c r="B24288">
        <v>44188.6030256101</v>
      </c>
      <c r="C24288">
        <v>1.0293926347634099</v>
      </c>
      <c r="D24288">
        <v>36.229037446945597</v>
      </c>
      <c r="E24288" t="s">
        <v>18</v>
      </c>
      <c r="F24288">
        <v>71334.790590369303</v>
      </c>
      <c r="G24288">
        <v>55639.979059110701</v>
      </c>
      <c r="H24288">
        <v>15694.8115312586</v>
      </c>
      <c r="I24288">
        <v>1.28030659480727</v>
      </c>
    </row>
    <row r="24289" spans="1:9" x14ac:dyDescent="0.2">
      <c r="A24289">
        <v>2812</v>
      </c>
      <c r="B24289">
        <v>44188.6030256101</v>
      </c>
      <c r="C24289">
        <v>1.7392512732906</v>
      </c>
      <c r="D24289">
        <v>36.938896085472798</v>
      </c>
      <c r="E24289" t="s">
        <v>20</v>
      </c>
      <c r="F24289">
        <v>71334.790590369303</v>
      </c>
      <c r="G24289">
        <v>46894.137761115599</v>
      </c>
      <c r="H24289">
        <v>24440.6528292537</v>
      </c>
    </row>
    <row r="24290" spans="1:9" x14ac:dyDescent="0.2">
      <c r="A24290">
        <v>2812</v>
      </c>
      <c r="B24290">
        <v>44188.6030256101</v>
      </c>
      <c r="C24290">
        <v>2.01683186419696</v>
      </c>
      <c r="D24290">
        <v>37.216476676379202</v>
      </c>
      <c r="E24290" t="s">
        <v>18</v>
      </c>
      <c r="F24290">
        <v>75095.484033404602</v>
      </c>
      <c r="G24290">
        <v>42463.197791518804</v>
      </c>
      <c r="H24290">
        <v>32632.286241885799</v>
      </c>
      <c r="I24290">
        <v>1.0723861702406301</v>
      </c>
    </row>
    <row r="24291" spans="1:9" x14ac:dyDescent="0.2">
      <c r="A24291">
        <v>2812</v>
      </c>
      <c r="B24291">
        <v>44188.6030256101</v>
      </c>
      <c r="C24291">
        <v>2.1803982316457202</v>
      </c>
      <c r="D24291">
        <v>37.380043043827897</v>
      </c>
      <c r="E24291" t="s">
        <v>17</v>
      </c>
      <c r="F24291">
        <v>471695.87097399402</v>
      </c>
      <c r="G24291">
        <v>439063.58473210898</v>
      </c>
      <c r="H24291">
        <v>32632.286241885799</v>
      </c>
      <c r="I24291">
        <v>6.2761971741605498</v>
      </c>
    </row>
    <row r="24292" spans="1:9" x14ac:dyDescent="0.2">
      <c r="A24292">
        <v>2812</v>
      </c>
      <c r="B24292">
        <v>44188.6030256101</v>
      </c>
      <c r="C24292">
        <v>2.30326708319466</v>
      </c>
      <c r="D24292">
        <v>37.502911895376897</v>
      </c>
      <c r="E24292" t="s">
        <v>18</v>
      </c>
      <c r="F24292">
        <v>425156.34308892698</v>
      </c>
      <c r="G24292">
        <v>383901.849074075</v>
      </c>
      <c r="H24292">
        <v>41254.4940148522</v>
      </c>
      <c r="I24292">
        <v>0.89341392541081299</v>
      </c>
    </row>
    <row r="24293" spans="1:9" x14ac:dyDescent="0.2">
      <c r="A24293">
        <v>2812</v>
      </c>
      <c r="B24293">
        <v>44188.6030256101</v>
      </c>
      <c r="C24293">
        <v>3.0198887927516598</v>
      </c>
      <c r="D24293">
        <v>38.219533604933901</v>
      </c>
      <c r="E24293" t="s">
        <v>18</v>
      </c>
      <c r="F24293">
        <v>403299.574899561</v>
      </c>
      <c r="G24293">
        <v>350187.42179615097</v>
      </c>
      <c r="H24293">
        <v>53112.153103410499</v>
      </c>
      <c r="I24293">
        <v>0.93934637590491898</v>
      </c>
    </row>
    <row r="24294" spans="1:9" x14ac:dyDescent="0.2">
      <c r="A24294">
        <v>2812</v>
      </c>
      <c r="B24294">
        <v>44188.6030256101</v>
      </c>
      <c r="C24294">
        <v>3.3802573527044801</v>
      </c>
      <c r="D24294">
        <v>38.579902164886697</v>
      </c>
      <c r="E24294" t="s">
        <v>18</v>
      </c>
      <c r="F24294">
        <v>397652.12954687898</v>
      </c>
      <c r="G24294">
        <v>334931.807157801</v>
      </c>
      <c r="H24294">
        <v>62720.322389077999</v>
      </c>
      <c r="I24294">
        <v>0.98184900947644804</v>
      </c>
    </row>
    <row r="24295" spans="1:9" x14ac:dyDescent="0.2">
      <c r="A24295">
        <v>2812</v>
      </c>
      <c r="B24295">
        <v>44188.6030256101</v>
      </c>
      <c r="C24295">
        <v>3.81551333755263</v>
      </c>
      <c r="D24295">
        <v>39.015158149734802</v>
      </c>
      <c r="E24295" t="s">
        <v>18</v>
      </c>
      <c r="F24295">
        <v>412312.33487272402</v>
      </c>
      <c r="G24295">
        <v>340160.41073808499</v>
      </c>
      <c r="H24295">
        <v>72151.924134639601</v>
      </c>
      <c r="I24295">
        <v>1.04112093776348</v>
      </c>
    </row>
    <row r="24296" spans="1:9" x14ac:dyDescent="0.2">
      <c r="A24296">
        <v>2812</v>
      </c>
      <c r="B24296">
        <v>44188.6030256101</v>
      </c>
      <c r="C24296">
        <v>4.5964989618432801</v>
      </c>
      <c r="D24296">
        <v>39.796143774025502</v>
      </c>
      <c r="E24296" t="s">
        <v>19</v>
      </c>
      <c r="F24296">
        <v>412964.10994156799</v>
      </c>
      <c r="G24296">
        <v>340812.18580692803</v>
      </c>
      <c r="H24296">
        <v>72151.924134639601</v>
      </c>
      <c r="I24296">
        <v>0.99723123787750101</v>
      </c>
    </row>
    <row r="24297" spans="1:9" x14ac:dyDescent="0.2">
      <c r="A24297">
        <v>2812</v>
      </c>
      <c r="B24297">
        <v>44188.6030256101</v>
      </c>
      <c r="C24297">
        <v>4.6356445901247696</v>
      </c>
      <c r="D24297">
        <v>39.835289402306998</v>
      </c>
      <c r="E24297" t="s">
        <v>18</v>
      </c>
      <c r="F24297">
        <v>396698.17972490302</v>
      </c>
      <c r="G24297">
        <v>314540.531349394</v>
      </c>
      <c r="H24297">
        <v>82157.648375508099</v>
      </c>
      <c r="I24297">
        <v>0.952047484815436</v>
      </c>
    </row>
    <row r="24298" spans="1:9" x14ac:dyDescent="0.2">
      <c r="A24298">
        <v>2812</v>
      </c>
      <c r="B24298">
        <v>44188.6030256101</v>
      </c>
      <c r="C24298">
        <v>5.06375771841999</v>
      </c>
      <c r="D24298">
        <v>40.2634025306022</v>
      </c>
      <c r="E24298" t="s">
        <v>20</v>
      </c>
      <c r="F24298">
        <v>396698.17972490302</v>
      </c>
      <c r="G24298">
        <v>17696.105183047799</v>
      </c>
      <c r="H24298">
        <v>379002.07454185502</v>
      </c>
    </row>
    <row r="24299" spans="1:9" x14ac:dyDescent="0.2">
      <c r="A24299">
        <v>2812</v>
      </c>
      <c r="B24299">
        <v>44188.6030256101</v>
      </c>
      <c r="C24299">
        <v>5.76971945691073</v>
      </c>
      <c r="D24299">
        <v>40.9693642690929</v>
      </c>
      <c r="E24299" t="s">
        <v>20</v>
      </c>
      <c r="F24299">
        <v>396698.17972490302</v>
      </c>
      <c r="G24299">
        <v>0</v>
      </c>
      <c r="H24299">
        <v>396698.17972490302</v>
      </c>
    </row>
    <row r="24300" spans="1:9" x14ac:dyDescent="0.2">
      <c r="A24300">
        <v>2813</v>
      </c>
      <c r="B24300">
        <v>14103.379381749701</v>
      </c>
      <c r="C24300">
        <v>0</v>
      </c>
      <c r="D24300">
        <v>34.985146674569499</v>
      </c>
      <c r="E24300" t="s">
        <v>17</v>
      </c>
      <c r="F24300">
        <v>100498.70700340701</v>
      </c>
      <c r="G24300">
        <v>100498.70700340701</v>
      </c>
      <c r="H24300">
        <v>0</v>
      </c>
      <c r="I24300">
        <v>1</v>
      </c>
    </row>
    <row r="24301" spans="1:9" x14ac:dyDescent="0.2">
      <c r="A24301">
        <v>2813</v>
      </c>
      <c r="B24301">
        <v>14103.379381749701</v>
      </c>
      <c r="C24301">
        <v>0.15826022262719699</v>
      </c>
      <c r="D24301">
        <v>35.143406897196698</v>
      </c>
      <c r="E24301" t="s">
        <v>18</v>
      </c>
      <c r="F24301">
        <v>102908.49577243099</v>
      </c>
      <c r="G24301">
        <v>46367.557502336502</v>
      </c>
      <c r="H24301">
        <v>56540.938270094099</v>
      </c>
      <c r="I24301">
        <v>1.0231763415419901</v>
      </c>
    </row>
    <row r="24302" spans="1:9" x14ac:dyDescent="0.2">
      <c r="A24302">
        <v>2813</v>
      </c>
      <c r="B24302">
        <v>14103.379381749701</v>
      </c>
      <c r="C24302">
        <v>0.31159300863353101</v>
      </c>
      <c r="D24302">
        <v>35.2967396832031</v>
      </c>
      <c r="E24302" t="s">
        <v>20</v>
      </c>
      <c r="F24302">
        <v>102908.49577243099</v>
      </c>
      <c r="G24302">
        <v>0</v>
      </c>
      <c r="H24302">
        <v>102908.49577243099</v>
      </c>
    </row>
    <row r="24303" spans="1:9" x14ac:dyDescent="0.2">
      <c r="A24303">
        <v>2814</v>
      </c>
      <c r="B24303">
        <v>53417.488803754801</v>
      </c>
      <c r="C24303">
        <v>0</v>
      </c>
      <c r="D24303">
        <v>31.913872434015399</v>
      </c>
      <c r="E24303" t="s">
        <v>17</v>
      </c>
      <c r="F24303">
        <v>432289.312759761</v>
      </c>
      <c r="G24303">
        <v>432289.312759761</v>
      </c>
      <c r="H24303">
        <v>0</v>
      </c>
      <c r="I24303">
        <v>1</v>
      </c>
    </row>
    <row r="24304" spans="1:9" x14ac:dyDescent="0.2">
      <c r="A24304">
        <v>2814</v>
      </c>
      <c r="B24304">
        <v>53417.488803754801</v>
      </c>
      <c r="C24304">
        <v>1.07548288600703</v>
      </c>
      <c r="D24304">
        <v>32.989355320022497</v>
      </c>
      <c r="E24304" t="s">
        <v>20</v>
      </c>
      <c r="F24304">
        <v>432289.312759761</v>
      </c>
      <c r="G24304">
        <v>416332.68785638502</v>
      </c>
      <c r="H24304">
        <v>15956.6249033766</v>
      </c>
    </row>
    <row r="24305" spans="1:9" x14ac:dyDescent="0.2">
      <c r="A24305">
        <v>2814</v>
      </c>
      <c r="B24305">
        <v>53417.488803754801</v>
      </c>
      <c r="C24305">
        <v>2.0337860280373299</v>
      </c>
      <c r="D24305">
        <v>33.9476584620528</v>
      </c>
      <c r="E24305" t="s">
        <v>18</v>
      </c>
      <c r="F24305">
        <v>447413.00575077202</v>
      </c>
      <c r="G24305">
        <v>415961.83710441098</v>
      </c>
      <c r="H24305">
        <v>31451.168646360798</v>
      </c>
      <c r="I24305">
        <v>1.0255600478827001</v>
      </c>
    </row>
    <row r="24306" spans="1:9" x14ac:dyDescent="0.2">
      <c r="A24306">
        <v>2814</v>
      </c>
      <c r="B24306">
        <v>53417.488803754801</v>
      </c>
      <c r="C24306">
        <v>2.2232915150036199</v>
      </c>
      <c r="D24306">
        <v>34.137163949019097</v>
      </c>
      <c r="E24306" t="s">
        <v>19</v>
      </c>
      <c r="F24306">
        <v>443002.33587629802</v>
      </c>
      <c r="G24306">
        <v>411551.16722993698</v>
      </c>
      <c r="H24306">
        <v>31451.168646360798</v>
      </c>
      <c r="I24306">
        <v>0.98839775915815997</v>
      </c>
    </row>
    <row r="24307" spans="1:9" x14ac:dyDescent="0.2">
      <c r="A24307">
        <v>2814</v>
      </c>
      <c r="B24307">
        <v>53417.488803754801</v>
      </c>
      <c r="C24307">
        <v>3.3319270453835199</v>
      </c>
      <c r="D24307">
        <v>35.245799479398997</v>
      </c>
      <c r="E24307" t="s">
        <v>20</v>
      </c>
      <c r="F24307">
        <v>443002.33587629802</v>
      </c>
      <c r="G24307">
        <v>392416.16166494798</v>
      </c>
      <c r="H24307">
        <v>50586.174211350102</v>
      </c>
    </row>
    <row r="24308" spans="1:9" x14ac:dyDescent="0.2">
      <c r="A24308">
        <v>2814</v>
      </c>
      <c r="B24308">
        <v>53417.488803754801</v>
      </c>
      <c r="C24308">
        <v>4.0374413548732901</v>
      </c>
      <c r="D24308">
        <v>35.951313788888697</v>
      </c>
      <c r="E24308" t="s">
        <v>20</v>
      </c>
      <c r="F24308">
        <v>443002.33587629802</v>
      </c>
      <c r="G24308">
        <v>374028.31762817199</v>
      </c>
      <c r="H24308">
        <v>68974.0182481261</v>
      </c>
    </row>
    <row r="24309" spans="1:9" x14ac:dyDescent="0.2">
      <c r="A24309">
        <v>2814</v>
      </c>
      <c r="B24309">
        <v>53417.488803754801</v>
      </c>
      <c r="C24309">
        <v>4.2284807093170897</v>
      </c>
      <c r="D24309">
        <v>36.1423531433325</v>
      </c>
      <c r="E24309" t="s">
        <v>19</v>
      </c>
      <c r="F24309">
        <v>434112.53227198799</v>
      </c>
      <c r="G24309">
        <v>365138.51402386097</v>
      </c>
      <c r="H24309">
        <v>68974.0182481261</v>
      </c>
      <c r="I24309">
        <v>0.96476758483917502</v>
      </c>
    </row>
    <row r="24310" spans="1:9" x14ac:dyDescent="0.2">
      <c r="A24310">
        <v>2814</v>
      </c>
      <c r="B24310">
        <v>53417.488803754801</v>
      </c>
      <c r="C24310">
        <v>4.3345600954472001</v>
      </c>
      <c r="D24310">
        <v>36.248432529462598</v>
      </c>
      <c r="E24310" t="s">
        <v>19</v>
      </c>
      <c r="F24310">
        <v>380845.14184647403</v>
      </c>
      <c r="G24310">
        <v>311871.123598348</v>
      </c>
      <c r="H24310">
        <v>68974.0182481261</v>
      </c>
      <c r="I24310">
        <v>0.85356969614992395</v>
      </c>
    </row>
    <row r="24311" spans="1:9" x14ac:dyDescent="0.2">
      <c r="A24311">
        <v>2814</v>
      </c>
      <c r="B24311">
        <v>53417.488803754801</v>
      </c>
      <c r="C24311">
        <v>5.2505834893732999</v>
      </c>
      <c r="D24311">
        <v>37.164455923388701</v>
      </c>
      <c r="E24311" t="s">
        <v>20</v>
      </c>
      <c r="F24311">
        <v>380845.14184647403</v>
      </c>
      <c r="G24311">
        <v>42468.620514271497</v>
      </c>
      <c r="H24311">
        <v>338376.521332203</v>
      </c>
    </row>
    <row r="24312" spans="1:9" x14ac:dyDescent="0.2">
      <c r="A24312">
        <v>2814</v>
      </c>
      <c r="B24312">
        <v>53417.488803754801</v>
      </c>
      <c r="C24312">
        <v>6.0584333224740403</v>
      </c>
      <c r="D24312">
        <v>37.972305756489497</v>
      </c>
      <c r="E24312" t="s">
        <v>20</v>
      </c>
      <c r="F24312">
        <v>380845.14184647403</v>
      </c>
      <c r="G24312">
        <v>0</v>
      </c>
      <c r="H24312">
        <v>380845.14184647403</v>
      </c>
    </row>
    <row r="24313" spans="1:9" x14ac:dyDescent="0.2">
      <c r="A24313">
        <v>2815</v>
      </c>
      <c r="B24313">
        <v>1410.25201708551</v>
      </c>
      <c r="C24313">
        <v>0</v>
      </c>
      <c r="D24313">
        <v>34.618088312522602</v>
      </c>
      <c r="E24313" t="s">
        <v>17</v>
      </c>
      <c r="F24313">
        <v>11534.7292809276</v>
      </c>
      <c r="G24313">
        <v>11534.7292809276</v>
      </c>
      <c r="H24313">
        <v>0</v>
      </c>
      <c r="I24313">
        <v>1</v>
      </c>
    </row>
    <row r="24314" spans="1:9" x14ac:dyDescent="0.2">
      <c r="A24314">
        <v>2815</v>
      </c>
      <c r="B24314">
        <v>1410.25201708551</v>
      </c>
      <c r="C24314">
        <v>0.28737414809523198</v>
      </c>
      <c r="D24314">
        <v>34.905462460617798</v>
      </c>
      <c r="E24314" t="s">
        <v>18</v>
      </c>
      <c r="F24314">
        <v>10001.6236056048</v>
      </c>
      <c r="G24314">
        <v>4886.3186150571701</v>
      </c>
      <c r="H24314">
        <v>5115.3049905476801</v>
      </c>
      <c r="I24314">
        <v>0.86585512860253899</v>
      </c>
    </row>
    <row r="24315" spans="1:9" x14ac:dyDescent="0.2">
      <c r="A24315">
        <v>2815</v>
      </c>
      <c r="B24315">
        <v>1410.25201708551</v>
      </c>
      <c r="C24315">
        <v>0.419492487425704</v>
      </c>
      <c r="D24315">
        <v>35.037580799948302</v>
      </c>
      <c r="E24315" t="s">
        <v>20</v>
      </c>
      <c r="F24315">
        <v>10001.6236056048</v>
      </c>
      <c r="G24315">
        <v>0</v>
      </c>
      <c r="H24315">
        <v>10001.6236056048</v>
      </c>
    </row>
    <row r="24316" spans="1:9" x14ac:dyDescent="0.2">
      <c r="A24316">
        <v>2816</v>
      </c>
      <c r="B24316">
        <v>28834.4219754437</v>
      </c>
      <c r="C24316">
        <v>0</v>
      </c>
      <c r="D24316">
        <v>35.752075050114598</v>
      </c>
      <c r="E24316" t="s">
        <v>17</v>
      </c>
      <c r="F24316">
        <v>28697.154922853199</v>
      </c>
      <c r="G24316">
        <v>28697.154922853199</v>
      </c>
      <c r="H24316">
        <v>0</v>
      </c>
      <c r="I24316">
        <v>1</v>
      </c>
    </row>
    <row r="24317" spans="1:9" x14ac:dyDescent="0.2">
      <c r="A24317">
        <v>2816</v>
      </c>
      <c r="B24317">
        <v>28834.4219754437</v>
      </c>
      <c r="C24317">
        <v>0.90294713800550297</v>
      </c>
      <c r="D24317">
        <v>36.6550221881201</v>
      </c>
      <c r="E24317" t="s">
        <v>18</v>
      </c>
      <c r="F24317">
        <v>36133.055505204997</v>
      </c>
      <c r="G24317">
        <v>24848.264976364298</v>
      </c>
      <c r="H24317">
        <v>11284.7905288408</v>
      </c>
      <c r="I24317">
        <v>1.25350038240154</v>
      </c>
    </row>
    <row r="24318" spans="1:9" x14ac:dyDescent="0.2">
      <c r="A24318">
        <v>2816</v>
      </c>
      <c r="B24318">
        <v>28834.4219754437</v>
      </c>
      <c r="C24318">
        <v>1.7912396935721699</v>
      </c>
      <c r="D24318">
        <v>37.5433147436867</v>
      </c>
      <c r="E24318" t="s">
        <v>17</v>
      </c>
      <c r="F24318">
        <v>296690.547116753</v>
      </c>
      <c r="G24318">
        <v>285405.75658791198</v>
      </c>
      <c r="H24318">
        <v>11284.7905288408</v>
      </c>
      <c r="I24318">
        <v>8.1750262172245698</v>
      </c>
    </row>
    <row r="24319" spans="1:9" x14ac:dyDescent="0.2">
      <c r="A24319">
        <v>2816</v>
      </c>
      <c r="B24319">
        <v>28834.4219754437</v>
      </c>
      <c r="C24319">
        <v>2.4016283040486401</v>
      </c>
      <c r="D24319">
        <v>38.153703354163198</v>
      </c>
      <c r="E24319" t="s">
        <v>18</v>
      </c>
      <c r="F24319">
        <v>292538.05189631297</v>
      </c>
      <c r="G24319">
        <v>267570.12117968302</v>
      </c>
      <c r="H24319">
        <v>24967.930716630501</v>
      </c>
      <c r="I24319">
        <v>0.98235789058850298</v>
      </c>
    </row>
    <row r="24320" spans="1:9" x14ac:dyDescent="0.2">
      <c r="A24320">
        <v>2816</v>
      </c>
      <c r="B24320">
        <v>28834.4219754437</v>
      </c>
      <c r="C24320">
        <v>3.0447778544097499</v>
      </c>
      <c r="D24320">
        <v>38.7968529045243</v>
      </c>
      <c r="E24320" t="s">
        <v>18</v>
      </c>
      <c r="F24320">
        <v>267674.06475206901</v>
      </c>
      <c r="G24320">
        <v>229702.72008837201</v>
      </c>
      <c r="H24320">
        <v>37971.3446636968</v>
      </c>
      <c r="I24320">
        <v>0.90389469024868896</v>
      </c>
    </row>
    <row r="24321" spans="1:9" x14ac:dyDescent="0.2">
      <c r="A24321">
        <v>2816</v>
      </c>
      <c r="B24321">
        <v>28834.4219754437</v>
      </c>
      <c r="C24321">
        <v>3.7257166799471002</v>
      </c>
      <c r="D24321">
        <v>39.477791730061703</v>
      </c>
      <c r="E24321" t="s">
        <v>20</v>
      </c>
      <c r="F24321">
        <v>267674.06475206901</v>
      </c>
      <c r="G24321">
        <v>28474.347814886802</v>
      </c>
      <c r="H24321">
        <v>239199.71693718201</v>
      </c>
    </row>
    <row r="24322" spans="1:9" x14ac:dyDescent="0.2">
      <c r="A24322">
        <v>2816</v>
      </c>
      <c r="B24322">
        <v>28834.4219754437</v>
      </c>
      <c r="C24322">
        <v>4.3140574656605803</v>
      </c>
      <c r="D24322">
        <v>40.066132515775202</v>
      </c>
      <c r="E24322" t="s">
        <v>18</v>
      </c>
      <c r="F24322">
        <v>266993.75018119498</v>
      </c>
      <c r="G24322">
        <v>0</v>
      </c>
      <c r="H24322">
        <v>266993.75018119498</v>
      </c>
      <c r="I24322">
        <v>0.91737190578440897</v>
      </c>
    </row>
    <row r="24323" spans="1:9" x14ac:dyDescent="0.2">
      <c r="A24323">
        <v>2817</v>
      </c>
      <c r="B24323">
        <v>51816.721423596799</v>
      </c>
      <c r="C24323">
        <v>0</v>
      </c>
      <c r="D24323">
        <v>33.052476876010303</v>
      </c>
      <c r="E24323" t="s">
        <v>17</v>
      </c>
      <c r="F24323">
        <v>122795.597275326</v>
      </c>
      <c r="G24323">
        <v>122795.597275326</v>
      </c>
      <c r="H24323">
        <v>0</v>
      </c>
      <c r="I24323">
        <v>1</v>
      </c>
    </row>
    <row r="24324" spans="1:9" x14ac:dyDescent="0.2">
      <c r="A24324">
        <v>2817</v>
      </c>
      <c r="B24324">
        <v>51816.721423596799</v>
      </c>
      <c r="C24324">
        <v>5.8726336122121703</v>
      </c>
      <c r="D24324">
        <v>38.925110488222501</v>
      </c>
      <c r="E24324" t="s">
        <v>20</v>
      </c>
      <c r="F24324">
        <v>122795.597275326</v>
      </c>
      <c r="G24324">
        <v>79556.525704270403</v>
      </c>
      <c r="H24324">
        <v>43239.0715710558</v>
      </c>
    </row>
    <row r="24325" spans="1:9" x14ac:dyDescent="0.2">
      <c r="A24325">
        <v>2817</v>
      </c>
      <c r="B24325">
        <v>51816.721423596799</v>
      </c>
      <c r="C24325">
        <v>6.47777080505921</v>
      </c>
      <c r="D24325">
        <v>39.530247681069497</v>
      </c>
      <c r="E24325" t="s">
        <v>19</v>
      </c>
      <c r="F24325">
        <v>127927.371444394</v>
      </c>
      <c r="G24325">
        <v>84688.299873338605</v>
      </c>
      <c r="H24325">
        <v>43239.0715710558</v>
      </c>
      <c r="I24325">
        <v>1.0137553519301601</v>
      </c>
    </row>
    <row r="24326" spans="1:9" x14ac:dyDescent="0.2">
      <c r="A24326">
        <v>2817</v>
      </c>
      <c r="B24326">
        <v>51816.721423596799</v>
      </c>
      <c r="C24326">
        <v>7.5763549337469396</v>
      </c>
      <c r="D24326">
        <v>40.628831809757202</v>
      </c>
      <c r="E24326" t="s">
        <v>17</v>
      </c>
      <c r="F24326">
        <v>774410.96911550302</v>
      </c>
      <c r="G24326">
        <v>731171.89754444698</v>
      </c>
      <c r="H24326">
        <v>43239.0715710558</v>
      </c>
      <c r="I24326">
        <v>6.0206865352670196</v>
      </c>
    </row>
    <row r="24327" spans="1:9" x14ac:dyDescent="0.2">
      <c r="A24327">
        <v>2817</v>
      </c>
      <c r="B24327">
        <v>51816.721423596799</v>
      </c>
      <c r="C24327">
        <v>8.0579093873513408</v>
      </c>
      <c r="D24327">
        <v>41.110386263361598</v>
      </c>
      <c r="E24327" t="s">
        <v>19</v>
      </c>
      <c r="F24327">
        <v>806306.24099601002</v>
      </c>
      <c r="G24327">
        <v>763067.16942495503</v>
      </c>
      <c r="H24327">
        <v>43239.0715710558</v>
      </c>
      <c r="I24327">
        <v>1.0409962673139701</v>
      </c>
    </row>
    <row r="24328" spans="1:9" x14ac:dyDescent="0.2">
      <c r="A24328">
        <v>2817</v>
      </c>
      <c r="B24328">
        <v>51816.721423596799</v>
      </c>
      <c r="C24328">
        <v>9.0469246681850404</v>
      </c>
      <c r="D24328">
        <v>42.099401544195302</v>
      </c>
      <c r="E24328" t="s">
        <v>18</v>
      </c>
      <c r="F24328">
        <v>773481.58173686499</v>
      </c>
      <c r="G24328">
        <v>671258.43927681702</v>
      </c>
      <c r="H24328">
        <v>102223.142460049</v>
      </c>
      <c r="I24328">
        <v>0.95203229410351797</v>
      </c>
    </row>
    <row r="24329" spans="1:9" x14ac:dyDescent="0.2">
      <c r="A24329">
        <v>2817</v>
      </c>
      <c r="B24329">
        <v>51816.721423596799</v>
      </c>
      <c r="C24329">
        <v>10.4288439520859</v>
      </c>
      <c r="D24329">
        <v>43.481320828096202</v>
      </c>
      <c r="E24329" t="s">
        <v>19</v>
      </c>
      <c r="F24329">
        <v>717067.48480602703</v>
      </c>
      <c r="G24329">
        <v>614844.34234597802</v>
      </c>
      <c r="H24329">
        <v>102223.142460049</v>
      </c>
      <c r="I24329">
        <v>0.90867436184577499</v>
      </c>
    </row>
    <row r="24330" spans="1:9" x14ac:dyDescent="0.2">
      <c r="A24330">
        <v>2817</v>
      </c>
      <c r="B24330">
        <v>51816.721423596799</v>
      </c>
      <c r="C24330">
        <v>11.240633398502601</v>
      </c>
      <c r="D24330">
        <v>44.293110274512898</v>
      </c>
      <c r="E24330" t="s">
        <v>19</v>
      </c>
      <c r="F24330">
        <v>688113.377809103</v>
      </c>
      <c r="G24330">
        <v>585890.23534905398</v>
      </c>
      <c r="H24330">
        <v>102223.142460049</v>
      </c>
      <c r="I24330">
        <v>0.94841944886112595</v>
      </c>
    </row>
    <row r="24331" spans="1:9" x14ac:dyDescent="0.2">
      <c r="A24331">
        <v>2817</v>
      </c>
      <c r="B24331">
        <v>51816.721423596799</v>
      </c>
      <c r="C24331">
        <v>12.7030240773215</v>
      </c>
      <c r="D24331">
        <v>45.755500953331797</v>
      </c>
      <c r="E24331" t="s">
        <v>18</v>
      </c>
      <c r="F24331">
        <v>638806.30072219297</v>
      </c>
      <c r="G24331">
        <v>120266.59631384601</v>
      </c>
      <c r="H24331">
        <v>518539.70440834598</v>
      </c>
      <c r="I24331">
        <v>0.90797729840635499</v>
      </c>
    </row>
    <row r="24332" spans="1:9" x14ac:dyDescent="0.2">
      <c r="A24332">
        <v>2817</v>
      </c>
      <c r="B24332">
        <v>51816.721423596799</v>
      </c>
      <c r="C24332">
        <v>12.7347305660617</v>
      </c>
      <c r="D24332">
        <v>45.787207442072003</v>
      </c>
      <c r="E24332" t="s">
        <v>19</v>
      </c>
      <c r="F24332">
        <v>630646.09417012602</v>
      </c>
      <c r="G24332">
        <v>112106.38976178</v>
      </c>
      <c r="H24332">
        <v>518539.70440834598</v>
      </c>
      <c r="I24332">
        <v>0.93132598528834798</v>
      </c>
    </row>
    <row r="24333" spans="1:9" x14ac:dyDescent="0.2">
      <c r="A24333">
        <v>2817</v>
      </c>
      <c r="B24333">
        <v>51816.721423596799</v>
      </c>
      <c r="C24333">
        <v>13.1777192846661</v>
      </c>
      <c r="D24333">
        <v>46.2301961606763</v>
      </c>
      <c r="E24333" t="s">
        <v>19</v>
      </c>
      <c r="F24333">
        <v>613293.76300177898</v>
      </c>
      <c r="G24333">
        <v>94754.058593432303</v>
      </c>
      <c r="H24333">
        <v>518539.70440834598</v>
      </c>
      <c r="I24333">
        <v>0.833231068653148</v>
      </c>
    </row>
    <row r="24334" spans="1:9" x14ac:dyDescent="0.2">
      <c r="A24334">
        <v>2817</v>
      </c>
      <c r="B24334">
        <v>51816.721423596799</v>
      </c>
      <c r="C24334">
        <v>13.295404997493399</v>
      </c>
      <c r="D24334">
        <v>46.347881873503702</v>
      </c>
      <c r="E24334" t="s">
        <v>19</v>
      </c>
      <c r="F24334">
        <v>605334.890875899</v>
      </c>
      <c r="G24334">
        <v>86795.186467552703</v>
      </c>
      <c r="H24334">
        <v>518539.70440834598</v>
      </c>
      <c r="I24334">
        <v>0.912283962309414</v>
      </c>
    </row>
    <row r="24335" spans="1:9" x14ac:dyDescent="0.2">
      <c r="A24335">
        <v>2817</v>
      </c>
      <c r="B24335">
        <v>51816.721423596799</v>
      </c>
      <c r="C24335">
        <v>13.8225041069869</v>
      </c>
      <c r="D24335">
        <v>46.874980982997201</v>
      </c>
      <c r="E24335" t="s">
        <v>19</v>
      </c>
      <c r="F24335">
        <v>598988.49536339205</v>
      </c>
      <c r="G24335">
        <v>80448.790955046003</v>
      </c>
      <c r="H24335">
        <v>518539.70440834598</v>
      </c>
      <c r="I24335">
        <v>0.90889574873251699</v>
      </c>
    </row>
    <row r="24336" spans="1:9" x14ac:dyDescent="0.2">
      <c r="A24336">
        <v>2817</v>
      </c>
      <c r="B24336">
        <v>51816.721423596799</v>
      </c>
      <c r="C24336">
        <v>14.7124397173134</v>
      </c>
      <c r="D24336">
        <v>47.764916593323697</v>
      </c>
      <c r="E24336" t="s">
        <v>18</v>
      </c>
      <c r="F24336">
        <v>586752.98014118802</v>
      </c>
      <c r="G24336">
        <v>0</v>
      </c>
      <c r="H24336">
        <v>586752.98014118802</v>
      </c>
      <c r="I24336">
        <v>0.81584651614702397</v>
      </c>
    </row>
    <row r="24337" spans="1:9" x14ac:dyDescent="0.2">
      <c r="A24337">
        <v>2818</v>
      </c>
      <c r="B24337">
        <v>32454.576779521401</v>
      </c>
      <c r="C24337">
        <v>0</v>
      </c>
      <c r="D24337">
        <v>32.836241870425098</v>
      </c>
      <c r="E24337" t="s">
        <v>17</v>
      </c>
      <c r="F24337">
        <v>225075.72538585699</v>
      </c>
      <c r="G24337">
        <v>225075.72538585699</v>
      </c>
      <c r="H24337">
        <v>0</v>
      </c>
      <c r="I24337">
        <v>1</v>
      </c>
    </row>
    <row r="24338" spans="1:9" x14ac:dyDescent="0.2">
      <c r="A24338">
        <v>2818</v>
      </c>
      <c r="B24338">
        <v>32454.576779521401</v>
      </c>
      <c r="C24338">
        <v>0.91382055926816697</v>
      </c>
      <c r="D24338">
        <v>33.750062429693202</v>
      </c>
      <c r="E24338" t="s">
        <v>19</v>
      </c>
      <c r="F24338">
        <v>230264.567812836</v>
      </c>
      <c r="G24338">
        <v>230264.567812836</v>
      </c>
      <c r="H24338">
        <v>0</v>
      </c>
      <c r="I24338">
        <v>1.0184359089877699</v>
      </c>
    </row>
    <row r="24339" spans="1:9" x14ac:dyDescent="0.2">
      <c r="A24339">
        <v>2818</v>
      </c>
      <c r="B24339">
        <v>32454.576779521401</v>
      </c>
      <c r="C24339">
        <v>1.0007844352805699</v>
      </c>
      <c r="D24339">
        <v>33.837026305705599</v>
      </c>
      <c r="E24339" t="s">
        <v>18</v>
      </c>
      <c r="F24339">
        <v>233780.96423102601</v>
      </c>
      <c r="G24339">
        <v>213703.520247557</v>
      </c>
      <c r="H24339">
        <v>20077.443983468202</v>
      </c>
      <c r="I24339">
        <v>1.0148341049218199</v>
      </c>
    </row>
    <row r="24340" spans="1:9" x14ac:dyDescent="0.2">
      <c r="A24340">
        <v>2818</v>
      </c>
      <c r="B24340">
        <v>32454.576779521401</v>
      </c>
      <c r="C24340">
        <v>1.5901456438368999</v>
      </c>
      <c r="D24340">
        <v>34.426387514261997</v>
      </c>
      <c r="E24340" t="s">
        <v>20</v>
      </c>
      <c r="F24340">
        <v>233780.96423102601</v>
      </c>
      <c r="G24340">
        <v>196292.278201332</v>
      </c>
      <c r="H24340">
        <v>37488.686029693301</v>
      </c>
    </row>
    <row r="24341" spans="1:9" x14ac:dyDescent="0.2">
      <c r="A24341">
        <v>2818</v>
      </c>
      <c r="B24341">
        <v>32454.576779521401</v>
      </c>
      <c r="C24341">
        <v>2.61222658698316</v>
      </c>
      <c r="D24341">
        <v>35.448468457408197</v>
      </c>
      <c r="E24341" t="s">
        <v>20</v>
      </c>
      <c r="F24341">
        <v>233780.96423102601</v>
      </c>
      <c r="G24341">
        <v>22781.669134674201</v>
      </c>
      <c r="H24341">
        <v>210999.29509635101</v>
      </c>
    </row>
    <row r="24342" spans="1:9" x14ac:dyDescent="0.2">
      <c r="A24342">
        <v>2818</v>
      </c>
      <c r="B24342">
        <v>32454.576779521401</v>
      </c>
      <c r="C24342">
        <v>3.15155923380278</v>
      </c>
      <c r="D24342">
        <v>35.987801104227898</v>
      </c>
      <c r="E24342" t="s">
        <v>18</v>
      </c>
      <c r="F24342">
        <v>233150.68339680301</v>
      </c>
      <c r="G24342">
        <v>0</v>
      </c>
      <c r="H24342">
        <v>233150.68339680301</v>
      </c>
      <c r="I24342">
        <v>0.86394145957550905</v>
      </c>
    </row>
    <row r="24343" spans="1:9" x14ac:dyDescent="0.2">
      <c r="A24343">
        <v>2819</v>
      </c>
      <c r="B24343">
        <v>23492.323773412099</v>
      </c>
      <c r="C24343">
        <v>0</v>
      </c>
      <c r="D24343">
        <v>37.884506701023803</v>
      </c>
      <c r="E24343" t="s">
        <v>17</v>
      </c>
      <c r="F24343">
        <v>264122.12417977798</v>
      </c>
      <c r="G24343">
        <v>264122.12417977798</v>
      </c>
      <c r="H24343">
        <v>0</v>
      </c>
      <c r="I24343">
        <v>1</v>
      </c>
    </row>
    <row r="24344" spans="1:9" x14ac:dyDescent="0.2">
      <c r="A24344">
        <v>2819</v>
      </c>
      <c r="B24344">
        <v>23492.323773412099</v>
      </c>
      <c r="C24344">
        <v>1.19320257870999</v>
      </c>
      <c r="D24344">
        <v>39.077709279733803</v>
      </c>
      <c r="E24344" t="s">
        <v>20</v>
      </c>
      <c r="F24344">
        <v>264122.12417977798</v>
      </c>
      <c r="G24344">
        <v>230905.38212329801</v>
      </c>
      <c r="H24344">
        <v>33216.7420564801</v>
      </c>
    </row>
    <row r="24345" spans="1:9" x14ac:dyDescent="0.2">
      <c r="A24345">
        <v>2819</v>
      </c>
      <c r="B24345">
        <v>23492.323773412099</v>
      </c>
      <c r="C24345">
        <v>3.1131378064296999</v>
      </c>
      <c r="D24345">
        <v>40.997644507453501</v>
      </c>
      <c r="E24345" t="s">
        <v>20</v>
      </c>
      <c r="F24345">
        <v>264122.12417977798</v>
      </c>
      <c r="G24345">
        <v>189510.16341138401</v>
      </c>
      <c r="H24345">
        <v>74611.960768394594</v>
      </c>
    </row>
    <row r="24346" spans="1:9" x14ac:dyDescent="0.2">
      <c r="A24346">
        <v>2819</v>
      </c>
      <c r="B24346">
        <v>23492.323773412099</v>
      </c>
      <c r="C24346">
        <v>4.9897810349293898</v>
      </c>
      <c r="D24346">
        <v>42.874287735953203</v>
      </c>
      <c r="E24346" t="s">
        <v>20</v>
      </c>
      <c r="F24346">
        <v>264122.12417977798</v>
      </c>
      <c r="G24346">
        <v>27292.357483364402</v>
      </c>
      <c r="H24346">
        <v>236829.76669641401</v>
      </c>
    </row>
    <row r="24347" spans="1:9" x14ac:dyDescent="0.2">
      <c r="A24347">
        <v>2819</v>
      </c>
      <c r="B24347">
        <v>23492.323773412099</v>
      </c>
      <c r="C24347">
        <v>6.1391893112559197</v>
      </c>
      <c r="D24347">
        <v>44.0236960122797</v>
      </c>
      <c r="E24347" t="s">
        <v>20</v>
      </c>
      <c r="F24347">
        <v>264122.12417977798</v>
      </c>
      <c r="G24347">
        <v>0</v>
      </c>
      <c r="H24347">
        <v>264122.12417977798</v>
      </c>
    </row>
    <row r="24348" spans="1:9" x14ac:dyDescent="0.2">
      <c r="A24348">
        <v>2820</v>
      </c>
      <c r="B24348">
        <v>1155.22551967353</v>
      </c>
      <c r="C24348">
        <v>0</v>
      </c>
      <c r="D24348">
        <v>36.219579342347402</v>
      </c>
      <c r="E24348" t="s">
        <v>17</v>
      </c>
      <c r="F24348">
        <v>9962.9211088530792</v>
      </c>
      <c r="G24348">
        <v>9962.9211088530792</v>
      </c>
      <c r="H24348">
        <v>0</v>
      </c>
      <c r="I24348">
        <v>1</v>
      </c>
    </row>
    <row r="24349" spans="1:9" x14ac:dyDescent="0.2">
      <c r="A24349">
        <v>2820</v>
      </c>
      <c r="B24349">
        <v>1155.22551967353</v>
      </c>
      <c r="C24349">
        <v>1.54481851828309</v>
      </c>
      <c r="D24349">
        <v>37.764397860630503</v>
      </c>
      <c r="E24349" t="s">
        <v>20</v>
      </c>
      <c r="F24349">
        <v>9962.9211088530792</v>
      </c>
      <c r="G24349">
        <v>0</v>
      </c>
      <c r="H24349">
        <v>9962.9211088530792</v>
      </c>
    </row>
    <row r="24350" spans="1:9" x14ac:dyDescent="0.2">
      <c r="A24350">
        <v>2821</v>
      </c>
      <c r="B24350">
        <v>67514.051217449494</v>
      </c>
      <c r="C24350">
        <v>0</v>
      </c>
      <c r="D24350">
        <v>31.684566306923099</v>
      </c>
      <c r="E24350" t="s">
        <v>17</v>
      </c>
      <c r="F24350">
        <v>52261.462041156803</v>
      </c>
      <c r="G24350">
        <v>52261.462041156898</v>
      </c>
      <c r="H24350">
        <v>0</v>
      </c>
      <c r="I24350">
        <v>1</v>
      </c>
    </row>
    <row r="24351" spans="1:9" x14ac:dyDescent="0.2">
      <c r="A24351">
        <v>2821</v>
      </c>
      <c r="B24351">
        <v>67514.051217449494</v>
      </c>
      <c r="C24351">
        <v>0.85712795149776</v>
      </c>
      <c r="D24351">
        <v>32.541694258420797</v>
      </c>
      <c r="E24351" t="s">
        <v>18</v>
      </c>
      <c r="F24351">
        <v>73810.979174705906</v>
      </c>
      <c r="G24351">
        <v>60810.632015720897</v>
      </c>
      <c r="H24351">
        <v>13000.347158985</v>
      </c>
      <c r="I24351">
        <v>1.4063601425694601</v>
      </c>
    </row>
    <row r="24352" spans="1:9" x14ac:dyDescent="0.2">
      <c r="A24352">
        <v>2821</v>
      </c>
      <c r="B24352">
        <v>67514.051217449494</v>
      </c>
      <c r="C24352">
        <v>1.5385211625336399</v>
      </c>
      <c r="D24352">
        <v>33.223087469456701</v>
      </c>
      <c r="E24352" t="s">
        <v>20</v>
      </c>
      <c r="F24352">
        <v>73810.979174705906</v>
      </c>
      <c r="G24352">
        <v>45300.212028127004</v>
      </c>
      <c r="H24352">
        <v>28510.767146578899</v>
      </c>
    </row>
    <row r="24353" spans="1:9" x14ac:dyDescent="0.2">
      <c r="A24353">
        <v>2821</v>
      </c>
      <c r="B24353">
        <v>67514.051217449494</v>
      </c>
      <c r="C24353">
        <v>2.5643441637875202</v>
      </c>
      <c r="D24353">
        <v>34.248910470710598</v>
      </c>
      <c r="E24353" t="s">
        <v>18</v>
      </c>
      <c r="F24353">
        <v>76392.022439279404</v>
      </c>
      <c r="G24353">
        <v>29614.389617222601</v>
      </c>
      <c r="H24353">
        <v>46777.632822056803</v>
      </c>
      <c r="I24353">
        <v>1.0427837026408</v>
      </c>
    </row>
    <row r="24354" spans="1:9" x14ac:dyDescent="0.2">
      <c r="A24354">
        <v>2821</v>
      </c>
      <c r="B24354">
        <v>67514.051217449494</v>
      </c>
      <c r="C24354">
        <v>2.7583021160411101</v>
      </c>
      <c r="D24354">
        <v>34.442868422964203</v>
      </c>
      <c r="E24354" t="s">
        <v>17</v>
      </c>
      <c r="F24354">
        <v>471102.14899153699</v>
      </c>
      <c r="G24354">
        <v>424324.51616948098</v>
      </c>
      <c r="H24354">
        <v>46777.632822056803</v>
      </c>
      <c r="I24354">
        <v>6.1609836959394402</v>
      </c>
    </row>
    <row r="24355" spans="1:9" x14ac:dyDescent="0.2">
      <c r="A24355">
        <v>2821</v>
      </c>
      <c r="B24355">
        <v>67514.051217449494</v>
      </c>
      <c r="C24355">
        <v>3.5368597024245201</v>
      </c>
      <c r="D24355">
        <v>35.221426009347603</v>
      </c>
      <c r="E24355" t="s">
        <v>18</v>
      </c>
      <c r="F24355">
        <v>457969.89070345199</v>
      </c>
      <c r="G24355">
        <v>396465.72816475498</v>
      </c>
      <c r="H24355">
        <v>61504.162538697397</v>
      </c>
      <c r="I24355">
        <v>0.96489939584634898</v>
      </c>
    </row>
    <row r="24356" spans="1:9" x14ac:dyDescent="0.2">
      <c r="A24356">
        <v>2821</v>
      </c>
      <c r="B24356">
        <v>67514.051217449494</v>
      </c>
      <c r="C24356">
        <v>4.5983781452565102</v>
      </c>
      <c r="D24356">
        <v>36.282944452179599</v>
      </c>
      <c r="E24356" t="s">
        <v>20</v>
      </c>
      <c r="F24356">
        <v>457969.89070345199</v>
      </c>
      <c r="G24356">
        <v>379952.93810041097</v>
      </c>
      <c r="H24356">
        <v>78016.952603041005</v>
      </c>
    </row>
    <row r="24357" spans="1:9" x14ac:dyDescent="0.2">
      <c r="A24357">
        <v>2821</v>
      </c>
      <c r="B24357">
        <v>67514.051217449494</v>
      </c>
      <c r="C24357">
        <v>6.0441230508531403</v>
      </c>
      <c r="D24357">
        <v>37.728689357776197</v>
      </c>
      <c r="E24357" t="s">
        <v>18</v>
      </c>
      <c r="F24357">
        <v>420097.78005947801</v>
      </c>
      <c r="G24357">
        <v>51355.054201334002</v>
      </c>
      <c r="H24357">
        <v>368742.725858144</v>
      </c>
      <c r="I24357">
        <v>0.88668494726442504</v>
      </c>
    </row>
    <row r="24358" spans="1:9" x14ac:dyDescent="0.2">
      <c r="A24358">
        <v>2821</v>
      </c>
      <c r="B24358">
        <v>67514.051217449494</v>
      </c>
      <c r="C24358">
        <v>6.6544439641749502</v>
      </c>
      <c r="D24358">
        <v>38.339010271097997</v>
      </c>
      <c r="E24358" t="s">
        <v>19</v>
      </c>
      <c r="F24358">
        <v>417417.40745403297</v>
      </c>
      <c r="G24358">
        <v>48674.6815958886</v>
      </c>
      <c r="H24358">
        <v>368742.725858144</v>
      </c>
      <c r="I24358">
        <v>0.923285225395991</v>
      </c>
    </row>
    <row r="24359" spans="1:9" x14ac:dyDescent="0.2">
      <c r="A24359">
        <v>2821</v>
      </c>
      <c r="B24359">
        <v>67514.051217449494</v>
      </c>
      <c r="C24359">
        <v>6.9033004858377298</v>
      </c>
      <c r="D24359">
        <v>38.587866792760799</v>
      </c>
      <c r="E24359" t="s">
        <v>18</v>
      </c>
      <c r="F24359">
        <v>414646.83180597</v>
      </c>
      <c r="G24359">
        <v>0</v>
      </c>
      <c r="H24359">
        <v>414646.83180597</v>
      </c>
      <c r="I24359">
        <v>0.93259108787903</v>
      </c>
    </row>
    <row r="24360" spans="1:9" x14ac:dyDescent="0.2">
      <c r="A24360">
        <v>2822</v>
      </c>
      <c r="B24360">
        <v>104402.219060663</v>
      </c>
      <c r="C24360">
        <v>0</v>
      </c>
      <c r="D24360">
        <v>32.335684066320901</v>
      </c>
      <c r="E24360" t="s">
        <v>17</v>
      </c>
      <c r="F24360">
        <v>28405.567306990601</v>
      </c>
      <c r="G24360">
        <v>28405.567306990499</v>
      </c>
      <c r="H24360">
        <v>0</v>
      </c>
      <c r="I24360">
        <v>1</v>
      </c>
    </row>
    <row r="24361" spans="1:9" x14ac:dyDescent="0.2">
      <c r="A24361">
        <v>2822</v>
      </c>
      <c r="B24361">
        <v>104402.219060663</v>
      </c>
      <c r="C24361">
        <v>2.15003773062146</v>
      </c>
      <c r="D24361">
        <v>34.4857217969424</v>
      </c>
      <c r="E24361" t="s">
        <v>18</v>
      </c>
      <c r="F24361">
        <v>36029.999011783897</v>
      </c>
      <c r="G24361">
        <v>22796.112896651499</v>
      </c>
      <c r="H24361">
        <v>13233.8861151324</v>
      </c>
      <c r="I24361">
        <v>1.2549837703118001</v>
      </c>
    </row>
    <row r="24362" spans="1:9" x14ac:dyDescent="0.2">
      <c r="A24362">
        <v>2822</v>
      </c>
      <c r="B24362">
        <v>104402.219060663</v>
      </c>
      <c r="C24362">
        <v>5.2133317491447704</v>
      </c>
      <c r="D24362">
        <v>37.549015815465701</v>
      </c>
      <c r="E24362" t="s">
        <v>18</v>
      </c>
      <c r="F24362">
        <v>32239.7070942149</v>
      </c>
      <c r="G24362">
        <v>5493.5955855310003</v>
      </c>
      <c r="H24362">
        <v>26746.111508683902</v>
      </c>
      <c r="I24362">
        <v>0.81244483895345498</v>
      </c>
    </row>
    <row r="24363" spans="1:9" x14ac:dyDescent="0.2">
      <c r="A24363">
        <v>2822</v>
      </c>
      <c r="B24363">
        <v>104402.219060663</v>
      </c>
      <c r="C24363">
        <v>5.7887948308568804</v>
      </c>
      <c r="D24363">
        <v>38.124478897177802</v>
      </c>
      <c r="E24363" t="s">
        <v>19</v>
      </c>
      <c r="F24363">
        <v>32725.545465450599</v>
      </c>
      <c r="G24363">
        <v>5979.4339567667002</v>
      </c>
      <c r="H24363">
        <v>26746.111508683902</v>
      </c>
      <c r="I24363">
        <v>1.07149026105601</v>
      </c>
    </row>
    <row r="24364" spans="1:9" x14ac:dyDescent="0.2">
      <c r="A24364">
        <v>2822</v>
      </c>
      <c r="B24364">
        <v>104402.219060663</v>
      </c>
      <c r="C24364">
        <v>5.9977775000056202</v>
      </c>
      <c r="D24364">
        <v>38.333461566326498</v>
      </c>
      <c r="E24364" t="s">
        <v>17</v>
      </c>
      <c r="F24364">
        <v>170878.751431299</v>
      </c>
      <c r="G24364">
        <v>144132.639922615</v>
      </c>
      <c r="H24364">
        <v>26746.111508683902</v>
      </c>
      <c r="I24364">
        <v>5.21617131258113</v>
      </c>
    </row>
    <row r="24365" spans="1:9" x14ac:dyDescent="0.2">
      <c r="A24365">
        <v>2822</v>
      </c>
      <c r="B24365">
        <v>104402.219060663</v>
      </c>
      <c r="C24365">
        <v>6.6495212126277403</v>
      </c>
      <c r="D24365">
        <v>38.985205278948598</v>
      </c>
      <c r="E24365" t="s">
        <v>18</v>
      </c>
      <c r="F24365">
        <v>184109.416652146</v>
      </c>
      <c r="G24365">
        <v>143772.553624983</v>
      </c>
      <c r="H24365">
        <v>40336.863027163403</v>
      </c>
      <c r="I24365">
        <v>1.08768022684321</v>
      </c>
    </row>
    <row r="24366" spans="1:9" x14ac:dyDescent="0.2">
      <c r="A24366">
        <v>2822</v>
      </c>
      <c r="B24366">
        <v>104402.219060663</v>
      </c>
      <c r="C24366">
        <v>7.9759520830844002</v>
      </c>
      <c r="D24366">
        <v>40.311636149405302</v>
      </c>
      <c r="E24366" t="s">
        <v>20</v>
      </c>
      <c r="F24366">
        <v>184109.416652146</v>
      </c>
      <c r="G24366">
        <v>131249.32179901199</v>
      </c>
      <c r="H24366">
        <v>52860.094853133996</v>
      </c>
    </row>
    <row r="24367" spans="1:9" x14ac:dyDescent="0.2">
      <c r="A24367">
        <v>2822</v>
      </c>
      <c r="B24367">
        <v>104402.219060663</v>
      </c>
      <c r="C24367">
        <v>9.3487573925632308</v>
      </c>
      <c r="D24367">
        <v>41.684441458884102</v>
      </c>
      <c r="E24367" t="s">
        <v>17</v>
      </c>
      <c r="F24367">
        <v>561615.56607480301</v>
      </c>
      <c r="G24367">
        <v>508755.47122166899</v>
      </c>
      <c r="H24367">
        <v>52860.094853133996</v>
      </c>
      <c r="I24367">
        <v>3.0099526299948698</v>
      </c>
    </row>
    <row r="24368" spans="1:9" x14ac:dyDescent="0.2">
      <c r="A24368">
        <v>2822</v>
      </c>
      <c r="B24368">
        <v>104402.219060663</v>
      </c>
      <c r="C24368">
        <v>10.471167024858101</v>
      </c>
      <c r="D24368">
        <v>42.806851091178999</v>
      </c>
      <c r="E24368" t="s">
        <v>20</v>
      </c>
      <c r="F24368">
        <v>561615.56607480301</v>
      </c>
      <c r="G24368">
        <v>491526.44052169</v>
      </c>
      <c r="H24368">
        <v>70089.125553113801</v>
      </c>
    </row>
    <row r="24369" spans="1:9" x14ac:dyDescent="0.2">
      <c r="A24369">
        <v>2822</v>
      </c>
      <c r="B24369">
        <v>104402.219060663</v>
      </c>
      <c r="C24369">
        <v>13.6866928968449</v>
      </c>
      <c r="D24369">
        <v>46.022376963165797</v>
      </c>
      <c r="E24369" t="s">
        <v>18</v>
      </c>
      <c r="F24369">
        <v>549657.90194380796</v>
      </c>
      <c r="G24369">
        <v>39002.639399630898</v>
      </c>
      <c r="H24369">
        <v>510655.26254417701</v>
      </c>
      <c r="I24369">
        <v>0.951912933724822</v>
      </c>
    </row>
    <row r="24370" spans="1:9" x14ac:dyDescent="0.2">
      <c r="A24370">
        <v>2822</v>
      </c>
      <c r="B24370">
        <v>104402.219060663</v>
      </c>
      <c r="C24370">
        <v>15.0002220479647</v>
      </c>
      <c r="D24370">
        <v>47.335906114285599</v>
      </c>
      <c r="E24370" t="s">
        <v>20</v>
      </c>
      <c r="F24370">
        <v>549657.90194380796</v>
      </c>
      <c r="G24370">
        <v>0</v>
      </c>
      <c r="H24370">
        <v>549657.90194380796</v>
      </c>
    </row>
    <row r="24371" spans="1:9" x14ac:dyDescent="0.2">
      <c r="A24371">
        <v>2823</v>
      </c>
      <c r="B24371">
        <v>53374.974243468001</v>
      </c>
      <c r="C24371">
        <v>0</v>
      </c>
      <c r="D24371">
        <v>35.506969684569</v>
      </c>
      <c r="E24371" t="s">
        <v>17</v>
      </c>
      <c r="F24371">
        <v>393874.81809112203</v>
      </c>
      <c r="G24371">
        <v>393874.81809112203</v>
      </c>
      <c r="H24371">
        <v>0</v>
      </c>
      <c r="I24371">
        <v>1</v>
      </c>
    </row>
    <row r="24372" spans="1:9" x14ac:dyDescent="0.2">
      <c r="A24372">
        <v>2823</v>
      </c>
      <c r="B24372">
        <v>53374.974243468001</v>
      </c>
      <c r="C24372">
        <v>1.0059683909338899</v>
      </c>
      <c r="D24372">
        <v>36.512938075502902</v>
      </c>
      <c r="E24372" t="s">
        <v>18</v>
      </c>
      <c r="F24372">
        <v>528821.76204670803</v>
      </c>
      <c r="G24372">
        <v>509945.09750311699</v>
      </c>
      <c r="H24372">
        <v>18876.664543590901</v>
      </c>
      <c r="I24372">
        <v>1.33594392084994</v>
      </c>
    </row>
    <row r="24373" spans="1:9" x14ac:dyDescent="0.2">
      <c r="A24373">
        <v>2823</v>
      </c>
      <c r="B24373">
        <v>53374.974243468001</v>
      </c>
      <c r="C24373">
        <v>1.7217960446835501</v>
      </c>
      <c r="D24373">
        <v>37.228765729252601</v>
      </c>
      <c r="E24373" t="s">
        <v>20</v>
      </c>
      <c r="F24373">
        <v>528821.76204670803</v>
      </c>
      <c r="G24373">
        <v>489615.384379922</v>
      </c>
      <c r="H24373">
        <v>39206.377666786</v>
      </c>
    </row>
    <row r="24374" spans="1:9" x14ac:dyDescent="0.2">
      <c r="A24374">
        <v>2823</v>
      </c>
      <c r="B24374">
        <v>53374.974243468001</v>
      </c>
      <c r="C24374">
        <v>3.0211897062182902</v>
      </c>
      <c r="D24374">
        <v>38.528159390787302</v>
      </c>
      <c r="E24374" t="s">
        <v>18</v>
      </c>
      <c r="F24374">
        <v>447172.27076707501</v>
      </c>
      <c r="G24374">
        <v>384249.29307876801</v>
      </c>
      <c r="H24374">
        <v>62922.977688307103</v>
      </c>
      <c r="I24374">
        <v>0.82417096511798804</v>
      </c>
    </row>
    <row r="24375" spans="1:9" x14ac:dyDescent="0.2">
      <c r="A24375">
        <v>2823</v>
      </c>
      <c r="B24375">
        <v>53374.974243468001</v>
      </c>
      <c r="C24375">
        <v>4.1773208052110702</v>
      </c>
      <c r="D24375">
        <v>39.684290489780103</v>
      </c>
      <c r="E24375" t="s">
        <v>18</v>
      </c>
      <c r="F24375">
        <v>478775.943362255</v>
      </c>
      <c r="G24375">
        <v>390431.19088600302</v>
      </c>
      <c r="H24375">
        <v>88344.752476252295</v>
      </c>
      <c r="I24375">
        <v>1.0751365701394999</v>
      </c>
    </row>
    <row r="24376" spans="1:9" x14ac:dyDescent="0.2">
      <c r="A24376">
        <v>2823</v>
      </c>
      <c r="B24376">
        <v>53374.974243468001</v>
      </c>
      <c r="C24376">
        <v>5.1219363086132503</v>
      </c>
      <c r="D24376">
        <v>40.6289059931823</v>
      </c>
      <c r="E24376" t="s">
        <v>20</v>
      </c>
      <c r="F24376">
        <v>478775.943362255</v>
      </c>
      <c r="G24376">
        <v>365146.594279885</v>
      </c>
      <c r="H24376">
        <v>113629.349082371</v>
      </c>
    </row>
    <row r="24377" spans="1:9" x14ac:dyDescent="0.2">
      <c r="A24377">
        <v>2823</v>
      </c>
      <c r="B24377">
        <v>53374.974243468001</v>
      </c>
      <c r="C24377">
        <v>5.7507589227936604</v>
      </c>
      <c r="D24377">
        <v>41.257728607362701</v>
      </c>
      <c r="E24377" t="s">
        <v>20</v>
      </c>
      <c r="F24377">
        <v>478775.943362255</v>
      </c>
      <c r="G24377">
        <v>48554.290634335499</v>
      </c>
      <c r="H24377">
        <v>430221.65272791998</v>
      </c>
    </row>
    <row r="24378" spans="1:9" x14ac:dyDescent="0.2">
      <c r="A24378">
        <v>2823</v>
      </c>
      <c r="B24378">
        <v>53374.974243468001</v>
      </c>
      <c r="C24378">
        <v>6.5879331752899901</v>
      </c>
      <c r="D24378">
        <v>42.094902859858998</v>
      </c>
      <c r="E24378" t="s">
        <v>18</v>
      </c>
      <c r="F24378">
        <v>468841.60107630101</v>
      </c>
      <c r="G24378">
        <v>0</v>
      </c>
      <c r="H24378">
        <v>468841.60107630101</v>
      </c>
      <c r="I24378">
        <v>0.68084597767008004</v>
      </c>
    </row>
    <row r="24379" spans="1:9" x14ac:dyDescent="0.2">
      <c r="A24379">
        <v>2824</v>
      </c>
      <c r="B24379">
        <v>77921.285182347594</v>
      </c>
      <c r="C24379">
        <v>0</v>
      </c>
      <c r="D24379">
        <v>34.800652684797797</v>
      </c>
      <c r="E24379" t="s">
        <v>17</v>
      </c>
      <c r="F24379">
        <v>576084.43691551802</v>
      </c>
      <c r="G24379">
        <v>576084.43691551802</v>
      </c>
      <c r="H24379">
        <v>0</v>
      </c>
      <c r="I24379">
        <v>1</v>
      </c>
    </row>
    <row r="24380" spans="1:9" x14ac:dyDescent="0.2">
      <c r="A24380">
        <v>2824</v>
      </c>
      <c r="B24380">
        <v>77921.285182347594</v>
      </c>
      <c r="C24380">
        <v>2.3204833627564501</v>
      </c>
      <c r="D24380">
        <v>37.121136047554202</v>
      </c>
      <c r="E24380" t="s">
        <v>20</v>
      </c>
      <c r="F24380">
        <v>576084.43691551802</v>
      </c>
      <c r="G24380">
        <v>547907.19496962801</v>
      </c>
      <c r="H24380">
        <v>28177.241945890601</v>
      </c>
    </row>
    <row r="24381" spans="1:9" x14ac:dyDescent="0.2">
      <c r="A24381">
        <v>2824</v>
      </c>
      <c r="B24381">
        <v>77921.285182347594</v>
      </c>
      <c r="C24381">
        <v>5.4894069688899396</v>
      </c>
      <c r="D24381">
        <v>40.290059653687699</v>
      </c>
      <c r="E24381" t="s">
        <v>18</v>
      </c>
      <c r="F24381">
        <v>635324.73229297902</v>
      </c>
      <c r="G24381">
        <v>568195.85986725194</v>
      </c>
      <c r="H24381">
        <v>67128.872425727095</v>
      </c>
      <c r="I24381">
        <v>1.0770332998163099</v>
      </c>
    </row>
    <row r="24382" spans="1:9" x14ac:dyDescent="0.2">
      <c r="A24382">
        <v>2824</v>
      </c>
      <c r="B24382">
        <v>77921.285182347594</v>
      </c>
      <c r="C24382">
        <v>8.5118047812644093</v>
      </c>
      <c r="D24382">
        <v>43.312457466062199</v>
      </c>
      <c r="E24382" t="s">
        <v>20</v>
      </c>
      <c r="F24382">
        <v>635324.73229297902</v>
      </c>
      <c r="G24382">
        <v>526437.60624900099</v>
      </c>
      <c r="H24382">
        <v>108887.126043978</v>
      </c>
    </row>
    <row r="24383" spans="1:9" x14ac:dyDescent="0.2">
      <c r="A24383">
        <v>2824</v>
      </c>
      <c r="B24383">
        <v>77921.285182347594</v>
      </c>
      <c r="C24383">
        <v>11.630940556201701</v>
      </c>
      <c r="D24383">
        <v>46.431593240999497</v>
      </c>
      <c r="E24383" t="s">
        <v>18</v>
      </c>
      <c r="F24383">
        <v>625370.87634256599</v>
      </c>
      <c r="G24383">
        <v>60109.325488615897</v>
      </c>
      <c r="H24383">
        <v>565261.55085394997</v>
      </c>
      <c r="I24383">
        <v>0.94551705495817695</v>
      </c>
    </row>
    <row r="24384" spans="1:9" x14ac:dyDescent="0.2">
      <c r="A24384">
        <v>2824</v>
      </c>
      <c r="B24384">
        <v>77921.285182347594</v>
      </c>
      <c r="C24384">
        <v>12.303919441728199</v>
      </c>
      <c r="D24384">
        <v>47.104572126526001</v>
      </c>
      <c r="E24384" t="s">
        <v>19</v>
      </c>
      <c r="F24384">
        <v>623781.90952791297</v>
      </c>
      <c r="G24384">
        <v>58520.358673962903</v>
      </c>
      <c r="H24384">
        <v>565261.55085394997</v>
      </c>
      <c r="I24384">
        <v>0.93904847557481197</v>
      </c>
    </row>
    <row r="24385" spans="1:9" x14ac:dyDescent="0.2">
      <c r="A24385">
        <v>2824</v>
      </c>
      <c r="B24385">
        <v>77921.285182347594</v>
      </c>
      <c r="C24385">
        <v>13.151772113903601</v>
      </c>
      <c r="D24385">
        <v>47.952424798701401</v>
      </c>
      <c r="E24385" t="s">
        <v>18</v>
      </c>
      <c r="F24385">
        <v>613748.93466107</v>
      </c>
      <c r="G24385">
        <v>0</v>
      </c>
      <c r="H24385">
        <v>613748.93466107</v>
      </c>
      <c r="I24385">
        <v>0.78462636250183204</v>
      </c>
    </row>
    <row r="24386" spans="1:9" x14ac:dyDescent="0.2">
      <c r="A24386">
        <v>2825</v>
      </c>
      <c r="B24386">
        <v>129152.114350947</v>
      </c>
      <c r="C24386">
        <v>0</v>
      </c>
      <c r="D24386">
        <v>32.378038751752499</v>
      </c>
      <c r="E24386" t="s">
        <v>17</v>
      </c>
      <c r="F24386">
        <v>531106.884444091</v>
      </c>
      <c r="G24386">
        <v>531106.884444091</v>
      </c>
      <c r="H24386">
        <v>0</v>
      </c>
      <c r="I24386">
        <v>1</v>
      </c>
    </row>
    <row r="24387" spans="1:9" x14ac:dyDescent="0.2">
      <c r="A24387">
        <v>2825</v>
      </c>
      <c r="B24387">
        <v>129152.114350947</v>
      </c>
      <c r="C24387">
        <v>0.82771991861916905</v>
      </c>
      <c r="D24387">
        <v>33.205758670371701</v>
      </c>
      <c r="E24387" t="s">
        <v>20</v>
      </c>
      <c r="F24387">
        <v>531106.884444091</v>
      </c>
      <c r="G24387">
        <v>518167.92019963899</v>
      </c>
      <c r="H24387">
        <v>12938.9642444525</v>
      </c>
    </row>
    <row r="24388" spans="1:9" x14ac:dyDescent="0.2">
      <c r="A24388">
        <v>2825</v>
      </c>
      <c r="B24388">
        <v>129152.114350947</v>
      </c>
      <c r="C24388">
        <v>1.3329472528185899</v>
      </c>
      <c r="D24388">
        <v>33.710986004571097</v>
      </c>
      <c r="E24388" t="s">
        <v>18</v>
      </c>
      <c r="F24388">
        <v>544725.435142915</v>
      </c>
      <c r="G24388">
        <v>519260.56114947703</v>
      </c>
      <c r="H24388">
        <v>25464.873993437301</v>
      </c>
      <c r="I24388">
        <v>1.01936777808398</v>
      </c>
    </row>
    <row r="24389" spans="1:9" x14ac:dyDescent="0.2">
      <c r="A24389">
        <v>2825</v>
      </c>
      <c r="B24389">
        <v>129152.114350947</v>
      </c>
      <c r="C24389">
        <v>3.23261537466297</v>
      </c>
      <c r="D24389">
        <v>35.610654126415398</v>
      </c>
      <c r="E24389" t="s">
        <v>20</v>
      </c>
      <c r="F24389">
        <v>544725.435142915</v>
      </c>
      <c r="G24389">
        <v>505664.42262542603</v>
      </c>
      <c r="H24389">
        <v>39061.012517488904</v>
      </c>
    </row>
    <row r="24390" spans="1:9" x14ac:dyDescent="0.2">
      <c r="A24390">
        <v>2825</v>
      </c>
      <c r="B24390">
        <v>129152.114350947</v>
      </c>
      <c r="C24390">
        <v>5.7757347075361096</v>
      </c>
      <c r="D24390">
        <v>38.153773459288601</v>
      </c>
      <c r="E24390" t="s">
        <v>18</v>
      </c>
      <c r="F24390">
        <v>463630.33263217699</v>
      </c>
      <c r="G24390">
        <v>410348.59933426598</v>
      </c>
      <c r="H24390">
        <v>53281.733297911102</v>
      </c>
      <c r="I24390">
        <v>0.81968042641618499</v>
      </c>
    </row>
    <row r="24391" spans="1:9" x14ac:dyDescent="0.2">
      <c r="A24391">
        <v>2825</v>
      </c>
      <c r="B24391">
        <v>129152.114350947</v>
      </c>
      <c r="C24391">
        <v>7.0203279402728</v>
      </c>
      <c r="D24391">
        <v>39.398366692025299</v>
      </c>
      <c r="E24391" t="s">
        <v>18</v>
      </c>
      <c r="F24391">
        <v>393639.34483796201</v>
      </c>
      <c r="G24391">
        <v>32186.781531214201</v>
      </c>
      <c r="H24391">
        <v>361452.56330674799</v>
      </c>
      <c r="I24391">
        <v>0.82354280946026004</v>
      </c>
    </row>
    <row r="24392" spans="1:9" x14ac:dyDescent="0.2">
      <c r="A24392">
        <v>2825</v>
      </c>
      <c r="B24392">
        <v>129152.114350947</v>
      </c>
      <c r="C24392">
        <v>7.7318026265382596</v>
      </c>
      <c r="D24392">
        <v>40.109841378290703</v>
      </c>
      <c r="E24392" t="s">
        <v>20</v>
      </c>
      <c r="F24392">
        <v>393639.34483796201</v>
      </c>
      <c r="G24392">
        <v>0</v>
      </c>
      <c r="H24392">
        <v>393639.34483796201</v>
      </c>
    </row>
    <row r="24393" spans="1:9" x14ac:dyDescent="0.2">
      <c r="A24393">
        <v>2826</v>
      </c>
      <c r="B24393">
        <v>56572.515601281499</v>
      </c>
      <c r="C24393">
        <v>0</v>
      </c>
      <c r="D24393">
        <v>33.117485557946502</v>
      </c>
      <c r="E24393" t="s">
        <v>17</v>
      </c>
      <c r="F24393">
        <v>347938.70374790899</v>
      </c>
      <c r="G24393">
        <v>347938.70374790899</v>
      </c>
      <c r="H24393">
        <v>0</v>
      </c>
      <c r="I24393">
        <v>1</v>
      </c>
    </row>
    <row r="24394" spans="1:9" x14ac:dyDescent="0.2">
      <c r="A24394">
        <v>2826</v>
      </c>
      <c r="B24394">
        <v>56572.515601281499</v>
      </c>
      <c r="C24394">
        <v>1.30709859179165</v>
      </c>
      <c r="D24394">
        <v>34.424584149738102</v>
      </c>
      <c r="E24394" t="s">
        <v>18</v>
      </c>
      <c r="F24394">
        <v>461793.01678893802</v>
      </c>
      <c r="G24394">
        <v>447250.96516293299</v>
      </c>
      <c r="H24394">
        <v>14542.051626005101</v>
      </c>
      <c r="I24394">
        <v>1.31866446162587</v>
      </c>
    </row>
    <row r="24395" spans="1:9" x14ac:dyDescent="0.2">
      <c r="A24395">
        <v>2826</v>
      </c>
      <c r="B24395">
        <v>56572.515601281499</v>
      </c>
      <c r="C24395">
        <v>1.9207204058285501</v>
      </c>
      <c r="D24395">
        <v>35.038205963774999</v>
      </c>
      <c r="E24395" t="s">
        <v>20</v>
      </c>
      <c r="F24395">
        <v>461793.01678893802</v>
      </c>
      <c r="G24395">
        <v>430964.98119310901</v>
      </c>
      <c r="H24395">
        <v>30828.0355958295</v>
      </c>
    </row>
    <row r="24396" spans="1:9" x14ac:dyDescent="0.2">
      <c r="A24396">
        <v>2826</v>
      </c>
      <c r="B24396">
        <v>56572.515601281499</v>
      </c>
      <c r="C24396">
        <v>3.8765295745764101</v>
      </c>
      <c r="D24396">
        <v>36.994015132522897</v>
      </c>
      <c r="E24396" t="s">
        <v>18</v>
      </c>
      <c r="F24396">
        <v>454182.66152363201</v>
      </c>
      <c r="G24396">
        <v>403409.10480577103</v>
      </c>
      <c r="H24396">
        <v>50773.556717860803</v>
      </c>
      <c r="I24396">
        <v>0.96902036599336505</v>
      </c>
    </row>
    <row r="24397" spans="1:9" x14ac:dyDescent="0.2">
      <c r="A24397">
        <v>2826</v>
      </c>
      <c r="B24397">
        <v>56572.515601281499</v>
      </c>
      <c r="C24397">
        <v>5.9475054844583504</v>
      </c>
      <c r="D24397">
        <v>39.064991042404799</v>
      </c>
      <c r="E24397" t="s">
        <v>20</v>
      </c>
      <c r="F24397">
        <v>454182.66152363201</v>
      </c>
      <c r="G24397">
        <v>380543.67511758098</v>
      </c>
      <c r="H24397">
        <v>73638.986406050899</v>
      </c>
    </row>
    <row r="24398" spans="1:9" x14ac:dyDescent="0.2">
      <c r="A24398">
        <v>2826</v>
      </c>
      <c r="B24398">
        <v>56572.515601281499</v>
      </c>
      <c r="C24398">
        <v>7.2204802410908799</v>
      </c>
      <c r="D24398">
        <v>40.337965799037399</v>
      </c>
      <c r="E24398" t="s">
        <v>20</v>
      </c>
      <c r="F24398">
        <v>454182.66152363201</v>
      </c>
      <c r="G24398">
        <v>43180.357173250901</v>
      </c>
      <c r="H24398">
        <v>411002.30435038102</v>
      </c>
    </row>
    <row r="24399" spans="1:9" x14ac:dyDescent="0.2">
      <c r="A24399">
        <v>2826</v>
      </c>
      <c r="B24399">
        <v>56572.515601281499</v>
      </c>
      <c r="C24399">
        <v>7.8191570039494502</v>
      </c>
      <c r="D24399">
        <v>40.936642561895901</v>
      </c>
      <c r="E24399" t="s">
        <v>20</v>
      </c>
      <c r="F24399">
        <v>454182.66152363201</v>
      </c>
      <c r="G24399">
        <v>0</v>
      </c>
      <c r="H24399">
        <v>454182.66152363201</v>
      </c>
    </row>
    <row r="24400" spans="1:9" x14ac:dyDescent="0.2">
      <c r="A24400">
        <v>2827</v>
      </c>
      <c r="B24400">
        <v>84826.986615016096</v>
      </c>
      <c r="C24400">
        <v>0</v>
      </c>
      <c r="D24400">
        <v>31.6631642209205</v>
      </c>
      <c r="E24400" t="s">
        <v>17</v>
      </c>
      <c r="F24400">
        <v>534067.26559142105</v>
      </c>
      <c r="G24400">
        <v>534067.26559142105</v>
      </c>
      <c r="H24400">
        <v>0</v>
      </c>
      <c r="I24400">
        <v>1</v>
      </c>
    </row>
    <row r="24401" spans="1:9" x14ac:dyDescent="0.2">
      <c r="A24401">
        <v>2827</v>
      </c>
      <c r="B24401">
        <v>84826.986615016096</v>
      </c>
      <c r="C24401">
        <v>5.5473200295165697</v>
      </c>
      <c r="D24401">
        <v>37.210484250436998</v>
      </c>
      <c r="E24401" t="s">
        <v>20</v>
      </c>
      <c r="F24401">
        <v>534067.26559142105</v>
      </c>
      <c r="G24401">
        <v>492025.83025253902</v>
      </c>
      <c r="H24401">
        <v>42041.435338882402</v>
      </c>
    </row>
    <row r="24402" spans="1:9" x14ac:dyDescent="0.2">
      <c r="A24402">
        <v>2827</v>
      </c>
      <c r="B24402">
        <v>84826.986615016096</v>
      </c>
      <c r="C24402">
        <v>8.1497597058731301</v>
      </c>
      <c r="D24402">
        <v>39.812923926793601</v>
      </c>
      <c r="E24402" t="s">
        <v>19</v>
      </c>
      <c r="F24402">
        <v>614244.285482893</v>
      </c>
      <c r="G24402">
        <v>572202.85014401004</v>
      </c>
      <c r="H24402">
        <v>42041.435338882402</v>
      </c>
      <c r="I24402">
        <v>1.1135867311204299</v>
      </c>
    </row>
    <row r="24403" spans="1:9" x14ac:dyDescent="0.2">
      <c r="A24403">
        <v>2827</v>
      </c>
      <c r="B24403">
        <v>84826.986615016096</v>
      </c>
      <c r="C24403">
        <v>8.3108817362441094</v>
      </c>
      <c r="D24403">
        <v>39.974045957164599</v>
      </c>
      <c r="E24403" t="s">
        <v>19</v>
      </c>
      <c r="F24403">
        <v>595880.96378282201</v>
      </c>
      <c r="G24403">
        <v>553839.52844393998</v>
      </c>
      <c r="H24403">
        <v>42041.435338882402</v>
      </c>
      <c r="I24403">
        <v>0.96707733539723795</v>
      </c>
    </row>
    <row r="24404" spans="1:9" x14ac:dyDescent="0.2">
      <c r="A24404">
        <v>2827</v>
      </c>
      <c r="B24404">
        <v>84826.986615016096</v>
      </c>
      <c r="C24404">
        <v>10.617763735903299</v>
      </c>
      <c r="D24404">
        <v>42.280927956823703</v>
      </c>
      <c r="E24404" t="s">
        <v>20</v>
      </c>
      <c r="F24404">
        <v>595880.96378282201</v>
      </c>
      <c r="G24404">
        <v>512585.14571584098</v>
      </c>
      <c r="H24404">
        <v>83295.818066981301</v>
      </c>
    </row>
    <row r="24405" spans="1:9" x14ac:dyDescent="0.2">
      <c r="A24405">
        <v>2827</v>
      </c>
      <c r="B24405">
        <v>84826.986615016096</v>
      </c>
      <c r="C24405">
        <v>14.5432282260309</v>
      </c>
      <c r="D24405">
        <v>46.206392446951298</v>
      </c>
      <c r="E24405" t="s">
        <v>18</v>
      </c>
      <c r="F24405">
        <v>609210.80859338096</v>
      </c>
      <c r="G24405">
        <v>89998.392873175995</v>
      </c>
      <c r="H24405">
        <v>519212.415720205</v>
      </c>
      <c r="I24405">
        <v>0.98989464828742901</v>
      </c>
    </row>
    <row r="24406" spans="1:9" x14ac:dyDescent="0.2">
      <c r="A24406">
        <v>2827</v>
      </c>
      <c r="B24406">
        <v>84826.986615016096</v>
      </c>
      <c r="C24406">
        <v>14.7247702627284</v>
      </c>
      <c r="D24406">
        <v>46.387934483648799</v>
      </c>
      <c r="E24406" t="s">
        <v>19</v>
      </c>
      <c r="F24406">
        <v>603904.42544334801</v>
      </c>
      <c r="G24406">
        <v>84692.009723142706</v>
      </c>
      <c r="H24406">
        <v>519212.415720205</v>
      </c>
      <c r="I24406">
        <v>0.93501106366611297</v>
      </c>
    </row>
    <row r="24407" spans="1:9" x14ac:dyDescent="0.2">
      <c r="A24407">
        <v>2827</v>
      </c>
      <c r="B24407">
        <v>84826.986615016096</v>
      </c>
      <c r="C24407">
        <v>15.7748088777905</v>
      </c>
      <c r="D24407">
        <v>47.437973098710899</v>
      </c>
      <c r="E24407" t="s">
        <v>18</v>
      </c>
      <c r="F24407">
        <v>602372.39127433498</v>
      </c>
      <c r="G24407">
        <v>0</v>
      </c>
      <c r="H24407">
        <v>602372.39127433498</v>
      </c>
      <c r="I24407">
        <v>0.94503294514063996</v>
      </c>
    </row>
    <row r="24408" spans="1:9" x14ac:dyDescent="0.2">
      <c r="A24408">
        <v>2828</v>
      </c>
      <c r="B24408">
        <v>21001.1563926608</v>
      </c>
      <c r="C24408">
        <v>0</v>
      </c>
      <c r="D24408">
        <v>32.205964857616898</v>
      </c>
      <c r="E24408" t="s">
        <v>17</v>
      </c>
      <c r="F24408">
        <v>122562.606907888</v>
      </c>
      <c r="G24408">
        <v>122562.606907888</v>
      </c>
      <c r="H24408">
        <v>0</v>
      </c>
      <c r="I24408">
        <v>1</v>
      </c>
    </row>
    <row r="24409" spans="1:9" x14ac:dyDescent="0.2">
      <c r="A24409">
        <v>2828</v>
      </c>
      <c r="B24409">
        <v>21001.1563926608</v>
      </c>
      <c r="C24409">
        <v>1.0215710716948201</v>
      </c>
      <c r="D24409">
        <v>33.227535929311699</v>
      </c>
      <c r="E24409" t="s">
        <v>18</v>
      </c>
      <c r="F24409">
        <v>139264.71469954401</v>
      </c>
      <c r="G24409">
        <v>125488.36706231799</v>
      </c>
      <c r="H24409">
        <v>13776.347637225699</v>
      </c>
      <c r="I24409">
        <v>1.1305419508688801</v>
      </c>
    </row>
    <row r="24410" spans="1:9" x14ac:dyDescent="0.2">
      <c r="A24410">
        <v>2828</v>
      </c>
      <c r="B24410">
        <v>21001.1563926608</v>
      </c>
      <c r="C24410">
        <v>1.2037043573200701</v>
      </c>
      <c r="D24410">
        <v>33.409669214936997</v>
      </c>
      <c r="E24410" t="s">
        <v>19</v>
      </c>
      <c r="F24410">
        <v>155075.08194342701</v>
      </c>
      <c r="G24410">
        <v>141298.73430620099</v>
      </c>
      <c r="H24410">
        <v>13776.347637225699</v>
      </c>
      <c r="I24410">
        <v>1.12487693183034</v>
      </c>
    </row>
    <row r="24411" spans="1:9" x14ac:dyDescent="0.2">
      <c r="A24411">
        <v>2828</v>
      </c>
      <c r="B24411">
        <v>21001.1563926608</v>
      </c>
      <c r="C24411">
        <v>1.3226179680467101</v>
      </c>
      <c r="D24411">
        <v>33.528582825663598</v>
      </c>
      <c r="E24411" t="s">
        <v>19</v>
      </c>
      <c r="F24411">
        <v>147831.716881128</v>
      </c>
      <c r="G24411">
        <v>134055.36924390201</v>
      </c>
      <c r="H24411">
        <v>13776.347637225699</v>
      </c>
      <c r="I24411">
        <v>0.94812148821515496</v>
      </c>
    </row>
    <row r="24412" spans="1:9" x14ac:dyDescent="0.2">
      <c r="A24412">
        <v>2828</v>
      </c>
      <c r="B24412">
        <v>21001.1563926608</v>
      </c>
      <c r="C24412">
        <v>2.0049854510731802</v>
      </c>
      <c r="D24412">
        <v>34.210950308690101</v>
      </c>
      <c r="E24412" t="s">
        <v>20</v>
      </c>
      <c r="F24412">
        <v>147831.716881128</v>
      </c>
      <c r="G24412">
        <v>115423.74520488401</v>
      </c>
      <c r="H24412">
        <v>32407.971676243898</v>
      </c>
    </row>
    <row r="24413" spans="1:9" x14ac:dyDescent="0.2">
      <c r="A24413">
        <v>2828</v>
      </c>
      <c r="B24413">
        <v>21001.1563926608</v>
      </c>
      <c r="C24413">
        <v>2.8304099794070301</v>
      </c>
      <c r="D24413">
        <v>35.036374837023899</v>
      </c>
      <c r="E24413" t="s">
        <v>18</v>
      </c>
      <c r="F24413">
        <v>148704.30667091699</v>
      </c>
      <c r="G24413">
        <v>8152.6230443567902</v>
      </c>
      <c r="H24413">
        <v>140551.68362656</v>
      </c>
      <c r="I24413">
        <v>0.99797883909041396</v>
      </c>
    </row>
    <row r="24414" spans="1:9" x14ac:dyDescent="0.2">
      <c r="A24414">
        <v>2828</v>
      </c>
      <c r="B24414">
        <v>21001.1563926608</v>
      </c>
      <c r="C24414">
        <v>3.4587634042920801</v>
      </c>
      <c r="D24414">
        <v>35.664728261908998</v>
      </c>
      <c r="E24414" t="s">
        <v>20</v>
      </c>
      <c r="F24414">
        <v>148704.30667091699</v>
      </c>
      <c r="G24414">
        <v>0</v>
      </c>
      <c r="H24414">
        <v>148704.30667091699</v>
      </c>
    </row>
    <row r="24415" spans="1:9" x14ac:dyDescent="0.2">
      <c r="A24415">
        <v>2829</v>
      </c>
      <c r="B24415">
        <v>130355.765868569</v>
      </c>
      <c r="C24415">
        <v>0</v>
      </c>
      <c r="D24415">
        <v>36.290074149380601</v>
      </c>
      <c r="E24415" t="s">
        <v>17</v>
      </c>
      <c r="F24415">
        <v>843281.88304882904</v>
      </c>
      <c r="G24415">
        <v>843281.88304882904</v>
      </c>
      <c r="H24415">
        <v>0</v>
      </c>
      <c r="I24415">
        <v>1</v>
      </c>
    </row>
    <row r="24416" spans="1:9" x14ac:dyDescent="0.2">
      <c r="A24416">
        <v>2829</v>
      </c>
      <c r="B24416">
        <v>130355.765868569</v>
      </c>
      <c r="C24416">
        <v>5.9797060114617304</v>
      </c>
      <c r="D24416">
        <v>42.269780160842302</v>
      </c>
      <c r="E24416" t="s">
        <v>20</v>
      </c>
      <c r="F24416">
        <v>843281.88304882904</v>
      </c>
      <c r="G24416">
        <v>827107.36146903096</v>
      </c>
      <c r="H24416">
        <v>16174.521579798</v>
      </c>
    </row>
    <row r="24417" spans="1:9" x14ac:dyDescent="0.2">
      <c r="A24417">
        <v>2829</v>
      </c>
      <c r="B24417">
        <v>130355.765868569</v>
      </c>
      <c r="C24417">
        <v>9.9136427834231498</v>
      </c>
      <c r="D24417">
        <v>46.2037169328038</v>
      </c>
      <c r="E24417" t="s">
        <v>20</v>
      </c>
      <c r="F24417">
        <v>843281.88304882904</v>
      </c>
      <c r="G24417">
        <v>810481.42206047603</v>
      </c>
      <c r="H24417">
        <v>32800.460988352403</v>
      </c>
    </row>
    <row r="24418" spans="1:9" x14ac:dyDescent="0.2">
      <c r="A24418">
        <v>2829</v>
      </c>
      <c r="B24418">
        <v>130355.765868569</v>
      </c>
      <c r="C24418">
        <v>13.836829111672399</v>
      </c>
      <c r="D24418">
        <v>50.126903261053002</v>
      </c>
      <c r="E24418" t="s">
        <v>18</v>
      </c>
      <c r="F24418">
        <v>944574.11035830597</v>
      </c>
      <c r="G24418">
        <v>892064.57706321205</v>
      </c>
      <c r="H24418">
        <v>52509.533295093199</v>
      </c>
      <c r="I24418">
        <v>1.04781604430056</v>
      </c>
    </row>
    <row r="24419" spans="1:9" x14ac:dyDescent="0.2">
      <c r="A24419">
        <v>2829</v>
      </c>
      <c r="B24419">
        <v>130355.765868569</v>
      </c>
      <c r="C24419">
        <v>17.1690116248785</v>
      </c>
      <c r="D24419">
        <v>53.459085774259101</v>
      </c>
      <c r="E24419" t="s">
        <v>18</v>
      </c>
      <c r="F24419">
        <v>991707.17611808202</v>
      </c>
      <c r="G24419">
        <v>914986.36341344903</v>
      </c>
      <c r="H24419">
        <v>76720.812704632597</v>
      </c>
      <c r="I24419">
        <v>1.03464724051368</v>
      </c>
    </row>
    <row r="24420" spans="1:9" x14ac:dyDescent="0.2">
      <c r="A24420">
        <v>2829</v>
      </c>
      <c r="B24420">
        <v>130355.765868569</v>
      </c>
      <c r="C24420">
        <v>20.758433273605799</v>
      </c>
      <c r="D24420">
        <v>57.048507422986397</v>
      </c>
      <c r="E24420" t="s">
        <v>18</v>
      </c>
      <c r="F24420">
        <v>789010.78331918898</v>
      </c>
      <c r="G24420">
        <v>689435.66012546897</v>
      </c>
      <c r="H24420">
        <v>99575.123193719497</v>
      </c>
      <c r="I24420">
        <v>0.76328251485628396</v>
      </c>
    </row>
    <row r="24421" spans="1:9" x14ac:dyDescent="0.2">
      <c r="A24421">
        <v>2829</v>
      </c>
      <c r="B24421">
        <v>130355.765868569</v>
      </c>
      <c r="C24421">
        <v>23.991851807358199</v>
      </c>
      <c r="D24421">
        <v>60.281925956738803</v>
      </c>
      <c r="E24421" t="s">
        <v>18</v>
      </c>
      <c r="F24421">
        <v>688185.32250657596</v>
      </c>
      <c r="G24421">
        <v>79689.487208299906</v>
      </c>
      <c r="H24421">
        <v>608495.83529827604</v>
      </c>
      <c r="I24421">
        <v>0.83790522753093499</v>
      </c>
    </row>
    <row r="24422" spans="1:9" x14ac:dyDescent="0.2">
      <c r="A24422">
        <v>2829</v>
      </c>
      <c r="B24422">
        <v>130355.765868569</v>
      </c>
      <c r="C24422">
        <v>26.7949222406133</v>
      </c>
      <c r="D24422">
        <v>63.084996389993897</v>
      </c>
      <c r="E24422" t="s">
        <v>18</v>
      </c>
      <c r="F24422">
        <v>690549.87036129495</v>
      </c>
      <c r="G24422">
        <v>0</v>
      </c>
      <c r="H24422">
        <v>690549.87036129495</v>
      </c>
      <c r="I24422">
        <v>0.91025094346823898</v>
      </c>
    </row>
    <row r="24423" spans="1:9" x14ac:dyDescent="0.2">
      <c r="A24423">
        <v>2830</v>
      </c>
      <c r="B24423">
        <v>95708.158551177199</v>
      </c>
      <c r="C24423">
        <v>0</v>
      </c>
      <c r="D24423">
        <v>32.307280830450097</v>
      </c>
      <c r="E24423" t="s">
        <v>17</v>
      </c>
      <c r="F24423">
        <v>483098.05882773001</v>
      </c>
      <c r="G24423">
        <v>483098.05882773001</v>
      </c>
      <c r="H24423">
        <v>0</v>
      </c>
      <c r="I24423">
        <v>1</v>
      </c>
    </row>
    <row r="24424" spans="1:9" x14ac:dyDescent="0.2">
      <c r="A24424">
        <v>2830</v>
      </c>
      <c r="B24424">
        <v>95708.158551177199</v>
      </c>
      <c r="C24424">
        <v>0.50550004610224697</v>
      </c>
      <c r="D24424">
        <v>32.812780876552402</v>
      </c>
      <c r="E24424" t="s">
        <v>18</v>
      </c>
      <c r="F24424">
        <v>471939.79001365701</v>
      </c>
      <c r="G24424">
        <v>464421.64510703197</v>
      </c>
      <c r="H24424">
        <v>7518.1449066246296</v>
      </c>
      <c r="I24424">
        <v>0.97446098502269896</v>
      </c>
    </row>
    <row r="24425" spans="1:9" x14ac:dyDescent="0.2">
      <c r="A24425">
        <v>2830</v>
      </c>
      <c r="B24425">
        <v>95708.158551177199</v>
      </c>
      <c r="C24425">
        <v>1.05099805176441</v>
      </c>
      <c r="D24425">
        <v>33.358278882214499</v>
      </c>
      <c r="E24425" t="s">
        <v>20</v>
      </c>
      <c r="F24425">
        <v>471939.79001365701</v>
      </c>
      <c r="G24425">
        <v>456365.60156274098</v>
      </c>
      <c r="H24425">
        <v>15574.188450915801</v>
      </c>
    </row>
    <row r="24426" spans="1:9" x14ac:dyDescent="0.2">
      <c r="A24426">
        <v>2830</v>
      </c>
      <c r="B24426">
        <v>95708.158551177199</v>
      </c>
      <c r="C24426">
        <v>1.51026074167198</v>
      </c>
      <c r="D24426">
        <v>33.817541572122103</v>
      </c>
      <c r="E24426" t="s">
        <v>20</v>
      </c>
      <c r="F24426">
        <v>471939.79001365701</v>
      </c>
      <c r="G24426">
        <v>449755.88776984799</v>
      </c>
      <c r="H24426">
        <v>22183.902243808599</v>
      </c>
    </row>
    <row r="24427" spans="1:9" x14ac:dyDescent="0.2">
      <c r="A24427">
        <v>2830</v>
      </c>
      <c r="B24427">
        <v>95708.158551177199</v>
      </c>
      <c r="C24427">
        <v>2.1132358640457101</v>
      </c>
      <c r="D24427">
        <v>34.420516694495802</v>
      </c>
      <c r="E24427" t="s">
        <v>18</v>
      </c>
      <c r="F24427">
        <v>431405.32603938098</v>
      </c>
      <c r="G24427">
        <v>400989.91733871202</v>
      </c>
      <c r="H24427">
        <v>30415.4087006683</v>
      </c>
      <c r="I24427">
        <v>0.90227022797897405</v>
      </c>
    </row>
    <row r="24428" spans="1:9" x14ac:dyDescent="0.2">
      <c r="A24428">
        <v>2830</v>
      </c>
      <c r="B24428">
        <v>95708.158551177199</v>
      </c>
      <c r="C24428">
        <v>2.5321116853811301</v>
      </c>
      <c r="D24428">
        <v>34.8393925158313</v>
      </c>
      <c r="E24428" t="s">
        <v>18</v>
      </c>
      <c r="F24428">
        <v>477217.81851785001</v>
      </c>
      <c r="G24428">
        <v>437221.079130653</v>
      </c>
      <c r="H24428">
        <v>39996.739387197398</v>
      </c>
      <c r="I24428">
        <v>1.1117831255633199</v>
      </c>
    </row>
    <row r="24429" spans="1:9" x14ac:dyDescent="0.2">
      <c r="A24429">
        <v>2830</v>
      </c>
      <c r="B24429">
        <v>95708.158551177199</v>
      </c>
      <c r="C24429">
        <v>2.9882687769546501</v>
      </c>
      <c r="D24429">
        <v>35.295549607404801</v>
      </c>
      <c r="E24429" t="s">
        <v>20</v>
      </c>
      <c r="F24429">
        <v>477217.81851785001</v>
      </c>
      <c r="G24429">
        <v>428972.30201760802</v>
      </c>
      <c r="H24429">
        <v>48245.5165002426</v>
      </c>
    </row>
    <row r="24430" spans="1:9" x14ac:dyDescent="0.2">
      <c r="A24430">
        <v>2830</v>
      </c>
      <c r="B24430">
        <v>95708.158551177199</v>
      </c>
      <c r="C24430">
        <v>3.46561641695149</v>
      </c>
      <c r="D24430">
        <v>35.772897247401602</v>
      </c>
      <c r="E24430" t="s">
        <v>20</v>
      </c>
      <c r="F24430">
        <v>477217.81851785001</v>
      </c>
      <c r="G24430">
        <v>419928.20714266598</v>
      </c>
      <c r="H24430">
        <v>57289.611375184402</v>
      </c>
    </row>
    <row r="24431" spans="1:9" x14ac:dyDescent="0.2">
      <c r="A24431">
        <v>2830</v>
      </c>
      <c r="B24431">
        <v>95708.158551177199</v>
      </c>
      <c r="C24431">
        <v>3.9342621733088499</v>
      </c>
      <c r="D24431">
        <v>36.241543003758999</v>
      </c>
      <c r="E24431" t="s">
        <v>20</v>
      </c>
      <c r="F24431">
        <v>477217.81851785001</v>
      </c>
      <c r="G24431">
        <v>408501.03910007398</v>
      </c>
      <c r="H24431">
        <v>68716.779417776794</v>
      </c>
    </row>
    <row r="24432" spans="1:9" x14ac:dyDescent="0.2">
      <c r="A24432">
        <v>2830</v>
      </c>
      <c r="B24432">
        <v>95708.158551177199</v>
      </c>
      <c r="C24432">
        <v>4.4554541287659397</v>
      </c>
      <c r="D24432">
        <v>36.762734959216097</v>
      </c>
      <c r="E24432" t="s">
        <v>18</v>
      </c>
      <c r="F24432">
        <v>444559.67516145599</v>
      </c>
      <c r="G24432">
        <v>366704.77196853497</v>
      </c>
      <c r="H24432">
        <v>77854.903192921105</v>
      </c>
      <c r="I24432">
        <v>0.90974058149056902</v>
      </c>
    </row>
    <row r="24433" spans="1:9" x14ac:dyDescent="0.2">
      <c r="A24433">
        <v>2830</v>
      </c>
      <c r="B24433">
        <v>95708.158551177199</v>
      </c>
      <c r="C24433">
        <v>4.8242975753581296</v>
      </c>
      <c r="D24433">
        <v>37.131578405808298</v>
      </c>
      <c r="E24433" t="s">
        <v>18</v>
      </c>
      <c r="F24433">
        <v>411100.06461571401</v>
      </c>
      <c r="G24433">
        <v>37801.938702340798</v>
      </c>
      <c r="H24433">
        <v>373298.12591337401</v>
      </c>
      <c r="I24433">
        <v>0.90671078195632004</v>
      </c>
    </row>
    <row r="24434" spans="1:9" x14ac:dyDescent="0.2">
      <c r="A24434">
        <v>2830</v>
      </c>
      <c r="B24434">
        <v>95708.158551177199</v>
      </c>
      <c r="C24434">
        <v>5.4137093586407703</v>
      </c>
      <c r="D24434">
        <v>37.720990189090898</v>
      </c>
      <c r="E24434" t="s">
        <v>18</v>
      </c>
      <c r="F24434">
        <v>411550.77123559703</v>
      </c>
      <c r="G24434">
        <v>0</v>
      </c>
      <c r="H24434">
        <v>411550.77123559703</v>
      </c>
      <c r="I24434">
        <v>0.98020106715359401</v>
      </c>
    </row>
    <row r="24435" spans="1:9" x14ac:dyDescent="0.2">
      <c r="A24435">
        <v>2831</v>
      </c>
      <c r="B24435">
        <v>179.67748346568399</v>
      </c>
      <c r="C24435">
        <v>0</v>
      </c>
      <c r="D24435">
        <v>33.236239383449998</v>
      </c>
      <c r="E24435" t="s">
        <v>17</v>
      </c>
      <c r="F24435">
        <v>1238.6818798970901</v>
      </c>
      <c r="G24435">
        <v>1238.6818798970901</v>
      </c>
      <c r="H24435">
        <v>0</v>
      </c>
      <c r="I24435">
        <v>1</v>
      </c>
    </row>
    <row r="24436" spans="1:9" x14ac:dyDescent="0.2">
      <c r="A24436">
        <v>2831</v>
      </c>
      <c r="B24436">
        <v>179.67748346568399</v>
      </c>
      <c r="C24436">
        <v>6.9786827683128896E-2</v>
      </c>
      <c r="D24436">
        <v>33.306026211133201</v>
      </c>
      <c r="E24436" t="s">
        <v>18</v>
      </c>
      <c r="F24436">
        <v>1130.3645813083201</v>
      </c>
      <c r="G24436">
        <v>0</v>
      </c>
      <c r="H24436">
        <v>1130.3645813083201</v>
      </c>
      <c r="I24436">
        <v>0.91223916061490296</v>
      </c>
    </row>
    <row r="24437" spans="1:9" x14ac:dyDescent="0.2">
      <c r="A24437">
        <v>2832</v>
      </c>
      <c r="B24437">
        <v>3779.8034100703999</v>
      </c>
      <c r="C24437">
        <v>0</v>
      </c>
      <c r="D24437">
        <v>32.803008845760097</v>
      </c>
      <c r="E24437" t="s">
        <v>17</v>
      </c>
      <c r="F24437">
        <v>25566.344850058598</v>
      </c>
      <c r="G24437">
        <v>25566.344850058598</v>
      </c>
      <c r="H24437">
        <v>0</v>
      </c>
      <c r="I24437">
        <v>1</v>
      </c>
    </row>
    <row r="24438" spans="1:9" x14ac:dyDescent="0.2">
      <c r="A24438">
        <v>2832</v>
      </c>
      <c r="B24438">
        <v>3779.8034100703999</v>
      </c>
      <c r="C24438">
        <v>0.43934339563207198</v>
      </c>
      <c r="D24438">
        <v>33.242352241392197</v>
      </c>
      <c r="E24438" t="s">
        <v>18</v>
      </c>
      <c r="F24438">
        <v>23880.893152734101</v>
      </c>
      <c r="G24438">
        <v>0</v>
      </c>
      <c r="H24438">
        <v>23880.893152734101</v>
      </c>
      <c r="I24438">
        <v>0.93204593304887595</v>
      </c>
    </row>
    <row r="24439" spans="1:9" x14ac:dyDescent="0.2">
      <c r="A24439">
        <v>2833</v>
      </c>
      <c r="B24439">
        <v>74226.475162272603</v>
      </c>
      <c r="C24439">
        <v>0</v>
      </c>
      <c r="D24439">
        <v>33.9000900302715</v>
      </c>
      <c r="E24439" t="s">
        <v>17</v>
      </c>
      <c r="F24439">
        <v>373866.82178890199</v>
      </c>
      <c r="G24439">
        <v>373866.82178890199</v>
      </c>
      <c r="H24439">
        <v>0</v>
      </c>
      <c r="I24439">
        <v>1</v>
      </c>
    </row>
    <row r="24440" spans="1:9" x14ac:dyDescent="0.2">
      <c r="A24440">
        <v>2833</v>
      </c>
      <c r="B24440">
        <v>74226.475162272603</v>
      </c>
      <c r="C24440">
        <v>3.0053196262303699</v>
      </c>
      <c r="D24440">
        <v>36.905409656501902</v>
      </c>
      <c r="E24440" t="s">
        <v>18</v>
      </c>
      <c r="F24440">
        <v>483097.15021131601</v>
      </c>
      <c r="G24440">
        <v>460792.98803844902</v>
      </c>
      <c r="H24440">
        <v>22304.162172866902</v>
      </c>
      <c r="I24440">
        <v>1.27308084362228</v>
      </c>
    </row>
    <row r="24441" spans="1:9" x14ac:dyDescent="0.2">
      <c r="A24441">
        <v>2833</v>
      </c>
      <c r="B24441">
        <v>74226.475162272603</v>
      </c>
      <c r="C24441">
        <v>3.8274283137754002</v>
      </c>
      <c r="D24441">
        <v>37.727518344046899</v>
      </c>
      <c r="E24441" t="s">
        <v>19</v>
      </c>
      <c r="F24441">
        <v>615981.35667210305</v>
      </c>
      <c r="G24441">
        <v>593677.19449923595</v>
      </c>
      <c r="H24441">
        <v>22304.162172866902</v>
      </c>
      <c r="I24441">
        <v>1.28295194187045</v>
      </c>
    </row>
    <row r="24442" spans="1:9" x14ac:dyDescent="0.2">
      <c r="A24442">
        <v>2833</v>
      </c>
      <c r="B24442">
        <v>74226.475162272603</v>
      </c>
      <c r="C24442">
        <v>5.9418952481790397</v>
      </c>
      <c r="D24442">
        <v>39.841985278450501</v>
      </c>
      <c r="E24442" t="s">
        <v>20</v>
      </c>
      <c r="F24442">
        <v>615981.35667210305</v>
      </c>
      <c r="G24442">
        <v>570903.32020336797</v>
      </c>
      <c r="H24442">
        <v>45078.036468735598</v>
      </c>
    </row>
    <row r="24443" spans="1:9" x14ac:dyDescent="0.2">
      <c r="A24443">
        <v>2833</v>
      </c>
      <c r="B24443">
        <v>74226.475162272603</v>
      </c>
      <c r="C24443">
        <v>7.4847625770982402</v>
      </c>
      <c r="D24443">
        <v>41.384852607369702</v>
      </c>
      <c r="E24443" t="s">
        <v>18</v>
      </c>
      <c r="F24443">
        <v>554538.97643471498</v>
      </c>
      <c r="G24443">
        <v>480499.66888255998</v>
      </c>
      <c r="H24443">
        <v>74039.307552154802</v>
      </c>
      <c r="I24443">
        <v>0.874947959345866</v>
      </c>
    </row>
    <row r="24444" spans="1:9" x14ac:dyDescent="0.2">
      <c r="A24444">
        <v>2833</v>
      </c>
      <c r="B24444">
        <v>74226.475162272603</v>
      </c>
      <c r="C24444">
        <v>9.6687195670628601</v>
      </c>
      <c r="D24444">
        <v>43.568809597334301</v>
      </c>
      <c r="E24444" t="s">
        <v>20</v>
      </c>
      <c r="F24444">
        <v>554538.97643471498</v>
      </c>
      <c r="G24444">
        <v>28080.923989114501</v>
      </c>
      <c r="H24444">
        <v>526458.05244560004</v>
      </c>
    </row>
    <row r="24445" spans="1:9" x14ac:dyDescent="0.2">
      <c r="A24445">
        <v>2833</v>
      </c>
      <c r="B24445">
        <v>74226.475162272603</v>
      </c>
      <c r="C24445">
        <v>11.5505871639141</v>
      </c>
      <c r="D24445">
        <v>45.450677194185602</v>
      </c>
      <c r="E24445" t="s">
        <v>20</v>
      </c>
      <c r="F24445">
        <v>554538.97643471498</v>
      </c>
      <c r="G24445">
        <v>0</v>
      </c>
      <c r="H24445">
        <v>554538.97643471498</v>
      </c>
    </row>
    <row r="24446" spans="1:9" x14ac:dyDescent="0.2">
      <c r="A24446">
        <v>2834</v>
      </c>
      <c r="B24446">
        <v>1251.5841924880201</v>
      </c>
      <c r="C24446">
        <v>0</v>
      </c>
      <c r="D24446">
        <v>31.931093862345701</v>
      </c>
      <c r="E24446" t="s">
        <v>17</v>
      </c>
      <c r="F24446">
        <v>7263.2878482165097</v>
      </c>
      <c r="G24446">
        <v>7263.2878482165097</v>
      </c>
      <c r="H24446">
        <v>0</v>
      </c>
      <c r="I24446">
        <v>1</v>
      </c>
    </row>
    <row r="24447" spans="1:9" x14ac:dyDescent="0.2">
      <c r="A24447">
        <v>2834</v>
      </c>
      <c r="B24447">
        <v>1251.5841924880201</v>
      </c>
      <c r="C24447">
        <v>7.9509059321048597E-2</v>
      </c>
      <c r="D24447">
        <v>32.010602921666703</v>
      </c>
      <c r="E24447" t="s">
        <v>20</v>
      </c>
      <c r="F24447">
        <v>7263.2878482165097</v>
      </c>
      <c r="G24447">
        <v>3822.1425530491201</v>
      </c>
      <c r="H24447">
        <v>3441.14529516738</v>
      </c>
    </row>
    <row r="24448" spans="1:9" x14ac:dyDescent="0.2">
      <c r="A24448">
        <v>2834</v>
      </c>
      <c r="B24448">
        <v>1251.5841924880201</v>
      </c>
      <c r="C24448">
        <v>0.278887202248709</v>
      </c>
      <c r="D24448">
        <v>32.209981064594402</v>
      </c>
      <c r="E24448" t="s">
        <v>20</v>
      </c>
      <c r="F24448">
        <v>7263.2878482165097</v>
      </c>
      <c r="G24448">
        <v>0</v>
      </c>
      <c r="H24448">
        <v>7263.2878482165097</v>
      </c>
    </row>
    <row r="24449" spans="1:9" x14ac:dyDescent="0.2">
      <c r="A24449">
        <v>2835</v>
      </c>
      <c r="B24449">
        <v>41714.603861124902</v>
      </c>
      <c r="C24449">
        <v>0</v>
      </c>
      <c r="D24449">
        <v>33.099357008053303</v>
      </c>
      <c r="E24449" t="s">
        <v>17</v>
      </c>
      <c r="F24449">
        <v>285464.30083722499</v>
      </c>
      <c r="G24449">
        <v>285464.30083722499</v>
      </c>
      <c r="H24449">
        <v>0</v>
      </c>
      <c r="I24449">
        <v>1</v>
      </c>
    </row>
    <row r="24450" spans="1:9" x14ac:dyDescent="0.2">
      <c r="A24450">
        <v>2835</v>
      </c>
      <c r="B24450">
        <v>41714.603861124902</v>
      </c>
      <c r="C24450">
        <v>1.5398061124195299</v>
      </c>
      <c r="D24450">
        <v>34.639163120472901</v>
      </c>
      <c r="E24450" t="s">
        <v>20</v>
      </c>
      <c r="F24450">
        <v>285464.30083722499</v>
      </c>
      <c r="G24450">
        <v>248475.33204157301</v>
      </c>
      <c r="H24450">
        <v>36988.968795652101</v>
      </c>
    </row>
    <row r="24451" spans="1:9" x14ac:dyDescent="0.2">
      <c r="A24451">
        <v>2835</v>
      </c>
      <c r="B24451">
        <v>41714.603861124902</v>
      </c>
      <c r="C24451">
        <v>2.56706599558242</v>
      </c>
      <c r="D24451">
        <v>35.666423003635799</v>
      </c>
      <c r="E24451" t="s">
        <v>19</v>
      </c>
      <c r="F24451">
        <v>274018.58359188703</v>
      </c>
      <c r="G24451">
        <v>237029.614796234</v>
      </c>
      <c r="H24451">
        <v>36988.968795652101</v>
      </c>
      <c r="I24451">
        <v>0.94000977096002603</v>
      </c>
    </row>
    <row r="24452" spans="1:9" x14ac:dyDescent="0.2">
      <c r="A24452">
        <v>2835</v>
      </c>
      <c r="B24452">
        <v>41714.603861124902</v>
      </c>
      <c r="C24452">
        <v>3.3914243970115101</v>
      </c>
      <c r="D24452">
        <v>36.490781405064901</v>
      </c>
      <c r="E24452" t="s">
        <v>18</v>
      </c>
      <c r="F24452">
        <v>331435.12461640697</v>
      </c>
      <c r="G24452">
        <v>248501.31446419601</v>
      </c>
      <c r="H24452">
        <v>82933.810152211096</v>
      </c>
      <c r="I24452">
        <v>1.2365386805860299</v>
      </c>
    </row>
    <row r="24453" spans="1:9" x14ac:dyDescent="0.2">
      <c r="A24453">
        <v>2835</v>
      </c>
      <c r="B24453">
        <v>41714.603861124902</v>
      </c>
      <c r="C24453">
        <v>4.7454469615613402</v>
      </c>
      <c r="D24453">
        <v>37.844803969614702</v>
      </c>
      <c r="E24453" t="s">
        <v>18</v>
      </c>
      <c r="F24453">
        <v>333983.75388658902</v>
      </c>
      <c r="G24453">
        <v>24954.9419264563</v>
      </c>
      <c r="H24453">
        <v>309028.81196013198</v>
      </c>
      <c r="I24453">
        <v>1.0012769451083301</v>
      </c>
    </row>
    <row r="24454" spans="1:9" x14ac:dyDescent="0.2">
      <c r="A24454">
        <v>2835</v>
      </c>
      <c r="B24454">
        <v>41714.603861124902</v>
      </c>
      <c r="C24454">
        <v>5.6218353475167397</v>
      </c>
      <c r="D24454">
        <v>38.721192355570103</v>
      </c>
      <c r="E24454" t="s">
        <v>18</v>
      </c>
      <c r="F24454">
        <v>329334.05807218998</v>
      </c>
      <c r="G24454">
        <v>0</v>
      </c>
      <c r="H24454">
        <v>329334.05807218998</v>
      </c>
      <c r="I24454">
        <v>0.75654194528247998</v>
      </c>
    </row>
    <row r="24455" spans="1:9" x14ac:dyDescent="0.2">
      <c r="A24455">
        <v>2836</v>
      </c>
      <c r="B24455">
        <v>407851.05097267299</v>
      </c>
      <c r="C24455">
        <v>0</v>
      </c>
      <c r="D24455">
        <v>33.466919464108003</v>
      </c>
      <c r="E24455" t="s">
        <v>17</v>
      </c>
      <c r="F24455">
        <v>38923.152447503096</v>
      </c>
      <c r="G24455">
        <v>38923.152447503096</v>
      </c>
      <c r="H24455">
        <v>0</v>
      </c>
      <c r="I24455">
        <v>1</v>
      </c>
    </row>
    <row r="24456" spans="1:9" x14ac:dyDescent="0.2">
      <c r="A24456">
        <v>2836</v>
      </c>
      <c r="B24456">
        <v>407851.05097267299</v>
      </c>
      <c r="C24456">
        <v>5.9891209084690704</v>
      </c>
      <c r="D24456">
        <v>39.4560403725771</v>
      </c>
      <c r="E24456" t="s">
        <v>20</v>
      </c>
      <c r="F24456">
        <v>38923.152447503096</v>
      </c>
      <c r="G24456">
        <v>28275.363344711499</v>
      </c>
      <c r="H24456">
        <v>10647.789102791699</v>
      </c>
    </row>
    <row r="24457" spans="1:9" x14ac:dyDescent="0.2">
      <c r="A24457">
        <v>2836</v>
      </c>
      <c r="B24457">
        <v>407851.05097267299</v>
      </c>
      <c r="C24457">
        <v>7.6033997870557197</v>
      </c>
      <c r="D24457">
        <v>41.070319251163703</v>
      </c>
      <c r="E24457" t="s">
        <v>19</v>
      </c>
      <c r="F24457">
        <v>39782.466476292102</v>
      </c>
      <c r="G24457">
        <v>29134.677373500399</v>
      </c>
      <c r="H24457">
        <v>10647.789102791699</v>
      </c>
      <c r="I24457">
        <v>0.97841453592285399</v>
      </c>
    </row>
    <row r="24458" spans="1:9" x14ac:dyDescent="0.2">
      <c r="A24458">
        <v>2836</v>
      </c>
      <c r="B24458">
        <v>407851.05097267299</v>
      </c>
      <c r="C24458">
        <v>9.7164100925109995</v>
      </c>
      <c r="D24458">
        <v>43.183329556619</v>
      </c>
      <c r="E24458" t="s">
        <v>19</v>
      </c>
      <c r="F24458">
        <v>42720.978025279299</v>
      </c>
      <c r="G24458">
        <v>32073.188922487599</v>
      </c>
      <c r="H24458">
        <v>10647.789102791699</v>
      </c>
      <c r="I24458">
        <v>1.0856005952429399</v>
      </c>
    </row>
    <row r="24459" spans="1:9" x14ac:dyDescent="0.2">
      <c r="A24459">
        <v>2836</v>
      </c>
      <c r="B24459">
        <v>407851.05097267299</v>
      </c>
      <c r="C24459">
        <v>10.0065305309365</v>
      </c>
      <c r="D24459">
        <v>43.473449995044497</v>
      </c>
      <c r="E24459" t="s">
        <v>20</v>
      </c>
      <c r="F24459">
        <v>42720.978025279299</v>
      </c>
      <c r="G24459">
        <v>19689.502310802</v>
      </c>
      <c r="H24459">
        <v>23031.475714477299</v>
      </c>
    </row>
    <row r="24460" spans="1:9" x14ac:dyDescent="0.2">
      <c r="A24460">
        <v>2836</v>
      </c>
      <c r="B24460">
        <v>407851.05097267299</v>
      </c>
      <c r="C24460">
        <v>12.052679613436601</v>
      </c>
      <c r="D24460">
        <v>45.519599077544598</v>
      </c>
      <c r="E24460" t="s">
        <v>19</v>
      </c>
      <c r="F24460">
        <v>42590.752394675997</v>
      </c>
      <c r="G24460">
        <v>19559.276680198702</v>
      </c>
      <c r="H24460">
        <v>23031.475714477299</v>
      </c>
      <c r="I24460">
        <v>0.96851137364538298</v>
      </c>
    </row>
    <row r="24461" spans="1:9" x14ac:dyDescent="0.2">
      <c r="A24461">
        <v>2836</v>
      </c>
      <c r="B24461">
        <v>407851.05097267299</v>
      </c>
      <c r="C24461">
        <v>14.1668391466947</v>
      </c>
      <c r="D24461">
        <v>47.633758610802701</v>
      </c>
      <c r="E24461" t="s">
        <v>19</v>
      </c>
      <c r="F24461">
        <v>42004.569988750001</v>
      </c>
      <c r="G24461">
        <v>18973.094274272698</v>
      </c>
      <c r="H24461">
        <v>23031.475714477299</v>
      </c>
      <c r="I24461">
        <v>0.94767037611454297</v>
      </c>
    </row>
    <row r="24462" spans="1:9" x14ac:dyDescent="0.2">
      <c r="A24462">
        <v>2836</v>
      </c>
      <c r="B24462">
        <v>407851.05097267299</v>
      </c>
      <c r="C24462">
        <v>14.219918844514</v>
      </c>
      <c r="D24462">
        <v>47.686838308621901</v>
      </c>
      <c r="E24462" t="s">
        <v>19</v>
      </c>
      <c r="F24462">
        <v>42208.667221928299</v>
      </c>
      <c r="G24462">
        <v>19177.191507451</v>
      </c>
      <c r="H24462">
        <v>23031.475714477299</v>
      </c>
      <c r="I24462">
        <v>1.01017267508777</v>
      </c>
    </row>
    <row r="24463" spans="1:9" x14ac:dyDescent="0.2">
      <c r="A24463">
        <v>2836</v>
      </c>
      <c r="B24463">
        <v>407851.05097267299</v>
      </c>
      <c r="C24463">
        <v>16.613977248416901</v>
      </c>
      <c r="D24463">
        <v>50.080896712524797</v>
      </c>
      <c r="E24463" t="s">
        <v>18</v>
      </c>
      <c r="F24463">
        <v>45299.375501799797</v>
      </c>
      <c r="G24463">
        <v>12227.403097551</v>
      </c>
      <c r="H24463">
        <v>33071.972404248801</v>
      </c>
      <c r="I24463">
        <v>1.1333345351755699</v>
      </c>
    </row>
    <row r="24464" spans="1:9" x14ac:dyDescent="0.2">
      <c r="A24464">
        <v>2836</v>
      </c>
      <c r="B24464">
        <v>407851.05097267299</v>
      </c>
      <c r="C24464">
        <v>20.230139486146498</v>
      </c>
      <c r="D24464">
        <v>53.697058950254501</v>
      </c>
      <c r="E24464" t="s">
        <v>18</v>
      </c>
      <c r="F24464">
        <v>47247.877848497097</v>
      </c>
      <c r="G24464">
        <v>2362.39389242485</v>
      </c>
      <c r="H24464">
        <v>44885.483956072203</v>
      </c>
      <c r="I24464">
        <v>1.0907943685316699</v>
      </c>
    </row>
    <row r="24465" spans="1:9" x14ac:dyDescent="0.2">
      <c r="A24465">
        <v>2836</v>
      </c>
      <c r="B24465">
        <v>407851.05097267299</v>
      </c>
      <c r="C24465">
        <v>21.246175189213101</v>
      </c>
      <c r="D24465">
        <v>54.713094653321001</v>
      </c>
      <c r="E24465" t="s">
        <v>17</v>
      </c>
      <c r="F24465">
        <v>242943.81367170601</v>
      </c>
      <c r="G24465">
        <v>198058.32971563301</v>
      </c>
      <c r="H24465">
        <v>44885.483956072203</v>
      </c>
      <c r="I24465">
        <v>6.5621393822916101</v>
      </c>
    </row>
    <row r="24466" spans="1:9" x14ac:dyDescent="0.2">
      <c r="A24466">
        <v>2836</v>
      </c>
      <c r="B24466">
        <v>407851.05097267299</v>
      </c>
      <c r="C24466">
        <v>21.9779273568919</v>
      </c>
      <c r="D24466">
        <v>55.444846820999899</v>
      </c>
      <c r="E24466" t="s">
        <v>19</v>
      </c>
      <c r="F24466">
        <v>222118.57523740799</v>
      </c>
      <c r="G24466">
        <v>177233.091281336</v>
      </c>
      <c r="H24466">
        <v>44885.483956072203</v>
      </c>
      <c r="I24466">
        <v>0.89079761786204403</v>
      </c>
    </row>
    <row r="24467" spans="1:9" x14ac:dyDescent="0.2">
      <c r="A24467">
        <v>2836</v>
      </c>
      <c r="B24467">
        <v>407851.05097267299</v>
      </c>
      <c r="C24467">
        <v>22.324732270497201</v>
      </c>
      <c r="D24467">
        <v>55.791651734605203</v>
      </c>
      <c r="E24467" t="s">
        <v>17</v>
      </c>
      <c r="F24467">
        <v>604272.36570871505</v>
      </c>
      <c r="G24467">
        <v>559386.88175264199</v>
      </c>
      <c r="H24467">
        <v>44885.483956072203</v>
      </c>
      <c r="I24467">
        <v>2.7158276728720701</v>
      </c>
    </row>
    <row r="24468" spans="1:9" x14ac:dyDescent="0.2">
      <c r="A24468">
        <v>2836</v>
      </c>
      <c r="B24468">
        <v>407851.05097267299</v>
      </c>
      <c r="C24468">
        <v>23.983544085615101</v>
      </c>
      <c r="D24468">
        <v>57.450463549723104</v>
      </c>
      <c r="E24468" t="s">
        <v>20</v>
      </c>
      <c r="F24468">
        <v>604272.36570871505</v>
      </c>
      <c r="G24468">
        <v>547802.86799370602</v>
      </c>
      <c r="H24468">
        <v>56469.497715008998</v>
      </c>
    </row>
    <row r="24469" spans="1:9" x14ac:dyDescent="0.2">
      <c r="A24469">
        <v>2836</v>
      </c>
      <c r="B24469">
        <v>407851.05097267299</v>
      </c>
      <c r="C24469">
        <v>30.360551197185799</v>
      </c>
      <c r="D24469">
        <v>63.827470661293802</v>
      </c>
      <c r="E24469" t="s">
        <v>18</v>
      </c>
      <c r="F24469">
        <v>559492.02377693402</v>
      </c>
      <c r="G24469">
        <v>51981.9592017467</v>
      </c>
      <c r="H24469">
        <v>507510.06457518699</v>
      </c>
      <c r="I24469">
        <v>0.87842076934385205</v>
      </c>
    </row>
    <row r="24470" spans="1:9" x14ac:dyDescent="0.2">
      <c r="A24470">
        <v>2836</v>
      </c>
      <c r="B24470">
        <v>407851.05097267299</v>
      </c>
      <c r="C24470">
        <v>32.067930280688202</v>
      </c>
      <c r="D24470">
        <v>65.534849744796205</v>
      </c>
      <c r="E24470" t="s">
        <v>18</v>
      </c>
      <c r="F24470">
        <v>555453.08613633295</v>
      </c>
      <c r="G24470">
        <v>0</v>
      </c>
      <c r="H24470">
        <v>555453.08613633295</v>
      </c>
      <c r="I24470">
        <v>0.83236107039636997</v>
      </c>
    </row>
    <row r="24471" spans="1:9" x14ac:dyDescent="0.2">
      <c r="A24471">
        <v>2837</v>
      </c>
      <c r="B24471">
        <v>24263.686646384202</v>
      </c>
      <c r="C24471">
        <v>0</v>
      </c>
      <c r="D24471">
        <v>33.828817253333497</v>
      </c>
      <c r="E24471" t="s">
        <v>17</v>
      </c>
      <c r="F24471">
        <v>318141.83158648497</v>
      </c>
      <c r="G24471">
        <v>318141.83158648497</v>
      </c>
      <c r="H24471">
        <v>0</v>
      </c>
      <c r="I24471">
        <v>1</v>
      </c>
    </row>
    <row r="24472" spans="1:9" x14ac:dyDescent="0.2">
      <c r="A24472">
        <v>2837</v>
      </c>
      <c r="B24472">
        <v>24263.686646384202</v>
      </c>
      <c r="C24472">
        <v>2.29517892861326</v>
      </c>
      <c r="D24472">
        <v>36.123996181946801</v>
      </c>
      <c r="E24472" t="s">
        <v>20</v>
      </c>
      <c r="F24472">
        <v>318141.83158648497</v>
      </c>
      <c r="G24472">
        <v>300503.73031286598</v>
      </c>
      <c r="H24472">
        <v>17638.101273618999</v>
      </c>
    </row>
    <row r="24473" spans="1:9" x14ac:dyDescent="0.2">
      <c r="A24473">
        <v>2837</v>
      </c>
      <c r="B24473">
        <v>24263.686646384202</v>
      </c>
      <c r="C24473">
        <v>5.5447641388422104</v>
      </c>
      <c r="D24473">
        <v>39.373581392175801</v>
      </c>
      <c r="E24473" t="s">
        <v>20</v>
      </c>
      <c r="F24473">
        <v>318141.83158648497</v>
      </c>
      <c r="G24473">
        <v>276665.10035823099</v>
      </c>
      <c r="H24473">
        <v>41476.731228253702</v>
      </c>
    </row>
    <row r="24474" spans="1:9" x14ac:dyDescent="0.2">
      <c r="A24474">
        <v>2837</v>
      </c>
      <c r="B24474">
        <v>24263.686646384202</v>
      </c>
      <c r="C24474">
        <v>5.7239908860071296</v>
      </c>
      <c r="D24474">
        <v>39.552808139340698</v>
      </c>
      <c r="E24474" t="s">
        <v>19</v>
      </c>
      <c r="F24474">
        <v>318343.451100501</v>
      </c>
      <c r="G24474">
        <v>276866.71987224702</v>
      </c>
      <c r="H24474">
        <v>41476.731228253702</v>
      </c>
      <c r="I24474">
        <v>0.96857997541116403</v>
      </c>
    </row>
    <row r="24475" spans="1:9" x14ac:dyDescent="0.2">
      <c r="A24475">
        <v>2837</v>
      </c>
      <c r="B24475">
        <v>24263.686646384202</v>
      </c>
      <c r="C24475">
        <v>7.5794007781660202</v>
      </c>
      <c r="D24475">
        <v>41.408218031499601</v>
      </c>
      <c r="E24475" t="s">
        <v>19</v>
      </c>
      <c r="F24475">
        <v>277923.34609134402</v>
      </c>
      <c r="G24475">
        <v>236446.614863091</v>
      </c>
      <c r="H24475">
        <v>41476.731228253702</v>
      </c>
      <c r="I24475">
        <v>0.84483046419534502</v>
      </c>
    </row>
    <row r="24476" spans="1:9" x14ac:dyDescent="0.2">
      <c r="A24476">
        <v>2837</v>
      </c>
      <c r="B24476">
        <v>24263.686646384202</v>
      </c>
      <c r="C24476">
        <v>7.6583628438770504</v>
      </c>
      <c r="D24476">
        <v>41.487180097210597</v>
      </c>
      <c r="E24476" t="s">
        <v>19</v>
      </c>
      <c r="F24476">
        <v>259401.478410276</v>
      </c>
      <c r="G24476">
        <v>217924.74718202199</v>
      </c>
      <c r="H24476">
        <v>41476.731228253702</v>
      </c>
      <c r="I24476">
        <v>0.92123697111458502</v>
      </c>
    </row>
    <row r="24477" spans="1:9" x14ac:dyDescent="0.2">
      <c r="A24477">
        <v>2837</v>
      </c>
      <c r="B24477">
        <v>24263.686646384202</v>
      </c>
      <c r="C24477">
        <v>7.7014988965434599</v>
      </c>
      <c r="D24477">
        <v>41.530316149877002</v>
      </c>
      <c r="E24477" t="s">
        <v>18</v>
      </c>
      <c r="F24477">
        <v>252620.89915526399</v>
      </c>
      <c r="G24477">
        <v>19261.816538418399</v>
      </c>
      <c r="H24477">
        <v>233359.08261684599</v>
      </c>
      <c r="I24477">
        <v>0.96863815959600996</v>
      </c>
    </row>
    <row r="24478" spans="1:9" x14ac:dyDescent="0.2">
      <c r="A24478">
        <v>2837</v>
      </c>
      <c r="B24478">
        <v>24263.686646384202</v>
      </c>
      <c r="C24478">
        <v>9.5662297493291106</v>
      </c>
      <c r="D24478">
        <v>43.3950470026627</v>
      </c>
      <c r="E24478" t="s">
        <v>18</v>
      </c>
      <c r="F24478">
        <v>253245.39885342299</v>
      </c>
      <c r="G24478">
        <v>0</v>
      </c>
      <c r="H24478">
        <v>253245.39885342299</v>
      </c>
      <c r="I24478">
        <v>0.91160681929840004</v>
      </c>
    </row>
    <row r="24479" spans="1:9" x14ac:dyDescent="0.2">
      <c r="A24479">
        <v>2838</v>
      </c>
      <c r="B24479">
        <v>33813.336759843703</v>
      </c>
      <c r="C24479">
        <v>0</v>
      </c>
      <c r="D24479">
        <v>35.861040550193501</v>
      </c>
      <c r="E24479" t="s">
        <v>17</v>
      </c>
      <c r="F24479">
        <v>451748.16274652898</v>
      </c>
      <c r="G24479">
        <v>451748.16274652898</v>
      </c>
      <c r="H24479">
        <v>0</v>
      </c>
      <c r="I24479">
        <v>1</v>
      </c>
    </row>
    <row r="24480" spans="1:9" x14ac:dyDescent="0.2">
      <c r="A24480">
        <v>2838</v>
      </c>
      <c r="B24480">
        <v>33813.336759843703</v>
      </c>
      <c r="C24480">
        <v>0.63543088748096199</v>
      </c>
      <c r="D24480">
        <v>36.496471437674501</v>
      </c>
      <c r="E24480" t="s">
        <v>20</v>
      </c>
      <c r="F24480">
        <v>451748.16274652898</v>
      </c>
      <c r="G24480">
        <v>438199.93200562202</v>
      </c>
      <c r="H24480">
        <v>13548.230740907</v>
      </c>
    </row>
    <row r="24481" spans="1:9" x14ac:dyDescent="0.2">
      <c r="A24481">
        <v>2838</v>
      </c>
      <c r="B24481">
        <v>33813.336759843703</v>
      </c>
      <c r="C24481">
        <v>1.17797209195929</v>
      </c>
      <c r="D24481">
        <v>37.039012642152798</v>
      </c>
      <c r="E24481" t="s">
        <v>20</v>
      </c>
      <c r="F24481">
        <v>451748.16274652898</v>
      </c>
      <c r="G24481">
        <v>425759.09603730001</v>
      </c>
      <c r="H24481">
        <v>25989.066709229101</v>
      </c>
    </row>
    <row r="24482" spans="1:9" x14ac:dyDescent="0.2">
      <c r="A24482">
        <v>2838</v>
      </c>
      <c r="B24482">
        <v>33813.336759843703</v>
      </c>
      <c r="C24482">
        <v>1.2188463677635</v>
      </c>
      <c r="D24482">
        <v>37.079886917956998</v>
      </c>
      <c r="E24482" t="s">
        <v>19</v>
      </c>
      <c r="F24482">
        <v>425840.91291854699</v>
      </c>
      <c r="G24482">
        <v>399851.84620931803</v>
      </c>
      <c r="H24482">
        <v>25989.066709229101</v>
      </c>
      <c r="I24482">
        <v>0.933133371409687</v>
      </c>
    </row>
    <row r="24483" spans="1:9" x14ac:dyDescent="0.2">
      <c r="A24483">
        <v>2838</v>
      </c>
      <c r="B24483">
        <v>33813.336759843703</v>
      </c>
      <c r="C24483">
        <v>1.4180158287367099</v>
      </c>
      <c r="D24483">
        <v>37.2790563789302</v>
      </c>
      <c r="E24483" t="s">
        <v>18</v>
      </c>
      <c r="F24483">
        <v>333949.63041442801</v>
      </c>
      <c r="G24483">
        <v>295121.52087740198</v>
      </c>
      <c r="H24483">
        <v>38828.109537026001</v>
      </c>
      <c r="I24483">
        <v>0.76936357305566505</v>
      </c>
    </row>
    <row r="24484" spans="1:9" x14ac:dyDescent="0.2">
      <c r="A24484">
        <v>2838</v>
      </c>
      <c r="B24484">
        <v>33813.336759843703</v>
      </c>
      <c r="C24484">
        <v>1.7342084902680801</v>
      </c>
      <c r="D24484">
        <v>37.595249040461603</v>
      </c>
      <c r="E24484" t="s">
        <v>19</v>
      </c>
      <c r="F24484">
        <v>374268.92199808301</v>
      </c>
      <c r="G24484">
        <v>335440.81246105698</v>
      </c>
      <c r="H24484">
        <v>38828.109537026001</v>
      </c>
      <c r="I24484">
        <v>1.1346356702981899</v>
      </c>
    </row>
    <row r="24485" spans="1:9" x14ac:dyDescent="0.2">
      <c r="A24485">
        <v>2838</v>
      </c>
      <c r="B24485">
        <v>33813.336759843703</v>
      </c>
      <c r="C24485">
        <v>1.91983500832359</v>
      </c>
      <c r="D24485">
        <v>37.780875558517103</v>
      </c>
      <c r="E24485" t="s">
        <v>20</v>
      </c>
      <c r="F24485">
        <v>374268.92199808301</v>
      </c>
      <c r="G24485">
        <v>321885.89986520098</v>
      </c>
      <c r="H24485">
        <v>52383.022132881299</v>
      </c>
    </row>
    <row r="24486" spans="1:9" x14ac:dyDescent="0.2">
      <c r="A24486">
        <v>2838</v>
      </c>
      <c r="B24486">
        <v>33813.336759843703</v>
      </c>
      <c r="C24486">
        <v>2.16596942447902</v>
      </c>
      <c r="D24486">
        <v>38.027009974672502</v>
      </c>
      <c r="E24486" t="s">
        <v>19</v>
      </c>
      <c r="F24486">
        <v>305114.34968680103</v>
      </c>
      <c r="G24486">
        <v>252731.32755392001</v>
      </c>
      <c r="H24486">
        <v>52383.022132881299</v>
      </c>
      <c r="I24486">
        <v>0.78313415466332903</v>
      </c>
    </row>
    <row r="24487" spans="1:9" x14ac:dyDescent="0.2">
      <c r="A24487">
        <v>2838</v>
      </c>
      <c r="B24487">
        <v>33813.336759843703</v>
      </c>
      <c r="C24487">
        <v>2.29305939565592</v>
      </c>
      <c r="D24487">
        <v>38.154099945849403</v>
      </c>
      <c r="E24487" t="s">
        <v>19</v>
      </c>
      <c r="F24487">
        <v>287229.26958860201</v>
      </c>
      <c r="G24487">
        <v>234846.24745572</v>
      </c>
      <c r="H24487">
        <v>52383.022132881299</v>
      </c>
      <c r="I24487">
        <v>0.92851799573292104</v>
      </c>
    </row>
    <row r="24488" spans="1:9" x14ac:dyDescent="0.2">
      <c r="A24488">
        <v>2838</v>
      </c>
      <c r="B24488">
        <v>33813.336759843703</v>
      </c>
      <c r="C24488">
        <v>2.5195856394570999</v>
      </c>
      <c r="D24488">
        <v>38.380626189650599</v>
      </c>
      <c r="E24488" t="s">
        <v>20</v>
      </c>
      <c r="F24488">
        <v>287229.26958860201</v>
      </c>
      <c r="G24488">
        <v>23891.240862872899</v>
      </c>
      <c r="H24488">
        <v>263338.02872572897</v>
      </c>
    </row>
    <row r="24489" spans="1:9" x14ac:dyDescent="0.2">
      <c r="A24489">
        <v>2838</v>
      </c>
      <c r="B24489">
        <v>33813.336759843703</v>
      </c>
      <c r="C24489">
        <v>2.6002456407226</v>
      </c>
      <c r="D24489">
        <v>38.461286190916098</v>
      </c>
      <c r="E24489" t="s">
        <v>19</v>
      </c>
      <c r="F24489">
        <v>291167.25365272397</v>
      </c>
      <c r="G24489">
        <v>27829.224926995499</v>
      </c>
      <c r="H24489">
        <v>263338.02872572897</v>
      </c>
      <c r="I24489">
        <v>1.14630973403734</v>
      </c>
    </row>
    <row r="24490" spans="1:9" x14ac:dyDescent="0.2">
      <c r="A24490">
        <v>2838</v>
      </c>
      <c r="B24490">
        <v>33813.336759843703</v>
      </c>
      <c r="C24490">
        <v>2.7582981695449398</v>
      </c>
      <c r="D24490">
        <v>38.619338719738401</v>
      </c>
      <c r="E24490" t="s">
        <v>18</v>
      </c>
      <c r="F24490">
        <v>287941.12094868202</v>
      </c>
      <c r="G24490">
        <v>0</v>
      </c>
      <c r="H24490">
        <v>287941.12094868202</v>
      </c>
      <c r="I24490">
        <v>0.87598116359416101</v>
      </c>
    </row>
    <row r="24491" spans="1:9" x14ac:dyDescent="0.2">
      <c r="A24491">
        <v>2839</v>
      </c>
      <c r="B24491">
        <v>556296.48647586</v>
      </c>
      <c r="C24491">
        <v>0</v>
      </c>
      <c r="D24491">
        <v>33.072497398824702</v>
      </c>
      <c r="E24491" t="s">
        <v>17</v>
      </c>
      <c r="F24491">
        <v>27872.914891285101</v>
      </c>
      <c r="G24491">
        <v>27872.914891285101</v>
      </c>
      <c r="H24491">
        <v>0</v>
      </c>
      <c r="I24491">
        <v>1</v>
      </c>
    </row>
    <row r="24492" spans="1:9" x14ac:dyDescent="0.2">
      <c r="A24492">
        <v>2839</v>
      </c>
      <c r="B24492">
        <v>556296.48647586</v>
      </c>
      <c r="C24492">
        <v>1.76304673314933</v>
      </c>
      <c r="D24492">
        <v>34.835544131973997</v>
      </c>
      <c r="E24492" t="s">
        <v>20</v>
      </c>
      <c r="F24492">
        <v>27872.914891285101</v>
      </c>
      <c r="G24492">
        <v>20224.279075823801</v>
      </c>
      <c r="H24492">
        <v>7648.6358154612799</v>
      </c>
    </row>
    <row r="24493" spans="1:9" x14ac:dyDescent="0.2">
      <c r="A24493">
        <v>2839</v>
      </c>
      <c r="B24493">
        <v>556296.48647586</v>
      </c>
      <c r="C24493">
        <v>3.4286006873431498</v>
      </c>
      <c r="D24493">
        <v>36.501098086167801</v>
      </c>
      <c r="E24493" t="s">
        <v>18</v>
      </c>
      <c r="F24493">
        <v>31944.5226929768</v>
      </c>
      <c r="G24493">
        <v>14686.2870803887</v>
      </c>
      <c r="H24493">
        <v>17258.235612588102</v>
      </c>
      <c r="I24493">
        <v>1.1747386342806201</v>
      </c>
    </row>
    <row r="24494" spans="1:9" x14ac:dyDescent="0.2">
      <c r="A24494">
        <v>2839</v>
      </c>
      <c r="B24494">
        <v>556296.48647586</v>
      </c>
      <c r="C24494">
        <v>5.7992840448109604</v>
      </c>
      <c r="D24494">
        <v>38.871781443635598</v>
      </c>
      <c r="E24494" t="s">
        <v>20</v>
      </c>
      <c r="F24494">
        <v>31944.5226929768</v>
      </c>
      <c r="G24494">
        <v>5954.70212043424</v>
      </c>
      <c r="H24494">
        <v>25989.820572542601</v>
      </c>
    </row>
    <row r="24495" spans="1:9" x14ac:dyDescent="0.2">
      <c r="A24495">
        <v>2839</v>
      </c>
      <c r="B24495">
        <v>556296.48647586</v>
      </c>
      <c r="C24495">
        <v>6.4442248225941201</v>
      </c>
      <c r="D24495">
        <v>39.516722221418803</v>
      </c>
      <c r="E24495" t="s">
        <v>17</v>
      </c>
      <c r="F24495">
        <v>287667.12339831301</v>
      </c>
      <c r="G24495">
        <v>261677.30282576999</v>
      </c>
      <c r="H24495">
        <v>25989.820572542601</v>
      </c>
      <c r="I24495">
        <v>8.87176655818085</v>
      </c>
    </row>
    <row r="24496" spans="1:9" x14ac:dyDescent="0.2">
      <c r="A24496">
        <v>2839</v>
      </c>
      <c r="B24496">
        <v>556296.48647586</v>
      </c>
      <c r="C24496">
        <v>6.7632172601456002</v>
      </c>
      <c r="D24496">
        <v>39.835714658970304</v>
      </c>
      <c r="E24496" t="s">
        <v>19</v>
      </c>
      <c r="F24496">
        <v>332601.13678918802</v>
      </c>
      <c r="G24496">
        <v>306611.316216646</v>
      </c>
      <c r="H24496">
        <v>25989.820572542601</v>
      </c>
      <c r="I24496">
        <v>1.16970970112989</v>
      </c>
    </row>
    <row r="24497" spans="1:9" x14ac:dyDescent="0.2">
      <c r="A24497">
        <v>2839</v>
      </c>
      <c r="B24497">
        <v>556296.48647586</v>
      </c>
      <c r="C24497">
        <v>7.8161115030904398</v>
      </c>
      <c r="D24497">
        <v>40.888608901915099</v>
      </c>
      <c r="E24497" t="s">
        <v>20</v>
      </c>
      <c r="F24497">
        <v>332601.13678918802</v>
      </c>
      <c r="G24497">
        <v>298051.04252275202</v>
      </c>
      <c r="H24497">
        <v>34550.094266436499</v>
      </c>
    </row>
    <row r="24498" spans="1:9" x14ac:dyDescent="0.2">
      <c r="A24498">
        <v>2839</v>
      </c>
      <c r="B24498">
        <v>556296.48647586</v>
      </c>
      <c r="C24498">
        <v>8.8921548595721998</v>
      </c>
      <c r="D24498">
        <v>41.964652258396903</v>
      </c>
      <c r="E24498" t="s">
        <v>18</v>
      </c>
      <c r="F24498">
        <v>355112.65241462103</v>
      </c>
      <c r="G24498">
        <v>310993.05956536502</v>
      </c>
      <c r="H24498">
        <v>44119.592849255401</v>
      </c>
      <c r="I24498">
        <v>1.0630375612843399</v>
      </c>
    </row>
    <row r="24499" spans="1:9" x14ac:dyDescent="0.2">
      <c r="A24499">
        <v>2839</v>
      </c>
      <c r="B24499">
        <v>556296.48647586</v>
      </c>
      <c r="C24499">
        <v>9.6946340948070198</v>
      </c>
      <c r="D24499">
        <v>42.767131493631702</v>
      </c>
      <c r="E24499" t="s">
        <v>17</v>
      </c>
      <c r="F24499">
        <v>1007731.73205322</v>
      </c>
      <c r="G24499">
        <v>963612.13920396904</v>
      </c>
      <c r="H24499">
        <v>44119.592849255401</v>
      </c>
      <c r="I24499">
        <v>2.82652885321939</v>
      </c>
    </row>
    <row r="24500" spans="1:9" x14ac:dyDescent="0.2">
      <c r="A24500">
        <v>2839</v>
      </c>
      <c r="B24500">
        <v>556296.48647586</v>
      </c>
      <c r="C24500">
        <v>9.9381334475660505</v>
      </c>
      <c r="D24500">
        <v>43.010630846390697</v>
      </c>
      <c r="E24500" t="s">
        <v>19</v>
      </c>
      <c r="F24500">
        <v>972333.86306814803</v>
      </c>
      <c r="G24500">
        <v>928214.27021889295</v>
      </c>
      <c r="H24500">
        <v>44119.592849255401</v>
      </c>
      <c r="I24500">
        <v>0.96204977915936396</v>
      </c>
    </row>
    <row r="24501" spans="1:9" x14ac:dyDescent="0.2">
      <c r="A24501">
        <v>2839</v>
      </c>
      <c r="B24501">
        <v>556296.48647586</v>
      </c>
      <c r="C24501">
        <v>10.1072475925214</v>
      </c>
      <c r="D24501">
        <v>43.179744991345999</v>
      </c>
      <c r="E24501" t="s">
        <v>19</v>
      </c>
      <c r="F24501">
        <v>973700.81779559597</v>
      </c>
      <c r="G24501">
        <v>929581.22494634101</v>
      </c>
      <c r="H24501">
        <v>44119.592849255401</v>
      </c>
      <c r="I24501">
        <v>1.0005947852477699</v>
      </c>
    </row>
    <row r="24502" spans="1:9" x14ac:dyDescent="0.2">
      <c r="A24502">
        <v>2839</v>
      </c>
      <c r="B24502">
        <v>556296.48647586</v>
      </c>
      <c r="C24502">
        <v>10.467011476787899</v>
      </c>
      <c r="D24502">
        <v>43.539508875612597</v>
      </c>
      <c r="E24502" t="s">
        <v>20</v>
      </c>
      <c r="F24502">
        <v>973700.81779559597</v>
      </c>
      <c r="G24502">
        <v>919244.49828951503</v>
      </c>
      <c r="H24502">
        <v>54456.319506081003</v>
      </c>
    </row>
    <row r="24503" spans="1:9" x14ac:dyDescent="0.2">
      <c r="A24503">
        <v>2839</v>
      </c>
      <c r="B24503">
        <v>556296.48647586</v>
      </c>
      <c r="C24503">
        <v>12.557082111134401</v>
      </c>
      <c r="D24503">
        <v>45.6295795099591</v>
      </c>
      <c r="E24503" t="s">
        <v>19</v>
      </c>
      <c r="F24503">
        <v>852442.60524188098</v>
      </c>
      <c r="G24503">
        <v>797986.28573580005</v>
      </c>
      <c r="H24503">
        <v>54456.319506081003</v>
      </c>
      <c r="I24503">
        <v>0.85691027642969697</v>
      </c>
    </row>
    <row r="24504" spans="1:9" x14ac:dyDescent="0.2">
      <c r="A24504">
        <v>2839</v>
      </c>
      <c r="B24504">
        <v>556296.48647586</v>
      </c>
      <c r="C24504">
        <v>12.752974274818699</v>
      </c>
      <c r="D24504">
        <v>45.825471673643399</v>
      </c>
      <c r="E24504" t="s">
        <v>18</v>
      </c>
      <c r="F24504">
        <v>797871.47094419703</v>
      </c>
      <c r="G24504">
        <v>733297.45036562602</v>
      </c>
      <c r="H24504">
        <v>64574.020578571202</v>
      </c>
      <c r="I24504">
        <v>0.93064475934824298</v>
      </c>
    </row>
    <row r="24505" spans="1:9" x14ac:dyDescent="0.2">
      <c r="A24505">
        <v>2839</v>
      </c>
      <c r="B24505">
        <v>556296.48647586</v>
      </c>
      <c r="C24505">
        <v>14.018052821527601</v>
      </c>
      <c r="D24505">
        <v>47.090550220352299</v>
      </c>
      <c r="E24505" t="s">
        <v>19</v>
      </c>
      <c r="F24505">
        <v>704595.05252312799</v>
      </c>
      <c r="G24505">
        <v>640021.03194455698</v>
      </c>
      <c r="H24505">
        <v>64574.020578571202</v>
      </c>
      <c r="I24505">
        <v>0.86679963789217995</v>
      </c>
    </row>
    <row r="24506" spans="1:9" x14ac:dyDescent="0.2">
      <c r="A24506">
        <v>2839</v>
      </c>
      <c r="B24506">
        <v>556296.48647586</v>
      </c>
      <c r="C24506">
        <v>14.925714981060899</v>
      </c>
      <c r="D24506">
        <v>47.998212379885601</v>
      </c>
      <c r="E24506" t="s">
        <v>20</v>
      </c>
      <c r="F24506">
        <v>704595.05252312799</v>
      </c>
      <c r="G24506">
        <v>76158.936315579194</v>
      </c>
      <c r="H24506">
        <v>628436.116207549</v>
      </c>
    </row>
    <row r="24507" spans="1:9" x14ac:dyDescent="0.2">
      <c r="A24507">
        <v>2839</v>
      </c>
      <c r="B24507">
        <v>556296.48647586</v>
      </c>
      <c r="C24507">
        <v>15.091556398346601</v>
      </c>
      <c r="D24507">
        <v>48.164053797171299</v>
      </c>
      <c r="E24507" t="s">
        <v>19</v>
      </c>
      <c r="F24507">
        <v>703594.17086856195</v>
      </c>
      <c r="G24507">
        <v>75158.054661013099</v>
      </c>
      <c r="H24507">
        <v>628436.116207549</v>
      </c>
      <c r="I24507">
        <v>0.93788978658378297</v>
      </c>
    </row>
    <row r="24508" spans="1:9" x14ac:dyDescent="0.2">
      <c r="A24508">
        <v>2839</v>
      </c>
      <c r="B24508">
        <v>556296.48647586</v>
      </c>
      <c r="C24508">
        <v>16.274798683739899</v>
      </c>
      <c r="D24508">
        <v>49.347296082564597</v>
      </c>
      <c r="E24508" t="s">
        <v>20</v>
      </c>
      <c r="F24508">
        <v>703594.17086856195</v>
      </c>
      <c r="G24508">
        <v>0</v>
      </c>
      <c r="H24508">
        <v>703594.17086856195</v>
      </c>
    </row>
    <row r="24509" spans="1:9" x14ac:dyDescent="0.2">
      <c r="A24509">
        <v>2840</v>
      </c>
      <c r="B24509">
        <v>5894.3150279255897</v>
      </c>
      <c r="C24509">
        <v>0</v>
      </c>
      <c r="D24509">
        <v>34.217384550652298</v>
      </c>
      <c r="E24509" t="s">
        <v>17</v>
      </c>
      <c r="F24509">
        <v>47510.272136262502</v>
      </c>
      <c r="G24509">
        <v>47510.272136262502</v>
      </c>
      <c r="H24509">
        <v>0</v>
      </c>
      <c r="I24509">
        <v>1</v>
      </c>
    </row>
    <row r="24510" spans="1:9" x14ac:dyDescent="0.2">
      <c r="A24510">
        <v>2840</v>
      </c>
      <c r="B24510">
        <v>5894.3150279255897</v>
      </c>
      <c r="C24510">
        <v>0.97716411690988203</v>
      </c>
      <c r="D24510">
        <v>35.194548667562202</v>
      </c>
      <c r="E24510" t="s">
        <v>20</v>
      </c>
      <c r="F24510">
        <v>47510.272136262502</v>
      </c>
      <c r="G24510">
        <v>24236.513169870301</v>
      </c>
      <c r="H24510">
        <v>23273.758966392201</v>
      </c>
    </row>
    <row r="24511" spans="1:9" x14ac:dyDescent="0.2">
      <c r="A24511">
        <v>2840</v>
      </c>
      <c r="B24511">
        <v>5894.3150279255897</v>
      </c>
      <c r="C24511">
        <v>1.67889203505502</v>
      </c>
      <c r="D24511">
        <v>35.896276585707298</v>
      </c>
      <c r="E24511" t="s">
        <v>18</v>
      </c>
      <c r="F24511">
        <v>43721.393309216</v>
      </c>
      <c r="G24511">
        <v>0</v>
      </c>
      <c r="H24511">
        <v>43721.393309216</v>
      </c>
      <c r="I24511">
        <v>0.82873904740166304</v>
      </c>
    </row>
    <row r="24512" spans="1:9" x14ac:dyDescent="0.2">
      <c r="A24512">
        <v>2841</v>
      </c>
      <c r="B24512">
        <v>138619.28843039399</v>
      </c>
      <c r="C24512">
        <v>0</v>
      </c>
      <c r="D24512">
        <v>35.226875429044</v>
      </c>
      <c r="E24512" t="s">
        <v>17</v>
      </c>
      <c r="F24512">
        <v>362461.331068417</v>
      </c>
      <c r="G24512">
        <v>362461.331068417</v>
      </c>
      <c r="H24512">
        <v>0</v>
      </c>
      <c r="I24512">
        <v>1</v>
      </c>
    </row>
    <row r="24513" spans="1:9" x14ac:dyDescent="0.2">
      <c r="A24513">
        <v>2841</v>
      </c>
      <c r="B24513">
        <v>138619.28843039399</v>
      </c>
      <c r="C24513">
        <v>0.71520803491084795</v>
      </c>
      <c r="D24513">
        <v>35.942083463954802</v>
      </c>
      <c r="E24513" t="s">
        <v>18</v>
      </c>
      <c r="F24513">
        <v>405374.13094562199</v>
      </c>
      <c r="G24513">
        <v>391297.64562337101</v>
      </c>
      <c r="H24513">
        <v>14076.485322250999</v>
      </c>
      <c r="I24513">
        <v>1.1144398205467001</v>
      </c>
    </row>
    <row r="24514" spans="1:9" x14ac:dyDescent="0.2">
      <c r="A24514">
        <v>2841</v>
      </c>
      <c r="B24514">
        <v>138619.28843039399</v>
      </c>
      <c r="C24514">
        <v>1.49772255723994</v>
      </c>
      <c r="D24514">
        <v>36.724597986283896</v>
      </c>
      <c r="E24514" t="s">
        <v>18</v>
      </c>
      <c r="F24514">
        <v>394358.16950234701</v>
      </c>
      <c r="G24514">
        <v>365268.11206321401</v>
      </c>
      <c r="H24514">
        <v>29090.057439133299</v>
      </c>
      <c r="I24514">
        <v>0.96795090812566398</v>
      </c>
    </row>
    <row r="24515" spans="1:9" x14ac:dyDescent="0.2">
      <c r="A24515">
        <v>2841</v>
      </c>
      <c r="B24515">
        <v>138619.28843039399</v>
      </c>
      <c r="C24515">
        <v>2.2693889785842201</v>
      </c>
      <c r="D24515">
        <v>37.496264407628203</v>
      </c>
      <c r="E24515" t="s">
        <v>20</v>
      </c>
      <c r="F24515">
        <v>394358.16950234701</v>
      </c>
      <c r="G24515">
        <v>348595.77891520102</v>
      </c>
      <c r="H24515">
        <v>45762.390587145397</v>
      </c>
    </row>
    <row r="24516" spans="1:9" x14ac:dyDescent="0.2">
      <c r="A24516">
        <v>2841</v>
      </c>
      <c r="B24516">
        <v>138619.28843039399</v>
      </c>
      <c r="C24516">
        <v>3.1866096271906601</v>
      </c>
      <c r="D24516">
        <v>38.413485056234599</v>
      </c>
      <c r="E24516" t="s">
        <v>18</v>
      </c>
      <c r="F24516">
        <v>371746.45804123598</v>
      </c>
      <c r="G24516">
        <v>41925.721068708801</v>
      </c>
      <c r="H24516">
        <v>329820.736972527</v>
      </c>
      <c r="I24516">
        <v>0.92625566759290501</v>
      </c>
    </row>
    <row r="24517" spans="1:9" x14ac:dyDescent="0.2">
      <c r="A24517">
        <v>2841</v>
      </c>
      <c r="B24517">
        <v>138619.28843039399</v>
      </c>
      <c r="C24517">
        <v>3.4746420309241399</v>
      </c>
      <c r="D24517">
        <v>38.701517459968102</v>
      </c>
      <c r="E24517" t="s">
        <v>18</v>
      </c>
      <c r="F24517">
        <v>368081.33964939299</v>
      </c>
      <c r="G24517">
        <v>0</v>
      </c>
      <c r="H24517">
        <v>368081.33964939299</v>
      </c>
      <c r="I24517">
        <v>0.90007065637553996</v>
      </c>
    </row>
    <row r="24518" spans="1:9" x14ac:dyDescent="0.2">
      <c r="A24518">
        <v>2842</v>
      </c>
      <c r="B24518">
        <v>120728.775111315</v>
      </c>
      <c r="C24518">
        <v>0</v>
      </c>
      <c r="D24518">
        <v>32.7138093888382</v>
      </c>
      <c r="E24518" t="s">
        <v>17</v>
      </c>
      <c r="F24518">
        <v>576766.99313708197</v>
      </c>
      <c r="G24518">
        <v>576766.99313708104</v>
      </c>
      <c r="H24518">
        <v>0</v>
      </c>
      <c r="I24518">
        <v>1</v>
      </c>
    </row>
    <row r="24519" spans="1:9" x14ac:dyDescent="0.2">
      <c r="A24519">
        <v>2842</v>
      </c>
      <c r="B24519">
        <v>120728.775111315</v>
      </c>
      <c r="C24519">
        <v>3.7420858793158498</v>
      </c>
      <c r="D24519">
        <v>36.455895268154102</v>
      </c>
      <c r="E24519" t="s">
        <v>20</v>
      </c>
      <c r="F24519">
        <v>576766.99313708197</v>
      </c>
      <c r="G24519">
        <v>558562.88977352402</v>
      </c>
      <c r="H24519">
        <v>18204.103363557701</v>
      </c>
    </row>
    <row r="24520" spans="1:9" x14ac:dyDescent="0.2">
      <c r="A24520">
        <v>2842</v>
      </c>
      <c r="B24520">
        <v>120728.775111315</v>
      </c>
      <c r="C24520">
        <v>8.3761049233509102</v>
      </c>
      <c r="D24520">
        <v>41.089914312189102</v>
      </c>
      <c r="E24520" t="s">
        <v>20</v>
      </c>
      <c r="F24520">
        <v>576766.99313708197</v>
      </c>
      <c r="G24520">
        <v>536313.03124388098</v>
      </c>
      <c r="H24520">
        <v>40453.961893200198</v>
      </c>
    </row>
    <row r="24521" spans="1:9" x14ac:dyDescent="0.2">
      <c r="A24521">
        <v>2842</v>
      </c>
      <c r="B24521">
        <v>120728.775111315</v>
      </c>
      <c r="C24521">
        <v>12.991706284043801</v>
      </c>
      <c r="D24521">
        <v>45.7055156728821</v>
      </c>
      <c r="E24521" t="s">
        <v>18</v>
      </c>
      <c r="F24521">
        <v>535152.26663787197</v>
      </c>
      <c r="G24521">
        <v>467200.88365365798</v>
      </c>
      <c r="H24521">
        <v>67951.382984213706</v>
      </c>
      <c r="I24521">
        <v>0.86024797324408198</v>
      </c>
    </row>
    <row r="24522" spans="1:9" x14ac:dyDescent="0.2">
      <c r="A24522">
        <v>2842</v>
      </c>
      <c r="B24522">
        <v>120728.775111315</v>
      </c>
      <c r="C24522">
        <v>15.5581912295966</v>
      </c>
      <c r="D24522">
        <v>48.272000618434802</v>
      </c>
      <c r="E24522" t="s">
        <v>20</v>
      </c>
      <c r="F24522">
        <v>535152.26663787197</v>
      </c>
      <c r="G24522">
        <v>46805.519005606802</v>
      </c>
      <c r="H24522">
        <v>488346.74763226497</v>
      </c>
    </row>
    <row r="24523" spans="1:9" x14ac:dyDescent="0.2">
      <c r="A24523">
        <v>2842</v>
      </c>
      <c r="B24523">
        <v>120728.775111315</v>
      </c>
      <c r="C24523">
        <v>16.575896727973198</v>
      </c>
      <c r="D24523">
        <v>49.289706116811502</v>
      </c>
      <c r="E24523" t="s">
        <v>19</v>
      </c>
      <c r="F24523">
        <v>534376.79687664204</v>
      </c>
      <c r="G24523">
        <v>46030.0492443767</v>
      </c>
      <c r="H24523">
        <v>488346.74763226497</v>
      </c>
      <c r="I24523">
        <v>0.78263516900101904</v>
      </c>
    </row>
    <row r="24524" spans="1:9" x14ac:dyDescent="0.2">
      <c r="A24524">
        <v>2842</v>
      </c>
      <c r="B24524">
        <v>120728.775111315</v>
      </c>
      <c r="C24524">
        <v>17.310896906541799</v>
      </c>
      <c r="D24524">
        <v>50.02470629538</v>
      </c>
      <c r="E24524" t="s">
        <v>18</v>
      </c>
      <c r="F24524">
        <v>537886.20644366206</v>
      </c>
      <c r="G24524">
        <v>0</v>
      </c>
      <c r="H24524">
        <v>537886.20644366206</v>
      </c>
      <c r="I24524">
        <v>1.0337983892673801</v>
      </c>
    </row>
    <row r="24525" spans="1:9" x14ac:dyDescent="0.2">
      <c r="A24525">
        <v>2843</v>
      </c>
      <c r="B24525">
        <v>218162.03788419801</v>
      </c>
      <c r="C24525">
        <v>0</v>
      </c>
      <c r="D24525">
        <v>31.659995042646901</v>
      </c>
      <c r="E24525" t="s">
        <v>17</v>
      </c>
      <c r="F24525">
        <v>38489.678335976103</v>
      </c>
      <c r="G24525">
        <v>38489.678335976103</v>
      </c>
      <c r="H24525">
        <v>0</v>
      </c>
      <c r="I24525">
        <v>1</v>
      </c>
    </row>
    <row r="24526" spans="1:9" x14ac:dyDescent="0.2">
      <c r="A24526">
        <v>2843</v>
      </c>
      <c r="B24526">
        <v>218162.03788419801</v>
      </c>
      <c r="C24526">
        <v>0.29723057600742397</v>
      </c>
      <c r="D24526">
        <v>31.957225618654299</v>
      </c>
      <c r="E24526" t="s">
        <v>18</v>
      </c>
      <c r="F24526">
        <v>43825.005014190698</v>
      </c>
      <c r="G24526">
        <v>40882.079695450702</v>
      </c>
      <c r="H24526">
        <v>2942.92531874</v>
      </c>
      <c r="I24526">
        <v>1.1369428486454001</v>
      </c>
    </row>
    <row r="24527" spans="1:9" x14ac:dyDescent="0.2">
      <c r="A24527">
        <v>2843</v>
      </c>
      <c r="B24527">
        <v>218162.03788419801</v>
      </c>
      <c r="C24527">
        <v>0.72313638054615403</v>
      </c>
      <c r="D24527">
        <v>32.383131423192999</v>
      </c>
      <c r="E24527" t="s">
        <v>20</v>
      </c>
      <c r="F24527">
        <v>43825.005014190698</v>
      </c>
      <c r="G24527">
        <v>37631.8869202594</v>
      </c>
      <c r="H24527">
        <v>6193.1180939312999</v>
      </c>
    </row>
    <row r="24528" spans="1:9" x14ac:dyDescent="0.2">
      <c r="A24528">
        <v>2843</v>
      </c>
      <c r="B24528">
        <v>218162.03788419801</v>
      </c>
      <c r="C24528">
        <v>1.0503676915390401</v>
      </c>
      <c r="D24528">
        <v>32.7103627341859</v>
      </c>
      <c r="E24528" t="s">
        <v>20</v>
      </c>
      <c r="F24528">
        <v>43825.005014190698</v>
      </c>
      <c r="G24528">
        <v>34557.359231943199</v>
      </c>
      <c r="H24528">
        <v>9267.6457822475804</v>
      </c>
    </row>
    <row r="24529" spans="1:9" x14ac:dyDescent="0.2">
      <c r="A24529">
        <v>2843</v>
      </c>
      <c r="B24529">
        <v>218162.03788419801</v>
      </c>
      <c r="C24529">
        <v>1.4630320056272901</v>
      </c>
      <c r="D24529">
        <v>33.123027048274203</v>
      </c>
      <c r="E24529" t="s">
        <v>18</v>
      </c>
      <c r="F24529">
        <v>44729.072363541702</v>
      </c>
      <c r="G24529">
        <v>32725.0461208007</v>
      </c>
      <c r="H24529">
        <v>12004.026242741</v>
      </c>
      <c r="I24529">
        <v>1.01871259331368</v>
      </c>
    </row>
    <row r="24530" spans="1:9" x14ac:dyDescent="0.2">
      <c r="A24530">
        <v>2843</v>
      </c>
      <c r="B24530">
        <v>218162.03788419801</v>
      </c>
      <c r="C24530">
        <v>2.0999673757749502</v>
      </c>
      <c r="D24530">
        <v>33.7599624184218</v>
      </c>
      <c r="E24530" t="s">
        <v>20</v>
      </c>
      <c r="F24530">
        <v>44729.072363541702</v>
      </c>
      <c r="G24530">
        <v>29728.778084703201</v>
      </c>
      <c r="H24530">
        <v>15000.294278838501</v>
      </c>
    </row>
    <row r="24531" spans="1:9" x14ac:dyDescent="0.2">
      <c r="A24531">
        <v>2843</v>
      </c>
      <c r="B24531">
        <v>218162.03788419801</v>
      </c>
      <c r="C24531">
        <v>2.4653604907981101</v>
      </c>
      <c r="D24531">
        <v>34.125355533445003</v>
      </c>
      <c r="E24531" t="s">
        <v>18</v>
      </c>
      <c r="F24531">
        <v>47263.338078461697</v>
      </c>
      <c r="G24531">
        <v>29456.040213423599</v>
      </c>
      <c r="H24531">
        <v>17807.297865038101</v>
      </c>
      <c r="I24531">
        <v>1.0773767841836701</v>
      </c>
    </row>
    <row r="24532" spans="1:9" x14ac:dyDescent="0.2">
      <c r="A24532">
        <v>2843</v>
      </c>
      <c r="B24532">
        <v>218162.03788419801</v>
      </c>
      <c r="C24532">
        <v>2.8869149728400099</v>
      </c>
      <c r="D24532">
        <v>34.546910015486901</v>
      </c>
      <c r="E24532" t="s">
        <v>18</v>
      </c>
      <c r="F24532">
        <v>49978.140664269202</v>
      </c>
      <c r="G24532">
        <v>29598.2294967048</v>
      </c>
      <c r="H24532">
        <v>20379.911167564402</v>
      </c>
      <c r="I24532">
        <v>1.0886272686696301</v>
      </c>
    </row>
    <row r="24533" spans="1:9" x14ac:dyDescent="0.2">
      <c r="A24533">
        <v>2843</v>
      </c>
      <c r="B24533">
        <v>218162.03788419801</v>
      </c>
      <c r="C24533">
        <v>3.27402545684865</v>
      </c>
      <c r="D24533">
        <v>34.934020499495503</v>
      </c>
      <c r="E24533" t="s">
        <v>17</v>
      </c>
      <c r="F24533">
        <v>291302.64277618198</v>
      </c>
      <c r="G24533">
        <v>270922.73160861799</v>
      </c>
      <c r="H24533">
        <v>20379.911167564402</v>
      </c>
      <c r="I24533">
        <v>5.8174415100041896</v>
      </c>
    </row>
    <row r="24534" spans="1:9" x14ac:dyDescent="0.2">
      <c r="A24534">
        <v>2843</v>
      </c>
      <c r="B24534">
        <v>218162.03788419801</v>
      </c>
      <c r="C24534">
        <v>3.5081505017953099</v>
      </c>
      <c r="D24534">
        <v>35.168145544442197</v>
      </c>
      <c r="E24534" t="s">
        <v>20</v>
      </c>
      <c r="F24534">
        <v>291302.64277618198</v>
      </c>
      <c r="G24534">
        <v>267906.70406500902</v>
      </c>
      <c r="H24534">
        <v>23395.9387111736</v>
      </c>
    </row>
    <row r="24535" spans="1:9" x14ac:dyDescent="0.2">
      <c r="A24535">
        <v>2843</v>
      </c>
      <c r="B24535">
        <v>218162.03788419801</v>
      </c>
      <c r="C24535">
        <v>4.2260583256247699</v>
      </c>
      <c r="D24535">
        <v>35.886053368271597</v>
      </c>
      <c r="E24535" t="s">
        <v>18</v>
      </c>
      <c r="F24535">
        <v>262830.67401917302</v>
      </c>
      <c r="G24535">
        <v>20256.825222752101</v>
      </c>
      <c r="H24535">
        <v>242573.84879642099</v>
      </c>
      <c r="I24535">
        <v>0.88911130631656998</v>
      </c>
    </row>
    <row r="24536" spans="1:9" x14ac:dyDescent="0.2">
      <c r="A24536">
        <v>2843</v>
      </c>
      <c r="B24536">
        <v>218162.03788419801</v>
      </c>
      <c r="C24536">
        <v>4.6616479519276499</v>
      </c>
      <c r="D24536">
        <v>36.321642994574503</v>
      </c>
      <c r="E24536" t="s">
        <v>18</v>
      </c>
      <c r="F24536">
        <v>260329.85125362</v>
      </c>
      <c r="G24536">
        <v>0</v>
      </c>
      <c r="H24536">
        <v>260329.85125362</v>
      </c>
      <c r="I24536">
        <v>0.84886045039005897</v>
      </c>
    </row>
    <row r="24537" spans="1:9" x14ac:dyDescent="0.2">
      <c r="A24537">
        <v>2844</v>
      </c>
      <c r="B24537">
        <v>14248.954737522199</v>
      </c>
      <c r="C24537">
        <v>0</v>
      </c>
      <c r="D24537">
        <v>32.601941916851501</v>
      </c>
      <c r="E24537" t="s">
        <v>17</v>
      </c>
      <c r="F24537">
        <v>83917.1596556648</v>
      </c>
      <c r="G24537">
        <v>83917.1596556648</v>
      </c>
      <c r="H24537">
        <v>0</v>
      </c>
      <c r="I24537">
        <v>1</v>
      </c>
    </row>
    <row r="24538" spans="1:9" x14ac:dyDescent="0.2">
      <c r="A24538">
        <v>2844</v>
      </c>
      <c r="B24538">
        <v>14248.954737522199</v>
      </c>
      <c r="C24538">
        <v>0.63800772551396201</v>
      </c>
      <c r="D24538">
        <v>33.239949642365502</v>
      </c>
      <c r="E24538" t="s">
        <v>19</v>
      </c>
      <c r="F24538">
        <v>96366.606160769094</v>
      </c>
      <c r="G24538">
        <v>96366.606160769094</v>
      </c>
      <c r="H24538" s="15">
        <v>-7.2759576141834308E-12</v>
      </c>
      <c r="I24538">
        <v>1.1447325827258801</v>
      </c>
    </row>
    <row r="24539" spans="1:9" x14ac:dyDescent="0.2">
      <c r="A24539">
        <v>2844</v>
      </c>
      <c r="B24539">
        <v>14248.954737522199</v>
      </c>
      <c r="C24539">
        <v>1.1437395386597999</v>
      </c>
      <c r="D24539">
        <v>33.745681455511303</v>
      </c>
      <c r="E24539" t="s">
        <v>19</v>
      </c>
      <c r="F24539">
        <v>97650.850971363907</v>
      </c>
      <c r="G24539">
        <v>97650.850971363907</v>
      </c>
      <c r="H24539" s="15">
        <v>-7.2759576141834308E-12</v>
      </c>
      <c r="I24539">
        <v>1.0107927608007301</v>
      </c>
    </row>
    <row r="24540" spans="1:9" x14ac:dyDescent="0.2">
      <c r="A24540">
        <v>2844</v>
      </c>
      <c r="B24540">
        <v>14248.954737522199</v>
      </c>
      <c r="C24540">
        <v>1.2565051483331999</v>
      </c>
      <c r="D24540">
        <v>33.858447065184698</v>
      </c>
      <c r="E24540" t="s">
        <v>20</v>
      </c>
      <c r="F24540">
        <v>97650.850971363907</v>
      </c>
      <c r="G24540">
        <v>51525.1228476131</v>
      </c>
      <c r="H24540">
        <v>46125.728123750698</v>
      </c>
    </row>
    <row r="24541" spans="1:9" x14ac:dyDescent="0.2">
      <c r="A24541">
        <v>2844</v>
      </c>
      <c r="B24541">
        <v>14248.954737522199</v>
      </c>
      <c r="C24541">
        <v>2.0312337452138101</v>
      </c>
      <c r="D24541">
        <v>34.633175662065298</v>
      </c>
      <c r="E24541" t="s">
        <v>20</v>
      </c>
      <c r="F24541">
        <v>97650.850971363907</v>
      </c>
      <c r="G24541">
        <v>0</v>
      </c>
      <c r="H24541">
        <v>97650.850971363907</v>
      </c>
    </row>
    <row r="24542" spans="1:9" x14ac:dyDescent="0.2">
      <c r="A24542">
        <v>2845</v>
      </c>
      <c r="B24542">
        <v>90002.738450473902</v>
      </c>
      <c r="C24542">
        <v>0</v>
      </c>
      <c r="D24542">
        <v>33.296627047568599</v>
      </c>
      <c r="E24542" t="s">
        <v>17</v>
      </c>
      <c r="F24542">
        <v>144532.63218339201</v>
      </c>
      <c r="G24542">
        <v>144532.63218339201</v>
      </c>
      <c r="H24542">
        <v>0</v>
      </c>
      <c r="I24542">
        <v>1</v>
      </c>
    </row>
    <row r="24543" spans="1:9" x14ac:dyDescent="0.2">
      <c r="A24543">
        <v>2845</v>
      </c>
      <c r="B24543">
        <v>90002.738450473902</v>
      </c>
      <c r="C24543">
        <v>0.77966933688423901</v>
      </c>
      <c r="D24543">
        <v>34.076296384452903</v>
      </c>
      <c r="E24543" t="s">
        <v>18</v>
      </c>
      <c r="F24543">
        <v>156912.04716556799</v>
      </c>
      <c r="G24543">
        <v>149296.43589850899</v>
      </c>
      <c r="H24543">
        <v>7615.6112670582797</v>
      </c>
      <c r="I24543">
        <v>1.0814689475374799</v>
      </c>
    </row>
    <row r="24544" spans="1:9" x14ac:dyDescent="0.2">
      <c r="A24544">
        <v>2845</v>
      </c>
      <c r="B24544">
        <v>90002.738450473902</v>
      </c>
      <c r="C24544">
        <v>2.2565375407441399</v>
      </c>
      <c r="D24544">
        <v>35.553164588312796</v>
      </c>
      <c r="E24544" t="s">
        <v>20</v>
      </c>
      <c r="F24544">
        <v>156912.04716556799</v>
      </c>
      <c r="G24544">
        <v>141432.90369074501</v>
      </c>
      <c r="H24544">
        <v>15479.1434748225</v>
      </c>
    </row>
    <row r="24545" spans="1:9" x14ac:dyDescent="0.2">
      <c r="A24545">
        <v>2845</v>
      </c>
      <c r="B24545">
        <v>90002.738450473902</v>
      </c>
      <c r="C24545">
        <v>3.9706220774193701</v>
      </c>
      <c r="D24545">
        <v>37.267249124987998</v>
      </c>
      <c r="E24545" t="s">
        <v>20</v>
      </c>
      <c r="F24545">
        <v>156912.04716556799</v>
      </c>
      <c r="G24545">
        <v>134161.620198263</v>
      </c>
      <c r="H24545">
        <v>22750.426967305</v>
      </c>
    </row>
    <row r="24546" spans="1:9" x14ac:dyDescent="0.2">
      <c r="A24546">
        <v>2845</v>
      </c>
      <c r="B24546">
        <v>90002.738450473902</v>
      </c>
      <c r="C24546">
        <v>5.1182960596402101</v>
      </c>
      <c r="D24546">
        <v>38.4149231072088</v>
      </c>
      <c r="E24546" t="s">
        <v>20</v>
      </c>
      <c r="F24546">
        <v>156912.04716556799</v>
      </c>
      <c r="G24546">
        <v>125997.992363344</v>
      </c>
      <c r="H24546">
        <v>30914.0548022236</v>
      </c>
    </row>
    <row r="24547" spans="1:9" x14ac:dyDescent="0.2">
      <c r="A24547">
        <v>2845</v>
      </c>
      <c r="B24547">
        <v>90002.738450473902</v>
      </c>
      <c r="C24547">
        <v>5.87139952797998</v>
      </c>
      <c r="D24547">
        <v>39.168026575548602</v>
      </c>
      <c r="E24547" t="s">
        <v>18</v>
      </c>
      <c r="F24547">
        <v>139246.22005662101</v>
      </c>
      <c r="G24547">
        <v>99999.626051072701</v>
      </c>
      <c r="H24547">
        <v>39246.594005548497</v>
      </c>
      <c r="I24547">
        <v>0.83228309406761702</v>
      </c>
    </row>
    <row r="24548" spans="1:9" x14ac:dyDescent="0.2">
      <c r="A24548">
        <v>2845</v>
      </c>
      <c r="B24548">
        <v>90002.738450473902</v>
      </c>
      <c r="C24548">
        <v>6.0350080596564499</v>
      </c>
      <c r="D24548">
        <v>39.331635107225097</v>
      </c>
      <c r="E24548" t="s">
        <v>17</v>
      </c>
      <c r="F24548">
        <v>580709.97863643896</v>
      </c>
      <c r="G24548">
        <v>541463.38463089103</v>
      </c>
      <c r="H24548">
        <v>39246.594005548497</v>
      </c>
      <c r="I24548">
        <v>4.1670058358003601</v>
      </c>
    </row>
    <row r="24549" spans="1:9" x14ac:dyDescent="0.2">
      <c r="A24549">
        <v>2845</v>
      </c>
      <c r="B24549">
        <v>90002.738450473902</v>
      </c>
      <c r="C24549">
        <v>7.4726502648941597</v>
      </c>
      <c r="D24549">
        <v>40.769277312462798</v>
      </c>
      <c r="E24549" t="s">
        <v>20</v>
      </c>
      <c r="F24549">
        <v>580709.97863643896</v>
      </c>
      <c r="G24549">
        <v>531136.58581798896</v>
      </c>
      <c r="H24549">
        <v>49573.392818450302</v>
      </c>
    </row>
    <row r="24550" spans="1:9" x14ac:dyDescent="0.2">
      <c r="A24550">
        <v>2845</v>
      </c>
      <c r="B24550">
        <v>90002.738450473902</v>
      </c>
      <c r="C24550">
        <v>7.8401336541735702</v>
      </c>
      <c r="D24550">
        <v>41.136760701742197</v>
      </c>
      <c r="E24550" t="s">
        <v>19</v>
      </c>
      <c r="F24550">
        <v>528330.88947867602</v>
      </c>
      <c r="G24550">
        <v>478757.49666022602</v>
      </c>
      <c r="H24550">
        <v>49573.392818450302</v>
      </c>
      <c r="I24550">
        <v>0.89253326567990199</v>
      </c>
    </row>
    <row r="24551" spans="1:9" x14ac:dyDescent="0.2">
      <c r="A24551">
        <v>2845</v>
      </c>
      <c r="B24551">
        <v>90002.738450473902</v>
      </c>
      <c r="C24551">
        <v>9.6704559854302392</v>
      </c>
      <c r="D24551">
        <v>42.9670830329989</v>
      </c>
      <c r="E24551" t="s">
        <v>20</v>
      </c>
      <c r="F24551">
        <v>528330.88947867602</v>
      </c>
      <c r="G24551">
        <v>56322.569257571202</v>
      </c>
      <c r="H24551">
        <v>472008.32022110501</v>
      </c>
    </row>
    <row r="24552" spans="1:9" x14ac:dyDescent="0.2">
      <c r="A24552">
        <v>2845</v>
      </c>
      <c r="B24552">
        <v>90002.738450473902</v>
      </c>
      <c r="C24552">
        <v>11.424857436216101</v>
      </c>
      <c r="D24552">
        <v>44.7214844837847</v>
      </c>
      <c r="E24552" t="s">
        <v>20</v>
      </c>
      <c r="F24552">
        <v>528330.88947867602</v>
      </c>
      <c r="G24552">
        <v>0</v>
      </c>
      <c r="H24552">
        <v>528330.88947867602</v>
      </c>
    </row>
    <row r="24553" spans="1:9" x14ac:dyDescent="0.2">
      <c r="A24553">
        <v>2846</v>
      </c>
      <c r="B24553">
        <v>108864.198265246</v>
      </c>
      <c r="C24553">
        <v>0</v>
      </c>
      <c r="D24553">
        <v>33.264232539009697</v>
      </c>
      <c r="E24553" t="s">
        <v>17</v>
      </c>
      <c r="F24553">
        <v>394436.73663680698</v>
      </c>
      <c r="G24553">
        <v>394436.73663680698</v>
      </c>
      <c r="H24553">
        <v>0</v>
      </c>
      <c r="I24553">
        <v>1</v>
      </c>
    </row>
    <row r="24554" spans="1:9" x14ac:dyDescent="0.2">
      <c r="A24554">
        <v>2846</v>
      </c>
      <c r="B24554">
        <v>108864.198265246</v>
      </c>
      <c r="C24554">
        <v>1.0371532509816099</v>
      </c>
      <c r="D24554">
        <v>34.301385789991301</v>
      </c>
      <c r="E24554" t="s">
        <v>20</v>
      </c>
      <c r="F24554">
        <v>394436.73663680698</v>
      </c>
      <c r="G24554">
        <v>357545.56079903001</v>
      </c>
      <c r="H24554">
        <v>36891.175837776696</v>
      </c>
    </row>
    <row r="24555" spans="1:9" x14ac:dyDescent="0.2">
      <c r="A24555">
        <v>2846</v>
      </c>
      <c r="B24555">
        <v>108864.198265246</v>
      </c>
      <c r="C24555">
        <v>2.2754356648267802</v>
      </c>
      <c r="D24555">
        <v>35.539668203836499</v>
      </c>
      <c r="E24555" t="s">
        <v>20</v>
      </c>
      <c r="F24555">
        <v>394436.73663680698</v>
      </c>
      <c r="G24555">
        <v>322332.639150662</v>
      </c>
      <c r="H24555">
        <v>72104.097486144994</v>
      </c>
    </row>
    <row r="24556" spans="1:9" x14ac:dyDescent="0.2">
      <c r="A24556">
        <v>2846</v>
      </c>
      <c r="B24556">
        <v>108864.198265246</v>
      </c>
      <c r="C24556">
        <v>3.3001528109647502</v>
      </c>
      <c r="D24556">
        <v>36.564385349974501</v>
      </c>
      <c r="E24556" t="s">
        <v>20</v>
      </c>
      <c r="F24556">
        <v>394436.73663680698</v>
      </c>
      <c r="G24556">
        <v>42759.167454322604</v>
      </c>
      <c r="H24556">
        <v>351677.569182484</v>
      </c>
    </row>
    <row r="24557" spans="1:9" x14ac:dyDescent="0.2">
      <c r="A24557">
        <v>2846</v>
      </c>
      <c r="B24557">
        <v>108864.198265246</v>
      </c>
      <c r="C24557">
        <v>3.6648375975557999</v>
      </c>
      <c r="D24557">
        <v>36.9290701365655</v>
      </c>
      <c r="E24557" t="s">
        <v>18</v>
      </c>
      <c r="F24557">
        <v>392988.203994432</v>
      </c>
      <c r="G24557">
        <v>0</v>
      </c>
      <c r="H24557">
        <v>392988.203994432</v>
      </c>
      <c r="I24557">
        <v>0.80087629857478604</v>
      </c>
    </row>
    <row r="24558" spans="1:9" x14ac:dyDescent="0.2">
      <c r="A24558">
        <v>2847</v>
      </c>
      <c r="B24558">
        <v>58059.979921378603</v>
      </c>
      <c r="C24558">
        <v>0</v>
      </c>
      <c r="D24558">
        <v>31.854583879604199</v>
      </c>
      <c r="E24558" t="s">
        <v>17</v>
      </c>
      <c r="F24558">
        <v>464824.52766255703</v>
      </c>
      <c r="G24558">
        <v>464824.52766255703</v>
      </c>
      <c r="H24558">
        <v>0</v>
      </c>
      <c r="I24558">
        <v>1</v>
      </c>
    </row>
    <row r="24559" spans="1:9" x14ac:dyDescent="0.2">
      <c r="A24559">
        <v>2847</v>
      </c>
      <c r="B24559">
        <v>58059.979921378603</v>
      </c>
      <c r="C24559">
        <v>0.740723306191158</v>
      </c>
      <c r="D24559">
        <v>32.595307185795299</v>
      </c>
      <c r="E24559" t="s">
        <v>18</v>
      </c>
      <c r="F24559">
        <v>561945.38677900506</v>
      </c>
      <c r="G24559">
        <v>541848.81420718902</v>
      </c>
      <c r="H24559">
        <v>20096.572571815701</v>
      </c>
      <c r="I24559">
        <v>1.2045157599676599</v>
      </c>
    </row>
    <row r="24560" spans="1:9" x14ac:dyDescent="0.2">
      <c r="A24560">
        <v>2847</v>
      </c>
      <c r="B24560">
        <v>58059.979921378603</v>
      </c>
      <c r="C24560">
        <v>3.3863648672047701</v>
      </c>
      <c r="D24560">
        <v>35.240948746808897</v>
      </c>
      <c r="E24560" t="s">
        <v>18</v>
      </c>
      <c r="F24560">
        <v>552990.84922713297</v>
      </c>
      <c r="G24560">
        <v>513739.23946256097</v>
      </c>
      <c r="H24560">
        <v>39251.609764571702</v>
      </c>
      <c r="I24560">
        <v>0.970194269849882</v>
      </c>
    </row>
    <row r="24561" spans="1:9" x14ac:dyDescent="0.2">
      <c r="A24561">
        <v>2847</v>
      </c>
      <c r="B24561">
        <v>58059.979921378603</v>
      </c>
      <c r="C24561">
        <v>5.9973417183109303</v>
      </c>
      <c r="D24561">
        <v>37.851925597915098</v>
      </c>
      <c r="E24561" t="s">
        <v>20</v>
      </c>
      <c r="F24561">
        <v>552990.84922713297</v>
      </c>
      <c r="G24561">
        <v>487316.634102649</v>
      </c>
      <c r="H24561">
        <v>65674.215124484195</v>
      </c>
    </row>
    <row r="24562" spans="1:9" x14ac:dyDescent="0.2">
      <c r="A24562">
        <v>2847</v>
      </c>
      <c r="B24562">
        <v>58059.979921378603</v>
      </c>
      <c r="C24562">
        <v>7.6069352641393397</v>
      </c>
      <c r="D24562">
        <v>39.461519143743502</v>
      </c>
      <c r="E24562" t="s">
        <v>18</v>
      </c>
      <c r="F24562">
        <v>436696.11680566601</v>
      </c>
      <c r="G24562">
        <v>35692.583095861497</v>
      </c>
      <c r="H24562">
        <v>401003.53370980499</v>
      </c>
      <c r="I24562">
        <v>0.74282705407601701</v>
      </c>
    </row>
    <row r="24563" spans="1:9" x14ac:dyDescent="0.2">
      <c r="A24563">
        <v>2847</v>
      </c>
      <c r="B24563">
        <v>58059.979921378603</v>
      </c>
      <c r="C24563">
        <v>8.7056835967818191</v>
      </c>
      <c r="D24563">
        <v>40.560267476386002</v>
      </c>
      <c r="E24563" t="s">
        <v>18</v>
      </c>
      <c r="F24563">
        <v>437232.32808008901</v>
      </c>
      <c r="G24563">
        <v>0</v>
      </c>
      <c r="H24563">
        <v>437232.32808008901</v>
      </c>
      <c r="I24563">
        <v>0.94857002901934195</v>
      </c>
    </row>
    <row r="24564" spans="1:9" x14ac:dyDescent="0.2">
      <c r="A24564">
        <v>2848</v>
      </c>
      <c r="B24564">
        <v>218732.45570597</v>
      </c>
      <c r="C24564">
        <v>0</v>
      </c>
      <c r="D24564">
        <v>33.301329039885701</v>
      </c>
      <c r="E24564" t="s">
        <v>17</v>
      </c>
      <c r="F24564">
        <v>174465.067848379</v>
      </c>
      <c r="G24564">
        <v>174465.067848379</v>
      </c>
      <c r="H24564">
        <v>0</v>
      </c>
      <c r="I24564">
        <v>1</v>
      </c>
    </row>
    <row r="24565" spans="1:9" x14ac:dyDescent="0.2">
      <c r="A24565">
        <v>2848</v>
      </c>
      <c r="B24565">
        <v>218732.45570597</v>
      </c>
      <c r="C24565">
        <v>7.3911903621891302</v>
      </c>
      <c r="D24565">
        <v>40.692519402074801</v>
      </c>
      <c r="E24565" t="s">
        <v>19</v>
      </c>
      <c r="F24565">
        <v>243292.04751374401</v>
      </c>
      <c r="G24565">
        <v>243292.04751374401</v>
      </c>
      <c r="H24565" s="15">
        <v>1.81898940354586E-11</v>
      </c>
      <c r="I24565">
        <v>1.3443986046496099</v>
      </c>
    </row>
    <row r="24566" spans="1:9" x14ac:dyDescent="0.2">
      <c r="A24566">
        <v>2848</v>
      </c>
      <c r="B24566">
        <v>218732.45570597</v>
      </c>
      <c r="C24566">
        <v>8.4039665103470504</v>
      </c>
      <c r="D24566">
        <v>41.705295550232798</v>
      </c>
      <c r="E24566" t="s">
        <v>19</v>
      </c>
      <c r="F24566">
        <v>338875.72935043002</v>
      </c>
      <c r="G24566">
        <v>338875.72935043002</v>
      </c>
      <c r="H24566" s="15">
        <v>1.81898940354586E-11</v>
      </c>
      <c r="I24566">
        <v>1.38591003605503</v>
      </c>
    </row>
    <row r="24567" spans="1:9" x14ac:dyDescent="0.2">
      <c r="A24567">
        <v>2848</v>
      </c>
      <c r="B24567">
        <v>218732.45570597</v>
      </c>
      <c r="C24567">
        <v>8.9891324811382596</v>
      </c>
      <c r="D24567">
        <v>42.290461521024</v>
      </c>
      <c r="E24567" t="s">
        <v>18</v>
      </c>
      <c r="F24567">
        <v>310532.32242104597</v>
      </c>
      <c r="G24567">
        <v>299171.13521104399</v>
      </c>
      <c r="H24567">
        <v>11361.187210001201</v>
      </c>
      <c r="I24567">
        <v>0.91370965504110502</v>
      </c>
    </row>
    <row r="24568" spans="1:9" x14ac:dyDescent="0.2">
      <c r="A24568">
        <v>2848</v>
      </c>
      <c r="B24568">
        <v>218732.45570597</v>
      </c>
      <c r="C24568">
        <v>13.890998548052901</v>
      </c>
      <c r="D24568">
        <v>47.1923275879386</v>
      </c>
      <c r="E24568" t="s">
        <v>20</v>
      </c>
      <c r="F24568">
        <v>310532.32242104597</v>
      </c>
      <c r="G24568">
        <v>288452.92143163498</v>
      </c>
      <c r="H24568">
        <v>22079.400989410598</v>
      </c>
    </row>
    <row r="24569" spans="1:9" x14ac:dyDescent="0.2">
      <c r="A24569">
        <v>2848</v>
      </c>
      <c r="B24569">
        <v>218732.45570597</v>
      </c>
      <c r="C24569">
        <v>15.686250935818601</v>
      </c>
      <c r="D24569">
        <v>48.9875799757043</v>
      </c>
      <c r="E24569" t="s">
        <v>19</v>
      </c>
      <c r="F24569">
        <v>307145.82920749899</v>
      </c>
      <c r="G24569">
        <v>285066.42821808899</v>
      </c>
      <c r="H24569">
        <v>22079.400989410598</v>
      </c>
      <c r="I24569">
        <v>0.95353492012662699</v>
      </c>
    </row>
    <row r="24570" spans="1:9" x14ac:dyDescent="0.2">
      <c r="A24570">
        <v>2848</v>
      </c>
      <c r="B24570">
        <v>218732.45570597</v>
      </c>
      <c r="C24570">
        <v>17.0888848960325</v>
      </c>
      <c r="D24570">
        <v>50.390213935918197</v>
      </c>
      <c r="E24570" t="s">
        <v>19</v>
      </c>
      <c r="F24570">
        <v>281645.550564387</v>
      </c>
      <c r="G24570">
        <v>259566.14957497601</v>
      </c>
      <c r="H24570">
        <v>22079.400989410598</v>
      </c>
      <c r="I24570">
        <v>0.90370932313554697</v>
      </c>
    </row>
    <row r="24571" spans="1:9" x14ac:dyDescent="0.2">
      <c r="A24571">
        <v>2848</v>
      </c>
      <c r="B24571">
        <v>218732.45570597</v>
      </c>
      <c r="C24571">
        <v>17.344150066281699</v>
      </c>
      <c r="D24571">
        <v>50.6454791061674</v>
      </c>
      <c r="E24571" t="s">
        <v>18</v>
      </c>
      <c r="F24571">
        <v>284921.21548337402</v>
      </c>
      <c r="G24571">
        <v>252232.85961989799</v>
      </c>
      <c r="H24571">
        <v>32688.355863476601</v>
      </c>
      <c r="I24571">
        <v>1.0112334708462001</v>
      </c>
    </row>
    <row r="24572" spans="1:9" x14ac:dyDescent="0.2">
      <c r="A24572">
        <v>2848</v>
      </c>
      <c r="B24572">
        <v>218732.45570597</v>
      </c>
      <c r="C24572">
        <v>23.974522134921902</v>
      </c>
      <c r="D24572">
        <v>57.275851174807599</v>
      </c>
      <c r="E24572" t="s">
        <v>18</v>
      </c>
      <c r="F24572">
        <v>290595.05541132001</v>
      </c>
      <c r="G24572">
        <v>32139.416967401201</v>
      </c>
      <c r="H24572">
        <v>258455.63844391899</v>
      </c>
      <c r="I24572">
        <v>0.98529136438753695</v>
      </c>
    </row>
    <row r="24573" spans="1:9" x14ac:dyDescent="0.2">
      <c r="A24573">
        <v>2848</v>
      </c>
      <c r="B24573">
        <v>218732.45570597</v>
      </c>
      <c r="C24573">
        <v>26.133342357553602</v>
      </c>
      <c r="D24573">
        <v>59.434671397439303</v>
      </c>
      <c r="E24573" t="s">
        <v>18</v>
      </c>
      <c r="F24573">
        <v>288988.59187883401</v>
      </c>
      <c r="G24573">
        <v>0</v>
      </c>
      <c r="H24573">
        <v>288988.59187883401</v>
      </c>
      <c r="I24573">
        <v>0.85442780272289398</v>
      </c>
    </row>
    <row r="24574" spans="1:9" x14ac:dyDescent="0.2">
      <c r="A24574">
        <v>2849</v>
      </c>
      <c r="B24574">
        <v>467186.49423695402</v>
      </c>
      <c r="C24574">
        <v>0</v>
      </c>
      <c r="D24574">
        <v>33.3787150731522</v>
      </c>
      <c r="E24574" t="s">
        <v>17</v>
      </c>
      <c r="F24574">
        <v>33921.1449379388</v>
      </c>
      <c r="G24574">
        <v>33921.144937938901</v>
      </c>
      <c r="H24574">
        <v>0</v>
      </c>
      <c r="I24574">
        <v>1</v>
      </c>
    </row>
    <row r="24575" spans="1:9" x14ac:dyDescent="0.2">
      <c r="A24575">
        <v>2849</v>
      </c>
      <c r="B24575">
        <v>467186.49423695402</v>
      </c>
      <c r="C24575">
        <v>1.9962553610902301</v>
      </c>
      <c r="D24575">
        <v>35.3749704342424</v>
      </c>
      <c r="E24575" t="s">
        <v>20</v>
      </c>
      <c r="F24575">
        <v>33921.1449379388</v>
      </c>
      <c r="G24575">
        <v>26472.324950216302</v>
      </c>
      <c r="H24575">
        <v>7448.8199877225097</v>
      </c>
    </row>
    <row r="24576" spans="1:9" x14ac:dyDescent="0.2">
      <c r="A24576">
        <v>2849</v>
      </c>
      <c r="B24576">
        <v>467186.49423695402</v>
      </c>
      <c r="C24576">
        <v>5.8500107785347204</v>
      </c>
      <c r="D24576">
        <v>39.228725851686903</v>
      </c>
      <c r="E24576" t="s">
        <v>18</v>
      </c>
      <c r="F24576">
        <v>36951.552382288901</v>
      </c>
      <c r="G24576">
        <v>21514.752251437199</v>
      </c>
      <c r="H24576">
        <v>15436.8001308517</v>
      </c>
      <c r="I24576">
        <v>1.0746283968663299</v>
      </c>
    </row>
    <row r="24577" spans="1:9" x14ac:dyDescent="0.2">
      <c r="A24577">
        <v>2849</v>
      </c>
      <c r="B24577">
        <v>467186.49423695402</v>
      </c>
      <c r="C24577">
        <v>8.3516237667135407</v>
      </c>
      <c r="D24577">
        <v>41.730338839865802</v>
      </c>
      <c r="E24577" t="s">
        <v>18</v>
      </c>
      <c r="F24577">
        <v>39353.961640838999</v>
      </c>
      <c r="G24577">
        <v>13563.7798885711</v>
      </c>
      <c r="H24577">
        <v>25790.181752267901</v>
      </c>
      <c r="I24577">
        <v>1.08914956114887</v>
      </c>
    </row>
    <row r="24578" spans="1:9" x14ac:dyDescent="0.2">
      <c r="A24578">
        <v>2849</v>
      </c>
      <c r="B24578">
        <v>467186.49423695402</v>
      </c>
      <c r="C24578">
        <v>11.212657197495099</v>
      </c>
      <c r="D24578">
        <v>44.591372270647398</v>
      </c>
      <c r="E24578" t="s">
        <v>18</v>
      </c>
      <c r="F24578">
        <v>42617.845727579297</v>
      </c>
      <c r="G24578">
        <v>6202.46066776933</v>
      </c>
      <c r="H24578">
        <v>36415.385059809902</v>
      </c>
      <c r="I24578">
        <v>1.19644229157707</v>
      </c>
    </row>
    <row r="24579" spans="1:9" x14ac:dyDescent="0.2">
      <c r="A24579">
        <v>2849</v>
      </c>
      <c r="B24579">
        <v>467186.49423695402</v>
      </c>
      <c r="C24579">
        <v>13.5835327722132</v>
      </c>
      <c r="D24579">
        <v>46.962247845365397</v>
      </c>
      <c r="E24579" t="s">
        <v>17</v>
      </c>
      <c r="F24579">
        <v>285582.102065971</v>
      </c>
      <c r="G24579">
        <v>249166.71700616099</v>
      </c>
      <c r="H24579">
        <v>36415.385059809902</v>
      </c>
      <c r="I24579">
        <v>6.6228056209240398</v>
      </c>
    </row>
    <row r="24580" spans="1:9" x14ac:dyDescent="0.2">
      <c r="A24580">
        <v>2849</v>
      </c>
      <c r="B24580">
        <v>467186.49423695402</v>
      </c>
      <c r="C24580">
        <v>14.7069213209606</v>
      </c>
      <c r="D24580">
        <v>48.085636394112797</v>
      </c>
      <c r="E24580" t="s">
        <v>20</v>
      </c>
      <c r="F24580">
        <v>285582.102065971</v>
      </c>
      <c r="G24580">
        <v>238515.481614777</v>
      </c>
      <c r="H24580">
        <v>47066.620451194598</v>
      </c>
    </row>
    <row r="24581" spans="1:9" x14ac:dyDescent="0.2">
      <c r="A24581">
        <v>2849</v>
      </c>
      <c r="B24581">
        <v>467186.49423695402</v>
      </c>
      <c r="C24581">
        <v>15.6825351747322</v>
      </c>
      <c r="D24581">
        <v>49.061250247884402</v>
      </c>
      <c r="E24581" t="s">
        <v>17</v>
      </c>
      <c r="F24581">
        <v>684131.92543107294</v>
      </c>
      <c r="G24581">
        <v>637065.30497987894</v>
      </c>
      <c r="H24581">
        <v>47066.620451194598</v>
      </c>
      <c r="I24581">
        <v>2.3708055009673501</v>
      </c>
    </row>
    <row r="24582" spans="1:9" x14ac:dyDescent="0.2">
      <c r="A24582">
        <v>2849</v>
      </c>
      <c r="B24582">
        <v>467186.49423695402</v>
      </c>
      <c r="C24582">
        <v>16.3886440875755</v>
      </c>
      <c r="D24582">
        <v>49.7673591607277</v>
      </c>
      <c r="E24582" t="s">
        <v>20</v>
      </c>
      <c r="F24582">
        <v>684131.92543107294</v>
      </c>
      <c r="G24582">
        <v>627617.64358399296</v>
      </c>
      <c r="H24582">
        <v>56514.281847080703</v>
      </c>
    </row>
    <row r="24583" spans="1:9" x14ac:dyDescent="0.2">
      <c r="A24583">
        <v>2849</v>
      </c>
      <c r="B24583">
        <v>467186.49423695402</v>
      </c>
      <c r="C24583">
        <v>17.929714655947802</v>
      </c>
      <c r="D24583">
        <v>51.308429729099998</v>
      </c>
      <c r="E24583" t="s">
        <v>20</v>
      </c>
      <c r="F24583">
        <v>684131.92543107294</v>
      </c>
      <c r="G24583">
        <v>616909.30561151996</v>
      </c>
      <c r="H24583">
        <v>67222.619819553496</v>
      </c>
    </row>
    <row r="24584" spans="1:9" x14ac:dyDescent="0.2">
      <c r="A24584">
        <v>2849</v>
      </c>
      <c r="B24584">
        <v>467186.49423695402</v>
      </c>
      <c r="C24584">
        <v>18.9382737768459</v>
      </c>
      <c r="D24584">
        <v>52.316988849998097</v>
      </c>
      <c r="E24584" t="s">
        <v>20</v>
      </c>
      <c r="F24584">
        <v>684131.92543107294</v>
      </c>
      <c r="G24584">
        <v>605886.143426597</v>
      </c>
      <c r="H24584">
        <v>78245.782004476598</v>
      </c>
    </row>
    <row r="24585" spans="1:9" x14ac:dyDescent="0.2">
      <c r="A24585">
        <v>2849</v>
      </c>
      <c r="B24585">
        <v>467186.49423695402</v>
      </c>
      <c r="C24585">
        <v>22.2329682174963</v>
      </c>
      <c r="D24585">
        <v>55.6116832906485</v>
      </c>
      <c r="E24585" t="s">
        <v>18</v>
      </c>
      <c r="F24585">
        <v>616491.37287667301</v>
      </c>
      <c r="G24585">
        <v>528701.12976326596</v>
      </c>
      <c r="H24585">
        <v>87790.243113407894</v>
      </c>
      <c r="I24585">
        <v>0.85589366517419796</v>
      </c>
    </row>
    <row r="24586" spans="1:9" x14ac:dyDescent="0.2">
      <c r="A24586">
        <v>2849</v>
      </c>
      <c r="B24586">
        <v>467186.49423695402</v>
      </c>
      <c r="C24586">
        <v>23.8383537772295</v>
      </c>
      <c r="D24586">
        <v>57.2170688503817</v>
      </c>
      <c r="E24586" t="s">
        <v>20</v>
      </c>
      <c r="F24586">
        <v>616491.37287667301</v>
      </c>
      <c r="G24586">
        <v>78716.109705470401</v>
      </c>
      <c r="H24586">
        <v>537775.26317120297</v>
      </c>
    </row>
    <row r="24587" spans="1:9" x14ac:dyDescent="0.2">
      <c r="A24587">
        <v>2849</v>
      </c>
      <c r="B24587">
        <v>467186.49423695402</v>
      </c>
      <c r="C24587">
        <v>25.418317456633201</v>
      </c>
      <c r="D24587">
        <v>58.797032529785398</v>
      </c>
      <c r="E24587" t="s">
        <v>18</v>
      </c>
      <c r="F24587">
        <v>616161.69253463997</v>
      </c>
      <c r="G24587">
        <v>0</v>
      </c>
      <c r="H24587">
        <v>616161.69253463997</v>
      </c>
      <c r="I24587">
        <v>0.87334138218828505</v>
      </c>
    </row>
    <row r="24588" spans="1:9" x14ac:dyDescent="0.2">
      <c r="A24588">
        <v>2850</v>
      </c>
      <c r="B24588">
        <v>104696.975951285</v>
      </c>
      <c r="C24588">
        <v>0</v>
      </c>
      <c r="D24588">
        <v>36.7639803215135</v>
      </c>
      <c r="E24588" t="s">
        <v>17</v>
      </c>
      <c r="F24588">
        <v>27250.584057426298</v>
      </c>
      <c r="G24588">
        <v>27250.5840574262</v>
      </c>
      <c r="H24588">
        <v>0</v>
      </c>
      <c r="I24588">
        <v>1</v>
      </c>
    </row>
    <row r="24589" spans="1:9" x14ac:dyDescent="0.2">
      <c r="A24589">
        <v>2850</v>
      </c>
      <c r="B24589">
        <v>104696.975951285</v>
      </c>
      <c r="C24589">
        <v>1.6009763257820899</v>
      </c>
      <c r="D24589">
        <v>38.3649566472956</v>
      </c>
      <c r="E24589" t="s">
        <v>18</v>
      </c>
      <c r="F24589">
        <v>34193.314340511497</v>
      </c>
      <c r="G24589">
        <v>2905.9121761547399</v>
      </c>
      <c r="H24589">
        <v>31287.402164356699</v>
      </c>
      <c r="I24589">
        <v>1.24486774989061</v>
      </c>
    </row>
    <row r="24590" spans="1:9" x14ac:dyDescent="0.2">
      <c r="A24590">
        <v>2850</v>
      </c>
      <c r="B24590">
        <v>104696.975951285</v>
      </c>
      <c r="C24590">
        <v>3.1891215066675001</v>
      </c>
      <c r="D24590">
        <v>39.953101828180998</v>
      </c>
      <c r="E24590" t="s">
        <v>19</v>
      </c>
      <c r="F24590">
        <v>35038.999141511697</v>
      </c>
      <c r="G24590">
        <v>3751.5969771549399</v>
      </c>
      <c r="H24590">
        <v>31287.402164356699</v>
      </c>
      <c r="I24590">
        <v>1.19659082735073</v>
      </c>
    </row>
    <row r="24591" spans="1:9" x14ac:dyDescent="0.2">
      <c r="A24591">
        <v>2850</v>
      </c>
      <c r="B24591">
        <v>104696.975951285</v>
      </c>
      <c r="C24591">
        <v>3.4211109311345198</v>
      </c>
      <c r="D24591">
        <v>40.185091252648</v>
      </c>
      <c r="E24591" t="s">
        <v>17</v>
      </c>
      <c r="F24591">
        <v>200899.32492868899</v>
      </c>
      <c r="G24591">
        <v>169611.922764332</v>
      </c>
      <c r="H24591">
        <v>31287.402164356699</v>
      </c>
      <c r="I24591">
        <v>5.7270107426791901</v>
      </c>
    </row>
    <row r="24592" spans="1:9" x14ac:dyDescent="0.2">
      <c r="A24592">
        <v>2850</v>
      </c>
      <c r="B24592">
        <v>104696.975951285</v>
      </c>
      <c r="C24592">
        <v>3.5957881030222101</v>
      </c>
      <c r="D24592">
        <v>40.359768424535702</v>
      </c>
      <c r="E24592" t="s">
        <v>17</v>
      </c>
      <c r="F24592">
        <v>571660.67163537303</v>
      </c>
      <c r="G24592">
        <v>540373.26947101601</v>
      </c>
      <c r="H24592">
        <v>31287.402164356699</v>
      </c>
      <c r="I24592">
        <v>2.84304853883995</v>
      </c>
    </row>
    <row r="24593" spans="1:9" x14ac:dyDescent="0.2">
      <c r="A24593">
        <v>2850</v>
      </c>
      <c r="B24593">
        <v>104696.975951285</v>
      </c>
      <c r="C24593">
        <v>4.1527785335112704</v>
      </c>
      <c r="D24593">
        <v>40.916758855024803</v>
      </c>
      <c r="E24593" t="s">
        <v>19</v>
      </c>
      <c r="F24593">
        <v>569842.76629295805</v>
      </c>
      <c r="G24593">
        <v>538555.36412860197</v>
      </c>
      <c r="H24593">
        <v>31287.402164356699</v>
      </c>
      <c r="I24593">
        <v>0.99373199129129497</v>
      </c>
    </row>
    <row r="24594" spans="1:9" x14ac:dyDescent="0.2">
      <c r="A24594">
        <v>2850</v>
      </c>
      <c r="B24594">
        <v>104696.975951285</v>
      </c>
      <c r="C24594">
        <v>4.3631303164409196</v>
      </c>
      <c r="D24594">
        <v>41.127110637954402</v>
      </c>
      <c r="E24594" t="s">
        <v>19</v>
      </c>
      <c r="F24594">
        <v>557139.45945083804</v>
      </c>
      <c r="G24594">
        <v>525852.05728648102</v>
      </c>
      <c r="H24594">
        <v>31287.402164356699</v>
      </c>
      <c r="I24594">
        <v>0.97533550060629903</v>
      </c>
    </row>
    <row r="24595" spans="1:9" x14ac:dyDescent="0.2">
      <c r="A24595">
        <v>2850</v>
      </c>
      <c r="B24595">
        <v>104696.975951285</v>
      </c>
      <c r="C24595">
        <v>6.3293218683289796</v>
      </c>
      <c r="D24595">
        <v>43.093302189842497</v>
      </c>
      <c r="E24595" t="s">
        <v>20</v>
      </c>
      <c r="F24595">
        <v>557139.45945083804</v>
      </c>
      <c r="G24595">
        <v>483401.86614796001</v>
      </c>
      <c r="H24595">
        <v>73737.593302877707</v>
      </c>
    </row>
    <row r="24596" spans="1:9" x14ac:dyDescent="0.2">
      <c r="A24596">
        <v>2850</v>
      </c>
      <c r="B24596">
        <v>104696.975951285</v>
      </c>
      <c r="C24596">
        <v>9.3886786570756193</v>
      </c>
      <c r="D24596">
        <v>46.152658978589102</v>
      </c>
      <c r="E24596" t="s">
        <v>20</v>
      </c>
      <c r="F24596">
        <v>557139.45945083804</v>
      </c>
      <c r="G24596">
        <v>64985.827118776302</v>
      </c>
      <c r="H24596">
        <v>492153.632332062</v>
      </c>
    </row>
    <row r="24597" spans="1:9" x14ac:dyDescent="0.2">
      <c r="A24597">
        <v>2850</v>
      </c>
      <c r="B24597">
        <v>104696.975951285</v>
      </c>
      <c r="C24597">
        <v>10.1801842893582</v>
      </c>
      <c r="D24597">
        <v>46.944164610871702</v>
      </c>
      <c r="E24597" t="s">
        <v>20</v>
      </c>
      <c r="F24597">
        <v>557139.45945083804</v>
      </c>
      <c r="G24597">
        <v>0</v>
      </c>
      <c r="H24597">
        <v>557139.45945083804</v>
      </c>
    </row>
    <row r="24598" spans="1:9" x14ac:dyDescent="0.2">
      <c r="A24598">
        <v>2851</v>
      </c>
      <c r="B24598">
        <v>53992.246160859002</v>
      </c>
      <c r="C24598">
        <v>0</v>
      </c>
      <c r="D24598">
        <v>33.747462871737497</v>
      </c>
      <c r="E24598" t="s">
        <v>17</v>
      </c>
      <c r="F24598">
        <v>433211.23651772499</v>
      </c>
      <c r="G24598">
        <v>433211.23651772499</v>
      </c>
      <c r="H24598">
        <v>0</v>
      </c>
      <c r="I24598">
        <v>1</v>
      </c>
    </row>
    <row r="24599" spans="1:9" x14ac:dyDescent="0.2">
      <c r="A24599">
        <v>2851</v>
      </c>
      <c r="B24599">
        <v>53992.246160859002</v>
      </c>
      <c r="C24599">
        <v>1.38736204497468</v>
      </c>
      <c r="D24599">
        <v>35.134824916712198</v>
      </c>
      <c r="E24599" t="s">
        <v>18</v>
      </c>
      <c r="F24599">
        <v>428436.10220282798</v>
      </c>
      <c r="G24599">
        <v>393294.58311988303</v>
      </c>
      <c r="H24599">
        <v>35141.519082945197</v>
      </c>
      <c r="I24599">
        <v>0.98220798139909804</v>
      </c>
    </row>
    <row r="24600" spans="1:9" x14ac:dyDescent="0.2">
      <c r="A24600">
        <v>2851</v>
      </c>
      <c r="B24600">
        <v>53992.246160859002</v>
      </c>
      <c r="C24600">
        <v>3.4459791653168201</v>
      </c>
      <c r="D24600">
        <v>37.193442037054297</v>
      </c>
      <c r="E24600" t="s">
        <v>18</v>
      </c>
      <c r="F24600">
        <v>474924.46187054901</v>
      </c>
      <c r="G24600">
        <v>403580.641961888</v>
      </c>
      <c r="H24600">
        <v>71343.819908661098</v>
      </c>
      <c r="I24600">
        <v>1.10595809451092</v>
      </c>
    </row>
    <row r="24601" spans="1:9" x14ac:dyDescent="0.2">
      <c r="A24601">
        <v>2851</v>
      </c>
      <c r="B24601">
        <v>53992.246160859002</v>
      </c>
      <c r="C24601">
        <v>4.6880662388405296</v>
      </c>
      <c r="D24601">
        <v>38.435529110578003</v>
      </c>
      <c r="E24601" t="s">
        <v>19</v>
      </c>
      <c r="F24601">
        <v>421879.60191484302</v>
      </c>
      <c r="G24601">
        <v>350535.78200618201</v>
      </c>
      <c r="H24601">
        <v>71343.819908661098</v>
      </c>
      <c r="I24601">
        <v>0.86215617385571397</v>
      </c>
    </row>
    <row r="24602" spans="1:9" x14ac:dyDescent="0.2">
      <c r="A24602">
        <v>2851</v>
      </c>
      <c r="B24602">
        <v>53992.246160859002</v>
      </c>
      <c r="C24602">
        <v>4.9542393618456302</v>
      </c>
      <c r="D24602">
        <v>38.701702233583099</v>
      </c>
      <c r="E24602" t="s">
        <v>20</v>
      </c>
      <c r="F24602">
        <v>421879.60191484302</v>
      </c>
      <c r="G24602">
        <v>46723.432206737503</v>
      </c>
      <c r="H24602">
        <v>375156.16970810603</v>
      </c>
    </row>
    <row r="24603" spans="1:9" x14ac:dyDescent="0.2">
      <c r="A24603">
        <v>2851</v>
      </c>
      <c r="B24603">
        <v>53992.246160859002</v>
      </c>
      <c r="C24603">
        <v>5.4559395805363797</v>
      </c>
      <c r="D24603">
        <v>39.203402452273799</v>
      </c>
      <c r="E24603" t="s">
        <v>18</v>
      </c>
      <c r="F24603">
        <v>414723.51127732499</v>
      </c>
      <c r="G24603">
        <v>0</v>
      </c>
      <c r="H24603">
        <v>414723.51127732499</v>
      </c>
      <c r="I24603">
        <v>0.813163129477109</v>
      </c>
    </row>
    <row r="24604" spans="1:9" x14ac:dyDescent="0.2">
      <c r="A24604">
        <v>2852</v>
      </c>
      <c r="B24604">
        <v>5823.3153499445198</v>
      </c>
      <c r="C24604">
        <v>0</v>
      </c>
      <c r="D24604">
        <v>41.090930710941798</v>
      </c>
      <c r="E24604" t="s">
        <v>17</v>
      </c>
      <c r="F24604">
        <v>69651.965092108701</v>
      </c>
      <c r="G24604">
        <v>69651.965092108701</v>
      </c>
      <c r="H24604">
        <v>0</v>
      </c>
      <c r="I24604">
        <v>1</v>
      </c>
    </row>
    <row r="24605" spans="1:9" x14ac:dyDescent="0.2">
      <c r="A24605">
        <v>2852</v>
      </c>
      <c r="B24605">
        <v>5823.3153499445198</v>
      </c>
      <c r="C24605">
        <v>0.36074797182631002</v>
      </c>
      <c r="D24605">
        <v>41.451678682768097</v>
      </c>
      <c r="E24605" t="s">
        <v>20</v>
      </c>
      <c r="F24605">
        <v>69651.965092108701</v>
      </c>
      <c r="G24605">
        <v>35962.696987195297</v>
      </c>
      <c r="H24605">
        <v>33689.268104913397</v>
      </c>
    </row>
    <row r="24606" spans="1:9" x14ac:dyDescent="0.2">
      <c r="A24606">
        <v>2852</v>
      </c>
      <c r="B24606">
        <v>5823.3153499445198</v>
      </c>
      <c r="C24606">
        <v>0.88659584671722802</v>
      </c>
      <c r="D24606">
        <v>41.977526557658997</v>
      </c>
      <c r="E24606" t="s">
        <v>19</v>
      </c>
      <c r="F24606">
        <v>67275.918614646202</v>
      </c>
      <c r="G24606">
        <v>33586.650509732797</v>
      </c>
      <c r="H24606">
        <v>33689.268104913397</v>
      </c>
      <c r="I24606">
        <v>0.92573724439534699</v>
      </c>
    </row>
    <row r="24607" spans="1:9" x14ac:dyDescent="0.2">
      <c r="A24607">
        <v>2852</v>
      </c>
      <c r="B24607">
        <v>5823.3153499445198</v>
      </c>
      <c r="C24607">
        <v>0.97389968284489103</v>
      </c>
      <c r="D24607">
        <v>42.0648303937867</v>
      </c>
      <c r="E24607" t="s">
        <v>18</v>
      </c>
      <c r="F24607">
        <v>66266.470193886606</v>
      </c>
      <c r="G24607">
        <v>0</v>
      </c>
      <c r="H24607">
        <v>66266.470193886606</v>
      </c>
      <c r="I24607">
        <v>0.96909238236787998</v>
      </c>
    </row>
    <row r="24608" spans="1:9" x14ac:dyDescent="0.2">
      <c r="A24608">
        <v>2853</v>
      </c>
      <c r="B24608">
        <v>26940.586172814401</v>
      </c>
      <c r="C24608">
        <v>0</v>
      </c>
      <c r="D24608">
        <v>35.449619089757697</v>
      </c>
      <c r="E24608" t="s">
        <v>17</v>
      </c>
      <c r="F24608">
        <v>249811.81639607201</v>
      </c>
      <c r="G24608">
        <v>249811.81639607201</v>
      </c>
      <c r="H24608">
        <v>0</v>
      </c>
      <c r="I24608">
        <v>1</v>
      </c>
    </row>
    <row r="24609" spans="1:9" x14ac:dyDescent="0.2">
      <c r="A24609">
        <v>2853</v>
      </c>
      <c r="B24609">
        <v>26940.586172814401</v>
      </c>
      <c r="C24609">
        <v>1.4166622422067301</v>
      </c>
      <c r="D24609">
        <v>36.866281331964402</v>
      </c>
      <c r="E24609" t="s">
        <v>20</v>
      </c>
      <c r="F24609">
        <v>249811.81639607201</v>
      </c>
      <c r="G24609">
        <v>226767.46384326901</v>
      </c>
      <c r="H24609">
        <v>23044.352552803699</v>
      </c>
    </row>
    <row r="24610" spans="1:9" x14ac:dyDescent="0.2">
      <c r="A24610">
        <v>2853</v>
      </c>
      <c r="B24610">
        <v>26940.586172814401</v>
      </c>
      <c r="C24610">
        <v>3.06703967125312</v>
      </c>
      <c r="D24610">
        <v>38.516658761010802</v>
      </c>
      <c r="E24610" t="s">
        <v>20</v>
      </c>
      <c r="F24610">
        <v>249811.81639607201</v>
      </c>
      <c r="G24610">
        <v>196079.93315612301</v>
      </c>
      <c r="H24610">
        <v>53731.883239948998</v>
      </c>
    </row>
    <row r="24611" spans="1:9" x14ac:dyDescent="0.2">
      <c r="A24611">
        <v>2853</v>
      </c>
      <c r="B24611">
        <v>26940.586172814401</v>
      </c>
      <c r="C24611">
        <v>4.50377530485944</v>
      </c>
      <c r="D24611">
        <v>39.953394394617099</v>
      </c>
      <c r="E24611" t="s">
        <v>20</v>
      </c>
      <c r="F24611">
        <v>249811.81639607201</v>
      </c>
      <c r="G24611">
        <v>14027.5227603043</v>
      </c>
      <c r="H24611">
        <v>235784.293635768</v>
      </c>
    </row>
    <row r="24612" spans="1:9" x14ac:dyDescent="0.2">
      <c r="A24612">
        <v>2853</v>
      </c>
      <c r="B24612">
        <v>26940.586172814401</v>
      </c>
      <c r="C24612">
        <v>5.1923327472213003</v>
      </c>
      <c r="D24612">
        <v>40.641951836978997</v>
      </c>
      <c r="E24612" t="s">
        <v>18</v>
      </c>
      <c r="F24612">
        <v>254165.845560621</v>
      </c>
      <c r="G24612">
        <v>0</v>
      </c>
      <c r="H24612">
        <v>254165.845560621</v>
      </c>
      <c r="I24612">
        <v>0.85056788071650302</v>
      </c>
    </row>
    <row r="24613" spans="1:9" x14ac:dyDescent="0.2">
      <c r="A24613">
        <v>2854</v>
      </c>
      <c r="B24613">
        <v>394968.56801587797</v>
      </c>
      <c r="C24613">
        <v>0</v>
      </c>
      <c r="D24613">
        <v>33.658558919114299</v>
      </c>
      <c r="E24613" t="s">
        <v>17</v>
      </c>
      <c r="F24613">
        <v>46928.320220256697</v>
      </c>
      <c r="G24613">
        <v>46928.320220256697</v>
      </c>
      <c r="H24613">
        <v>0</v>
      </c>
      <c r="I24613">
        <v>1</v>
      </c>
    </row>
    <row r="24614" spans="1:9" x14ac:dyDescent="0.2">
      <c r="A24614">
        <v>2854</v>
      </c>
      <c r="B24614">
        <v>394968.56801587797</v>
      </c>
      <c r="C24614">
        <v>2.4645791371513601</v>
      </c>
      <c r="D24614">
        <v>36.123138056265702</v>
      </c>
      <c r="E24614" t="s">
        <v>19</v>
      </c>
      <c r="F24614">
        <v>68610.177283311597</v>
      </c>
      <c r="G24614">
        <v>68610.177283311597</v>
      </c>
      <c r="H24614" s="15">
        <v>1.81898940354586E-11</v>
      </c>
      <c r="I24614">
        <v>1.4442905891406801</v>
      </c>
    </row>
    <row r="24615" spans="1:9" x14ac:dyDescent="0.2">
      <c r="A24615">
        <v>2854</v>
      </c>
      <c r="B24615">
        <v>394968.56801587797</v>
      </c>
      <c r="C24615">
        <v>3.1907983311982502</v>
      </c>
      <c r="D24615">
        <v>36.8493572503126</v>
      </c>
      <c r="E24615" t="s">
        <v>18</v>
      </c>
      <c r="F24615">
        <v>83286.551310029594</v>
      </c>
      <c r="G24615">
        <v>60114.146451858302</v>
      </c>
      <c r="H24615">
        <v>23172.4048581713</v>
      </c>
      <c r="I24615">
        <v>1.2095530904441201</v>
      </c>
    </row>
    <row r="24616" spans="1:9" x14ac:dyDescent="0.2">
      <c r="A24616">
        <v>2854</v>
      </c>
      <c r="B24616">
        <v>394968.56801587797</v>
      </c>
      <c r="C24616">
        <v>4.3303033492226</v>
      </c>
      <c r="D24616">
        <v>37.988862268336902</v>
      </c>
      <c r="E24616" t="s">
        <v>17</v>
      </c>
      <c r="F24616">
        <v>491102.621651872</v>
      </c>
      <c r="G24616">
        <v>467930.21679370099</v>
      </c>
      <c r="H24616">
        <v>23172.4048581713</v>
      </c>
      <c r="I24616">
        <v>5.8633711853922499</v>
      </c>
    </row>
    <row r="24617" spans="1:9" x14ac:dyDescent="0.2">
      <c r="A24617">
        <v>2854</v>
      </c>
      <c r="B24617">
        <v>394968.56801587797</v>
      </c>
      <c r="C24617">
        <v>7.0339395765155599</v>
      </c>
      <c r="D24617">
        <v>40.692498495629899</v>
      </c>
      <c r="E24617" t="s">
        <v>20</v>
      </c>
      <c r="F24617">
        <v>491102.621651872</v>
      </c>
      <c r="G24617">
        <v>444257.57909113</v>
      </c>
      <c r="H24617">
        <v>46845.042560741997</v>
      </c>
    </row>
    <row r="24618" spans="1:9" x14ac:dyDescent="0.2">
      <c r="A24618">
        <v>2854</v>
      </c>
      <c r="B24618">
        <v>394968.56801587797</v>
      </c>
      <c r="C24618">
        <v>10.8153945135226</v>
      </c>
      <c r="D24618">
        <v>44.473953432637003</v>
      </c>
      <c r="E24618" t="s">
        <v>20</v>
      </c>
      <c r="F24618">
        <v>491102.621651872</v>
      </c>
      <c r="G24618">
        <v>38033.131104297499</v>
      </c>
      <c r="H24618">
        <v>453069.49054757401</v>
      </c>
    </row>
    <row r="24619" spans="1:9" x14ac:dyDescent="0.2">
      <c r="A24619">
        <v>2854</v>
      </c>
      <c r="B24619">
        <v>394968.56801587797</v>
      </c>
      <c r="C24619">
        <v>11.8480899774768</v>
      </c>
      <c r="D24619">
        <v>45.506648896591102</v>
      </c>
      <c r="E24619" t="s">
        <v>20</v>
      </c>
      <c r="F24619">
        <v>491102.621651872</v>
      </c>
      <c r="G24619">
        <v>0</v>
      </c>
      <c r="H24619">
        <v>491102.621651872</v>
      </c>
    </row>
    <row r="24620" spans="1:9" x14ac:dyDescent="0.2">
      <c r="A24620">
        <v>2855</v>
      </c>
      <c r="B24620">
        <v>305790.183351124</v>
      </c>
      <c r="C24620">
        <v>0</v>
      </c>
      <c r="D24620">
        <v>33.697295197626602</v>
      </c>
      <c r="E24620" t="s">
        <v>17</v>
      </c>
      <c r="F24620">
        <v>63158.712717426497</v>
      </c>
      <c r="G24620">
        <v>63158.712717426599</v>
      </c>
      <c r="H24620">
        <v>0</v>
      </c>
      <c r="I24620">
        <v>1</v>
      </c>
    </row>
    <row r="24621" spans="1:9" x14ac:dyDescent="0.2">
      <c r="A24621">
        <v>2855</v>
      </c>
      <c r="B24621">
        <v>305790.183351124</v>
      </c>
      <c r="C24621">
        <v>2.3169835722200198</v>
      </c>
      <c r="D24621">
        <v>36.014278769846698</v>
      </c>
      <c r="E24621" t="s">
        <v>20</v>
      </c>
      <c r="F24621">
        <v>63158.712717426497</v>
      </c>
      <c r="G24621">
        <v>36072.641579187097</v>
      </c>
      <c r="H24621">
        <v>27086.0711382394</v>
      </c>
    </row>
    <row r="24622" spans="1:9" x14ac:dyDescent="0.2">
      <c r="A24622">
        <v>2855</v>
      </c>
      <c r="B24622">
        <v>305790.183351124</v>
      </c>
      <c r="C24622">
        <v>2.6770334835104799</v>
      </c>
      <c r="D24622">
        <v>36.374328681137101</v>
      </c>
      <c r="E24622" t="s">
        <v>19</v>
      </c>
      <c r="F24622">
        <v>74558.544808590901</v>
      </c>
      <c r="G24622">
        <v>47472.473670351399</v>
      </c>
      <c r="H24622">
        <v>27086.0711382394</v>
      </c>
      <c r="I24622">
        <v>1.2888122623063301</v>
      </c>
    </row>
    <row r="24623" spans="1:9" x14ac:dyDescent="0.2">
      <c r="A24623">
        <v>2855</v>
      </c>
      <c r="B24623">
        <v>305790.183351124</v>
      </c>
      <c r="C24623">
        <v>3.6202696326666999</v>
      </c>
      <c r="D24623">
        <v>37.3175648302933</v>
      </c>
      <c r="E24623" t="s">
        <v>17</v>
      </c>
      <c r="F24623">
        <v>396466.46542184101</v>
      </c>
      <c r="G24623">
        <v>369380.39428360201</v>
      </c>
      <c r="H24623">
        <v>27086.0711382394</v>
      </c>
      <c r="I24623">
        <v>5.2927458178203599</v>
      </c>
    </row>
    <row r="24624" spans="1:9" x14ac:dyDescent="0.2">
      <c r="A24624">
        <v>2855</v>
      </c>
      <c r="B24624">
        <v>305790.183351124</v>
      </c>
      <c r="C24624">
        <v>5.39436970561027</v>
      </c>
      <c r="D24624">
        <v>39.091664903236897</v>
      </c>
      <c r="E24624" t="s">
        <v>20</v>
      </c>
      <c r="F24624">
        <v>396466.46542184101</v>
      </c>
      <c r="G24624">
        <v>343790.14793441503</v>
      </c>
      <c r="H24624">
        <v>52676.317487426299</v>
      </c>
    </row>
    <row r="24625" spans="1:9" x14ac:dyDescent="0.2">
      <c r="A24625">
        <v>2855</v>
      </c>
      <c r="B24625">
        <v>305790.183351124</v>
      </c>
      <c r="C24625">
        <v>7.6693370640087997</v>
      </c>
      <c r="D24625">
        <v>41.366632261635402</v>
      </c>
      <c r="E24625" t="s">
        <v>18</v>
      </c>
      <c r="F24625">
        <v>374160.80034092098</v>
      </c>
      <c r="G24625">
        <v>21598.806204475201</v>
      </c>
      <c r="H24625">
        <v>352561.99413644598</v>
      </c>
      <c r="I24625">
        <v>0.91351919704812301</v>
      </c>
    </row>
    <row r="24626" spans="1:9" x14ac:dyDescent="0.2">
      <c r="A24626">
        <v>2855</v>
      </c>
      <c r="B24626">
        <v>305790.183351124</v>
      </c>
      <c r="C24626">
        <v>8.4468062904008594</v>
      </c>
      <c r="D24626">
        <v>42.144101488027502</v>
      </c>
      <c r="E24626" t="s">
        <v>18</v>
      </c>
      <c r="F24626">
        <v>374353.60882014898</v>
      </c>
      <c r="G24626">
        <v>0</v>
      </c>
      <c r="H24626">
        <v>374353.60882014898</v>
      </c>
      <c r="I24626">
        <v>0.94234390084054898</v>
      </c>
    </row>
    <row r="24627" spans="1:9" x14ac:dyDescent="0.2">
      <c r="A24627">
        <v>2856</v>
      </c>
      <c r="B24627">
        <v>7096.8909677475804</v>
      </c>
      <c r="C24627">
        <v>0</v>
      </c>
      <c r="D24627">
        <v>36.537444485436303</v>
      </c>
      <c r="E24627" t="s">
        <v>17</v>
      </c>
      <c r="F24627">
        <v>54140.886388263098</v>
      </c>
      <c r="G24627">
        <v>54140.886388263098</v>
      </c>
      <c r="H24627">
        <v>0</v>
      </c>
      <c r="I24627">
        <v>1</v>
      </c>
    </row>
    <row r="24628" spans="1:9" x14ac:dyDescent="0.2">
      <c r="A24628">
        <v>2856</v>
      </c>
      <c r="B24628">
        <v>7096.8909677475804</v>
      </c>
      <c r="C24628">
        <v>0.70601733831023905</v>
      </c>
      <c r="D24628">
        <v>37.2434618237465</v>
      </c>
      <c r="E24628" t="s">
        <v>18</v>
      </c>
      <c r="F24628">
        <v>59291.466755237598</v>
      </c>
      <c r="G24628">
        <v>0</v>
      </c>
      <c r="H24628">
        <v>59291.466755237598</v>
      </c>
      <c r="I24628">
        <v>1.0913118343186201</v>
      </c>
    </row>
    <row r="24629" spans="1:9" x14ac:dyDescent="0.2">
      <c r="A24629">
        <v>2857</v>
      </c>
      <c r="B24629">
        <v>62255.5310860959</v>
      </c>
      <c r="C24629">
        <v>0</v>
      </c>
      <c r="D24629">
        <v>34.758143626901699</v>
      </c>
      <c r="E24629" t="s">
        <v>17</v>
      </c>
      <c r="F24629">
        <v>452704.22670804802</v>
      </c>
      <c r="G24629">
        <v>452704.22670804802</v>
      </c>
      <c r="H24629">
        <v>0</v>
      </c>
      <c r="I24629">
        <v>1</v>
      </c>
    </row>
    <row r="24630" spans="1:9" x14ac:dyDescent="0.2">
      <c r="A24630">
        <v>2857</v>
      </c>
      <c r="B24630">
        <v>62255.5310860959</v>
      </c>
      <c r="C24630">
        <v>1.41793714115932</v>
      </c>
      <c r="D24630">
        <v>36.176080768060999</v>
      </c>
      <c r="E24630" t="s">
        <v>20</v>
      </c>
      <c r="F24630">
        <v>452704.22670804802</v>
      </c>
      <c r="G24630">
        <v>433963.04700480303</v>
      </c>
      <c r="H24630">
        <v>18741.179703245001</v>
      </c>
    </row>
    <row r="24631" spans="1:9" x14ac:dyDescent="0.2">
      <c r="A24631">
        <v>2857</v>
      </c>
      <c r="B24631">
        <v>62255.5310860959</v>
      </c>
      <c r="C24631">
        <v>2.0656363641321498</v>
      </c>
      <c r="D24631">
        <v>36.823779991033803</v>
      </c>
      <c r="E24631" t="s">
        <v>18</v>
      </c>
      <c r="F24631">
        <v>624131.342082783</v>
      </c>
      <c r="G24631">
        <v>588033.28496427496</v>
      </c>
      <c r="H24631">
        <v>36098.057118507699</v>
      </c>
      <c r="I24631">
        <v>1.3803943973541899</v>
      </c>
    </row>
    <row r="24632" spans="1:9" x14ac:dyDescent="0.2">
      <c r="A24632">
        <v>2857</v>
      </c>
      <c r="B24632">
        <v>62255.5310860959</v>
      </c>
      <c r="C24632">
        <v>5.1361959043073702</v>
      </c>
      <c r="D24632">
        <v>39.894339531208999</v>
      </c>
      <c r="E24632" t="s">
        <v>20</v>
      </c>
      <c r="F24632">
        <v>624131.342082783</v>
      </c>
      <c r="G24632">
        <v>567747.41777814401</v>
      </c>
      <c r="H24632">
        <v>56383.924304638596</v>
      </c>
    </row>
    <row r="24633" spans="1:9" x14ac:dyDescent="0.2">
      <c r="A24633">
        <v>2857</v>
      </c>
      <c r="B24633">
        <v>62255.5310860959</v>
      </c>
      <c r="C24633">
        <v>6.5191790186884004</v>
      </c>
      <c r="D24633">
        <v>41.277322645590097</v>
      </c>
      <c r="E24633" t="s">
        <v>20</v>
      </c>
      <c r="F24633">
        <v>624131.342082783</v>
      </c>
      <c r="G24633">
        <v>547543.85960924998</v>
      </c>
      <c r="H24633">
        <v>76587.482473532393</v>
      </c>
    </row>
    <row r="24634" spans="1:9" x14ac:dyDescent="0.2">
      <c r="A24634">
        <v>2857</v>
      </c>
      <c r="B24634">
        <v>62255.5310860959</v>
      </c>
      <c r="C24634">
        <v>8.3126615502312404</v>
      </c>
      <c r="D24634">
        <v>43.070805177132897</v>
      </c>
      <c r="E24634" t="s">
        <v>18</v>
      </c>
      <c r="F24634">
        <v>532824.93514273001</v>
      </c>
      <c r="G24634">
        <v>431256.23557810998</v>
      </c>
      <c r="H24634">
        <v>101568.69956461999</v>
      </c>
      <c r="I24634">
        <v>0.80360877499833205</v>
      </c>
    </row>
    <row r="24635" spans="1:9" x14ac:dyDescent="0.2">
      <c r="A24635">
        <v>2857</v>
      </c>
      <c r="B24635">
        <v>62255.5310860959</v>
      </c>
      <c r="C24635">
        <v>8.7816697637756906</v>
      </c>
      <c r="D24635">
        <v>43.539813390677402</v>
      </c>
      <c r="E24635" t="s">
        <v>19</v>
      </c>
      <c r="F24635">
        <v>585891.25798740401</v>
      </c>
      <c r="G24635">
        <v>484322.55842278397</v>
      </c>
      <c r="H24635">
        <v>101568.69956461999</v>
      </c>
      <c r="I24635">
        <v>1.11989976383381</v>
      </c>
    </row>
    <row r="24636" spans="1:9" x14ac:dyDescent="0.2">
      <c r="A24636">
        <v>2857</v>
      </c>
      <c r="B24636">
        <v>62255.5310860959</v>
      </c>
      <c r="C24636">
        <v>8.8427944895697603</v>
      </c>
      <c r="D24636">
        <v>43.600938116471397</v>
      </c>
      <c r="E24636" t="s">
        <v>18</v>
      </c>
      <c r="F24636">
        <v>551192.70588723198</v>
      </c>
      <c r="G24636">
        <v>35035.6425960872</v>
      </c>
      <c r="H24636">
        <v>516157.06329114502</v>
      </c>
      <c r="I24636">
        <v>0.92801218665343699</v>
      </c>
    </row>
    <row r="24637" spans="1:9" x14ac:dyDescent="0.2">
      <c r="A24637">
        <v>2857</v>
      </c>
      <c r="B24637">
        <v>62255.5310860959</v>
      </c>
      <c r="C24637">
        <v>8.9372428099114707</v>
      </c>
      <c r="D24637">
        <v>43.695386436813102</v>
      </c>
      <c r="E24637" t="s">
        <v>19</v>
      </c>
      <c r="F24637">
        <v>547046.13870165101</v>
      </c>
      <c r="G24637">
        <v>30889.075410505899</v>
      </c>
      <c r="H24637">
        <v>516157.06329114502</v>
      </c>
      <c r="I24637">
        <v>0.87434807614293297</v>
      </c>
    </row>
    <row r="24638" spans="1:9" x14ac:dyDescent="0.2">
      <c r="A24638">
        <v>2857</v>
      </c>
      <c r="B24638">
        <v>62255.5310860959</v>
      </c>
      <c r="C24638">
        <v>9.0128534269477907</v>
      </c>
      <c r="D24638">
        <v>43.770997053849499</v>
      </c>
      <c r="E24638" t="s">
        <v>19</v>
      </c>
      <c r="F24638">
        <v>542926.54829296598</v>
      </c>
      <c r="G24638">
        <v>26769.4850018207</v>
      </c>
      <c r="H24638">
        <v>516157.06329114502</v>
      </c>
      <c r="I24638">
        <v>0.86005467018148196</v>
      </c>
    </row>
    <row r="24639" spans="1:9" x14ac:dyDescent="0.2">
      <c r="A24639">
        <v>2857</v>
      </c>
      <c r="B24639">
        <v>62255.5310860959</v>
      </c>
      <c r="C24639">
        <v>9.6231245122245195</v>
      </c>
      <c r="D24639">
        <v>44.381268139126199</v>
      </c>
      <c r="E24639" t="s">
        <v>20</v>
      </c>
      <c r="F24639">
        <v>542926.54829296598</v>
      </c>
      <c r="G24639">
        <v>0</v>
      </c>
      <c r="H24639">
        <v>542926.54829296598</v>
      </c>
    </row>
    <row r="24640" spans="1:9" x14ac:dyDescent="0.2">
      <c r="A24640">
        <v>2858</v>
      </c>
      <c r="B24640">
        <v>298028.14021035703</v>
      </c>
      <c r="C24640">
        <v>0</v>
      </c>
      <c r="D24640">
        <v>32.832494638425302</v>
      </c>
      <c r="E24640" t="s">
        <v>17</v>
      </c>
      <c r="F24640">
        <v>20053.8903477206</v>
      </c>
      <c r="G24640">
        <v>20053.890347720499</v>
      </c>
      <c r="H24640">
        <v>0</v>
      </c>
      <c r="I24640">
        <v>1</v>
      </c>
    </row>
    <row r="24641" spans="1:9" x14ac:dyDescent="0.2">
      <c r="A24641">
        <v>2858</v>
      </c>
      <c r="B24641">
        <v>298028.14021035703</v>
      </c>
      <c r="C24641">
        <v>8.8504449458145906</v>
      </c>
      <c r="D24641">
        <v>41.682939584239797</v>
      </c>
      <c r="E24641" t="s">
        <v>18</v>
      </c>
      <c r="F24641">
        <v>23169.279580608301</v>
      </c>
      <c r="G24641">
        <v>12245.206559107701</v>
      </c>
      <c r="H24641">
        <v>10924.073021500601</v>
      </c>
      <c r="I24641">
        <v>1.1058215714603801</v>
      </c>
    </row>
    <row r="24642" spans="1:9" x14ac:dyDescent="0.2">
      <c r="A24642">
        <v>2858</v>
      </c>
      <c r="B24642">
        <v>298028.14021035703</v>
      </c>
      <c r="C24642">
        <v>13.851822633353301</v>
      </c>
      <c r="D24642">
        <v>46.684317271778603</v>
      </c>
      <c r="E24642" t="s">
        <v>18</v>
      </c>
      <c r="F24642">
        <v>25220.089684717699</v>
      </c>
      <c r="G24642">
        <v>1261.00448423589</v>
      </c>
      <c r="H24642">
        <v>23959.085200481899</v>
      </c>
      <c r="I24642">
        <v>1.1171091215597899</v>
      </c>
    </row>
    <row r="24643" spans="1:9" x14ac:dyDescent="0.2">
      <c r="A24643">
        <v>2858</v>
      </c>
      <c r="B24643">
        <v>298028.14021035703</v>
      </c>
      <c r="C24643">
        <v>18.689078161802801</v>
      </c>
      <c r="D24643">
        <v>51.521572800228</v>
      </c>
      <c r="E24643" t="s">
        <v>17</v>
      </c>
      <c r="F24643">
        <v>141801.60294279401</v>
      </c>
      <c r="G24643">
        <v>117842.51774231299</v>
      </c>
      <c r="H24643">
        <v>23959.085200481899</v>
      </c>
      <c r="I24643">
        <v>6.1498933509146898</v>
      </c>
    </row>
    <row r="24644" spans="1:9" x14ac:dyDescent="0.2">
      <c r="A24644">
        <v>2858</v>
      </c>
      <c r="B24644">
        <v>298028.14021035703</v>
      </c>
      <c r="C24644">
        <v>24.839790752889101</v>
      </c>
      <c r="D24644">
        <v>57.672285391314396</v>
      </c>
      <c r="E24644" t="s">
        <v>18</v>
      </c>
      <c r="F24644">
        <v>156696.51936551899</v>
      </c>
      <c r="G24644">
        <v>121289.40084664999</v>
      </c>
      <c r="H24644">
        <v>35407.118518869298</v>
      </c>
      <c r="I24644">
        <v>1.08651724621401</v>
      </c>
    </row>
    <row r="24645" spans="1:9" x14ac:dyDescent="0.2">
      <c r="A24645">
        <v>2858</v>
      </c>
      <c r="B24645">
        <v>298028.14021035703</v>
      </c>
      <c r="C24645">
        <v>27.275250390834</v>
      </c>
      <c r="D24645">
        <v>60.107745029259299</v>
      </c>
      <c r="E24645" t="s">
        <v>17</v>
      </c>
      <c r="F24645">
        <v>442158.66256014199</v>
      </c>
      <c r="G24645">
        <v>406751.54404127301</v>
      </c>
      <c r="H24645">
        <v>35407.118518869298</v>
      </c>
      <c r="I24645">
        <v>2.7879337242659901</v>
      </c>
    </row>
    <row r="24646" spans="1:9" x14ac:dyDescent="0.2">
      <c r="A24646">
        <v>2858</v>
      </c>
      <c r="B24646">
        <v>298028.14021035703</v>
      </c>
      <c r="C24646">
        <v>30.4906620675402</v>
      </c>
      <c r="D24646">
        <v>63.323156705965502</v>
      </c>
      <c r="E24646" t="s">
        <v>18</v>
      </c>
      <c r="F24646">
        <v>430111.94863023801</v>
      </c>
      <c r="G24646">
        <v>381233.24734025402</v>
      </c>
      <c r="H24646">
        <v>48878.701289983597</v>
      </c>
      <c r="I24646">
        <v>0.95368376114029496</v>
      </c>
    </row>
    <row r="24647" spans="1:9" x14ac:dyDescent="0.2">
      <c r="A24647">
        <v>2858</v>
      </c>
      <c r="B24647">
        <v>298028.14021035703</v>
      </c>
      <c r="C24647">
        <v>39.614346387097498</v>
      </c>
      <c r="D24647">
        <v>72.446841025522701</v>
      </c>
      <c r="E24647" t="s">
        <v>20</v>
      </c>
      <c r="F24647">
        <v>430111.94863023801</v>
      </c>
      <c r="G24647">
        <v>367160.457243082</v>
      </c>
      <c r="H24647">
        <v>62951.491387155897</v>
      </c>
    </row>
    <row r="24648" spans="1:9" x14ac:dyDescent="0.2">
      <c r="A24648">
        <v>2858</v>
      </c>
      <c r="B24648">
        <v>298028.14021035703</v>
      </c>
      <c r="C24648">
        <v>44.220875840995397</v>
      </c>
      <c r="D24648">
        <v>77.053370479420707</v>
      </c>
      <c r="E24648" t="s">
        <v>18</v>
      </c>
      <c r="F24648">
        <v>419560.57272640901</v>
      </c>
      <c r="G24648">
        <v>42435.148283054899</v>
      </c>
      <c r="H24648">
        <v>377125.42444335402</v>
      </c>
      <c r="I24648">
        <v>0.89616874332896801</v>
      </c>
    </row>
    <row r="24649" spans="1:9" x14ac:dyDescent="0.2">
      <c r="A24649">
        <v>2858</v>
      </c>
      <c r="B24649">
        <v>298028.14021035703</v>
      </c>
      <c r="C24649">
        <v>46.0520896080412</v>
      </c>
      <c r="D24649">
        <v>78.884584246466503</v>
      </c>
      <c r="E24649" t="s">
        <v>18</v>
      </c>
      <c r="F24649">
        <v>418878.99273639702</v>
      </c>
      <c r="G24649">
        <v>0</v>
      </c>
      <c r="H24649">
        <v>418878.99273639702</v>
      </c>
      <c r="I24649">
        <v>0.89485474411311505</v>
      </c>
    </row>
    <row r="24650" spans="1:9" x14ac:dyDescent="0.2">
      <c r="A24650">
        <v>2859</v>
      </c>
      <c r="B24650">
        <v>23898.580012543</v>
      </c>
      <c r="C24650">
        <v>0</v>
      </c>
      <c r="D24650">
        <v>32.224152073163999</v>
      </c>
      <c r="E24650" t="s">
        <v>17</v>
      </c>
      <c r="F24650">
        <v>228157.594071492</v>
      </c>
      <c r="G24650">
        <v>228157.594071492</v>
      </c>
      <c r="H24650">
        <v>0</v>
      </c>
      <c r="I24650">
        <v>1</v>
      </c>
    </row>
    <row r="24651" spans="1:9" x14ac:dyDescent="0.2">
      <c r="A24651">
        <v>2859</v>
      </c>
      <c r="B24651">
        <v>23898.580012543</v>
      </c>
      <c r="C24651">
        <v>1.8805597932973901</v>
      </c>
      <c r="D24651">
        <v>34.1047118664614</v>
      </c>
      <c r="E24651" t="s">
        <v>18</v>
      </c>
      <c r="F24651">
        <v>218331.678631783</v>
      </c>
      <c r="G24651">
        <v>191971.03585993499</v>
      </c>
      <c r="H24651">
        <v>26360.642771848299</v>
      </c>
      <c r="I24651">
        <v>0.94806593233089598</v>
      </c>
    </row>
    <row r="24652" spans="1:9" x14ac:dyDescent="0.2">
      <c r="A24652">
        <v>2859</v>
      </c>
      <c r="B24652">
        <v>23898.580012543</v>
      </c>
      <c r="C24652">
        <v>2.8271083481432999</v>
      </c>
      <c r="D24652">
        <v>35.051260421307298</v>
      </c>
      <c r="E24652" t="s">
        <v>18</v>
      </c>
      <c r="F24652">
        <v>224830.75425306999</v>
      </c>
      <c r="G24652">
        <v>176459.44460901699</v>
      </c>
      <c r="H24652">
        <v>48371.309644053203</v>
      </c>
      <c r="I24652">
        <v>1.02837915116333</v>
      </c>
    </row>
    <row r="24653" spans="1:9" x14ac:dyDescent="0.2">
      <c r="A24653">
        <v>2859</v>
      </c>
      <c r="B24653">
        <v>23898.580012543</v>
      </c>
      <c r="C24653">
        <v>3.4573456583323399</v>
      </c>
      <c r="D24653">
        <v>35.6814977314963</v>
      </c>
      <c r="E24653" t="s">
        <v>18</v>
      </c>
      <c r="F24653">
        <v>176122.15862022</v>
      </c>
      <c r="G24653">
        <v>17235.792158555301</v>
      </c>
      <c r="H24653">
        <v>158886.36646166499</v>
      </c>
      <c r="I24653">
        <v>0.72085792229004497</v>
      </c>
    </row>
    <row r="24654" spans="1:9" x14ac:dyDescent="0.2">
      <c r="A24654">
        <v>2859</v>
      </c>
      <c r="B24654">
        <v>23898.580012543</v>
      </c>
      <c r="C24654">
        <v>4.6077877015328399</v>
      </c>
      <c r="D24654">
        <v>36.831939774696799</v>
      </c>
      <c r="E24654" t="s">
        <v>20</v>
      </c>
      <c r="F24654">
        <v>176122.15862022</v>
      </c>
      <c r="G24654">
        <v>0</v>
      </c>
      <c r="H24654">
        <v>176122.15862022</v>
      </c>
    </row>
    <row r="24655" spans="1:9" x14ac:dyDescent="0.2">
      <c r="A24655">
        <v>2860</v>
      </c>
      <c r="B24655">
        <v>277.92209088897101</v>
      </c>
      <c r="C24655">
        <v>0</v>
      </c>
      <c r="D24655">
        <v>33.874116468527902</v>
      </c>
      <c r="E24655" t="s">
        <v>17</v>
      </c>
      <c r="F24655">
        <v>1661.67631147007</v>
      </c>
      <c r="G24655">
        <v>1661.67631147007</v>
      </c>
      <c r="H24655">
        <v>0</v>
      </c>
      <c r="I24655">
        <v>1</v>
      </c>
    </row>
    <row r="24656" spans="1:9" x14ac:dyDescent="0.2">
      <c r="A24656">
        <v>2860</v>
      </c>
      <c r="B24656">
        <v>277.92209088897101</v>
      </c>
      <c r="C24656">
        <v>0.438541423267093</v>
      </c>
      <c r="D24656">
        <v>34.312657891794998</v>
      </c>
      <c r="E24656" t="s">
        <v>18</v>
      </c>
      <c r="F24656">
        <v>1908.7705028881201</v>
      </c>
      <c r="G24656">
        <v>881.77127538764103</v>
      </c>
      <c r="H24656">
        <v>1026.9992275004799</v>
      </c>
      <c r="I24656">
        <v>1.14621055514101</v>
      </c>
    </row>
    <row r="24657" spans="1:9" x14ac:dyDescent="0.2">
      <c r="A24657">
        <v>2860</v>
      </c>
      <c r="B24657">
        <v>277.92209088897101</v>
      </c>
      <c r="C24657">
        <v>0.95215732650432605</v>
      </c>
      <c r="D24657">
        <v>34.826273795032201</v>
      </c>
      <c r="E24657" t="s">
        <v>20</v>
      </c>
      <c r="F24657">
        <v>1908.7705028881201</v>
      </c>
      <c r="G24657">
        <v>0</v>
      </c>
      <c r="H24657">
        <v>1908.7705028881201</v>
      </c>
    </row>
    <row r="24658" spans="1:9" x14ac:dyDescent="0.2">
      <c r="A24658">
        <v>2861</v>
      </c>
      <c r="B24658">
        <v>227861.099226736</v>
      </c>
      <c r="C24658">
        <v>0</v>
      </c>
      <c r="D24658">
        <v>33.594160244460397</v>
      </c>
      <c r="E24658" t="s">
        <v>17</v>
      </c>
      <c r="F24658">
        <v>51686.307612359502</v>
      </c>
      <c r="G24658">
        <v>51686.307612359502</v>
      </c>
      <c r="H24658">
        <v>0</v>
      </c>
      <c r="I24658">
        <v>1</v>
      </c>
    </row>
    <row r="24659" spans="1:9" x14ac:dyDescent="0.2">
      <c r="A24659">
        <v>2861</v>
      </c>
      <c r="B24659">
        <v>227861.099226736</v>
      </c>
      <c r="C24659">
        <v>0.49561052061000899</v>
      </c>
      <c r="D24659">
        <v>34.089770765070398</v>
      </c>
      <c r="E24659" t="s">
        <v>20</v>
      </c>
      <c r="F24659">
        <v>51686.307612359502</v>
      </c>
      <c r="G24659">
        <v>35526.519929773101</v>
      </c>
      <c r="H24659">
        <v>16159.787682586501</v>
      </c>
    </row>
    <row r="24660" spans="1:9" x14ac:dyDescent="0.2">
      <c r="A24660">
        <v>2861</v>
      </c>
      <c r="B24660">
        <v>227861.099226736</v>
      </c>
      <c r="C24660">
        <v>0.53307984875334702</v>
      </c>
      <c r="D24660">
        <v>34.1272400932137</v>
      </c>
      <c r="E24660" t="s">
        <v>19</v>
      </c>
      <c r="F24660">
        <v>57818.459336888998</v>
      </c>
      <c r="G24660">
        <v>41658.671654302503</v>
      </c>
      <c r="H24660">
        <v>16159.787682586501</v>
      </c>
      <c r="I24660">
        <v>1.16831832888506</v>
      </c>
    </row>
    <row r="24661" spans="1:9" x14ac:dyDescent="0.2">
      <c r="A24661">
        <v>2861</v>
      </c>
      <c r="B24661">
        <v>227861.099226736</v>
      </c>
      <c r="C24661">
        <v>0.73448423863526202</v>
      </c>
      <c r="D24661">
        <v>34.328644483095601</v>
      </c>
      <c r="E24661" t="s">
        <v>20</v>
      </c>
      <c r="F24661">
        <v>57818.459336888998</v>
      </c>
      <c r="G24661">
        <v>27220.222978097801</v>
      </c>
      <c r="H24661">
        <v>30598.2363587912</v>
      </c>
    </row>
    <row r="24662" spans="1:9" x14ac:dyDescent="0.2">
      <c r="A24662">
        <v>2861</v>
      </c>
      <c r="B24662">
        <v>227861.099226736</v>
      </c>
      <c r="C24662">
        <v>1.07531833648898</v>
      </c>
      <c r="D24662">
        <v>34.669478580949303</v>
      </c>
      <c r="E24662" t="s">
        <v>18</v>
      </c>
      <c r="F24662">
        <v>59517.063345673298</v>
      </c>
      <c r="G24662">
        <v>16041.301153947399</v>
      </c>
      <c r="H24662">
        <v>43475.7621917258</v>
      </c>
      <c r="I24662">
        <v>1.05654062705108</v>
      </c>
    </row>
    <row r="24663" spans="1:9" x14ac:dyDescent="0.2">
      <c r="A24663">
        <v>2861</v>
      </c>
      <c r="B24663">
        <v>227861.099226736</v>
      </c>
      <c r="C24663">
        <v>1.74698759182438</v>
      </c>
      <c r="D24663">
        <v>35.341147836284698</v>
      </c>
      <c r="E24663" t="s">
        <v>20</v>
      </c>
      <c r="F24663">
        <v>59517.063345673298</v>
      </c>
      <c r="G24663">
        <v>2975.8531672836598</v>
      </c>
      <c r="H24663">
        <v>56541.2101783896</v>
      </c>
    </row>
    <row r="24664" spans="1:9" x14ac:dyDescent="0.2">
      <c r="A24664">
        <v>2861</v>
      </c>
      <c r="B24664">
        <v>227861.099226736</v>
      </c>
      <c r="C24664">
        <v>1.84740450280153</v>
      </c>
      <c r="D24664">
        <v>35.4415647472619</v>
      </c>
      <c r="E24664" t="s">
        <v>17</v>
      </c>
      <c r="F24664">
        <v>271704.03496634198</v>
      </c>
      <c r="G24664">
        <v>215162.82478795201</v>
      </c>
      <c r="H24664">
        <v>56541.2101783896</v>
      </c>
      <c r="I24664">
        <v>7.6996321700759198</v>
      </c>
    </row>
    <row r="24665" spans="1:9" x14ac:dyDescent="0.2">
      <c r="A24665">
        <v>2861</v>
      </c>
      <c r="B24665">
        <v>227861.099226736</v>
      </c>
      <c r="C24665">
        <v>2.1899334165168298</v>
      </c>
      <c r="D24665">
        <v>35.784093660977199</v>
      </c>
      <c r="E24665" t="s">
        <v>20</v>
      </c>
      <c r="F24665">
        <v>271704.03496634198</v>
      </c>
      <c r="G24665">
        <v>19346.502694221799</v>
      </c>
      <c r="H24665">
        <v>252357.53227212001</v>
      </c>
    </row>
    <row r="24666" spans="1:9" x14ac:dyDescent="0.2">
      <c r="A24666">
        <v>2861</v>
      </c>
      <c r="B24666">
        <v>227861.099226736</v>
      </c>
      <c r="C24666">
        <v>2.4021205606906499</v>
      </c>
      <c r="D24666">
        <v>35.996280805151002</v>
      </c>
      <c r="E24666" t="s">
        <v>20</v>
      </c>
      <c r="F24666">
        <v>271704.03496634198</v>
      </c>
      <c r="G24666">
        <v>0</v>
      </c>
      <c r="H24666">
        <v>271704.03496634198</v>
      </c>
    </row>
    <row r="24667" spans="1:9" x14ac:dyDescent="0.2">
      <c r="A24667">
        <v>2862</v>
      </c>
      <c r="B24667">
        <v>131957.74163464099</v>
      </c>
      <c r="C24667">
        <v>0</v>
      </c>
      <c r="D24667">
        <v>33.543796012104899</v>
      </c>
      <c r="E24667" t="s">
        <v>17</v>
      </c>
      <c r="F24667">
        <v>284174.86516536301</v>
      </c>
      <c r="G24667">
        <v>284174.86516536301</v>
      </c>
      <c r="H24667">
        <v>0</v>
      </c>
      <c r="I24667">
        <v>1</v>
      </c>
    </row>
    <row r="24668" spans="1:9" x14ac:dyDescent="0.2">
      <c r="A24668">
        <v>2862</v>
      </c>
      <c r="B24668">
        <v>131957.74163464099</v>
      </c>
      <c r="C24668">
        <v>3.1130987694398602</v>
      </c>
      <c r="D24668">
        <v>36.6568947815447</v>
      </c>
      <c r="E24668" t="s">
        <v>19</v>
      </c>
      <c r="F24668">
        <v>357510.85097018199</v>
      </c>
      <c r="G24668">
        <v>357510.85097018199</v>
      </c>
      <c r="H24668" s="15">
        <v>2.5465851649642E-11</v>
      </c>
      <c r="I24668">
        <v>1.23882587899882</v>
      </c>
    </row>
    <row r="24669" spans="1:9" x14ac:dyDescent="0.2">
      <c r="A24669">
        <v>2862</v>
      </c>
      <c r="B24669">
        <v>131957.74163464099</v>
      </c>
      <c r="C24669">
        <v>3.1384128748172402</v>
      </c>
      <c r="D24669">
        <v>36.682208886922098</v>
      </c>
      <c r="E24669" t="s">
        <v>18</v>
      </c>
      <c r="F24669">
        <v>425023.74235822499</v>
      </c>
      <c r="G24669">
        <v>393967.07850331499</v>
      </c>
      <c r="H24669">
        <v>31056.663854909999</v>
      </c>
      <c r="I24669">
        <v>1.1886925388456999</v>
      </c>
    </row>
    <row r="24670" spans="1:9" x14ac:dyDescent="0.2">
      <c r="A24670">
        <v>2862</v>
      </c>
      <c r="B24670">
        <v>131957.74163464099</v>
      </c>
      <c r="C24670">
        <v>3.4152774059930699</v>
      </c>
      <c r="D24670">
        <v>36.959073418098001</v>
      </c>
      <c r="E24670" t="s">
        <v>19</v>
      </c>
      <c r="F24670">
        <v>445577.22616982501</v>
      </c>
      <c r="G24670">
        <v>414520.56231491501</v>
      </c>
      <c r="H24670">
        <v>31056.663854909999</v>
      </c>
      <c r="I24670">
        <v>1.0506214042058699</v>
      </c>
    </row>
    <row r="24671" spans="1:9" x14ac:dyDescent="0.2">
      <c r="A24671">
        <v>2862</v>
      </c>
      <c r="B24671">
        <v>131957.74163464099</v>
      </c>
      <c r="C24671">
        <v>6.6976286395971396</v>
      </c>
      <c r="D24671">
        <v>40.241424651701998</v>
      </c>
      <c r="E24671" t="s">
        <v>19</v>
      </c>
      <c r="F24671">
        <v>523208.75414802402</v>
      </c>
      <c r="G24671">
        <v>492152.09029311402</v>
      </c>
      <c r="H24671">
        <v>31056.663854909999</v>
      </c>
      <c r="I24671">
        <v>1.1669355033779401</v>
      </c>
    </row>
    <row r="24672" spans="1:9" x14ac:dyDescent="0.2">
      <c r="A24672">
        <v>2862</v>
      </c>
      <c r="B24672">
        <v>131957.74163464099</v>
      </c>
      <c r="C24672">
        <v>6.9918483257358002</v>
      </c>
      <c r="D24672">
        <v>40.535644337840701</v>
      </c>
      <c r="E24672" t="s">
        <v>20</v>
      </c>
      <c r="F24672">
        <v>523208.75414802402</v>
      </c>
      <c r="G24672">
        <v>469781.71988257702</v>
      </c>
      <c r="H24672">
        <v>53427.034265447503</v>
      </c>
    </row>
    <row r="24673" spans="1:9" x14ac:dyDescent="0.2">
      <c r="A24673">
        <v>2862</v>
      </c>
      <c r="B24673">
        <v>131957.74163464099</v>
      </c>
      <c r="C24673">
        <v>7.0771581585718399</v>
      </c>
      <c r="D24673">
        <v>40.620954170676697</v>
      </c>
      <c r="E24673" t="s">
        <v>19</v>
      </c>
      <c r="F24673">
        <v>517776.90844851098</v>
      </c>
      <c r="G24673">
        <v>464349.87418306299</v>
      </c>
      <c r="H24673">
        <v>53427.034265447503</v>
      </c>
      <c r="I24673">
        <v>0.98636857580149895</v>
      </c>
    </row>
    <row r="24674" spans="1:9" x14ac:dyDescent="0.2">
      <c r="A24674">
        <v>2862</v>
      </c>
      <c r="B24674">
        <v>131957.74163464099</v>
      </c>
      <c r="C24674">
        <v>7.6657143213185499</v>
      </c>
      <c r="D24674">
        <v>41.209510333423403</v>
      </c>
      <c r="E24674" t="s">
        <v>19</v>
      </c>
      <c r="F24674">
        <v>488518.44298991701</v>
      </c>
      <c r="G24674">
        <v>435091.40872446902</v>
      </c>
      <c r="H24674">
        <v>53427.034265447503</v>
      </c>
      <c r="I24674">
        <v>0.93392954112735305</v>
      </c>
    </row>
    <row r="24675" spans="1:9" x14ac:dyDescent="0.2">
      <c r="A24675">
        <v>2862</v>
      </c>
      <c r="B24675">
        <v>131957.74163464099</v>
      </c>
      <c r="C24675">
        <v>8.7203308822197592</v>
      </c>
      <c r="D24675">
        <v>42.264126894324598</v>
      </c>
      <c r="E24675" t="s">
        <v>19</v>
      </c>
      <c r="F24675">
        <v>582452.62512693903</v>
      </c>
      <c r="G24675">
        <v>529025.59086149198</v>
      </c>
      <c r="H24675">
        <v>53427.034265447503</v>
      </c>
      <c r="I24675">
        <v>1.20892413402712</v>
      </c>
    </row>
    <row r="24676" spans="1:9" x14ac:dyDescent="0.2">
      <c r="A24676">
        <v>2862</v>
      </c>
      <c r="B24676">
        <v>131957.74163464099</v>
      </c>
      <c r="C24676">
        <v>10.4124118867571</v>
      </c>
      <c r="D24676">
        <v>43.956207898861997</v>
      </c>
      <c r="E24676" t="s">
        <v>19</v>
      </c>
      <c r="F24676">
        <v>487598.51256732998</v>
      </c>
      <c r="G24676">
        <v>434171.47830188199</v>
      </c>
      <c r="H24676">
        <v>53427.034265447503</v>
      </c>
      <c r="I24676">
        <v>0.81301165026925004</v>
      </c>
    </row>
    <row r="24677" spans="1:9" x14ac:dyDescent="0.2">
      <c r="A24677">
        <v>2862</v>
      </c>
      <c r="B24677">
        <v>131957.74163464099</v>
      </c>
      <c r="C24677">
        <v>11.618342707831401</v>
      </c>
      <c r="D24677">
        <v>45.162138719936301</v>
      </c>
      <c r="E24677" t="s">
        <v>18</v>
      </c>
      <c r="F24677">
        <v>481250.78385834303</v>
      </c>
      <c r="G24677">
        <v>393657.44374624197</v>
      </c>
      <c r="H24677">
        <v>87593.340112100399</v>
      </c>
      <c r="I24677">
        <v>0.97878186644134701</v>
      </c>
    </row>
    <row r="24678" spans="1:9" x14ac:dyDescent="0.2">
      <c r="A24678">
        <v>2862</v>
      </c>
      <c r="B24678">
        <v>131957.74163464099</v>
      </c>
      <c r="C24678">
        <v>14.6542471448066</v>
      </c>
      <c r="D24678">
        <v>48.198043156911503</v>
      </c>
      <c r="E24678" t="s">
        <v>19</v>
      </c>
      <c r="F24678">
        <v>490773.84604270698</v>
      </c>
      <c r="G24678">
        <v>403180.50593060598</v>
      </c>
      <c r="H24678">
        <v>87593.340112100399</v>
      </c>
      <c r="I24678">
        <v>1.0055937532367401</v>
      </c>
    </row>
    <row r="24679" spans="1:9" x14ac:dyDescent="0.2">
      <c r="A24679">
        <v>2862</v>
      </c>
      <c r="B24679">
        <v>131957.74163464099</v>
      </c>
      <c r="C24679">
        <v>15.0980209099392</v>
      </c>
      <c r="D24679">
        <v>48.6418169220441</v>
      </c>
      <c r="E24679" t="s">
        <v>20</v>
      </c>
      <c r="F24679">
        <v>490773.84604270698</v>
      </c>
      <c r="G24679">
        <v>41769.041835496799</v>
      </c>
      <c r="H24679">
        <v>449004.80420721002</v>
      </c>
    </row>
    <row r="24680" spans="1:9" x14ac:dyDescent="0.2">
      <c r="A24680">
        <v>2862</v>
      </c>
      <c r="B24680">
        <v>131957.74163464099</v>
      </c>
      <c r="C24680">
        <v>15.142141828457699</v>
      </c>
      <c r="D24680">
        <v>48.685937840562602</v>
      </c>
      <c r="E24680" t="s">
        <v>19</v>
      </c>
      <c r="F24680">
        <v>488326.474091571</v>
      </c>
      <c r="G24680">
        <v>39321.669884361298</v>
      </c>
      <c r="H24680">
        <v>449004.80420721002</v>
      </c>
      <c r="I24680">
        <v>0.91320241498594501</v>
      </c>
    </row>
    <row r="24681" spans="1:9" x14ac:dyDescent="0.2">
      <c r="A24681">
        <v>2862</v>
      </c>
      <c r="B24681">
        <v>131957.74163464099</v>
      </c>
      <c r="C24681">
        <v>15.9413330799719</v>
      </c>
      <c r="D24681">
        <v>49.485129092076797</v>
      </c>
      <c r="E24681" t="s">
        <v>19</v>
      </c>
      <c r="F24681">
        <v>489331.77093026601</v>
      </c>
      <c r="G24681">
        <v>40326.966723056597</v>
      </c>
      <c r="H24681">
        <v>449004.80420721002</v>
      </c>
      <c r="I24681">
        <v>0.97642699489961904</v>
      </c>
    </row>
    <row r="24682" spans="1:9" x14ac:dyDescent="0.2">
      <c r="A24682">
        <v>2862</v>
      </c>
      <c r="B24682">
        <v>131957.74163464099</v>
      </c>
      <c r="C24682">
        <v>16.651894076399</v>
      </c>
      <c r="D24682">
        <v>50.195690088503902</v>
      </c>
      <c r="E24682" t="s">
        <v>20</v>
      </c>
      <c r="F24682">
        <v>489331.77093026601</v>
      </c>
      <c r="G24682">
        <v>0</v>
      </c>
      <c r="H24682">
        <v>489331.77093026601</v>
      </c>
    </row>
    <row r="24683" spans="1:9" x14ac:dyDescent="0.2">
      <c r="A24683">
        <v>2863</v>
      </c>
      <c r="B24683">
        <v>86380.382714020801</v>
      </c>
      <c r="C24683">
        <v>0</v>
      </c>
      <c r="D24683">
        <v>33.8315739579661</v>
      </c>
      <c r="E24683" t="s">
        <v>17</v>
      </c>
      <c r="F24683">
        <v>578418.27307691402</v>
      </c>
      <c r="G24683">
        <v>578418.27307691402</v>
      </c>
      <c r="H24683">
        <v>0</v>
      </c>
      <c r="I24683">
        <v>1</v>
      </c>
    </row>
    <row r="24684" spans="1:9" x14ac:dyDescent="0.2">
      <c r="A24684">
        <v>2863</v>
      </c>
      <c r="B24684">
        <v>86380.382714020801</v>
      </c>
      <c r="C24684">
        <v>0.90183062960344496</v>
      </c>
      <c r="D24684">
        <v>34.733404587569602</v>
      </c>
      <c r="E24684" t="s">
        <v>18</v>
      </c>
      <c r="F24684">
        <v>716418.49007060705</v>
      </c>
      <c r="G24684">
        <v>703485.50246974395</v>
      </c>
      <c r="H24684">
        <v>12932.9876008632</v>
      </c>
      <c r="I24684">
        <v>1.2330645351958001</v>
      </c>
    </row>
    <row r="24685" spans="1:9" x14ac:dyDescent="0.2">
      <c r="A24685">
        <v>2863</v>
      </c>
      <c r="B24685">
        <v>86380.382714020801</v>
      </c>
      <c r="C24685">
        <v>1.8287480540429899</v>
      </c>
      <c r="D24685">
        <v>35.660322012009097</v>
      </c>
      <c r="E24685" t="s">
        <v>20</v>
      </c>
      <c r="F24685">
        <v>716418.49007060705</v>
      </c>
      <c r="G24685">
        <v>691279.69178421004</v>
      </c>
      <c r="H24685">
        <v>25138.798286396999</v>
      </c>
    </row>
    <row r="24686" spans="1:9" x14ac:dyDescent="0.2">
      <c r="A24686">
        <v>2863</v>
      </c>
      <c r="B24686">
        <v>86380.382714020801</v>
      </c>
      <c r="C24686">
        <v>2.6056580587612901</v>
      </c>
      <c r="D24686">
        <v>36.4372320167274</v>
      </c>
      <c r="E24686" t="s">
        <v>20</v>
      </c>
      <c r="F24686">
        <v>716418.49007060705</v>
      </c>
      <c r="G24686">
        <v>679032.89360734902</v>
      </c>
      <c r="H24686">
        <v>37385.596463258102</v>
      </c>
    </row>
    <row r="24687" spans="1:9" x14ac:dyDescent="0.2">
      <c r="A24687">
        <v>2863</v>
      </c>
      <c r="B24687">
        <v>86380.382714020801</v>
      </c>
      <c r="C24687">
        <v>3.6216414403258299</v>
      </c>
      <c r="D24687">
        <v>37.453215398291903</v>
      </c>
      <c r="E24687" t="s">
        <v>20</v>
      </c>
      <c r="F24687">
        <v>716418.49007060705</v>
      </c>
      <c r="G24687">
        <v>665429.63354832295</v>
      </c>
      <c r="H24687">
        <v>50988.856522283801</v>
      </c>
    </row>
    <row r="24688" spans="1:9" x14ac:dyDescent="0.2">
      <c r="A24688">
        <v>2863</v>
      </c>
      <c r="B24688">
        <v>86380.382714020801</v>
      </c>
      <c r="C24688">
        <v>4.0131291712412098</v>
      </c>
      <c r="D24688">
        <v>37.844703129207304</v>
      </c>
      <c r="E24688" t="s">
        <v>18</v>
      </c>
      <c r="F24688">
        <v>672935.11040834605</v>
      </c>
      <c r="G24688">
        <v>610073.01192549604</v>
      </c>
      <c r="H24688">
        <v>62862.0984828496</v>
      </c>
      <c r="I24688">
        <v>0.91919632365704396</v>
      </c>
    </row>
    <row r="24689" spans="1:9" x14ac:dyDescent="0.2">
      <c r="A24689">
        <v>2863</v>
      </c>
      <c r="B24689">
        <v>86380.382714020801</v>
      </c>
      <c r="C24689">
        <v>4.61592688135537</v>
      </c>
      <c r="D24689">
        <v>38.447500839321499</v>
      </c>
      <c r="E24689" t="s">
        <v>20</v>
      </c>
      <c r="F24689">
        <v>672935.11040834605</v>
      </c>
      <c r="G24689">
        <v>596432.55790618702</v>
      </c>
      <c r="H24689">
        <v>76502.552502158898</v>
      </c>
    </row>
    <row r="24690" spans="1:9" x14ac:dyDescent="0.2">
      <c r="A24690">
        <v>2863</v>
      </c>
      <c r="B24690">
        <v>86380.382714020801</v>
      </c>
      <c r="C24690">
        <v>5.4071411602790702</v>
      </c>
      <c r="D24690">
        <v>39.238715118245203</v>
      </c>
      <c r="E24690" t="s">
        <v>18</v>
      </c>
      <c r="F24690">
        <v>562046.58403600298</v>
      </c>
      <c r="G24690">
        <v>469393.72037522198</v>
      </c>
      <c r="H24690">
        <v>92652.863660780393</v>
      </c>
      <c r="I24690">
        <v>0.80759935193921095</v>
      </c>
    </row>
    <row r="24691" spans="1:9" x14ac:dyDescent="0.2">
      <c r="A24691">
        <v>2863</v>
      </c>
      <c r="B24691">
        <v>86380.382714020801</v>
      </c>
      <c r="C24691">
        <v>6.5420364671818998</v>
      </c>
      <c r="D24691">
        <v>40.373610425148001</v>
      </c>
      <c r="E24691" t="s">
        <v>18</v>
      </c>
      <c r="F24691">
        <v>472733.61450676399</v>
      </c>
      <c r="G24691">
        <v>49376.108351220297</v>
      </c>
      <c r="H24691">
        <v>423357.50615554402</v>
      </c>
      <c r="I24691">
        <v>0.80408437295609303</v>
      </c>
    </row>
    <row r="24692" spans="1:9" x14ac:dyDescent="0.2">
      <c r="A24692">
        <v>2863</v>
      </c>
      <c r="B24692">
        <v>86380.382714020801</v>
      </c>
      <c r="C24692">
        <v>7.1647217954188003</v>
      </c>
      <c r="D24692">
        <v>40.996295753384899</v>
      </c>
      <c r="E24692" t="s">
        <v>20</v>
      </c>
      <c r="F24692">
        <v>472733.61450676399</v>
      </c>
      <c r="G24692">
        <v>0</v>
      </c>
      <c r="H24692">
        <v>472733.61450676399</v>
      </c>
    </row>
    <row r="24693" spans="1:9" x14ac:dyDescent="0.2">
      <c r="A24693">
        <v>2864</v>
      </c>
      <c r="B24693">
        <v>173827.41588587701</v>
      </c>
      <c r="C24693">
        <v>0</v>
      </c>
      <c r="D24693">
        <v>33.498242036955197</v>
      </c>
      <c r="E24693" t="s">
        <v>17</v>
      </c>
      <c r="F24693">
        <v>33439.330384649897</v>
      </c>
      <c r="G24693">
        <v>33439.330384649897</v>
      </c>
      <c r="H24693">
        <v>0</v>
      </c>
      <c r="I24693">
        <v>1</v>
      </c>
    </row>
    <row r="24694" spans="1:9" x14ac:dyDescent="0.2">
      <c r="A24694">
        <v>2864</v>
      </c>
      <c r="B24694">
        <v>173827.41588587701</v>
      </c>
      <c r="C24694">
        <v>0.96794732207679002</v>
      </c>
      <c r="D24694">
        <v>34.466189359032001</v>
      </c>
      <c r="E24694" t="s">
        <v>20</v>
      </c>
      <c r="F24694">
        <v>33439.330384649897</v>
      </c>
      <c r="G24694">
        <v>14787.233291302</v>
      </c>
      <c r="H24694">
        <v>18652.097093347798</v>
      </c>
    </row>
    <row r="24695" spans="1:9" x14ac:dyDescent="0.2">
      <c r="A24695">
        <v>2864</v>
      </c>
      <c r="B24695">
        <v>173827.41588587701</v>
      </c>
      <c r="C24695">
        <v>1.3876453149535599</v>
      </c>
      <c r="D24695">
        <v>34.8858873519087</v>
      </c>
      <c r="E24695" t="s">
        <v>19</v>
      </c>
      <c r="F24695">
        <v>36870.857182152598</v>
      </c>
      <c r="G24695">
        <v>18218.760088804702</v>
      </c>
      <c r="H24695">
        <v>18652.097093347798</v>
      </c>
      <c r="I24695">
        <v>1.21498957892556</v>
      </c>
    </row>
    <row r="24696" spans="1:9" x14ac:dyDescent="0.2">
      <c r="A24696">
        <v>2864</v>
      </c>
      <c r="B24696">
        <v>173827.41588587701</v>
      </c>
      <c r="C24696">
        <v>1.4392794772495401</v>
      </c>
      <c r="D24696">
        <v>34.937521514204697</v>
      </c>
      <c r="E24696" t="s">
        <v>19</v>
      </c>
      <c r="F24696">
        <v>39194.652257891597</v>
      </c>
      <c r="G24696">
        <v>20542.555164543799</v>
      </c>
      <c r="H24696">
        <v>18652.097093347798</v>
      </c>
      <c r="I24696">
        <v>1.12699971291162</v>
      </c>
    </row>
    <row r="24697" spans="1:9" x14ac:dyDescent="0.2">
      <c r="A24697">
        <v>2864</v>
      </c>
      <c r="B24697">
        <v>173827.41588587701</v>
      </c>
      <c r="C24697">
        <v>1.52322256850426</v>
      </c>
      <c r="D24697">
        <v>35.0214646054594</v>
      </c>
      <c r="E24697" t="s">
        <v>19</v>
      </c>
      <c r="F24697">
        <v>42466.397978010304</v>
      </c>
      <c r="G24697">
        <v>23814.3008846624</v>
      </c>
      <c r="H24697">
        <v>18652.097093347798</v>
      </c>
      <c r="I24697">
        <v>1.1584078248084699</v>
      </c>
    </row>
    <row r="24698" spans="1:9" x14ac:dyDescent="0.2">
      <c r="A24698">
        <v>2864</v>
      </c>
      <c r="B24698">
        <v>173827.41588587701</v>
      </c>
      <c r="C24698">
        <v>1.82976575609998</v>
      </c>
      <c r="D24698">
        <v>35.3280077930551</v>
      </c>
      <c r="E24698" t="s">
        <v>19</v>
      </c>
      <c r="F24698">
        <v>49434.997687137402</v>
      </c>
      <c r="G24698">
        <v>30782.9005937896</v>
      </c>
      <c r="H24698">
        <v>18652.097093347798</v>
      </c>
      <c r="I24698">
        <v>1.28947457142888</v>
      </c>
    </row>
    <row r="24699" spans="1:9" x14ac:dyDescent="0.2">
      <c r="A24699">
        <v>2864</v>
      </c>
      <c r="B24699">
        <v>173827.41588587701</v>
      </c>
      <c r="C24699">
        <v>1.9936393284910701</v>
      </c>
      <c r="D24699">
        <v>35.491881365446197</v>
      </c>
      <c r="E24699" t="s">
        <v>19</v>
      </c>
      <c r="F24699">
        <v>57634.459201343001</v>
      </c>
      <c r="G24699">
        <v>38982.362107995097</v>
      </c>
      <c r="H24699">
        <v>18652.097093347798</v>
      </c>
      <c r="I24699">
        <v>1.2648458244598</v>
      </c>
    </row>
    <row r="24700" spans="1:9" x14ac:dyDescent="0.2">
      <c r="A24700">
        <v>2864</v>
      </c>
      <c r="B24700">
        <v>173827.41588587701</v>
      </c>
      <c r="C24700">
        <v>2.0969139405650599</v>
      </c>
      <c r="D24700">
        <v>35.5951559775202</v>
      </c>
      <c r="E24700" t="s">
        <v>18</v>
      </c>
      <c r="F24700">
        <v>64561.1051902935</v>
      </c>
      <c r="G24700">
        <v>25805.709026430399</v>
      </c>
      <c r="H24700">
        <v>38755.396163862999</v>
      </c>
      <c r="I24700">
        <v>1.1768401254903</v>
      </c>
    </row>
    <row r="24701" spans="1:9" x14ac:dyDescent="0.2">
      <c r="A24701">
        <v>2864</v>
      </c>
      <c r="B24701">
        <v>173827.41588587701</v>
      </c>
      <c r="C24701">
        <v>2.12242957344648</v>
      </c>
      <c r="D24701">
        <v>35.6206716104017</v>
      </c>
      <c r="E24701" t="s">
        <v>19</v>
      </c>
      <c r="F24701">
        <v>72993.5179388057</v>
      </c>
      <c r="G24701">
        <v>34238.121774942701</v>
      </c>
      <c r="H24701">
        <v>38755.396163862999</v>
      </c>
      <c r="I24701">
        <v>1.32640811549341</v>
      </c>
    </row>
    <row r="24702" spans="1:9" x14ac:dyDescent="0.2">
      <c r="A24702">
        <v>2864</v>
      </c>
      <c r="B24702">
        <v>173827.41588587701</v>
      </c>
      <c r="C24702">
        <v>2.7854959867443601</v>
      </c>
      <c r="D24702">
        <v>36.283738023699499</v>
      </c>
      <c r="E24702" t="s">
        <v>19</v>
      </c>
      <c r="F24702">
        <v>73952.772053111898</v>
      </c>
      <c r="G24702">
        <v>35197.375889248797</v>
      </c>
      <c r="H24702">
        <v>38755.396163862999</v>
      </c>
      <c r="I24702">
        <v>1.0209384644445401</v>
      </c>
    </row>
    <row r="24703" spans="1:9" x14ac:dyDescent="0.2">
      <c r="A24703">
        <v>2864</v>
      </c>
      <c r="B24703">
        <v>173827.41588587701</v>
      </c>
      <c r="C24703">
        <v>3.7477412400509298</v>
      </c>
      <c r="D24703">
        <v>37.245983277006097</v>
      </c>
      <c r="E24703" t="s">
        <v>19</v>
      </c>
      <c r="F24703">
        <v>77653.733387102504</v>
      </c>
      <c r="G24703">
        <v>38898.337223239403</v>
      </c>
      <c r="H24703">
        <v>38755.396163862999</v>
      </c>
      <c r="I24703">
        <v>1.09466382924998</v>
      </c>
    </row>
    <row r="24704" spans="1:9" x14ac:dyDescent="0.2">
      <c r="A24704">
        <v>2864</v>
      </c>
      <c r="B24704">
        <v>173827.41588587701</v>
      </c>
      <c r="C24704">
        <v>3.8987382519072602</v>
      </c>
      <c r="D24704">
        <v>37.396980288862402</v>
      </c>
      <c r="E24704" t="s">
        <v>18</v>
      </c>
      <c r="F24704">
        <v>81751.489789183906</v>
      </c>
      <c r="G24704">
        <v>23218.680531474402</v>
      </c>
      <c r="H24704">
        <v>58532.809257709501</v>
      </c>
      <c r="I24704">
        <v>1.10377480058042</v>
      </c>
    </row>
    <row r="24705" spans="1:9" x14ac:dyDescent="0.2">
      <c r="A24705">
        <v>2864</v>
      </c>
      <c r="B24705">
        <v>173827.41588587701</v>
      </c>
      <c r="C24705">
        <v>4.0447856460419596</v>
      </c>
      <c r="D24705">
        <v>37.543027682997099</v>
      </c>
      <c r="E24705" t="s">
        <v>19</v>
      </c>
      <c r="F24705">
        <v>84950.192731305098</v>
      </c>
      <c r="G24705">
        <v>26417.383473595699</v>
      </c>
      <c r="H24705">
        <v>58532.809257709501</v>
      </c>
      <c r="I24705">
        <v>1.13511980384151</v>
      </c>
    </row>
    <row r="24706" spans="1:9" x14ac:dyDescent="0.2">
      <c r="A24706">
        <v>2864</v>
      </c>
      <c r="B24706">
        <v>173827.41588587701</v>
      </c>
      <c r="C24706">
        <v>4.1519410667309398</v>
      </c>
      <c r="D24706">
        <v>37.650183103686103</v>
      </c>
      <c r="E24706" t="s">
        <v>17</v>
      </c>
      <c r="F24706">
        <v>410227.257916598</v>
      </c>
      <c r="G24706">
        <v>351694.448658888</v>
      </c>
      <c r="H24706">
        <v>58532.809257709501</v>
      </c>
      <c r="I24706">
        <v>4.8264716194956803</v>
      </c>
    </row>
    <row r="24707" spans="1:9" x14ac:dyDescent="0.2">
      <c r="A24707">
        <v>2864</v>
      </c>
      <c r="B24707">
        <v>173827.41588587701</v>
      </c>
      <c r="C24707">
        <v>5.91687874498448</v>
      </c>
      <c r="D24707">
        <v>39.415120781939599</v>
      </c>
      <c r="E24707" t="s">
        <v>19</v>
      </c>
      <c r="F24707">
        <v>354443.67507859401</v>
      </c>
      <c r="G24707">
        <v>295910.865820885</v>
      </c>
      <c r="H24707">
        <v>58532.809257709501</v>
      </c>
      <c r="I24707">
        <v>0.83261868480118895</v>
      </c>
    </row>
    <row r="24708" spans="1:9" x14ac:dyDescent="0.2">
      <c r="A24708">
        <v>2864</v>
      </c>
      <c r="B24708">
        <v>173827.41588587701</v>
      </c>
      <c r="C24708">
        <v>6.0043501081002297</v>
      </c>
      <c r="D24708">
        <v>39.502592145055402</v>
      </c>
      <c r="E24708" t="s">
        <v>19</v>
      </c>
      <c r="F24708">
        <v>296698.02694175101</v>
      </c>
      <c r="G24708">
        <v>238165.21768404101</v>
      </c>
      <c r="H24708">
        <v>58532.809257709501</v>
      </c>
      <c r="I24708">
        <v>0.80442048830224</v>
      </c>
    </row>
    <row r="24709" spans="1:9" x14ac:dyDescent="0.2">
      <c r="A24709">
        <v>2864</v>
      </c>
      <c r="B24709">
        <v>173827.41588587701</v>
      </c>
      <c r="C24709">
        <v>6.0659791935483298</v>
      </c>
      <c r="D24709">
        <v>39.564221230503499</v>
      </c>
      <c r="E24709" t="s">
        <v>20</v>
      </c>
      <c r="F24709">
        <v>296698.02694175101</v>
      </c>
      <c r="G24709">
        <v>19310.6481859003</v>
      </c>
      <c r="H24709">
        <v>277387.37875585002</v>
      </c>
    </row>
    <row r="24710" spans="1:9" x14ac:dyDescent="0.2">
      <c r="A24710">
        <v>2864</v>
      </c>
      <c r="B24710">
        <v>173827.41588587701</v>
      </c>
      <c r="C24710">
        <v>6.9023823191078</v>
      </c>
      <c r="D24710">
        <v>40.400624356062998</v>
      </c>
      <c r="E24710" t="s">
        <v>18</v>
      </c>
      <c r="F24710">
        <v>297012.24842403398</v>
      </c>
      <c r="G24710">
        <v>0</v>
      </c>
      <c r="H24710">
        <v>297012.24842403398</v>
      </c>
      <c r="I24710">
        <v>0.94804321227389998</v>
      </c>
    </row>
    <row r="24711" spans="1:9" x14ac:dyDescent="0.2">
      <c r="A24711">
        <v>2865</v>
      </c>
      <c r="B24711">
        <v>56057.2093396497</v>
      </c>
      <c r="C24711">
        <v>0</v>
      </c>
      <c r="D24711">
        <v>31.146503451503801</v>
      </c>
      <c r="E24711" t="s">
        <v>17</v>
      </c>
      <c r="F24711">
        <v>81481.824306295603</v>
      </c>
      <c r="G24711">
        <v>81481.824306295603</v>
      </c>
      <c r="H24711">
        <v>0</v>
      </c>
      <c r="I24711">
        <v>1</v>
      </c>
    </row>
    <row r="24712" spans="1:9" x14ac:dyDescent="0.2">
      <c r="A24712">
        <v>2865</v>
      </c>
      <c r="B24712">
        <v>56057.2093396497</v>
      </c>
      <c r="C24712">
        <v>2.56853818339847</v>
      </c>
      <c r="D24712">
        <v>33.7150416349022</v>
      </c>
      <c r="E24712" t="s">
        <v>20</v>
      </c>
      <c r="F24712">
        <v>81481.824306295603</v>
      </c>
      <c r="G24712">
        <v>43231.432805507102</v>
      </c>
      <c r="H24712">
        <v>38250.391500788603</v>
      </c>
    </row>
    <row r="24713" spans="1:9" x14ac:dyDescent="0.2">
      <c r="A24713">
        <v>2865</v>
      </c>
      <c r="B24713">
        <v>56057.2093396497</v>
      </c>
      <c r="C24713">
        <v>4.1201630468156596</v>
      </c>
      <c r="D24713">
        <v>35.266666498319402</v>
      </c>
      <c r="E24713" t="s">
        <v>19</v>
      </c>
      <c r="F24713">
        <v>88932.099052844205</v>
      </c>
      <c r="G24713">
        <v>50681.707552055603</v>
      </c>
      <c r="H24713">
        <v>38250.391500788603</v>
      </c>
      <c r="I24713">
        <v>1.13079965286745</v>
      </c>
    </row>
    <row r="24714" spans="1:9" x14ac:dyDescent="0.2">
      <c r="A24714">
        <v>2865</v>
      </c>
      <c r="B24714">
        <v>56057.2093396497</v>
      </c>
      <c r="C24714">
        <v>4.5336796220114701</v>
      </c>
      <c r="D24714">
        <v>35.680183073515202</v>
      </c>
      <c r="E24714" t="s">
        <v>19</v>
      </c>
      <c r="F24714">
        <v>97027.123906342007</v>
      </c>
      <c r="G24714">
        <v>58776.732405553397</v>
      </c>
      <c r="H24714">
        <v>38250.391500788603</v>
      </c>
      <c r="I24714">
        <v>1.15580761889607</v>
      </c>
    </row>
    <row r="24715" spans="1:9" x14ac:dyDescent="0.2">
      <c r="A24715">
        <v>2865</v>
      </c>
      <c r="B24715">
        <v>56057.2093396497</v>
      </c>
      <c r="C24715">
        <v>7.4668002369510704</v>
      </c>
      <c r="D24715">
        <v>38.613303688454799</v>
      </c>
      <c r="E24715" t="s">
        <v>19</v>
      </c>
      <c r="F24715">
        <v>98663.252532447499</v>
      </c>
      <c r="G24715">
        <v>60412.861031658897</v>
      </c>
      <c r="H24715">
        <v>38250.391500788603</v>
      </c>
      <c r="I24715">
        <v>1.0036375567642799</v>
      </c>
    </row>
    <row r="24716" spans="1:9" x14ac:dyDescent="0.2">
      <c r="A24716">
        <v>2865</v>
      </c>
      <c r="B24716">
        <v>56057.2093396497</v>
      </c>
      <c r="C24716">
        <v>10.277063756006701</v>
      </c>
      <c r="D24716">
        <v>41.423567207510501</v>
      </c>
      <c r="E24716" t="s">
        <v>20</v>
      </c>
      <c r="F24716">
        <v>98663.252532447499</v>
      </c>
      <c r="G24716">
        <v>4933.1626266223802</v>
      </c>
      <c r="H24716">
        <v>93730.089905825196</v>
      </c>
    </row>
    <row r="24717" spans="1:9" x14ac:dyDescent="0.2">
      <c r="A24717">
        <v>2865</v>
      </c>
      <c r="B24717">
        <v>56057.2093396497</v>
      </c>
      <c r="C24717">
        <v>11.370495256965</v>
      </c>
      <c r="D24717">
        <v>42.516998708468698</v>
      </c>
      <c r="E24717" t="s">
        <v>19</v>
      </c>
      <c r="F24717">
        <v>99324.126846453306</v>
      </c>
      <c r="G24717">
        <v>5594.0369406281498</v>
      </c>
      <c r="H24717">
        <v>93730.089905825196</v>
      </c>
      <c r="I24717">
        <v>0.90806921141486396</v>
      </c>
    </row>
    <row r="24718" spans="1:9" x14ac:dyDescent="0.2">
      <c r="A24718">
        <v>2865</v>
      </c>
      <c r="B24718">
        <v>56057.2093396497</v>
      </c>
      <c r="C24718">
        <v>12.012690697715501</v>
      </c>
      <c r="D24718">
        <v>43.159194149219303</v>
      </c>
      <c r="E24718" t="s">
        <v>19</v>
      </c>
      <c r="F24718">
        <v>100137.890662559</v>
      </c>
      <c r="G24718">
        <v>6407.8007567340701</v>
      </c>
      <c r="H24718">
        <v>93730.089905825196</v>
      </c>
      <c r="I24718">
        <v>1.0886483335633299</v>
      </c>
    </row>
    <row r="24719" spans="1:9" x14ac:dyDescent="0.2">
      <c r="A24719">
        <v>2865</v>
      </c>
      <c r="B24719">
        <v>56057.2093396497</v>
      </c>
      <c r="C24719">
        <v>12.531967513353599</v>
      </c>
      <c r="D24719">
        <v>43.678470964857297</v>
      </c>
      <c r="E24719" t="s">
        <v>19</v>
      </c>
      <c r="F24719">
        <v>98663.252532447499</v>
      </c>
      <c r="G24719">
        <v>4933.1626266223802</v>
      </c>
      <c r="H24719">
        <v>93730.089905825196</v>
      </c>
      <c r="I24719">
        <v>0.73033617557743402</v>
      </c>
    </row>
    <row r="24720" spans="1:9" x14ac:dyDescent="0.2">
      <c r="A24720">
        <v>2865</v>
      </c>
      <c r="B24720">
        <v>56057.2093396497</v>
      </c>
      <c r="C24720">
        <v>14.239968501823901</v>
      </c>
      <c r="D24720">
        <v>45.3864719533277</v>
      </c>
      <c r="E24720" t="s">
        <v>17</v>
      </c>
      <c r="F24720">
        <v>572088.63737885398</v>
      </c>
      <c r="G24720">
        <v>478358.547473029</v>
      </c>
      <c r="H24720">
        <v>93730.089905825196</v>
      </c>
      <c r="I24720">
        <v>6.4479486249590998</v>
      </c>
    </row>
    <row r="24721" spans="1:9" x14ac:dyDescent="0.2">
      <c r="A24721">
        <v>2865</v>
      </c>
      <c r="B24721">
        <v>56057.2093396497</v>
      </c>
      <c r="C24721">
        <v>14.410008413418399</v>
      </c>
      <c r="D24721">
        <v>45.5565118649222</v>
      </c>
      <c r="E24721" t="s">
        <v>20</v>
      </c>
      <c r="F24721">
        <v>572088.63737885398</v>
      </c>
      <c r="G24721">
        <v>63986.988016773998</v>
      </c>
      <c r="H24721">
        <v>508101.64936207997</v>
      </c>
    </row>
    <row r="24722" spans="1:9" x14ac:dyDescent="0.2">
      <c r="A24722">
        <v>2865</v>
      </c>
      <c r="B24722">
        <v>56057.2093396497</v>
      </c>
      <c r="C24722">
        <v>16.874159825937198</v>
      </c>
      <c r="D24722">
        <v>48.020663277441002</v>
      </c>
      <c r="E24722" t="s">
        <v>18</v>
      </c>
      <c r="F24722">
        <v>577146.04914170597</v>
      </c>
      <c r="G24722">
        <v>0</v>
      </c>
      <c r="H24722">
        <v>577146.04914170597</v>
      </c>
      <c r="I24722">
        <v>0.96217555036840996</v>
      </c>
    </row>
    <row r="24723" spans="1:9" x14ac:dyDescent="0.2">
      <c r="A24723">
        <v>2866</v>
      </c>
      <c r="B24723">
        <v>423732.932928289</v>
      </c>
      <c r="C24723">
        <v>0</v>
      </c>
      <c r="D24723">
        <v>33.2762553213866</v>
      </c>
      <c r="E24723" t="s">
        <v>17</v>
      </c>
      <c r="F24723">
        <v>47912.803113723698</v>
      </c>
      <c r="G24723">
        <v>47912.803113723698</v>
      </c>
      <c r="H24723">
        <v>0</v>
      </c>
      <c r="I24723">
        <v>1</v>
      </c>
    </row>
    <row r="24724" spans="1:9" x14ac:dyDescent="0.2">
      <c r="A24724">
        <v>2866</v>
      </c>
      <c r="B24724">
        <v>423732.932928289</v>
      </c>
      <c r="C24724">
        <v>9.7075316722890204</v>
      </c>
      <c r="D24724">
        <v>42.9837869936757</v>
      </c>
      <c r="E24724" t="s">
        <v>18</v>
      </c>
      <c r="F24724">
        <v>64970.402246456601</v>
      </c>
      <c r="G24724">
        <v>49947.004353018303</v>
      </c>
      <c r="H24724">
        <v>15023.397893438299</v>
      </c>
      <c r="I24724">
        <v>1.29238636029322</v>
      </c>
    </row>
    <row r="24725" spans="1:9" x14ac:dyDescent="0.2">
      <c r="A24725">
        <v>2866</v>
      </c>
      <c r="B24725">
        <v>423732.932928289</v>
      </c>
      <c r="C24725">
        <v>16.8036623101416</v>
      </c>
      <c r="D24725">
        <v>50.079917631528197</v>
      </c>
      <c r="E24725" t="s">
        <v>18</v>
      </c>
      <c r="F24725">
        <v>67908.979935074705</v>
      </c>
      <c r="G24725">
        <v>36807.508670705698</v>
      </c>
      <c r="H24725">
        <v>31101.471264368902</v>
      </c>
      <c r="I24725">
        <v>1.01189899871727</v>
      </c>
    </row>
    <row r="24726" spans="1:9" x14ac:dyDescent="0.2">
      <c r="A24726">
        <v>2866</v>
      </c>
      <c r="B24726">
        <v>423732.932928289</v>
      </c>
      <c r="C24726">
        <v>23.549793156704201</v>
      </c>
      <c r="D24726">
        <v>56.826048478090797</v>
      </c>
      <c r="E24726" t="s">
        <v>19</v>
      </c>
      <c r="F24726">
        <v>73583.962087612395</v>
      </c>
      <c r="G24726">
        <v>42482.490823243403</v>
      </c>
      <c r="H24726">
        <v>31101.471264368902</v>
      </c>
      <c r="I24726">
        <v>1.08851526545979</v>
      </c>
    </row>
    <row r="24727" spans="1:9" x14ac:dyDescent="0.2">
      <c r="A24727">
        <v>2866</v>
      </c>
      <c r="B24727">
        <v>423732.932928289</v>
      </c>
      <c r="C24727">
        <v>25.073680280416099</v>
      </c>
      <c r="D24727">
        <v>58.349935601802699</v>
      </c>
      <c r="E24727" t="s">
        <v>20</v>
      </c>
      <c r="F24727">
        <v>73583.962087612395</v>
      </c>
      <c r="G24727">
        <v>21743.733097586399</v>
      </c>
      <c r="H24727">
        <v>51840.228990026</v>
      </c>
    </row>
    <row r="24728" spans="1:9" x14ac:dyDescent="0.2">
      <c r="A24728">
        <v>2866</v>
      </c>
      <c r="B24728">
        <v>423732.932928289</v>
      </c>
      <c r="C24728">
        <v>30.239156882139401</v>
      </c>
      <c r="D24728">
        <v>63.515412203526097</v>
      </c>
      <c r="E24728" t="s">
        <v>19</v>
      </c>
      <c r="F24728">
        <v>76935.382950847794</v>
      </c>
      <c r="G24728">
        <v>25095.153960821801</v>
      </c>
      <c r="H24728">
        <v>51840.228990026</v>
      </c>
      <c r="I24728">
        <v>1.03887546910437</v>
      </c>
    </row>
    <row r="24729" spans="1:9" x14ac:dyDescent="0.2">
      <c r="A24729">
        <v>2866</v>
      </c>
      <c r="B24729">
        <v>423732.932928289</v>
      </c>
      <c r="C24729">
        <v>30.353022222565698</v>
      </c>
      <c r="D24729">
        <v>63.629277543952398</v>
      </c>
      <c r="E24729" t="s">
        <v>17</v>
      </c>
      <c r="F24729">
        <v>654353.824915934</v>
      </c>
      <c r="G24729">
        <v>602513.59592590795</v>
      </c>
      <c r="H24729">
        <v>51840.228990026</v>
      </c>
      <c r="I24729">
        <v>8.5004459475729703</v>
      </c>
    </row>
    <row r="24730" spans="1:9" x14ac:dyDescent="0.2">
      <c r="A24730">
        <v>2866</v>
      </c>
      <c r="B24730">
        <v>423732.932928289</v>
      </c>
      <c r="C24730">
        <v>31.180900660528799</v>
      </c>
      <c r="D24730">
        <v>64.457155981915406</v>
      </c>
      <c r="E24730" t="s">
        <v>19</v>
      </c>
      <c r="F24730">
        <v>576131.59953659296</v>
      </c>
      <c r="G24730">
        <v>524291.37054656702</v>
      </c>
      <c r="H24730">
        <v>51840.228990026</v>
      </c>
      <c r="I24730">
        <v>0.86626244923625795</v>
      </c>
    </row>
    <row r="24731" spans="1:9" x14ac:dyDescent="0.2">
      <c r="A24731">
        <v>2866</v>
      </c>
      <c r="B24731">
        <v>423732.932928289</v>
      </c>
      <c r="C24731">
        <v>33.616516137636999</v>
      </c>
      <c r="D24731">
        <v>66.892771459023706</v>
      </c>
      <c r="E24731" t="s">
        <v>20</v>
      </c>
      <c r="F24731">
        <v>576131.59953659296</v>
      </c>
      <c r="G24731">
        <v>41298.326012603102</v>
      </c>
      <c r="H24731">
        <v>534833.27352398995</v>
      </c>
    </row>
    <row r="24732" spans="1:9" x14ac:dyDescent="0.2">
      <c r="A24732">
        <v>2866</v>
      </c>
      <c r="B24732">
        <v>423732.932928289</v>
      </c>
      <c r="C24732">
        <v>35.927970199179903</v>
      </c>
      <c r="D24732">
        <v>69.204225520566595</v>
      </c>
      <c r="E24732" t="s">
        <v>18</v>
      </c>
      <c r="F24732">
        <v>586493.55570022401</v>
      </c>
      <c r="G24732">
        <v>0</v>
      </c>
      <c r="H24732">
        <v>586493.55570022401</v>
      </c>
      <c r="I24732">
        <v>0.92104776432341395</v>
      </c>
    </row>
    <row r="24733" spans="1:9" x14ac:dyDescent="0.2">
      <c r="A24733">
        <v>2867</v>
      </c>
      <c r="B24733">
        <v>126266.66982763501</v>
      </c>
      <c r="C24733">
        <v>0</v>
      </c>
      <c r="D24733">
        <v>32.632395914238202</v>
      </c>
      <c r="E24733" t="s">
        <v>17</v>
      </c>
      <c r="F24733">
        <v>73183.108111234396</v>
      </c>
      <c r="G24733">
        <v>73183.108111234396</v>
      </c>
      <c r="H24733">
        <v>0</v>
      </c>
      <c r="I24733">
        <v>1</v>
      </c>
    </row>
    <row r="24734" spans="1:9" x14ac:dyDescent="0.2">
      <c r="A24734">
        <v>2867</v>
      </c>
      <c r="B24734">
        <v>126266.66982763501</v>
      </c>
      <c r="C24734">
        <v>1.9044326962592699</v>
      </c>
      <c r="D24734">
        <v>34.536828610497501</v>
      </c>
      <c r="E24734" t="s">
        <v>20</v>
      </c>
      <c r="F24734">
        <v>73183.108111234396</v>
      </c>
      <c r="G24734">
        <v>49070.982215982498</v>
      </c>
      <c r="H24734">
        <v>24112.125895251898</v>
      </c>
    </row>
    <row r="24735" spans="1:9" x14ac:dyDescent="0.2">
      <c r="A24735">
        <v>2867</v>
      </c>
      <c r="B24735">
        <v>126266.66982763501</v>
      </c>
      <c r="C24735">
        <v>4.2268517673722199</v>
      </c>
      <c r="D24735">
        <v>36.859247681610498</v>
      </c>
      <c r="E24735" t="s">
        <v>18</v>
      </c>
      <c r="F24735">
        <v>70346.852945698003</v>
      </c>
      <c r="G24735">
        <v>26284.684301957699</v>
      </c>
      <c r="H24735">
        <v>44062.168643740399</v>
      </c>
      <c r="I24735">
        <v>0.91251414668958297</v>
      </c>
    </row>
    <row r="24736" spans="1:9" x14ac:dyDescent="0.2">
      <c r="A24736">
        <v>2867</v>
      </c>
      <c r="B24736">
        <v>126266.66982763501</v>
      </c>
      <c r="C24736">
        <v>4.9402845606382204</v>
      </c>
      <c r="D24736">
        <v>37.572680474876499</v>
      </c>
      <c r="E24736" t="s">
        <v>19</v>
      </c>
      <c r="F24736">
        <v>70527.928592928103</v>
      </c>
      <c r="G24736">
        <v>26465.759949187799</v>
      </c>
      <c r="H24736">
        <v>44062.168643740399</v>
      </c>
      <c r="I24736">
        <v>0.99742866041689704</v>
      </c>
    </row>
    <row r="24737" spans="1:9" x14ac:dyDescent="0.2">
      <c r="A24737">
        <v>2867</v>
      </c>
      <c r="B24737">
        <v>126266.66982763501</v>
      </c>
      <c r="C24737">
        <v>5.1555616056731202</v>
      </c>
      <c r="D24737">
        <v>37.787957519911402</v>
      </c>
      <c r="E24737" t="s">
        <v>19</v>
      </c>
      <c r="F24737">
        <v>73707.118497932897</v>
      </c>
      <c r="G24737">
        <v>29644.949854192499</v>
      </c>
      <c r="H24737">
        <v>44062.168643740399</v>
      </c>
      <c r="I24737">
        <v>1.1171580734233799</v>
      </c>
    </row>
    <row r="24738" spans="1:9" x14ac:dyDescent="0.2">
      <c r="A24738">
        <v>2867</v>
      </c>
      <c r="B24738">
        <v>126266.66982763501</v>
      </c>
      <c r="C24738">
        <v>6.0008761417640404</v>
      </c>
      <c r="D24738">
        <v>38.633272056002298</v>
      </c>
      <c r="E24738" t="s">
        <v>19</v>
      </c>
      <c r="F24738">
        <v>72108.134322057304</v>
      </c>
      <c r="G24738">
        <v>28045.965678316901</v>
      </c>
      <c r="H24738">
        <v>44062.168643740399</v>
      </c>
      <c r="I24738">
        <v>0.93590421803403501</v>
      </c>
    </row>
    <row r="24739" spans="1:9" x14ac:dyDescent="0.2">
      <c r="A24739">
        <v>2867</v>
      </c>
      <c r="B24739">
        <v>126266.66982763501</v>
      </c>
      <c r="C24739">
        <v>6.1503410937839798</v>
      </c>
      <c r="D24739">
        <v>38.782737008022202</v>
      </c>
      <c r="E24739" t="s">
        <v>19</v>
      </c>
      <c r="F24739">
        <v>72632.997514468399</v>
      </c>
      <c r="G24739">
        <v>28570.828870728099</v>
      </c>
      <c r="H24739">
        <v>44062.168643740399</v>
      </c>
      <c r="I24739">
        <v>1.01679879072499</v>
      </c>
    </row>
    <row r="24740" spans="1:9" x14ac:dyDescent="0.2">
      <c r="A24740">
        <v>2867</v>
      </c>
      <c r="B24740">
        <v>126266.66982763501</v>
      </c>
      <c r="C24740">
        <v>6.31029822093645</v>
      </c>
      <c r="D24740">
        <v>38.942694135174698</v>
      </c>
      <c r="E24740" t="s">
        <v>20</v>
      </c>
      <c r="F24740">
        <v>72632.997514468399</v>
      </c>
      <c r="G24740">
        <v>4020.49711318953</v>
      </c>
      <c r="H24740">
        <v>68612.5004012789</v>
      </c>
    </row>
    <row r="24741" spans="1:9" x14ac:dyDescent="0.2">
      <c r="A24741">
        <v>2867</v>
      </c>
      <c r="B24741">
        <v>126266.66982763501</v>
      </c>
      <c r="C24741">
        <v>6.4590674703928501</v>
      </c>
      <c r="D24741">
        <v>39.091463384631098</v>
      </c>
      <c r="E24741" t="s">
        <v>19</v>
      </c>
      <c r="F24741">
        <v>72561.739487900093</v>
      </c>
      <c r="G24741">
        <v>3949.2390866211599</v>
      </c>
      <c r="H24741">
        <v>68612.5004012789</v>
      </c>
      <c r="I24741">
        <v>0.954712923589908</v>
      </c>
    </row>
    <row r="24742" spans="1:9" x14ac:dyDescent="0.2">
      <c r="A24742">
        <v>2867</v>
      </c>
      <c r="B24742">
        <v>126266.66982763501</v>
      </c>
      <c r="C24742">
        <v>6.6778781014330297</v>
      </c>
      <c r="D24742">
        <v>39.310274015671297</v>
      </c>
      <c r="E24742" t="s">
        <v>19</v>
      </c>
      <c r="F24742">
        <v>72473.007819623701</v>
      </c>
      <c r="G24742">
        <v>3860.5074183448501</v>
      </c>
      <c r="H24742">
        <v>68612.5004012789</v>
      </c>
      <c r="I24742">
        <v>0.95766374131582399</v>
      </c>
    </row>
    <row r="24743" spans="1:9" x14ac:dyDescent="0.2">
      <c r="A24743">
        <v>2867</v>
      </c>
      <c r="B24743">
        <v>126266.66982763501</v>
      </c>
      <c r="C24743">
        <v>6.9640969220871503</v>
      </c>
      <c r="D24743">
        <v>39.596492836325403</v>
      </c>
      <c r="E24743" t="s">
        <v>17</v>
      </c>
      <c r="F24743">
        <v>531259.79533502297</v>
      </c>
      <c r="G24743">
        <v>462647.29493374401</v>
      </c>
      <c r="H24743">
        <v>68612.5004012789</v>
      </c>
      <c r="I24743">
        <v>7.3200708038778597</v>
      </c>
    </row>
    <row r="24744" spans="1:9" x14ac:dyDescent="0.2">
      <c r="A24744">
        <v>2867</v>
      </c>
      <c r="B24744">
        <v>126266.66982763501</v>
      </c>
      <c r="C24744">
        <v>7.30133781585692</v>
      </c>
      <c r="D24744">
        <v>39.933733730095199</v>
      </c>
      <c r="E24744" t="s">
        <v>19</v>
      </c>
      <c r="F24744">
        <v>494641.91162534198</v>
      </c>
      <c r="G24744">
        <v>426029.41122406302</v>
      </c>
      <c r="H24744">
        <v>68612.5004012789</v>
      </c>
      <c r="I24744">
        <v>0.91906787004936696</v>
      </c>
    </row>
    <row r="24745" spans="1:9" x14ac:dyDescent="0.2">
      <c r="A24745">
        <v>2867</v>
      </c>
      <c r="B24745">
        <v>126266.66982763501</v>
      </c>
      <c r="C24745">
        <v>8.0663509544662109</v>
      </c>
      <c r="D24745">
        <v>40.698746868704397</v>
      </c>
      <c r="E24745" t="s">
        <v>19</v>
      </c>
      <c r="F24745">
        <v>444547.69741169299</v>
      </c>
      <c r="G24745">
        <v>375935.19701041398</v>
      </c>
      <c r="H24745">
        <v>68612.5004012789</v>
      </c>
      <c r="I24745">
        <v>0.87847159866045899</v>
      </c>
    </row>
    <row r="24746" spans="1:9" x14ac:dyDescent="0.2">
      <c r="A24746">
        <v>2867</v>
      </c>
      <c r="B24746">
        <v>126266.66982763501</v>
      </c>
      <c r="C24746">
        <v>9.5156862372191302</v>
      </c>
      <c r="D24746">
        <v>42.148082151457402</v>
      </c>
      <c r="E24746" t="s">
        <v>18</v>
      </c>
      <c r="F24746">
        <v>431083.45280913397</v>
      </c>
      <c r="G24746">
        <v>28174.322357000401</v>
      </c>
      <c r="H24746">
        <v>402909.13045213302</v>
      </c>
      <c r="I24746">
        <v>0.95598638290694005</v>
      </c>
    </row>
    <row r="24747" spans="1:9" x14ac:dyDescent="0.2">
      <c r="A24747">
        <v>2867</v>
      </c>
      <c r="B24747">
        <v>126266.66982763501</v>
      </c>
      <c r="C24747">
        <v>10.4161573135541</v>
      </c>
      <c r="D24747">
        <v>43.048553227792297</v>
      </c>
      <c r="E24747" t="s">
        <v>18</v>
      </c>
      <c r="F24747">
        <v>429061.97609537898</v>
      </c>
      <c r="G24747">
        <v>0</v>
      </c>
      <c r="H24747">
        <v>429061.97609537898</v>
      </c>
      <c r="I24747">
        <v>0.860513237122564</v>
      </c>
    </row>
    <row r="24748" spans="1:9" x14ac:dyDescent="0.2">
      <c r="A24748">
        <v>2868</v>
      </c>
      <c r="B24748">
        <v>120932.05322187</v>
      </c>
      <c r="C24748">
        <v>0</v>
      </c>
      <c r="D24748">
        <v>32.312321510896503</v>
      </c>
      <c r="E24748" t="s">
        <v>17</v>
      </c>
      <c r="F24748">
        <v>579392.85763043002</v>
      </c>
      <c r="G24748">
        <v>579392.85763043002</v>
      </c>
      <c r="H24748">
        <v>0</v>
      </c>
      <c r="I24748">
        <v>1</v>
      </c>
    </row>
    <row r="24749" spans="1:9" x14ac:dyDescent="0.2">
      <c r="A24749">
        <v>2868</v>
      </c>
      <c r="B24749">
        <v>120932.05322187</v>
      </c>
      <c r="C24749">
        <v>5.2247845052558102</v>
      </c>
      <c r="D24749">
        <v>37.5371060161523</v>
      </c>
      <c r="E24749" t="s">
        <v>18</v>
      </c>
      <c r="F24749">
        <v>686024.99132713606</v>
      </c>
      <c r="G24749">
        <v>661672.599085261</v>
      </c>
      <c r="H24749">
        <v>24352.392241875201</v>
      </c>
      <c r="I24749">
        <v>1.1538073169449701</v>
      </c>
    </row>
    <row r="24750" spans="1:9" x14ac:dyDescent="0.2">
      <c r="A24750">
        <v>2868</v>
      </c>
      <c r="B24750">
        <v>120932.05322187</v>
      </c>
      <c r="C24750">
        <v>9.8556545899624606</v>
      </c>
      <c r="D24750">
        <v>42.167976100858901</v>
      </c>
      <c r="E24750" t="s">
        <v>20</v>
      </c>
      <c r="F24750">
        <v>686024.99132713606</v>
      </c>
      <c r="G24750">
        <v>630976.08070148097</v>
      </c>
      <c r="H24750">
        <v>55048.910625655401</v>
      </c>
    </row>
    <row r="24751" spans="1:9" x14ac:dyDescent="0.2">
      <c r="A24751">
        <v>2868</v>
      </c>
      <c r="B24751">
        <v>120932.05322187</v>
      </c>
      <c r="C24751">
        <v>12.956332132363301</v>
      </c>
      <c r="D24751">
        <v>45.268653643259803</v>
      </c>
      <c r="E24751" t="s">
        <v>18</v>
      </c>
      <c r="F24751">
        <v>580035.66912157205</v>
      </c>
      <c r="G24751">
        <v>495132.16083199199</v>
      </c>
      <c r="H24751">
        <v>84903.508289579593</v>
      </c>
      <c r="I24751">
        <v>0.79750202404523596</v>
      </c>
    </row>
    <row r="24752" spans="1:9" x14ac:dyDescent="0.2">
      <c r="A24752">
        <v>2868</v>
      </c>
      <c r="B24752">
        <v>120932.05322187</v>
      </c>
      <c r="C24752">
        <v>16.309049315984598</v>
      </c>
      <c r="D24752">
        <v>48.621370826881098</v>
      </c>
      <c r="E24752" t="s">
        <v>18</v>
      </c>
      <c r="F24752">
        <v>531241.31675467105</v>
      </c>
      <c r="G24752">
        <v>58177.8229129916</v>
      </c>
      <c r="H24752">
        <v>473063.49384167901</v>
      </c>
      <c r="I24752">
        <v>0.88379021559056803</v>
      </c>
    </row>
    <row r="24753" spans="1:9" x14ac:dyDescent="0.2">
      <c r="A24753">
        <v>2868</v>
      </c>
      <c r="B24753">
        <v>120932.05322187</v>
      </c>
      <c r="C24753">
        <v>17.368669101310299</v>
      </c>
      <c r="D24753">
        <v>49.680990612206799</v>
      </c>
      <c r="E24753" t="s">
        <v>18</v>
      </c>
      <c r="F24753">
        <v>538386.42352029996</v>
      </c>
      <c r="G24753">
        <v>0</v>
      </c>
      <c r="H24753">
        <v>538386.42352029996</v>
      </c>
      <c r="I24753">
        <v>1.0743965041600501</v>
      </c>
    </row>
    <row r="24754" spans="1:9" x14ac:dyDescent="0.2">
      <c r="A24754">
        <v>2869</v>
      </c>
      <c r="B24754">
        <v>1283460.82472023</v>
      </c>
      <c r="C24754">
        <v>0</v>
      </c>
      <c r="D24754">
        <v>32.126843099279597</v>
      </c>
      <c r="E24754" t="s">
        <v>17</v>
      </c>
      <c r="F24754">
        <v>94182.9171733533</v>
      </c>
      <c r="G24754">
        <v>94182.917173353198</v>
      </c>
      <c r="H24754">
        <v>0</v>
      </c>
      <c r="I24754">
        <v>1</v>
      </c>
    </row>
    <row r="24755" spans="1:9" x14ac:dyDescent="0.2">
      <c r="A24755">
        <v>2869</v>
      </c>
      <c r="B24755">
        <v>1283460.82472023</v>
      </c>
      <c r="C24755">
        <v>3.27691027196395</v>
      </c>
      <c r="D24755">
        <v>35.403753371243603</v>
      </c>
      <c r="E24755" t="s">
        <v>20</v>
      </c>
      <c r="F24755">
        <v>94182.9171733533</v>
      </c>
      <c r="G24755">
        <v>15846.3271559814</v>
      </c>
      <c r="H24755">
        <v>78336.590017371796</v>
      </c>
    </row>
    <row r="24756" spans="1:9" x14ac:dyDescent="0.2">
      <c r="A24756">
        <v>2869</v>
      </c>
      <c r="B24756">
        <v>1283460.82472023</v>
      </c>
      <c r="C24756">
        <v>5.2163653902809699</v>
      </c>
      <c r="D24756">
        <v>37.343208489560602</v>
      </c>
      <c r="E24756" t="s">
        <v>17</v>
      </c>
      <c r="F24756">
        <v>678010.875557833</v>
      </c>
      <c r="G24756">
        <v>599674.28554046201</v>
      </c>
      <c r="H24756">
        <v>78336.590017371796</v>
      </c>
      <c r="I24756">
        <v>7.0153462773991198</v>
      </c>
    </row>
    <row r="24757" spans="1:9" x14ac:dyDescent="0.2">
      <c r="A24757">
        <v>2869</v>
      </c>
      <c r="B24757">
        <v>1283460.82472023</v>
      </c>
      <c r="C24757">
        <v>6.42155904356619</v>
      </c>
      <c r="D24757">
        <v>38.548402142845802</v>
      </c>
      <c r="E24757" t="s">
        <v>20</v>
      </c>
      <c r="F24757">
        <v>678010.875557833</v>
      </c>
      <c r="G24757">
        <v>539912.08701239899</v>
      </c>
      <c r="H24757">
        <v>138098.788545435</v>
      </c>
    </row>
    <row r="24758" spans="1:9" x14ac:dyDescent="0.2">
      <c r="A24758">
        <v>2869</v>
      </c>
      <c r="B24758">
        <v>1283460.82472023</v>
      </c>
      <c r="C24758">
        <v>7.9214002001495203</v>
      </c>
      <c r="D24758">
        <v>40.048243299429203</v>
      </c>
      <c r="E24758" t="s">
        <v>17</v>
      </c>
      <c r="F24758">
        <v>1673178.0513387399</v>
      </c>
      <c r="G24758">
        <v>1535079.26279331</v>
      </c>
      <c r="H24758">
        <v>138098.788545435</v>
      </c>
      <c r="I24758">
        <v>2.4349472528077598</v>
      </c>
    </row>
    <row r="24759" spans="1:9" x14ac:dyDescent="0.2">
      <c r="A24759">
        <v>2869</v>
      </c>
      <c r="B24759">
        <v>1283460.82472023</v>
      </c>
      <c r="C24759">
        <v>7.9308900581683304</v>
      </c>
      <c r="D24759">
        <v>40.057733157447998</v>
      </c>
      <c r="E24759" t="s">
        <v>18</v>
      </c>
      <c r="F24759">
        <v>1574231.5924400899</v>
      </c>
      <c r="G24759">
        <v>111518.565081943</v>
      </c>
      <c r="H24759">
        <v>1462713.0273581501</v>
      </c>
      <c r="I24759">
        <v>0.93549491639708604</v>
      </c>
    </row>
    <row r="24760" spans="1:9" x14ac:dyDescent="0.2">
      <c r="A24760">
        <v>2869</v>
      </c>
      <c r="B24760">
        <v>1283460.82472023</v>
      </c>
      <c r="C24760">
        <v>8.4536999585334396</v>
      </c>
      <c r="D24760">
        <v>40.580543057813102</v>
      </c>
      <c r="E24760" t="s">
        <v>18</v>
      </c>
      <c r="F24760">
        <v>1562963.8815252101</v>
      </c>
      <c r="G24760">
        <v>0</v>
      </c>
      <c r="H24760">
        <v>1562963.8815252101</v>
      </c>
      <c r="I24760">
        <v>0.86273294272298395</v>
      </c>
    </row>
    <row r="24761" spans="1:9" x14ac:dyDescent="0.2">
      <c r="A24761">
        <v>2870</v>
      </c>
      <c r="B24761">
        <v>131795.64836358299</v>
      </c>
      <c r="C24761">
        <v>0</v>
      </c>
      <c r="D24761">
        <v>33.577080935352399</v>
      </c>
      <c r="E24761" t="s">
        <v>17</v>
      </c>
      <c r="F24761">
        <v>422683.21233025199</v>
      </c>
      <c r="G24761">
        <v>422683.21233025199</v>
      </c>
      <c r="H24761">
        <v>0</v>
      </c>
      <c r="I24761">
        <v>1</v>
      </c>
    </row>
    <row r="24762" spans="1:9" x14ac:dyDescent="0.2">
      <c r="A24762">
        <v>2870</v>
      </c>
      <c r="B24762">
        <v>131795.64836358299</v>
      </c>
      <c r="C24762">
        <v>1.23053246303399</v>
      </c>
      <c r="D24762">
        <v>34.807613398386401</v>
      </c>
      <c r="E24762" t="s">
        <v>20</v>
      </c>
      <c r="F24762">
        <v>422683.21233025199</v>
      </c>
      <c r="G24762">
        <v>402167.33121442603</v>
      </c>
      <c r="H24762">
        <v>20515.881115826</v>
      </c>
    </row>
    <row r="24763" spans="1:9" x14ac:dyDescent="0.2">
      <c r="A24763">
        <v>2870</v>
      </c>
      <c r="B24763">
        <v>131795.64836358299</v>
      </c>
      <c r="C24763">
        <v>3.1939170570378299</v>
      </c>
      <c r="D24763">
        <v>36.7709979923902</v>
      </c>
      <c r="E24763" t="s">
        <v>18</v>
      </c>
      <c r="F24763">
        <v>430526.926175976</v>
      </c>
      <c r="G24763">
        <v>385296.813027995</v>
      </c>
      <c r="H24763">
        <v>45230.113147980599</v>
      </c>
      <c r="I24763">
        <v>1.00270973019844</v>
      </c>
    </row>
    <row r="24764" spans="1:9" x14ac:dyDescent="0.2">
      <c r="A24764">
        <v>2870</v>
      </c>
      <c r="B24764">
        <v>131795.64836358299</v>
      </c>
      <c r="C24764">
        <v>4.03634149096691</v>
      </c>
      <c r="D24764">
        <v>37.613422426319303</v>
      </c>
      <c r="E24764" t="s">
        <v>18</v>
      </c>
      <c r="F24764">
        <v>426209.971804915</v>
      </c>
      <c r="G24764">
        <v>357922.21710600401</v>
      </c>
      <c r="H24764">
        <v>68287.754698910794</v>
      </c>
      <c r="I24764">
        <v>0.98419196711435797</v>
      </c>
    </row>
    <row r="24765" spans="1:9" x14ac:dyDescent="0.2">
      <c r="A24765">
        <v>2870</v>
      </c>
      <c r="B24765">
        <v>131795.64836358299</v>
      </c>
      <c r="C24765">
        <v>4.9994365269598102</v>
      </c>
      <c r="D24765">
        <v>38.576517462312196</v>
      </c>
      <c r="E24765" t="s">
        <v>18</v>
      </c>
      <c r="F24765">
        <v>386068.76426309999</v>
      </c>
      <c r="G24765">
        <v>296165.47362329398</v>
      </c>
      <c r="H24765">
        <v>89903.290639806699</v>
      </c>
      <c r="I24765">
        <v>0.88271869723079199</v>
      </c>
    </row>
    <row r="24766" spans="1:9" x14ac:dyDescent="0.2">
      <c r="A24766">
        <v>2870</v>
      </c>
      <c r="B24766">
        <v>131795.64836358299</v>
      </c>
      <c r="C24766">
        <v>5.5472152708869702</v>
      </c>
      <c r="D24766">
        <v>39.1242962062394</v>
      </c>
      <c r="E24766" t="s">
        <v>20</v>
      </c>
      <c r="F24766">
        <v>386068.76426309999</v>
      </c>
      <c r="G24766">
        <v>22512.875884114601</v>
      </c>
      <c r="H24766">
        <v>363555.88837898598</v>
      </c>
    </row>
    <row r="24767" spans="1:9" x14ac:dyDescent="0.2">
      <c r="A24767">
        <v>2870</v>
      </c>
      <c r="B24767">
        <v>131795.64836358299</v>
      </c>
      <c r="C24767">
        <v>6.3831211746090402</v>
      </c>
      <c r="D24767">
        <v>39.9602021099615</v>
      </c>
      <c r="E24767" t="s">
        <v>20</v>
      </c>
      <c r="F24767">
        <v>386068.76426309999</v>
      </c>
      <c r="G24767">
        <v>0</v>
      </c>
      <c r="H24767">
        <v>386068.76426309999</v>
      </c>
    </row>
    <row r="24768" spans="1:9" x14ac:dyDescent="0.2">
      <c r="A24768">
        <v>2871</v>
      </c>
      <c r="B24768">
        <v>471351.57764993102</v>
      </c>
      <c r="C24768">
        <v>0</v>
      </c>
      <c r="D24768">
        <v>33.056146175846202</v>
      </c>
      <c r="E24768" t="s">
        <v>17</v>
      </c>
      <c r="F24768">
        <v>80905.035612351101</v>
      </c>
      <c r="G24768">
        <v>80905.035612350999</v>
      </c>
      <c r="H24768">
        <v>0</v>
      </c>
      <c r="I24768">
        <v>1</v>
      </c>
    </row>
    <row r="24769" spans="1:9" x14ac:dyDescent="0.2">
      <c r="A24769">
        <v>2871</v>
      </c>
      <c r="B24769">
        <v>471351.57764993102</v>
      </c>
      <c r="C24769">
        <v>0.81164580164705002</v>
      </c>
      <c r="D24769">
        <v>33.867791977493198</v>
      </c>
      <c r="E24769" t="s">
        <v>20</v>
      </c>
      <c r="F24769">
        <v>80905.035612351101</v>
      </c>
      <c r="G24769">
        <v>71526.813629366196</v>
      </c>
      <c r="H24769">
        <v>9378.2219829849291</v>
      </c>
    </row>
    <row r="24770" spans="1:9" x14ac:dyDescent="0.2">
      <c r="A24770">
        <v>2871</v>
      </c>
      <c r="B24770">
        <v>471351.57764993102</v>
      </c>
      <c r="C24770">
        <v>1.7272291853820301</v>
      </c>
      <c r="D24770">
        <v>34.783375361228202</v>
      </c>
      <c r="E24770" t="s">
        <v>20</v>
      </c>
      <c r="F24770">
        <v>80905.035612351101</v>
      </c>
      <c r="G24770">
        <v>63929.720191166598</v>
      </c>
      <c r="H24770">
        <v>16975.315421184499</v>
      </c>
    </row>
    <row r="24771" spans="1:9" x14ac:dyDescent="0.2">
      <c r="A24771">
        <v>2871</v>
      </c>
      <c r="B24771">
        <v>471351.57764993102</v>
      </c>
      <c r="C24771">
        <v>2.1778443501652598</v>
      </c>
      <c r="D24771">
        <v>35.233990526011397</v>
      </c>
      <c r="E24771" t="s">
        <v>20</v>
      </c>
      <c r="F24771">
        <v>80905.035612351101</v>
      </c>
      <c r="G24771">
        <v>54956.990108854101</v>
      </c>
      <c r="H24771">
        <v>25948.045503497</v>
      </c>
    </row>
    <row r="24772" spans="1:9" x14ac:dyDescent="0.2">
      <c r="A24772">
        <v>2871</v>
      </c>
      <c r="B24772">
        <v>471351.57764993102</v>
      </c>
      <c r="C24772">
        <v>2.8522276435140701</v>
      </c>
      <c r="D24772">
        <v>35.9083738193603</v>
      </c>
      <c r="E24772" t="s">
        <v>20</v>
      </c>
      <c r="F24772">
        <v>80905.035612351101</v>
      </c>
      <c r="G24772">
        <v>46725.855131638898</v>
      </c>
      <c r="H24772">
        <v>34179.180480712203</v>
      </c>
    </row>
    <row r="24773" spans="1:9" x14ac:dyDescent="0.2">
      <c r="A24773">
        <v>2871</v>
      </c>
      <c r="B24773">
        <v>471351.57764993102</v>
      </c>
      <c r="C24773">
        <v>3.4806614374476101</v>
      </c>
      <c r="D24773">
        <v>36.536807613293803</v>
      </c>
      <c r="E24773" t="s">
        <v>20</v>
      </c>
      <c r="F24773">
        <v>80905.035612351101</v>
      </c>
      <c r="G24773">
        <v>38857.528740053</v>
      </c>
      <c r="H24773">
        <v>42047.506872298101</v>
      </c>
    </row>
    <row r="24774" spans="1:9" x14ac:dyDescent="0.2">
      <c r="A24774">
        <v>2871</v>
      </c>
      <c r="B24774">
        <v>471351.57764993102</v>
      </c>
      <c r="C24774">
        <v>4.3564835376255697</v>
      </c>
      <c r="D24774">
        <v>37.412629713471802</v>
      </c>
      <c r="E24774" t="s">
        <v>18</v>
      </c>
      <c r="F24774">
        <v>77064.322408876498</v>
      </c>
      <c r="G24774">
        <v>28085.333986031499</v>
      </c>
      <c r="H24774">
        <v>48978.988422845003</v>
      </c>
      <c r="I24774">
        <v>0.85884333321876705</v>
      </c>
    </row>
    <row r="24775" spans="1:9" x14ac:dyDescent="0.2">
      <c r="A24775">
        <v>2871</v>
      </c>
      <c r="B24775">
        <v>471351.57764993102</v>
      </c>
      <c r="C24775">
        <v>4.54921717421953</v>
      </c>
      <c r="D24775">
        <v>37.605363350065701</v>
      </c>
      <c r="E24775" t="s">
        <v>17</v>
      </c>
      <c r="F24775">
        <v>568451.01692784601</v>
      </c>
      <c r="G24775">
        <v>519472.02850500098</v>
      </c>
      <c r="H24775">
        <v>48978.988422845003</v>
      </c>
      <c r="I24775">
        <v>7.3692840697146202</v>
      </c>
    </row>
    <row r="24776" spans="1:9" x14ac:dyDescent="0.2">
      <c r="A24776">
        <v>2871</v>
      </c>
      <c r="B24776">
        <v>471351.57764993102</v>
      </c>
      <c r="C24776">
        <v>4.9632008496094002</v>
      </c>
      <c r="D24776">
        <v>38.019347025455602</v>
      </c>
      <c r="E24776" t="s">
        <v>20</v>
      </c>
      <c r="F24776">
        <v>568451.01692784601</v>
      </c>
      <c r="G24776">
        <v>48724.502262325303</v>
      </c>
      <c r="H24776">
        <v>519726.51466552098</v>
      </c>
    </row>
    <row r="24777" spans="1:9" x14ac:dyDescent="0.2">
      <c r="A24777">
        <v>2871</v>
      </c>
      <c r="B24777">
        <v>471351.57764993102</v>
      </c>
      <c r="C24777">
        <v>5.3360594022952297</v>
      </c>
      <c r="D24777">
        <v>38.3922055781414</v>
      </c>
      <c r="E24777" t="s">
        <v>20</v>
      </c>
      <c r="F24777">
        <v>568451.01692784601</v>
      </c>
      <c r="G24777">
        <v>0</v>
      </c>
      <c r="H24777">
        <v>568451.01692784601</v>
      </c>
    </row>
    <row r="24778" spans="1:9" x14ac:dyDescent="0.2">
      <c r="A24778">
        <v>2872</v>
      </c>
      <c r="B24778">
        <v>44080.475130026498</v>
      </c>
      <c r="C24778">
        <v>0</v>
      </c>
      <c r="D24778">
        <v>33.1546524693469</v>
      </c>
      <c r="E24778" t="s">
        <v>17</v>
      </c>
      <c r="F24778">
        <v>320528.151196566</v>
      </c>
      <c r="G24778">
        <v>320528.151196566</v>
      </c>
      <c r="H24778">
        <v>0</v>
      </c>
      <c r="I24778">
        <v>1</v>
      </c>
    </row>
    <row r="24779" spans="1:9" x14ac:dyDescent="0.2">
      <c r="A24779">
        <v>2872</v>
      </c>
      <c r="B24779">
        <v>44080.475130026498</v>
      </c>
      <c r="C24779">
        <v>0.65800780681084703</v>
      </c>
      <c r="D24779">
        <v>33.8126602761578</v>
      </c>
      <c r="E24779" t="s">
        <v>20</v>
      </c>
      <c r="F24779">
        <v>320528.151196566</v>
      </c>
      <c r="G24779">
        <v>282960.72312096099</v>
      </c>
      <c r="H24779">
        <v>37567.428075604803</v>
      </c>
    </row>
    <row r="24780" spans="1:9" x14ac:dyDescent="0.2">
      <c r="A24780">
        <v>2872</v>
      </c>
      <c r="B24780">
        <v>44080.475130026498</v>
      </c>
      <c r="C24780">
        <v>1.2634177249426799</v>
      </c>
      <c r="D24780">
        <v>34.418070194289598</v>
      </c>
      <c r="E24780" t="s">
        <v>20</v>
      </c>
      <c r="F24780">
        <v>320528.151196566</v>
      </c>
      <c r="G24780">
        <v>234149.03582010401</v>
      </c>
      <c r="H24780">
        <v>86379.115376462694</v>
      </c>
    </row>
    <row r="24781" spans="1:9" x14ac:dyDescent="0.2">
      <c r="A24781">
        <v>2872</v>
      </c>
      <c r="B24781">
        <v>44080.475130026498</v>
      </c>
      <c r="C24781">
        <v>2.0320658882667901</v>
      </c>
      <c r="D24781">
        <v>35.186718357613699</v>
      </c>
      <c r="E24781" t="s">
        <v>18</v>
      </c>
      <c r="F24781">
        <v>302864.97255101602</v>
      </c>
      <c r="G24781">
        <v>20035.758531807998</v>
      </c>
      <c r="H24781">
        <v>282829.21401920897</v>
      </c>
      <c r="I24781">
        <v>0.91161721339751001</v>
      </c>
    </row>
    <row r="24782" spans="1:9" x14ac:dyDescent="0.2">
      <c r="A24782">
        <v>2872</v>
      </c>
      <c r="B24782">
        <v>44080.475130026498</v>
      </c>
      <c r="C24782">
        <v>2.46218035855266</v>
      </c>
      <c r="D24782">
        <v>35.6168328278996</v>
      </c>
      <c r="E24782" t="s">
        <v>18</v>
      </c>
      <c r="F24782">
        <v>301316.716040347</v>
      </c>
      <c r="G24782">
        <v>0</v>
      </c>
      <c r="H24782">
        <v>301316.716040347</v>
      </c>
      <c r="I24782">
        <v>0.89073623656687295</v>
      </c>
    </row>
    <row r="24783" spans="1:9" x14ac:dyDescent="0.2">
      <c r="A24783">
        <v>2873</v>
      </c>
      <c r="B24783">
        <v>2408.8178518843401</v>
      </c>
      <c r="C24783">
        <v>0</v>
      </c>
      <c r="D24783">
        <v>38.528912719572098</v>
      </c>
      <c r="E24783" t="s">
        <v>17</v>
      </c>
      <c r="F24783">
        <v>26640.7975449447</v>
      </c>
      <c r="G24783">
        <v>26640.7975449447</v>
      </c>
      <c r="H24783">
        <v>0</v>
      </c>
      <c r="I24783">
        <v>1</v>
      </c>
    </row>
    <row r="24784" spans="1:9" x14ac:dyDescent="0.2">
      <c r="A24784">
        <v>2873</v>
      </c>
      <c r="B24784">
        <v>2408.8178518843401</v>
      </c>
      <c r="C24784">
        <v>0.670606441918566</v>
      </c>
      <c r="D24784">
        <v>39.199519161490599</v>
      </c>
      <c r="E24784" t="s">
        <v>18</v>
      </c>
      <c r="F24784">
        <v>23258.137742073901</v>
      </c>
      <c r="G24784">
        <v>12329.3507094422</v>
      </c>
      <c r="H24784">
        <v>10928.787032631801</v>
      </c>
      <c r="I24784">
        <v>0.87013348832292203</v>
      </c>
    </row>
    <row r="24785" spans="1:9" x14ac:dyDescent="0.2">
      <c r="A24785">
        <v>2873</v>
      </c>
      <c r="B24785">
        <v>2408.8178518843401</v>
      </c>
      <c r="C24785">
        <v>0.98352217335849901</v>
      </c>
      <c r="D24785">
        <v>39.5124348929306</v>
      </c>
      <c r="E24785" t="s">
        <v>20</v>
      </c>
      <c r="F24785">
        <v>23258.137742073901</v>
      </c>
      <c r="G24785">
        <v>0</v>
      </c>
      <c r="H24785">
        <v>23258.137742073901</v>
      </c>
    </row>
    <row r="24786" spans="1:9" x14ac:dyDescent="0.2">
      <c r="A24786">
        <v>2874</v>
      </c>
      <c r="B24786">
        <v>26577.053404131599</v>
      </c>
      <c r="C24786">
        <v>0</v>
      </c>
      <c r="D24786">
        <v>32.787711392976</v>
      </c>
      <c r="E24786" t="s">
        <v>17</v>
      </c>
      <c r="F24786">
        <v>159138.104878504</v>
      </c>
      <c r="G24786">
        <v>159138.104878504</v>
      </c>
      <c r="H24786">
        <v>0</v>
      </c>
      <c r="I24786">
        <v>1</v>
      </c>
    </row>
    <row r="24787" spans="1:9" x14ac:dyDescent="0.2">
      <c r="A24787">
        <v>2874</v>
      </c>
      <c r="B24787">
        <v>26577.053404131599</v>
      </c>
      <c r="C24787">
        <v>0.28861341440154298</v>
      </c>
      <c r="D24787">
        <v>33.076324807377503</v>
      </c>
      <c r="E24787" t="s">
        <v>20</v>
      </c>
      <c r="F24787">
        <v>159138.104878504</v>
      </c>
      <c r="G24787">
        <v>149872.664746122</v>
      </c>
      <c r="H24787">
        <v>9265.4401323820093</v>
      </c>
    </row>
    <row r="24788" spans="1:9" x14ac:dyDescent="0.2">
      <c r="A24788">
        <v>2874</v>
      </c>
      <c r="B24788">
        <v>26577.053404131599</v>
      </c>
      <c r="C24788">
        <v>0.71277261189042695</v>
      </c>
      <c r="D24788">
        <v>33.500484004866401</v>
      </c>
      <c r="E24788" t="s">
        <v>18</v>
      </c>
      <c r="F24788">
        <v>174696.47348229101</v>
      </c>
      <c r="G24788">
        <v>156077.707974588</v>
      </c>
      <c r="H24788">
        <v>18618.765507703101</v>
      </c>
      <c r="I24788">
        <v>1.0997046714963501</v>
      </c>
    </row>
    <row r="24789" spans="1:9" x14ac:dyDescent="0.2">
      <c r="A24789">
        <v>2874</v>
      </c>
      <c r="B24789">
        <v>26577.053404131599</v>
      </c>
      <c r="C24789">
        <v>1.4011332296077501</v>
      </c>
      <c r="D24789">
        <v>34.188844622583701</v>
      </c>
      <c r="E24789" t="s">
        <v>18</v>
      </c>
      <c r="F24789">
        <v>197917.87589944099</v>
      </c>
      <c r="G24789">
        <v>169736.64508464999</v>
      </c>
      <c r="H24789">
        <v>28181.230814791401</v>
      </c>
      <c r="I24789">
        <v>1.1444670014228</v>
      </c>
    </row>
    <row r="24790" spans="1:9" x14ac:dyDescent="0.2">
      <c r="A24790">
        <v>2874</v>
      </c>
      <c r="B24790">
        <v>26577.053404131599</v>
      </c>
      <c r="C24790">
        <v>1.8349927039288201</v>
      </c>
      <c r="D24790">
        <v>34.622704096904798</v>
      </c>
      <c r="E24790" t="s">
        <v>18</v>
      </c>
      <c r="F24790">
        <v>184051.483383646</v>
      </c>
      <c r="G24790">
        <v>23169.644354624801</v>
      </c>
      <c r="H24790">
        <v>160881.83902902101</v>
      </c>
      <c r="I24790">
        <v>0.91597989648926104</v>
      </c>
    </row>
    <row r="24791" spans="1:9" x14ac:dyDescent="0.2">
      <c r="A24791">
        <v>2874</v>
      </c>
      <c r="B24791">
        <v>26577.053404131599</v>
      </c>
      <c r="C24791">
        <v>2.2720326517705698</v>
      </c>
      <c r="D24791">
        <v>35.059744044746502</v>
      </c>
      <c r="E24791" t="s">
        <v>18</v>
      </c>
      <c r="F24791">
        <v>183973.161138255</v>
      </c>
      <c r="G24791">
        <v>0</v>
      </c>
      <c r="H24791">
        <v>183973.161138255</v>
      </c>
      <c r="I24791">
        <v>0.97945835231522105</v>
      </c>
    </row>
    <row r="24792" spans="1:9" x14ac:dyDescent="0.2">
      <c r="A24792">
        <v>2875</v>
      </c>
      <c r="B24792">
        <v>3593.5388106916398</v>
      </c>
      <c r="C24792">
        <v>0</v>
      </c>
      <c r="D24792">
        <v>33.766788360573301</v>
      </c>
      <c r="E24792" t="s">
        <v>17</v>
      </c>
      <c r="F24792">
        <v>23970.207449656999</v>
      </c>
      <c r="G24792">
        <v>23970.207449656999</v>
      </c>
      <c r="H24792">
        <v>0</v>
      </c>
      <c r="I24792">
        <v>1</v>
      </c>
    </row>
    <row r="24793" spans="1:9" x14ac:dyDescent="0.2">
      <c r="A24793">
        <v>2875</v>
      </c>
      <c r="B24793">
        <v>3593.5388106916398</v>
      </c>
      <c r="C24793">
        <v>0.26326757853966498</v>
      </c>
      <c r="D24793">
        <v>34.030055939112998</v>
      </c>
      <c r="E24793" t="s">
        <v>20</v>
      </c>
      <c r="F24793">
        <v>23970.207449656999</v>
      </c>
      <c r="G24793">
        <v>0</v>
      </c>
      <c r="H24793">
        <v>23970.207449656999</v>
      </c>
    </row>
    <row r="24794" spans="1:9" x14ac:dyDescent="0.2">
      <c r="A24794">
        <v>2876</v>
      </c>
      <c r="B24794">
        <v>12234.807723948799</v>
      </c>
      <c r="C24794">
        <v>0</v>
      </c>
      <c r="D24794">
        <v>34.972120715831402</v>
      </c>
      <c r="E24794" t="s">
        <v>17</v>
      </c>
      <c r="F24794">
        <v>91604.507504304798</v>
      </c>
      <c r="G24794">
        <v>91604.507504304798</v>
      </c>
      <c r="H24794">
        <v>0</v>
      </c>
      <c r="I24794">
        <v>1</v>
      </c>
    </row>
    <row r="24795" spans="1:9" x14ac:dyDescent="0.2">
      <c r="A24795">
        <v>2876</v>
      </c>
      <c r="B24795">
        <v>12234.807723948799</v>
      </c>
      <c r="C24795">
        <v>1.5147750711825201</v>
      </c>
      <c r="D24795">
        <v>36.486895787013999</v>
      </c>
      <c r="E24795" t="s">
        <v>19</v>
      </c>
      <c r="F24795">
        <v>109924.29332358101</v>
      </c>
      <c r="G24795">
        <v>109924.29332358101</v>
      </c>
      <c r="H24795" s="15">
        <v>7.2759576141834308E-12</v>
      </c>
      <c r="I24795">
        <v>1.1910226118070499</v>
      </c>
    </row>
    <row r="24796" spans="1:9" x14ac:dyDescent="0.2">
      <c r="A24796">
        <v>2876</v>
      </c>
      <c r="B24796">
        <v>12234.807723948799</v>
      </c>
      <c r="C24796">
        <v>1.9942416766299</v>
      </c>
      <c r="D24796">
        <v>36.966362392461299</v>
      </c>
      <c r="E24796" t="s">
        <v>18</v>
      </c>
      <c r="F24796">
        <v>109033.154958144</v>
      </c>
      <c r="G24796">
        <v>78701.49535872</v>
      </c>
      <c r="H24796">
        <v>30331.659599424402</v>
      </c>
      <c r="I24796">
        <v>0.98954152315185895</v>
      </c>
    </row>
    <row r="24797" spans="1:9" x14ac:dyDescent="0.2">
      <c r="A24797">
        <v>2876</v>
      </c>
      <c r="B24797">
        <v>12234.807723948799</v>
      </c>
      <c r="C24797">
        <v>3.5750051887420899</v>
      </c>
      <c r="D24797">
        <v>38.547125904573498</v>
      </c>
      <c r="E24797" t="s">
        <v>20</v>
      </c>
      <c r="F24797">
        <v>109033.154958144</v>
      </c>
      <c r="G24797">
        <v>39511.6868318048</v>
      </c>
      <c r="H24797">
        <v>69521.468126339503</v>
      </c>
    </row>
    <row r="24798" spans="1:9" x14ac:dyDescent="0.2">
      <c r="A24798">
        <v>2876</v>
      </c>
      <c r="B24798">
        <v>12234.807723948799</v>
      </c>
      <c r="C24798">
        <v>4.0909175385525796</v>
      </c>
      <c r="D24798">
        <v>39.063038254383997</v>
      </c>
      <c r="E24798" t="s">
        <v>19</v>
      </c>
      <c r="F24798">
        <v>110352.16454533501</v>
      </c>
      <c r="G24798">
        <v>40830.696418995001</v>
      </c>
      <c r="H24798">
        <v>69521.468126339503</v>
      </c>
      <c r="I24798">
        <v>1.00454262972435</v>
      </c>
    </row>
    <row r="24799" spans="1:9" x14ac:dyDescent="0.2">
      <c r="A24799">
        <v>2876</v>
      </c>
      <c r="B24799">
        <v>12234.807723948799</v>
      </c>
      <c r="C24799">
        <v>4.4262221974887996</v>
      </c>
      <c r="D24799">
        <v>39.398342913320199</v>
      </c>
      <c r="E24799" t="s">
        <v>20</v>
      </c>
      <c r="F24799">
        <v>110352.16454533501</v>
      </c>
      <c r="G24799">
        <v>0</v>
      </c>
      <c r="H24799">
        <v>110352.16454533501</v>
      </c>
    </row>
    <row r="24800" spans="1:9" x14ac:dyDescent="0.2">
      <c r="A24800">
        <v>2877</v>
      </c>
      <c r="B24800">
        <v>1109.0961858928199</v>
      </c>
      <c r="C24800">
        <v>0</v>
      </c>
      <c r="D24800">
        <v>34.176427039324302</v>
      </c>
      <c r="E24800" t="s">
        <v>17</v>
      </c>
      <c r="F24800">
        <v>7949.7684021073301</v>
      </c>
      <c r="G24800">
        <v>7949.7684021073301</v>
      </c>
      <c r="H24800">
        <v>0</v>
      </c>
      <c r="I24800">
        <v>1</v>
      </c>
    </row>
    <row r="24801" spans="1:9" x14ac:dyDescent="0.2">
      <c r="A24801">
        <v>2877</v>
      </c>
      <c r="B24801">
        <v>1109.0961858928199</v>
      </c>
      <c r="C24801">
        <v>6.6370991034023996E-2</v>
      </c>
      <c r="D24801">
        <v>34.242798030358301</v>
      </c>
      <c r="E24801" t="s">
        <v>20</v>
      </c>
      <c r="F24801">
        <v>7949.7684021073301</v>
      </c>
      <c r="G24801">
        <v>4398.3101345035902</v>
      </c>
      <c r="H24801">
        <v>3551.4582676037398</v>
      </c>
    </row>
    <row r="24802" spans="1:9" x14ac:dyDescent="0.2">
      <c r="A24802">
        <v>2877</v>
      </c>
      <c r="B24802">
        <v>1109.0961858928199</v>
      </c>
      <c r="C24802">
        <v>0.17826422285828</v>
      </c>
      <c r="D24802">
        <v>34.354691262182499</v>
      </c>
      <c r="E24802" t="s">
        <v>18</v>
      </c>
      <c r="F24802">
        <v>7500.84184731205</v>
      </c>
      <c r="G24802">
        <v>0</v>
      </c>
      <c r="H24802">
        <v>7500.84184731205</v>
      </c>
      <c r="I24802">
        <v>0.89642765037174599</v>
      </c>
    </row>
    <row r="24803" spans="1:9" x14ac:dyDescent="0.2">
      <c r="A24803">
        <v>2878</v>
      </c>
      <c r="B24803">
        <v>156463.62655157299</v>
      </c>
      <c r="C24803">
        <v>0</v>
      </c>
      <c r="D24803">
        <v>32.445730853960796</v>
      </c>
      <c r="E24803" t="s">
        <v>17</v>
      </c>
      <c r="F24803">
        <v>68473.226653979393</v>
      </c>
      <c r="G24803">
        <v>68473.226653979393</v>
      </c>
      <c r="H24803">
        <v>0</v>
      </c>
      <c r="I24803">
        <v>1</v>
      </c>
    </row>
    <row r="24804" spans="1:9" x14ac:dyDescent="0.2">
      <c r="A24804">
        <v>2878</v>
      </c>
      <c r="B24804">
        <v>156463.62655157299</v>
      </c>
      <c r="C24804">
        <v>6.1103382429048603</v>
      </c>
      <c r="D24804">
        <v>38.556069096865698</v>
      </c>
      <c r="E24804" t="s">
        <v>17</v>
      </c>
      <c r="F24804">
        <v>411559.55848162703</v>
      </c>
      <c r="G24804">
        <v>411559.55848162703</v>
      </c>
      <c r="H24804" s="15">
        <v>-2.18278728425503E-11</v>
      </c>
      <c r="I24804">
        <v>5.8314211746740696</v>
      </c>
    </row>
    <row r="24805" spans="1:9" x14ac:dyDescent="0.2">
      <c r="A24805">
        <v>2878</v>
      </c>
      <c r="B24805">
        <v>156463.62655157299</v>
      </c>
      <c r="C24805">
        <v>8.7688135269901704</v>
      </c>
      <c r="D24805">
        <v>41.214544380950997</v>
      </c>
      <c r="E24805" t="s">
        <v>18</v>
      </c>
      <c r="F24805">
        <v>422168.50670286402</v>
      </c>
      <c r="G24805">
        <v>390484.74323109002</v>
      </c>
      <c r="H24805">
        <v>31683.763471773302</v>
      </c>
      <c r="I24805">
        <v>1.0123654231899499</v>
      </c>
    </row>
    <row r="24806" spans="1:9" x14ac:dyDescent="0.2">
      <c r="A24806">
        <v>2878</v>
      </c>
      <c r="B24806">
        <v>156463.62655157299</v>
      </c>
      <c r="C24806">
        <v>13.022625286818601</v>
      </c>
      <c r="D24806">
        <v>45.468356140779399</v>
      </c>
      <c r="E24806" t="s">
        <v>18</v>
      </c>
      <c r="F24806">
        <v>392858.32727741101</v>
      </c>
      <c r="G24806">
        <v>328751.36152465799</v>
      </c>
      <c r="H24806">
        <v>64106.965752752498</v>
      </c>
      <c r="I24806">
        <v>0.90397335212284102</v>
      </c>
    </row>
    <row r="24807" spans="1:9" x14ac:dyDescent="0.2">
      <c r="A24807">
        <v>2878</v>
      </c>
      <c r="B24807">
        <v>156463.62655157299</v>
      </c>
      <c r="C24807">
        <v>16.228344541503301</v>
      </c>
      <c r="D24807">
        <v>48.674075395464101</v>
      </c>
      <c r="E24807" t="s">
        <v>20</v>
      </c>
      <c r="F24807">
        <v>392858.32727741101</v>
      </c>
      <c r="G24807">
        <v>23737.577854522198</v>
      </c>
      <c r="H24807">
        <v>369120.74942288903</v>
      </c>
    </row>
    <row r="24808" spans="1:9" x14ac:dyDescent="0.2">
      <c r="A24808">
        <v>2878</v>
      </c>
      <c r="B24808">
        <v>156463.62655157299</v>
      </c>
      <c r="C24808">
        <v>17.800212941497101</v>
      </c>
      <c r="D24808">
        <v>50.245943795457997</v>
      </c>
      <c r="E24808" t="s">
        <v>18</v>
      </c>
      <c r="F24808">
        <v>400032.94964174199</v>
      </c>
      <c r="G24808">
        <v>0</v>
      </c>
      <c r="H24808">
        <v>400032.94964174199</v>
      </c>
      <c r="I24808">
        <v>0.90833023310525696</v>
      </c>
    </row>
    <row r="24809" spans="1:9" x14ac:dyDescent="0.2">
      <c r="A24809">
        <v>2879</v>
      </c>
      <c r="B24809">
        <v>10744.5291509776</v>
      </c>
      <c r="C24809">
        <v>0</v>
      </c>
      <c r="D24809">
        <v>35.513029578761902</v>
      </c>
      <c r="E24809" t="s">
        <v>17</v>
      </c>
      <c r="F24809">
        <v>85796.842678046596</v>
      </c>
      <c r="G24809">
        <v>85796.842678046596</v>
      </c>
      <c r="H24809">
        <v>0</v>
      </c>
      <c r="I24809">
        <v>1</v>
      </c>
    </row>
    <row r="24810" spans="1:9" x14ac:dyDescent="0.2">
      <c r="A24810">
        <v>2879</v>
      </c>
      <c r="B24810">
        <v>10744.5291509776</v>
      </c>
      <c r="C24810">
        <v>0.81954266783983498</v>
      </c>
      <c r="D24810">
        <v>36.332572246601799</v>
      </c>
      <c r="E24810" t="s">
        <v>18</v>
      </c>
      <c r="F24810">
        <v>109464.187806082</v>
      </c>
      <c r="G24810">
        <v>81537.086030267106</v>
      </c>
      <c r="H24810">
        <v>27927.101775814801</v>
      </c>
      <c r="I24810">
        <v>1.27068733416008</v>
      </c>
    </row>
    <row r="24811" spans="1:9" x14ac:dyDescent="0.2">
      <c r="A24811">
        <v>2879</v>
      </c>
      <c r="B24811">
        <v>10744.5291509776</v>
      </c>
      <c r="C24811">
        <v>2.59005473974526</v>
      </c>
      <c r="D24811">
        <v>38.1030843185072</v>
      </c>
      <c r="E24811" t="s">
        <v>18</v>
      </c>
      <c r="F24811">
        <v>93714.125112854395</v>
      </c>
      <c r="G24811">
        <v>30633.0581015754</v>
      </c>
      <c r="H24811">
        <v>63081.067011279003</v>
      </c>
      <c r="I24811">
        <v>0.79680539421497798</v>
      </c>
    </row>
    <row r="24812" spans="1:9" x14ac:dyDescent="0.2">
      <c r="A24812">
        <v>2879</v>
      </c>
      <c r="B24812">
        <v>10744.5291509776</v>
      </c>
      <c r="C24812">
        <v>3.6579040023582099</v>
      </c>
      <c r="D24812">
        <v>39.170933581120202</v>
      </c>
      <c r="E24812" t="s">
        <v>20</v>
      </c>
      <c r="F24812">
        <v>93714.125112854395</v>
      </c>
      <c r="G24812">
        <v>0</v>
      </c>
      <c r="H24812">
        <v>93714.125112854395</v>
      </c>
    </row>
    <row r="24813" spans="1:9" x14ac:dyDescent="0.2">
      <c r="A24813">
        <v>2880</v>
      </c>
      <c r="B24813">
        <v>111510.234731998</v>
      </c>
      <c r="C24813">
        <v>0</v>
      </c>
      <c r="D24813">
        <v>33.671090524995499</v>
      </c>
      <c r="E24813" t="s">
        <v>17</v>
      </c>
      <c r="F24813">
        <v>52883.129969997899</v>
      </c>
      <c r="G24813">
        <v>52883.129969997899</v>
      </c>
      <c r="H24813">
        <v>0</v>
      </c>
      <c r="I24813">
        <v>1</v>
      </c>
    </row>
    <row r="24814" spans="1:9" x14ac:dyDescent="0.2">
      <c r="A24814">
        <v>2880</v>
      </c>
      <c r="B24814">
        <v>111510.234731998</v>
      </c>
      <c r="C24814">
        <v>6.3148590257196098</v>
      </c>
      <c r="D24814">
        <v>39.985949550715198</v>
      </c>
      <c r="E24814" t="s">
        <v>19</v>
      </c>
      <c r="F24814">
        <v>67119.081547526701</v>
      </c>
      <c r="G24814">
        <v>67119.081547526599</v>
      </c>
      <c r="H24814" s="15">
        <v>2.18278728425503E-11</v>
      </c>
      <c r="I24814">
        <v>1.2301317710170701</v>
      </c>
    </row>
    <row r="24815" spans="1:9" x14ac:dyDescent="0.2">
      <c r="A24815">
        <v>2880</v>
      </c>
      <c r="B24815">
        <v>111510.234731998</v>
      </c>
      <c r="C24815">
        <v>6.8687364478834896</v>
      </c>
      <c r="D24815">
        <v>40.539826972878998</v>
      </c>
      <c r="E24815" t="s">
        <v>19</v>
      </c>
      <c r="F24815">
        <v>72070.419396853205</v>
      </c>
      <c r="G24815">
        <v>72070.419396853104</v>
      </c>
      <c r="H24815" s="15">
        <v>2.18278728425503E-11</v>
      </c>
      <c r="I24815">
        <v>1.07082914777255</v>
      </c>
    </row>
    <row r="24816" spans="1:9" x14ac:dyDescent="0.2">
      <c r="A24816">
        <v>2880</v>
      </c>
      <c r="B24816">
        <v>111510.234731998</v>
      </c>
      <c r="C24816">
        <v>7.9963225627723897</v>
      </c>
      <c r="D24816">
        <v>41.667413087767898</v>
      </c>
      <c r="E24816" t="s">
        <v>18</v>
      </c>
      <c r="F24816">
        <v>75486.478007336002</v>
      </c>
      <c r="G24816">
        <v>42722.990398984002</v>
      </c>
      <c r="H24816">
        <v>32763.487608351901</v>
      </c>
      <c r="I24816">
        <v>1.04156830291692</v>
      </c>
    </row>
    <row r="24817" spans="1:9" x14ac:dyDescent="0.2">
      <c r="A24817">
        <v>2880</v>
      </c>
      <c r="B24817">
        <v>111510.234731998</v>
      </c>
      <c r="C24817">
        <v>10.9664166924213</v>
      </c>
      <c r="D24817">
        <v>44.637507217416903</v>
      </c>
      <c r="E24817" t="s">
        <v>19</v>
      </c>
      <c r="F24817">
        <v>75497.934190847896</v>
      </c>
      <c r="G24817">
        <v>42734.446582495999</v>
      </c>
      <c r="H24817">
        <v>32763.487608351901</v>
      </c>
      <c r="I24817">
        <v>0.97447422381398796</v>
      </c>
    </row>
    <row r="24818" spans="1:9" x14ac:dyDescent="0.2">
      <c r="A24818">
        <v>2880</v>
      </c>
      <c r="B24818">
        <v>111510.234731998</v>
      </c>
      <c r="C24818">
        <v>12.2951414602823</v>
      </c>
      <c r="D24818">
        <v>45.966231985277901</v>
      </c>
      <c r="E24818" t="s">
        <v>19</v>
      </c>
      <c r="F24818">
        <v>73349.74151901</v>
      </c>
      <c r="G24818">
        <v>40586.253910658001</v>
      </c>
      <c r="H24818">
        <v>32763.487608351901</v>
      </c>
      <c r="I24818">
        <v>0.938478009479502</v>
      </c>
    </row>
    <row r="24819" spans="1:9" x14ac:dyDescent="0.2">
      <c r="A24819">
        <v>2880</v>
      </c>
      <c r="B24819">
        <v>111510.234731998</v>
      </c>
      <c r="C24819">
        <v>15.3476484648222</v>
      </c>
      <c r="D24819">
        <v>49.018738989817699</v>
      </c>
      <c r="E24819" t="s">
        <v>20</v>
      </c>
      <c r="F24819">
        <v>73349.74151901</v>
      </c>
      <c r="G24819">
        <v>3667.4870759505002</v>
      </c>
      <c r="H24819">
        <v>69682.254443059501</v>
      </c>
    </row>
    <row r="24820" spans="1:9" x14ac:dyDescent="0.2">
      <c r="A24820">
        <v>2880</v>
      </c>
      <c r="B24820">
        <v>111510.234731998</v>
      </c>
      <c r="C24820">
        <v>17.703803580544498</v>
      </c>
      <c r="D24820">
        <v>51.3748941055401</v>
      </c>
      <c r="E24820" t="s">
        <v>19</v>
      </c>
      <c r="F24820">
        <v>73349.74151901</v>
      </c>
      <c r="G24820">
        <v>3667.4870759505002</v>
      </c>
      <c r="H24820">
        <v>69682.254443059501</v>
      </c>
      <c r="I24820">
        <v>0.94930047024443098</v>
      </c>
    </row>
    <row r="24821" spans="1:9" x14ac:dyDescent="0.2">
      <c r="A24821">
        <v>2880</v>
      </c>
      <c r="B24821">
        <v>111510.234731998</v>
      </c>
      <c r="C24821">
        <v>18.174782104331602</v>
      </c>
      <c r="D24821">
        <v>51.845872629327197</v>
      </c>
      <c r="E24821" t="s">
        <v>19</v>
      </c>
      <c r="F24821">
        <v>73349.74151901</v>
      </c>
      <c r="G24821">
        <v>3667.4870759505002</v>
      </c>
      <c r="H24821">
        <v>69682.254443059501</v>
      </c>
      <c r="I24821">
        <v>1.00202416943872</v>
      </c>
    </row>
    <row r="24822" spans="1:9" x14ac:dyDescent="0.2">
      <c r="A24822">
        <v>2880</v>
      </c>
      <c r="B24822">
        <v>111510.234731998</v>
      </c>
      <c r="C24822">
        <v>18.5572727406194</v>
      </c>
      <c r="D24822">
        <v>52.228363265614902</v>
      </c>
      <c r="E24822" t="s">
        <v>19</v>
      </c>
      <c r="F24822">
        <v>73349.74151901</v>
      </c>
      <c r="G24822">
        <v>3667.4870759505002</v>
      </c>
      <c r="H24822">
        <v>69682.254443059501</v>
      </c>
      <c r="I24822">
        <v>1.09979296931684</v>
      </c>
    </row>
    <row r="24823" spans="1:9" x14ac:dyDescent="0.2">
      <c r="A24823">
        <v>2880</v>
      </c>
      <c r="B24823">
        <v>111510.234731998</v>
      </c>
      <c r="C24823">
        <v>21.438835422742699</v>
      </c>
      <c r="D24823">
        <v>55.109925947738198</v>
      </c>
      <c r="E24823" t="s">
        <v>17</v>
      </c>
      <c r="F24823">
        <v>551019.12058703101</v>
      </c>
      <c r="G24823">
        <v>481336.86614397098</v>
      </c>
      <c r="H24823">
        <v>69682.254443059501</v>
      </c>
      <c r="I24823">
        <v>7.6330478857153103</v>
      </c>
    </row>
    <row r="24824" spans="1:9" x14ac:dyDescent="0.2">
      <c r="A24824">
        <v>2880</v>
      </c>
      <c r="B24824">
        <v>111510.234731998</v>
      </c>
      <c r="C24824">
        <v>23.027914700337998</v>
      </c>
      <c r="D24824">
        <v>56.699005225333501</v>
      </c>
      <c r="E24824" t="s">
        <v>19</v>
      </c>
      <c r="F24824">
        <v>568462.59918582998</v>
      </c>
      <c r="G24824">
        <v>498780.34474277101</v>
      </c>
      <c r="H24824">
        <v>69682.254443059501</v>
      </c>
      <c r="I24824">
        <v>1.02698512620365</v>
      </c>
    </row>
    <row r="24825" spans="1:9" x14ac:dyDescent="0.2">
      <c r="A24825">
        <v>2880</v>
      </c>
      <c r="B24825">
        <v>111510.234731998</v>
      </c>
      <c r="C24825">
        <v>23.6573818695495</v>
      </c>
      <c r="D24825">
        <v>57.328472394545102</v>
      </c>
      <c r="E24825" t="s">
        <v>17</v>
      </c>
      <c r="F24825">
        <v>1640509.5120595901</v>
      </c>
      <c r="G24825">
        <v>1570827.2576165299</v>
      </c>
      <c r="H24825">
        <v>69682.254443059501</v>
      </c>
      <c r="I24825">
        <v>2.8768914462543802</v>
      </c>
    </row>
    <row r="24826" spans="1:9" x14ac:dyDescent="0.2">
      <c r="A24826">
        <v>2880</v>
      </c>
      <c r="B24826">
        <v>111510.234731998</v>
      </c>
      <c r="C24826">
        <v>25.352782403047598</v>
      </c>
      <c r="D24826">
        <v>59.023872928043197</v>
      </c>
      <c r="E24826" t="s">
        <v>20</v>
      </c>
      <c r="F24826">
        <v>1640509.5120595901</v>
      </c>
      <c r="G24826">
        <v>1519174.89886428</v>
      </c>
      <c r="H24826">
        <v>121334.613195301</v>
      </c>
    </row>
    <row r="24827" spans="1:9" x14ac:dyDescent="0.2">
      <c r="A24827">
        <v>2880</v>
      </c>
      <c r="B24827">
        <v>111510.234731998</v>
      </c>
      <c r="C24827">
        <v>27.140370546423799</v>
      </c>
      <c r="D24827">
        <v>60.811461071419302</v>
      </c>
      <c r="E24827" t="s">
        <v>19</v>
      </c>
      <c r="F24827">
        <v>1385529.4643977601</v>
      </c>
      <c r="G24827">
        <v>1264194.85120246</v>
      </c>
      <c r="H24827">
        <v>121334.613195301</v>
      </c>
      <c r="I24827">
        <v>0.81656750063529404</v>
      </c>
    </row>
    <row r="24828" spans="1:9" x14ac:dyDescent="0.2">
      <c r="A24828">
        <v>2880</v>
      </c>
      <c r="B24828">
        <v>111510.234731998</v>
      </c>
      <c r="C24828">
        <v>27.8646494496017</v>
      </c>
      <c r="D24828">
        <v>61.535739974597298</v>
      </c>
      <c r="E24828" t="s">
        <v>19</v>
      </c>
      <c r="F24828">
        <v>1386707.4204063099</v>
      </c>
      <c r="G24828">
        <v>1265372.80721101</v>
      </c>
      <c r="H24828">
        <v>121334.613195301</v>
      </c>
      <c r="I24828">
        <v>0.99700568593301597</v>
      </c>
    </row>
    <row r="24829" spans="1:9" x14ac:dyDescent="0.2">
      <c r="A24829">
        <v>2880</v>
      </c>
      <c r="B24829">
        <v>111510.234731998</v>
      </c>
      <c r="C24829">
        <v>29.004913148665899</v>
      </c>
      <c r="D24829">
        <v>62.676003673661498</v>
      </c>
      <c r="E24829" t="s">
        <v>19</v>
      </c>
      <c r="F24829">
        <v>1202770.0092959299</v>
      </c>
      <c r="G24829">
        <v>1081435.3961006301</v>
      </c>
      <c r="H24829">
        <v>121334.613195301</v>
      </c>
      <c r="I24829">
        <v>0.84928711611003005</v>
      </c>
    </row>
    <row r="24830" spans="1:9" x14ac:dyDescent="0.2">
      <c r="A24830">
        <v>2880</v>
      </c>
      <c r="B24830">
        <v>111510.234731998</v>
      </c>
      <c r="C24830">
        <v>32.301601155765198</v>
      </c>
      <c r="D24830">
        <v>65.972691680760704</v>
      </c>
      <c r="E24830" t="s">
        <v>18</v>
      </c>
      <c r="F24830">
        <v>1025889.33143147</v>
      </c>
      <c r="G24830">
        <v>114409.010038092</v>
      </c>
      <c r="H24830">
        <v>911480.32139338297</v>
      </c>
      <c r="I24830">
        <v>0.82108215446083699</v>
      </c>
    </row>
    <row r="24831" spans="1:9" x14ac:dyDescent="0.2">
      <c r="A24831">
        <v>2880</v>
      </c>
      <c r="B24831">
        <v>111510.234731998</v>
      </c>
      <c r="C24831">
        <v>33.678987800194001</v>
      </c>
      <c r="D24831">
        <v>67.3500783251895</v>
      </c>
      <c r="E24831" t="s">
        <v>19</v>
      </c>
      <c r="F24831">
        <v>1016559.77046318</v>
      </c>
      <c r="G24831">
        <v>105079.449069799</v>
      </c>
      <c r="H24831">
        <v>911480.32139338297</v>
      </c>
      <c r="I24831">
        <v>0.85807175877394204</v>
      </c>
    </row>
    <row r="24832" spans="1:9" x14ac:dyDescent="0.2">
      <c r="A24832">
        <v>2880</v>
      </c>
      <c r="B24832">
        <v>111510.234731998</v>
      </c>
      <c r="C24832">
        <v>34.745172456437999</v>
      </c>
      <c r="D24832">
        <v>68.416262981433604</v>
      </c>
      <c r="E24832" t="s">
        <v>19</v>
      </c>
      <c r="F24832">
        <v>1023472.10740055</v>
      </c>
      <c r="G24832">
        <v>111991.786007168</v>
      </c>
      <c r="H24832">
        <v>911480.32139338297</v>
      </c>
      <c r="I24832">
        <v>1.01450675339958</v>
      </c>
    </row>
    <row r="24833" spans="1:9" x14ac:dyDescent="0.2">
      <c r="A24833">
        <v>2880</v>
      </c>
      <c r="B24833">
        <v>111510.234731998</v>
      </c>
      <c r="C24833">
        <v>34.870567065845997</v>
      </c>
      <c r="D24833">
        <v>68.541657590841496</v>
      </c>
      <c r="E24833" t="s">
        <v>19</v>
      </c>
      <c r="F24833">
        <v>1018405.45339513</v>
      </c>
      <c r="G24833">
        <v>106925.132001747</v>
      </c>
      <c r="H24833">
        <v>911480.32139338297</v>
      </c>
      <c r="I24833">
        <v>0.94911529196997901</v>
      </c>
    </row>
    <row r="24834" spans="1:9" x14ac:dyDescent="0.2">
      <c r="A24834">
        <v>2880</v>
      </c>
      <c r="B24834">
        <v>111510.234731998</v>
      </c>
      <c r="C24834">
        <v>34.999815353979301</v>
      </c>
      <c r="D24834">
        <v>68.670905878974807</v>
      </c>
      <c r="E24834" t="s">
        <v>19</v>
      </c>
      <c r="F24834">
        <v>1008756.39299649</v>
      </c>
      <c r="G24834">
        <v>97276.071603108096</v>
      </c>
      <c r="H24834">
        <v>911480.32139338297</v>
      </c>
      <c r="I24834">
        <v>0.90372403041193206</v>
      </c>
    </row>
    <row r="24835" spans="1:9" x14ac:dyDescent="0.2">
      <c r="A24835">
        <v>2880</v>
      </c>
      <c r="B24835">
        <v>111510.234731998</v>
      </c>
      <c r="C24835">
        <v>35.108664719075399</v>
      </c>
      <c r="D24835">
        <v>68.779755244070898</v>
      </c>
      <c r="E24835" t="s">
        <v>20</v>
      </c>
      <c r="F24835">
        <v>1008756.39299649</v>
      </c>
      <c r="G24835">
        <v>0</v>
      </c>
      <c r="H24835">
        <v>1008756.39299649</v>
      </c>
    </row>
    <row r="24836" spans="1:9" x14ac:dyDescent="0.2">
      <c r="A24836">
        <v>2881</v>
      </c>
      <c r="B24836">
        <v>33659.107012104701</v>
      </c>
      <c r="C24836">
        <v>0</v>
      </c>
      <c r="D24836">
        <v>35.191327800875698</v>
      </c>
      <c r="E24836" t="s">
        <v>17</v>
      </c>
      <c r="F24836">
        <v>205887.181937519</v>
      </c>
      <c r="G24836">
        <v>205887.181937519</v>
      </c>
      <c r="H24836">
        <v>0</v>
      </c>
      <c r="I24836">
        <v>1</v>
      </c>
    </row>
    <row r="24837" spans="1:9" x14ac:dyDescent="0.2">
      <c r="A24837">
        <v>2881</v>
      </c>
      <c r="B24837">
        <v>33659.107012104701</v>
      </c>
      <c r="C24837">
        <v>0.221493019137328</v>
      </c>
      <c r="D24837">
        <v>35.412820820013003</v>
      </c>
      <c r="E24837" t="s">
        <v>20</v>
      </c>
      <c r="F24837">
        <v>205887.181937519</v>
      </c>
      <c r="G24837">
        <v>190113.963643294</v>
      </c>
      <c r="H24837">
        <v>15773.218294225</v>
      </c>
    </row>
    <row r="24838" spans="1:9" x14ac:dyDescent="0.2">
      <c r="A24838">
        <v>2881</v>
      </c>
      <c r="B24838">
        <v>33659.107012104701</v>
      </c>
      <c r="C24838">
        <v>0.32624266890097398</v>
      </c>
      <c r="D24838">
        <v>35.5175704697767</v>
      </c>
      <c r="E24838" t="s">
        <v>18</v>
      </c>
      <c r="F24838">
        <v>228737.78594302101</v>
      </c>
      <c r="G24838">
        <v>197220.68246920299</v>
      </c>
      <c r="H24838">
        <v>31517.103473818199</v>
      </c>
      <c r="I24838">
        <v>1.11825256711397</v>
      </c>
    </row>
    <row r="24839" spans="1:9" x14ac:dyDescent="0.2">
      <c r="A24839">
        <v>2881</v>
      </c>
      <c r="B24839">
        <v>33659.107012104701</v>
      </c>
      <c r="C24839">
        <v>0.38157588790963398</v>
      </c>
      <c r="D24839">
        <v>35.572903688785303</v>
      </c>
      <c r="E24839" t="s">
        <v>18</v>
      </c>
      <c r="F24839">
        <v>260626.595830762</v>
      </c>
      <c r="G24839">
        <v>215413.53328503901</v>
      </c>
      <c r="H24839">
        <v>45213.062545723398</v>
      </c>
      <c r="I24839">
        <v>1.1613290468217601</v>
      </c>
    </row>
    <row r="24840" spans="1:9" x14ac:dyDescent="0.2">
      <c r="A24840">
        <v>2881</v>
      </c>
      <c r="B24840">
        <v>33659.107012104701</v>
      </c>
      <c r="C24840">
        <v>0.55973515100066196</v>
      </c>
      <c r="D24840">
        <v>35.751062951876399</v>
      </c>
      <c r="E24840" t="s">
        <v>20</v>
      </c>
      <c r="F24840">
        <v>260626.595830762</v>
      </c>
      <c r="G24840">
        <v>200728.85136384401</v>
      </c>
      <c r="H24840">
        <v>59897.744466918099</v>
      </c>
    </row>
    <row r="24841" spans="1:9" x14ac:dyDescent="0.2">
      <c r="A24841">
        <v>2881</v>
      </c>
      <c r="B24841">
        <v>33659.107012104701</v>
      </c>
      <c r="C24841">
        <v>0.78323881430097997</v>
      </c>
      <c r="D24841">
        <v>35.974566615176698</v>
      </c>
      <c r="E24841" t="s">
        <v>18</v>
      </c>
      <c r="F24841">
        <v>262011.31739870101</v>
      </c>
      <c r="G24841">
        <v>39214.031467508903</v>
      </c>
      <c r="H24841">
        <v>222797.28593119199</v>
      </c>
      <c r="I24841">
        <v>1.00430546458557</v>
      </c>
    </row>
    <row r="24842" spans="1:9" x14ac:dyDescent="0.2">
      <c r="A24842">
        <v>2881</v>
      </c>
      <c r="B24842">
        <v>33659.107012104701</v>
      </c>
      <c r="C24842">
        <v>0.82589414899845404</v>
      </c>
      <c r="D24842">
        <v>36.017221949874099</v>
      </c>
      <c r="E24842" t="s">
        <v>19</v>
      </c>
      <c r="F24842">
        <v>257694.22706653801</v>
      </c>
      <c r="G24842">
        <v>34896.941135345704</v>
      </c>
      <c r="H24842">
        <v>222797.28593119199</v>
      </c>
      <c r="I24842">
        <v>0.888521985399083</v>
      </c>
    </row>
    <row r="24843" spans="1:9" x14ac:dyDescent="0.2">
      <c r="A24843">
        <v>2881</v>
      </c>
      <c r="B24843">
        <v>33659.107012104701</v>
      </c>
      <c r="C24843">
        <v>0.923933504002588</v>
      </c>
      <c r="D24843">
        <v>36.115261304878302</v>
      </c>
      <c r="E24843" t="s">
        <v>18</v>
      </c>
      <c r="F24843">
        <v>250227.693906386</v>
      </c>
      <c r="G24843">
        <v>0</v>
      </c>
      <c r="H24843">
        <v>250227.693906386</v>
      </c>
      <c r="I24843">
        <v>0.78256105669036002</v>
      </c>
    </row>
    <row r="24844" spans="1:9" x14ac:dyDescent="0.2">
      <c r="A24844">
        <v>2882</v>
      </c>
      <c r="B24844">
        <v>60538.3059074169</v>
      </c>
      <c r="C24844">
        <v>0</v>
      </c>
      <c r="D24844">
        <v>34.869598928570703</v>
      </c>
      <c r="E24844" t="s">
        <v>17</v>
      </c>
      <c r="F24844">
        <v>42772.124586037702</v>
      </c>
      <c r="G24844">
        <v>42772.124586037702</v>
      </c>
      <c r="H24844">
        <v>0</v>
      </c>
      <c r="I24844">
        <v>1</v>
      </c>
    </row>
    <row r="24845" spans="1:9" x14ac:dyDescent="0.2">
      <c r="A24845">
        <v>2882</v>
      </c>
      <c r="B24845">
        <v>60538.3059074169</v>
      </c>
      <c r="C24845">
        <v>1.23744880254465</v>
      </c>
      <c r="D24845">
        <v>36.107047731115301</v>
      </c>
      <c r="E24845" t="s">
        <v>18</v>
      </c>
      <c r="F24845">
        <v>52612.112805239798</v>
      </c>
      <c r="G24845">
        <v>46097.905070408298</v>
      </c>
      <c r="H24845">
        <v>6514.2077348315097</v>
      </c>
      <c r="I24845">
        <v>1.22254358570309</v>
      </c>
    </row>
    <row r="24846" spans="1:9" x14ac:dyDescent="0.2">
      <c r="A24846">
        <v>2882</v>
      </c>
      <c r="B24846">
        <v>60538.3059074169</v>
      </c>
      <c r="C24846">
        <v>2.2191059276033598</v>
      </c>
      <c r="D24846">
        <v>37.088704856173997</v>
      </c>
      <c r="E24846" t="s">
        <v>19</v>
      </c>
      <c r="F24846">
        <v>66116.769331200296</v>
      </c>
      <c r="G24846">
        <v>59602.561596368803</v>
      </c>
      <c r="H24846">
        <v>6514.2077348315097</v>
      </c>
      <c r="I24846">
        <v>1.2860025547853999</v>
      </c>
    </row>
    <row r="24847" spans="1:9" x14ac:dyDescent="0.2">
      <c r="A24847">
        <v>2882</v>
      </c>
      <c r="B24847">
        <v>60538.3059074169</v>
      </c>
      <c r="C24847">
        <v>2.3153573387007298</v>
      </c>
      <c r="D24847">
        <v>37.184956267271403</v>
      </c>
      <c r="E24847" t="s">
        <v>18</v>
      </c>
      <c r="F24847">
        <v>68652.502855867104</v>
      </c>
      <c r="G24847">
        <v>56189.122594373897</v>
      </c>
      <c r="H24847">
        <v>12463.380261493099</v>
      </c>
      <c r="I24847">
        <v>1.04199530697848</v>
      </c>
    </row>
    <row r="24848" spans="1:9" x14ac:dyDescent="0.2">
      <c r="A24848">
        <v>2882</v>
      </c>
      <c r="B24848">
        <v>60538.3059074169</v>
      </c>
      <c r="C24848">
        <v>3.0757901756697699</v>
      </c>
      <c r="D24848">
        <v>37.945389104240498</v>
      </c>
      <c r="E24848" t="s">
        <v>18</v>
      </c>
      <c r="F24848">
        <v>79901.864884028197</v>
      </c>
      <c r="G24848">
        <v>59635.212987633298</v>
      </c>
      <c r="H24848">
        <v>20266.6518963948</v>
      </c>
      <c r="I24848">
        <v>1.1948620142302799</v>
      </c>
    </row>
    <row r="24849" spans="1:9" x14ac:dyDescent="0.2">
      <c r="A24849">
        <v>2882</v>
      </c>
      <c r="B24849">
        <v>60538.3059074169</v>
      </c>
      <c r="C24849">
        <v>3.5874421338754701</v>
      </c>
      <c r="D24849">
        <v>38.457041062446201</v>
      </c>
      <c r="E24849" t="s">
        <v>18</v>
      </c>
      <c r="F24849">
        <v>86631.763249978903</v>
      </c>
      <c r="G24849">
        <v>59100.353010290099</v>
      </c>
      <c r="H24849">
        <v>27531.410239688801</v>
      </c>
      <c r="I24849">
        <v>1.10917604418278</v>
      </c>
    </row>
    <row r="24850" spans="1:9" x14ac:dyDescent="0.2">
      <c r="A24850">
        <v>2882</v>
      </c>
      <c r="B24850">
        <v>60538.3059074169</v>
      </c>
      <c r="C24850">
        <v>3.6110131761964501</v>
      </c>
      <c r="D24850">
        <v>38.480612104767097</v>
      </c>
      <c r="E24850" t="s">
        <v>19</v>
      </c>
      <c r="F24850">
        <v>100117.582906044</v>
      </c>
      <c r="G24850">
        <v>72586.1726663554</v>
      </c>
      <c r="H24850">
        <v>27531.410239688801</v>
      </c>
      <c r="I24850">
        <v>1.2279874267450399</v>
      </c>
    </row>
    <row r="24851" spans="1:9" x14ac:dyDescent="0.2">
      <c r="A24851">
        <v>2882</v>
      </c>
      <c r="B24851">
        <v>60538.3059074169</v>
      </c>
      <c r="C24851">
        <v>4.2674331519914803</v>
      </c>
      <c r="D24851">
        <v>39.1370320805622</v>
      </c>
      <c r="E24851" t="s">
        <v>20</v>
      </c>
      <c r="F24851">
        <v>100117.582906044</v>
      </c>
      <c r="G24851">
        <v>65704.483263959395</v>
      </c>
      <c r="H24851">
        <v>34413.099642084802</v>
      </c>
    </row>
    <row r="24852" spans="1:9" x14ac:dyDescent="0.2">
      <c r="A24852">
        <v>2882</v>
      </c>
      <c r="B24852">
        <v>60538.3059074169</v>
      </c>
      <c r="C24852">
        <v>5.4444584390421999</v>
      </c>
      <c r="D24852">
        <v>40.314057367612897</v>
      </c>
      <c r="E24852" t="s">
        <v>18</v>
      </c>
      <c r="F24852">
        <v>92990.184421842903</v>
      </c>
      <c r="G24852">
        <v>50668.062690259001</v>
      </c>
      <c r="H24852">
        <v>42322.121731583902</v>
      </c>
      <c r="I24852">
        <v>0.87873538510410598</v>
      </c>
    </row>
    <row r="24853" spans="1:9" x14ac:dyDescent="0.2">
      <c r="A24853">
        <v>2882</v>
      </c>
      <c r="B24853">
        <v>60538.3059074169</v>
      </c>
      <c r="C24853">
        <v>6.0796534963463298</v>
      </c>
      <c r="D24853">
        <v>40.949252424916999</v>
      </c>
      <c r="E24853" t="s">
        <v>17</v>
      </c>
      <c r="F24853">
        <v>757488.215192526</v>
      </c>
      <c r="G24853">
        <v>715166.09346094297</v>
      </c>
      <c r="H24853">
        <v>42322.121731583902</v>
      </c>
      <c r="I24853">
        <v>8.1203187090301192</v>
      </c>
    </row>
    <row r="24854" spans="1:9" x14ac:dyDescent="0.2">
      <c r="A24854">
        <v>2882</v>
      </c>
      <c r="B24854">
        <v>60538.3059074169</v>
      </c>
      <c r="C24854">
        <v>6.4897479621560104</v>
      </c>
      <c r="D24854">
        <v>41.359346890726698</v>
      </c>
      <c r="E24854" t="s">
        <v>18</v>
      </c>
      <c r="F24854">
        <v>777833.25204178295</v>
      </c>
      <c r="G24854">
        <v>726978.04613368399</v>
      </c>
      <c r="H24854">
        <v>50855.205908099801</v>
      </c>
      <c r="I24854">
        <v>1.02624209002054</v>
      </c>
    </row>
    <row r="24855" spans="1:9" x14ac:dyDescent="0.2">
      <c r="A24855">
        <v>2882</v>
      </c>
      <c r="B24855">
        <v>60538.3059074169</v>
      </c>
      <c r="C24855">
        <v>6.5906066264678396</v>
      </c>
      <c r="D24855">
        <v>41.460205555038499</v>
      </c>
      <c r="E24855" t="s">
        <v>19</v>
      </c>
      <c r="F24855">
        <v>782262.88608433295</v>
      </c>
      <c r="G24855">
        <v>731407.68017623399</v>
      </c>
      <c r="H24855">
        <v>50855.205908099801</v>
      </c>
      <c r="I24855">
        <v>1.00555606141313</v>
      </c>
    </row>
    <row r="24856" spans="1:9" x14ac:dyDescent="0.2">
      <c r="A24856">
        <v>2882</v>
      </c>
      <c r="B24856">
        <v>60538.3059074169</v>
      </c>
      <c r="C24856">
        <v>7.0545384059080503</v>
      </c>
      <c r="D24856">
        <v>41.924137334478701</v>
      </c>
      <c r="E24856" t="s">
        <v>18</v>
      </c>
      <c r="F24856">
        <v>801960.30108403799</v>
      </c>
      <c r="G24856">
        <v>741233.29199258797</v>
      </c>
      <c r="H24856">
        <v>60727.0090914506</v>
      </c>
      <c r="I24856">
        <v>1.02441540212452</v>
      </c>
    </row>
    <row r="24857" spans="1:9" x14ac:dyDescent="0.2">
      <c r="A24857">
        <v>2882</v>
      </c>
      <c r="B24857">
        <v>60538.3059074169</v>
      </c>
      <c r="C24857">
        <v>7.7658247413923798</v>
      </c>
      <c r="D24857">
        <v>42.635423669963103</v>
      </c>
      <c r="E24857" t="s">
        <v>18</v>
      </c>
      <c r="F24857">
        <v>757765.30909371004</v>
      </c>
      <c r="G24857">
        <v>687364.24683207599</v>
      </c>
      <c r="H24857">
        <v>70401.062261633997</v>
      </c>
      <c r="I24857">
        <v>0.936782865661415</v>
      </c>
    </row>
    <row r="24858" spans="1:9" x14ac:dyDescent="0.2">
      <c r="A24858">
        <v>2882</v>
      </c>
      <c r="B24858">
        <v>60538.3059074169</v>
      </c>
      <c r="C24858">
        <v>7.7947772842668197</v>
      </c>
      <c r="D24858">
        <v>42.664376212837503</v>
      </c>
      <c r="E24858" t="s">
        <v>19</v>
      </c>
      <c r="F24858">
        <v>666292.00150401494</v>
      </c>
      <c r="G24858">
        <v>595890.93924238102</v>
      </c>
      <c r="H24858">
        <v>70401.062261633997</v>
      </c>
      <c r="I24858">
        <v>0.86678270868076301</v>
      </c>
    </row>
    <row r="24859" spans="1:9" x14ac:dyDescent="0.2">
      <c r="A24859">
        <v>2882</v>
      </c>
      <c r="B24859">
        <v>60538.3059074169</v>
      </c>
      <c r="C24859">
        <v>8.1683936749966009</v>
      </c>
      <c r="D24859">
        <v>43.037992603567297</v>
      </c>
      <c r="E24859" t="s">
        <v>18</v>
      </c>
      <c r="F24859">
        <v>613399.70112532796</v>
      </c>
      <c r="G24859">
        <v>533001.82841845695</v>
      </c>
      <c r="H24859">
        <v>80397.872706871407</v>
      </c>
      <c r="I24859">
        <v>0.90933605326136902</v>
      </c>
    </row>
    <row r="24860" spans="1:9" x14ac:dyDescent="0.2">
      <c r="A24860">
        <v>2882</v>
      </c>
      <c r="B24860">
        <v>60538.3059074169</v>
      </c>
      <c r="C24860">
        <v>9.0870089729499206</v>
      </c>
      <c r="D24860">
        <v>43.956607901520599</v>
      </c>
      <c r="E24860" t="s">
        <v>20</v>
      </c>
      <c r="F24860">
        <v>613399.70112532796</v>
      </c>
      <c r="G24860">
        <v>522621.28567921999</v>
      </c>
      <c r="H24860">
        <v>90778.415446107902</v>
      </c>
    </row>
    <row r="24861" spans="1:9" x14ac:dyDescent="0.2">
      <c r="A24861">
        <v>2882</v>
      </c>
      <c r="B24861">
        <v>60538.3059074169</v>
      </c>
      <c r="C24861">
        <v>9.5442962881042206</v>
      </c>
      <c r="D24861">
        <v>44.413895216674902</v>
      </c>
      <c r="E24861" t="s">
        <v>18</v>
      </c>
      <c r="F24861">
        <v>575534.89168690494</v>
      </c>
      <c r="G24861">
        <v>66972.144770857805</v>
      </c>
      <c r="H24861">
        <v>508562.74691604701</v>
      </c>
      <c r="I24861">
        <v>0.92007249820523596</v>
      </c>
    </row>
    <row r="24862" spans="1:9" x14ac:dyDescent="0.2">
      <c r="A24862">
        <v>2882</v>
      </c>
      <c r="B24862">
        <v>60538.3059074169</v>
      </c>
      <c r="C24862">
        <v>10.899894216525199</v>
      </c>
      <c r="D24862">
        <v>45.7694931450959</v>
      </c>
      <c r="E24862" t="s">
        <v>18</v>
      </c>
      <c r="F24862">
        <v>570432.14160808094</v>
      </c>
      <c r="G24862">
        <v>0</v>
      </c>
      <c r="H24862">
        <v>570432.14160808094</v>
      </c>
      <c r="I24862">
        <v>0.86683776946180002</v>
      </c>
    </row>
    <row r="24863" spans="1:9" x14ac:dyDescent="0.2">
      <c r="A24863">
        <v>2883</v>
      </c>
      <c r="B24863">
        <v>2735.6090857211698</v>
      </c>
      <c r="C24863">
        <v>0</v>
      </c>
      <c r="D24863">
        <v>37.1469740951201</v>
      </c>
      <c r="E24863" t="s">
        <v>17</v>
      </c>
      <c r="F24863">
        <v>24497.794851399402</v>
      </c>
      <c r="G24863">
        <v>24497.794851399402</v>
      </c>
      <c r="H24863">
        <v>0</v>
      </c>
      <c r="I24863">
        <v>1</v>
      </c>
    </row>
    <row r="24864" spans="1:9" x14ac:dyDescent="0.2">
      <c r="A24864">
        <v>2883</v>
      </c>
      <c r="B24864">
        <v>2735.6090857211698</v>
      </c>
      <c r="C24864">
        <v>0.83725994791687697</v>
      </c>
      <c r="D24864">
        <v>37.984234043036999</v>
      </c>
      <c r="E24864" t="s">
        <v>18</v>
      </c>
      <c r="F24864">
        <v>24471.748878177299</v>
      </c>
      <c r="G24864">
        <v>13264.251114070301</v>
      </c>
      <c r="H24864">
        <v>11207.497764107</v>
      </c>
      <c r="I24864">
        <v>0.99480479309897596</v>
      </c>
    </row>
    <row r="24865" spans="1:9" x14ac:dyDescent="0.2">
      <c r="A24865">
        <v>2883</v>
      </c>
      <c r="B24865">
        <v>2735.6090857211698</v>
      </c>
      <c r="C24865">
        <v>1.3630885229587799</v>
      </c>
      <c r="D24865">
        <v>38.510062618078898</v>
      </c>
      <c r="E24865" t="s">
        <v>20</v>
      </c>
      <c r="F24865">
        <v>24471.748878177299</v>
      </c>
      <c r="G24865">
        <v>0</v>
      </c>
      <c r="H24865">
        <v>24471.748878177299</v>
      </c>
    </row>
    <row r="24866" spans="1:9" x14ac:dyDescent="0.2">
      <c r="A24866">
        <v>2884</v>
      </c>
      <c r="B24866">
        <v>385935.50138222601</v>
      </c>
      <c r="C24866">
        <v>0</v>
      </c>
      <c r="D24866">
        <v>32.620274918892697</v>
      </c>
      <c r="E24866" t="s">
        <v>17</v>
      </c>
      <c r="F24866">
        <v>21345.428345770099</v>
      </c>
      <c r="G24866">
        <v>21345.428345770099</v>
      </c>
      <c r="H24866">
        <v>0</v>
      </c>
      <c r="I24866">
        <v>1</v>
      </c>
    </row>
    <row r="24867" spans="1:9" x14ac:dyDescent="0.2">
      <c r="A24867">
        <v>2884</v>
      </c>
      <c r="B24867">
        <v>385935.50138222601</v>
      </c>
      <c r="C24867">
        <v>2.82874115547629</v>
      </c>
      <c r="D24867">
        <v>35.449016074368998</v>
      </c>
      <c r="E24867" t="s">
        <v>20</v>
      </c>
      <c r="F24867">
        <v>21345.428345770099</v>
      </c>
      <c r="G24867">
        <v>15061.714528779001</v>
      </c>
      <c r="H24867">
        <v>6283.7138169911595</v>
      </c>
    </row>
    <row r="24868" spans="1:9" x14ac:dyDescent="0.2">
      <c r="A24868">
        <v>2884</v>
      </c>
      <c r="B24868">
        <v>385935.50138222601</v>
      </c>
      <c r="C24868">
        <v>5.6411651233112901</v>
      </c>
      <c r="D24868">
        <v>38.261440042204001</v>
      </c>
      <c r="E24868" t="s">
        <v>18</v>
      </c>
      <c r="F24868">
        <v>24132.700211318501</v>
      </c>
      <c r="G24868">
        <v>12353.6127176832</v>
      </c>
      <c r="H24868">
        <v>11779.087493635299</v>
      </c>
      <c r="I24868">
        <v>1.14092888365582</v>
      </c>
    </row>
    <row r="24869" spans="1:9" x14ac:dyDescent="0.2">
      <c r="A24869">
        <v>2884</v>
      </c>
      <c r="B24869">
        <v>385935.50138222601</v>
      </c>
      <c r="C24869">
        <v>8.69483633839425</v>
      </c>
      <c r="D24869">
        <v>41.315111257287001</v>
      </c>
      <c r="E24869" t="s">
        <v>18</v>
      </c>
      <c r="F24869">
        <v>27517.309400428399</v>
      </c>
      <c r="G24869">
        <v>9801.1295916673298</v>
      </c>
      <c r="H24869">
        <v>17716.179808761099</v>
      </c>
      <c r="I24869">
        <v>1.2405563540173301</v>
      </c>
    </row>
    <row r="24870" spans="1:9" x14ac:dyDescent="0.2">
      <c r="A24870">
        <v>2884</v>
      </c>
      <c r="B24870">
        <v>385935.50138222601</v>
      </c>
      <c r="C24870">
        <v>8.9019567488119495</v>
      </c>
      <c r="D24870">
        <v>41.522231667704702</v>
      </c>
      <c r="E24870" t="s">
        <v>19</v>
      </c>
      <c r="F24870">
        <v>30011.8946803402</v>
      </c>
      <c r="G24870">
        <v>12295.714871579101</v>
      </c>
      <c r="H24870">
        <v>17716.179808761099</v>
      </c>
      <c r="I24870">
        <v>1.25138198307318</v>
      </c>
    </row>
    <row r="24871" spans="1:9" x14ac:dyDescent="0.2">
      <c r="A24871">
        <v>2884</v>
      </c>
      <c r="B24871">
        <v>385935.50138222601</v>
      </c>
      <c r="C24871">
        <v>12.9083710425866</v>
      </c>
      <c r="D24871">
        <v>45.528645961479299</v>
      </c>
      <c r="E24871" t="s">
        <v>18</v>
      </c>
      <c r="F24871">
        <v>30059.6800569466</v>
      </c>
      <c r="G24871">
        <v>6053.1602581560801</v>
      </c>
      <c r="H24871">
        <v>24006.519798790599</v>
      </c>
      <c r="I24871">
        <v>0.95587438932034297</v>
      </c>
    </row>
    <row r="24872" spans="1:9" x14ac:dyDescent="0.2">
      <c r="A24872">
        <v>2884</v>
      </c>
      <c r="B24872">
        <v>385935.50138222601</v>
      </c>
      <c r="C24872">
        <v>14.414428393748199</v>
      </c>
      <c r="D24872">
        <v>47.0347033126409</v>
      </c>
      <c r="E24872" t="s">
        <v>19</v>
      </c>
      <c r="F24872">
        <v>29376.5486357884</v>
      </c>
      <c r="G24872">
        <v>5370.0288369978898</v>
      </c>
      <c r="H24872">
        <v>24006.519798790599</v>
      </c>
      <c r="I24872">
        <v>0.85109469746592903</v>
      </c>
    </row>
    <row r="24873" spans="1:9" x14ac:dyDescent="0.2">
      <c r="A24873">
        <v>2884</v>
      </c>
      <c r="B24873">
        <v>385935.50138222601</v>
      </c>
      <c r="C24873">
        <v>17.760386806133599</v>
      </c>
      <c r="D24873">
        <v>50.3806617250263</v>
      </c>
      <c r="E24873" t="s">
        <v>18</v>
      </c>
      <c r="F24873">
        <v>30656.865891598602</v>
      </c>
      <c r="G24873">
        <v>1532.84329457993</v>
      </c>
      <c r="H24873">
        <v>29124.022597018698</v>
      </c>
      <c r="I24873">
        <v>1.1446320995536901</v>
      </c>
    </row>
    <row r="24874" spans="1:9" x14ac:dyDescent="0.2">
      <c r="A24874">
        <v>2884</v>
      </c>
      <c r="B24874">
        <v>385935.50138222601</v>
      </c>
      <c r="C24874">
        <v>18.1112274497413</v>
      </c>
      <c r="D24874">
        <v>50.731502368633997</v>
      </c>
      <c r="E24874" t="s">
        <v>17</v>
      </c>
      <c r="F24874">
        <v>221057.62836438301</v>
      </c>
      <c r="G24874">
        <v>191933.60576736499</v>
      </c>
      <c r="H24874">
        <v>29124.022597018698</v>
      </c>
      <c r="I24874">
        <v>7.5482700541508096</v>
      </c>
    </row>
    <row r="24875" spans="1:9" x14ac:dyDescent="0.2">
      <c r="A24875">
        <v>2884</v>
      </c>
      <c r="B24875">
        <v>385935.50138222601</v>
      </c>
      <c r="C24875">
        <v>20.942848534450299</v>
      </c>
      <c r="D24875">
        <v>53.563123453343103</v>
      </c>
      <c r="E24875" t="s">
        <v>18</v>
      </c>
      <c r="F24875">
        <v>229613.28168702201</v>
      </c>
      <c r="G24875">
        <v>195572.144600653</v>
      </c>
      <c r="H24875">
        <v>34041.137086368297</v>
      </c>
      <c r="I24875">
        <v>1.0279226885414701</v>
      </c>
    </row>
    <row r="24876" spans="1:9" x14ac:dyDescent="0.2">
      <c r="A24876">
        <v>2884</v>
      </c>
      <c r="B24876">
        <v>385935.50138222601</v>
      </c>
      <c r="C24876">
        <v>23.293776150182399</v>
      </c>
      <c r="D24876">
        <v>55.9140510690751</v>
      </c>
      <c r="E24876" t="s">
        <v>18</v>
      </c>
      <c r="F24876">
        <v>220008.48718663101</v>
      </c>
      <c r="G24876">
        <v>180313.927435536</v>
      </c>
      <c r="H24876">
        <v>39694.559751095301</v>
      </c>
      <c r="I24876">
        <v>0.93787177671222599</v>
      </c>
    </row>
    <row r="24877" spans="1:9" x14ac:dyDescent="0.2">
      <c r="A24877">
        <v>2884</v>
      </c>
      <c r="B24877">
        <v>385935.50138222601</v>
      </c>
      <c r="C24877">
        <v>25.503856785411202</v>
      </c>
      <c r="D24877">
        <v>58.124131704303899</v>
      </c>
      <c r="E24877" t="s">
        <v>18</v>
      </c>
      <c r="F24877">
        <v>209083.00956039899</v>
      </c>
      <c r="G24877">
        <v>161962.84856015199</v>
      </c>
      <c r="H24877">
        <v>47120.161000246597</v>
      </c>
      <c r="I24877">
        <v>0.92679068728132397</v>
      </c>
    </row>
    <row r="24878" spans="1:9" x14ac:dyDescent="0.2">
      <c r="A24878">
        <v>2884</v>
      </c>
      <c r="B24878">
        <v>385935.50138222601</v>
      </c>
      <c r="C24878">
        <v>26.124593393802598</v>
      </c>
      <c r="D24878">
        <v>58.744868312695303</v>
      </c>
      <c r="E24878" t="s">
        <v>17</v>
      </c>
      <c r="F24878">
        <v>561895.07494090102</v>
      </c>
      <c r="G24878">
        <v>514774.91394065402</v>
      </c>
      <c r="H24878">
        <v>47120.161000246597</v>
      </c>
      <c r="I24878">
        <v>2.67917987554284</v>
      </c>
    </row>
    <row r="24879" spans="1:9" x14ac:dyDescent="0.2">
      <c r="A24879">
        <v>2884</v>
      </c>
      <c r="B24879">
        <v>385935.50138222601</v>
      </c>
      <c r="C24879">
        <v>27.998545639086998</v>
      </c>
      <c r="D24879">
        <v>60.618820557979703</v>
      </c>
      <c r="E24879" t="s">
        <v>20</v>
      </c>
      <c r="F24879">
        <v>561895.07494090102</v>
      </c>
      <c r="G24879">
        <v>508007.027563043</v>
      </c>
      <c r="H24879">
        <v>53888.0473778577</v>
      </c>
    </row>
    <row r="24880" spans="1:9" x14ac:dyDescent="0.2">
      <c r="A24880">
        <v>2884</v>
      </c>
      <c r="B24880">
        <v>385935.50138222601</v>
      </c>
      <c r="C24880">
        <v>29.585230711523199</v>
      </c>
      <c r="D24880">
        <v>62.205505630415999</v>
      </c>
      <c r="E24880" t="s">
        <v>18</v>
      </c>
      <c r="F24880">
        <v>525166.93048133899</v>
      </c>
      <c r="G24880">
        <v>61516.1378505252</v>
      </c>
      <c r="H24880">
        <v>463650.79263081402</v>
      </c>
      <c r="I24880">
        <v>0.91014121610381404</v>
      </c>
    </row>
    <row r="24881" spans="1:9" x14ac:dyDescent="0.2">
      <c r="A24881">
        <v>2884</v>
      </c>
      <c r="B24881">
        <v>385935.50138222601</v>
      </c>
      <c r="C24881">
        <v>30.159359009660299</v>
      </c>
      <c r="D24881">
        <v>62.779633928552997</v>
      </c>
      <c r="E24881" t="s">
        <v>19</v>
      </c>
      <c r="F24881">
        <v>524316.874702967</v>
      </c>
      <c r="G24881">
        <v>60666.082072152501</v>
      </c>
      <c r="H24881">
        <v>463650.79263081402</v>
      </c>
      <c r="I24881">
        <v>0.96199026477649796</v>
      </c>
    </row>
    <row r="24882" spans="1:9" x14ac:dyDescent="0.2">
      <c r="A24882">
        <v>2884</v>
      </c>
      <c r="B24882">
        <v>385935.50138222601</v>
      </c>
      <c r="C24882">
        <v>31.487475675093901</v>
      </c>
      <c r="D24882">
        <v>64.107750593986594</v>
      </c>
      <c r="E24882" t="s">
        <v>18</v>
      </c>
      <c r="F24882">
        <v>521990.51222851197</v>
      </c>
      <c r="G24882">
        <v>0</v>
      </c>
      <c r="H24882">
        <v>521990.51222851197</v>
      </c>
      <c r="I24882">
        <v>0.90526473050887901</v>
      </c>
    </row>
    <row r="24883" spans="1:9" x14ac:dyDescent="0.2">
      <c r="A24883">
        <v>2885</v>
      </c>
      <c r="B24883">
        <v>1321393.4504336901</v>
      </c>
      <c r="C24883">
        <v>0</v>
      </c>
      <c r="D24883">
        <v>34.173680458435697</v>
      </c>
      <c r="E24883" t="s">
        <v>17</v>
      </c>
      <c r="F24883">
        <v>129900.92905438</v>
      </c>
      <c r="G24883">
        <v>129900.92905438</v>
      </c>
      <c r="H24883">
        <v>0</v>
      </c>
      <c r="I24883">
        <v>1</v>
      </c>
    </row>
    <row r="24884" spans="1:9" x14ac:dyDescent="0.2">
      <c r="A24884">
        <v>2885</v>
      </c>
      <c r="B24884">
        <v>1321393.4504336901</v>
      </c>
      <c r="C24884">
        <v>4.0665213196750898</v>
      </c>
      <c r="D24884">
        <v>38.240201778110801</v>
      </c>
      <c r="E24884" t="s">
        <v>20</v>
      </c>
      <c r="F24884">
        <v>129900.92905438</v>
      </c>
      <c r="G24884">
        <v>109473.324251275</v>
      </c>
      <c r="H24884">
        <v>20427.604803105001</v>
      </c>
    </row>
    <row r="24885" spans="1:9" x14ac:dyDescent="0.2">
      <c r="A24885">
        <v>2885</v>
      </c>
      <c r="B24885">
        <v>1321393.4504336901</v>
      </c>
      <c r="C24885">
        <v>6.2017579414482302</v>
      </c>
      <c r="D24885">
        <v>40.375438399883997</v>
      </c>
      <c r="E24885" t="s">
        <v>19</v>
      </c>
      <c r="F24885">
        <v>141177.71760793799</v>
      </c>
      <c r="G24885">
        <v>120750.112804833</v>
      </c>
      <c r="H24885">
        <v>20427.604803105001</v>
      </c>
      <c r="I24885">
        <v>1.0640165664171399</v>
      </c>
    </row>
    <row r="24886" spans="1:9" x14ac:dyDescent="0.2">
      <c r="A24886">
        <v>2885</v>
      </c>
      <c r="B24886">
        <v>1321393.4504336901</v>
      </c>
      <c r="C24886">
        <v>6.4353360970329403</v>
      </c>
      <c r="D24886">
        <v>40.609016555468699</v>
      </c>
      <c r="E24886" t="s">
        <v>19</v>
      </c>
      <c r="F24886">
        <v>163315.051172131</v>
      </c>
      <c r="G24886">
        <v>142887.446369026</v>
      </c>
      <c r="H24886">
        <v>20427.604803105001</v>
      </c>
      <c r="I24886">
        <v>1.1817686985681399</v>
      </c>
    </row>
    <row r="24887" spans="1:9" x14ac:dyDescent="0.2">
      <c r="A24887">
        <v>2885</v>
      </c>
      <c r="B24887">
        <v>1321393.4504336901</v>
      </c>
      <c r="C24887">
        <v>7.4186740574392998</v>
      </c>
      <c r="D24887">
        <v>41.592354515875002</v>
      </c>
      <c r="E24887" t="s">
        <v>18</v>
      </c>
      <c r="F24887">
        <v>192595.44615671199</v>
      </c>
      <c r="G24887">
        <v>151421.98791631401</v>
      </c>
      <c r="H24887">
        <v>41173.4582403975</v>
      </c>
      <c r="I24887">
        <v>1.19837352429023</v>
      </c>
    </row>
    <row r="24888" spans="1:9" x14ac:dyDescent="0.2">
      <c r="A24888">
        <v>2885</v>
      </c>
      <c r="B24888">
        <v>1321393.4504336901</v>
      </c>
      <c r="C24888">
        <v>9.8230876922029005</v>
      </c>
      <c r="D24888">
        <v>43.996768150638601</v>
      </c>
      <c r="E24888" t="s">
        <v>17</v>
      </c>
      <c r="F24888">
        <v>1100359.7937962399</v>
      </c>
      <c r="G24888">
        <v>1059186.3355558401</v>
      </c>
      <c r="H24888">
        <v>41173.4582403975</v>
      </c>
      <c r="I24888">
        <v>5.6457170235677898</v>
      </c>
    </row>
    <row r="24889" spans="1:9" x14ac:dyDescent="0.2">
      <c r="A24889">
        <v>2885</v>
      </c>
      <c r="B24889">
        <v>1321393.4504336901</v>
      </c>
      <c r="C24889">
        <v>10.8099203952327</v>
      </c>
      <c r="D24889">
        <v>44.983600853668399</v>
      </c>
      <c r="E24889" t="s">
        <v>18</v>
      </c>
      <c r="F24889">
        <v>1122593.4294016699</v>
      </c>
      <c r="G24889">
        <v>1062161.9208930901</v>
      </c>
      <c r="H24889">
        <v>60431.508508582599</v>
      </c>
      <c r="I24889">
        <v>1.01582593505642</v>
      </c>
    </row>
    <row r="24890" spans="1:9" x14ac:dyDescent="0.2">
      <c r="A24890">
        <v>2885</v>
      </c>
      <c r="B24890">
        <v>1321393.4504336901</v>
      </c>
      <c r="C24890">
        <v>12.5725480502583</v>
      </c>
      <c r="D24890">
        <v>46.746228508694003</v>
      </c>
      <c r="E24890" t="s">
        <v>20</v>
      </c>
      <c r="F24890">
        <v>1122593.4294016699</v>
      </c>
      <c r="G24890">
        <v>1044439.35340492</v>
      </c>
      <c r="H24890">
        <v>78154.075996756903</v>
      </c>
    </row>
    <row r="24891" spans="1:9" x14ac:dyDescent="0.2">
      <c r="A24891">
        <v>2885</v>
      </c>
      <c r="B24891">
        <v>1321393.4504336901</v>
      </c>
      <c r="C24891">
        <v>16.630385946641798</v>
      </c>
      <c r="D24891">
        <v>50.804066405077599</v>
      </c>
      <c r="E24891" t="s">
        <v>20</v>
      </c>
      <c r="F24891">
        <v>1122593.4294016699</v>
      </c>
      <c r="G24891">
        <v>1024211.0513225599</v>
      </c>
      <c r="H24891">
        <v>98382.378079116199</v>
      </c>
    </row>
    <row r="24892" spans="1:9" x14ac:dyDescent="0.2">
      <c r="A24892">
        <v>2885</v>
      </c>
      <c r="B24892">
        <v>1321393.4504336901</v>
      </c>
      <c r="C24892">
        <v>17.348307293707901</v>
      </c>
      <c r="D24892">
        <v>51.521987752143701</v>
      </c>
      <c r="E24892" t="s">
        <v>18</v>
      </c>
      <c r="F24892">
        <v>1121100.5147059199</v>
      </c>
      <c r="G24892">
        <v>1000288.93209353</v>
      </c>
      <c r="H24892">
        <v>120811.582612396</v>
      </c>
      <c r="I24892">
        <v>0.96367826568359505</v>
      </c>
    </row>
    <row r="24893" spans="1:9" x14ac:dyDescent="0.2">
      <c r="A24893">
        <v>2885</v>
      </c>
      <c r="B24893">
        <v>1321393.4504336901</v>
      </c>
      <c r="C24893">
        <v>17.534315329502</v>
      </c>
      <c r="D24893">
        <v>51.707995787937698</v>
      </c>
      <c r="E24893" t="s">
        <v>17</v>
      </c>
      <c r="F24893">
        <v>3199223.8891938701</v>
      </c>
      <c r="G24893">
        <v>3078412.30658148</v>
      </c>
      <c r="H24893">
        <v>120811.582612396</v>
      </c>
      <c r="I24893">
        <v>2.8510192973295498</v>
      </c>
    </row>
    <row r="24894" spans="1:9" x14ac:dyDescent="0.2">
      <c r="A24894">
        <v>2885</v>
      </c>
      <c r="B24894">
        <v>1321393.4504336901</v>
      </c>
      <c r="C24894">
        <v>17.687115839545999</v>
      </c>
      <c r="D24894">
        <v>51.8607962979818</v>
      </c>
      <c r="E24894" t="s">
        <v>19</v>
      </c>
      <c r="F24894">
        <v>3144923.7643947699</v>
      </c>
      <c r="G24894">
        <v>3024112.1817823802</v>
      </c>
      <c r="H24894">
        <v>120811.582612396</v>
      </c>
      <c r="I24894">
        <v>0.98158848208931004</v>
      </c>
    </row>
    <row r="24895" spans="1:9" x14ac:dyDescent="0.2">
      <c r="A24895">
        <v>2885</v>
      </c>
      <c r="B24895">
        <v>1321393.4504336901</v>
      </c>
      <c r="C24895">
        <v>17.959831685406701</v>
      </c>
      <c r="D24895">
        <v>52.133512143842502</v>
      </c>
      <c r="E24895" t="s">
        <v>19</v>
      </c>
      <c r="F24895">
        <v>3124745.5353568099</v>
      </c>
      <c r="G24895">
        <v>3003933.9527444202</v>
      </c>
      <c r="H24895">
        <v>120811.582612396</v>
      </c>
      <c r="I24895">
        <v>0.99193344348244505</v>
      </c>
    </row>
    <row r="24896" spans="1:9" x14ac:dyDescent="0.2">
      <c r="A24896">
        <v>2885</v>
      </c>
      <c r="B24896">
        <v>1321393.4504336901</v>
      </c>
      <c r="C24896">
        <v>18.526205052131001</v>
      </c>
      <c r="D24896">
        <v>52.699885510566702</v>
      </c>
      <c r="E24896" t="s">
        <v>19</v>
      </c>
      <c r="F24896">
        <v>3206764.9327573702</v>
      </c>
      <c r="G24896">
        <v>3085953.3501449702</v>
      </c>
      <c r="H24896">
        <v>120811.582612396</v>
      </c>
      <c r="I24896">
        <v>1.0243149415510999</v>
      </c>
    </row>
    <row r="24897" spans="1:9" x14ac:dyDescent="0.2">
      <c r="A24897">
        <v>2885</v>
      </c>
      <c r="B24897">
        <v>1321393.4504336901</v>
      </c>
      <c r="C24897">
        <v>20.308484538315899</v>
      </c>
      <c r="D24897">
        <v>54.482164996751699</v>
      </c>
      <c r="E24897" t="s">
        <v>18</v>
      </c>
      <c r="F24897">
        <v>2900217.37605268</v>
      </c>
      <c r="G24897">
        <v>2758785.98150536</v>
      </c>
      <c r="H24897">
        <v>141431.39454731499</v>
      </c>
      <c r="I24897">
        <v>0.89240766484916001</v>
      </c>
    </row>
    <row r="24898" spans="1:9" x14ac:dyDescent="0.2">
      <c r="A24898">
        <v>2885</v>
      </c>
      <c r="B24898">
        <v>1321393.4504336901</v>
      </c>
      <c r="C24898">
        <v>22.8554881113748</v>
      </c>
      <c r="D24898">
        <v>57.029168569810501</v>
      </c>
      <c r="E24898" t="s">
        <v>18</v>
      </c>
      <c r="F24898">
        <v>2616525.9376165899</v>
      </c>
      <c r="G24898">
        <v>2453522.8636688599</v>
      </c>
      <c r="H24898">
        <v>163003.073947725</v>
      </c>
      <c r="I24898">
        <v>0.88528397237383405</v>
      </c>
    </row>
    <row r="24899" spans="1:9" x14ac:dyDescent="0.2">
      <c r="A24899">
        <v>2885</v>
      </c>
      <c r="B24899">
        <v>1321393.4504336901</v>
      </c>
      <c r="C24899">
        <v>23.0636641961073</v>
      </c>
      <c r="D24899">
        <v>57.237344654543001</v>
      </c>
      <c r="E24899" t="s">
        <v>19</v>
      </c>
      <c r="F24899">
        <v>2437912.91909522</v>
      </c>
      <c r="G24899">
        <v>2274909.84514749</v>
      </c>
      <c r="H24899">
        <v>163003.073947725</v>
      </c>
      <c r="I24899">
        <v>0.92617788065029305</v>
      </c>
    </row>
    <row r="24900" spans="1:9" x14ac:dyDescent="0.2">
      <c r="A24900">
        <v>2885</v>
      </c>
      <c r="B24900">
        <v>1321393.4504336901</v>
      </c>
      <c r="C24900">
        <v>25.352901210644799</v>
      </c>
      <c r="D24900">
        <v>59.526581669080599</v>
      </c>
      <c r="E24900" t="s">
        <v>19</v>
      </c>
      <c r="F24900">
        <v>2154480.6168502602</v>
      </c>
      <c r="G24900">
        <v>1991477.5429025399</v>
      </c>
      <c r="H24900">
        <v>163003.073947725</v>
      </c>
      <c r="I24900">
        <v>0.86473675923445203</v>
      </c>
    </row>
    <row r="24901" spans="1:9" x14ac:dyDescent="0.2">
      <c r="A24901">
        <v>2885</v>
      </c>
      <c r="B24901">
        <v>1321393.4504336901</v>
      </c>
      <c r="C24901">
        <v>26.315405733249602</v>
      </c>
      <c r="D24901">
        <v>60.489086191685402</v>
      </c>
      <c r="E24901" t="s">
        <v>19</v>
      </c>
      <c r="F24901">
        <v>1913854.5719881901</v>
      </c>
      <c r="G24901">
        <v>1750851.4980404601</v>
      </c>
      <c r="H24901">
        <v>163003.073947725</v>
      </c>
      <c r="I24901">
        <v>0.87460369495215795</v>
      </c>
    </row>
    <row r="24902" spans="1:9" x14ac:dyDescent="0.2">
      <c r="A24902">
        <v>2885</v>
      </c>
      <c r="B24902">
        <v>1321393.4504336901</v>
      </c>
      <c r="C24902">
        <v>27.129097766181498</v>
      </c>
      <c r="D24902">
        <v>61.302778224617199</v>
      </c>
      <c r="E24902" t="s">
        <v>18</v>
      </c>
      <c r="F24902">
        <v>1779826.15956654</v>
      </c>
      <c r="G24902">
        <v>127539.81490683</v>
      </c>
      <c r="H24902">
        <v>1652286.3446597101</v>
      </c>
      <c r="I24902">
        <v>0.91936284566381998</v>
      </c>
    </row>
    <row r="24903" spans="1:9" x14ac:dyDescent="0.2">
      <c r="A24903">
        <v>2885</v>
      </c>
      <c r="B24903">
        <v>1321393.4504336901</v>
      </c>
      <c r="C24903">
        <v>28.401051051395999</v>
      </c>
      <c r="D24903">
        <v>62.5747315098317</v>
      </c>
      <c r="E24903" t="s">
        <v>20</v>
      </c>
      <c r="F24903">
        <v>1779826.15956654</v>
      </c>
      <c r="G24903">
        <v>0</v>
      </c>
      <c r="H24903">
        <v>1779826.15956654</v>
      </c>
    </row>
    <row r="24904" spans="1:9" x14ac:dyDescent="0.2">
      <c r="A24904">
        <v>2886</v>
      </c>
      <c r="B24904">
        <v>33998.915062556298</v>
      </c>
      <c r="C24904">
        <v>0</v>
      </c>
      <c r="D24904">
        <v>37.621316645642104</v>
      </c>
      <c r="E24904" t="s">
        <v>17</v>
      </c>
      <c r="F24904">
        <v>282020.92882262799</v>
      </c>
      <c r="G24904">
        <v>282020.92882262799</v>
      </c>
      <c r="H24904">
        <v>0</v>
      </c>
      <c r="I24904">
        <v>1</v>
      </c>
    </row>
    <row r="24905" spans="1:9" x14ac:dyDescent="0.2">
      <c r="A24905">
        <v>2886</v>
      </c>
      <c r="B24905">
        <v>33998.915062556298</v>
      </c>
      <c r="C24905">
        <v>0.26275935934313399</v>
      </c>
      <c r="D24905">
        <v>37.884076004985197</v>
      </c>
      <c r="E24905" t="s">
        <v>18</v>
      </c>
      <c r="F24905">
        <v>351027.65340075101</v>
      </c>
      <c r="G24905">
        <v>338497.63142334699</v>
      </c>
      <c r="H24905">
        <v>12530.0219774041</v>
      </c>
      <c r="I24905">
        <v>1.24306846280606</v>
      </c>
    </row>
    <row r="24906" spans="1:9" x14ac:dyDescent="0.2">
      <c r="A24906">
        <v>2886</v>
      </c>
      <c r="B24906">
        <v>33998.915062556298</v>
      </c>
      <c r="C24906">
        <v>0.59808265996284304</v>
      </c>
      <c r="D24906">
        <v>38.219399305605002</v>
      </c>
      <c r="E24906" t="s">
        <v>18</v>
      </c>
      <c r="F24906">
        <v>341686.80819484103</v>
      </c>
      <c r="G24906">
        <v>318140.62586860202</v>
      </c>
      <c r="H24906">
        <v>23546.182326239199</v>
      </c>
      <c r="I24906">
        <v>0.97073067002383695</v>
      </c>
    </row>
    <row r="24907" spans="1:9" x14ac:dyDescent="0.2">
      <c r="A24907">
        <v>2886</v>
      </c>
      <c r="B24907">
        <v>33998.915062556298</v>
      </c>
      <c r="C24907">
        <v>1.0089659160862501</v>
      </c>
      <c r="D24907">
        <v>38.6302825617284</v>
      </c>
      <c r="E24907" t="s">
        <v>20</v>
      </c>
      <c r="F24907">
        <v>341686.80819484103</v>
      </c>
      <c r="G24907">
        <v>305354.66470442998</v>
      </c>
      <c r="H24907">
        <v>36332.143490410803</v>
      </c>
    </row>
    <row r="24908" spans="1:9" x14ac:dyDescent="0.2">
      <c r="A24908">
        <v>2886</v>
      </c>
      <c r="B24908">
        <v>33998.915062556298</v>
      </c>
      <c r="C24908">
        <v>1.3755254970137401</v>
      </c>
      <c r="D24908">
        <v>38.9968421426559</v>
      </c>
      <c r="E24908" t="s">
        <v>20</v>
      </c>
      <c r="F24908">
        <v>341686.80819484103</v>
      </c>
      <c r="G24908">
        <v>293728.65993154497</v>
      </c>
      <c r="H24908">
        <v>47958.148263295901</v>
      </c>
    </row>
    <row r="24909" spans="1:9" x14ac:dyDescent="0.2">
      <c r="A24909">
        <v>2886</v>
      </c>
      <c r="B24909">
        <v>33998.915062556298</v>
      </c>
      <c r="C24909">
        <v>1.4873767081990601</v>
      </c>
      <c r="D24909">
        <v>39.108693353841197</v>
      </c>
      <c r="E24909" t="s">
        <v>20</v>
      </c>
      <c r="F24909">
        <v>341686.80819484103</v>
      </c>
      <c r="G24909">
        <v>282510.734446802</v>
      </c>
      <c r="H24909">
        <v>59176.073748039198</v>
      </c>
    </row>
    <row r="24910" spans="1:9" x14ac:dyDescent="0.2">
      <c r="A24910">
        <v>2886</v>
      </c>
      <c r="B24910">
        <v>33998.915062556298</v>
      </c>
      <c r="C24910">
        <v>1.7063240317939601</v>
      </c>
      <c r="D24910">
        <v>39.327640677436101</v>
      </c>
      <c r="E24910" t="s">
        <v>20</v>
      </c>
      <c r="F24910">
        <v>341686.80819484103</v>
      </c>
      <c r="G24910">
        <v>270081.25266311399</v>
      </c>
      <c r="H24910">
        <v>71605.555531727397</v>
      </c>
    </row>
    <row r="24911" spans="1:9" x14ac:dyDescent="0.2">
      <c r="A24911">
        <v>2886</v>
      </c>
      <c r="B24911">
        <v>33998.915062556298</v>
      </c>
      <c r="C24911">
        <v>2.0179609823017999</v>
      </c>
      <c r="D24911">
        <v>39.639277627943898</v>
      </c>
      <c r="E24911" t="s">
        <v>18</v>
      </c>
      <c r="F24911">
        <v>312083.50947194902</v>
      </c>
      <c r="G24911">
        <v>19960.928809148299</v>
      </c>
      <c r="H24911">
        <v>292122.58066280099</v>
      </c>
      <c r="I24911">
        <v>0.88229710777765102</v>
      </c>
    </row>
    <row r="24912" spans="1:9" x14ac:dyDescent="0.2">
      <c r="A24912">
        <v>2886</v>
      </c>
      <c r="B24912">
        <v>33998.915062556298</v>
      </c>
      <c r="C24912">
        <v>2.3369534945588502</v>
      </c>
      <c r="D24912">
        <v>39.958270140201002</v>
      </c>
      <c r="E24912" t="s">
        <v>20</v>
      </c>
      <c r="F24912">
        <v>312083.50947194902</v>
      </c>
      <c r="G24912">
        <v>0</v>
      </c>
      <c r="H24912">
        <v>312083.50947194902</v>
      </c>
    </row>
    <row r="24913" spans="1:9" x14ac:dyDescent="0.2">
      <c r="A24913">
        <v>2887</v>
      </c>
      <c r="B24913">
        <v>2500.2071495678701</v>
      </c>
      <c r="C24913">
        <v>0</v>
      </c>
      <c r="D24913">
        <v>35.8364625048916</v>
      </c>
      <c r="E24913" t="s">
        <v>17</v>
      </c>
      <c r="F24913">
        <v>20434.7177756522</v>
      </c>
      <c r="G24913">
        <v>20434.7177756522</v>
      </c>
      <c r="H24913">
        <v>0</v>
      </c>
      <c r="I24913">
        <v>1</v>
      </c>
    </row>
    <row r="24914" spans="1:9" x14ac:dyDescent="0.2">
      <c r="A24914">
        <v>2887</v>
      </c>
      <c r="B24914">
        <v>2500.2071495678701</v>
      </c>
      <c r="C24914">
        <v>0.47419440855264799</v>
      </c>
      <c r="D24914">
        <v>36.310656913444298</v>
      </c>
      <c r="E24914" t="s">
        <v>18</v>
      </c>
      <c r="F24914">
        <v>19698.927324303</v>
      </c>
      <c r="G24914">
        <v>9280.51075879175</v>
      </c>
      <c r="H24914">
        <v>10418.416565511299</v>
      </c>
      <c r="I24914">
        <v>0.96173272827390099</v>
      </c>
    </row>
    <row r="24915" spans="1:9" x14ac:dyDescent="0.2">
      <c r="A24915">
        <v>2887</v>
      </c>
      <c r="B24915">
        <v>2500.2071495678701</v>
      </c>
      <c r="C24915">
        <v>0.76906491059077797</v>
      </c>
      <c r="D24915">
        <v>36.605527415482399</v>
      </c>
      <c r="E24915" t="s">
        <v>20</v>
      </c>
      <c r="F24915">
        <v>19698.927324303</v>
      </c>
      <c r="G24915">
        <v>0</v>
      </c>
      <c r="H24915">
        <v>19698.927324303</v>
      </c>
    </row>
    <row r="24916" spans="1:9" x14ac:dyDescent="0.2">
      <c r="A24916">
        <v>2888</v>
      </c>
      <c r="B24916">
        <v>405840.96692963003</v>
      </c>
      <c r="C24916">
        <v>0</v>
      </c>
      <c r="D24916">
        <v>34.854541126979903</v>
      </c>
      <c r="E24916" t="s">
        <v>17</v>
      </c>
      <c r="F24916">
        <v>64550.638950878201</v>
      </c>
      <c r="G24916">
        <v>64550.638950878201</v>
      </c>
      <c r="H24916">
        <v>0</v>
      </c>
      <c r="I24916">
        <v>1</v>
      </c>
    </row>
    <row r="24917" spans="1:9" x14ac:dyDescent="0.2">
      <c r="A24917">
        <v>2888</v>
      </c>
      <c r="B24917">
        <v>405840.96692963003</v>
      </c>
      <c r="C24917">
        <v>4.8705004845606403</v>
      </c>
      <c r="D24917">
        <v>39.725041611540497</v>
      </c>
      <c r="E24917" t="s">
        <v>18</v>
      </c>
      <c r="F24917">
        <v>78531.963973236707</v>
      </c>
      <c r="G24917">
        <v>45145.071796155098</v>
      </c>
      <c r="H24917">
        <v>33386.892177081601</v>
      </c>
      <c r="I24917">
        <v>1.1876107717356399</v>
      </c>
    </row>
    <row r="24918" spans="1:9" x14ac:dyDescent="0.2">
      <c r="A24918">
        <v>2888</v>
      </c>
      <c r="B24918">
        <v>405840.96692963003</v>
      </c>
      <c r="C24918">
        <v>10.5403850719965</v>
      </c>
      <c r="D24918">
        <v>45.3949261989763</v>
      </c>
      <c r="E24918" t="s">
        <v>20</v>
      </c>
      <c r="F24918">
        <v>78531.963973236707</v>
      </c>
      <c r="G24918">
        <v>16345.7551177855</v>
      </c>
      <c r="H24918">
        <v>62186.208855451099</v>
      </c>
    </row>
    <row r="24919" spans="1:9" x14ac:dyDescent="0.2">
      <c r="A24919">
        <v>2888</v>
      </c>
      <c r="B24919">
        <v>405840.96692963003</v>
      </c>
      <c r="C24919">
        <v>12.667275927180301</v>
      </c>
      <c r="D24919">
        <v>47.521817054160202</v>
      </c>
      <c r="E24919" t="s">
        <v>17</v>
      </c>
      <c r="F24919">
        <v>518591.83256303502</v>
      </c>
      <c r="G24919">
        <v>456405.62370758399</v>
      </c>
      <c r="H24919">
        <v>62186.208855451099</v>
      </c>
      <c r="I24919">
        <v>6.3535406369448397</v>
      </c>
    </row>
    <row r="24920" spans="1:9" x14ac:dyDescent="0.2">
      <c r="A24920">
        <v>2888</v>
      </c>
      <c r="B24920">
        <v>405840.96692963003</v>
      </c>
      <c r="C24920">
        <v>15.546461936988599</v>
      </c>
      <c r="D24920">
        <v>50.401003063968503</v>
      </c>
      <c r="E24920" t="s">
        <v>20</v>
      </c>
      <c r="F24920">
        <v>518591.83256303502</v>
      </c>
      <c r="G24920">
        <v>35243.871025893997</v>
      </c>
      <c r="H24920">
        <v>483347.961537141</v>
      </c>
    </row>
    <row r="24921" spans="1:9" x14ac:dyDescent="0.2">
      <c r="A24921">
        <v>2888</v>
      </c>
      <c r="B24921">
        <v>405840.96692963003</v>
      </c>
      <c r="C24921">
        <v>17.085543871400201</v>
      </c>
      <c r="D24921">
        <v>51.940084998380101</v>
      </c>
      <c r="E24921" t="s">
        <v>20</v>
      </c>
      <c r="F24921">
        <v>518591.83256303502</v>
      </c>
      <c r="G24921">
        <v>0</v>
      </c>
      <c r="H24921">
        <v>518591.83256303502</v>
      </c>
    </row>
    <row r="24922" spans="1:9" x14ac:dyDescent="0.2">
      <c r="A24922">
        <v>2889</v>
      </c>
      <c r="B24922">
        <v>20017.915741340501</v>
      </c>
      <c r="C24922">
        <v>0</v>
      </c>
      <c r="D24922">
        <v>33.924494252689797</v>
      </c>
      <c r="E24922" t="s">
        <v>17</v>
      </c>
      <c r="F24922">
        <v>229367.84042713</v>
      </c>
      <c r="G24922">
        <v>229367.84042713</v>
      </c>
      <c r="H24922">
        <v>0</v>
      </c>
      <c r="I24922">
        <v>1</v>
      </c>
    </row>
    <row r="24923" spans="1:9" x14ac:dyDescent="0.2">
      <c r="A24923">
        <v>2889</v>
      </c>
      <c r="B24923">
        <v>20017.915741340501</v>
      </c>
      <c r="C24923">
        <v>1.4306991648446501</v>
      </c>
      <c r="D24923">
        <v>35.355193417534501</v>
      </c>
      <c r="E24923" t="s">
        <v>20</v>
      </c>
      <c r="F24923">
        <v>229367.84042713</v>
      </c>
      <c r="G24923">
        <v>215649.42929660701</v>
      </c>
      <c r="H24923">
        <v>13718.4111305234</v>
      </c>
    </row>
    <row r="24924" spans="1:9" x14ac:dyDescent="0.2">
      <c r="A24924">
        <v>2889</v>
      </c>
      <c r="B24924">
        <v>20017.915741340501</v>
      </c>
      <c r="C24924">
        <v>2.9611236965924901</v>
      </c>
      <c r="D24924">
        <v>36.885617949282299</v>
      </c>
      <c r="E24924" t="s">
        <v>19</v>
      </c>
      <c r="F24924">
        <v>216979.53552871701</v>
      </c>
      <c r="G24924">
        <v>203261.12439819399</v>
      </c>
      <c r="H24924">
        <v>13718.4111305234</v>
      </c>
      <c r="I24924">
        <v>0.92791116139540297</v>
      </c>
    </row>
    <row r="24925" spans="1:9" x14ac:dyDescent="0.2">
      <c r="A24925">
        <v>2889</v>
      </c>
      <c r="B24925">
        <v>20017.915741340501</v>
      </c>
      <c r="C24925">
        <v>3.3204016003347299</v>
      </c>
      <c r="D24925">
        <v>37.244895853024502</v>
      </c>
      <c r="E24925" t="s">
        <v>18</v>
      </c>
      <c r="F24925">
        <v>199695.69106845901</v>
      </c>
      <c r="G24925">
        <v>170784.741603915</v>
      </c>
      <c r="H24925">
        <v>28910.949464544301</v>
      </c>
      <c r="I24925">
        <v>0.91322138025213895</v>
      </c>
    </row>
    <row r="24926" spans="1:9" x14ac:dyDescent="0.2">
      <c r="A24926">
        <v>2889</v>
      </c>
      <c r="B24926">
        <v>20017.915741340501</v>
      </c>
      <c r="C24926">
        <v>5.2705160842563901</v>
      </c>
      <c r="D24926">
        <v>39.195010336946197</v>
      </c>
      <c r="E24926" t="s">
        <v>18</v>
      </c>
      <c r="F24926">
        <v>187149.880459279</v>
      </c>
      <c r="G24926">
        <v>19318.163750587501</v>
      </c>
      <c r="H24926">
        <v>167831.71670869199</v>
      </c>
      <c r="I24926">
        <v>0.91601166073874496</v>
      </c>
    </row>
    <row r="24927" spans="1:9" x14ac:dyDescent="0.2">
      <c r="A24927">
        <v>2889</v>
      </c>
      <c r="B24927">
        <v>20017.915741340501</v>
      </c>
      <c r="C24927">
        <v>6.1667314061729499</v>
      </c>
      <c r="D24927">
        <v>40.091225658862797</v>
      </c>
      <c r="E24927" t="s">
        <v>19</v>
      </c>
      <c r="F24927">
        <v>183926.030925336</v>
      </c>
      <c r="G24927">
        <v>16094.3142166446</v>
      </c>
      <c r="H24927">
        <v>167831.71670869199</v>
      </c>
      <c r="I24927">
        <v>0.79096901009419496</v>
      </c>
    </row>
    <row r="24928" spans="1:9" x14ac:dyDescent="0.2">
      <c r="A24928">
        <v>2889</v>
      </c>
      <c r="B24928">
        <v>20017.915741340501</v>
      </c>
      <c r="C24928">
        <v>6.3992731016105102</v>
      </c>
      <c r="D24928">
        <v>40.323767354300301</v>
      </c>
      <c r="E24928" t="s">
        <v>18</v>
      </c>
      <c r="F24928">
        <v>183412.83010449001</v>
      </c>
      <c r="G24928">
        <v>0</v>
      </c>
      <c r="H24928">
        <v>183412.83010449001</v>
      </c>
      <c r="I24928">
        <v>0.95500085149984903</v>
      </c>
    </row>
    <row r="24929" spans="1:9" x14ac:dyDescent="0.2">
      <c r="A24929">
        <v>2890</v>
      </c>
      <c r="B24929">
        <v>168615.039880925</v>
      </c>
      <c r="C24929">
        <v>0</v>
      </c>
      <c r="D24929">
        <v>34.9992098799285</v>
      </c>
      <c r="E24929" t="s">
        <v>17</v>
      </c>
      <c r="F24929">
        <v>19795.966697628999</v>
      </c>
      <c r="G24929">
        <v>19795.966697628999</v>
      </c>
      <c r="H24929">
        <v>0</v>
      </c>
      <c r="I24929">
        <v>1</v>
      </c>
    </row>
    <row r="24930" spans="1:9" x14ac:dyDescent="0.2">
      <c r="A24930">
        <v>2890</v>
      </c>
      <c r="B24930">
        <v>168615.039880925</v>
      </c>
      <c r="C24930">
        <v>4.4038199549931702</v>
      </c>
      <c r="D24930">
        <v>39.403029834921703</v>
      </c>
      <c r="E24930" t="s">
        <v>20</v>
      </c>
      <c r="F24930">
        <v>19795.966697628999</v>
      </c>
      <c r="G24930">
        <v>2450.7898510115601</v>
      </c>
      <c r="H24930">
        <v>17345.176846617502</v>
      </c>
    </row>
    <row r="24931" spans="1:9" x14ac:dyDescent="0.2">
      <c r="A24931">
        <v>2890</v>
      </c>
      <c r="B24931">
        <v>168615.039880925</v>
      </c>
      <c r="C24931">
        <v>5.6153242594407802</v>
      </c>
      <c r="D24931">
        <v>40.614534139369297</v>
      </c>
      <c r="E24931" t="s">
        <v>17</v>
      </c>
      <c r="F24931">
        <v>134935.23615409099</v>
      </c>
      <c r="G24931">
        <v>117590.059307474</v>
      </c>
      <c r="H24931">
        <v>17345.176846617502</v>
      </c>
      <c r="I24931">
        <v>6.6294190303729597</v>
      </c>
    </row>
    <row r="24932" spans="1:9" x14ac:dyDescent="0.2">
      <c r="A24932">
        <v>2890</v>
      </c>
      <c r="B24932">
        <v>168615.039880925</v>
      </c>
      <c r="C24932">
        <v>8.3434910096693091</v>
      </c>
      <c r="D24932">
        <v>43.342700889597801</v>
      </c>
      <c r="E24932" t="s">
        <v>17</v>
      </c>
      <c r="F24932">
        <v>361774.69452058303</v>
      </c>
      <c r="G24932">
        <v>344429.51767396502</v>
      </c>
      <c r="H24932">
        <v>17345.176846617502</v>
      </c>
      <c r="I24932">
        <v>2.6451307017924202</v>
      </c>
    </row>
    <row r="24933" spans="1:9" x14ac:dyDescent="0.2">
      <c r="A24933">
        <v>2890</v>
      </c>
      <c r="B24933">
        <v>168615.039880925</v>
      </c>
      <c r="C24933">
        <v>10.022979944055599</v>
      </c>
      <c r="D24933">
        <v>45.0221898239841</v>
      </c>
      <c r="E24933" t="s">
        <v>18</v>
      </c>
      <c r="F24933">
        <v>385269.21429942199</v>
      </c>
      <c r="G24933">
        <v>346174.64522278699</v>
      </c>
      <c r="H24933">
        <v>39094.5690766345</v>
      </c>
      <c r="I24933">
        <v>1.05895096094234</v>
      </c>
    </row>
    <row r="24934" spans="1:9" x14ac:dyDescent="0.2">
      <c r="A24934">
        <v>2890</v>
      </c>
      <c r="B24934">
        <v>168615.039880925</v>
      </c>
      <c r="C24934">
        <v>14.613704252312701</v>
      </c>
      <c r="D24934">
        <v>49.612914132241201</v>
      </c>
      <c r="E24934" t="s">
        <v>18</v>
      </c>
      <c r="F24934">
        <v>361219.52943593601</v>
      </c>
      <c r="G24934">
        <v>52765.783834542897</v>
      </c>
      <c r="H24934">
        <v>308453.74560139299</v>
      </c>
      <c r="I24934">
        <v>0.90707993241060603</v>
      </c>
    </row>
    <row r="24935" spans="1:9" x14ac:dyDescent="0.2">
      <c r="A24935">
        <v>2890</v>
      </c>
      <c r="B24935">
        <v>168615.039880925</v>
      </c>
      <c r="C24935">
        <v>16.366721274098499</v>
      </c>
      <c r="D24935">
        <v>51.365931154027002</v>
      </c>
      <c r="E24935" t="s">
        <v>20</v>
      </c>
      <c r="F24935">
        <v>361219.52943593601</v>
      </c>
      <c r="G24935">
        <v>0</v>
      </c>
      <c r="H24935">
        <v>361219.52943593601</v>
      </c>
    </row>
    <row r="24936" spans="1:9" x14ac:dyDescent="0.2">
      <c r="A24936">
        <v>2891</v>
      </c>
      <c r="B24936">
        <v>9430.1999728239807</v>
      </c>
      <c r="C24936">
        <v>0</v>
      </c>
      <c r="D24936">
        <v>34.453556996086903</v>
      </c>
      <c r="E24936" t="s">
        <v>17</v>
      </c>
      <c r="F24936">
        <v>58857.399265261898</v>
      </c>
      <c r="G24936">
        <v>58857.399265261898</v>
      </c>
      <c r="H24936">
        <v>0</v>
      </c>
      <c r="I24936">
        <v>1</v>
      </c>
    </row>
    <row r="24937" spans="1:9" x14ac:dyDescent="0.2">
      <c r="A24937">
        <v>2891</v>
      </c>
      <c r="B24937">
        <v>9430.1999728239807</v>
      </c>
      <c r="C24937">
        <v>7.7144170372317106E-2</v>
      </c>
      <c r="D24937">
        <v>34.530701166459203</v>
      </c>
      <c r="E24937" t="s">
        <v>18</v>
      </c>
      <c r="F24937">
        <v>68657.809487070495</v>
      </c>
      <c r="G24937">
        <v>44327.0041137304</v>
      </c>
      <c r="H24937">
        <v>24330.805373340099</v>
      </c>
      <c r="I24937">
        <v>1.1660656765364099</v>
      </c>
    </row>
    <row r="24938" spans="1:9" x14ac:dyDescent="0.2">
      <c r="A24938">
        <v>2891</v>
      </c>
      <c r="B24938">
        <v>9430.1999728239807</v>
      </c>
      <c r="C24938">
        <v>0.21572222142730399</v>
      </c>
      <c r="D24938">
        <v>34.669279217514202</v>
      </c>
      <c r="E24938" t="s">
        <v>20</v>
      </c>
      <c r="F24938">
        <v>68657.809487070495</v>
      </c>
      <c r="G24938">
        <v>23208.9805522487</v>
      </c>
      <c r="H24938">
        <v>45448.828934821802</v>
      </c>
    </row>
    <row r="24939" spans="1:9" x14ac:dyDescent="0.2">
      <c r="A24939">
        <v>2891</v>
      </c>
      <c r="B24939">
        <v>9430.1999728239807</v>
      </c>
      <c r="C24939">
        <v>0.30696107363163899</v>
      </c>
      <c r="D24939">
        <v>34.760518069718501</v>
      </c>
      <c r="E24939" t="s">
        <v>18</v>
      </c>
      <c r="F24939">
        <v>66134.226877854002</v>
      </c>
      <c r="G24939">
        <v>0</v>
      </c>
      <c r="H24939">
        <v>66134.226877854002</v>
      </c>
      <c r="I24939">
        <v>0.88802680599001105</v>
      </c>
    </row>
    <row r="24940" spans="1:9" x14ac:dyDescent="0.2">
      <c r="A24940">
        <v>2892</v>
      </c>
      <c r="B24940">
        <v>229599.27275917001</v>
      </c>
      <c r="C24940">
        <v>0</v>
      </c>
      <c r="D24940">
        <v>32.737525579387203</v>
      </c>
      <c r="E24940" t="s">
        <v>17</v>
      </c>
      <c r="F24940">
        <v>27745.009421877701</v>
      </c>
      <c r="G24940">
        <v>27745.009421877701</v>
      </c>
      <c r="H24940">
        <v>0</v>
      </c>
      <c r="I24940">
        <v>1</v>
      </c>
    </row>
    <row r="24941" spans="1:9" x14ac:dyDescent="0.2">
      <c r="A24941">
        <v>2892</v>
      </c>
      <c r="B24941">
        <v>229599.27275917001</v>
      </c>
      <c r="C24941">
        <v>2.88062451796754</v>
      </c>
      <c r="D24941">
        <v>35.6181500973548</v>
      </c>
      <c r="E24941" t="s">
        <v>18</v>
      </c>
      <c r="F24941">
        <v>32511.370365216699</v>
      </c>
      <c r="G24941">
        <v>28146.1209471851</v>
      </c>
      <c r="H24941">
        <v>4365.2494180316198</v>
      </c>
      <c r="I24941">
        <v>1.1551993410639601</v>
      </c>
    </row>
    <row r="24942" spans="1:9" x14ac:dyDescent="0.2">
      <c r="A24942">
        <v>2892</v>
      </c>
      <c r="B24942">
        <v>229599.27275917001</v>
      </c>
      <c r="C24942">
        <v>4.6342711520218796</v>
      </c>
      <c r="D24942">
        <v>37.371796731409098</v>
      </c>
      <c r="E24942" t="s">
        <v>20</v>
      </c>
      <c r="F24942">
        <v>32511.370365216699</v>
      </c>
      <c r="G24942">
        <v>23160.682710547899</v>
      </c>
      <c r="H24942">
        <v>9350.6876546687599</v>
      </c>
    </row>
    <row r="24943" spans="1:9" x14ac:dyDescent="0.2">
      <c r="A24943">
        <v>2892</v>
      </c>
      <c r="B24943">
        <v>229599.27275917001</v>
      </c>
      <c r="C24943">
        <v>5.0846948014626099</v>
      </c>
      <c r="D24943">
        <v>37.822220380849799</v>
      </c>
      <c r="E24943" t="s">
        <v>19</v>
      </c>
      <c r="F24943">
        <v>37241.218546712502</v>
      </c>
      <c r="G24943">
        <v>27890.530892043698</v>
      </c>
      <c r="H24943">
        <v>9350.6876546687599</v>
      </c>
      <c r="I24943">
        <v>1.18676893517267</v>
      </c>
    </row>
    <row r="24944" spans="1:9" x14ac:dyDescent="0.2">
      <c r="A24944">
        <v>2892</v>
      </c>
      <c r="B24944">
        <v>229599.27275917001</v>
      </c>
      <c r="C24944">
        <v>6.4418022215066504</v>
      </c>
      <c r="D24944">
        <v>39.179327800893901</v>
      </c>
      <c r="E24944" t="s">
        <v>19</v>
      </c>
      <c r="F24944">
        <v>34967.581722965297</v>
      </c>
      <c r="G24944">
        <v>25616.8940682965</v>
      </c>
      <c r="H24944">
        <v>9350.6876546687599</v>
      </c>
      <c r="I24944">
        <v>0.91008483676932095</v>
      </c>
    </row>
    <row r="24945" spans="1:9" x14ac:dyDescent="0.2">
      <c r="A24945">
        <v>2892</v>
      </c>
      <c r="B24945">
        <v>229599.27275917001</v>
      </c>
      <c r="C24945">
        <v>7.3799111217847599</v>
      </c>
      <c r="D24945">
        <v>40.117436701171997</v>
      </c>
      <c r="E24945" t="s">
        <v>20</v>
      </c>
      <c r="F24945">
        <v>34967.581722965297</v>
      </c>
      <c r="G24945">
        <v>20952.428313843298</v>
      </c>
      <c r="H24945">
        <v>14015.153409122</v>
      </c>
    </row>
    <row r="24946" spans="1:9" x14ac:dyDescent="0.2">
      <c r="A24946">
        <v>2892</v>
      </c>
      <c r="B24946">
        <v>229599.27275917001</v>
      </c>
      <c r="C24946">
        <v>8.4158535918989301</v>
      </c>
      <c r="D24946">
        <v>41.153379171286197</v>
      </c>
      <c r="E24946" t="s">
        <v>18</v>
      </c>
      <c r="F24946">
        <v>35371.026626436797</v>
      </c>
      <c r="G24946">
        <v>16646.500984305301</v>
      </c>
      <c r="H24946">
        <v>18724.525642131499</v>
      </c>
      <c r="I24946">
        <v>1.00283751188162</v>
      </c>
    </row>
    <row r="24947" spans="1:9" x14ac:dyDescent="0.2">
      <c r="A24947">
        <v>2892</v>
      </c>
      <c r="B24947">
        <v>229599.27275917001</v>
      </c>
      <c r="C24947">
        <v>9.0631116728515106</v>
      </c>
      <c r="D24947">
        <v>41.800637252238701</v>
      </c>
      <c r="E24947" t="s">
        <v>17</v>
      </c>
      <c r="F24947">
        <v>308987.33281715697</v>
      </c>
      <c r="G24947">
        <v>290262.80717502499</v>
      </c>
      <c r="H24947">
        <v>18724.525642131499</v>
      </c>
      <c r="I24947">
        <v>8.7076582855387006</v>
      </c>
    </row>
    <row r="24948" spans="1:9" x14ac:dyDescent="0.2">
      <c r="A24948">
        <v>2892</v>
      </c>
      <c r="B24948">
        <v>229599.27275917001</v>
      </c>
      <c r="C24948">
        <v>10.607168929232801</v>
      </c>
      <c r="D24948">
        <v>43.344694508620002</v>
      </c>
      <c r="E24948" t="s">
        <v>19</v>
      </c>
      <c r="F24948">
        <v>315295.78090906201</v>
      </c>
      <c r="G24948">
        <v>296571.25526692998</v>
      </c>
      <c r="H24948">
        <v>18724.525642131499</v>
      </c>
      <c r="I24948">
        <v>1.01346188545653</v>
      </c>
    </row>
    <row r="24949" spans="1:9" x14ac:dyDescent="0.2">
      <c r="A24949">
        <v>2892</v>
      </c>
      <c r="B24949">
        <v>229599.27275917001</v>
      </c>
      <c r="C24949">
        <v>11.231570836405</v>
      </c>
      <c r="D24949">
        <v>43.969096415792201</v>
      </c>
      <c r="E24949" t="s">
        <v>18</v>
      </c>
      <c r="F24949">
        <v>294135.31495880999</v>
      </c>
      <c r="G24949">
        <v>269635.64108016202</v>
      </c>
      <c r="H24949">
        <v>24499.673878648198</v>
      </c>
      <c r="I24949">
        <v>0.92558856377667897</v>
      </c>
    </row>
    <row r="24950" spans="1:9" x14ac:dyDescent="0.2">
      <c r="A24950">
        <v>2892</v>
      </c>
      <c r="B24950">
        <v>229599.27275917001</v>
      </c>
      <c r="C24950">
        <v>13.460562425385</v>
      </c>
      <c r="D24950">
        <v>46.198088004772202</v>
      </c>
      <c r="E24950" t="s">
        <v>20</v>
      </c>
      <c r="F24950">
        <v>294135.31495880999</v>
      </c>
      <c r="G24950">
        <v>264438.765016941</v>
      </c>
      <c r="H24950">
        <v>29696.549941869202</v>
      </c>
    </row>
    <row r="24951" spans="1:9" x14ac:dyDescent="0.2">
      <c r="A24951">
        <v>2892</v>
      </c>
      <c r="B24951">
        <v>229599.27275917001</v>
      </c>
      <c r="C24951">
        <v>14.699088648663301</v>
      </c>
      <c r="D24951">
        <v>47.436614228050502</v>
      </c>
      <c r="E24951" t="s">
        <v>18</v>
      </c>
      <c r="F24951">
        <v>289666.97934117197</v>
      </c>
      <c r="G24951">
        <v>35025.423960159103</v>
      </c>
      <c r="H24951">
        <v>254641.55538101299</v>
      </c>
      <c r="I24951">
        <v>0.96445882826012497</v>
      </c>
    </row>
    <row r="24952" spans="1:9" x14ac:dyDescent="0.2">
      <c r="A24952">
        <v>2892</v>
      </c>
      <c r="B24952">
        <v>229599.27275917001</v>
      </c>
      <c r="C24952">
        <v>16.2111457760071</v>
      </c>
      <c r="D24952">
        <v>48.948671355394303</v>
      </c>
      <c r="E24952" t="s">
        <v>20</v>
      </c>
      <c r="F24952">
        <v>289666.97934117197</v>
      </c>
      <c r="G24952">
        <v>0</v>
      </c>
      <c r="H24952">
        <v>289666.97934117197</v>
      </c>
    </row>
    <row r="24953" spans="1:9" x14ac:dyDescent="0.2">
      <c r="A24953">
        <v>2893</v>
      </c>
      <c r="B24953">
        <v>16480.5568414476</v>
      </c>
      <c r="C24953">
        <v>0</v>
      </c>
      <c r="D24953">
        <v>33.555646964180902</v>
      </c>
      <c r="E24953" t="s">
        <v>17</v>
      </c>
      <c r="F24953">
        <v>89783.420451601298</v>
      </c>
      <c r="G24953">
        <v>89783.420451601196</v>
      </c>
      <c r="H24953">
        <v>0</v>
      </c>
      <c r="I24953">
        <v>1</v>
      </c>
    </row>
    <row r="24954" spans="1:9" x14ac:dyDescent="0.2">
      <c r="A24954">
        <v>2893</v>
      </c>
      <c r="B24954">
        <v>16480.5568414476</v>
      </c>
      <c r="C24954">
        <v>0.56778391916854598</v>
      </c>
      <c r="D24954">
        <v>34.123430883349499</v>
      </c>
      <c r="E24954" t="s">
        <v>20</v>
      </c>
      <c r="F24954">
        <v>89783.420451601298</v>
      </c>
      <c r="G24954">
        <v>77688.417386567293</v>
      </c>
      <c r="H24954">
        <v>12095.003065033899</v>
      </c>
    </row>
    <row r="24955" spans="1:9" x14ac:dyDescent="0.2">
      <c r="A24955">
        <v>2893</v>
      </c>
      <c r="B24955">
        <v>16480.5568414476</v>
      </c>
      <c r="C24955">
        <v>0.89308016033658599</v>
      </c>
      <c r="D24955">
        <v>34.448727124517497</v>
      </c>
      <c r="E24955" t="s">
        <v>20</v>
      </c>
      <c r="F24955">
        <v>89783.420451601298</v>
      </c>
      <c r="G24955">
        <v>63381.762020885399</v>
      </c>
      <c r="H24955">
        <v>26401.658430715801</v>
      </c>
    </row>
    <row r="24956" spans="1:9" x14ac:dyDescent="0.2">
      <c r="A24956">
        <v>2893</v>
      </c>
      <c r="B24956">
        <v>16480.5568414476</v>
      </c>
      <c r="C24956">
        <v>0.94320135280194095</v>
      </c>
      <c r="D24956">
        <v>34.498848316982901</v>
      </c>
      <c r="E24956" t="s">
        <v>19</v>
      </c>
      <c r="F24956">
        <v>120094.53269878399</v>
      </c>
      <c r="G24956">
        <v>93692.874268068103</v>
      </c>
      <c r="H24956">
        <v>26401.658430715801</v>
      </c>
      <c r="I24956">
        <v>1.4694038342526099</v>
      </c>
    </row>
    <row r="24957" spans="1:9" x14ac:dyDescent="0.2">
      <c r="A24957">
        <v>2893</v>
      </c>
      <c r="B24957">
        <v>16480.5568414476</v>
      </c>
      <c r="C24957">
        <v>1.52542080358043</v>
      </c>
      <c r="D24957">
        <v>35.081067767761297</v>
      </c>
      <c r="E24957" t="s">
        <v>20</v>
      </c>
      <c r="F24957">
        <v>120094.53269878399</v>
      </c>
      <c r="G24957">
        <v>11467.2368040129</v>
      </c>
      <c r="H24957">
        <v>108627.295894771</v>
      </c>
    </row>
    <row r="24958" spans="1:9" x14ac:dyDescent="0.2">
      <c r="A24958">
        <v>2893</v>
      </c>
      <c r="B24958">
        <v>16480.5568414476</v>
      </c>
      <c r="C24958">
        <v>2.0760511015107599</v>
      </c>
      <c r="D24958">
        <v>35.631698065691701</v>
      </c>
      <c r="E24958" t="s">
        <v>18</v>
      </c>
      <c r="F24958">
        <v>118136.051624089</v>
      </c>
      <c r="G24958">
        <v>0</v>
      </c>
      <c r="H24958">
        <v>118136.051624089</v>
      </c>
      <c r="I24958">
        <v>0.77159493159885495</v>
      </c>
    </row>
    <row r="24959" spans="1:9" x14ac:dyDescent="0.2">
      <c r="A24959">
        <v>2894</v>
      </c>
      <c r="B24959">
        <v>64510.136815095</v>
      </c>
      <c r="C24959">
        <v>0</v>
      </c>
      <c r="D24959">
        <v>34.211271176750799</v>
      </c>
      <c r="E24959" t="s">
        <v>17</v>
      </c>
      <c r="F24959">
        <v>469185.76321565098</v>
      </c>
      <c r="G24959">
        <v>469185.76321565098</v>
      </c>
      <c r="H24959">
        <v>0</v>
      </c>
      <c r="I24959">
        <v>1</v>
      </c>
    </row>
    <row r="24960" spans="1:9" x14ac:dyDescent="0.2">
      <c r="A24960">
        <v>2894</v>
      </c>
      <c r="B24960">
        <v>64510.136815095</v>
      </c>
      <c r="C24960">
        <v>2.6253852036200902</v>
      </c>
      <c r="D24960">
        <v>36.836656380370897</v>
      </c>
      <c r="E24960" t="s">
        <v>20</v>
      </c>
      <c r="F24960">
        <v>469185.76321565098</v>
      </c>
      <c r="G24960">
        <v>428341.463861536</v>
      </c>
      <c r="H24960">
        <v>40844.299354115101</v>
      </c>
    </row>
    <row r="24961" spans="1:9" x14ac:dyDescent="0.2">
      <c r="A24961">
        <v>2894</v>
      </c>
      <c r="B24961">
        <v>64510.136815095</v>
      </c>
      <c r="C24961">
        <v>3.9604919070975999</v>
      </c>
      <c r="D24961">
        <v>38.171763083848397</v>
      </c>
      <c r="E24961" t="s">
        <v>20</v>
      </c>
      <c r="F24961">
        <v>469185.76321565098</v>
      </c>
      <c r="G24961">
        <v>392281.695628235</v>
      </c>
      <c r="H24961">
        <v>76904.067587416706</v>
      </c>
    </row>
    <row r="24962" spans="1:9" x14ac:dyDescent="0.2">
      <c r="A24962">
        <v>2894</v>
      </c>
      <c r="B24962">
        <v>64510.136815095</v>
      </c>
      <c r="C24962">
        <v>5.6752826256128897</v>
      </c>
      <c r="D24962">
        <v>39.8865538023637</v>
      </c>
      <c r="E24962" t="s">
        <v>19</v>
      </c>
      <c r="F24962">
        <v>494404.299467462</v>
      </c>
      <c r="G24962">
        <v>417500.23188004602</v>
      </c>
      <c r="H24962">
        <v>76904.067587416706</v>
      </c>
      <c r="I24962">
        <v>1.02936893328755</v>
      </c>
    </row>
    <row r="24963" spans="1:9" x14ac:dyDescent="0.2">
      <c r="A24963">
        <v>2894</v>
      </c>
      <c r="B24963">
        <v>64510.136815095</v>
      </c>
      <c r="C24963">
        <v>7.2157216469203096</v>
      </c>
      <c r="D24963">
        <v>41.4269928236711</v>
      </c>
      <c r="E24963" t="s">
        <v>20</v>
      </c>
      <c r="F24963">
        <v>494404.299467462</v>
      </c>
      <c r="G24963">
        <v>66116.408640313297</v>
      </c>
      <c r="H24963">
        <v>428287.89082714898</v>
      </c>
    </row>
    <row r="24964" spans="1:9" x14ac:dyDescent="0.2">
      <c r="A24964">
        <v>2894</v>
      </c>
      <c r="B24964">
        <v>64510.136815095</v>
      </c>
      <c r="C24964">
        <v>8.8067613555652304</v>
      </c>
      <c r="D24964">
        <v>43.018032532315999</v>
      </c>
      <c r="E24964" t="s">
        <v>18</v>
      </c>
      <c r="F24964">
        <v>497182.30659438</v>
      </c>
      <c r="G24964">
        <v>0</v>
      </c>
      <c r="H24964">
        <v>497182.30659438</v>
      </c>
      <c r="I24964">
        <v>0.92633734573677895</v>
      </c>
    </row>
    <row r="24965" spans="1:9" x14ac:dyDescent="0.2">
      <c r="A24965">
        <v>2895</v>
      </c>
      <c r="B24965">
        <v>499722.48160571302</v>
      </c>
      <c r="C24965">
        <v>0</v>
      </c>
      <c r="D24965">
        <v>34.015633147237502</v>
      </c>
      <c r="E24965" t="s">
        <v>17</v>
      </c>
      <c r="F24965">
        <v>67134.614086512898</v>
      </c>
      <c r="G24965">
        <v>67134.614086512796</v>
      </c>
      <c r="H24965">
        <v>0</v>
      </c>
      <c r="I24965">
        <v>1</v>
      </c>
    </row>
    <row r="24966" spans="1:9" x14ac:dyDescent="0.2">
      <c r="A24966">
        <v>2895</v>
      </c>
      <c r="B24966">
        <v>499722.48160571302</v>
      </c>
      <c r="C24966">
        <v>2.90221824818147</v>
      </c>
      <c r="D24966">
        <v>36.9178513954189</v>
      </c>
      <c r="E24966" t="s">
        <v>19</v>
      </c>
      <c r="F24966">
        <v>92769.618195337505</v>
      </c>
      <c r="G24966">
        <v>92769.618195337505</v>
      </c>
      <c r="H24966" s="15">
        <v>3.2741809263825397E-11</v>
      </c>
      <c r="I24966">
        <v>1.3621325734005301</v>
      </c>
    </row>
    <row r="24967" spans="1:9" x14ac:dyDescent="0.2">
      <c r="A24967">
        <v>2895</v>
      </c>
      <c r="B24967">
        <v>499722.48160571302</v>
      </c>
      <c r="C24967">
        <v>4.2139182668351598</v>
      </c>
      <c r="D24967">
        <v>38.229551414072603</v>
      </c>
      <c r="E24967" t="s">
        <v>18</v>
      </c>
      <c r="F24967">
        <v>115031.887472913</v>
      </c>
      <c r="G24967">
        <v>101137.842676945</v>
      </c>
      <c r="H24967">
        <v>13894.044795968301</v>
      </c>
      <c r="I24967">
        <v>1.23194768360143</v>
      </c>
    </row>
    <row r="24968" spans="1:9" x14ac:dyDescent="0.2">
      <c r="A24968">
        <v>2895</v>
      </c>
      <c r="B24968">
        <v>499722.48160571302</v>
      </c>
      <c r="C24968">
        <v>5.9260277558001997</v>
      </c>
      <c r="D24968">
        <v>39.9416609030377</v>
      </c>
      <c r="E24968" t="s">
        <v>19</v>
      </c>
      <c r="F24968">
        <v>119223.12500144901</v>
      </c>
      <c r="G24968">
        <v>105329.080205481</v>
      </c>
      <c r="H24968">
        <v>13894.044795968301</v>
      </c>
      <c r="I24968">
        <v>1.0314913285298299</v>
      </c>
    </row>
    <row r="24969" spans="1:9" x14ac:dyDescent="0.2">
      <c r="A24969">
        <v>2895</v>
      </c>
      <c r="B24969">
        <v>499722.48160571302</v>
      </c>
      <c r="C24969">
        <v>6.4763905146840797</v>
      </c>
      <c r="D24969">
        <v>40.4920236619215</v>
      </c>
      <c r="E24969" t="s">
        <v>20</v>
      </c>
      <c r="F24969">
        <v>119223.12500144901</v>
      </c>
      <c r="G24969">
        <v>89941.460825610193</v>
      </c>
      <c r="H24969">
        <v>29281.664175839</v>
      </c>
    </row>
    <row r="24970" spans="1:9" x14ac:dyDescent="0.2">
      <c r="A24970">
        <v>2895</v>
      </c>
      <c r="B24970">
        <v>499722.48160571302</v>
      </c>
      <c r="C24970">
        <v>7.9345109225691397</v>
      </c>
      <c r="D24970">
        <v>41.950144069806598</v>
      </c>
      <c r="E24970" t="s">
        <v>19</v>
      </c>
      <c r="F24970">
        <v>127418.93836636</v>
      </c>
      <c r="G24970">
        <v>98137.274190520795</v>
      </c>
      <c r="H24970">
        <v>29281.664175839</v>
      </c>
      <c r="I24970">
        <v>1.0771071014026401</v>
      </c>
    </row>
    <row r="24971" spans="1:9" x14ac:dyDescent="0.2">
      <c r="A24971">
        <v>2895</v>
      </c>
      <c r="B24971">
        <v>499722.48160571302</v>
      </c>
      <c r="C24971">
        <v>8.0583112691740499</v>
      </c>
      <c r="D24971">
        <v>42.0739444164115</v>
      </c>
      <c r="E24971" t="s">
        <v>19</v>
      </c>
      <c r="F24971">
        <v>131904.051523156</v>
      </c>
      <c r="G24971">
        <v>102622.387347317</v>
      </c>
      <c r="H24971">
        <v>29281.664175839</v>
      </c>
      <c r="I24971">
        <v>1.04487891974011</v>
      </c>
    </row>
    <row r="24972" spans="1:9" x14ac:dyDescent="0.2">
      <c r="A24972">
        <v>2895</v>
      </c>
      <c r="B24972">
        <v>499722.48160571302</v>
      </c>
      <c r="C24972">
        <v>10.0275151199825</v>
      </c>
      <c r="D24972">
        <v>44.043148267219998</v>
      </c>
      <c r="E24972" t="s">
        <v>20</v>
      </c>
      <c r="F24972">
        <v>131904.051523156</v>
      </c>
      <c r="G24972">
        <v>89012.699382104503</v>
      </c>
      <c r="H24972">
        <v>42891.352141051997</v>
      </c>
    </row>
    <row r="24973" spans="1:9" x14ac:dyDescent="0.2">
      <c r="A24973">
        <v>2895</v>
      </c>
      <c r="B24973">
        <v>499722.48160571302</v>
      </c>
      <c r="C24973">
        <v>10.7439771002096</v>
      </c>
      <c r="D24973">
        <v>44.7596102474471</v>
      </c>
      <c r="E24973" t="s">
        <v>17</v>
      </c>
      <c r="F24973">
        <v>830484.25803651998</v>
      </c>
      <c r="G24973">
        <v>787592.90589546796</v>
      </c>
      <c r="H24973">
        <v>42891.352141051997</v>
      </c>
      <c r="I24973">
        <v>6.2129659356879898</v>
      </c>
    </row>
    <row r="24974" spans="1:9" x14ac:dyDescent="0.2">
      <c r="A24974">
        <v>2895</v>
      </c>
      <c r="B24974">
        <v>499722.48160571302</v>
      </c>
      <c r="C24974">
        <v>11.811089228005599</v>
      </c>
      <c r="D24974">
        <v>45.826722375243101</v>
      </c>
      <c r="E24974" t="s">
        <v>20</v>
      </c>
      <c r="F24974">
        <v>830484.25803651998</v>
      </c>
      <c r="G24974">
        <v>775753.08001715597</v>
      </c>
      <c r="H24974">
        <v>54731.178019363797</v>
      </c>
    </row>
    <row r="24975" spans="1:9" x14ac:dyDescent="0.2">
      <c r="A24975">
        <v>2895</v>
      </c>
      <c r="B24975">
        <v>499722.48160571302</v>
      </c>
      <c r="C24975">
        <v>12.6594417265082</v>
      </c>
      <c r="D24975">
        <v>46.6750748737457</v>
      </c>
      <c r="E24975" t="s">
        <v>18</v>
      </c>
      <c r="F24975">
        <v>768181.81353515806</v>
      </c>
      <c r="G24975">
        <v>697763.66706895805</v>
      </c>
      <c r="H24975">
        <v>70418.146466199702</v>
      </c>
      <c r="I24975">
        <v>0.91034191546371501</v>
      </c>
    </row>
    <row r="24976" spans="1:9" x14ac:dyDescent="0.2">
      <c r="A24976">
        <v>2895</v>
      </c>
      <c r="B24976">
        <v>499722.48160571302</v>
      </c>
      <c r="C24976">
        <v>13.843333528411399</v>
      </c>
      <c r="D24976">
        <v>47.858966675648801</v>
      </c>
      <c r="E24976" t="s">
        <v>19</v>
      </c>
      <c r="F24976">
        <v>722802.86293338903</v>
      </c>
      <c r="G24976">
        <v>652384.71646718902</v>
      </c>
      <c r="H24976">
        <v>70418.146466199702</v>
      </c>
      <c r="I24976">
        <v>0.92891154939009801</v>
      </c>
    </row>
    <row r="24977" spans="1:9" x14ac:dyDescent="0.2">
      <c r="A24977">
        <v>2895</v>
      </c>
      <c r="B24977">
        <v>499722.48160571302</v>
      </c>
      <c r="C24977">
        <v>14.3458446409802</v>
      </c>
      <c r="D24977">
        <v>48.361477788217599</v>
      </c>
      <c r="E24977" t="s">
        <v>19</v>
      </c>
      <c r="F24977">
        <v>685549.22830002301</v>
      </c>
      <c r="G24977">
        <v>615131.081833823</v>
      </c>
      <c r="H24977">
        <v>70418.146466199702</v>
      </c>
      <c r="I24977">
        <v>0.94028523969316202</v>
      </c>
    </row>
    <row r="24978" spans="1:9" x14ac:dyDescent="0.2">
      <c r="A24978">
        <v>2895</v>
      </c>
      <c r="B24978">
        <v>499722.48160571302</v>
      </c>
      <c r="C24978">
        <v>14.8674295381827</v>
      </c>
      <c r="D24978">
        <v>48.8830626854201</v>
      </c>
      <c r="E24978" t="s">
        <v>18</v>
      </c>
      <c r="F24978">
        <v>634623.34386960301</v>
      </c>
      <c r="G24978">
        <v>51060.328845919998</v>
      </c>
      <c r="H24978">
        <v>583563.01502368296</v>
      </c>
      <c r="I24978">
        <v>0.91455075391072205</v>
      </c>
    </row>
    <row r="24979" spans="1:9" x14ac:dyDescent="0.2">
      <c r="A24979">
        <v>2895</v>
      </c>
      <c r="B24979">
        <v>499722.48160571302</v>
      </c>
      <c r="C24979">
        <v>15.524311341375</v>
      </c>
      <c r="D24979">
        <v>49.539944488612399</v>
      </c>
      <c r="E24979" t="s">
        <v>20</v>
      </c>
      <c r="F24979">
        <v>634623.34386960301</v>
      </c>
      <c r="G24979">
        <v>0</v>
      </c>
      <c r="H24979">
        <v>634623.34386960301</v>
      </c>
    </row>
    <row r="24980" spans="1:9" x14ac:dyDescent="0.2">
      <c r="A24980">
        <v>2896</v>
      </c>
      <c r="B24980">
        <v>145457.47811025</v>
      </c>
      <c r="C24980">
        <v>0</v>
      </c>
      <c r="D24980">
        <v>33.4142290637188</v>
      </c>
      <c r="E24980" t="s">
        <v>17</v>
      </c>
      <c r="F24980">
        <v>317230.223704406</v>
      </c>
      <c r="G24980">
        <v>317230.223704406</v>
      </c>
      <c r="H24980">
        <v>0</v>
      </c>
      <c r="I24980">
        <v>1</v>
      </c>
    </row>
    <row r="24981" spans="1:9" x14ac:dyDescent="0.2">
      <c r="A24981">
        <v>2896</v>
      </c>
      <c r="B24981">
        <v>145457.47811025</v>
      </c>
      <c r="C24981">
        <v>1.91598332820985</v>
      </c>
      <c r="D24981">
        <v>35.330212391928697</v>
      </c>
      <c r="E24981" t="s">
        <v>18</v>
      </c>
      <c r="F24981">
        <v>357494.507766661</v>
      </c>
      <c r="G24981">
        <v>335706.77665246598</v>
      </c>
      <c r="H24981">
        <v>21787.731114195602</v>
      </c>
      <c r="I24981">
        <v>1.11628572275511</v>
      </c>
    </row>
    <row r="24982" spans="1:9" x14ac:dyDescent="0.2">
      <c r="A24982">
        <v>2896</v>
      </c>
      <c r="B24982">
        <v>145457.47811025</v>
      </c>
      <c r="C24982">
        <v>3.0296764286410198</v>
      </c>
      <c r="D24982">
        <v>36.443905492359903</v>
      </c>
      <c r="E24982" t="s">
        <v>18</v>
      </c>
      <c r="F24982">
        <v>366552.73516426701</v>
      </c>
      <c r="G24982">
        <v>323734.525169481</v>
      </c>
      <c r="H24982">
        <v>42818.209994786303</v>
      </c>
      <c r="I24982">
        <v>1.0209790091111499</v>
      </c>
    </row>
    <row r="24983" spans="1:9" x14ac:dyDescent="0.2">
      <c r="A24983">
        <v>2896</v>
      </c>
      <c r="B24983">
        <v>145457.47811025</v>
      </c>
      <c r="C24983">
        <v>4.0632806573184999</v>
      </c>
      <c r="D24983">
        <v>37.4775097210373</v>
      </c>
      <c r="E24983" t="s">
        <v>18</v>
      </c>
      <c r="F24983">
        <v>353208.75595827203</v>
      </c>
      <c r="G24983">
        <v>288852.23158585402</v>
      </c>
      <c r="H24983">
        <v>64356.524372417698</v>
      </c>
      <c r="I24983">
        <v>0.95321246909614699</v>
      </c>
    </row>
    <row r="24984" spans="1:9" x14ac:dyDescent="0.2">
      <c r="A24984">
        <v>2896</v>
      </c>
      <c r="B24984">
        <v>145457.47811025</v>
      </c>
      <c r="C24984">
        <v>5.0611358143870602</v>
      </c>
      <c r="D24984">
        <v>38.4753648781059</v>
      </c>
      <c r="E24984" t="s">
        <v>20</v>
      </c>
      <c r="F24984">
        <v>353208.75595827203</v>
      </c>
      <c r="G24984">
        <v>23168.8199215124</v>
      </c>
      <c r="H24984">
        <v>330039.93603675999</v>
      </c>
    </row>
    <row r="24985" spans="1:9" x14ac:dyDescent="0.2">
      <c r="A24985">
        <v>2896</v>
      </c>
      <c r="B24985">
        <v>145457.47811025</v>
      </c>
      <c r="C24985">
        <v>5.6259488620890696</v>
      </c>
      <c r="D24985">
        <v>39.040177925807903</v>
      </c>
      <c r="E24985" t="s">
        <v>20</v>
      </c>
      <c r="F24985">
        <v>353208.75595827203</v>
      </c>
      <c r="G24985">
        <v>0</v>
      </c>
      <c r="H24985">
        <v>353208.75595827203</v>
      </c>
    </row>
    <row r="24986" spans="1:9" x14ac:dyDescent="0.2">
      <c r="A24986">
        <v>2897</v>
      </c>
      <c r="B24986">
        <v>53889.138428748302</v>
      </c>
      <c r="C24986">
        <v>0</v>
      </c>
      <c r="D24986">
        <v>35.7525555818535</v>
      </c>
      <c r="E24986" t="s">
        <v>17</v>
      </c>
      <c r="F24986">
        <v>833405.26285322104</v>
      </c>
      <c r="G24986">
        <v>833405.26285322104</v>
      </c>
      <c r="H24986">
        <v>0</v>
      </c>
      <c r="I24986">
        <v>1</v>
      </c>
    </row>
    <row r="24987" spans="1:9" x14ac:dyDescent="0.2">
      <c r="A24987">
        <v>2897</v>
      </c>
      <c r="B24987">
        <v>53889.138428748302</v>
      </c>
      <c r="C24987">
        <v>3.5631320745130202</v>
      </c>
      <c r="D24987">
        <v>39.315687656366499</v>
      </c>
      <c r="E24987" t="s">
        <v>20</v>
      </c>
      <c r="F24987">
        <v>833405.26285322104</v>
      </c>
      <c r="G24987">
        <v>793681.21508806595</v>
      </c>
      <c r="H24987">
        <v>39724.047765155403</v>
      </c>
    </row>
    <row r="24988" spans="1:9" x14ac:dyDescent="0.2">
      <c r="A24988">
        <v>2897</v>
      </c>
      <c r="B24988">
        <v>53889.138428748302</v>
      </c>
      <c r="C24988">
        <v>4.2055847635039099</v>
      </c>
      <c r="D24988">
        <v>39.9581403453574</v>
      </c>
      <c r="E24988" t="s">
        <v>19</v>
      </c>
      <c r="F24988">
        <v>898208.65569990105</v>
      </c>
      <c r="G24988">
        <v>858484.60793474503</v>
      </c>
      <c r="H24988">
        <v>39724.047765155403</v>
      </c>
      <c r="I24988">
        <v>1.05833029696432</v>
      </c>
    </row>
    <row r="24989" spans="1:9" x14ac:dyDescent="0.2">
      <c r="A24989">
        <v>2897</v>
      </c>
      <c r="B24989">
        <v>53889.138428748302</v>
      </c>
      <c r="C24989">
        <v>4.5647072454489299</v>
      </c>
      <c r="D24989">
        <v>40.3172628273025</v>
      </c>
      <c r="E24989" t="s">
        <v>19</v>
      </c>
      <c r="F24989">
        <v>1046002.74315449</v>
      </c>
      <c r="G24989">
        <v>1006278.69538934</v>
      </c>
      <c r="H24989">
        <v>39724.047765155403</v>
      </c>
      <c r="I24989">
        <v>1.16999263376328</v>
      </c>
    </row>
    <row r="24990" spans="1:9" x14ac:dyDescent="0.2">
      <c r="A24990">
        <v>2897</v>
      </c>
      <c r="B24990">
        <v>53889.138428748302</v>
      </c>
      <c r="C24990">
        <v>5.4820502697627003</v>
      </c>
      <c r="D24990">
        <v>41.234605851616202</v>
      </c>
      <c r="E24990" t="s">
        <v>19</v>
      </c>
      <c r="F24990">
        <v>1315651.0819077</v>
      </c>
      <c r="G24990">
        <v>1275927.0341425501</v>
      </c>
      <c r="H24990">
        <v>39724.047765155403</v>
      </c>
      <c r="I24990">
        <v>1.2620416418236</v>
      </c>
    </row>
    <row r="24991" spans="1:9" x14ac:dyDescent="0.2">
      <c r="A24991">
        <v>2897</v>
      </c>
      <c r="B24991">
        <v>53889.138428748302</v>
      </c>
      <c r="C24991">
        <v>6.6254995968978001</v>
      </c>
      <c r="D24991">
        <v>42.378055178751303</v>
      </c>
      <c r="E24991" t="s">
        <v>19</v>
      </c>
      <c r="F24991">
        <v>1474176.1322182701</v>
      </c>
      <c r="G24991">
        <v>1434452.0844531199</v>
      </c>
      <c r="H24991">
        <v>39724.047765155403</v>
      </c>
      <c r="I24991">
        <v>1.11772113005649</v>
      </c>
    </row>
    <row r="24992" spans="1:9" x14ac:dyDescent="0.2">
      <c r="A24992">
        <v>2897</v>
      </c>
      <c r="B24992">
        <v>53889.138428748302</v>
      </c>
      <c r="C24992">
        <v>7.5661018456828399</v>
      </c>
      <c r="D24992">
        <v>43.318657427536401</v>
      </c>
      <c r="E24992" t="s">
        <v>19</v>
      </c>
      <c r="F24992">
        <v>1292070.1829408801</v>
      </c>
      <c r="G24992">
        <v>1252346.1351757201</v>
      </c>
      <c r="H24992">
        <v>39724.047765155403</v>
      </c>
      <c r="I24992">
        <v>0.86886378631101202</v>
      </c>
    </row>
    <row r="24993" spans="1:9" x14ac:dyDescent="0.2">
      <c r="A24993">
        <v>2897</v>
      </c>
      <c r="B24993">
        <v>53889.138428748302</v>
      </c>
      <c r="C24993">
        <v>8.9744542987772196</v>
      </c>
      <c r="D24993">
        <v>44.727009880630803</v>
      </c>
      <c r="E24993" t="s">
        <v>18</v>
      </c>
      <c r="F24993">
        <v>1140053.64689934</v>
      </c>
      <c r="G24993">
        <v>1031874.05485989</v>
      </c>
      <c r="H24993">
        <v>108179.59203945201</v>
      </c>
      <c r="I24993">
        <v>0.87228957964322396</v>
      </c>
    </row>
    <row r="24994" spans="1:9" x14ac:dyDescent="0.2">
      <c r="A24994">
        <v>2897</v>
      </c>
      <c r="B24994">
        <v>53889.138428748302</v>
      </c>
      <c r="C24994">
        <v>9.7781157496314108</v>
      </c>
      <c r="D24994">
        <v>45.530671331485003</v>
      </c>
      <c r="E24994" t="s">
        <v>19</v>
      </c>
      <c r="F24994">
        <v>919817.31246153603</v>
      </c>
      <c r="G24994">
        <v>811637.72042208503</v>
      </c>
      <c r="H24994">
        <v>108179.59203945201</v>
      </c>
      <c r="I24994">
        <v>0.78302710892117</v>
      </c>
    </row>
    <row r="24995" spans="1:9" x14ac:dyDescent="0.2">
      <c r="A24995">
        <v>2897</v>
      </c>
      <c r="B24995">
        <v>53889.138428748302</v>
      </c>
      <c r="C24995">
        <v>11.3813996541079</v>
      </c>
      <c r="D24995">
        <v>47.133955235961501</v>
      </c>
      <c r="E24995" t="s">
        <v>19</v>
      </c>
      <c r="F24995">
        <v>825439.66066021903</v>
      </c>
      <c r="G24995">
        <v>717260.06862076698</v>
      </c>
      <c r="H24995">
        <v>108179.59203945201</v>
      </c>
      <c r="I24995">
        <v>0.87567915417328201</v>
      </c>
    </row>
    <row r="24996" spans="1:9" x14ac:dyDescent="0.2">
      <c r="A24996">
        <v>2897</v>
      </c>
      <c r="B24996">
        <v>53889.138428748302</v>
      </c>
      <c r="C24996">
        <v>11.8090224645197</v>
      </c>
      <c r="D24996">
        <v>47.561578046373199</v>
      </c>
      <c r="E24996" t="s">
        <v>19</v>
      </c>
      <c r="F24996">
        <v>928754.74982658902</v>
      </c>
      <c r="G24996">
        <v>820575.15778713697</v>
      </c>
      <c r="H24996">
        <v>108179.59203945201</v>
      </c>
      <c r="I24996">
        <v>1.1413029760706801</v>
      </c>
    </row>
    <row r="24997" spans="1:9" x14ac:dyDescent="0.2">
      <c r="A24997">
        <v>2897</v>
      </c>
      <c r="B24997">
        <v>53889.138428748302</v>
      </c>
      <c r="C24997">
        <v>11.828232034688201</v>
      </c>
      <c r="D24997">
        <v>47.580787616541798</v>
      </c>
      <c r="E24997" t="s">
        <v>19</v>
      </c>
      <c r="F24997">
        <v>836103.87379395904</v>
      </c>
      <c r="G24997">
        <v>727924.28175450698</v>
      </c>
      <c r="H24997">
        <v>108179.59203945201</v>
      </c>
      <c r="I24997">
        <v>0.88699342791257496</v>
      </c>
    </row>
    <row r="24998" spans="1:9" x14ac:dyDescent="0.2">
      <c r="A24998">
        <v>2897</v>
      </c>
      <c r="B24998">
        <v>53889.138428748302</v>
      </c>
      <c r="C24998">
        <v>11.920551173821</v>
      </c>
      <c r="D24998">
        <v>47.673106755674503</v>
      </c>
      <c r="E24998" t="s">
        <v>19</v>
      </c>
      <c r="F24998">
        <v>797787.25402573298</v>
      </c>
      <c r="G24998">
        <v>689607.66198628198</v>
      </c>
      <c r="H24998">
        <v>108179.59203945201</v>
      </c>
      <c r="I24998">
        <v>0.946861015061778</v>
      </c>
    </row>
    <row r="24999" spans="1:9" x14ac:dyDescent="0.2">
      <c r="A24999">
        <v>2897</v>
      </c>
      <c r="B24999">
        <v>53889.138428748302</v>
      </c>
      <c r="C24999">
        <v>12.396883237953</v>
      </c>
      <c r="D24999">
        <v>48.149438819806498</v>
      </c>
      <c r="E24999" t="s">
        <v>18</v>
      </c>
      <c r="F24999">
        <v>673518.70678415103</v>
      </c>
      <c r="G24999">
        <v>65191.952086167999</v>
      </c>
      <c r="H24999">
        <v>608326.75469798304</v>
      </c>
      <c r="I24999">
        <v>0.81749776642991201</v>
      </c>
    </row>
    <row r="25000" spans="1:9" x14ac:dyDescent="0.2">
      <c r="A25000">
        <v>2897</v>
      </c>
      <c r="B25000">
        <v>53889.138428748302</v>
      </c>
      <c r="C25000">
        <v>12.985765122779</v>
      </c>
      <c r="D25000">
        <v>48.738320704632599</v>
      </c>
      <c r="E25000" t="s">
        <v>19</v>
      </c>
      <c r="F25000">
        <v>669229.41864685097</v>
      </c>
      <c r="G25000">
        <v>60902.663948867899</v>
      </c>
      <c r="H25000">
        <v>608326.75469798304</v>
      </c>
      <c r="I25000">
        <v>0.90432122184527397</v>
      </c>
    </row>
    <row r="25001" spans="1:9" x14ac:dyDescent="0.2">
      <c r="A25001">
        <v>2897</v>
      </c>
      <c r="B25001">
        <v>53889.138428748302</v>
      </c>
      <c r="C25001">
        <v>14.2313627807396</v>
      </c>
      <c r="D25001">
        <v>49.983918362593201</v>
      </c>
      <c r="E25001" t="s">
        <v>20</v>
      </c>
      <c r="F25001">
        <v>669229.41864685097</v>
      </c>
      <c r="G25001">
        <v>0</v>
      </c>
      <c r="H25001">
        <v>669229.41864685097</v>
      </c>
    </row>
    <row r="25002" spans="1:9" x14ac:dyDescent="0.2">
      <c r="A25002">
        <v>2898</v>
      </c>
      <c r="B25002">
        <v>617832.85289103596</v>
      </c>
      <c r="C25002">
        <v>0</v>
      </c>
      <c r="D25002">
        <v>34.046398721583301</v>
      </c>
      <c r="E25002" t="s">
        <v>17</v>
      </c>
      <c r="F25002">
        <v>157844.45093220001</v>
      </c>
      <c r="G25002">
        <v>157844.45093220001</v>
      </c>
      <c r="H25002">
        <v>0</v>
      </c>
      <c r="I25002">
        <v>1</v>
      </c>
    </row>
    <row r="25003" spans="1:9" x14ac:dyDescent="0.2">
      <c r="A25003">
        <v>2898</v>
      </c>
      <c r="B25003">
        <v>617832.85289103596</v>
      </c>
      <c r="C25003">
        <v>0.84420671816094095</v>
      </c>
      <c r="D25003">
        <v>34.890605439744199</v>
      </c>
      <c r="E25003" t="s">
        <v>20</v>
      </c>
      <c r="F25003">
        <v>157844.45093220001</v>
      </c>
      <c r="G25003">
        <v>121575.189187977</v>
      </c>
      <c r="H25003">
        <v>36269.2617442228</v>
      </c>
    </row>
    <row r="25004" spans="1:9" x14ac:dyDescent="0.2">
      <c r="A25004">
        <v>2898</v>
      </c>
      <c r="B25004">
        <v>617832.85289103596</v>
      </c>
      <c r="C25004">
        <v>2.1012560390784398</v>
      </c>
      <c r="D25004">
        <v>36.147654760661702</v>
      </c>
      <c r="E25004" t="s">
        <v>20</v>
      </c>
      <c r="F25004">
        <v>157844.45093220001</v>
      </c>
      <c r="G25004">
        <v>88396.510845785699</v>
      </c>
      <c r="H25004">
        <v>69447.940086413801</v>
      </c>
    </row>
    <row r="25005" spans="1:9" x14ac:dyDescent="0.2">
      <c r="A25005">
        <v>2898</v>
      </c>
      <c r="B25005">
        <v>617832.85289103596</v>
      </c>
      <c r="C25005">
        <v>2.13362603869904</v>
      </c>
      <c r="D25005">
        <v>36.180024760282301</v>
      </c>
      <c r="E25005" t="s">
        <v>19</v>
      </c>
      <c r="F25005">
        <v>152167.38754506601</v>
      </c>
      <c r="G25005">
        <v>82719.447458652299</v>
      </c>
      <c r="H25005">
        <v>69447.940086413801</v>
      </c>
      <c r="I25005">
        <v>0.91768990068677003</v>
      </c>
    </row>
    <row r="25006" spans="1:9" x14ac:dyDescent="0.2">
      <c r="A25006">
        <v>2898</v>
      </c>
      <c r="B25006">
        <v>617832.85289103596</v>
      </c>
      <c r="C25006">
        <v>2.8683232864175499</v>
      </c>
      <c r="D25006">
        <v>36.914722008000801</v>
      </c>
      <c r="E25006" t="s">
        <v>17</v>
      </c>
      <c r="F25006">
        <v>921310.34493692196</v>
      </c>
      <c r="G25006">
        <v>851862.40485050902</v>
      </c>
      <c r="H25006">
        <v>69447.940086413801</v>
      </c>
      <c r="I25006">
        <v>6.03260281542609</v>
      </c>
    </row>
    <row r="25007" spans="1:9" x14ac:dyDescent="0.2">
      <c r="A25007">
        <v>2898</v>
      </c>
      <c r="B25007">
        <v>617832.85289103596</v>
      </c>
      <c r="C25007">
        <v>3.6643251681381201</v>
      </c>
      <c r="D25007">
        <v>37.7107238897214</v>
      </c>
      <c r="E25007" t="s">
        <v>18</v>
      </c>
      <c r="F25007">
        <v>874870.11100431404</v>
      </c>
      <c r="G25007">
        <v>757091.125549866</v>
      </c>
      <c r="H25007">
        <v>117778.985454447</v>
      </c>
      <c r="I25007">
        <v>0.94144467669452803</v>
      </c>
    </row>
    <row r="25008" spans="1:9" x14ac:dyDescent="0.2">
      <c r="A25008">
        <v>2898</v>
      </c>
      <c r="B25008">
        <v>617832.85289103596</v>
      </c>
      <c r="C25008">
        <v>4.8927004657575299</v>
      </c>
      <c r="D25008">
        <v>38.939099187340801</v>
      </c>
      <c r="E25008" t="s">
        <v>19</v>
      </c>
      <c r="F25008">
        <v>748118.859194541</v>
      </c>
      <c r="G25008">
        <v>630339.87374009402</v>
      </c>
      <c r="H25008">
        <v>117778.985454447</v>
      </c>
      <c r="I25008">
        <v>0.82659028656862099</v>
      </c>
    </row>
    <row r="25009" spans="1:9" x14ac:dyDescent="0.2">
      <c r="A25009">
        <v>2898</v>
      </c>
      <c r="B25009">
        <v>617832.85289103596</v>
      </c>
      <c r="C25009">
        <v>5.0033646764272</v>
      </c>
      <c r="D25009">
        <v>39.049763398010398</v>
      </c>
      <c r="E25009" t="s">
        <v>20</v>
      </c>
      <c r="F25009">
        <v>748118.859194541</v>
      </c>
      <c r="G25009">
        <v>61372.552951228703</v>
      </c>
      <c r="H25009">
        <v>686746.30624331196</v>
      </c>
    </row>
    <row r="25010" spans="1:9" x14ac:dyDescent="0.2">
      <c r="A25010">
        <v>2898</v>
      </c>
      <c r="B25010">
        <v>617832.85289103596</v>
      </c>
      <c r="C25010">
        <v>5.2498344668757397</v>
      </c>
      <c r="D25010">
        <v>39.296233188458999</v>
      </c>
      <c r="E25010" t="s">
        <v>20</v>
      </c>
      <c r="F25010">
        <v>748118.859194541</v>
      </c>
      <c r="G25010">
        <v>0</v>
      </c>
      <c r="H25010">
        <v>748118.859194541</v>
      </c>
    </row>
    <row r="25011" spans="1:9" x14ac:dyDescent="0.2">
      <c r="A25011">
        <v>2899</v>
      </c>
      <c r="B25011">
        <v>313.26583196930699</v>
      </c>
      <c r="C25011">
        <v>0</v>
      </c>
      <c r="D25011">
        <v>33.950750421518997</v>
      </c>
      <c r="E25011" t="s">
        <v>17</v>
      </c>
      <c r="F25011">
        <v>2590.88386444763</v>
      </c>
      <c r="G25011">
        <v>2590.88386444763</v>
      </c>
      <c r="H25011">
        <v>0</v>
      </c>
      <c r="I25011">
        <v>1</v>
      </c>
    </row>
    <row r="25012" spans="1:9" x14ac:dyDescent="0.2">
      <c r="A25012">
        <v>2899</v>
      </c>
      <c r="B25012">
        <v>313.26583196930699</v>
      </c>
      <c r="C25012">
        <v>0.27803021760417901</v>
      </c>
      <c r="D25012">
        <v>34.228780639123201</v>
      </c>
      <c r="E25012" t="s">
        <v>18</v>
      </c>
      <c r="F25012">
        <v>2103.89981814676</v>
      </c>
      <c r="G25012">
        <v>0</v>
      </c>
      <c r="H25012">
        <v>2103.89981814676</v>
      </c>
      <c r="I25012">
        <v>0.81092246688791303</v>
      </c>
    </row>
    <row r="25013" spans="1:9" x14ac:dyDescent="0.2">
      <c r="A25013">
        <v>2900</v>
      </c>
      <c r="B25013">
        <v>211892.81584570199</v>
      </c>
      <c r="C25013">
        <v>0</v>
      </c>
      <c r="D25013">
        <v>33.133495252840703</v>
      </c>
      <c r="E25013" t="s">
        <v>17</v>
      </c>
      <c r="F25013">
        <v>20741.638703834698</v>
      </c>
      <c r="G25013">
        <v>20741.638703834698</v>
      </c>
      <c r="H25013">
        <v>0</v>
      </c>
      <c r="I25013">
        <v>1</v>
      </c>
    </row>
    <row r="25014" spans="1:9" x14ac:dyDescent="0.2">
      <c r="A25014">
        <v>2900</v>
      </c>
      <c r="B25014">
        <v>211892.81584570199</v>
      </c>
      <c r="C25014">
        <v>6.4776125795510797</v>
      </c>
      <c r="D25014">
        <v>39.611107832391802</v>
      </c>
      <c r="E25014" t="s">
        <v>20</v>
      </c>
      <c r="F25014">
        <v>20741.638703834698</v>
      </c>
      <c r="G25014">
        <v>9129.2128090128408</v>
      </c>
      <c r="H25014">
        <v>11612.425894821899</v>
      </c>
    </row>
    <row r="25015" spans="1:9" x14ac:dyDescent="0.2">
      <c r="A25015">
        <v>2900</v>
      </c>
      <c r="B25015">
        <v>211892.81584570199</v>
      </c>
      <c r="C25015">
        <v>10.200622606400501</v>
      </c>
      <c r="D25015">
        <v>43.334117859241204</v>
      </c>
      <c r="E25015" t="s">
        <v>19</v>
      </c>
      <c r="F25015">
        <v>23294.082915835901</v>
      </c>
      <c r="G25015">
        <v>11681.657021014</v>
      </c>
      <c r="H25015">
        <v>11612.425894821899</v>
      </c>
      <c r="I25015">
        <v>1.15393517519105</v>
      </c>
    </row>
    <row r="25016" spans="1:9" x14ac:dyDescent="0.2">
      <c r="A25016">
        <v>2900</v>
      </c>
      <c r="B25016">
        <v>211892.81584570199</v>
      </c>
      <c r="C25016">
        <v>10.2928006967195</v>
      </c>
      <c r="D25016">
        <v>43.426295949560199</v>
      </c>
      <c r="E25016" t="s">
        <v>18</v>
      </c>
      <c r="F25016">
        <v>24401.215305559399</v>
      </c>
      <c r="G25016">
        <v>1220.0607652779699</v>
      </c>
      <c r="H25016">
        <v>23181.154540281401</v>
      </c>
      <c r="I25016">
        <v>1.0938222742272199</v>
      </c>
    </row>
    <row r="25017" spans="1:9" x14ac:dyDescent="0.2">
      <c r="A25017">
        <v>2900</v>
      </c>
      <c r="B25017">
        <v>211892.81584570199</v>
      </c>
      <c r="C25017">
        <v>11.667081236891301</v>
      </c>
      <c r="D25017">
        <v>44.800576489732101</v>
      </c>
      <c r="E25017" t="s">
        <v>17</v>
      </c>
      <c r="F25017">
        <v>91042.171214530594</v>
      </c>
      <c r="G25017">
        <v>67861.0166742492</v>
      </c>
      <c r="H25017">
        <v>23181.154540281401</v>
      </c>
      <c r="I25017">
        <v>6.2365324989066897</v>
      </c>
    </row>
    <row r="25018" spans="1:9" x14ac:dyDescent="0.2">
      <c r="A25018">
        <v>2900</v>
      </c>
      <c r="B25018">
        <v>211892.81584570199</v>
      </c>
      <c r="C25018">
        <v>14.0538029670151</v>
      </c>
      <c r="D25018">
        <v>47.187298219855897</v>
      </c>
      <c r="E25018" t="s">
        <v>19</v>
      </c>
      <c r="F25018">
        <v>97255.102508858807</v>
      </c>
      <c r="G25018">
        <v>74073.947968577399</v>
      </c>
      <c r="H25018">
        <v>23181.154540281401</v>
      </c>
      <c r="I25018">
        <v>1.0747195255981099</v>
      </c>
    </row>
    <row r="25019" spans="1:9" x14ac:dyDescent="0.2">
      <c r="A25019">
        <v>2900</v>
      </c>
      <c r="B25019">
        <v>211892.81584570199</v>
      </c>
      <c r="C25019">
        <v>15.5552637871476</v>
      </c>
      <c r="D25019">
        <v>48.688759039988298</v>
      </c>
      <c r="E25019" t="s">
        <v>17</v>
      </c>
      <c r="F25019">
        <v>349094.04929660598</v>
      </c>
      <c r="G25019">
        <v>325912.89475632401</v>
      </c>
      <c r="H25019">
        <v>23181.154540281401</v>
      </c>
      <c r="I25019">
        <v>3.5628853272794898</v>
      </c>
    </row>
    <row r="25020" spans="1:9" x14ac:dyDescent="0.2">
      <c r="A25020">
        <v>2900</v>
      </c>
      <c r="B25020">
        <v>211892.81584570199</v>
      </c>
      <c r="C25020">
        <v>15.718605343558799</v>
      </c>
      <c r="D25020">
        <v>48.852100596399502</v>
      </c>
      <c r="E25020" t="s">
        <v>18</v>
      </c>
      <c r="F25020">
        <v>354455.39330299798</v>
      </c>
      <c r="G25020">
        <v>321237.718408341</v>
      </c>
      <c r="H25020">
        <v>33217.674894656499</v>
      </c>
      <c r="I25020">
        <v>1.0155711243905801</v>
      </c>
    </row>
    <row r="25021" spans="1:9" x14ac:dyDescent="0.2">
      <c r="A25021">
        <v>2900</v>
      </c>
      <c r="B25021">
        <v>211892.81584570199</v>
      </c>
      <c r="C25021">
        <v>15.7606145888337</v>
      </c>
      <c r="D25021">
        <v>48.8941098416744</v>
      </c>
      <c r="E25021" t="s">
        <v>19</v>
      </c>
      <c r="F25021">
        <v>354880.68030682602</v>
      </c>
      <c r="G25021">
        <v>321663.00541216898</v>
      </c>
      <c r="H25021">
        <v>33217.674894656499</v>
      </c>
      <c r="I25021">
        <v>1.0010941708635801</v>
      </c>
    </row>
    <row r="25022" spans="1:9" x14ac:dyDescent="0.2">
      <c r="A25022">
        <v>2900</v>
      </c>
      <c r="B25022">
        <v>211892.81584570199</v>
      </c>
      <c r="C25022">
        <v>18.131448096321002</v>
      </c>
      <c r="D25022">
        <v>51.264943349161697</v>
      </c>
      <c r="E25022" t="s">
        <v>18</v>
      </c>
      <c r="F25022">
        <v>354201.60746643401</v>
      </c>
      <c r="G25022">
        <v>307848.26722694701</v>
      </c>
      <c r="H25022">
        <v>46353.340239487101</v>
      </c>
      <c r="I25022">
        <v>0.98503993501968301</v>
      </c>
    </row>
    <row r="25023" spans="1:9" x14ac:dyDescent="0.2">
      <c r="A25023">
        <v>2900</v>
      </c>
      <c r="B25023">
        <v>211892.81584570199</v>
      </c>
      <c r="C25023">
        <v>23.987969637103902</v>
      </c>
      <c r="D25023">
        <v>57.121464889944598</v>
      </c>
      <c r="E25023" t="s">
        <v>20</v>
      </c>
      <c r="F25023">
        <v>354201.60746643401</v>
      </c>
      <c r="G25023">
        <v>294028.93550152698</v>
      </c>
      <c r="H25023">
        <v>60172.671964906403</v>
      </c>
    </row>
    <row r="25024" spans="1:9" x14ac:dyDescent="0.2">
      <c r="A25024">
        <v>2900</v>
      </c>
      <c r="B25024">
        <v>211892.81584570199</v>
      </c>
      <c r="C25024">
        <v>25.1213317699542</v>
      </c>
      <c r="D25024">
        <v>58.254827022794899</v>
      </c>
      <c r="E25024" t="s">
        <v>19</v>
      </c>
      <c r="F25024">
        <v>350063.51165360003</v>
      </c>
      <c r="G25024">
        <v>289890.83968869399</v>
      </c>
      <c r="H25024">
        <v>60172.671964906403</v>
      </c>
      <c r="I25024">
        <v>0.94543164568552196</v>
      </c>
    </row>
    <row r="25025" spans="1:9" x14ac:dyDescent="0.2">
      <c r="A25025">
        <v>2900</v>
      </c>
      <c r="B25025">
        <v>211892.81584570199</v>
      </c>
      <c r="C25025">
        <v>26.155597636734399</v>
      </c>
      <c r="D25025">
        <v>59.289092889575102</v>
      </c>
      <c r="E25025" t="s">
        <v>19</v>
      </c>
      <c r="F25025">
        <v>304891.90266463399</v>
      </c>
      <c r="G25025">
        <v>244719.23069972801</v>
      </c>
      <c r="H25025">
        <v>60172.671964906403</v>
      </c>
      <c r="I25025">
        <v>0.83880568385804</v>
      </c>
    </row>
    <row r="25026" spans="1:9" x14ac:dyDescent="0.2">
      <c r="A25026">
        <v>2900</v>
      </c>
      <c r="B25026">
        <v>211892.81584570199</v>
      </c>
      <c r="C25026">
        <v>30.332763622451299</v>
      </c>
      <c r="D25026">
        <v>63.466258875291999</v>
      </c>
      <c r="E25026" t="s">
        <v>18</v>
      </c>
      <c r="F25026">
        <v>285803.08957923198</v>
      </c>
      <c r="G25026">
        <v>27316.674494905699</v>
      </c>
      <c r="H25026">
        <v>258486.41508432699</v>
      </c>
      <c r="I25026">
        <v>0.89809363697481803</v>
      </c>
    </row>
    <row r="25027" spans="1:9" x14ac:dyDescent="0.2">
      <c r="A25027">
        <v>2900</v>
      </c>
      <c r="B25027">
        <v>211892.81584570199</v>
      </c>
      <c r="C25027">
        <v>33.023585896138101</v>
      </c>
      <c r="D25027">
        <v>66.157081148978804</v>
      </c>
      <c r="E25027" t="s">
        <v>20</v>
      </c>
      <c r="F25027">
        <v>285803.08957923198</v>
      </c>
      <c r="G25027">
        <v>0</v>
      </c>
      <c r="H25027">
        <v>285803.08957923198</v>
      </c>
    </row>
    <row r="25028" spans="1:9" x14ac:dyDescent="0.2">
      <c r="A25028">
        <v>2901</v>
      </c>
      <c r="B25028">
        <v>3313.9935651650799</v>
      </c>
      <c r="C25028">
        <v>0</v>
      </c>
      <c r="D25028">
        <v>38.019624785748903</v>
      </c>
      <c r="E25028" t="s">
        <v>17</v>
      </c>
      <c r="F25028">
        <v>30562.713532995</v>
      </c>
      <c r="G25028">
        <v>30562.713532995</v>
      </c>
      <c r="H25028">
        <v>0</v>
      </c>
      <c r="I25028">
        <v>1</v>
      </c>
    </row>
    <row r="25029" spans="1:9" x14ac:dyDescent="0.2">
      <c r="A25029">
        <v>2901</v>
      </c>
      <c r="B25029">
        <v>3313.9935651650799</v>
      </c>
      <c r="C25029">
        <v>0.54485384946634796</v>
      </c>
      <c r="D25029">
        <v>38.564478635215202</v>
      </c>
      <c r="E25029" t="s">
        <v>18</v>
      </c>
      <c r="F25029">
        <v>31822.814202030298</v>
      </c>
      <c r="G25029">
        <v>18073.199805517001</v>
      </c>
      <c r="H25029">
        <v>13749.6143965133</v>
      </c>
      <c r="I25029">
        <v>1.0384251866181899</v>
      </c>
    </row>
    <row r="25030" spans="1:9" x14ac:dyDescent="0.2">
      <c r="A25030">
        <v>2901</v>
      </c>
      <c r="B25030">
        <v>3313.9935651650799</v>
      </c>
      <c r="C25030">
        <v>0.77856728345560899</v>
      </c>
      <c r="D25030">
        <v>38.798192069204497</v>
      </c>
      <c r="E25030" t="s">
        <v>18</v>
      </c>
      <c r="F25030">
        <v>30547.394005227899</v>
      </c>
      <c r="G25030">
        <v>0</v>
      </c>
      <c r="H25030">
        <v>30547.394005227899</v>
      </c>
      <c r="I25030">
        <v>0.92747581083225195</v>
      </c>
    </row>
    <row r="25031" spans="1:9" x14ac:dyDescent="0.2">
      <c r="A25031">
        <v>2902</v>
      </c>
      <c r="B25031">
        <v>986309.87203657697</v>
      </c>
      <c r="C25031">
        <v>0</v>
      </c>
      <c r="D25031">
        <v>33.5118117308335</v>
      </c>
      <c r="E25031" t="s">
        <v>17</v>
      </c>
      <c r="F25031">
        <v>149272.85385890599</v>
      </c>
      <c r="G25031">
        <v>149272.85385890599</v>
      </c>
      <c r="H25031">
        <v>0</v>
      </c>
      <c r="I25031">
        <v>1</v>
      </c>
    </row>
    <row r="25032" spans="1:9" x14ac:dyDescent="0.2">
      <c r="A25032">
        <v>2902</v>
      </c>
      <c r="B25032">
        <v>986309.87203657697</v>
      </c>
      <c r="C25032">
        <v>0.19406570241875501</v>
      </c>
      <c r="D25032">
        <v>33.705877433252198</v>
      </c>
      <c r="E25032" t="s">
        <v>18</v>
      </c>
      <c r="F25032">
        <v>172154.29480270701</v>
      </c>
      <c r="G25032">
        <v>161593.13438806601</v>
      </c>
      <c r="H25032">
        <v>10561.160414640501</v>
      </c>
      <c r="I25032">
        <v>1.1521785246395999</v>
      </c>
    </row>
    <row r="25033" spans="1:9" x14ac:dyDescent="0.2">
      <c r="A25033">
        <v>2902</v>
      </c>
      <c r="B25033">
        <v>986309.87203657697</v>
      </c>
      <c r="C25033">
        <v>0.44499829612203901</v>
      </c>
      <c r="D25033">
        <v>33.956810026955502</v>
      </c>
      <c r="E25033" t="s">
        <v>18</v>
      </c>
      <c r="F25033">
        <v>195990.748507521</v>
      </c>
      <c r="G25033">
        <v>175803.329069228</v>
      </c>
      <c r="H25033">
        <v>20187.419438292902</v>
      </c>
      <c r="I25033">
        <v>1.1460032899927599</v>
      </c>
    </row>
    <row r="25034" spans="1:9" x14ac:dyDescent="0.2">
      <c r="A25034">
        <v>2902</v>
      </c>
      <c r="B25034">
        <v>986309.87203657697</v>
      </c>
      <c r="C25034">
        <v>0.56951396436023705</v>
      </c>
      <c r="D25034">
        <v>34.081325695193698</v>
      </c>
      <c r="E25034" t="s">
        <v>18</v>
      </c>
      <c r="F25034">
        <v>207680.366998135</v>
      </c>
      <c r="G25034">
        <v>174919.50407451001</v>
      </c>
      <c r="H25034">
        <v>32760.862923625002</v>
      </c>
      <c r="I25034">
        <v>1.0657646057760699</v>
      </c>
    </row>
    <row r="25035" spans="1:9" x14ac:dyDescent="0.2">
      <c r="A25035">
        <v>2902</v>
      </c>
      <c r="B25035">
        <v>986309.87203657697</v>
      </c>
      <c r="C25035">
        <v>0.63376191402290505</v>
      </c>
      <c r="D25035">
        <v>34.145573644856398</v>
      </c>
      <c r="E25035" t="s">
        <v>18</v>
      </c>
      <c r="F25035">
        <v>224399.30531681501</v>
      </c>
      <c r="G25035">
        <v>181714.81125391301</v>
      </c>
      <c r="H25035">
        <v>42684.494062901897</v>
      </c>
      <c r="I25035">
        <v>1.09517277773248</v>
      </c>
    </row>
    <row r="25036" spans="1:9" x14ac:dyDescent="0.2">
      <c r="A25036">
        <v>2902</v>
      </c>
      <c r="B25036">
        <v>986309.87203657697</v>
      </c>
      <c r="C25036">
        <v>0.81100954437536199</v>
      </c>
      <c r="D25036">
        <v>34.322821275208803</v>
      </c>
      <c r="E25036" t="s">
        <v>20</v>
      </c>
      <c r="F25036">
        <v>224399.30531681501</v>
      </c>
      <c r="G25036">
        <v>172728.62868212399</v>
      </c>
      <c r="H25036">
        <v>51670.676634691001</v>
      </c>
    </row>
    <row r="25037" spans="1:9" x14ac:dyDescent="0.2">
      <c r="A25037">
        <v>2902</v>
      </c>
      <c r="B25037">
        <v>986309.87203657697</v>
      </c>
      <c r="C25037">
        <v>1.0640846289304799</v>
      </c>
      <c r="D25037">
        <v>34.575896359764002</v>
      </c>
      <c r="E25037" t="s">
        <v>18</v>
      </c>
      <c r="F25037">
        <v>243173.084191737</v>
      </c>
      <c r="G25037">
        <v>181461.367105257</v>
      </c>
      <c r="H25037">
        <v>61711.717086480297</v>
      </c>
      <c r="I25037">
        <v>1.1056934183385401</v>
      </c>
    </row>
    <row r="25038" spans="1:9" x14ac:dyDescent="0.2">
      <c r="A25038">
        <v>2902</v>
      </c>
      <c r="B25038">
        <v>986309.87203657697</v>
      </c>
      <c r="C25038">
        <v>1.2705969452477199</v>
      </c>
      <c r="D25038">
        <v>34.782408676081197</v>
      </c>
      <c r="E25038" t="s">
        <v>18</v>
      </c>
      <c r="F25038">
        <v>247718.25377204901</v>
      </c>
      <c r="G25038">
        <v>176202.271208263</v>
      </c>
      <c r="H25038">
        <v>71515.982563785496</v>
      </c>
      <c r="I25038">
        <v>1.02365263173202</v>
      </c>
    </row>
    <row r="25039" spans="1:9" x14ac:dyDescent="0.2">
      <c r="A25039">
        <v>2902</v>
      </c>
      <c r="B25039">
        <v>986309.87203657697</v>
      </c>
      <c r="C25039">
        <v>1.5120549438828399</v>
      </c>
      <c r="D25039">
        <v>35.023866674716302</v>
      </c>
      <c r="E25039" t="s">
        <v>17</v>
      </c>
      <c r="F25039">
        <v>1315187.61743191</v>
      </c>
      <c r="G25039">
        <v>1243671.6348681301</v>
      </c>
      <c r="H25039">
        <v>71515.982563785496</v>
      </c>
      <c r="I25039">
        <v>5.3028648208276197</v>
      </c>
    </row>
    <row r="25040" spans="1:9" x14ac:dyDescent="0.2">
      <c r="A25040">
        <v>2902</v>
      </c>
      <c r="B25040">
        <v>986309.87203657697</v>
      </c>
      <c r="C25040">
        <v>1.5710887937987199</v>
      </c>
      <c r="D25040">
        <v>35.082900524632201</v>
      </c>
      <c r="E25040" t="s">
        <v>20</v>
      </c>
      <c r="F25040">
        <v>1315187.61743191</v>
      </c>
      <c r="G25040">
        <v>1234892.68739943</v>
      </c>
      <c r="H25040">
        <v>80294.930032483797</v>
      </c>
    </row>
    <row r="25041" spans="1:9" x14ac:dyDescent="0.2">
      <c r="A25041">
        <v>2902</v>
      </c>
      <c r="B25041">
        <v>986309.87203657697</v>
      </c>
      <c r="C25041">
        <v>1.8371657543475699</v>
      </c>
      <c r="D25041">
        <v>35.348977485181102</v>
      </c>
      <c r="E25041" t="s">
        <v>20</v>
      </c>
      <c r="F25041">
        <v>1315187.61743191</v>
      </c>
      <c r="G25041">
        <v>1224893.7963960799</v>
      </c>
      <c r="H25041">
        <v>90293.821035832094</v>
      </c>
    </row>
    <row r="25042" spans="1:9" x14ac:dyDescent="0.2">
      <c r="A25042">
        <v>2902</v>
      </c>
      <c r="B25042">
        <v>986309.87203657697</v>
      </c>
      <c r="C25042">
        <v>2.1427912513914098</v>
      </c>
      <c r="D25042">
        <v>35.654602982224901</v>
      </c>
      <c r="E25042" t="s">
        <v>18</v>
      </c>
      <c r="F25042">
        <v>1180724.2639921899</v>
      </c>
      <c r="G25042">
        <v>1078958.7092991001</v>
      </c>
      <c r="H25042">
        <v>101765.55469309</v>
      </c>
      <c r="I25042">
        <v>0.88721921462597098</v>
      </c>
    </row>
    <row r="25043" spans="1:9" x14ac:dyDescent="0.2">
      <c r="A25043">
        <v>2902</v>
      </c>
      <c r="B25043">
        <v>986309.87203657697</v>
      </c>
      <c r="C25043">
        <v>2.4529685805531298</v>
      </c>
      <c r="D25043">
        <v>35.964780311386598</v>
      </c>
      <c r="E25043" t="s">
        <v>20</v>
      </c>
      <c r="F25043">
        <v>1180724.2639921899</v>
      </c>
      <c r="G25043">
        <v>1067932.98068017</v>
      </c>
      <c r="H25043">
        <v>112791.283312014</v>
      </c>
    </row>
    <row r="25044" spans="1:9" x14ac:dyDescent="0.2">
      <c r="A25044">
        <v>2902</v>
      </c>
      <c r="B25044">
        <v>986309.87203657697</v>
      </c>
      <c r="C25044">
        <v>2.6676865927344999</v>
      </c>
      <c r="D25044">
        <v>36.179498323567998</v>
      </c>
      <c r="E25044" t="s">
        <v>20</v>
      </c>
      <c r="F25044">
        <v>1180724.2639921899</v>
      </c>
      <c r="G25044">
        <v>1059187.7703285499</v>
      </c>
      <c r="H25044">
        <v>121536.493663638</v>
      </c>
    </row>
    <row r="25045" spans="1:9" x14ac:dyDescent="0.2">
      <c r="A25045">
        <v>2902</v>
      </c>
      <c r="B25045">
        <v>986309.87203657697</v>
      </c>
      <c r="C25045">
        <v>2.9923363673183201</v>
      </c>
      <c r="D25045">
        <v>36.504148098151802</v>
      </c>
      <c r="E25045" t="s">
        <v>20</v>
      </c>
      <c r="F25045">
        <v>1180724.2639921899</v>
      </c>
      <c r="G25045">
        <v>79357.533145819107</v>
      </c>
      <c r="H25045">
        <v>1101366.7308463701</v>
      </c>
    </row>
    <row r="25046" spans="1:9" x14ac:dyDescent="0.2">
      <c r="A25046">
        <v>2902</v>
      </c>
      <c r="B25046">
        <v>986309.87203657697</v>
      </c>
      <c r="C25046">
        <v>3.1803649695049199</v>
      </c>
      <c r="D25046">
        <v>36.692176700338401</v>
      </c>
      <c r="E25046" t="s">
        <v>20</v>
      </c>
      <c r="F25046">
        <v>1180724.2639921899</v>
      </c>
      <c r="G25046">
        <v>0</v>
      </c>
      <c r="H25046">
        <v>1180724.2639921899</v>
      </c>
    </row>
    <row r="25047" spans="1:9" x14ac:dyDescent="0.2">
      <c r="A25047">
        <v>2903</v>
      </c>
      <c r="B25047">
        <v>119767.101959826</v>
      </c>
      <c r="C25047">
        <v>0</v>
      </c>
      <c r="D25047">
        <v>33.142060609726698</v>
      </c>
      <c r="E25047" t="s">
        <v>17</v>
      </c>
      <c r="F25047">
        <v>18826.435335723501</v>
      </c>
      <c r="G25047">
        <v>18826.435335723501</v>
      </c>
      <c r="H25047">
        <v>0</v>
      </c>
      <c r="I25047">
        <v>1</v>
      </c>
    </row>
    <row r="25048" spans="1:9" x14ac:dyDescent="0.2">
      <c r="A25048">
        <v>2903</v>
      </c>
      <c r="B25048">
        <v>119767.101959826</v>
      </c>
      <c r="C25048">
        <v>1.53595485676235</v>
      </c>
      <c r="D25048">
        <v>34.678015466489001</v>
      </c>
      <c r="E25048" t="s">
        <v>17</v>
      </c>
      <c r="F25048">
        <v>124951.819725069</v>
      </c>
      <c r="G25048">
        <v>124951.819725069</v>
      </c>
      <c r="H25048" s="15">
        <v>1.45519152283669E-11</v>
      </c>
      <c r="I25048">
        <v>6.5867642470336802</v>
      </c>
    </row>
    <row r="25049" spans="1:9" x14ac:dyDescent="0.2">
      <c r="A25049">
        <v>2903</v>
      </c>
      <c r="B25049">
        <v>119767.101959826</v>
      </c>
      <c r="C25049">
        <v>1.6110986064447299</v>
      </c>
      <c r="D25049">
        <v>34.753159216171397</v>
      </c>
      <c r="E25049" t="s">
        <v>18</v>
      </c>
      <c r="F25049">
        <v>132121.141585087</v>
      </c>
      <c r="G25049">
        <v>99070.290696187498</v>
      </c>
      <c r="H25049">
        <v>33050.850888899302</v>
      </c>
      <c r="I25049">
        <v>1.05698340776275</v>
      </c>
    </row>
    <row r="25050" spans="1:9" x14ac:dyDescent="0.2">
      <c r="A25050">
        <v>2903</v>
      </c>
      <c r="B25050">
        <v>119767.101959826</v>
      </c>
      <c r="C25050">
        <v>2.3351257765570201</v>
      </c>
      <c r="D25050">
        <v>35.477186386283698</v>
      </c>
      <c r="E25050" t="s">
        <v>17</v>
      </c>
      <c r="F25050">
        <v>409579.25569654303</v>
      </c>
      <c r="G25050">
        <v>376528.40480764298</v>
      </c>
      <c r="H25050">
        <v>33050.850888899302</v>
      </c>
      <c r="I25050">
        <v>3.0889362504367899</v>
      </c>
    </row>
    <row r="25051" spans="1:9" x14ac:dyDescent="0.2">
      <c r="A25051">
        <v>2903</v>
      </c>
      <c r="B25051">
        <v>119767.101959826</v>
      </c>
      <c r="C25051">
        <v>2.8168732637686702</v>
      </c>
      <c r="D25051">
        <v>35.958933873495297</v>
      </c>
      <c r="E25051" t="s">
        <v>18</v>
      </c>
      <c r="F25051">
        <v>392500.69423622999</v>
      </c>
      <c r="G25051">
        <v>324257.007773816</v>
      </c>
      <c r="H25051">
        <v>68243.686462414102</v>
      </c>
      <c r="I25051">
        <v>0.95215886282797801</v>
      </c>
    </row>
    <row r="25052" spans="1:9" x14ac:dyDescent="0.2">
      <c r="A25052">
        <v>2903</v>
      </c>
      <c r="B25052">
        <v>119767.101959826</v>
      </c>
      <c r="C25052">
        <v>3.2234046561052501</v>
      </c>
      <c r="D25052">
        <v>36.365465265831901</v>
      </c>
      <c r="E25052" t="s">
        <v>18</v>
      </c>
      <c r="F25052">
        <v>381817.06288926298</v>
      </c>
      <c r="G25052">
        <v>36014.7009546267</v>
      </c>
      <c r="H25052">
        <v>345802.36193463602</v>
      </c>
      <c r="I25052">
        <v>0.964684486875523</v>
      </c>
    </row>
    <row r="25053" spans="1:9" x14ac:dyDescent="0.2">
      <c r="A25053">
        <v>2903</v>
      </c>
      <c r="B25053">
        <v>119767.101959826</v>
      </c>
      <c r="C25053">
        <v>3.5955814484070601</v>
      </c>
      <c r="D25053">
        <v>36.737642058133702</v>
      </c>
      <c r="E25053" t="s">
        <v>18</v>
      </c>
      <c r="F25053">
        <v>378631.14187843801</v>
      </c>
      <c r="G25053">
        <v>0</v>
      </c>
      <c r="H25053">
        <v>378631.14187843801</v>
      </c>
      <c r="I25053">
        <v>0.892185305158259</v>
      </c>
    </row>
    <row r="25054" spans="1:9" x14ac:dyDescent="0.2">
      <c r="A25054">
        <v>2904</v>
      </c>
      <c r="B25054">
        <v>3343.1765295611799</v>
      </c>
      <c r="C25054">
        <v>0</v>
      </c>
      <c r="D25054">
        <v>36.170362099726802</v>
      </c>
      <c r="E25054" t="s">
        <v>17</v>
      </c>
      <c r="F25054">
        <v>25893.655583786702</v>
      </c>
      <c r="G25054">
        <v>25893.655583786702</v>
      </c>
      <c r="H25054">
        <v>0</v>
      </c>
      <c r="I25054">
        <v>1</v>
      </c>
    </row>
    <row r="25055" spans="1:9" x14ac:dyDescent="0.2">
      <c r="A25055">
        <v>2904</v>
      </c>
      <c r="B25055">
        <v>3343.1765295611799</v>
      </c>
      <c r="C25055">
        <v>0.20250388890122001</v>
      </c>
      <c r="D25055">
        <v>36.372865988628</v>
      </c>
      <c r="E25055" t="s">
        <v>19</v>
      </c>
      <c r="F25055">
        <v>28199.033652743099</v>
      </c>
      <c r="G25055">
        <v>28199.033652743099</v>
      </c>
      <c r="H25055" s="15">
        <v>1.8189894035458601E-12</v>
      </c>
      <c r="I25055">
        <v>1.0879413077770701</v>
      </c>
    </row>
    <row r="25056" spans="1:9" x14ac:dyDescent="0.2">
      <c r="A25056">
        <v>2904</v>
      </c>
      <c r="B25056">
        <v>3343.1765295611799</v>
      </c>
      <c r="C25056">
        <v>0.23502545359350599</v>
      </c>
      <c r="D25056">
        <v>36.405387553320303</v>
      </c>
      <c r="E25056" t="s">
        <v>20</v>
      </c>
      <c r="F25056">
        <v>28199.033652743099</v>
      </c>
      <c r="G25056">
        <v>15349.697919870399</v>
      </c>
      <c r="H25056">
        <v>12849.3357328727</v>
      </c>
    </row>
    <row r="25057" spans="1:9" x14ac:dyDescent="0.2">
      <c r="A25057">
        <v>2904</v>
      </c>
      <c r="B25057">
        <v>3343.1765295611799</v>
      </c>
      <c r="C25057">
        <v>0.48997735346457799</v>
      </c>
      <c r="D25057">
        <v>36.660339453191298</v>
      </c>
      <c r="E25057" t="s">
        <v>18</v>
      </c>
      <c r="F25057">
        <v>26529.185428639899</v>
      </c>
      <c r="G25057">
        <v>0</v>
      </c>
      <c r="H25057">
        <v>26529.185428639899</v>
      </c>
      <c r="I25057">
        <v>0.88875499370531197</v>
      </c>
    </row>
    <row r="25058" spans="1:9" x14ac:dyDescent="0.2">
      <c r="A25058">
        <v>2905</v>
      </c>
      <c r="B25058">
        <v>44837.986095496999</v>
      </c>
      <c r="C25058">
        <v>0</v>
      </c>
      <c r="D25058">
        <v>33.9247248165887</v>
      </c>
      <c r="E25058" t="s">
        <v>17</v>
      </c>
      <c r="F25058">
        <v>408819.73672932899</v>
      </c>
      <c r="G25058">
        <v>408819.73672932899</v>
      </c>
      <c r="H25058">
        <v>0</v>
      </c>
      <c r="I25058">
        <v>1</v>
      </c>
    </row>
    <row r="25059" spans="1:9" x14ac:dyDescent="0.2">
      <c r="A25059">
        <v>2905</v>
      </c>
      <c r="B25059">
        <v>44837.986095496999</v>
      </c>
      <c r="C25059">
        <v>1.2885075402836701</v>
      </c>
      <c r="D25059">
        <v>35.213232356872297</v>
      </c>
      <c r="E25059" t="s">
        <v>20</v>
      </c>
      <c r="F25059">
        <v>408819.73672932899</v>
      </c>
      <c r="G25059">
        <v>375045.89402770501</v>
      </c>
      <c r="H25059">
        <v>33773.842701624402</v>
      </c>
    </row>
    <row r="25060" spans="1:9" x14ac:dyDescent="0.2">
      <c r="A25060">
        <v>2905</v>
      </c>
      <c r="B25060">
        <v>44837.986095496999</v>
      </c>
      <c r="C25060">
        <v>2.1759638350694201</v>
      </c>
      <c r="D25060">
        <v>36.100688651658103</v>
      </c>
      <c r="E25060" t="s">
        <v>18</v>
      </c>
      <c r="F25060">
        <v>369092.72022109898</v>
      </c>
      <c r="G25060">
        <v>302320.63426125498</v>
      </c>
      <c r="H25060">
        <v>66772.085959843898</v>
      </c>
      <c r="I25060">
        <v>0.88352969319225205</v>
      </c>
    </row>
    <row r="25061" spans="1:9" x14ac:dyDescent="0.2">
      <c r="A25061">
        <v>2905</v>
      </c>
      <c r="B25061">
        <v>44837.986095496999</v>
      </c>
      <c r="C25061">
        <v>3.4057125079039401</v>
      </c>
      <c r="D25061">
        <v>37.3304373244926</v>
      </c>
      <c r="E25061" t="s">
        <v>18</v>
      </c>
      <c r="F25061">
        <v>344642.12537349202</v>
      </c>
      <c r="G25061">
        <v>28006.529035623698</v>
      </c>
      <c r="H25061">
        <v>316635.59633786901</v>
      </c>
      <c r="I25061">
        <v>0.91220439168574097</v>
      </c>
    </row>
    <row r="25062" spans="1:9" x14ac:dyDescent="0.2">
      <c r="A25062">
        <v>2905</v>
      </c>
      <c r="B25062">
        <v>44837.986095496999</v>
      </c>
      <c r="C25062">
        <v>3.9636435031673201</v>
      </c>
      <c r="D25062">
        <v>37.888368319755998</v>
      </c>
      <c r="E25062" t="s">
        <v>20</v>
      </c>
      <c r="F25062">
        <v>344642.12537349202</v>
      </c>
      <c r="G25062">
        <v>0</v>
      </c>
      <c r="H25062">
        <v>344642.12537349202</v>
      </c>
    </row>
    <row r="25063" spans="1:9" x14ac:dyDescent="0.2">
      <c r="A25063">
        <v>2906</v>
      </c>
      <c r="B25063">
        <v>88296.799832778794</v>
      </c>
      <c r="C25063">
        <v>0</v>
      </c>
      <c r="D25063">
        <v>34.334710907763302</v>
      </c>
      <c r="E25063" t="s">
        <v>17</v>
      </c>
      <c r="F25063">
        <v>304437.84695734101</v>
      </c>
      <c r="G25063">
        <v>304437.84695734101</v>
      </c>
      <c r="H25063">
        <v>0</v>
      </c>
      <c r="I25063">
        <v>1</v>
      </c>
    </row>
    <row r="25064" spans="1:9" x14ac:dyDescent="0.2">
      <c r="A25064">
        <v>2906</v>
      </c>
      <c r="B25064">
        <v>88296.799832778794</v>
      </c>
      <c r="C25064">
        <v>0.74334840966516602</v>
      </c>
      <c r="D25064">
        <v>35.078059317428497</v>
      </c>
      <c r="E25064" t="s">
        <v>18</v>
      </c>
      <c r="F25064">
        <v>368707.41099116002</v>
      </c>
      <c r="G25064">
        <v>359643.73567546898</v>
      </c>
      <c r="H25064">
        <v>9063.6753156908708</v>
      </c>
      <c r="I25064">
        <v>1.2066602159491</v>
      </c>
    </row>
    <row r="25065" spans="1:9" x14ac:dyDescent="0.2">
      <c r="A25065">
        <v>2906</v>
      </c>
      <c r="B25065">
        <v>88296.799832778794</v>
      </c>
      <c r="C25065">
        <v>1.2668140204209799</v>
      </c>
      <c r="D25065">
        <v>35.601524928184297</v>
      </c>
      <c r="E25065" t="s">
        <v>18</v>
      </c>
      <c r="F25065">
        <v>459215.70401430299</v>
      </c>
      <c r="G25065">
        <v>439941.70448303799</v>
      </c>
      <c r="H25065">
        <v>19273.999531264901</v>
      </c>
      <c r="I25065">
        <v>1.2483562703695901</v>
      </c>
    </row>
    <row r="25066" spans="1:9" x14ac:dyDescent="0.2">
      <c r="A25066">
        <v>2906</v>
      </c>
      <c r="B25066">
        <v>88296.799832778794</v>
      </c>
      <c r="C25066">
        <v>1.72509433399056</v>
      </c>
      <c r="D25066">
        <v>36.059805241753899</v>
      </c>
      <c r="E25066" t="s">
        <v>18</v>
      </c>
      <c r="F25066">
        <v>480144.84030778101</v>
      </c>
      <c r="G25066">
        <v>449068.12444776599</v>
      </c>
      <c r="H25066">
        <v>31076.715860014399</v>
      </c>
      <c r="I25066">
        <v>1.04509921152</v>
      </c>
    </row>
    <row r="25067" spans="1:9" x14ac:dyDescent="0.2">
      <c r="A25067">
        <v>2906</v>
      </c>
      <c r="B25067">
        <v>88296.799832778794</v>
      </c>
      <c r="C25067">
        <v>2.17302685725363</v>
      </c>
      <c r="D25067">
        <v>36.507737765016898</v>
      </c>
      <c r="E25067" t="s">
        <v>20</v>
      </c>
      <c r="F25067">
        <v>480144.84030778101</v>
      </c>
      <c r="G25067">
        <v>437965.269104101</v>
      </c>
      <c r="H25067">
        <v>42179.571203679101</v>
      </c>
    </row>
    <row r="25068" spans="1:9" x14ac:dyDescent="0.2">
      <c r="A25068">
        <v>2906</v>
      </c>
      <c r="B25068">
        <v>88296.799832778794</v>
      </c>
      <c r="C25068">
        <v>2.5629378816063002</v>
      </c>
      <c r="D25068">
        <v>36.897648789369597</v>
      </c>
      <c r="E25068" t="s">
        <v>20</v>
      </c>
      <c r="F25068">
        <v>480144.84030778101</v>
      </c>
      <c r="G25068">
        <v>427196.63957816397</v>
      </c>
      <c r="H25068">
        <v>52948.200729616401</v>
      </c>
    </row>
    <row r="25069" spans="1:9" x14ac:dyDescent="0.2">
      <c r="A25069">
        <v>2906</v>
      </c>
      <c r="B25069">
        <v>88296.799832778794</v>
      </c>
      <c r="C25069">
        <v>2.6130927619698801</v>
      </c>
      <c r="D25069">
        <v>36.947803669733197</v>
      </c>
      <c r="E25069" t="s">
        <v>19</v>
      </c>
      <c r="F25069">
        <v>477239.57745006302</v>
      </c>
      <c r="G25069">
        <v>424291.37672044698</v>
      </c>
      <c r="H25069">
        <v>52948.200729616401</v>
      </c>
      <c r="I25069">
        <v>0.98829886188104799</v>
      </c>
    </row>
    <row r="25070" spans="1:9" x14ac:dyDescent="0.2">
      <c r="A25070">
        <v>2906</v>
      </c>
      <c r="B25070">
        <v>88296.799832778794</v>
      </c>
      <c r="C25070">
        <v>2.9501751195972901</v>
      </c>
      <c r="D25070">
        <v>37.284886027360599</v>
      </c>
      <c r="E25070" t="s">
        <v>18</v>
      </c>
      <c r="F25070">
        <v>459141.24250839202</v>
      </c>
      <c r="G25070">
        <v>395237.52498792397</v>
      </c>
      <c r="H25070">
        <v>63903.717520468301</v>
      </c>
      <c r="I25070">
        <v>0.95554021996203498</v>
      </c>
    </row>
    <row r="25071" spans="1:9" x14ac:dyDescent="0.2">
      <c r="A25071">
        <v>2906</v>
      </c>
      <c r="B25071">
        <v>88296.799832778794</v>
      </c>
      <c r="C25071">
        <v>3.5086360145326299</v>
      </c>
      <c r="D25071">
        <v>37.8433469222959</v>
      </c>
      <c r="E25071" t="s">
        <v>20</v>
      </c>
      <c r="F25071">
        <v>459141.24250839202</v>
      </c>
      <c r="G25071">
        <v>385573.65591581003</v>
      </c>
      <c r="H25071">
        <v>73567.586592582506</v>
      </c>
    </row>
    <row r="25072" spans="1:9" x14ac:dyDescent="0.2">
      <c r="A25072">
        <v>2906</v>
      </c>
      <c r="B25072">
        <v>88296.799832778794</v>
      </c>
      <c r="C25072">
        <v>4.1578103752648401</v>
      </c>
      <c r="D25072">
        <v>38.492521283028097</v>
      </c>
      <c r="E25072" t="s">
        <v>18</v>
      </c>
      <c r="F25072">
        <v>440670.69387183699</v>
      </c>
      <c r="G25072">
        <v>31164.3579157493</v>
      </c>
      <c r="H25072">
        <v>409506.33595608798</v>
      </c>
      <c r="I25072">
        <v>0.94528340610384198</v>
      </c>
    </row>
    <row r="25073" spans="1:9" x14ac:dyDescent="0.2">
      <c r="A25073">
        <v>2906</v>
      </c>
      <c r="B25073">
        <v>88296.799832778794</v>
      </c>
      <c r="C25073">
        <v>4.6072662481608004</v>
      </c>
      <c r="D25073">
        <v>38.9419771559241</v>
      </c>
      <c r="E25073" t="s">
        <v>20</v>
      </c>
      <c r="F25073">
        <v>440670.69387183699</v>
      </c>
      <c r="G25073">
        <v>0</v>
      </c>
      <c r="H25073">
        <v>440670.69387183699</v>
      </c>
    </row>
    <row r="25074" spans="1:9" x14ac:dyDescent="0.2">
      <c r="A25074">
        <v>2907</v>
      </c>
      <c r="B25074">
        <v>383074.99769074901</v>
      </c>
      <c r="C25074">
        <v>0</v>
      </c>
      <c r="D25074">
        <v>33.047807282301001</v>
      </c>
      <c r="E25074" t="s">
        <v>17</v>
      </c>
      <c r="F25074">
        <v>71468.8572290663</v>
      </c>
      <c r="G25074">
        <v>71468.8572290663</v>
      </c>
      <c r="H25074">
        <v>0</v>
      </c>
      <c r="I25074">
        <v>1</v>
      </c>
    </row>
    <row r="25075" spans="1:9" x14ac:dyDescent="0.2">
      <c r="A25075">
        <v>2907</v>
      </c>
      <c r="B25075">
        <v>383074.99769074901</v>
      </c>
      <c r="C25075">
        <v>0.69498034954677901</v>
      </c>
      <c r="D25075">
        <v>33.742787631847797</v>
      </c>
      <c r="E25075" t="s">
        <v>18</v>
      </c>
      <c r="F25075">
        <v>82573.858021974404</v>
      </c>
      <c r="G25075">
        <v>78705.426546616902</v>
      </c>
      <c r="H25075">
        <v>3868.4314753574399</v>
      </c>
      <c r="I25075">
        <v>1.15141398676383</v>
      </c>
    </row>
    <row r="25076" spans="1:9" x14ac:dyDescent="0.2">
      <c r="A25076">
        <v>2907</v>
      </c>
      <c r="B25076">
        <v>383074.99769074901</v>
      </c>
      <c r="C25076">
        <v>1.4831045684300399</v>
      </c>
      <c r="D25076">
        <v>34.530911850731101</v>
      </c>
      <c r="E25076" t="s">
        <v>18</v>
      </c>
      <c r="F25076">
        <v>91922.379133007606</v>
      </c>
      <c r="G25076">
        <v>82541.849696771096</v>
      </c>
      <c r="H25076">
        <v>9380.5294362364693</v>
      </c>
      <c r="I25076">
        <v>1.1142305397391701</v>
      </c>
    </row>
    <row r="25077" spans="1:9" x14ac:dyDescent="0.2">
      <c r="A25077">
        <v>2907</v>
      </c>
      <c r="B25077">
        <v>383074.99769074901</v>
      </c>
      <c r="C25077">
        <v>2.8765955670570098</v>
      </c>
      <c r="D25077">
        <v>35.924402849358003</v>
      </c>
      <c r="E25077" t="s">
        <v>18</v>
      </c>
      <c r="F25077">
        <v>108128.93832677499</v>
      </c>
      <c r="G25077">
        <v>93251.109295565402</v>
      </c>
      <c r="H25077">
        <v>14877.8290312098</v>
      </c>
      <c r="I25077">
        <v>1.18733742623946</v>
      </c>
    </row>
    <row r="25078" spans="1:9" x14ac:dyDescent="0.2">
      <c r="A25078">
        <v>2907</v>
      </c>
      <c r="B25078">
        <v>383074.99769074901</v>
      </c>
      <c r="C25078">
        <v>3.4722900780346602</v>
      </c>
      <c r="D25078">
        <v>36.520097360335697</v>
      </c>
      <c r="E25078" t="s">
        <v>17</v>
      </c>
      <c r="F25078">
        <v>483553.55189509998</v>
      </c>
      <c r="G25078">
        <v>468675.72286389099</v>
      </c>
      <c r="H25078">
        <v>14877.8290312098</v>
      </c>
      <c r="I25078">
        <v>4.4588398107624903</v>
      </c>
    </row>
    <row r="25079" spans="1:9" x14ac:dyDescent="0.2">
      <c r="A25079">
        <v>2907</v>
      </c>
      <c r="B25079">
        <v>383074.99769074901</v>
      </c>
      <c r="C25079">
        <v>4.0406631701755398</v>
      </c>
      <c r="D25079">
        <v>37.088470452476599</v>
      </c>
      <c r="E25079" t="s">
        <v>18</v>
      </c>
      <c r="F25079">
        <v>529997.30239246599</v>
      </c>
      <c r="G25079">
        <v>510408.19004168402</v>
      </c>
      <c r="H25079">
        <v>19589.112350781801</v>
      </c>
      <c r="I25079">
        <v>1.09591819548125</v>
      </c>
    </row>
    <row r="25080" spans="1:9" x14ac:dyDescent="0.2">
      <c r="A25080">
        <v>2907</v>
      </c>
      <c r="B25080">
        <v>383074.99769074901</v>
      </c>
      <c r="C25080">
        <v>5.0694801246430901</v>
      </c>
      <c r="D25080">
        <v>38.117287406944101</v>
      </c>
      <c r="E25080" t="s">
        <v>18</v>
      </c>
      <c r="F25080">
        <v>523366.47779303399</v>
      </c>
      <c r="G25080">
        <v>498923.51955986401</v>
      </c>
      <c r="H25080">
        <v>24442.95823317</v>
      </c>
      <c r="I25080">
        <v>0.981799429341218</v>
      </c>
    </row>
    <row r="25081" spans="1:9" x14ac:dyDescent="0.2">
      <c r="A25081">
        <v>2907</v>
      </c>
      <c r="B25081">
        <v>383074.99769074901</v>
      </c>
      <c r="C25081">
        <v>5.4142529826895096</v>
      </c>
      <c r="D25081">
        <v>38.462060264990498</v>
      </c>
      <c r="E25081" t="s">
        <v>20</v>
      </c>
      <c r="F25081">
        <v>523366.47779303399</v>
      </c>
      <c r="G25081">
        <v>494793.67129151803</v>
      </c>
      <c r="H25081">
        <v>28572.806501516101</v>
      </c>
    </row>
    <row r="25082" spans="1:9" x14ac:dyDescent="0.2">
      <c r="A25082">
        <v>2907</v>
      </c>
      <c r="B25082">
        <v>383074.99769074901</v>
      </c>
      <c r="C25082">
        <v>6.4104218569068303</v>
      </c>
      <c r="D25082">
        <v>39.458229139207901</v>
      </c>
      <c r="E25082" t="s">
        <v>18</v>
      </c>
      <c r="F25082">
        <v>469836.36839284102</v>
      </c>
      <c r="G25082">
        <v>436266.22571148101</v>
      </c>
      <c r="H25082">
        <v>33570.142681359699</v>
      </c>
      <c r="I25082">
        <v>0.88553045182398105</v>
      </c>
    </row>
    <row r="25083" spans="1:9" x14ac:dyDescent="0.2">
      <c r="A25083">
        <v>2907</v>
      </c>
      <c r="B25083">
        <v>383074.99769074901</v>
      </c>
      <c r="C25083">
        <v>7.6307700427910001</v>
      </c>
      <c r="D25083">
        <v>40.678577325092</v>
      </c>
      <c r="E25083" t="s">
        <v>20</v>
      </c>
      <c r="F25083">
        <v>469836.36839284102</v>
      </c>
      <c r="G25083">
        <v>431929.31187282398</v>
      </c>
      <c r="H25083">
        <v>37907.056520016602</v>
      </c>
    </row>
    <row r="25084" spans="1:9" x14ac:dyDescent="0.2">
      <c r="A25084">
        <v>2907</v>
      </c>
      <c r="B25084">
        <v>383074.99769074901</v>
      </c>
      <c r="C25084">
        <v>7.8508567648582002</v>
      </c>
      <c r="D25084">
        <v>40.898664047159201</v>
      </c>
      <c r="E25084" t="s">
        <v>20</v>
      </c>
      <c r="F25084">
        <v>469836.36839284102</v>
      </c>
      <c r="G25084">
        <v>427265.27617171698</v>
      </c>
      <c r="H25084">
        <v>42571.092221124003</v>
      </c>
    </row>
    <row r="25085" spans="1:9" x14ac:dyDescent="0.2">
      <c r="A25085">
        <v>2907</v>
      </c>
      <c r="B25085">
        <v>383074.99769074901</v>
      </c>
      <c r="C25085">
        <v>8.4653481031537705</v>
      </c>
      <c r="D25085">
        <v>41.513155385454802</v>
      </c>
      <c r="E25085" t="s">
        <v>20</v>
      </c>
      <c r="F25085">
        <v>469836.36839284102</v>
      </c>
      <c r="G25085">
        <v>58013.508130693299</v>
      </c>
      <c r="H25085">
        <v>411822.86026214802</v>
      </c>
    </row>
    <row r="25086" spans="1:9" x14ac:dyDescent="0.2">
      <c r="A25086">
        <v>2907</v>
      </c>
      <c r="B25086">
        <v>383074.99769074901</v>
      </c>
      <c r="C25086">
        <v>9.1328838172998505</v>
      </c>
      <c r="D25086">
        <v>42.180691099600899</v>
      </c>
      <c r="E25086" t="s">
        <v>20</v>
      </c>
      <c r="F25086">
        <v>469836.36839284102</v>
      </c>
      <c r="G25086">
        <v>0</v>
      </c>
      <c r="H25086">
        <v>469836.36839284102</v>
      </c>
    </row>
    <row r="25087" spans="1:9" x14ac:dyDescent="0.2">
      <c r="A25087">
        <v>2908</v>
      </c>
      <c r="B25087">
        <v>656610.05047615501</v>
      </c>
      <c r="C25087">
        <v>0</v>
      </c>
      <c r="D25087">
        <v>33.522600074337397</v>
      </c>
      <c r="E25087" t="s">
        <v>17</v>
      </c>
      <c r="F25087">
        <v>997622.01608522097</v>
      </c>
      <c r="G25087">
        <v>997622.01608522097</v>
      </c>
      <c r="H25087">
        <v>0</v>
      </c>
      <c r="I25087">
        <v>1</v>
      </c>
    </row>
    <row r="25088" spans="1:9" x14ac:dyDescent="0.2">
      <c r="A25088">
        <v>2908</v>
      </c>
      <c r="B25088">
        <v>656610.05047615501</v>
      </c>
      <c r="C25088">
        <v>5.9704731676304101</v>
      </c>
      <c r="D25088">
        <v>39.493073241967799</v>
      </c>
      <c r="E25088" t="s">
        <v>18</v>
      </c>
      <c r="F25088">
        <v>1174576.7315667099</v>
      </c>
      <c r="G25088">
        <v>1156174.15665553</v>
      </c>
      <c r="H25088">
        <v>18402.5749111765</v>
      </c>
      <c r="I25088">
        <v>1.1430851812603899</v>
      </c>
    </row>
    <row r="25089" spans="1:9" x14ac:dyDescent="0.2">
      <c r="A25089">
        <v>2908</v>
      </c>
      <c r="B25089">
        <v>656610.05047615501</v>
      </c>
      <c r="C25089">
        <v>9.5748336976256194</v>
      </c>
      <c r="D25089">
        <v>43.097433771962997</v>
      </c>
      <c r="E25089" t="s">
        <v>20</v>
      </c>
      <c r="F25089">
        <v>1174576.7315667099</v>
      </c>
      <c r="G25089">
        <v>1135515.79855322</v>
      </c>
      <c r="H25089">
        <v>39060.9330134915</v>
      </c>
    </row>
    <row r="25090" spans="1:9" x14ac:dyDescent="0.2">
      <c r="A25090">
        <v>2908</v>
      </c>
      <c r="B25090">
        <v>656610.05047615501</v>
      </c>
      <c r="C25090">
        <v>12.1298234479058</v>
      </c>
      <c r="D25090">
        <v>45.652423522243097</v>
      </c>
      <c r="E25090" t="s">
        <v>18</v>
      </c>
      <c r="F25090">
        <v>1099658.1441156899</v>
      </c>
      <c r="G25090">
        <v>1038534.41671456</v>
      </c>
      <c r="H25090">
        <v>61123.7274011314</v>
      </c>
      <c r="I25090">
        <v>0.90493818329354403</v>
      </c>
    </row>
    <row r="25091" spans="1:9" x14ac:dyDescent="0.2">
      <c r="A25091">
        <v>2908</v>
      </c>
      <c r="B25091">
        <v>656610.05047615501</v>
      </c>
      <c r="C25091">
        <v>12.835854219876801</v>
      </c>
      <c r="D25091">
        <v>46.358454294214198</v>
      </c>
      <c r="E25091" t="s">
        <v>19</v>
      </c>
      <c r="F25091">
        <v>922810.48593831901</v>
      </c>
      <c r="G25091">
        <v>861686.75853718806</v>
      </c>
      <c r="H25091">
        <v>61123.7274011314</v>
      </c>
      <c r="I25091">
        <v>0.82661379434660298</v>
      </c>
    </row>
    <row r="25092" spans="1:9" x14ac:dyDescent="0.2">
      <c r="A25092">
        <v>2908</v>
      </c>
      <c r="B25092">
        <v>656610.05047615501</v>
      </c>
      <c r="C25092">
        <v>16.402123605161702</v>
      </c>
      <c r="D25092">
        <v>49.924723679499103</v>
      </c>
      <c r="E25092" t="s">
        <v>20</v>
      </c>
      <c r="F25092">
        <v>922810.48593831901</v>
      </c>
      <c r="G25092">
        <v>840504.961719985</v>
      </c>
      <c r="H25092">
        <v>82305.524218333696</v>
      </c>
    </row>
    <row r="25093" spans="1:9" x14ac:dyDescent="0.2">
      <c r="A25093">
        <v>2908</v>
      </c>
      <c r="B25093">
        <v>656610.05047615501</v>
      </c>
      <c r="C25093">
        <v>17.6668942521746</v>
      </c>
      <c r="D25093">
        <v>51.189494326511898</v>
      </c>
      <c r="E25093" t="s">
        <v>19</v>
      </c>
      <c r="F25093">
        <v>853061.35339923995</v>
      </c>
      <c r="G25093">
        <v>770755.82918090594</v>
      </c>
      <c r="H25093">
        <v>82305.524218333696</v>
      </c>
      <c r="I25093">
        <v>0.89302906653300596</v>
      </c>
    </row>
    <row r="25094" spans="1:9" x14ac:dyDescent="0.2">
      <c r="A25094">
        <v>2908</v>
      </c>
      <c r="B25094">
        <v>656610.05047615501</v>
      </c>
      <c r="C25094">
        <v>17.8411005810906</v>
      </c>
      <c r="D25094">
        <v>51.363700655427998</v>
      </c>
      <c r="E25094" t="s">
        <v>18</v>
      </c>
      <c r="F25094">
        <v>844498.58676276298</v>
      </c>
      <c r="G25094">
        <v>81359.9111198295</v>
      </c>
      <c r="H25094">
        <v>763138.67564293405</v>
      </c>
      <c r="I25094">
        <v>0.98794588625758195</v>
      </c>
    </row>
    <row r="25095" spans="1:9" x14ac:dyDescent="0.2">
      <c r="A25095">
        <v>2908</v>
      </c>
      <c r="B25095">
        <v>656610.05047615501</v>
      </c>
      <c r="C25095">
        <v>19.176049841918999</v>
      </c>
      <c r="D25095">
        <v>52.6986499162564</v>
      </c>
      <c r="E25095" t="s">
        <v>20</v>
      </c>
      <c r="F25095">
        <v>844498.58676276298</v>
      </c>
      <c r="G25095">
        <v>0</v>
      </c>
      <c r="H25095">
        <v>844498.58676276298</v>
      </c>
    </row>
    <row r="25096" spans="1:9" x14ac:dyDescent="0.2">
      <c r="A25096">
        <v>2909</v>
      </c>
      <c r="B25096">
        <v>109470.71095078001</v>
      </c>
      <c r="C25096">
        <v>0</v>
      </c>
      <c r="D25096">
        <v>34.007704436976297</v>
      </c>
      <c r="E25096" t="s">
        <v>17</v>
      </c>
      <c r="F25096">
        <v>66112.510303718998</v>
      </c>
      <c r="G25096">
        <v>66112.510303718998</v>
      </c>
      <c r="H25096">
        <v>0</v>
      </c>
      <c r="I25096">
        <v>1</v>
      </c>
    </row>
    <row r="25097" spans="1:9" x14ac:dyDescent="0.2">
      <c r="A25097">
        <v>2909</v>
      </c>
      <c r="B25097">
        <v>109470.71095078001</v>
      </c>
      <c r="C25097">
        <v>1.0737316737251299</v>
      </c>
      <c r="D25097">
        <v>35.081436110701503</v>
      </c>
      <c r="E25097" t="s">
        <v>20</v>
      </c>
      <c r="F25097">
        <v>66112.510303718998</v>
      </c>
      <c r="G25097">
        <v>51695.662415054903</v>
      </c>
      <c r="H25097">
        <v>14416.847888664101</v>
      </c>
    </row>
    <row r="25098" spans="1:9" x14ac:dyDescent="0.2">
      <c r="A25098">
        <v>2909</v>
      </c>
      <c r="B25098">
        <v>109470.71095078001</v>
      </c>
      <c r="C25098">
        <v>1.4030591546381601</v>
      </c>
      <c r="D25098">
        <v>35.410763591614497</v>
      </c>
      <c r="E25098" t="s">
        <v>20</v>
      </c>
      <c r="F25098">
        <v>66112.510303718998</v>
      </c>
      <c r="G25098">
        <v>36509.917455996001</v>
      </c>
      <c r="H25098">
        <v>29602.592847723001</v>
      </c>
    </row>
    <row r="25099" spans="1:9" x14ac:dyDescent="0.2">
      <c r="A25099">
        <v>2909</v>
      </c>
      <c r="B25099">
        <v>109470.71095078001</v>
      </c>
      <c r="C25099">
        <v>1.64501496849768</v>
      </c>
      <c r="D25099">
        <v>35.652719405474002</v>
      </c>
      <c r="E25099" t="s">
        <v>19</v>
      </c>
      <c r="F25099">
        <v>72213.566578766899</v>
      </c>
      <c r="G25099">
        <v>42610.973731043901</v>
      </c>
      <c r="H25099">
        <v>29602.592847723001</v>
      </c>
      <c r="I25099">
        <v>1.15106427220277</v>
      </c>
    </row>
    <row r="25100" spans="1:9" x14ac:dyDescent="0.2">
      <c r="A25100">
        <v>2909</v>
      </c>
      <c r="B25100">
        <v>109470.71095078001</v>
      </c>
      <c r="C25100">
        <v>2.4523129036586302</v>
      </c>
      <c r="D25100">
        <v>36.460017340634899</v>
      </c>
      <c r="E25100" t="s">
        <v>18</v>
      </c>
      <c r="F25100">
        <v>77481.326839578396</v>
      </c>
      <c r="G25100">
        <v>29799.176746836001</v>
      </c>
      <c r="H25100">
        <v>47682.150092742399</v>
      </c>
      <c r="I25100">
        <v>1.11637171560819</v>
      </c>
    </row>
    <row r="25101" spans="1:9" x14ac:dyDescent="0.2">
      <c r="A25101">
        <v>2909</v>
      </c>
      <c r="B25101">
        <v>109470.71095078001</v>
      </c>
      <c r="C25101">
        <v>3.3409868072957098</v>
      </c>
      <c r="D25101">
        <v>37.348691244271997</v>
      </c>
      <c r="E25101" t="s">
        <v>19</v>
      </c>
      <c r="F25101">
        <v>71903.277477428099</v>
      </c>
      <c r="G25101">
        <v>24221.127384685598</v>
      </c>
      <c r="H25101">
        <v>47682.150092742399</v>
      </c>
      <c r="I25101">
        <v>0.80221955683281299</v>
      </c>
    </row>
    <row r="25102" spans="1:9" x14ac:dyDescent="0.2">
      <c r="A25102">
        <v>2909</v>
      </c>
      <c r="B25102">
        <v>109470.71095078001</v>
      </c>
      <c r="C25102">
        <v>3.69351535021132</v>
      </c>
      <c r="D25102">
        <v>37.701219787187597</v>
      </c>
      <c r="E25102" t="s">
        <v>20</v>
      </c>
      <c r="F25102">
        <v>71903.277477428099</v>
      </c>
      <c r="G25102">
        <v>3595.1638738714</v>
      </c>
      <c r="H25102">
        <v>68308.113603556703</v>
      </c>
    </row>
    <row r="25103" spans="1:9" x14ac:dyDescent="0.2">
      <c r="A25103">
        <v>2909</v>
      </c>
      <c r="B25103">
        <v>109470.71095078001</v>
      </c>
      <c r="C25103">
        <v>4.88483900158149</v>
      </c>
      <c r="D25103">
        <v>38.892543438557801</v>
      </c>
      <c r="E25103" t="s">
        <v>17</v>
      </c>
      <c r="F25103">
        <v>218885.15812712099</v>
      </c>
      <c r="G25103">
        <v>150577.04452356399</v>
      </c>
      <c r="H25103">
        <v>68308.113603556703</v>
      </c>
      <c r="I25103">
        <v>5.9319754604762904</v>
      </c>
    </row>
    <row r="25104" spans="1:9" x14ac:dyDescent="0.2">
      <c r="A25104">
        <v>2909</v>
      </c>
      <c r="B25104">
        <v>109470.71095078001</v>
      </c>
      <c r="C25104">
        <v>4.9504676291005003</v>
      </c>
      <c r="D25104">
        <v>38.958172066076799</v>
      </c>
      <c r="E25104" t="s">
        <v>18</v>
      </c>
      <c r="F25104">
        <v>228105.95786558499</v>
      </c>
      <c r="G25104">
        <v>141396.208608988</v>
      </c>
      <c r="H25104">
        <v>86709.749256597701</v>
      </c>
      <c r="I25104">
        <v>1.06074431253702</v>
      </c>
    </row>
    <row r="25105" spans="1:9" x14ac:dyDescent="0.2">
      <c r="A25105">
        <v>2909</v>
      </c>
      <c r="B25105">
        <v>109470.71095078001</v>
      </c>
      <c r="C25105">
        <v>5.4565415542313103</v>
      </c>
      <c r="D25105">
        <v>39.464245991207598</v>
      </c>
      <c r="E25105" t="s">
        <v>19</v>
      </c>
      <c r="F25105">
        <v>217847.06892614401</v>
      </c>
      <c r="G25105">
        <v>131137.31966954601</v>
      </c>
      <c r="H25105">
        <v>86709.749256597701</v>
      </c>
      <c r="I25105">
        <v>0.92359059988979897</v>
      </c>
    </row>
    <row r="25106" spans="1:9" x14ac:dyDescent="0.2">
      <c r="A25106">
        <v>2909</v>
      </c>
      <c r="B25106">
        <v>109470.71095078001</v>
      </c>
      <c r="C25106">
        <v>5.6999636964120697</v>
      </c>
      <c r="D25106">
        <v>39.707668133388403</v>
      </c>
      <c r="E25106" t="s">
        <v>19</v>
      </c>
      <c r="F25106">
        <v>207771.75000945001</v>
      </c>
      <c r="G25106">
        <v>121062.00075285199</v>
      </c>
      <c r="H25106">
        <v>86709.749256597701</v>
      </c>
      <c r="I25106">
        <v>0.92126151607084905</v>
      </c>
    </row>
    <row r="25107" spans="1:9" x14ac:dyDescent="0.2">
      <c r="A25107">
        <v>2909</v>
      </c>
      <c r="B25107">
        <v>109470.71095078001</v>
      </c>
      <c r="C25107">
        <v>5.8883075899717499</v>
      </c>
      <c r="D25107">
        <v>39.8960120269481</v>
      </c>
      <c r="E25107" t="s">
        <v>19</v>
      </c>
      <c r="F25107">
        <v>198575.838611869</v>
      </c>
      <c r="G25107">
        <v>111866.089355271</v>
      </c>
      <c r="H25107">
        <v>86709.749256597701</v>
      </c>
      <c r="I25107">
        <v>0.92251092568564597</v>
      </c>
    </row>
    <row r="25108" spans="1:9" x14ac:dyDescent="0.2">
      <c r="A25108">
        <v>2909</v>
      </c>
      <c r="B25108">
        <v>109470.71095078001</v>
      </c>
      <c r="C25108">
        <v>5.9587833517989903</v>
      </c>
      <c r="D25108">
        <v>39.966487788775297</v>
      </c>
      <c r="E25108" t="s">
        <v>19</v>
      </c>
      <c r="F25108">
        <v>198020.19738088999</v>
      </c>
      <c r="G25108">
        <v>111310.448124292</v>
      </c>
      <c r="H25108">
        <v>86709.749256597701</v>
      </c>
      <c r="I25108">
        <v>0.99441547756084503</v>
      </c>
    </row>
    <row r="25109" spans="1:9" x14ac:dyDescent="0.2">
      <c r="A25109">
        <v>2909</v>
      </c>
      <c r="B25109">
        <v>109470.71095078001</v>
      </c>
      <c r="C25109">
        <v>6.0343759926486102</v>
      </c>
      <c r="D25109">
        <v>40.042080429624903</v>
      </c>
      <c r="E25109" t="s">
        <v>19</v>
      </c>
      <c r="F25109">
        <v>188760.55030813799</v>
      </c>
      <c r="G25109">
        <v>102050.801051541</v>
      </c>
      <c r="H25109">
        <v>86709.749256597701</v>
      </c>
      <c r="I25109">
        <v>0.91617791067425502</v>
      </c>
    </row>
    <row r="25110" spans="1:9" x14ac:dyDescent="0.2">
      <c r="A25110">
        <v>2909</v>
      </c>
      <c r="B25110">
        <v>109470.71095078001</v>
      </c>
      <c r="C25110">
        <v>6.2627747280424799</v>
      </c>
      <c r="D25110">
        <v>40.270479165018799</v>
      </c>
      <c r="E25110" t="s">
        <v>18</v>
      </c>
      <c r="F25110">
        <v>182425.31771341999</v>
      </c>
      <c r="G25110">
        <v>78559.316617892706</v>
      </c>
      <c r="H25110">
        <v>103866.001095527</v>
      </c>
      <c r="I25110">
        <v>0.93590066326412402</v>
      </c>
    </row>
    <row r="25111" spans="1:9" x14ac:dyDescent="0.2">
      <c r="A25111">
        <v>2909</v>
      </c>
      <c r="B25111">
        <v>109470.71095078001</v>
      </c>
      <c r="C25111">
        <v>6.2915486987657898</v>
      </c>
      <c r="D25111">
        <v>40.299253135742099</v>
      </c>
      <c r="E25111" t="s">
        <v>19</v>
      </c>
      <c r="F25111">
        <v>176686.20910722</v>
      </c>
      <c r="G25111">
        <v>72820.208011693307</v>
      </c>
      <c r="H25111">
        <v>103866.001095527</v>
      </c>
      <c r="I25111">
        <v>0.92662517926700705</v>
      </c>
    </row>
    <row r="25112" spans="1:9" x14ac:dyDescent="0.2">
      <c r="A25112">
        <v>2909</v>
      </c>
      <c r="B25112">
        <v>109470.71095078001</v>
      </c>
      <c r="C25112">
        <v>6.3146969549618897</v>
      </c>
      <c r="D25112">
        <v>40.3224013919382</v>
      </c>
      <c r="E25112" t="s">
        <v>17</v>
      </c>
      <c r="F25112">
        <v>511741.80980138498</v>
      </c>
      <c r="G25112">
        <v>407875.80870585801</v>
      </c>
      <c r="H25112">
        <v>103866.001095527</v>
      </c>
      <c r="I25112">
        <v>2.8959994705320899</v>
      </c>
    </row>
    <row r="25113" spans="1:9" x14ac:dyDescent="0.2">
      <c r="A25113">
        <v>2909</v>
      </c>
      <c r="B25113">
        <v>109470.71095078001</v>
      </c>
      <c r="C25113">
        <v>6.3448607353419604</v>
      </c>
      <c r="D25113">
        <v>40.3525651723183</v>
      </c>
      <c r="E25113" t="s">
        <v>19</v>
      </c>
      <c r="F25113">
        <v>498473.68647747801</v>
      </c>
      <c r="G25113">
        <v>394607.68538195099</v>
      </c>
      <c r="H25113">
        <v>103866.001095527</v>
      </c>
      <c r="I25113">
        <v>0.96728770174915701</v>
      </c>
    </row>
    <row r="25114" spans="1:9" x14ac:dyDescent="0.2">
      <c r="A25114">
        <v>2909</v>
      </c>
      <c r="B25114">
        <v>109470.71095078001</v>
      </c>
      <c r="C25114">
        <v>7.58546119968622</v>
      </c>
      <c r="D25114">
        <v>41.593165636662498</v>
      </c>
      <c r="E25114" t="s">
        <v>19</v>
      </c>
      <c r="F25114">
        <v>468297.09950798401</v>
      </c>
      <c r="G25114">
        <v>364431.09841245698</v>
      </c>
      <c r="H25114">
        <v>103866.001095527</v>
      </c>
      <c r="I25114">
        <v>0.91626125158620397</v>
      </c>
    </row>
    <row r="25115" spans="1:9" x14ac:dyDescent="0.2">
      <c r="A25115">
        <v>2909</v>
      </c>
      <c r="B25115">
        <v>109470.71095078001</v>
      </c>
      <c r="C25115">
        <v>7.7205645530315197</v>
      </c>
      <c r="D25115">
        <v>41.728268990007798</v>
      </c>
      <c r="E25115" t="s">
        <v>20</v>
      </c>
      <c r="F25115">
        <v>468297.09950798401</v>
      </c>
      <c r="G25115">
        <v>53350.1107389061</v>
      </c>
      <c r="H25115">
        <v>414946.98876907799</v>
      </c>
    </row>
    <row r="25116" spans="1:9" x14ac:dyDescent="0.2">
      <c r="A25116">
        <v>2909</v>
      </c>
      <c r="B25116">
        <v>109470.71095078001</v>
      </c>
      <c r="C25116">
        <v>7.9286421529604896</v>
      </c>
      <c r="D25116">
        <v>41.936346589936797</v>
      </c>
      <c r="E25116" t="s">
        <v>19</v>
      </c>
      <c r="F25116">
        <v>463877.74602216203</v>
      </c>
      <c r="G25116">
        <v>48930.757253083997</v>
      </c>
      <c r="H25116">
        <v>414946.98876907799</v>
      </c>
      <c r="I25116">
        <v>0.90240321532649603</v>
      </c>
    </row>
    <row r="25117" spans="1:9" x14ac:dyDescent="0.2">
      <c r="A25117">
        <v>2909</v>
      </c>
      <c r="B25117">
        <v>109470.71095078001</v>
      </c>
      <c r="C25117">
        <v>8.2996356401632205</v>
      </c>
      <c r="D25117">
        <v>42.3073400771395</v>
      </c>
      <c r="E25117" t="s">
        <v>19</v>
      </c>
      <c r="F25117">
        <v>459123.56226381502</v>
      </c>
      <c r="G25117">
        <v>44176.573494737197</v>
      </c>
      <c r="H25117">
        <v>414946.98876907799</v>
      </c>
      <c r="I25117">
        <v>0.885620728097122</v>
      </c>
    </row>
    <row r="25118" spans="1:9" x14ac:dyDescent="0.2">
      <c r="A25118">
        <v>2909</v>
      </c>
      <c r="B25118">
        <v>109470.71095078001</v>
      </c>
      <c r="C25118">
        <v>8.5415513918857204</v>
      </c>
      <c r="D25118">
        <v>42.549255828862002</v>
      </c>
      <c r="E25118" t="s">
        <v>20</v>
      </c>
      <c r="F25118">
        <v>459123.56226381502</v>
      </c>
      <c r="G25118">
        <v>0</v>
      </c>
      <c r="H25118">
        <v>459123.56226381502</v>
      </c>
    </row>
    <row r="25119" spans="1:9" x14ac:dyDescent="0.2">
      <c r="A25119">
        <v>2910</v>
      </c>
      <c r="B25119">
        <v>76245.136367866595</v>
      </c>
      <c r="C25119">
        <v>0</v>
      </c>
      <c r="D25119">
        <v>36.447532886990999</v>
      </c>
      <c r="E25119" t="s">
        <v>17</v>
      </c>
      <c r="F25119">
        <v>89748.427168932802</v>
      </c>
      <c r="G25119">
        <v>89748.427168932802</v>
      </c>
      <c r="H25119">
        <v>0</v>
      </c>
      <c r="I25119">
        <v>1</v>
      </c>
    </row>
    <row r="25120" spans="1:9" x14ac:dyDescent="0.2">
      <c r="A25120">
        <v>2910</v>
      </c>
      <c r="B25120">
        <v>76245.136367866595</v>
      </c>
      <c r="C25120">
        <v>2.85121581005194</v>
      </c>
      <c r="D25120">
        <v>39.298748697042903</v>
      </c>
      <c r="E25120" t="s">
        <v>20</v>
      </c>
      <c r="F25120">
        <v>89748.427168932802</v>
      </c>
      <c r="G25120">
        <v>53500.762653257501</v>
      </c>
      <c r="H25120">
        <v>36247.6645156753</v>
      </c>
    </row>
    <row r="25121" spans="1:9" x14ac:dyDescent="0.2">
      <c r="A25121">
        <v>2910</v>
      </c>
      <c r="B25121">
        <v>76245.136367866595</v>
      </c>
      <c r="C25121">
        <v>5.6422575876193903</v>
      </c>
      <c r="D25121">
        <v>42.089790474610403</v>
      </c>
      <c r="E25121" t="s">
        <v>19</v>
      </c>
      <c r="F25121">
        <v>92416.935817650505</v>
      </c>
      <c r="G25121">
        <v>56169.271301975197</v>
      </c>
      <c r="H25121">
        <v>36247.6645156753</v>
      </c>
      <c r="I25121">
        <v>1.0022945088725099</v>
      </c>
    </row>
    <row r="25122" spans="1:9" x14ac:dyDescent="0.2">
      <c r="A25122">
        <v>2910</v>
      </c>
      <c r="B25122">
        <v>76245.136367866595</v>
      </c>
      <c r="C25122">
        <v>5.8131324230133199</v>
      </c>
      <c r="D25122">
        <v>42.260665310004299</v>
      </c>
      <c r="E25122" t="s">
        <v>20</v>
      </c>
      <c r="F25122">
        <v>92416.935817650505</v>
      </c>
      <c r="G25122">
        <v>5465.8542533938999</v>
      </c>
      <c r="H25122">
        <v>86951.081564256601</v>
      </c>
    </row>
    <row r="25123" spans="1:9" x14ac:dyDescent="0.2">
      <c r="A25123">
        <v>2910</v>
      </c>
      <c r="B25123">
        <v>76245.136367866595</v>
      </c>
      <c r="C25123">
        <v>6.5110983403267699</v>
      </c>
      <c r="D25123">
        <v>42.958631227317802</v>
      </c>
      <c r="E25123" t="s">
        <v>19</v>
      </c>
      <c r="F25123">
        <v>91686.759961876494</v>
      </c>
      <c r="G25123">
        <v>4735.6783976198303</v>
      </c>
      <c r="H25123">
        <v>86951.081564256601</v>
      </c>
      <c r="I25123">
        <v>0.79441381339818695</v>
      </c>
    </row>
    <row r="25124" spans="1:9" x14ac:dyDescent="0.2">
      <c r="A25124">
        <v>2910</v>
      </c>
      <c r="B25124">
        <v>76245.136367866595</v>
      </c>
      <c r="C25124">
        <v>7.6826065599407398</v>
      </c>
      <c r="D25124">
        <v>44.1301394469317</v>
      </c>
      <c r="E25124" t="s">
        <v>19</v>
      </c>
      <c r="F25124">
        <v>91527.454278164907</v>
      </c>
      <c r="G25124">
        <v>4576.3727139082303</v>
      </c>
      <c r="H25124">
        <v>86951.081564256601</v>
      </c>
      <c r="I25124">
        <v>0.85459225876681599</v>
      </c>
    </row>
    <row r="25125" spans="1:9" x14ac:dyDescent="0.2">
      <c r="A25125">
        <v>2910</v>
      </c>
      <c r="B25125">
        <v>76245.136367866595</v>
      </c>
      <c r="C25125">
        <v>8.0466233183127507</v>
      </c>
      <c r="D25125">
        <v>44.494156205303703</v>
      </c>
      <c r="E25125" t="s">
        <v>17</v>
      </c>
      <c r="F25125">
        <v>592750.58726001403</v>
      </c>
      <c r="G25125">
        <v>505799.50569575798</v>
      </c>
      <c r="H25125">
        <v>86951.081564256601</v>
      </c>
      <c r="I25125">
        <v>6.6945886610622498</v>
      </c>
    </row>
    <row r="25126" spans="1:9" x14ac:dyDescent="0.2">
      <c r="A25126">
        <v>2910</v>
      </c>
      <c r="B25126">
        <v>76245.136367866595</v>
      </c>
      <c r="C25126">
        <v>8.7099929433598504</v>
      </c>
      <c r="D25126">
        <v>45.157525830350799</v>
      </c>
      <c r="E25126" t="s">
        <v>20</v>
      </c>
      <c r="F25126">
        <v>592750.58726001403</v>
      </c>
      <c r="G25126">
        <v>43859.8086633731</v>
      </c>
      <c r="H25126">
        <v>548890.77859664103</v>
      </c>
    </row>
    <row r="25127" spans="1:9" x14ac:dyDescent="0.2">
      <c r="A25127">
        <v>2910</v>
      </c>
      <c r="B25127">
        <v>76245.136367866595</v>
      </c>
      <c r="C25127">
        <v>9.4375358501108408</v>
      </c>
      <c r="D25127">
        <v>45.885068737101797</v>
      </c>
      <c r="E25127" t="s">
        <v>20</v>
      </c>
      <c r="F25127">
        <v>592750.58726001403</v>
      </c>
      <c r="G25127">
        <v>0</v>
      </c>
      <c r="H25127">
        <v>592750.58726001403</v>
      </c>
    </row>
    <row r="25128" spans="1:9" x14ac:dyDescent="0.2">
      <c r="A25128">
        <v>2911</v>
      </c>
      <c r="B25128">
        <v>143638.23837098901</v>
      </c>
      <c r="C25128">
        <v>0</v>
      </c>
      <c r="D25128">
        <v>33.434407902832497</v>
      </c>
      <c r="E25128" t="s">
        <v>17</v>
      </c>
      <c r="F25128">
        <v>348622.41749415803</v>
      </c>
      <c r="G25128">
        <v>348622.41749415803</v>
      </c>
      <c r="H25128">
        <v>0</v>
      </c>
      <c r="I25128">
        <v>1</v>
      </c>
    </row>
    <row r="25129" spans="1:9" x14ac:dyDescent="0.2">
      <c r="A25129">
        <v>2911</v>
      </c>
      <c r="B25129">
        <v>143638.23837098901</v>
      </c>
      <c r="C25129">
        <v>2.0429214304517198</v>
      </c>
      <c r="D25129">
        <v>35.477329333284203</v>
      </c>
      <c r="E25129" t="s">
        <v>20</v>
      </c>
      <c r="F25129">
        <v>348622.41749415803</v>
      </c>
      <c r="G25129">
        <v>338336.36296116997</v>
      </c>
      <c r="H25129">
        <v>10286.054532988601</v>
      </c>
    </row>
    <row r="25130" spans="1:9" x14ac:dyDescent="0.2">
      <c r="A25130">
        <v>2911</v>
      </c>
      <c r="B25130">
        <v>143638.23837098901</v>
      </c>
      <c r="C25130">
        <v>4.3135954251306003</v>
      </c>
      <c r="D25130">
        <v>37.748003327963097</v>
      </c>
      <c r="E25130" t="s">
        <v>18</v>
      </c>
      <c r="F25130">
        <v>402278.88635065203</v>
      </c>
      <c r="G25130">
        <v>379218.60509049299</v>
      </c>
      <c r="H25130">
        <v>23060.2812601597</v>
      </c>
      <c r="I25130">
        <v>1.13346726543327</v>
      </c>
    </row>
    <row r="25131" spans="1:9" x14ac:dyDescent="0.2">
      <c r="A25131">
        <v>2911</v>
      </c>
      <c r="B25131">
        <v>143638.23837098901</v>
      </c>
      <c r="C25131">
        <v>4.5312943059356998</v>
      </c>
      <c r="D25131">
        <v>37.965702208768199</v>
      </c>
      <c r="E25131" t="s">
        <v>19</v>
      </c>
      <c r="F25131">
        <v>453345.56755281502</v>
      </c>
      <c r="G25131">
        <v>430285.28629265499</v>
      </c>
      <c r="H25131">
        <v>23060.2812601597</v>
      </c>
      <c r="I25131">
        <v>1.1333751810286901</v>
      </c>
    </row>
    <row r="25132" spans="1:9" x14ac:dyDescent="0.2">
      <c r="A25132">
        <v>2911</v>
      </c>
      <c r="B25132">
        <v>143638.23837098901</v>
      </c>
      <c r="C25132">
        <v>6.8633878791525103</v>
      </c>
      <c r="D25132">
        <v>40.297795781985002</v>
      </c>
      <c r="E25132" t="s">
        <v>20</v>
      </c>
      <c r="F25132">
        <v>453345.56755281502</v>
      </c>
      <c r="G25132">
        <v>414500.25022515201</v>
      </c>
      <c r="H25132">
        <v>38845.3173276624</v>
      </c>
    </row>
    <row r="25133" spans="1:9" x14ac:dyDescent="0.2">
      <c r="A25133">
        <v>2911</v>
      </c>
      <c r="B25133">
        <v>143638.23837098901</v>
      </c>
      <c r="C25133">
        <v>9.8819027984905503</v>
      </c>
      <c r="D25133">
        <v>43.316310701322998</v>
      </c>
      <c r="E25133" t="s">
        <v>20</v>
      </c>
      <c r="F25133">
        <v>453345.56755281502</v>
      </c>
      <c r="G25133">
        <v>403098.363496929</v>
      </c>
      <c r="H25133">
        <v>50247.204055885501</v>
      </c>
    </row>
    <row r="25134" spans="1:9" x14ac:dyDescent="0.2">
      <c r="A25134">
        <v>2911</v>
      </c>
      <c r="B25134">
        <v>143638.23837098901</v>
      </c>
      <c r="C25134">
        <v>12.217598292952299</v>
      </c>
      <c r="D25134">
        <v>45.6520061957848</v>
      </c>
      <c r="E25134" t="s">
        <v>20</v>
      </c>
      <c r="F25134">
        <v>453345.56755281502</v>
      </c>
      <c r="G25134">
        <v>389159.655074846</v>
      </c>
      <c r="H25134">
        <v>64185.912477969003</v>
      </c>
    </row>
    <row r="25135" spans="1:9" x14ac:dyDescent="0.2">
      <c r="A25135">
        <v>2911</v>
      </c>
      <c r="B25135">
        <v>143638.23837098901</v>
      </c>
      <c r="C25135">
        <v>13.8066289773045</v>
      </c>
      <c r="D25135">
        <v>47.241036880137003</v>
      </c>
      <c r="E25135" t="s">
        <v>18</v>
      </c>
      <c r="F25135">
        <v>453310.60349839198</v>
      </c>
      <c r="G25135">
        <v>372509.47788799502</v>
      </c>
      <c r="H25135">
        <v>80801.125610397095</v>
      </c>
      <c r="I25135">
        <v>0.94763113350770301</v>
      </c>
    </row>
    <row r="25136" spans="1:9" x14ac:dyDescent="0.2">
      <c r="A25136">
        <v>2911</v>
      </c>
      <c r="B25136">
        <v>143638.23837098901</v>
      </c>
      <c r="C25136">
        <v>15.4171748521303</v>
      </c>
      <c r="D25136">
        <v>48.851582754962799</v>
      </c>
      <c r="E25136" t="s">
        <v>18</v>
      </c>
      <c r="F25136">
        <v>449897.65460975299</v>
      </c>
      <c r="G25136">
        <v>22494.882730487599</v>
      </c>
      <c r="H25136">
        <v>427402.77187926602</v>
      </c>
      <c r="I25136">
        <v>0.98124655201550803</v>
      </c>
    </row>
    <row r="25137" spans="1:9" x14ac:dyDescent="0.2">
      <c r="A25137">
        <v>2911</v>
      </c>
      <c r="B25137">
        <v>143638.23837098901</v>
      </c>
      <c r="C25137">
        <v>16.5050350132848</v>
      </c>
      <c r="D25137">
        <v>49.939442916117201</v>
      </c>
      <c r="E25137" t="s">
        <v>18</v>
      </c>
      <c r="F25137">
        <v>446898.54790134099</v>
      </c>
      <c r="G25137">
        <v>0</v>
      </c>
      <c r="H25137">
        <v>446898.54790134099</v>
      </c>
      <c r="I25137">
        <v>0.99192047333260303</v>
      </c>
    </row>
    <row r="25138" spans="1:9" x14ac:dyDescent="0.2">
      <c r="A25138">
        <v>2912</v>
      </c>
      <c r="B25138">
        <v>212427.97893511999</v>
      </c>
      <c r="C25138">
        <v>0</v>
      </c>
      <c r="D25138">
        <v>33.099648834610598</v>
      </c>
      <c r="E25138" t="s">
        <v>17</v>
      </c>
      <c r="F25138">
        <v>19945.093938481401</v>
      </c>
      <c r="G25138">
        <v>19945.093938481401</v>
      </c>
      <c r="H25138">
        <v>0</v>
      </c>
      <c r="I25138">
        <v>1</v>
      </c>
    </row>
    <row r="25139" spans="1:9" x14ac:dyDescent="0.2">
      <c r="A25139">
        <v>2912</v>
      </c>
      <c r="B25139">
        <v>212427.97893511999</v>
      </c>
      <c r="C25139">
        <v>1.2592445999298201</v>
      </c>
      <c r="D25139">
        <v>34.358893434540398</v>
      </c>
      <c r="E25139" t="s">
        <v>20</v>
      </c>
      <c r="F25139">
        <v>19945.093938481401</v>
      </c>
      <c r="G25139">
        <v>11300.133561664201</v>
      </c>
      <c r="H25139">
        <v>8644.9603768171601</v>
      </c>
    </row>
    <row r="25140" spans="1:9" x14ac:dyDescent="0.2">
      <c r="A25140">
        <v>2912</v>
      </c>
      <c r="B25140">
        <v>212427.97893511999</v>
      </c>
      <c r="C25140">
        <v>2.2213157029524999</v>
      </c>
      <c r="D25140">
        <v>35.3209645375631</v>
      </c>
      <c r="E25140" t="s">
        <v>18</v>
      </c>
      <c r="F25140">
        <v>24144.1374814027</v>
      </c>
      <c r="G25140">
        <v>8719.7747088742199</v>
      </c>
      <c r="H25140">
        <v>15424.3627725285</v>
      </c>
      <c r="I25140">
        <v>1.34822470930075</v>
      </c>
    </row>
    <row r="25141" spans="1:9" x14ac:dyDescent="0.2">
      <c r="A25141">
        <v>2912</v>
      </c>
      <c r="B25141">
        <v>212427.97893511999</v>
      </c>
      <c r="C25141">
        <v>3.8593484097930499</v>
      </c>
      <c r="D25141">
        <v>36.958997244403598</v>
      </c>
      <c r="E25141" t="s">
        <v>20</v>
      </c>
      <c r="F25141">
        <v>24144.1374814027</v>
      </c>
      <c r="G25141">
        <v>1207.20687407013</v>
      </c>
      <c r="H25141">
        <v>22936.930607332499</v>
      </c>
    </row>
    <row r="25142" spans="1:9" x14ac:dyDescent="0.2">
      <c r="A25142">
        <v>2912</v>
      </c>
      <c r="B25142">
        <v>212427.97893511999</v>
      </c>
      <c r="C25142">
        <v>5.3406483416962303</v>
      </c>
      <c r="D25142">
        <v>38.4402971763068</v>
      </c>
      <c r="E25142" t="s">
        <v>17</v>
      </c>
      <c r="F25142">
        <v>90966.208617196695</v>
      </c>
      <c r="G25142">
        <v>68029.278009864196</v>
      </c>
      <c r="H25142">
        <v>22936.930607332499</v>
      </c>
      <c r="I25142">
        <v>5.0028727356146101</v>
      </c>
    </row>
    <row r="25143" spans="1:9" x14ac:dyDescent="0.2">
      <c r="A25143">
        <v>2912</v>
      </c>
      <c r="B25143">
        <v>212427.97893511999</v>
      </c>
      <c r="C25143">
        <v>5.6064301931465303</v>
      </c>
      <c r="D25143">
        <v>38.706079027757099</v>
      </c>
      <c r="E25143" t="s">
        <v>20</v>
      </c>
      <c r="F25143">
        <v>90966.208617196695</v>
      </c>
      <c r="G25143">
        <v>57654.160406071598</v>
      </c>
      <c r="H25143">
        <v>33312.048211125097</v>
      </c>
    </row>
    <row r="25144" spans="1:9" x14ac:dyDescent="0.2">
      <c r="A25144">
        <v>2912</v>
      </c>
      <c r="B25144">
        <v>212427.97893511999</v>
      </c>
      <c r="C25144">
        <v>6.2670043946865297</v>
      </c>
      <c r="D25144">
        <v>39.3666532292971</v>
      </c>
      <c r="E25144" t="s">
        <v>17</v>
      </c>
      <c r="F25144">
        <v>263832.99530731799</v>
      </c>
      <c r="G25144">
        <v>230520.94709619301</v>
      </c>
      <c r="H25144">
        <v>33312.048211125097</v>
      </c>
      <c r="I25144">
        <v>2.8870699648887501</v>
      </c>
    </row>
    <row r="25145" spans="1:9" x14ac:dyDescent="0.2">
      <c r="A25145">
        <v>2912</v>
      </c>
      <c r="B25145">
        <v>212427.97893511999</v>
      </c>
      <c r="C25145">
        <v>7.0974294726793801</v>
      </c>
      <c r="D25145">
        <v>40.197078307289999</v>
      </c>
      <c r="E25145" t="s">
        <v>18</v>
      </c>
      <c r="F25145">
        <v>257882.47530714201</v>
      </c>
      <c r="G25145">
        <v>16511.546030715301</v>
      </c>
      <c r="H25145">
        <v>241370.92927642699</v>
      </c>
      <c r="I25145">
        <v>0.96959696203385903</v>
      </c>
    </row>
    <row r="25146" spans="1:9" x14ac:dyDescent="0.2">
      <c r="A25146">
        <v>2912</v>
      </c>
      <c r="B25146">
        <v>212427.97893511999</v>
      </c>
      <c r="C25146">
        <v>7.6626864963111503</v>
      </c>
      <c r="D25146">
        <v>40.762335330921701</v>
      </c>
      <c r="E25146" t="s">
        <v>18</v>
      </c>
      <c r="F25146">
        <v>258632.10392163999</v>
      </c>
      <c r="G25146">
        <v>0</v>
      </c>
      <c r="H25146">
        <v>258632.10392163999</v>
      </c>
      <c r="I25146">
        <v>1.0016283112503099</v>
      </c>
    </row>
    <row r="25147" spans="1:9" x14ac:dyDescent="0.2">
      <c r="A25147">
        <v>2913</v>
      </c>
      <c r="B25147">
        <v>12434.839084955</v>
      </c>
      <c r="C25147">
        <v>0</v>
      </c>
      <c r="D25147">
        <v>35.7462369418812</v>
      </c>
      <c r="E25147" t="s">
        <v>17</v>
      </c>
      <c r="F25147">
        <v>120712.420142609</v>
      </c>
      <c r="G25147">
        <v>120712.420142609</v>
      </c>
      <c r="H25147">
        <v>0</v>
      </c>
      <c r="I25147">
        <v>1</v>
      </c>
    </row>
    <row r="25148" spans="1:9" x14ac:dyDescent="0.2">
      <c r="A25148">
        <v>2913</v>
      </c>
      <c r="B25148">
        <v>12434.839084955</v>
      </c>
      <c r="C25148">
        <v>1.4003166271983201</v>
      </c>
      <c r="D25148">
        <v>37.146553569079501</v>
      </c>
      <c r="E25148" t="s">
        <v>20</v>
      </c>
      <c r="F25148">
        <v>120712.420142609</v>
      </c>
      <c r="G25148">
        <v>84134.065922966503</v>
      </c>
      <c r="H25148">
        <v>36578.3542196423</v>
      </c>
    </row>
    <row r="25149" spans="1:9" x14ac:dyDescent="0.2">
      <c r="A25149">
        <v>2913</v>
      </c>
      <c r="B25149">
        <v>12434.839084955</v>
      </c>
      <c r="C25149">
        <v>2.7792272536190499</v>
      </c>
      <c r="D25149">
        <v>38.525464195500298</v>
      </c>
      <c r="E25149" t="s">
        <v>18</v>
      </c>
      <c r="F25149">
        <v>118177.54339511901</v>
      </c>
      <c r="G25149">
        <v>43761.946492790601</v>
      </c>
      <c r="H25149">
        <v>74415.596902328194</v>
      </c>
      <c r="I25149">
        <v>0.95067697499747605</v>
      </c>
    </row>
    <row r="25150" spans="1:9" x14ac:dyDescent="0.2">
      <c r="A25150">
        <v>2913</v>
      </c>
      <c r="B25150">
        <v>12434.839084955</v>
      </c>
      <c r="C25150">
        <v>6.05854842865583</v>
      </c>
      <c r="D25150">
        <v>41.804785370536997</v>
      </c>
      <c r="E25150" t="s">
        <v>20</v>
      </c>
      <c r="F25150">
        <v>118177.54339511901</v>
      </c>
      <c r="G25150">
        <v>0</v>
      </c>
      <c r="H25150">
        <v>118177.54339511901</v>
      </c>
    </row>
    <row r="25151" spans="1:9" x14ac:dyDescent="0.2">
      <c r="A25151">
        <v>2914</v>
      </c>
      <c r="B25151">
        <v>304611.251025323</v>
      </c>
      <c r="C25151">
        <v>0</v>
      </c>
      <c r="D25151">
        <v>33.781564207795398</v>
      </c>
      <c r="E25151" t="s">
        <v>17</v>
      </c>
      <c r="F25151">
        <v>326882.77406857401</v>
      </c>
      <c r="G25151">
        <v>326882.77406857401</v>
      </c>
      <c r="H25151">
        <v>0</v>
      </c>
      <c r="I25151">
        <v>1</v>
      </c>
    </row>
    <row r="25152" spans="1:9" x14ac:dyDescent="0.2">
      <c r="A25152">
        <v>2914</v>
      </c>
      <c r="B25152">
        <v>304611.251025323</v>
      </c>
      <c r="C25152">
        <v>2.2491980748201099</v>
      </c>
      <c r="D25152">
        <v>36.030762282615498</v>
      </c>
      <c r="E25152" t="s">
        <v>18</v>
      </c>
      <c r="F25152">
        <v>374649.12957227801</v>
      </c>
      <c r="G25152">
        <v>366183.747136752</v>
      </c>
      <c r="H25152">
        <v>8465.3824355263096</v>
      </c>
      <c r="I25152">
        <v>1.13343552517733</v>
      </c>
    </row>
    <row r="25153" spans="1:9" x14ac:dyDescent="0.2">
      <c r="A25153">
        <v>2914</v>
      </c>
      <c r="B25153">
        <v>304611.251025323</v>
      </c>
      <c r="C25153">
        <v>2.96202140027534</v>
      </c>
      <c r="D25153">
        <v>36.743585608070802</v>
      </c>
      <c r="E25153" t="s">
        <v>19</v>
      </c>
      <c r="F25153">
        <v>425551.81844261399</v>
      </c>
      <c r="G25153">
        <v>417086.43600708799</v>
      </c>
      <c r="H25153">
        <v>8465.3824355263096</v>
      </c>
      <c r="I25153">
        <v>1.1349147457887301</v>
      </c>
    </row>
    <row r="25154" spans="1:9" x14ac:dyDescent="0.2">
      <c r="A25154">
        <v>2914</v>
      </c>
      <c r="B25154">
        <v>304611.251025323</v>
      </c>
      <c r="C25154">
        <v>5.1953385815109696</v>
      </c>
      <c r="D25154">
        <v>38.976902789306401</v>
      </c>
      <c r="E25154" t="s">
        <v>18</v>
      </c>
      <c r="F25154">
        <v>464572.14326131798</v>
      </c>
      <c r="G25154">
        <v>447244.11582434102</v>
      </c>
      <c r="H25154">
        <v>17328.027436977001</v>
      </c>
      <c r="I25154">
        <v>1.0813071911649199</v>
      </c>
    </row>
    <row r="25155" spans="1:9" x14ac:dyDescent="0.2">
      <c r="A25155">
        <v>2914</v>
      </c>
      <c r="B25155">
        <v>304611.251025323</v>
      </c>
      <c r="C25155">
        <v>5.3704208892204397</v>
      </c>
      <c r="D25155">
        <v>39.151985097015903</v>
      </c>
      <c r="E25155" t="s">
        <v>19</v>
      </c>
      <c r="F25155">
        <v>518201.56687657099</v>
      </c>
      <c r="G25155">
        <v>500873.53943959402</v>
      </c>
      <c r="H25155">
        <v>17328.027436977001</v>
      </c>
      <c r="I25155">
        <v>1.1189069984633899</v>
      </c>
    </row>
    <row r="25156" spans="1:9" x14ac:dyDescent="0.2">
      <c r="A25156">
        <v>2914</v>
      </c>
      <c r="B25156">
        <v>304611.251025323</v>
      </c>
      <c r="C25156">
        <v>6.5949594604734996</v>
      </c>
      <c r="D25156">
        <v>40.376523668268902</v>
      </c>
      <c r="E25156" t="s">
        <v>18</v>
      </c>
      <c r="F25156">
        <v>526267.43587089004</v>
      </c>
      <c r="G25156">
        <v>500308.03915262403</v>
      </c>
      <c r="H25156">
        <v>25959.396718266398</v>
      </c>
      <c r="I25156">
        <v>1.00975324936314</v>
      </c>
    </row>
    <row r="25157" spans="1:9" x14ac:dyDescent="0.2">
      <c r="A25157">
        <v>2914</v>
      </c>
      <c r="B25157">
        <v>304611.251025323</v>
      </c>
      <c r="C25157">
        <v>8.5284399340571504</v>
      </c>
      <c r="D25157">
        <v>42.310004141852602</v>
      </c>
      <c r="E25157" t="s">
        <v>19</v>
      </c>
      <c r="F25157">
        <v>482677.39036647102</v>
      </c>
      <c r="G25157">
        <v>456717.99364820402</v>
      </c>
      <c r="H25157">
        <v>25959.396718266398</v>
      </c>
      <c r="I25157">
        <v>0.90368295716622205</v>
      </c>
    </row>
    <row r="25158" spans="1:9" x14ac:dyDescent="0.2">
      <c r="A25158">
        <v>2914</v>
      </c>
      <c r="B25158">
        <v>304611.251025323</v>
      </c>
      <c r="C25158">
        <v>9.2338890453163192</v>
      </c>
      <c r="D25158">
        <v>43.015453253111701</v>
      </c>
      <c r="E25158" t="s">
        <v>18</v>
      </c>
      <c r="F25158">
        <v>530181.236952179</v>
      </c>
      <c r="G25158">
        <v>495560.38671614497</v>
      </c>
      <c r="H25158">
        <v>34620.850236033897</v>
      </c>
      <c r="I25158">
        <v>1.0999642066206301</v>
      </c>
    </row>
    <row r="25159" spans="1:9" x14ac:dyDescent="0.2">
      <c r="A25159">
        <v>2914</v>
      </c>
      <c r="B25159">
        <v>304611.251025323</v>
      </c>
      <c r="C25159">
        <v>9.4429438518627897</v>
      </c>
      <c r="D25159">
        <v>43.224508059658199</v>
      </c>
      <c r="E25159" t="s">
        <v>19</v>
      </c>
      <c r="F25159">
        <v>572432.62208481203</v>
      </c>
      <c r="G25159">
        <v>537811.77184877801</v>
      </c>
      <c r="H25159">
        <v>34620.850236033897</v>
      </c>
      <c r="I25159">
        <v>1.08406492660299</v>
      </c>
    </row>
    <row r="25160" spans="1:9" x14ac:dyDescent="0.2">
      <c r="A25160">
        <v>2914</v>
      </c>
      <c r="B25160">
        <v>304611.251025323</v>
      </c>
      <c r="C25160">
        <v>10.8006204677589</v>
      </c>
      <c r="D25160">
        <v>44.582184675554302</v>
      </c>
      <c r="E25160" t="s">
        <v>20</v>
      </c>
      <c r="F25160">
        <v>572432.62208481203</v>
      </c>
      <c r="G25160">
        <v>528510.70262269897</v>
      </c>
      <c r="H25160">
        <v>43921.919462112797</v>
      </c>
    </row>
    <row r="25161" spans="1:9" x14ac:dyDescent="0.2">
      <c r="A25161">
        <v>2914</v>
      </c>
      <c r="B25161">
        <v>304611.251025323</v>
      </c>
      <c r="C25161">
        <v>12.1745080457382</v>
      </c>
      <c r="D25161">
        <v>45.956072253533598</v>
      </c>
      <c r="E25161" t="s">
        <v>20</v>
      </c>
      <c r="F25161">
        <v>572432.62208481203</v>
      </c>
      <c r="G25161">
        <v>519670.44426406501</v>
      </c>
      <c r="H25161">
        <v>52762.177820747398</v>
      </c>
    </row>
    <row r="25162" spans="1:9" x14ac:dyDescent="0.2">
      <c r="A25162">
        <v>2914</v>
      </c>
      <c r="B25162">
        <v>304611.251025323</v>
      </c>
      <c r="C25162">
        <v>12.7552370322367</v>
      </c>
      <c r="D25162">
        <v>46.536801240032197</v>
      </c>
      <c r="E25162" t="s">
        <v>19</v>
      </c>
      <c r="F25162">
        <v>520580.16466061003</v>
      </c>
      <c r="G25162">
        <v>467817.98683986301</v>
      </c>
      <c r="H25162">
        <v>52762.177820747398</v>
      </c>
      <c r="I25162">
        <v>0.88392771643632795</v>
      </c>
    </row>
    <row r="25163" spans="1:9" x14ac:dyDescent="0.2">
      <c r="A25163">
        <v>2914</v>
      </c>
      <c r="B25163">
        <v>304611.251025323</v>
      </c>
      <c r="C25163">
        <v>12.8653921902077</v>
      </c>
      <c r="D25163">
        <v>46.646956398003098</v>
      </c>
      <c r="E25163" t="s">
        <v>19</v>
      </c>
      <c r="F25163">
        <v>471404.94825333101</v>
      </c>
      <c r="G25163">
        <v>418642.77043258399</v>
      </c>
      <c r="H25163">
        <v>52762.177820747398</v>
      </c>
      <c r="I25163">
        <v>0.89433449788309005</v>
      </c>
    </row>
    <row r="25164" spans="1:9" x14ac:dyDescent="0.2">
      <c r="A25164">
        <v>2914</v>
      </c>
      <c r="B25164">
        <v>304611.251025323</v>
      </c>
      <c r="C25164">
        <v>13.409504717396601</v>
      </c>
      <c r="D25164">
        <v>47.191068925191999</v>
      </c>
      <c r="E25164" t="s">
        <v>19</v>
      </c>
      <c r="F25164">
        <v>457645.75205590599</v>
      </c>
      <c r="G25164">
        <v>404883.57423515798</v>
      </c>
      <c r="H25164">
        <v>52762.177820747398</v>
      </c>
      <c r="I25164">
        <v>0.96419308934627701</v>
      </c>
    </row>
    <row r="25165" spans="1:9" x14ac:dyDescent="0.2">
      <c r="A25165">
        <v>2914</v>
      </c>
      <c r="B25165">
        <v>304611.251025323</v>
      </c>
      <c r="C25165">
        <v>13.9642720080386</v>
      </c>
      <c r="D25165">
        <v>47.745836215833997</v>
      </c>
      <c r="E25165" t="s">
        <v>19</v>
      </c>
      <c r="F25165">
        <v>452663.10568404099</v>
      </c>
      <c r="G25165">
        <v>399900.92786329403</v>
      </c>
      <c r="H25165">
        <v>52762.177820747398</v>
      </c>
      <c r="I25165">
        <v>0.984627277244708</v>
      </c>
    </row>
    <row r="25166" spans="1:9" x14ac:dyDescent="0.2">
      <c r="A25166">
        <v>2914</v>
      </c>
      <c r="B25166">
        <v>304611.251025323</v>
      </c>
      <c r="C25166">
        <v>14.492779350968799</v>
      </c>
      <c r="D25166">
        <v>48.274343558764201</v>
      </c>
      <c r="E25166" t="s">
        <v>20</v>
      </c>
      <c r="F25166">
        <v>452663.10568404099</v>
      </c>
      <c r="G25166">
        <v>391814.50878497801</v>
      </c>
      <c r="H25166">
        <v>60848.596899062497</v>
      </c>
    </row>
    <row r="25167" spans="1:9" x14ac:dyDescent="0.2">
      <c r="A25167">
        <v>2914</v>
      </c>
      <c r="B25167">
        <v>304611.251025323</v>
      </c>
      <c r="C25167">
        <v>15.756780211808801</v>
      </c>
      <c r="D25167">
        <v>49.538344419604201</v>
      </c>
      <c r="E25167" t="s">
        <v>19</v>
      </c>
      <c r="F25167">
        <v>392433.94164433499</v>
      </c>
      <c r="G25167">
        <v>331585.344745273</v>
      </c>
      <c r="H25167">
        <v>60848.596899062497</v>
      </c>
      <c r="I25167">
        <v>0.83743263328045103</v>
      </c>
    </row>
    <row r="25168" spans="1:9" x14ac:dyDescent="0.2">
      <c r="A25168">
        <v>2914</v>
      </c>
      <c r="B25168">
        <v>304611.251025323</v>
      </c>
      <c r="C25168">
        <v>16.575956608498899</v>
      </c>
      <c r="D25168">
        <v>50.357520816294297</v>
      </c>
      <c r="E25168" t="s">
        <v>18</v>
      </c>
      <c r="F25168">
        <v>398203.72181420203</v>
      </c>
      <c r="G25168">
        <v>44552.624686623203</v>
      </c>
      <c r="H25168">
        <v>353651.09712757898</v>
      </c>
      <c r="I25168">
        <v>1.01254021217894</v>
      </c>
    </row>
    <row r="25169" spans="1:9" x14ac:dyDescent="0.2">
      <c r="A25169">
        <v>2914</v>
      </c>
      <c r="B25169">
        <v>304611.251025323</v>
      </c>
      <c r="C25169">
        <v>16.760538787809601</v>
      </c>
      <c r="D25169">
        <v>50.542102995604999</v>
      </c>
      <c r="E25169" t="s">
        <v>19</v>
      </c>
      <c r="F25169">
        <v>388557.18696710898</v>
      </c>
      <c r="G25169">
        <v>34906.089839530097</v>
      </c>
      <c r="H25169">
        <v>353651.09712757898</v>
      </c>
      <c r="I25169">
        <v>0.77551406970292303</v>
      </c>
    </row>
    <row r="25170" spans="1:9" x14ac:dyDescent="0.2">
      <c r="A25170">
        <v>2914</v>
      </c>
      <c r="B25170">
        <v>304611.251025323</v>
      </c>
      <c r="C25170">
        <v>17.406714426989002</v>
      </c>
      <c r="D25170">
        <v>51.188278634784403</v>
      </c>
      <c r="E25170" t="s">
        <v>20</v>
      </c>
      <c r="F25170">
        <v>388557.18696710898</v>
      </c>
      <c r="G25170">
        <v>0</v>
      </c>
      <c r="H25170">
        <v>388557.18696710898</v>
      </c>
    </row>
    <row r="25171" spans="1:9" x14ac:dyDescent="0.2">
      <c r="A25171">
        <v>2915</v>
      </c>
      <c r="B25171">
        <v>71425.018288558305</v>
      </c>
      <c r="C25171">
        <v>0</v>
      </c>
      <c r="D25171">
        <v>33.063421688520897</v>
      </c>
      <c r="E25171" t="s">
        <v>17</v>
      </c>
      <c r="F25171">
        <v>135676.98736288701</v>
      </c>
      <c r="G25171">
        <v>135676.98736288701</v>
      </c>
      <c r="H25171">
        <v>0</v>
      </c>
      <c r="I25171">
        <v>1</v>
      </c>
    </row>
    <row r="25172" spans="1:9" x14ac:dyDescent="0.2">
      <c r="A25172">
        <v>2915</v>
      </c>
      <c r="B25172">
        <v>71425.018288558305</v>
      </c>
      <c r="C25172">
        <v>2.2973134279173699</v>
      </c>
      <c r="D25172">
        <v>35.360735116438299</v>
      </c>
      <c r="E25172" t="s">
        <v>20</v>
      </c>
      <c r="F25172">
        <v>135676.98736288701</v>
      </c>
      <c r="G25172">
        <v>125380.356862838</v>
      </c>
      <c r="H25172">
        <v>10296.6305000496</v>
      </c>
    </row>
    <row r="25173" spans="1:9" x14ac:dyDescent="0.2">
      <c r="A25173">
        <v>2915</v>
      </c>
      <c r="B25173">
        <v>71425.018288558305</v>
      </c>
      <c r="C25173">
        <v>3.83806342218673</v>
      </c>
      <c r="D25173">
        <v>36.901485110707704</v>
      </c>
      <c r="E25173" t="s">
        <v>18</v>
      </c>
      <c r="F25173">
        <v>157089.44752933801</v>
      </c>
      <c r="G25173">
        <v>137408.275026738</v>
      </c>
      <c r="H25173">
        <v>19681.172502600199</v>
      </c>
      <c r="I25173">
        <v>1.1471984363922301</v>
      </c>
    </row>
    <row r="25174" spans="1:9" x14ac:dyDescent="0.2">
      <c r="A25174">
        <v>2915</v>
      </c>
      <c r="B25174">
        <v>71425.018288558305</v>
      </c>
      <c r="C25174">
        <v>5.05597884588017</v>
      </c>
      <c r="D25174">
        <v>38.119400534401102</v>
      </c>
      <c r="E25174" t="s">
        <v>20</v>
      </c>
      <c r="F25174">
        <v>157089.44752933801</v>
      </c>
      <c r="G25174">
        <v>127369.26373040699</v>
      </c>
      <c r="H25174">
        <v>29720.183798930899</v>
      </c>
    </row>
    <row r="25175" spans="1:9" x14ac:dyDescent="0.2">
      <c r="A25175">
        <v>2915</v>
      </c>
      <c r="B25175">
        <v>71425.018288558305</v>
      </c>
      <c r="C25175">
        <v>6.4227230860747797</v>
      </c>
      <c r="D25175">
        <v>39.486144774595701</v>
      </c>
      <c r="E25175" t="s">
        <v>19</v>
      </c>
      <c r="F25175">
        <v>157340.97470680799</v>
      </c>
      <c r="G25175">
        <v>127620.790907877</v>
      </c>
      <c r="H25175">
        <v>29720.183798930899</v>
      </c>
      <c r="I25175">
        <v>0.98626870786438303</v>
      </c>
    </row>
    <row r="25176" spans="1:9" x14ac:dyDescent="0.2">
      <c r="A25176">
        <v>2915</v>
      </c>
      <c r="B25176">
        <v>71425.018288558305</v>
      </c>
      <c r="C25176">
        <v>6.54000047210668</v>
      </c>
      <c r="D25176">
        <v>39.603422160627602</v>
      </c>
      <c r="E25176" t="s">
        <v>20</v>
      </c>
      <c r="F25176">
        <v>157340.97470680799</v>
      </c>
      <c r="G25176">
        <v>113890.254348713</v>
      </c>
      <c r="H25176">
        <v>43450.720358094601</v>
      </c>
    </row>
    <row r="25177" spans="1:9" x14ac:dyDescent="0.2">
      <c r="A25177">
        <v>2915</v>
      </c>
      <c r="B25177">
        <v>71425.018288558305</v>
      </c>
      <c r="C25177">
        <v>7.18193996347199</v>
      </c>
      <c r="D25177">
        <v>40.245361651992901</v>
      </c>
      <c r="E25177" t="s">
        <v>18</v>
      </c>
      <c r="F25177">
        <v>152853.89457614801</v>
      </c>
      <c r="G25177">
        <v>97103.671306957607</v>
      </c>
      <c r="H25177">
        <v>55750.223269189999</v>
      </c>
      <c r="I25177">
        <v>0.95556668256678201</v>
      </c>
    </row>
    <row r="25178" spans="1:9" x14ac:dyDescent="0.2">
      <c r="A25178">
        <v>2915</v>
      </c>
      <c r="B25178">
        <v>71425.018288558305</v>
      </c>
      <c r="C25178">
        <v>8.8369558679117706</v>
      </c>
      <c r="D25178">
        <v>41.900377556432701</v>
      </c>
      <c r="E25178" t="s">
        <v>20</v>
      </c>
      <c r="F25178">
        <v>152853.89457614801</v>
      </c>
      <c r="G25178">
        <v>84199.306868018204</v>
      </c>
      <c r="H25178">
        <v>68654.587708129402</v>
      </c>
    </row>
    <row r="25179" spans="1:9" x14ac:dyDescent="0.2">
      <c r="A25179">
        <v>2915</v>
      </c>
      <c r="B25179">
        <v>71425.018288558305</v>
      </c>
      <c r="C25179">
        <v>10.253960891915</v>
      </c>
      <c r="D25179">
        <v>43.317382580435897</v>
      </c>
      <c r="E25179" t="s">
        <v>17</v>
      </c>
      <c r="F25179">
        <v>849258.33703982003</v>
      </c>
      <c r="G25179">
        <v>780603.74933169002</v>
      </c>
      <c r="H25179">
        <v>68654.587708129402</v>
      </c>
      <c r="I25179">
        <v>5.47215428250618</v>
      </c>
    </row>
    <row r="25180" spans="1:9" x14ac:dyDescent="0.2">
      <c r="A25180">
        <v>2915</v>
      </c>
      <c r="B25180">
        <v>71425.018288558305</v>
      </c>
      <c r="C25180">
        <v>10.799428574957201</v>
      </c>
      <c r="D25180">
        <v>43.862850263478201</v>
      </c>
      <c r="E25180" t="s">
        <v>20</v>
      </c>
      <c r="F25180">
        <v>849258.33703982003</v>
      </c>
      <c r="G25180">
        <v>769387.89400877897</v>
      </c>
      <c r="H25180">
        <v>79870.443031041301</v>
      </c>
    </row>
    <row r="25181" spans="1:9" x14ac:dyDescent="0.2">
      <c r="A25181">
        <v>2915</v>
      </c>
      <c r="B25181">
        <v>71425.018288558305</v>
      </c>
      <c r="C25181">
        <v>11.123643114070701</v>
      </c>
      <c r="D25181">
        <v>44.187064802591699</v>
      </c>
      <c r="E25181" t="s">
        <v>19</v>
      </c>
      <c r="F25181">
        <v>743928.56297675299</v>
      </c>
      <c r="G25181">
        <v>664058.11994571099</v>
      </c>
      <c r="H25181">
        <v>79870.443031041301</v>
      </c>
      <c r="I25181">
        <v>0.85894517877938503</v>
      </c>
    </row>
    <row r="25182" spans="1:9" x14ac:dyDescent="0.2">
      <c r="A25182">
        <v>2915</v>
      </c>
      <c r="B25182">
        <v>71425.018288558305</v>
      </c>
      <c r="C25182">
        <v>12.1727357695595</v>
      </c>
      <c r="D25182">
        <v>45.236157458080399</v>
      </c>
      <c r="E25182" t="s">
        <v>18</v>
      </c>
      <c r="F25182">
        <v>653522.33481731603</v>
      </c>
      <c r="G25182">
        <v>558728.56642055104</v>
      </c>
      <c r="H25182">
        <v>94793.768396765299</v>
      </c>
      <c r="I25182">
        <v>0.85875991299474796</v>
      </c>
    </row>
    <row r="25183" spans="1:9" x14ac:dyDescent="0.2">
      <c r="A25183">
        <v>2915</v>
      </c>
      <c r="B25183">
        <v>71425.018288558305</v>
      </c>
      <c r="C25183">
        <v>13.651037045212099</v>
      </c>
      <c r="D25183">
        <v>46.714458733732997</v>
      </c>
      <c r="E25183" t="s">
        <v>18</v>
      </c>
      <c r="F25183">
        <v>631044.495108829</v>
      </c>
      <c r="G25183">
        <v>70716.654906016105</v>
      </c>
      <c r="H25183">
        <v>560327.84020281304</v>
      </c>
      <c r="I25183">
        <v>0.95153403434214701</v>
      </c>
    </row>
    <row r="25184" spans="1:9" x14ac:dyDescent="0.2">
      <c r="A25184">
        <v>2915</v>
      </c>
      <c r="B25184">
        <v>71425.018288558305</v>
      </c>
      <c r="C25184">
        <v>15.1393170086127</v>
      </c>
      <c r="D25184">
        <v>48.202738697133697</v>
      </c>
      <c r="E25184" t="s">
        <v>20</v>
      </c>
      <c r="F25184">
        <v>631044.495108829</v>
      </c>
      <c r="G25184">
        <v>0</v>
      </c>
      <c r="H25184">
        <v>631044.495108829</v>
      </c>
    </row>
    <row r="25185" spans="1:9" x14ac:dyDescent="0.2">
      <c r="A25185">
        <v>2916</v>
      </c>
      <c r="B25185">
        <v>48538.360099670899</v>
      </c>
      <c r="C25185">
        <v>0</v>
      </c>
      <c r="D25185">
        <v>36.672132630824798</v>
      </c>
      <c r="E25185" t="s">
        <v>17</v>
      </c>
      <c r="F25185">
        <v>472887.176946458</v>
      </c>
      <c r="G25185">
        <v>472887.176946458</v>
      </c>
      <c r="H25185">
        <v>0</v>
      </c>
      <c r="I25185">
        <v>1</v>
      </c>
    </row>
    <row r="25186" spans="1:9" x14ac:dyDescent="0.2">
      <c r="A25186">
        <v>2916</v>
      </c>
      <c r="B25186">
        <v>48538.360099670899</v>
      </c>
      <c r="C25186">
        <v>0.28036618941506602</v>
      </c>
      <c r="D25186">
        <v>36.952498820239903</v>
      </c>
      <c r="E25186" t="s">
        <v>20</v>
      </c>
      <c r="F25186">
        <v>472887.176946458</v>
      </c>
      <c r="G25186">
        <v>439790.46268675901</v>
      </c>
      <c r="H25186">
        <v>33096.714259698099</v>
      </c>
    </row>
    <row r="25187" spans="1:9" x14ac:dyDescent="0.2">
      <c r="A25187">
        <v>2916</v>
      </c>
      <c r="B25187">
        <v>48538.360099670899</v>
      </c>
      <c r="C25187">
        <v>0.65498604936163296</v>
      </c>
      <c r="D25187">
        <v>37.327118680186402</v>
      </c>
      <c r="E25187" t="s">
        <v>18</v>
      </c>
      <c r="F25187">
        <v>378084.62221887399</v>
      </c>
      <c r="G25187">
        <v>301692.788144027</v>
      </c>
      <c r="H25187">
        <v>76391.834074847706</v>
      </c>
      <c r="I25187">
        <v>0.78165385849742097</v>
      </c>
    </row>
    <row r="25188" spans="1:9" x14ac:dyDescent="0.2">
      <c r="A25188">
        <v>2916</v>
      </c>
      <c r="B25188">
        <v>48538.360099670899</v>
      </c>
      <c r="C25188">
        <v>0.87424184303016805</v>
      </c>
      <c r="D25188">
        <v>37.546374473855003</v>
      </c>
      <c r="E25188" t="s">
        <v>20</v>
      </c>
      <c r="F25188">
        <v>378084.62221887399</v>
      </c>
      <c r="G25188">
        <v>22621.344583614398</v>
      </c>
      <c r="H25188">
        <v>355463.27763526002</v>
      </c>
    </row>
    <row r="25189" spans="1:9" x14ac:dyDescent="0.2">
      <c r="A25189">
        <v>2916</v>
      </c>
      <c r="B25189">
        <v>48538.360099670899</v>
      </c>
      <c r="C25189">
        <v>0.98238475346167498</v>
      </c>
      <c r="D25189">
        <v>37.6545173842865</v>
      </c>
      <c r="E25189" t="s">
        <v>18</v>
      </c>
      <c r="F25189">
        <v>376988.02263433702</v>
      </c>
      <c r="G25189">
        <v>0</v>
      </c>
      <c r="H25189">
        <v>376988.02263433702</v>
      </c>
      <c r="I25189">
        <v>0.924534043531409</v>
      </c>
    </row>
    <row r="25190" spans="1:9" x14ac:dyDescent="0.2">
      <c r="A25190">
        <v>2917</v>
      </c>
      <c r="B25190">
        <v>40464.423081560002</v>
      </c>
      <c r="C25190">
        <v>0</v>
      </c>
      <c r="D25190">
        <v>33.967971166284002</v>
      </c>
      <c r="E25190" t="s">
        <v>17</v>
      </c>
      <c r="F25190">
        <v>278527.63592594798</v>
      </c>
      <c r="G25190">
        <v>278527.63592594798</v>
      </c>
      <c r="H25190">
        <v>0</v>
      </c>
      <c r="I25190">
        <v>1</v>
      </c>
    </row>
    <row r="25191" spans="1:9" x14ac:dyDescent="0.2">
      <c r="A25191">
        <v>2917</v>
      </c>
      <c r="B25191">
        <v>40464.423081560002</v>
      </c>
      <c r="C25191">
        <v>0.93023746479819003</v>
      </c>
      <c r="D25191">
        <v>34.898208631082198</v>
      </c>
      <c r="E25191" t="s">
        <v>18</v>
      </c>
      <c r="F25191">
        <v>374932.56772116898</v>
      </c>
      <c r="G25191">
        <v>354749.90298940398</v>
      </c>
      <c r="H25191">
        <v>20182.664731764198</v>
      </c>
      <c r="I25191">
        <v>1.33993836704364</v>
      </c>
    </row>
    <row r="25192" spans="1:9" x14ac:dyDescent="0.2">
      <c r="A25192">
        <v>2917</v>
      </c>
      <c r="B25192">
        <v>40464.423081560002</v>
      </c>
      <c r="C25192">
        <v>2.3492325293841101</v>
      </c>
      <c r="D25192">
        <v>36.317203695668098</v>
      </c>
      <c r="E25192" t="s">
        <v>20</v>
      </c>
      <c r="F25192">
        <v>374932.56772116898</v>
      </c>
      <c r="G25192">
        <v>327516.35943408898</v>
      </c>
      <c r="H25192">
        <v>47416.2082870796</v>
      </c>
    </row>
    <row r="25193" spans="1:9" x14ac:dyDescent="0.2">
      <c r="A25193">
        <v>2917</v>
      </c>
      <c r="B25193">
        <v>40464.423081560002</v>
      </c>
      <c r="C25193">
        <v>3.2658675729627702</v>
      </c>
      <c r="D25193">
        <v>37.233838739246799</v>
      </c>
      <c r="E25193" t="s">
        <v>20</v>
      </c>
      <c r="F25193">
        <v>374932.56772116898</v>
      </c>
      <c r="G25193">
        <v>302769.979225285</v>
      </c>
      <c r="H25193">
        <v>72162.588495883698</v>
      </c>
    </row>
    <row r="25194" spans="1:9" x14ac:dyDescent="0.2">
      <c r="A25194">
        <v>2917</v>
      </c>
      <c r="B25194">
        <v>40464.423081560002</v>
      </c>
      <c r="C25194">
        <v>4.1589454900165403</v>
      </c>
      <c r="D25194">
        <v>38.126916656300502</v>
      </c>
      <c r="E25194" t="s">
        <v>18</v>
      </c>
      <c r="F25194">
        <v>328907.93862848397</v>
      </c>
      <c r="G25194">
        <v>23703.4019377486</v>
      </c>
      <c r="H25194">
        <v>305204.53669073503</v>
      </c>
      <c r="I25194">
        <v>0.830762040566421</v>
      </c>
    </row>
    <row r="25195" spans="1:9" x14ac:dyDescent="0.2">
      <c r="A25195">
        <v>2917</v>
      </c>
      <c r="B25195">
        <v>40464.423081560002</v>
      </c>
      <c r="C25195">
        <v>5.00850609775219</v>
      </c>
      <c r="D25195">
        <v>38.976477264036198</v>
      </c>
      <c r="E25195" t="s">
        <v>20</v>
      </c>
      <c r="F25195">
        <v>328907.93862848397</v>
      </c>
      <c r="G25195">
        <v>0</v>
      </c>
      <c r="H25195">
        <v>328907.93862848397</v>
      </c>
    </row>
    <row r="25196" spans="1:9" x14ac:dyDescent="0.2">
      <c r="A25196">
        <v>2918</v>
      </c>
      <c r="B25196">
        <v>26008.934861419199</v>
      </c>
      <c r="C25196">
        <v>0</v>
      </c>
      <c r="D25196">
        <v>37.601409363971001</v>
      </c>
      <c r="E25196" t="s">
        <v>17</v>
      </c>
      <c r="F25196">
        <v>310813.04827041097</v>
      </c>
      <c r="G25196">
        <v>310813.04827041097</v>
      </c>
      <c r="H25196">
        <v>0</v>
      </c>
      <c r="I25196">
        <v>1</v>
      </c>
    </row>
    <row r="25197" spans="1:9" x14ac:dyDescent="0.2">
      <c r="A25197">
        <v>2918</v>
      </c>
      <c r="B25197">
        <v>26008.934861419199</v>
      </c>
      <c r="C25197">
        <v>2.1992402971501699</v>
      </c>
      <c r="D25197">
        <v>39.800649661121199</v>
      </c>
      <c r="E25197" t="s">
        <v>19</v>
      </c>
      <c r="F25197">
        <v>407808.316379825</v>
      </c>
      <c r="G25197">
        <v>407808.316379825</v>
      </c>
      <c r="H25197" s="15">
        <v>1.45519152283669E-11</v>
      </c>
      <c r="I25197">
        <v>1.2978615737115</v>
      </c>
    </row>
    <row r="25198" spans="1:9" x14ac:dyDescent="0.2">
      <c r="A25198">
        <v>2918</v>
      </c>
      <c r="B25198">
        <v>26008.934861419199</v>
      </c>
      <c r="C25198">
        <v>4.1187982592894397</v>
      </c>
      <c r="D25198">
        <v>41.720207623260499</v>
      </c>
      <c r="E25198" t="s">
        <v>20</v>
      </c>
      <c r="F25198">
        <v>407808.316379825</v>
      </c>
      <c r="G25198">
        <v>368984.59925897402</v>
      </c>
      <c r="H25198">
        <v>38823.717120850401</v>
      </c>
    </row>
    <row r="25199" spans="1:9" x14ac:dyDescent="0.2">
      <c r="A25199">
        <v>2918</v>
      </c>
      <c r="B25199">
        <v>26008.934861419199</v>
      </c>
      <c r="C25199">
        <v>5.6424145469563296</v>
      </c>
      <c r="D25199">
        <v>43.243823910927397</v>
      </c>
      <c r="E25199" t="s">
        <v>19</v>
      </c>
      <c r="F25199">
        <v>394457.454270305</v>
      </c>
      <c r="G25199">
        <v>355633.737149455</v>
      </c>
      <c r="H25199">
        <v>38823.717120850401</v>
      </c>
      <c r="I25199">
        <v>0.94574898213694703</v>
      </c>
    </row>
    <row r="25200" spans="1:9" x14ac:dyDescent="0.2">
      <c r="A25200">
        <v>2918</v>
      </c>
      <c r="B25200">
        <v>26008.934861419199</v>
      </c>
      <c r="C25200">
        <v>6.4442990330730598</v>
      </c>
      <c r="D25200">
        <v>44.045708397044102</v>
      </c>
      <c r="E25200" t="s">
        <v>19</v>
      </c>
      <c r="F25200">
        <v>392584.51842705399</v>
      </c>
      <c r="G25200">
        <v>353760.801306204</v>
      </c>
      <c r="H25200">
        <v>38823.717120850401</v>
      </c>
      <c r="I25200">
        <v>0.99035988537201702</v>
      </c>
    </row>
    <row r="25201" spans="1:9" x14ac:dyDescent="0.2">
      <c r="A25201">
        <v>2918</v>
      </c>
      <c r="B25201">
        <v>26008.934861419199</v>
      </c>
      <c r="C25201">
        <v>6.4937978259960296</v>
      </c>
      <c r="D25201">
        <v>44.095207189966999</v>
      </c>
      <c r="E25201" t="s">
        <v>20</v>
      </c>
      <c r="F25201">
        <v>392584.51842705399</v>
      </c>
      <c r="G25201">
        <v>293287.138113036</v>
      </c>
      <c r="H25201">
        <v>99297.380314018097</v>
      </c>
    </row>
    <row r="25202" spans="1:9" x14ac:dyDescent="0.2">
      <c r="A25202">
        <v>2918</v>
      </c>
      <c r="B25202">
        <v>26008.934861419199</v>
      </c>
      <c r="C25202">
        <v>7.1751021222511602</v>
      </c>
      <c r="D25202">
        <v>44.776511486222198</v>
      </c>
      <c r="E25202" t="s">
        <v>19</v>
      </c>
      <c r="F25202">
        <v>380774.00855104398</v>
      </c>
      <c r="G25202">
        <v>281476.62823702599</v>
      </c>
      <c r="H25202">
        <v>99297.380314018097</v>
      </c>
      <c r="I25202">
        <v>0.95504186028670301</v>
      </c>
    </row>
    <row r="25203" spans="1:9" x14ac:dyDescent="0.2">
      <c r="A25203">
        <v>2918</v>
      </c>
      <c r="B25203">
        <v>26008.934861419199</v>
      </c>
      <c r="C25203">
        <v>7.3521687447653603</v>
      </c>
      <c r="D25203">
        <v>44.953578108736401</v>
      </c>
      <c r="E25203" t="s">
        <v>19</v>
      </c>
      <c r="F25203">
        <v>350546.81187499198</v>
      </c>
      <c r="G25203">
        <v>251249.431560973</v>
      </c>
      <c r="H25203">
        <v>99297.380314018097</v>
      </c>
      <c r="I25203">
        <v>0.89152083359406697</v>
      </c>
    </row>
    <row r="25204" spans="1:9" x14ac:dyDescent="0.2">
      <c r="A25204">
        <v>2918</v>
      </c>
      <c r="B25204">
        <v>26008.934861419199</v>
      </c>
      <c r="C25204">
        <v>9.3362149800041792</v>
      </c>
      <c r="D25204">
        <v>46.937624343975202</v>
      </c>
      <c r="E25204" t="s">
        <v>18</v>
      </c>
      <c r="F25204">
        <v>373661.45487985603</v>
      </c>
      <c r="G25204">
        <v>37709.882303677601</v>
      </c>
      <c r="H25204">
        <v>335951.57257617899</v>
      </c>
      <c r="I25204">
        <v>1.07746239355815</v>
      </c>
    </row>
    <row r="25205" spans="1:9" x14ac:dyDescent="0.2">
      <c r="A25205">
        <v>2918</v>
      </c>
      <c r="B25205">
        <v>26008.934861419199</v>
      </c>
      <c r="C25205">
        <v>9.9888022643284096</v>
      </c>
      <c r="D25205">
        <v>47.5902116282994</v>
      </c>
      <c r="E25205" t="s">
        <v>19</v>
      </c>
      <c r="F25205">
        <v>374749.85645509697</v>
      </c>
      <c r="G25205">
        <v>38798.283878917697</v>
      </c>
      <c r="H25205">
        <v>335951.57257617899</v>
      </c>
      <c r="I25205">
        <v>0.99680819709955004</v>
      </c>
    </row>
    <row r="25206" spans="1:9" x14ac:dyDescent="0.2">
      <c r="A25206">
        <v>2918</v>
      </c>
      <c r="B25206">
        <v>26008.934861419199</v>
      </c>
      <c r="C25206">
        <v>10.0765437385204</v>
      </c>
      <c r="D25206">
        <v>47.677953102491401</v>
      </c>
      <c r="E25206" t="s">
        <v>19</v>
      </c>
      <c r="F25206">
        <v>373593.08555822202</v>
      </c>
      <c r="G25206">
        <v>37641.512982043001</v>
      </c>
      <c r="H25206">
        <v>335951.57257617899</v>
      </c>
      <c r="I25206">
        <v>0.96600323223198403</v>
      </c>
    </row>
    <row r="25207" spans="1:9" x14ac:dyDescent="0.2">
      <c r="A25207">
        <v>2918</v>
      </c>
      <c r="B25207">
        <v>26008.934861419199</v>
      </c>
      <c r="C25207">
        <v>11.6321722251027</v>
      </c>
      <c r="D25207">
        <v>49.233581589073701</v>
      </c>
      <c r="E25207" t="s">
        <v>19</v>
      </c>
      <c r="F25207">
        <v>369928.85126571701</v>
      </c>
      <c r="G25207">
        <v>33977.278689538398</v>
      </c>
      <c r="H25207">
        <v>335951.57257617899</v>
      </c>
      <c r="I25207">
        <v>0.827258388626956</v>
      </c>
    </row>
    <row r="25208" spans="1:9" x14ac:dyDescent="0.2">
      <c r="A25208">
        <v>2918</v>
      </c>
      <c r="B25208">
        <v>26008.934861419199</v>
      </c>
      <c r="C25208">
        <v>12.512063102286801</v>
      </c>
      <c r="D25208">
        <v>50.113472466257903</v>
      </c>
      <c r="E25208" t="s">
        <v>20</v>
      </c>
      <c r="F25208">
        <v>369928.85126571701</v>
      </c>
      <c r="G25208">
        <v>0</v>
      </c>
      <c r="H25208">
        <v>369928.85126571701</v>
      </c>
    </row>
    <row r="25209" spans="1:9" x14ac:dyDescent="0.2">
      <c r="A25209">
        <v>2919</v>
      </c>
      <c r="B25209">
        <v>146713.179922565</v>
      </c>
      <c r="C25209">
        <v>0</v>
      </c>
      <c r="D25209">
        <v>33.661852815920497</v>
      </c>
      <c r="E25209" t="s">
        <v>17</v>
      </c>
      <c r="F25209">
        <v>387164.13000793598</v>
      </c>
      <c r="G25209">
        <v>387164.13000793598</v>
      </c>
      <c r="H25209">
        <v>0</v>
      </c>
      <c r="I25209">
        <v>1</v>
      </c>
    </row>
    <row r="25210" spans="1:9" x14ac:dyDescent="0.2">
      <c r="A25210">
        <v>2919</v>
      </c>
      <c r="B25210">
        <v>146713.179922565</v>
      </c>
      <c r="C25210">
        <v>0.44517604553579398</v>
      </c>
      <c r="D25210">
        <v>34.1070288614563</v>
      </c>
      <c r="E25210" t="s">
        <v>20</v>
      </c>
      <c r="F25210">
        <v>387164.13000793598</v>
      </c>
      <c r="G25210">
        <v>378870.44083624502</v>
      </c>
      <c r="H25210">
        <v>8293.6891716908794</v>
      </c>
    </row>
    <row r="25211" spans="1:9" x14ac:dyDescent="0.2">
      <c r="A25211">
        <v>2919</v>
      </c>
      <c r="B25211">
        <v>146713.179922565</v>
      </c>
      <c r="C25211">
        <v>0.60618878982236701</v>
      </c>
      <c r="D25211">
        <v>34.268041605742901</v>
      </c>
      <c r="E25211" t="s">
        <v>18</v>
      </c>
      <c r="F25211">
        <v>419472.07352368499</v>
      </c>
      <c r="G25211">
        <v>404594.41586009401</v>
      </c>
      <c r="H25211">
        <v>14877.6576635903</v>
      </c>
      <c r="I25211">
        <v>1.08195672664978</v>
      </c>
    </row>
    <row r="25212" spans="1:9" x14ac:dyDescent="0.2">
      <c r="A25212">
        <v>2919</v>
      </c>
      <c r="B25212">
        <v>146713.179922565</v>
      </c>
      <c r="C25212">
        <v>0.87351127371589998</v>
      </c>
      <c r="D25212">
        <v>34.535364089636403</v>
      </c>
      <c r="E25212" t="s">
        <v>18</v>
      </c>
      <c r="F25212">
        <v>330067.41990739497</v>
      </c>
      <c r="G25212">
        <v>306831.86167500098</v>
      </c>
      <c r="H25212">
        <v>23235.5582323948</v>
      </c>
      <c r="I25212">
        <v>0.77794754544420996</v>
      </c>
    </row>
    <row r="25213" spans="1:9" x14ac:dyDescent="0.2">
      <c r="A25213">
        <v>2919</v>
      </c>
      <c r="B25213">
        <v>146713.179922565</v>
      </c>
      <c r="C25213">
        <v>1.1567098751145199</v>
      </c>
      <c r="D25213">
        <v>34.818562691034998</v>
      </c>
      <c r="E25213" t="s">
        <v>20</v>
      </c>
      <c r="F25213">
        <v>330067.41990739497</v>
      </c>
      <c r="G25213">
        <v>297845.22655170399</v>
      </c>
      <c r="H25213">
        <v>32222.193355692001</v>
      </c>
    </row>
    <row r="25214" spans="1:9" x14ac:dyDescent="0.2">
      <c r="A25214">
        <v>2919</v>
      </c>
      <c r="B25214">
        <v>146713.179922565</v>
      </c>
      <c r="C25214">
        <v>1.4019254259255101</v>
      </c>
      <c r="D25214">
        <v>35.063778241846002</v>
      </c>
      <c r="E25214" t="s">
        <v>20</v>
      </c>
      <c r="F25214">
        <v>330067.41990739497</v>
      </c>
      <c r="G25214">
        <v>289898.52713217901</v>
      </c>
      <c r="H25214">
        <v>40168.892775216897</v>
      </c>
    </row>
    <row r="25215" spans="1:9" x14ac:dyDescent="0.2">
      <c r="A25215">
        <v>2919</v>
      </c>
      <c r="B25215">
        <v>146713.179922565</v>
      </c>
      <c r="C25215">
        <v>1.6652895357899</v>
      </c>
      <c r="D25215">
        <v>35.3271423517104</v>
      </c>
      <c r="E25215" t="s">
        <v>20</v>
      </c>
      <c r="F25215">
        <v>330067.41990739497</v>
      </c>
      <c r="G25215">
        <v>282161.44724467403</v>
      </c>
      <c r="H25215">
        <v>47905.972662722001</v>
      </c>
    </row>
    <row r="25216" spans="1:9" x14ac:dyDescent="0.2">
      <c r="A25216">
        <v>2919</v>
      </c>
      <c r="B25216">
        <v>146713.179922565</v>
      </c>
      <c r="C25216">
        <v>1.92377538258187</v>
      </c>
      <c r="D25216">
        <v>35.585628198502398</v>
      </c>
      <c r="E25216" t="s">
        <v>20</v>
      </c>
      <c r="F25216">
        <v>330067.41990739497</v>
      </c>
      <c r="G25216">
        <v>36115.264257591603</v>
      </c>
      <c r="H25216">
        <v>293952.15564980399</v>
      </c>
    </row>
    <row r="25217" spans="1:9" x14ac:dyDescent="0.2">
      <c r="A25217">
        <v>2919</v>
      </c>
      <c r="B25217">
        <v>146713.179922565</v>
      </c>
      <c r="C25217">
        <v>2.1064229997885602</v>
      </c>
      <c r="D25217">
        <v>35.768275815709103</v>
      </c>
      <c r="E25217" t="s">
        <v>18</v>
      </c>
      <c r="F25217">
        <v>330005.26221834501</v>
      </c>
      <c r="G25217">
        <v>0</v>
      </c>
      <c r="H25217">
        <v>330005.26221834501</v>
      </c>
      <c r="I25217">
        <v>0.94267566263658897</v>
      </c>
    </row>
    <row r="25218" spans="1:9" x14ac:dyDescent="0.2">
      <c r="A25218">
        <v>2920</v>
      </c>
      <c r="B25218">
        <v>29732.414791289499</v>
      </c>
      <c r="C25218">
        <v>0</v>
      </c>
      <c r="D25218">
        <v>33.522665779141199</v>
      </c>
      <c r="E25218" t="s">
        <v>17</v>
      </c>
      <c r="F25218">
        <v>47130.538660986102</v>
      </c>
      <c r="G25218">
        <v>47130.538660986102</v>
      </c>
      <c r="H25218">
        <v>0</v>
      </c>
      <c r="I25218">
        <v>1</v>
      </c>
    </row>
    <row r="25219" spans="1:9" x14ac:dyDescent="0.2">
      <c r="A25219">
        <v>2920</v>
      </c>
      <c r="B25219">
        <v>29732.414791289499</v>
      </c>
      <c r="C25219">
        <v>0.97198007169437795</v>
      </c>
      <c r="D25219">
        <v>34.494645850835603</v>
      </c>
      <c r="E25219" t="s">
        <v>20</v>
      </c>
      <c r="F25219">
        <v>47130.538660986102</v>
      </c>
      <c r="G25219">
        <v>31641.756006220101</v>
      </c>
      <c r="H25219">
        <v>15488.782654766001</v>
      </c>
    </row>
    <row r="25220" spans="1:9" x14ac:dyDescent="0.2">
      <c r="A25220">
        <v>2920</v>
      </c>
      <c r="B25220">
        <v>29732.414791289499</v>
      </c>
      <c r="C25220">
        <v>1.2558896879963</v>
      </c>
      <c r="D25220">
        <v>34.778555467137501</v>
      </c>
      <c r="E25220" t="s">
        <v>19</v>
      </c>
      <c r="F25220">
        <v>53261.216848649201</v>
      </c>
      <c r="G25220">
        <v>37772.434193883098</v>
      </c>
      <c r="H25220">
        <v>15488.782654766001</v>
      </c>
      <c r="I25220">
        <v>1.1833196307868199</v>
      </c>
    </row>
    <row r="25221" spans="1:9" x14ac:dyDescent="0.2">
      <c r="A25221">
        <v>2920</v>
      </c>
      <c r="B25221">
        <v>29732.414791289499</v>
      </c>
      <c r="C25221">
        <v>2.9142103178597898</v>
      </c>
      <c r="D25221">
        <v>36.436876097000997</v>
      </c>
      <c r="E25221" t="s">
        <v>18</v>
      </c>
      <c r="F25221">
        <v>53070.219813114003</v>
      </c>
      <c r="G25221">
        <v>19897.769904831599</v>
      </c>
      <c r="H25221">
        <v>33172.449908282397</v>
      </c>
      <c r="I25221">
        <v>0.98345597548726305</v>
      </c>
    </row>
    <row r="25222" spans="1:9" x14ac:dyDescent="0.2">
      <c r="A25222">
        <v>2920</v>
      </c>
      <c r="B25222">
        <v>29732.414791289499</v>
      </c>
      <c r="C25222">
        <v>2.9638699964154198</v>
      </c>
      <c r="D25222">
        <v>36.486535775556597</v>
      </c>
      <c r="E25222" t="s">
        <v>19</v>
      </c>
      <c r="F25222">
        <v>51609.791051280903</v>
      </c>
      <c r="G25222">
        <v>18437.341142998499</v>
      </c>
      <c r="H25222">
        <v>33172.449908282397</v>
      </c>
      <c r="I25222">
        <v>0.92596580548445395</v>
      </c>
    </row>
    <row r="25223" spans="1:9" x14ac:dyDescent="0.2">
      <c r="A25223">
        <v>2920</v>
      </c>
      <c r="B25223">
        <v>29732.414791289499</v>
      </c>
      <c r="C25223">
        <v>4.2532473458033699</v>
      </c>
      <c r="D25223">
        <v>37.775913124944601</v>
      </c>
      <c r="E25223" t="s">
        <v>18</v>
      </c>
      <c r="F25223">
        <v>53455.428754601598</v>
      </c>
      <c r="G25223">
        <v>2672.7714377300799</v>
      </c>
      <c r="H25223">
        <v>50782.657316871497</v>
      </c>
      <c r="I25223">
        <v>1.0816551731664299</v>
      </c>
    </row>
    <row r="25224" spans="1:9" x14ac:dyDescent="0.2">
      <c r="A25224">
        <v>2920</v>
      </c>
      <c r="B25224">
        <v>29732.414791289499</v>
      </c>
      <c r="C25224">
        <v>4.2791299914207199</v>
      </c>
      <c r="D25224">
        <v>37.801795770561903</v>
      </c>
      <c r="E25224" t="s">
        <v>17</v>
      </c>
      <c r="F25224">
        <v>296104.77757157898</v>
      </c>
      <c r="G25224">
        <v>245322.120254707</v>
      </c>
      <c r="H25224">
        <v>50782.657316871497</v>
      </c>
      <c r="I25224">
        <v>6.9656579942919299</v>
      </c>
    </row>
    <row r="25225" spans="1:9" x14ac:dyDescent="0.2">
      <c r="A25225">
        <v>2920</v>
      </c>
      <c r="B25225">
        <v>29732.414791289499</v>
      </c>
      <c r="C25225">
        <v>5.64885071724171</v>
      </c>
      <c r="D25225">
        <v>39.1715164963829</v>
      </c>
      <c r="E25225" t="s">
        <v>18</v>
      </c>
      <c r="F25225">
        <v>268831.25248295302</v>
      </c>
      <c r="G25225">
        <v>30677.381846860098</v>
      </c>
      <c r="H25225">
        <v>238153.87063609299</v>
      </c>
      <c r="I25225">
        <v>0.881419956576173</v>
      </c>
    </row>
    <row r="25226" spans="1:9" x14ac:dyDescent="0.2">
      <c r="A25226">
        <v>2920</v>
      </c>
      <c r="B25226">
        <v>29732.414791289499</v>
      </c>
      <c r="C25226">
        <v>5.7465932775981301</v>
      </c>
      <c r="D25226">
        <v>39.269259056739401</v>
      </c>
      <c r="E25226" t="s">
        <v>19</v>
      </c>
      <c r="F25226">
        <v>265942.27199004899</v>
      </c>
      <c r="G25226">
        <v>27788.401353956298</v>
      </c>
      <c r="H25226">
        <v>238153.87063609299</v>
      </c>
      <c r="I25226">
        <v>0.90163319183466994</v>
      </c>
    </row>
    <row r="25227" spans="1:9" x14ac:dyDescent="0.2">
      <c r="A25227">
        <v>2920</v>
      </c>
      <c r="B25227">
        <v>29732.414791289499</v>
      </c>
      <c r="C25227">
        <v>6.3230455010640503</v>
      </c>
      <c r="D25227">
        <v>39.8457112802053</v>
      </c>
      <c r="E25227" t="s">
        <v>19</v>
      </c>
      <c r="F25227">
        <v>264329.891773574</v>
      </c>
      <c r="G25227">
        <v>26176.021137481101</v>
      </c>
      <c r="H25227">
        <v>238153.87063609299</v>
      </c>
      <c r="I25227">
        <v>0.91486901328436299</v>
      </c>
    </row>
    <row r="25228" spans="1:9" x14ac:dyDescent="0.2">
      <c r="A25228">
        <v>2920</v>
      </c>
      <c r="B25228">
        <v>29732.414791289499</v>
      </c>
      <c r="C25228">
        <v>6.8661863264521301</v>
      </c>
      <c r="D25228">
        <v>40.388852105593401</v>
      </c>
      <c r="E25228" t="s">
        <v>20</v>
      </c>
      <c r="F25228">
        <v>264329.891773574</v>
      </c>
      <c r="G25228">
        <v>0</v>
      </c>
      <c r="H25228">
        <v>264329.891773574</v>
      </c>
    </row>
    <row r="25229" spans="1:9" x14ac:dyDescent="0.2">
      <c r="A25229">
        <v>2921</v>
      </c>
      <c r="B25229">
        <v>273989.00144229201</v>
      </c>
      <c r="C25229">
        <v>0</v>
      </c>
      <c r="D25229">
        <v>34.965825956914301</v>
      </c>
      <c r="E25229" t="s">
        <v>17</v>
      </c>
      <c r="F25229">
        <v>43737.864403997002</v>
      </c>
      <c r="G25229">
        <v>43737.864403997097</v>
      </c>
      <c r="H25229">
        <v>0</v>
      </c>
      <c r="I25229">
        <v>1</v>
      </c>
    </row>
    <row r="25230" spans="1:9" x14ac:dyDescent="0.2">
      <c r="A25230">
        <v>2921</v>
      </c>
      <c r="B25230">
        <v>273989.00144229201</v>
      </c>
      <c r="C25230">
        <v>0.42848818364136598</v>
      </c>
      <c r="D25230">
        <v>35.394314140555601</v>
      </c>
      <c r="E25230" t="s">
        <v>18</v>
      </c>
      <c r="F25230">
        <v>47346.021518934402</v>
      </c>
      <c r="G25230">
        <v>36866.9151397354</v>
      </c>
      <c r="H25230">
        <v>10479.106379199</v>
      </c>
      <c r="I25230">
        <v>1.08020118483941</v>
      </c>
    </row>
    <row r="25231" spans="1:9" x14ac:dyDescent="0.2">
      <c r="A25231">
        <v>2921</v>
      </c>
      <c r="B25231">
        <v>273989.00144229201</v>
      </c>
      <c r="C25231">
        <v>1.9298235064065601</v>
      </c>
      <c r="D25231">
        <v>36.895649463320801</v>
      </c>
      <c r="E25231" t="s">
        <v>18</v>
      </c>
      <c r="F25231">
        <v>60227.527515953698</v>
      </c>
      <c r="G25231">
        <v>36001.024430330799</v>
      </c>
      <c r="H25231">
        <v>24226.503085622899</v>
      </c>
      <c r="I25231">
        <v>1.3373083575715301</v>
      </c>
    </row>
    <row r="25232" spans="1:9" x14ac:dyDescent="0.2">
      <c r="A25232">
        <v>2921</v>
      </c>
      <c r="B25232">
        <v>273989.00144229201</v>
      </c>
      <c r="C25232">
        <v>2.41207429979388</v>
      </c>
      <c r="D25232">
        <v>37.377900256708102</v>
      </c>
      <c r="E25232" t="s">
        <v>17</v>
      </c>
      <c r="F25232">
        <v>387973.80049286102</v>
      </c>
      <c r="G25232">
        <v>363747.29740723799</v>
      </c>
      <c r="H25232">
        <v>24226.503085622899</v>
      </c>
      <c r="I25232">
        <v>6.4264407002884898</v>
      </c>
    </row>
    <row r="25233" spans="1:9" x14ac:dyDescent="0.2">
      <c r="A25233">
        <v>2921</v>
      </c>
      <c r="B25233">
        <v>273989.00144229201</v>
      </c>
      <c r="C25233">
        <v>2.6119894383690201</v>
      </c>
      <c r="D25233">
        <v>37.577815395283302</v>
      </c>
      <c r="E25233" t="s">
        <v>18</v>
      </c>
      <c r="F25233">
        <v>379113.70184398198</v>
      </c>
      <c r="G25233">
        <v>343416.51352169999</v>
      </c>
      <c r="H25233">
        <v>35697.1883222822</v>
      </c>
      <c r="I25233">
        <v>0.97461114847177699</v>
      </c>
    </row>
    <row r="25234" spans="1:9" x14ac:dyDescent="0.2">
      <c r="A25234">
        <v>2921</v>
      </c>
      <c r="B25234">
        <v>273989.00144229201</v>
      </c>
      <c r="C25234">
        <v>3.8544929712260001</v>
      </c>
      <c r="D25234">
        <v>38.820318928140303</v>
      </c>
      <c r="E25234" t="s">
        <v>20</v>
      </c>
      <c r="F25234">
        <v>379113.70184398198</v>
      </c>
      <c r="G25234">
        <v>331350.128737316</v>
      </c>
      <c r="H25234">
        <v>47763.573106666903</v>
      </c>
    </row>
    <row r="25235" spans="1:9" x14ac:dyDescent="0.2">
      <c r="A25235">
        <v>2921</v>
      </c>
      <c r="B25235">
        <v>273989.00144229201</v>
      </c>
      <c r="C25235">
        <v>5.6256129492963796</v>
      </c>
      <c r="D25235">
        <v>40.591438906210698</v>
      </c>
      <c r="E25235" t="s">
        <v>18</v>
      </c>
      <c r="F25235">
        <v>337495.388803554</v>
      </c>
      <c r="G25235">
        <v>29776.209363383099</v>
      </c>
      <c r="H25235">
        <v>307719.17944017099</v>
      </c>
      <c r="I25235">
        <v>0.85931445995753897</v>
      </c>
    </row>
    <row r="25236" spans="1:9" x14ac:dyDescent="0.2">
      <c r="A25236">
        <v>2921</v>
      </c>
      <c r="B25236">
        <v>273989.00144229201</v>
      </c>
      <c r="C25236">
        <v>6.2451293035687403</v>
      </c>
      <c r="D25236">
        <v>41.210955260482997</v>
      </c>
      <c r="E25236" t="s">
        <v>18</v>
      </c>
      <c r="F25236">
        <v>334246.01245063799</v>
      </c>
      <c r="G25236">
        <v>0</v>
      </c>
      <c r="H25236">
        <v>334246.01245063799</v>
      </c>
      <c r="I25236">
        <v>0.85649809639333696</v>
      </c>
    </row>
    <row r="25237" spans="1:9" x14ac:dyDescent="0.2">
      <c r="A25237">
        <v>2922</v>
      </c>
      <c r="B25237">
        <v>11594.835906955799</v>
      </c>
      <c r="C25237">
        <v>0</v>
      </c>
      <c r="D25237">
        <v>34.4849086022016</v>
      </c>
      <c r="E25237" t="s">
        <v>17</v>
      </c>
      <c r="F25237">
        <v>77766.722083627596</v>
      </c>
      <c r="G25237">
        <v>77766.722083627596</v>
      </c>
      <c r="H25237">
        <v>0</v>
      </c>
      <c r="I25237">
        <v>1</v>
      </c>
    </row>
    <row r="25238" spans="1:9" x14ac:dyDescent="0.2">
      <c r="A25238">
        <v>2922</v>
      </c>
      <c r="B25238">
        <v>11594.835906955799</v>
      </c>
      <c r="C25238">
        <v>0.44034718160040598</v>
      </c>
      <c r="D25238">
        <v>34.925255783802001</v>
      </c>
      <c r="E25238" t="s">
        <v>18</v>
      </c>
      <c r="F25238">
        <v>84565.900774456604</v>
      </c>
      <c r="G25238">
        <v>45991.115030289497</v>
      </c>
      <c r="H25238">
        <v>38574.785744167202</v>
      </c>
      <c r="I25238">
        <v>1.0850624147836501</v>
      </c>
    </row>
    <row r="25239" spans="1:9" x14ac:dyDescent="0.2">
      <c r="A25239">
        <v>2922</v>
      </c>
      <c r="B25239">
        <v>11594.835906955799</v>
      </c>
      <c r="C25239">
        <v>0.97103611913866605</v>
      </c>
      <c r="D25239">
        <v>35.455944721340202</v>
      </c>
      <c r="E25239" t="s">
        <v>20</v>
      </c>
      <c r="F25239">
        <v>84565.900774456604</v>
      </c>
      <c r="G25239">
        <v>0</v>
      </c>
      <c r="H25239">
        <v>84565.900774456604</v>
      </c>
    </row>
    <row r="25240" spans="1:9" x14ac:dyDescent="0.2">
      <c r="A25240">
        <v>2923</v>
      </c>
      <c r="B25240">
        <v>101882.925139963</v>
      </c>
      <c r="C25240">
        <v>0</v>
      </c>
      <c r="D25240">
        <v>33.126335483233298</v>
      </c>
      <c r="E25240" t="s">
        <v>17</v>
      </c>
      <c r="F25240">
        <v>431632.347950419</v>
      </c>
      <c r="G25240">
        <v>431632.347950419</v>
      </c>
      <c r="H25240">
        <v>0</v>
      </c>
      <c r="I25240">
        <v>1</v>
      </c>
    </row>
    <row r="25241" spans="1:9" x14ac:dyDescent="0.2">
      <c r="A25241">
        <v>2923</v>
      </c>
      <c r="B25241">
        <v>101882.925139963</v>
      </c>
      <c r="C25241">
        <v>1.99271602053871</v>
      </c>
      <c r="D25241">
        <v>35.119051503771999</v>
      </c>
      <c r="E25241" t="s">
        <v>20</v>
      </c>
      <c r="F25241">
        <v>431632.347950419</v>
      </c>
      <c r="G25241">
        <v>398889.04694480001</v>
      </c>
      <c r="H25241">
        <v>32743.301005619502</v>
      </c>
    </row>
    <row r="25242" spans="1:9" x14ac:dyDescent="0.2">
      <c r="A25242">
        <v>2923</v>
      </c>
      <c r="B25242">
        <v>101882.925139963</v>
      </c>
      <c r="C25242">
        <v>2.3171205689144601</v>
      </c>
      <c r="D25242">
        <v>35.443456052147802</v>
      </c>
      <c r="E25242" t="s">
        <v>18</v>
      </c>
      <c r="F25242">
        <v>399315.19829646102</v>
      </c>
      <c r="G25242">
        <v>333466.725805961</v>
      </c>
      <c r="H25242">
        <v>65848.472490500397</v>
      </c>
      <c r="I25242">
        <v>0.90756419830607205</v>
      </c>
    </row>
    <row r="25243" spans="1:9" x14ac:dyDescent="0.2">
      <c r="A25243">
        <v>2923</v>
      </c>
      <c r="B25243">
        <v>101882.925139963</v>
      </c>
      <c r="C25243">
        <v>2.6570142901312201</v>
      </c>
      <c r="D25243">
        <v>35.783349773364499</v>
      </c>
      <c r="E25243" t="s">
        <v>19</v>
      </c>
      <c r="F25243">
        <v>408665.41832694301</v>
      </c>
      <c r="G25243">
        <v>342816.945836442</v>
      </c>
      <c r="H25243">
        <v>65848.472490500397</v>
      </c>
      <c r="I25243">
        <v>1.0259790181584001</v>
      </c>
    </row>
    <row r="25244" spans="1:9" x14ac:dyDescent="0.2">
      <c r="A25244">
        <v>2923</v>
      </c>
      <c r="B25244">
        <v>101882.925139963</v>
      </c>
      <c r="C25244">
        <v>3.7265188553769102</v>
      </c>
      <c r="D25244">
        <v>36.8528543386102</v>
      </c>
      <c r="E25244" t="s">
        <v>20</v>
      </c>
      <c r="F25244">
        <v>408665.41832694301</v>
      </c>
      <c r="G25244">
        <v>305706.15746234899</v>
      </c>
      <c r="H25244">
        <v>102959.26086459401</v>
      </c>
    </row>
    <row r="25245" spans="1:9" x14ac:dyDescent="0.2">
      <c r="A25245">
        <v>2923</v>
      </c>
      <c r="B25245">
        <v>101882.925139963</v>
      </c>
      <c r="C25245">
        <v>4.0185862871313001</v>
      </c>
      <c r="D25245">
        <v>37.144921770364597</v>
      </c>
      <c r="E25245" t="s">
        <v>20</v>
      </c>
      <c r="F25245">
        <v>408665.41832694301</v>
      </c>
      <c r="G25245">
        <v>33563.273149558801</v>
      </c>
      <c r="H25245">
        <v>375102.14517738402</v>
      </c>
    </row>
    <row r="25246" spans="1:9" x14ac:dyDescent="0.2">
      <c r="A25246">
        <v>2923</v>
      </c>
      <c r="B25246">
        <v>101882.925139963</v>
      </c>
      <c r="C25246">
        <v>4.3916332728716299</v>
      </c>
      <c r="D25246">
        <v>37.517968756104999</v>
      </c>
      <c r="E25246" t="s">
        <v>19</v>
      </c>
      <c r="F25246">
        <v>411708.57345873502</v>
      </c>
      <c r="G25246">
        <v>36606.428281351102</v>
      </c>
      <c r="H25246">
        <v>375102.14517738402</v>
      </c>
      <c r="I25246">
        <v>0.98578040364048303</v>
      </c>
    </row>
    <row r="25247" spans="1:9" x14ac:dyDescent="0.2">
      <c r="A25247">
        <v>2923</v>
      </c>
      <c r="B25247">
        <v>101882.925139963</v>
      </c>
      <c r="C25247">
        <v>4.8379168341456298</v>
      </c>
      <c r="D25247">
        <v>37.9642523173789</v>
      </c>
      <c r="E25247" t="s">
        <v>18</v>
      </c>
      <c r="F25247">
        <v>408610.42142671399</v>
      </c>
      <c r="G25247">
        <v>0</v>
      </c>
      <c r="H25247">
        <v>408610.42142671399</v>
      </c>
      <c r="I25247">
        <v>0.89073126792484902</v>
      </c>
    </row>
    <row r="25248" spans="1:9" x14ac:dyDescent="0.2">
      <c r="A25248">
        <v>2924</v>
      </c>
      <c r="B25248">
        <v>208539.72983253101</v>
      </c>
      <c r="C25248">
        <v>0</v>
      </c>
      <c r="D25248">
        <v>33.7884305383498</v>
      </c>
      <c r="E25248" t="s">
        <v>17</v>
      </c>
      <c r="F25248">
        <v>16093.022076383601</v>
      </c>
      <c r="G25248">
        <v>16093.022076383601</v>
      </c>
      <c r="H25248">
        <v>0</v>
      </c>
      <c r="I25248">
        <v>1</v>
      </c>
    </row>
    <row r="25249" spans="1:9" x14ac:dyDescent="0.2">
      <c r="A25249">
        <v>2924</v>
      </c>
      <c r="B25249">
        <v>208539.72983253101</v>
      </c>
      <c r="C25249">
        <v>4.70723437037985</v>
      </c>
      <c r="D25249">
        <v>38.495664908729601</v>
      </c>
      <c r="E25249" t="s">
        <v>19</v>
      </c>
      <c r="F25249">
        <v>20507.378428582801</v>
      </c>
      <c r="G25249">
        <v>20507.378428582801</v>
      </c>
      <c r="H25249" s="15">
        <v>-1.09139364212751E-11</v>
      </c>
      <c r="I25249">
        <v>1.24494963606563</v>
      </c>
    </row>
    <row r="25250" spans="1:9" x14ac:dyDescent="0.2">
      <c r="A25250">
        <v>2924</v>
      </c>
      <c r="B25250">
        <v>208539.72983253101</v>
      </c>
      <c r="C25250">
        <v>4.9325832622867596</v>
      </c>
      <c r="D25250">
        <v>38.721013800636499</v>
      </c>
      <c r="E25250" t="s">
        <v>19</v>
      </c>
      <c r="F25250">
        <v>21549.4418283831</v>
      </c>
      <c r="G25250">
        <v>21549.4418283831</v>
      </c>
      <c r="H25250" s="15">
        <v>-1.09139364212751E-11</v>
      </c>
      <c r="I25250">
        <v>1.04964241100387</v>
      </c>
    </row>
    <row r="25251" spans="1:9" x14ac:dyDescent="0.2">
      <c r="A25251">
        <v>2924</v>
      </c>
      <c r="B25251">
        <v>208539.72983253101</v>
      </c>
      <c r="C25251">
        <v>5.20003498648183</v>
      </c>
      <c r="D25251">
        <v>38.988465524831597</v>
      </c>
      <c r="E25251" t="s">
        <v>20</v>
      </c>
      <c r="F25251">
        <v>21549.4418283831</v>
      </c>
      <c r="G25251">
        <v>1077.47209141915</v>
      </c>
      <c r="H25251">
        <v>20471.9697369639</v>
      </c>
    </row>
    <row r="25252" spans="1:9" x14ac:dyDescent="0.2">
      <c r="A25252">
        <v>2924</v>
      </c>
      <c r="B25252">
        <v>208539.72983253101</v>
      </c>
      <c r="C25252">
        <v>5.37803486472448</v>
      </c>
      <c r="D25252">
        <v>39.166465403074298</v>
      </c>
      <c r="E25252" t="s">
        <v>19</v>
      </c>
      <c r="F25252">
        <v>21549.4418283831</v>
      </c>
      <c r="G25252">
        <v>1077.47209141915</v>
      </c>
      <c r="H25252">
        <v>20471.9697369639</v>
      </c>
      <c r="I25252">
        <v>1.23643700878735</v>
      </c>
    </row>
    <row r="25253" spans="1:9" x14ac:dyDescent="0.2">
      <c r="A25253">
        <v>2924</v>
      </c>
      <c r="B25253">
        <v>208539.72983253101</v>
      </c>
      <c r="C25253">
        <v>6.22586032851589</v>
      </c>
      <c r="D25253">
        <v>40.0142908668657</v>
      </c>
      <c r="E25253" t="s">
        <v>19</v>
      </c>
      <c r="F25253">
        <v>21549.4418283831</v>
      </c>
      <c r="G25253">
        <v>1077.47209141915</v>
      </c>
      <c r="H25253">
        <v>20471.9697369639</v>
      </c>
      <c r="I25253">
        <v>1.1355697473470201</v>
      </c>
    </row>
    <row r="25254" spans="1:9" x14ac:dyDescent="0.2">
      <c r="A25254">
        <v>2924</v>
      </c>
      <c r="B25254">
        <v>208539.72983253101</v>
      </c>
      <c r="C25254">
        <v>11.276430100387801</v>
      </c>
      <c r="D25254">
        <v>45.064860638737599</v>
      </c>
      <c r="E25254" t="s">
        <v>17</v>
      </c>
      <c r="F25254">
        <v>88769.1109641863</v>
      </c>
      <c r="G25254">
        <v>68297.141227222397</v>
      </c>
      <c r="H25254">
        <v>20471.9697369639</v>
      </c>
      <c r="I25254">
        <v>4.3084913880605296</v>
      </c>
    </row>
    <row r="25255" spans="1:9" x14ac:dyDescent="0.2">
      <c r="A25255">
        <v>2924</v>
      </c>
      <c r="B25255">
        <v>208539.72983253101</v>
      </c>
      <c r="C25255">
        <v>12.571613100974201</v>
      </c>
      <c r="D25255">
        <v>46.360043639323997</v>
      </c>
      <c r="E25255" t="s">
        <v>18</v>
      </c>
      <c r="F25255">
        <v>93972.079931145097</v>
      </c>
      <c r="G25255">
        <v>49901.814125210702</v>
      </c>
      <c r="H25255">
        <v>44070.265805934403</v>
      </c>
      <c r="I25255">
        <v>1.0673871108657</v>
      </c>
    </row>
    <row r="25256" spans="1:9" x14ac:dyDescent="0.2">
      <c r="A25256">
        <v>2924</v>
      </c>
      <c r="B25256">
        <v>208539.72983253101</v>
      </c>
      <c r="C25256">
        <v>12.9674741069212</v>
      </c>
      <c r="D25256">
        <v>46.755904645270903</v>
      </c>
      <c r="E25256" t="s">
        <v>19</v>
      </c>
      <c r="F25256">
        <v>99656.6920637328</v>
      </c>
      <c r="G25256">
        <v>55586.426257798397</v>
      </c>
      <c r="H25256">
        <v>44070.265805934403</v>
      </c>
      <c r="I25256">
        <v>1.1100060005058801</v>
      </c>
    </row>
    <row r="25257" spans="1:9" x14ac:dyDescent="0.2">
      <c r="A25257">
        <v>2924</v>
      </c>
      <c r="B25257">
        <v>208539.72983253101</v>
      </c>
      <c r="C25257">
        <v>14.651041594314799</v>
      </c>
      <c r="D25257">
        <v>48.439472132664598</v>
      </c>
      <c r="E25257" t="s">
        <v>17</v>
      </c>
      <c r="F25257">
        <v>301996.45643134601</v>
      </c>
      <c r="G25257">
        <v>257926.19062541201</v>
      </c>
      <c r="H25257">
        <v>44070.265805934403</v>
      </c>
      <c r="I25257">
        <v>3.0052156185630601</v>
      </c>
    </row>
    <row r="25258" spans="1:9" x14ac:dyDescent="0.2">
      <c r="A25258">
        <v>2924</v>
      </c>
      <c r="B25258">
        <v>208539.72983253101</v>
      </c>
      <c r="C25258">
        <v>16.929605296996399</v>
      </c>
      <c r="D25258">
        <v>50.7180358353462</v>
      </c>
      <c r="E25258" t="s">
        <v>19</v>
      </c>
      <c r="F25258">
        <v>274159.99680416402</v>
      </c>
      <c r="G25258">
        <v>230089.730998229</v>
      </c>
      <c r="H25258">
        <v>44070.265805934403</v>
      </c>
      <c r="I25258">
        <v>0.88015287331674297</v>
      </c>
    </row>
    <row r="25259" spans="1:9" x14ac:dyDescent="0.2">
      <c r="A25259">
        <v>2924</v>
      </c>
      <c r="B25259">
        <v>208539.72983253101</v>
      </c>
      <c r="C25259">
        <v>19.318886279613999</v>
      </c>
      <c r="D25259">
        <v>53.107316817963799</v>
      </c>
      <c r="E25259" t="s">
        <v>18</v>
      </c>
      <c r="F25259">
        <v>269349.94168688398</v>
      </c>
      <c r="G25259">
        <v>18556.89982825</v>
      </c>
      <c r="H25259">
        <v>250793.04185863401</v>
      </c>
      <c r="I25259">
        <v>0.96532963542723904</v>
      </c>
    </row>
    <row r="25260" spans="1:9" x14ac:dyDescent="0.2">
      <c r="A25260">
        <v>2924</v>
      </c>
      <c r="B25260">
        <v>208539.72983253101</v>
      </c>
      <c r="C25260">
        <v>20.322545250045799</v>
      </c>
      <c r="D25260">
        <v>54.110975788395599</v>
      </c>
      <c r="E25260" t="s">
        <v>19</v>
      </c>
      <c r="F25260">
        <v>269133.61725166999</v>
      </c>
      <c r="G25260">
        <v>18340.5753930352</v>
      </c>
      <c r="H25260">
        <v>250793.04185863401</v>
      </c>
      <c r="I25260">
        <v>0.91645851325927497</v>
      </c>
    </row>
    <row r="25261" spans="1:9" x14ac:dyDescent="0.2">
      <c r="A25261">
        <v>2924</v>
      </c>
      <c r="B25261">
        <v>208539.72983253101</v>
      </c>
      <c r="C25261">
        <v>21.155865011064598</v>
      </c>
      <c r="D25261">
        <v>54.944295549414399</v>
      </c>
      <c r="E25261" t="s">
        <v>20</v>
      </c>
      <c r="F25261">
        <v>269133.61725166999</v>
      </c>
      <c r="G25261">
        <v>0</v>
      </c>
      <c r="H25261">
        <v>269133.61725166999</v>
      </c>
    </row>
    <row r="25262" spans="1:9" x14ac:dyDescent="0.2">
      <c r="A25262">
        <v>2925</v>
      </c>
      <c r="B25262">
        <v>75662.649518571998</v>
      </c>
      <c r="C25262">
        <v>0</v>
      </c>
      <c r="D25262">
        <v>36.814187173887802</v>
      </c>
      <c r="E25262" t="s">
        <v>17</v>
      </c>
      <c r="F25262">
        <v>42616.237425369</v>
      </c>
      <c r="G25262">
        <v>42616.237425369</v>
      </c>
      <c r="H25262">
        <v>0</v>
      </c>
      <c r="I25262">
        <v>1</v>
      </c>
    </row>
    <row r="25263" spans="1:9" x14ac:dyDescent="0.2">
      <c r="A25263">
        <v>2925</v>
      </c>
      <c r="B25263">
        <v>75662.649518571998</v>
      </c>
      <c r="C25263">
        <v>0.91456706106686403</v>
      </c>
      <c r="D25263">
        <v>37.7287542349546</v>
      </c>
      <c r="E25263" t="s">
        <v>18</v>
      </c>
      <c r="F25263">
        <v>48032.597330706798</v>
      </c>
      <c r="G25263">
        <v>2401.6298665353402</v>
      </c>
      <c r="H25263">
        <v>45630.967464171503</v>
      </c>
      <c r="I25263">
        <v>1.1220045282195299</v>
      </c>
    </row>
    <row r="25264" spans="1:9" x14ac:dyDescent="0.2">
      <c r="A25264">
        <v>2925</v>
      </c>
      <c r="B25264">
        <v>75662.649518571998</v>
      </c>
      <c r="C25264">
        <v>1.4409478093050301</v>
      </c>
      <c r="D25264">
        <v>38.255134983192796</v>
      </c>
      <c r="E25264" t="s">
        <v>17</v>
      </c>
      <c r="F25264">
        <v>152277.93335724701</v>
      </c>
      <c r="G25264">
        <v>106646.965893075</v>
      </c>
      <c r="H25264">
        <v>45630.967464171503</v>
      </c>
      <c r="I25264">
        <v>4.57161472687556</v>
      </c>
    </row>
    <row r="25265" spans="1:9" x14ac:dyDescent="0.2">
      <c r="A25265">
        <v>2925</v>
      </c>
      <c r="B25265">
        <v>75662.649518571998</v>
      </c>
      <c r="C25265">
        <v>1.8352831042589901</v>
      </c>
      <c r="D25265">
        <v>38.649470278146801</v>
      </c>
      <c r="E25265" t="s">
        <v>19</v>
      </c>
      <c r="F25265">
        <v>156604.78690294799</v>
      </c>
      <c r="G25265">
        <v>110973.81943877701</v>
      </c>
      <c r="H25265">
        <v>45630.967464171503</v>
      </c>
      <c r="I25265">
        <v>1.03770782360517</v>
      </c>
    </row>
    <row r="25266" spans="1:9" x14ac:dyDescent="0.2">
      <c r="A25266">
        <v>2925</v>
      </c>
      <c r="B25266">
        <v>75662.649518571998</v>
      </c>
      <c r="C25266">
        <v>2.0586569687215701</v>
      </c>
      <c r="D25266">
        <v>38.872844142609402</v>
      </c>
      <c r="E25266" t="s">
        <v>19</v>
      </c>
      <c r="F25266">
        <v>150831.49721861799</v>
      </c>
      <c r="G25266">
        <v>105200.52975444699</v>
      </c>
      <c r="H25266">
        <v>45630.967464171503</v>
      </c>
      <c r="I25266">
        <v>0.946473914897071</v>
      </c>
    </row>
    <row r="25267" spans="1:9" x14ac:dyDescent="0.2">
      <c r="A25267">
        <v>2925</v>
      </c>
      <c r="B25267">
        <v>75662.649518571998</v>
      </c>
      <c r="C25267">
        <v>2.0822386526199601</v>
      </c>
      <c r="D25267">
        <v>38.896425826507702</v>
      </c>
      <c r="E25267" t="s">
        <v>20</v>
      </c>
      <c r="F25267">
        <v>150831.49721861799</v>
      </c>
      <c r="G25267">
        <v>53853.005161587098</v>
      </c>
      <c r="H25267">
        <v>96978.492057030904</v>
      </c>
    </row>
    <row r="25268" spans="1:9" x14ac:dyDescent="0.2">
      <c r="A25268">
        <v>2925</v>
      </c>
      <c r="B25268">
        <v>75662.649518571998</v>
      </c>
      <c r="C25268">
        <v>2.0865908356898402</v>
      </c>
      <c r="D25268">
        <v>38.9007780095776</v>
      </c>
      <c r="E25268" t="s">
        <v>17</v>
      </c>
      <c r="F25268">
        <v>464568.44643547997</v>
      </c>
      <c r="G25268">
        <v>367589.95437845</v>
      </c>
      <c r="H25268">
        <v>96978.492057030904</v>
      </c>
      <c r="I25268">
        <v>3.0796233798192398</v>
      </c>
    </row>
    <row r="25269" spans="1:9" x14ac:dyDescent="0.2">
      <c r="A25269">
        <v>2925</v>
      </c>
      <c r="B25269">
        <v>75662.649518571998</v>
      </c>
      <c r="C25269">
        <v>2.5313350248661899</v>
      </c>
      <c r="D25269">
        <v>39.345522198753997</v>
      </c>
      <c r="E25269" t="s">
        <v>20</v>
      </c>
      <c r="F25269">
        <v>464568.44643547997</v>
      </c>
      <c r="G25269">
        <v>41623.578596354899</v>
      </c>
      <c r="H25269">
        <v>422944.86783912597</v>
      </c>
    </row>
    <row r="25270" spans="1:9" x14ac:dyDescent="0.2">
      <c r="A25270">
        <v>2925</v>
      </c>
      <c r="B25270">
        <v>75662.649518571998</v>
      </c>
      <c r="C25270">
        <v>2.8858977977167699</v>
      </c>
      <c r="D25270">
        <v>39.700084971604603</v>
      </c>
      <c r="E25270" t="s">
        <v>19</v>
      </c>
      <c r="F25270">
        <v>462582.35978840903</v>
      </c>
      <c r="G25270">
        <v>39637.491949283401</v>
      </c>
      <c r="H25270">
        <v>422944.86783912597</v>
      </c>
      <c r="I25270">
        <v>0.90839442573673101</v>
      </c>
    </row>
    <row r="25271" spans="1:9" x14ac:dyDescent="0.2">
      <c r="A25271">
        <v>2925</v>
      </c>
      <c r="B25271">
        <v>75662.649518571998</v>
      </c>
      <c r="C25271">
        <v>2.9157559698314799</v>
      </c>
      <c r="D25271">
        <v>39.729943143719296</v>
      </c>
      <c r="E25271" t="s">
        <v>20</v>
      </c>
      <c r="F25271">
        <v>462582.35978840903</v>
      </c>
      <c r="G25271">
        <v>0</v>
      </c>
      <c r="H25271">
        <v>462582.35978840903</v>
      </c>
    </row>
    <row r="25272" spans="1:9" x14ac:dyDescent="0.2">
      <c r="A25272">
        <v>2926</v>
      </c>
      <c r="B25272">
        <v>2189.9248535647098</v>
      </c>
      <c r="C25272">
        <v>0</v>
      </c>
      <c r="D25272">
        <v>34.732720101595802</v>
      </c>
      <c r="E25272" t="s">
        <v>17</v>
      </c>
      <c r="F25272">
        <v>20922.5255253426</v>
      </c>
      <c r="G25272">
        <v>20922.5255253426</v>
      </c>
      <c r="H25272">
        <v>0</v>
      </c>
      <c r="I25272">
        <v>1</v>
      </c>
    </row>
    <row r="25273" spans="1:9" x14ac:dyDescent="0.2">
      <c r="A25273">
        <v>2926</v>
      </c>
      <c r="B25273">
        <v>2189.9248535647098</v>
      </c>
      <c r="C25273">
        <v>0.76263043916673601</v>
      </c>
      <c r="D25273">
        <v>35.495350540762502</v>
      </c>
      <c r="E25273" t="s">
        <v>18</v>
      </c>
      <c r="F25273">
        <v>18414.148281228601</v>
      </c>
      <c r="G25273">
        <v>10613.4659163215</v>
      </c>
      <c r="H25273">
        <v>7800.6823649070702</v>
      </c>
      <c r="I25273">
        <v>0.876794549609058</v>
      </c>
    </row>
    <row r="25274" spans="1:9" x14ac:dyDescent="0.2">
      <c r="A25274">
        <v>2926</v>
      </c>
      <c r="B25274">
        <v>2189.9248535647098</v>
      </c>
      <c r="C25274">
        <v>1.36852945541282</v>
      </c>
      <c r="D25274">
        <v>36.1012495570086</v>
      </c>
      <c r="E25274" t="s">
        <v>19</v>
      </c>
      <c r="F25274">
        <v>17646.0543125494</v>
      </c>
      <c r="G25274">
        <v>9845.3719476422993</v>
      </c>
      <c r="H25274">
        <v>7800.6823649070702</v>
      </c>
      <c r="I25274">
        <v>0.92265055171642596</v>
      </c>
    </row>
    <row r="25275" spans="1:9" x14ac:dyDescent="0.2">
      <c r="A25275">
        <v>2926</v>
      </c>
      <c r="B25275">
        <v>2189.9248535647098</v>
      </c>
      <c r="C25275">
        <v>1.3933848780734099</v>
      </c>
      <c r="D25275">
        <v>36.126104979669201</v>
      </c>
      <c r="E25275" t="s">
        <v>19</v>
      </c>
      <c r="F25275">
        <v>17912.548981904401</v>
      </c>
      <c r="G25275">
        <v>10111.8666169973</v>
      </c>
      <c r="H25275">
        <v>7800.6823649070702</v>
      </c>
      <c r="I25275">
        <v>1.02684415126739</v>
      </c>
    </row>
    <row r="25276" spans="1:9" x14ac:dyDescent="0.2">
      <c r="A25276">
        <v>2926</v>
      </c>
      <c r="B25276">
        <v>2189.9248535647098</v>
      </c>
      <c r="C25276">
        <v>1.66278886363099</v>
      </c>
      <c r="D25276">
        <v>36.395508965226803</v>
      </c>
      <c r="E25276" t="s">
        <v>18</v>
      </c>
      <c r="F25276">
        <v>16676.711651352802</v>
      </c>
      <c r="G25276">
        <v>0</v>
      </c>
      <c r="H25276">
        <v>16676.711651352802</v>
      </c>
      <c r="I25276">
        <v>0.87558531697859299</v>
      </c>
    </row>
    <row r="25277" spans="1:9" x14ac:dyDescent="0.2">
      <c r="A25277">
        <v>2927</v>
      </c>
      <c r="B25277">
        <v>273764.20613483398</v>
      </c>
      <c r="C25277">
        <v>0</v>
      </c>
      <c r="D25277">
        <v>32.848645431479099</v>
      </c>
      <c r="E25277" t="s">
        <v>17</v>
      </c>
      <c r="F25277">
        <v>70618.408651139602</v>
      </c>
      <c r="G25277">
        <v>70618.408651139602</v>
      </c>
      <c r="H25277">
        <v>0</v>
      </c>
      <c r="I25277">
        <v>1</v>
      </c>
    </row>
    <row r="25278" spans="1:9" x14ac:dyDescent="0.2">
      <c r="A25278">
        <v>2927</v>
      </c>
      <c r="B25278">
        <v>273764.20613483398</v>
      </c>
      <c r="C25278">
        <v>1.5504078191209101</v>
      </c>
      <c r="D25278">
        <v>34.399053250599998</v>
      </c>
      <c r="E25278" t="s">
        <v>20</v>
      </c>
      <c r="F25278">
        <v>70618.408651139602</v>
      </c>
      <c r="G25278">
        <v>59687.875317887199</v>
      </c>
      <c r="H25278">
        <v>10930.533333252401</v>
      </c>
    </row>
    <row r="25279" spans="1:9" x14ac:dyDescent="0.2">
      <c r="A25279">
        <v>2927</v>
      </c>
      <c r="B25279">
        <v>273764.20613483398</v>
      </c>
      <c r="C25279">
        <v>2.1207872341572198</v>
      </c>
      <c r="D25279">
        <v>34.969432665636297</v>
      </c>
      <c r="E25279" t="s">
        <v>19</v>
      </c>
      <c r="F25279">
        <v>73731.334504759201</v>
      </c>
      <c r="G25279">
        <v>62800.801171506799</v>
      </c>
      <c r="H25279">
        <v>10930.533333252401</v>
      </c>
      <c r="I25279">
        <v>1.03925167210173</v>
      </c>
    </row>
    <row r="25280" spans="1:9" x14ac:dyDescent="0.2">
      <c r="A25280">
        <v>2927</v>
      </c>
      <c r="B25280">
        <v>273764.20613483398</v>
      </c>
      <c r="C25280">
        <v>3.2684498793934198</v>
      </c>
      <c r="D25280">
        <v>36.1170953108725</v>
      </c>
      <c r="E25280" t="s">
        <v>20</v>
      </c>
      <c r="F25280">
        <v>73731.334504759201</v>
      </c>
      <c r="G25280">
        <v>49984.475248032897</v>
      </c>
      <c r="H25280">
        <v>23746.8592567263</v>
      </c>
    </row>
    <row r="25281" spans="1:9" x14ac:dyDescent="0.2">
      <c r="A25281">
        <v>2927</v>
      </c>
      <c r="B25281">
        <v>273764.20613483398</v>
      </c>
      <c r="C25281">
        <v>6.7172238809191196</v>
      </c>
      <c r="D25281">
        <v>39.565869312398199</v>
      </c>
      <c r="E25281" t="s">
        <v>20</v>
      </c>
      <c r="F25281">
        <v>73731.334504759201</v>
      </c>
      <c r="G25281">
        <v>37180.1881749358</v>
      </c>
      <c r="H25281">
        <v>36551.146329823401</v>
      </c>
    </row>
    <row r="25282" spans="1:9" x14ac:dyDescent="0.2">
      <c r="A25282">
        <v>2927</v>
      </c>
      <c r="B25282">
        <v>273764.20613483398</v>
      </c>
      <c r="C25282">
        <v>7.5035032376326702</v>
      </c>
      <c r="D25282">
        <v>40.352148669111799</v>
      </c>
      <c r="E25282" t="s">
        <v>19</v>
      </c>
      <c r="F25282">
        <v>75069.586860413096</v>
      </c>
      <c r="G25282">
        <v>38518.440530589702</v>
      </c>
      <c r="H25282">
        <v>36551.146329823401</v>
      </c>
      <c r="I25282">
        <v>0.98289998841269199</v>
      </c>
    </row>
    <row r="25283" spans="1:9" x14ac:dyDescent="0.2">
      <c r="A25283">
        <v>2927</v>
      </c>
      <c r="B25283">
        <v>273764.20613483398</v>
      </c>
      <c r="C25283">
        <v>9.1780320259447503</v>
      </c>
      <c r="D25283">
        <v>42.026677457423801</v>
      </c>
      <c r="E25283" t="s">
        <v>17</v>
      </c>
      <c r="F25283">
        <v>358149.93388906401</v>
      </c>
      <c r="G25283">
        <v>321598.787559241</v>
      </c>
      <c r="H25283">
        <v>36551.146329823401</v>
      </c>
      <c r="I25283">
        <v>4.7315184810520501</v>
      </c>
    </row>
    <row r="25284" spans="1:9" x14ac:dyDescent="0.2">
      <c r="A25284">
        <v>2927</v>
      </c>
      <c r="B25284">
        <v>273764.20613483398</v>
      </c>
      <c r="C25284">
        <v>9.6862728931758397</v>
      </c>
      <c r="D25284">
        <v>42.534918324654903</v>
      </c>
      <c r="E25284" t="s">
        <v>20</v>
      </c>
      <c r="F25284">
        <v>358149.93388906401</v>
      </c>
      <c r="G25284">
        <v>309247.00115883199</v>
      </c>
      <c r="H25284">
        <v>48902.932730232198</v>
      </c>
    </row>
    <row r="25285" spans="1:9" x14ac:dyDescent="0.2">
      <c r="A25285">
        <v>2927</v>
      </c>
      <c r="B25285">
        <v>273764.20613483398</v>
      </c>
      <c r="C25285">
        <v>11.557864053906499</v>
      </c>
      <c r="D25285">
        <v>44.406509485385598</v>
      </c>
      <c r="E25285" t="s">
        <v>18</v>
      </c>
      <c r="F25285">
        <v>339715.68201540899</v>
      </c>
      <c r="G25285">
        <v>28622.266658158202</v>
      </c>
      <c r="H25285">
        <v>311093.41535725101</v>
      </c>
      <c r="I25285">
        <v>0.92752328950122898</v>
      </c>
    </row>
    <row r="25286" spans="1:9" x14ac:dyDescent="0.2">
      <c r="A25286">
        <v>2927</v>
      </c>
      <c r="B25286">
        <v>273764.20613483398</v>
      </c>
      <c r="C25286">
        <v>12.503730069154299</v>
      </c>
      <c r="D25286">
        <v>45.3523755006334</v>
      </c>
      <c r="E25286" t="s">
        <v>18</v>
      </c>
      <c r="F25286">
        <v>339693.10835998203</v>
      </c>
      <c r="G25286">
        <v>0</v>
      </c>
      <c r="H25286">
        <v>339693.10835998203</v>
      </c>
      <c r="I25286">
        <v>0.94376679272086905</v>
      </c>
    </row>
    <row r="25287" spans="1:9" x14ac:dyDescent="0.2">
      <c r="A25287">
        <v>2928</v>
      </c>
      <c r="B25287">
        <v>79473.731350102898</v>
      </c>
      <c r="C25287">
        <v>0</v>
      </c>
      <c r="D25287">
        <v>36.582945259485797</v>
      </c>
      <c r="E25287" t="s">
        <v>17</v>
      </c>
      <c r="F25287">
        <v>59842.673532894703</v>
      </c>
      <c r="G25287">
        <v>59842.673532894602</v>
      </c>
      <c r="H25287">
        <v>0</v>
      </c>
      <c r="I25287">
        <v>1</v>
      </c>
    </row>
    <row r="25288" spans="1:9" x14ac:dyDescent="0.2">
      <c r="A25288">
        <v>2928</v>
      </c>
      <c r="B25288">
        <v>79473.731350102898</v>
      </c>
      <c r="C25288">
        <v>8.8229506561673503</v>
      </c>
      <c r="D25288">
        <v>45.405895915653197</v>
      </c>
      <c r="E25288" t="s">
        <v>17</v>
      </c>
      <c r="F25288">
        <v>404349.00085477799</v>
      </c>
      <c r="G25288">
        <v>404349.00085477799</v>
      </c>
      <c r="H25288" s="15">
        <v>6.5483618527650794E-11</v>
      </c>
      <c r="I25288">
        <v>6.4680841832984104</v>
      </c>
    </row>
    <row r="25289" spans="1:9" x14ac:dyDescent="0.2">
      <c r="A25289">
        <v>2928</v>
      </c>
      <c r="B25289">
        <v>79473.731350102898</v>
      </c>
      <c r="C25289">
        <v>9.8042747687285594</v>
      </c>
      <c r="D25289">
        <v>46.387220028214401</v>
      </c>
      <c r="E25289" t="s">
        <v>19</v>
      </c>
      <c r="F25289">
        <v>377152.49426031398</v>
      </c>
      <c r="G25289">
        <v>377152.49426031398</v>
      </c>
      <c r="H25289" s="15">
        <v>6.5483618527650794E-11</v>
      </c>
      <c r="I25289">
        <v>0.92821957077832096</v>
      </c>
    </row>
    <row r="25290" spans="1:9" x14ac:dyDescent="0.2">
      <c r="A25290">
        <v>2928</v>
      </c>
      <c r="B25290">
        <v>79473.731350102898</v>
      </c>
      <c r="C25290">
        <v>9.8891938343477701</v>
      </c>
      <c r="D25290">
        <v>46.472139093833597</v>
      </c>
      <c r="E25290" t="s">
        <v>19</v>
      </c>
      <c r="F25290">
        <v>427418.98764079099</v>
      </c>
      <c r="G25290">
        <v>427418.98764079099</v>
      </c>
      <c r="H25290" s="15">
        <v>6.5483618527650794E-11</v>
      </c>
      <c r="I25290">
        <v>1.13280262695915</v>
      </c>
    </row>
    <row r="25291" spans="1:9" x14ac:dyDescent="0.2">
      <c r="A25291">
        <v>2928</v>
      </c>
      <c r="B25291">
        <v>79473.731350102898</v>
      </c>
      <c r="C25291">
        <v>10.5676894217778</v>
      </c>
      <c r="D25291">
        <v>47.150634681263703</v>
      </c>
      <c r="E25291" t="s">
        <v>18</v>
      </c>
      <c r="F25291">
        <v>438884.11133111798</v>
      </c>
      <c r="G25291">
        <v>379457.61388935498</v>
      </c>
      <c r="H25291">
        <v>59426.4974417634</v>
      </c>
      <c r="I25291">
        <v>1.0233807714176399</v>
      </c>
    </row>
    <row r="25292" spans="1:9" x14ac:dyDescent="0.2">
      <c r="A25292">
        <v>2928</v>
      </c>
      <c r="B25292">
        <v>79473.731350102898</v>
      </c>
      <c r="C25292">
        <v>11.131390602825901</v>
      </c>
      <c r="D25292">
        <v>47.7143358623117</v>
      </c>
      <c r="E25292" t="s">
        <v>19</v>
      </c>
      <c r="F25292">
        <v>402270.31075444102</v>
      </c>
      <c r="G25292">
        <v>342843.81331267802</v>
      </c>
      <c r="H25292">
        <v>59426.4974417634</v>
      </c>
      <c r="I25292">
        <v>0.90055582917519605</v>
      </c>
    </row>
    <row r="25293" spans="1:9" x14ac:dyDescent="0.2">
      <c r="A25293">
        <v>2928</v>
      </c>
      <c r="B25293">
        <v>79473.731350102898</v>
      </c>
      <c r="C25293">
        <v>11.696310562763101</v>
      </c>
      <c r="D25293">
        <v>48.279255822248999</v>
      </c>
      <c r="E25293" t="s">
        <v>17</v>
      </c>
      <c r="F25293">
        <v>1025444.5225052</v>
      </c>
      <c r="G25293">
        <v>966018.02506343694</v>
      </c>
      <c r="H25293">
        <v>59426.4974417634</v>
      </c>
      <c r="I25293">
        <v>2.5420236482589802</v>
      </c>
    </row>
    <row r="25294" spans="1:9" x14ac:dyDescent="0.2">
      <c r="A25294">
        <v>2928</v>
      </c>
      <c r="B25294">
        <v>79473.731350102898</v>
      </c>
      <c r="C25294">
        <v>16.0621926240572</v>
      </c>
      <c r="D25294">
        <v>52.645137883543001</v>
      </c>
      <c r="E25294" t="s">
        <v>18</v>
      </c>
      <c r="F25294">
        <v>1026662.90134352</v>
      </c>
      <c r="G25294">
        <v>878893.14179501205</v>
      </c>
      <c r="H25294">
        <v>147769.759548503</v>
      </c>
      <c r="I25294">
        <v>0.978536834416458</v>
      </c>
    </row>
    <row r="25295" spans="1:9" x14ac:dyDescent="0.2">
      <c r="A25295">
        <v>2928</v>
      </c>
      <c r="B25295">
        <v>79473.731350102898</v>
      </c>
      <c r="C25295">
        <v>21.617615820200101</v>
      </c>
      <c r="D25295">
        <v>58.200561079685897</v>
      </c>
      <c r="E25295" t="s">
        <v>20</v>
      </c>
      <c r="F25295">
        <v>1026662.90134352</v>
      </c>
      <c r="G25295">
        <v>51333.145067175697</v>
      </c>
      <c r="H25295">
        <v>975329.75627633999</v>
      </c>
    </row>
    <row r="25296" spans="1:9" x14ac:dyDescent="0.2">
      <c r="A25296">
        <v>2928</v>
      </c>
      <c r="B25296">
        <v>79473.731350102898</v>
      </c>
      <c r="C25296">
        <v>22.814488688219601</v>
      </c>
      <c r="D25296">
        <v>59.397433947705501</v>
      </c>
      <c r="E25296" t="s">
        <v>19</v>
      </c>
      <c r="F25296">
        <v>1045300.0951839</v>
      </c>
      <c r="G25296">
        <v>69970.338907560305</v>
      </c>
      <c r="H25296">
        <v>975329.75627633999</v>
      </c>
      <c r="I25296">
        <v>0.89083308646764903</v>
      </c>
    </row>
    <row r="25297" spans="1:9" x14ac:dyDescent="0.2">
      <c r="A25297">
        <v>2928</v>
      </c>
      <c r="B25297">
        <v>79473.731350102898</v>
      </c>
      <c r="C25297">
        <v>23.7400545612443</v>
      </c>
      <c r="D25297">
        <v>60.322999820730203</v>
      </c>
      <c r="E25297" t="s">
        <v>19</v>
      </c>
      <c r="F25297">
        <v>1047613.86057544</v>
      </c>
      <c r="G25297">
        <v>72284.104299097293</v>
      </c>
      <c r="H25297">
        <v>975329.75627633999</v>
      </c>
      <c r="I25297">
        <v>0.964619483538109</v>
      </c>
    </row>
    <row r="25298" spans="1:9" x14ac:dyDescent="0.2">
      <c r="A25298">
        <v>2928</v>
      </c>
      <c r="B25298">
        <v>79473.731350102898</v>
      </c>
      <c r="C25298">
        <v>23.832906339278502</v>
      </c>
      <c r="D25298">
        <v>60.415851598764299</v>
      </c>
      <c r="E25298" t="s">
        <v>19</v>
      </c>
      <c r="F25298">
        <v>1035822.23138911</v>
      </c>
      <c r="G25298">
        <v>60492.475112770597</v>
      </c>
      <c r="H25298">
        <v>975329.75627633999</v>
      </c>
      <c r="I25298">
        <v>0.83028545707925905</v>
      </c>
    </row>
    <row r="25299" spans="1:9" x14ac:dyDescent="0.2">
      <c r="A25299">
        <v>2928</v>
      </c>
      <c r="B25299">
        <v>79473.731350102898</v>
      </c>
      <c r="C25299">
        <v>25.288412060846301</v>
      </c>
      <c r="D25299">
        <v>61.871357320332201</v>
      </c>
      <c r="E25299" t="s">
        <v>20</v>
      </c>
      <c r="F25299">
        <v>1035822.23138911</v>
      </c>
      <c r="G25299">
        <v>0</v>
      </c>
      <c r="H25299">
        <v>1035822.23138911</v>
      </c>
    </row>
    <row r="25300" spans="1:9" x14ac:dyDescent="0.2">
      <c r="A25300">
        <v>2929</v>
      </c>
      <c r="B25300">
        <v>62824.038731031302</v>
      </c>
      <c r="C25300">
        <v>0</v>
      </c>
      <c r="D25300">
        <v>34.4749397749951</v>
      </c>
      <c r="E25300" t="s">
        <v>17</v>
      </c>
      <c r="F25300">
        <v>430536.40271229198</v>
      </c>
      <c r="G25300">
        <v>430536.40271229198</v>
      </c>
      <c r="H25300">
        <v>0</v>
      </c>
      <c r="I25300">
        <v>1</v>
      </c>
    </row>
    <row r="25301" spans="1:9" x14ac:dyDescent="0.2">
      <c r="A25301">
        <v>2929</v>
      </c>
      <c r="B25301">
        <v>62824.038731031302</v>
      </c>
      <c r="C25301">
        <v>1.54356692657179</v>
      </c>
      <c r="D25301">
        <v>36.018506701566899</v>
      </c>
      <c r="E25301" t="s">
        <v>20</v>
      </c>
      <c r="F25301">
        <v>430536.40271229198</v>
      </c>
      <c r="G25301">
        <v>395368.53296223702</v>
      </c>
      <c r="H25301">
        <v>35167.869750054502</v>
      </c>
    </row>
    <row r="25302" spans="1:9" x14ac:dyDescent="0.2">
      <c r="A25302">
        <v>2929</v>
      </c>
      <c r="B25302">
        <v>62824.038731031302</v>
      </c>
      <c r="C25302">
        <v>2.9517316502886701</v>
      </c>
      <c r="D25302">
        <v>37.4266714252838</v>
      </c>
      <c r="E25302" t="s">
        <v>20</v>
      </c>
      <c r="F25302">
        <v>430536.40271229198</v>
      </c>
      <c r="G25302">
        <v>354299.69240144099</v>
      </c>
      <c r="H25302">
        <v>76236.710310850802</v>
      </c>
    </row>
    <row r="25303" spans="1:9" x14ac:dyDescent="0.2">
      <c r="A25303">
        <v>2929</v>
      </c>
      <c r="B25303">
        <v>62824.038731031302</v>
      </c>
      <c r="C25303">
        <v>4.3535983729734502</v>
      </c>
      <c r="D25303">
        <v>38.828538147968501</v>
      </c>
      <c r="E25303" t="s">
        <v>20</v>
      </c>
      <c r="F25303">
        <v>430536.40271229198</v>
      </c>
      <c r="G25303">
        <v>49436.668471864803</v>
      </c>
      <c r="H25303">
        <v>381099.73424042697</v>
      </c>
    </row>
    <row r="25304" spans="1:9" x14ac:dyDescent="0.2">
      <c r="A25304">
        <v>2929</v>
      </c>
      <c r="B25304">
        <v>62824.038731031302</v>
      </c>
      <c r="C25304">
        <v>4.90973946256931</v>
      </c>
      <c r="D25304">
        <v>39.384679237564399</v>
      </c>
      <c r="E25304" t="s">
        <v>18</v>
      </c>
      <c r="F25304">
        <v>437828.29104952299</v>
      </c>
      <c r="G25304">
        <v>0</v>
      </c>
      <c r="H25304">
        <v>437828.29104952299</v>
      </c>
      <c r="I25304">
        <v>0.93482847442822803</v>
      </c>
    </row>
    <row r="25305" spans="1:9" x14ac:dyDescent="0.2">
      <c r="A25305">
        <v>2930</v>
      </c>
      <c r="B25305">
        <v>181264.28850211401</v>
      </c>
      <c r="C25305">
        <v>0</v>
      </c>
      <c r="D25305">
        <v>33.7091582227252</v>
      </c>
      <c r="E25305" t="s">
        <v>17</v>
      </c>
      <c r="F25305">
        <v>47437.274405154698</v>
      </c>
      <c r="G25305">
        <v>47437.274405154698</v>
      </c>
      <c r="H25305">
        <v>0</v>
      </c>
      <c r="I25305">
        <v>1</v>
      </c>
    </row>
    <row r="25306" spans="1:9" x14ac:dyDescent="0.2">
      <c r="A25306">
        <v>2930</v>
      </c>
      <c r="B25306">
        <v>181264.28850211401</v>
      </c>
      <c r="C25306">
        <v>4.2514845410657696</v>
      </c>
      <c r="D25306">
        <v>37.960642763791</v>
      </c>
      <c r="E25306" t="s">
        <v>20</v>
      </c>
      <c r="F25306">
        <v>47437.274405154698</v>
      </c>
      <c r="G25306">
        <v>24870.940061290199</v>
      </c>
      <c r="H25306">
        <v>22566.334343864499</v>
      </c>
    </row>
    <row r="25307" spans="1:9" x14ac:dyDescent="0.2">
      <c r="A25307">
        <v>2930</v>
      </c>
      <c r="B25307">
        <v>181264.28850211401</v>
      </c>
      <c r="C25307">
        <v>5.8481612703799897</v>
      </c>
      <c r="D25307">
        <v>39.557319493105197</v>
      </c>
      <c r="E25307" t="s">
        <v>20</v>
      </c>
      <c r="F25307">
        <v>47437.274405154698</v>
      </c>
      <c r="G25307">
        <v>2371.8637202577302</v>
      </c>
      <c r="H25307">
        <v>45065.410684896997</v>
      </c>
    </row>
    <row r="25308" spans="1:9" x14ac:dyDescent="0.2">
      <c r="A25308">
        <v>2930</v>
      </c>
      <c r="B25308">
        <v>181264.28850211401</v>
      </c>
      <c r="C25308">
        <v>10.7202321607512</v>
      </c>
      <c r="D25308">
        <v>44.429390383476402</v>
      </c>
      <c r="E25308" t="s">
        <v>17</v>
      </c>
      <c r="F25308">
        <v>102890.790438789</v>
      </c>
      <c r="G25308">
        <v>57825.379753892099</v>
      </c>
      <c r="H25308">
        <v>45065.410684896997</v>
      </c>
      <c r="I25308">
        <v>5.7452415285451801</v>
      </c>
    </row>
    <row r="25309" spans="1:9" x14ac:dyDescent="0.2">
      <c r="A25309">
        <v>2930</v>
      </c>
      <c r="B25309">
        <v>181264.28850211401</v>
      </c>
      <c r="C25309">
        <v>19.624754247394101</v>
      </c>
      <c r="D25309">
        <v>53.333912470119401</v>
      </c>
      <c r="E25309" t="s">
        <v>17</v>
      </c>
      <c r="F25309">
        <v>338991.69646462903</v>
      </c>
      <c r="G25309">
        <v>293926.28577973199</v>
      </c>
      <c r="H25309">
        <v>45065.410684896997</v>
      </c>
      <c r="I25309">
        <v>3.1525896970260399</v>
      </c>
    </row>
    <row r="25310" spans="1:9" x14ac:dyDescent="0.2">
      <c r="A25310">
        <v>2930</v>
      </c>
      <c r="B25310">
        <v>181264.28850211401</v>
      </c>
      <c r="C25310">
        <v>19.6704880749847</v>
      </c>
      <c r="D25310">
        <v>53.379646297709897</v>
      </c>
      <c r="E25310" t="s">
        <v>18</v>
      </c>
      <c r="F25310">
        <v>320192.51371101697</v>
      </c>
      <c r="G25310">
        <v>22011.856570136199</v>
      </c>
      <c r="H25310">
        <v>298180.657140881</v>
      </c>
      <c r="I25310">
        <v>0.935794547669895</v>
      </c>
    </row>
    <row r="25311" spans="1:9" x14ac:dyDescent="0.2">
      <c r="A25311">
        <v>2930</v>
      </c>
      <c r="B25311">
        <v>181264.28850211401</v>
      </c>
      <c r="C25311">
        <v>23.090996297657298</v>
      </c>
      <c r="D25311">
        <v>56.800154520382499</v>
      </c>
      <c r="E25311" t="s">
        <v>18</v>
      </c>
      <c r="F25311">
        <v>323894.67793326901</v>
      </c>
      <c r="G25311">
        <v>0</v>
      </c>
      <c r="H25311">
        <v>323894.67793326901</v>
      </c>
      <c r="I25311">
        <v>0.92111462605866001</v>
      </c>
    </row>
    <row r="25312" spans="1:9" x14ac:dyDescent="0.2">
      <c r="A25312">
        <v>2931</v>
      </c>
      <c r="B25312">
        <v>209527.258547131</v>
      </c>
      <c r="C25312">
        <v>0</v>
      </c>
      <c r="D25312">
        <v>33.471581613325803</v>
      </c>
      <c r="E25312" t="s">
        <v>17</v>
      </c>
      <c r="F25312">
        <v>14407.488988986999</v>
      </c>
      <c r="G25312">
        <v>14407.488988986999</v>
      </c>
      <c r="H25312">
        <v>0</v>
      </c>
      <c r="I25312">
        <v>1</v>
      </c>
    </row>
    <row r="25313" spans="1:9" x14ac:dyDescent="0.2">
      <c r="A25313">
        <v>2931</v>
      </c>
      <c r="B25313">
        <v>209527.258547131</v>
      </c>
      <c r="C25313">
        <v>1.92484839662067</v>
      </c>
      <c r="D25313">
        <v>35.396430009946499</v>
      </c>
      <c r="E25313" t="s">
        <v>20</v>
      </c>
      <c r="F25313">
        <v>14407.488988986999</v>
      </c>
      <c r="G25313">
        <v>4218.2373635788499</v>
      </c>
      <c r="H25313">
        <v>10189.2516254081</v>
      </c>
    </row>
    <row r="25314" spans="1:9" x14ac:dyDescent="0.2">
      <c r="A25314">
        <v>2931</v>
      </c>
      <c r="B25314">
        <v>209527.258547131</v>
      </c>
      <c r="C25314">
        <v>3.1443539740750599</v>
      </c>
      <c r="D25314">
        <v>36.615935587400898</v>
      </c>
      <c r="E25314" t="s">
        <v>17</v>
      </c>
      <c r="F25314">
        <v>76853.123623465304</v>
      </c>
      <c r="G25314">
        <v>66663.871998057104</v>
      </c>
      <c r="H25314">
        <v>10189.2516254081</v>
      </c>
      <c r="I25314">
        <v>5.2518550515521998</v>
      </c>
    </row>
    <row r="25315" spans="1:9" x14ac:dyDescent="0.2">
      <c r="A25315">
        <v>2931</v>
      </c>
      <c r="B25315">
        <v>209527.258547131</v>
      </c>
      <c r="C25315">
        <v>3.6574913947183298</v>
      </c>
      <c r="D25315">
        <v>37.129073008044102</v>
      </c>
      <c r="E25315" t="s">
        <v>20</v>
      </c>
      <c r="F25315">
        <v>76853.123623465304</v>
      </c>
      <c r="G25315">
        <v>55393.3372759263</v>
      </c>
      <c r="H25315">
        <v>21459.786347539</v>
      </c>
    </row>
    <row r="25316" spans="1:9" x14ac:dyDescent="0.2">
      <c r="A25316">
        <v>2931</v>
      </c>
      <c r="B25316">
        <v>209527.258547131</v>
      </c>
      <c r="C25316">
        <v>4.5680605909052696</v>
      </c>
      <c r="D25316">
        <v>38.0396422042311</v>
      </c>
      <c r="E25316" t="s">
        <v>17</v>
      </c>
      <c r="F25316">
        <v>252521.41971497599</v>
      </c>
      <c r="G25316">
        <v>231061.633367437</v>
      </c>
      <c r="H25316">
        <v>21459.786347539</v>
      </c>
      <c r="I25316">
        <v>3.2626889214063599</v>
      </c>
    </row>
    <row r="25317" spans="1:9" x14ac:dyDescent="0.2">
      <c r="A25317">
        <v>2931</v>
      </c>
      <c r="B25317">
        <v>209527.258547131</v>
      </c>
      <c r="C25317">
        <v>5.0131631573873898</v>
      </c>
      <c r="D25317">
        <v>38.484744770713199</v>
      </c>
      <c r="E25317" t="s">
        <v>18</v>
      </c>
      <c r="F25317">
        <v>253681.71664045699</v>
      </c>
      <c r="G25317">
        <v>221357.14912660999</v>
      </c>
      <c r="H25317">
        <v>32324.567513846301</v>
      </c>
      <c r="I25317">
        <v>1.00260498463444</v>
      </c>
    </row>
    <row r="25318" spans="1:9" x14ac:dyDescent="0.2">
      <c r="A25318">
        <v>2931</v>
      </c>
      <c r="B25318">
        <v>209527.258547131</v>
      </c>
      <c r="C25318">
        <v>7.73013914859715</v>
      </c>
      <c r="D25318">
        <v>41.201720761922999</v>
      </c>
      <c r="E25318" t="s">
        <v>20</v>
      </c>
      <c r="F25318">
        <v>253681.71664045699</v>
      </c>
      <c r="G25318">
        <v>33605.2517994546</v>
      </c>
      <c r="H25318">
        <v>220076.46484100199</v>
      </c>
    </row>
    <row r="25319" spans="1:9" x14ac:dyDescent="0.2">
      <c r="A25319">
        <v>2931</v>
      </c>
      <c r="B25319">
        <v>209527.258547131</v>
      </c>
      <c r="C25319">
        <v>8.7527456948455509</v>
      </c>
      <c r="D25319">
        <v>42.224327308171397</v>
      </c>
      <c r="E25319" t="s">
        <v>18</v>
      </c>
      <c r="F25319">
        <v>256446.515320659</v>
      </c>
      <c r="G25319">
        <v>0</v>
      </c>
      <c r="H25319">
        <v>256446.515320659</v>
      </c>
      <c r="I25319">
        <v>0.94229420940737596</v>
      </c>
    </row>
    <row r="25320" spans="1:9" x14ac:dyDescent="0.2">
      <c r="A25320">
        <v>2932</v>
      </c>
      <c r="B25320">
        <v>513709.15148186398</v>
      </c>
      <c r="C25320">
        <v>0</v>
      </c>
      <c r="D25320">
        <v>33.831231409729398</v>
      </c>
      <c r="E25320" t="s">
        <v>17</v>
      </c>
      <c r="F25320">
        <v>61465.065381225802</v>
      </c>
      <c r="G25320">
        <v>61465.065381225802</v>
      </c>
      <c r="H25320">
        <v>0</v>
      </c>
      <c r="I25320">
        <v>1</v>
      </c>
    </row>
    <row r="25321" spans="1:9" x14ac:dyDescent="0.2">
      <c r="A25321">
        <v>2932</v>
      </c>
      <c r="B25321">
        <v>513709.15148186398</v>
      </c>
      <c r="C25321">
        <v>1.1840711870969001</v>
      </c>
      <c r="D25321">
        <v>35.015302596826302</v>
      </c>
      <c r="E25321" t="s">
        <v>20</v>
      </c>
      <c r="F25321">
        <v>61465.065381225802</v>
      </c>
      <c r="G25321">
        <v>51141.087025789602</v>
      </c>
      <c r="H25321">
        <v>10323.9783554362</v>
      </c>
    </row>
    <row r="25322" spans="1:9" x14ac:dyDescent="0.2">
      <c r="A25322">
        <v>2932</v>
      </c>
      <c r="B25322">
        <v>513709.15148186398</v>
      </c>
      <c r="C25322">
        <v>2.14518670855677</v>
      </c>
      <c r="D25322">
        <v>35.976418118286198</v>
      </c>
      <c r="E25322" t="s">
        <v>20</v>
      </c>
      <c r="F25322">
        <v>61465.065381225802</v>
      </c>
      <c r="G25322">
        <v>41317.624698462103</v>
      </c>
      <c r="H25322">
        <v>20147.440682763699</v>
      </c>
    </row>
    <row r="25323" spans="1:9" x14ac:dyDescent="0.2">
      <c r="A25323">
        <v>2932</v>
      </c>
      <c r="B25323">
        <v>513709.15148186398</v>
      </c>
      <c r="C25323">
        <v>3.8328415638990498</v>
      </c>
      <c r="D25323">
        <v>37.6640729736285</v>
      </c>
      <c r="E25323" t="s">
        <v>18</v>
      </c>
      <c r="F25323">
        <v>77084.474594682193</v>
      </c>
      <c r="G25323">
        <v>46359.682878592997</v>
      </c>
      <c r="H25323">
        <v>30724.791716089199</v>
      </c>
      <c r="I25323">
        <v>1.3429653789068501</v>
      </c>
    </row>
    <row r="25324" spans="1:9" x14ac:dyDescent="0.2">
      <c r="A25324">
        <v>2932</v>
      </c>
      <c r="B25324">
        <v>513709.15148186398</v>
      </c>
      <c r="C25324">
        <v>5.1316814650365199</v>
      </c>
      <c r="D25324">
        <v>38.962912874765898</v>
      </c>
      <c r="E25324" t="s">
        <v>18</v>
      </c>
      <c r="F25324">
        <v>87569.658927554294</v>
      </c>
      <c r="G25324">
        <v>47955.271805541801</v>
      </c>
      <c r="H25324">
        <v>39614.3871220125</v>
      </c>
      <c r="I25324">
        <v>1.21406333241514</v>
      </c>
    </row>
    <row r="25325" spans="1:9" x14ac:dyDescent="0.2">
      <c r="A25325">
        <v>2932</v>
      </c>
      <c r="B25325">
        <v>513709.15148186398</v>
      </c>
      <c r="C25325">
        <v>7.6031069288584199</v>
      </c>
      <c r="D25325">
        <v>41.4343383385878</v>
      </c>
      <c r="E25325" t="s">
        <v>18</v>
      </c>
      <c r="F25325">
        <v>92570.252555232</v>
      </c>
      <c r="G25325">
        <v>42460.219445561997</v>
      </c>
      <c r="H25325">
        <v>50110.033109670003</v>
      </c>
      <c r="I25325">
        <v>1.0808019751228</v>
      </c>
    </row>
    <row r="25326" spans="1:9" x14ac:dyDescent="0.2">
      <c r="A25326">
        <v>2932</v>
      </c>
      <c r="B25326">
        <v>513709.15148186398</v>
      </c>
      <c r="C25326">
        <v>8.2456706359816199</v>
      </c>
      <c r="D25326">
        <v>42.076902045711002</v>
      </c>
      <c r="E25326" t="s">
        <v>20</v>
      </c>
      <c r="F25326">
        <v>92570.252555232</v>
      </c>
      <c r="G25326">
        <v>33131.267901623898</v>
      </c>
      <c r="H25326">
        <v>59438.984653608197</v>
      </c>
    </row>
    <row r="25327" spans="1:9" x14ac:dyDescent="0.2">
      <c r="A25327">
        <v>2932</v>
      </c>
      <c r="B25327">
        <v>513709.15148186398</v>
      </c>
      <c r="C25327">
        <v>10.1951696347652</v>
      </c>
      <c r="D25327">
        <v>44.026401044494598</v>
      </c>
      <c r="E25327" t="s">
        <v>20</v>
      </c>
      <c r="F25327">
        <v>92570.252555232</v>
      </c>
      <c r="G25327">
        <v>23676.9731354912</v>
      </c>
      <c r="H25327">
        <v>68893.279419740895</v>
      </c>
    </row>
    <row r="25328" spans="1:9" x14ac:dyDescent="0.2">
      <c r="A25328">
        <v>2932</v>
      </c>
      <c r="B25328">
        <v>513709.15148186398</v>
      </c>
      <c r="C25328">
        <v>12.57062035413</v>
      </c>
      <c r="D25328">
        <v>46.401851763859398</v>
      </c>
      <c r="E25328" t="s">
        <v>18</v>
      </c>
      <c r="F25328">
        <v>92476.945135216796</v>
      </c>
      <c r="G25328">
        <v>12885.2487240381</v>
      </c>
      <c r="H25328">
        <v>79591.696411178797</v>
      </c>
      <c r="I25328">
        <v>0.90117800221113598</v>
      </c>
    </row>
    <row r="25329" spans="1:9" x14ac:dyDescent="0.2">
      <c r="A25329">
        <v>2932</v>
      </c>
      <c r="B25329">
        <v>513709.15148186398</v>
      </c>
      <c r="C25329">
        <v>14.2945805391288</v>
      </c>
      <c r="D25329">
        <v>48.1258119488582</v>
      </c>
      <c r="E25329" t="s">
        <v>19</v>
      </c>
      <c r="F25329">
        <v>93037.065801504796</v>
      </c>
      <c r="G25329">
        <v>13445.369390325999</v>
      </c>
      <c r="H25329">
        <v>79591.696411178797</v>
      </c>
      <c r="I25329">
        <v>0.98210766480134004</v>
      </c>
    </row>
    <row r="25330" spans="1:9" x14ac:dyDescent="0.2">
      <c r="A25330">
        <v>2932</v>
      </c>
      <c r="B25330">
        <v>513709.15148186398</v>
      </c>
      <c r="C25330">
        <v>14.498270122249201</v>
      </c>
      <c r="D25330">
        <v>48.3295015319786</v>
      </c>
      <c r="E25330" t="s">
        <v>20</v>
      </c>
      <c r="F25330">
        <v>93037.065801504796</v>
      </c>
      <c r="G25330">
        <v>4651.8532900752298</v>
      </c>
      <c r="H25330">
        <v>88385.212511429607</v>
      </c>
    </row>
    <row r="25331" spans="1:9" x14ac:dyDescent="0.2">
      <c r="A25331">
        <v>2932</v>
      </c>
      <c r="B25331">
        <v>513709.15148186398</v>
      </c>
      <c r="C25331">
        <v>15.320363235895201</v>
      </c>
      <c r="D25331">
        <v>49.151594645624698</v>
      </c>
      <c r="E25331" t="s">
        <v>17</v>
      </c>
      <c r="F25331">
        <v>718046.65614193003</v>
      </c>
      <c r="G25331">
        <v>629661.44363050105</v>
      </c>
      <c r="H25331">
        <v>88385.212511429607</v>
      </c>
      <c r="I25331">
        <v>8.0061212588078394</v>
      </c>
    </row>
    <row r="25332" spans="1:9" x14ac:dyDescent="0.2">
      <c r="A25332">
        <v>2932</v>
      </c>
      <c r="B25332">
        <v>513709.15148186398</v>
      </c>
      <c r="C25332">
        <v>16.091920888792501</v>
      </c>
      <c r="D25332">
        <v>49.923152298521899</v>
      </c>
      <c r="E25332" t="s">
        <v>18</v>
      </c>
      <c r="F25332">
        <v>654048.59160291206</v>
      </c>
      <c r="G25332">
        <v>51072.6403386436</v>
      </c>
      <c r="H25332">
        <v>602975.95126426802</v>
      </c>
      <c r="I25332">
        <v>0.894401061798061</v>
      </c>
    </row>
    <row r="25333" spans="1:9" x14ac:dyDescent="0.2">
      <c r="A25333">
        <v>2932</v>
      </c>
      <c r="B25333">
        <v>513709.15148186398</v>
      </c>
      <c r="C25333">
        <v>17.349495498276699</v>
      </c>
      <c r="D25333">
        <v>51.1807269080062</v>
      </c>
      <c r="E25333" t="s">
        <v>20</v>
      </c>
      <c r="F25333">
        <v>654048.59160291206</v>
      </c>
      <c r="G25333">
        <v>0</v>
      </c>
      <c r="H25333">
        <v>654048.59160291206</v>
      </c>
    </row>
    <row r="25334" spans="1:9" x14ac:dyDescent="0.2">
      <c r="A25334">
        <v>2933</v>
      </c>
      <c r="B25334">
        <v>7494.5717289901904</v>
      </c>
      <c r="C25334">
        <v>0</v>
      </c>
      <c r="D25334">
        <v>33.664761491227502</v>
      </c>
      <c r="E25334" t="s">
        <v>17</v>
      </c>
      <c r="F25334">
        <v>48158.3591879624</v>
      </c>
      <c r="G25334">
        <v>48158.3591879624</v>
      </c>
      <c r="H25334">
        <v>0</v>
      </c>
      <c r="I25334">
        <v>1</v>
      </c>
    </row>
    <row r="25335" spans="1:9" x14ac:dyDescent="0.2">
      <c r="A25335">
        <v>2933</v>
      </c>
      <c r="B25335">
        <v>7494.5717289901904</v>
      </c>
      <c r="C25335">
        <v>0.31868500861410998</v>
      </c>
      <c r="D25335">
        <v>33.983446499841598</v>
      </c>
      <c r="E25335" t="s">
        <v>19</v>
      </c>
      <c r="F25335">
        <v>53440.472792024397</v>
      </c>
      <c r="G25335">
        <v>53440.472792024397</v>
      </c>
      <c r="H25335">
        <v>0</v>
      </c>
      <c r="I25335">
        <v>1.1079328101527399</v>
      </c>
    </row>
    <row r="25336" spans="1:9" x14ac:dyDescent="0.2">
      <c r="A25336">
        <v>2933</v>
      </c>
      <c r="B25336">
        <v>7494.5717289901904</v>
      </c>
      <c r="C25336">
        <v>1.25271068306156</v>
      </c>
      <c r="D25336">
        <v>34.917472174289102</v>
      </c>
      <c r="E25336" t="s">
        <v>20</v>
      </c>
      <c r="F25336">
        <v>53440.472792024397</v>
      </c>
      <c r="G25336">
        <v>0</v>
      </c>
      <c r="H25336">
        <v>53440.472792024397</v>
      </c>
    </row>
    <row r="25337" spans="1:9" x14ac:dyDescent="0.2">
      <c r="A25337">
        <v>2934</v>
      </c>
      <c r="B25337">
        <v>16146.5908484761</v>
      </c>
      <c r="C25337">
        <v>0</v>
      </c>
      <c r="D25337">
        <v>36.537143810566803</v>
      </c>
      <c r="E25337" t="s">
        <v>17</v>
      </c>
      <c r="F25337">
        <v>156073.69097065</v>
      </c>
      <c r="G25337">
        <v>156073.69097065</v>
      </c>
      <c r="H25337">
        <v>0</v>
      </c>
      <c r="I25337">
        <v>1</v>
      </c>
    </row>
    <row r="25338" spans="1:9" x14ac:dyDescent="0.2">
      <c r="A25338">
        <v>2934</v>
      </c>
      <c r="B25338">
        <v>16146.5908484761</v>
      </c>
      <c r="C25338">
        <v>0.67396819876340996</v>
      </c>
      <c r="D25338">
        <v>37.211112009330201</v>
      </c>
      <c r="E25338" t="s">
        <v>18</v>
      </c>
      <c r="F25338">
        <v>162037.80709208699</v>
      </c>
      <c r="G25338">
        <v>149164.56879411999</v>
      </c>
      <c r="H25338">
        <v>12873.2382979668</v>
      </c>
      <c r="I25338">
        <v>1.0347551473514101</v>
      </c>
    </row>
    <row r="25339" spans="1:9" x14ac:dyDescent="0.2">
      <c r="A25339">
        <v>2934</v>
      </c>
      <c r="B25339">
        <v>16146.5908484761</v>
      </c>
      <c r="C25339">
        <v>1.6831741011252599</v>
      </c>
      <c r="D25339">
        <v>38.220317911692</v>
      </c>
      <c r="E25339" t="s">
        <v>18</v>
      </c>
      <c r="F25339">
        <v>148851.934752584</v>
      </c>
      <c r="G25339">
        <v>120768.002732926</v>
      </c>
      <c r="H25339">
        <v>28083.932019657801</v>
      </c>
      <c r="I25339">
        <v>0.906628521041832</v>
      </c>
    </row>
    <row r="25340" spans="1:9" x14ac:dyDescent="0.2">
      <c r="A25340">
        <v>2934</v>
      </c>
      <c r="B25340">
        <v>16146.5908484761</v>
      </c>
      <c r="C25340">
        <v>2.4359032008997801</v>
      </c>
      <c r="D25340">
        <v>38.973047011466598</v>
      </c>
      <c r="E25340" t="s">
        <v>20</v>
      </c>
      <c r="F25340">
        <v>148851.934752584</v>
      </c>
      <c r="G25340">
        <v>11859.0796285867</v>
      </c>
      <c r="H25340">
        <v>136992.855123997</v>
      </c>
    </row>
    <row r="25341" spans="1:9" x14ac:dyDescent="0.2">
      <c r="A25341">
        <v>2934</v>
      </c>
      <c r="B25341">
        <v>16146.5908484761</v>
      </c>
      <c r="C25341">
        <v>3.0275301546879199</v>
      </c>
      <c r="D25341">
        <v>39.564673965254698</v>
      </c>
      <c r="E25341" t="s">
        <v>18</v>
      </c>
      <c r="F25341">
        <v>148735.240540442</v>
      </c>
      <c r="G25341">
        <v>0</v>
      </c>
      <c r="H25341">
        <v>148735.240540442</v>
      </c>
      <c r="I25341">
        <v>0.90696523549141606</v>
      </c>
    </row>
    <row r="25342" spans="1:9" x14ac:dyDescent="0.2">
      <c r="A25342">
        <v>2935</v>
      </c>
      <c r="B25342">
        <v>9415.1996434053799</v>
      </c>
      <c r="C25342">
        <v>0</v>
      </c>
      <c r="D25342">
        <v>33.930816091858901</v>
      </c>
      <c r="E25342" t="s">
        <v>17</v>
      </c>
      <c r="F25342">
        <v>91386.220462539801</v>
      </c>
      <c r="G25342">
        <v>91386.220462539801</v>
      </c>
      <c r="H25342">
        <v>0</v>
      </c>
      <c r="I25342">
        <v>1</v>
      </c>
    </row>
    <row r="25343" spans="1:9" x14ac:dyDescent="0.2">
      <c r="A25343">
        <v>2935</v>
      </c>
      <c r="B25343">
        <v>9415.1996434053799</v>
      </c>
      <c r="C25343">
        <v>0.73953831389814295</v>
      </c>
      <c r="D25343">
        <v>34.670354405757102</v>
      </c>
      <c r="E25343" t="s">
        <v>20</v>
      </c>
      <c r="F25343">
        <v>91386.220462539801</v>
      </c>
      <c r="G25343">
        <v>69828.374049055201</v>
      </c>
      <c r="H25343">
        <v>21557.8464134846</v>
      </c>
    </row>
    <row r="25344" spans="1:9" x14ac:dyDescent="0.2">
      <c r="A25344">
        <v>2935</v>
      </c>
      <c r="B25344">
        <v>9415.1996434053799</v>
      </c>
      <c r="C25344">
        <v>1.1478090640468599</v>
      </c>
      <c r="D25344">
        <v>35.078625155905797</v>
      </c>
      <c r="E25344" t="s">
        <v>19</v>
      </c>
      <c r="F25344">
        <v>96944.541989882302</v>
      </c>
      <c r="G25344">
        <v>75386.695576397702</v>
      </c>
      <c r="H25344">
        <v>21557.8464134846</v>
      </c>
      <c r="I25344">
        <v>1.07173309242045</v>
      </c>
    </row>
    <row r="25345" spans="1:9" x14ac:dyDescent="0.2">
      <c r="A25345">
        <v>2935</v>
      </c>
      <c r="B25345">
        <v>9415.1996434053799</v>
      </c>
      <c r="C25345">
        <v>2.0706681628104602</v>
      </c>
      <c r="D25345">
        <v>36.0014842546694</v>
      </c>
      <c r="E25345" t="s">
        <v>18</v>
      </c>
      <c r="F25345">
        <v>84869.8547948958</v>
      </c>
      <c r="G25345">
        <v>37620.040116953503</v>
      </c>
      <c r="H25345">
        <v>47249.814677942297</v>
      </c>
      <c r="I25345">
        <v>0.83469825058230496</v>
      </c>
    </row>
    <row r="25346" spans="1:9" x14ac:dyDescent="0.2">
      <c r="A25346">
        <v>2935</v>
      </c>
      <c r="B25346">
        <v>9415.1996434053799</v>
      </c>
      <c r="C25346">
        <v>2.6828202845547899</v>
      </c>
      <c r="D25346">
        <v>36.613636376413702</v>
      </c>
      <c r="E25346" t="s">
        <v>19</v>
      </c>
      <c r="F25346">
        <v>80194.464117451294</v>
      </c>
      <c r="G25346">
        <v>32944.649439508998</v>
      </c>
      <c r="H25346">
        <v>47249.814677942297</v>
      </c>
      <c r="I25346">
        <v>0.86927030085965795</v>
      </c>
    </row>
    <row r="25347" spans="1:9" x14ac:dyDescent="0.2">
      <c r="A25347">
        <v>2935</v>
      </c>
      <c r="B25347">
        <v>9415.1996434053799</v>
      </c>
      <c r="C25347">
        <v>3.8017529413341702</v>
      </c>
      <c r="D25347">
        <v>37.732569033193101</v>
      </c>
      <c r="E25347" t="s">
        <v>19</v>
      </c>
      <c r="F25347">
        <v>74616.596703015501</v>
      </c>
      <c r="G25347">
        <v>27366.7820250732</v>
      </c>
      <c r="H25347">
        <v>47249.814677942297</v>
      </c>
      <c r="I25347">
        <v>0.81817807054849501</v>
      </c>
    </row>
    <row r="25348" spans="1:9" x14ac:dyDescent="0.2">
      <c r="A25348">
        <v>2935</v>
      </c>
      <c r="B25348">
        <v>9415.1996434053799</v>
      </c>
      <c r="C25348">
        <v>3.8059482543848699</v>
      </c>
      <c r="D25348">
        <v>37.736764346243802</v>
      </c>
      <c r="E25348" t="s">
        <v>18</v>
      </c>
      <c r="F25348">
        <v>73198.581975817797</v>
      </c>
      <c r="G25348">
        <v>0</v>
      </c>
      <c r="H25348">
        <v>73198.581975817797</v>
      </c>
      <c r="I25348">
        <v>0.94812926809966502</v>
      </c>
    </row>
    <row r="25349" spans="1:9" x14ac:dyDescent="0.2">
      <c r="A25349">
        <v>2936</v>
      </c>
      <c r="B25349">
        <v>509496.11284417601</v>
      </c>
      <c r="C25349">
        <v>0</v>
      </c>
      <c r="D25349">
        <v>34.6549127163847</v>
      </c>
      <c r="E25349" t="s">
        <v>17</v>
      </c>
      <c r="F25349">
        <v>67158.410044800097</v>
      </c>
      <c r="G25349">
        <v>67158.410044800199</v>
      </c>
      <c r="H25349">
        <v>0</v>
      </c>
      <c r="I25349">
        <v>1</v>
      </c>
    </row>
    <row r="25350" spans="1:9" x14ac:dyDescent="0.2">
      <c r="A25350">
        <v>2936</v>
      </c>
      <c r="B25350">
        <v>509496.11284417601</v>
      </c>
      <c r="C25350">
        <v>5.3151435062247598</v>
      </c>
      <c r="D25350">
        <v>39.9700562226095</v>
      </c>
      <c r="E25350" t="s">
        <v>18</v>
      </c>
      <c r="F25350">
        <v>89325.162931300307</v>
      </c>
      <c r="G25350">
        <v>80378.199495278706</v>
      </c>
      <c r="H25350">
        <v>8946.9634360215896</v>
      </c>
      <c r="I25350">
        <v>1.2955244821448899</v>
      </c>
    </row>
    <row r="25351" spans="1:9" x14ac:dyDescent="0.2">
      <c r="A25351">
        <v>2936</v>
      </c>
      <c r="B25351">
        <v>509496.11284417601</v>
      </c>
      <c r="C25351">
        <v>6.1848843973559697</v>
      </c>
      <c r="D25351">
        <v>40.839797113740701</v>
      </c>
      <c r="E25351" t="s">
        <v>19</v>
      </c>
      <c r="F25351">
        <v>116508.527079084</v>
      </c>
      <c r="G25351">
        <v>107561.56364306201</v>
      </c>
      <c r="H25351">
        <v>8946.9634360215896</v>
      </c>
      <c r="I25351">
        <v>1.3319654047173399</v>
      </c>
    </row>
    <row r="25352" spans="1:9" x14ac:dyDescent="0.2">
      <c r="A25352">
        <v>2936</v>
      </c>
      <c r="B25352">
        <v>509496.11284417601</v>
      </c>
      <c r="C25352">
        <v>8.4871918477616504</v>
      </c>
      <c r="D25352">
        <v>43.1421045641464</v>
      </c>
      <c r="E25352" t="s">
        <v>18</v>
      </c>
      <c r="F25352">
        <v>136135.49954790599</v>
      </c>
      <c r="G25352">
        <v>118644.91452452401</v>
      </c>
      <c r="H25352">
        <v>17490.585023382399</v>
      </c>
      <c r="I25352">
        <v>1.1681280727301599</v>
      </c>
    </row>
    <row r="25353" spans="1:9" x14ac:dyDescent="0.2">
      <c r="A25353">
        <v>2936</v>
      </c>
      <c r="B25353">
        <v>509496.11284417601</v>
      </c>
      <c r="C25353">
        <v>8.80149265331751</v>
      </c>
      <c r="D25353">
        <v>43.456405369702303</v>
      </c>
      <c r="E25353" t="s">
        <v>19</v>
      </c>
      <c r="F25353">
        <v>160959.673501907</v>
      </c>
      <c r="G25353">
        <v>143469.08847852499</v>
      </c>
      <c r="H25353">
        <v>17490.585023382399</v>
      </c>
      <c r="I25353">
        <v>1.20712152970829</v>
      </c>
    </row>
    <row r="25354" spans="1:9" x14ac:dyDescent="0.2">
      <c r="A25354">
        <v>2936</v>
      </c>
      <c r="B25354">
        <v>509496.11284417601</v>
      </c>
      <c r="C25354">
        <v>13.676903693364499</v>
      </c>
      <c r="D25354">
        <v>48.331816409749301</v>
      </c>
      <c r="E25354" t="s">
        <v>20</v>
      </c>
      <c r="F25354">
        <v>160959.673501907</v>
      </c>
      <c r="G25354">
        <v>133295.99727440201</v>
      </c>
      <c r="H25354">
        <v>27663.676227505599</v>
      </c>
    </row>
    <row r="25355" spans="1:9" x14ac:dyDescent="0.2">
      <c r="A25355">
        <v>2936</v>
      </c>
      <c r="B25355">
        <v>509496.11284417601</v>
      </c>
      <c r="C25355">
        <v>16.531936693086699</v>
      </c>
      <c r="D25355">
        <v>51.186849409471499</v>
      </c>
      <c r="E25355" t="s">
        <v>19</v>
      </c>
      <c r="F25355">
        <v>166226.156454293</v>
      </c>
      <c r="G25355">
        <v>138562.480226788</v>
      </c>
      <c r="H25355">
        <v>27663.676227505599</v>
      </c>
      <c r="I25355">
        <v>0.99268599650423395</v>
      </c>
    </row>
    <row r="25356" spans="1:9" x14ac:dyDescent="0.2">
      <c r="A25356">
        <v>2936</v>
      </c>
      <c r="B25356">
        <v>509496.11284417601</v>
      </c>
      <c r="C25356">
        <v>18.019109099684101</v>
      </c>
      <c r="D25356">
        <v>52.674021816068802</v>
      </c>
      <c r="E25356" t="s">
        <v>19</v>
      </c>
      <c r="F25356">
        <v>159210.900416763</v>
      </c>
      <c r="G25356">
        <v>131547.22418925699</v>
      </c>
      <c r="H25356">
        <v>27663.676227505599</v>
      </c>
      <c r="I25356">
        <v>0.94094260872006197</v>
      </c>
    </row>
    <row r="25357" spans="1:9" x14ac:dyDescent="0.2">
      <c r="A25357">
        <v>2936</v>
      </c>
      <c r="B25357">
        <v>509496.11284417601</v>
      </c>
      <c r="C25357">
        <v>18.245163418888598</v>
      </c>
      <c r="D25357">
        <v>52.900076135273402</v>
      </c>
      <c r="E25357" t="s">
        <v>19</v>
      </c>
      <c r="F25357">
        <v>159825.687710222</v>
      </c>
      <c r="G25357">
        <v>132162.011482717</v>
      </c>
      <c r="H25357">
        <v>27663.676227505599</v>
      </c>
      <c r="I25357">
        <v>1.00331457879246</v>
      </c>
    </row>
    <row r="25358" spans="1:9" x14ac:dyDescent="0.2">
      <c r="A25358">
        <v>2936</v>
      </c>
      <c r="B25358">
        <v>509496.11284417601</v>
      </c>
      <c r="C25358">
        <v>19.365741003407301</v>
      </c>
      <c r="D25358">
        <v>54.020653719792001</v>
      </c>
      <c r="E25358" t="s">
        <v>18</v>
      </c>
      <c r="F25358">
        <v>142093.35484726599</v>
      </c>
      <c r="G25358">
        <v>101575.774642034</v>
      </c>
      <c r="H25358">
        <v>40517.580205231898</v>
      </c>
      <c r="I25358">
        <v>0.85988086464481495</v>
      </c>
    </row>
    <row r="25359" spans="1:9" x14ac:dyDescent="0.2">
      <c r="A25359">
        <v>2936</v>
      </c>
      <c r="B25359">
        <v>509496.11284417601</v>
      </c>
      <c r="C25359">
        <v>20.832826863752899</v>
      </c>
      <c r="D25359">
        <v>55.4877395801376</v>
      </c>
      <c r="E25359" t="s">
        <v>17</v>
      </c>
      <c r="F25359">
        <v>760451.10325653304</v>
      </c>
      <c r="G25359">
        <v>719933.52305130102</v>
      </c>
      <c r="H25359">
        <v>40517.580205231898</v>
      </c>
      <c r="I25359">
        <v>5.3130417493204298</v>
      </c>
    </row>
    <row r="25360" spans="1:9" x14ac:dyDescent="0.2">
      <c r="A25360">
        <v>2936</v>
      </c>
      <c r="B25360">
        <v>509496.11284417601</v>
      </c>
      <c r="C25360">
        <v>22.154429176924499</v>
      </c>
      <c r="D25360">
        <v>56.809341893309202</v>
      </c>
      <c r="E25360" t="s">
        <v>20</v>
      </c>
      <c r="F25360">
        <v>760451.10325653304</v>
      </c>
      <c r="G25360">
        <v>707912.093414356</v>
      </c>
      <c r="H25360">
        <v>52539.0098421769</v>
      </c>
    </row>
    <row r="25361" spans="1:9" x14ac:dyDescent="0.2">
      <c r="A25361">
        <v>2936</v>
      </c>
      <c r="B25361">
        <v>509496.11284417601</v>
      </c>
      <c r="C25361">
        <v>27.6198748354252</v>
      </c>
      <c r="D25361">
        <v>62.27478755181</v>
      </c>
      <c r="E25361" t="s">
        <v>19</v>
      </c>
      <c r="F25361">
        <v>698780.01286830194</v>
      </c>
      <c r="G25361">
        <v>646241.00302612502</v>
      </c>
      <c r="H25361">
        <v>52539.0098421769</v>
      </c>
      <c r="I25361">
        <v>0.88026724423830804</v>
      </c>
    </row>
    <row r="25362" spans="1:9" x14ac:dyDescent="0.2">
      <c r="A25362">
        <v>2936</v>
      </c>
      <c r="B25362">
        <v>509496.11284417601</v>
      </c>
      <c r="C25362">
        <v>29.3633793452024</v>
      </c>
      <c r="D25362">
        <v>64.018292061587204</v>
      </c>
      <c r="E25362" t="s">
        <v>20</v>
      </c>
      <c r="F25362">
        <v>698780.01286830194</v>
      </c>
      <c r="G25362">
        <v>72947.370967101393</v>
      </c>
      <c r="H25362">
        <v>625832.64190120099</v>
      </c>
    </row>
    <row r="25363" spans="1:9" x14ac:dyDescent="0.2">
      <c r="A25363">
        <v>2936</v>
      </c>
      <c r="B25363">
        <v>509496.11284417601</v>
      </c>
      <c r="C25363">
        <v>29.5173916884684</v>
      </c>
      <c r="D25363">
        <v>64.172304404853094</v>
      </c>
      <c r="E25363" t="s">
        <v>19</v>
      </c>
      <c r="F25363">
        <v>696317.67018811498</v>
      </c>
      <c r="G25363">
        <v>70485.028286913803</v>
      </c>
      <c r="H25363">
        <v>625832.64190120099</v>
      </c>
      <c r="I25363">
        <v>0.876994996898945</v>
      </c>
    </row>
    <row r="25364" spans="1:9" x14ac:dyDescent="0.2">
      <c r="A25364">
        <v>2936</v>
      </c>
      <c r="B25364">
        <v>509496.11284417601</v>
      </c>
      <c r="C25364">
        <v>31.661157384032599</v>
      </c>
      <c r="D25364">
        <v>66.316070100417306</v>
      </c>
      <c r="E25364" t="s">
        <v>20</v>
      </c>
      <c r="F25364">
        <v>696317.67018811498</v>
      </c>
      <c r="G25364">
        <v>0</v>
      </c>
      <c r="H25364">
        <v>696317.67018811498</v>
      </c>
    </row>
    <row r="25365" spans="1:9" x14ac:dyDescent="0.2">
      <c r="A25365">
        <v>2937</v>
      </c>
      <c r="B25365">
        <v>457123.37643225398</v>
      </c>
      <c r="C25365">
        <v>0</v>
      </c>
      <c r="D25365">
        <v>33.213024485128599</v>
      </c>
      <c r="E25365" t="s">
        <v>17</v>
      </c>
      <c r="F25365">
        <v>90077.894432955902</v>
      </c>
      <c r="G25365">
        <v>90077.894432955902</v>
      </c>
      <c r="H25365">
        <v>0</v>
      </c>
      <c r="I25365">
        <v>1</v>
      </c>
    </row>
    <row r="25366" spans="1:9" x14ac:dyDescent="0.2">
      <c r="A25366">
        <v>2937</v>
      </c>
      <c r="B25366">
        <v>457123.37643225398</v>
      </c>
      <c r="C25366">
        <v>6.1481442555774803</v>
      </c>
      <c r="D25366">
        <v>39.361168740706098</v>
      </c>
      <c r="E25366" t="s">
        <v>20</v>
      </c>
      <c r="F25366">
        <v>90077.894432955902</v>
      </c>
      <c r="G25366">
        <v>60659.866417480996</v>
      </c>
      <c r="H25366">
        <v>29418.028015474902</v>
      </c>
    </row>
    <row r="25367" spans="1:9" x14ac:dyDescent="0.2">
      <c r="A25367">
        <v>2937</v>
      </c>
      <c r="B25367">
        <v>457123.37643225398</v>
      </c>
      <c r="C25367">
        <v>9.6388838301703306</v>
      </c>
      <c r="D25367">
        <v>42.8519083152989</v>
      </c>
      <c r="E25367" t="s">
        <v>18</v>
      </c>
      <c r="F25367">
        <v>89832.734412022895</v>
      </c>
      <c r="G25367">
        <v>33189.727403018202</v>
      </c>
      <c r="H25367">
        <v>56643.007009004599</v>
      </c>
      <c r="I25367">
        <v>0.92695005131026098</v>
      </c>
    </row>
    <row r="25368" spans="1:9" x14ac:dyDescent="0.2">
      <c r="A25368">
        <v>2937</v>
      </c>
      <c r="B25368">
        <v>457123.37643225398</v>
      </c>
      <c r="C25368">
        <v>13.596354247584699</v>
      </c>
      <c r="D25368">
        <v>46.809378732713299</v>
      </c>
      <c r="E25368" t="s">
        <v>18</v>
      </c>
      <c r="F25368">
        <v>93474.830293704596</v>
      </c>
      <c r="G25368">
        <v>12494.726467078701</v>
      </c>
      <c r="H25368">
        <v>80980.103826625898</v>
      </c>
      <c r="I25368">
        <v>1.05509395254844</v>
      </c>
    </row>
    <row r="25369" spans="1:9" x14ac:dyDescent="0.2">
      <c r="A25369">
        <v>2937</v>
      </c>
      <c r="B25369">
        <v>457123.37643225398</v>
      </c>
      <c r="C25369">
        <v>20.0857677066106</v>
      </c>
      <c r="D25369">
        <v>53.298792191739103</v>
      </c>
      <c r="E25369" t="s">
        <v>17</v>
      </c>
      <c r="F25369">
        <v>595191.08096884098</v>
      </c>
      <c r="G25369">
        <v>514210.977142216</v>
      </c>
      <c r="H25369">
        <v>80980.103826625898</v>
      </c>
      <c r="I25369">
        <v>6.1660808038062198</v>
      </c>
    </row>
    <row r="25370" spans="1:9" x14ac:dyDescent="0.2">
      <c r="A25370">
        <v>2937</v>
      </c>
      <c r="B25370">
        <v>457123.37643225398</v>
      </c>
      <c r="C25370">
        <v>21.7118094966497</v>
      </c>
      <c r="D25370">
        <v>54.924833981778299</v>
      </c>
      <c r="E25370" t="s">
        <v>20</v>
      </c>
      <c r="F25370">
        <v>595191.08096884098</v>
      </c>
      <c r="G25370">
        <v>28718.568931439</v>
      </c>
      <c r="H25370">
        <v>566472.51203740202</v>
      </c>
    </row>
    <row r="25371" spans="1:9" x14ac:dyDescent="0.2">
      <c r="A25371">
        <v>2937</v>
      </c>
      <c r="B25371">
        <v>457123.37643225398</v>
      </c>
      <c r="C25371">
        <v>23.5436813390079</v>
      </c>
      <c r="D25371">
        <v>56.756705824136503</v>
      </c>
      <c r="E25371" t="s">
        <v>20</v>
      </c>
      <c r="F25371">
        <v>595191.08096884098</v>
      </c>
      <c r="G25371">
        <v>0</v>
      </c>
      <c r="H25371">
        <v>595191.08096884098</v>
      </c>
    </row>
    <row r="25372" spans="1:9" x14ac:dyDescent="0.2">
      <c r="A25372">
        <v>2938</v>
      </c>
      <c r="B25372">
        <v>24310.484173981298</v>
      </c>
      <c r="C25372">
        <v>0</v>
      </c>
      <c r="D25372">
        <v>37.772518332333199</v>
      </c>
      <c r="E25372" t="s">
        <v>17</v>
      </c>
      <c r="F25372">
        <v>182231.021800902</v>
      </c>
      <c r="G25372">
        <v>182231.021800902</v>
      </c>
      <c r="H25372">
        <v>0</v>
      </c>
      <c r="I25372">
        <v>1</v>
      </c>
    </row>
    <row r="25373" spans="1:9" x14ac:dyDescent="0.2">
      <c r="A25373">
        <v>2938</v>
      </c>
      <c r="B25373">
        <v>24310.484173981298</v>
      </c>
      <c r="C25373">
        <v>0.96493725885539205</v>
      </c>
      <c r="D25373">
        <v>38.737455591188599</v>
      </c>
      <c r="E25373" t="s">
        <v>18</v>
      </c>
      <c r="F25373">
        <v>188725.640671851</v>
      </c>
      <c r="G25373">
        <v>163304.18943136401</v>
      </c>
      <c r="H25373">
        <v>25421.451240487</v>
      </c>
      <c r="I25373">
        <v>1.03070395252016</v>
      </c>
    </row>
    <row r="25374" spans="1:9" x14ac:dyDescent="0.2">
      <c r="A25374">
        <v>2938</v>
      </c>
      <c r="B25374">
        <v>24310.484173981298</v>
      </c>
      <c r="C25374">
        <v>1.86113952930547</v>
      </c>
      <c r="D25374">
        <v>39.633657861638703</v>
      </c>
      <c r="E25374" t="s">
        <v>18</v>
      </c>
      <c r="F25374">
        <v>242811.10392625799</v>
      </c>
      <c r="G25374">
        <v>183967.755757807</v>
      </c>
      <c r="H25374">
        <v>58843.348168450997</v>
      </c>
      <c r="I25374">
        <v>1.32461229524686</v>
      </c>
    </row>
    <row r="25375" spans="1:9" x14ac:dyDescent="0.2">
      <c r="A25375">
        <v>2938</v>
      </c>
      <c r="B25375">
        <v>24310.484173981298</v>
      </c>
      <c r="C25375">
        <v>3.0712865989173799</v>
      </c>
      <c r="D25375">
        <v>40.843804931250602</v>
      </c>
      <c r="E25375" t="s">
        <v>20</v>
      </c>
      <c r="F25375">
        <v>242811.10392625799</v>
      </c>
      <c r="G25375">
        <v>12333.6258414104</v>
      </c>
      <c r="H25375">
        <v>230477.478084848</v>
      </c>
    </row>
    <row r="25376" spans="1:9" x14ac:dyDescent="0.2">
      <c r="A25376">
        <v>2938</v>
      </c>
      <c r="B25376">
        <v>24310.484173981298</v>
      </c>
      <c r="C25376">
        <v>3.65704923234403</v>
      </c>
      <c r="D25376">
        <v>41.429567564677299</v>
      </c>
      <c r="E25376" t="s">
        <v>18</v>
      </c>
      <c r="F25376">
        <v>245347.052436478</v>
      </c>
      <c r="G25376">
        <v>0</v>
      </c>
      <c r="H25376">
        <v>245347.052436478</v>
      </c>
      <c r="I25376">
        <v>1.0295333186673701</v>
      </c>
    </row>
    <row r="25377" spans="1:9" x14ac:dyDescent="0.2">
      <c r="A25377">
        <v>2939</v>
      </c>
      <c r="B25377">
        <v>263555.72842671699</v>
      </c>
      <c r="C25377">
        <v>0</v>
      </c>
      <c r="D25377">
        <v>35.937730730188903</v>
      </c>
      <c r="E25377" t="s">
        <v>17</v>
      </c>
      <c r="F25377">
        <v>310376.26118887297</v>
      </c>
      <c r="G25377">
        <v>310376.26118887297</v>
      </c>
      <c r="H25377">
        <v>0</v>
      </c>
      <c r="I25377">
        <v>1</v>
      </c>
    </row>
    <row r="25378" spans="1:9" x14ac:dyDescent="0.2">
      <c r="A25378">
        <v>2939</v>
      </c>
      <c r="B25378">
        <v>263555.72842671699</v>
      </c>
      <c r="C25378">
        <v>0.66833126736202098</v>
      </c>
      <c r="D25378">
        <v>36.606061997550903</v>
      </c>
      <c r="E25378" t="s">
        <v>20</v>
      </c>
      <c r="F25378">
        <v>310376.26118887297</v>
      </c>
      <c r="G25378">
        <v>307575.06733237498</v>
      </c>
      <c r="H25378">
        <v>2801.1938564987599</v>
      </c>
    </row>
    <row r="25379" spans="1:9" x14ac:dyDescent="0.2">
      <c r="A25379">
        <v>2939</v>
      </c>
      <c r="B25379">
        <v>263555.72842671699</v>
      </c>
      <c r="C25379">
        <v>1.1479590361258301</v>
      </c>
      <c r="D25379">
        <v>37.085689766314701</v>
      </c>
      <c r="E25379" t="s">
        <v>20</v>
      </c>
      <c r="F25379">
        <v>310376.26118887297</v>
      </c>
      <c r="G25379">
        <v>304396.89977971598</v>
      </c>
      <c r="H25379">
        <v>5979.3614091569198</v>
      </c>
    </row>
    <row r="25380" spans="1:9" x14ac:dyDescent="0.2">
      <c r="A25380">
        <v>2939</v>
      </c>
      <c r="B25380">
        <v>263555.72842671699</v>
      </c>
      <c r="C25380">
        <v>2.1742066102933801</v>
      </c>
      <c r="D25380">
        <v>38.111937340482299</v>
      </c>
      <c r="E25380" t="s">
        <v>20</v>
      </c>
      <c r="F25380">
        <v>310376.26118887297</v>
      </c>
      <c r="G25380">
        <v>301126.48198196798</v>
      </c>
      <c r="H25380">
        <v>9249.7792069051793</v>
      </c>
    </row>
    <row r="25381" spans="1:9" x14ac:dyDescent="0.2">
      <c r="A25381">
        <v>2939</v>
      </c>
      <c r="B25381">
        <v>263555.72842671699</v>
      </c>
      <c r="C25381">
        <v>2.4053512195688902</v>
      </c>
      <c r="D25381">
        <v>38.343081949757803</v>
      </c>
      <c r="E25381" t="s">
        <v>18</v>
      </c>
      <c r="F25381">
        <v>327198.09933631099</v>
      </c>
      <c r="G25381">
        <v>314394.53791258502</v>
      </c>
      <c r="H25381">
        <v>12803.5614237261</v>
      </c>
      <c r="I25381">
        <v>1.0430006938704099</v>
      </c>
    </row>
    <row r="25382" spans="1:9" x14ac:dyDescent="0.2">
      <c r="A25382">
        <v>2939</v>
      </c>
      <c r="B25382">
        <v>263555.72842671699</v>
      </c>
      <c r="C25382">
        <v>2.8287434726508902</v>
      </c>
      <c r="D25382">
        <v>38.766474202839802</v>
      </c>
      <c r="E25382" t="s">
        <v>19</v>
      </c>
      <c r="F25382">
        <v>425622.25275120803</v>
      </c>
      <c r="G25382">
        <v>412818.691327482</v>
      </c>
      <c r="H25382">
        <v>12803.5614237261</v>
      </c>
      <c r="I25382">
        <v>1.3102247083215299</v>
      </c>
    </row>
    <row r="25383" spans="1:9" x14ac:dyDescent="0.2">
      <c r="A25383">
        <v>2939</v>
      </c>
      <c r="B25383">
        <v>263555.72842671699</v>
      </c>
      <c r="C25383">
        <v>2.97585655826625</v>
      </c>
      <c r="D25383">
        <v>38.913587288455197</v>
      </c>
      <c r="E25383" t="s">
        <v>20</v>
      </c>
      <c r="F25383">
        <v>425622.25275120803</v>
      </c>
      <c r="G25383">
        <v>409567.07881947601</v>
      </c>
      <c r="H25383">
        <v>16055.173931731901</v>
      </c>
    </row>
    <row r="25384" spans="1:9" x14ac:dyDescent="0.2">
      <c r="A25384">
        <v>2939</v>
      </c>
      <c r="B25384">
        <v>263555.72842671699</v>
      </c>
      <c r="C25384">
        <v>3.60994741938485</v>
      </c>
      <c r="D25384">
        <v>39.547678149573798</v>
      </c>
      <c r="E25384" t="s">
        <v>20</v>
      </c>
      <c r="F25384">
        <v>425622.25275120803</v>
      </c>
      <c r="G25384">
        <v>406609.673410483</v>
      </c>
      <c r="H25384">
        <v>19012.579340724998</v>
      </c>
    </row>
    <row r="25385" spans="1:9" x14ac:dyDescent="0.2">
      <c r="A25385">
        <v>2939</v>
      </c>
      <c r="B25385">
        <v>263555.72842671699</v>
      </c>
      <c r="C25385">
        <v>3.9606151080718099</v>
      </c>
      <c r="D25385">
        <v>39.898345838260703</v>
      </c>
      <c r="E25385" t="s">
        <v>20</v>
      </c>
      <c r="F25385">
        <v>425622.25275120803</v>
      </c>
      <c r="G25385">
        <v>403381.878293243</v>
      </c>
      <c r="H25385">
        <v>22240.374457965401</v>
      </c>
    </row>
    <row r="25386" spans="1:9" x14ac:dyDescent="0.2">
      <c r="A25386">
        <v>2939</v>
      </c>
      <c r="B25386">
        <v>263555.72842671699</v>
      </c>
      <c r="C25386">
        <v>4.4054646452254396</v>
      </c>
      <c r="D25386">
        <v>40.343195375414297</v>
      </c>
      <c r="E25386" t="s">
        <v>18</v>
      </c>
      <c r="F25386">
        <v>401503.202682195</v>
      </c>
      <c r="G25386">
        <v>375637.15854131</v>
      </c>
      <c r="H25386">
        <v>25866.044140885198</v>
      </c>
      <c r="I25386">
        <v>0.93246869216234196</v>
      </c>
    </row>
    <row r="25387" spans="1:9" x14ac:dyDescent="0.2">
      <c r="A25387">
        <v>2939</v>
      </c>
      <c r="B25387">
        <v>263555.72842671699</v>
      </c>
      <c r="C25387">
        <v>5.2041661376174</v>
      </c>
      <c r="D25387">
        <v>41.141896867806302</v>
      </c>
      <c r="E25387" t="s">
        <v>20</v>
      </c>
      <c r="F25387">
        <v>401503.202682195</v>
      </c>
      <c r="G25387">
        <v>372378.75435108697</v>
      </c>
      <c r="H25387">
        <v>29124.4483311084</v>
      </c>
    </row>
    <row r="25388" spans="1:9" x14ac:dyDescent="0.2">
      <c r="A25388">
        <v>2939</v>
      </c>
      <c r="B25388">
        <v>263555.72842671699</v>
      </c>
      <c r="C25388">
        <v>6.2463451474188103</v>
      </c>
      <c r="D25388">
        <v>42.184075877607697</v>
      </c>
      <c r="E25388" t="s">
        <v>20</v>
      </c>
      <c r="F25388">
        <v>401503.202682195</v>
      </c>
      <c r="G25388">
        <v>369156.48968899</v>
      </c>
      <c r="H25388">
        <v>32346.712993205401</v>
      </c>
    </row>
    <row r="25389" spans="1:9" x14ac:dyDescent="0.2">
      <c r="A25389">
        <v>2939</v>
      </c>
      <c r="B25389">
        <v>263555.72842671699</v>
      </c>
      <c r="C25389">
        <v>6.5749292798569297</v>
      </c>
      <c r="D25389">
        <v>42.512660010045799</v>
      </c>
      <c r="E25389" t="s">
        <v>18</v>
      </c>
      <c r="F25389">
        <v>445696.28755471698</v>
      </c>
      <c r="G25389">
        <v>410039.924889619</v>
      </c>
      <c r="H25389">
        <v>35656.362665097899</v>
      </c>
      <c r="I25389">
        <v>1.1068159435215801</v>
      </c>
    </row>
    <row r="25390" spans="1:9" x14ac:dyDescent="0.2">
      <c r="A25390">
        <v>2939</v>
      </c>
      <c r="B25390">
        <v>263555.72842671699</v>
      </c>
      <c r="C25390">
        <v>7.4609842528866004</v>
      </c>
      <c r="D25390">
        <v>43.3987149830755</v>
      </c>
      <c r="E25390" t="s">
        <v>18</v>
      </c>
      <c r="F25390">
        <v>394117.54913577298</v>
      </c>
      <c r="G25390">
        <v>355243.615884914</v>
      </c>
      <c r="H25390">
        <v>38873.933250858703</v>
      </c>
      <c r="I25390">
        <v>0.87000346333275302</v>
      </c>
    </row>
    <row r="25391" spans="1:9" x14ac:dyDescent="0.2">
      <c r="A25391">
        <v>2939</v>
      </c>
      <c r="B25391">
        <v>263555.72842671699</v>
      </c>
      <c r="C25391">
        <v>8.6985756992104104</v>
      </c>
      <c r="D25391">
        <v>44.636306429399298</v>
      </c>
      <c r="E25391" t="s">
        <v>20</v>
      </c>
      <c r="F25391">
        <v>394117.54913577298</v>
      </c>
      <c r="G25391">
        <v>351917.182063227</v>
      </c>
      <c r="H25391">
        <v>42200.367072545603</v>
      </c>
    </row>
    <row r="25392" spans="1:9" x14ac:dyDescent="0.2">
      <c r="A25392">
        <v>2939</v>
      </c>
      <c r="B25392">
        <v>263555.72842671699</v>
      </c>
      <c r="C25392">
        <v>9.1513529942535907</v>
      </c>
      <c r="D25392">
        <v>45.089083724442503</v>
      </c>
      <c r="E25392" t="s">
        <v>18</v>
      </c>
      <c r="F25392">
        <v>374956.40126824501</v>
      </c>
      <c r="G25392">
        <v>329763.12679338001</v>
      </c>
      <c r="H25392">
        <v>45193.274474865</v>
      </c>
      <c r="I25392">
        <v>0.93667301628187805</v>
      </c>
    </row>
    <row r="25393" spans="1:9" x14ac:dyDescent="0.2">
      <c r="A25393">
        <v>2939</v>
      </c>
      <c r="B25393">
        <v>263555.72842671699</v>
      </c>
      <c r="C25393">
        <v>9.6878935774782704</v>
      </c>
      <c r="D25393">
        <v>45.625624307667202</v>
      </c>
      <c r="E25393" t="s">
        <v>18</v>
      </c>
      <c r="F25393">
        <v>438543.36910422501</v>
      </c>
      <c r="G25393">
        <v>390367.982996115</v>
      </c>
      <c r="H25393">
        <v>48175.386108109997</v>
      </c>
      <c r="I25393">
        <v>1.18929843020502</v>
      </c>
    </row>
    <row r="25394" spans="1:9" x14ac:dyDescent="0.2">
      <c r="A25394">
        <v>2939</v>
      </c>
      <c r="B25394">
        <v>263555.72842671699</v>
      </c>
      <c r="C25394">
        <v>10.453825714717301</v>
      </c>
      <c r="D25394">
        <v>46.3915564449062</v>
      </c>
      <c r="E25394" t="s">
        <v>18</v>
      </c>
      <c r="F25394">
        <v>460893.05430839298</v>
      </c>
      <c r="G25394">
        <v>409132.92087800399</v>
      </c>
      <c r="H25394">
        <v>51760.133430389302</v>
      </c>
      <c r="I25394">
        <v>1.05278442418215</v>
      </c>
    </row>
    <row r="25395" spans="1:9" x14ac:dyDescent="0.2">
      <c r="A25395">
        <v>2939</v>
      </c>
      <c r="B25395">
        <v>263555.72842671699</v>
      </c>
      <c r="C25395">
        <v>11.2233397175946</v>
      </c>
      <c r="D25395">
        <v>47.161070447783501</v>
      </c>
      <c r="E25395" t="s">
        <v>20</v>
      </c>
      <c r="F25395">
        <v>460893.05430839298</v>
      </c>
      <c r="G25395">
        <v>406160.34960309102</v>
      </c>
      <c r="H25395">
        <v>54732.704705302604</v>
      </c>
    </row>
    <row r="25396" spans="1:9" x14ac:dyDescent="0.2">
      <c r="A25396">
        <v>2939</v>
      </c>
      <c r="B25396">
        <v>263555.72842671699</v>
      </c>
      <c r="C25396">
        <v>12.373903535674801</v>
      </c>
      <c r="D25396">
        <v>48.311634265863802</v>
      </c>
      <c r="E25396" t="s">
        <v>20</v>
      </c>
      <c r="F25396">
        <v>460893.05430839298</v>
      </c>
      <c r="G25396">
        <v>402868.23571026599</v>
      </c>
      <c r="H25396">
        <v>58024.818598126702</v>
      </c>
    </row>
    <row r="25397" spans="1:9" x14ac:dyDescent="0.2">
      <c r="A25397">
        <v>2939</v>
      </c>
      <c r="B25397">
        <v>263555.72842671699</v>
      </c>
      <c r="C25397">
        <v>12.6129337656342</v>
      </c>
      <c r="D25397">
        <v>48.550664495823099</v>
      </c>
      <c r="E25397" t="s">
        <v>19</v>
      </c>
      <c r="F25397">
        <v>536204.18370369298</v>
      </c>
      <c r="G25397">
        <v>478179.36510556698</v>
      </c>
      <c r="H25397">
        <v>58024.818598126702</v>
      </c>
      <c r="I25397">
        <v>1.1727864303756299</v>
      </c>
    </row>
    <row r="25398" spans="1:9" x14ac:dyDescent="0.2">
      <c r="A25398">
        <v>2939</v>
      </c>
      <c r="B25398">
        <v>263555.72842671699</v>
      </c>
      <c r="C25398">
        <v>12.857310017863201</v>
      </c>
      <c r="D25398">
        <v>48.795040748052102</v>
      </c>
      <c r="E25398" t="s">
        <v>18</v>
      </c>
      <c r="F25398">
        <v>400384.76753511198</v>
      </c>
      <c r="G25398">
        <v>338709.59828942199</v>
      </c>
      <c r="H25398">
        <v>61675.1692456905</v>
      </c>
      <c r="I25398">
        <v>0.71495315795234005</v>
      </c>
    </row>
    <row r="25399" spans="1:9" x14ac:dyDescent="0.2">
      <c r="A25399">
        <v>2939</v>
      </c>
      <c r="B25399">
        <v>263555.72842671699</v>
      </c>
      <c r="C25399">
        <v>13.391548125119201</v>
      </c>
      <c r="D25399">
        <v>49.329278855308097</v>
      </c>
      <c r="E25399" t="s">
        <v>20</v>
      </c>
      <c r="F25399">
        <v>400384.76753511198</v>
      </c>
      <c r="G25399">
        <v>335611.67703069799</v>
      </c>
      <c r="H25399">
        <v>64773.090504414497</v>
      </c>
    </row>
    <row r="25400" spans="1:9" x14ac:dyDescent="0.2">
      <c r="A25400">
        <v>2939</v>
      </c>
      <c r="B25400">
        <v>263555.72842671699</v>
      </c>
      <c r="C25400">
        <v>13.7033483397518</v>
      </c>
      <c r="D25400">
        <v>49.641079069940702</v>
      </c>
      <c r="E25400" t="s">
        <v>20</v>
      </c>
      <c r="F25400">
        <v>400384.76753511198</v>
      </c>
      <c r="G25400">
        <v>331586.96950708801</v>
      </c>
      <c r="H25400">
        <v>68797.798028024394</v>
      </c>
    </row>
    <row r="25401" spans="1:9" x14ac:dyDescent="0.2">
      <c r="A25401">
        <v>2939</v>
      </c>
      <c r="B25401">
        <v>263555.72842671699</v>
      </c>
      <c r="C25401">
        <v>14.583377945728699</v>
      </c>
      <c r="D25401">
        <v>50.521108675917702</v>
      </c>
      <c r="E25401" t="s">
        <v>18</v>
      </c>
      <c r="F25401">
        <v>331672.04008803802</v>
      </c>
      <c r="G25401">
        <v>259124.175915492</v>
      </c>
      <c r="H25401">
        <v>72547.864172546004</v>
      </c>
      <c r="I25401">
        <v>0.78426520622055595</v>
      </c>
    </row>
    <row r="25402" spans="1:9" x14ac:dyDescent="0.2">
      <c r="A25402">
        <v>2939</v>
      </c>
      <c r="B25402">
        <v>263555.72842671699</v>
      </c>
      <c r="C25402">
        <v>15.2857725973541</v>
      </c>
      <c r="D25402">
        <v>51.223503327543</v>
      </c>
      <c r="E25402" t="s">
        <v>18</v>
      </c>
      <c r="F25402">
        <v>336843.94468457199</v>
      </c>
      <c r="G25402">
        <v>20047.8727420859</v>
      </c>
      <c r="H25402">
        <v>316796.07194248599</v>
      </c>
      <c r="I25402">
        <v>1.0154467497119699</v>
      </c>
    </row>
    <row r="25403" spans="1:9" x14ac:dyDescent="0.2">
      <c r="A25403">
        <v>2939</v>
      </c>
      <c r="B25403">
        <v>263555.72842671699</v>
      </c>
      <c r="C25403">
        <v>15.9136934791609</v>
      </c>
      <c r="D25403">
        <v>51.851424209349901</v>
      </c>
      <c r="E25403" t="s">
        <v>20</v>
      </c>
      <c r="F25403">
        <v>336843.94468457199</v>
      </c>
      <c r="G25403">
        <v>0</v>
      </c>
      <c r="H25403">
        <v>336843.94468457199</v>
      </c>
    </row>
    <row r="25404" spans="1:9" x14ac:dyDescent="0.2">
      <c r="A25404">
        <v>2940</v>
      </c>
      <c r="B25404">
        <v>368186.30935063399</v>
      </c>
      <c r="C25404">
        <v>0</v>
      </c>
      <c r="D25404">
        <v>33.950397193471701</v>
      </c>
      <c r="E25404" t="s">
        <v>17</v>
      </c>
      <c r="F25404">
        <v>48447.781064084702</v>
      </c>
      <c r="G25404">
        <v>48447.781064084702</v>
      </c>
      <c r="H25404">
        <v>0</v>
      </c>
      <c r="I25404">
        <v>1</v>
      </c>
    </row>
    <row r="25405" spans="1:9" x14ac:dyDescent="0.2">
      <c r="A25405">
        <v>2940</v>
      </c>
      <c r="B25405">
        <v>368186.30935063399</v>
      </c>
      <c r="C25405">
        <v>2.8823610021920101</v>
      </c>
      <c r="D25405">
        <v>36.8327581956637</v>
      </c>
      <c r="E25405" t="s">
        <v>20</v>
      </c>
      <c r="F25405">
        <v>48447.781064084702</v>
      </c>
      <c r="G25405">
        <v>31619.079789925301</v>
      </c>
      <c r="H25405">
        <v>16828.701274159401</v>
      </c>
    </row>
    <row r="25406" spans="1:9" x14ac:dyDescent="0.2">
      <c r="A25406">
        <v>2940</v>
      </c>
      <c r="B25406">
        <v>368186.30935063399</v>
      </c>
      <c r="C25406">
        <v>4.8813686671520999</v>
      </c>
      <c r="D25406">
        <v>38.831765860623797</v>
      </c>
      <c r="E25406" t="s">
        <v>19</v>
      </c>
      <c r="F25406">
        <v>57141.0530328061</v>
      </c>
      <c r="G25406">
        <v>40312.351758646699</v>
      </c>
      <c r="H25406">
        <v>16828.701274159401</v>
      </c>
      <c r="I25406">
        <v>1.23178896567318</v>
      </c>
    </row>
    <row r="25407" spans="1:9" x14ac:dyDescent="0.2">
      <c r="A25407">
        <v>2940</v>
      </c>
      <c r="B25407">
        <v>368186.30935063399</v>
      </c>
      <c r="C25407">
        <v>5.9054862377064703</v>
      </c>
      <c r="D25407">
        <v>39.8558834311781</v>
      </c>
      <c r="E25407" t="s">
        <v>19</v>
      </c>
      <c r="F25407">
        <v>65253.854190001097</v>
      </c>
      <c r="G25407">
        <v>48425.152915841703</v>
      </c>
      <c r="H25407">
        <v>16828.701274159401</v>
      </c>
      <c r="I25407">
        <v>1.1930623614318601</v>
      </c>
    </row>
    <row r="25408" spans="1:9" x14ac:dyDescent="0.2">
      <c r="A25408">
        <v>2940</v>
      </c>
      <c r="B25408">
        <v>368186.30935063399</v>
      </c>
      <c r="C25408">
        <v>6.5661942984478898</v>
      </c>
      <c r="D25408">
        <v>40.516591491919499</v>
      </c>
      <c r="E25408" t="s">
        <v>19</v>
      </c>
      <c r="F25408">
        <v>84137.687099120303</v>
      </c>
      <c r="G25408">
        <v>67308.985824960895</v>
      </c>
      <c r="H25408">
        <v>16828.701274159401</v>
      </c>
      <c r="I25408">
        <v>1.38428527662616</v>
      </c>
    </row>
    <row r="25409" spans="1:9" x14ac:dyDescent="0.2">
      <c r="A25409">
        <v>2940</v>
      </c>
      <c r="B25409">
        <v>368186.30935063399</v>
      </c>
      <c r="C25409">
        <v>11.2474852063144</v>
      </c>
      <c r="D25409">
        <v>45.197882399786103</v>
      </c>
      <c r="E25409" t="s">
        <v>19</v>
      </c>
      <c r="F25409">
        <v>90998.919792381494</v>
      </c>
      <c r="G25409">
        <v>74170.2185182221</v>
      </c>
      <c r="H25409">
        <v>16828.701274159401</v>
      </c>
      <c r="I25409">
        <v>1.07096438217347</v>
      </c>
    </row>
    <row r="25410" spans="1:9" x14ac:dyDescent="0.2">
      <c r="A25410">
        <v>2940</v>
      </c>
      <c r="B25410">
        <v>368186.30935063399</v>
      </c>
      <c r="C25410">
        <v>11.9604378775414</v>
      </c>
      <c r="D25410">
        <v>45.910835071013103</v>
      </c>
      <c r="E25410" t="s">
        <v>18</v>
      </c>
      <c r="F25410">
        <v>86694.408519127202</v>
      </c>
      <c r="G25410">
        <v>55891.259003813298</v>
      </c>
      <c r="H25410">
        <v>30803.1495153139</v>
      </c>
      <c r="I25410">
        <v>0.93784611694466602</v>
      </c>
    </row>
    <row r="25411" spans="1:9" x14ac:dyDescent="0.2">
      <c r="A25411">
        <v>2940</v>
      </c>
      <c r="B25411">
        <v>368186.30935063399</v>
      </c>
      <c r="C25411">
        <v>13.3401906107429</v>
      </c>
      <c r="D25411">
        <v>47.290587804214503</v>
      </c>
      <c r="E25411" t="s">
        <v>19</v>
      </c>
      <c r="F25411">
        <v>80320.068302649903</v>
      </c>
      <c r="G25411">
        <v>49516.918787336101</v>
      </c>
      <c r="H25411">
        <v>30803.1495153139</v>
      </c>
      <c r="I25411">
        <v>0.87616826546973103</v>
      </c>
    </row>
    <row r="25412" spans="1:9" x14ac:dyDescent="0.2">
      <c r="A25412">
        <v>2940</v>
      </c>
      <c r="B25412">
        <v>368186.30935063399</v>
      </c>
      <c r="C25412">
        <v>16.674766857432001</v>
      </c>
      <c r="D25412">
        <v>50.625164050903599</v>
      </c>
      <c r="E25412" t="s">
        <v>18</v>
      </c>
      <c r="F25412">
        <v>76394.7968278935</v>
      </c>
      <c r="G25412">
        <v>26694.8461970891</v>
      </c>
      <c r="H25412">
        <v>49699.9506308044</v>
      </c>
      <c r="I25412">
        <v>0.89546865251521501</v>
      </c>
    </row>
    <row r="25413" spans="1:9" x14ac:dyDescent="0.2">
      <c r="A25413">
        <v>2940</v>
      </c>
      <c r="B25413">
        <v>368186.30935063399</v>
      </c>
      <c r="C25413">
        <v>17.165580883461701</v>
      </c>
      <c r="D25413">
        <v>51.115978076933303</v>
      </c>
      <c r="E25413" t="s">
        <v>17</v>
      </c>
      <c r="F25413">
        <v>518037.53280113701</v>
      </c>
      <c r="G25413">
        <v>468337.58217033203</v>
      </c>
      <c r="H25413">
        <v>49699.9506308044</v>
      </c>
      <c r="I25413">
        <v>6.7646008351263998</v>
      </c>
    </row>
    <row r="25414" spans="1:9" x14ac:dyDescent="0.2">
      <c r="A25414">
        <v>2940</v>
      </c>
      <c r="B25414">
        <v>368186.30935063399</v>
      </c>
      <c r="C25414">
        <v>19.780098683045601</v>
      </c>
      <c r="D25414">
        <v>53.730495876517203</v>
      </c>
      <c r="E25414" t="s">
        <v>19</v>
      </c>
      <c r="F25414">
        <v>479934.48259238497</v>
      </c>
      <c r="G25414">
        <v>430234.53196157998</v>
      </c>
      <c r="H25414">
        <v>49699.9506308044</v>
      </c>
      <c r="I25414">
        <v>0.90546329799161596</v>
      </c>
    </row>
    <row r="25415" spans="1:9" x14ac:dyDescent="0.2">
      <c r="A25415">
        <v>2940</v>
      </c>
      <c r="B25415">
        <v>368186.30935063399</v>
      </c>
      <c r="C25415">
        <v>20.040459148959901</v>
      </c>
      <c r="D25415">
        <v>53.990856342431599</v>
      </c>
      <c r="E25415" t="s">
        <v>20</v>
      </c>
      <c r="F25415">
        <v>479934.48259238497</v>
      </c>
      <c r="G25415">
        <v>32768.880233999902</v>
      </c>
      <c r="H25415">
        <v>447165.60235838499</v>
      </c>
    </row>
    <row r="25416" spans="1:9" x14ac:dyDescent="0.2">
      <c r="A25416">
        <v>2940</v>
      </c>
      <c r="B25416">
        <v>368186.30935063399</v>
      </c>
      <c r="C25416">
        <v>20.952850141466001</v>
      </c>
      <c r="D25416">
        <v>54.903247334937603</v>
      </c>
      <c r="E25416" t="s">
        <v>19</v>
      </c>
      <c r="F25416">
        <v>479452.93151601899</v>
      </c>
      <c r="G25416">
        <v>32287.3291576343</v>
      </c>
      <c r="H25416">
        <v>447165.60235838499</v>
      </c>
      <c r="I25416">
        <v>0.90060274049530398</v>
      </c>
    </row>
    <row r="25417" spans="1:9" x14ac:dyDescent="0.2">
      <c r="A25417">
        <v>2940</v>
      </c>
      <c r="B25417">
        <v>368186.30935063399</v>
      </c>
      <c r="C25417">
        <v>22.450694182457401</v>
      </c>
      <c r="D25417">
        <v>56.401091375928999</v>
      </c>
      <c r="E25417" t="s">
        <v>18</v>
      </c>
      <c r="F25417">
        <v>479003.62504781398</v>
      </c>
      <c r="G25417">
        <v>0</v>
      </c>
      <c r="H25417">
        <v>479003.62504781398</v>
      </c>
      <c r="I25417">
        <v>0.87648000445444196</v>
      </c>
    </row>
    <row r="25418" spans="1:9" x14ac:dyDescent="0.2">
      <c r="A25418">
        <v>2941</v>
      </c>
      <c r="B25418">
        <v>94583.721497934195</v>
      </c>
      <c r="C25418">
        <v>0</v>
      </c>
      <c r="D25418">
        <v>33.725061171762597</v>
      </c>
      <c r="E25418" t="s">
        <v>17</v>
      </c>
      <c r="F25418">
        <v>69015.122928994999</v>
      </c>
      <c r="G25418">
        <v>69015.122928995101</v>
      </c>
      <c r="H25418">
        <v>0</v>
      </c>
      <c r="I25418">
        <v>1</v>
      </c>
    </row>
    <row r="25419" spans="1:9" x14ac:dyDescent="0.2">
      <c r="A25419">
        <v>2941</v>
      </c>
      <c r="B25419">
        <v>94583.721497934195</v>
      </c>
      <c r="C25419">
        <v>2.7976284626939401</v>
      </c>
      <c r="D25419">
        <v>36.522689634456597</v>
      </c>
      <c r="E25419" t="s">
        <v>18</v>
      </c>
      <c r="F25419">
        <v>87024.918273067698</v>
      </c>
      <c r="G25419">
        <v>63888.400048741401</v>
      </c>
      <c r="H25419">
        <v>23136.518224326199</v>
      </c>
      <c r="I25419">
        <v>1.24361037598019</v>
      </c>
    </row>
    <row r="25420" spans="1:9" x14ac:dyDescent="0.2">
      <c r="A25420">
        <v>2941</v>
      </c>
      <c r="B25420">
        <v>94583.721497934195</v>
      </c>
      <c r="C25420">
        <v>3.1916136392420098</v>
      </c>
      <c r="D25420">
        <v>36.916674811004597</v>
      </c>
      <c r="E25420" t="s">
        <v>19</v>
      </c>
      <c r="F25420">
        <v>105241.29943521399</v>
      </c>
      <c r="G25420">
        <v>82104.781210887406</v>
      </c>
      <c r="H25420">
        <v>23136.518224326199</v>
      </c>
      <c r="I25420">
        <v>1.2819183073865501</v>
      </c>
    </row>
    <row r="25421" spans="1:9" x14ac:dyDescent="0.2">
      <c r="A25421">
        <v>2941</v>
      </c>
      <c r="B25421">
        <v>94583.721497934195</v>
      </c>
      <c r="C25421">
        <v>4.2179928290962501</v>
      </c>
      <c r="D25421">
        <v>37.943054000858901</v>
      </c>
      <c r="E25421" t="s">
        <v>17</v>
      </c>
      <c r="F25421">
        <v>562776.816606657</v>
      </c>
      <c r="G25421">
        <v>539640.29838233104</v>
      </c>
      <c r="H25421">
        <v>23136.518224326199</v>
      </c>
      <c r="I25421">
        <v>5.3203871691033102</v>
      </c>
    </row>
    <row r="25422" spans="1:9" x14ac:dyDescent="0.2">
      <c r="A25422">
        <v>2941</v>
      </c>
      <c r="B25422">
        <v>94583.721497934195</v>
      </c>
      <c r="C25422">
        <v>4.3995304159721504</v>
      </c>
      <c r="D25422">
        <v>38.124591587734798</v>
      </c>
      <c r="E25422" t="s">
        <v>18</v>
      </c>
      <c r="F25422">
        <v>517711.28932147397</v>
      </c>
      <c r="G25422">
        <v>474275.30712720199</v>
      </c>
      <c r="H25422">
        <v>43435.982194272103</v>
      </c>
      <c r="I25422">
        <v>0.91562787059954598</v>
      </c>
    </row>
    <row r="25423" spans="1:9" x14ac:dyDescent="0.2">
      <c r="A25423">
        <v>2941</v>
      </c>
      <c r="B25423">
        <v>94583.721497934195</v>
      </c>
      <c r="C25423">
        <v>4.8844823367275501</v>
      </c>
      <c r="D25423">
        <v>38.609543508490198</v>
      </c>
      <c r="E25423" t="s">
        <v>19</v>
      </c>
      <c r="F25423">
        <v>527839.45061763201</v>
      </c>
      <c r="G25423">
        <v>484403.46842336003</v>
      </c>
      <c r="H25423">
        <v>43435.982194272103</v>
      </c>
      <c r="I25423">
        <v>1.01868625270003</v>
      </c>
    </row>
    <row r="25424" spans="1:9" x14ac:dyDescent="0.2">
      <c r="A25424">
        <v>2941</v>
      </c>
      <c r="B25424">
        <v>94583.721497934195</v>
      </c>
      <c r="C25424">
        <v>6.0789341028697104</v>
      </c>
      <c r="D25424">
        <v>39.8039952746323</v>
      </c>
      <c r="E25424" t="s">
        <v>19</v>
      </c>
      <c r="F25424">
        <v>579476.96845710801</v>
      </c>
      <c r="G25424">
        <v>536040.98626283603</v>
      </c>
      <c r="H25424">
        <v>43435.982194272103</v>
      </c>
      <c r="I25424">
        <v>1.0995471734406499</v>
      </c>
    </row>
    <row r="25425" spans="1:9" x14ac:dyDescent="0.2">
      <c r="A25425">
        <v>2941</v>
      </c>
      <c r="B25425">
        <v>94583.721497934195</v>
      </c>
      <c r="C25425">
        <v>6.4775950891948701</v>
      </c>
      <c r="D25425">
        <v>40.202656260957497</v>
      </c>
      <c r="E25425" t="s">
        <v>20</v>
      </c>
      <c r="F25425">
        <v>579476.96845710801</v>
      </c>
      <c r="G25425">
        <v>512594.59684187802</v>
      </c>
      <c r="H25425">
        <v>66882.371615229597</v>
      </c>
    </row>
    <row r="25426" spans="1:9" x14ac:dyDescent="0.2">
      <c r="A25426">
        <v>2941</v>
      </c>
      <c r="B25426">
        <v>94583.721497934195</v>
      </c>
      <c r="C25426">
        <v>8.84997847678755</v>
      </c>
      <c r="D25426">
        <v>42.575039648550202</v>
      </c>
      <c r="E25426" t="s">
        <v>19</v>
      </c>
      <c r="F25426">
        <v>573593.42675313097</v>
      </c>
      <c r="G25426">
        <v>506711.05513790197</v>
      </c>
      <c r="H25426">
        <v>66882.371615229597</v>
      </c>
      <c r="I25426">
        <v>0.97327586160857205</v>
      </c>
    </row>
    <row r="25427" spans="1:9" x14ac:dyDescent="0.2">
      <c r="A25427">
        <v>2941</v>
      </c>
      <c r="B25427">
        <v>94583.721497934195</v>
      </c>
      <c r="C25427">
        <v>9.2019737003275992</v>
      </c>
      <c r="D25427">
        <v>42.927034872090204</v>
      </c>
      <c r="E25427" t="s">
        <v>18</v>
      </c>
      <c r="F25427">
        <v>516958.55771854502</v>
      </c>
      <c r="G25427">
        <v>26033.150321699399</v>
      </c>
      <c r="H25427">
        <v>490925.40739684599</v>
      </c>
      <c r="I25427">
        <v>0.88645414408008005</v>
      </c>
    </row>
    <row r="25428" spans="1:9" x14ac:dyDescent="0.2">
      <c r="A25428">
        <v>2941</v>
      </c>
      <c r="B25428">
        <v>94583.721497934195</v>
      </c>
      <c r="C25428">
        <v>9.5996936361476894</v>
      </c>
      <c r="D25428">
        <v>43.324754807910303</v>
      </c>
      <c r="E25428" t="s">
        <v>19</v>
      </c>
      <c r="F25428">
        <v>516763.58673352201</v>
      </c>
      <c r="G25428">
        <v>25838.179336676101</v>
      </c>
      <c r="H25428">
        <v>490925.40739684599</v>
      </c>
      <c r="I25428">
        <v>0.95346454595461805</v>
      </c>
    </row>
    <row r="25429" spans="1:9" x14ac:dyDescent="0.2">
      <c r="A25429">
        <v>2941</v>
      </c>
      <c r="B25429">
        <v>94583.721497934195</v>
      </c>
      <c r="C25429">
        <v>10.5261516617753</v>
      </c>
      <c r="D25429">
        <v>44.251212833537899</v>
      </c>
      <c r="E25429" t="s">
        <v>18</v>
      </c>
      <c r="F25429">
        <v>515469.86194818001</v>
      </c>
      <c r="G25429">
        <v>0</v>
      </c>
      <c r="H25429">
        <v>515469.86194818001</v>
      </c>
      <c r="I25429">
        <v>0.89413294818797195</v>
      </c>
    </row>
    <row r="25430" spans="1:9" x14ac:dyDescent="0.2">
      <c r="A25430">
        <v>2942</v>
      </c>
      <c r="B25430">
        <v>11533.592764920801</v>
      </c>
      <c r="C25430">
        <v>0</v>
      </c>
      <c r="D25430">
        <v>34.746139710653999</v>
      </c>
      <c r="E25430" t="s">
        <v>17</v>
      </c>
      <c r="F25430">
        <v>99139.685022978505</v>
      </c>
      <c r="G25430">
        <v>99139.685022978505</v>
      </c>
      <c r="H25430">
        <v>0</v>
      </c>
      <c r="I25430">
        <v>1</v>
      </c>
    </row>
    <row r="25431" spans="1:9" x14ac:dyDescent="0.2">
      <c r="A25431">
        <v>2942</v>
      </c>
      <c r="B25431">
        <v>11533.592764920801</v>
      </c>
      <c r="C25431">
        <v>0.74159050362851997</v>
      </c>
      <c r="D25431">
        <v>35.4877302142825</v>
      </c>
      <c r="E25431" t="s">
        <v>20</v>
      </c>
      <c r="F25431">
        <v>99139.685022978505</v>
      </c>
      <c r="G25431">
        <v>71085.255099172806</v>
      </c>
      <c r="H25431">
        <v>28054.429923805699</v>
      </c>
    </row>
    <row r="25432" spans="1:9" x14ac:dyDescent="0.2">
      <c r="A25432">
        <v>2942</v>
      </c>
      <c r="B25432">
        <v>11533.592764920801</v>
      </c>
      <c r="C25432">
        <v>1.4425196733062899</v>
      </c>
      <c r="D25432">
        <v>36.188659383960299</v>
      </c>
      <c r="E25432" t="s">
        <v>20</v>
      </c>
      <c r="F25432">
        <v>99139.685022978505</v>
      </c>
      <c r="G25432">
        <v>43337.463512801798</v>
      </c>
      <c r="H25432">
        <v>55802.2215101767</v>
      </c>
    </row>
    <row r="25433" spans="1:9" x14ac:dyDescent="0.2">
      <c r="A25433">
        <v>2942</v>
      </c>
      <c r="B25433">
        <v>11533.592764920801</v>
      </c>
      <c r="C25433">
        <v>1.65280950868567</v>
      </c>
      <c r="D25433">
        <v>36.398949219339698</v>
      </c>
      <c r="E25433" t="s">
        <v>19</v>
      </c>
      <c r="F25433">
        <v>88395.7679955973</v>
      </c>
      <c r="G25433">
        <v>32593.5464854206</v>
      </c>
      <c r="H25433">
        <v>55802.2215101767</v>
      </c>
      <c r="I25433">
        <v>0.73546528366896702</v>
      </c>
    </row>
    <row r="25434" spans="1:9" x14ac:dyDescent="0.2">
      <c r="A25434">
        <v>2942</v>
      </c>
      <c r="B25434">
        <v>11533.592764920801</v>
      </c>
      <c r="C25434">
        <v>1.90036542610696</v>
      </c>
      <c r="D25434">
        <v>36.646505136761</v>
      </c>
      <c r="E25434" t="s">
        <v>18</v>
      </c>
      <c r="F25434">
        <v>89466.449513586704</v>
      </c>
      <c r="G25434">
        <v>0</v>
      </c>
      <c r="H25434">
        <v>89466.449513586704</v>
      </c>
      <c r="I25434">
        <v>1.0294874872192701</v>
      </c>
    </row>
    <row r="25435" spans="1:9" x14ac:dyDescent="0.2">
      <c r="A25435">
        <v>2943</v>
      </c>
      <c r="B25435">
        <v>35374.399203728099</v>
      </c>
      <c r="C25435">
        <v>0</v>
      </c>
      <c r="D25435">
        <v>34.212986811255902</v>
      </c>
      <c r="E25435" t="s">
        <v>17</v>
      </c>
      <c r="F25435">
        <v>294975.851970135</v>
      </c>
      <c r="G25435">
        <v>294975.851970135</v>
      </c>
      <c r="H25435">
        <v>0</v>
      </c>
      <c r="I25435">
        <v>1</v>
      </c>
    </row>
    <row r="25436" spans="1:9" x14ac:dyDescent="0.2">
      <c r="A25436">
        <v>2943</v>
      </c>
      <c r="B25436">
        <v>35374.399203728099</v>
      </c>
      <c r="C25436">
        <v>1.4928698678368699</v>
      </c>
      <c r="D25436">
        <v>35.705856679092797</v>
      </c>
      <c r="E25436" t="s">
        <v>20</v>
      </c>
      <c r="F25436">
        <v>294975.851970135</v>
      </c>
      <c r="G25436">
        <v>278420.16931801999</v>
      </c>
      <c r="H25436">
        <v>16555.682652114199</v>
      </c>
    </row>
    <row r="25437" spans="1:9" x14ac:dyDescent="0.2">
      <c r="A25437">
        <v>2943</v>
      </c>
      <c r="B25437">
        <v>35374.399203728099</v>
      </c>
      <c r="C25437">
        <v>2.57401566156953</v>
      </c>
      <c r="D25437">
        <v>36.787002472825399</v>
      </c>
      <c r="E25437" t="s">
        <v>18</v>
      </c>
      <c r="F25437">
        <v>318580.90907770401</v>
      </c>
      <c r="G25437">
        <v>285532.65977419302</v>
      </c>
      <c r="H25437">
        <v>33048.249303510798</v>
      </c>
      <c r="I25437">
        <v>1.0702934557003101</v>
      </c>
    </row>
    <row r="25438" spans="1:9" x14ac:dyDescent="0.2">
      <c r="A25438">
        <v>2943</v>
      </c>
      <c r="B25438">
        <v>35374.399203728099</v>
      </c>
      <c r="C25438">
        <v>3.9078606077865299</v>
      </c>
      <c r="D25438">
        <v>38.120847419042398</v>
      </c>
      <c r="E25438" t="s">
        <v>20</v>
      </c>
      <c r="F25438">
        <v>318580.90907770401</v>
      </c>
      <c r="G25438">
        <v>265875.04761461302</v>
      </c>
      <c r="H25438">
        <v>52705.861463091001</v>
      </c>
    </row>
    <row r="25439" spans="1:9" x14ac:dyDescent="0.2">
      <c r="A25439">
        <v>2943</v>
      </c>
      <c r="B25439">
        <v>35374.399203728099</v>
      </c>
      <c r="C25439">
        <v>5.3428251903414496</v>
      </c>
      <c r="D25439">
        <v>39.555812001597403</v>
      </c>
      <c r="E25439" t="s">
        <v>20</v>
      </c>
      <c r="F25439">
        <v>318580.90907770401</v>
      </c>
      <c r="G25439">
        <v>31125.959839375999</v>
      </c>
      <c r="H25439">
        <v>287454.94923832797</v>
      </c>
    </row>
    <row r="25440" spans="1:9" x14ac:dyDescent="0.2">
      <c r="A25440">
        <v>2943</v>
      </c>
      <c r="B25440">
        <v>35374.399203728099</v>
      </c>
      <c r="C25440">
        <v>6.4976228304288401</v>
      </c>
      <c r="D25440">
        <v>40.710609641684798</v>
      </c>
      <c r="E25440" t="s">
        <v>20</v>
      </c>
      <c r="F25440">
        <v>318580.90907770401</v>
      </c>
      <c r="G25440">
        <v>0</v>
      </c>
      <c r="H25440">
        <v>318580.90907770401</v>
      </c>
    </row>
    <row r="25441" spans="1:9" x14ac:dyDescent="0.2">
      <c r="A25441">
        <v>2944</v>
      </c>
      <c r="B25441">
        <v>94891.122729755894</v>
      </c>
      <c r="C25441">
        <v>0</v>
      </c>
      <c r="D25441">
        <v>34.674797323324803</v>
      </c>
      <c r="E25441" t="s">
        <v>17</v>
      </c>
      <c r="F25441">
        <v>61759.248382702099</v>
      </c>
      <c r="G25441">
        <v>61759.248382702099</v>
      </c>
      <c r="H25441">
        <v>0</v>
      </c>
      <c r="I25441">
        <v>1</v>
      </c>
    </row>
    <row r="25442" spans="1:9" x14ac:dyDescent="0.2">
      <c r="A25442">
        <v>2944</v>
      </c>
      <c r="B25442">
        <v>94891.122729755894</v>
      </c>
      <c r="C25442">
        <v>2.0776734991760599</v>
      </c>
      <c r="D25442">
        <v>36.752470822500797</v>
      </c>
      <c r="E25442" t="s">
        <v>19</v>
      </c>
      <c r="F25442">
        <v>77288.953929171606</v>
      </c>
      <c r="G25442">
        <v>77288.953929171606</v>
      </c>
      <c r="H25442" s="15">
        <v>6.1845639720559094E-11</v>
      </c>
      <c r="I25442">
        <v>1.2386492390239401</v>
      </c>
    </row>
    <row r="25443" spans="1:9" x14ac:dyDescent="0.2">
      <c r="A25443">
        <v>2944</v>
      </c>
      <c r="B25443">
        <v>94891.122729755894</v>
      </c>
      <c r="C25443">
        <v>2.4109761653867201</v>
      </c>
      <c r="D25443">
        <v>37.085773488711503</v>
      </c>
      <c r="E25443" t="s">
        <v>18</v>
      </c>
      <c r="F25443">
        <v>78233.015705794402</v>
      </c>
      <c r="G25443">
        <v>56574.284333118703</v>
      </c>
      <c r="H25443">
        <v>21658.7313726756</v>
      </c>
      <c r="I25443">
        <v>1.01054586008939</v>
      </c>
    </row>
    <row r="25444" spans="1:9" x14ac:dyDescent="0.2">
      <c r="A25444">
        <v>2944</v>
      </c>
      <c r="B25444">
        <v>94891.122729755894</v>
      </c>
      <c r="C25444">
        <v>5.2879307552224404</v>
      </c>
      <c r="D25444">
        <v>39.962728078547201</v>
      </c>
      <c r="E25444" t="s">
        <v>20</v>
      </c>
      <c r="F25444">
        <v>78233.015705794402</v>
      </c>
      <c r="G25444">
        <v>30499.3373379269</v>
      </c>
      <c r="H25444">
        <v>47733.678367867498</v>
      </c>
    </row>
    <row r="25445" spans="1:9" x14ac:dyDescent="0.2">
      <c r="A25445">
        <v>2944</v>
      </c>
      <c r="B25445">
        <v>94891.122729755894</v>
      </c>
      <c r="C25445">
        <v>7.5199014140727201</v>
      </c>
      <c r="D25445">
        <v>42.194698737397502</v>
      </c>
      <c r="E25445" t="s">
        <v>17</v>
      </c>
      <c r="F25445">
        <v>560170.72801642399</v>
      </c>
      <c r="G25445">
        <v>512437.04964855599</v>
      </c>
      <c r="H25445">
        <v>47733.678367867498</v>
      </c>
      <c r="I25445">
        <v>6.9814547984188602</v>
      </c>
    </row>
    <row r="25446" spans="1:9" x14ac:dyDescent="0.2">
      <c r="A25446">
        <v>2944</v>
      </c>
      <c r="B25446">
        <v>94891.122729755894</v>
      </c>
      <c r="C25446">
        <v>7.6934268208223697</v>
      </c>
      <c r="D25446">
        <v>42.368224144147099</v>
      </c>
      <c r="E25446" t="s">
        <v>20</v>
      </c>
      <c r="F25446">
        <v>560170.72801642399</v>
      </c>
      <c r="G25446">
        <v>484828.43063724501</v>
      </c>
      <c r="H25446">
        <v>75342.297379178897</v>
      </c>
    </row>
    <row r="25447" spans="1:9" x14ac:dyDescent="0.2">
      <c r="A25447">
        <v>2944</v>
      </c>
      <c r="B25447">
        <v>94891.122729755894</v>
      </c>
      <c r="C25447">
        <v>10.324622036830201</v>
      </c>
      <c r="D25447">
        <v>44.999419360154903</v>
      </c>
      <c r="E25447" t="s">
        <v>20</v>
      </c>
      <c r="F25447">
        <v>560170.72801642399</v>
      </c>
      <c r="G25447">
        <v>56879.979820546301</v>
      </c>
      <c r="H25447">
        <v>503290.74819587701</v>
      </c>
    </row>
    <row r="25448" spans="1:9" x14ac:dyDescent="0.2">
      <c r="A25448">
        <v>2944</v>
      </c>
      <c r="B25448">
        <v>94891.122729755894</v>
      </c>
      <c r="C25448">
        <v>12.2234035762055</v>
      </c>
      <c r="D25448">
        <v>46.898200899530302</v>
      </c>
      <c r="E25448" t="s">
        <v>20</v>
      </c>
      <c r="F25448">
        <v>560170.72801642399</v>
      </c>
      <c r="G25448">
        <v>0</v>
      </c>
      <c r="H25448">
        <v>560170.72801642399</v>
      </c>
    </row>
    <row r="25449" spans="1:9" x14ac:dyDescent="0.2">
      <c r="A25449">
        <v>2945</v>
      </c>
      <c r="B25449">
        <v>1947.2262904156901</v>
      </c>
      <c r="C25449">
        <v>0</v>
      </c>
      <c r="D25449">
        <v>34.713225208455299</v>
      </c>
      <c r="E25449" t="s">
        <v>17</v>
      </c>
      <c r="F25449">
        <v>15346.411183582701</v>
      </c>
      <c r="G25449">
        <v>15346.411183582701</v>
      </c>
      <c r="H25449">
        <v>0</v>
      </c>
      <c r="I25449">
        <v>1</v>
      </c>
    </row>
    <row r="25450" spans="1:9" x14ac:dyDescent="0.2">
      <c r="A25450">
        <v>2945</v>
      </c>
      <c r="B25450">
        <v>1947.2262904156901</v>
      </c>
      <c r="C25450">
        <v>0.45258621009702998</v>
      </c>
      <c r="D25450">
        <v>35.165811418552302</v>
      </c>
      <c r="E25450" t="s">
        <v>20</v>
      </c>
      <c r="F25450">
        <v>15346.411183582701</v>
      </c>
      <c r="G25450">
        <v>7628.7390394240902</v>
      </c>
      <c r="H25450">
        <v>7717.6721441585996</v>
      </c>
    </row>
    <row r="25451" spans="1:9" x14ac:dyDescent="0.2">
      <c r="A25451">
        <v>2945</v>
      </c>
      <c r="B25451">
        <v>1947.2262904156901</v>
      </c>
      <c r="C25451">
        <v>1.01865518037735</v>
      </c>
      <c r="D25451">
        <v>35.7318803888326</v>
      </c>
      <c r="E25451" t="s">
        <v>18</v>
      </c>
      <c r="F25451">
        <v>14269.2225789484</v>
      </c>
      <c r="G25451">
        <v>0</v>
      </c>
      <c r="H25451">
        <v>14269.2225789484</v>
      </c>
      <c r="I25451">
        <v>0.84938961472841201</v>
      </c>
    </row>
    <row r="25452" spans="1:9" x14ac:dyDescent="0.2">
      <c r="A25452">
        <v>2946</v>
      </c>
      <c r="B25452">
        <v>21961.697324434401</v>
      </c>
      <c r="C25452">
        <v>0</v>
      </c>
      <c r="D25452">
        <v>33.893617536640797</v>
      </c>
      <c r="E25452" t="s">
        <v>17</v>
      </c>
      <c r="F25452">
        <v>200709.87901331499</v>
      </c>
      <c r="G25452">
        <v>200709.87901331499</v>
      </c>
      <c r="H25452">
        <v>0</v>
      </c>
      <c r="I25452">
        <v>1</v>
      </c>
    </row>
    <row r="25453" spans="1:9" x14ac:dyDescent="0.2">
      <c r="A25453">
        <v>2946</v>
      </c>
      <c r="B25453">
        <v>21961.697324434401</v>
      </c>
      <c r="C25453">
        <v>2.9950968690798501</v>
      </c>
      <c r="D25453">
        <v>36.888714405720599</v>
      </c>
      <c r="E25453" t="s">
        <v>20</v>
      </c>
      <c r="F25453">
        <v>200709.87901331499</v>
      </c>
      <c r="G25453">
        <v>185863.62705994199</v>
      </c>
      <c r="H25453">
        <v>14846.251953373399</v>
      </c>
    </row>
    <row r="25454" spans="1:9" x14ac:dyDescent="0.2">
      <c r="A25454">
        <v>2946</v>
      </c>
      <c r="B25454">
        <v>21961.697324434401</v>
      </c>
      <c r="C25454">
        <v>5.6261073182962296</v>
      </c>
      <c r="D25454">
        <v>39.519724854937003</v>
      </c>
      <c r="E25454" t="s">
        <v>20</v>
      </c>
      <c r="F25454">
        <v>200709.87901331499</v>
      </c>
      <c r="G25454">
        <v>167010.50213191999</v>
      </c>
      <c r="H25454">
        <v>33699.376881395103</v>
      </c>
    </row>
    <row r="25455" spans="1:9" x14ac:dyDescent="0.2">
      <c r="A25455">
        <v>2946</v>
      </c>
      <c r="B25455">
        <v>21961.697324434401</v>
      </c>
      <c r="C25455">
        <v>5.8468884370368404</v>
      </c>
      <c r="D25455">
        <v>39.7405059736776</v>
      </c>
      <c r="E25455" t="s">
        <v>19</v>
      </c>
      <c r="F25455">
        <v>220953.234678882</v>
      </c>
      <c r="G25455">
        <v>187253.857797487</v>
      </c>
      <c r="H25455">
        <v>33699.376881395103</v>
      </c>
      <c r="I25455">
        <v>1.0834638233823799</v>
      </c>
    </row>
    <row r="25456" spans="1:9" x14ac:dyDescent="0.2">
      <c r="A25456">
        <v>2946</v>
      </c>
      <c r="B25456">
        <v>21961.697324434401</v>
      </c>
      <c r="C25456">
        <v>8.0019163330457204</v>
      </c>
      <c r="D25456">
        <v>41.895533869686503</v>
      </c>
      <c r="E25456" t="s">
        <v>19</v>
      </c>
      <c r="F25456">
        <v>257673.59665465</v>
      </c>
      <c r="G25456">
        <v>223974.219773255</v>
      </c>
      <c r="H25456">
        <v>33699.376881395103</v>
      </c>
      <c r="I25456">
        <v>1.1814964242460699</v>
      </c>
    </row>
    <row r="25457" spans="1:9" x14ac:dyDescent="0.2">
      <c r="A25457">
        <v>2946</v>
      </c>
      <c r="B25457">
        <v>21961.697324434401</v>
      </c>
      <c r="C25457">
        <v>8.4015050828331201</v>
      </c>
      <c r="D25457">
        <v>42.295122619473901</v>
      </c>
      <c r="E25457" t="s">
        <v>19</v>
      </c>
      <c r="F25457">
        <v>277686.09595506301</v>
      </c>
      <c r="G25457">
        <v>243986.71907366801</v>
      </c>
      <c r="H25457">
        <v>33699.376881395103</v>
      </c>
      <c r="I25457">
        <v>1.0869015917940801</v>
      </c>
    </row>
    <row r="25458" spans="1:9" x14ac:dyDescent="0.2">
      <c r="A25458">
        <v>2946</v>
      </c>
      <c r="B25458">
        <v>21961.697324434401</v>
      </c>
      <c r="C25458">
        <v>8.5433655468142593</v>
      </c>
      <c r="D25458">
        <v>42.436983083454997</v>
      </c>
      <c r="E25458" t="s">
        <v>18</v>
      </c>
      <c r="F25458">
        <v>289960.99074193602</v>
      </c>
      <c r="G25458">
        <v>237187.02954068399</v>
      </c>
      <c r="H25458">
        <v>52773.961201252598</v>
      </c>
      <c r="I25458">
        <v>1.0494753403108801</v>
      </c>
    </row>
    <row r="25459" spans="1:9" x14ac:dyDescent="0.2">
      <c r="A25459">
        <v>2946</v>
      </c>
      <c r="B25459">
        <v>21961.697324434401</v>
      </c>
      <c r="C25459">
        <v>10.371363692792601</v>
      </c>
      <c r="D25459">
        <v>44.264981229433303</v>
      </c>
      <c r="E25459" t="s">
        <v>18</v>
      </c>
      <c r="F25459">
        <v>270301.377743822</v>
      </c>
      <c r="G25459">
        <v>22653.9512864926</v>
      </c>
      <c r="H25459">
        <v>247647.42645733</v>
      </c>
      <c r="I25459">
        <v>0.90684672431056401</v>
      </c>
    </row>
    <row r="25460" spans="1:9" x14ac:dyDescent="0.2">
      <c r="A25460">
        <v>2946</v>
      </c>
      <c r="B25460">
        <v>21961.697324434401</v>
      </c>
      <c r="C25460">
        <v>10.393503504704601</v>
      </c>
      <c r="D25460">
        <v>44.287121041345401</v>
      </c>
      <c r="E25460" t="s">
        <v>19</v>
      </c>
      <c r="F25460">
        <v>268134.28577267198</v>
      </c>
      <c r="G25460">
        <v>20486.859315341899</v>
      </c>
      <c r="H25460">
        <v>247647.42645733</v>
      </c>
      <c r="I25460">
        <v>0.90304209525578605</v>
      </c>
    </row>
    <row r="25461" spans="1:9" x14ac:dyDescent="0.2">
      <c r="A25461">
        <v>2946</v>
      </c>
      <c r="B25461">
        <v>21961.697324434401</v>
      </c>
      <c r="C25461">
        <v>11.152387355650101</v>
      </c>
      <c r="D25461">
        <v>45.046004892290902</v>
      </c>
      <c r="E25461" t="s">
        <v>19</v>
      </c>
      <c r="F25461">
        <v>270677.20828398998</v>
      </c>
      <c r="G25461">
        <v>23029.781826659699</v>
      </c>
      <c r="H25461">
        <v>247647.42645733</v>
      </c>
      <c r="I25461">
        <v>1.0745796746644301</v>
      </c>
    </row>
    <row r="25462" spans="1:9" x14ac:dyDescent="0.2">
      <c r="A25462">
        <v>2946</v>
      </c>
      <c r="B25462">
        <v>21961.697324434401</v>
      </c>
      <c r="C25462">
        <v>11.174237208064801</v>
      </c>
      <c r="D25462">
        <v>45.067854744705599</v>
      </c>
      <c r="E25462" t="s">
        <v>19</v>
      </c>
      <c r="F25462">
        <v>269073.44082919299</v>
      </c>
      <c r="G25462">
        <v>21426.014371863101</v>
      </c>
      <c r="H25462">
        <v>247647.42645733</v>
      </c>
      <c r="I25462">
        <v>0.92909738057242397</v>
      </c>
    </row>
    <row r="25463" spans="1:9" x14ac:dyDescent="0.2">
      <c r="A25463">
        <v>2946</v>
      </c>
      <c r="B25463">
        <v>21961.697324434401</v>
      </c>
      <c r="C25463">
        <v>13.1728203369345</v>
      </c>
      <c r="D25463">
        <v>47.066437873575303</v>
      </c>
      <c r="E25463" t="s">
        <v>18</v>
      </c>
      <c r="F25463">
        <v>269465.628017248</v>
      </c>
      <c r="G25463">
        <v>0</v>
      </c>
      <c r="H25463">
        <v>269465.628017248</v>
      </c>
      <c r="I25463">
        <v>0.89448155140455998</v>
      </c>
    </row>
    <row r="25464" spans="1:9" x14ac:dyDescent="0.2">
      <c r="A25464">
        <v>2947</v>
      </c>
      <c r="B25464">
        <v>531778.87425400096</v>
      </c>
      <c r="C25464">
        <v>0</v>
      </c>
      <c r="D25464">
        <v>34.512168685922099</v>
      </c>
      <c r="E25464" t="s">
        <v>17</v>
      </c>
      <c r="F25464">
        <v>509578.89605592302</v>
      </c>
      <c r="G25464">
        <v>509578.89605592302</v>
      </c>
      <c r="H25464">
        <v>0</v>
      </c>
      <c r="I25464">
        <v>1</v>
      </c>
    </row>
    <row r="25465" spans="1:9" x14ac:dyDescent="0.2">
      <c r="A25465">
        <v>2947</v>
      </c>
      <c r="B25465">
        <v>531778.87425400096</v>
      </c>
      <c r="C25465">
        <v>11.5322608079403</v>
      </c>
      <c r="D25465">
        <v>46.044429493862303</v>
      </c>
      <c r="E25465" t="s">
        <v>20</v>
      </c>
      <c r="F25465">
        <v>509578.89605592302</v>
      </c>
      <c r="G25465">
        <v>480855.206687939</v>
      </c>
      <c r="H25465">
        <v>28723.689367983901</v>
      </c>
    </row>
    <row r="25466" spans="1:9" x14ac:dyDescent="0.2">
      <c r="A25466">
        <v>2947</v>
      </c>
      <c r="B25466">
        <v>531778.87425400096</v>
      </c>
      <c r="C25466">
        <v>16.498075010189801</v>
      </c>
      <c r="D25466">
        <v>51.0102436961118</v>
      </c>
      <c r="E25466" t="s">
        <v>20</v>
      </c>
      <c r="F25466">
        <v>509578.89605592302</v>
      </c>
      <c r="G25466">
        <v>454441.27468377602</v>
      </c>
      <c r="H25466">
        <v>55137.621372146299</v>
      </c>
    </row>
    <row r="25467" spans="1:9" x14ac:dyDescent="0.2">
      <c r="A25467">
        <v>2947</v>
      </c>
      <c r="B25467">
        <v>531778.87425400096</v>
      </c>
      <c r="C25467">
        <v>22.944387746210499</v>
      </c>
      <c r="D25467">
        <v>57.456556432132601</v>
      </c>
      <c r="E25467" t="s">
        <v>18</v>
      </c>
      <c r="F25467">
        <v>697384.56254669395</v>
      </c>
      <c r="G25467">
        <v>621295.12531139702</v>
      </c>
      <c r="H25467">
        <v>76089.437235297301</v>
      </c>
      <c r="I25467">
        <v>1.24848828416722</v>
      </c>
    </row>
    <row r="25468" spans="1:9" x14ac:dyDescent="0.2">
      <c r="A25468">
        <v>2947</v>
      </c>
      <c r="B25468">
        <v>531778.87425400096</v>
      </c>
      <c r="C25468">
        <v>36.987556747278603</v>
      </c>
      <c r="D25468">
        <v>71.499725433200595</v>
      </c>
      <c r="E25468" t="s">
        <v>20</v>
      </c>
      <c r="F25468">
        <v>697384.56254669395</v>
      </c>
      <c r="G25468">
        <v>34869.228127334602</v>
      </c>
      <c r="H25468">
        <v>662515.33441935899</v>
      </c>
    </row>
    <row r="25469" spans="1:9" x14ac:dyDescent="0.2">
      <c r="A25469">
        <v>2947</v>
      </c>
      <c r="B25469">
        <v>531778.87425400096</v>
      </c>
      <c r="C25469">
        <v>39.4403877399875</v>
      </c>
      <c r="D25469">
        <v>73.952556425909606</v>
      </c>
      <c r="E25469" t="s">
        <v>18</v>
      </c>
      <c r="F25469">
        <v>749661.86119661201</v>
      </c>
      <c r="G25469">
        <v>0</v>
      </c>
      <c r="H25469">
        <v>749661.86119661201</v>
      </c>
      <c r="I25469">
        <v>1.0257767588475499</v>
      </c>
    </row>
    <row r="25470" spans="1:9" x14ac:dyDescent="0.2">
      <c r="A25470">
        <v>2948</v>
      </c>
      <c r="B25470">
        <v>318613.41472098499</v>
      </c>
      <c r="C25470">
        <v>0</v>
      </c>
      <c r="D25470">
        <v>34.487703290735197</v>
      </c>
      <c r="E25470" t="s">
        <v>17</v>
      </c>
      <c r="F25470">
        <v>25624.094520570699</v>
      </c>
      <c r="G25470">
        <v>25624.094520570699</v>
      </c>
      <c r="H25470">
        <v>0</v>
      </c>
      <c r="I25470">
        <v>1</v>
      </c>
    </row>
    <row r="25471" spans="1:9" x14ac:dyDescent="0.2">
      <c r="A25471">
        <v>2948</v>
      </c>
      <c r="B25471">
        <v>318613.41472098499</v>
      </c>
      <c r="C25471">
        <v>1.8472668881879899</v>
      </c>
      <c r="D25471">
        <v>36.3349701789232</v>
      </c>
      <c r="E25471" t="s">
        <v>18</v>
      </c>
      <c r="F25471">
        <v>28243.489350984499</v>
      </c>
      <c r="G25471">
        <v>23153.5281202591</v>
      </c>
      <c r="H25471">
        <v>5089.9612307253901</v>
      </c>
      <c r="I25471">
        <v>1.0921898091290101</v>
      </c>
    </row>
    <row r="25472" spans="1:9" x14ac:dyDescent="0.2">
      <c r="A25472">
        <v>2948</v>
      </c>
      <c r="B25472">
        <v>318613.41472098499</v>
      </c>
      <c r="C25472">
        <v>3.8032476862151898</v>
      </c>
      <c r="D25472">
        <v>38.290950976950398</v>
      </c>
      <c r="E25472" t="s">
        <v>20</v>
      </c>
      <c r="F25472">
        <v>28243.489350984499</v>
      </c>
      <c r="G25472">
        <v>17711.099138121601</v>
      </c>
      <c r="H25472">
        <v>10532.3902128628</v>
      </c>
    </row>
    <row r="25473" spans="1:9" x14ac:dyDescent="0.2">
      <c r="A25473">
        <v>2948</v>
      </c>
      <c r="B25473">
        <v>318613.41472098499</v>
      </c>
      <c r="C25473">
        <v>4.2489445632901699</v>
      </c>
      <c r="D25473">
        <v>38.736647854025399</v>
      </c>
      <c r="E25473" t="s">
        <v>19</v>
      </c>
      <c r="F25473">
        <v>35863.775853830703</v>
      </c>
      <c r="G25473">
        <v>25331.385640967899</v>
      </c>
      <c r="H25473">
        <v>10532.3902128628</v>
      </c>
      <c r="I25473">
        <v>1.4063212218433201</v>
      </c>
    </row>
    <row r="25474" spans="1:9" x14ac:dyDescent="0.2">
      <c r="A25474">
        <v>2948</v>
      </c>
      <c r="B25474">
        <v>318613.41472098499</v>
      </c>
      <c r="C25474">
        <v>5.5293710126798796</v>
      </c>
      <c r="D25474">
        <v>40.0170743034151</v>
      </c>
      <c r="E25474" t="s">
        <v>20</v>
      </c>
      <c r="F25474">
        <v>35863.775853830703</v>
      </c>
      <c r="G25474">
        <v>21121.725679638101</v>
      </c>
      <c r="H25474">
        <v>14742.0501741926</v>
      </c>
    </row>
    <row r="25475" spans="1:9" x14ac:dyDescent="0.2">
      <c r="A25475">
        <v>2948</v>
      </c>
      <c r="B25475">
        <v>318613.41472098499</v>
      </c>
      <c r="C25475">
        <v>6.6894199366946401</v>
      </c>
      <c r="D25475">
        <v>41.177123227429902</v>
      </c>
      <c r="E25475" t="s">
        <v>20</v>
      </c>
      <c r="F25475">
        <v>35863.775853830703</v>
      </c>
      <c r="G25475">
        <v>16715.286435559501</v>
      </c>
      <c r="H25475">
        <v>19148.489418271201</v>
      </c>
    </row>
    <row r="25476" spans="1:9" x14ac:dyDescent="0.2">
      <c r="A25476">
        <v>2948</v>
      </c>
      <c r="B25476">
        <v>318613.41472098499</v>
      </c>
      <c r="C25476">
        <v>7.4755699615411402</v>
      </c>
      <c r="D25476">
        <v>41.963273252276402</v>
      </c>
      <c r="E25476" t="s">
        <v>20</v>
      </c>
      <c r="F25476">
        <v>35863.775853830703</v>
      </c>
      <c r="G25476">
        <v>11718.0484523053</v>
      </c>
      <c r="H25476">
        <v>24145.727401525299</v>
      </c>
    </row>
    <row r="25477" spans="1:9" x14ac:dyDescent="0.2">
      <c r="A25477">
        <v>2948</v>
      </c>
      <c r="B25477">
        <v>318613.41472098499</v>
      </c>
      <c r="C25477">
        <v>7.63629925259829</v>
      </c>
      <c r="D25477">
        <v>42.124002543333503</v>
      </c>
      <c r="E25477" t="s">
        <v>19</v>
      </c>
      <c r="F25477">
        <v>36173.590736119397</v>
      </c>
      <c r="G25477">
        <v>12027.863334594</v>
      </c>
      <c r="H25477">
        <v>24145.727401525299</v>
      </c>
      <c r="I25477">
        <v>0.975102952602937</v>
      </c>
    </row>
    <row r="25478" spans="1:9" x14ac:dyDescent="0.2">
      <c r="A25478">
        <v>2948</v>
      </c>
      <c r="B25478">
        <v>318613.41472098499</v>
      </c>
      <c r="C25478">
        <v>9.6242583428371091</v>
      </c>
      <c r="D25478">
        <v>44.111961633572299</v>
      </c>
      <c r="E25478" t="s">
        <v>18</v>
      </c>
      <c r="F25478">
        <v>35752.041815475197</v>
      </c>
      <c r="G25478">
        <v>6773.5354631541904</v>
      </c>
      <c r="H25478">
        <v>28978.506352321001</v>
      </c>
      <c r="I25478">
        <v>0.93584196167550104</v>
      </c>
    </row>
    <row r="25479" spans="1:9" x14ac:dyDescent="0.2">
      <c r="A25479">
        <v>2948</v>
      </c>
      <c r="B25479">
        <v>318613.41472098499</v>
      </c>
      <c r="C25479">
        <v>9.8858656571636008</v>
      </c>
      <c r="D25479">
        <v>44.373568947898796</v>
      </c>
      <c r="E25479" t="s">
        <v>19</v>
      </c>
      <c r="F25479">
        <v>36039.939484713999</v>
      </c>
      <c r="G25479">
        <v>7061.43313239295</v>
      </c>
      <c r="H25479">
        <v>28978.506352321001</v>
      </c>
      <c r="I25479">
        <v>1.0356167834927199</v>
      </c>
    </row>
    <row r="25480" spans="1:9" x14ac:dyDescent="0.2">
      <c r="A25480">
        <v>2948</v>
      </c>
      <c r="B25480">
        <v>318613.41472098499</v>
      </c>
      <c r="C25480">
        <v>11.097246667434</v>
      </c>
      <c r="D25480">
        <v>45.584949958169197</v>
      </c>
      <c r="E25480" t="s">
        <v>19</v>
      </c>
      <c r="F25480">
        <v>36665.8155725213</v>
      </c>
      <c r="G25480">
        <v>7687.3092202002599</v>
      </c>
      <c r="H25480">
        <v>28978.506352321001</v>
      </c>
      <c r="I25480">
        <v>1.05758666750763</v>
      </c>
    </row>
    <row r="25481" spans="1:9" x14ac:dyDescent="0.2">
      <c r="A25481">
        <v>2948</v>
      </c>
      <c r="B25481">
        <v>318613.41472098499</v>
      </c>
      <c r="C25481">
        <v>11.268079834108701</v>
      </c>
      <c r="D25481">
        <v>45.755783124844001</v>
      </c>
      <c r="E25481" t="s">
        <v>17</v>
      </c>
      <c r="F25481">
        <v>226658.791676416</v>
      </c>
      <c r="G25481">
        <v>197680.28532409499</v>
      </c>
      <c r="H25481">
        <v>28978.506352321001</v>
      </c>
      <c r="I25481">
        <v>6.1765209798826</v>
      </c>
    </row>
    <row r="25482" spans="1:9" x14ac:dyDescent="0.2">
      <c r="A25482">
        <v>2948</v>
      </c>
      <c r="B25482">
        <v>318613.41472098499</v>
      </c>
      <c r="C25482">
        <v>11.3152070337929</v>
      </c>
      <c r="D25482">
        <v>45.802910324528099</v>
      </c>
      <c r="E25482" t="s">
        <v>20</v>
      </c>
      <c r="F25482">
        <v>226658.791676416</v>
      </c>
      <c r="G25482">
        <v>192398.88240909899</v>
      </c>
      <c r="H25482">
        <v>34259.909267317198</v>
      </c>
    </row>
    <row r="25483" spans="1:9" x14ac:dyDescent="0.2">
      <c r="A25483">
        <v>2948</v>
      </c>
      <c r="B25483">
        <v>318613.41472098499</v>
      </c>
      <c r="C25483">
        <v>12.208083698104801</v>
      </c>
      <c r="D25483">
        <v>46.695786988839998</v>
      </c>
      <c r="E25483" t="s">
        <v>20</v>
      </c>
      <c r="F25483">
        <v>226658.791676416</v>
      </c>
      <c r="G25483">
        <v>187164.47610162399</v>
      </c>
      <c r="H25483">
        <v>39494.315574792301</v>
      </c>
    </row>
    <row r="25484" spans="1:9" x14ac:dyDescent="0.2">
      <c r="A25484">
        <v>2948</v>
      </c>
      <c r="B25484">
        <v>318613.41472098499</v>
      </c>
      <c r="C25484">
        <v>13.547930684564401</v>
      </c>
      <c r="D25484">
        <v>48.035633975299604</v>
      </c>
      <c r="E25484" t="s">
        <v>20</v>
      </c>
      <c r="F25484">
        <v>226658.791676416</v>
      </c>
      <c r="G25484">
        <v>181093.25870026101</v>
      </c>
      <c r="H25484">
        <v>45565.532976155497</v>
      </c>
    </row>
    <row r="25485" spans="1:9" x14ac:dyDescent="0.2">
      <c r="A25485">
        <v>2948</v>
      </c>
      <c r="B25485">
        <v>318613.41472098499</v>
      </c>
      <c r="C25485">
        <v>13.8485337084885</v>
      </c>
      <c r="D25485">
        <v>48.336236999223701</v>
      </c>
      <c r="E25485" t="s">
        <v>19</v>
      </c>
      <c r="F25485">
        <v>222755.78341934999</v>
      </c>
      <c r="G25485">
        <v>177190.25044319499</v>
      </c>
      <c r="H25485">
        <v>45565.532976155497</v>
      </c>
      <c r="I25485">
        <v>0.96283351016915797</v>
      </c>
    </row>
    <row r="25486" spans="1:9" x14ac:dyDescent="0.2">
      <c r="A25486">
        <v>2948</v>
      </c>
      <c r="B25486">
        <v>318613.41472098499</v>
      </c>
      <c r="C25486">
        <v>14.768663766528601</v>
      </c>
      <c r="D25486">
        <v>49.256367057263802</v>
      </c>
      <c r="E25486" t="s">
        <v>17</v>
      </c>
      <c r="F25486">
        <v>536874.59948820597</v>
      </c>
      <c r="G25486">
        <v>491309.06651204999</v>
      </c>
      <c r="H25486">
        <v>45565.532976155497</v>
      </c>
      <c r="I25486">
        <v>2.3991950106095898</v>
      </c>
    </row>
    <row r="25487" spans="1:9" x14ac:dyDescent="0.2">
      <c r="A25487">
        <v>2948</v>
      </c>
      <c r="B25487">
        <v>318613.41472098499</v>
      </c>
      <c r="C25487">
        <v>15.126278697236</v>
      </c>
      <c r="D25487">
        <v>49.613981987971201</v>
      </c>
      <c r="E25487" t="s">
        <v>18</v>
      </c>
      <c r="F25487">
        <v>502788.30179731798</v>
      </c>
      <c r="G25487">
        <v>452063.26528146002</v>
      </c>
      <c r="H25487">
        <v>50725.036515858301</v>
      </c>
      <c r="I25487">
        <v>0.92881128508789901</v>
      </c>
    </row>
    <row r="25488" spans="1:9" x14ac:dyDescent="0.2">
      <c r="A25488">
        <v>2948</v>
      </c>
      <c r="B25488">
        <v>318613.41472098499</v>
      </c>
      <c r="C25488">
        <v>16.9419459633286</v>
      </c>
      <c r="D25488">
        <v>51.429649254063797</v>
      </c>
      <c r="E25488" t="s">
        <v>18</v>
      </c>
      <c r="F25488">
        <v>484698.78533774498</v>
      </c>
      <c r="G25488">
        <v>427953.28175618901</v>
      </c>
      <c r="H25488">
        <v>56745.503581556099</v>
      </c>
      <c r="I25488">
        <v>0.95039006809495297</v>
      </c>
    </row>
    <row r="25489" spans="1:9" x14ac:dyDescent="0.2">
      <c r="A25489">
        <v>2948</v>
      </c>
      <c r="B25489">
        <v>318613.41472098499</v>
      </c>
      <c r="C25489">
        <v>18.234855154258099</v>
      </c>
      <c r="D25489">
        <v>52.722558444993403</v>
      </c>
      <c r="E25489" t="s">
        <v>18</v>
      </c>
      <c r="F25489">
        <v>415217.12794803001</v>
      </c>
      <c r="G25489">
        <v>353074.78895113303</v>
      </c>
      <c r="H25489">
        <v>62142.338996897</v>
      </c>
      <c r="I25489">
        <v>0.83145153021400797</v>
      </c>
    </row>
    <row r="25490" spans="1:9" x14ac:dyDescent="0.2">
      <c r="A25490">
        <v>2948</v>
      </c>
      <c r="B25490">
        <v>318613.41472098499</v>
      </c>
      <c r="C25490">
        <v>20.1200242759924</v>
      </c>
      <c r="D25490">
        <v>54.607727566727597</v>
      </c>
      <c r="E25490" t="s">
        <v>20</v>
      </c>
      <c r="F25490">
        <v>415217.12794803001</v>
      </c>
      <c r="G25490">
        <v>49018.8680517174</v>
      </c>
      <c r="H25490">
        <v>366198.25989631203</v>
      </c>
    </row>
    <row r="25491" spans="1:9" x14ac:dyDescent="0.2">
      <c r="A25491">
        <v>2948</v>
      </c>
      <c r="B25491">
        <v>318613.41472098499</v>
      </c>
      <c r="C25491">
        <v>20.611883793136801</v>
      </c>
      <c r="D25491">
        <v>55.099587083872002</v>
      </c>
      <c r="E25491" t="s">
        <v>19</v>
      </c>
      <c r="F25491">
        <v>414913.14908545598</v>
      </c>
      <c r="G25491">
        <v>48714.889189143898</v>
      </c>
      <c r="H25491">
        <v>366198.25989631203</v>
      </c>
      <c r="I25491">
        <v>0.89477523001608095</v>
      </c>
    </row>
    <row r="25492" spans="1:9" x14ac:dyDescent="0.2">
      <c r="A25492">
        <v>2948</v>
      </c>
      <c r="B25492">
        <v>318613.41472098499</v>
      </c>
      <c r="C25492">
        <v>22.0209564803387</v>
      </c>
      <c r="D25492">
        <v>56.508659771073901</v>
      </c>
      <c r="E25492" t="s">
        <v>20</v>
      </c>
      <c r="F25492">
        <v>414913.14908545598</v>
      </c>
      <c r="G25492">
        <v>0</v>
      </c>
      <c r="H25492">
        <v>414913.14908545598</v>
      </c>
    </row>
    <row r="25493" spans="1:9" x14ac:dyDescent="0.2">
      <c r="A25493">
        <v>2949</v>
      </c>
      <c r="B25493">
        <v>7958.71331462736</v>
      </c>
      <c r="C25493">
        <v>0</v>
      </c>
      <c r="D25493">
        <v>36.132979685045903</v>
      </c>
      <c r="E25493" t="s">
        <v>17</v>
      </c>
      <c r="F25493">
        <v>53596.978279946299</v>
      </c>
      <c r="G25493">
        <v>53596.978279946299</v>
      </c>
      <c r="H25493">
        <v>0</v>
      </c>
      <c r="I25493">
        <v>1</v>
      </c>
    </row>
    <row r="25494" spans="1:9" x14ac:dyDescent="0.2">
      <c r="A25494">
        <v>2949</v>
      </c>
      <c r="B25494">
        <v>7958.71331462736</v>
      </c>
      <c r="C25494">
        <v>0.311354652482348</v>
      </c>
      <c r="D25494">
        <v>36.444334337528304</v>
      </c>
      <c r="E25494" t="s">
        <v>18</v>
      </c>
      <c r="F25494">
        <v>73786.501622213997</v>
      </c>
      <c r="G25494">
        <v>51606.104414674701</v>
      </c>
      <c r="H25494">
        <v>22180.397207539201</v>
      </c>
      <c r="I25494">
        <v>1.3745710363496499</v>
      </c>
    </row>
    <row r="25495" spans="1:9" x14ac:dyDescent="0.2">
      <c r="A25495">
        <v>2949</v>
      </c>
      <c r="B25495">
        <v>7958.71331462736</v>
      </c>
      <c r="C25495">
        <v>0.94833236846998303</v>
      </c>
      <c r="D25495">
        <v>37.081312053515902</v>
      </c>
      <c r="E25495" t="s">
        <v>20</v>
      </c>
      <c r="F25495">
        <v>73786.501622213997</v>
      </c>
      <c r="G25495">
        <v>30318.964977796299</v>
      </c>
      <c r="H25495">
        <v>43467.536644417603</v>
      </c>
    </row>
    <row r="25496" spans="1:9" x14ac:dyDescent="0.2">
      <c r="A25496">
        <v>2949</v>
      </c>
      <c r="B25496">
        <v>7958.71331462736</v>
      </c>
      <c r="C25496">
        <v>1.4726484978649901</v>
      </c>
      <c r="D25496">
        <v>37.605628182910898</v>
      </c>
      <c r="E25496" t="s">
        <v>19</v>
      </c>
      <c r="F25496">
        <v>73779.874553889196</v>
      </c>
      <c r="G25496">
        <v>30312.3379094716</v>
      </c>
      <c r="H25496">
        <v>43467.536644417603</v>
      </c>
      <c r="I25496">
        <v>0.98583121409751095</v>
      </c>
    </row>
    <row r="25497" spans="1:9" x14ac:dyDescent="0.2">
      <c r="A25497">
        <v>2949</v>
      </c>
      <c r="B25497">
        <v>7958.71331462736</v>
      </c>
      <c r="C25497">
        <v>1.8449116175126301</v>
      </c>
      <c r="D25497">
        <v>37.977891302558596</v>
      </c>
      <c r="E25497" t="s">
        <v>18</v>
      </c>
      <c r="F25497">
        <v>66136.474726052096</v>
      </c>
      <c r="G25497">
        <v>0</v>
      </c>
      <c r="H25497">
        <v>66136.474726052096</v>
      </c>
      <c r="I25497">
        <v>0.74382795481222597</v>
      </c>
    </row>
    <row r="25498" spans="1:9" x14ac:dyDescent="0.2">
      <c r="A25498">
        <v>2950</v>
      </c>
      <c r="B25498">
        <v>103298.166222706</v>
      </c>
      <c r="C25498">
        <v>0</v>
      </c>
      <c r="D25498">
        <v>37.220511883320199</v>
      </c>
      <c r="E25498" t="s">
        <v>17</v>
      </c>
      <c r="F25498">
        <v>412406.40380012698</v>
      </c>
      <c r="G25498">
        <v>412406.40380012698</v>
      </c>
      <c r="H25498">
        <v>0</v>
      </c>
      <c r="I25498">
        <v>1</v>
      </c>
    </row>
    <row r="25499" spans="1:9" x14ac:dyDescent="0.2">
      <c r="A25499">
        <v>2950</v>
      </c>
      <c r="B25499">
        <v>103298.166222706</v>
      </c>
      <c r="C25499">
        <v>1.63538700734257</v>
      </c>
      <c r="D25499">
        <v>38.855898890662701</v>
      </c>
      <c r="E25499" t="s">
        <v>20</v>
      </c>
      <c r="F25499">
        <v>412406.40380012698</v>
      </c>
      <c r="G25499">
        <v>401593.67757159501</v>
      </c>
      <c r="H25499">
        <v>10812.726228531499</v>
      </c>
    </row>
    <row r="25500" spans="1:9" x14ac:dyDescent="0.2">
      <c r="A25500">
        <v>2950</v>
      </c>
      <c r="B25500">
        <v>103298.166222706</v>
      </c>
      <c r="C25500">
        <v>3.74275781106026</v>
      </c>
      <c r="D25500">
        <v>40.963269694380401</v>
      </c>
      <c r="E25500" t="s">
        <v>18</v>
      </c>
      <c r="F25500">
        <v>435840.74207685899</v>
      </c>
      <c r="G25500">
        <v>411827.81701617601</v>
      </c>
      <c r="H25500">
        <v>24012.925060683599</v>
      </c>
      <c r="I25500">
        <v>1.0384292793344001</v>
      </c>
    </row>
    <row r="25501" spans="1:9" x14ac:dyDescent="0.2">
      <c r="A25501">
        <v>2950</v>
      </c>
      <c r="B25501">
        <v>103298.166222706</v>
      </c>
      <c r="C25501">
        <v>4.2596237882638599</v>
      </c>
      <c r="D25501">
        <v>41.480135671584001</v>
      </c>
      <c r="E25501" t="s">
        <v>19</v>
      </c>
      <c r="F25501">
        <v>452205.45776580402</v>
      </c>
      <c r="G25501">
        <v>428192.53270511999</v>
      </c>
      <c r="H25501">
        <v>24012.925060683599</v>
      </c>
      <c r="I25501">
        <v>1.0369306761447801</v>
      </c>
    </row>
    <row r="25502" spans="1:9" x14ac:dyDescent="0.2">
      <c r="A25502">
        <v>2950</v>
      </c>
      <c r="B25502">
        <v>103298.166222706</v>
      </c>
      <c r="C25502">
        <v>4.5852725947368702</v>
      </c>
      <c r="D25502">
        <v>41.805784478056999</v>
      </c>
      <c r="E25502" t="s">
        <v>18</v>
      </c>
      <c r="F25502">
        <v>541098.67530005204</v>
      </c>
      <c r="G25502">
        <v>504407.01155211998</v>
      </c>
      <c r="H25502">
        <v>36691.6637479329</v>
      </c>
      <c r="I25502">
        <v>1.2055654118207999</v>
      </c>
    </row>
    <row r="25503" spans="1:9" x14ac:dyDescent="0.2">
      <c r="A25503">
        <v>2950</v>
      </c>
      <c r="B25503">
        <v>103298.166222706</v>
      </c>
      <c r="C25503">
        <v>5.9003271004286502</v>
      </c>
      <c r="D25503">
        <v>43.120838983748797</v>
      </c>
      <c r="E25503" t="s">
        <v>20</v>
      </c>
      <c r="F25503">
        <v>541098.67530005204</v>
      </c>
      <c r="G25503">
        <v>488168.12798018003</v>
      </c>
      <c r="H25503">
        <v>52930.547319872901</v>
      </c>
    </row>
    <row r="25504" spans="1:9" x14ac:dyDescent="0.2">
      <c r="A25504">
        <v>2950</v>
      </c>
      <c r="B25504">
        <v>103298.166222706</v>
      </c>
      <c r="C25504">
        <v>6.6379107607380696</v>
      </c>
      <c r="D25504">
        <v>43.858422644058201</v>
      </c>
      <c r="E25504" t="s">
        <v>20</v>
      </c>
      <c r="F25504">
        <v>541098.67530005204</v>
      </c>
      <c r="G25504">
        <v>471484.03708500502</v>
      </c>
      <c r="H25504">
        <v>69614.638215047395</v>
      </c>
    </row>
    <row r="25505" spans="1:9" x14ac:dyDescent="0.2">
      <c r="A25505">
        <v>2950</v>
      </c>
      <c r="B25505">
        <v>103298.166222706</v>
      </c>
      <c r="C25505">
        <v>7.5880052141475298</v>
      </c>
      <c r="D25505">
        <v>44.8085170974677</v>
      </c>
      <c r="E25505" t="s">
        <v>20</v>
      </c>
      <c r="F25505">
        <v>541098.67530005204</v>
      </c>
      <c r="G25505">
        <v>54504.951301658803</v>
      </c>
      <c r="H25505">
        <v>486593.72399839398</v>
      </c>
    </row>
    <row r="25506" spans="1:9" x14ac:dyDescent="0.2">
      <c r="A25506">
        <v>2950</v>
      </c>
      <c r="B25506">
        <v>103298.166222706</v>
      </c>
      <c r="C25506">
        <v>8.5337914216671305</v>
      </c>
      <c r="D25506">
        <v>45.754303304987303</v>
      </c>
      <c r="E25506" t="s">
        <v>20</v>
      </c>
      <c r="F25506">
        <v>541098.67530005204</v>
      </c>
      <c r="G25506">
        <v>0</v>
      </c>
      <c r="H25506">
        <v>541098.67530005204</v>
      </c>
    </row>
    <row r="25507" spans="1:9" x14ac:dyDescent="0.2">
      <c r="A25507">
        <v>2951</v>
      </c>
      <c r="B25507">
        <v>482845.36670298799</v>
      </c>
      <c r="C25507">
        <v>0</v>
      </c>
      <c r="D25507">
        <v>34.349493663716103</v>
      </c>
      <c r="E25507" t="s">
        <v>17</v>
      </c>
      <c r="F25507">
        <v>83755.386125415404</v>
      </c>
      <c r="G25507">
        <v>83755.386125415505</v>
      </c>
      <c r="H25507">
        <v>0</v>
      </c>
      <c r="I25507">
        <v>1</v>
      </c>
    </row>
    <row r="25508" spans="1:9" x14ac:dyDescent="0.2">
      <c r="A25508">
        <v>2951</v>
      </c>
      <c r="B25508">
        <v>482845.36670298799</v>
      </c>
      <c r="C25508">
        <v>0.88908086797540598</v>
      </c>
      <c r="D25508">
        <v>35.238574531691498</v>
      </c>
      <c r="E25508" t="s">
        <v>20</v>
      </c>
      <c r="F25508">
        <v>83755.386125415404</v>
      </c>
      <c r="G25508">
        <v>75652.887715919904</v>
      </c>
      <c r="H25508">
        <v>8102.4984094954898</v>
      </c>
    </row>
    <row r="25509" spans="1:9" x14ac:dyDescent="0.2">
      <c r="A25509">
        <v>2951</v>
      </c>
      <c r="B25509">
        <v>482845.36670298799</v>
      </c>
      <c r="C25509">
        <v>2.25862129364006</v>
      </c>
      <c r="D25509">
        <v>36.608114957356101</v>
      </c>
      <c r="E25509" t="s">
        <v>20</v>
      </c>
      <c r="F25509">
        <v>83755.386125415404</v>
      </c>
      <c r="G25509">
        <v>65367.219667328798</v>
      </c>
      <c r="H25509">
        <v>18388.166458086602</v>
      </c>
    </row>
    <row r="25510" spans="1:9" x14ac:dyDescent="0.2">
      <c r="A25510">
        <v>2951</v>
      </c>
      <c r="B25510">
        <v>482845.36670298799</v>
      </c>
      <c r="C25510">
        <v>4.3563475217926699</v>
      </c>
      <c r="D25510">
        <v>38.705841185508703</v>
      </c>
      <c r="E25510" t="s">
        <v>20</v>
      </c>
      <c r="F25510">
        <v>83755.386125415404</v>
      </c>
      <c r="G25510">
        <v>55887.483372575203</v>
      </c>
      <c r="H25510">
        <v>27867.902752840298</v>
      </c>
    </row>
    <row r="25511" spans="1:9" x14ac:dyDescent="0.2">
      <c r="A25511">
        <v>2951</v>
      </c>
      <c r="B25511">
        <v>482845.36670298799</v>
      </c>
      <c r="C25511">
        <v>7.0828119815420196</v>
      </c>
      <c r="D25511">
        <v>41.432305645258097</v>
      </c>
      <c r="E25511" t="s">
        <v>18</v>
      </c>
      <c r="F25511">
        <v>87988.859165085305</v>
      </c>
      <c r="G25511">
        <v>49592.762981687003</v>
      </c>
      <c r="H25511">
        <v>38396.096183398397</v>
      </c>
      <c r="I25511">
        <v>1.0215011806685299</v>
      </c>
    </row>
    <row r="25512" spans="1:9" x14ac:dyDescent="0.2">
      <c r="A25512">
        <v>2951</v>
      </c>
      <c r="B25512">
        <v>482845.36670298799</v>
      </c>
      <c r="C25512">
        <v>9.0520639827710205</v>
      </c>
      <c r="D25512">
        <v>43.401557646487099</v>
      </c>
      <c r="E25512" t="s">
        <v>17</v>
      </c>
      <c r="F25512">
        <v>755390.67147724598</v>
      </c>
      <c r="G25512">
        <v>716994.57529384806</v>
      </c>
      <c r="H25512">
        <v>38396.096183398397</v>
      </c>
      <c r="I25512">
        <v>8.5017817923703003</v>
      </c>
    </row>
    <row r="25513" spans="1:9" x14ac:dyDescent="0.2">
      <c r="A25513">
        <v>2951</v>
      </c>
      <c r="B25513">
        <v>482845.36670298799</v>
      </c>
      <c r="C25513">
        <v>9.8356271685643897</v>
      </c>
      <c r="D25513">
        <v>44.185120832280496</v>
      </c>
      <c r="E25513" t="s">
        <v>18</v>
      </c>
      <c r="F25513">
        <v>745827.83839441102</v>
      </c>
      <c r="G25513">
        <v>699293.11529157602</v>
      </c>
      <c r="H25513">
        <v>46534.723102835</v>
      </c>
      <c r="I25513">
        <v>0.98263528192300498</v>
      </c>
    </row>
    <row r="25514" spans="1:9" x14ac:dyDescent="0.2">
      <c r="A25514">
        <v>2951</v>
      </c>
      <c r="B25514">
        <v>482845.36670298799</v>
      </c>
      <c r="C25514">
        <v>11.544519810539001</v>
      </c>
      <c r="D25514">
        <v>45.894013474254997</v>
      </c>
      <c r="E25514" t="s">
        <v>19</v>
      </c>
      <c r="F25514">
        <v>759659.82945646998</v>
      </c>
      <c r="G25514">
        <v>713125.10635363497</v>
      </c>
      <c r="H25514">
        <v>46534.723102835</v>
      </c>
      <c r="I25514">
        <v>1.0106282631027199</v>
      </c>
    </row>
    <row r="25515" spans="1:9" x14ac:dyDescent="0.2">
      <c r="A25515">
        <v>2951</v>
      </c>
      <c r="B25515">
        <v>482845.36670298799</v>
      </c>
      <c r="C25515">
        <v>13.423798024522799</v>
      </c>
      <c r="D25515">
        <v>47.773291688238899</v>
      </c>
      <c r="E25515" t="s">
        <v>18</v>
      </c>
      <c r="F25515">
        <v>658176.48507994099</v>
      </c>
      <c r="G25515">
        <v>603420.42107652302</v>
      </c>
      <c r="H25515">
        <v>54756.064003417698</v>
      </c>
      <c r="I25515">
        <v>0.84914512541050102</v>
      </c>
    </row>
    <row r="25516" spans="1:9" x14ac:dyDescent="0.2">
      <c r="A25516">
        <v>2951</v>
      </c>
      <c r="B25516">
        <v>482845.36670298799</v>
      </c>
      <c r="C25516">
        <v>14.5450059678861</v>
      </c>
      <c r="D25516">
        <v>48.894499631602201</v>
      </c>
      <c r="E25516" t="s">
        <v>20</v>
      </c>
      <c r="F25516">
        <v>658176.48507994099</v>
      </c>
      <c r="G25516">
        <v>595224.24889265199</v>
      </c>
      <c r="H25516">
        <v>62952.236187289498</v>
      </c>
    </row>
    <row r="25517" spans="1:9" x14ac:dyDescent="0.2">
      <c r="A25517">
        <v>2951</v>
      </c>
      <c r="B25517">
        <v>482845.36670298799</v>
      </c>
      <c r="C25517">
        <v>16.793963940375502</v>
      </c>
      <c r="D25517">
        <v>51.143457604091601</v>
      </c>
      <c r="E25517" t="s">
        <v>18</v>
      </c>
      <c r="F25517">
        <v>614121.72528157302</v>
      </c>
      <c r="G25517">
        <v>61355.241843649899</v>
      </c>
      <c r="H25517">
        <v>552766.48343792302</v>
      </c>
      <c r="I25517">
        <v>0.90891484849616799</v>
      </c>
    </row>
    <row r="25518" spans="1:9" x14ac:dyDescent="0.2">
      <c r="A25518">
        <v>2951</v>
      </c>
      <c r="B25518">
        <v>482845.36670298799</v>
      </c>
      <c r="C25518">
        <v>18.036532717350401</v>
      </c>
      <c r="D25518">
        <v>52.3860263810665</v>
      </c>
      <c r="E25518" t="s">
        <v>18</v>
      </c>
      <c r="F25518">
        <v>619309.90915599104</v>
      </c>
      <c r="G25518">
        <v>0</v>
      </c>
      <c r="H25518">
        <v>619309.90915599104</v>
      </c>
      <c r="I25518">
        <v>1.02265777344469</v>
      </c>
    </row>
    <row r="25519" spans="1:9" x14ac:dyDescent="0.2">
      <c r="A25519">
        <v>2952</v>
      </c>
      <c r="B25519">
        <v>89408.019256593398</v>
      </c>
      <c r="C25519">
        <v>0</v>
      </c>
      <c r="D25519">
        <v>32.714700920276201</v>
      </c>
      <c r="E25519" t="s">
        <v>17</v>
      </c>
      <c r="F25519">
        <v>538425.62676129502</v>
      </c>
      <c r="G25519">
        <v>538425.62676129502</v>
      </c>
      <c r="H25519">
        <v>0</v>
      </c>
      <c r="I25519">
        <v>1</v>
      </c>
    </row>
    <row r="25520" spans="1:9" x14ac:dyDescent="0.2">
      <c r="A25520">
        <v>2952</v>
      </c>
      <c r="B25520">
        <v>89408.019256593398</v>
      </c>
      <c r="C25520">
        <v>2.5376137569224699</v>
      </c>
      <c r="D25520">
        <v>35.252314677198598</v>
      </c>
      <c r="E25520" t="s">
        <v>18</v>
      </c>
      <c r="F25520">
        <v>552124.74426197296</v>
      </c>
      <c r="G25520">
        <v>520461.45126632199</v>
      </c>
      <c r="H25520">
        <v>31663.292995651002</v>
      </c>
      <c r="I25520">
        <v>1.01264100719894</v>
      </c>
    </row>
    <row r="25521" spans="1:9" x14ac:dyDescent="0.2">
      <c r="A25521">
        <v>2952</v>
      </c>
      <c r="B25521">
        <v>89408.019256593398</v>
      </c>
      <c r="C25521">
        <v>5.9961313895482498</v>
      </c>
      <c r="D25521">
        <v>38.710832309824397</v>
      </c>
      <c r="E25521" t="s">
        <v>18</v>
      </c>
      <c r="F25521">
        <v>532318.59598745801</v>
      </c>
      <c r="G25521">
        <v>464626.90436071198</v>
      </c>
      <c r="H25521">
        <v>67691.691626746804</v>
      </c>
      <c r="I25521">
        <v>0.94458208570357605</v>
      </c>
    </row>
    <row r="25522" spans="1:9" x14ac:dyDescent="0.2">
      <c r="A25522">
        <v>2952</v>
      </c>
      <c r="B25522">
        <v>89408.019256593398</v>
      </c>
      <c r="C25522">
        <v>8.1517555563714499</v>
      </c>
      <c r="D25522">
        <v>40.866456476647599</v>
      </c>
      <c r="E25522" t="s">
        <v>19</v>
      </c>
      <c r="F25522">
        <v>486675.95497705799</v>
      </c>
      <c r="G25522">
        <v>418984.26335031103</v>
      </c>
      <c r="H25522">
        <v>67691.691626746804</v>
      </c>
      <c r="I25522">
        <v>0.89064620931305605</v>
      </c>
    </row>
    <row r="25523" spans="1:9" x14ac:dyDescent="0.2">
      <c r="A25523">
        <v>2952</v>
      </c>
      <c r="B25523">
        <v>89408.019256593398</v>
      </c>
      <c r="C25523">
        <v>9.7698947171110095</v>
      </c>
      <c r="D25523">
        <v>42.484595637387201</v>
      </c>
      <c r="E25523" t="s">
        <v>20</v>
      </c>
      <c r="F25523">
        <v>486675.95497705799</v>
      </c>
      <c r="G25523">
        <v>24333.7977488529</v>
      </c>
      <c r="H25523">
        <v>462342.157228205</v>
      </c>
    </row>
    <row r="25524" spans="1:9" x14ac:dyDescent="0.2">
      <c r="A25524">
        <v>2952</v>
      </c>
      <c r="B25524">
        <v>89408.019256593398</v>
      </c>
      <c r="C25524">
        <v>9.9800958624187608</v>
      </c>
      <c r="D25524">
        <v>42.694796782694901</v>
      </c>
      <c r="E25524" t="s">
        <v>17</v>
      </c>
      <c r="F25524">
        <v>517701.49515979597</v>
      </c>
      <c r="G25524">
        <v>55359.337931590897</v>
      </c>
      <c r="H25524">
        <v>462342.157228205</v>
      </c>
      <c r="I25524">
        <v>5.1825666988495103</v>
      </c>
    </row>
    <row r="25525" spans="1:9" x14ac:dyDescent="0.2">
      <c r="A25525">
        <v>2952</v>
      </c>
      <c r="B25525">
        <v>89408.019256593398</v>
      </c>
      <c r="C25525">
        <v>11.542375102799999</v>
      </c>
      <c r="D25525">
        <v>44.257076023076202</v>
      </c>
      <c r="E25525" t="s">
        <v>18</v>
      </c>
      <c r="F25525">
        <v>513188.327986055</v>
      </c>
      <c r="G25525">
        <v>0</v>
      </c>
      <c r="H25525">
        <v>513188.327986055</v>
      </c>
      <c r="I25525">
        <v>0.847053551731347</v>
      </c>
    </row>
    <row r="25526" spans="1:9" x14ac:dyDescent="0.2">
      <c r="A25526">
        <v>2953</v>
      </c>
      <c r="B25526">
        <v>134792.74544685299</v>
      </c>
      <c r="C25526">
        <v>0</v>
      </c>
      <c r="D25526">
        <v>34.152454583197098</v>
      </c>
      <c r="E25526" t="s">
        <v>17</v>
      </c>
      <c r="F25526">
        <v>64286.159126648599</v>
      </c>
      <c r="G25526">
        <v>64286.159126648599</v>
      </c>
      <c r="H25526">
        <v>0</v>
      </c>
      <c r="I25526">
        <v>1</v>
      </c>
    </row>
    <row r="25527" spans="1:9" x14ac:dyDescent="0.2">
      <c r="A25527">
        <v>2953</v>
      </c>
      <c r="B25527">
        <v>134792.74544685299</v>
      </c>
      <c r="C25527">
        <v>0.80892257779217003</v>
      </c>
      <c r="D25527">
        <v>34.961377160989301</v>
      </c>
      <c r="E25527" t="s">
        <v>20</v>
      </c>
      <c r="F25527">
        <v>64286.159126648599</v>
      </c>
      <c r="G25527">
        <v>56281.780564733701</v>
      </c>
      <c r="H25527">
        <v>8004.3785619148703</v>
      </c>
    </row>
    <row r="25528" spans="1:9" x14ac:dyDescent="0.2">
      <c r="A25528">
        <v>2953</v>
      </c>
      <c r="B25528">
        <v>134792.74544685299</v>
      </c>
      <c r="C25528">
        <v>2.1626375275249101</v>
      </c>
      <c r="D25528">
        <v>36.315092110721999</v>
      </c>
      <c r="E25528" t="s">
        <v>19</v>
      </c>
      <c r="F25528">
        <v>78754.643610270796</v>
      </c>
      <c r="G25528">
        <v>70750.265048355897</v>
      </c>
      <c r="H25528">
        <v>8004.3785619148703</v>
      </c>
      <c r="I25528">
        <v>1.2421706870237501</v>
      </c>
    </row>
    <row r="25529" spans="1:9" x14ac:dyDescent="0.2">
      <c r="A25529">
        <v>2953</v>
      </c>
      <c r="B25529">
        <v>134792.74544685299</v>
      </c>
      <c r="C25529">
        <v>2.62624830879661</v>
      </c>
      <c r="D25529">
        <v>36.778702891993703</v>
      </c>
      <c r="E25529" t="s">
        <v>18</v>
      </c>
      <c r="F25529">
        <v>87377.644194699693</v>
      </c>
      <c r="G25529">
        <v>70055.4119360888</v>
      </c>
      <c r="H25529">
        <v>17322.2322586109</v>
      </c>
      <c r="I25529">
        <v>1.11904808148068</v>
      </c>
    </row>
    <row r="25530" spans="1:9" x14ac:dyDescent="0.2">
      <c r="A25530">
        <v>2953</v>
      </c>
      <c r="B25530">
        <v>134792.74544685299</v>
      </c>
      <c r="C25530">
        <v>3.5876299504773499</v>
      </c>
      <c r="D25530">
        <v>37.740084533674498</v>
      </c>
      <c r="E25530" t="s">
        <v>20</v>
      </c>
      <c r="F25530">
        <v>87377.644194699693</v>
      </c>
      <c r="G25530">
        <v>62651.309552361701</v>
      </c>
      <c r="H25530">
        <v>24726.334642337999</v>
      </c>
    </row>
    <row r="25531" spans="1:9" x14ac:dyDescent="0.2">
      <c r="A25531">
        <v>2953</v>
      </c>
      <c r="B25531">
        <v>134792.74544685299</v>
      </c>
      <c r="C25531">
        <v>4.6786087397848002</v>
      </c>
      <c r="D25531">
        <v>38.831063322981898</v>
      </c>
      <c r="E25531" t="s">
        <v>20</v>
      </c>
      <c r="F25531">
        <v>87377.644194699693</v>
      </c>
      <c r="G25531">
        <v>53644.139462958898</v>
      </c>
      <c r="H25531">
        <v>33733.504731740701</v>
      </c>
    </row>
    <row r="25532" spans="1:9" x14ac:dyDescent="0.2">
      <c r="A25532">
        <v>2953</v>
      </c>
      <c r="B25532">
        <v>134792.74544685299</v>
      </c>
      <c r="C25532">
        <v>4.8417236175598601</v>
      </c>
      <c r="D25532">
        <v>38.994178200756998</v>
      </c>
      <c r="E25532" t="s">
        <v>17</v>
      </c>
      <c r="F25532">
        <v>561989.68215078895</v>
      </c>
      <c r="G25532">
        <v>528256.17741904804</v>
      </c>
      <c r="H25532">
        <v>33733.504731740701</v>
      </c>
      <c r="I25532">
        <v>6.3615748836296797</v>
      </c>
    </row>
    <row r="25533" spans="1:9" x14ac:dyDescent="0.2">
      <c r="A25533">
        <v>2953</v>
      </c>
      <c r="B25533">
        <v>134792.74544685299</v>
      </c>
      <c r="C25533">
        <v>5.2179629992251604</v>
      </c>
      <c r="D25533">
        <v>39.370417582422299</v>
      </c>
      <c r="E25533" t="s">
        <v>18</v>
      </c>
      <c r="F25533">
        <v>593500.84766244795</v>
      </c>
      <c r="G25533">
        <v>549248.68706546002</v>
      </c>
      <c r="H25533">
        <v>44252.1605969878</v>
      </c>
      <c r="I25533">
        <v>1.0575605587024399</v>
      </c>
    </row>
    <row r="25534" spans="1:9" x14ac:dyDescent="0.2">
      <c r="A25534">
        <v>2953</v>
      </c>
      <c r="B25534">
        <v>134792.74544685299</v>
      </c>
      <c r="C25534">
        <v>6.5778739417560299</v>
      </c>
      <c r="D25534">
        <v>40.730328524953201</v>
      </c>
      <c r="E25534" t="s">
        <v>19</v>
      </c>
      <c r="F25534">
        <v>565888.84029747301</v>
      </c>
      <c r="G25534">
        <v>521636.67970048502</v>
      </c>
      <c r="H25534">
        <v>44252.1605969878</v>
      </c>
      <c r="I25534">
        <v>0.94281455414253601</v>
      </c>
    </row>
    <row r="25535" spans="1:9" x14ac:dyDescent="0.2">
      <c r="A25535">
        <v>2953</v>
      </c>
      <c r="B25535">
        <v>134792.74544685299</v>
      </c>
      <c r="C25535">
        <v>7.6708831027939697</v>
      </c>
      <c r="D25535">
        <v>41.823337685991099</v>
      </c>
      <c r="E25535" t="s">
        <v>18</v>
      </c>
      <c r="F25535">
        <v>516242.624203744</v>
      </c>
      <c r="G25535">
        <v>461947.66740887298</v>
      </c>
      <c r="H25535">
        <v>54294.956794871097</v>
      </c>
      <c r="I25535">
        <v>0.89948536744431895</v>
      </c>
    </row>
    <row r="25536" spans="1:9" x14ac:dyDescent="0.2">
      <c r="A25536">
        <v>2953</v>
      </c>
      <c r="B25536">
        <v>134792.74544685299</v>
      </c>
      <c r="C25536">
        <v>8.2261189582986596</v>
      </c>
      <c r="D25536">
        <v>42.378573541495797</v>
      </c>
      <c r="E25536" t="s">
        <v>18</v>
      </c>
      <c r="F25536">
        <v>441120.66796261101</v>
      </c>
      <c r="G25536">
        <v>376317.83857900801</v>
      </c>
      <c r="H25536">
        <v>64802.829383602199</v>
      </c>
      <c r="I25536">
        <v>0.83475869395623103</v>
      </c>
    </row>
    <row r="25537" spans="1:9" x14ac:dyDescent="0.2">
      <c r="A25537">
        <v>2953</v>
      </c>
      <c r="B25537">
        <v>134792.74544685299</v>
      </c>
      <c r="C25537">
        <v>8.7581048825024101</v>
      </c>
      <c r="D25537">
        <v>42.9105594656995</v>
      </c>
      <c r="E25537" t="s">
        <v>19</v>
      </c>
      <c r="F25537">
        <v>423850.21252430399</v>
      </c>
      <c r="G25537">
        <v>359047.38314070099</v>
      </c>
      <c r="H25537">
        <v>64802.829383602199</v>
      </c>
      <c r="I25537">
        <v>0.95114429720404403</v>
      </c>
    </row>
    <row r="25538" spans="1:9" x14ac:dyDescent="0.2">
      <c r="A25538">
        <v>2953</v>
      </c>
      <c r="B25538">
        <v>134792.74544685299</v>
      </c>
      <c r="C25538">
        <v>9.1571750832593093</v>
      </c>
      <c r="D25538">
        <v>43.309629666456402</v>
      </c>
      <c r="E25538" t="s">
        <v>20</v>
      </c>
      <c r="F25538">
        <v>423850.21252430399</v>
      </c>
      <c r="G25538">
        <v>50554.6367249221</v>
      </c>
      <c r="H25538">
        <v>373295.57579938101</v>
      </c>
    </row>
    <row r="25539" spans="1:9" x14ac:dyDescent="0.2">
      <c r="A25539">
        <v>2953</v>
      </c>
      <c r="B25539">
        <v>134792.74544685299</v>
      </c>
      <c r="C25539">
        <v>10.1485399458148</v>
      </c>
      <c r="D25539">
        <v>44.300994529011902</v>
      </c>
      <c r="E25539" t="s">
        <v>20</v>
      </c>
      <c r="F25539">
        <v>423850.21252430399</v>
      </c>
      <c r="G25539">
        <v>0</v>
      </c>
      <c r="H25539">
        <v>423850.21252430399</v>
      </c>
    </row>
    <row r="25540" spans="1:9" x14ac:dyDescent="0.2">
      <c r="A25540">
        <v>2954</v>
      </c>
      <c r="B25540">
        <v>148784.69320350801</v>
      </c>
      <c r="C25540">
        <v>0</v>
      </c>
      <c r="D25540">
        <v>35.693981789865298</v>
      </c>
      <c r="E25540" t="s">
        <v>17</v>
      </c>
      <c r="F25540">
        <v>34846.919374683603</v>
      </c>
      <c r="G25540">
        <v>34846.919374683603</v>
      </c>
      <c r="H25540">
        <v>0</v>
      </c>
      <c r="I25540">
        <v>1</v>
      </c>
    </row>
    <row r="25541" spans="1:9" x14ac:dyDescent="0.2">
      <c r="A25541">
        <v>2954</v>
      </c>
      <c r="B25541">
        <v>148784.69320350801</v>
      </c>
      <c r="C25541">
        <v>2.5900704168276998</v>
      </c>
      <c r="D25541">
        <v>38.284052206692998</v>
      </c>
      <c r="E25541" t="s">
        <v>18</v>
      </c>
      <c r="F25541">
        <v>34053.834809547603</v>
      </c>
      <c r="G25541">
        <v>1702.6917404773801</v>
      </c>
      <c r="H25541">
        <v>32351.143069070298</v>
      </c>
      <c r="I25541">
        <v>0.96479017431799396</v>
      </c>
    </row>
    <row r="25542" spans="1:9" x14ac:dyDescent="0.2">
      <c r="A25542">
        <v>2954</v>
      </c>
      <c r="B25542">
        <v>148784.69320350801</v>
      </c>
      <c r="C25542">
        <v>3.8183916173094699</v>
      </c>
      <c r="D25542">
        <v>39.512373407174799</v>
      </c>
      <c r="E25542" t="s">
        <v>17</v>
      </c>
      <c r="F25542">
        <v>169148.75041680399</v>
      </c>
      <c r="G25542">
        <v>136797.60734773401</v>
      </c>
      <c r="H25542">
        <v>32351.143069070298</v>
      </c>
      <c r="I25542">
        <v>8.6521264902083796</v>
      </c>
    </row>
    <row r="25543" spans="1:9" x14ac:dyDescent="0.2">
      <c r="A25543">
        <v>2954</v>
      </c>
      <c r="B25543">
        <v>148784.69320350801</v>
      </c>
      <c r="C25543">
        <v>3.8801459012305699</v>
      </c>
      <c r="D25543">
        <v>39.574127691095903</v>
      </c>
      <c r="E25543" t="s">
        <v>20</v>
      </c>
      <c r="F25543">
        <v>169148.75041680399</v>
      </c>
      <c r="G25543">
        <v>103044.753649604</v>
      </c>
      <c r="H25543">
        <v>66103.996767200806</v>
      </c>
    </row>
    <row r="25544" spans="1:9" x14ac:dyDescent="0.2">
      <c r="A25544">
        <v>2954</v>
      </c>
      <c r="B25544">
        <v>148784.69320350801</v>
      </c>
      <c r="C25544">
        <v>4.7431325720903104</v>
      </c>
      <c r="D25544">
        <v>40.437114361955601</v>
      </c>
      <c r="E25544" t="s">
        <v>19</v>
      </c>
      <c r="F25544">
        <v>174504.00426684</v>
      </c>
      <c r="G25544">
        <v>108400.007499639</v>
      </c>
      <c r="H25544">
        <v>66103.996767200806</v>
      </c>
      <c r="I25544">
        <v>1.0442350256173401</v>
      </c>
    </row>
    <row r="25545" spans="1:9" x14ac:dyDescent="0.2">
      <c r="A25545">
        <v>2954</v>
      </c>
      <c r="B25545">
        <v>148784.69320350801</v>
      </c>
      <c r="C25545">
        <v>5.6848399610179801</v>
      </c>
      <c r="D25545">
        <v>41.378821750883297</v>
      </c>
      <c r="E25545" t="s">
        <v>19</v>
      </c>
      <c r="F25545">
        <v>171053.294817585</v>
      </c>
      <c r="G25545">
        <v>104949.29805038399</v>
      </c>
      <c r="H25545">
        <v>66103.996767200806</v>
      </c>
      <c r="I25545">
        <v>0.96082734703717498</v>
      </c>
    </row>
    <row r="25546" spans="1:9" x14ac:dyDescent="0.2">
      <c r="A25546">
        <v>2954</v>
      </c>
      <c r="B25546">
        <v>148784.69320350801</v>
      </c>
      <c r="C25546">
        <v>6.5491454328324803</v>
      </c>
      <c r="D25546">
        <v>42.243127222697801</v>
      </c>
      <c r="E25546" t="s">
        <v>17</v>
      </c>
      <c r="F25546">
        <v>380382.64760822698</v>
      </c>
      <c r="G25546">
        <v>314278.65084102598</v>
      </c>
      <c r="H25546">
        <v>66103.996767200806</v>
      </c>
      <c r="I25546">
        <v>2.21427195312293</v>
      </c>
    </row>
    <row r="25547" spans="1:9" x14ac:dyDescent="0.2">
      <c r="A25547">
        <v>2954</v>
      </c>
      <c r="B25547">
        <v>148784.69320350801</v>
      </c>
      <c r="C25547">
        <v>7.2658298567201101</v>
      </c>
      <c r="D25547">
        <v>42.959811646585401</v>
      </c>
      <c r="E25547" t="s">
        <v>20</v>
      </c>
      <c r="F25547">
        <v>380382.64760822698</v>
      </c>
      <c r="G25547">
        <v>32610.742813979701</v>
      </c>
      <c r="H25547">
        <v>347771.90479424701</v>
      </c>
    </row>
    <row r="25548" spans="1:9" x14ac:dyDescent="0.2">
      <c r="A25548">
        <v>2954</v>
      </c>
      <c r="B25548">
        <v>148784.69320350801</v>
      </c>
      <c r="C25548">
        <v>8.7367376043538503</v>
      </c>
      <c r="D25548">
        <v>44.430719394219203</v>
      </c>
      <c r="E25548" t="s">
        <v>20</v>
      </c>
      <c r="F25548">
        <v>380382.64760822698</v>
      </c>
      <c r="G25548">
        <v>0</v>
      </c>
      <c r="H25548">
        <v>380382.64760822698</v>
      </c>
    </row>
    <row r="25549" spans="1:9" x14ac:dyDescent="0.2">
      <c r="A25549">
        <v>2955</v>
      </c>
      <c r="B25549">
        <v>158652.13804772901</v>
      </c>
      <c r="C25549">
        <v>0</v>
      </c>
      <c r="D25549">
        <v>35.416959167121298</v>
      </c>
      <c r="E25549" t="s">
        <v>17</v>
      </c>
      <c r="F25549">
        <v>73184.661716097107</v>
      </c>
      <c r="G25549">
        <v>73184.661716097107</v>
      </c>
      <c r="H25549">
        <v>0</v>
      </c>
      <c r="I25549">
        <v>1</v>
      </c>
    </row>
    <row r="25550" spans="1:9" x14ac:dyDescent="0.2">
      <c r="A25550">
        <v>2955</v>
      </c>
      <c r="B25550">
        <v>158652.13804772901</v>
      </c>
      <c r="C25550">
        <v>1.1134361788735101</v>
      </c>
      <c r="D25550">
        <v>36.530395345994798</v>
      </c>
      <c r="E25550" t="s">
        <v>18</v>
      </c>
      <c r="F25550">
        <v>86167.449797031906</v>
      </c>
      <c r="G25550">
        <v>78942.842005442304</v>
      </c>
      <c r="H25550">
        <v>7224.6077915896403</v>
      </c>
      <c r="I25550">
        <v>1.1709254203858701</v>
      </c>
    </row>
    <row r="25551" spans="1:9" x14ac:dyDescent="0.2">
      <c r="A25551">
        <v>2955</v>
      </c>
      <c r="B25551">
        <v>158652.13804772901</v>
      </c>
      <c r="C25551">
        <v>1.7600172770856</v>
      </c>
      <c r="D25551">
        <v>37.1769764442069</v>
      </c>
      <c r="E25551" t="s">
        <v>20</v>
      </c>
      <c r="F25551">
        <v>86167.449797031906</v>
      </c>
      <c r="G25551">
        <v>72480.800848658298</v>
      </c>
      <c r="H25551">
        <v>13686.6489483737</v>
      </c>
    </row>
    <row r="25552" spans="1:9" x14ac:dyDescent="0.2">
      <c r="A25552">
        <v>2955</v>
      </c>
      <c r="B25552">
        <v>158652.13804772901</v>
      </c>
      <c r="C25552">
        <v>2.69965958356546</v>
      </c>
      <c r="D25552">
        <v>38.116618750686797</v>
      </c>
      <c r="E25552" t="s">
        <v>20</v>
      </c>
      <c r="F25552">
        <v>86167.449797031906</v>
      </c>
      <c r="G25552">
        <v>66766.207400153406</v>
      </c>
      <c r="H25552">
        <v>19401.242396878501</v>
      </c>
    </row>
    <row r="25553" spans="1:9" x14ac:dyDescent="0.2">
      <c r="A25553">
        <v>2955</v>
      </c>
      <c r="B25553">
        <v>158652.13804772901</v>
      </c>
      <c r="C25553">
        <v>3.2086555389985998</v>
      </c>
      <c r="D25553">
        <v>38.625614706119897</v>
      </c>
      <c r="E25553" t="s">
        <v>17</v>
      </c>
      <c r="F25553">
        <v>320891.66777046002</v>
      </c>
      <c r="G25553">
        <v>301490.42537358101</v>
      </c>
      <c r="H25553">
        <v>19401.242396878501</v>
      </c>
      <c r="I25553">
        <v>3.6856185833330199</v>
      </c>
    </row>
    <row r="25554" spans="1:9" x14ac:dyDescent="0.2">
      <c r="A25554">
        <v>2955</v>
      </c>
      <c r="B25554">
        <v>158652.13804772901</v>
      </c>
      <c r="C25554">
        <v>3.2420540749264002</v>
      </c>
      <c r="D25554">
        <v>38.659013242047699</v>
      </c>
      <c r="E25554" t="s">
        <v>18</v>
      </c>
      <c r="F25554">
        <v>339685.63609365799</v>
      </c>
      <c r="G25554">
        <v>313705.69406557502</v>
      </c>
      <c r="H25554">
        <v>25979.942028082602</v>
      </c>
      <c r="I25554">
        <v>1.06215058978043</v>
      </c>
    </row>
    <row r="25555" spans="1:9" x14ac:dyDescent="0.2">
      <c r="A25555">
        <v>2955</v>
      </c>
      <c r="B25555">
        <v>158652.13804772901</v>
      </c>
      <c r="C25555">
        <v>3.8013438631970602</v>
      </c>
      <c r="D25555">
        <v>39.218303030318403</v>
      </c>
      <c r="E25555" t="s">
        <v>20</v>
      </c>
      <c r="F25555">
        <v>339685.63609365799</v>
      </c>
      <c r="G25555">
        <v>307293.57906656299</v>
      </c>
      <c r="H25555">
        <v>32392.057027094699</v>
      </c>
    </row>
    <row r="25556" spans="1:9" x14ac:dyDescent="0.2">
      <c r="A25556">
        <v>2955</v>
      </c>
      <c r="B25556">
        <v>158652.13804772901</v>
      </c>
      <c r="C25556">
        <v>5.1529748452847999</v>
      </c>
      <c r="D25556">
        <v>40.569934012406101</v>
      </c>
      <c r="E25556" t="s">
        <v>20</v>
      </c>
      <c r="F25556">
        <v>339685.63609365799</v>
      </c>
      <c r="G25556">
        <v>300103.32899507601</v>
      </c>
      <c r="H25556">
        <v>39582.307098582103</v>
      </c>
    </row>
    <row r="25557" spans="1:9" x14ac:dyDescent="0.2">
      <c r="A25557">
        <v>2955</v>
      </c>
      <c r="B25557">
        <v>158652.13804772901</v>
      </c>
      <c r="C25557">
        <v>5.8896540485850002</v>
      </c>
      <c r="D25557">
        <v>41.3066132157063</v>
      </c>
      <c r="E25557" t="s">
        <v>20</v>
      </c>
      <c r="F25557">
        <v>339685.63609365799</v>
      </c>
      <c r="G25557">
        <v>16984.281804682902</v>
      </c>
      <c r="H25557">
        <v>322701.35428897501</v>
      </c>
    </row>
    <row r="25558" spans="1:9" x14ac:dyDescent="0.2">
      <c r="A25558">
        <v>2955</v>
      </c>
      <c r="B25558">
        <v>158652.13804772901</v>
      </c>
      <c r="C25558">
        <v>6.3342020754351198</v>
      </c>
      <c r="D25558">
        <v>41.7511612425564</v>
      </c>
      <c r="E25558" t="s">
        <v>18</v>
      </c>
      <c r="F25558">
        <v>343802.79644295399</v>
      </c>
      <c r="G25558">
        <v>0</v>
      </c>
      <c r="H25558">
        <v>343802.79644295399</v>
      </c>
      <c r="I25558">
        <v>0.94368752530135303</v>
      </c>
    </row>
    <row r="25559" spans="1:9" x14ac:dyDescent="0.2">
      <c r="A25559">
        <v>2956</v>
      </c>
      <c r="B25559">
        <v>160362.77420774699</v>
      </c>
      <c r="C25559">
        <v>0</v>
      </c>
      <c r="D25559">
        <v>34.009300555739799</v>
      </c>
      <c r="E25559" t="s">
        <v>17</v>
      </c>
      <c r="F25559">
        <v>53466.213888580598</v>
      </c>
      <c r="G25559">
        <v>53466.213888580598</v>
      </c>
      <c r="H25559">
        <v>0</v>
      </c>
      <c r="I25559">
        <v>1</v>
      </c>
    </row>
    <row r="25560" spans="1:9" x14ac:dyDescent="0.2">
      <c r="A25560">
        <v>2956</v>
      </c>
      <c r="B25560">
        <v>160362.77420774699</v>
      </c>
      <c r="C25560">
        <v>6.0208998435927601</v>
      </c>
      <c r="D25560">
        <v>40.0302003993325</v>
      </c>
      <c r="E25560" t="s">
        <v>18</v>
      </c>
      <c r="F25560">
        <v>59178.008161427599</v>
      </c>
      <c r="G25560">
        <v>47087.5218346529</v>
      </c>
      <c r="H25560">
        <v>12090.486326774701</v>
      </c>
      <c r="I25560">
        <v>1.07432509080025</v>
      </c>
    </row>
    <row r="25561" spans="1:9" x14ac:dyDescent="0.2">
      <c r="A25561">
        <v>2956</v>
      </c>
      <c r="B25561">
        <v>160362.77420774699</v>
      </c>
      <c r="C25561">
        <v>14.0319959597773</v>
      </c>
      <c r="D25561">
        <v>48.041296515517097</v>
      </c>
      <c r="E25561" t="s">
        <v>18</v>
      </c>
      <c r="F25561">
        <v>69463.417971372997</v>
      </c>
      <c r="G25561">
        <v>44386.833824952002</v>
      </c>
      <c r="H25561">
        <v>25076.584146420901</v>
      </c>
      <c r="I25561">
        <v>1.1610701258270999</v>
      </c>
    </row>
    <row r="25562" spans="1:9" x14ac:dyDescent="0.2">
      <c r="A25562">
        <v>2956</v>
      </c>
      <c r="B25562">
        <v>160362.77420774699</v>
      </c>
      <c r="C25562">
        <v>14.433153157011301</v>
      </c>
      <c r="D25562">
        <v>48.442453712751103</v>
      </c>
      <c r="E25562" t="s">
        <v>17</v>
      </c>
      <c r="F25562">
        <v>540161.22991767095</v>
      </c>
      <c r="G25562">
        <v>515084.64577125001</v>
      </c>
      <c r="H25562">
        <v>25076.584146420901</v>
      </c>
      <c r="I25562">
        <v>7.7607689705534497</v>
      </c>
    </row>
    <row r="25563" spans="1:9" x14ac:dyDescent="0.2">
      <c r="A25563">
        <v>2956</v>
      </c>
      <c r="B25563">
        <v>160362.77420774699</v>
      </c>
      <c r="C25563">
        <v>29.951535525953702</v>
      </c>
      <c r="D25563">
        <v>63.9608360816935</v>
      </c>
      <c r="E25563" t="s">
        <v>18</v>
      </c>
      <c r="F25563">
        <v>561675.38683738699</v>
      </c>
      <c r="G25563">
        <v>521001.50052805297</v>
      </c>
      <c r="H25563">
        <v>40673.886309334601</v>
      </c>
      <c r="I25563">
        <v>0.96113010081063299</v>
      </c>
    </row>
    <row r="25564" spans="1:9" x14ac:dyDescent="0.2">
      <c r="A25564">
        <v>2956</v>
      </c>
      <c r="B25564">
        <v>160362.77420774699</v>
      </c>
      <c r="C25564">
        <v>38.074546010712901</v>
      </c>
      <c r="D25564">
        <v>72.083846566452706</v>
      </c>
      <c r="E25564" t="s">
        <v>18</v>
      </c>
      <c r="F25564">
        <v>575705.26122696104</v>
      </c>
      <c r="G25564">
        <v>51357.857912275504</v>
      </c>
      <c r="H25564">
        <v>524347.40331468498</v>
      </c>
      <c r="I25564">
        <v>0.98337367457756197</v>
      </c>
    </row>
    <row r="25565" spans="1:9" x14ac:dyDescent="0.2">
      <c r="A25565">
        <v>2956</v>
      </c>
      <c r="B25565">
        <v>160362.77420774699</v>
      </c>
      <c r="C25565">
        <v>40.9628456600432</v>
      </c>
      <c r="D25565">
        <v>74.972146215782999</v>
      </c>
      <c r="E25565" t="s">
        <v>18</v>
      </c>
      <c r="F25565">
        <v>579478.24282688706</v>
      </c>
      <c r="G25565">
        <v>0</v>
      </c>
      <c r="H25565">
        <v>579478.24282688706</v>
      </c>
      <c r="I25565">
        <v>0.91327505375755003</v>
      </c>
    </row>
    <row r="25566" spans="1:9" x14ac:dyDescent="0.2">
      <c r="A25566">
        <v>2957</v>
      </c>
      <c r="B25566">
        <v>77488.940791952205</v>
      </c>
      <c r="C25566">
        <v>0</v>
      </c>
      <c r="D25566">
        <v>33.620939994598302</v>
      </c>
      <c r="E25566" t="s">
        <v>17</v>
      </c>
      <c r="F25566">
        <v>71050.984686291107</v>
      </c>
      <c r="G25566">
        <v>71050.984686291107</v>
      </c>
      <c r="H25566">
        <v>0</v>
      </c>
      <c r="I25566">
        <v>1</v>
      </c>
    </row>
    <row r="25567" spans="1:9" x14ac:dyDescent="0.2">
      <c r="A25567">
        <v>2957</v>
      </c>
      <c r="B25567">
        <v>77488.940791952205</v>
      </c>
      <c r="C25567">
        <v>2.6082578832543901</v>
      </c>
      <c r="D25567">
        <v>36.229197877852698</v>
      </c>
      <c r="E25567" t="s">
        <v>20</v>
      </c>
      <c r="F25567">
        <v>71050.984686291107</v>
      </c>
      <c r="G25567">
        <v>33985.787894561101</v>
      </c>
      <c r="H25567">
        <v>37065.196791729999</v>
      </c>
    </row>
    <row r="25568" spans="1:9" x14ac:dyDescent="0.2">
      <c r="A25568">
        <v>2957</v>
      </c>
      <c r="B25568">
        <v>77488.940791952205</v>
      </c>
      <c r="C25568">
        <v>4.9360118831793898</v>
      </c>
      <c r="D25568">
        <v>38.556951877777699</v>
      </c>
      <c r="E25568" t="s">
        <v>18</v>
      </c>
      <c r="F25568">
        <v>70040.585864250403</v>
      </c>
      <c r="G25568">
        <v>3502.0292932125199</v>
      </c>
      <c r="H25568">
        <v>66538.556571037901</v>
      </c>
      <c r="I25568">
        <v>0.920519634062957</v>
      </c>
    </row>
    <row r="25569" spans="1:9" x14ac:dyDescent="0.2">
      <c r="A25569">
        <v>2957</v>
      </c>
      <c r="B25569">
        <v>77488.940791952205</v>
      </c>
      <c r="C25569">
        <v>7.45884338040669</v>
      </c>
      <c r="D25569">
        <v>41.079783375005</v>
      </c>
      <c r="E25569" t="s">
        <v>17</v>
      </c>
      <c r="F25569">
        <v>531545.99017932802</v>
      </c>
      <c r="G25569">
        <v>465007.43360828998</v>
      </c>
      <c r="H25569">
        <v>66538.556571037901</v>
      </c>
      <c r="I25569">
        <v>10.622326815484699</v>
      </c>
    </row>
    <row r="25570" spans="1:9" x14ac:dyDescent="0.2">
      <c r="A25570">
        <v>2957</v>
      </c>
      <c r="B25570">
        <v>77488.940791952205</v>
      </c>
      <c r="C25570">
        <v>8.2628204980600604</v>
      </c>
      <c r="D25570">
        <v>41.883760492658404</v>
      </c>
      <c r="E25570" t="s">
        <v>18</v>
      </c>
      <c r="F25570">
        <v>510063.58800422499</v>
      </c>
      <c r="G25570">
        <v>37386.1263160667</v>
      </c>
      <c r="H25570">
        <v>472677.46168815898</v>
      </c>
      <c r="I25570">
        <v>0.949444829838758</v>
      </c>
    </row>
    <row r="25571" spans="1:9" x14ac:dyDescent="0.2">
      <c r="A25571">
        <v>2957</v>
      </c>
      <c r="B25571">
        <v>77488.940791952205</v>
      </c>
      <c r="C25571">
        <v>9.3227280760752702</v>
      </c>
      <c r="D25571">
        <v>42.943668070673603</v>
      </c>
      <c r="E25571" t="s">
        <v>20</v>
      </c>
      <c r="F25571">
        <v>510063.58800422499</v>
      </c>
      <c r="G25571">
        <v>0</v>
      </c>
      <c r="H25571">
        <v>510063.58800422499</v>
      </c>
    </row>
    <row r="25572" spans="1:9" x14ac:dyDescent="0.2">
      <c r="A25572">
        <v>2958</v>
      </c>
      <c r="B25572">
        <v>2086.9486510851698</v>
      </c>
      <c r="C25572">
        <v>0</v>
      </c>
      <c r="D25572">
        <v>36.383356084560901</v>
      </c>
      <c r="E25572" t="s">
        <v>17</v>
      </c>
      <c r="F25572">
        <v>17977.507559759099</v>
      </c>
      <c r="G25572">
        <v>17977.507559759099</v>
      </c>
      <c r="H25572">
        <v>0</v>
      </c>
      <c r="I25572">
        <v>1</v>
      </c>
    </row>
    <row r="25573" spans="1:9" x14ac:dyDescent="0.2">
      <c r="A25573">
        <v>2958</v>
      </c>
      <c r="B25573">
        <v>2086.9486510851698</v>
      </c>
      <c r="C25573">
        <v>0.58860910841818503</v>
      </c>
      <c r="D25573">
        <v>36.971965192979098</v>
      </c>
      <c r="E25573" t="s">
        <v>18</v>
      </c>
      <c r="F25573">
        <v>17369.8979634688</v>
      </c>
      <c r="G25573">
        <v>8854.2883226700706</v>
      </c>
      <c r="H25573">
        <v>8515.6096407987607</v>
      </c>
      <c r="I25573">
        <v>0.96339026250226301</v>
      </c>
    </row>
    <row r="25574" spans="1:9" x14ac:dyDescent="0.2">
      <c r="A25574">
        <v>2958</v>
      </c>
      <c r="B25574">
        <v>2086.9486510851698</v>
      </c>
      <c r="C25574">
        <v>1.12268050655984</v>
      </c>
      <c r="D25574">
        <v>37.506036591120697</v>
      </c>
      <c r="E25574" t="s">
        <v>20</v>
      </c>
      <c r="F25574">
        <v>17369.8979634688</v>
      </c>
      <c r="G25574">
        <v>0</v>
      </c>
      <c r="H25574">
        <v>17369.8979634688</v>
      </c>
    </row>
    <row r="25575" spans="1:9" x14ac:dyDescent="0.2">
      <c r="A25575">
        <v>2959</v>
      </c>
      <c r="B25575">
        <v>366050.75657609903</v>
      </c>
      <c r="C25575">
        <v>0</v>
      </c>
      <c r="D25575">
        <v>34.847790553506897</v>
      </c>
      <c r="E25575" t="s">
        <v>17</v>
      </c>
      <c r="F25575">
        <v>112405.79150876999</v>
      </c>
      <c r="G25575">
        <v>112405.79150876999</v>
      </c>
      <c r="H25575">
        <v>0</v>
      </c>
      <c r="I25575">
        <v>1</v>
      </c>
    </row>
    <row r="25576" spans="1:9" x14ac:dyDescent="0.2">
      <c r="A25576">
        <v>2959</v>
      </c>
      <c r="B25576">
        <v>366050.75657609903</v>
      </c>
      <c r="C25576">
        <v>12.7622419242233</v>
      </c>
      <c r="D25576">
        <v>47.610032477730201</v>
      </c>
      <c r="E25576" t="s">
        <v>17</v>
      </c>
      <c r="F25576">
        <v>541498.95851327805</v>
      </c>
      <c r="G25576">
        <v>541498.95851327805</v>
      </c>
      <c r="H25576" s="15">
        <v>5.0931703299284001E-11</v>
      </c>
      <c r="I25576">
        <v>4.5224062166787</v>
      </c>
    </row>
    <row r="25577" spans="1:9" x14ac:dyDescent="0.2">
      <c r="A25577">
        <v>2959</v>
      </c>
      <c r="B25577">
        <v>366050.75657609903</v>
      </c>
      <c r="C25577">
        <v>13.7650175189574</v>
      </c>
      <c r="D25577">
        <v>48.612808072464297</v>
      </c>
      <c r="E25577" t="s">
        <v>18</v>
      </c>
      <c r="F25577">
        <v>529658.08956371096</v>
      </c>
      <c r="G25577">
        <v>492819.150386255</v>
      </c>
      <c r="H25577">
        <v>36838.939177456297</v>
      </c>
      <c r="I25577">
        <v>0.97328935502335201</v>
      </c>
    </row>
    <row r="25578" spans="1:9" x14ac:dyDescent="0.2">
      <c r="A25578">
        <v>2959</v>
      </c>
      <c r="B25578">
        <v>366050.75657609903</v>
      </c>
      <c r="C25578">
        <v>20.631043874107998</v>
      </c>
      <c r="D25578">
        <v>55.478834427614899</v>
      </c>
      <c r="E25578" t="s">
        <v>18</v>
      </c>
      <c r="F25578">
        <v>537684.61412339797</v>
      </c>
      <c r="G25578">
        <v>464171.62864132703</v>
      </c>
      <c r="H25578">
        <v>73512.985482071104</v>
      </c>
      <c r="I25578">
        <v>0.97982431797174996</v>
      </c>
    </row>
    <row r="25579" spans="1:9" x14ac:dyDescent="0.2">
      <c r="A25579">
        <v>2959</v>
      </c>
      <c r="B25579">
        <v>366050.75657609903</v>
      </c>
      <c r="C25579">
        <v>25.469745980824801</v>
      </c>
      <c r="D25579">
        <v>60.317536534331701</v>
      </c>
      <c r="E25579" t="s">
        <v>18</v>
      </c>
      <c r="F25579">
        <v>490627.03915949701</v>
      </c>
      <c r="G25579">
        <v>33252.645123857299</v>
      </c>
      <c r="H25579">
        <v>457374.39403564</v>
      </c>
      <c r="I25579">
        <v>0.87360112038006299</v>
      </c>
    </row>
    <row r="25580" spans="1:9" x14ac:dyDescent="0.2">
      <c r="A25580">
        <v>2959</v>
      </c>
      <c r="B25580">
        <v>366050.75657609903</v>
      </c>
      <c r="C25580">
        <v>27.1943589083345</v>
      </c>
      <c r="D25580">
        <v>62.042149461841397</v>
      </c>
      <c r="E25580" t="s">
        <v>20</v>
      </c>
      <c r="F25580">
        <v>490627.03915949701</v>
      </c>
      <c r="G25580">
        <v>0</v>
      </c>
      <c r="H25580">
        <v>490627.03915949701</v>
      </c>
    </row>
    <row r="25581" spans="1:9" x14ac:dyDescent="0.2">
      <c r="A25581">
        <v>2960</v>
      </c>
      <c r="B25581">
        <v>47251.017643002502</v>
      </c>
      <c r="C25581">
        <v>0</v>
      </c>
      <c r="D25581">
        <v>33.7784243692901</v>
      </c>
      <c r="E25581" t="s">
        <v>17</v>
      </c>
      <c r="F25581">
        <v>241434.88261253701</v>
      </c>
      <c r="G25581">
        <v>241434.88261253701</v>
      </c>
      <c r="H25581">
        <v>0</v>
      </c>
      <c r="I25581">
        <v>1</v>
      </c>
    </row>
    <row r="25582" spans="1:9" x14ac:dyDescent="0.2">
      <c r="A25582">
        <v>2960</v>
      </c>
      <c r="B25582">
        <v>47251.017643002502</v>
      </c>
      <c r="C25582">
        <v>1.12823722570833</v>
      </c>
      <c r="D25582">
        <v>34.906661594998397</v>
      </c>
      <c r="E25582" t="s">
        <v>19</v>
      </c>
      <c r="F25582">
        <v>308383.63108376</v>
      </c>
      <c r="G25582">
        <v>308383.63108376</v>
      </c>
      <c r="H25582" s="15">
        <v>4.3655745685100601E-11</v>
      </c>
      <c r="I25582">
        <v>1.2701807949161601</v>
      </c>
    </row>
    <row r="25583" spans="1:9" x14ac:dyDescent="0.2">
      <c r="A25583">
        <v>2960</v>
      </c>
      <c r="B25583">
        <v>47251.017643002502</v>
      </c>
      <c r="C25583">
        <v>1.26699774895461</v>
      </c>
      <c r="D25583">
        <v>35.045422118244701</v>
      </c>
      <c r="E25583" t="s">
        <v>20</v>
      </c>
      <c r="F25583">
        <v>308383.63108376</v>
      </c>
      <c r="G25583">
        <v>280171.90021326399</v>
      </c>
      <c r="H25583">
        <v>28211.730870496602</v>
      </c>
    </row>
    <row r="25584" spans="1:9" x14ac:dyDescent="0.2">
      <c r="A25584">
        <v>2960</v>
      </c>
      <c r="B25584">
        <v>47251.017643002502</v>
      </c>
      <c r="C25584">
        <v>1.7566797175673801</v>
      </c>
      <c r="D25584">
        <v>35.535104086857402</v>
      </c>
      <c r="E25584" t="s">
        <v>20</v>
      </c>
      <c r="F25584">
        <v>308383.63108376</v>
      </c>
      <c r="G25584">
        <v>237681.73221752601</v>
      </c>
      <c r="H25584">
        <v>70701.898866233998</v>
      </c>
    </row>
    <row r="25585" spans="1:9" x14ac:dyDescent="0.2">
      <c r="A25585">
        <v>2960</v>
      </c>
      <c r="B25585">
        <v>47251.017643002502</v>
      </c>
      <c r="C25585">
        <v>2.41706158436397</v>
      </c>
      <c r="D25585">
        <v>36.195485953654</v>
      </c>
      <c r="E25585" t="s">
        <v>19</v>
      </c>
      <c r="F25585">
        <v>354907.24117275799</v>
      </c>
      <c r="G25585">
        <v>284205.34230652399</v>
      </c>
      <c r="H25585">
        <v>70701.898866233998</v>
      </c>
      <c r="I25585">
        <v>1.1862420111117</v>
      </c>
    </row>
    <row r="25586" spans="1:9" x14ac:dyDescent="0.2">
      <c r="A25586">
        <v>2960</v>
      </c>
      <c r="B25586">
        <v>47251.017643002502</v>
      </c>
      <c r="C25586">
        <v>3.3228726802995401</v>
      </c>
      <c r="D25586">
        <v>37.101297049589597</v>
      </c>
      <c r="E25586" t="s">
        <v>20</v>
      </c>
      <c r="F25586">
        <v>354907.24117275799</v>
      </c>
      <c r="G25586">
        <v>24625.609199415401</v>
      </c>
      <c r="H25586">
        <v>330281.63197334303</v>
      </c>
    </row>
    <row r="25587" spans="1:9" x14ac:dyDescent="0.2">
      <c r="A25587">
        <v>2960</v>
      </c>
      <c r="B25587">
        <v>47251.017643002502</v>
      </c>
      <c r="C25587">
        <v>3.9627675838644398</v>
      </c>
      <c r="D25587">
        <v>37.741191953154498</v>
      </c>
      <c r="E25587" t="s">
        <v>20</v>
      </c>
      <c r="F25587">
        <v>354907.24117275799</v>
      </c>
      <c r="G25587">
        <v>0</v>
      </c>
      <c r="H25587">
        <v>354907.24117275799</v>
      </c>
    </row>
    <row r="25588" spans="1:9" x14ac:dyDescent="0.2">
      <c r="A25588">
        <v>2961</v>
      </c>
      <c r="B25588">
        <v>371239.61649649497</v>
      </c>
      <c r="C25588">
        <v>0</v>
      </c>
      <c r="D25588">
        <v>37.044330989595302</v>
      </c>
      <c r="E25588" t="s">
        <v>17</v>
      </c>
      <c r="F25588">
        <v>21105.287147392399</v>
      </c>
      <c r="G25588">
        <v>21105.287147392399</v>
      </c>
      <c r="H25588">
        <v>0</v>
      </c>
      <c r="I25588">
        <v>1</v>
      </c>
    </row>
    <row r="25589" spans="1:9" x14ac:dyDescent="0.2">
      <c r="A25589">
        <v>2961</v>
      </c>
      <c r="B25589">
        <v>371239.61649649497</v>
      </c>
      <c r="C25589">
        <v>3.4838962802512001</v>
      </c>
      <c r="D25589">
        <v>40.528227269846496</v>
      </c>
      <c r="E25589" t="s">
        <v>18</v>
      </c>
      <c r="F25589">
        <v>31874.8242377391</v>
      </c>
      <c r="G25589">
        <v>20644.855616369001</v>
      </c>
      <c r="H25589">
        <v>11229.968621370101</v>
      </c>
      <c r="I25589">
        <v>1.4844514790769301</v>
      </c>
    </row>
    <row r="25590" spans="1:9" x14ac:dyDescent="0.2">
      <c r="A25590">
        <v>2961</v>
      </c>
      <c r="B25590">
        <v>371239.61649649497</v>
      </c>
      <c r="C25590">
        <v>5.50750429601867</v>
      </c>
      <c r="D25590">
        <v>42.551835285613897</v>
      </c>
      <c r="E25590" t="s">
        <v>20</v>
      </c>
      <c r="F25590">
        <v>31874.8242377391</v>
      </c>
      <c r="G25590">
        <v>10878.577738247501</v>
      </c>
      <c r="H25590">
        <v>20996.246499491601</v>
      </c>
    </row>
    <row r="25591" spans="1:9" x14ac:dyDescent="0.2">
      <c r="A25591">
        <v>2961</v>
      </c>
      <c r="B25591">
        <v>371239.61649649497</v>
      </c>
      <c r="C25591">
        <v>9.3025767146160607</v>
      </c>
      <c r="D25591">
        <v>46.346907704211297</v>
      </c>
      <c r="E25591" t="s">
        <v>18</v>
      </c>
      <c r="F25591">
        <v>32549.401959295599</v>
      </c>
      <c r="G25591">
        <v>1627.4700979647801</v>
      </c>
      <c r="H25591">
        <v>30921.931861330901</v>
      </c>
      <c r="I25591">
        <v>0.97704904470703902</v>
      </c>
    </row>
    <row r="25592" spans="1:9" x14ac:dyDescent="0.2">
      <c r="A25592">
        <v>2961</v>
      </c>
      <c r="B25592">
        <v>371239.61649649497</v>
      </c>
      <c r="C25592">
        <v>12.0958290153165</v>
      </c>
      <c r="D25592">
        <v>49.140160004911699</v>
      </c>
      <c r="E25592" t="s">
        <v>17</v>
      </c>
      <c r="F25592">
        <v>226367.26288581899</v>
      </c>
      <c r="G25592">
        <v>195445.331024488</v>
      </c>
      <c r="H25592">
        <v>30921.931861330901</v>
      </c>
      <c r="I25592">
        <v>7.3356602355687803</v>
      </c>
    </row>
    <row r="25593" spans="1:9" x14ac:dyDescent="0.2">
      <c r="A25593">
        <v>2961</v>
      </c>
      <c r="B25593">
        <v>371239.61649649497</v>
      </c>
      <c r="C25593">
        <v>13.1155363111196</v>
      </c>
      <c r="D25593">
        <v>50.1598673007149</v>
      </c>
      <c r="E25593" t="s">
        <v>18</v>
      </c>
      <c r="F25593">
        <v>233490.618065469</v>
      </c>
      <c r="G25593">
        <v>190644.788341832</v>
      </c>
      <c r="H25593">
        <v>42845.829723637398</v>
      </c>
      <c r="I25593">
        <v>1.0304310833833601</v>
      </c>
    </row>
    <row r="25594" spans="1:9" x14ac:dyDescent="0.2">
      <c r="A25594">
        <v>2961</v>
      </c>
      <c r="B25594">
        <v>371239.61649649497</v>
      </c>
      <c r="C25594">
        <v>15.417239477793499</v>
      </c>
      <c r="D25594">
        <v>52.461570467388803</v>
      </c>
      <c r="E25594" t="s">
        <v>18</v>
      </c>
      <c r="F25594">
        <v>222695.903221624</v>
      </c>
      <c r="G25594">
        <v>169943.38171774001</v>
      </c>
      <c r="H25594">
        <v>52752.521503884098</v>
      </c>
      <c r="I25594">
        <v>0.93014276033355803</v>
      </c>
    </row>
    <row r="25595" spans="1:9" x14ac:dyDescent="0.2">
      <c r="A25595">
        <v>2961</v>
      </c>
      <c r="B25595">
        <v>371239.61649649497</v>
      </c>
      <c r="C25595">
        <v>15.712243033131699</v>
      </c>
      <c r="D25595">
        <v>52.756574022727001</v>
      </c>
      <c r="E25595" t="s">
        <v>17</v>
      </c>
      <c r="F25595">
        <v>563478.21866520401</v>
      </c>
      <c r="G25595">
        <v>510725.69716132001</v>
      </c>
      <c r="H25595">
        <v>52752.521503884098</v>
      </c>
      <c r="I25595">
        <v>2.5265659268976401</v>
      </c>
    </row>
    <row r="25596" spans="1:9" x14ac:dyDescent="0.2">
      <c r="A25596">
        <v>2961</v>
      </c>
      <c r="B25596">
        <v>371239.61649649497</v>
      </c>
      <c r="C25596">
        <v>20.631492913696</v>
      </c>
      <c r="D25596">
        <v>57.675823903291302</v>
      </c>
      <c r="E25596" t="s">
        <v>18</v>
      </c>
      <c r="F25596">
        <v>491226.43224531802</v>
      </c>
      <c r="G25596">
        <v>49017.7720775856</v>
      </c>
      <c r="H25596">
        <v>442208.66016773198</v>
      </c>
      <c r="I25596">
        <v>0.83539034293441605</v>
      </c>
    </row>
    <row r="25597" spans="1:9" x14ac:dyDescent="0.2">
      <c r="A25597">
        <v>2961</v>
      </c>
      <c r="B25597">
        <v>371239.61649649497</v>
      </c>
      <c r="C25597">
        <v>22.040591570425502</v>
      </c>
      <c r="D25597">
        <v>59.0849225600208</v>
      </c>
      <c r="E25597" t="s">
        <v>20</v>
      </c>
      <c r="F25597">
        <v>491226.43224531802</v>
      </c>
      <c r="G25597">
        <v>0</v>
      </c>
      <c r="H25597">
        <v>491226.43224531802</v>
      </c>
    </row>
    <row r="25598" spans="1:9" x14ac:dyDescent="0.2">
      <c r="A25598">
        <v>2962</v>
      </c>
      <c r="B25598">
        <v>83447.832213643895</v>
      </c>
      <c r="C25598">
        <v>0</v>
      </c>
      <c r="D25598">
        <v>33.246930675435401</v>
      </c>
      <c r="E25598" t="s">
        <v>17</v>
      </c>
      <c r="F25598">
        <v>668906.38461064</v>
      </c>
      <c r="G25598">
        <v>668906.38461064</v>
      </c>
      <c r="H25598">
        <v>0</v>
      </c>
      <c r="I25598">
        <v>1</v>
      </c>
    </row>
    <row r="25599" spans="1:9" x14ac:dyDescent="0.2">
      <c r="A25599">
        <v>2962</v>
      </c>
      <c r="B25599">
        <v>83447.832213643895</v>
      </c>
      <c r="C25599">
        <v>3.8557255537313702</v>
      </c>
      <c r="D25599">
        <v>37.102656229166797</v>
      </c>
      <c r="E25599" t="s">
        <v>18</v>
      </c>
      <c r="F25599">
        <v>712352.78927597404</v>
      </c>
      <c r="G25599">
        <v>684543.46393326495</v>
      </c>
      <c r="H25599">
        <v>27809.3253427091</v>
      </c>
      <c r="I25599">
        <v>1.04481599462056</v>
      </c>
    </row>
    <row r="25600" spans="1:9" x14ac:dyDescent="0.2">
      <c r="A25600">
        <v>2962</v>
      </c>
      <c r="B25600">
        <v>83447.832213643895</v>
      </c>
      <c r="C25600">
        <v>6.4302701827261703</v>
      </c>
      <c r="D25600">
        <v>39.677200858161598</v>
      </c>
      <c r="E25600" t="s">
        <v>19</v>
      </c>
      <c r="F25600">
        <v>774549.67556124495</v>
      </c>
      <c r="G25600">
        <v>746740.35021853598</v>
      </c>
      <c r="H25600">
        <v>27809.3253427091</v>
      </c>
      <c r="I25600">
        <v>1.0765289111646299</v>
      </c>
    </row>
    <row r="25601" spans="1:9" x14ac:dyDescent="0.2">
      <c r="A25601">
        <v>2962</v>
      </c>
      <c r="B25601">
        <v>83447.832213643895</v>
      </c>
      <c r="C25601">
        <v>7.6901060427595898</v>
      </c>
      <c r="D25601">
        <v>40.937036718195003</v>
      </c>
      <c r="E25601" t="s">
        <v>20</v>
      </c>
      <c r="F25601">
        <v>774549.67556124495</v>
      </c>
      <c r="G25601">
        <v>712617.50156874699</v>
      </c>
      <c r="H25601">
        <v>61932.173992497803</v>
      </c>
    </row>
    <row r="25602" spans="1:9" x14ac:dyDescent="0.2">
      <c r="A25602">
        <v>2962</v>
      </c>
      <c r="B25602">
        <v>83447.832213643895</v>
      </c>
      <c r="C25602">
        <v>10.429361391774099</v>
      </c>
      <c r="D25602">
        <v>43.676292067209502</v>
      </c>
      <c r="E25602" t="s">
        <v>19</v>
      </c>
      <c r="F25602">
        <v>746830.09361511795</v>
      </c>
      <c r="G25602">
        <v>684897.91962261999</v>
      </c>
      <c r="H25602">
        <v>61932.173992497803</v>
      </c>
      <c r="I25602">
        <v>0.94055715024863695</v>
      </c>
    </row>
    <row r="25603" spans="1:9" x14ac:dyDescent="0.2">
      <c r="A25603">
        <v>2962</v>
      </c>
      <c r="B25603">
        <v>83447.832213643895</v>
      </c>
      <c r="C25603">
        <v>12.4897279495448</v>
      </c>
      <c r="D25603">
        <v>45.736658624980201</v>
      </c>
      <c r="E25603" t="s">
        <v>19</v>
      </c>
      <c r="F25603">
        <v>709536.10241598904</v>
      </c>
      <c r="G25603">
        <v>647603.92842349201</v>
      </c>
      <c r="H25603">
        <v>61932.173992497803</v>
      </c>
      <c r="I25603">
        <v>0.93503470940836297</v>
      </c>
    </row>
    <row r="25604" spans="1:9" x14ac:dyDescent="0.2">
      <c r="A25604">
        <v>2962</v>
      </c>
      <c r="B25604">
        <v>83447.832213643895</v>
      </c>
      <c r="C25604">
        <v>14.411986802350199</v>
      </c>
      <c r="D25604">
        <v>47.6589174777856</v>
      </c>
      <c r="E25604" t="s">
        <v>18</v>
      </c>
      <c r="F25604">
        <v>701562.20081817696</v>
      </c>
      <c r="G25604">
        <v>589687.258308038</v>
      </c>
      <c r="H25604">
        <v>111874.94251014</v>
      </c>
      <c r="I25604">
        <v>0.97742661658611396</v>
      </c>
    </row>
    <row r="25605" spans="1:9" x14ac:dyDescent="0.2">
      <c r="A25605">
        <v>2962</v>
      </c>
      <c r="B25605">
        <v>83447.832213643895</v>
      </c>
      <c r="C25605">
        <v>16.969219337642102</v>
      </c>
      <c r="D25605">
        <v>50.216150013077502</v>
      </c>
      <c r="E25605" t="s">
        <v>20</v>
      </c>
      <c r="F25605">
        <v>701562.20081817696</v>
      </c>
      <c r="G25605">
        <v>54169.997888271297</v>
      </c>
      <c r="H25605">
        <v>647392.20292990596</v>
      </c>
    </row>
    <row r="25606" spans="1:9" x14ac:dyDescent="0.2">
      <c r="A25606">
        <v>2962</v>
      </c>
      <c r="B25606">
        <v>83447.832213643895</v>
      </c>
      <c r="C25606">
        <v>19.182881300149301</v>
      </c>
      <c r="D25606">
        <v>52.429811975584698</v>
      </c>
      <c r="E25606" t="s">
        <v>18</v>
      </c>
      <c r="F25606">
        <v>710083.58098051895</v>
      </c>
      <c r="G25606">
        <v>0</v>
      </c>
      <c r="H25606">
        <v>710083.58098051895</v>
      </c>
      <c r="I25606">
        <v>0.85132703689828904</v>
      </c>
    </row>
    <row r="25607" spans="1:9" x14ac:dyDescent="0.2">
      <c r="A25607">
        <v>2963</v>
      </c>
      <c r="B25607">
        <v>305569.35975277802</v>
      </c>
      <c r="C25607">
        <v>0</v>
      </c>
      <c r="D25607">
        <v>33.805192810380397</v>
      </c>
      <c r="E25607" t="s">
        <v>17</v>
      </c>
      <c r="F25607">
        <v>337265.936261083</v>
      </c>
      <c r="G25607">
        <v>337265.936261083</v>
      </c>
      <c r="H25607">
        <v>0</v>
      </c>
      <c r="I25607">
        <v>1</v>
      </c>
    </row>
    <row r="25608" spans="1:9" x14ac:dyDescent="0.2">
      <c r="A25608">
        <v>2963</v>
      </c>
      <c r="B25608">
        <v>305569.35975277802</v>
      </c>
      <c r="C25608">
        <v>6.6101825327794996</v>
      </c>
      <c r="D25608">
        <v>40.415375343159901</v>
      </c>
      <c r="E25608" t="s">
        <v>18</v>
      </c>
      <c r="F25608">
        <v>425332.331513891</v>
      </c>
      <c r="G25608">
        <v>408529.03921884298</v>
      </c>
      <c r="H25608">
        <v>16803.292295048501</v>
      </c>
      <c r="I25608">
        <v>1.22051674075959</v>
      </c>
    </row>
    <row r="25609" spans="1:9" x14ac:dyDescent="0.2">
      <c r="A25609">
        <v>2963</v>
      </c>
      <c r="B25609">
        <v>305569.35975277802</v>
      </c>
      <c r="C25609">
        <v>16.487123502883598</v>
      </c>
      <c r="D25609">
        <v>50.292316313264003</v>
      </c>
      <c r="E25609" t="s">
        <v>19</v>
      </c>
      <c r="F25609">
        <v>450402.334162632</v>
      </c>
      <c r="G25609">
        <v>433599.041867583</v>
      </c>
      <c r="H25609">
        <v>16803.292295048501</v>
      </c>
      <c r="I25609">
        <v>1.0087540878818999</v>
      </c>
    </row>
    <row r="25610" spans="1:9" x14ac:dyDescent="0.2">
      <c r="A25610">
        <v>2963</v>
      </c>
      <c r="B25610">
        <v>305569.35975277802</v>
      </c>
      <c r="C25610">
        <v>17.5704163029813</v>
      </c>
      <c r="D25610">
        <v>51.375609113361698</v>
      </c>
      <c r="E25610" t="s">
        <v>18</v>
      </c>
      <c r="F25610">
        <v>434020.05508425401</v>
      </c>
      <c r="G25610">
        <v>398498.28031520499</v>
      </c>
      <c r="H25610">
        <v>35521.774769048898</v>
      </c>
      <c r="I25610">
        <v>0.95686405854013801</v>
      </c>
    </row>
    <row r="25611" spans="1:9" x14ac:dyDescent="0.2">
      <c r="A25611">
        <v>2963</v>
      </c>
      <c r="B25611">
        <v>305569.35975277802</v>
      </c>
      <c r="C25611">
        <v>20.309862584538099</v>
      </c>
      <c r="D25611">
        <v>54.1150553949185</v>
      </c>
      <c r="E25611" t="s">
        <v>18</v>
      </c>
      <c r="F25611">
        <v>394000.77538323402</v>
      </c>
      <c r="G25611">
        <v>337627.83349568601</v>
      </c>
      <c r="H25611">
        <v>56372.941887547699</v>
      </c>
      <c r="I25611">
        <v>0.88625629630773195</v>
      </c>
    </row>
    <row r="25612" spans="1:9" x14ac:dyDescent="0.2">
      <c r="A25612">
        <v>2963</v>
      </c>
      <c r="B25612">
        <v>305569.35975277802</v>
      </c>
      <c r="C25612">
        <v>23.1236402354664</v>
      </c>
      <c r="D25612">
        <v>56.928833045846801</v>
      </c>
      <c r="E25612" t="s">
        <v>20</v>
      </c>
      <c r="F25612">
        <v>394000.77538323402</v>
      </c>
      <c r="G25612">
        <v>23060.3430156494</v>
      </c>
      <c r="H25612">
        <v>370940.43236758403</v>
      </c>
    </row>
    <row r="25613" spans="1:9" x14ac:dyDescent="0.2">
      <c r="A25613">
        <v>2963</v>
      </c>
      <c r="B25613">
        <v>305569.35975277802</v>
      </c>
      <c r="C25613">
        <v>25.677905033194801</v>
      </c>
      <c r="D25613">
        <v>59.483097843575202</v>
      </c>
      <c r="E25613" t="s">
        <v>18</v>
      </c>
      <c r="F25613">
        <v>403210.39198033197</v>
      </c>
      <c r="G25613">
        <v>0</v>
      </c>
      <c r="H25613">
        <v>403210.39198033197</v>
      </c>
      <c r="I25613">
        <v>0.94082028027123898</v>
      </c>
    </row>
    <row r="25614" spans="1:9" x14ac:dyDescent="0.2">
      <c r="A25614">
        <v>2964</v>
      </c>
      <c r="B25614">
        <v>30803.5583458861</v>
      </c>
      <c r="C25614">
        <v>0</v>
      </c>
      <c r="D25614">
        <v>33.605770715330202</v>
      </c>
      <c r="E25614" t="s">
        <v>17</v>
      </c>
      <c r="F25614">
        <v>209653.32858862699</v>
      </c>
      <c r="G25614">
        <v>209653.32858862699</v>
      </c>
      <c r="H25614">
        <v>0</v>
      </c>
      <c r="I25614">
        <v>1</v>
      </c>
    </row>
    <row r="25615" spans="1:9" x14ac:dyDescent="0.2">
      <c r="A25615">
        <v>2964</v>
      </c>
      <c r="B25615">
        <v>30803.5583458861</v>
      </c>
      <c r="C25615">
        <v>0.94271641258891503</v>
      </c>
      <c r="D25615">
        <v>34.548487127919103</v>
      </c>
      <c r="E25615" t="s">
        <v>18</v>
      </c>
      <c r="F25615">
        <v>262876.85103598097</v>
      </c>
      <c r="G25615">
        <v>249006.471236896</v>
      </c>
      <c r="H25615">
        <v>13870.3797990853</v>
      </c>
      <c r="I25615">
        <v>1.2480261954727101</v>
      </c>
    </row>
    <row r="25616" spans="1:9" x14ac:dyDescent="0.2">
      <c r="A25616">
        <v>2964</v>
      </c>
      <c r="B25616">
        <v>30803.5583458861</v>
      </c>
      <c r="C25616">
        <v>1.98955290936189</v>
      </c>
      <c r="D25616">
        <v>35.595323624692099</v>
      </c>
      <c r="E25616" t="s">
        <v>18</v>
      </c>
      <c r="F25616">
        <v>265134.02169662999</v>
      </c>
      <c r="G25616">
        <v>233849.97226764599</v>
      </c>
      <c r="H25616">
        <v>31284.049428983399</v>
      </c>
      <c r="I25616">
        <v>1.00356079310292</v>
      </c>
    </row>
    <row r="25617" spans="1:9" x14ac:dyDescent="0.2">
      <c r="A25617">
        <v>2964</v>
      </c>
      <c r="B25617">
        <v>30803.5583458861</v>
      </c>
      <c r="C25617">
        <v>2.5761996444154498</v>
      </c>
      <c r="D25617">
        <v>36.181970359745598</v>
      </c>
      <c r="E25617" t="s">
        <v>19</v>
      </c>
      <c r="F25617">
        <v>271200.56041187799</v>
      </c>
      <c r="G25617">
        <v>239916.51098289399</v>
      </c>
      <c r="H25617">
        <v>31284.049428983399</v>
      </c>
      <c r="I25617">
        <v>1.0225787378096101</v>
      </c>
    </row>
    <row r="25618" spans="1:9" x14ac:dyDescent="0.2">
      <c r="A25618">
        <v>2964</v>
      </c>
      <c r="B25618">
        <v>30803.5583458861</v>
      </c>
      <c r="C25618">
        <v>2.6655031675174801</v>
      </c>
      <c r="D25618">
        <v>36.271273882847701</v>
      </c>
      <c r="E25618" t="s">
        <v>18</v>
      </c>
      <c r="F25618">
        <v>285899.97642939998</v>
      </c>
      <c r="G25618">
        <v>239019.879268563</v>
      </c>
      <c r="H25618">
        <v>46880.097160837096</v>
      </c>
      <c r="I25618">
        <v>1.0607421487711799</v>
      </c>
    </row>
    <row r="25619" spans="1:9" x14ac:dyDescent="0.2">
      <c r="A25619">
        <v>2964</v>
      </c>
      <c r="B25619">
        <v>30803.5583458861</v>
      </c>
      <c r="C25619">
        <v>3.7352220196530701</v>
      </c>
      <c r="D25619">
        <v>37.340992734983303</v>
      </c>
      <c r="E25619" t="s">
        <v>18</v>
      </c>
      <c r="F25619">
        <v>247950.882822671</v>
      </c>
      <c r="G25619">
        <v>14016.6041730052</v>
      </c>
      <c r="H25619">
        <v>233934.278649666</v>
      </c>
      <c r="I25619">
        <v>0.83575121916279005</v>
      </c>
    </row>
    <row r="25620" spans="1:9" x14ac:dyDescent="0.2">
      <c r="A25620">
        <v>2964</v>
      </c>
      <c r="B25620">
        <v>30803.5583458861</v>
      </c>
      <c r="C25620">
        <v>4.2631915275609904</v>
      </c>
      <c r="D25620">
        <v>37.8689622428912</v>
      </c>
      <c r="E25620" t="s">
        <v>18</v>
      </c>
      <c r="F25620">
        <v>246500.57659705801</v>
      </c>
      <c r="G25620">
        <v>0</v>
      </c>
      <c r="H25620">
        <v>246500.57659705801</v>
      </c>
      <c r="I25620">
        <v>0.85062237049807499</v>
      </c>
    </row>
    <row r="25621" spans="1:9" x14ac:dyDescent="0.2">
      <c r="A25621">
        <v>2965</v>
      </c>
      <c r="B25621">
        <v>159200.85843947501</v>
      </c>
      <c r="C25621">
        <v>0</v>
      </c>
      <c r="D25621">
        <v>34.3859904409032</v>
      </c>
      <c r="E25621" t="s">
        <v>17</v>
      </c>
      <c r="F25621">
        <v>422053.26194547903</v>
      </c>
      <c r="G25621">
        <v>422053.26194547903</v>
      </c>
      <c r="H25621">
        <v>0</v>
      </c>
      <c r="I25621">
        <v>1</v>
      </c>
    </row>
    <row r="25622" spans="1:9" x14ac:dyDescent="0.2">
      <c r="A25622">
        <v>2965</v>
      </c>
      <c r="B25622">
        <v>159200.85843947501</v>
      </c>
      <c r="C25622">
        <v>2.7406655920774701</v>
      </c>
      <c r="D25622">
        <v>37.126656032980698</v>
      </c>
      <c r="E25622" t="s">
        <v>19</v>
      </c>
      <c r="F25622">
        <v>502929.08479216398</v>
      </c>
      <c r="G25622">
        <v>502929.08479216398</v>
      </c>
      <c r="H25622" s="15">
        <v>1.09139364212751E-11</v>
      </c>
      <c r="I25622">
        <v>1.1755657976624401</v>
      </c>
    </row>
    <row r="25623" spans="1:9" x14ac:dyDescent="0.2">
      <c r="A25623">
        <v>2965</v>
      </c>
      <c r="B25623">
        <v>159200.85843947501</v>
      </c>
      <c r="C25623">
        <v>5.0272580301232903</v>
      </c>
      <c r="D25623">
        <v>39.413248471026499</v>
      </c>
      <c r="E25623" t="s">
        <v>18</v>
      </c>
      <c r="F25623">
        <v>518986.96623249003</v>
      </c>
      <c r="G25623">
        <v>493008.56969060999</v>
      </c>
      <c r="H25623">
        <v>25978.396541879301</v>
      </c>
      <c r="I25623">
        <v>1.02031301687672</v>
      </c>
    </row>
    <row r="25624" spans="1:9" x14ac:dyDescent="0.2">
      <c r="A25624">
        <v>2965</v>
      </c>
      <c r="B25624">
        <v>159200.85843947501</v>
      </c>
      <c r="C25624">
        <v>7.4308652863095404</v>
      </c>
      <c r="D25624">
        <v>41.816855727212698</v>
      </c>
      <c r="E25624" t="s">
        <v>20</v>
      </c>
      <c r="F25624">
        <v>518986.96623249003</v>
      </c>
      <c r="G25624">
        <v>467144.89976147399</v>
      </c>
      <c r="H25624">
        <v>51842.066471015598</v>
      </c>
    </row>
    <row r="25625" spans="1:9" x14ac:dyDescent="0.2">
      <c r="A25625">
        <v>2965</v>
      </c>
      <c r="B25625">
        <v>159200.85843947501</v>
      </c>
      <c r="C25625">
        <v>7.5956198077530397</v>
      </c>
      <c r="D25625">
        <v>41.981610248656203</v>
      </c>
      <c r="E25625" t="s">
        <v>19</v>
      </c>
      <c r="F25625">
        <v>552534.24139480805</v>
      </c>
      <c r="G25625">
        <v>500692.17492379202</v>
      </c>
      <c r="H25625">
        <v>51842.066471015598</v>
      </c>
      <c r="I25625">
        <v>1.05686936882969</v>
      </c>
    </row>
    <row r="25626" spans="1:9" x14ac:dyDescent="0.2">
      <c r="A25626">
        <v>2965</v>
      </c>
      <c r="B25626">
        <v>159200.85843947501</v>
      </c>
      <c r="C25626">
        <v>9.1121271386825899</v>
      </c>
      <c r="D25626">
        <v>43.498117579585802</v>
      </c>
      <c r="E25626" t="s">
        <v>19</v>
      </c>
      <c r="F25626">
        <v>502644.70374349802</v>
      </c>
      <c r="G25626">
        <v>450802.63727248198</v>
      </c>
      <c r="H25626">
        <v>51842.066471015598</v>
      </c>
      <c r="I25626">
        <v>0.89285010009063004</v>
      </c>
    </row>
    <row r="25627" spans="1:9" x14ac:dyDescent="0.2">
      <c r="A25627">
        <v>2965</v>
      </c>
      <c r="B25627">
        <v>159200.85843947501</v>
      </c>
      <c r="C25627">
        <v>10.474113479247499</v>
      </c>
      <c r="D25627">
        <v>44.860103920150699</v>
      </c>
      <c r="E25627" t="s">
        <v>20</v>
      </c>
      <c r="F25627">
        <v>502644.70374349802</v>
      </c>
      <c r="G25627">
        <v>431092.956146796</v>
      </c>
      <c r="H25627">
        <v>71551.747596702</v>
      </c>
    </row>
    <row r="25628" spans="1:9" x14ac:dyDescent="0.2">
      <c r="A25628">
        <v>2965</v>
      </c>
      <c r="B25628">
        <v>159200.85843947501</v>
      </c>
      <c r="C25628">
        <v>10.8946752963218</v>
      </c>
      <c r="D25628">
        <v>45.280665737225</v>
      </c>
      <c r="E25628" t="s">
        <v>19</v>
      </c>
      <c r="F25628">
        <v>466073.70508505701</v>
      </c>
      <c r="G25628">
        <v>394521.95748835499</v>
      </c>
      <c r="H25628">
        <v>71551.747596702</v>
      </c>
      <c r="I25628">
        <v>0.90566790051541901</v>
      </c>
    </row>
    <row r="25629" spans="1:9" x14ac:dyDescent="0.2">
      <c r="A25629">
        <v>2965</v>
      </c>
      <c r="B25629">
        <v>159200.85843947501</v>
      </c>
      <c r="C25629">
        <v>11.090663190122401</v>
      </c>
      <c r="D25629">
        <v>45.476653631025599</v>
      </c>
      <c r="E25629" t="s">
        <v>19</v>
      </c>
      <c r="F25629">
        <v>406007.97890237102</v>
      </c>
      <c r="G25629">
        <v>334456.231305669</v>
      </c>
      <c r="H25629">
        <v>71551.747596702</v>
      </c>
      <c r="I25629">
        <v>0.84675258027941702</v>
      </c>
    </row>
    <row r="25630" spans="1:9" x14ac:dyDescent="0.2">
      <c r="A25630">
        <v>2965</v>
      </c>
      <c r="B25630">
        <v>159200.85843947501</v>
      </c>
      <c r="C25630">
        <v>14.086907620540799</v>
      </c>
      <c r="D25630">
        <v>48.472898061443999</v>
      </c>
      <c r="E25630" t="s">
        <v>19</v>
      </c>
      <c r="F25630">
        <v>380980.52556866303</v>
      </c>
      <c r="G25630">
        <v>309428.777971962</v>
      </c>
      <c r="H25630">
        <v>71551.747596702</v>
      </c>
      <c r="I25630">
        <v>0.90839765667482397</v>
      </c>
    </row>
    <row r="25631" spans="1:9" x14ac:dyDescent="0.2">
      <c r="A25631">
        <v>2965</v>
      </c>
      <c r="B25631">
        <v>159200.85843947501</v>
      </c>
      <c r="C25631">
        <v>14.223393728345201</v>
      </c>
      <c r="D25631">
        <v>48.609384169248401</v>
      </c>
      <c r="E25631" t="s">
        <v>20</v>
      </c>
      <c r="F25631">
        <v>380980.52556866303</v>
      </c>
      <c r="G25631">
        <v>44580.912882366101</v>
      </c>
      <c r="H25631">
        <v>336399.61268629698</v>
      </c>
    </row>
    <row r="25632" spans="1:9" x14ac:dyDescent="0.2">
      <c r="A25632">
        <v>2965</v>
      </c>
      <c r="B25632">
        <v>159200.85843947501</v>
      </c>
      <c r="C25632">
        <v>15.753864812162499</v>
      </c>
      <c r="D25632">
        <v>50.139855253065697</v>
      </c>
      <c r="E25632" t="s">
        <v>18</v>
      </c>
      <c r="F25632">
        <v>386426.74585938099</v>
      </c>
      <c r="G25632">
        <v>0</v>
      </c>
      <c r="H25632">
        <v>386426.74585938099</v>
      </c>
      <c r="I25632">
        <v>1.05092635417172</v>
      </c>
    </row>
    <row r="25633" spans="1:9" x14ac:dyDescent="0.2">
      <c r="A25633">
        <v>2966</v>
      </c>
      <c r="B25633">
        <v>42203.709905579897</v>
      </c>
      <c r="C25633">
        <v>0</v>
      </c>
      <c r="D25633">
        <v>36.914240886538799</v>
      </c>
      <c r="E25633" t="s">
        <v>17</v>
      </c>
      <c r="F25633">
        <v>517264.99916665698</v>
      </c>
      <c r="G25633">
        <v>517264.99916665698</v>
      </c>
      <c r="H25633">
        <v>0</v>
      </c>
      <c r="I25633">
        <v>1</v>
      </c>
    </row>
    <row r="25634" spans="1:9" x14ac:dyDescent="0.2">
      <c r="A25634">
        <v>2966</v>
      </c>
      <c r="B25634">
        <v>42203.709905579897</v>
      </c>
      <c r="C25634">
        <v>4.1321048513696503</v>
      </c>
      <c r="D25634">
        <v>41.046345737908403</v>
      </c>
      <c r="E25634" t="s">
        <v>20</v>
      </c>
      <c r="F25634">
        <v>517264.99916665698</v>
      </c>
      <c r="G25634">
        <v>448907.32010660099</v>
      </c>
      <c r="H25634">
        <v>68357.679060055103</v>
      </c>
    </row>
    <row r="25635" spans="1:9" x14ac:dyDescent="0.2">
      <c r="A25635">
        <v>2966</v>
      </c>
      <c r="B25635">
        <v>42203.709905579897</v>
      </c>
      <c r="C25635">
        <v>7.0561729635206101</v>
      </c>
      <c r="D25635">
        <v>43.970413850059401</v>
      </c>
      <c r="E25635" t="s">
        <v>18</v>
      </c>
      <c r="F25635">
        <v>548651.149402012</v>
      </c>
      <c r="G25635">
        <v>418119.47300583002</v>
      </c>
      <c r="H25635">
        <v>130531.676396182</v>
      </c>
      <c r="I25635">
        <v>1.0279594073323099</v>
      </c>
    </row>
    <row r="25636" spans="1:9" x14ac:dyDescent="0.2">
      <c r="A25636">
        <v>2966</v>
      </c>
      <c r="B25636">
        <v>42203.709905579897</v>
      </c>
      <c r="C25636">
        <v>10.7299291881387</v>
      </c>
      <c r="D25636">
        <v>47.644170074677398</v>
      </c>
      <c r="E25636" t="s">
        <v>20</v>
      </c>
      <c r="F25636">
        <v>548651.149402012</v>
      </c>
      <c r="G25636">
        <v>38665.010039913403</v>
      </c>
      <c r="H25636">
        <v>509986.13936209801</v>
      </c>
    </row>
    <row r="25637" spans="1:9" x14ac:dyDescent="0.2">
      <c r="A25637">
        <v>2966</v>
      </c>
      <c r="B25637">
        <v>42203.709905579897</v>
      </c>
      <c r="C25637">
        <v>12.1720610544658</v>
      </c>
      <c r="D25637">
        <v>49.0863019410045</v>
      </c>
      <c r="E25637" t="s">
        <v>18</v>
      </c>
      <c r="F25637">
        <v>557719.79930842796</v>
      </c>
      <c r="G25637">
        <v>0</v>
      </c>
      <c r="H25637">
        <v>557719.79930842796</v>
      </c>
      <c r="I25637">
        <v>0.87380458785047099</v>
      </c>
    </row>
    <row r="25638" spans="1:9" x14ac:dyDescent="0.2">
      <c r="A25638">
        <v>2967</v>
      </c>
      <c r="B25638">
        <v>592827.95207865804</v>
      </c>
      <c r="C25638">
        <v>0</v>
      </c>
      <c r="D25638">
        <v>36.991096481987299</v>
      </c>
      <c r="E25638" t="s">
        <v>17</v>
      </c>
      <c r="F25638">
        <v>52127.656838777402</v>
      </c>
      <c r="G25638">
        <v>52127.656838777402</v>
      </c>
      <c r="H25638">
        <v>0</v>
      </c>
      <c r="I25638">
        <v>1</v>
      </c>
    </row>
    <row r="25639" spans="1:9" x14ac:dyDescent="0.2">
      <c r="A25639">
        <v>2967</v>
      </c>
      <c r="B25639">
        <v>592827.95207865804</v>
      </c>
      <c r="C25639">
        <v>6.1427504826892001</v>
      </c>
      <c r="D25639">
        <v>43.133846964676501</v>
      </c>
      <c r="E25639" t="s">
        <v>20</v>
      </c>
      <c r="F25639">
        <v>52127.656838777402</v>
      </c>
      <c r="G25639">
        <v>18326.210834537698</v>
      </c>
      <c r="H25639">
        <v>33801.446004239697</v>
      </c>
    </row>
    <row r="25640" spans="1:9" x14ac:dyDescent="0.2">
      <c r="A25640">
        <v>2967</v>
      </c>
      <c r="B25640">
        <v>592827.95207865804</v>
      </c>
      <c r="C25640">
        <v>7.4030859422475404</v>
      </c>
      <c r="D25640">
        <v>44.394182424234899</v>
      </c>
      <c r="E25640" t="s">
        <v>17</v>
      </c>
      <c r="F25640">
        <v>280759.808520936</v>
      </c>
      <c r="G25640">
        <v>246958.362516697</v>
      </c>
      <c r="H25640">
        <v>33801.446004239697</v>
      </c>
      <c r="I25640">
        <v>5.1921804935182498</v>
      </c>
    </row>
    <row r="25641" spans="1:9" x14ac:dyDescent="0.2">
      <c r="A25641">
        <v>2967</v>
      </c>
      <c r="B25641">
        <v>592827.95207865804</v>
      </c>
      <c r="C25641">
        <v>8.3224155685998404</v>
      </c>
      <c r="D25641">
        <v>45.3135120505872</v>
      </c>
      <c r="E25641" t="s">
        <v>19</v>
      </c>
      <c r="F25641">
        <v>295092.69409889501</v>
      </c>
      <c r="G25641">
        <v>261291.24809465499</v>
      </c>
      <c r="H25641">
        <v>33801.446004239697</v>
      </c>
      <c r="I25641">
        <v>1.0526116468471001</v>
      </c>
    </row>
    <row r="25642" spans="1:9" x14ac:dyDescent="0.2">
      <c r="A25642">
        <v>2967</v>
      </c>
      <c r="B25642">
        <v>592827.95207865804</v>
      </c>
      <c r="C25642">
        <v>11.5058953868368</v>
      </c>
      <c r="D25642">
        <v>48.496991868824203</v>
      </c>
      <c r="E25642" t="s">
        <v>17</v>
      </c>
      <c r="F25642">
        <v>850458.92650620698</v>
      </c>
      <c r="G25642">
        <v>816657.48050196795</v>
      </c>
      <c r="H25642">
        <v>33801.446004239697</v>
      </c>
      <c r="I25642">
        <v>2.8369407672892102</v>
      </c>
    </row>
    <row r="25643" spans="1:9" x14ac:dyDescent="0.2">
      <c r="A25643">
        <v>2967</v>
      </c>
      <c r="B25643">
        <v>592827.95207865804</v>
      </c>
      <c r="C25643">
        <v>12.681523994883101</v>
      </c>
      <c r="D25643">
        <v>49.672620476870399</v>
      </c>
      <c r="E25643" t="s">
        <v>18</v>
      </c>
      <c r="F25643">
        <v>831759.17858509498</v>
      </c>
      <c r="G25643">
        <v>759286.22177650104</v>
      </c>
      <c r="H25643">
        <v>72472.956808593604</v>
      </c>
      <c r="I25643">
        <v>0.971191548492219</v>
      </c>
    </row>
    <row r="25644" spans="1:9" x14ac:dyDescent="0.2">
      <c r="A25644">
        <v>2967</v>
      </c>
      <c r="B25644">
        <v>592827.95207865804</v>
      </c>
      <c r="C25644">
        <v>19.333040481053601</v>
      </c>
      <c r="D25644">
        <v>56.3241369630409</v>
      </c>
      <c r="E25644" t="s">
        <v>18</v>
      </c>
      <c r="F25644">
        <v>777882.85755165794</v>
      </c>
      <c r="G25644">
        <v>51173.118706251102</v>
      </c>
      <c r="H25644">
        <v>726709.73884540703</v>
      </c>
      <c r="I25644">
        <v>0.895856976370901</v>
      </c>
    </row>
    <row r="25645" spans="1:9" x14ac:dyDescent="0.2">
      <c r="A25645">
        <v>2967</v>
      </c>
      <c r="B25645">
        <v>592827.95207865804</v>
      </c>
      <c r="C25645">
        <v>20.932116262455501</v>
      </c>
      <c r="D25645">
        <v>57.9232127444429</v>
      </c>
      <c r="E25645" t="s">
        <v>18</v>
      </c>
      <c r="F25645">
        <v>780327.37090061104</v>
      </c>
      <c r="G25645">
        <v>0</v>
      </c>
      <c r="H25645">
        <v>780327.37090061104</v>
      </c>
      <c r="I25645">
        <v>0.92752949567725496</v>
      </c>
    </row>
    <row r="25646" spans="1:9" x14ac:dyDescent="0.2">
      <c r="A25646">
        <v>2968</v>
      </c>
      <c r="B25646">
        <v>305105.29001540999</v>
      </c>
      <c r="C25646">
        <v>0</v>
      </c>
      <c r="D25646">
        <v>33.704479287098899</v>
      </c>
      <c r="E25646" t="s">
        <v>17</v>
      </c>
      <c r="F25646">
        <v>25282.325784614601</v>
      </c>
      <c r="G25646">
        <v>25282.325784614601</v>
      </c>
      <c r="H25646">
        <v>0</v>
      </c>
      <c r="I25646">
        <v>1</v>
      </c>
    </row>
    <row r="25647" spans="1:9" x14ac:dyDescent="0.2">
      <c r="A25647">
        <v>2968</v>
      </c>
      <c r="B25647">
        <v>305105.29001540999</v>
      </c>
      <c r="C25647">
        <v>3.2665604299441702</v>
      </c>
      <c r="D25647">
        <v>36.971039717043098</v>
      </c>
      <c r="E25647" t="s">
        <v>18</v>
      </c>
      <c r="F25647">
        <v>22317.678186327099</v>
      </c>
      <c r="G25647">
        <v>3834.05809994529</v>
      </c>
      <c r="H25647">
        <v>18483.620086381801</v>
      </c>
      <c r="I25647">
        <v>0.86857783480029704</v>
      </c>
    </row>
    <row r="25648" spans="1:9" x14ac:dyDescent="0.2">
      <c r="A25648">
        <v>2968</v>
      </c>
      <c r="B25648">
        <v>305105.29001540999</v>
      </c>
      <c r="C25648">
        <v>3.51547499528129</v>
      </c>
      <c r="D25648">
        <v>37.219954282380201</v>
      </c>
      <c r="E25648" t="s">
        <v>17</v>
      </c>
      <c r="F25648">
        <v>158488.210119834</v>
      </c>
      <c r="G25648">
        <v>140004.590033452</v>
      </c>
      <c r="H25648">
        <v>18483.620086381801</v>
      </c>
      <c r="I25648">
        <v>7.0927193032362901</v>
      </c>
    </row>
    <row r="25649" spans="1:9" x14ac:dyDescent="0.2">
      <c r="A25649">
        <v>2968</v>
      </c>
      <c r="B25649">
        <v>305105.29001540999</v>
      </c>
      <c r="C25649">
        <v>4.4573743511134696</v>
      </c>
      <c r="D25649">
        <v>38.161853638212399</v>
      </c>
      <c r="E25649" t="s">
        <v>20</v>
      </c>
      <c r="F25649">
        <v>158488.210119834</v>
      </c>
      <c r="G25649">
        <v>121625.100414781</v>
      </c>
      <c r="H25649">
        <v>36863.109705053001</v>
      </c>
    </row>
    <row r="25650" spans="1:9" x14ac:dyDescent="0.2">
      <c r="A25650">
        <v>2968</v>
      </c>
      <c r="B25650">
        <v>305105.29001540999</v>
      </c>
      <c r="C25650">
        <v>5.5644868451009</v>
      </c>
      <c r="D25650">
        <v>39.2689661321998</v>
      </c>
      <c r="E25650" t="s">
        <v>17</v>
      </c>
      <c r="F25650">
        <v>360357.08490571898</v>
      </c>
      <c r="G25650">
        <v>323493.975200666</v>
      </c>
      <c r="H25650">
        <v>36863.109705053001</v>
      </c>
      <c r="I25650">
        <v>2.2507675275673198</v>
      </c>
    </row>
    <row r="25651" spans="1:9" x14ac:dyDescent="0.2">
      <c r="A25651">
        <v>2968</v>
      </c>
      <c r="B25651">
        <v>305105.29001540999</v>
      </c>
      <c r="C25651">
        <v>5.5716978955029202</v>
      </c>
      <c r="D25651">
        <v>39.276177182601899</v>
      </c>
      <c r="E25651" t="s">
        <v>18</v>
      </c>
      <c r="F25651">
        <v>370903.262764599</v>
      </c>
      <c r="G25651">
        <v>317570.19338645198</v>
      </c>
      <c r="H25651">
        <v>53333.069378147797</v>
      </c>
      <c r="I25651">
        <v>1.03255991723322</v>
      </c>
    </row>
    <row r="25652" spans="1:9" x14ac:dyDescent="0.2">
      <c r="A25652">
        <v>2968</v>
      </c>
      <c r="B25652">
        <v>305105.29001540999</v>
      </c>
      <c r="C25652">
        <v>6.8799520299603296</v>
      </c>
      <c r="D25652">
        <v>40.584431317059298</v>
      </c>
      <c r="E25652" t="s">
        <v>19</v>
      </c>
      <c r="F25652">
        <v>374734.32694355998</v>
      </c>
      <c r="G25652">
        <v>321401.25756541197</v>
      </c>
      <c r="H25652">
        <v>53333.069378147797</v>
      </c>
      <c r="I25652">
        <v>1.0044458158784899</v>
      </c>
    </row>
    <row r="25653" spans="1:9" x14ac:dyDescent="0.2">
      <c r="A25653">
        <v>2968</v>
      </c>
      <c r="B25653">
        <v>305105.29001540999</v>
      </c>
      <c r="C25653">
        <v>7.6789914792034102</v>
      </c>
      <c r="D25653">
        <v>41.383470766302402</v>
      </c>
      <c r="E25653" t="s">
        <v>20</v>
      </c>
      <c r="F25653">
        <v>374734.32694355998</v>
      </c>
      <c r="G25653">
        <v>31576.523794404198</v>
      </c>
      <c r="H25653">
        <v>343157.80314915598</v>
      </c>
    </row>
    <row r="25654" spans="1:9" x14ac:dyDescent="0.2">
      <c r="A25654">
        <v>2968</v>
      </c>
      <c r="B25654">
        <v>305105.29001540999</v>
      </c>
      <c r="C25654">
        <v>8.6529123584525092</v>
      </c>
      <c r="D25654">
        <v>42.357391645551502</v>
      </c>
      <c r="E25654" t="s">
        <v>18</v>
      </c>
      <c r="F25654">
        <v>373748.43775563699</v>
      </c>
      <c r="G25654">
        <v>0</v>
      </c>
      <c r="H25654">
        <v>373748.43775563699</v>
      </c>
      <c r="I25654">
        <v>0.86534163303357403</v>
      </c>
    </row>
    <row r="25655" spans="1:9" x14ac:dyDescent="0.2">
      <c r="A25655">
        <v>2969</v>
      </c>
      <c r="B25655">
        <v>820692.166025221</v>
      </c>
      <c r="C25655">
        <v>0</v>
      </c>
      <c r="D25655">
        <v>33.761813938149402</v>
      </c>
      <c r="E25655" t="s">
        <v>17</v>
      </c>
      <c r="F25655">
        <v>68818.739633157602</v>
      </c>
      <c r="G25655">
        <v>68818.739633157602</v>
      </c>
      <c r="H25655">
        <v>0</v>
      </c>
      <c r="I25655">
        <v>1</v>
      </c>
    </row>
    <row r="25656" spans="1:9" x14ac:dyDescent="0.2">
      <c r="A25656">
        <v>2969</v>
      </c>
      <c r="B25656">
        <v>820692.166025221</v>
      </c>
      <c r="C25656">
        <v>0.53517458846005395</v>
      </c>
      <c r="D25656">
        <v>34.296988526609503</v>
      </c>
      <c r="E25656" t="s">
        <v>18</v>
      </c>
      <c r="F25656">
        <v>63491.878426273201</v>
      </c>
      <c r="G25656">
        <v>55908.331455793501</v>
      </c>
      <c r="H25656">
        <v>7583.5469704797597</v>
      </c>
      <c r="I25656">
        <v>0.92015462441187801</v>
      </c>
    </row>
    <row r="25657" spans="1:9" x14ac:dyDescent="0.2">
      <c r="A25657">
        <v>2969</v>
      </c>
      <c r="B25657">
        <v>820692.166025221</v>
      </c>
      <c r="C25657">
        <v>1.3364681209448099</v>
      </c>
      <c r="D25657">
        <v>35.098282059094203</v>
      </c>
      <c r="E25657" t="s">
        <v>18</v>
      </c>
      <c r="F25657">
        <v>71330.985140612102</v>
      </c>
      <c r="G25657">
        <v>56612.394132677997</v>
      </c>
      <c r="H25657">
        <v>14718.591007934099</v>
      </c>
      <c r="I25657">
        <v>1.1351623640450399</v>
      </c>
    </row>
    <row r="25658" spans="1:9" x14ac:dyDescent="0.2">
      <c r="A25658">
        <v>2969</v>
      </c>
      <c r="B25658">
        <v>820692.166025221</v>
      </c>
      <c r="C25658">
        <v>2.33499728384654</v>
      </c>
      <c r="D25658">
        <v>36.096811221995999</v>
      </c>
      <c r="E25658" t="s">
        <v>20</v>
      </c>
      <c r="F25658">
        <v>71330.985140612102</v>
      </c>
      <c r="G25658">
        <v>50150.303600403298</v>
      </c>
      <c r="H25658">
        <v>21180.6815402088</v>
      </c>
    </row>
    <row r="25659" spans="1:9" x14ac:dyDescent="0.2">
      <c r="A25659">
        <v>2969</v>
      </c>
      <c r="B25659">
        <v>820692.166025221</v>
      </c>
      <c r="C25659">
        <v>2.92065867665728</v>
      </c>
      <c r="D25659">
        <v>36.682472614806699</v>
      </c>
      <c r="E25659" t="s">
        <v>18</v>
      </c>
      <c r="F25659">
        <v>72148.132242584004</v>
      </c>
      <c r="G25659">
        <v>43168.4364255947</v>
      </c>
      <c r="H25659">
        <v>28979.695816989301</v>
      </c>
      <c r="I25659">
        <v>1.00505516381172</v>
      </c>
    </row>
    <row r="25660" spans="1:9" x14ac:dyDescent="0.2">
      <c r="A25660">
        <v>2969</v>
      </c>
      <c r="B25660">
        <v>820692.166025221</v>
      </c>
      <c r="C25660">
        <v>4.1175343449799904</v>
      </c>
      <c r="D25660">
        <v>37.879348283129403</v>
      </c>
      <c r="E25660" t="s">
        <v>18</v>
      </c>
      <c r="F25660">
        <v>78218.051939533994</v>
      </c>
      <c r="G25660">
        <v>42337.186786545397</v>
      </c>
      <c r="H25660">
        <v>35880.865152988597</v>
      </c>
      <c r="I25660">
        <v>1.1299056326066399</v>
      </c>
    </row>
    <row r="25661" spans="1:9" x14ac:dyDescent="0.2">
      <c r="A25661">
        <v>2969</v>
      </c>
      <c r="B25661">
        <v>820692.166025221</v>
      </c>
      <c r="C25661">
        <v>5.0375216868476</v>
      </c>
      <c r="D25661">
        <v>38.799335624996999</v>
      </c>
      <c r="E25661" t="s">
        <v>20</v>
      </c>
      <c r="F25661">
        <v>78218.051939533994</v>
      </c>
      <c r="G25661">
        <v>34386.006252338797</v>
      </c>
      <c r="H25661">
        <v>43832.045687195197</v>
      </c>
    </row>
    <row r="25662" spans="1:9" x14ac:dyDescent="0.2">
      <c r="A25662">
        <v>2969</v>
      </c>
      <c r="B25662">
        <v>820692.166025221</v>
      </c>
      <c r="C25662">
        <v>5.5024687491133397</v>
      </c>
      <c r="D25662">
        <v>39.264282687262799</v>
      </c>
      <c r="E25662" t="s">
        <v>19</v>
      </c>
      <c r="F25662">
        <v>82367.510336919004</v>
      </c>
      <c r="G25662">
        <v>38535.464649723799</v>
      </c>
      <c r="H25662">
        <v>43832.045687195197</v>
      </c>
      <c r="I25662">
        <v>1.10430553446906</v>
      </c>
    </row>
    <row r="25663" spans="1:9" x14ac:dyDescent="0.2">
      <c r="A25663">
        <v>2969</v>
      </c>
      <c r="B25663">
        <v>820692.166025221</v>
      </c>
      <c r="C25663">
        <v>5.77696355162107</v>
      </c>
      <c r="D25663">
        <v>39.538777489770503</v>
      </c>
      <c r="E25663" t="s">
        <v>18</v>
      </c>
      <c r="F25663">
        <v>81644.571591714106</v>
      </c>
      <c r="G25663">
        <v>31077.645604529</v>
      </c>
      <c r="H25663">
        <v>50566.925987185103</v>
      </c>
      <c r="I25663">
        <v>0.97836246109477198</v>
      </c>
    </row>
    <row r="25664" spans="1:9" x14ac:dyDescent="0.2">
      <c r="A25664">
        <v>2969</v>
      </c>
      <c r="B25664">
        <v>820692.166025221</v>
      </c>
      <c r="C25664">
        <v>6.4580244361317298</v>
      </c>
      <c r="D25664">
        <v>40.219838374281203</v>
      </c>
      <c r="E25664" t="s">
        <v>17</v>
      </c>
      <c r="F25664">
        <v>558886.97914012696</v>
      </c>
      <c r="G25664">
        <v>508320.05315294198</v>
      </c>
      <c r="H25664">
        <v>50566.925987185103</v>
      </c>
      <c r="I25664">
        <v>6.8223244119709499</v>
      </c>
    </row>
    <row r="25665" spans="1:9" x14ac:dyDescent="0.2">
      <c r="A25665">
        <v>2969</v>
      </c>
      <c r="B25665">
        <v>820692.166025221</v>
      </c>
      <c r="C25665">
        <v>6.6924294263507003</v>
      </c>
      <c r="D25665">
        <v>40.454243364500101</v>
      </c>
      <c r="E25665" t="s">
        <v>18</v>
      </c>
      <c r="F25665">
        <v>538989.88882882602</v>
      </c>
      <c r="G25665">
        <v>479927.41966793401</v>
      </c>
      <c r="H25665">
        <v>59062.469160891698</v>
      </c>
      <c r="I25665">
        <v>0.95962739834548505</v>
      </c>
    </row>
    <row r="25666" spans="1:9" x14ac:dyDescent="0.2">
      <c r="A25666">
        <v>2969</v>
      </c>
      <c r="B25666">
        <v>820692.166025221</v>
      </c>
      <c r="C25666">
        <v>8.4702660480558407</v>
      </c>
      <c r="D25666">
        <v>42.232079986205299</v>
      </c>
      <c r="E25666" t="s">
        <v>20</v>
      </c>
      <c r="F25666">
        <v>538989.88882882602</v>
      </c>
      <c r="G25666">
        <v>470840.99914932402</v>
      </c>
      <c r="H25666">
        <v>68148.889679501895</v>
      </c>
    </row>
    <row r="25667" spans="1:9" x14ac:dyDescent="0.2">
      <c r="A25667">
        <v>2969</v>
      </c>
      <c r="B25667">
        <v>820692.166025221</v>
      </c>
      <c r="C25667">
        <v>8.5421422286501105</v>
      </c>
      <c r="D25667">
        <v>42.303956166799502</v>
      </c>
      <c r="E25667" t="s">
        <v>19</v>
      </c>
      <c r="F25667">
        <v>525604.14346264699</v>
      </c>
      <c r="G25667">
        <v>457455.25378314499</v>
      </c>
      <c r="H25667">
        <v>68148.889679501895</v>
      </c>
      <c r="I25667">
        <v>0.96139485243941603</v>
      </c>
    </row>
    <row r="25668" spans="1:9" x14ac:dyDescent="0.2">
      <c r="A25668">
        <v>2969</v>
      </c>
      <c r="B25668">
        <v>820692.166025221</v>
      </c>
      <c r="C25668">
        <v>8.6269770257861005</v>
      </c>
      <c r="D25668">
        <v>42.388790963935499</v>
      </c>
      <c r="E25668" t="s">
        <v>17</v>
      </c>
      <c r="F25668">
        <v>1312741.1590648899</v>
      </c>
      <c r="G25668">
        <v>1244592.26938539</v>
      </c>
      <c r="H25668">
        <v>68148.889679501895</v>
      </c>
      <c r="I25668">
        <v>2.4965365202224898</v>
      </c>
    </row>
    <row r="25669" spans="1:9" x14ac:dyDescent="0.2">
      <c r="A25669">
        <v>2969</v>
      </c>
      <c r="B25669">
        <v>820692.166025221</v>
      </c>
      <c r="C25669">
        <v>9.9983264888220695</v>
      </c>
      <c r="D25669">
        <v>43.760140426971503</v>
      </c>
      <c r="E25669" t="s">
        <v>20</v>
      </c>
      <c r="F25669">
        <v>1312741.1590648899</v>
      </c>
      <c r="G25669">
        <v>1236165.5923389201</v>
      </c>
      <c r="H25669">
        <v>76575.566725967394</v>
      </c>
    </row>
    <row r="25670" spans="1:9" x14ac:dyDescent="0.2">
      <c r="A25670">
        <v>2969</v>
      </c>
      <c r="B25670">
        <v>820692.166025221</v>
      </c>
      <c r="C25670">
        <v>11.491311056385999</v>
      </c>
      <c r="D25670">
        <v>45.253124994535398</v>
      </c>
      <c r="E25670" t="s">
        <v>20</v>
      </c>
      <c r="F25670">
        <v>1312741.1590648899</v>
      </c>
      <c r="G25670">
        <v>1226940.41085724</v>
      </c>
      <c r="H25670">
        <v>85800.748207648794</v>
      </c>
    </row>
    <row r="25671" spans="1:9" x14ac:dyDescent="0.2">
      <c r="A25671">
        <v>2969</v>
      </c>
      <c r="B25671">
        <v>820692.166025221</v>
      </c>
      <c r="C25671">
        <v>13.0512345731177</v>
      </c>
      <c r="D25671">
        <v>46.813048511267198</v>
      </c>
      <c r="E25671" t="s">
        <v>20</v>
      </c>
      <c r="F25671">
        <v>1312741.1590648899</v>
      </c>
      <c r="G25671">
        <v>1217740.077758</v>
      </c>
      <c r="H25671">
        <v>95001.081306895605</v>
      </c>
    </row>
    <row r="25672" spans="1:9" x14ac:dyDescent="0.2">
      <c r="A25672">
        <v>2969</v>
      </c>
      <c r="B25672">
        <v>820692.166025221</v>
      </c>
      <c r="C25672">
        <v>13.2640231100627</v>
      </c>
      <c r="D25672">
        <v>47.025837048212097</v>
      </c>
      <c r="E25672" t="s">
        <v>19</v>
      </c>
      <c r="F25672">
        <v>1165756.84124899</v>
      </c>
      <c r="G25672">
        <v>1070755.7599420899</v>
      </c>
      <c r="H25672">
        <v>95001.081306895605</v>
      </c>
      <c r="I25672">
        <v>0.85757133986290701</v>
      </c>
    </row>
    <row r="25673" spans="1:9" x14ac:dyDescent="0.2">
      <c r="A25673">
        <v>2969</v>
      </c>
      <c r="B25673">
        <v>820692.166025221</v>
      </c>
      <c r="C25673">
        <v>14.355129809695001</v>
      </c>
      <c r="D25673">
        <v>48.116943747844402</v>
      </c>
      <c r="E25673" t="s">
        <v>18</v>
      </c>
      <c r="F25673">
        <v>1089301.4980496101</v>
      </c>
      <c r="G25673">
        <v>987457.17143914395</v>
      </c>
      <c r="H25673">
        <v>101844.326610466</v>
      </c>
      <c r="I25673">
        <v>0.92311640325756505</v>
      </c>
    </row>
    <row r="25674" spans="1:9" x14ac:dyDescent="0.2">
      <c r="A25674">
        <v>2969</v>
      </c>
      <c r="B25674">
        <v>820692.166025221</v>
      </c>
      <c r="C25674">
        <v>15.5718907940192</v>
      </c>
      <c r="D25674">
        <v>49.333704732168599</v>
      </c>
      <c r="E25674" t="s">
        <v>20</v>
      </c>
      <c r="F25674">
        <v>1089301.4980496101</v>
      </c>
      <c r="G25674">
        <v>979375.53362813301</v>
      </c>
      <c r="H25674">
        <v>109925.964421478</v>
      </c>
    </row>
    <row r="25675" spans="1:9" x14ac:dyDescent="0.2">
      <c r="A25675">
        <v>2969</v>
      </c>
      <c r="B25675">
        <v>820692.166025221</v>
      </c>
      <c r="C25675">
        <v>16.562202151052201</v>
      </c>
      <c r="D25675">
        <v>50.324016089201599</v>
      </c>
      <c r="E25675" t="s">
        <v>18</v>
      </c>
      <c r="F25675">
        <v>1055141.5188196099</v>
      </c>
      <c r="G25675">
        <v>937841.909243337</v>
      </c>
      <c r="H25675">
        <v>117299.60957627</v>
      </c>
      <c r="I25675">
        <v>0.95341298580488398</v>
      </c>
    </row>
    <row r="25676" spans="1:9" x14ac:dyDescent="0.2">
      <c r="A25676">
        <v>2969</v>
      </c>
      <c r="B25676">
        <v>820692.166025221</v>
      </c>
      <c r="C25676">
        <v>17.5876648225188</v>
      </c>
      <c r="D25676">
        <v>51.349478760668298</v>
      </c>
      <c r="E25676" t="s">
        <v>20</v>
      </c>
      <c r="F25676">
        <v>1055141.5188196099</v>
      </c>
      <c r="G25676">
        <v>110125.377510698</v>
      </c>
      <c r="H25676">
        <v>945016.14130890998</v>
      </c>
    </row>
    <row r="25677" spans="1:9" x14ac:dyDescent="0.2">
      <c r="A25677">
        <v>2969</v>
      </c>
      <c r="B25677">
        <v>820692.166025221</v>
      </c>
      <c r="C25677">
        <v>18.319995761302501</v>
      </c>
      <c r="D25677">
        <v>52.081809699452002</v>
      </c>
      <c r="E25677" t="s">
        <v>18</v>
      </c>
      <c r="F25677">
        <v>1052945.1441315799</v>
      </c>
      <c r="G25677">
        <v>0</v>
      </c>
      <c r="H25677">
        <v>1052945.1441315799</v>
      </c>
      <c r="I25677">
        <v>0.89721175005220899</v>
      </c>
    </row>
    <row r="25678" spans="1:9" x14ac:dyDescent="0.2">
      <c r="A25678">
        <v>2970</v>
      </c>
      <c r="B25678">
        <v>103930.71607162499</v>
      </c>
      <c r="C25678">
        <v>0</v>
      </c>
      <c r="D25678">
        <v>33.589697048306299</v>
      </c>
      <c r="E25678" t="s">
        <v>17</v>
      </c>
      <c r="F25678">
        <v>72508.459068310796</v>
      </c>
      <c r="G25678">
        <v>72508.459068310694</v>
      </c>
      <c r="H25678">
        <v>0</v>
      </c>
      <c r="I25678">
        <v>1</v>
      </c>
    </row>
    <row r="25679" spans="1:9" x14ac:dyDescent="0.2">
      <c r="A25679">
        <v>2970</v>
      </c>
      <c r="B25679">
        <v>103930.71607162499</v>
      </c>
      <c r="C25679">
        <v>2.7806089520561499</v>
      </c>
      <c r="D25679">
        <v>36.370306000362497</v>
      </c>
      <c r="E25679" t="s">
        <v>18</v>
      </c>
      <c r="F25679">
        <v>73670.1773584771</v>
      </c>
      <c r="G25679">
        <v>54804.4101880464</v>
      </c>
      <c r="H25679">
        <v>18865.767170430699</v>
      </c>
      <c r="I25679">
        <v>1.00213126354218</v>
      </c>
    </row>
    <row r="25680" spans="1:9" x14ac:dyDescent="0.2">
      <c r="A25680">
        <v>2970</v>
      </c>
      <c r="B25680">
        <v>103930.71607162499</v>
      </c>
      <c r="C25680">
        <v>7.9851712574942502</v>
      </c>
      <c r="D25680">
        <v>41.574868305800599</v>
      </c>
      <c r="E25680" t="s">
        <v>20</v>
      </c>
      <c r="F25680">
        <v>73670.1773584771</v>
      </c>
      <c r="G25680">
        <v>36536.920148325597</v>
      </c>
      <c r="H25680">
        <v>37133.257210151503</v>
      </c>
    </row>
    <row r="25681" spans="1:9" x14ac:dyDescent="0.2">
      <c r="A25681">
        <v>2970</v>
      </c>
      <c r="B25681">
        <v>103930.71607162499</v>
      </c>
      <c r="C25681">
        <v>10.817088873481101</v>
      </c>
      <c r="D25681">
        <v>44.406785921787403</v>
      </c>
      <c r="E25681" t="s">
        <v>17</v>
      </c>
      <c r="F25681">
        <v>575610.51430133602</v>
      </c>
      <c r="G25681">
        <v>538477.25709118496</v>
      </c>
      <c r="H25681">
        <v>37133.257210151503</v>
      </c>
      <c r="I25681">
        <v>7.5085871521189702</v>
      </c>
    </row>
    <row r="25682" spans="1:9" x14ac:dyDescent="0.2">
      <c r="A25682">
        <v>2970</v>
      </c>
      <c r="B25682">
        <v>103930.71607162499</v>
      </c>
      <c r="C25682">
        <v>11.111632826468499</v>
      </c>
      <c r="D25682">
        <v>44.7013298747748</v>
      </c>
      <c r="E25682" t="s">
        <v>20</v>
      </c>
      <c r="F25682">
        <v>575610.51430133602</v>
      </c>
      <c r="G25682">
        <v>517646.07288045099</v>
      </c>
      <c r="H25682">
        <v>57964.4414208854</v>
      </c>
    </row>
    <row r="25683" spans="1:9" x14ac:dyDescent="0.2">
      <c r="A25683">
        <v>2970</v>
      </c>
      <c r="B25683">
        <v>103930.71607162499</v>
      </c>
      <c r="C25683">
        <v>13.092952084525001</v>
      </c>
      <c r="D25683">
        <v>46.682649132831401</v>
      </c>
      <c r="E25683" t="s">
        <v>18</v>
      </c>
      <c r="F25683">
        <v>572279.63544461899</v>
      </c>
      <c r="G25683">
        <v>44665.270037794697</v>
      </c>
      <c r="H25683">
        <v>527614.36540682404</v>
      </c>
      <c r="I25683">
        <v>0.98117907969927598</v>
      </c>
    </row>
    <row r="25684" spans="1:9" x14ac:dyDescent="0.2">
      <c r="A25684">
        <v>2970</v>
      </c>
      <c r="B25684">
        <v>103930.71607162499</v>
      </c>
      <c r="C25684">
        <v>14.297710703429299</v>
      </c>
      <c r="D25684">
        <v>47.887407751735601</v>
      </c>
      <c r="E25684" t="s">
        <v>20</v>
      </c>
      <c r="F25684">
        <v>572279.63544461899</v>
      </c>
      <c r="G25684">
        <v>0</v>
      </c>
      <c r="H25684">
        <v>572279.63544461899</v>
      </c>
    </row>
    <row r="25685" spans="1:9" x14ac:dyDescent="0.2">
      <c r="A25685">
        <v>2971</v>
      </c>
      <c r="B25685">
        <v>12050.424923549799</v>
      </c>
      <c r="C25685">
        <v>0</v>
      </c>
      <c r="D25685">
        <v>34.158546295108799</v>
      </c>
      <c r="E25685" t="s">
        <v>17</v>
      </c>
      <c r="F25685">
        <v>96623.027861776005</v>
      </c>
      <c r="G25685">
        <v>96623.027861776005</v>
      </c>
      <c r="H25685">
        <v>0</v>
      </c>
      <c r="I25685">
        <v>1</v>
      </c>
    </row>
    <row r="25686" spans="1:9" x14ac:dyDescent="0.2">
      <c r="A25686">
        <v>2971</v>
      </c>
      <c r="B25686">
        <v>12050.424923549799</v>
      </c>
      <c r="C25686">
        <v>1.21512319395695</v>
      </c>
      <c r="D25686">
        <v>35.373669489065698</v>
      </c>
      <c r="E25686" t="s">
        <v>20</v>
      </c>
      <c r="F25686">
        <v>96623.027861776005</v>
      </c>
      <c r="G25686">
        <v>66365.845356078295</v>
      </c>
      <c r="H25686">
        <v>30257.1825056977</v>
      </c>
    </row>
    <row r="25687" spans="1:9" x14ac:dyDescent="0.2">
      <c r="A25687">
        <v>2971</v>
      </c>
      <c r="B25687">
        <v>12050.424923549799</v>
      </c>
      <c r="C25687">
        <v>1.8258558917457299</v>
      </c>
      <c r="D25687">
        <v>35.984402186854503</v>
      </c>
      <c r="E25687" t="s">
        <v>18</v>
      </c>
      <c r="F25687">
        <v>91010.997837543997</v>
      </c>
      <c r="G25687">
        <v>26073.242120084102</v>
      </c>
      <c r="H25687">
        <v>64937.755717459899</v>
      </c>
      <c r="I25687">
        <v>0.90309792053333005</v>
      </c>
    </row>
    <row r="25688" spans="1:9" x14ac:dyDescent="0.2">
      <c r="A25688">
        <v>2971</v>
      </c>
      <c r="B25688">
        <v>12050.424923549799</v>
      </c>
      <c r="C25688">
        <v>2.5560668268323101</v>
      </c>
      <c r="D25688">
        <v>36.714613121941099</v>
      </c>
      <c r="E25688" t="s">
        <v>18</v>
      </c>
      <c r="F25688">
        <v>92608.875399561803</v>
      </c>
      <c r="G25688">
        <v>0</v>
      </c>
      <c r="H25688">
        <v>92608.875399561803</v>
      </c>
      <c r="I25688">
        <v>1.04846726266415</v>
      </c>
    </row>
    <row r="25689" spans="1:9" x14ac:dyDescent="0.2">
      <c r="A25689">
        <v>2972</v>
      </c>
      <c r="B25689">
        <v>9726.1601507297</v>
      </c>
      <c r="C25689">
        <v>0</v>
      </c>
      <c r="D25689">
        <v>33.624581100713897</v>
      </c>
      <c r="E25689" t="s">
        <v>17</v>
      </c>
      <c r="F25689">
        <v>80557.356917917205</v>
      </c>
      <c r="G25689">
        <v>80557.356917917205</v>
      </c>
      <c r="H25689">
        <v>0</v>
      </c>
      <c r="I25689">
        <v>1</v>
      </c>
    </row>
    <row r="25690" spans="1:9" x14ac:dyDescent="0.2">
      <c r="A25690">
        <v>2972</v>
      </c>
      <c r="B25690">
        <v>9726.1601507297</v>
      </c>
      <c r="C25690">
        <v>1.20984408894911</v>
      </c>
      <c r="D25690">
        <v>34.834425189663101</v>
      </c>
      <c r="E25690" t="s">
        <v>18</v>
      </c>
      <c r="F25690">
        <v>88024.569083355702</v>
      </c>
      <c r="G25690">
        <v>64094.217016124298</v>
      </c>
      <c r="H25690">
        <v>23930.352067231299</v>
      </c>
      <c r="I25690">
        <v>1.0861691970192799</v>
      </c>
    </row>
    <row r="25691" spans="1:9" x14ac:dyDescent="0.2">
      <c r="A25691">
        <v>2972</v>
      </c>
      <c r="B25691">
        <v>9726.1601507297</v>
      </c>
      <c r="C25691">
        <v>2.01798598986186</v>
      </c>
      <c r="D25691">
        <v>35.642567090575803</v>
      </c>
      <c r="E25691" t="s">
        <v>18</v>
      </c>
      <c r="F25691">
        <v>76189.525215909394</v>
      </c>
      <c r="G25691">
        <v>29212.983556675699</v>
      </c>
      <c r="H25691">
        <v>46976.541659233699</v>
      </c>
      <c r="I25691">
        <v>0.81060293645750903</v>
      </c>
    </row>
    <row r="25692" spans="1:9" x14ac:dyDescent="0.2">
      <c r="A25692">
        <v>2972</v>
      </c>
      <c r="B25692">
        <v>9726.1601507297</v>
      </c>
      <c r="C25692">
        <v>2.4511904748016602</v>
      </c>
      <c r="D25692">
        <v>36.075771575515603</v>
      </c>
      <c r="E25692" t="s">
        <v>18</v>
      </c>
      <c r="F25692">
        <v>72357.112935026496</v>
      </c>
      <c r="G25692">
        <v>0</v>
      </c>
      <c r="H25692">
        <v>72357.112935026496</v>
      </c>
      <c r="I25692">
        <v>0.86350499137603698</v>
      </c>
    </row>
    <row r="25693" spans="1:9" x14ac:dyDescent="0.2">
      <c r="A25693">
        <v>2973</v>
      </c>
      <c r="B25693">
        <v>32915.218311096804</v>
      </c>
      <c r="C25693">
        <v>0</v>
      </c>
      <c r="D25693">
        <v>35.440514307846797</v>
      </c>
      <c r="E25693" t="s">
        <v>17</v>
      </c>
      <c r="F25693">
        <v>278031.49423939397</v>
      </c>
      <c r="G25693">
        <v>278031.49423939397</v>
      </c>
      <c r="H25693">
        <v>0</v>
      </c>
      <c r="I25693">
        <v>1</v>
      </c>
    </row>
    <row r="25694" spans="1:9" x14ac:dyDescent="0.2">
      <c r="A25694">
        <v>2973</v>
      </c>
      <c r="B25694">
        <v>32915.218311096804</v>
      </c>
      <c r="C25694">
        <v>2.1183818185388601</v>
      </c>
      <c r="D25694">
        <v>37.558896126385697</v>
      </c>
      <c r="E25694" t="s">
        <v>18</v>
      </c>
      <c r="F25694">
        <v>319223.730761096</v>
      </c>
      <c r="G25694">
        <v>285939.48762121599</v>
      </c>
      <c r="H25694">
        <v>33284.243139880098</v>
      </c>
      <c r="I25694">
        <v>1.13617849063124</v>
      </c>
    </row>
    <row r="25695" spans="1:9" x14ac:dyDescent="0.2">
      <c r="A25695">
        <v>2973</v>
      </c>
      <c r="B25695">
        <v>32915.218311096804</v>
      </c>
      <c r="C25695">
        <v>3.2701660485354198</v>
      </c>
      <c r="D25695">
        <v>38.710680356382198</v>
      </c>
      <c r="E25695" t="s">
        <v>20</v>
      </c>
      <c r="F25695">
        <v>319223.730761096</v>
      </c>
      <c r="G25695">
        <v>251463.12644690601</v>
      </c>
      <c r="H25695">
        <v>67760.604314190103</v>
      </c>
    </row>
    <row r="25696" spans="1:9" x14ac:dyDescent="0.2">
      <c r="A25696">
        <v>2973</v>
      </c>
      <c r="B25696">
        <v>32915.218311096804</v>
      </c>
      <c r="C25696">
        <v>4.9075772706564704</v>
      </c>
      <c r="D25696">
        <v>40.348091578503301</v>
      </c>
      <c r="E25696" t="s">
        <v>18</v>
      </c>
      <c r="F25696">
        <v>311290.508048399</v>
      </c>
      <c r="G25696">
        <v>18950.9171369373</v>
      </c>
      <c r="H25696">
        <v>292339.59091146197</v>
      </c>
      <c r="I25696">
        <v>0.95147562912567796</v>
      </c>
    </row>
    <row r="25697" spans="1:9" x14ac:dyDescent="0.2">
      <c r="A25697">
        <v>2973</v>
      </c>
      <c r="B25697">
        <v>32915.218311096804</v>
      </c>
      <c r="C25697">
        <v>6.4007466458371498</v>
      </c>
      <c r="D25697">
        <v>41.841260953683999</v>
      </c>
      <c r="E25697" t="s">
        <v>18</v>
      </c>
      <c r="F25697">
        <v>312441.20717729401</v>
      </c>
      <c r="G25697">
        <v>0</v>
      </c>
      <c r="H25697">
        <v>312441.20717729401</v>
      </c>
      <c r="I25697">
        <v>0.93929562516338905</v>
      </c>
    </row>
    <row r="25698" spans="1:9" x14ac:dyDescent="0.2">
      <c r="A25698">
        <v>2974</v>
      </c>
      <c r="B25698">
        <v>411490.59098391101</v>
      </c>
      <c r="C25698">
        <v>0</v>
      </c>
      <c r="D25698">
        <v>36.3611614383004</v>
      </c>
      <c r="E25698" t="s">
        <v>17</v>
      </c>
      <c r="F25698">
        <v>44530.393010654203</v>
      </c>
      <c r="G25698">
        <v>44530.393010654203</v>
      </c>
      <c r="H25698">
        <v>0</v>
      </c>
      <c r="I25698">
        <v>1</v>
      </c>
    </row>
    <row r="25699" spans="1:9" x14ac:dyDescent="0.2">
      <c r="A25699">
        <v>2974</v>
      </c>
      <c r="B25699">
        <v>411490.59098391101</v>
      </c>
      <c r="C25699">
        <v>0.67360653875090604</v>
      </c>
      <c r="D25699">
        <v>37.034767977051303</v>
      </c>
      <c r="E25699" t="s">
        <v>20</v>
      </c>
      <c r="F25699">
        <v>44530.393010654203</v>
      </c>
      <c r="G25699">
        <v>38337.688085769303</v>
      </c>
      <c r="H25699">
        <v>6192.7049248848098</v>
      </c>
    </row>
    <row r="25700" spans="1:9" x14ac:dyDescent="0.2">
      <c r="A25700">
        <v>2974</v>
      </c>
      <c r="B25700">
        <v>411490.59098391101</v>
      </c>
      <c r="C25700">
        <v>1.53110150111723</v>
      </c>
      <c r="D25700">
        <v>37.892262939417598</v>
      </c>
      <c r="E25700" t="s">
        <v>18</v>
      </c>
      <c r="F25700">
        <v>42412.6910239012</v>
      </c>
      <c r="G25700">
        <v>30591.379346282301</v>
      </c>
      <c r="H25700">
        <v>11821.3116776189</v>
      </c>
      <c r="I25700">
        <v>0.93640792715861898</v>
      </c>
    </row>
    <row r="25701" spans="1:9" x14ac:dyDescent="0.2">
      <c r="A25701">
        <v>2974</v>
      </c>
      <c r="B25701">
        <v>411490.59098391101</v>
      </c>
      <c r="C25701">
        <v>5.3012692819967997</v>
      </c>
      <c r="D25701">
        <v>41.662430720297202</v>
      </c>
      <c r="E25701" t="s">
        <v>20</v>
      </c>
      <c r="F25701">
        <v>42412.6910239012</v>
      </c>
      <c r="G25701">
        <v>25367.616869886198</v>
      </c>
      <c r="H25701">
        <v>17045.074154015001</v>
      </c>
    </row>
    <row r="25702" spans="1:9" x14ac:dyDescent="0.2">
      <c r="A25702">
        <v>2974</v>
      </c>
      <c r="B25702">
        <v>411490.59098391101</v>
      </c>
      <c r="C25702">
        <v>7.3158049378469698</v>
      </c>
      <c r="D25702">
        <v>43.676966376147398</v>
      </c>
      <c r="E25702" t="s">
        <v>18</v>
      </c>
      <c r="F25702">
        <v>45210.058276470001</v>
      </c>
      <c r="G25702">
        <v>22278.294082571902</v>
      </c>
      <c r="H25702">
        <v>22931.7641938981</v>
      </c>
      <c r="I25702">
        <v>1.0599583906651999</v>
      </c>
    </row>
    <row r="25703" spans="1:9" x14ac:dyDescent="0.2">
      <c r="A25703">
        <v>2974</v>
      </c>
      <c r="B25703">
        <v>411490.59098391101</v>
      </c>
      <c r="C25703">
        <v>11.5559685839173</v>
      </c>
      <c r="D25703">
        <v>47.917130022217698</v>
      </c>
      <c r="E25703" t="s">
        <v>19</v>
      </c>
      <c r="F25703">
        <v>51563.050577334499</v>
      </c>
      <c r="G25703">
        <v>28631.286383436302</v>
      </c>
      <c r="H25703">
        <v>22931.7641938981</v>
      </c>
      <c r="I25703">
        <v>1.2370865147393599</v>
      </c>
    </row>
    <row r="25704" spans="1:9" x14ac:dyDescent="0.2">
      <c r="A25704">
        <v>2974</v>
      </c>
      <c r="B25704">
        <v>411490.59098391101</v>
      </c>
      <c r="C25704">
        <v>11.9916072762216</v>
      </c>
      <c r="D25704">
        <v>48.352768714522</v>
      </c>
      <c r="E25704" t="s">
        <v>19</v>
      </c>
      <c r="F25704">
        <v>54626.166252939598</v>
      </c>
      <c r="G25704">
        <v>31694.402059041498</v>
      </c>
      <c r="H25704">
        <v>22931.7641938981</v>
      </c>
      <c r="I25704">
        <v>1.1028745429823399</v>
      </c>
    </row>
    <row r="25705" spans="1:9" x14ac:dyDescent="0.2">
      <c r="A25705">
        <v>2974</v>
      </c>
      <c r="B25705">
        <v>411490.59098391101</v>
      </c>
      <c r="C25705">
        <v>13.693120906735301</v>
      </c>
      <c r="D25705">
        <v>50.054282345035702</v>
      </c>
      <c r="E25705" t="s">
        <v>18</v>
      </c>
      <c r="F25705">
        <v>52427.555432872599</v>
      </c>
      <c r="G25705">
        <v>24203.3518031649</v>
      </c>
      <c r="H25705">
        <v>28224.203629707699</v>
      </c>
      <c r="I25705">
        <v>0.91675548085069902</v>
      </c>
    </row>
    <row r="25706" spans="1:9" x14ac:dyDescent="0.2">
      <c r="A25706">
        <v>2974</v>
      </c>
      <c r="B25706">
        <v>411490.59098391101</v>
      </c>
      <c r="C25706">
        <v>14.043896889405699</v>
      </c>
      <c r="D25706">
        <v>50.405058327706101</v>
      </c>
      <c r="E25706" t="s">
        <v>19</v>
      </c>
      <c r="F25706">
        <v>52428.781577581998</v>
      </c>
      <c r="G25706">
        <v>24204.577947874201</v>
      </c>
      <c r="H25706">
        <v>28224.203629707699</v>
      </c>
      <c r="I25706">
        <v>0.99629220051649503</v>
      </c>
    </row>
    <row r="25707" spans="1:9" x14ac:dyDescent="0.2">
      <c r="A25707">
        <v>2974</v>
      </c>
      <c r="B25707">
        <v>411490.59098391101</v>
      </c>
      <c r="C25707">
        <v>16.2955713050508</v>
      </c>
      <c r="D25707">
        <v>52.656732743351199</v>
      </c>
      <c r="E25707" t="s">
        <v>20</v>
      </c>
      <c r="F25707">
        <v>52428.781577581998</v>
      </c>
      <c r="G25707">
        <v>17968.3786447282</v>
      </c>
      <c r="H25707">
        <v>34460.4029328537</v>
      </c>
    </row>
    <row r="25708" spans="1:9" x14ac:dyDescent="0.2">
      <c r="A25708">
        <v>2974</v>
      </c>
      <c r="B25708">
        <v>411490.59098391101</v>
      </c>
      <c r="C25708">
        <v>16.902661674199599</v>
      </c>
      <c r="D25708">
        <v>53.263823112499999</v>
      </c>
      <c r="E25708" t="s">
        <v>19</v>
      </c>
      <c r="F25708">
        <v>52901.052717869199</v>
      </c>
      <c r="G25708">
        <v>18440.649785015401</v>
      </c>
      <c r="H25708">
        <v>34460.4029328537</v>
      </c>
      <c r="I25708">
        <v>0.984909501635858</v>
      </c>
    </row>
    <row r="25709" spans="1:9" x14ac:dyDescent="0.2">
      <c r="A25709">
        <v>2974</v>
      </c>
      <c r="B25709">
        <v>411490.59098391101</v>
      </c>
      <c r="C25709">
        <v>19.3354450564192</v>
      </c>
      <c r="D25709">
        <v>55.696606494719603</v>
      </c>
      <c r="E25709" t="s">
        <v>18</v>
      </c>
      <c r="F25709">
        <v>54244.236996444699</v>
      </c>
      <c r="G25709">
        <v>13228.357510440799</v>
      </c>
      <c r="H25709">
        <v>41015.879486003898</v>
      </c>
      <c r="I25709">
        <v>1.0376229629548701</v>
      </c>
    </row>
    <row r="25710" spans="1:9" x14ac:dyDescent="0.2">
      <c r="A25710">
        <v>2974</v>
      </c>
      <c r="B25710">
        <v>411490.59098391101</v>
      </c>
      <c r="C25710">
        <v>23.166228427714799</v>
      </c>
      <c r="D25710">
        <v>59.527389866015199</v>
      </c>
      <c r="E25710" t="s">
        <v>19</v>
      </c>
      <c r="F25710">
        <v>55910.066481590198</v>
      </c>
      <c r="G25710">
        <v>14894.1869955863</v>
      </c>
      <c r="H25710">
        <v>41015.879486003898</v>
      </c>
      <c r="I25710">
        <v>1.0465282448812301</v>
      </c>
    </row>
    <row r="25711" spans="1:9" x14ac:dyDescent="0.2">
      <c r="A25711">
        <v>2974</v>
      </c>
      <c r="B25711">
        <v>411490.59098391101</v>
      </c>
      <c r="C25711">
        <v>23.837002363938002</v>
      </c>
      <c r="D25711">
        <v>60.198163802238398</v>
      </c>
      <c r="E25711" t="s">
        <v>19</v>
      </c>
      <c r="F25711">
        <v>55624.130388549602</v>
      </c>
      <c r="G25711">
        <v>14608.2509025457</v>
      </c>
      <c r="H25711">
        <v>41015.879486003898</v>
      </c>
      <c r="I25711">
        <v>0.96842091718816303</v>
      </c>
    </row>
    <row r="25712" spans="1:9" x14ac:dyDescent="0.2">
      <c r="A25712">
        <v>2974</v>
      </c>
      <c r="B25712">
        <v>411490.59098391101</v>
      </c>
      <c r="C25712">
        <v>25.223538271633402</v>
      </c>
      <c r="D25712">
        <v>61.584699709933801</v>
      </c>
      <c r="E25712" t="s">
        <v>17</v>
      </c>
      <c r="F25712">
        <v>320482.206269986</v>
      </c>
      <c r="G25712">
        <v>279466.32678398199</v>
      </c>
      <c r="H25712">
        <v>41015.879486003898</v>
      </c>
      <c r="I25712">
        <v>5.7221544456166296</v>
      </c>
    </row>
    <row r="25713" spans="1:9" x14ac:dyDescent="0.2">
      <c r="A25713">
        <v>2974</v>
      </c>
      <c r="B25713">
        <v>411490.59098391101</v>
      </c>
      <c r="C25713">
        <v>25.287182665465998</v>
      </c>
      <c r="D25713">
        <v>61.648344103766398</v>
      </c>
      <c r="E25713" t="s">
        <v>20</v>
      </c>
      <c r="F25713">
        <v>320482.206269986</v>
      </c>
      <c r="G25713">
        <v>272638.51164049102</v>
      </c>
      <c r="H25713">
        <v>47843.694629495098</v>
      </c>
    </row>
    <row r="25714" spans="1:9" x14ac:dyDescent="0.2">
      <c r="A25714">
        <v>2974</v>
      </c>
      <c r="B25714">
        <v>411490.59098391101</v>
      </c>
      <c r="C25714">
        <v>25.300552214591999</v>
      </c>
      <c r="D25714">
        <v>61.661713652892402</v>
      </c>
      <c r="E25714" t="s">
        <v>17</v>
      </c>
      <c r="F25714">
        <v>761776.8709332</v>
      </c>
      <c r="G25714">
        <v>713933.17630370497</v>
      </c>
      <c r="H25714">
        <v>47843.694629495098</v>
      </c>
      <c r="I25714">
        <v>2.3760647831052899</v>
      </c>
    </row>
    <row r="25715" spans="1:9" x14ac:dyDescent="0.2">
      <c r="A25715">
        <v>2974</v>
      </c>
      <c r="B25715">
        <v>411490.59098391101</v>
      </c>
      <c r="C25715">
        <v>27.537120596298799</v>
      </c>
      <c r="D25715">
        <v>63.898282034599198</v>
      </c>
      <c r="E25715" t="s">
        <v>19</v>
      </c>
      <c r="F25715">
        <v>704411.83341488696</v>
      </c>
      <c r="G25715">
        <v>656568.13878539205</v>
      </c>
      <c r="H25715">
        <v>47843.694629495098</v>
      </c>
      <c r="I25715">
        <v>0.90878473514749603</v>
      </c>
    </row>
    <row r="25716" spans="1:9" x14ac:dyDescent="0.2">
      <c r="A25716">
        <v>2974</v>
      </c>
      <c r="B25716">
        <v>411490.59098391101</v>
      </c>
      <c r="C25716">
        <v>28.6263798510907</v>
      </c>
      <c r="D25716">
        <v>64.987541289391103</v>
      </c>
      <c r="E25716" t="s">
        <v>18</v>
      </c>
      <c r="F25716">
        <v>697419.65279614297</v>
      </c>
      <c r="G25716">
        <v>642456.10107732797</v>
      </c>
      <c r="H25716">
        <v>54963.551718815397</v>
      </c>
      <c r="I25716">
        <v>0.98363775617966498</v>
      </c>
    </row>
    <row r="25717" spans="1:9" x14ac:dyDescent="0.2">
      <c r="A25717">
        <v>2974</v>
      </c>
      <c r="B25717">
        <v>411490.59098391101</v>
      </c>
      <c r="C25717">
        <v>32.6345325565878</v>
      </c>
      <c r="D25717">
        <v>68.9956939948882</v>
      </c>
      <c r="E25717" t="s">
        <v>19</v>
      </c>
      <c r="F25717">
        <v>684560.24724467902</v>
      </c>
      <c r="G25717">
        <v>629596.69552586298</v>
      </c>
      <c r="H25717">
        <v>54963.551718815397</v>
      </c>
      <c r="I25717">
        <v>0.95904896404120799</v>
      </c>
    </row>
    <row r="25718" spans="1:9" x14ac:dyDescent="0.2">
      <c r="A25718">
        <v>2974</v>
      </c>
      <c r="B25718">
        <v>411490.59098391101</v>
      </c>
      <c r="C25718">
        <v>34.100824468181202</v>
      </c>
      <c r="D25718">
        <v>70.461985906481601</v>
      </c>
      <c r="E25718" t="s">
        <v>18</v>
      </c>
      <c r="F25718">
        <v>659453.21689952805</v>
      </c>
      <c r="G25718">
        <v>598651.31801047898</v>
      </c>
      <c r="H25718">
        <v>60801.898889048804</v>
      </c>
      <c r="I25718">
        <v>0.95254622545540901</v>
      </c>
    </row>
    <row r="25719" spans="1:9" x14ac:dyDescent="0.2">
      <c r="A25719">
        <v>2974</v>
      </c>
      <c r="B25719">
        <v>411490.59098391101</v>
      </c>
      <c r="C25719">
        <v>34.311619218598103</v>
      </c>
      <c r="D25719">
        <v>70.672780656898496</v>
      </c>
      <c r="E25719" t="s">
        <v>19</v>
      </c>
      <c r="F25719">
        <v>584927.79794124898</v>
      </c>
      <c r="G25719">
        <v>524125.89905220002</v>
      </c>
      <c r="H25719">
        <v>60801.898889048804</v>
      </c>
      <c r="I25719">
        <v>0.87449202423960803</v>
      </c>
    </row>
    <row r="25720" spans="1:9" x14ac:dyDescent="0.2">
      <c r="A25720">
        <v>2974</v>
      </c>
      <c r="B25720">
        <v>411490.59098391101</v>
      </c>
      <c r="C25720">
        <v>35.777898527535001</v>
      </c>
      <c r="D25720">
        <v>72.139059965835401</v>
      </c>
      <c r="E25720" t="s">
        <v>20</v>
      </c>
      <c r="F25720">
        <v>584927.79794124898</v>
      </c>
      <c r="G25720">
        <v>96038.617436974295</v>
      </c>
      <c r="H25720">
        <v>488889.18050427502</v>
      </c>
    </row>
    <row r="25721" spans="1:9" x14ac:dyDescent="0.2">
      <c r="A25721">
        <v>2974</v>
      </c>
      <c r="B25721">
        <v>411490.59098391101</v>
      </c>
      <c r="C25721">
        <v>38.612475008816098</v>
      </c>
      <c r="D25721">
        <v>74.973636447116505</v>
      </c>
      <c r="E25721" t="s">
        <v>18</v>
      </c>
      <c r="F25721">
        <v>581331.21290330205</v>
      </c>
      <c r="G25721">
        <v>0</v>
      </c>
      <c r="H25721">
        <v>581331.21290330205</v>
      </c>
      <c r="I25721">
        <v>0.83503009893827196</v>
      </c>
    </row>
    <row r="25722" spans="1:9" x14ac:dyDescent="0.2">
      <c r="A25722">
        <v>2975</v>
      </c>
      <c r="B25722">
        <v>33502.0562535512</v>
      </c>
      <c r="C25722">
        <v>0</v>
      </c>
      <c r="D25722">
        <v>37.795372401048802</v>
      </c>
      <c r="E25722" t="s">
        <v>17</v>
      </c>
      <c r="F25722">
        <v>322162.30019899301</v>
      </c>
      <c r="G25722">
        <v>322162.30019899301</v>
      </c>
      <c r="H25722">
        <v>0</v>
      </c>
      <c r="I25722">
        <v>1</v>
      </c>
    </row>
    <row r="25723" spans="1:9" x14ac:dyDescent="0.2">
      <c r="A25723">
        <v>2975</v>
      </c>
      <c r="B25723">
        <v>33502.0562535512</v>
      </c>
      <c r="C25723">
        <v>0.28877025832540698</v>
      </c>
      <c r="D25723">
        <v>38.084142659374201</v>
      </c>
      <c r="E25723" t="s">
        <v>20</v>
      </c>
      <c r="F25723">
        <v>322162.30019899301</v>
      </c>
      <c r="G25723">
        <v>307607.12507101399</v>
      </c>
      <c r="H25723">
        <v>14555.1751279785</v>
      </c>
    </row>
    <row r="25724" spans="1:9" x14ac:dyDescent="0.2">
      <c r="A25724">
        <v>2975</v>
      </c>
      <c r="B25724">
        <v>33502.0562535512</v>
      </c>
      <c r="C25724">
        <v>0.61093441996516495</v>
      </c>
      <c r="D25724">
        <v>38.406306821013999</v>
      </c>
      <c r="E25724" t="s">
        <v>18</v>
      </c>
      <c r="F25724">
        <v>308694.54744322703</v>
      </c>
      <c r="G25724">
        <v>279498.11941278202</v>
      </c>
      <c r="H25724">
        <v>29196.428030445099</v>
      </c>
      <c r="I25724">
        <v>0.95318704945516097</v>
      </c>
    </row>
    <row r="25725" spans="1:9" x14ac:dyDescent="0.2">
      <c r="A25725">
        <v>2975</v>
      </c>
      <c r="B25725">
        <v>33502.0562535512</v>
      </c>
      <c r="C25725">
        <v>0.92056965257131196</v>
      </c>
      <c r="D25725">
        <v>38.715942053620097</v>
      </c>
      <c r="E25725" t="s">
        <v>20</v>
      </c>
      <c r="F25725">
        <v>308694.54744322703</v>
      </c>
      <c r="G25725">
        <v>264507.44460028299</v>
      </c>
      <c r="H25725">
        <v>44187.102842943903</v>
      </c>
    </row>
    <row r="25726" spans="1:9" x14ac:dyDescent="0.2">
      <c r="A25726">
        <v>2975</v>
      </c>
      <c r="B25726">
        <v>33502.0562535512</v>
      </c>
      <c r="C25726">
        <v>1.5253632668691699</v>
      </c>
      <c r="D25726">
        <v>39.320735667918001</v>
      </c>
      <c r="E25726" t="s">
        <v>20</v>
      </c>
      <c r="F25726">
        <v>308694.54744322703</v>
      </c>
      <c r="G25726">
        <v>250431.35788616899</v>
      </c>
      <c r="H25726">
        <v>58263.189557058198</v>
      </c>
    </row>
    <row r="25727" spans="1:9" x14ac:dyDescent="0.2">
      <c r="A25727">
        <v>2975</v>
      </c>
      <c r="B25727">
        <v>33502.0562535512</v>
      </c>
      <c r="C25727">
        <v>1.81889147944879</v>
      </c>
      <c r="D25727">
        <v>39.614263880497603</v>
      </c>
      <c r="E25727" t="s">
        <v>20</v>
      </c>
      <c r="F25727">
        <v>308694.54744322703</v>
      </c>
      <c r="G25727">
        <v>31392.450183697802</v>
      </c>
      <c r="H25727">
        <v>277302.09725952899</v>
      </c>
    </row>
    <row r="25728" spans="1:9" x14ac:dyDescent="0.2">
      <c r="A25728">
        <v>2975</v>
      </c>
      <c r="B25728">
        <v>33502.0562535512</v>
      </c>
      <c r="C25728">
        <v>2.3023734938023699</v>
      </c>
      <c r="D25728">
        <v>40.097745894851201</v>
      </c>
      <c r="E25728" t="s">
        <v>20</v>
      </c>
      <c r="F25728">
        <v>308694.54744322703</v>
      </c>
      <c r="G25728">
        <v>0</v>
      </c>
      <c r="H25728">
        <v>308694.54744322703</v>
      </c>
    </row>
    <row r="25729" spans="1:9" x14ac:dyDescent="0.2">
      <c r="A25729">
        <v>2976</v>
      </c>
      <c r="B25729">
        <v>13269.629122029801</v>
      </c>
      <c r="C25729">
        <v>0</v>
      </c>
      <c r="D25729">
        <v>34.119467159220299</v>
      </c>
      <c r="E25729" t="s">
        <v>17</v>
      </c>
      <c r="F25729">
        <v>92422.429608214705</v>
      </c>
      <c r="G25729">
        <v>92422.429608214705</v>
      </c>
      <c r="H25729">
        <v>0</v>
      </c>
      <c r="I25729">
        <v>1</v>
      </c>
    </row>
    <row r="25730" spans="1:9" x14ac:dyDescent="0.2">
      <c r="A25730">
        <v>2976</v>
      </c>
      <c r="B25730">
        <v>13269.629122029801</v>
      </c>
      <c r="C25730">
        <v>1.4500299689796401</v>
      </c>
      <c r="D25730">
        <v>35.569497128199899</v>
      </c>
      <c r="E25730" t="s">
        <v>18</v>
      </c>
      <c r="F25730">
        <v>113995.618083054</v>
      </c>
      <c r="G25730">
        <v>80220.4469091848</v>
      </c>
      <c r="H25730">
        <v>33775.171173868999</v>
      </c>
      <c r="I25730">
        <v>1.2245968835163801</v>
      </c>
    </row>
    <row r="25731" spans="1:9" x14ac:dyDescent="0.2">
      <c r="A25731">
        <v>2976</v>
      </c>
      <c r="B25731">
        <v>13269.629122029801</v>
      </c>
      <c r="C25731">
        <v>2.93833742028982</v>
      </c>
      <c r="D25731">
        <v>37.057804579510098</v>
      </c>
      <c r="E25731" t="s">
        <v>18</v>
      </c>
      <c r="F25731">
        <v>115982.23160882101</v>
      </c>
      <c r="G25731">
        <v>42538.507813147997</v>
      </c>
      <c r="H25731">
        <v>73443.723795672995</v>
      </c>
      <c r="I25731">
        <v>1.0141508244961699</v>
      </c>
    </row>
    <row r="25732" spans="1:9" x14ac:dyDescent="0.2">
      <c r="A25732">
        <v>2976</v>
      </c>
      <c r="B25732">
        <v>13269.629122029801</v>
      </c>
      <c r="C25732">
        <v>4.6655986590199197</v>
      </c>
      <c r="D25732">
        <v>38.785065818240199</v>
      </c>
      <c r="E25732" t="s">
        <v>18</v>
      </c>
      <c r="F25732">
        <v>109865.17209880499</v>
      </c>
      <c r="G25732">
        <v>0</v>
      </c>
      <c r="H25732">
        <v>109865.17209880499</v>
      </c>
      <c r="I25732">
        <v>0.834208574961667</v>
      </c>
    </row>
    <row r="25733" spans="1:9" x14ac:dyDescent="0.2">
      <c r="A25733">
        <v>2977</v>
      </c>
      <c r="B25733">
        <v>28606.074598577201</v>
      </c>
      <c r="C25733">
        <v>0</v>
      </c>
      <c r="D25733">
        <v>34.358635967046403</v>
      </c>
      <c r="E25733" t="s">
        <v>17</v>
      </c>
      <c r="F25733">
        <v>241920.057623306</v>
      </c>
      <c r="G25733">
        <v>241920.057623306</v>
      </c>
      <c r="H25733">
        <v>0</v>
      </c>
      <c r="I25733">
        <v>1</v>
      </c>
    </row>
    <row r="25734" spans="1:9" x14ac:dyDescent="0.2">
      <c r="A25734">
        <v>2977</v>
      </c>
      <c r="B25734">
        <v>28606.074598577201</v>
      </c>
      <c r="C25734">
        <v>0.30714727789405499</v>
      </c>
      <c r="D25734">
        <v>34.665783244940499</v>
      </c>
      <c r="E25734" t="s">
        <v>18</v>
      </c>
      <c r="F25734">
        <v>289022.92329732497</v>
      </c>
      <c r="G25734">
        <v>277192.58230284997</v>
      </c>
      <c r="H25734">
        <v>11830.3409944746</v>
      </c>
      <c r="I25734">
        <v>1.19288899564244</v>
      </c>
    </row>
    <row r="25735" spans="1:9" x14ac:dyDescent="0.2">
      <c r="A25735">
        <v>2977</v>
      </c>
      <c r="B25735">
        <v>28606.074598577201</v>
      </c>
      <c r="C25735">
        <v>0.93638560174600605</v>
      </c>
      <c r="D25735">
        <v>35.2950215687924</v>
      </c>
      <c r="E25735" t="s">
        <v>18</v>
      </c>
      <c r="F25735">
        <v>279017.29689925298</v>
      </c>
      <c r="G25735">
        <v>253576.40225148501</v>
      </c>
      <c r="H25735">
        <v>25440.8946477674</v>
      </c>
      <c r="I25735">
        <v>0.960772930198318</v>
      </c>
    </row>
    <row r="25736" spans="1:9" x14ac:dyDescent="0.2">
      <c r="A25736">
        <v>2977</v>
      </c>
      <c r="B25736">
        <v>28606.074598577201</v>
      </c>
      <c r="C25736">
        <v>1.27638120523544</v>
      </c>
      <c r="D25736">
        <v>35.635017172281898</v>
      </c>
      <c r="E25736" t="s">
        <v>18</v>
      </c>
      <c r="F25736">
        <v>277887.902907515</v>
      </c>
      <c r="G25736">
        <v>239492.11581061801</v>
      </c>
      <c r="H25736">
        <v>38395.787096897497</v>
      </c>
      <c r="I25736">
        <v>0.99370311315636695</v>
      </c>
    </row>
    <row r="25737" spans="1:9" x14ac:dyDescent="0.2">
      <c r="A25737">
        <v>2977</v>
      </c>
      <c r="B25737">
        <v>28606.074598577201</v>
      </c>
      <c r="C25737">
        <v>1.69128880318363</v>
      </c>
      <c r="D25737">
        <v>36.049924770230099</v>
      </c>
      <c r="E25737" t="s">
        <v>18</v>
      </c>
      <c r="F25737">
        <v>276255.22332921601</v>
      </c>
      <c r="G25737">
        <v>223253.85652308699</v>
      </c>
      <c r="H25737">
        <v>53001.366806128601</v>
      </c>
      <c r="I25737">
        <v>0.99081580032202399</v>
      </c>
    </row>
    <row r="25738" spans="1:9" x14ac:dyDescent="0.2">
      <c r="A25738">
        <v>2977</v>
      </c>
      <c r="B25738">
        <v>28606.074598577201</v>
      </c>
      <c r="C25738">
        <v>1.96649182286796</v>
      </c>
      <c r="D25738">
        <v>36.325127789914397</v>
      </c>
      <c r="E25738" t="s">
        <v>19</v>
      </c>
      <c r="F25738">
        <v>218687.611380849</v>
      </c>
      <c r="G25738">
        <v>165686.24457472001</v>
      </c>
      <c r="H25738">
        <v>53001.366806128601</v>
      </c>
      <c r="I25738">
        <v>0.74080914979548795</v>
      </c>
    </row>
    <row r="25739" spans="1:9" x14ac:dyDescent="0.2">
      <c r="A25739">
        <v>2977</v>
      </c>
      <c r="B25739">
        <v>28606.074598577201</v>
      </c>
      <c r="C25739">
        <v>2.0041228754615501</v>
      </c>
      <c r="D25739">
        <v>36.362758842508001</v>
      </c>
      <c r="E25739" t="s">
        <v>20</v>
      </c>
      <c r="F25739">
        <v>218687.611380849</v>
      </c>
      <c r="G25739">
        <v>22971.374644927499</v>
      </c>
      <c r="H25739">
        <v>195716.236735921</v>
      </c>
    </row>
    <row r="25740" spans="1:9" x14ac:dyDescent="0.2">
      <c r="A25740">
        <v>2977</v>
      </c>
      <c r="B25740">
        <v>28606.074598577201</v>
      </c>
      <c r="C25740">
        <v>2.3878537351570799</v>
      </c>
      <c r="D25740">
        <v>36.746489702203498</v>
      </c>
      <c r="E25740" t="s">
        <v>20</v>
      </c>
      <c r="F25740">
        <v>218687.611380849</v>
      </c>
      <c r="G25740">
        <v>0</v>
      </c>
      <c r="H25740">
        <v>218687.611380849</v>
      </c>
    </row>
    <row r="25741" spans="1:9" x14ac:dyDescent="0.2">
      <c r="A25741">
        <v>2978</v>
      </c>
      <c r="B25741">
        <v>206789.86224130701</v>
      </c>
      <c r="C25741">
        <v>0</v>
      </c>
      <c r="D25741">
        <v>33.801025610345299</v>
      </c>
      <c r="E25741" t="s">
        <v>17</v>
      </c>
      <c r="F25741">
        <v>15593.785888320401</v>
      </c>
      <c r="G25741">
        <v>15593.785888320401</v>
      </c>
      <c r="H25741">
        <v>0</v>
      </c>
      <c r="I25741">
        <v>1</v>
      </c>
    </row>
    <row r="25742" spans="1:9" x14ac:dyDescent="0.2">
      <c r="A25742">
        <v>2978</v>
      </c>
      <c r="B25742">
        <v>206789.86224130701</v>
      </c>
      <c r="C25742">
        <v>0.40996105300503199</v>
      </c>
      <c r="D25742">
        <v>34.210986663350397</v>
      </c>
      <c r="E25742" t="s">
        <v>19</v>
      </c>
      <c r="F25742">
        <v>18239.744755332798</v>
      </c>
      <c r="G25742">
        <v>18239.744755332798</v>
      </c>
      <c r="H25742" s="15">
        <v>6.3664629124105001E-12</v>
      </c>
      <c r="I25742">
        <v>1.1673087901588799</v>
      </c>
    </row>
    <row r="25743" spans="1:9" x14ac:dyDescent="0.2">
      <c r="A25743">
        <v>2978</v>
      </c>
      <c r="B25743">
        <v>206789.86224130701</v>
      </c>
      <c r="C25743">
        <v>0.57469778587031295</v>
      </c>
      <c r="D25743">
        <v>34.375723396215598</v>
      </c>
      <c r="E25743" t="s">
        <v>18</v>
      </c>
      <c r="F25743">
        <v>19344.732152192199</v>
      </c>
      <c r="G25743">
        <v>12164.8093657019</v>
      </c>
      <c r="H25743">
        <v>7179.9227864902896</v>
      </c>
      <c r="I25743">
        <v>1.0597166873482999</v>
      </c>
    </row>
    <row r="25744" spans="1:9" x14ac:dyDescent="0.2">
      <c r="A25744">
        <v>2978</v>
      </c>
      <c r="B25744">
        <v>206789.86224130701</v>
      </c>
      <c r="C25744">
        <v>1.1492641017415499</v>
      </c>
      <c r="D25744">
        <v>34.950289712086899</v>
      </c>
      <c r="E25744" t="s">
        <v>18</v>
      </c>
      <c r="F25744">
        <v>18777.952297811</v>
      </c>
      <c r="G25744">
        <v>4219.7572231791401</v>
      </c>
      <c r="H25744">
        <v>14558.1950746318</v>
      </c>
      <c r="I25744">
        <v>0.94902365808973899</v>
      </c>
    </row>
    <row r="25745" spans="1:9" x14ac:dyDescent="0.2">
      <c r="A25745">
        <v>2978</v>
      </c>
      <c r="B25745">
        <v>206789.86224130701</v>
      </c>
      <c r="C25745">
        <v>1.22600895305063</v>
      </c>
      <c r="D25745">
        <v>35.027034563395901</v>
      </c>
      <c r="E25745" t="s">
        <v>17</v>
      </c>
      <c r="F25745">
        <v>101846.038670148</v>
      </c>
      <c r="G25745">
        <v>87287.843595516606</v>
      </c>
      <c r="H25745">
        <v>14558.1950746318</v>
      </c>
      <c r="I25745">
        <v>5.4216428545614503</v>
      </c>
    </row>
    <row r="25746" spans="1:9" x14ac:dyDescent="0.2">
      <c r="A25746">
        <v>2978</v>
      </c>
      <c r="B25746">
        <v>206789.86224130701</v>
      </c>
      <c r="C25746">
        <v>1.34818101710597</v>
      </c>
      <c r="D25746">
        <v>35.149206627451299</v>
      </c>
      <c r="E25746" t="s">
        <v>17</v>
      </c>
      <c r="F25746">
        <v>268466.82511202601</v>
      </c>
      <c r="G25746">
        <v>253908.630037394</v>
      </c>
      <c r="H25746">
        <v>14558.1950746318</v>
      </c>
      <c r="I25746">
        <v>2.6344126918854101</v>
      </c>
    </row>
    <row r="25747" spans="1:9" x14ac:dyDescent="0.2">
      <c r="A25747">
        <v>2978</v>
      </c>
      <c r="B25747">
        <v>206789.86224130701</v>
      </c>
      <c r="C25747">
        <v>1.4365549521952901</v>
      </c>
      <c r="D25747">
        <v>35.2375805625406</v>
      </c>
      <c r="E25747" t="s">
        <v>20</v>
      </c>
      <c r="F25747">
        <v>268466.82511202601</v>
      </c>
      <c r="G25747">
        <v>245894.72653956199</v>
      </c>
      <c r="H25747">
        <v>22572.098572463401</v>
      </c>
    </row>
    <row r="25748" spans="1:9" x14ac:dyDescent="0.2">
      <c r="A25748">
        <v>2978</v>
      </c>
      <c r="B25748">
        <v>206789.86224130701</v>
      </c>
      <c r="C25748">
        <v>1.60882025508663</v>
      </c>
      <c r="D25748">
        <v>35.409845865431897</v>
      </c>
      <c r="E25748" t="s">
        <v>20</v>
      </c>
      <c r="F25748">
        <v>268466.82511202601</v>
      </c>
      <c r="G25748">
        <v>238135.682603672</v>
      </c>
      <c r="H25748">
        <v>30331.142508354002</v>
      </c>
    </row>
    <row r="25749" spans="1:9" x14ac:dyDescent="0.2">
      <c r="A25749">
        <v>2978</v>
      </c>
      <c r="B25749">
        <v>206789.86224130701</v>
      </c>
      <c r="C25749">
        <v>2.2588085334691401</v>
      </c>
      <c r="D25749">
        <v>36.059834143814498</v>
      </c>
      <c r="E25749" t="s">
        <v>18</v>
      </c>
      <c r="F25749">
        <v>249134.55902756701</v>
      </c>
      <c r="G25749">
        <v>24291.275854027099</v>
      </c>
      <c r="H25749">
        <v>224843.28317354</v>
      </c>
      <c r="I25749">
        <v>0.91411246116257205</v>
      </c>
    </row>
    <row r="25750" spans="1:9" x14ac:dyDescent="0.2">
      <c r="A25750">
        <v>2978</v>
      </c>
      <c r="B25750">
        <v>206789.86224130701</v>
      </c>
      <c r="C25750">
        <v>2.4196363195970898</v>
      </c>
      <c r="D25750">
        <v>36.220661929942402</v>
      </c>
      <c r="E25750" t="s">
        <v>19</v>
      </c>
      <c r="F25750">
        <v>247068.83142688201</v>
      </c>
      <c r="G25750">
        <v>22225.548253341301</v>
      </c>
      <c r="H25750">
        <v>224843.28317354</v>
      </c>
      <c r="I25750">
        <v>0.906865069162757</v>
      </c>
    </row>
    <row r="25751" spans="1:9" x14ac:dyDescent="0.2">
      <c r="A25751">
        <v>2978</v>
      </c>
      <c r="B25751">
        <v>206789.86224130701</v>
      </c>
      <c r="C25751">
        <v>2.4500884093825999</v>
      </c>
      <c r="D25751">
        <v>36.2511140197279</v>
      </c>
      <c r="E25751" t="s">
        <v>20</v>
      </c>
      <c r="F25751">
        <v>247068.83142688201</v>
      </c>
      <c r="G25751">
        <v>0</v>
      </c>
      <c r="H25751">
        <v>247068.83142688201</v>
      </c>
    </row>
    <row r="25752" spans="1:9" x14ac:dyDescent="0.2">
      <c r="A25752">
        <v>2979</v>
      </c>
      <c r="B25752">
        <v>207881.06236727501</v>
      </c>
      <c r="C25752">
        <v>0</v>
      </c>
      <c r="D25752">
        <v>34.306673230931302</v>
      </c>
      <c r="E25752" t="s">
        <v>17</v>
      </c>
      <c r="F25752">
        <v>15768.0577696295</v>
      </c>
      <c r="G25752">
        <v>15768.0577696295</v>
      </c>
      <c r="H25752">
        <v>0</v>
      </c>
      <c r="I25752">
        <v>1</v>
      </c>
    </row>
    <row r="25753" spans="1:9" x14ac:dyDescent="0.2">
      <c r="A25753">
        <v>2979</v>
      </c>
      <c r="B25753">
        <v>207881.06236727501</v>
      </c>
      <c r="C25753">
        <v>3.2101191682396699</v>
      </c>
      <c r="D25753">
        <v>37.516792399170903</v>
      </c>
      <c r="E25753" t="s">
        <v>18</v>
      </c>
      <c r="F25753">
        <v>17964.398375128199</v>
      </c>
      <c r="G25753">
        <v>8849.8522965158609</v>
      </c>
      <c r="H25753">
        <v>9114.5460786123404</v>
      </c>
      <c r="I25753">
        <v>1.1213277781556401</v>
      </c>
    </row>
    <row r="25754" spans="1:9" x14ac:dyDescent="0.2">
      <c r="A25754">
        <v>2979</v>
      </c>
      <c r="B25754">
        <v>207881.06236727501</v>
      </c>
      <c r="C25754">
        <v>5.3381413045584001</v>
      </c>
      <c r="D25754">
        <v>39.644814535489701</v>
      </c>
      <c r="E25754" t="s">
        <v>17</v>
      </c>
      <c r="F25754">
        <v>110347.18718336</v>
      </c>
      <c r="G25754">
        <v>101232.64110474801</v>
      </c>
      <c r="H25754">
        <v>9114.5460786123404</v>
      </c>
      <c r="I25754">
        <v>6.0781757134637298</v>
      </c>
    </row>
    <row r="25755" spans="1:9" x14ac:dyDescent="0.2">
      <c r="A25755">
        <v>2979</v>
      </c>
      <c r="B25755">
        <v>207881.06236727501</v>
      </c>
      <c r="C25755">
        <v>6.9176679060417099</v>
      </c>
      <c r="D25755">
        <v>41.224341136973003</v>
      </c>
      <c r="E25755" t="s">
        <v>20</v>
      </c>
      <c r="F25755">
        <v>110347.18718336</v>
      </c>
      <c r="G25755">
        <v>91619.305991111105</v>
      </c>
      <c r="H25755">
        <v>18727.881192249199</v>
      </c>
    </row>
    <row r="25756" spans="1:9" x14ac:dyDescent="0.2">
      <c r="A25756">
        <v>2979</v>
      </c>
      <c r="B25756">
        <v>207881.06236727501</v>
      </c>
      <c r="C25756">
        <v>8.67766703090928</v>
      </c>
      <c r="D25756">
        <v>42.9843402618406</v>
      </c>
      <c r="E25756" t="s">
        <v>18</v>
      </c>
      <c r="F25756">
        <v>102310.750547863</v>
      </c>
      <c r="G25756">
        <v>70687.291041845005</v>
      </c>
      <c r="H25756">
        <v>31623.4595060176</v>
      </c>
      <c r="I25756">
        <v>0.89397410751766904</v>
      </c>
    </row>
    <row r="25757" spans="1:9" x14ac:dyDescent="0.2">
      <c r="A25757">
        <v>2979</v>
      </c>
      <c r="B25757">
        <v>207881.06236727501</v>
      </c>
      <c r="C25757">
        <v>9.3891320662624693</v>
      </c>
      <c r="D25757">
        <v>43.695805297193701</v>
      </c>
      <c r="E25757" t="s">
        <v>17</v>
      </c>
      <c r="F25757">
        <v>288512.38527144899</v>
      </c>
      <c r="G25757">
        <v>256888.92576543099</v>
      </c>
      <c r="H25757">
        <v>31623.4595060176</v>
      </c>
      <c r="I25757">
        <v>2.8100465240147501</v>
      </c>
    </row>
    <row r="25758" spans="1:9" x14ac:dyDescent="0.2">
      <c r="A25758">
        <v>2979</v>
      </c>
      <c r="B25758">
        <v>207881.06236727501</v>
      </c>
      <c r="C25758">
        <v>10.2396018040535</v>
      </c>
      <c r="D25758">
        <v>44.546275034984703</v>
      </c>
      <c r="E25758" t="s">
        <v>18</v>
      </c>
      <c r="F25758">
        <v>260561.250820969</v>
      </c>
      <c r="G25758">
        <v>18968.7715340369</v>
      </c>
      <c r="H25758">
        <v>241592.47928693201</v>
      </c>
      <c r="I25758">
        <v>0.88693210131102296</v>
      </c>
    </row>
    <row r="25759" spans="1:9" x14ac:dyDescent="0.2">
      <c r="A25759">
        <v>2979</v>
      </c>
      <c r="B25759">
        <v>207881.06236727501</v>
      </c>
      <c r="C25759">
        <v>11.1383087114241</v>
      </c>
      <c r="D25759">
        <v>45.444981942355398</v>
      </c>
      <c r="E25759" t="s">
        <v>18</v>
      </c>
      <c r="F25759">
        <v>258667.45780536701</v>
      </c>
      <c r="G25759">
        <v>0</v>
      </c>
      <c r="H25759">
        <v>258667.45780536701</v>
      </c>
      <c r="I25759">
        <v>0.83962603283845105</v>
      </c>
    </row>
    <row r="25760" spans="1:9" x14ac:dyDescent="0.2">
      <c r="A25760">
        <v>2980</v>
      </c>
      <c r="B25760">
        <v>50132.848036303498</v>
      </c>
      <c r="C25760">
        <v>0</v>
      </c>
      <c r="D25760">
        <v>36.718150698888898</v>
      </c>
      <c r="E25760" t="s">
        <v>17</v>
      </c>
      <c r="F25760">
        <v>792117.85778352001</v>
      </c>
      <c r="G25760">
        <v>792117.85778352094</v>
      </c>
      <c r="H25760">
        <v>0</v>
      </c>
      <c r="I25760">
        <v>1</v>
      </c>
    </row>
    <row r="25761" spans="1:9" x14ac:dyDescent="0.2">
      <c r="A25761">
        <v>2980</v>
      </c>
      <c r="B25761">
        <v>50132.848036303498</v>
      </c>
      <c r="C25761">
        <v>5.3851506358631704</v>
      </c>
      <c r="D25761">
        <v>42.103301334751997</v>
      </c>
      <c r="E25761" t="s">
        <v>20</v>
      </c>
      <c r="F25761">
        <v>792117.85778352001</v>
      </c>
      <c r="G25761">
        <v>739140.026357578</v>
      </c>
      <c r="H25761">
        <v>52977.831425942997</v>
      </c>
    </row>
    <row r="25762" spans="1:9" x14ac:dyDescent="0.2">
      <c r="A25762">
        <v>2980</v>
      </c>
      <c r="B25762">
        <v>50132.848036303498</v>
      </c>
      <c r="C25762">
        <v>11.138421308225899</v>
      </c>
      <c r="D25762">
        <v>47.856572007114799</v>
      </c>
      <c r="E25762" t="s">
        <v>20</v>
      </c>
      <c r="F25762">
        <v>792117.85778352001</v>
      </c>
      <c r="G25762">
        <v>650394.23714351596</v>
      </c>
      <c r="H25762">
        <v>141723.62064000501</v>
      </c>
    </row>
    <row r="25763" spans="1:9" x14ac:dyDescent="0.2">
      <c r="A25763">
        <v>2980</v>
      </c>
      <c r="B25763">
        <v>50132.848036303498</v>
      </c>
      <c r="C25763">
        <v>14.576348465641299</v>
      </c>
      <c r="D25763">
        <v>51.294499164530102</v>
      </c>
      <c r="E25763" t="s">
        <v>18</v>
      </c>
      <c r="F25763">
        <v>787619.99857301405</v>
      </c>
      <c r="G25763">
        <v>113936.541270577</v>
      </c>
      <c r="H25763">
        <v>673683.45730243705</v>
      </c>
      <c r="I25763">
        <v>0.90877501955468398</v>
      </c>
    </row>
    <row r="25764" spans="1:9" x14ac:dyDescent="0.2">
      <c r="A25764">
        <v>2980</v>
      </c>
      <c r="B25764">
        <v>50132.848036303498</v>
      </c>
      <c r="C25764">
        <v>16.978245390279</v>
      </c>
      <c r="D25764">
        <v>53.696396089167898</v>
      </c>
      <c r="E25764" t="s">
        <v>18</v>
      </c>
      <c r="F25764">
        <v>781214.74341101199</v>
      </c>
      <c r="G25764">
        <v>0</v>
      </c>
      <c r="H25764">
        <v>781214.74341101199</v>
      </c>
      <c r="I25764">
        <v>0.86273374347578802</v>
      </c>
    </row>
    <row r="25765" spans="1:9" x14ac:dyDescent="0.2">
      <c r="A25765">
        <v>2981</v>
      </c>
      <c r="B25765">
        <v>139254.80999179801</v>
      </c>
      <c r="C25765">
        <v>0</v>
      </c>
      <c r="D25765">
        <v>35.806637093105998</v>
      </c>
      <c r="E25765" t="s">
        <v>17</v>
      </c>
      <c r="F25765">
        <v>25765.198503303</v>
      </c>
      <c r="G25765">
        <v>25765.198503303</v>
      </c>
      <c r="H25765">
        <v>0</v>
      </c>
      <c r="I25765">
        <v>1</v>
      </c>
    </row>
    <row r="25766" spans="1:9" x14ac:dyDescent="0.2">
      <c r="A25766">
        <v>2981</v>
      </c>
      <c r="B25766">
        <v>139254.80999179801</v>
      </c>
      <c r="C25766">
        <v>1.3822388042296501</v>
      </c>
      <c r="D25766">
        <v>37.188875897335599</v>
      </c>
      <c r="E25766" t="s">
        <v>20</v>
      </c>
      <c r="F25766">
        <v>25765.198503303</v>
      </c>
      <c r="G25766">
        <v>9484.1736603256104</v>
      </c>
      <c r="H25766">
        <v>16281.0248429774</v>
      </c>
    </row>
    <row r="25767" spans="1:9" x14ac:dyDescent="0.2">
      <c r="A25767">
        <v>2981</v>
      </c>
      <c r="B25767">
        <v>139254.80999179801</v>
      </c>
      <c r="C25767">
        <v>2.4014672528812202</v>
      </c>
      <c r="D25767">
        <v>38.208104345987202</v>
      </c>
      <c r="E25767" t="s">
        <v>17</v>
      </c>
      <c r="F25767">
        <v>262766.95014804002</v>
      </c>
      <c r="G25767">
        <v>246485.92530506299</v>
      </c>
      <c r="H25767">
        <v>16281.0248429774</v>
      </c>
      <c r="I25767">
        <v>10.077991550608299</v>
      </c>
    </row>
    <row r="25768" spans="1:9" x14ac:dyDescent="0.2">
      <c r="A25768">
        <v>2981</v>
      </c>
      <c r="B25768">
        <v>139254.80999179801</v>
      </c>
      <c r="C25768">
        <v>2.4286064703705001</v>
      </c>
      <c r="D25768">
        <v>38.235243563476502</v>
      </c>
      <c r="E25768" t="s">
        <v>19</v>
      </c>
      <c r="F25768">
        <v>255263.75053300199</v>
      </c>
      <c r="G25768">
        <v>238982.72569002499</v>
      </c>
      <c r="H25768">
        <v>16281.0248429774</v>
      </c>
      <c r="I25768">
        <v>0.969420185913766</v>
      </c>
    </row>
    <row r="25769" spans="1:9" x14ac:dyDescent="0.2">
      <c r="A25769">
        <v>2981</v>
      </c>
      <c r="B25769">
        <v>139254.80999179801</v>
      </c>
      <c r="C25769">
        <v>2.4510252986063099</v>
      </c>
      <c r="D25769">
        <v>38.257662391712302</v>
      </c>
      <c r="E25769" t="s">
        <v>20</v>
      </c>
      <c r="F25769">
        <v>255263.75053300199</v>
      </c>
      <c r="G25769">
        <v>220089.132212011</v>
      </c>
      <c r="H25769">
        <v>35174.6183209913</v>
      </c>
    </row>
    <row r="25770" spans="1:9" x14ac:dyDescent="0.2">
      <c r="A25770">
        <v>2981</v>
      </c>
      <c r="B25770">
        <v>139254.80999179801</v>
      </c>
      <c r="C25770">
        <v>3.4972642450498799</v>
      </c>
      <c r="D25770">
        <v>39.303901338155903</v>
      </c>
      <c r="E25770" t="s">
        <v>19</v>
      </c>
      <c r="F25770">
        <v>251453.45070919901</v>
      </c>
      <c r="G25770">
        <v>216278.83238820799</v>
      </c>
      <c r="H25770">
        <v>35174.6183209913</v>
      </c>
      <c r="I25770">
        <v>0.97665892940791499</v>
      </c>
    </row>
    <row r="25771" spans="1:9" x14ac:dyDescent="0.2">
      <c r="A25771">
        <v>2981</v>
      </c>
      <c r="B25771">
        <v>139254.80999179801</v>
      </c>
      <c r="C25771">
        <v>3.6995402099236201</v>
      </c>
      <c r="D25771">
        <v>39.506177303029602</v>
      </c>
      <c r="E25771" t="s">
        <v>18</v>
      </c>
      <c r="F25771">
        <v>263052.34895730601</v>
      </c>
      <c r="G25771">
        <v>207201.546907771</v>
      </c>
      <c r="H25771">
        <v>55850.802049535399</v>
      </c>
      <c r="I25771">
        <v>1.0524120166738899</v>
      </c>
    </row>
    <row r="25772" spans="1:9" x14ac:dyDescent="0.2">
      <c r="A25772">
        <v>2981</v>
      </c>
      <c r="B25772">
        <v>139254.80999179801</v>
      </c>
      <c r="C25772">
        <v>4.0157127023070203</v>
      </c>
      <c r="D25772">
        <v>39.822349795412997</v>
      </c>
      <c r="E25772" t="s">
        <v>19</v>
      </c>
      <c r="F25772">
        <v>261072.695666471</v>
      </c>
      <c r="G25772">
        <v>205221.89361693599</v>
      </c>
      <c r="H25772">
        <v>55850.802049535399</v>
      </c>
      <c r="I25772">
        <v>0.98847508276561202</v>
      </c>
    </row>
    <row r="25773" spans="1:9" x14ac:dyDescent="0.2">
      <c r="A25773">
        <v>2981</v>
      </c>
      <c r="B25773">
        <v>139254.80999179801</v>
      </c>
      <c r="C25773">
        <v>4.8078070557859602</v>
      </c>
      <c r="D25773">
        <v>40.614444148891998</v>
      </c>
      <c r="E25773" t="s">
        <v>18</v>
      </c>
      <c r="F25773">
        <v>252337.368173578</v>
      </c>
      <c r="G25773">
        <v>179936.23763396501</v>
      </c>
      <c r="H25773">
        <v>72401.130539612306</v>
      </c>
      <c r="I25773">
        <v>0.95262248935017402</v>
      </c>
    </row>
    <row r="25774" spans="1:9" x14ac:dyDescent="0.2">
      <c r="A25774">
        <v>2981</v>
      </c>
      <c r="B25774">
        <v>139254.80999179801</v>
      </c>
      <c r="C25774">
        <v>5.5134009238717301</v>
      </c>
      <c r="D25774">
        <v>41.320038016977698</v>
      </c>
      <c r="E25774" t="s">
        <v>17</v>
      </c>
      <c r="F25774">
        <v>424237.41996509599</v>
      </c>
      <c r="G25774">
        <v>351836.28942548402</v>
      </c>
      <c r="H25774">
        <v>72401.130539612306</v>
      </c>
      <c r="I25774">
        <v>1.67536850389491</v>
      </c>
    </row>
    <row r="25775" spans="1:9" x14ac:dyDescent="0.2">
      <c r="A25775">
        <v>2981</v>
      </c>
      <c r="B25775">
        <v>139254.80999179801</v>
      </c>
      <c r="C25775">
        <v>5.8409566888883599</v>
      </c>
      <c r="D25775">
        <v>41.647593781994303</v>
      </c>
      <c r="E25775" t="s">
        <v>18</v>
      </c>
      <c r="F25775">
        <v>395017.47417750099</v>
      </c>
      <c r="G25775">
        <v>30860.656891401399</v>
      </c>
      <c r="H25775">
        <v>364156.81728609902</v>
      </c>
      <c r="I25775">
        <v>0.91513100178175799</v>
      </c>
    </row>
    <row r="25776" spans="1:9" x14ac:dyDescent="0.2">
      <c r="A25776">
        <v>2981</v>
      </c>
      <c r="B25776">
        <v>139254.80999179801</v>
      </c>
      <c r="C25776">
        <v>6.2538400903719404</v>
      </c>
      <c r="D25776">
        <v>42.0604771834779</v>
      </c>
      <c r="E25776" t="s">
        <v>20</v>
      </c>
      <c r="F25776">
        <v>395017.47417750099</v>
      </c>
      <c r="G25776">
        <v>0</v>
      </c>
      <c r="H25776">
        <v>395017.47417750099</v>
      </c>
    </row>
    <row r="25777" spans="1:9" x14ac:dyDescent="0.2">
      <c r="A25777">
        <v>2982</v>
      </c>
      <c r="B25777">
        <v>147667.754832798</v>
      </c>
      <c r="C25777">
        <v>0</v>
      </c>
      <c r="D25777">
        <v>37.259863190847803</v>
      </c>
      <c r="E25777" t="s">
        <v>17</v>
      </c>
      <c r="F25777">
        <v>33279.651732195904</v>
      </c>
      <c r="G25777">
        <v>33279.651732195802</v>
      </c>
      <c r="H25777">
        <v>0</v>
      </c>
      <c r="I25777">
        <v>1</v>
      </c>
    </row>
    <row r="25778" spans="1:9" x14ac:dyDescent="0.2">
      <c r="A25778">
        <v>2982</v>
      </c>
      <c r="B25778">
        <v>147667.754832798</v>
      </c>
      <c r="C25778">
        <v>1.96924657009793</v>
      </c>
      <c r="D25778">
        <v>39.229109760945697</v>
      </c>
      <c r="E25778" t="s">
        <v>18</v>
      </c>
      <c r="F25778">
        <v>46339.201484833</v>
      </c>
      <c r="G25778">
        <v>26078.884960935498</v>
      </c>
      <c r="H25778">
        <v>20260.316523897502</v>
      </c>
      <c r="I25778">
        <v>1.3789096416311299</v>
      </c>
    </row>
    <row r="25779" spans="1:9" x14ac:dyDescent="0.2">
      <c r="A25779">
        <v>2982</v>
      </c>
      <c r="B25779">
        <v>147667.754832798</v>
      </c>
      <c r="C25779">
        <v>3.9072243388029402</v>
      </c>
      <c r="D25779">
        <v>41.167087529650701</v>
      </c>
      <c r="E25779" t="s">
        <v>18</v>
      </c>
      <c r="F25779">
        <v>46987.710844382796</v>
      </c>
      <c r="G25779">
        <v>2349.38554221914</v>
      </c>
      <c r="H25779">
        <v>44638.325302163699</v>
      </c>
      <c r="I25779">
        <v>1.0076633881196699</v>
      </c>
    </row>
    <row r="25780" spans="1:9" x14ac:dyDescent="0.2">
      <c r="A25780">
        <v>2982</v>
      </c>
      <c r="B25780">
        <v>147667.754832798</v>
      </c>
      <c r="C25780">
        <v>5.0793958791316198</v>
      </c>
      <c r="D25780">
        <v>42.339259069979398</v>
      </c>
      <c r="E25780" t="s">
        <v>17</v>
      </c>
      <c r="F25780">
        <v>150310.588964703</v>
      </c>
      <c r="G25780">
        <v>105672.263662539</v>
      </c>
      <c r="H25780">
        <v>44638.325302163699</v>
      </c>
      <c r="I25780">
        <v>5.7733501062730399</v>
      </c>
    </row>
    <row r="25781" spans="1:9" x14ac:dyDescent="0.2">
      <c r="A25781">
        <v>2982</v>
      </c>
      <c r="B25781">
        <v>147667.754832798</v>
      </c>
      <c r="C25781">
        <v>5.15355374802082</v>
      </c>
      <c r="D25781">
        <v>42.4134169388686</v>
      </c>
      <c r="E25781" t="s">
        <v>17</v>
      </c>
      <c r="F25781">
        <v>469821.116091498</v>
      </c>
      <c r="G25781">
        <v>425182.79078933498</v>
      </c>
      <c r="H25781">
        <v>44638.325302163699</v>
      </c>
      <c r="I25781">
        <v>3.12452146906868</v>
      </c>
    </row>
    <row r="25782" spans="1:9" x14ac:dyDescent="0.2">
      <c r="A25782">
        <v>2982</v>
      </c>
      <c r="B25782">
        <v>147667.754832798</v>
      </c>
      <c r="C25782">
        <v>5.8316597771688397</v>
      </c>
      <c r="D25782">
        <v>43.091522968016598</v>
      </c>
      <c r="E25782" t="s">
        <v>20</v>
      </c>
      <c r="F25782">
        <v>469821.116091498</v>
      </c>
      <c r="G25782">
        <v>400807.12648182601</v>
      </c>
      <c r="H25782">
        <v>69013.989609672499</v>
      </c>
    </row>
    <row r="25783" spans="1:9" x14ac:dyDescent="0.2">
      <c r="A25783">
        <v>2982</v>
      </c>
      <c r="B25783">
        <v>147667.754832798</v>
      </c>
      <c r="C25783">
        <v>6.8359470383368599</v>
      </c>
      <c r="D25783">
        <v>44.0958102291846</v>
      </c>
      <c r="E25783" t="s">
        <v>19</v>
      </c>
      <c r="F25783">
        <v>458303.78621283203</v>
      </c>
      <c r="G25783">
        <v>389289.79660315998</v>
      </c>
      <c r="H25783">
        <v>69013.989609672499</v>
      </c>
      <c r="I25783">
        <v>0.96178045132383705</v>
      </c>
    </row>
    <row r="25784" spans="1:9" x14ac:dyDescent="0.2">
      <c r="A25784">
        <v>2982</v>
      </c>
      <c r="B25784">
        <v>147667.754832798</v>
      </c>
      <c r="C25784">
        <v>9.8700242637670907</v>
      </c>
      <c r="D25784">
        <v>47.129887454614803</v>
      </c>
      <c r="E25784" t="s">
        <v>18</v>
      </c>
      <c r="F25784">
        <v>418720.642840983</v>
      </c>
      <c r="G25784">
        <v>58630.261938602598</v>
      </c>
      <c r="H25784">
        <v>360090.38090238097</v>
      </c>
      <c r="I25784">
        <v>0.88228407187642799</v>
      </c>
    </row>
    <row r="25785" spans="1:9" x14ac:dyDescent="0.2">
      <c r="A25785">
        <v>2982</v>
      </c>
      <c r="B25785">
        <v>147667.754832798</v>
      </c>
      <c r="C25785">
        <v>10.9620254642719</v>
      </c>
      <c r="D25785">
        <v>48.221888655119699</v>
      </c>
      <c r="E25785" t="s">
        <v>20</v>
      </c>
      <c r="F25785">
        <v>418720.642840983</v>
      </c>
      <c r="G25785">
        <v>0</v>
      </c>
      <c r="H25785">
        <v>418720.642840983</v>
      </c>
    </row>
    <row r="25786" spans="1:9" x14ac:dyDescent="0.2">
      <c r="A25786">
        <v>2983</v>
      </c>
      <c r="B25786">
        <v>449452.11131344503</v>
      </c>
      <c r="C25786">
        <v>0</v>
      </c>
      <c r="D25786">
        <v>38.182379067345202</v>
      </c>
      <c r="E25786" t="s">
        <v>17</v>
      </c>
      <c r="F25786">
        <v>79188.210479539805</v>
      </c>
      <c r="G25786">
        <v>79188.210479539805</v>
      </c>
      <c r="H25786">
        <v>0</v>
      </c>
      <c r="I25786">
        <v>1</v>
      </c>
    </row>
    <row r="25787" spans="1:9" x14ac:dyDescent="0.2">
      <c r="A25787">
        <v>2983</v>
      </c>
      <c r="B25787">
        <v>449452.11131344503</v>
      </c>
      <c r="C25787">
        <v>3.3001417439026599</v>
      </c>
      <c r="D25787">
        <v>41.482520811247902</v>
      </c>
      <c r="E25787" t="s">
        <v>18</v>
      </c>
      <c r="F25787">
        <v>85914.265297103702</v>
      </c>
      <c r="G25787">
        <v>58193.546656262799</v>
      </c>
      <c r="H25787">
        <v>27720.7186408409</v>
      </c>
      <c r="I25787">
        <v>1.0673560235266399</v>
      </c>
    </row>
    <row r="25788" spans="1:9" x14ac:dyDescent="0.2">
      <c r="A25788">
        <v>2983</v>
      </c>
      <c r="B25788">
        <v>449452.11131344503</v>
      </c>
      <c r="C25788">
        <v>7.5333125641046896</v>
      </c>
      <c r="D25788">
        <v>45.7156916314499</v>
      </c>
      <c r="E25788" t="s">
        <v>19</v>
      </c>
      <c r="F25788">
        <v>89550.626513695301</v>
      </c>
      <c r="G25788">
        <v>61829.907872854397</v>
      </c>
      <c r="H25788">
        <v>27720.7186408409</v>
      </c>
      <c r="I25788">
        <v>1.0305734813785601</v>
      </c>
    </row>
    <row r="25789" spans="1:9" x14ac:dyDescent="0.2">
      <c r="A25789">
        <v>2983</v>
      </c>
      <c r="B25789">
        <v>449452.11131344503</v>
      </c>
      <c r="C25789">
        <v>8.1534451470219498</v>
      </c>
      <c r="D25789">
        <v>46.3358242143672</v>
      </c>
      <c r="E25789" t="s">
        <v>18</v>
      </c>
      <c r="F25789">
        <v>89665.199270836601</v>
      </c>
      <c r="G25789">
        <v>29972.544209064101</v>
      </c>
      <c r="H25789">
        <v>59692.655061772501</v>
      </c>
      <c r="I25789">
        <v>0.99740767882454695</v>
      </c>
    </row>
    <row r="25790" spans="1:9" x14ac:dyDescent="0.2">
      <c r="A25790">
        <v>2983</v>
      </c>
      <c r="B25790">
        <v>449452.11131344503</v>
      </c>
      <c r="C25790">
        <v>10.3302261234293</v>
      </c>
      <c r="D25790">
        <v>48.512605190774501</v>
      </c>
      <c r="E25790" t="s">
        <v>18</v>
      </c>
      <c r="F25790">
        <v>87765.219601128701</v>
      </c>
      <c r="G25790">
        <v>4440.3679044177097</v>
      </c>
      <c r="H25790">
        <v>83324.851696711004</v>
      </c>
      <c r="I25790">
        <v>0.90522315367331097</v>
      </c>
    </row>
    <row r="25791" spans="1:9" x14ac:dyDescent="0.2">
      <c r="A25791">
        <v>2983</v>
      </c>
      <c r="B25791">
        <v>449452.11131344503</v>
      </c>
      <c r="C25791">
        <v>10.975044320563001</v>
      </c>
      <c r="D25791">
        <v>49.157423387908203</v>
      </c>
      <c r="E25791" t="s">
        <v>17</v>
      </c>
      <c r="F25791">
        <v>625694.23309087602</v>
      </c>
      <c r="G25791">
        <v>542369.38139416499</v>
      </c>
      <c r="H25791">
        <v>83324.851696711004</v>
      </c>
      <c r="I25791">
        <v>7.1064600926425703</v>
      </c>
    </row>
    <row r="25792" spans="1:9" x14ac:dyDescent="0.2">
      <c r="A25792">
        <v>2983</v>
      </c>
      <c r="B25792">
        <v>449452.11131344503</v>
      </c>
      <c r="C25792">
        <v>12.986371261847401</v>
      </c>
      <c r="D25792">
        <v>51.168750329192498</v>
      </c>
      <c r="E25792" t="s">
        <v>19</v>
      </c>
      <c r="F25792">
        <v>597570.70457557403</v>
      </c>
      <c r="G25792">
        <v>514245.85287886299</v>
      </c>
      <c r="H25792">
        <v>83324.851696711004</v>
      </c>
      <c r="I25792">
        <v>0.93723051568824101</v>
      </c>
    </row>
    <row r="25793" spans="1:9" x14ac:dyDescent="0.2">
      <c r="A25793">
        <v>2983</v>
      </c>
      <c r="B25793">
        <v>449452.11131344503</v>
      </c>
      <c r="C25793">
        <v>13.675602318428799</v>
      </c>
      <c r="D25793">
        <v>51.857981385774004</v>
      </c>
      <c r="E25793" t="s">
        <v>18</v>
      </c>
      <c r="F25793">
        <v>582278.59213008895</v>
      </c>
      <c r="G25793">
        <v>42422.768827268701</v>
      </c>
      <c r="H25793">
        <v>539855.82330281998</v>
      </c>
      <c r="I25793">
        <v>0.96640605585393802</v>
      </c>
    </row>
    <row r="25794" spans="1:9" x14ac:dyDescent="0.2">
      <c r="A25794">
        <v>2983</v>
      </c>
      <c r="B25794">
        <v>449452.11131344503</v>
      </c>
      <c r="C25794">
        <v>14.034015846000599</v>
      </c>
      <c r="D25794">
        <v>52.216394913345802</v>
      </c>
      <c r="E25794" t="s">
        <v>19</v>
      </c>
      <c r="F25794">
        <v>578540.18329921504</v>
      </c>
      <c r="G25794">
        <v>38684.359996395302</v>
      </c>
      <c r="H25794">
        <v>539855.82330281998</v>
      </c>
      <c r="I25794">
        <v>0.88770063202691796</v>
      </c>
    </row>
    <row r="25795" spans="1:9" x14ac:dyDescent="0.2">
      <c r="A25795">
        <v>2983</v>
      </c>
      <c r="B25795">
        <v>449452.11131344503</v>
      </c>
      <c r="C25795">
        <v>15.124272771047</v>
      </c>
      <c r="D25795">
        <v>53.306651838392199</v>
      </c>
      <c r="E25795" t="s">
        <v>20</v>
      </c>
      <c r="F25795">
        <v>578540.18329921504</v>
      </c>
      <c r="G25795">
        <v>0</v>
      </c>
      <c r="H25795">
        <v>578540.18329921504</v>
      </c>
    </row>
    <row r="25796" spans="1:9" x14ac:dyDescent="0.2">
      <c r="A25796">
        <v>2984</v>
      </c>
      <c r="B25796">
        <v>103505.372496679</v>
      </c>
      <c r="C25796">
        <v>0</v>
      </c>
      <c r="D25796">
        <v>34.238050836335802</v>
      </c>
      <c r="E25796" t="s">
        <v>17</v>
      </c>
      <c r="F25796">
        <v>38587.534981212499</v>
      </c>
      <c r="G25796">
        <v>38587.534981212601</v>
      </c>
      <c r="H25796">
        <v>0</v>
      </c>
      <c r="I25796">
        <v>1</v>
      </c>
    </row>
    <row r="25797" spans="1:9" x14ac:dyDescent="0.2">
      <c r="A25797">
        <v>2984</v>
      </c>
      <c r="B25797">
        <v>103505.372496679</v>
      </c>
      <c r="C25797">
        <v>2.90236095750419</v>
      </c>
      <c r="D25797">
        <v>37.140411793840002</v>
      </c>
      <c r="E25797" t="s">
        <v>19</v>
      </c>
      <c r="F25797">
        <v>39685.479147804501</v>
      </c>
      <c r="G25797">
        <v>39685.479147804603</v>
      </c>
      <c r="H25797" s="15">
        <v>-7.2759576141834298E-11</v>
      </c>
      <c r="I25797">
        <v>1.0137815690193099</v>
      </c>
    </row>
    <row r="25798" spans="1:9" x14ac:dyDescent="0.2">
      <c r="A25798">
        <v>2984</v>
      </c>
      <c r="B25798">
        <v>103505.372496679</v>
      </c>
      <c r="C25798">
        <v>3.3723391134580498</v>
      </c>
      <c r="D25798">
        <v>37.610389949793898</v>
      </c>
      <c r="E25798" t="s">
        <v>20</v>
      </c>
      <c r="F25798">
        <v>39685.479147804501</v>
      </c>
      <c r="G25798">
        <v>1984.2739573902199</v>
      </c>
      <c r="H25798">
        <v>37701.205190414301</v>
      </c>
    </row>
    <row r="25799" spans="1:9" x14ac:dyDescent="0.2">
      <c r="A25799">
        <v>2984</v>
      </c>
      <c r="B25799">
        <v>103505.372496679</v>
      </c>
      <c r="C25799">
        <v>4.7442620563959004</v>
      </c>
      <c r="D25799">
        <v>38.982312892731699</v>
      </c>
      <c r="E25799" t="s">
        <v>19</v>
      </c>
      <c r="F25799">
        <v>39685.479147804501</v>
      </c>
      <c r="G25799">
        <v>1984.2739573902199</v>
      </c>
      <c r="H25799">
        <v>37701.205190414301</v>
      </c>
      <c r="I25799">
        <v>0.90054576400802999</v>
      </c>
    </row>
    <row r="25800" spans="1:9" x14ac:dyDescent="0.2">
      <c r="A25800">
        <v>2984</v>
      </c>
      <c r="B25800">
        <v>103505.372496679</v>
      </c>
      <c r="C25800">
        <v>5.4069779952855299</v>
      </c>
      <c r="D25800">
        <v>39.645028831621403</v>
      </c>
      <c r="E25800" t="s">
        <v>17</v>
      </c>
      <c r="F25800">
        <v>265485.87732389901</v>
      </c>
      <c r="G25800">
        <v>227784.672133485</v>
      </c>
      <c r="H25800">
        <v>37701.205190414301</v>
      </c>
      <c r="I25800">
        <v>7.1348302543387803</v>
      </c>
    </row>
    <row r="25801" spans="1:9" x14ac:dyDescent="0.2">
      <c r="A25801">
        <v>2984</v>
      </c>
      <c r="B25801">
        <v>103505.372496679</v>
      </c>
      <c r="C25801">
        <v>6.9805203728758896</v>
      </c>
      <c r="D25801">
        <v>41.218571209211703</v>
      </c>
      <c r="E25801" t="s">
        <v>19</v>
      </c>
      <c r="F25801">
        <v>271878.85767683201</v>
      </c>
      <c r="G25801">
        <v>234177.65248641701</v>
      </c>
      <c r="H25801">
        <v>37701.205190414301</v>
      </c>
      <c r="I25801">
        <v>1.0188039588722499</v>
      </c>
    </row>
    <row r="25802" spans="1:9" x14ac:dyDescent="0.2">
      <c r="A25802">
        <v>2984</v>
      </c>
      <c r="B25802">
        <v>103505.372496679</v>
      </c>
      <c r="C25802">
        <v>7.9528255144498701</v>
      </c>
      <c r="D25802">
        <v>42.1908763507857</v>
      </c>
      <c r="E25802" t="s">
        <v>20</v>
      </c>
      <c r="F25802">
        <v>271878.85767683201</v>
      </c>
      <c r="G25802">
        <v>193751.69543726201</v>
      </c>
      <c r="H25802">
        <v>78127.162239569501</v>
      </c>
    </row>
    <row r="25803" spans="1:9" x14ac:dyDescent="0.2">
      <c r="A25803">
        <v>2984</v>
      </c>
      <c r="B25803">
        <v>103505.372496679</v>
      </c>
      <c r="C25803">
        <v>10.574022031575099</v>
      </c>
      <c r="D25803">
        <v>44.812072867910999</v>
      </c>
      <c r="E25803" t="s">
        <v>17</v>
      </c>
      <c r="F25803">
        <v>705057.21821944497</v>
      </c>
      <c r="G25803">
        <v>626930.05597987596</v>
      </c>
      <c r="H25803">
        <v>78127.162239569501</v>
      </c>
      <c r="I25803">
        <v>2.54755015972902</v>
      </c>
    </row>
    <row r="25804" spans="1:9" x14ac:dyDescent="0.2">
      <c r="A25804">
        <v>2984</v>
      </c>
      <c r="B25804">
        <v>103505.372496679</v>
      </c>
      <c r="C25804">
        <v>13.2500736957293</v>
      </c>
      <c r="D25804">
        <v>47.4881245320651</v>
      </c>
      <c r="E25804" t="s">
        <v>19</v>
      </c>
      <c r="F25804">
        <v>649976.68251845997</v>
      </c>
      <c r="G25804">
        <v>571849.52027889097</v>
      </c>
      <c r="H25804">
        <v>78127.162239569501</v>
      </c>
      <c r="I25804">
        <v>0.89849780594802298</v>
      </c>
    </row>
    <row r="25805" spans="1:9" x14ac:dyDescent="0.2">
      <c r="A25805">
        <v>2984</v>
      </c>
      <c r="B25805">
        <v>103505.372496679</v>
      </c>
      <c r="C25805">
        <v>13.3127795578121</v>
      </c>
      <c r="D25805">
        <v>47.550830394148001</v>
      </c>
      <c r="E25805" t="s">
        <v>18</v>
      </c>
      <c r="F25805">
        <v>585981.34432759101</v>
      </c>
      <c r="G25805">
        <v>60135.3904838491</v>
      </c>
      <c r="H25805">
        <v>525845.95384374203</v>
      </c>
      <c r="I25805">
        <v>0.88777253994169802</v>
      </c>
    </row>
    <row r="25806" spans="1:9" x14ac:dyDescent="0.2">
      <c r="A25806">
        <v>2984</v>
      </c>
      <c r="B25806">
        <v>103505.372496679</v>
      </c>
      <c r="C25806">
        <v>14.828458675486599</v>
      </c>
      <c r="D25806">
        <v>49.066509511822403</v>
      </c>
      <c r="E25806" t="s">
        <v>19</v>
      </c>
      <c r="F25806">
        <v>582958.06729382102</v>
      </c>
      <c r="G25806">
        <v>57112.1134500798</v>
      </c>
      <c r="H25806">
        <v>525845.95384374203</v>
      </c>
      <c r="I25806">
        <v>0.87725705600217696</v>
      </c>
    </row>
    <row r="25807" spans="1:9" x14ac:dyDescent="0.2">
      <c r="A25807">
        <v>2984</v>
      </c>
      <c r="B25807">
        <v>103505.372496679</v>
      </c>
      <c r="C25807">
        <v>15.068052296070199</v>
      </c>
      <c r="D25807">
        <v>49.306103132406101</v>
      </c>
      <c r="E25807" t="s">
        <v>20</v>
      </c>
      <c r="F25807">
        <v>582958.06729382102</v>
      </c>
      <c r="G25807">
        <v>0</v>
      </c>
      <c r="H25807">
        <v>582958.06729382102</v>
      </c>
    </row>
    <row r="25808" spans="1:9" x14ac:dyDescent="0.2">
      <c r="A25808">
        <v>2985</v>
      </c>
      <c r="B25808">
        <v>463638.36195236997</v>
      </c>
      <c r="C25808">
        <v>0</v>
      </c>
      <c r="D25808">
        <v>33.340468655853499</v>
      </c>
      <c r="E25808" t="s">
        <v>17</v>
      </c>
      <c r="F25808">
        <v>435874.916801596</v>
      </c>
      <c r="G25808">
        <v>435874.916801596</v>
      </c>
      <c r="H25808">
        <v>0</v>
      </c>
      <c r="I25808">
        <v>1</v>
      </c>
    </row>
    <row r="25809" spans="1:9" x14ac:dyDescent="0.2">
      <c r="A25809">
        <v>2985</v>
      </c>
      <c r="B25809">
        <v>463638.36195236997</v>
      </c>
      <c r="C25809">
        <v>1.52651209893311</v>
      </c>
      <c r="D25809">
        <v>34.866980754786603</v>
      </c>
      <c r="E25809" t="s">
        <v>20</v>
      </c>
      <c r="F25809">
        <v>435874.916801596</v>
      </c>
      <c r="G25809">
        <v>411713.354604789</v>
      </c>
      <c r="H25809">
        <v>24161.562196807401</v>
      </c>
    </row>
    <row r="25810" spans="1:9" x14ac:dyDescent="0.2">
      <c r="A25810">
        <v>2985</v>
      </c>
      <c r="B25810">
        <v>463638.36195236997</v>
      </c>
      <c r="C25810">
        <v>2.8872754283716699</v>
      </c>
      <c r="D25810">
        <v>36.227744084225201</v>
      </c>
      <c r="E25810" t="s">
        <v>19</v>
      </c>
      <c r="F25810">
        <v>543668.79715902603</v>
      </c>
      <c r="G25810">
        <v>519507.23496221798</v>
      </c>
      <c r="H25810">
        <v>24161.562196807401</v>
      </c>
      <c r="I25810">
        <v>1.2430768953254601</v>
      </c>
    </row>
    <row r="25811" spans="1:9" x14ac:dyDescent="0.2">
      <c r="A25811">
        <v>2985</v>
      </c>
      <c r="B25811">
        <v>463638.36195236997</v>
      </c>
      <c r="C25811">
        <v>3.1619709751459202</v>
      </c>
      <c r="D25811">
        <v>36.502439630999397</v>
      </c>
      <c r="E25811" t="s">
        <v>19</v>
      </c>
      <c r="F25811">
        <v>477730.61340623599</v>
      </c>
      <c r="G25811">
        <v>453569.05120942899</v>
      </c>
      <c r="H25811">
        <v>24161.562196807401</v>
      </c>
      <c r="I25811">
        <v>0.87182580963602896</v>
      </c>
    </row>
    <row r="25812" spans="1:9" x14ac:dyDescent="0.2">
      <c r="A25812">
        <v>2985</v>
      </c>
      <c r="B25812">
        <v>463638.36195236997</v>
      </c>
      <c r="C25812">
        <v>3.6706302337771799</v>
      </c>
      <c r="D25812">
        <v>37.011098889630702</v>
      </c>
      <c r="E25812" t="s">
        <v>20</v>
      </c>
      <c r="F25812">
        <v>477730.61340623599</v>
      </c>
      <c r="G25812">
        <v>432717.615604188</v>
      </c>
      <c r="H25812">
        <v>45012.997802047503</v>
      </c>
    </row>
    <row r="25813" spans="1:9" x14ac:dyDescent="0.2">
      <c r="A25813">
        <v>2985</v>
      </c>
      <c r="B25813">
        <v>463638.36195236997</v>
      </c>
      <c r="C25813">
        <v>3.9927603027222198</v>
      </c>
      <c r="D25813">
        <v>37.333228958575702</v>
      </c>
      <c r="E25813" t="s">
        <v>19</v>
      </c>
      <c r="F25813">
        <v>513961.07553437701</v>
      </c>
      <c r="G25813">
        <v>468948.07773232902</v>
      </c>
      <c r="H25813">
        <v>45012.997802047503</v>
      </c>
      <c r="I25813">
        <v>1.0788525922038601</v>
      </c>
    </row>
    <row r="25814" spans="1:9" x14ac:dyDescent="0.2">
      <c r="A25814">
        <v>2985</v>
      </c>
      <c r="B25814">
        <v>463638.36195236997</v>
      </c>
      <c r="C25814">
        <v>4.7683560628998096</v>
      </c>
      <c r="D25814">
        <v>38.108824718753297</v>
      </c>
      <c r="E25814" t="s">
        <v>19</v>
      </c>
      <c r="F25814">
        <v>531436.38206072699</v>
      </c>
      <c r="G25814">
        <v>486423.384258679</v>
      </c>
      <c r="H25814">
        <v>45012.997802047503</v>
      </c>
      <c r="I25814">
        <v>1.0329218927772701</v>
      </c>
    </row>
    <row r="25815" spans="1:9" x14ac:dyDescent="0.2">
      <c r="A25815">
        <v>2985</v>
      </c>
      <c r="B25815">
        <v>463638.36195236997</v>
      </c>
      <c r="C25815">
        <v>5.1123071518606702</v>
      </c>
      <c r="D25815">
        <v>38.452775807714197</v>
      </c>
      <c r="E25815" t="s">
        <v>19</v>
      </c>
      <c r="F25815">
        <v>550198.17251875298</v>
      </c>
      <c r="G25815">
        <v>505185.17471670499</v>
      </c>
      <c r="H25815">
        <v>45012.997802047503</v>
      </c>
      <c r="I25815">
        <v>1.03664650937134</v>
      </c>
    </row>
    <row r="25816" spans="1:9" x14ac:dyDescent="0.2">
      <c r="A25816">
        <v>2985</v>
      </c>
      <c r="B25816">
        <v>463638.36195236997</v>
      </c>
      <c r="C25816">
        <v>5.6443722282033999</v>
      </c>
      <c r="D25816">
        <v>38.984840884056901</v>
      </c>
      <c r="E25816" t="s">
        <v>20</v>
      </c>
      <c r="F25816">
        <v>550198.17251875298</v>
      </c>
      <c r="G25816">
        <v>484627.23906313098</v>
      </c>
      <c r="H25816">
        <v>65570.933455621605</v>
      </c>
    </row>
    <row r="25817" spans="1:9" x14ac:dyDescent="0.2">
      <c r="A25817">
        <v>2985</v>
      </c>
      <c r="B25817">
        <v>463638.36195236997</v>
      </c>
      <c r="C25817">
        <v>7.6648953701481197</v>
      </c>
      <c r="D25817">
        <v>41.005364026001601</v>
      </c>
      <c r="E25817" t="s">
        <v>20</v>
      </c>
      <c r="F25817">
        <v>550198.17251875298</v>
      </c>
      <c r="G25817">
        <v>27509.908625937602</v>
      </c>
      <c r="H25817">
        <v>522688.26389281498</v>
      </c>
    </row>
    <row r="25818" spans="1:9" x14ac:dyDescent="0.2">
      <c r="A25818">
        <v>2985</v>
      </c>
      <c r="B25818">
        <v>463638.36195236997</v>
      </c>
      <c r="C25818">
        <v>7.7446320909180901</v>
      </c>
      <c r="D25818">
        <v>41.085100746771602</v>
      </c>
      <c r="E25818" t="s">
        <v>17</v>
      </c>
      <c r="F25818">
        <v>566848.79408680904</v>
      </c>
      <c r="G25818">
        <v>44160.530193993603</v>
      </c>
      <c r="H25818">
        <v>522688.26389281498</v>
      </c>
      <c r="I25818">
        <v>7.7863643287599604</v>
      </c>
    </row>
    <row r="25819" spans="1:9" x14ac:dyDescent="0.2">
      <c r="A25819">
        <v>2985</v>
      </c>
      <c r="B25819">
        <v>463638.36195236997</v>
      </c>
      <c r="C25819">
        <v>8.6959334749279797</v>
      </c>
      <c r="D25819">
        <v>42.036402130781497</v>
      </c>
      <c r="E25819" t="s">
        <v>20</v>
      </c>
      <c r="F25819">
        <v>566848.79408680904</v>
      </c>
      <c r="G25819">
        <v>0</v>
      </c>
      <c r="H25819">
        <v>566848.79408680904</v>
      </c>
    </row>
    <row r="25820" spans="1:9" x14ac:dyDescent="0.2">
      <c r="A25820">
        <v>2986</v>
      </c>
      <c r="B25820">
        <v>252174.350552271</v>
      </c>
      <c r="C25820">
        <v>0</v>
      </c>
      <c r="D25820">
        <v>36.262893783806099</v>
      </c>
      <c r="E25820" t="s">
        <v>17</v>
      </c>
      <c r="F25820">
        <v>64062.457934160797</v>
      </c>
      <c r="G25820">
        <v>64062.457934160899</v>
      </c>
      <c r="H25820">
        <v>0</v>
      </c>
      <c r="I25820">
        <v>1</v>
      </c>
    </row>
    <row r="25821" spans="1:9" x14ac:dyDescent="0.2">
      <c r="A25821">
        <v>2986</v>
      </c>
      <c r="B25821">
        <v>252174.350552271</v>
      </c>
      <c r="C25821">
        <v>3.25287438433821</v>
      </c>
      <c r="D25821">
        <v>39.515768168144398</v>
      </c>
      <c r="E25821" t="s">
        <v>20</v>
      </c>
      <c r="F25821">
        <v>64062.457934160797</v>
      </c>
      <c r="G25821">
        <v>55001.7788177693</v>
      </c>
      <c r="H25821">
        <v>9060.6791163915204</v>
      </c>
    </row>
    <row r="25822" spans="1:9" x14ac:dyDescent="0.2">
      <c r="A25822">
        <v>2986</v>
      </c>
      <c r="B25822">
        <v>252174.350552271</v>
      </c>
      <c r="C25822">
        <v>4.3068042375365696</v>
      </c>
      <c r="D25822">
        <v>40.569698021342703</v>
      </c>
      <c r="E25822" t="s">
        <v>20</v>
      </c>
      <c r="F25822">
        <v>64062.457934160797</v>
      </c>
      <c r="G25822">
        <v>45111.989387134301</v>
      </c>
      <c r="H25822">
        <v>18950.468547026499</v>
      </c>
    </row>
    <row r="25823" spans="1:9" x14ac:dyDescent="0.2">
      <c r="A25823">
        <v>2986</v>
      </c>
      <c r="B25823">
        <v>252174.350552271</v>
      </c>
      <c r="C25823">
        <v>4.5902332487363902</v>
      </c>
      <c r="D25823">
        <v>40.853127032542503</v>
      </c>
      <c r="E25823" t="s">
        <v>20</v>
      </c>
      <c r="F25823">
        <v>64062.457934160797</v>
      </c>
      <c r="G25823">
        <v>34178.863711533202</v>
      </c>
      <c r="H25823">
        <v>29883.5942226277</v>
      </c>
    </row>
    <row r="25824" spans="1:9" x14ac:dyDescent="0.2">
      <c r="A25824">
        <v>2986</v>
      </c>
      <c r="B25824">
        <v>252174.350552271</v>
      </c>
      <c r="C25824">
        <v>5.5816180720033204</v>
      </c>
      <c r="D25824">
        <v>41.8445118558095</v>
      </c>
      <c r="E25824" t="s">
        <v>17</v>
      </c>
      <c r="F25824">
        <v>378832.39376629097</v>
      </c>
      <c r="G25824">
        <v>348948.79954366398</v>
      </c>
      <c r="H25824">
        <v>29883.5942226277</v>
      </c>
      <c r="I25824">
        <v>5.7523167469200303</v>
      </c>
    </row>
    <row r="25825" spans="1:9" x14ac:dyDescent="0.2">
      <c r="A25825">
        <v>2986</v>
      </c>
      <c r="B25825">
        <v>252174.350552271</v>
      </c>
      <c r="C25825">
        <v>6.2927946554133101</v>
      </c>
      <c r="D25825">
        <v>42.555688439219402</v>
      </c>
      <c r="E25825" t="s">
        <v>18</v>
      </c>
      <c r="F25825">
        <v>363726.29615058901</v>
      </c>
      <c r="G25825">
        <v>322759.80983200402</v>
      </c>
      <c r="H25825">
        <v>40966.486318584597</v>
      </c>
      <c r="I25825">
        <v>0.95304626278967697</v>
      </c>
    </row>
    <row r="25826" spans="1:9" x14ac:dyDescent="0.2">
      <c r="A25826">
        <v>2986</v>
      </c>
      <c r="B25826">
        <v>252174.350552271</v>
      </c>
      <c r="C25826">
        <v>9.7588018222002493</v>
      </c>
      <c r="D25826">
        <v>46.021695606006404</v>
      </c>
      <c r="E25826" t="s">
        <v>20</v>
      </c>
      <c r="F25826">
        <v>363726.29615058901</v>
      </c>
      <c r="G25826">
        <v>312390.82460001</v>
      </c>
      <c r="H25826">
        <v>51335.471550578499</v>
      </c>
    </row>
    <row r="25827" spans="1:9" x14ac:dyDescent="0.2">
      <c r="A25827">
        <v>2986</v>
      </c>
      <c r="B25827">
        <v>252174.350552271</v>
      </c>
      <c r="C25827">
        <v>10.0703580889043</v>
      </c>
      <c r="D25827">
        <v>46.333251872710399</v>
      </c>
      <c r="E25827" t="s">
        <v>19</v>
      </c>
      <c r="F25827">
        <v>357066.576883359</v>
      </c>
      <c r="G25827">
        <v>305731.10533278098</v>
      </c>
      <c r="H25827">
        <v>51335.471550578499</v>
      </c>
      <c r="I25827">
        <v>0.95750413599260797</v>
      </c>
    </row>
    <row r="25828" spans="1:9" x14ac:dyDescent="0.2">
      <c r="A25828">
        <v>2986</v>
      </c>
      <c r="B25828">
        <v>252174.350552271</v>
      </c>
      <c r="C25828">
        <v>11.0395510149412</v>
      </c>
      <c r="D25828">
        <v>47.302444798747402</v>
      </c>
      <c r="E25828" t="s">
        <v>18</v>
      </c>
      <c r="F25828">
        <v>317478.61878420401</v>
      </c>
      <c r="G25828">
        <v>23969.277672107099</v>
      </c>
      <c r="H25828">
        <v>293509.34111209703</v>
      </c>
      <c r="I25828">
        <v>0.86554323044901904</v>
      </c>
    </row>
    <row r="25829" spans="1:9" x14ac:dyDescent="0.2">
      <c r="A25829">
        <v>2986</v>
      </c>
      <c r="B25829">
        <v>252174.350552271</v>
      </c>
      <c r="C25829">
        <v>12.2109273446024</v>
      </c>
      <c r="D25829">
        <v>48.473821128408503</v>
      </c>
      <c r="E25829" t="s">
        <v>20</v>
      </c>
      <c r="F25829">
        <v>317478.61878420401</v>
      </c>
      <c r="G25829">
        <v>0</v>
      </c>
      <c r="H25829">
        <v>317478.61878420401</v>
      </c>
    </row>
    <row r="25830" spans="1:9" x14ac:dyDescent="0.2">
      <c r="A25830">
        <v>2987</v>
      </c>
      <c r="B25830">
        <v>371467.17472036002</v>
      </c>
      <c r="C25830">
        <v>0</v>
      </c>
      <c r="D25830">
        <v>37.941771679304097</v>
      </c>
      <c r="E25830" t="s">
        <v>17</v>
      </c>
      <c r="F25830">
        <v>24071.937547828598</v>
      </c>
      <c r="G25830">
        <v>24071.937547828598</v>
      </c>
      <c r="H25830">
        <v>0</v>
      </c>
      <c r="I25830">
        <v>1</v>
      </c>
    </row>
    <row r="25831" spans="1:9" x14ac:dyDescent="0.2">
      <c r="A25831">
        <v>2987</v>
      </c>
      <c r="B25831">
        <v>371467.17472036002</v>
      </c>
      <c r="C25831">
        <v>0.71941124562960701</v>
      </c>
      <c r="D25831">
        <v>38.661182924933698</v>
      </c>
      <c r="E25831" t="s">
        <v>18</v>
      </c>
      <c r="F25831">
        <v>30348.175695017599</v>
      </c>
      <c r="G25831">
        <v>17491.796700616</v>
      </c>
      <c r="H25831">
        <v>12856.378994401601</v>
      </c>
      <c r="I25831">
        <v>1.2562462448881899</v>
      </c>
    </row>
    <row r="25832" spans="1:9" x14ac:dyDescent="0.2">
      <c r="A25832">
        <v>2987</v>
      </c>
      <c r="B25832">
        <v>371467.17472036002</v>
      </c>
      <c r="C25832">
        <v>2.0935497596125701</v>
      </c>
      <c r="D25832">
        <v>40.035321438916696</v>
      </c>
      <c r="E25832" t="s">
        <v>19</v>
      </c>
      <c r="F25832">
        <v>31999.506196073598</v>
      </c>
      <c r="G25832">
        <v>19143.127201672</v>
      </c>
      <c r="H25832">
        <v>12856.378994401601</v>
      </c>
      <c r="I25832">
        <v>1.0820030236507201</v>
      </c>
    </row>
    <row r="25833" spans="1:9" x14ac:dyDescent="0.2">
      <c r="A25833">
        <v>2987</v>
      </c>
      <c r="B25833">
        <v>371467.17472036002</v>
      </c>
      <c r="C25833">
        <v>2.2141489009374302</v>
      </c>
      <c r="D25833">
        <v>40.155920580241499</v>
      </c>
      <c r="E25833" t="s">
        <v>20</v>
      </c>
      <c r="F25833">
        <v>31999.506196073598</v>
      </c>
      <c r="G25833">
        <v>1599.9753098036799</v>
      </c>
      <c r="H25833">
        <v>30399.530886269898</v>
      </c>
    </row>
    <row r="25834" spans="1:9" x14ac:dyDescent="0.2">
      <c r="A25834">
        <v>2987</v>
      </c>
      <c r="B25834">
        <v>371467.17472036002</v>
      </c>
      <c r="C25834">
        <v>4.1522416881274404</v>
      </c>
      <c r="D25834">
        <v>42.0940133674316</v>
      </c>
      <c r="E25834" t="s">
        <v>17</v>
      </c>
      <c r="F25834">
        <v>147850.20668396199</v>
      </c>
      <c r="G25834">
        <v>117450.67579769299</v>
      </c>
      <c r="H25834">
        <v>30399.530886269898</v>
      </c>
      <c r="I25834">
        <v>6.4957634146272998</v>
      </c>
    </row>
    <row r="25835" spans="1:9" x14ac:dyDescent="0.2">
      <c r="A25835">
        <v>2987</v>
      </c>
      <c r="B25835">
        <v>371467.17472036002</v>
      </c>
      <c r="C25835">
        <v>4.7464018052762098</v>
      </c>
      <c r="D25835">
        <v>42.688173484580297</v>
      </c>
      <c r="E25835" t="s">
        <v>19</v>
      </c>
      <c r="F25835">
        <v>153969.73190354501</v>
      </c>
      <c r="G25835">
        <v>123570.201017275</v>
      </c>
      <c r="H25835">
        <v>30399.530886269898</v>
      </c>
      <c r="I25835">
        <v>1.0482525221946399</v>
      </c>
    </row>
    <row r="25836" spans="1:9" x14ac:dyDescent="0.2">
      <c r="A25836">
        <v>2987</v>
      </c>
      <c r="B25836">
        <v>371467.17472036002</v>
      </c>
      <c r="C25836">
        <v>5.02050091601226</v>
      </c>
      <c r="D25836">
        <v>42.962272595316399</v>
      </c>
      <c r="E25836" t="s">
        <v>18</v>
      </c>
      <c r="F25836">
        <v>153666.58642503899</v>
      </c>
      <c r="G25836">
        <v>111046.299035695</v>
      </c>
      <c r="H25836">
        <v>42620.287389343903</v>
      </c>
      <c r="I25836">
        <v>0.99586044932470297</v>
      </c>
    </row>
    <row r="25837" spans="1:9" x14ac:dyDescent="0.2">
      <c r="A25837">
        <v>2987</v>
      </c>
      <c r="B25837">
        <v>371467.17472036002</v>
      </c>
      <c r="C25837">
        <v>5.07185507422908</v>
      </c>
      <c r="D25837">
        <v>43.013626753533202</v>
      </c>
      <c r="E25837" t="s">
        <v>19</v>
      </c>
      <c r="F25837">
        <v>159115.644029919</v>
      </c>
      <c r="G25837">
        <v>116495.356640575</v>
      </c>
      <c r="H25837">
        <v>42620.287389343903</v>
      </c>
      <c r="I25837">
        <v>1.04870589780454</v>
      </c>
    </row>
    <row r="25838" spans="1:9" x14ac:dyDescent="0.2">
      <c r="A25838">
        <v>2987</v>
      </c>
      <c r="B25838">
        <v>371467.17472036002</v>
      </c>
      <c r="C25838">
        <v>6.9474664984619503</v>
      </c>
      <c r="D25838">
        <v>44.889238177766103</v>
      </c>
      <c r="E25838" t="s">
        <v>17</v>
      </c>
      <c r="F25838">
        <v>480355.13232537301</v>
      </c>
      <c r="G25838">
        <v>437734.84493602999</v>
      </c>
      <c r="H25838">
        <v>42620.287389343903</v>
      </c>
      <c r="I25838">
        <v>2.9910034169637401</v>
      </c>
    </row>
    <row r="25839" spans="1:9" x14ac:dyDescent="0.2">
      <c r="A25839">
        <v>2987</v>
      </c>
      <c r="B25839">
        <v>371467.17472036002</v>
      </c>
      <c r="C25839">
        <v>7.0080128236780403</v>
      </c>
      <c r="D25839">
        <v>44.949784502982197</v>
      </c>
      <c r="E25839" t="s">
        <v>18</v>
      </c>
      <c r="F25839">
        <v>499476.03240342601</v>
      </c>
      <c r="G25839">
        <v>443691.09832490602</v>
      </c>
      <c r="H25839">
        <v>55784.934078520302</v>
      </c>
      <c r="I25839">
        <v>1.0433394959311699</v>
      </c>
    </row>
    <row r="25840" spans="1:9" x14ac:dyDescent="0.2">
      <c r="A25840">
        <v>2987</v>
      </c>
      <c r="B25840">
        <v>371467.17472036002</v>
      </c>
      <c r="C25840">
        <v>7.8875169753210201</v>
      </c>
      <c r="D25840">
        <v>45.829288654625103</v>
      </c>
      <c r="E25840" t="s">
        <v>20</v>
      </c>
      <c r="F25840">
        <v>499476.03240342601</v>
      </c>
      <c r="G25840">
        <v>431816.30115984101</v>
      </c>
      <c r="H25840">
        <v>67659.731243585295</v>
      </c>
    </row>
    <row r="25841" spans="1:9" x14ac:dyDescent="0.2">
      <c r="A25841">
        <v>2987</v>
      </c>
      <c r="B25841">
        <v>371467.17472036002</v>
      </c>
      <c r="C25841">
        <v>8.8436111959403192</v>
      </c>
      <c r="D25841">
        <v>46.785382875244402</v>
      </c>
      <c r="E25841" t="s">
        <v>18</v>
      </c>
      <c r="F25841">
        <v>467075.401129951</v>
      </c>
      <c r="G25841">
        <v>42450.245153144097</v>
      </c>
      <c r="H25841">
        <v>424625.155976807</v>
      </c>
      <c r="I25841">
        <v>0.91518172687662802</v>
      </c>
    </row>
    <row r="25842" spans="1:9" x14ac:dyDescent="0.2">
      <c r="A25842">
        <v>2987</v>
      </c>
      <c r="B25842">
        <v>371467.17472036002</v>
      </c>
      <c r="C25842">
        <v>10.3362464142742</v>
      </c>
      <c r="D25842">
        <v>48.278018093578403</v>
      </c>
      <c r="E25842" t="s">
        <v>20</v>
      </c>
      <c r="F25842">
        <v>467075.401129951</v>
      </c>
      <c r="G25842">
        <v>0</v>
      </c>
      <c r="H25842">
        <v>467075.401129951</v>
      </c>
    </row>
    <row r="25843" spans="1:9" x14ac:dyDescent="0.2">
      <c r="A25843">
        <v>2988</v>
      </c>
      <c r="B25843">
        <v>216221.24718167499</v>
      </c>
      <c r="C25843">
        <v>0</v>
      </c>
      <c r="D25843">
        <v>34.056724279534698</v>
      </c>
      <c r="E25843" t="s">
        <v>17</v>
      </c>
      <c r="F25843">
        <v>24736.950512361698</v>
      </c>
      <c r="G25843">
        <v>24736.950512361698</v>
      </c>
      <c r="H25843">
        <v>0</v>
      </c>
      <c r="I25843">
        <v>1</v>
      </c>
    </row>
    <row r="25844" spans="1:9" x14ac:dyDescent="0.2">
      <c r="A25844">
        <v>2988</v>
      </c>
      <c r="B25844">
        <v>216221.24718167499</v>
      </c>
      <c r="C25844">
        <v>2.7790829727275801</v>
      </c>
      <c r="D25844">
        <v>36.835807252262299</v>
      </c>
      <c r="E25844" t="s">
        <v>18</v>
      </c>
      <c r="F25844">
        <v>32040.132752601599</v>
      </c>
      <c r="G25844">
        <v>26757.585849972598</v>
      </c>
      <c r="H25844">
        <v>5282.5469026289802</v>
      </c>
      <c r="I25844">
        <v>1.2775355640628701</v>
      </c>
    </row>
    <row r="25845" spans="1:9" x14ac:dyDescent="0.2">
      <c r="A25845">
        <v>2988</v>
      </c>
      <c r="B25845">
        <v>216221.24718167499</v>
      </c>
      <c r="C25845">
        <v>4.4456286547641799</v>
      </c>
      <c r="D25845">
        <v>38.502352934298898</v>
      </c>
      <c r="E25845" t="s">
        <v>20</v>
      </c>
      <c r="F25845">
        <v>32040.132752601599</v>
      </c>
      <c r="G25845">
        <v>20891.735516098699</v>
      </c>
      <c r="H25845">
        <v>11148.3972365029</v>
      </c>
    </row>
    <row r="25846" spans="1:9" x14ac:dyDescent="0.2">
      <c r="A25846">
        <v>2988</v>
      </c>
      <c r="B25846">
        <v>216221.24718167499</v>
      </c>
      <c r="C25846">
        <v>5.9712894442308002</v>
      </c>
      <c r="D25846">
        <v>40.028013723765497</v>
      </c>
      <c r="E25846" t="s">
        <v>20</v>
      </c>
      <c r="F25846">
        <v>32040.132752601599</v>
      </c>
      <c r="G25846">
        <v>14954.146829986599</v>
      </c>
      <c r="H25846">
        <v>17085.985922615</v>
      </c>
    </row>
    <row r="25847" spans="1:9" x14ac:dyDescent="0.2">
      <c r="A25847">
        <v>2988</v>
      </c>
      <c r="B25847">
        <v>216221.24718167499</v>
      </c>
      <c r="C25847">
        <v>8.0992132280111608</v>
      </c>
      <c r="D25847">
        <v>42.1559375075459</v>
      </c>
      <c r="E25847" t="s">
        <v>18</v>
      </c>
      <c r="F25847">
        <v>31201.7353112563</v>
      </c>
      <c r="G25847">
        <v>7891.4140691109596</v>
      </c>
      <c r="H25847">
        <v>23310.321242145299</v>
      </c>
      <c r="I25847">
        <v>0.88969847540583002</v>
      </c>
    </row>
    <row r="25848" spans="1:9" x14ac:dyDescent="0.2">
      <c r="A25848">
        <v>2988</v>
      </c>
      <c r="B25848">
        <v>216221.24718167499</v>
      </c>
      <c r="C25848">
        <v>10.190993314951299</v>
      </c>
      <c r="D25848">
        <v>44.247717594486097</v>
      </c>
      <c r="E25848" t="s">
        <v>18</v>
      </c>
      <c r="F25848">
        <v>31276.954412238902</v>
      </c>
      <c r="G25848">
        <v>1563.8477206119501</v>
      </c>
      <c r="H25848">
        <v>29713.106691626999</v>
      </c>
      <c r="I25848">
        <v>0.96869966570961197</v>
      </c>
    </row>
    <row r="25849" spans="1:9" x14ac:dyDescent="0.2">
      <c r="A25849">
        <v>2988</v>
      </c>
      <c r="B25849">
        <v>216221.24718167499</v>
      </c>
      <c r="C25849">
        <v>10.507505270401101</v>
      </c>
      <c r="D25849">
        <v>44.564229549935803</v>
      </c>
      <c r="E25849" t="s">
        <v>17</v>
      </c>
      <c r="F25849">
        <v>120305.57374137</v>
      </c>
      <c r="G25849">
        <v>90592.467049742801</v>
      </c>
      <c r="H25849">
        <v>29713.106691626999</v>
      </c>
      <c r="I25849">
        <v>7.1058460620480499</v>
      </c>
    </row>
    <row r="25850" spans="1:9" x14ac:dyDescent="0.2">
      <c r="A25850">
        <v>2988</v>
      </c>
      <c r="B25850">
        <v>216221.24718167499</v>
      </c>
      <c r="C25850">
        <v>12.609711063528399</v>
      </c>
      <c r="D25850">
        <v>46.6664353430631</v>
      </c>
      <c r="E25850" t="s">
        <v>18</v>
      </c>
      <c r="F25850">
        <v>127170.52592576</v>
      </c>
      <c r="G25850">
        <v>91352.815831211003</v>
      </c>
      <c r="H25850">
        <v>35817.710094549002</v>
      </c>
      <c r="I25850">
        <v>1.06124475720315</v>
      </c>
    </row>
    <row r="25851" spans="1:9" x14ac:dyDescent="0.2">
      <c r="A25851">
        <v>2988</v>
      </c>
      <c r="B25851">
        <v>216221.24718167499</v>
      </c>
      <c r="C25851">
        <v>14.027667438031701</v>
      </c>
      <c r="D25851">
        <v>48.084391717566398</v>
      </c>
      <c r="E25851" t="s">
        <v>20</v>
      </c>
      <c r="F25851">
        <v>127170.52592576</v>
      </c>
      <c r="G25851">
        <v>84871.062145577103</v>
      </c>
      <c r="H25851">
        <v>42299.463780183003</v>
      </c>
    </row>
    <row r="25852" spans="1:9" x14ac:dyDescent="0.2">
      <c r="A25852">
        <v>2988</v>
      </c>
      <c r="B25852">
        <v>216221.24718167499</v>
      </c>
      <c r="C25852">
        <v>16.461164387189999</v>
      </c>
      <c r="D25852">
        <v>50.517888666724701</v>
      </c>
      <c r="E25852" t="s">
        <v>20</v>
      </c>
      <c r="F25852">
        <v>127170.52592576</v>
      </c>
      <c r="G25852">
        <v>77595.298633495899</v>
      </c>
      <c r="H25852">
        <v>49575.227292264099</v>
      </c>
    </row>
    <row r="25853" spans="1:9" x14ac:dyDescent="0.2">
      <c r="A25853">
        <v>2988</v>
      </c>
      <c r="B25853">
        <v>216221.24718167499</v>
      </c>
      <c r="C25853">
        <v>16.689592875474101</v>
      </c>
      <c r="D25853">
        <v>50.746317155008803</v>
      </c>
      <c r="E25853" t="s">
        <v>17</v>
      </c>
      <c r="F25853">
        <v>319973.97610024002</v>
      </c>
      <c r="G25853">
        <v>270398.74880797602</v>
      </c>
      <c r="H25853">
        <v>49575.227292264099</v>
      </c>
      <c r="I25853">
        <v>2.4657910367793101</v>
      </c>
    </row>
    <row r="25854" spans="1:9" x14ac:dyDescent="0.2">
      <c r="A25854">
        <v>2988</v>
      </c>
      <c r="B25854">
        <v>216221.24718167499</v>
      </c>
      <c r="C25854">
        <v>19.528867633803699</v>
      </c>
      <c r="D25854">
        <v>53.585591913338398</v>
      </c>
      <c r="E25854" t="s">
        <v>19</v>
      </c>
      <c r="F25854">
        <v>285957.96355493402</v>
      </c>
      <c r="G25854">
        <v>236382.73626266999</v>
      </c>
      <c r="H25854">
        <v>49575.227292264099</v>
      </c>
      <c r="I25854">
        <v>0.85943944360852598</v>
      </c>
    </row>
    <row r="25855" spans="1:9" x14ac:dyDescent="0.2">
      <c r="A25855">
        <v>2988</v>
      </c>
      <c r="B25855">
        <v>216221.24718167499</v>
      </c>
      <c r="C25855">
        <v>19.669553893888299</v>
      </c>
      <c r="D25855">
        <v>53.726278173422997</v>
      </c>
      <c r="E25855" t="s">
        <v>20</v>
      </c>
      <c r="F25855">
        <v>285957.96355493402</v>
      </c>
      <c r="G25855">
        <v>44596.848579659498</v>
      </c>
      <c r="H25855">
        <v>241361.11497527399</v>
      </c>
    </row>
    <row r="25856" spans="1:9" x14ac:dyDescent="0.2">
      <c r="A25856">
        <v>2988</v>
      </c>
      <c r="B25856">
        <v>216221.24718167499</v>
      </c>
      <c r="C25856">
        <v>21.387174784351899</v>
      </c>
      <c r="D25856">
        <v>55.443899063886697</v>
      </c>
      <c r="E25856" t="s">
        <v>18</v>
      </c>
      <c r="F25856">
        <v>279903.95566432801</v>
      </c>
      <c r="G25856">
        <v>0</v>
      </c>
      <c r="H25856">
        <v>279903.95566432801</v>
      </c>
      <c r="I25856">
        <v>0.80677399500506197</v>
      </c>
    </row>
    <row r="25857" spans="1:9" x14ac:dyDescent="0.2">
      <c r="A25857">
        <v>2989</v>
      </c>
      <c r="B25857">
        <v>74483.027633455393</v>
      </c>
      <c r="C25857">
        <v>0</v>
      </c>
      <c r="D25857">
        <v>39.7769383299323</v>
      </c>
      <c r="E25857" t="s">
        <v>17</v>
      </c>
      <c r="F25857">
        <v>926593.87103476503</v>
      </c>
      <c r="G25857">
        <v>926593.87103476503</v>
      </c>
      <c r="H25857">
        <v>0</v>
      </c>
      <c r="I25857">
        <v>1</v>
      </c>
    </row>
    <row r="25858" spans="1:9" x14ac:dyDescent="0.2">
      <c r="A25858">
        <v>2989</v>
      </c>
      <c r="B25858">
        <v>74483.027633455393</v>
      </c>
      <c r="C25858">
        <v>1.00180312403059</v>
      </c>
      <c r="D25858">
        <v>40.778741453962901</v>
      </c>
      <c r="E25858" t="s">
        <v>20</v>
      </c>
      <c r="F25858">
        <v>926593.87103476503</v>
      </c>
      <c r="G25858">
        <v>912000.90113244497</v>
      </c>
      <c r="H25858">
        <v>14592.969902320399</v>
      </c>
    </row>
    <row r="25859" spans="1:9" x14ac:dyDescent="0.2">
      <c r="A25859">
        <v>2989</v>
      </c>
      <c r="B25859">
        <v>74483.027633455393</v>
      </c>
      <c r="C25859">
        <v>2.0106015386510698</v>
      </c>
      <c r="D25859">
        <v>41.787539868583401</v>
      </c>
      <c r="E25859" t="s">
        <v>20</v>
      </c>
      <c r="F25859">
        <v>926593.87103476503</v>
      </c>
      <c r="G25859">
        <v>895992.30080378195</v>
      </c>
      <c r="H25859">
        <v>30601.570230983201</v>
      </c>
    </row>
    <row r="25860" spans="1:9" x14ac:dyDescent="0.2">
      <c r="A25860">
        <v>2989</v>
      </c>
      <c r="B25860">
        <v>74483.027633455393</v>
      </c>
      <c r="C25860">
        <v>3.8315320091472702</v>
      </c>
      <c r="D25860">
        <v>43.608470339079602</v>
      </c>
      <c r="E25860" t="s">
        <v>18</v>
      </c>
      <c r="F25860">
        <v>911317.83251055202</v>
      </c>
      <c r="G25860">
        <v>863586.27223335905</v>
      </c>
      <c r="H25860">
        <v>47731.560277192402</v>
      </c>
      <c r="I25860">
        <v>0.96383948375470496</v>
      </c>
    </row>
    <row r="25861" spans="1:9" x14ac:dyDescent="0.2">
      <c r="A25861">
        <v>2989</v>
      </c>
      <c r="B25861">
        <v>74483.027633455393</v>
      </c>
      <c r="C25861">
        <v>4.7181754814044403</v>
      </c>
      <c r="D25861">
        <v>44.4951138113368</v>
      </c>
      <c r="E25861" t="s">
        <v>20</v>
      </c>
      <c r="F25861">
        <v>911317.83251055202</v>
      </c>
      <c r="G25861">
        <v>843375.24126485595</v>
      </c>
      <c r="H25861">
        <v>67942.591245695599</v>
      </c>
    </row>
    <row r="25862" spans="1:9" x14ac:dyDescent="0.2">
      <c r="A25862">
        <v>2989</v>
      </c>
      <c r="B25862">
        <v>74483.027633455393</v>
      </c>
      <c r="C25862">
        <v>5.8665847718475899</v>
      </c>
      <c r="D25862">
        <v>45.643523101779898</v>
      </c>
      <c r="E25862" t="s">
        <v>18</v>
      </c>
      <c r="F25862">
        <v>832886.44086287299</v>
      </c>
      <c r="G25862">
        <v>745808.24516605097</v>
      </c>
      <c r="H25862">
        <v>87078.195696821902</v>
      </c>
      <c r="I25862">
        <v>0.89710337331178602</v>
      </c>
    </row>
    <row r="25863" spans="1:9" x14ac:dyDescent="0.2">
      <c r="A25863">
        <v>2989</v>
      </c>
      <c r="B25863">
        <v>74483.027633455393</v>
      </c>
      <c r="C25863">
        <v>6.27528931727191</v>
      </c>
      <c r="D25863">
        <v>46.052227647204198</v>
      </c>
      <c r="E25863" t="s">
        <v>18</v>
      </c>
      <c r="F25863">
        <v>783629.88723387697</v>
      </c>
      <c r="G25863">
        <v>680022.83926446899</v>
      </c>
      <c r="H25863">
        <v>103607.047969408</v>
      </c>
      <c r="I25863">
        <v>0.93183165625488495</v>
      </c>
    </row>
    <row r="25864" spans="1:9" x14ac:dyDescent="0.2">
      <c r="A25864">
        <v>2989</v>
      </c>
      <c r="B25864">
        <v>74483.027633455393</v>
      </c>
      <c r="C25864">
        <v>7.5134752014056403</v>
      </c>
      <c r="D25864">
        <v>47.290413531337997</v>
      </c>
      <c r="E25864" t="s">
        <v>18</v>
      </c>
      <c r="F25864">
        <v>668603.338127275</v>
      </c>
      <c r="G25864">
        <v>539213.20903207001</v>
      </c>
      <c r="H25864">
        <v>129390.129095205</v>
      </c>
      <c r="I25864">
        <v>0.82484052947971598</v>
      </c>
    </row>
    <row r="25865" spans="1:9" x14ac:dyDescent="0.2">
      <c r="A25865">
        <v>2989</v>
      </c>
      <c r="B25865">
        <v>74483.027633455393</v>
      </c>
      <c r="C25865">
        <v>7.8754458910223599</v>
      </c>
      <c r="D25865">
        <v>47.652384220954701</v>
      </c>
      <c r="E25865" t="s">
        <v>20</v>
      </c>
      <c r="F25865">
        <v>668603.338127275</v>
      </c>
      <c r="G25865">
        <v>74657.1271295474</v>
      </c>
      <c r="H25865">
        <v>593946.21099772805</v>
      </c>
    </row>
    <row r="25866" spans="1:9" x14ac:dyDescent="0.2">
      <c r="A25866">
        <v>2989</v>
      </c>
      <c r="B25866">
        <v>74483.027633455393</v>
      </c>
      <c r="C25866">
        <v>8.7035855591099107</v>
      </c>
      <c r="D25866">
        <v>48.480523889042203</v>
      </c>
      <c r="E25866" t="s">
        <v>20</v>
      </c>
      <c r="F25866">
        <v>668603.338127275</v>
      </c>
      <c r="G25866">
        <v>0</v>
      </c>
      <c r="H25866">
        <v>668603.338127275</v>
      </c>
    </row>
    <row r="25867" spans="1:9" x14ac:dyDescent="0.2">
      <c r="A25867">
        <v>2990</v>
      </c>
      <c r="B25867">
        <v>1259.98704000671</v>
      </c>
      <c r="C25867">
        <v>0</v>
      </c>
      <c r="D25867">
        <v>38.9110544385724</v>
      </c>
      <c r="E25867" t="s">
        <v>17</v>
      </c>
      <c r="F25867">
        <v>12910.1791370847</v>
      </c>
      <c r="G25867">
        <v>12910.1791370847</v>
      </c>
      <c r="H25867">
        <v>0</v>
      </c>
      <c r="I25867">
        <v>1</v>
      </c>
    </row>
    <row r="25868" spans="1:9" x14ac:dyDescent="0.2">
      <c r="A25868">
        <v>2990</v>
      </c>
      <c r="B25868">
        <v>1259.98704000671</v>
      </c>
      <c r="C25868">
        <v>0.62312915893653398</v>
      </c>
      <c r="D25868">
        <v>39.534183597508999</v>
      </c>
      <c r="E25868" t="s">
        <v>20</v>
      </c>
      <c r="F25868">
        <v>12910.1791370847</v>
      </c>
      <c r="G25868">
        <v>5782.4613246862</v>
      </c>
      <c r="H25868">
        <v>7127.7178123985104</v>
      </c>
    </row>
    <row r="25869" spans="1:9" x14ac:dyDescent="0.2">
      <c r="A25869">
        <v>2990</v>
      </c>
      <c r="B25869">
        <v>1259.98704000671</v>
      </c>
      <c r="C25869">
        <v>1.1758270365002901</v>
      </c>
      <c r="D25869">
        <v>40.086881475072701</v>
      </c>
      <c r="E25869" t="s">
        <v>18</v>
      </c>
      <c r="F25869">
        <v>12508.6853157184</v>
      </c>
      <c r="G25869">
        <v>0</v>
      </c>
      <c r="H25869">
        <v>12508.6853157184</v>
      </c>
      <c r="I25869">
        <v>0.91801124391133004</v>
      </c>
    </row>
    <row r="25870" spans="1:9" x14ac:dyDescent="0.2">
      <c r="A25870">
        <v>2991</v>
      </c>
      <c r="B25870">
        <v>108148.22241097099</v>
      </c>
      <c r="C25870">
        <v>0</v>
      </c>
      <c r="D25870">
        <v>33.931610455403103</v>
      </c>
      <c r="E25870" t="s">
        <v>17</v>
      </c>
      <c r="F25870">
        <v>417598.62994036102</v>
      </c>
      <c r="G25870">
        <v>417598.62994036102</v>
      </c>
      <c r="H25870">
        <v>0</v>
      </c>
      <c r="I25870">
        <v>1</v>
      </c>
    </row>
    <row r="25871" spans="1:9" x14ac:dyDescent="0.2">
      <c r="A25871">
        <v>2991</v>
      </c>
      <c r="B25871">
        <v>108148.22241097099</v>
      </c>
      <c r="C25871">
        <v>2.8525970509096701</v>
      </c>
      <c r="D25871">
        <v>36.784207506312796</v>
      </c>
      <c r="E25871" t="s">
        <v>20</v>
      </c>
      <c r="F25871">
        <v>417598.62994036102</v>
      </c>
      <c r="G25871">
        <v>376500.53988423001</v>
      </c>
      <c r="H25871">
        <v>41098.090056131397</v>
      </c>
    </row>
    <row r="25872" spans="1:9" x14ac:dyDescent="0.2">
      <c r="A25872">
        <v>2991</v>
      </c>
      <c r="B25872">
        <v>108148.22241097099</v>
      </c>
      <c r="C25872">
        <v>5.7161407478350901</v>
      </c>
      <c r="D25872">
        <v>39.647751203238201</v>
      </c>
      <c r="E25872" t="s">
        <v>18</v>
      </c>
      <c r="F25872">
        <v>470889.53980163898</v>
      </c>
      <c r="G25872">
        <v>391415.70626162202</v>
      </c>
      <c r="H25872">
        <v>79473.833540017396</v>
      </c>
      <c r="I25872">
        <v>1.1066456701146501</v>
      </c>
    </row>
    <row r="25873" spans="1:9" x14ac:dyDescent="0.2">
      <c r="A25873">
        <v>2991</v>
      </c>
      <c r="B25873">
        <v>108148.22241097099</v>
      </c>
      <c r="C25873">
        <v>8.2288898015545495</v>
      </c>
      <c r="D25873">
        <v>42.160500256957697</v>
      </c>
      <c r="E25873" t="s">
        <v>20</v>
      </c>
      <c r="F25873">
        <v>470889.53980163898</v>
      </c>
      <c r="G25873">
        <v>26421.645496957601</v>
      </c>
      <c r="H25873">
        <v>444467.89430468198</v>
      </c>
    </row>
    <row r="25874" spans="1:9" x14ac:dyDescent="0.2">
      <c r="A25874">
        <v>2991</v>
      </c>
      <c r="B25874">
        <v>108148.22241097099</v>
      </c>
      <c r="C25874">
        <v>9.2078153581345408</v>
      </c>
      <c r="D25874">
        <v>43.139425813537599</v>
      </c>
      <c r="E25874" t="s">
        <v>18</v>
      </c>
      <c r="F25874">
        <v>474064.16498510097</v>
      </c>
      <c r="G25874">
        <v>0</v>
      </c>
      <c r="H25874">
        <v>474064.16498510097</v>
      </c>
      <c r="I25874">
        <v>0.81266623577839903</v>
      </c>
    </row>
    <row r="25875" spans="1:9" x14ac:dyDescent="0.2">
      <c r="A25875">
        <v>2992</v>
      </c>
      <c r="B25875">
        <v>124286.937535644</v>
      </c>
      <c r="C25875">
        <v>0</v>
      </c>
      <c r="D25875">
        <v>34.821052925346102</v>
      </c>
      <c r="E25875" t="s">
        <v>17</v>
      </c>
      <c r="F25875">
        <v>399386.60155833402</v>
      </c>
      <c r="G25875">
        <v>399386.60155833402</v>
      </c>
      <c r="H25875">
        <v>0</v>
      </c>
      <c r="I25875">
        <v>1</v>
      </c>
    </row>
    <row r="25876" spans="1:9" x14ac:dyDescent="0.2">
      <c r="A25876">
        <v>2992</v>
      </c>
      <c r="B25876">
        <v>124286.937535644</v>
      </c>
      <c r="C25876">
        <v>2.6451212513503002</v>
      </c>
      <c r="D25876">
        <v>37.466174176696398</v>
      </c>
      <c r="E25876" t="s">
        <v>18</v>
      </c>
      <c r="F25876">
        <v>418681.34906613699</v>
      </c>
      <c r="G25876">
        <v>393734.53234806802</v>
      </c>
      <c r="H25876">
        <v>24946.816718068399</v>
      </c>
      <c r="I25876">
        <v>1.0346727215010501</v>
      </c>
    </row>
    <row r="25877" spans="1:9" x14ac:dyDescent="0.2">
      <c r="A25877">
        <v>2992</v>
      </c>
      <c r="B25877">
        <v>124286.937535644</v>
      </c>
      <c r="C25877">
        <v>6.8572951026464803</v>
      </c>
      <c r="D25877">
        <v>41.678348027992598</v>
      </c>
      <c r="E25877" t="s">
        <v>20</v>
      </c>
      <c r="F25877">
        <v>418681.34906613699</v>
      </c>
      <c r="G25877">
        <v>366406.21655022301</v>
      </c>
      <c r="H25877">
        <v>52275.132515913698</v>
      </c>
    </row>
    <row r="25878" spans="1:9" x14ac:dyDescent="0.2">
      <c r="A25878">
        <v>2992</v>
      </c>
      <c r="B25878">
        <v>124286.937535644</v>
      </c>
      <c r="C25878">
        <v>7.5744733276410399</v>
      </c>
      <c r="D25878">
        <v>42.395526252987104</v>
      </c>
      <c r="E25878" t="s">
        <v>19</v>
      </c>
      <c r="F25878">
        <v>582860.02001165703</v>
      </c>
      <c r="G25878">
        <v>530584.88749574299</v>
      </c>
      <c r="H25878">
        <v>52275.132515913698</v>
      </c>
      <c r="I25878">
        <v>1.4097282596601901</v>
      </c>
    </row>
    <row r="25879" spans="1:9" x14ac:dyDescent="0.2">
      <c r="A25879">
        <v>2992</v>
      </c>
      <c r="B25879">
        <v>124286.937535644</v>
      </c>
      <c r="C25879">
        <v>11.136229079606</v>
      </c>
      <c r="D25879">
        <v>45.957282004952098</v>
      </c>
      <c r="E25879" t="s">
        <v>19</v>
      </c>
      <c r="F25879">
        <v>594475.91648695304</v>
      </c>
      <c r="G25879">
        <v>542200.783971039</v>
      </c>
      <c r="H25879">
        <v>52275.132515913698</v>
      </c>
      <c r="I25879">
        <v>1.00230945530205</v>
      </c>
    </row>
    <row r="25880" spans="1:9" x14ac:dyDescent="0.2">
      <c r="A25880">
        <v>2992</v>
      </c>
      <c r="B25880">
        <v>124286.937535644</v>
      </c>
      <c r="C25880">
        <v>13.6973700130475</v>
      </c>
      <c r="D25880">
        <v>48.518422938393599</v>
      </c>
      <c r="E25880" t="s">
        <v>18</v>
      </c>
      <c r="F25880">
        <v>609526.54958509502</v>
      </c>
      <c r="G25880">
        <v>519390.38473920798</v>
      </c>
      <c r="H25880">
        <v>90136.164845887601</v>
      </c>
      <c r="I25880">
        <v>1.0135946573996</v>
      </c>
    </row>
    <row r="25881" spans="1:9" x14ac:dyDescent="0.2">
      <c r="A25881">
        <v>2992</v>
      </c>
      <c r="B25881">
        <v>124286.937535644</v>
      </c>
      <c r="C25881">
        <v>14.542808381742001</v>
      </c>
      <c r="D25881">
        <v>49.363861307088101</v>
      </c>
      <c r="E25881" t="s">
        <v>19</v>
      </c>
      <c r="F25881">
        <v>625345.24906467495</v>
      </c>
      <c r="G25881">
        <v>535209.08421878703</v>
      </c>
      <c r="H25881">
        <v>90136.164845887601</v>
      </c>
      <c r="I25881">
        <v>1.0254275062581999</v>
      </c>
    </row>
    <row r="25882" spans="1:9" x14ac:dyDescent="0.2">
      <c r="A25882">
        <v>2992</v>
      </c>
      <c r="B25882">
        <v>124286.937535644</v>
      </c>
      <c r="C25882">
        <v>17.5105218903119</v>
      </c>
      <c r="D25882">
        <v>52.331574815658001</v>
      </c>
      <c r="E25882" t="s">
        <v>19</v>
      </c>
      <c r="F25882">
        <v>596624.584008003</v>
      </c>
      <c r="G25882">
        <v>506488.41916211502</v>
      </c>
      <c r="H25882">
        <v>90136.164845887601</v>
      </c>
      <c r="I25882">
        <v>0.93007915283908305</v>
      </c>
    </row>
    <row r="25883" spans="1:9" x14ac:dyDescent="0.2">
      <c r="A25883">
        <v>2992</v>
      </c>
      <c r="B25883">
        <v>124286.937535644</v>
      </c>
      <c r="C25883">
        <v>20.163460824493299</v>
      </c>
      <c r="D25883">
        <v>54.984513749839401</v>
      </c>
      <c r="E25883" t="s">
        <v>19</v>
      </c>
      <c r="F25883">
        <v>629013.95160839299</v>
      </c>
      <c r="G25883">
        <v>538877.786762506</v>
      </c>
      <c r="H25883">
        <v>90136.164845887601</v>
      </c>
      <c r="I25883">
        <v>1.0477445169385</v>
      </c>
    </row>
    <row r="25884" spans="1:9" x14ac:dyDescent="0.2">
      <c r="A25884">
        <v>2992</v>
      </c>
      <c r="B25884">
        <v>124286.937535644</v>
      </c>
      <c r="C25884">
        <v>20.507977330113299</v>
      </c>
      <c r="D25884">
        <v>55.329030255459401</v>
      </c>
      <c r="E25884" t="s">
        <v>20</v>
      </c>
      <c r="F25884">
        <v>629013.95160839299</v>
      </c>
      <c r="G25884">
        <v>49048.587161573603</v>
      </c>
      <c r="H25884">
        <v>579965.36444681999</v>
      </c>
    </row>
    <row r="25885" spans="1:9" x14ac:dyDescent="0.2">
      <c r="A25885">
        <v>2992</v>
      </c>
      <c r="B25885">
        <v>124286.937535644</v>
      </c>
      <c r="C25885">
        <v>21.326565193712401</v>
      </c>
      <c r="D25885">
        <v>56.1476181190585</v>
      </c>
      <c r="E25885" t="s">
        <v>19</v>
      </c>
      <c r="F25885">
        <v>628620.699254254</v>
      </c>
      <c r="G25885">
        <v>48655.334807434403</v>
      </c>
      <c r="H25885">
        <v>579965.36444681999</v>
      </c>
      <c r="I25885">
        <v>0.91839660758172703</v>
      </c>
    </row>
    <row r="25886" spans="1:9" x14ac:dyDescent="0.2">
      <c r="A25886">
        <v>2992</v>
      </c>
      <c r="B25886">
        <v>124286.937535644</v>
      </c>
      <c r="C25886">
        <v>24.127515442220901</v>
      </c>
      <c r="D25886">
        <v>58.948568367566999</v>
      </c>
      <c r="E25886" t="s">
        <v>20</v>
      </c>
      <c r="F25886">
        <v>628620.699254254</v>
      </c>
      <c r="G25886">
        <v>0</v>
      </c>
      <c r="H25886">
        <v>628620.699254254</v>
      </c>
    </row>
    <row r="25887" spans="1:9" x14ac:dyDescent="0.2">
      <c r="A25887">
        <v>2993</v>
      </c>
      <c r="B25887">
        <v>12805.9159461443</v>
      </c>
      <c r="C25887">
        <v>0</v>
      </c>
      <c r="D25887">
        <v>36.923202180984198</v>
      </c>
      <c r="E25887" t="s">
        <v>17</v>
      </c>
      <c r="F25887">
        <v>147074.899122481</v>
      </c>
      <c r="G25887">
        <v>147074.899122481</v>
      </c>
      <c r="H25887">
        <v>0</v>
      </c>
      <c r="I25887">
        <v>1</v>
      </c>
    </row>
    <row r="25888" spans="1:9" x14ac:dyDescent="0.2">
      <c r="A25888">
        <v>2993</v>
      </c>
      <c r="B25888">
        <v>12805.9159461443</v>
      </c>
      <c r="C25888">
        <v>2.0895293905044698</v>
      </c>
      <c r="D25888">
        <v>39.0127315714887</v>
      </c>
      <c r="E25888" t="s">
        <v>19</v>
      </c>
      <c r="F25888">
        <v>162853.498219856</v>
      </c>
      <c r="G25888">
        <v>162853.498219856</v>
      </c>
      <c r="H25888">
        <v>0</v>
      </c>
      <c r="I25888">
        <v>1.0958874536048799</v>
      </c>
    </row>
    <row r="25889" spans="1:9" x14ac:dyDescent="0.2">
      <c r="A25889">
        <v>2993</v>
      </c>
      <c r="B25889">
        <v>12805.9159461443</v>
      </c>
      <c r="C25889">
        <v>2.5985177042259302</v>
      </c>
      <c r="D25889">
        <v>39.521719885210203</v>
      </c>
      <c r="E25889" t="s">
        <v>20</v>
      </c>
      <c r="F25889">
        <v>162853.498219856</v>
      </c>
      <c r="G25889">
        <v>119484.1494346</v>
      </c>
      <c r="H25889">
        <v>43369.348785256698</v>
      </c>
    </row>
    <row r="25890" spans="1:9" x14ac:dyDescent="0.2">
      <c r="A25890">
        <v>2993</v>
      </c>
      <c r="B25890">
        <v>12805.9159461443</v>
      </c>
      <c r="C25890">
        <v>2.9191194264420401</v>
      </c>
      <c r="D25890">
        <v>39.8423216074263</v>
      </c>
      <c r="E25890" t="s">
        <v>19</v>
      </c>
      <c r="F25890">
        <v>165139.817235625</v>
      </c>
      <c r="G25890">
        <v>121770.46845036899</v>
      </c>
      <c r="H25890">
        <v>43369.348785256698</v>
      </c>
      <c r="I25890">
        <v>1.0134702223843</v>
      </c>
    </row>
    <row r="25891" spans="1:9" x14ac:dyDescent="0.2">
      <c r="A25891">
        <v>2993</v>
      </c>
      <c r="B25891">
        <v>12805.9159461443</v>
      </c>
      <c r="C25891">
        <v>5.0649228327882696</v>
      </c>
      <c r="D25891">
        <v>41.988125013772503</v>
      </c>
      <c r="E25891" t="s">
        <v>18</v>
      </c>
      <c r="F25891">
        <v>171506.77461355299</v>
      </c>
      <c r="G25891">
        <v>84482.599536442896</v>
      </c>
      <c r="H25891">
        <v>87024.175077109903</v>
      </c>
      <c r="I25891">
        <v>1.0374036560526201</v>
      </c>
    </row>
    <row r="25892" spans="1:9" x14ac:dyDescent="0.2">
      <c r="A25892">
        <v>2993</v>
      </c>
      <c r="B25892">
        <v>12805.9159461443</v>
      </c>
      <c r="C25892">
        <v>5.9251795999702601</v>
      </c>
      <c r="D25892">
        <v>42.848381780954497</v>
      </c>
      <c r="E25892" t="s">
        <v>19</v>
      </c>
      <c r="F25892">
        <v>160457.87436210699</v>
      </c>
      <c r="G25892">
        <v>73433.699284997405</v>
      </c>
      <c r="H25892">
        <v>87024.175077109903</v>
      </c>
      <c r="I25892">
        <v>0.86114524186446295</v>
      </c>
    </row>
    <row r="25893" spans="1:9" x14ac:dyDescent="0.2">
      <c r="A25893">
        <v>2993</v>
      </c>
      <c r="B25893">
        <v>12805.9159461443</v>
      </c>
      <c r="C25893">
        <v>6.0655466278187902</v>
      </c>
      <c r="D25893">
        <v>42.988748808803003</v>
      </c>
      <c r="E25893" t="s">
        <v>19</v>
      </c>
      <c r="F25893">
        <v>144916.240337047</v>
      </c>
      <c r="G25893">
        <v>57892.065259937001</v>
      </c>
      <c r="H25893">
        <v>87024.175077109903</v>
      </c>
      <c r="I25893">
        <v>0.78698740778510501</v>
      </c>
    </row>
    <row r="25894" spans="1:9" x14ac:dyDescent="0.2">
      <c r="A25894">
        <v>2993</v>
      </c>
      <c r="B25894">
        <v>12805.9159461443</v>
      </c>
      <c r="C25894">
        <v>6.7275117007701901</v>
      </c>
      <c r="D25894">
        <v>43.650713881754399</v>
      </c>
      <c r="E25894" t="s">
        <v>20</v>
      </c>
      <c r="F25894">
        <v>144916.240337047</v>
      </c>
      <c r="G25894">
        <v>0</v>
      </c>
      <c r="H25894">
        <v>144916.240337047</v>
      </c>
    </row>
    <row r="25895" spans="1:9" x14ac:dyDescent="0.2">
      <c r="A25895">
        <v>2994</v>
      </c>
      <c r="B25895">
        <v>56784.841516809603</v>
      </c>
      <c r="C25895">
        <v>0</v>
      </c>
      <c r="D25895">
        <v>34.874610460183</v>
      </c>
      <c r="E25895" t="s">
        <v>17</v>
      </c>
      <c r="F25895">
        <v>96166.183238736106</v>
      </c>
      <c r="G25895">
        <v>96166.183238736194</v>
      </c>
      <c r="H25895">
        <v>0</v>
      </c>
      <c r="I25895">
        <v>1</v>
      </c>
    </row>
    <row r="25896" spans="1:9" x14ac:dyDescent="0.2">
      <c r="A25896">
        <v>2994</v>
      </c>
      <c r="B25896">
        <v>56784.841516809603</v>
      </c>
      <c r="C25896">
        <v>0.22954875681441</v>
      </c>
      <c r="D25896">
        <v>35.104159216997402</v>
      </c>
      <c r="E25896" t="s">
        <v>20</v>
      </c>
      <c r="F25896">
        <v>96166.183238736106</v>
      </c>
      <c r="G25896">
        <v>80728.953790131098</v>
      </c>
      <c r="H25896">
        <v>15437.229448605</v>
      </c>
    </row>
    <row r="25897" spans="1:9" x14ac:dyDescent="0.2">
      <c r="A25897">
        <v>2994</v>
      </c>
      <c r="B25897">
        <v>56784.841516809603</v>
      </c>
      <c r="C25897">
        <v>0.460063559031064</v>
      </c>
      <c r="D25897">
        <v>35.334674019214098</v>
      </c>
      <c r="E25897" t="s">
        <v>20</v>
      </c>
      <c r="F25897">
        <v>96166.183238736106</v>
      </c>
      <c r="G25897">
        <v>66214.541973395593</v>
      </c>
      <c r="H25897">
        <v>29951.641265340499</v>
      </c>
    </row>
    <row r="25898" spans="1:9" x14ac:dyDescent="0.2">
      <c r="A25898">
        <v>2994</v>
      </c>
      <c r="B25898">
        <v>56784.841516809603</v>
      </c>
      <c r="C25898">
        <v>0.48895617678007403</v>
      </c>
      <c r="D25898">
        <v>35.3635666369631</v>
      </c>
      <c r="E25898" t="s">
        <v>17</v>
      </c>
      <c r="F25898">
        <v>490422.31967443001</v>
      </c>
      <c r="G25898">
        <v>460470.67840908997</v>
      </c>
      <c r="H25898">
        <v>29951.641265340499</v>
      </c>
      <c r="I25898">
        <v>5.08740802646013</v>
      </c>
    </row>
    <row r="25899" spans="1:9" x14ac:dyDescent="0.2">
      <c r="A25899">
        <v>2994</v>
      </c>
      <c r="B25899">
        <v>56784.841516809603</v>
      </c>
      <c r="C25899">
        <v>0.68507682287633997</v>
      </c>
      <c r="D25899">
        <v>35.559687283059397</v>
      </c>
      <c r="E25899" t="s">
        <v>18</v>
      </c>
      <c r="F25899">
        <v>481714.474589327</v>
      </c>
      <c r="G25899">
        <v>439459.85295499902</v>
      </c>
      <c r="H25899">
        <v>42254.621634328199</v>
      </c>
      <c r="I25899">
        <v>0.98007402501730401</v>
      </c>
    </row>
    <row r="25900" spans="1:9" x14ac:dyDescent="0.2">
      <c r="A25900">
        <v>2994</v>
      </c>
      <c r="B25900">
        <v>56784.841516809603</v>
      </c>
      <c r="C25900">
        <v>0.93222751906083701</v>
      </c>
      <c r="D25900">
        <v>35.806837979243902</v>
      </c>
      <c r="E25900" t="s">
        <v>20</v>
      </c>
      <c r="F25900">
        <v>481714.474589327</v>
      </c>
      <c r="G25900">
        <v>426199.20369376702</v>
      </c>
      <c r="H25900">
        <v>55515.270895560301</v>
      </c>
    </row>
    <row r="25901" spans="1:9" x14ac:dyDescent="0.2">
      <c r="A25901">
        <v>2994</v>
      </c>
      <c r="B25901">
        <v>56784.841516809603</v>
      </c>
      <c r="C25901">
        <v>1.15695135748045</v>
      </c>
      <c r="D25901">
        <v>36.031561817663501</v>
      </c>
      <c r="E25901" t="s">
        <v>18</v>
      </c>
      <c r="F25901">
        <v>425185.755944848</v>
      </c>
      <c r="G25901">
        <v>351353.14462985803</v>
      </c>
      <c r="H25901">
        <v>73832.611314989597</v>
      </c>
      <c r="I25901">
        <v>0.86503768523778202</v>
      </c>
    </row>
    <row r="25902" spans="1:9" x14ac:dyDescent="0.2">
      <c r="A25902">
        <v>2994</v>
      </c>
      <c r="B25902">
        <v>56784.841516809603</v>
      </c>
      <c r="C25902">
        <v>1.24661843286952</v>
      </c>
      <c r="D25902">
        <v>36.121228893052603</v>
      </c>
      <c r="E25902" t="s">
        <v>18</v>
      </c>
      <c r="F25902">
        <v>378860.11346456601</v>
      </c>
      <c r="G25902">
        <v>37355.720375413497</v>
      </c>
      <c r="H25902">
        <v>341504.393089152</v>
      </c>
      <c r="I25902">
        <v>0.86767220954490398</v>
      </c>
    </row>
    <row r="25903" spans="1:9" x14ac:dyDescent="0.2">
      <c r="A25903">
        <v>2994</v>
      </c>
      <c r="B25903">
        <v>56784.841516809603</v>
      </c>
      <c r="C25903">
        <v>1.37310413234627</v>
      </c>
      <c r="D25903">
        <v>36.247714592529299</v>
      </c>
      <c r="E25903" t="s">
        <v>18</v>
      </c>
      <c r="F25903">
        <v>374352.06496768398</v>
      </c>
      <c r="G25903">
        <v>0</v>
      </c>
      <c r="H25903">
        <v>374352.06496768398</v>
      </c>
      <c r="I25903">
        <v>0.87304783373505701</v>
      </c>
    </row>
    <row r="25904" spans="1:9" x14ac:dyDescent="0.2">
      <c r="A25904">
        <v>2995</v>
      </c>
      <c r="B25904">
        <v>15975.988240045301</v>
      </c>
      <c r="C25904">
        <v>0</v>
      </c>
      <c r="D25904">
        <v>34.681218599732503</v>
      </c>
      <c r="E25904" t="s">
        <v>17</v>
      </c>
      <c r="F25904">
        <v>155358.537346567</v>
      </c>
      <c r="G25904">
        <v>155358.537346567</v>
      </c>
      <c r="H25904">
        <v>0</v>
      </c>
      <c r="I25904">
        <v>1</v>
      </c>
    </row>
    <row r="25905" spans="1:9" x14ac:dyDescent="0.2">
      <c r="A25905">
        <v>2995</v>
      </c>
      <c r="B25905">
        <v>15975.988240045301</v>
      </c>
      <c r="C25905">
        <v>1.4180448985729801</v>
      </c>
      <c r="D25905">
        <v>36.099263498305397</v>
      </c>
      <c r="E25905" t="s">
        <v>20</v>
      </c>
      <c r="F25905">
        <v>155358.537346567</v>
      </c>
      <c r="G25905">
        <v>137521.09898767201</v>
      </c>
      <c r="H25905">
        <v>17837.438358894899</v>
      </c>
    </row>
    <row r="25906" spans="1:9" x14ac:dyDescent="0.2">
      <c r="A25906">
        <v>2995</v>
      </c>
      <c r="B25906">
        <v>15975.988240045301</v>
      </c>
      <c r="C25906">
        <v>4.0320596690316499</v>
      </c>
      <c r="D25906">
        <v>38.7132782687641</v>
      </c>
      <c r="E25906" t="s">
        <v>18</v>
      </c>
      <c r="F25906">
        <v>164635.373523813</v>
      </c>
      <c r="G25906">
        <v>125516.50246939</v>
      </c>
      <c r="H25906">
        <v>39118.871054422198</v>
      </c>
      <c r="I25906">
        <v>1.0437974659754199</v>
      </c>
    </row>
    <row r="25907" spans="1:9" x14ac:dyDescent="0.2">
      <c r="A25907">
        <v>2995</v>
      </c>
      <c r="B25907">
        <v>15975.988240045301</v>
      </c>
      <c r="C25907">
        <v>5.1597275689387203</v>
      </c>
      <c r="D25907">
        <v>39.840946168671202</v>
      </c>
      <c r="E25907" t="s">
        <v>18</v>
      </c>
      <c r="F25907">
        <v>152479.86375048701</v>
      </c>
      <c r="G25907">
        <v>16086.913184736901</v>
      </c>
      <c r="H25907">
        <v>136392.95056575001</v>
      </c>
      <c r="I25907">
        <v>0.89639301091142498</v>
      </c>
    </row>
    <row r="25908" spans="1:9" x14ac:dyDescent="0.2">
      <c r="A25908">
        <v>2995</v>
      </c>
      <c r="B25908">
        <v>15975.988240045301</v>
      </c>
      <c r="C25908">
        <v>7.6057868970462099</v>
      </c>
      <c r="D25908">
        <v>42.287005496778697</v>
      </c>
      <c r="E25908" t="s">
        <v>19</v>
      </c>
      <c r="F25908">
        <v>154332.53913837799</v>
      </c>
      <c r="G25908">
        <v>17939.588572627799</v>
      </c>
      <c r="H25908">
        <v>136392.95056575001</v>
      </c>
      <c r="I25908">
        <v>0.99969169564067295</v>
      </c>
    </row>
    <row r="25909" spans="1:9" x14ac:dyDescent="0.2">
      <c r="A25909">
        <v>2995</v>
      </c>
      <c r="B25909">
        <v>15975.988240045301</v>
      </c>
      <c r="C25909">
        <v>8.0827212071530408</v>
      </c>
      <c r="D25909">
        <v>42.763939806885503</v>
      </c>
      <c r="E25909" t="s">
        <v>20</v>
      </c>
      <c r="F25909">
        <v>154332.53913837799</v>
      </c>
      <c r="G25909">
        <v>0</v>
      </c>
      <c r="H25909">
        <v>154332.53913837799</v>
      </c>
    </row>
    <row r="25910" spans="1:9" x14ac:dyDescent="0.2">
      <c r="A25910">
        <v>2996</v>
      </c>
      <c r="B25910">
        <v>62288.786399477998</v>
      </c>
      <c r="C25910">
        <v>0</v>
      </c>
      <c r="D25910">
        <v>38.533122127191902</v>
      </c>
      <c r="E25910" t="s">
        <v>17</v>
      </c>
      <c r="F25910">
        <v>115179.298564987</v>
      </c>
      <c r="G25910">
        <v>115179.298564987</v>
      </c>
      <c r="H25910">
        <v>0</v>
      </c>
      <c r="I25910">
        <v>1</v>
      </c>
    </row>
    <row r="25911" spans="1:9" x14ac:dyDescent="0.2">
      <c r="A25911">
        <v>2996</v>
      </c>
      <c r="B25911">
        <v>62288.786399477998</v>
      </c>
      <c r="C25911">
        <v>0.91186529757314105</v>
      </c>
      <c r="D25911">
        <v>39.444987424765102</v>
      </c>
      <c r="E25911" t="s">
        <v>20</v>
      </c>
      <c r="F25911">
        <v>115179.298564987</v>
      </c>
      <c r="G25911">
        <v>79840.609271722598</v>
      </c>
      <c r="H25911">
        <v>35338.689293264797</v>
      </c>
    </row>
    <row r="25912" spans="1:9" x14ac:dyDescent="0.2">
      <c r="A25912">
        <v>2996</v>
      </c>
      <c r="B25912">
        <v>62288.786399477998</v>
      </c>
      <c r="C25912">
        <v>2.0286983361161801</v>
      </c>
      <c r="D25912">
        <v>40.561820463308102</v>
      </c>
      <c r="E25912" t="s">
        <v>17</v>
      </c>
      <c r="F25912">
        <v>582320.66894775501</v>
      </c>
      <c r="G25912">
        <v>546981.97965449002</v>
      </c>
      <c r="H25912">
        <v>35338.689293264797</v>
      </c>
      <c r="I25912">
        <v>5.0052524554965698</v>
      </c>
    </row>
    <row r="25913" spans="1:9" x14ac:dyDescent="0.2">
      <c r="A25913">
        <v>2996</v>
      </c>
      <c r="B25913">
        <v>62288.786399477998</v>
      </c>
      <c r="C25913">
        <v>2.1750071380073699</v>
      </c>
      <c r="D25913">
        <v>40.708129265199297</v>
      </c>
      <c r="E25913" t="s">
        <v>18</v>
      </c>
      <c r="F25913">
        <v>581153.72070895403</v>
      </c>
      <c r="G25913">
        <v>501478.14906831097</v>
      </c>
      <c r="H25913">
        <v>79675.571640642607</v>
      </c>
      <c r="I25913">
        <v>0.99709727219413702</v>
      </c>
    </row>
    <row r="25914" spans="1:9" x14ac:dyDescent="0.2">
      <c r="A25914">
        <v>2996</v>
      </c>
      <c r="B25914">
        <v>62288.786399477998</v>
      </c>
      <c r="C25914">
        <v>4.1131289279601697</v>
      </c>
      <c r="D25914">
        <v>42.646251055152099</v>
      </c>
      <c r="E25914" t="s">
        <v>18</v>
      </c>
      <c r="F25914">
        <v>529404.84872521798</v>
      </c>
      <c r="G25914">
        <v>50172.934874174804</v>
      </c>
      <c r="H25914">
        <v>479231.91385104298</v>
      </c>
      <c r="I25914">
        <v>0.88672645629217905</v>
      </c>
    </row>
    <row r="25915" spans="1:9" x14ac:dyDescent="0.2">
      <c r="A25915">
        <v>2996</v>
      </c>
      <c r="B25915">
        <v>62288.786399477998</v>
      </c>
      <c r="C25915">
        <v>4.8600754203556598</v>
      </c>
      <c r="D25915">
        <v>43.393197547547601</v>
      </c>
      <c r="E25915" t="s">
        <v>20</v>
      </c>
      <c r="F25915">
        <v>529404.84872521798</v>
      </c>
      <c r="G25915">
        <v>0</v>
      </c>
      <c r="H25915">
        <v>529404.84872521798</v>
      </c>
    </row>
    <row r="25916" spans="1:9" x14ac:dyDescent="0.2">
      <c r="A25916">
        <v>2997</v>
      </c>
      <c r="B25916">
        <v>126899.34213675</v>
      </c>
      <c r="C25916">
        <v>0</v>
      </c>
      <c r="D25916">
        <v>35.284501803299499</v>
      </c>
      <c r="E25916" t="s">
        <v>17</v>
      </c>
      <c r="F25916">
        <v>51624.781836541399</v>
      </c>
      <c r="G25916">
        <v>51624.781836541297</v>
      </c>
      <c r="H25916">
        <v>0</v>
      </c>
      <c r="I25916">
        <v>1</v>
      </c>
    </row>
    <row r="25917" spans="1:9" x14ac:dyDescent="0.2">
      <c r="A25917">
        <v>2997</v>
      </c>
      <c r="B25917">
        <v>126899.34213675</v>
      </c>
      <c r="C25917">
        <v>4.4127631303554304</v>
      </c>
      <c r="D25917">
        <v>39.697264933654999</v>
      </c>
      <c r="E25917" t="s">
        <v>18</v>
      </c>
      <c r="F25917">
        <v>69194.222936682301</v>
      </c>
      <c r="G25917">
        <v>51016.491206376399</v>
      </c>
      <c r="H25917">
        <v>18177.731730305899</v>
      </c>
      <c r="I25917">
        <v>1.31136617348628</v>
      </c>
    </row>
    <row r="25918" spans="1:9" x14ac:dyDescent="0.2">
      <c r="A25918">
        <v>2997</v>
      </c>
      <c r="B25918">
        <v>126899.34213675</v>
      </c>
      <c r="C25918">
        <v>8.2481945521389797</v>
      </c>
      <c r="D25918">
        <v>43.532696355438503</v>
      </c>
      <c r="E25918" t="s">
        <v>20</v>
      </c>
      <c r="F25918">
        <v>69194.222936682301</v>
      </c>
      <c r="G25918">
        <v>27654.582643592901</v>
      </c>
      <c r="H25918">
        <v>41539.640293089396</v>
      </c>
    </row>
    <row r="25919" spans="1:9" x14ac:dyDescent="0.2">
      <c r="A25919">
        <v>2997</v>
      </c>
      <c r="B25919">
        <v>126899.34213675</v>
      </c>
      <c r="C25919">
        <v>11.0635632695786</v>
      </c>
      <c r="D25919">
        <v>46.3480650728781</v>
      </c>
      <c r="E25919" t="s">
        <v>18</v>
      </c>
      <c r="F25919">
        <v>69959.772968453894</v>
      </c>
      <c r="G25919">
        <v>3497.9886484226899</v>
      </c>
      <c r="H25919">
        <v>66461.784320031205</v>
      </c>
      <c r="I25919">
        <v>0.94574410090344196</v>
      </c>
    </row>
    <row r="25920" spans="1:9" x14ac:dyDescent="0.2">
      <c r="A25920">
        <v>2997</v>
      </c>
      <c r="B25920">
        <v>126899.34213675</v>
      </c>
      <c r="C25920">
        <v>11.1995280332234</v>
      </c>
      <c r="D25920">
        <v>46.484029836523</v>
      </c>
      <c r="E25920" t="s">
        <v>17</v>
      </c>
      <c r="F25920">
        <v>213042.737419335</v>
      </c>
      <c r="G25920">
        <v>146580.95309930301</v>
      </c>
      <c r="H25920">
        <v>66461.784320031205</v>
      </c>
      <c r="I25920">
        <v>4.4323187171017002</v>
      </c>
    </row>
    <row r="25921" spans="1:9" x14ac:dyDescent="0.2">
      <c r="A25921">
        <v>2997</v>
      </c>
      <c r="B25921">
        <v>126899.34213675</v>
      </c>
      <c r="C25921">
        <v>11.374545259546201</v>
      </c>
      <c r="D25921">
        <v>46.659047062845701</v>
      </c>
      <c r="E25921" t="s">
        <v>17</v>
      </c>
      <c r="F25921">
        <v>636289.41794284899</v>
      </c>
      <c r="G25921">
        <v>569827.63362281804</v>
      </c>
      <c r="H25921">
        <v>66461.784320031205</v>
      </c>
      <c r="I25921">
        <v>2.9840883163051499</v>
      </c>
    </row>
    <row r="25922" spans="1:9" x14ac:dyDescent="0.2">
      <c r="A25922">
        <v>2997</v>
      </c>
      <c r="B25922">
        <v>126899.34213675</v>
      </c>
      <c r="C25922">
        <v>15.8851290094668</v>
      </c>
      <c r="D25922">
        <v>51.1696308127663</v>
      </c>
      <c r="E25922" t="s">
        <v>19</v>
      </c>
      <c r="F25922">
        <v>564687.14947242104</v>
      </c>
      <c r="G25922">
        <v>498225.36515238998</v>
      </c>
      <c r="H25922">
        <v>66461.784320031205</v>
      </c>
      <c r="I25922">
        <v>0.85246032400375804</v>
      </c>
    </row>
    <row r="25923" spans="1:9" x14ac:dyDescent="0.2">
      <c r="A25923">
        <v>2997</v>
      </c>
      <c r="B25923">
        <v>126899.34213675</v>
      </c>
      <c r="C25923">
        <v>16.009116014333099</v>
      </c>
      <c r="D25923">
        <v>51.2936178176327</v>
      </c>
      <c r="E25923" t="s">
        <v>18</v>
      </c>
      <c r="F25923">
        <v>558749.49765978195</v>
      </c>
      <c r="G25923">
        <v>59356.845305483097</v>
      </c>
      <c r="H25923">
        <v>499392.65235429897</v>
      </c>
      <c r="I25923">
        <v>0.987394225553611</v>
      </c>
    </row>
    <row r="25924" spans="1:9" x14ac:dyDescent="0.2">
      <c r="A25924">
        <v>2997</v>
      </c>
      <c r="B25924">
        <v>126899.34213675</v>
      </c>
      <c r="C25924">
        <v>17.150711241782801</v>
      </c>
      <c r="D25924">
        <v>52.4352130450823</v>
      </c>
      <c r="E25924" t="s">
        <v>20</v>
      </c>
      <c r="F25924">
        <v>558749.49765978195</v>
      </c>
      <c r="G25924">
        <v>0</v>
      </c>
      <c r="H25924">
        <v>558749.49765978195</v>
      </c>
    </row>
    <row r="25925" spans="1:9" x14ac:dyDescent="0.2">
      <c r="A25925">
        <v>2998</v>
      </c>
      <c r="B25925">
        <v>258548.90442981501</v>
      </c>
      <c r="C25925">
        <v>0</v>
      </c>
      <c r="D25925">
        <v>37.064529961994602</v>
      </c>
      <c r="E25925" t="s">
        <v>17</v>
      </c>
      <c r="F25925">
        <v>15272.2549962014</v>
      </c>
      <c r="G25925">
        <v>15272.2549962014</v>
      </c>
      <c r="H25925">
        <v>0</v>
      </c>
      <c r="I25925">
        <v>1</v>
      </c>
    </row>
    <row r="25926" spans="1:9" x14ac:dyDescent="0.2">
      <c r="A25926">
        <v>2998</v>
      </c>
      <c r="B25926">
        <v>258548.90442981501</v>
      </c>
      <c r="C25926">
        <v>1.72777722522011</v>
      </c>
      <c r="D25926">
        <v>38.792307187214703</v>
      </c>
      <c r="E25926" t="s">
        <v>18</v>
      </c>
      <c r="F25926">
        <v>17286.006771365701</v>
      </c>
      <c r="G25926">
        <v>8424.5403307516699</v>
      </c>
      <c r="H25926">
        <v>8861.46644061404</v>
      </c>
      <c r="I25926">
        <v>1.1222166730438199</v>
      </c>
    </row>
    <row r="25927" spans="1:9" x14ac:dyDescent="0.2">
      <c r="A25927">
        <v>2998</v>
      </c>
      <c r="B25927">
        <v>258548.90442981501</v>
      </c>
      <c r="C25927">
        <v>2.7641549389909699</v>
      </c>
      <c r="D25927">
        <v>39.8286849009856</v>
      </c>
      <c r="E25927" t="s">
        <v>18</v>
      </c>
      <c r="F25927">
        <v>19674.9961023547</v>
      </c>
      <c r="G25927">
        <v>5083.7394825684096</v>
      </c>
      <c r="H25927">
        <v>14591.2566197863</v>
      </c>
      <c r="I25927">
        <v>1.2716231714577999</v>
      </c>
    </row>
    <row r="25928" spans="1:9" x14ac:dyDescent="0.2">
      <c r="A25928">
        <v>2998</v>
      </c>
      <c r="B25928">
        <v>258548.90442981501</v>
      </c>
      <c r="C25928">
        <v>3.59780092148518</v>
      </c>
      <c r="D25928">
        <v>40.662330883479797</v>
      </c>
      <c r="E25928" t="s">
        <v>19</v>
      </c>
      <c r="F25928">
        <v>21264.461446792699</v>
      </c>
      <c r="G25928">
        <v>6673.2048270064697</v>
      </c>
      <c r="H25928">
        <v>14591.2566197863</v>
      </c>
      <c r="I25928">
        <v>1.2954293276459901</v>
      </c>
    </row>
    <row r="25929" spans="1:9" x14ac:dyDescent="0.2">
      <c r="A25929">
        <v>2998</v>
      </c>
      <c r="B25929">
        <v>258548.90442981501</v>
      </c>
      <c r="C25929">
        <v>3.6001766416944601</v>
      </c>
      <c r="D25929">
        <v>40.664706603688998</v>
      </c>
      <c r="E25929" t="s">
        <v>19</v>
      </c>
      <c r="F25929">
        <v>22733.9012429758</v>
      </c>
      <c r="G25929">
        <v>8142.6446231895097</v>
      </c>
      <c r="H25929">
        <v>14591.2566197863</v>
      </c>
      <c r="I25929">
        <v>1.2201599462167501</v>
      </c>
    </row>
    <row r="25930" spans="1:9" x14ac:dyDescent="0.2">
      <c r="A25930">
        <v>2998</v>
      </c>
      <c r="B25930">
        <v>258548.90442981501</v>
      </c>
      <c r="C25930">
        <v>4.0330240306082503</v>
      </c>
      <c r="D25930">
        <v>41.097553992602798</v>
      </c>
      <c r="E25930" t="s">
        <v>18</v>
      </c>
      <c r="F25930">
        <v>22800.2009477869</v>
      </c>
      <c r="G25930">
        <v>1140.0100473893399</v>
      </c>
      <c r="H25930">
        <v>21660.190900397502</v>
      </c>
      <c r="I25930">
        <v>1.0021484355079799</v>
      </c>
    </row>
    <row r="25931" spans="1:9" x14ac:dyDescent="0.2">
      <c r="A25931">
        <v>2998</v>
      </c>
      <c r="B25931">
        <v>258548.90442981501</v>
      </c>
      <c r="C25931">
        <v>4.08646792949797</v>
      </c>
      <c r="D25931">
        <v>41.150997891492601</v>
      </c>
      <c r="E25931" t="s">
        <v>17</v>
      </c>
      <c r="F25931">
        <v>132987.77331327699</v>
      </c>
      <c r="G25931">
        <v>111327.582412879</v>
      </c>
      <c r="H25931">
        <v>21660.190900397502</v>
      </c>
      <c r="I25931">
        <v>7.5379419624952604</v>
      </c>
    </row>
    <row r="25932" spans="1:9" x14ac:dyDescent="0.2">
      <c r="A25932">
        <v>2998</v>
      </c>
      <c r="B25932">
        <v>258548.90442981501</v>
      </c>
      <c r="C25932">
        <v>4.4005187364405796</v>
      </c>
      <c r="D25932">
        <v>41.465048698435197</v>
      </c>
      <c r="E25932" t="s">
        <v>19</v>
      </c>
      <c r="F25932">
        <v>135341.50070341799</v>
      </c>
      <c r="G25932">
        <v>113681.30980302001</v>
      </c>
      <c r="H25932">
        <v>21660.190900397502</v>
      </c>
      <c r="I25932">
        <v>1.0192536978495901</v>
      </c>
    </row>
    <row r="25933" spans="1:9" x14ac:dyDescent="0.2">
      <c r="A25933">
        <v>2998</v>
      </c>
      <c r="B25933">
        <v>258548.90442981501</v>
      </c>
      <c r="C25933">
        <v>4.5970991928187397</v>
      </c>
      <c r="D25933">
        <v>41.661629154813298</v>
      </c>
      <c r="E25933" t="s">
        <v>19</v>
      </c>
      <c r="F25933">
        <v>145242.68741402001</v>
      </c>
      <c r="G25933">
        <v>123582.496513623</v>
      </c>
      <c r="H25933">
        <v>21660.190900397502</v>
      </c>
      <c r="I25933">
        <v>1.08585320628154</v>
      </c>
    </row>
    <row r="25934" spans="1:9" x14ac:dyDescent="0.2">
      <c r="A25934">
        <v>2998</v>
      </c>
      <c r="B25934">
        <v>258548.90442981501</v>
      </c>
      <c r="C25934">
        <v>5.18015398187055</v>
      </c>
      <c r="D25934">
        <v>42.244683943865098</v>
      </c>
      <c r="E25934" t="s">
        <v>17</v>
      </c>
      <c r="F25934">
        <v>420825.89410380099</v>
      </c>
      <c r="G25934">
        <v>399165.70320340397</v>
      </c>
      <c r="H25934">
        <v>21660.190900397502</v>
      </c>
      <c r="I25934">
        <v>2.8890468589635701</v>
      </c>
    </row>
    <row r="25935" spans="1:9" x14ac:dyDescent="0.2">
      <c r="A25935">
        <v>2998</v>
      </c>
      <c r="B25935">
        <v>258548.90442981501</v>
      </c>
      <c r="C25935">
        <v>5.3935329688651601</v>
      </c>
      <c r="D25935">
        <v>42.458062930859697</v>
      </c>
      <c r="E25935" t="s">
        <v>19</v>
      </c>
      <c r="F25935">
        <v>422726.92688944697</v>
      </c>
      <c r="G25935">
        <v>401066.73598904902</v>
      </c>
      <c r="H25935">
        <v>21660.190900397502</v>
      </c>
      <c r="I25935">
        <v>1.0036443866349301</v>
      </c>
    </row>
    <row r="25936" spans="1:9" x14ac:dyDescent="0.2">
      <c r="A25936">
        <v>2998</v>
      </c>
      <c r="B25936">
        <v>258548.90442981501</v>
      </c>
      <c r="C25936">
        <v>5.9741051815695698</v>
      </c>
      <c r="D25936">
        <v>43.0386351435642</v>
      </c>
      <c r="E25936" t="s">
        <v>20</v>
      </c>
      <c r="F25936">
        <v>422726.92688944697</v>
      </c>
      <c r="G25936">
        <v>394253.25141823699</v>
      </c>
      <c r="H25936">
        <v>28473.675471210299</v>
      </c>
    </row>
    <row r="25937" spans="1:9" x14ac:dyDescent="0.2">
      <c r="A25937">
        <v>2998</v>
      </c>
      <c r="B25937">
        <v>258548.90442981501</v>
      </c>
      <c r="C25937">
        <v>7.0413102806488901</v>
      </c>
      <c r="D25937">
        <v>44.105840242643502</v>
      </c>
      <c r="E25937" t="s">
        <v>19</v>
      </c>
      <c r="F25937">
        <v>460979.247161509</v>
      </c>
      <c r="G25937">
        <v>432505.57169029798</v>
      </c>
      <c r="H25937">
        <v>28473.675471210299</v>
      </c>
      <c r="I25937">
        <v>1.0875253193971901</v>
      </c>
    </row>
    <row r="25938" spans="1:9" x14ac:dyDescent="0.2">
      <c r="A25938">
        <v>2998</v>
      </c>
      <c r="B25938">
        <v>258548.90442981501</v>
      </c>
      <c r="C25938">
        <v>7.6982017406297603</v>
      </c>
      <c r="D25938">
        <v>44.762731702624301</v>
      </c>
      <c r="E25938" t="s">
        <v>19</v>
      </c>
      <c r="F25938">
        <v>414650.03581609699</v>
      </c>
      <c r="G25938">
        <v>386176.36034488701</v>
      </c>
      <c r="H25938">
        <v>28473.675471210299</v>
      </c>
      <c r="I25938">
        <v>0.88976909326901299</v>
      </c>
    </row>
    <row r="25939" spans="1:9" x14ac:dyDescent="0.2">
      <c r="A25939">
        <v>2998</v>
      </c>
      <c r="B25939">
        <v>258548.90442981501</v>
      </c>
      <c r="C25939">
        <v>7.9525364920577299</v>
      </c>
      <c r="D25939">
        <v>45.017066454052298</v>
      </c>
      <c r="E25939" t="s">
        <v>20</v>
      </c>
      <c r="F25939">
        <v>414650.03581609699</v>
      </c>
      <c r="G25939">
        <v>378686.38660811202</v>
      </c>
      <c r="H25939">
        <v>35963.649207985101</v>
      </c>
    </row>
    <row r="25940" spans="1:9" x14ac:dyDescent="0.2">
      <c r="A25940">
        <v>2998</v>
      </c>
      <c r="B25940">
        <v>258548.90442981501</v>
      </c>
      <c r="C25940">
        <v>8.5331855769155105</v>
      </c>
      <c r="D25940">
        <v>45.597715538910101</v>
      </c>
      <c r="E25940" t="s">
        <v>18</v>
      </c>
      <c r="F25940">
        <v>381038.44426042802</v>
      </c>
      <c r="G25940">
        <v>337983.643598177</v>
      </c>
      <c r="H25940">
        <v>43054.8006622506</v>
      </c>
      <c r="I25940">
        <v>0.90709080812531895</v>
      </c>
    </row>
    <row r="25941" spans="1:9" x14ac:dyDescent="0.2">
      <c r="A25941">
        <v>2998</v>
      </c>
      <c r="B25941">
        <v>258548.90442981501</v>
      </c>
      <c r="C25941">
        <v>9.7095149972686805</v>
      </c>
      <c r="D25941">
        <v>46.7740449592633</v>
      </c>
      <c r="E25941" t="s">
        <v>19</v>
      </c>
      <c r="F25941">
        <v>347847.66457980301</v>
      </c>
      <c r="G25941">
        <v>304792.86391755199</v>
      </c>
      <c r="H25941">
        <v>43054.8006622506</v>
      </c>
      <c r="I25941">
        <v>0.89582152845506602</v>
      </c>
    </row>
    <row r="25942" spans="1:9" x14ac:dyDescent="0.2">
      <c r="A25942">
        <v>2998</v>
      </c>
      <c r="B25942">
        <v>258548.90442981501</v>
      </c>
      <c r="C25942">
        <v>10.111305340390601</v>
      </c>
      <c r="D25942">
        <v>47.175835302385202</v>
      </c>
      <c r="E25942" t="s">
        <v>18</v>
      </c>
      <c r="F25942">
        <v>325574.67875699798</v>
      </c>
      <c r="G25942">
        <v>25508.919988297399</v>
      </c>
      <c r="H25942">
        <v>300065.75876870099</v>
      </c>
      <c r="I25942">
        <v>0.92480154896246103</v>
      </c>
    </row>
    <row r="25943" spans="1:9" x14ac:dyDescent="0.2">
      <c r="A25943">
        <v>2998</v>
      </c>
      <c r="B25943">
        <v>258548.90442981501</v>
      </c>
      <c r="C25943">
        <v>10.810353686676599</v>
      </c>
      <c r="D25943">
        <v>47.874883648671201</v>
      </c>
      <c r="E25943" t="s">
        <v>20</v>
      </c>
      <c r="F25943">
        <v>325574.67875699798</v>
      </c>
      <c r="G25943">
        <v>0</v>
      </c>
      <c r="H25943">
        <v>325574.67875699798</v>
      </c>
    </row>
    <row r="25944" spans="1:9" x14ac:dyDescent="0.2">
      <c r="A25944">
        <v>2999</v>
      </c>
      <c r="B25944">
        <v>30205.779765001698</v>
      </c>
      <c r="C25944">
        <v>0</v>
      </c>
      <c r="D25944">
        <v>38.391257330130799</v>
      </c>
      <c r="E25944" t="s">
        <v>17</v>
      </c>
      <c r="F25944">
        <v>317987.35987175099</v>
      </c>
      <c r="G25944">
        <v>317987.35987175099</v>
      </c>
      <c r="H25944">
        <v>0</v>
      </c>
      <c r="I25944">
        <v>1</v>
      </c>
    </row>
    <row r="25945" spans="1:9" x14ac:dyDescent="0.2">
      <c r="A25945">
        <v>2999</v>
      </c>
      <c r="B25945">
        <v>30205.779765001698</v>
      </c>
      <c r="C25945">
        <v>0.34561885309511498</v>
      </c>
      <c r="D25945">
        <v>38.736876183225903</v>
      </c>
      <c r="E25945" t="s">
        <v>20</v>
      </c>
      <c r="F25945">
        <v>317987.35987175099</v>
      </c>
      <c r="G25945">
        <v>297686.42996276001</v>
      </c>
      <c r="H25945">
        <v>20300.929908991198</v>
      </c>
    </row>
    <row r="25946" spans="1:9" x14ac:dyDescent="0.2">
      <c r="A25946">
        <v>2999</v>
      </c>
      <c r="B25946">
        <v>30205.779765001698</v>
      </c>
      <c r="C25946">
        <v>0.54881450013963495</v>
      </c>
      <c r="D25946">
        <v>38.940071830270398</v>
      </c>
      <c r="E25946" t="s">
        <v>18</v>
      </c>
      <c r="F25946">
        <v>299765.86588940601</v>
      </c>
      <c r="G25946">
        <v>259767.79508772001</v>
      </c>
      <c r="H25946">
        <v>39998.070801685797</v>
      </c>
      <c r="I25946">
        <v>0.93605738065458899</v>
      </c>
    </row>
    <row r="25947" spans="1:9" x14ac:dyDescent="0.2">
      <c r="A25947">
        <v>2999</v>
      </c>
      <c r="B25947">
        <v>30205.779765001698</v>
      </c>
      <c r="C25947">
        <v>0.730833518352067</v>
      </c>
      <c r="D25947">
        <v>39.122090848482898</v>
      </c>
      <c r="E25947" t="s">
        <v>18</v>
      </c>
      <c r="F25947">
        <v>279449.98501434003</v>
      </c>
      <c r="G25947">
        <v>219892.41089203599</v>
      </c>
      <c r="H25947">
        <v>59557.574122303296</v>
      </c>
      <c r="I25947">
        <v>0.92082319652775602</v>
      </c>
    </row>
    <row r="25948" spans="1:9" x14ac:dyDescent="0.2">
      <c r="A25948">
        <v>2999</v>
      </c>
      <c r="B25948">
        <v>30205.779765001698</v>
      </c>
      <c r="C25948">
        <v>1.05855257663464</v>
      </c>
      <c r="D25948">
        <v>39.449809906765502</v>
      </c>
      <c r="E25948" t="s">
        <v>20</v>
      </c>
      <c r="F25948">
        <v>279449.98501434003</v>
      </c>
      <c r="G25948">
        <v>26856.268247322601</v>
      </c>
      <c r="H25948">
        <v>252593.716767017</v>
      </c>
    </row>
    <row r="25949" spans="1:9" x14ac:dyDescent="0.2">
      <c r="A25949">
        <v>2999</v>
      </c>
      <c r="B25949">
        <v>30205.779765001698</v>
      </c>
      <c r="C25949">
        <v>1.27351959711911</v>
      </c>
      <c r="D25949">
        <v>39.664776927249903</v>
      </c>
      <c r="E25949" t="s">
        <v>20</v>
      </c>
      <c r="F25949">
        <v>279449.98501434003</v>
      </c>
      <c r="G25949">
        <v>0</v>
      </c>
      <c r="H25949">
        <v>279449.98501434003</v>
      </c>
    </row>
    <row r="25950" spans="1:9" x14ac:dyDescent="0.2">
      <c r="A25950">
        <v>3000</v>
      </c>
      <c r="B25950">
        <v>6345.9635366688699</v>
      </c>
      <c r="C25950">
        <v>0</v>
      </c>
      <c r="D25950">
        <v>34.954580988820098</v>
      </c>
      <c r="E25950" t="s">
        <v>17</v>
      </c>
      <c r="F25950">
        <v>52629.428847879499</v>
      </c>
      <c r="G25950">
        <v>52629.428847879499</v>
      </c>
      <c r="H25950">
        <v>0</v>
      </c>
      <c r="I25950">
        <v>1</v>
      </c>
    </row>
    <row r="25951" spans="1:9" x14ac:dyDescent="0.2">
      <c r="A25951">
        <v>3000</v>
      </c>
      <c r="B25951">
        <v>6345.9635366688699</v>
      </c>
      <c r="C25951">
        <v>0.63156570150594304</v>
      </c>
      <c r="D25951">
        <v>35.586146690326103</v>
      </c>
      <c r="E25951" t="s">
        <v>20</v>
      </c>
      <c r="F25951">
        <v>52629.428847879499</v>
      </c>
      <c r="G25951">
        <v>26898.715228910602</v>
      </c>
      <c r="H25951">
        <v>25730.713618968901</v>
      </c>
    </row>
    <row r="25952" spans="1:9" x14ac:dyDescent="0.2">
      <c r="A25952">
        <v>3000</v>
      </c>
      <c r="B25952">
        <v>6345.9635366688699</v>
      </c>
      <c r="C25952">
        <v>1.4684025921727</v>
      </c>
      <c r="D25952">
        <v>36.422983580992799</v>
      </c>
      <c r="E25952" t="s">
        <v>18</v>
      </c>
      <c r="F25952">
        <v>48585.904267864797</v>
      </c>
      <c r="G25952">
        <v>0</v>
      </c>
      <c r="H25952">
        <v>48585.904267864797</v>
      </c>
      <c r="I25952">
        <v>0.83659286821210099</v>
      </c>
    </row>
    <row r="25953" spans="1:9" x14ac:dyDescent="0.2">
      <c r="A25953">
        <v>3001</v>
      </c>
      <c r="B25953">
        <v>41540.521040325701</v>
      </c>
      <c r="C25953">
        <v>0</v>
      </c>
      <c r="D25953">
        <v>39.337378972380499</v>
      </c>
      <c r="E25953" t="s">
        <v>17</v>
      </c>
      <c r="F25953">
        <v>1150911.97592628</v>
      </c>
      <c r="G25953">
        <v>1150911.97592628</v>
      </c>
      <c r="H25953">
        <v>0</v>
      </c>
      <c r="I25953">
        <v>1</v>
      </c>
    </row>
    <row r="25954" spans="1:9" x14ac:dyDescent="0.2">
      <c r="A25954">
        <v>3001</v>
      </c>
      <c r="B25954">
        <v>41540.521040325701</v>
      </c>
      <c r="C25954">
        <v>1.5612202090569101</v>
      </c>
      <c r="D25954">
        <v>40.898599181437497</v>
      </c>
      <c r="E25954" t="s">
        <v>18</v>
      </c>
      <c r="F25954">
        <v>1372805.9531487301</v>
      </c>
      <c r="G25954">
        <v>1358803.8162555301</v>
      </c>
      <c r="H25954">
        <v>14002.136893197199</v>
      </c>
      <c r="I25954">
        <v>1.1836147105516399</v>
      </c>
    </row>
    <row r="25955" spans="1:9" x14ac:dyDescent="0.2">
      <c r="A25955">
        <v>3001</v>
      </c>
      <c r="B25955">
        <v>41540.521040325701</v>
      </c>
      <c r="C25955">
        <v>4.1156151113733204</v>
      </c>
      <c r="D25955">
        <v>43.4529940837539</v>
      </c>
      <c r="E25955" t="s">
        <v>18</v>
      </c>
      <c r="F25955">
        <v>1437620.0404733799</v>
      </c>
      <c r="G25955">
        <v>1409996.9405612</v>
      </c>
      <c r="H25955">
        <v>27623.099912181198</v>
      </c>
      <c r="I25955">
        <v>1.03440416451828</v>
      </c>
    </row>
    <row r="25956" spans="1:9" x14ac:dyDescent="0.2">
      <c r="A25956">
        <v>3001</v>
      </c>
      <c r="B25956">
        <v>41540.521040325701</v>
      </c>
      <c r="C25956">
        <v>4.8311682367223501</v>
      </c>
      <c r="D25956">
        <v>44.168547209102897</v>
      </c>
      <c r="E25956" t="s">
        <v>20</v>
      </c>
      <c r="F25956">
        <v>1437620.0404733799</v>
      </c>
      <c r="G25956">
        <v>1395617.5964355399</v>
      </c>
      <c r="H25956">
        <v>42002.444037844398</v>
      </c>
    </row>
    <row r="25957" spans="1:9" x14ac:dyDescent="0.2">
      <c r="A25957">
        <v>3001</v>
      </c>
      <c r="B25957">
        <v>41540.521040325701</v>
      </c>
      <c r="C25957">
        <v>7.0041712023299798</v>
      </c>
      <c r="D25957">
        <v>46.341550174710498</v>
      </c>
      <c r="E25957" t="s">
        <v>20</v>
      </c>
      <c r="F25957">
        <v>1437620.0404733799</v>
      </c>
      <c r="G25957">
        <v>1376412.2565800601</v>
      </c>
      <c r="H25957">
        <v>61207.783893328102</v>
      </c>
    </row>
    <row r="25958" spans="1:9" x14ac:dyDescent="0.2">
      <c r="A25958">
        <v>3001</v>
      </c>
      <c r="B25958">
        <v>41540.521040325701</v>
      </c>
      <c r="C25958">
        <v>7.6348086666380697</v>
      </c>
      <c r="D25958">
        <v>46.9721876390186</v>
      </c>
      <c r="E25958" t="s">
        <v>20</v>
      </c>
      <c r="F25958">
        <v>1437620.0404733799</v>
      </c>
      <c r="G25958">
        <v>1358442.7199792599</v>
      </c>
      <c r="H25958">
        <v>79177.320494123502</v>
      </c>
    </row>
    <row r="25959" spans="1:9" x14ac:dyDescent="0.2">
      <c r="A25959">
        <v>3001</v>
      </c>
      <c r="B25959">
        <v>41540.521040325701</v>
      </c>
      <c r="C25959">
        <v>9.6754323066936205</v>
      </c>
      <c r="D25959">
        <v>49.012811279074199</v>
      </c>
      <c r="E25959" t="s">
        <v>18</v>
      </c>
      <c r="F25959">
        <v>1295759.5562497801</v>
      </c>
      <c r="G25959">
        <v>1199050.5347599799</v>
      </c>
      <c r="H25959">
        <v>96709.021489800303</v>
      </c>
      <c r="I25959">
        <v>0.86967461578555405</v>
      </c>
    </row>
    <row r="25960" spans="1:9" x14ac:dyDescent="0.2">
      <c r="A25960">
        <v>3001</v>
      </c>
      <c r="B25960">
        <v>41540.521040325701</v>
      </c>
      <c r="C25960">
        <v>12.4104984672407</v>
      </c>
      <c r="D25960">
        <v>51.747877439621199</v>
      </c>
      <c r="E25960" t="s">
        <v>18</v>
      </c>
      <c r="F25960">
        <v>1603346.84962139</v>
      </c>
      <c r="G25960">
        <v>1488688.7333617299</v>
      </c>
      <c r="H25960">
        <v>114658.116259662</v>
      </c>
      <c r="I25960">
        <v>1.2385418197165601</v>
      </c>
    </row>
    <row r="25961" spans="1:9" x14ac:dyDescent="0.2">
      <c r="A25961">
        <v>3001</v>
      </c>
      <c r="B25961">
        <v>41540.521040325701</v>
      </c>
      <c r="C25961">
        <v>14.4121242507745</v>
      </c>
      <c r="D25961">
        <v>53.749503223155102</v>
      </c>
      <c r="E25961" t="s">
        <v>19</v>
      </c>
      <c r="F25961">
        <v>1475365.5037636701</v>
      </c>
      <c r="G25961">
        <v>1360707.38750401</v>
      </c>
      <c r="H25961">
        <v>114658.116259662</v>
      </c>
      <c r="I25961">
        <v>0.90425864345640306</v>
      </c>
    </row>
    <row r="25962" spans="1:9" x14ac:dyDescent="0.2">
      <c r="A25962">
        <v>3001</v>
      </c>
      <c r="B25962">
        <v>41540.521040325701</v>
      </c>
      <c r="C25962">
        <v>14.991509388075199</v>
      </c>
      <c r="D25962">
        <v>54.328888360455799</v>
      </c>
      <c r="E25962" t="s">
        <v>18</v>
      </c>
      <c r="F25962">
        <v>1122919.0985356299</v>
      </c>
      <c r="G25962">
        <v>978785.65823497798</v>
      </c>
      <c r="H25962">
        <v>144133.44030065701</v>
      </c>
      <c r="I25962">
        <v>0.73861926233401598</v>
      </c>
    </row>
    <row r="25963" spans="1:9" x14ac:dyDescent="0.2">
      <c r="A25963">
        <v>3001</v>
      </c>
      <c r="B25963">
        <v>41540.521040325701</v>
      </c>
      <c r="C25963">
        <v>16.467445318255798</v>
      </c>
      <c r="D25963">
        <v>55.804824290636297</v>
      </c>
      <c r="E25963" t="s">
        <v>18</v>
      </c>
      <c r="F25963">
        <v>889974.10859200696</v>
      </c>
      <c r="G25963">
        <v>138622.14798381701</v>
      </c>
      <c r="H25963">
        <v>751351.96060819097</v>
      </c>
      <c r="I25963">
        <v>0.75538648616432902</v>
      </c>
    </row>
    <row r="25964" spans="1:9" x14ac:dyDescent="0.2">
      <c r="A25964">
        <v>3001</v>
      </c>
      <c r="B25964">
        <v>41540.521040325701</v>
      </c>
      <c r="C25964">
        <v>18.632860668711899</v>
      </c>
      <c r="D25964">
        <v>57.970239641092398</v>
      </c>
      <c r="E25964" t="s">
        <v>18</v>
      </c>
      <c r="F25964">
        <v>872506.52856002701</v>
      </c>
      <c r="G25964">
        <v>0</v>
      </c>
      <c r="H25964">
        <v>872506.52856002701</v>
      </c>
      <c r="I25964">
        <v>0.806877237162126</v>
      </c>
    </row>
    <row r="25965" spans="1:9" x14ac:dyDescent="0.2">
      <c r="A25965">
        <v>3002</v>
      </c>
      <c r="B25965">
        <v>185250.92677630999</v>
      </c>
      <c r="C25965">
        <v>0</v>
      </c>
      <c r="D25965">
        <v>34.309466003875897</v>
      </c>
      <c r="E25965" t="s">
        <v>17</v>
      </c>
      <c r="F25965">
        <v>198787.59253562699</v>
      </c>
      <c r="G25965">
        <v>198787.59253562699</v>
      </c>
      <c r="H25965">
        <v>0</v>
      </c>
      <c r="I25965">
        <v>1</v>
      </c>
    </row>
    <row r="25966" spans="1:9" x14ac:dyDescent="0.2">
      <c r="A25966">
        <v>3002</v>
      </c>
      <c r="B25966">
        <v>185250.92677630999</v>
      </c>
      <c r="C25966">
        <v>1.32437281788307</v>
      </c>
      <c r="D25966">
        <v>35.633838821758999</v>
      </c>
      <c r="E25966" t="s">
        <v>18</v>
      </c>
      <c r="F25966">
        <v>249554.887467386</v>
      </c>
      <c r="G25966">
        <v>245646.18125819601</v>
      </c>
      <c r="H25966">
        <v>3908.7062091899202</v>
      </c>
      <c r="I25966">
        <v>1.2471806015445099</v>
      </c>
    </row>
    <row r="25967" spans="1:9" x14ac:dyDescent="0.2">
      <c r="A25967">
        <v>3002</v>
      </c>
      <c r="B25967">
        <v>185250.92677630999</v>
      </c>
      <c r="C25967">
        <v>3.0263297175689501</v>
      </c>
      <c r="D25967">
        <v>37.335795721444804</v>
      </c>
      <c r="E25967" t="s">
        <v>18</v>
      </c>
      <c r="F25967">
        <v>284603.36182980897</v>
      </c>
      <c r="G25967">
        <v>277042.67766877898</v>
      </c>
      <c r="H25967">
        <v>7560.6841610301899</v>
      </c>
      <c r="I25967">
        <v>1.1329576392109799</v>
      </c>
    </row>
    <row r="25968" spans="1:9" x14ac:dyDescent="0.2">
      <c r="A25968">
        <v>3002</v>
      </c>
      <c r="B25968">
        <v>185250.92677630999</v>
      </c>
      <c r="C25968">
        <v>3.65748668058847</v>
      </c>
      <c r="D25968">
        <v>37.966952684464403</v>
      </c>
      <c r="E25968" t="s">
        <v>18</v>
      </c>
      <c r="F25968">
        <v>306522.99706386001</v>
      </c>
      <c r="G25968">
        <v>295428.37129987899</v>
      </c>
      <c r="H25968">
        <v>11094.625763980501</v>
      </c>
      <c r="I25968">
        <v>1.0756683256125299</v>
      </c>
    </row>
    <row r="25969" spans="1:9" x14ac:dyDescent="0.2">
      <c r="A25969">
        <v>3002</v>
      </c>
      <c r="B25969">
        <v>185250.92677630999</v>
      </c>
      <c r="C25969">
        <v>4.7845584060149298</v>
      </c>
      <c r="D25969">
        <v>39.0940244098908</v>
      </c>
      <c r="E25969" t="s">
        <v>18</v>
      </c>
      <c r="F25969">
        <v>344578.11162638903</v>
      </c>
      <c r="G25969">
        <v>329649.90201559302</v>
      </c>
      <c r="H25969">
        <v>14928.2096107952</v>
      </c>
      <c r="I25969">
        <v>1.1223234258222501</v>
      </c>
    </row>
    <row r="25970" spans="1:9" x14ac:dyDescent="0.2">
      <c r="A25970">
        <v>3002</v>
      </c>
      <c r="B25970">
        <v>185250.92677630999</v>
      </c>
      <c r="C25970">
        <v>5.0617540456239798</v>
      </c>
      <c r="D25970">
        <v>39.371220049499897</v>
      </c>
      <c r="E25970" t="s">
        <v>20</v>
      </c>
      <c r="F25970">
        <v>344578.11162638903</v>
      </c>
      <c r="G25970">
        <v>325598.60138894001</v>
      </c>
      <c r="H25970">
        <v>18979.5102374485</v>
      </c>
    </row>
    <row r="25971" spans="1:9" x14ac:dyDescent="0.2">
      <c r="A25971">
        <v>3002</v>
      </c>
      <c r="B25971">
        <v>185250.92677630999</v>
      </c>
      <c r="C25971">
        <v>5.8459518628031999</v>
      </c>
      <c r="D25971">
        <v>40.155417866679102</v>
      </c>
      <c r="E25971" t="s">
        <v>20</v>
      </c>
      <c r="F25971">
        <v>344578.11162638903</v>
      </c>
      <c r="G25971">
        <v>321247.70735390199</v>
      </c>
      <c r="H25971">
        <v>23330.4042724869</v>
      </c>
    </row>
    <row r="25972" spans="1:9" x14ac:dyDescent="0.2">
      <c r="A25972">
        <v>3002</v>
      </c>
      <c r="B25972">
        <v>185250.92677630999</v>
      </c>
      <c r="C25972">
        <v>7.0417817492453896</v>
      </c>
      <c r="D25972">
        <v>41.351247753121299</v>
      </c>
      <c r="E25972" t="s">
        <v>18</v>
      </c>
      <c r="F25972">
        <v>352054.55788861902</v>
      </c>
      <c r="G25972">
        <v>324625.57753504597</v>
      </c>
      <c r="H25972">
        <v>27428.980353573501</v>
      </c>
      <c r="I25972">
        <v>1.0110949538271601</v>
      </c>
    </row>
    <row r="25973" spans="1:9" x14ac:dyDescent="0.2">
      <c r="A25973">
        <v>3002</v>
      </c>
      <c r="B25973">
        <v>185250.92677630999</v>
      </c>
      <c r="C25973">
        <v>8.1944377413667606</v>
      </c>
      <c r="D25973">
        <v>42.503903745242603</v>
      </c>
      <c r="E25973" t="s">
        <v>18</v>
      </c>
      <c r="F25973">
        <v>327232.751402519</v>
      </c>
      <c r="G25973">
        <v>296436.732425972</v>
      </c>
      <c r="H25973">
        <v>30796.0189765471</v>
      </c>
      <c r="I25973">
        <v>0.91780126715584198</v>
      </c>
    </row>
    <row r="25974" spans="1:9" x14ac:dyDescent="0.2">
      <c r="A25974">
        <v>3002</v>
      </c>
      <c r="B25974">
        <v>185250.92677630999</v>
      </c>
      <c r="C25974">
        <v>8.9283557374492002</v>
      </c>
      <c r="D25974">
        <v>43.237821741325099</v>
      </c>
      <c r="E25974" t="s">
        <v>20</v>
      </c>
      <c r="F25974">
        <v>327232.751402519</v>
      </c>
      <c r="G25974">
        <v>292620.90531247301</v>
      </c>
      <c r="H25974">
        <v>34611.846090045801</v>
      </c>
    </row>
    <row r="25975" spans="1:9" x14ac:dyDescent="0.2">
      <c r="A25975">
        <v>3002</v>
      </c>
      <c r="B25975">
        <v>185250.92677630999</v>
      </c>
      <c r="C25975">
        <v>10.5226351641964</v>
      </c>
      <c r="D25975">
        <v>44.832101168072299</v>
      </c>
      <c r="E25975" t="s">
        <v>18</v>
      </c>
      <c r="F25975">
        <v>289302.77350093401</v>
      </c>
      <c r="G25975">
        <v>250434.95380947401</v>
      </c>
      <c r="H25975">
        <v>38867.819691459998</v>
      </c>
      <c r="I25975">
        <v>0.85904845402576002</v>
      </c>
    </row>
    <row r="25976" spans="1:9" x14ac:dyDescent="0.2">
      <c r="A25976">
        <v>3002</v>
      </c>
      <c r="B25976">
        <v>185250.92677630999</v>
      </c>
      <c r="C25976">
        <v>12.1201543017684</v>
      </c>
      <c r="D25976">
        <v>46.429620305644299</v>
      </c>
      <c r="E25976" t="s">
        <v>20</v>
      </c>
      <c r="F25976">
        <v>289302.77350093401</v>
      </c>
      <c r="G25976">
        <v>246248.846064171</v>
      </c>
      <c r="H25976">
        <v>43053.927436763399</v>
      </c>
    </row>
    <row r="25977" spans="1:9" x14ac:dyDescent="0.2">
      <c r="A25977">
        <v>3002</v>
      </c>
      <c r="B25977">
        <v>185250.92677630999</v>
      </c>
      <c r="C25977">
        <v>13.327391082245899</v>
      </c>
      <c r="D25977">
        <v>47.6368570861218</v>
      </c>
      <c r="E25977" t="s">
        <v>20</v>
      </c>
      <c r="F25977">
        <v>289302.77350093401</v>
      </c>
      <c r="G25977">
        <v>23837.008597265802</v>
      </c>
      <c r="H25977">
        <v>265465.76490366802</v>
      </c>
    </row>
    <row r="25978" spans="1:9" x14ac:dyDescent="0.2">
      <c r="A25978">
        <v>3002</v>
      </c>
      <c r="B25978">
        <v>185250.92677630999</v>
      </c>
      <c r="C25978">
        <v>14.5741858892886</v>
      </c>
      <c r="D25978">
        <v>48.883651893164398</v>
      </c>
      <c r="E25978" t="s">
        <v>18</v>
      </c>
      <c r="F25978">
        <v>294716.80489603698</v>
      </c>
      <c r="G25978">
        <v>0</v>
      </c>
      <c r="H25978">
        <v>294716.80489603698</v>
      </c>
      <c r="I25978">
        <v>0.98160591593882496</v>
      </c>
    </row>
    <row r="25979" spans="1:9" x14ac:dyDescent="0.2">
      <c r="A25979">
        <v>3003</v>
      </c>
      <c r="B25979">
        <v>205535.78028313999</v>
      </c>
      <c r="C25979">
        <v>0</v>
      </c>
      <c r="D25979">
        <v>35.142236719221799</v>
      </c>
      <c r="E25979" t="s">
        <v>17</v>
      </c>
      <c r="F25979">
        <v>20748.5196899818</v>
      </c>
      <c r="G25979">
        <v>20748.519689981698</v>
      </c>
      <c r="H25979">
        <v>0</v>
      </c>
      <c r="I25979">
        <v>1</v>
      </c>
    </row>
    <row r="25980" spans="1:9" x14ac:dyDescent="0.2">
      <c r="A25980">
        <v>3003</v>
      </c>
      <c r="B25980">
        <v>205535.78028313999</v>
      </c>
      <c r="C25980">
        <v>2.9706687646072099</v>
      </c>
      <c r="D25980">
        <v>38.112905483829103</v>
      </c>
      <c r="E25980" t="s">
        <v>18</v>
      </c>
      <c r="F25980">
        <v>22318.678147134899</v>
      </c>
      <c r="G25980">
        <v>6517.15964831777</v>
      </c>
      <c r="H25980">
        <v>15801.5184988171</v>
      </c>
      <c r="I25980">
        <v>1.0599717400933</v>
      </c>
    </row>
    <row r="25981" spans="1:9" x14ac:dyDescent="0.2">
      <c r="A25981">
        <v>3003</v>
      </c>
      <c r="B25981">
        <v>205535.78028313999</v>
      </c>
      <c r="C25981">
        <v>3.30511753851586</v>
      </c>
      <c r="D25981">
        <v>38.4473542577377</v>
      </c>
      <c r="E25981" t="s">
        <v>17</v>
      </c>
      <c r="F25981">
        <v>111715.91236361201</v>
      </c>
      <c r="G25981">
        <v>95914.393864794998</v>
      </c>
      <c r="H25981">
        <v>15801.5184988171</v>
      </c>
      <c r="I25981">
        <v>4.9972087078407297</v>
      </c>
    </row>
    <row r="25982" spans="1:9" x14ac:dyDescent="0.2">
      <c r="A25982">
        <v>3003</v>
      </c>
      <c r="B25982">
        <v>205535.78028313999</v>
      </c>
      <c r="C25982">
        <v>3.4965708488006899</v>
      </c>
      <c r="D25982">
        <v>38.6388075680225</v>
      </c>
      <c r="E25982" t="s">
        <v>17</v>
      </c>
      <c r="F25982">
        <v>304449.65963630698</v>
      </c>
      <c r="G25982">
        <v>288648.14113748999</v>
      </c>
      <c r="H25982">
        <v>15801.5184988171</v>
      </c>
      <c r="I25982">
        <v>2.7226312397668702</v>
      </c>
    </row>
    <row r="25983" spans="1:9" x14ac:dyDescent="0.2">
      <c r="A25983">
        <v>3003</v>
      </c>
      <c r="B25983">
        <v>205535.78028313999</v>
      </c>
      <c r="C25983">
        <v>5.2990013099823097</v>
      </c>
      <c r="D25983">
        <v>40.4412380292042</v>
      </c>
      <c r="E25983" t="s">
        <v>18</v>
      </c>
      <c r="F25983">
        <v>284108.70340016403</v>
      </c>
      <c r="G25983">
        <v>253096.327795627</v>
      </c>
      <c r="H25983">
        <v>31012.375604537199</v>
      </c>
      <c r="I25983">
        <v>0.92078645730869602</v>
      </c>
    </row>
    <row r="25984" spans="1:9" x14ac:dyDescent="0.2">
      <c r="A25984">
        <v>3003</v>
      </c>
      <c r="B25984">
        <v>205535.78028313999</v>
      </c>
      <c r="C25984">
        <v>6.0986380122358703</v>
      </c>
      <c r="D25984">
        <v>41.240874731457701</v>
      </c>
      <c r="E25984" t="s">
        <v>18</v>
      </c>
      <c r="F25984">
        <v>251833.311157747</v>
      </c>
      <c r="G25984">
        <v>15891.1809272268</v>
      </c>
      <c r="H25984">
        <v>235942.130230521</v>
      </c>
      <c r="I25984">
        <v>0.868546647315247</v>
      </c>
    </row>
    <row r="25985" spans="1:9" x14ac:dyDescent="0.2">
      <c r="A25985">
        <v>3003</v>
      </c>
      <c r="B25985">
        <v>205535.78028313999</v>
      </c>
      <c r="C25985">
        <v>6.7274404324070796</v>
      </c>
      <c r="D25985">
        <v>41.869677151628899</v>
      </c>
      <c r="E25985" t="s">
        <v>20</v>
      </c>
      <c r="F25985">
        <v>251833.311157747</v>
      </c>
      <c r="G25985">
        <v>0</v>
      </c>
      <c r="H25985">
        <v>251833.311157747</v>
      </c>
    </row>
    <row r="25986" spans="1:9" x14ac:dyDescent="0.2">
      <c r="A25986">
        <v>3004</v>
      </c>
      <c r="B25986">
        <v>25441.489860124599</v>
      </c>
      <c r="C25986">
        <v>0</v>
      </c>
      <c r="D25986">
        <v>33.875194774445802</v>
      </c>
      <c r="E25986" t="s">
        <v>17</v>
      </c>
      <c r="F25986">
        <v>44712.212812366997</v>
      </c>
      <c r="G25986">
        <v>44712.212812366997</v>
      </c>
      <c r="H25986">
        <v>0</v>
      </c>
      <c r="I25986">
        <v>1</v>
      </c>
    </row>
    <row r="25987" spans="1:9" x14ac:dyDescent="0.2">
      <c r="A25987">
        <v>3004</v>
      </c>
      <c r="B25987">
        <v>25441.489860124599</v>
      </c>
      <c r="C25987">
        <v>2.3393161605975799</v>
      </c>
      <c r="D25987">
        <v>36.2145109350434</v>
      </c>
      <c r="E25987" t="s">
        <v>18</v>
      </c>
      <c r="F25987">
        <v>47034.0518277152</v>
      </c>
      <c r="G25987">
        <v>28143.478786888099</v>
      </c>
      <c r="H25987">
        <v>18890.573040827101</v>
      </c>
      <c r="I25987">
        <v>1.03981624834467</v>
      </c>
    </row>
    <row r="25988" spans="1:9" x14ac:dyDescent="0.2">
      <c r="A25988">
        <v>3004</v>
      </c>
      <c r="B25988">
        <v>25441.489860124599</v>
      </c>
      <c r="C25988">
        <v>4.1243918291961599</v>
      </c>
      <c r="D25988">
        <v>37.999586603642001</v>
      </c>
      <c r="E25988" t="s">
        <v>17</v>
      </c>
      <c r="F25988">
        <v>257630.45718634001</v>
      </c>
      <c r="G25988">
        <v>238739.884145513</v>
      </c>
      <c r="H25988">
        <v>18890.573040827101</v>
      </c>
      <c r="I25988">
        <v>5.4293372781018903</v>
      </c>
    </row>
    <row r="25989" spans="1:9" x14ac:dyDescent="0.2">
      <c r="A25989">
        <v>3004</v>
      </c>
      <c r="B25989">
        <v>25441.489860124599</v>
      </c>
      <c r="C25989">
        <v>4.2890385884356697</v>
      </c>
      <c r="D25989">
        <v>38.164233362881497</v>
      </c>
      <c r="E25989" t="s">
        <v>20</v>
      </c>
      <c r="F25989">
        <v>257630.45718634001</v>
      </c>
      <c r="G25989">
        <v>219154.63509332799</v>
      </c>
      <c r="H25989">
        <v>38475.822093012503</v>
      </c>
    </row>
    <row r="25990" spans="1:9" x14ac:dyDescent="0.2">
      <c r="A25990">
        <v>3004</v>
      </c>
      <c r="B25990">
        <v>25441.489860124599</v>
      </c>
      <c r="C25990">
        <v>5.5367547466459701</v>
      </c>
      <c r="D25990">
        <v>39.411949521091799</v>
      </c>
      <c r="E25990" t="s">
        <v>18</v>
      </c>
      <c r="F25990">
        <v>252818.86799680299</v>
      </c>
      <c r="G25990">
        <v>194714.46955893101</v>
      </c>
      <c r="H25990">
        <v>58104.398437871903</v>
      </c>
      <c r="I25990">
        <v>0.970006729095647</v>
      </c>
    </row>
    <row r="25991" spans="1:9" x14ac:dyDescent="0.2">
      <c r="A25991">
        <v>3004</v>
      </c>
      <c r="B25991">
        <v>25441.489860124599</v>
      </c>
      <c r="C25991">
        <v>7.0928850509543899</v>
      </c>
      <c r="D25991">
        <v>40.968079825400203</v>
      </c>
      <c r="E25991" t="s">
        <v>20</v>
      </c>
      <c r="F25991">
        <v>252818.86799680299</v>
      </c>
      <c r="G25991">
        <v>16643.991392645999</v>
      </c>
      <c r="H25991">
        <v>236174.87660415701</v>
      </c>
    </row>
    <row r="25992" spans="1:9" x14ac:dyDescent="0.2">
      <c r="A25992">
        <v>3004</v>
      </c>
      <c r="B25992">
        <v>25441.489860124599</v>
      </c>
      <c r="C25992">
        <v>8.3323773245151198</v>
      </c>
      <c r="D25992">
        <v>42.207572098960902</v>
      </c>
      <c r="E25992" t="s">
        <v>20</v>
      </c>
      <c r="F25992">
        <v>252818.86799680299</v>
      </c>
      <c r="G25992">
        <v>0</v>
      </c>
      <c r="H25992">
        <v>252818.86799680299</v>
      </c>
    </row>
    <row r="25993" spans="1:9" x14ac:dyDescent="0.2">
      <c r="A25993">
        <v>3005</v>
      </c>
      <c r="B25993">
        <v>286099.41067991999</v>
      </c>
      <c r="C25993">
        <v>0</v>
      </c>
      <c r="D25993">
        <v>35.120274793569898</v>
      </c>
      <c r="E25993" t="s">
        <v>17</v>
      </c>
      <c r="F25993">
        <v>16395.601290556198</v>
      </c>
      <c r="G25993">
        <v>16395.601290556198</v>
      </c>
      <c r="H25993">
        <v>0</v>
      </c>
      <c r="I25993">
        <v>1</v>
      </c>
    </row>
    <row r="25994" spans="1:9" x14ac:dyDescent="0.2">
      <c r="A25994">
        <v>3005</v>
      </c>
      <c r="B25994">
        <v>286099.41067991999</v>
      </c>
      <c r="C25994">
        <v>4.1415076574359704</v>
      </c>
      <c r="D25994">
        <v>39.261782451005899</v>
      </c>
      <c r="E25994" t="s">
        <v>18</v>
      </c>
      <c r="F25994">
        <v>21702.6483788802</v>
      </c>
      <c r="G25994">
        <v>2547.02477879046</v>
      </c>
      <c r="H25994">
        <v>19155.623600089701</v>
      </c>
      <c r="I25994">
        <v>1.29682378192188</v>
      </c>
    </row>
    <row r="25995" spans="1:9" x14ac:dyDescent="0.2">
      <c r="A25995">
        <v>3005</v>
      </c>
      <c r="B25995">
        <v>286099.41067991999</v>
      </c>
      <c r="C25995">
        <v>5.5308334745699499</v>
      </c>
      <c r="D25995">
        <v>40.651108268139801</v>
      </c>
      <c r="E25995" t="s">
        <v>17</v>
      </c>
      <c r="F25995">
        <v>134617.33852398599</v>
      </c>
      <c r="G25995">
        <v>115461.714923896</v>
      </c>
      <c r="H25995">
        <v>19155.623600089701</v>
      </c>
      <c r="I25995">
        <v>6.1602899765557799</v>
      </c>
    </row>
    <row r="25996" spans="1:9" x14ac:dyDescent="0.2">
      <c r="A25996">
        <v>3005</v>
      </c>
      <c r="B25996">
        <v>286099.41067991999</v>
      </c>
      <c r="C25996">
        <v>6.5607397591125904</v>
      </c>
      <c r="D25996">
        <v>41.681014552682498</v>
      </c>
      <c r="E25996" t="s">
        <v>20</v>
      </c>
      <c r="F25996">
        <v>134617.33852398599</v>
      </c>
      <c r="G25996">
        <v>96817.016667364398</v>
      </c>
      <c r="H25996">
        <v>37800.321856621202</v>
      </c>
    </row>
    <row r="25997" spans="1:9" x14ac:dyDescent="0.2">
      <c r="A25997">
        <v>3005</v>
      </c>
      <c r="B25997">
        <v>286099.41067991999</v>
      </c>
      <c r="C25997">
        <v>10.6704010249611</v>
      </c>
      <c r="D25997">
        <v>45.7906758185309</v>
      </c>
      <c r="E25997" t="s">
        <v>17</v>
      </c>
      <c r="F25997">
        <v>385018.70681218797</v>
      </c>
      <c r="G25997">
        <v>347218.38495556702</v>
      </c>
      <c r="H25997">
        <v>37800.321856621202</v>
      </c>
      <c r="I25997">
        <v>2.7882424830865302</v>
      </c>
    </row>
    <row r="25998" spans="1:9" x14ac:dyDescent="0.2">
      <c r="A25998">
        <v>3005</v>
      </c>
      <c r="B25998">
        <v>286099.41067991999</v>
      </c>
      <c r="C25998">
        <v>12.6886239595857</v>
      </c>
      <c r="D25998">
        <v>47.808898753155603</v>
      </c>
      <c r="E25998" t="s">
        <v>20</v>
      </c>
      <c r="F25998">
        <v>385018.70681218797</v>
      </c>
      <c r="G25998">
        <v>325963.80570311903</v>
      </c>
      <c r="H25998">
        <v>59054.901109069397</v>
      </c>
    </row>
    <row r="25999" spans="1:9" x14ac:dyDescent="0.2">
      <c r="A25999">
        <v>3005</v>
      </c>
      <c r="B25999">
        <v>286099.41067991999</v>
      </c>
      <c r="C25999">
        <v>14.1123524884094</v>
      </c>
      <c r="D25999">
        <v>49.232627281979298</v>
      </c>
      <c r="E25999" t="s">
        <v>18</v>
      </c>
      <c r="F25999">
        <v>363399.941793654</v>
      </c>
      <c r="G25999">
        <v>33434.585340607402</v>
      </c>
      <c r="H25999">
        <v>329965.35645304603</v>
      </c>
      <c r="I25999">
        <v>0.91484143072969903</v>
      </c>
    </row>
    <row r="26000" spans="1:9" x14ac:dyDescent="0.2">
      <c r="A26000">
        <v>3005</v>
      </c>
      <c r="B26000">
        <v>286099.41067991999</v>
      </c>
      <c r="C26000">
        <v>15.115441531670699</v>
      </c>
      <c r="D26000">
        <v>50.235716325240602</v>
      </c>
      <c r="E26000" t="s">
        <v>20</v>
      </c>
      <c r="F26000">
        <v>363399.941793654</v>
      </c>
      <c r="G26000">
        <v>0</v>
      </c>
      <c r="H26000">
        <v>363399.941793654</v>
      </c>
    </row>
    <row r="26001" spans="1:9" x14ac:dyDescent="0.2">
      <c r="A26001">
        <v>3006</v>
      </c>
      <c r="B26001">
        <v>11728.151703912999</v>
      </c>
      <c r="C26001">
        <v>0</v>
      </c>
      <c r="D26001">
        <v>39.935464094124399</v>
      </c>
      <c r="E26001" t="s">
        <v>17</v>
      </c>
      <c r="F26001">
        <v>134564.85966610801</v>
      </c>
      <c r="G26001">
        <v>134564.85966610801</v>
      </c>
      <c r="H26001">
        <v>0</v>
      </c>
      <c r="I26001">
        <v>1</v>
      </c>
    </row>
    <row r="26002" spans="1:9" x14ac:dyDescent="0.2">
      <c r="A26002">
        <v>3006</v>
      </c>
      <c r="B26002">
        <v>11728.151703912999</v>
      </c>
      <c r="C26002">
        <v>0.88933210510816396</v>
      </c>
      <c r="D26002">
        <v>40.824796199232601</v>
      </c>
      <c r="E26002" t="s">
        <v>19</v>
      </c>
      <c r="F26002">
        <v>156845.105730774</v>
      </c>
      <c r="G26002">
        <v>156845.105730774</v>
      </c>
      <c r="H26002">
        <v>0</v>
      </c>
      <c r="I26002">
        <v>1.16045206659867</v>
      </c>
    </row>
    <row r="26003" spans="1:9" x14ac:dyDescent="0.2">
      <c r="A26003">
        <v>3006</v>
      </c>
      <c r="B26003">
        <v>11728.151703912999</v>
      </c>
      <c r="C26003">
        <v>2.7359333044767999</v>
      </c>
      <c r="D26003">
        <v>42.671397398601201</v>
      </c>
      <c r="E26003" t="s">
        <v>20</v>
      </c>
      <c r="F26003">
        <v>156845.105730774</v>
      </c>
      <c r="G26003">
        <v>96412.301686645806</v>
      </c>
      <c r="H26003">
        <v>60432.804044128003</v>
      </c>
    </row>
    <row r="26004" spans="1:9" x14ac:dyDescent="0.2">
      <c r="A26004">
        <v>3006</v>
      </c>
      <c r="B26004">
        <v>11728.151703912999</v>
      </c>
      <c r="C26004">
        <v>3.7292268221585601</v>
      </c>
      <c r="D26004">
        <v>43.664690916283</v>
      </c>
      <c r="E26004" t="s">
        <v>19</v>
      </c>
      <c r="F26004">
        <v>158917.91730851901</v>
      </c>
      <c r="G26004">
        <v>98485.113264391199</v>
      </c>
      <c r="H26004">
        <v>60432.804044128003</v>
      </c>
      <c r="I26004">
        <v>0.998487359046486</v>
      </c>
    </row>
    <row r="26005" spans="1:9" x14ac:dyDescent="0.2">
      <c r="A26005">
        <v>3006</v>
      </c>
      <c r="B26005">
        <v>11728.151703912999</v>
      </c>
      <c r="C26005">
        <v>4.9591648062047398</v>
      </c>
      <c r="D26005">
        <v>44.894628900329202</v>
      </c>
      <c r="E26005" t="s">
        <v>18</v>
      </c>
      <c r="F26005">
        <v>153681.75954878901</v>
      </c>
      <c r="G26005">
        <v>0</v>
      </c>
      <c r="H26005">
        <v>153681.75954878901</v>
      </c>
      <c r="I26005">
        <v>0.93736024918023897</v>
      </c>
    </row>
    <row r="26006" spans="1:9" x14ac:dyDescent="0.2">
      <c r="A26006">
        <v>3007</v>
      </c>
      <c r="B26006">
        <v>494170.32221288799</v>
      </c>
      <c r="C26006">
        <v>0</v>
      </c>
      <c r="D26006">
        <v>34.673609087711</v>
      </c>
      <c r="E26006" t="s">
        <v>17</v>
      </c>
      <c r="F26006">
        <v>44609.030135376997</v>
      </c>
      <c r="G26006">
        <v>44609.030135376997</v>
      </c>
      <c r="H26006">
        <v>0</v>
      </c>
      <c r="I26006">
        <v>1</v>
      </c>
    </row>
    <row r="26007" spans="1:9" x14ac:dyDescent="0.2">
      <c r="A26007">
        <v>3007</v>
      </c>
      <c r="B26007">
        <v>494170.32221288799</v>
      </c>
      <c r="C26007">
        <v>9.5746014819660896</v>
      </c>
      <c r="D26007">
        <v>44.248210569677099</v>
      </c>
      <c r="E26007" t="s">
        <v>18</v>
      </c>
      <c r="F26007">
        <v>53119.144440746197</v>
      </c>
      <c r="G26007">
        <v>9256.7818375446695</v>
      </c>
      <c r="H26007">
        <v>43862.362603201502</v>
      </c>
      <c r="I26007">
        <v>1.13564471985689</v>
      </c>
    </row>
    <row r="26008" spans="1:9" x14ac:dyDescent="0.2">
      <c r="A26008">
        <v>3007</v>
      </c>
      <c r="B26008">
        <v>494170.32221288799</v>
      </c>
      <c r="C26008">
        <v>14.9130854255208</v>
      </c>
      <c r="D26008">
        <v>49.586694513231798</v>
      </c>
      <c r="E26008" t="s">
        <v>17</v>
      </c>
      <c r="F26008">
        <v>267959.33396574802</v>
      </c>
      <c r="G26008">
        <v>224096.97136254699</v>
      </c>
      <c r="H26008">
        <v>43862.362603201502</v>
      </c>
      <c r="I26008">
        <v>4.9129217661780302</v>
      </c>
    </row>
    <row r="26009" spans="1:9" x14ac:dyDescent="0.2">
      <c r="A26009">
        <v>3007</v>
      </c>
      <c r="B26009">
        <v>494170.32221288799</v>
      </c>
      <c r="C26009">
        <v>16.5870247739633</v>
      </c>
      <c r="D26009">
        <v>51.2606338616743</v>
      </c>
      <c r="E26009" t="s">
        <v>17</v>
      </c>
      <c r="F26009">
        <v>712473.28410520998</v>
      </c>
      <c r="G26009">
        <v>668610.92150200799</v>
      </c>
      <c r="H26009">
        <v>43862.362603201502</v>
      </c>
      <c r="I26009">
        <v>2.6369424580021401</v>
      </c>
    </row>
    <row r="26010" spans="1:9" x14ac:dyDescent="0.2">
      <c r="A26010">
        <v>3007</v>
      </c>
      <c r="B26010">
        <v>494170.32221288799</v>
      </c>
      <c r="C26010">
        <v>20.839600535331599</v>
      </c>
      <c r="D26010">
        <v>55.513209623042499</v>
      </c>
      <c r="E26010" t="s">
        <v>18</v>
      </c>
      <c r="F26010">
        <v>671434.97937962995</v>
      </c>
      <c r="G26010">
        <v>590867.85803222598</v>
      </c>
      <c r="H26010">
        <v>80567.121347404405</v>
      </c>
      <c r="I26010">
        <v>0.91770057730538201</v>
      </c>
    </row>
    <row r="26011" spans="1:9" x14ac:dyDescent="0.2">
      <c r="A26011">
        <v>3007</v>
      </c>
      <c r="B26011">
        <v>494170.32221288799</v>
      </c>
      <c r="C26011">
        <v>28.9423259732351</v>
      </c>
      <c r="D26011">
        <v>63.6159350609461</v>
      </c>
      <c r="E26011" t="s">
        <v>20</v>
      </c>
      <c r="F26011">
        <v>671434.97937962995</v>
      </c>
      <c r="G26011">
        <v>44263.919834810098</v>
      </c>
      <c r="H26011">
        <v>627171.05954481999</v>
      </c>
    </row>
    <row r="26012" spans="1:9" x14ac:dyDescent="0.2">
      <c r="A26012">
        <v>3007</v>
      </c>
      <c r="B26012">
        <v>494170.32221288799</v>
      </c>
      <c r="C26012">
        <v>30.085719293832799</v>
      </c>
      <c r="D26012">
        <v>64.759328381543796</v>
      </c>
      <c r="E26012" t="s">
        <v>20</v>
      </c>
      <c r="F26012">
        <v>671434.97937962995</v>
      </c>
      <c r="G26012">
        <v>0</v>
      </c>
      <c r="H26012">
        <v>671434.97937962995</v>
      </c>
    </row>
    <row r="26013" spans="1:9" x14ac:dyDescent="0.2">
      <c r="A26013">
        <v>3008</v>
      </c>
      <c r="B26013">
        <v>19607.947838219101</v>
      </c>
      <c r="C26013">
        <v>0</v>
      </c>
      <c r="D26013">
        <v>39.476786407230598</v>
      </c>
      <c r="E26013" t="s">
        <v>17</v>
      </c>
      <c r="F26013">
        <v>110826.830029872</v>
      </c>
      <c r="G26013">
        <v>110826.830029872</v>
      </c>
      <c r="H26013">
        <v>0</v>
      </c>
      <c r="I26013">
        <v>1</v>
      </c>
    </row>
    <row r="26014" spans="1:9" x14ac:dyDescent="0.2">
      <c r="A26014">
        <v>3008</v>
      </c>
      <c r="B26014">
        <v>19607.947838219101</v>
      </c>
      <c r="C26014">
        <v>0.85508843700011194</v>
      </c>
      <c r="D26014">
        <v>40.331874844230697</v>
      </c>
      <c r="E26014" t="s">
        <v>19</v>
      </c>
      <c r="F26014">
        <v>133687.13943268001</v>
      </c>
      <c r="G26014">
        <v>133687.13943268001</v>
      </c>
      <c r="H26014" s="15">
        <v>-3.6379788070917101E-12</v>
      </c>
      <c r="I26014">
        <v>1.2011748830881199</v>
      </c>
    </row>
    <row r="26015" spans="1:9" x14ac:dyDescent="0.2">
      <c r="A26015">
        <v>3008</v>
      </c>
      <c r="B26015">
        <v>19607.947838219101</v>
      </c>
      <c r="C26015">
        <v>1.2101391680776299</v>
      </c>
      <c r="D26015">
        <v>40.686925575308301</v>
      </c>
      <c r="E26015" t="s">
        <v>20</v>
      </c>
      <c r="F26015">
        <v>133687.13943268001</v>
      </c>
      <c r="G26015">
        <v>107068.71683354399</v>
      </c>
      <c r="H26015">
        <v>26618.422599136498</v>
      </c>
    </row>
    <row r="26016" spans="1:9" x14ac:dyDescent="0.2">
      <c r="A26016">
        <v>3008</v>
      </c>
      <c r="B26016">
        <v>19607.947838219101</v>
      </c>
      <c r="C26016">
        <v>1.37475813452971</v>
      </c>
      <c r="D26016">
        <v>40.851544541760298</v>
      </c>
      <c r="E26016" t="s">
        <v>19</v>
      </c>
      <c r="F26016">
        <v>164406.07254631401</v>
      </c>
      <c r="G26016">
        <v>137787.64994717701</v>
      </c>
      <c r="H26016">
        <v>26618.422599136498</v>
      </c>
      <c r="I26016">
        <v>1.28296321358859</v>
      </c>
    </row>
    <row r="26017" spans="1:9" x14ac:dyDescent="0.2">
      <c r="A26017">
        <v>3008</v>
      </c>
      <c r="B26017">
        <v>19607.947838219101</v>
      </c>
      <c r="C26017">
        <v>1.426843305305</v>
      </c>
      <c r="D26017">
        <v>40.903629712535597</v>
      </c>
      <c r="E26017" t="s">
        <v>19</v>
      </c>
      <c r="F26017">
        <v>198618.41695013901</v>
      </c>
      <c r="G26017">
        <v>171999.994351003</v>
      </c>
      <c r="H26017">
        <v>26618.422599136498</v>
      </c>
      <c r="I26017">
        <v>1.2479259651164001</v>
      </c>
    </row>
    <row r="26018" spans="1:9" x14ac:dyDescent="0.2">
      <c r="A26018">
        <v>3008</v>
      </c>
      <c r="B26018">
        <v>19607.947838219101</v>
      </c>
      <c r="C26018">
        <v>1.4509490484165299</v>
      </c>
      <c r="D26018">
        <v>40.927735455647202</v>
      </c>
      <c r="E26018" t="s">
        <v>19</v>
      </c>
      <c r="F26018">
        <v>243294.609436322</v>
      </c>
      <c r="G26018">
        <v>216676.186837185</v>
      </c>
      <c r="H26018">
        <v>26618.422599136498</v>
      </c>
      <c r="I26018">
        <v>1.2595765179412499</v>
      </c>
    </row>
    <row r="26019" spans="1:9" x14ac:dyDescent="0.2">
      <c r="A26019">
        <v>3008</v>
      </c>
      <c r="B26019">
        <v>19607.947838219101</v>
      </c>
      <c r="C26019">
        <v>2.1670488362229499</v>
      </c>
      <c r="D26019">
        <v>41.643835243453601</v>
      </c>
      <c r="E26019" t="s">
        <v>20</v>
      </c>
      <c r="F26019">
        <v>243294.609436322</v>
      </c>
      <c r="G26019">
        <v>190886.226330587</v>
      </c>
      <c r="H26019">
        <v>52408.3831057344</v>
      </c>
    </row>
    <row r="26020" spans="1:9" x14ac:dyDescent="0.2">
      <c r="A26020">
        <v>3008</v>
      </c>
      <c r="B26020">
        <v>19607.947838219101</v>
      </c>
      <c r="C26020">
        <v>3.3377317784529299</v>
      </c>
      <c r="D26020">
        <v>42.814518185683603</v>
      </c>
      <c r="E26020" t="s">
        <v>18</v>
      </c>
      <c r="F26020">
        <v>234471.57367027801</v>
      </c>
      <c r="G26020">
        <v>28362.254338386701</v>
      </c>
      <c r="H26020">
        <v>206109.31933189099</v>
      </c>
      <c r="I26020">
        <v>0.94235836630953396</v>
      </c>
    </row>
    <row r="26021" spans="1:9" x14ac:dyDescent="0.2">
      <c r="A26021">
        <v>3008</v>
      </c>
      <c r="B26021">
        <v>19607.947838219101</v>
      </c>
      <c r="C26021">
        <v>3.55650989210389</v>
      </c>
      <c r="D26021">
        <v>43.033296299334502</v>
      </c>
      <c r="E26021" t="s">
        <v>19</v>
      </c>
      <c r="F26021">
        <v>232911.057163716</v>
      </c>
      <c r="G26021">
        <v>26801.737831824299</v>
      </c>
      <c r="H26021">
        <v>206109.31933189099</v>
      </c>
      <c r="I26021">
        <v>0.93608953624103097</v>
      </c>
    </row>
    <row r="26022" spans="1:9" x14ac:dyDescent="0.2">
      <c r="A26022">
        <v>3008</v>
      </c>
      <c r="B26022">
        <v>19607.947838219101</v>
      </c>
      <c r="C26022">
        <v>3.6297354416848702</v>
      </c>
      <c r="D26022">
        <v>43.106521848915499</v>
      </c>
      <c r="E26022" t="s">
        <v>19</v>
      </c>
      <c r="F26022">
        <v>232708.88098730301</v>
      </c>
      <c r="G26022">
        <v>26599.5616554115</v>
      </c>
      <c r="H26022">
        <v>206109.31933189099</v>
      </c>
      <c r="I26022">
        <v>0.98930960192605899</v>
      </c>
    </row>
    <row r="26023" spans="1:9" x14ac:dyDescent="0.2">
      <c r="A26023">
        <v>3008</v>
      </c>
      <c r="B26023">
        <v>19607.947838219101</v>
      </c>
      <c r="C26023">
        <v>4.0329913922485003</v>
      </c>
      <c r="D26023">
        <v>43.509777799479103</v>
      </c>
      <c r="E26023" t="s">
        <v>19</v>
      </c>
      <c r="F26023">
        <v>228770.481255803</v>
      </c>
      <c r="G26023">
        <v>22661.161923912201</v>
      </c>
      <c r="H26023">
        <v>206109.31933189099</v>
      </c>
      <c r="I26023">
        <v>0.83478459400235905</v>
      </c>
    </row>
    <row r="26024" spans="1:9" x14ac:dyDescent="0.2">
      <c r="A26024">
        <v>3008</v>
      </c>
      <c r="B26024">
        <v>19607.947838219101</v>
      </c>
      <c r="C26024">
        <v>4.6782703575829698</v>
      </c>
      <c r="D26024">
        <v>44.155056764813601</v>
      </c>
      <c r="E26024" t="s">
        <v>20</v>
      </c>
      <c r="F26024">
        <v>228770.481255803</v>
      </c>
      <c r="G26024">
        <v>0</v>
      </c>
      <c r="H26024">
        <v>228770.481255803</v>
      </c>
    </row>
    <row r="26025" spans="1:9" x14ac:dyDescent="0.2">
      <c r="A26025">
        <v>3009</v>
      </c>
      <c r="B26025">
        <v>119407.07374835599</v>
      </c>
      <c r="C26025">
        <v>0</v>
      </c>
      <c r="D26025">
        <v>36.914656482780899</v>
      </c>
      <c r="E26025" t="s">
        <v>17</v>
      </c>
      <c r="F26025">
        <v>57009.9281762561</v>
      </c>
      <c r="G26025">
        <v>57009.9281762561</v>
      </c>
      <c r="H26025">
        <v>0</v>
      </c>
      <c r="I26025">
        <v>1</v>
      </c>
    </row>
    <row r="26026" spans="1:9" x14ac:dyDescent="0.2">
      <c r="A26026">
        <v>3009</v>
      </c>
      <c r="B26026">
        <v>119407.07374835599</v>
      </c>
      <c r="C26026">
        <v>0.68067550769210305</v>
      </c>
      <c r="D26026">
        <v>37.595331990472999</v>
      </c>
      <c r="E26026" t="s">
        <v>18</v>
      </c>
      <c r="F26026">
        <v>87063.681111121594</v>
      </c>
      <c r="G26026">
        <v>65970.910242976301</v>
      </c>
      <c r="H26026">
        <v>21092.7708681453</v>
      </c>
      <c r="I26026">
        <v>1.5220294299921799</v>
      </c>
    </row>
    <row r="26027" spans="1:9" x14ac:dyDescent="0.2">
      <c r="A26027">
        <v>3009</v>
      </c>
      <c r="B26027">
        <v>119407.07374835599</v>
      </c>
      <c r="C26027">
        <v>1.8289772854345401</v>
      </c>
      <c r="D26027">
        <v>38.743633768215403</v>
      </c>
      <c r="E26027" t="s">
        <v>18</v>
      </c>
      <c r="F26027">
        <v>86890.950235627795</v>
      </c>
      <c r="G26027">
        <v>47810.358091100999</v>
      </c>
      <c r="H26027">
        <v>39080.592144526803</v>
      </c>
      <c r="I26027">
        <v>0.98991538348797203</v>
      </c>
    </row>
    <row r="26028" spans="1:9" x14ac:dyDescent="0.2">
      <c r="A26028">
        <v>3009</v>
      </c>
      <c r="B26028">
        <v>119407.07374835599</v>
      </c>
      <c r="C26028">
        <v>2.3240372052060598</v>
      </c>
      <c r="D26028">
        <v>39.238693687986903</v>
      </c>
      <c r="E26028" t="s">
        <v>17</v>
      </c>
      <c r="F26028">
        <v>465131.40301905503</v>
      </c>
      <c r="G26028">
        <v>426050.81087452901</v>
      </c>
      <c r="H26028">
        <v>39080.592144526803</v>
      </c>
      <c r="I26028">
        <v>5.33994415027614</v>
      </c>
    </row>
    <row r="26029" spans="1:9" x14ac:dyDescent="0.2">
      <c r="A26029">
        <v>3009</v>
      </c>
      <c r="B26029">
        <v>119407.07374835599</v>
      </c>
      <c r="C26029">
        <v>2.8175936209150798</v>
      </c>
      <c r="D26029">
        <v>39.732250103696003</v>
      </c>
      <c r="E26029" t="s">
        <v>20</v>
      </c>
      <c r="F26029">
        <v>465131.40301905503</v>
      </c>
      <c r="G26029">
        <v>406865.53955455997</v>
      </c>
      <c r="H26029">
        <v>58265.863464495698</v>
      </c>
    </row>
    <row r="26030" spans="1:9" x14ac:dyDescent="0.2">
      <c r="A26030">
        <v>3009</v>
      </c>
      <c r="B26030">
        <v>119407.07374835599</v>
      </c>
      <c r="C26030">
        <v>3.7016056152340799</v>
      </c>
      <c r="D26030">
        <v>40.616262098015</v>
      </c>
      <c r="E26030" t="s">
        <v>18</v>
      </c>
      <c r="F26030">
        <v>441721.72445211402</v>
      </c>
      <c r="G26030">
        <v>363900.13830089499</v>
      </c>
      <c r="H26030">
        <v>77821.586151219293</v>
      </c>
      <c r="I26030">
        <v>0.93508441735361103</v>
      </c>
    </row>
    <row r="26031" spans="1:9" x14ac:dyDescent="0.2">
      <c r="A26031">
        <v>3009</v>
      </c>
      <c r="B26031">
        <v>119407.07374835599</v>
      </c>
      <c r="C26031">
        <v>4.4538096645529102</v>
      </c>
      <c r="D26031">
        <v>41.368466147333798</v>
      </c>
      <c r="E26031" t="s">
        <v>20</v>
      </c>
      <c r="F26031">
        <v>441721.72445211402</v>
      </c>
      <c r="G26031">
        <v>37478.610032328303</v>
      </c>
      <c r="H26031">
        <v>404243.11441978603</v>
      </c>
    </row>
    <row r="26032" spans="1:9" x14ac:dyDescent="0.2">
      <c r="A26032">
        <v>3009</v>
      </c>
      <c r="B26032">
        <v>119407.07374835599</v>
      </c>
      <c r="C26032">
        <v>4.99011653133587</v>
      </c>
      <c r="D26032">
        <v>41.904773014116799</v>
      </c>
      <c r="E26032" t="s">
        <v>20</v>
      </c>
      <c r="F26032">
        <v>441721.72445211402</v>
      </c>
      <c r="G26032">
        <v>0</v>
      </c>
      <c r="H26032">
        <v>441721.72445211402</v>
      </c>
    </row>
    <row r="26033" spans="1:9" x14ac:dyDescent="0.2">
      <c r="A26033">
        <v>3010</v>
      </c>
      <c r="B26033">
        <v>28470.404201732999</v>
      </c>
      <c r="C26033">
        <v>0</v>
      </c>
      <c r="D26033">
        <v>34.485398360408801</v>
      </c>
      <c r="E26033" t="s">
        <v>17</v>
      </c>
      <c r="F26033">
        <v>36441.091989082997</v>
      </c>
      <c r="G26033">
        <v>36441.091989082997</v>
      </c>
      <c r="H26033">
        <v>0</v>
      </c>
      <c r="I26033">
        <v>1</v>
      </c>
    </row>
    <row r="26034" spans="1:9" x14ac:dyDescent="0.2">
      <c r="A26034">
        <v>3010</v>
      </c>
      <c r="B26034">
        <v>28470.404201732999</v>
      </c>
      <c r="C26034">
        <v>0.84993674257861795</v>
      </c>
      <c r="D26034">
        <v>35.335335102987401</v>
      </c>
      <c r="E26034" t="s">
        <v>18</v>
      </c>
      <c r="F26034">
        <v>46641.846285640997</v>
      </c>
      <c r="G26034">
        <v>31794.006811520801</v>
      </c>
      <c r="H26034">
        <v>14847.839474120299</v>
      </c>
      <c r="I26034">
        <v>1.27455021432895</v>
      </c>
    </row>
    <row r="26035" spans="1:9" x14ac:dyDescent="0.2">
      <c r="A26035">
        <v>3010</v>
      </c>
      <c r="B26035">
        <v>28470.404201732999</v>
      </c>
      <c r="C26035">
        <v>1.3021792229537099</v>
      </c>
      <c r="D26035">
        <v>35.787577583362499</v>
      </c>
      <c r="E26035" t="s">
        <v>17</v>
      </c>
      <c r="F26035">
        <v>267282.75828184403</v>
      </c>
      <c r="G26035">
        <v>252434.918807724</v>
      </c>
      <c r="H26035">
        <v>14847.839474120299</v>
      </c>
      <c r="I26035">
        <v>5.7177198217303999</v>
      </c>
    </row>
    <row r="26036" spans="1:9" x14ac:dyDescent="0.2">
      <c r="A26036">
        <v>3010</v>
      </c>
      <c r="B26036">
        <v>28470.404201732999</v>
      </c>
      <c r="C26036">
        <v>1.46553352375864</v>
      </c>
      <c r="D26036">
        <v>35.950931884167403</v>
      </c>
      <c r="E26036" t="s">
        <v>18</v>
      </c>
      <c r="F26036">
        <v>259589.686387908</v>
      </c>
      <c r="G26036">
        <v>232067.410866622</v>
      </c>
      <c r="H26036">
        <v>27522.275521285799</v>
      </c>
      <c r="I26036">
        <v>0.96869323735707902</v>
      </c>
    </row>
    <row r="26037" spans="1:9" x14ac:dyDescent="0.2">
      <c r="A26037">
        <v>3010</v>
      </c>
      <c r="B26037">
        <v>28470.404201732999</v>
      </c>
      <c r="C26037">
        <v>2.0906149031268799</v>
      </c>
      <c r="D26037">
        <v>36.5760132635357</v>
      </c>
      <c r="E26037" t="s">
        <v>20</v>
      </c>
      <c r="F26037">
        <v>259589.686387908</v>
      </c>
      <c r="G26037">
        <v>217488.509082445</v>
      </c>
      <c r="H26037">
        <v>42101.177305463301</v>
      </c>
    </row>
    <row r="26038" spans="1:9" x14ac:dyDescent="0.2">
      <c r="A26038">
        <v>3010</v>
      </c>
      <c r="B26038">
        <v>28470.404201732999</v>
      </c>
      <c r="C26038">
        <v>2.8131579328565102</v>
      </c>
      <c r="D26038">
        <v>37.2985562932653</v>
      </c>
      <c r="E26038" t="s">
        <v>18</v>
      </c>
      <c r="F26038">
        <v>231151.81696787599</v>
      </c>
      <c r="G26038">
        <v>28009.186624027501</v>
      </c>
      <c r="H26038">
        <v>203142.630343848</v>
      </c>
      <c r="I26038">
        <v>0.86217710957540505</v>
      </c>
    </row>
    <row r="26039" spans="1:9" x14ac:dyDescent="0.2">
      <c r="A26039">
        <v>3010</v>
      </c>
      <c r="B26039">
        <v>28470.404201732999</v>
      </c>
      <c r="C26039">
        <v>3.7161024659320701</v>
      </c>
      <c r="D26039">
        <v>38.201500826340897</v>
      </c>
      <c r="E26039" t="s">
        <v>20</v>
      </c>
      <c r="F26039">
        <v>231151.81696787599</v>
      </c>
      <c r="G26039">
        <v>0</v>
      </c>
      <c r="H26039">
        <v>231151.81696787599</v>
      </c>
    </row>
    <row r="26040" spans="1:9" x14ac:dyDescent="0.2">
      <c r="A26040">
        <v>3011</v>
      </c>
      <c r="B26040">
        <v>164561.893937363</v>
      </c>
      <c r="C26040">
        <v>0</v>
      </c>
      <c r="D26040">
        <v>38.565338923572803</v>
      </c>
      <c r="E26040" t="s">
        <v>17</v>
      </c>
      <c r="F26040">
        <v>467774.58434579603</v>
      </c>
      <c r="G26040">
        <v>467774.58434579603</v>
      </c>
      <c r="H26040">
        <v>0</v>
      </c>
      <c r="I26040">
        <v>1</v>
      </c>
    </row>
    <row r="26041" spans="1:9" x14ac:dyDescent="0.2">
      <c r="A26041">
        <v>3011</v>
      </c>
      <c r="B26041">
        <v>164561.893937363</v>
      </c>
      <c r="C26041">
        <v>6.5074220136415404</v>
      </c>
      <c r="D26041">
        <v>45.072760937214397</v>
      </c>
      <c r="E26041" t="s">
        <v>18</v>
      </c>
      <c r="F26041">
        <v>532767.97408479406</v>
      </c>
      <c r="G26041">
        <v>515198.19372413802</v>
      </c>
      <c r="H26041">
        <v>17569.780360655099</v>
      </c>
      <c r="I26041">
        <v>1.1028342676723599</v>
      </c>
    </row>
    <row r="26042" spans="1:9" x14ac:dyDescent="0.2">
      <c r="A26042">
        <v>3011</v>
      </c>
      <c r="B26042">
        <v>164561.893937363</v>
      </c>
      <c r="C26042">
        <v>12.945156377308299</v>
      </c>
      <c r="D26042">
        <v>51.510495300881097</v>
      </c>
      <c r="E26042" t="s">
        <v>20</v>
      </c>
      <c r="F26042">
        <v>532767.97408479406</v>
      </c>
      <c r="G26042">
        <v>497735.12583443703</v>
      </c>
      <c r="H26042">
        <v>35032.848250356503</v>
      </c>
    </row>
    <row r="26043" spans="1:9" x14ac:dyDescent="0.2">
      <c r="A26043">
        <v>3011</v>
      </c>
      <c r="B26043">
        <v>164561.893937363</v>
      </c>
      <c r="C26043">
        <v>21.477914413854101</v>
      </c>
      <c r="D26043">
        <v>60.043253337426997</v>
      </c>
      <c r="E26043" t="s">
        <v>18</v>
      </c>
      <c r="F26043">
        <v>457313.16662552801</v>
      </c>
      <c r="G26043">
        <v>403770.80186595803</v>
      </c>
      <c r="H26043">
        <v>53542.364759569202</v>
      </c>
      <c r="I26043">
        <v>0.78277101569848695</v>
      </c>
    </row>
    <row r="26044" spans="1:9" x14ac:dyDescent="0.2">
      <c r="A26044">
        <v>3011</v>
      </c>
      <c r="B26044">
        <v>164561.893937363</v>
      </c>
      <c r="C26044">
        <v>26.680434698099202</v>
      </c>
      <c r="D26044">
        <v>65.2457736216721</v>
      </c>
      <c r="E26044" t="s">
        <v>18</v>
      </c>
      <c r="F26044">
        <v>484261.46248758398</v>
      </c>
      <c r="G26044">
        <v>56825.407354457901</v>
      </c>
      <c r="H26044">
        <v>427436.05513312598</v>
      </c>
      <c r="I26044">
        <v>1.0362457135302801</v>
      </c>
    </row>
    <row r="26045" spans="1:9" x14ac:dyDescent="0.2">
      <c r="A26045">
        <v>3011</v>
      </c>
      <c r="B26045">
        <v>164561.893937363</v>
      </c>
      <c r="C26045">
        <v>29.089944656357002</v>
      </c>
      <c r="D26045">
        <v>67.6552835799299</v>
      </c>
      <c r="E26045" t="s">
        <v>20</v>
      </c>
      <c r="F26045">
        <v>484261.46248758398</v>
      </c>
      <c r="G26045">
        <v>0</v>
      </c>
      <c r="H26045">
        <v>484261.46248758398</v>
      </c>
    </row>
    <row r="26046" spans="1:9" x14ac:dyDescent="0.2">
      <c r="A26046">
        <v>3012</v>
      </c>
      <c r="B26046">
        <v>111.837483927048</v>
      </c>
      <c r="C26046">
        <v>0</v>
      </c>
      <c r="D26046">
        <v>34.850248641713598</v>
      </c>
      <c r="E26046" t="s">
        <v>17</v>
      </c>
      <c r="F26046">
        <v>1104.1303760938999</v>
      </c>
      <c r="G26046">
        <v>1104.1303760938999</v>
      </c>
      <c r="H26046">
        <v>0</v>
      </c>
      <c r="I26046">
        <v>1</v>
      </c>
    </row>
    <row r="26047" spans="1:9" x14ac:dyDescent="0.2">
      <c r="A26047">
        <v>3012</v>
      </c>
      <c r="B26047">
        <v>111.837483927048</v>
      </c>
      <c r="C26047">
        <v>0.75745255656644295</v>
      </c>
      <c r="D26047">
        <v>35.607701198280097</v>
      </c>
      <c r="E26047" t="s">
        <v>19</v>
      </c>
      <c r="F26047">
        <v>945.42491680875401</v>
      </c>
      <c r="G26047">
        <v>945.42491680875401</v>
      </c>
      <c r="H26047">
        <v>0</v>
      </c>
      <c r="I26047">
        <v>0.85305715591676101</v>
      </c>
    </row>
    <row r="26048" spans="1:9" x14ac:dyDescent="0.2">
      <c r="A26048">
        <v>3012</v>
      </c>
      <c r="B26048">
        <v>111.837483927048</v>
      </c>
      <c r="C26048">
        <v>0.86163445290626595</v>
      </c>
      <c r="D26048">
        <v>35.7118830946199</v>
      </c>
      <c r="E26048" t="s">
        <v>19</v>
      </c>
      <c r="F26048">
        <v>989.28964674396502</v>
      </c>
      <c r="G26048">
        <v>989.28964674396502</v>
      </c>
      <c r="H26048">
        <v>0</v>
      </c>
      <c r="I26048">
        <v>1.0458572817112299</v>
      </c>
    </row>
    <row r="26049" spans="1:9" x14ac:dyDescent="0.2">
      <c r="A26049">
        <v>3012</v>
      </c>
      <c r="B26049">
        <v>111.837483927048</v>
      </c>
      <c r="C26049">
        <v>0.89389146779417905</v>
      </c>
      <c r="D26049">
        <v>35.744140109507804</v>
      </c>
      <c r="E26049" t="s">
        <v>18</v>
      </c>
      <c r="F26049">
        <v>835.38732262190194</v>
      </c>
      <c r="G26049">
        <v>0</v>
      </c>
      <c r="H26049">
        <v>835.38732262190194</v>
      </c>
      <c r="I26049">
        <v>0.844296642718802</v>
      </c>
    </row>
    <row r="26050" spans="1:9" x14ac:dyDescent="0.2">
      <c r="A26050">
        <v>3013</v>
      </c>
      <c r="B26050">
        <v>17930.893916176199</v>
      </c>
      <c r="C26050">
        <v>0</v>
      </c>
      <c r="D26050">
        <v>38.2990032444566</v>
      </c>
      <c r="E26050" t="s">
        <v>17</v>
      </c>
      <c r="F26050">
        <v>140064.941620128</v>
      </c>
      <c r="G26050">
        <v>140064.941620128</v>
      </c>
      <c r="H26050">
        <v>0</v>
      </c>
      <c r="I26050">
        <v>1</v>
      </c>
    </row>
    <row r="26051" spans="1:9" x14ac:dyDescent="0.2">
      <c r="A26051">
        <v>3013</v>
      </c>
      <c r="B26051">
        <v>17930.893916176199</v>
      </c>
      <c r="C26051">
        <v>1.0142492733028501</v>
      </c>
      <c r="D26051">
        <v>39.313252517759501</v>
      </c>
      <c r="E26051" t="s">
        <v>18</v>
      </c>
      <c r="F26051">
        <v>185000.38674022001</v>
      </c>
      <c r="G26051">
        <v>164398.01226498099</v>
      </c>
      <c r="H26051">
        <v>20602.374475238601</v>
      </c>
      <c r="I26051">
        <v>1.3142031754072001</v>
      </c>
    </row>
    <row r="26052" spans="1:9" x14ac:dyDescent="0.2">
      <c r="A26052">
        <v>3013</v>
      </c>
      <c r="B26052">
        <v>17930.893916176199</v>
      </c>
      <c r="C26052">
        <v>1.79240678310404</v>
      </c>
      <c r="D26052">
        <v>40.091410027560698</v>
      </c>
      <c r="E26052" t="s">
        <v>20</v>
      </c>
      <c r="F26052">
        <v>185000.38674022001</v>
      </c>
      <c r="G26052">
        <v>141588.277979159</v>
      </c>
      <c r="H26052">
        <v>43412.108761060997</v>
      </c>
    </row>
    <row r="26053" spans="1:9" x14ac:dyDescent="0.2">
      <c r="A26053">
        <v>3013</v>
      </c>
      <c r="B26053">
        <v>17930.893916176199</v>
      </c>
      <c r="C26053">
        <v>2.4766828643875498</v>
      </c>
      <c r="D26053">
        <v>40.775686108844198</v>
      </c>
      <c r="E26053" t="s">
        <v>20</v>
      </c>
      <c r="F26053">
        <v>185000.38674022001</v>
      </c>
      <c r="G26053">
        <v>14261.500635443699</v>
      </c>
      <c r="H26053">
        <v>170738.886104776</v>
      </c>
    </row>
    <row r="26054" spans="1:9" x14ac:dyDescent="0.2">
      <c r="A26054">
        <v>3013</v>
      </c>
      <c r="B26054">
        <v>17930.893916176199</v>
      </c>
      <c r="C26054">
        <v>3.1376388374214801</v>
      </c>
      <c r="D26054">
        <v>41.436642081878098</v>
      </c>
      <c r="E26054" t="s">
        <v>20</v>
      </c>
      <c r="F26054">
        <v>185000.38674022001</v>
      </c>
      <c r="G26054">
        <v>0</v>
      </c>
      <c r="H26054">
        <v>185000.38674022001</v>
      </c>
    </row>
    <row r="26055" spans="1:9" x14ac:dyDescent="0.2">
      <c r="A26055">
        <v>3014</v>
      </c>
      <c r="B26055">
        <v>62414.540707754401</v>
      </c>
      <c r="C26055">
        <v>0</v>
      </c>
      <c r="D26055">
        <v>35.974981779451198</v>
      </c>
      <c r="E26055" t="s">
        <v>17</v>
      </c>
      <c r="F26055">
        <v>784094.92906349397</v>
      </c>
      <c r="G26055">
        <v>784094.92906349397</v>
      </c>
      <c r="H26055">
        <v>0</v>
      </c>
      <c r="I26055">
        <v>1</v>
      </c>
    </row>
    <row r="26056" spans="1:9" x14ac:dyDescent="0.2">
      <c r="A26056">
        <v>3014</v>
      </c>
      <c r="B26056">
        <v>62414.540707754401</v>
      </c>
      <c r="C26056">
        <v>5.6511239850170298</v>
      </c>
      <c r="D26056">
        <v>41.6261057644682</v>
      </c>
      <c r="E26056" t="s">
        <v>18</v>
      </c>
      <c r="F26056">
        <v>858565.56647834997</v>
      </c>
      <c r="G26056">
        <v>807969.35523859598</v>
      </c>
      <c r="H26056">
        <v>50596.211239754201</v>
      </c>
      <c r="I26056">
        <v>1.0647671951814599</v>
      </c>
    </row>
    <row r="26057" spans="1:9" x14ac:dyDescent="0.2">
      <c r="A26057">
        <v>3014</v>
      </c>
      <c r="B26057">
        <v>62414.540707754401</v>
      </c>
      <c r="C26057">
        <v>14.2194150671041</v>
      </c>
      <c r="D26057">
        <v>50.1943968465553</v>
      </c>
      <c r="E26057" t="s">
        <v>18</v>
      </c>
      <c r="F26057">
        <v>850639.30576429295</v>
      </c>
      <c r="G26057">
        <v>714639.33889205102</v>
      </c>
      <c r="H26057">
        <v>135999.96687224199</v>
      </c>
      <c r="I26057">
        <v>0.94646497621539705</v>
      </c>
    </row>
    <row r="26058" spans="1:9" x14ac:dyDescent="0.2">
      <c r="A26058">
        <v>3014</v>
      </c>
      <c r="B26058">
        <v>62414.540707754401</v>
      </c>
      <c r="C26058">
        <v>17.275268620813002</v>
      </c>
      <c r="D26058">
        <v>53.2502504002641</v>
      </c>
      <c r="E26058" t="s">
        <v>20</v>
      </c>
      <c r="F26058">
        <v>850639.30576429295</v>
      </c>
      <c r="G26058">
        <v>48436.938412615396</v>
      </c>
      <c r="H26058">
        <v>802202.36735167797</v>
      </c>
    </row>
    <row r="26059" spans="1:9" x14ac:dyDescent="0.2">
      <c r="A26059">
        <v>3014</v>
      </c>
      <c r="B26059">
        <v>62414.540707754401</v>
      </c>
      <c r="C26059">
        <v>20.749405109565799</v>
      </c>
      <c r="D26059">
        <v>56.724386889016898</v>
      </c>
      <c r="E26059" t="s">
        <v>18</v>
      </c>
      <c r="F26059">
        <v>877613.68951401499</v>
      </c>
      <c r="G26059">
        <v>0</v>
      </c>
      <c r="H26059">
        <v>877613.68951401499</v>
      </c>
      <c r="I26059">
        <v>0.98052734502786998</v>
      </c>
    </row>
    <row r="26060" spans="1:9" x14ac:dyDescent="0.2">
      <c r="A26060">
        <v>3015</v>
      </c>
      <c r="B26060">
        <v>140433.730296653</v>
      </c>
      <c r="C26060">
        <v>0</v>
      </c>
      <c r="D26060">
        <v>36.414325350234598</v>
      </c>
      <c r="E26060" t="s">
        <v>17</v>
      </c>
      <c r="F26060">
        <v>88271.843536194894</v>
      </c>
      <c r="G26060">
        <v>88271.843536194894</v>
      </c>
      <c r="H26060">
        <v>0</v>
      </c>
      <c r="I26060">
        <v>1</v>
      </c>
    </row>
    <row r="26061" spans="1:9" x14ac:dyDescent="0.2">
      <c r="A26061">
        <v>3015</v>
      </c>
      <c r="B26061">
        <v>140433.730296653</v>
      </c>
      <c r="C26061">
        <v>2.1635805220264799</v>
      </c>
      <c r="D26061">
        <v>38.577905872260999</v>
      </c>
      <c r="E26061" t="s">
        <v>18</v>
      </c>
      <c r="F26061">
        <v>98252.232527194894</v>
      </c>
      <c r="G26061">
        <v>88734.969030573004</v>
      </c>
      <c r="H26061">
        <v>9517.2634966219193</v>
      </c>
      <c r="I26061">
        <v>1.10120567168226</v>
      </c>
    </row>
    <row r="26062" spans="1:9" x14ac:dyDescent="0.2">
      <c r="A26062">
        <v>3015</v>
      </c>
      <c r="B26062">
        <v>140433.730296653</v>
      </c>
      <c r="C26062">
        <v>3.4638867965194899</v>
      </c>
      <c r="D26062">
        <v>39.878212146754102</v>
      </c>
      <c r="E26062" t="s">
        <v>18</v>
      </c>
      <c r="F26062">
        <v>96794.471125498007</v>
      </c>
      <c r="G26062">
        <v>76681.677080167006</v>
      </c>
      <c r="H26062">
        <v>20112.794045331098</v>
      </c>
      <c r="I26062">
        <v>0.97657223539121196</v>
      </c>
    </row>
    <row r="26063" spans="1:9" x14ac:dyDescent="0.2">
      <c r="A26063">
        <v>3015</v>
      </c>
      <c r="B26063">
        <v>140433.730296653</v>
      </c>
      <c r="C26063">
        <v>3.7325166291459801</v>
      </c>
      <c r="D26063">
        <v>40.146841979380604</v>
      </c>
      <c r="E26063" t="s">
        <v>19</v>
      </c>
      <c r="F26063">
        <v>117881.645898734</v>
      </c>
      <c r="G26063">
        <v>97768.851853403306</v>
      </c>
      <c r="H26063">
        <v>20112.794045331098</v>
      </c>
      <c r="I26063">
        <v>1.2729531963932701</v>
      </c>
    </row>
    <row r="26064" spans="1:9" x14ac:dyDescent="0.2">
      <c r="A26064">
        <v>3015</v>
      </c>
      <c r="B26064">
        <v>140433.730296653</v>
      </c>
      <c r="C26064">
        <v>5.5167799730843896</v>
      </c>
      <c r="D26064">
        <v>41.931105323319002</v>
      </c>
      <c r="E26064" t="s">
        <v>20</v>
      </c>
      <c r="F26064">
        <v>117881.645898734</v>
      </c>
      <c r="G26064">
        <v>86222.647167157993</v>
      </c>
      <c r="H26064">
        <v>31658.998731576299</v>
      </c>
    </row>
    <row r="26065" spans="1:9" x14ac:dyDescent="0.2">
      <c r="A26065">
        <v>3015</v>
      </c>
      <c r="B26065">
        <v>140433.730296653</v>
      </c>
      <c r="C26065">
        <v>5.77106923349979</v>
      </c>
      <c r="D26065">
        <v>42.1853945837344</v>
      </c>
      <c r="E26065" t="s">
        <v>19</v>
      </c>
      <c r="F26065">
        <v>123721.33494927399</v>
      </c>
      <c r="G26065">
        <v>92062.336217697506</v>
      </c>
      <c r="H26065">
        <v>31658.998731576299</v>
      </c>
      <c r="I26065">
        <v>1.0533195327021401</v>
      </c>
    </row>
    <row r="26066" spans="1:9" x14ac:dyDescent="0.2">
      <c r="A26066">
        <v>3015</v>
      </c>
      <c r="B26066">
        <v>140433.730296653</v>
      </c>
      <c r="C26066">
        <v>7.6145750341449201</v>
      </c>
      <c r="D26066">
        <v>44.028900384379497</v>
      </c>
      <c r="E26066" t="s">
        <v>17</v>
      </c>
      <c r="F26066">
        <v>636090.40721495799</v>
      </c>
      <c r="G26066">
        <v>604431.40848338197</v>
      </c>
      <c r="H26066">
        <v>31658.998731576299</v>
      </c>
      <c r="I26066">
        <v>5.09460634420837</v>
      </c>
    </row>
    <row r="26067" spans="1:9" x14ac:dyDescent="0.2">
      <c r="A26067">
        <v>3015</v>
      </c>
      <c r="B26067">
        <v>140433.730296653</v>
      </c>
      <c r="C26067">
        <v>7.6416151385740996</v>
      </c>
      <c r="D26067">
        <v>44.055940488808702</v>
      </c>
      <c r="E26067" t="s">
        <v>19</v>
      </c>
      <c r="F26067">
        <v>660405.16441290802</v>
      </c>
      <c r="G26067">
        <v>628746.16568133095</v>
      </c>
      <c r="H26067">
        <v>31658.998731576299</v>
      </c>
      <c r="I26067">
        <v>1.0400812346842701</v>
      </c>
    </row>
    <row r="26068" spans="1:9" x14ac:dyDescent="0.2">
      <c r="A26068">
        <v>3015</v>
      </c>
      <c r="B26068">
        <v>140433.730296653</v>
      </c>
      <c r="C26068">
        <v>7.9747318872323696</v>
      </c>
      <c r="D26068">
        <v>44.389057237466901</v>
      </c>
      <c r="E26068" t="s">
        <v>20</v>
      </c>
      <c r="F26068">
        <v>660405.16441290802</v>
      </c>
      <c r="G26068">
        <v>617502.00009233505</v>
      </c>
      <c r="H26068">
        <v>42903.164320572403</v>
      </c>
    </row>
    <row r="26069" spans="1:9" x14ac:dyDescent="0.2">
      <c r="A26069">
        <v>3015</v>
      </c>
      <c r="B26069">
        <v>140433.730296653</v>
      </c>
      <c r="C26069">
        <v>10.214867802898199</v>
      </c>
      <c r="D26069">
        <v>46.629193153132803</v>
      </c>
      <c r="E26069" t="s">
        <v>18</v>
      </c>
      <c r="F26069">
        <v>670789.81373112695</v>
      </c>
      <c r="G26069">
        <v>613138.28889952297</v>
      </c>
      <c r="H26069">
        <v>57651.524831604504</v>
      </c>
      <c r="I26069">
        <v>1.00306632764259</v>
      </c>
    </row>
    <row r="26070" spans="1:9" x14ac:dyDescent="0.2">
      <c r="A26070">
        <v>3015</v>
      </c>
      <c r="B26070">
        <v>140433.730296653</v>
      </c>
      <c r="C26070">
        <v>10.7175860244677</v>
      </c>
      <c r="D26070">
        <v>47.131911374702199</v>
      </c>
      <c r="E26070" t="s">
        <v>19</v>
      </c>
      <c r="F26070">
        <v>691632.371852829</v>
      </c>
      <c r="G26070">
        <v>633980.84702122398</v>
      </c>
      <c r="H26070">
        <v>57651.524831604504</v>
      </c>
      <c r="I26070">
        <v>1.0311893322444701</v>
      </c>
    </row>
    <row r="26071" spans="1:9" x14ac:dyDescent="0.2">
      <c r="A26071">
        <v>3015</v>
      </c>
      <c r="B26071">
        <v>140433.730296653</v>
      </c>
      <c r="C26071">
        <v>10.8474240878971</v>
      </c>
      <c r="D26071">
        <v>47.261749438131702</v>
      </c>
      <c r="E26071" t="s">
        <v>19</v>
      </c>
      <c r="F26071">
        <v>662983.83545851102</v>
      </c>
      <c r="G26071">
        <v>605332.31062690599</v>
      </c>
      <c r="H26071">
        <v>57651.524831604504</v>
      </c>
      <c r="I26071">
        <v>0.95413969554953004</v>
      </c>
    </row>
    <row r="26072" spans="1:9" x14ac:dyDescent="0.2">
      <c r="A26072">
        <v>3015</v>
      </c>
      <c r="B26072">
        <v>140433.730296653</v>
      </c>
      <c r="C26072">
        <v>11.0963632560267</v>
      </c>
      <c r="D26072">
        <v>47.510688606261297</v>
      </c>
      <c r="E26072" t="s">
        <v>19</v>
      </c>
      <c r="F26072">
        <v>627815.44079208595</v>
      </c>
      <c r="G26072">
        <v>570163.91596048104</v>
      </c>
      <c r="H26072">
        <v>57651.524831604504</v>
      </c>
      <c r="I26072">
        <v>0.94062493446269801</v>
      </c>
    </row>
    <row r="26073" spans="1:9" x14ac:dyDescent="0.2">
      <c r="A26073">
        <v>3015</v>
      </c>
      <c r="B26073">
        <v>140433.730296653</v>
      </c>
      <c r="C26073">
        <v>12.4204636493286</v>
      </c>
      <c r="D26073">
        <v>48.834788999563102</v>
      </c>
      <c r="E26073" t="s">
        <v>18</v>
      </c>
      <c r="F26073">
        <v>614191.900764046</v>
      </c>
      <c r="G26073">
        <v>543683.49140834203</v>
      </c>
      <c r="H26073">
        <v>70508.409355704207</v>
      </c>
      <c r="I26073">
        <v>0.969067661760178</v>
      </c>
    </row>
    <row r="26074" spans="1:9" x14ac:dyDescent="0.2">
      <c r="A26074">
        <v>3015</v>
      </c>
      <c r="B26074">
        <v>140433.730296653</v>
      </c>
      <c r="C26074">
        <v>14.6914119751904</v>
      </c>
      <c r="D26074">
        <v>51.105737325424997</v>
      </c>
      <c r="E26074" t="s">
        <v>19</v>
      </c>
      <c r="F26074">
        <v>594681.34240867104</v>
      </c>
      <c r="G26074">
        <v>524172.93305296701</v>
      </c>
      <c r="H26074">
        <v>70508.409355704207</v>
      </c>
      <c r="I26074">
        <v>0.95188573598910398</v>
      </c>
    </row>
    <row r="26075" spans="1:9" x14ac:dyDescent="0.2">
      <c r="A26075">
        <v>3015</v>
      </c>
      <c r="B26075">
        <v>140433.730296653</v>
      </c>
      <c r="C26075">
        <v>15.2003189696514</v>
      </c>
      <c r="D26075">
        <v>51.614644319885997</v>
      </c>
      <c r="E26075" t="s">
        <v>18</v>
      </c>
      <c r="F26075">
        <v>538943.42313291004</v>
      </c>
      <c r="G26075">
        <v>454417.95285668399</v>
      </c>
      <c r="H26075">
        <v>84525.470276226493</v>
      </c>
      <c r="I26075">
        <v>0.89107786081045204</v>
      </c>
    </row>
    <row r="26076" spans="1:9" x14ac:dyDescent="0.2">
      <c r="A26076">
        <v>3015</v>
      </c>
      <c r="B26076">
        <v>140433.730296653</v>
      </c>
      <c r="C26076">
        <v>17.796857858608401</v>
      </c>
      <c r="D26076">
        <v>54.211183208843003</v>
      </c>
      <c r="E26076" t="s">
        <v>18</v>
      </c>
      <c r="F26076">
        <v>520255.89007624699</v>
      </c>
      <c r="G26076">
        <v>26191.871062312199</v>
      </c>
      <c r="H26076">
        <v>494064.01901393401</v>
      </c>
      <c r="I26076">
        <v>0.94425308191809598</v>
      </c>
    </row>
    <row r="26077" spans="1:9" x14ac:dyDescent="0.2">
      <c r="A26077">
        <v>3015</v>
      </c>
      <c r="B26077">
        <v>140433.730296653</v>
      </c>
      <c r="C26077">
        <v>19.395411767314901</v>
      </c>
      <c r="D26077">
        <v>55.809737117549503</v>
      </c>
      <c r="E26077" t="s">
        <v>18</v>
      </c>
      <c r="F26077">
        <v>521675.16129408102</v>
      </c>
      <c r="G26077">
        <v>0</v>
      </c>
      <c r="H26077">
        <v>521675.16129408102</v>
      </c>
      <c r="I26077">
        <v>0.89718503120045601</v>
      </c>
    </row>
    <row r="26078" spans="1:9" x14ac:dyDescent="0.2">
      <c r="A26078">
        <v>3016</v>
      </c>
      <c r="B26078">
        <v>5320.6149024120496</v>
      </c>
      <c r="C26078">
        <v>0</v>
      </c>
      <c r="D26078">
        <v>37.515358520281097</v>
      </c>
      <c r="E26078" t="s">
        <v>17</v>
      </c>
      <c r="F26078">
        <v>47255.773650462703</v>
      </c>
      <c r="G26078">
        <v>47255.773650462703</v>
      </c>
      <c r="H26078">
        <v>0</v>
      </c>
      <c r="I26078">
        <v>1</v>
      </c>
    </row>
    <row r="26079" spans="1:9" x14ac:dyDescent="0.2">
      <c r="A26079">
        <v>3016</v>
      </c>
      <c r="B26079">
        <v>5320.6149024120496</v>
      </c>
      <c r="C26079">
        <v>0.64531243006521499</v>
      </c>
      <c r="D26079">
        <v>38.160670950346301</v>
      </c>
      <c r="E26079" t="s">
        <v>19</v>
      </c>
      <c r="F26079">
        <v>66710.798900747701</v>
      </c>
      <c r="G26079">
        <v>66710.798900747701</v>
      </c>
      <c r="H26079">
        <v>0</v>
      </c>
      <c r="I26079">
        <v>1.4071934810410001</v>
      </c>
    </row>
    <row r="26080" spans="1:9" x14ac:dyDescent="0.2">
      <c r="A26080">
        <v>3016</v>
      </c>
      <c r="B26080">
        <v>5320.6149024120496</v>
      </c>
      <c r="C26080">
        <v>0.79127189669073394</v>
      </c>
      <c r="D26080">
        <v>38.306630416971799</v>
      </c>
      <c r="E26080" t="s">
        <v>19</v>
      </c>
      <c r="F26080">
        <v>56682.362709454399</v>
      </c>
      <c r="G26080">
        <v>56682.362709454399</v>
      </c>
      <c r="H26080">
        <v>0</v>
      </c>
      <c r="I26080">
        <v>0.84905922328176597</v>
      </c>
    </row>
    <row r="26081" spans="1:9" x14ac:dyDescent="0.2">
      <c r="A26081">
        <v>3016</v>
      </c>
      <c r="B26081">
        <v>5320.6149024120496</v>
      </c>
      <c r="C26081">
        <v>1.0397478665580899</v>
      </c>
      <c r="D26081">
        <v>38.5551063868391</v>
      </c>
      <c r="E26081" t="s">
        <v>18</v>
      </c>
      <c r="F26081">
        <v>48612.134953606801</v>
      </c>
      <c r="G26081">
        <v>0</v>
      </c>
      <c r="H26081">
        <v>48612.134953606801</v>
      </c>
      <c r="I26081">
        <v>0.85656932199367797</v>
      </c>
    </row>
    <row r="26082" spans="1:9" x14ac:dyDescent="0.2">
      <c r="A26082">
        <v>3017</v>
      </c>
      <c r="B26082">
        <v>25336.636280451599</v>
      </c>
      <c r="C26082">
        <v>0</v>
      </c>
      <c r="D26082">
        <v>34.5918748349306</v>
      </c>
      <c r="E26082" t="s">
        <v>17</v>
      </c>
      <c r="F26082">
        <v>153447.57344193599</v>
      </c>
      <c r="G26082">
        <v>153447.57344193599</v>
      </c>
      <c r="H26082">
        <v>0</v>
      </c>
      <c r="I26082">
        <v>1</v>
      </c>
    </row>
    <row r="26083" spans="1:9" x14ac:dyDescent="0.2">
      <c r="A26083">
        <v>3017</v>
      </c>
      <c r="B26083">
        <v>25336.636280451599</v>
      </c>
      <c r="C26083">
        <v>0.74866982842851304</v>
      </c>
      <c r="D26083">
        <v>35.340544663359097</v>
      </c>
      <c r="E26083" t="s">
        <v>18</v>
      </c>
      <c r="F26083">
        <v>191761.01721657801</v>
      </c>
      <c r="G26083">
        <v>166273.309478107</v>
      </c>
      <c r="H26083">
        <v>25487.707738471101</v>
      </c>
      <c r="I26083">
        <v>1.2450609938450701</v>
      </c>
    </row>
    <row r="26084" spans="1:9" x14ac:dyDescent="0.2">
      <c r="A26084">
        <v>3017</v>
      </c>
      <c r="B26084">
        <v>25336.636280451599</v>
      </c>
      <c r="C26084">
        <v>1.40677381753241</v>
      </c>
      <c r="D26084">
        <v>35.998648652462997</v>
      </c>
      <c r="E26084" t="s">
        <v>18</v>
      </c>
      <c r="F26084">
        <v>198888.04591571001</v>
      </c>
      <c r="G26084">
        <v>149806.619479596</v>
      </c>
      <c r="H26084">
        <v>49081.426436113798</v>
      </c>
      <c r="I26084">
        <v>1.0389725600409501</v>
      </c>
    </row>
    <row r="26085" spans="1:9" x14ac:dyDescent="0.2">
      <c r="A26085">
        <v>3017</v>
      </c>
      <c r="B26085">
        <v>25336.636280451599</v>
      </c>
      <c r="C26085">
        <v>2.0431218824392299</v>
      </c>
      <c r="D26085">
        <v>36.634996717369802</v>
      </c>
      <c r="E26085" t="s">
        <v>20</v>
      </c>
      <c r="F26085">
        <v>198888.04591571001</v>
      </c>
      <c r="G26085">
        <v>19865.9167405521</v>
      </c>
      <c r="H26085">
        <v>179022.12917515801</v>
      </c>
    </row>
    <row r="26086" spans="1:9" x14ac:dyDescent="0.2">
      <c r="A26086">
        <v>3017</v>
      </c>
      <c r="B26086">
        <v>25336.636280451599</v>
      </c>
      <c r="C26086">
        <v>2.3924835509227398</v>
      </c>
      <c r="D26086">
        <v>36.984358385853298</v>
      </c>
      <c r="E26086" t="s">
        <v>18</v>
      </c>
      <c r="F26086">
        <v>197826.042699524</v>
      </c>
      <c r="G26086">
        <v>0</v>
      </c>
      <c r="H26086">
        <v>197826.042699524</v>
      </c>
      <c r="I26086">
        <v>0.89806536452357899</v>
      </c>
    </row>
    <row r="26087" spans="1:9" x14ac:dyDescent="0.2">
      <c r="A26087">
        <v>3018</v>
      </c>
      <c r="B26087">
        <v>62012.881622486799</v>
      </c>
      <c r="C26087">
        <v>0</v>
      </c>
      <c r="D26087">
        <v>34.327045093030698</v>
      </c>
      <c r="E26087" t="s">
        <v>17</v>
      </c>
      <c r="F26087">
        <v>342575.52254184202</v>
      </c>
      <c r="G26087">
        <v>342575.52254184202</v>
      </c>
      <c r="H26087">
        <v>0</v>
      </c>
      <c r="I26087">
        <v>1</v>
      </c>
    </row>
    <row r="26088" spans="1:9" x14ac:dyDescent="0.2">
      <c r="A26088">
        <v>3018</v>
      </c>
      <c r="B26088">
        <v>62012.881622486799</v>
      </c>
      <c r="C26088">
        <v>0.147566158404523</v>
      </c>
      <c r="D26088">
        <v>34.474611251435199</v>
      </c>
      <c r="E26088" t="s">
        <v>18</v>
      </c>
      <c r="F26088">
        <v>378700.54957667098</v>
      </c>
      <c r="G26088">
        <v>371566.057494879</v>
      </c>
      <c r="H26088">
        <v>7134.4920817913999</v>
      </c>
      <c r="I26088">
        <v>1.1046439872242499</v>
      </c>
    </row>
    <row r="26089" spans="1:9" x14ac:dyDescent="0.2">
      <c r="A26089">
        <v>3018</v>
      </c>
      <c r="B26089">
        <v>62012.881622486799</v>
      </c>
      <c r="C26089">
        <v>0.31598165052341898</v>
      </c>
      <c r="D26089">
        <v>34.643026743554103</v>
      </c>
      <c r="E26089" t="s">
        <v>18</v>
      </c>
      <c r="F26089">
        <v>405043.23832712398</v>
      </c>
      <c r="G26089">
        <v>391311.70163612202</v>
      </c>
      <c r="H26089">
        <v>13731.5366910014</v>
      </c>
      <c r="I26089">
        <v>1.0699878720457701</v>
      </c>
    </row>
    <row r="26090" spans="1:9" x14ac:dyDescent="0.2">
      <c r="A26090">
        <v>3018</v>
      </c>
      <c r="B26090">
        <v>62012.881622486799</v>
      </c>
      <c r="C26090">
        <v>0.64407046973791804</v>
      </c>
      <c r="D26090">
        <v>34.971115562768603</v>
      </c>
      <c r="E26090" t="s">
        <v>19</v>
      </c>
      <c r="F26090">
        <v>401627.303515698</v>
      </c>
      <c r="G26090">
        <v>387895.76682469598</v>
      </c>
      <c r="H26090">
        <v>13731.5366910014</v>
      </c>
      <c r="I26090">
        <v>0.98960483289814005</v>
      </c>
    </row>
    <row r="26091" spans="1:9" x14ac:dyDescent="0.2">
      <c r="A26091">
        <v>3018</v>
      </c>
      <c r="B26091">
        <v>62012.881622486799</v>
      </c>
      <c r="C26091">
        <v>0.70876445265541599</v>
      </c>
      <c r="D26091">
        <v>35.035809545686099</v>
      </c>
      <c r="E26091" t="s">
        <v>20</v>
      </c>
      <c r="F26091">
        <v>401627.303515698</v>
      </c>
      <c r="G26091">
        <v>379442.78536250797</v>
      </c>
      <c r="H26091">
        <v>22184.518153190002</v>
      </c>
    </row>
    <row r="26092" spans="1:9" x14ac:dyDescent="0.2">
      <c r="A26092">
        <v>3018</v>
      </c>
      <c r="B26092">
        <v>62012.881622486799</v>
      </c>
      <c r="C26092">
        <v>0.99174486037326504</v>
      </c>
      <c r="D26092">
        <v>35.318789953404</v>
      </c>
      <c r="E26092" t="s">
        <v>18</v>
      </c>
      <c r="F26092">
        <v>380350.42420330801</v>
      </c>
      <c r="G26092">
        <v>351243.19528568198</v>
      </c>
      <c r="H26092">
        <v>29107.228917626398</v>
      </c>
      <c r="I26092">
        <v>0.94220213815397502</v>
      </c>
    </row>
    <row r="26093" spans="1:9" x14ac:dyDescent="0.2">
      <c r="A26093">
        <v>3018</v>
      </c>
      <c r="B26093">
        <v>62012.881622486799</v>
      </c>
      <c r="C26093">
        <v>1.2531486938743399</v>
      </c>
      <c r="D26093">
        <v>35.580193786904999</v>
      </c>
      <c r="E26093" t="s">
        <v>20</v>
      </c>
      <c r="F26093">
        <v>380350.42420330801</v>
      </c>
      <c r="G26093">
        <v>343960.47657355102</v>
      </c>
      <c r="H26093">
        <v>36389.947629757902</v>
      </c>
    </row>
    <row r="26094" spans="1:9" x14ac:dyDescent="0.2">
      <c r="A26094">
        <v>3018</v>
      </c>
      <c r="B26094">
        <v>62012.881622486799</v>
      </c>
      <c r="C26094">
        <v>1.54025139116076</v>
      </c>
      <c r="D26094">
        <v>35.867296484191499</v>
      </c>
      <c r="E26094" t="s">
        <v>20</v>
      </c>
      <c r="F26094">
        <v>380350.42420330801</v>
      </c>
      <c r="G26094">
        <v>50486.545761156201</v>
      </c>
      <c r="H26094">
        <v>329863.878442152</v>
      </c>
    </row>
    <row r="26095" spans="1:9" x14ac:dyDescent="0.2">
      <c r="A26095">
        <v>3018</v>
      </c>
      <c r="B26095">
        <v>62012.881622486799</v>
      </c>
      <c r="C26095">
        <v>1.67727473818632</v>
      </c>
      <c r="D26095">
        <v>36.004319831217003</v>
      </c>
      <c r="E26095" t="s">
        <v>20</v>
      </c>
      <c r="F26095">
        <v>380350.42420330801</v>
      </c>
      <c r="G26095">
        <v>0</v>
      </c>
      <c r="H26095">
        <v>380350.42420330801</v>
      </c>
    </row>
    <row r="26096" spans="1:9" x14ac:dyDescent="0.2">
      <c r="A26096">
        <v>3019</v>
      </c>
      <c r="B26096">
        <v>64591.580538713897</v>
      </c>
      <c r="C26096">
        <v>0</v>
      </c>
      <c r="D26096">
        <v>34.180162174499401</v>
      </c>
      <c r="E26096" t="s">
        <v>17</v>
      </c>
      <c r="F26096">
        <v>328553.70628394798</v>
      </c>
      <c r="G26096">
        <v>328553.70628394798</v>
      </c>
      <c r="H26096">
        <v>0</v>
      </c>
      <c r="I26096">
        <v>1</v>
      </c>
    </row>
    <row r="26097" spans="1:9" x14ac:dyDescent="0.2">
      <c r="A26097">
        <v>3019</v>
      </c>
      <c r="B26097">
        <v>64591.580538713897</v>
      </c>
      <c r="C26097">
        <v>0.177025859145896</v>
      </c>
      <c r="D26097">
        <v>34.357188033645301</v>
      </c>
      <c r="E26097" t="s">
        <v>18</v>
      </c>
      <c r="F26097">
        <v>337749.511151421</v>
      </c>
      <c r="G26097">
        <v>315777.43250325701</v>
      </c>
      <c r="H26097">
        <v>21972.078648163901</v>
      </c>
      <c r="I26097">
        <v>1.02708821306119</v>
      </c>
    </row>
    <row r="26098" spans="1:9" x14ac:dyDescent="0.2">
      <c r="A26098">
        <v>3019</v>
      </c>
      <c r="B26098">
        <v>64591.580538713897</v>
      </c>
      <c r="C26098">
        <v>0.21434237666154601</v>
      </c>
      <c r="D26098">
        <v>34.3945045511609</v>
      </c>
      <c r="E26098" t="s">
        <v>19</v>
      </c>
      <c r="F26098">
        <v>406487.77469671803</v>
      </c>
      <c r="G26098">
        <v>384515.69604855397</v>
      </c>
      <c r="H26098">
        <v>21972.078648163901</v>
      </c>
      <c r="I26098">
        <v>1.21744167994702</v>
      </c>
    </row>
    <row r="26099" spans="1:9" x14ac:dyDescent="0.2">
      <c r="A26099">
        <v>3019</v>
      </c>
      <c r="B26099">
        <v>64591.580538713897</v>
      </c>
      <c r="C26099">
        <v>0.22432926027559</v>
      </c>
      <c r="D26099">
        <v>34.404491434774897</v>
      </c>
      <c r="E26099" t="s">
        <v>19</v>
      </c>
      <c r="F26099">
        <v>462816.28917720902</v>
      </c>
      <c r="G26099">
        <v>440844.21052904503</v>
      </c>
      <c r="H26099">
        <v>21972.078648163901</v>
      </c>
      <c r="I26099">
        <v>1.14643259880265</v>
      </c>
    </row>
    <row r="26100" spans="1:9" x14ac:dyDescent="0.2">
      <c r="A26100">
        <v>3019</v>
      </c>
      <c r="B26100">
        <v>64591.580538713897</v>
      </c>
      <c r="C26100">
        <v>0.47800254413090798</v>
      </c>
      <c r="D26100">
        <v>34.658164718630303</v>
      </c>
      <c r="E26100" t="s">
        <v>18</v>
      </c>
      <c r="F26100">
        <v>411936.76662467699</v>
      </c>
      <c r="G26100">
        <v>371867.290904055</v>
      </c>
      <c r="H26100">
        <v>40069.4757206215</v>
      </c>
      <c r="I26100">
        <v>0.88341339832365395</v>
      </c>
    </row>
    <row r="26101" spans="1:9" x14ac:dyDescent="0.2">
      <c r="A26101">
        <v>3019</v>
      </c>
      <c r="B26101">
        <v>64591.580538713897</v>
      </c>
      <c r="C26101">
        <v>0.86136094607704405</v>
      </c>
      <c r="D26101">
        <v>35.0415231205764</v>
      </c>
      <c r="E26101" t="s">
        <v>20</v>
      </c>
      <c r="F26101">
        <v>411936.76662467699</v>
      </c>
      <c r="G26101">
        <v>352319.34622027399</v>
      </c>
      <c r="H26101">
        <v>59617.420404402699</v>
      </c>
    </row>
    <row r="26102" spans="1:9" x14ac:dyDescent="0.2">
      <c r="A26102">
        <v>3019</v>
      </c>
      <c r="B26102">
        <v>64591.580538713897</v>
      </c>
      <c r="C26102">
        <v>1.11875028271362</v>
      </c>
      <c r="D26102">
        <v>35.298912457213</v>
      </c>
      <c r="E26102" t="s">
        <v>18</v>
      </c>
      <c r="F26102">
        <v>373247.12124429998</v>
      </c>
      <c r="G26102">
        <v>24143.236940535899</v>
      </c>
      <c r="H26102">
        <v>349103.88430376397</v>
      </c>
      <c r="I26102">
        <v>0.88683063991508204</v>
      </c>
    </row>
    <row r="26103" spans="1:9" x14ac:dyDescent="0.2">
      <c r="A26103">
        <v>3019</v>
      </c>
      <c r="B26103">
        <v>64591.580538713897</v>
      </c>
      <c r="C26103">
        <v>1.2577761530521401</v>
      </c>
      <c r="D26103">
        <v>35.4379383275515</v>
      </c>
      <c r="E26103" t="s">
        <v>20</v>
      </c>
      <c r="F26103">
        <v>373247.12124429998</v>
      </c>
      <c r="G26103">
        <v>0</v>
      </c>
      <c r="H26103">
        <v>373247.12124429998</v>
      </c>
    </row>
    <row r="26104" spans="1:9" x14ac:dyDescent="0.2">
      <c r="A26104">
        <v>3020</v>
      </c>
      <c r="B26104">
        <v>34629.975115716101</v>
      </c>
      <c r="C26104">
        <v>0</v>
      </c>
      <c r="D26104">
        <v>35.420674254835298</v>
      </c>
      <c r="E26104" t="s">
        <v>17</v>
      </c>
      <c r="F26104">
        <v>303650.254446665</v>
      </c>
      <c r="G26104">
        <v>303650.254446665</v>
      </c>
      <c r="H26104">
        <v>0</v>
      </c>
      <c r="I26104">
        <v>1</v>
      </c>
    </row>
    <row r="26105" spans="1:9" x14ac:dyDescent="0.2">
      <c r="A26105">
        <v>3020</v>
      </c>
      <c r="B26105">
        <v>34629.975115716101</v>
      </c>
      <c r="C26105">
        <v>1.51723703919317</v>
      </c>
      <c r="D26105">
        <v>36.937911294028503</v>
      </c>
      <c r="E26105" t="s">
        <v>18</v>
      </c>
      <c r="F26105">
        <v>340448.66270559398</v>
      </c>
      <c r="G26105">
        <v>321660.72969392198</v>
      </c>
      <c r="H26105">
        <v>18787.933011672802</v>
      </c>
      <c r="I26105">
        <v>1.1127967751868399</v>
      </c>
    </row>
    <row r="26106" spans="1:9" x14ac:dyDescent="0.2">
      <c r="A26106">
        <v>3020</v>
      </c>
      <c r="B26106">
        <v>34629.975115716101</v>
      </c>
      <c r="C26106">
        <v>2.7898564882080601</v>
      </c>
      <c r="D26106">
        <v>38.2105307430434</v>
      </c>
      <c r="E26106" t="s">
        <v>20</v>
      </c>
      <c r="F26106">
        <v>340448.66270559398</v>
      </c>
      <c r="G26106">
        <v>298071.42117982497</v>
      </c>
      <c r="H26106">
        <v>42377.241525769401</v>
      </c>
    </row>
    <row r="26107" spans="1:9" x14ac:dyDescent="0.2">
      <c r="A26107">
        <v>3020</v>
      </c>
      <c r="B26107">
        <v>34629.975115716101</v>
      </c>
      <c r="C26107">
        <v>4.2340596502061203</v>
      </c>
      <c r="D26107">
        <v>39.654733905041397</v>
      </c>
      <c r="E26107" t="s">
        <v>20</v>
      </c>
      <c r="F26107">
        <v>340448.66270559398</v>
      </c>
      <c r="G26107">
        <v>279123.34079095302</v>
      </c>
      <c r="H26107">
        <v>61325.321914641201</v>
      </c>
    </row>
    <row r="26108" spans="1:9" x14ac:dyDescent="0.2">
      <c r="A26108">
        <v>3020</v>
      </c>
      <c r="B26108">
        <v>34629.975115716101</v>
      </c>
      <c r="C26108">
        <v>5.7172959164613602</v>
      </c>
      <c r="D26108">
        <v>41.137970171296701</v>
      </c>
      <c r="E26108" t="s">
        <v>20</v>
      </c>
      <c r="F26108">
        <v>340448.66270559398</v>
      </c>
      <c r="G26108">
        <v>36729.546637638203</v>
      </c>
      <c r="H26108">
        <v>303719.11606795603</v>
      </c>
    </row>
    <row r="26109" spans="1:9" x14ac:dyDescent="0.2">
      <c r="A26109">
        <v>3020</v>
      </c>
      <c r="B26109">
        <v>34629.975115716101</v>
      </c>
      <c r="C26109">
        <v>6.6067822649371104</v>
      </c>
      <c r="D26109">
        <v>42.0274565197724</v>
      </c>
      <c r="E26109" t="s">
        <v>18</v>
      </c>
      <c r="F26109">
        <v>341356.00171048002</v>
      </c>
      <c r="G26109">
        <v>0</v>
      </c>
      <c r="H26109">
        <v>341356.00171048002</v>
      </c>
      <c r="I26109">
        <v>0.79345742425551202</v>
      </c>
    </row>
    <row r="26110" spans="1:9" x14ac:dyDescent="0.2">
      <c r="A26110">
        <v>3021</v>
      </c>
      <c r="B26110">
        <v>34283.6511008616</v>
      </c>
      <c r="C26110">
        <v>0</v>
      </c>
      <c r="D26110">
        <v>36.383221238225502</v>
      </c>
      <c r="E26110" t="s">
        <v>17</v>
      </c>
      <c r="F26110">
        <v>79996.777486562598</v>
      </c>
      <c r="G26110">
        <v>79996.777486562598</v>
      </c>
      <c r="H26110">
        <v>0</v>
      </c>
      <c r="I26110">
        <v>1</v>
      </c>
    </row>
    <row r="26111" spans="1:9" x14ac:dyDescent="0.2">
      <c r="A26111">
        <v>3021</v>
      </c>
      <c r="B26111">
        <v>34283.6511008616</v>
      </c>
      <c r="C26111">
        <v>2.5625763402335502</v>
      </c>
      <c r="D26111">
        <v>38.9457975784591</v>
      </c>
      <c r="E26111" t="s">
        <v>20</v>
      </c>
      <c r="F26111">
        <v>79996.777486562598</v>
      </c>
      <c r="G26111">
        <v>43035.2552991556</v>
      </c>
      <c r="H26111">
        <v>36961.522187406998</v>
      </c>
    </row>
    <row r="26112" spans="1:9" x14ac:dyDescent="0.2">
      <c r="A26112">
        <v>3021</v>
      </c>
      <c r="B26112">
        <v>34283.6511008616</v>
      </c>
      <c r="C26112">
        <v>4.4408768169625299</v>
      </c>
      <c r="D26112">
        <v>40.824098055188102</v>
      </c>
      <c r="E26112" t="s">
        <v>17</v>
      </c>
      <c r="F26112">
        <v>451692.393887032</v>
      </c>
      <c r="G26112">
        <v>414730.87169962499</v>
      </c>
      <c r="H26112">
        <v>36961.522187406998</v>
      </c>
      <c r="I26112">
        <v>5.5235998479170503</v>
      </c>
    </row>
    <row r="26113" spans="1:9" x14ac:dyDescent="0.2">
      <c r="A26113">
        <v>3021</v>
      </c>
      <c r="B26113">
        <v>34283.6511008616</v>
      </c>
      <c r="C26113">
        <v>6.08872142848083</v>
      </c>
      <c r="D26113">
        <v>42.471942666706397</v>
      </c>
      <c r="E26113" t="s">
        <v>18</v>
      </c>
      <c r="F26113">
        <v>449205.52188593301</v>
      </c>
      <c r="G26113">
        <v>363332.29873554502</v>
      </c>
      <c r="H26113">
        <v>85873.223150387901</v>
      </c>
      <c r="I26113">
        <v>0.98520355014174099</v>
      </c>
    </row>
    <row r="26114" spans="1:9" x14ac:dyDescent="0.2">
      <c r="A26114">
        <v>3021</v>
      </c>
      <c r="B26114">
        <v>34283.6511008616</v>
      </c>
      <c r="C26114">
        <v>10.62142368119</v>
      </c>
      <c r="D26114">
        <v>47.004644919415497</v>
      </c>
      <c r="E26114" t="s">
        <v>20</v>
      </c>
      <c r="F26114">
        <v>449205.52188593301</v>
      </c>
      <c r="G26114">
        <v>22460.276094296602</v>
      </c>
      <c r="H26114">
        <v>426745.245791636</v>
      </c>
    </row>
    <row r="26115" spans="1:9" x14ac:dyDescent="0.2">
      <c r="A26115">
        <v>3021</v>
      </c>
      <c r="B26115">
        <v>34283.6511008616</v>
      </c>
      <c r="C26115">
        <v>11.8124942954052</v>
      </c>
      <c r="D26115">
        <v>48.195715533630697</v>
      </c>
      <c r="E26115" t="s">
        <v>19</v>
      </c>
      <c r="F26115">
        <v>459224.03859856899</v>
      </c>
      <c r="G26115">
        <v>32478.792806932299</v>
      </c>
      <c r="H26115">
        <v>426745.245791636</v>
      </c>
      <c r="I26115">
        <v>0.93200883093679898</v>
      </c>
    </row>
    <row r="26116" spans="1:9" x14ac:dyDescent="0.2">
      <c r="A26116">
        <v>3021</v>
      </c>
      <c r="B26116">
        <v>34283.6511008616</v>
      </c>
      <c r="C26116">
        <v>12.576198427258401</v>
      </c>
      <c r="D26116">
        <v>48.9594196654839</v>
      </c>
      <c r="E26116" t="s">
        <v>20</v>
      </c>
      <c r="F26116">
        <v>459224.03859856899</v>
      </c>
      <c r="G26116">
        <v>0</v>
      </c>
      <c r="H26116">
        <v>459224.03859856899</v>
      </c>
    </row>
    <row r="26117" spans="1:9" x14ac:dyDescent="0.2">
      <c r="A26117">
        <v>3022</v>
      </c>
      <c r="B26117">
        <v>2199.1285440506699</v>
      </c>
      <c r="C26117">
        <v>0</v>
      </c>
      <c r="D26117">
        <v>37.656039215465498</v>
      </c>
      <c r="E26117" t="s">
        <v>17</v>
      </c>
      <c r="F26117">
        <v>19487.515161343599</v>
      </c>
      <c r="G26117">
        <v>19487.515161343599</v>
      </c>
      <c r="H26117">
        <v>0</v>
      </c>
      <c r="I26117">
        <v>1</v>
      </c>
    </row>
    <row r="26118" spans="1:9" x14ac:dyDescent="0.2">
      <c r="A26118">
        <v>3022</v>
      </c>
      <c r="B26118">
        <v>2199.1285440506699</v>
      </c>
      <c r="C26118">
        <v>0.48125282727144297</v>
      </c>
      <c r="D26118">
        <v>38.137292042736902</v>
      </c>
      <c r="E26118" t="s">
        <v>20</v>
      </c>
      <c r="F26118">
        <v>19487.515161343599</v>
      </c>
      <c r="G26118">
        <v>0</v>
      </c>
      <c r="H26118">
        <v>19487.515161343599</v>
      </c>
    </row>
    <row r="26119" spans="1:9" x14ac:dyDescent="0.2">
      <c r="A26119">
        <v>3023</v>
      </c>
      <c r="B26119">
        <v>38739.409293536097</v>
      </c>
      <c r="C26119">
        <v>0</v>
      </c>
      <c r="D26119">
        <v>34.6529307476724</v>
      </c>
      <c r="E26119" t="s">
        <v>17</v>
      </c>
      <c r="F26119">
        <v>334903.74164053798</v>
      </c>
      <c r="G26119">
        <v>334903.74164053699</v>
      </c>
      <c r="H26119">
        <v>0</v>
      </c>
      <c r="I26119">
        <v>1</v>
      </c>
    </row>
    <row r="26120" spans="1:9" x14ac:dyDescent="0.2">
      <c r="A26120">
        <v>3023</v>
      </c>
      <c r="B26120">
        <v>38739.409293536097</v>
      </c>
      <c r="C26120">
        <v>2.4736112553573602</v>
      </c>
      <c r="D26120">
        <v>37.126542003029698</v>
      </c>
      <c r="E26120" t="s">
        <v>18</v>
      </c>
      <c r="F26120">
        <v>404868.851565808</v>
      </c>
      <c r="G26120">
        <v>366933.53673823603</v>
      </c>
      <c r="H26120">
        <v>37935.314827571703</v>
      </c>
      <c r="I26120">
        <v>1.19419705468727</v>
      </c>
    </row>
    <row r="26121" spans="1:9" x14ac:dyDescent="0.2">
      <c r="A26121">
        <v>3023</v>
      </c>
      <c r="B26121">
        <v>38739.409293536097</v>
      </c>
      <c r="C26121">
        <v>6.4636157862724302</v>
      </c>
      <c r="D26121">
        <v>41.116546533944799</v>
      </c>
      <c r="E26121" t="s">
        <v>20</v>
      </c>
      <c r="F26121">
        <v>404868.851565808</v>
      </c>
      <c r="G26121">
        <v>325025.60195169598</v>
      </c>
      <c r="H26121">
        <v>79843.249614111293</v>
      </c>
    </row>
    <row r="26122" spans="1:9" x14ac:dyDescent="0.2">
      <c r="A26122">
        <v>3023</v>
      </c>
      <c r="B26122">
        <v>38739.409293536097</v>
      </c>
      <c r="C26122">
        <v>8.5112449993993895</v>
      </c>
      <c r="D26122">
        <v>43.164175747071802</v>
      </c>
      <c r="E26122" t="s">
        <v>20</v>
      </c>
      <c r="F26122">
        <v>404868.851565808</v>
      </c>
      <c r="G26122">
        <v>31431.458199309702</v>
      </c>
      <c r="H26122">
        <v>373437.393366498</v>
      </c>
    </row>
    <row r="26123" spans="1:9" x14ac:dyDescent="0.2">
      <c r="A26123">
        <v>3023</v>
      </c>
      <c r="B26123">
        <v>38739.409293536097</v>
      </c>
      <c r="C26123">
        <v>10.200847017643399</v>
      </c>
      <c r="D26123">
        <v>44.853777765315797</v>
      </c>
      <c r="E26123" t="s">
        <v>18</v>
      </c>
      <c r="F26123">
        <v>416891.197519704</v>
      </c>
      <c r="G26123">
        <v>0</v>
      </c>
      <c r="H26123">
        <v>416891.197519704</v>
      </c>
      <c r="I26123">
        <v>0.88468279393926297</v>
      </c>
    </row>
    <row r="26124" spans="1:9" x14ac:dyDescent="0.2">
      <c r="A26124">
        <v>3024</v>
      </c>
      <c r="B26124">
        <v>730.22843320553795</v>
      </c>
      <c r="C26124">
        <v>0</v>
      </c>
      <c r="D26124">
        <v>37.244226303664803</v>
      </c>
      <c r="E26124" t="s">
        <v>17</v>
      </c>
      <c r="F26124">
        <v>6140.0059362827396</v>
      </c>
      <c r="G26124">
        <v>6140.0059362827396</v>
      </c>
      <c r="H26124">
        <v>0</v>
      </c>
      <c r="I26124">
        <v>1</v>
      </c>
    </row>
    <row r="26125" spans="1:9" x14ac:dyDescent="0.2">
      <c r="A26125">
        <v>3024</v>
      </c>
      <c r="B26125">
        <v>730.22843320553795</v>
      </c>
      <c r="C26125">
        <v>0.16672100352676</v>
      </c>
      <c r="D26125">
        <v>37.410947307191599</v>
      </c>
      <c r="E26125" t="s">
        <v>20</v>
      </c>
      <c r="F26125">
        <v>6140.0059362827396</v>
      </c>
      <c r="G26125">
        <v>0</v>
      </c>
      <c r="H26125">
        <v>6140.0059362827396</v>
      </c>
    </row>
    <row r="26126" spans="1:9" x14ac:dyDescent="0.2">
      <c r="A26126">
        <v>3025</v>
      </c>
      <c r="B26126">
        <v>135622.395862251</v>
      </c>
      <c r="C26126">
        <v>0</v>
      </c>
      <c r="D26126">
        <v>34.303978756423398</v>
      </c>
      <c r="E26126" t="s">
        <v>17</v>
      </c>
      <c r="F26126">
        <v>49278.5267454942</v>
      </c>
      <c r="G26126">
        <v>49278.5267454942</v>
      </c>
      <c r="H26126">
        <v>0</v>
      </c>
      <c r="I26126">
        <v>1</v>
      </c>
    </row>
    <row r="26127" spans="1:9" x14ac:dyDescent="0.2">
      <c r="A26127">
        <v>3025</v>
      </c>
      <c r="B26127">
        <v>135622.395862251</v>
      </c>
      <c r="C26127">
        <v>0.57852220360052198</v>
      </c>
      <c r="D26127">
        <v>34.882500960023897</v>
      </c>
      <c r="E26127" t="s">
        <v>18</v>
      </c>
      <c r="F26127">
        <v>48177.455243249096</v>
      </c>
      <c r="G26127">
        <v>38561.231072489798</v>
      </c>
      <c r="H26127">
        <v>9616.2241707592802</v>
      </c>
      <c r="I26127">
        <v>0.97486009557867803</v>
      </c>
    </row>
    <row r="26128" spans="1:9" x14ac:dyDescent="0.2">
      <c r="A26128">
        <v>3025</v>
      </c>
      <c r="B26128">
        <v>135622.395862251</v>
      </c>
      <c r="C26128">
        <v>1.0873740293243199</v>
      </c>
      <c r="D26128">
        <v>35.391352785747699</v>
      </c>
      <c r="E26128" t="s">
        <v>18</v>
      </c>
      <c r="F26128">
        <v>50801.953893729798</v>
      </c>
      <c r="G26128">
        <v>32347.336244165399</v>
      </c>
      <c r="H26128">
        <v>18454.617649564399</v>
      </c>
      <c r="I26128">
        <v>1.0647459083253401</v>
      </c>
    </row>
    <row r="26129" spans="1:9" x14ac:dyDescent="0.2">
      <c r="A26129">
        <v>3025</v>
      </c>
      <c r="B26129">
        <v>135622.395862251</v>
      </c>
      <c r="C26129">
        <v>1.09776214972702</v>
      </c>
      <c r="D26129">
        <v>35.401740906150401</v>
      </c>
      <c r="E26129" t="s">
        <v>19</v>
      </c>
      <c r="F26129">
        <v>56545.783568922903</v>
      </c>
      <c r="G26129">
        <v>38091.1659193585</v>
      </c>
      <c r="H26129">
        <v>18454.617649564399</v>
      </c>
      <c r="I26129">
        <v>1.1774774178929099</v>
      </c>
    </row>
    <row r="26130" spans="1:9" x14ac:dyDescent="0.2">
      <c r="A26130">
        <v>3025</v>
      </c>
      <c r="B26130">
        <v>135622.395862251</v>
      </c>
      <c r="C26130">
        <v>1.4558292806767199</v>
      </c>
      <c r="D26130">
        <v>35.7598080371001</v>
      </c>
      <c r="E26130" t="s">
        <v>18</v>
      </c>
      <c r="F26130">
        <v>62130.0376375216</v>
      </c>
      <c r="G26130">
        <v>35130.023567769</v>
      </c>
      <c r="H26130">
        <v>27000.0140697526</v>
      </c>
      <c r="I26130">
        <v>1.14371352512848</v>
      </c>
    </row>
    <row r="26131" spans="1:9" x14ac:dyDescent="0.2">
      <c r="A26131">
        <v>3025</v>
      </c>
      <c r="B26131">
        <v>135622.395862251</v>
      </c>
      <c r="C26131">
        <v>1.60259675078395</v>
      </c>
      <c r="D26131">
        <v>35.9065755072073</v>
      </c>
      <c r="E26131" t="s">
        <v>20</v>
      </c>
      <c r="F26131">
        <v>62130.0376375216</v>
      </c>
      <c r="G26131">
        <v>25509.4120827357</v>
      </c>
      <c r="H26131">
        <v>36620.625554785896</v>
      </c>
    </row>
    <row r="26132" spans="1:9" x14ac:dyDescent="0.2">
      <c r="A26132">
        <v>3025</v>
      </c>
      <c r="B26132">
        <v>135622.395862251</v>
      </c>
      <c r="C26132">
        <v>2.2264632616129698</v>
      </c>
      <c r="D26132">
        <v>36.530442018036403</v>
      </c>
      <c r="E26132" t="s">
        <v>19</v>
      </c>
      <c r="F26132">
        <v>62872.698988979297</v>
      </c>
      <c r="G26132">
        <v>26252.073434193499</v>
      </c>
      <c r="H26132">
        <v>36620.625554785896</v>
      </c>
      <c r="I26132">
        <v>1.01972800905147</v>
      </c>
    </row>
    <row r="26133" spans="1:9" x14ac:dyDescent="0.2">
      <c r="A26133">
        <v>3025</v>
      </c>
      <c r="B26133">
        <v>135622.395862251</v>
      </c>
      <c r="C26133">
        <v>2.8335139088499899</v>
      </c>
      <c r="D26133">
        <v>37.137492665273399</v>
      </c>
      <c r="E26133" t="s">
        <v>18</v>
      </c>
      <c r="F26133">
        <v>60232.797104619298</v>
      </c>
      <c r="G26133">
        <v>13933.210598678001</v>
      </c>
      <c r="H26133">
        <v>46299.586505941297</v>
      </c>
      <c r="I26133">
        <v>0.89255523955301497</v>
      </c>
    </row>
    <row r="26134" spans="1:9" x14ac:dyDescent="0.2">
      <c r="A26134">
        <v>3025</v>
      </c>
      <c r="B26134">
        <v>135622.395862251</v>
      </c>
      <c r="C26134">
        <v>3.15191156698498</v>
      </c>
      <c r="D26134">
        <v>37.455890323408397</v>
      </c>
      <c r="E26134" t="s">
        <v>20</v>
      </c>
      <c r="F26134">
        <v>60232.797104619298</v>
      </c>
      <c r="G26134">
        <v>3011.6398552309602</v>
      </c>
      <c r="H26134">
        <v>57221.1572493883</v>
      </c>
    </row>
    <row r="26135" spans="1:9" x14ac:dyDescent="0.2">
      <c r="A26135">
        <v>3025</v>
      </c>
      <c r="B26135">
        <v>135622.395862251</v>
      </c>
      <c r="C26135">
        <v>3.3709919278129399</v>
      </c>
      <c r="D26135">
        <v>37.6749706842363</v>
      </c>
      <c r="E26135" t="s">
        <v>19</v>
      </c>
      <c r="F26135">
        <v>60232.797104619298</v>
      </c>
      <c r="G26135">
        <v>3011.6398552309602</v>
      </c>
      <c r="H26135">
        <v>57221.1572493883</v>
      </c>
      <c r="I26135">
        <v>1.1589642415282699</v>
      </c>
    </row>
    <row r="26136" spans="1:9" x14ac:dyDescent="0.2">
      <c r="A26136">
        <v>3025</v>
      </c>
      <c r="B26136">
        <v>135622.395862251</v>
      </c>
      <c r="C26136">
        <v>3.7516511313032899</v>
      </c>
      <c r="D26136">
        <v>38.055629887726703</v>
      </c>
      <c r="E26136" t="s">
        <v>17</v>
      </c>
      <c r="F26136">
        <v>196258.97625700099</v>
      </c>
      <c r="G26136">
        <v>139037.81900761201</v>
      </c>
      <c r="H26136">
        <v>57221.1572493883</v>
      </c>
      <c r="I26136">
        <v>5.8861699663598097</v>
      </c>
    </row>
    <row r="26137" spans="1:9" x14ac:dyDescent="0.2">
      <c r="A26137">
        <v>3025</v>
      </c>
      <c r="B26137">
        <v>135622.395862251</v>
      </c>
      <c r="C26137">
        <v>4.0212212904863396</v>
      </c>
      <c r="D26137">
        <v>38.3252000469097</v>
      </c>
      <c r="E26137" t="s">
        <v>20</v>
      </c>
      <c r="F26137">
        <v>196258.97625700099</v>
      </c>
      <c r="G26137">
        <v>128350.646102831</v>
      </c>
      <c r="H26137">
        <v>67908.330154170297</v>
      </c>
    </row>
    <row r="26138" spans="1:9" x14ac:dyDescent="0.2">
      <c r="A26138">
        <v>3025</v>
      </c>
      <c r="B26138">
        <v>135622.395862251</v>
      </c>
      <c r="C26138">
        <v>4.3069525338433596</v>
      </c>
      <c r="D26138">
        <v>38.610931290266699</v>
      </c>
      <c r="E26138" t="s">
        <v>18</v>
      </c>
      <c r="F26138">
        <v>179222.896331089</v>
      </c>
      <c r="G26138">
        <v>101944.223068647</v>
      </c>
      <c r="H26138">
        <v>77278.673262442899</v>
      </c>
      <c r="I26138">
        <v>0.86343577774574898</v>
      </c>
    </row>
    <row r="26139" spans="1:9" x14ac:dyDescent="0.2">
      <c r="A26139">
        <v>3025</v>
      </c>
      <c r="B26139">
        <v>135622.395862251</v>
      </c>
      <c r="C26139">
        <v>4.7555535669826403</v>
      </c>
      <c r="D26139">
        <v>39.059532323406003</v>
      </c>
      <c r="E26139" t="s">
        <v>17</v>
      </c>
      <c r="F26139">
        <v>436453.721308621</v>
      </c>
      <c r="G26139">
        <v>359175.04804617801</v>
      </c>
      <c r="H26139">
        <v>77278.673262442899</v>
      </c>
      <c r="I26139">
        <v>2.4298541029378899</v>
      </c>
    </row>
    <row r="26140" spans="1:9" x14ac:dyDescent="0.2">
      <c r="A26140">
        <v>3025</v>
      </c>
      <c r="B26140">
        <v>135622.395862251</v>
      </c>
      <c r="C26140">
        <v>4.8835618966754204</v>
      </c>
      <c r="D26140">
        <v>39.1875406530988</v>
      </c>
      <c r="E26140" t="s">
        <v>19</v>
      </c>
      <c r="F26140">
        <v>396832.90621161403</v>
      </c>
      <c r="G26140">
        <v>319554.23294917098</v>
      </c>
      <c r="H26140">
        <v>77278.673262442899</v>
      </c>
      <c r="I26140">
        <v>0.88898945318719003</v>
      </c>
    </row>
    <row r="26141" spans="1:9" x14ac:dyDescent="0.2">
      <c r="A26141">
        <v>3025</v>
      </c>
      <c r="B26141">
        <v>135622.395862251</v>
      </c>
      <c r="C26141">
        <v>5.04428843732064</v>
      </c>
      <c r="D26141">
        <v>39.348267193744</v>
      </c>
      <c r="E26141" t="s">
        <v>19</v>
      </c>
      <c r="F26141">
        <v>382964.30022806098</v>
      </c>
      <c r="G26141">
        <v>305685.62696561799</v>
      </c>
      <c r="H26141">
        <v>77278.673262442899</v>
      </c>
      <c r="I26141">
        <v>0.95564693326626304</v>
      </c>
    </row>
    <row r="26142" spans="1:9" x14ac:dyDescent="0.2">
      <c r="A26142">
        <v>3025</v>
      </c>
      <c r="B26142">
        <v>135622.395862251</v>
      </c>
      <c r="C26142">
        <v>5.3696076300833298</v>
      </c>
      <c r="D26142">
        <v>39.673586386506699</v>
      </c>
      <c r="E26142" t="s">
        <v>20</v>
      </c>
      <c r="F26142">
        <v>382964.30022806098</v>
      </c>
      <c r="G26142">
        <v>32286.518776046199</v>
      </c>
      <c r="H26142">
        <v>350677.78145201498</v>
      </c>
    </row>
    <row r="26143" spans="1:9" x14ac:dyDescent="0.2">
      <c r="A26143">
        <v>3025</v>
      </c>
      <c r="B26143">
        <v>135622.395862251</v>
      </c>
      <c r="C26143">
        <v>6.1001538289737001</v>
      </c>
      <c r="D26143">
        <v>40.4041325853971</v>
      </c>
      <c r="E26143" t="s">
        <v>20</v>
      </c>
      <c r="F26143">
        <v>382964.30022806098</v>
      </c>
      <c r="G26143">
        <v>0</v>
      </c>
      <c r="H26143">
        <v>382964.30022806098</v>
      </c>
    </row>
    <row r="26144" spans="1:9" x14ac:dyDescent="0.2">
      <c r="A26144">
        <v>3026</v>
      </c>
      <c r="B26144">
        <v>35385.352513234197</v>
      </c>
      <c r="C26144">
        <v>0</v>
      </c>
      <c r="D26144">
        <v>36.743842223713301</v>
      </c>
      <c r="E26144" t="s">
        <v>17</v>
      </c>
      <c r="F26144">
        <v>398483.43329509703</v>
      </c>
      <c r="G26144">
        <v>398483.43329509703</v>
      </c>
      <c r="H26144">
        <v>0</v>
      </c>
      <c r="I26144">
        <v>1</v>
      </c>
    </row>
    <row r="26145" spans="1:9" x14ac:dyDescent="0.2">
      <c r="A26145">
        <v>3026</v>
      </c>
      <c r="B26145">
        <v>35385.352513234197</v>
      </c>
      <c r="C26145">
        <v>3.5931287647047898</v>
      </c>
      <c r="D26145">
        <v>40.336970988418102</v>
      </c>
      <c r="E26145" t="s">
        <v>18</v>
      </c>
      <c r="F26145">
        <v>507084.37100202398</v>
      </c>
      <c r="G26145">
        <v>470601.18629016803</v>
      </c>
      <c r="H26145">
        <v>36483.1847118562</v>
      </c>
      <c r="I26145">
        <v>1.25009947710776</v>
      </c>
    </row>
    <row r="26146" spans="1:9" x14ac:dyDescent="0.2">
      <c r="A26146">
        <v>3026</v>
      </c>
      <c r="B26146">
        <v>35385.352513234197</v>
      </c>
      <c r="C26146">
        <v>5.1173291439280897</v>
      </c>
      <c r="D26146">
        <v>41.861171367641397</v>
      </c>
      <c r="E26146" t="s">
        <v>19</v>
      </c>
      <c r="F26146">
        <v>488941.169631325</v>
      </c>
      <c r="G26146">
        <v>452457.98491946899</v>
      </c>
      <c r="H26146">
        <v>36483.1847118562</v>
      </c>
      <c r="I26146">
        <v>0.953636399772546</v>
      </c>
    </row>
    <row r="26147" spans="1:9" x14ac:dyDescent="0.2">
      <c r="A26147">
        <v>3026</v>
      </c>
      <c r="B26147">
        <v>35385.352513234197</v>
      </c>
      <c r="C26147">
        <v>6.1887185285403197</v>
      </c>
      <c r="D26147">
        <v>42.9325607522537</v>
      </c>
      <c r="E26147" t="s">
        <v>18</v>
      </c>
      <c r="F26147">
        <v>564610.24840635899</v>
      </c>
      <c r="G26147">
        <v>488898.35009529098</v>
      </c>
      <c r="H26147">
        <v>75711.898311067998</v>
      </c>
      <c r="I26147">
        <v>1.16063871288946</v>
      </c>
    </row>
    <row r="26148" spans="1:9" x14ac:dyDescent="0.2">
      <c r="A26148">
        <v>3026</v>
      </c>
      <c r="B26148">
        <v>35385.352513234197</v>
      </c>
      <c r="C26148">
        <v>8.1450321643057499</v>
      </c>
      <c r="D26148">
        <v>44.888874388019097</v>
      </c>
      <c r="E26148" t="s">
        <v>19</v>
      </c>
      <c r="F26148">
        <v>533281.28179621103</v>
      </c>
      <c r="G26148">
        <v>457569.38348514301</v>
      </c>
      <c r="H26148">
        <v>75711.898311067998</v>
      </c>
      <c r="I26148">
        <v>0.92540599603408102</v>
      </c>
    </row>
    <row r="26149" spans="1:9" x14ac:dyDescent="0.2">
      <c r="A26149">
        <v>3026</v>
      </c>
      <c r="B26149">
        <v>35385.352513234197</v>
      </c>
      <c r="C26149">
        <v>13.4577734158451</v>
      </c>
      <c r="D26149">
        <v>50.201615639558497</v>
      </c>
      <c r="E26149" t="s">
        <v>18</v>
      </c>
      <c r="F26149">
        <v>565512.55282219301</v>
      </c>
      <c r="G26149">
        <v>54801.967153662801</v>
      </c>
      <c r="H26149">
        <v>510710.58566853002</v>
      </c>
      <c r="I26149">
        <v>1.0383576988338401</v>
      </c>
    </row>
    <row r="26150" spans="1:9" x14ac:dyDescent="0.2">
      <c r="A26150">
        <v>3026</v>
      </c>
      <c r="B26150">
        <v>35385.352513234197</v>
      </c>
      <c r="C26150">
        <v>15.4076757115758</v>
      </c>
      <c r="D26150">
        <v>52.1515179352891</v>
      </c>
      <c r="E26150" t="s">
        <v>19</v>
      </c>
      <c r="F26150">
        <v>572030.76560035895</v>
      </c>
      <c r="G26150">
        <v>61320.179931828898</v>
      </c>
      <c r="H26150">
        <v>510710.58566853002</v>
      </c>
      <c r="I26150">
        <v>1.0186635081240401</v>
      </c>
    </row>
    <row r="26151" spans="1:9" x14ac:dyDescent="0.2">
      <c r="A26151">
        <v>3026</v>
      </c>
      <c r="B26151">
        <v>35385.352513234197</v>
      </c>
      <c r="C26151">
        <v>16.6089434369161</v>
      </c>
      <c r="D26151">
        <v>53.3527856606295</v>
      </c>
      <c r="E26151" t="s">
        <v>20</v>
      </c>
      <c r="F26151">
        <v>572030.76560035895</v>
      </c>
      <c r="G26151">
        <v>0</v>
      </c>
      <c r="H26151">
        <v>572030.76560035895</v>
      </c>
    </row>
    <row r="26152" spans="1:9" x14ac:dyDescent="0.2">
      <c r="A26152">
        <v>3027</v>
      </c>
      <c r="B26152">
        <v>91095.4840735568</v>
      </c>
      <c r="C26152">
        <v>0</v>
      </c>
      <c r="D26152">
        <v>36.239409715895398</v>
      </c>
      <c r="E26152" t="s">
        <v>17</v>
      </c>
      <c r="F26152">
        <v>355115.63870869699</v>
      </c>
      <c r="G26152">
        <v>355115.63870869699</v>
      </c>
      <c r="H26152">
        <v>0</v>
      </c>
      <c r="I26152">
        <v>1</v>
      </c>
    </row>
    <row r="26153" spans="1:9" x14ac:dyDescent="0.2">
      <c r="A26153">
        <v>3027</v>
      </c>
      <c r="B26153">
        <v>91095.4840735568</v>
      </c>
      <c r="C26153">
        <v>0.72822349511398299</v>
      </c>
      <c r="D26153">
        <v>36.967633211009399</v>
      </c>
      <c r="E26153" t="s">
        <v>18</v>
      </c>
      <c r="F26153">
        <v>409075.15314133</v>
      </c>
      <c r="G26153">
        <v>390300.69103410002</v>
      </c>
      <c r="H26153">
        <v>18774.462107229901</v>
      </c>
      <c r="I26153">
        <v>1.14780362371723</v>
      </c>
    </row>
    <row r="26154" spans="1:9" x14ac:dyDescent="0.2">
      <c r="A26154">
        <v>3027</v>
      </c>
      <c r="B26154">
        <v>91095.4840735568</v>
      </c>
      <c r="C26154">
        <v>0.90971908676876401</v>
      </c>
      <c r="D26154">
        <v>37.149128802664201</v>
      </c>
      <c r="E26154" t="s">
        <v>18</v>
      </c>
      <c r="F26154">
        <v>436208.88468720898</v>
      </c>
      <c r="G26154">
        <v>399448.49495240097</v>
      </c>
      <c r="H26154">
        <v>36760.389734808203</v>
      </c>
      <c r="I26154">
        <v>1.06851631253317</v>
      </c>
    </row>
    <row r="26155" spans="1:9" x14ac:dyDescent="0.2">
      <c r="A26155">
        <v>3027</v>
      </c>
      <c r="B26155">
        <v>91095.4840735568</v>
      </c>
      <c r="C26155">
        <v>1.3218122949105799</v>
      </c>
      <c r="D26155">
        <v>37.561222010805999</v>
      </c>
      <c r="E26155" t="s">
        <v>18</v>
      </c>
      <c r="F26155">
        <v>502280.58290305501</v>
      </c>
      <c r="G26155">
        <v>444918.44926268898</v>
      </c>
      <c r="H26155">
        <v>57362.1336403655</v>
      </c>
      <c r="I26155">
        <v>1.1628445841987201</v>
      </c>
    </row>
    <row r="26156" spans="1:9" x14ac:dyDescent="0.2">
      <c r="A26156">
        <v>3027</v>
      </c>
      <c r="B26156">
        <v>91095.4840735568</v>
      </c>
      <c r="C26156">
        <v>2.0651000225812699</v>
      </c>
      <c r="D26156">
        <v>38.304509738476703</v>
      </c>
      <c r="E26156" t="s">
        <v>20</v>
      </c>
      <c r="F26156">
        <v>502280.58290305501</v>
      </c>
      <c r="G26156">
        <v>428606.77846951701</v>
      </c>
      <c r="H26156">
        <v>73673.804433538404</v>
      </c>
    </row>
    <row r="26157" spans="1:9" x14ac:dyDescent="0.2">
      <c r="A26157">
        <v>3027</v>
      </c>
      <c r="B26157">
        <v>91095.4840735568</v>
      </c>
      <c r="C26157">
        <v>2.9760382471099001</v>
      </c>
      <c r="D26157">
        <v>39.215447963005303</v>
      </c>
      <c r="E26157" t="s">
        <v>20</v>
      </c>
      <c r="F26157">
        <v>502280.58290305501</v>
      </c>
      <c r="G26157">
        <v>407930.363919981</v>
      </c>
      <c r="H26157">
        <v>94350.218983074403</v>
      </c>
    </row>
    <row r="26158" spans="1:9" x14ac:dyDescent="0.2">
      <c r="A26158">
        <v>3027</v>
      </c>
      <c r="B26158">
        <v>91095.4840735568</v>
      </c>
      <c r="C26158">
        <v>3.4368684016224802</v>
      </c>
      <c r="D26158">
        <v>39.676278117517903</v>
      </c>
      <c r="E26158" t="s">
        <v>18</v>
      </c>
      <c r="F26158">
        <v>472728.21156450902</v>
      </c>
      <c r="G26158">
        <v>65514.893730335803</v>
      </c>
      <c r="H26158">
        <v>407213.31783417298</v>
      </c>
      <c r="I26158">
        <v>0.91548448593084697</v>
      </c>
    </row>
    <row r="26159" spans="1:9" x14ac:dyDescent="0.2">
      <c r="A26159">
        <v>3027</v>
      </c>
      <c r="B26159">
        <v>91095.4840735568</v>
      </c>
      <c r="C26159">
        <v>4.0290736242401399</v>
      </c>
      <c r="D26159">
        <v>40.268483340135603</v>
      </c>
      <c r="E26159" t="s">
        <v>18</v>
      </c>
      <c r="F26159">
        <v>460976.94192115997</v>
      </c>
      <c r="G26159">
        <v>0</v>
      </c>
      <c r="H26159">
        <v>460976.94192115997</v>
      </c>
      <c r="I26159">
        <v>0.800033487098189</v>
      </c>
    </row>
    <row r="26160" spans="1:9" x14ac:dyDescent="0.2">
      <c r="A26160">
        <v>3028</v>
      </c>
      <c r="B26160">
        <v>244586.265610495</v>
      </c>
      <c r="C26160">
        <v>0</v>
      </c>
      <c r="D26160">
        <v>36.806342074945398</v>
      </c>
      <c r="E26160" t="s">
        <v>17</v>
      </c>
      <c r="F26160">
        <v>40473.128695515697</v>
      </c>
      <c r="G26160">
        <v>40473.128695515697</v>
      </c>
      <c r="H26160">
        <v>0</v>
      </c>
      <c r="I26160">
        <v>1</v>
      </c>
    </row>
    <row r="26161" spans="1:9" x14ac:dyDescent="0.2">
      <c r="A26161">
        <v>3028</v>
      </c>
      <c r="B26161">
        <v>244586.265610495</v>
      </c>
      <c r="C26161">
        <v>1.8171390293359</v>
      </c>
      <c r="D26161">
        <v>38.623481104281403</v>
      </c>
      <c r="E26161" t="s">
        <v>20</v>
      </c>
      <c r="F26161">
        <v>40473.128695515697</v>
      </c>
      <c r="G26161">
        <v>19859.489853749001</v>
      </c>
      <c r="H26161">
        <v>20613.6388417667</v>
      </c>
    </row>
    <row r="26162" spans="1:9" x14ac:dyDescent="0.2">
      <c r="A26162">
        <v>3028</v>
      </c>
      <c r="B26162">
        <v>244586.265610495</v>
      </c>
      <c r="C26162">
        <v>2.8648994703379298</v>
      </c>
      <c r="D26162">
        <v>39.671241545283401</v>
      </c>
      <c r="E26162" t="s">
        <v>20</v>
      </c>
      <c r="F26162">
        <v>40473.128695515697</v>
      </c>
      <c r="G26162">
        <v>2023.6564347757801</v>
      </c>
      <c r="H26162">
        <v>38449.472260739902</v>
      </c>
    </row>
    <row r="26163" spans="1:9" x14ac:dyDescent="0.2">
      <c r="A26163">
        <v>3028</v>
      </c>
      <c r="B26163">
        <v>244586.265610495</v>
      </c>
      <c r="C26163">
        <v>2.8655727992447901</v>
      </c>
      <c r="D26163">
        <v>39.6719148741902</v>
      </c>
      <c r="E26163" t="s">
        <v>17</v>
      </c>
      <c r="F26163">
        <v>117749.09780192999</v>
      </c>
      <c r="G26163">
        <v>79299.625541190195</v>
      </c>
      <c r="H26163">
        <v>38449.472260739902</v>
      </c>
      <c r="I26163">
        <v>4.4016137918526397</v>
      </c>
    </row>
    <row r="26164" spans="1:9" x14ac:dyDescent="0.2">
      <c r="A26164">
        <v>3028</v>
      </c>
      <c r="B26164">
        <v>244586.265610495</v>
      </c>
      <c r="C26164">
        <v>3.2263407246725899</v>
      </c>
      <c r="D26164">
        <v>40.032682799618001</v>
      </c>
      <c r="E26164" t="s">
        <v>17</v>
      </c>
      <c r="F26164">
        <v>300871.67069967202</v>
      </c>
      <c r="G26164">
        <v>262422.19843893201</v>
      </c>
      <c r="H26164">
        <v>38449.472260739902</v>
      </c>
      <c r="I26164">
        <v>2.5506334027690198</v>
      </c>
    </row>
    <row r="26165" spans="1:9" x14ac:dyDescent="0.2">
      <c r="A26165">
        <v>3028</v>
      </c>
      <c r="B26165">
        <v>244586.265610495</v>
      </c>
      <c r="C26165">
        <v>3.79497039915407</v>
      </c>
      <c r="D26165">
        <v>40.601312474099501</v>
      </c>
      <c r="E26165" t="s">
        <v>20</v>
      </c>
      <c r="F26165">
        <v>300871.67069967202</v>
      </c>
      <c r="G26165">
        <v>244527.941502136</v>
      </c>
      <c r="H26165">
        <v>56343.729197536399</v>
      </c>
    </row>
    <row r="26166" spans="1:9" x14ac:dyDescent="0.2">
      <c r="A26166">
        <v>3028</v>
      </c>
      <c r="B26166">
        <v>244586.265610495</v>
      </c>
      <c r="C26166">
        <v>5.4942609649955196</v>
      </c>
      <c r="D26166">
        <v>42.300603039941002</v>
      </c>
      <c r="E26166" t="s">
        <v>20</v>
      </c>
      <c r="F26166">
        <v>300871.67069967202</v>
      </c>
      <c r="G26166">
        <v>38906.167834140702</v>
      </c>
      <c r="H26166">
        <v>261965.50286553201</v>
      </c>
    </row>
    <row r="26167" spans="1:9" x14ac:dyDescent="0.2">
      <c r="A26167">
        <v>3028</v>
      </c>
      <c r="B26167">
        <v>244586.265610495</v>
      </c>
      <c r="C26167">
        <v>5.8618980136139296</v>
      </c>
      <c r="D26167">
        <v>42.668240088559401</v>
      </c>
      <c r="E26167" t="s">
        <v>20</v>
      </c>
      <c r="F26167">
        <v>300871.67069967202</v>
      </c>
      <c r="G26167">
        <v>0</v>
      </c>
      <c r="H26167">
        <v>300871.67069967202</v>
      </c>
    </row>
    <row r="26168" spans="1:9" x14ac:dyDescent="0.2">
      <c r="A26168">
        <v>3029</v>
      </c>
      <c r="B26168">
        <v>721526.458580198</v>
      </c>
      <c r="C26168">
        <v>0</v>
      </c>
      <c r="D26168">
        <v>34.806272909073897</v>
      </c>
      <c r="E26168" t="s">
        <v>17</v>
      </c>
      <c r="F26168">
        <v>38943.685515456396</v>
      </c>
      <c r="G26168">
        <v>38943.685515456498</v>
      </c>
      <c r="H26168">
        <v>0</v>
      </c>
      <c r="I26168">
        <v>1</v>
      </c>
    </row>
    <row r="26169" spans="1:9" x14ac:dyDescent="0.2">
      <c r="A26169">
        <v>3029</v>
      </c>
      <c r="B26169">
        <v>721526.458580198</v>
      </c>
      <c r="C26169">
        <v>4.2948714853130401</v>
      </c>
      <c r="D26169">
        <v>39.1011443943869</v>
      </c>
      <c r="E26169" t="s">
        <v>19</v>
      </c>
      <c r="F26169">
        <v>47510.276532731499</v>
      </c>
      <c r="G26169">
        <v>47510.276532731499</v>
      </c>
      <c r="H26169" s="15">
        <v>-2.5465851649642E-11</v>
      </c>
      <c r="I26169">
        <v>1.1943080253740701</v>
      </c>
    </row>
    <row r="26170" spans="1:9" x14ac:dyDescent="0.2">
      <c r="A26170">
        <v>3029</v>
      </c>
      <c r="B26170">
        <v>721526.458580198</v>
      </c>
      <c r="C26170">
        <v>4.75063061466882</v>
      </c>
      <c r="D26170">
        <v>39.556903523742697</v>
      </c>
      <c r="E26170" t="s">
        <v>20</v>
      </c>
      <c r="F26170">
        <v>47510.276532731499</v>
      </c>
      <c r="G26170">
        <v>20669.425638754299</v>
      </c>
      <c r="H26170">
        <v>26840.8508939772</v>
      </c>
    </row>
    <row r="26171" spans="1:9" x14ac:dyDescent="0.2">
      <c r="A26171">
        <v>3029</v>
      </c>
      <c r="B26171">
        <v>721526.458580198</v>
      </c>
      <c r="C26171">
        <v>5.72524807263407</v>
      </c>
      <c r="D26171">
        <v>40.531520981707999</v>
      </c>
      <c r="E26171" t="s">
        <v>19</v>
      </c>
      <c r="F26171">
        <v>54428.263889640199</v>
      </c>
      <c r="G26171">
        <v>27587.412995662999</v>
      </c>
      <c r="H26171">
        <v>26840.8508939772</v>
      </c>
      <c r="I26171">
        <v>1.3161154955519501</v>
      </c>
    </row>
    <row r="26172" spans="1:9" x14ac:dyDescent="0.2">
      <c r="A26172">
        <v>3029</v>
      </c>
      <c r="B26172">
        <v>721526.458580198</v>
      </c>
      <c r="C26172">
        <v>5.9116313330087404</v>
      </c>
      <c r="D26172">
        <v>40.717904242082597</v>
      </c>
      <c r="E26172" t="s">
        <v>17</v>
      </c>
      <c r="F26172">
        <v>296648.91691269598</v>
      </c>
      <c r="G26172">
        <v>269808.06601871899</v>
      </c>
      <c r="H26172">
        <v>26840.8508939772</v>
      </c>
      <c r="I26172">
        <v>5.4452466094065599</v>
      </c>
    </row>
    <row r="26173" spans="1:9" x14ac:dyDescent="0.2">
      <c r="A26173">
        <v>3029</v>
      </c>
      <c r="B26173">
        <v>721526.458580198</v>
      </c>
      <c r="C26173">
        <v>6.9743325728243404</v>
      </c>
      <c r="D26173">
        <v>41.780605481898199</v>
      </c>
      <c r="E26173" t="s">
        <v>20</v>
      </c>
      <c r="F26173">
        <v>296648.91691269598</v>
      </c>
      <c r="G26173">
        <v>239247.05109680601</v>
      </c>
      <c r="H26173">
        <v>57401.865815889301</v>
      </c>
    </row>
    <row r="26174" spans="1:9" x14ac:dyDescent="0.2">
      <c r="A26174">
        <v>3029</v>
      </c>
      <c r="B26174">
        <v>721526.458580198</v>
      </c>
      <c r="C26174">
        <v>8.6314398432967092</v>
      </c>
      <c r="D26174">
        <v>43.437712752370601</v>
      </c>
      <c r="E26174" t="s">
        <v>17</v>
      </c>
      <c r="F26174">
        <v>993222.958261144</v>
      </c>
      <c r="G26174">
        <v>935821.09244525398</v>
      </c>
      <c r="H26174">
        <v>57401.865815889301</v>
      </c>
      <c r="I26174">
        <v>3.30336282873313</v>
      </c>
    </row>
    <row r="26175" spans="1:9" x14ac:dyDescent="0.2">
      <c r="A26175">
        <v>3029</v>
      </c>
      <c r="B26175">
        <v>721526.458580198</v>
      </c>
      <c r="C26175">
        <v>8.9060488294639999</v>
      </c>
      <c r="D26175">
        <v>43.712321738537902</v>
      </c>
      <c r="E26175" t="s">
        <v>19</v>
      </c>
      <c r="F26175">
        <v>1014075.85074161</v>
      </c>
      <c r="G26175">
        <v>956673.98492572503</v>
      </c>
      <c r="H26175">
        <v>57401.865815889301</v>
      </c>
      <c r="I26175">
        <v>1.02081081355832</v>
      </c>
    </row>
    <row r="26176" spans="1:9" x14ac:dyDescent="0.2">
      <c r="A26176">
        <v>3029</v>
      </c>
      <c r="B26176">
        <v>721526.458580198</v>
      </c>
      <c r="C26176">
        <v>9.9082072266098198</v>
      </c>
      <c r="D26176">
        <v>44.714480135683701</v>
      </c>
      <c r="E26176" t="s">
        <v>18</v>
      </c>
      <c r="F26176">
        <v>952001.79665301903</v>
      </c>
      <c r="G26176">
        <v>866044.97689031204</v>
      </c>
      <c r="H26176">
        <v>85956.819762707702</v>
      </c>
      <c r="I26176">
        <v>0.93018984046642395</v>
      </c>
    </row>
    <row r="26177" spans="1:9" x14ac:dyDescent="0.2">
      <c r="A26177">
        <v>3029</v>
      </c>
      <c r="B26177">
        <v>721526.458580198</v>
      </c>
      <c r="C26177">
        <v>12.4049022174875</v>
      </c>
      <c r="D26177">
        <v>47.2111751265614</v>
      </c>
      <c r="E26177" t="s">
        <v>18</v>
      </c>
      <c r="F26177">
        <v>925914.12276654295</v>
      </c>
      <c r="G26177">
        <v>92718.973435234904</v>
      </c>
      <c r="H26177">
        <v>833195.14933130797</v>
      </c>
      <c r="I26177">
        <v>0.956743824711488</v>
      </c>
    </row>
    <row r="26178" spans="1:9" x14ac:dyDescent="0.2">
      <c r="A26178">
        <v>3029</v>
      </c>
      <c r="B26178">
        <v>721526.458580198</v>
      </c>
      <c r="C26178">
        <v>13.098321792170101</v>
      </c>
      <c r="D26178">
        <v>47.904594701244001</v>
      </c>
      <c r="E26178" t="s">
        <v>19</v>
      </c>
      <c r="F26178">
        <v>909640.71871374105</v>
      </c>
      <c r="G26178">
        <v>76445.569382433197</v>
      </c>
      <c r="H26178">
        <v>833195.14933130797</v>
      </c>
      <c r="I26178">
        <v>0.79086546025062598</v>
      </c>
    </row>
    <row r="26179" spans="1:9" x14ac:dyDescent="0.2">
      <c r="A26179">
        <v>3029</v>
      </c>
      <c r="B26179">
        <v>721526.458580198</v>
      </c>
      <c r="C26179">
        <v>13.363157032746001</v>
      </c>
      <c r="D26179">
        <v>48.169429941819899</v>
      </c>
      <c r="E26179" t="s">
        <v>20</v>
      </c>
      <c r="F26179">
        <v>909640.71871374105</v>
      </c>
      <c r="G26179">
        <v>0</v>
      </c>
      <c r="H26179">
        <v>909640.71871374105</v>
      </c>
    </row>
    <row r="26180" spans="1:9" x14ac:dyDescent="0.2">
      <c r="A26180">
        <v>3030</v>
      </c>
      <c r="B26180">
        <v>94517.200946475103</v>
      </c>
      <c r="C26180">
        <v>0</v>
      </c>
      <c r="D26180">
        <v>33.887525903263302</v>
      </c>
      <c r="E26180" t="s">
        <v>17</v>
      </c>
      <c r="F26180">
        <v>86758.983030809002</v>
      </c>
      <c r="G26180">
        <v>86758.983030809002</v>
      </c>
      <c r="H26180">
        <v>0</v>
      </c>
      <c r="I26180">
        <v>1</v>
      </c>
    </row>
    <row r="26181" spans="1:9" x14ac:dyDescent="0.2">
      <c r="A26181">
        <v>3030</v>
      </c>
      <c r="B26181">
        <v>94517.200946475103</v>
      </c>
      <c r="C26181">
        <v>3.77873559489041</v>
      </c>
      <c r="D26181">
        <v>37.666261498153702</v>
      </c>
      <c r="E26181" t="s">
        <v>17</v>
      </c>
      <c r="F26181">
        <v>527482.085790421</v>
      </c>
      <c r="G26181">
        <v>527482.085790421</v>
      </c>
      <c r="H26181" s="15">
        <v>2.91038304567337E-11</v>
      </c>
      <c r="I26181">
        <v>5.9671756008574901</v>
      </c>
    </row>
    <row r="26182" spans="1:9" x14ac:dyDescent="0.2">
      <c r="A26182">
        <v>3030</v>
      </c>
      <c r="B26182">
        <v>94517.200946475103</v>
      </c>
      <c r="C26182">
        <v>3.9307483598659001</v>
      </c>
      <c r="D26182">
        <v>37.818274263129197</v>
      </c>
      <c r="E26182" t="s">
        <v>20</v>
      </c>
      <c r="F26182">
        <v>527482.085790421</v>
      </c>
      <c r="G26182">
        <v>480823.29457686801</v>
      </c>
      <c r="H26182">
        <v>46658.791213552802</v>
      </c>
    </row>
    <row r="26183" spans="1:9" x14ac:dyDescent="0.2">
      <c r="A26183">
        <v>3030</v>
      </c>
      <c r="B26183">
        <v>94517.200946475103</v>
      </c>
      <c r="C26183">
        <v>6.4279360353623298</v>
      </c>
      <c r="D26183">
        <v>40.315461938625603</v>
      </c>
      <c r="E26183" t="s">
        <v>18</v>
      </c>
      <c r="F26183">
        <v>538132.046782366</v>
      </c>
      <c r="G26183">
        <v>439473.634637271</v>
      </c>
      <c r="H26183">
        <v>98658.412145095106</v>
      </c>
      <c r="I26183">
        <v>1.0075667878413199</v>
      </c>
    </row>
    <row r="26184" spans="1:9" x14ac:dyDescent="0.2">
      <c r="A26184">
        <v>3030</v>
      </c>
      <c r="B26184">
        <v>94517.200946475103</v>
      </c>
      <c r="C26184">
        <v>8.6352110153721</v>
      </c>
      <c r="D26184">
        <v>42.522736918635403</v>
      </c>
      <c r="E26184" t="s">
        <v>18</v>
      </c>
      <c r="F26184">
        <v>506272.57745412301</v>
      </c>
      <c r="G26184">
        <v>32797.651323266</v>
      </c>
      <c r="H26184">
        <v>473474.92613085703</v>
      </c>
      <c r="I26184">
        <v>0.91498551187683697</v>
      </c>
    </row>
    <row r="26185" spans="1:9" x14ac:dyDescent="0.2">
      <c r="A26185">
        <v>3030</v>
      </c>
      <c r="B26185">
        <v>94517.200946475103</v>
      </c>
      <c r="C26185">
        <v>9.9272495951912791</v>
      </c>
      <c r="D26185">
        <v>43.814775498454502</v>
      </c>
      <c r="E26185" t="s">
        <v>18</v>
      </c>
      <c r="F26185">
        <v>506801.68963260797</v>
      </c>
      <c r="G26185">
        <v>0</v>
      </c>
      <c r="H26185">
        <v>506801.68963260797</v>
      </c>
      <c r="I26185">
        <v>0.917607864215359</v>
      </c>
    </row>
    <row r="26186" spans="1:9" x14ac:dyDescent="0.2">
      <c r="A26186">
        <v>3031</v>
      </c>
      <c r="B26186">
        <v>5190.9119687953698</v>
      </c>
      <c r="C26186">
        <v>0</v>
      </c>
      <c r="D26186">
        <v>38.859911929256398</v>
      </c>
      <c r="E26186" t="s">
        <v>17</v>
      </c>
      <c r="F26186">
        <v>44310.424449701102</v>
      </c>
      <c r="G26186">
        <v>44310.424449701102</v>
      </c>
      <c r="H26186">
        <v>0</v>
      </c>
      <c r="I26186">
        <v>1</v>
      </c>
    </row>
    <row r="26187" spans="1:9" x14ac:dyDescent="0.2">
      <c r="A26187">
        <v>3031</v>
      </c>
      <c r="B26187">
        <v>5190.9119687953698</v>
      </c>
      <c r="C26187">
        <v>0.22473425075589801</v>
      </c>
      <c r="D26187">
        <v>39.0846461800123</v>
      </c>
      <c r="E26187" t="s">
        <v>18</v>
      </c>
      <c r="F26187">
        <v>49494.682987511398</v>
      </c>
      <c r="G26187">
        <v>24554.743351467299</v>
      </c>
      <c r="H26187">
        <v>24939.939636044099</v>
      </c>
      <c r="I26187">
        <v>1.1157565589240801</v>
      </c>
    </row>
    <row r="26188" spans="1:9" x14ac:dyDescent="0.2">
      <c r="A26188">
        <v>3031</v>
      </c>
      <c r="B26188">
        <v>5190.9119687953698</v>
      </c>
      <c r="C26188">
        <v>0.40718956608899798</v>
      </c>
      <c r="D26188">
        <v>39.267101495345401</v>
      </c>
      <c r="E26188" t="s">
        <v>20</v>
      </c>
      <c r="F26188">
        <v>49494.682987511398</v>
      </c>
      <c r="G26188">
        <v>0</v>
      </c>
      <c r="H26188">
        <v>49494.682987511398</v>
      </c>
    </row>
    <row r="26189" spans="1:9" x14ac:dyDescent="0.2">
      <c r="A26189">
        <v>3032</v>
      </c>
      <c r="B26189">
        <v>105024.206562475</v>
      </c>
      <c r="C26189">
        <v>0</v>
      </c>
      <c r="D26189">
        <v>33.925933768864603</v>
      </c>
      <c r="E26189" t="s">
        <v>17</v>
      </c>
      <c r="F26189">
        <v>387680.90291899297</v>
      </c>
      <c r="G26189">
        <v>387680.90291899297</v>
      </c>
      <c r="H26189">
        <v>0</v>
      </c>
      <c r="I26189">
        <v>1</v>
      </c>
    </row>
    <row r="26190" spans="1:9" x14ac:dyDescent="0.2">
      <c r="A26190">
        <v>3032</v>
      </c>
      <c r="B26190">
        <v>105024.206562475</v>
      </c>
      <c r="C26190">
        <v>0.59272792750251102</v>
      </c>
      <c r="D26190">
        <v>34.518661696367097</v>
      </c>
      <c r="E26190" t="s">
        <v>20</v>
      </c>
      <c r="F26190">
        <v>387680.90291899297</v>
      </c>
      <c r="G26190">
        <v>361927.40588204801</v>
      </c>
      <c r="H26190">
        <v>25753.4970369445</v>
      </c>
    </row>
    <row r="26191" spans="1:9" x14ac:dyDescent="0.2">
      <c r="A26191">
        <v>3032</v>
      </c>
      <c r="B26191">
        <v>105024.206562475</v>
      </c>
      <c r="C26191">
        <v>2.07779629662017</v>
      </c>
      <c r="D26191">
        <v>36.003730065484703</v>
      </c>
      <c r="E26191" t="s">
        <v>20</v>
      </c>
      <c r="F26191">
        <v>387680.90291899297</v>
      </c>
      <c r="G26191">
        <v>334914.70042578701</v>
      </c>
      <c r="H26191">
        <v>52766.202493206103</v>
      </c>
    </row>
    <row r="26192" spans="1:9" x14ac:dyDescent="0.2">
      <c r="A26192">
        <v>3032</v>
      </c>
      <c r="B26192">
        <v>105024.206562475</v>
      </c>
      <c r="C26192">
        <v>2.6571005793522899</v>
      </c>
      <c r="D26192">
        <v>36.583034348216898</v>
      </c>
      <c r="E26192" t="s">
        <v>19</v>
      </c>
      <c r="F26192">
        <v>411773.110780483</v>
      </c>
      <c r="G26192">
        <v>359006.90828727698</v>
      </c>
      <c r="H26192">
        <v>52766.202493206103</v>
      </c>
      <c r="I26192">
        <v>1.0558681149933999</v>
      </c>
    </row>
    <row r="26193" spans="1:9" x14ac:dyDescent="0.2">
      <c r="A26193">
        <v>3032</v>
      </c>
      <c r="B26193">
        <v>105024.206562475</v>
      </c>
      <c r="C26193">
        <v>2.8741495859926101</v>
      </c>
      <c r="D26193">
        <v>36.8000833548572</v>
      </c>
      <c r="E26193" t="s">
        <v>18</v>
      </c>
      <c r="F26193">
        <v>397391.095613015</v>
      </c>
      <c r="G26193">
        <v>38539.1171375821</v>
      </c>
      <c r="H26193">
        <v>358851.97847543302</v>
      </c>
      <c r="I26193">
        <v>0.95875066415808097</v>
      </c>
    </row>
    <row r="26194" spans="1:9" x14ac:dyDescent="0.2">
      <c r="A26194">
        <v>3032</v>
      </c>
      <c r="B26194">
        <v>105024.206562475</v>
      </c>
      <c r="C26194">
        <v>3.2998180556104799</v>
      </c>
      <c r="D26194">
        <v>37.225751824474997</v>
      </c>
      <c r="E26194" t="s">
        <v>18</v>
      </c>
      <c r="F26194">
        <v>402011.62852268101</v>
      </c>
      <c r="G26194">
        <v>0</v>
      </c>
      <c r="H26194">
        <v>402011.62852268101</v>
      </c>
      <c r="I26194">
        <v>1.0979329734899801</v>
      </c>
    </row>
    <row r="26195" spans="1:9" x14ac:dyDescent="0.2">
      <c r="A26195">
        <v>3033</v>
      </c>
      <c r="B26195">
        <v>314942.25691798498</v>
      </c>
      <c r="C26195">
        <v>0</v>
      </c>
      <c r="D26195">
        <v>34.227401114437498</v>
      </c>
      <c r="E26195" t="s">
        <v>17</v>
      </c>
      <c r="F26195">
        <v>62751.5495531423</v>
      </c>
      <c r="G26195">
        <v>62751.549553142402</v>
      </c>
      <c r="H26195">
        <v>0</v>
      </c>
      <c r="I26195">
        <v>1</v>
      </c>
    </row>
    <row r="26196" spans="1:9" x14ac:dyDescent="0.2">
      <c r="A26196">
        <v>3033</v>
      </c>
      <c r="B26196">
        <v>314942.25691798498</v>
      </c>
      <c r="C26196">
        <v>1.7908835231474201</v>
      </c>
      <c r="D26196">
        <v>36.018284637584898</v>
      </c>
      <c r="E26196" t="s">
        <v>18</v>
      </c>
      <c r="F26196">
        <v>81528.263787420903</v>
      </c>
      <c r="G26196">
        <v>76329.838739786996</v>
      </c>
      <c r="H26196">
        <v>5198.4250476339803</v>
      </c>
      <c r="I26196">
        <v>1.28775505325109</v>
      </c>
    </row>
    <row r="26197" spans="1:9" x14ac:dyDescent="0.2">
      <c r="A26197">
        <v>3033</v>
      </c>
      <c r="B26197">
        <v>314942.25691798498</v>
      </c>
      <c r="C26197">
        <v>2.6889040381376299</v>
      </c>
      <c r="D26197">
        <v>36.916305152575099</v>
      </c>
      <c r="E26197" t="s">
        <v>20</v>
      </c>
      <c r="F26197">
        <v>81528.263787420903</v>
      </c>
      <c r="G26197">
        <v>71351.316267496601</v>
      </c>
      <c r="H26197">
        <v>10176.947519924301</v>
      </c>
    </row>
    <row r="26198" spans="1:9" x14ac:dyDescent="0.2">
      <c r="A26198">
        <v>3033</v>
      </c>
      <c r="B26198">
        <v>314942.25691798498</v>
      </c>
      <c r="C26198">
        <v>3.8400007145042898</v>
      </c>
      <c r="D26198">
        <v>38.067401828941797</v>
      </c>
      <c r="E26198" t="s">
        <v>20</v>
      </c>
      <c r="F26198">
        <v>81528.263787420903</v>
      </c>
      <c r="G26198">
        <v>65971.2012402455</v>
      </c>
      <c r="H26198">
        <v>15557.062547175499</v>
      </c>
    </row>
    <row r="26199" spans="1:9" x14ac:dyDescent="0.2">
      <c r="A26199">
        <v>3033</v>
      </c>
      <c r="B26199">
        <v>314942.25691798498</v>
      </c>
      <c r="C26199">
        <v>5.3314641646247196</v>
      </c>
      <c r="D26199">
        <v>39.558865279062204</v>
      </c>
      <c r="E26199" t="s">
        <v>20</v>
      </c>
      <c r="F26199">
        <v>81528.263787420903</v>
      </c>
      <c r="G26199">
        <v>60754.062554017997</v>
      </c>
      <c r="H26199">
        <v>20774.201233402899</v>
      </c>
    </row>
    <row r="26200" spans="1:9" x14ac:dyDescent="0.2">
      <c r="A26200">
        <v>3033</v>
      </c>
      <c r="B26200">
        <v>314942.25691798498</v>
      </c>
      <c r="C26200">
        <v>5.5583331469449204</v>
      </c>
      <c r="D26200">
        <v>39.785734261382402</v>
      </c>
      <c r="E26200" t="s">
        <v>19</v>
      </c>
      <c r="F26200">
        <v>93685.743594332002</v>
      </c>
      <c r="G26200">
        <v>72911.542360929103</v>
      </c>
      <c r="H26200">
        <v>20774.201233402899</v>
      </c>
      <c r="I26200">
        <v>1.1716150045198901</v>
      </c>
    </row>
    <row r="26201" spans="1:9" x14ac:dyDescent="0.2">
      <c r="A26201">
        <v>3033</v>
      </c>
      <c r="B26201">
        <v>314942.25691798498</v>
      </c>
      <c r="C26201">
        <v>6.7721239100224899</v>
      </c>
      <c r="D26201">
        <v>40.999525024459999</v>
      </c>
      <c r="E26201" t="s">
        <v>20</v>
      </c>
      <c r="F26201">
        <v>93685.743594332002</v>
      </c>
      <c r="G26201">
        <v>67907.748655980904</v>
      </c>
      <c r="H26201">
        <v>25777.994938351101</v>
      </c>
    </row>
    <row r="26202" spans="1:9" x14ac:dyDescent="0.2">
      <c r="A26202">
        <v>3033</v>
      </c>
      <c r="B26202">
        <v>314942.25691798498</v>
      </c>
      <c r="C26202">
        <v>8.0407685808068496</v>
      </c>
      <c r="D26202">
        <v>42.268169695244403</v>
      </c>
      <c r="E26202" t="s">
        <v>18</v>
      </c>
      <c r="F26202">
        <v>99139.666864290004</v>
      </c>
      <c r="G26202">
        <v>68141.194237804899</v>
      </c>
      <c r="H26202">
        <v>30998.472626485102</v>
      </c>
      <c r="I26202">
        <v>1.0624815909485099</v>
      </c>
    </row>
    <row r="26203" spans="1:9" x14ac:dyDescent="0.2">
      <c r="A26203">
        <v>3033</v>
      </c>
      <c r="B26203">
        <v>314942.25691798498</v>
      </c>
      <c r="C26203">
        <v>8.1525632840434596</v>
      </c>
      <c r="D26203">
        <v>42.379964398481</v>
      </c>
      <c r="E26203" t="s">
        <v>17</v>
      </c>
      <c r="F26203">
        <v>514161.55135037802</v>
      </c>
      <c r="G26203">
        <v>483163.07872389298</v>
      </c>
      <c r="H26203">
        <v>30998.472626485102</v>
      </c>
      <c r="I26203">
        <v>5.1833648419356999</v>
      </c>
    </row>
    <row r="26204" spans="1:9" x14ac:dyDescent="0.2">
      <c r="A26204">
        <v>3033</v>
      </c>
      <c r="B26204">
        <v>314942.25691798498</v>
      </c>
      <c r="C26204">
        <v>9.5375477989002793</v>
      </c>
      <c r="D26204">
        <v>43.764948913337797</v>
      </c>
      <c r="E26204" t="s">
        <v>18</v>
      </c>
      <c r="F26204">
        <v>561980.82703218295</v>
      </c>
      <c r="G26204">
        <v>525026.99426820502</v>
      </c>
      <c r="H26204">
        <v>36953.832763977996</v>
      </c>
      <c r="I26204">
        <v>1.09102348543892</v>
      </c>
    </row>
    <row r="26205" spans="1:9" x14ac:dyDescent="0.2">
      <c r="A26205">
        <v>3033</v>
      </c>
      <c r="B26205">
        <v>314942.25691798498</v>
      </c>
      <c r="C26205">
        <v>11.245528091112</v>
      </c>
      <c r="D26205">
        <v>45.472929205549498</v>
      </c>
      <c r="E26205" t="s">
        <v>18</v>
      </c>
      <c r="F26205">
        <v>493283.31031546998</v>
      </c>
      <c r="G26205">
        <v>451032.93489305401</v>
      </c>
      <c r="H26205">
        <v>42250.375422415702</v>
      </c>
      <c r="I26205">
        <v>0.86124341954193295</v>
      </c>
    </row>
    <row r="26206" spans="1:9" x14ac:dyDescent="0.2">
      <c r="A26206">
        <v>3033</v>
      </c>
      <c r="B26206">
        <v>314942.25691798498</v>
      </c>
      <c r="C26206">
        <v>11.7156161153854</v>
      </c>
      <c r="D26206">
        <v>45.9430172298229</v>
      </c>
      <c r="E26206" t="s">
        <v>19</v>
      </c>
      <c r="F26206">
        <v>436798.084573264</v>
      </c>
      <c r="G26206">
        <v>394547.70915084798</v>
      </c>
      <c r="H26206">
        <v>42250.375422415702</v>
      </c>
      <c r="I26206">
        <v>0.87251356767862598</v>
      </c>
    </row>
    <row r="26207" spans="1:9" x14ac:dyDescent="0.2">
      <c r="A26207">
        <v>3033</v>
      </c>
      <c r="B26207">
        <v>314942.25691798498</v>
      </c>
      <c r="C26207">
        <v>12.2316479165776</v>
      </c>
      <c r="D26207">
        <v>46.459049031015098</v>
      </c>
      <c r="E26207" t="s">
        <v>18</v>
      </c>
      <c r="F26207">
        <v>409684.35000713001</v>
      </c>
      <c r="G26207">
        <v>361898.10600546998</v>
      </c>
      <c r="H26207">
        <v>47786.2440016603</v>
      </c>
      <c r="I26207">
        <v>0.92862962508555802</v>
      </c>
    </row>
    <row r="26208" spans="1:9" x14ac:dyDescent="0.2">
      <c r="A26208">
        <v>3033</v>
      </c>
      <c r="B26208">
        <v>314942.25691798498</v>
      </c>
      <c r="C26208">
        <v>13.173011630792899</v>
      </c>
      <c r="D26208">
        <v>47.400412745230398</v>
      </c>
      <c r="E26208" t="s">
        <v>20</v>
      </c>
      <c r="F26208">
        <v>409684.35000713001</v>
      </c>
      <c r="G26208">
        <v>356612.65062200301</v>
      </c>
      <c r="H26208">
        <v>53071.6993851277</v>
      </c>
    </row>
    <row r="26209" spans="1:9" x14ac:dyDescent="0.2">
      <c r="A26209">
        <v>3033</v>
      </c>
      <c r="B26209">
        <v>314942.25691798498</v>
      </c>
      <c r="C26209">
        <v>13.5836757112419</v>
      </c>
      <c r="D26209">
        <v>47.8110768256794</v>
      </c>
      <c r="E26209" t="s">
        <v>18</v>
      </c>
      <c r="F26209">
        <v>398149.19346574601</v>
      </c>
      <c r="G26209">
        <v>339003.14659105998</v>
      </c>
      <c r="H26209">
        <v>59146.0468746857</v>
      </c>
      <c r="I26209">
        <v>0.96020545129678403</v>
      </c>
    </row>
    <row r="26210" spans="1:9" x14ac:dyDescent="0.2">
      <c r="A26210">
        <v>3033</v>
      </c>
      <c r="B26210">
        <v>314942.25691798498</v>
      </c>
      <c r="C26210">
        <v>14.9573540918144</v>
      </c>
      <c r="D26210">
        <v>49.184755206251999</v>
      </c>
      <c r="E26210" t="s">
        <v>20</v>
      </c>
      <c r="F26210">
        <v>398149.19346574601</v>
      </c>
      <c r="G26210">
        <v>43490.393866311199</v>
      </c>
      <c r="H26210">
        <v>354658.79959943501</v>
      </c>
    </row>
    <row r="26211" spans="1:9" x14ac:dyDescent="0.2">
      <c r="A26211">
        <v>3033</v>
      </c>
      <c r="B26211">
        <v>314942.25691798498</v>
      </c>
      <c r="C26211">
        <v>15.973945974586901</v>
      </c>
      <c r="D26211">
        <v>50.201347089024402</v>
      </c>
      <c r="E26211" t="s">
        <v>18</v>
      </c>
      <c r="F26211">
        <v>399966.55236020702</v>
      </c>
      <c r="G26211">
        <v>0</v>
      </c>
      <c r="H26211">
        <v>399966.55236020702</v>
      </c>
      <c r="I26211">
        <v>0.93360108445758805</v>
      </c>
    </row>
    <row r="26212" spans="1:9" x14ac:dyDescent="0.2">
      <c r="A26212">
        <v>3034</v>
      </c>
      <c r="B26212">
        <v>51287.0671349638</v>
      </c>
      <c r="C26212">
        <v>0</v>
      </c>
      <c r="D26212">
        <v>36.860734289477897</v>
      </c>
      <c r="E26212" t="s">
        <v>17</v>
      </c>
      <c r="F26212">
        <v>491946.61160077999</v>
      </c>
      <c r="G26212">
        <v>491946.61160077999</v>
      </c>
      <c r="H26212">
        <v>0</v>
      </c>
      <c r="I26212">
        <v>1</v>
      </c>
    </row>
    <row r="26213" spans="1:9" x14ac:dyDescent="0.2">
      <c r="A26213">
        <v>3034</v>
      </c>
      <c r="B26213">
        <v>51287.0671349638</v>
      </c>
      <c r="C26213">
        <v>1.9732251805732099</v>
      </c>
      <c r="D26213">
        <v>38.833959470051099</v>
      </c>
      <c r="E26213" t="s">
        <v>18</v>
      </c>
      <c r="F26213">
        <v>583459.57856491196</v>
      </c>
      <c r="G26213">
        <v>538047.16469493101</v>
      </c>
      <c r="H26213">
        <v>45412.413869981901</v>
      </c>
      <c r="I26213">
        <v>1.1744925910550501</v>
      </c>
    </row>
    <row r="26214" spans="1:9" x14ac:dyDescent="0.2">
      <c r="A26214">
        <v>3034</v>
      </c>
      <c r="B26214">
        <v>51287.0671349638</v>
      </c>
      <c r="C26214">
        <v>6.23933650729023</v>
      </c>
      <c r="D26214">
        <v>43.100070796768101</v>
      </c>
      <c r="E26214" t="s">
        <v>18</v>
      </c>
      <c r="F26214">
        <v>614349.66886005702</v>
      </c>
      <c r="G26214">
        <v>509816.255263342</v>
      </c>
      <c r="H26214">
        <v>104533.41359671501</v>
      </c>
      <c r="I26214">
        <v>1.03354919728709</v>
      </c>
    </row>
    <row r="26215" spans="1:9" x14ac:dyDescent="0.2">
      <c r="A26215">
        <v>3034</v>
      </c>
      <c r="B26215">
        <v>51287.0671349638</v>
      </c>
      <c r="C26215">
        <v>10.0148066275768</v>
      </c>
      <c r="D26215">
        <v>46.8755409170547</v>
      </c>
      <c r="E26215" t="s">
        <v>20</v>
      </c>
      <c r="F26215">
        <v>614349.66886005702</v>
      </c>
      <c r="G26215">
        <v>57181.918204556299</v>
      </c>
      <c r="H26215">
        <v>557167.75065549999</v>
      </c>
    </row>
    <row r="26216" spans="1:9" x14ac:dyDescent="0.2">
      <c r="A26216">
        <v>3034</v>
      </c>
      <c r="B26216">
        <v>51287.0671349638</v>
      </c>
      <c r="C26216">
        <v>11.353444364681</v>
      </c>
      <c r="D26216">
        <v>48.2141786541589</v>
      </c>
      <c r="E26216" t="s">
        <v>20</v>
      </c>
      <c r="F26216">
        <v>614349.66886005702</v>
      </c>
      <c r="G26216">
        <v>0</v>
      </c>
      <c r="H26216">
        <v>614349.66886005702</v>
      </c>
    </row>
    <row r="26217" spans="1:9" x14ac:dyDescent="0.2">
      <c r="A26217">
        <v>3035</v>
      </c>
      <c r="B26217">
        <v>197598.76042674799</v>
      </c>
      <c r="C26217">
        <v>0</v>
      </c>
      <c r="D26217">
        <v>34.660237703477698</v>
      </c>
      <c r="E26217" t="s">
        <v>17</v>
      </c>
      <c r="F26217">
        <v>13879.5733187687</v>
      </c>
      <c r="G26217">
        <v>13879.5733187686</v>
      </c>
      <c r="H26217">
        <v>0</v>
      </c>
      <c r="I26217">
        <v>1</v>
      </c>
    </row>
    <row r="26218" spans="1:9" x14ac:dyDescent="0.2">
      <c r="A26218">
        <v>3035</v>
      </c>
      <c r="B26218">
        <v>197598.76042674799</v>
      </c>
      <c r="C26218">
        <v>1.4298539258943701</v>
      </c>
      <c r="D26218">
        <v>36.090091629372097</v>
      </c>
      <c r="E26218" t="s">
        <v>20</v>
      </c>
      <c r="F26218">
        <v>13879.5733187687</v>
      </c>
      <c r="G26218">
        <v>7099.5523867288302</v>
      </c>
      <c r="H26218">
        <v>6780.0209320398299</v>
      </c>
    </row>
    <row r="26219" spans="1:9" x14ac:dyDescent="0.2">
      <c r="A26219">
        <v>3035</v>
      </c>
      <c r="B26219">
        <v>197598.76042674799</v>
      </c>
      <c r="C26219">
        <v>3.10884503368503</v>
      </c>
      <c r="D26219">
        <v>37.769082737162698</v>
      </c>
      <c r="E26219" t="s">
        <v>18</v>
      </c>
      <c r="F26219">
        <v>14586.220346435201</v>
      </c>
      <c r="G26219">
        <v>729.31101732176103</v>
      </c>
      <c r="H26219">
        <v>13856.9093291135</v>
      </c>
      <c r="I26219">
        <v>1.0681552558510701</v>
      </c>
    </row>
    <row r="26220" spans="1:9" x14ac:dyDescent="0.2">
      <c r="A26220">
        <v>3035</v>
      </c>
      <c r="B26220">
        <v>197598.76042674799</v>
      </c>
      <c r="C26220">
        <v>4.0239234151402998</v>
      </c>
      <c r="D26220">
        <v>38.684161118618</v>
      </c>
      <c r="E26220" t="s">
        <v>17</v>
      </c>
      <c r="F26220">
        <v>74111.581280896105</v>
      </c>
      <c r="G26220">
        <v>60254.6719517827</v>
      </c>
      <c r="H26220">
        <v>13856.9093291135</v>
      </c>
      <c r="I26220">
        <v>5.3086045839016398</v>
      </c>
    </row>
    <row r="26221" spans="1:9" x14ac:dyDescent="0.2">
      <c r="A26221">
        <v>3035</v>
      </c>
      <c r="B26221">
        <v>197598.76042674799</v>
      </c>
      <c r="C26221">
        <v>4.6787644410722304</v>
      </c>
      <c r="D26221">
        <v>39.339002144549902</v>
      </c>
      <c r="E26221" t="s">
        <v>18</v>
      </c>
      <c r="F26221">
        <v>76884.206887011896</v>
      </c>
      <c r="G26221">
        <v>54242.226708241098</v>
      </c>
      <c r="H26221">
        <v>22641.980178770798</v>
      </c>
      <c r="I26221">
        <v>1.0418851969926499</v>
      </c>
    </row>
    <row r="26222" spans="1:9" x14ac:dyDescent="0.2">
      <c r="A26222">
        <v>3035</v>
      </c>
      <c r="B26222">
        <v>197598.76042674799</v>
      </c>
      <c r="C26222">
        <v>5.7353256879889596</v>
      </c>
      <c r="D26222">
        <v>40.395563391466702</v>
      </c>
      <c r="E26222" t="s">
        <v>20</v>
      </c>
      <c r="F26222">
        <v>76884.206887011896</v>
      </c>
      <c r="G26222">
        <v>46973.380353157903</v>
      </c>
      <c r="H26222">
        <v>29910.826533854</v>
      </c>
    </row>
    <row r="26223" spans="1:9" x14ac:dyDescent="0.2">
      <c r="A26223">
        <v>3035</v>
      </c>
      <c r="B26223">
        <v>197598.76042674799</v>
      </c>
      <c r="C26223">
        <v>7.0361694683063396</v>
      </c>
      <c r="D26223">
        <v>41.696407171784102</v>
      </c>
      <c r="E26223" t="s">
        <v>20</v>
      </c>
      <c r="F26223">
        <v>76884.206887011896</v>
      </c>
      <c r="G26223">
        <v>40168.473712093502</v>
      </c>
      <c r="H26223">
        <v>36715.733174918401</v>
      </c>
    </row>
    <row r="26224" spans="1:9" x14ac:dyDescent="0.2">
      <c r="A26224">
        <v>3035</v>
      </c>
      <c r="B26224">
        <v>197598.76042674799</v>
      </c>
      <c r="C26224">
        <v>8.7444499396281099</v>
      </c>
      <c r="D26224">
        <v>43.404687643105802</v>
      </c>
      <c r="E26224" t="s">
        <v>18</v>
      </c>
      <c r="F26224">
        <v>75067.178724738696</v>
      </c>
      <c r="G26224">
        <v>31007.794818537201</v>
      </c>
      <c r="H26224">
        <v>44059.383906201503</v>
      </c>
      <c r="I26224">
        <v>0.91752582038419594</v>
      </c>
    </row>
    <row r="26225" spans="1:9" x14ac:dyDescent="0.2">
      <c r="A26225">
        <v>3035</v>
      </c>
      <c r="B26225">
        <v>197598.76042674799</v>
      </c>
      <c r="C26225">
        <v>9.8053024182293793</v>
      </c>
      <c r="D26225">
        <v>44.4655401217071</v>
      </c>
      <c r="E26225" t="s">
        <v>17</v>
      </c>
      <c r="F26225">
        <v>289159.34773288399</v>
      </c>
      <c r="G26225">
        <v>245099.96382668201</v>
      </c>
      <c r="H26225">
        <v>44059.383906201503</v>
      </c>
      <c r="I26225">
        <v>3.8318302721244701</v>
      </c>
    </row>
    <row r="26226" spans="1:9" x14ac:dyDescent="0.2">
      <c r="A26226">
        <v>3035</v>
      </c>
      <c r="B26226">
        <v>197598.76042674799</v>
      </c>
      <c r="C26226">
        <v>9.9211680836711196</v>
      </c>
      <c r="D26226">
        <v>44.581405787148803</v>
      </c>
      <c r="E26226" t="s">
        <v>18</v>
      </c>
      <c r="F26226">
        <v>255369.917881595</v>
      </c>
      <c r="G26226">
        <v>203077.42699961201</v>
      </c>
      <c r="H26226">
        <v>52292.490881983402</v>
      </c>
      <c r="I26226">
        <v>0.86154273403831505</v>
      </c>
    </row>
    <row r="26227" spans="1:9" x14ac:dyDescent="0.2">
      <c r="A26227">
        <v>3035</v>
      </c>
      <c r="B26227">
        <v>197598.76042674799</v>
      </c>
      <c r="C26227">
        <v>10.8329341246745</v>
      </c>
      <c r="D26227">
        <v>45.4931718281522</v>
      </c>
      <c r="E26227" t="s">
        <v>20</v>
      </c>
      <c r="F26227">
        <v>255369.917881595</v>
      </c>
      <c r="G26227">
        <v>14565.911812179</v>
      </c>
      <c r="H26227">
        <v>240804.00606941601</v>
      </c>
    </row>
    <row r="26228" spans="1:9" x14ac:dyDescent="0.2">
      <c r="A26228">
        <v>3035</v>
      </c>
      <c r="B26228">
        <v>197598.76042674799</v>
      </c>
      <c r="C26228">
        <v>11.333775815531901</v>
      </c>
      <c r="D26228">
        <v>45.994013519009599</v>
      </c>
      <c r="E26228" t="s">
        <v>20</v>
      </c>
      <c r="F26228">
        <v>255369.917881595</v>
      </c>
      <c r="G26228">
        <v>0</v>
      </c>
      <c r="H26228">
        <v>255369.917881595</v>
      </c>
    </row>
    <row r="26229" spans="1:9" x14ac:dyDescent="0.2">
      <c r="A26229">
        <v>3036</v>
      </c>
      <c r="B26229">
        <v>18471.0641315229</v>
      </c>
      <c r="C26229">
        <v>0</v>
      </c>
      <c r="D26229">
        <v>33.845723847061898</v>
      </c>
      <c r="E26229" t="s">
        <v>17</v>
      </c>
      <c r="F26229">
        <v>38850.317181010403</v>
      </c>
      <c r="G26229">
        <v>38850.317181010403</v>
      </c>
      <c r="H26229">
        <v>0</v>
      </c>
      <c r="I26229">
        <v>1</v>
      </c>
    </row>
    <row r="26230" spans="1:9" x14ac:dyDescent="0.2">
      <c r="A26230">
        <v>3036</v>
      </c>
      <c r="B26230">
        <v>18471.0641315229</v>
      </c>
      <c r="C26230">
        <v>1.0162821587308399</v>
      </c>
      <c r="D26230">
        <v>34.862006005792701</v>
      </c>
      <c r="E26230" t="s">
        <v>20</v>
      </c>
      <c r="F26230">
        <v>38850.317181010403</v>
      </c>
      <c r="G26230">
        <v>21896.3252519249</v>
      </c>
      <c r="H26230">
        <v>16953.9919290855</v>
      </c>
    </row>
    <row r="26231" spans="1:9" x14ac:dyDescent="0.2">
      <c r="A26231">
        <v>3036</v>
      </c>
      <c r="B26231">
        <v>18471.0641315229</v>
      </c>
      <c r="C26231">
        <v>1.9783210136946101</v>
      </c>
      <c r="D26231">
        <v>35.824044860756501</v>
      </c>
      <c r="E26231" t="s">
        <v>20</v>
      </c>
      <c r="F26231">
        <v>38850.317181010403</v>
      </c>
      <c r="G26231">
        <v>1942.51585905052</v>
      </c>
      <c r="H26231">
        <v>36907.801321959902</v>
      </c>
    </row>
    <row r="26232" spans="1:9" x14ac:dyDescent="0.2">
      <c r="A26232">
        <v>3036</v>
      </c>
      <c r="B26232">
        <v>18471.0641315229</v>
      </c>
      <c r="C26232">
        <v>2.68656691436663</v>
      </c>
      <c r="D26232">
        <v>36.532290761428499</v>
      </c>
      <c r="E26232" t="s">
        <v>17</v>
      </c>
      <c r="F26232">
        <v>145817.479161111</v>
      </c>
      <c r="G26232">
        <v>108909.677839151</v>
      </c>
      <c r="H26232">
        <v>36907.801321959902</v>
      </c>
      <c r="I26232">
        <v>7.3373272442231299</v>
      </c>
    </row>
    <row r="26233" spans="1:9" x14ac:dyDescent="0.2">
      <c r="A26233">
        <v>3036</v>
      </c>
      <c r="B26233">
        <v>18471.0641315229</v>
      </c>
      <c r="C26233">
        <v>2.9332871905806801</v>
      </c>
      <c r="D26233">
        <v>36.779011037642498</v>
      </c>
      <c r="E26233" t="s">
        <v>20</v>
      </c>
      <c r="F26233">
        <v>145817.479161111</v>
      </c>
      <c r="G26233">
        <v>10218.6056764843</v>
      </c>
      <c r="H26233">
        <v>135598.87348462699</v>
      </c>
    </row>
    <row r="26234" spans="1:9" x14ac:dyDescent="0.2">
      <c r="A26234">
        <v>3036</v>
      </c>
      <c r="B26234">
        <v>18471.0641315229</v>
      </c>
      <c r="C26234">
        <v>3.4877442498781202</v>
      </c>
      <c r="D26234">
        <v>37.333468096940003</v>
      </c>
      <c r="E26234" t="s">
        <v>20</v>
      </c>
      <c r="F26234">
        <v>145817.479161111</v>
      </c>
      <c r="G26234">
        <v>0</v>
      </c>
      <c r="H26234">
        <v>145817.479161111</v>
      </c>
    </row>
    <row r="26235" spans="1:9" x14ac:dyDescent="0.2">
      <c r="A26235">
        <v>3037</v>
      </c>
      <c r="B26235">
        <v>17470.9913164106</v>
      </c>
      <c r="C26235">
        <v>0</v>
      </c>
      <c r="D26235">
        <v>37.021363960451602</v>
      </c>
      <c r="E26235" t="s">
        <v>17</v>
      </c>
      <c r="F26235">
        <v>168997.170107107</v>
      </c>
      <c r="G26235">
        <v>168997.170107107</v>
      </c>
      <c r="H26235">
        <v>0</v>
      </c>
      <c r="I26235">
        <v>1</v>
      </c>
    </row>
    <row r="26236" spans="1:9" x14ac:dyDescent="0.2">
      <c r="A26236">
        <v>3037</v>
      </c>
      <c r="B26236">
        <v>17470.9913164106</v>
      </c>
      <c r="C26236">
        <v>1.2793299825530899</v>
      </c>
      <c r="D26236">
        <v>38.300693943004703</v>
      </c>
      <c r="E26236" t="s">
        <v>19</v>
      </c>
      <c r="F26236">
        <v>208959.50184844399</v>
      </c>
      <c r="G26236">
        <v>208959.50184844399</v>
      </c>
      <c r="H26236" s="15">
        <v>5.4569682106375702E-12</v>
      </c>
      <c r="I26236">
        <v>1.2286610123388799</v>
      </c>
    </row>
    <row r="26237" spans="1:9" x14ac:dyDescent="0.2">
      <c r="A26237">
        <v>3037</v>
      </c>
      <c r="B26237">
        <v>17470.9913164106</v>
      </c>
      <c r="C26237">
        <v>1.5015028833744399</v>
      </c>
      <c r="D26237">
        <v>38.522866843826101</v>
      </c>
      <c r="E26237" t="s">
        <v>20</v>
      </c>
      <c r="F26237">
        <v>208959.50184844399</v>
      </c>
      <c r="G26237">
        <v>193671.847299332</v>
      </c>
      <c r="H26237">
        <v>15287.6545491121</v>
      </c>
    </row>
    <row r="26238" spans="1:9" x14ac:dyDescent="0.2">
      <c r="A26238">
        <v>3037</v>
      </c>
      <c r="B26238">
        <v>17470.9913164106</v>
      </c>
      <c r="C26238">
        <v>2.1722539181963501</v>
      </c>
      <c r="D26238">
        <v>39.193617878647999</v>
      </c>
      <c r="E26238" t="s">
        <v>18</v>
      </c>
      <c r="F26238">
        <v>180047.81715062799</v>
      </c>
      <c r="G26238">
        <v>143603.51109377199</v>
      </c>
      <c r="H26238">
        <v>36444.3060568562</v>
      </c>
      <c r="I26238">
        <v>0.84661766443196396</v>
      </c>
    </row>
    <row r="26239" spans="1:9" x14ac:dyDescent="0.2">
      <c r="A26239">
        <v>3037</v>
      </c>
      <c r="B26239">
        <v>17470.9913164106</v>
      </c>
      <c r="C26239">
        <v>3.3215610303430401</v>
      </c>
      <c r="D26239">
        <v>40.3429249907947</v>
      </c>
      <c r="E26239" t="s">
        <v>20</v>
      </c>
      <c r="F26239">
        <v>180047.81715062799</v>
      </c>
      <c r="G26239">
        <v>22538.835948736702</v>
      </c>
      <c r="H26239">
        <v>157508.981201891</v>
      </c>
    </row>
    <row r="26240" spans="1:9" x14ac:dyDescent="0.2">
      <c r="A26240">
        <v>3037</v>
      </c>
      <c r="B26240">
        <v>17470.9913164106</v>
      </c>
      <c r="C26240">
        <v>3.40119540449483</v>
      </c>
      <c r="D26240">
        <v>40.422559364946501</v>
      </c>
      <c r="E26240" t="s">
        <v>19</v>
      </c>
      <c r="F26240">
        <v>178022.816064174</v>
      </c>
      <c r="G26240">
        <v>20513.8348622823</v>
      </c>
      <c r="H26240">
        <v>157508.981201891</v>
      </c>
      <c r="I26240">
        <v>0.86224595763076095</v>
      </c>
    </row>
    <row r="26241" spans="1:9" x14ac:dyDescent="0.2">
      <c r="A26241">
        <v>3037</v>
      </c>
      <c r="B26241">
        <v>17470.9913164106</v>
      </c>
      <c r="C26241">
        <v>4.3891731823284204</v>
      </c>
      <c r="D26241">
        <v>41.4105371427801</v>
      </c>
      <c r="E26241" t="s">
        <v>18</v>
      </c>
      <c r="F26241">
        <v>175435.454792415</v>
      </c>
      <c r="G26241">
        <v>0</v>
      </c>
      <c r="H26241">
        <v>175435.454792415</v>
      </c>
      <c r="I26241">
        <v>0.83214521311849698</v>
      </c>
    </row>
    <row r="26242" spans="1:9" x14ac:dyDescent="0.2">
      <c r="A26242">
        <v>3038</v>
      </c>
      <c r="B26242">
        <v>67808.670579948594</v>
      </c>
      <c r="C26242">
        <v>0</v>
      </c>
      <c r="D26242">
        <v>34.335835343108798</v>
      </c>
      <c r="E26242" t="s">
        <v>17</v>
      </c>
      <c r="F26242">
        <v>862834.11534131796</v>
      </c>
      <c r="G26242">
        <v>862834.11534131796</v>
      </c>
      <c r="H26242">
        <v>0</v>
      </c>
      <c r="I26242">
        <v>1</v>
      </c>
    </row>
    <row r="26243" spans="1:9" x14ac:dyDescent="0.2">
      <c r="A26243">
        <v>3038</v>
      </c>
      <c r="B26243">
        <v>67808.670579948594</v>
      </c>
      <c r="C26243">
        <v>4.8537706424555402</v>
      </c>
      <c r="D26243">
        <v>39.189605985564299</v>
      </c>
      <c r="E26243" t="s">
        <v>20</v>
      </c>
      <c r="F26243">
        <v>862834.11534131796</v>
      </c>
      <c r="G26243">
        <v>796215.75294823304</v>
      </c>
      <c r="H26243">
        <v>66618.362393084506</v>
      </c>
    </row>
    <row r="26244" spans="1:9" x14ac:dyDescent="0.2">
      <c r="A26244">
        <v>3038</v>
      </c>
      <c r="B26244">
        <v>67808.670579948594</v>
      </c>
      <c r="C26244">
        <v>4.9546455136881704</v>
      </c>
      <c r="D26244">
        <v>39.290480856796997</v>
      </c>
      <c r="E26244" t="s">
        <v>19</v>
      </c>
      <c r="F26244">
        <v>935282.64880732901</v>
      </c>
      <c r="G26244">
        <v>868664.28641424503</v>
      </c>
      <c r="H26244">
        <v>66618.362393084506</v>
      </c>
      <c r="I26244">
        <v>1.0625286472869699</v>
      </c>
    </row>
    <row r="26245" spans="1:9" x14ac:dyDescent="0.2">
      <c r="A26245">
        <v>3038</v>
      </c>
      <c r="B26245">
        <v>67808.670579948594</v>
      </c>
      <c r="C26245">
        <v>6.8870643977566504</v>
      </c>
      <c r="D26245">
        <v>41.222899740865401</v>
      </c>
      <c r="E26245" t="s">
        <v>19</v>
      </c>
      <c r="F26245">
        <v>854541.33349264401</v>
      </c>
      <c r="G26245">
        <v>787922.97109955898</v>
      </c>
      <c r="H26245">
        <v>66618.362393084506</v>
      </c>
      <c r="I26245">
        <v>0.897684855593325</v>
      </c>
    </row>
    <row r="26246" spans="1:9" x14ac:dyDescent="0.2">
      <c r="A26246">
        <v>3038</v>
      </c>
      <c r="B26246">
        <v>67808.670579948594</v>
      </c>
      <c r="C26246">
        <v>11.2865719628723</v>
      </c>
      <c r="D26246">
        <v>45.622407305981099</v>
      </c>
      <c r="E26246" t="s">
        <v>18</v>
      </c>
      <c r="F26246">
        <v>856664.05150504899</v>
      </c>
      <c r="G26246">
        <v>713132.85014926002</v>
      </c>
      <c r="H26246">
        <v>143531.20135578801</v>
      </c>
      <c r="I26246">
        <v>0.979269440557471</v>
      </c>
    </row>
    <row r="26247" spans="1:9" x14ac:dyDescent="0.2">
      <c r="A26247">
        <v>3038</v>
      </c>
      <c r="B26247">
        <v>67808.670579948594</v>
      </c>
      <c r="C26247">
        <v>14.971359637190799</v>
      </c>
      <c r="D26247">
        <v>49.307194980299599</v>
      </c>
      <c r="E26247" t="s">
        <v>19</v>
      </c>
      <c r="F26247">
        <v>854609.04616254405</v>
      </c>
      <c r="G26247">
        <v>711077.84480675496</v>
      </c>
      <c r="H26247">
        <v>143531.20135578801</v>
      </c>
      <c r="I26247">
        <v>0.97545541484279197</v>
      </c>
    </row>
    <row r="26248" spans="1:9" x14ac:dyDescent="0.2">
      <c r="A26248">
        <v>3038</v>
      </c>
      <c r="B26248">
        <v>67808.670579948594</v>
      </c>
      <c r="C26248">
        <v>16.391641342330999</v>
      </c>
      <c r="D26248">
        <v>50.727476685439797</v>
      </c>
      <c r="E26248" t="s">
        <v>18</v>
      </c>
      <c r="F26248">
        <v>745363.43318575004</v>
      </c>
      <c r="G26248">
        <v>122843.430647424</v>
      </c>
      <c r="H26248">
        <v>622520.00253832596</v>
      </c>
      <c r="I26248">
        <v>0.83902166834772396</v>
      </c>
    </row>
    <row r="26249" spans="1:9" x14ac:dyDescent="0.2">
      <c r="A26249">
        <v>3038</v>
      </c>
      <c r="B26249">
        <v>67808.670579948594</v>
      </c>
      <c r="C26249">
        <v>18.517134978610802</v>
      </c>
      <c r="D26249">
        <v>52.852970321719603</v>
      </c>
      <c r="E26249" t="s">
        <v>20</v>
      </c>
      <c r="F26249">
        <v>745363.43318575004</v>
      </c>
      <c r="G26249">
        <v>0</v>
      </c>
      <c r="H26249">
        <v>745363.43318575004</v>
      </c>
    </row>
    <row r="26250" spans="1:9" x14ac:dyDescent="0.2">
      <c r="A26250">
        <v>3039</v>
      </c>
      <c r="B26250">
        <v>830182.92921515903</v>
      </c>
      <c r="C26250">
        <v>0</v>
      </c>
      <c r="D26250">
        <v>34.104667711685202</v>
      </c>
      <c r="E26250" t="s">
        <v>17</v>
      </c>
      <c r="F26250">
        <v>186814.72546123501</v>
      </c>
      <c r="G26250">
        <v>186814.72546123501</v>
      </c>
      <c r="H26250">
        <v>0</v>
      </c>
      <c r="I26250">
        <v>1</v>
      </c>
    </row>
    <row r="26251" spans="1:9" x14ac:dyDescent="0.2">
      <c r="A26251">
        <v>3039</v>
      </c>
      <c r="B26251">
        <v>830182.92921515903</v>
      </c>
      <c r="C26251">
        <v>1.4796911175351399</v>
      </c>
      <c r="D26251">
        <v>35.584358829220299</v>
      </c>
      <c r="E26251" t="s">
        <v>20</v>
      </c>
      <c r="F26251">
        <v>186814.72546123501</v>
      </c>
      <c r="G26251">
        <v>149837.714985706</v>
      </c>
      <c r="H26251">
        <v>36977.010475528499</v>
      </c>
    </row>
    <row r="26252" spans="1:9" x14ac:dyDescent="0.2">
      <c r="A26252">
        <v>3039</v>
      </c>
      <c r="B26252">
        <v>830182.92921515903</v>
      </c>
      <c r="C26252">
        <v>1.9697137084809799</v>
      </c>
      <c r="D26252">
        <v>36.074381420166198</v>
      </c>
      <c r="E26252" t="s">
        <v>18</v>
      </c>
      <c r="F26252">
        <v>209488.612740932</v>
      </c>
      <c r="G26252">
        <v>140306.07963932201</v>
      </c>
      <c r="H26252">
        <v>69182.533101610301</v>
      </c>
      <c r="I26252">
        <v>1.1377557892843799</v>
      </c>
    </row>
    <row r="26253" spans="1:9" x14ac:dyDescent="0.2">
      <c r="A26253">
        <v>3039</v>
      </c>
      <c r="B26253">
        <v>830182.92921515903</v>
      </c>
      <c r="C26253">
        <v>2.06645162667794</v>
      </c>
      <c r="D26253">
        <v>36.171119338363098</v>
      </c>
      <c r="E26253" t="s">
        <v>19</v>
      </c>
      <c r="F26253">
        <v>195550.45353536401</v>
      </c>
      <c r="G26253">
        <v>126367.920433754</v>
      </c>
      <c r="H26253">
        <v>69182.533101610301</v>
      </c>
      <c r="I26253">
        <v>0.89999158193036399</v>
      </c>
    </row>
    <row r="26254" spans="1:9" x14ac:dyDescent="0.2">
      <c r="A26254">
        <v>3039</v>
      </c>
      <c r="B26254">
        <v>830182.92921515903</v>
      </c>
      <c r="C26254">
        <v>2.68368151580062</v>
      </c>
      <c r="D26254">
        <v>36.788349227485803</v>
      </c>
      <c r="E26254" t="s">
        <v>17</v>
      </c>
      <c r="F26254">
        <v>1127794.79080152</v>
      </c>
      <c r="G26254">
        <v>1058612.2576999101</v>
      </c>
      <c r="H26254">
        <v>69182.533101610301</v>
      </c>
      <c r="I26254">
        <v>5.7496867704290304</v>
      </c>
    </row>
    <row r="26255" spans="1:9" x14ac:dyDescent="0.2">
      <c r="A26255">
        <v>3039</v>
      </c>
      <c r="B26255">
        <v>830182.92921515903</v>
      </c>
      <c r="C26255">
        <v>3.6887975198398699</v>
      </c>
      <c r="D26255">
        <v>37.793465231525097</v>
      </c>
      <c r="E26255" t="s">
        <v>18</v>
      </c>
      <c r="F26255">
        <v>1082500.3122494901</v>
      </c>
      <c r="G26255">
        <v>987597.69850999501</v>
      </c>
      <c r="H26255">
        <v>94902.613739497407</v>
      </c>
      <c r="I26255">
        <v>0.95213771286474402</v>
      </c>
    </row>
    <row r="26256" spans="1:9" x14ac:dyDescent="0.2">
      <c r="A26256">
        <v>3039</v>
      </c>
      <c r="B26256">
        <v>830182.92921515903</v>
      </c>
      <c r="C26256">
        <v>5.6669638980088797</v>
      </c>
      <c r="D26256">
        <v>39.771631609694097</v>
      </c>
      <c r="E26256" t="s">
        <v>18</v>
      </c>
      <c r="F26256">
        <v>1009393.58697509</v>
      </c>
      <c r="G26256">
        <v>106913.41335839999</v>
      </c>
      <c r="H26256">
        <v>902480.17361668497</v>
      </c>
      <c r="I26256">
        <v>0.91601469370520205</v>
      </c>
    </row>
    <row r="26257" spans="1:9" x14ac:dyDescent="0.2">
      <c r="A26257">
        <v>3039</v>
      </c>
      <c r="B26257">
        <v>830182.92921515903</v>
      </c>
      <c r="C26257">
        <v>5.9907984372788103</v>
      </c>
      <c r="D26257">
        <v>40.095466148964</v>
      </c>
      <c r="E26257" t="s">
        <v>20</v>
      </c>
      <c r="F26257">
        <v>1009393.58697509</v>
      </c>
      <c r="G26257">
        <v>0</v>
      </c>
      <c r="H26257">
        <v>1009393.58697509</v>
      </c>
    </row>
    <row r="26258" spans="1:9" x14ac:dyDescent="0.2">
      <c r="A26258">
        <v>3040</v>
      </c>
      <c r="B26258">
        <v>143048.37392238801</v>
      </c>
      <c r="C26258">
        <v>0</v>
      </c>
      <c r="D26258">
        <v>34.3369949778155</v>
      </c>
      <c r="E26258" t="s">
        <v>17</v>
      </c>
      <c r="F26258">
        <v>90727.901375448593</v>
      </c>
      <c r="G26258">
        <v>90727.901375448593</v>
      </c>
      <c r="H26258">
        <v>0</v>
      </c>
      <c r="I26258">
        <v>1</v>
      </c>
    </row>
    <row r="26259" spans="1:9" x14ac:dyDescent="0.2">
      <c r="A26259">
        <v>3040</v>
      </c>
      <c r="B26259">
        <v>143048.37392238801</v>
      </c>
      <c r="C26259">
        <v>5.0390464746324604</v>
      </c>
      <c r="D26259">
        <v>39.3760414524479</v>
      </c>
      <c r="E26259" t="s">
        <v>20</v>
      </c>
      <c r="F26259">
        <v>90727.901375448593</v>
      </c>
      <c r="G26259">
        <v>75023.527384885296</v>
      </c>
      <c r="H26259">
        <v>15704.373990563399</v>
      </c>
    </row>
    <row r="26260" spans="1:9" x14ac:dyDescent="0.2">
      <c r="A26260">
        <v>3040</v>
      </c>
      <c r="B26260">
        <v>143048.37392238801</v>
      </c>
      <c r="C26260">
        <v>8.9518121311472907</v>
      </c>
      <c r="D26260">
        <v>43.2888071089627</v>
      </c>
      <c r="E26260" t="s">
        <v>20</v>
      </c>
      <c r="F26260">
        <v>90727.901375448593</v>
      </c>
      <c r="G26260">
        <v>60361.588045128803</v>
      </c>
      <c r="H26260">
        <v>30366.313330319899</v>
      </c>
    </row>
    <row r="26261" spans="1:9" x14ac:dyDescent="0.2">
      <c r="A26261">
        <v>3040</v>
      </c>
      <c r="B26261">
        <v>143048.37392238801</v>
      </c>
      <c r="C26261">
        <v>12.9538873656708</v>
      </c>
      <c r="D26261">
        <v>47.290882343486302</v>
      </c>
      <c r="E26261" t="s">
        <v>19</v>
      </c>
      <c r="F26261">
        <v>97494.171314015097</v>
      </c>
      <c r="G26261">
        <v>67127.857983695299</v>
      </c>
      <c r="H26261">
        <v>30366.313330319899</v>
      </c>
      <c r="I26261">
        <v>1.0117658944185499</v>
      </c>
    </row>
    <row r="26262" spans="1:9" x14ac:dyDescent="0.2">
      <c r="A26262">
        <v>3040</v>
      </c>
      <c r="B26262">
        <v>143048.37392238801</v>
      </c>
      <c r="C26262">
        <v>13.0995085793301</v>
      </c>
      <c r="D26262">
        <v>47.436503557145599</v>
      </c>
      <c r="E26262" t="s">
        <v>17</v>
      </c>
      <c r="F26262">
        <v>568476.29735814699</v>
      </c>
      <c r="G26262">
        <v>538109.98402782704</v>
      </c>
      <c r="H26262">
        <v>30366.313330319899</v>
      </c>
      <c r="I26262">
        <v>5.8266726214267504</v>
      </c>
    </row>
    <row r="26263" spans="1:9" x14ac:dyDescent="0.2">
      <c r="A26263">
        <v>3040</v>
      </c>
      <c r="B26263">
        <v>143048.37392238801</v>
      </c>
      <c r="C26263">
        <v>13.611350862628701</v>
      </c>
      <c r="D26263">
        <v>47.948345840444098</v>
      </c>
      <c r="E26263" t="s">
        <v>19</v>
      </c>
      <c r="F26263">
        <v>490763.328150507</v>
      </c>
      <c r="G26263">
        <v>460397.014820187</v>
      </c>
      <c r="H26263">
        <v>30366.313330319899</v>
      </c>
      <c r="I26263">
        <v>0.85327355051288101</v>
      </c>
    </row>
    <row r="26264" spans="1:9" x14ac:dyDescent="0.2">
      <c r="A26264">
        <v>3040</v>
      </c>
      <c r="B26264">
        <v>143048.37392238801</v>
      </c>
      <c r="C26264">
        <v>13.7523331057874</v>
      </c>
      <c r="D26264">
        <v>48.089328083602901</v>
      </c>
      <c r="E26264" t="s">
        <v>20</v>
      </c>
      <c r="F26264">
        <v>490763.328150507</v>
      </c>
      <c r="G26264">
        <v>441030.95825034002</v>
      </c>
      <c r="H26264">
        <v>49732.369900166697</v>
      </c>
    </row>
    <row r="26265" spans="1:9" x14ac:dyDescent="0.2">
      <c r="A26265">
        <v>3040</v>
      </c>
      <c r="B26265">
        <v>143048.37392238801</v>
      </c>
      <c r="C26265">
        <v>16.079628739807401</v>
      </c>
      <c r="D26265">
        <v>50.416623717622798</v>
      </c>
      <c r="E26265" t="s">
        <v>20</v>
      </c>
      <c r="F26265">
        <v>490763.328150507</v>
      </c>
      <c r="G26265">
        <v>416998.90227424097</v>
      </c>
      <c r="H26265">
        <v>73764.425876265101</v>
      </c>
    </row>
    <row r="26266" spans="1:9" x14ac:dyDescent="0.2">
      <c r="A26266">
        <v>3040</v>
      </c>
      <c r="B26266">
        <v>143048.37392238801</v>
      </c>
      <c r="C26266">
        <v>18.590945544348099</v>
      </c>
      <c r="D26266">
        <v>52.927940522163503</v>
      </c>
      <c r="E26266" t="s">
        <v>18</v>
      </c>
      <c r="F26266">
        <v>498389.85955539299</v>
      </c>
      <c r="G26266">
        <v>24844.913860135399</v>
      </c>
      <c r="H26266">
        <v>473544.94569525699</v>
      </c>
      <c r="I26266">
        <v>0.989185343794587</v>
      </c>
    </row>
    <row r="26267" spans="1:9" x14ac:dyDescent="0.2">
      <c r="A26267">
        <v>3040</v>
      </c>
      <c r="B26267">
        <v>143048.37392238801</v>
      </c>
      <c r="C26267">
        <v>19.864432249646399</v>
      </c>
      <c r="D26267">
        <v>54.201427227461799</v>
      </c>
      <c r="E26267" t="s">
        <v>20</v>
      </c>
      <c r="F26267">
        <v>498389.85955539299</v>
      </c>
      <c r="G26267">
        <v>0</v>
      </c>
      <c r="H26267">
        <v>498389.85955539299</v>
      </c>
    </row>
    <row r="26268" spans="1:9" x14ac:dyDescent="0.2">
      <c r="A26268">
        <v>3041</v>
      </c>
      <c r="B26268">
        <v>73289.345828371297</v>
      </c>
      <c r="C26268">
        <v>0</v>
      </c>
      <c r="D26268">
        <v>34.332818529774002</v>
      </c>
      <c r="E26268" t="s">
        <v>17</v>
      </c>
      <c r="F26268">
        <v>499704.91761673399</v>
      </c>
      <c r="G26268">
        <v>499704.91761673399</v>
      </c>
      <c r="H26268">
        <v>0</v>
      </c>
      <c r="I26268">
        <v>1</v>
      </c>
    </row>
    <row r="26269" spans="1:9" x14ac:dyDescent="0.2">
      <c r="A26269">
        <v>3041</v>
      </c>
      <c r="B26269">
        <v>73289.345828371297</v>
      </c>
      <c r="C26269">
        <v>2.6519539282468498</v>
      </c>
      <c r="D26269">
        <v>36.984772458020799</v>
      </c>
      <c r="E26269" t="s">
        <v>18</v>
      </c>
      <c r="F26269">
        <v>539788.89592288295</v>
      </c>
      <c r="G26269">
        <v>500954.42962490098</v>
      </c>
      <c r="H26269">
        <v>38834.466297982603</v>
      </c>
      <c r="I26269">
        <v>1.0661259347135801</v>
      </c>
    </row>
    <row r="26270" spans="1:9" x14ac:dyDescent="0.2">
      <c r="A26270">
        <v>3041</v>
      </c>
      <c r="B26270">
        <v>73289.345828371297</v>
      </c>
      <c r="C26270">
        <v>4.9070042822186197</v>
      </c>
      <c r="D26270">
        <v>39.239822811992603</v>
      </c>
      <c r="E26270" t="s">
        <v>19</v>
      </c>
      <c r="F26270">
        <v>689205.40158679697</v>
      </c>
      <c r="G26270">
        <v>650370.93528881401</v>
      </c>
      <c r="H26270">
        <v>38834.466297982603</v>
      </c>
      <c r="I26270">
        <v>1.2829898522837599</v>
      </c>
    </row>
    <row r="26271" spans="1:9" x14ac:dyDescent="0.2">
      <c r="A26271">
        <v>3041</v>
      </c>
      <c r="B26271">
        <v>73289.345828371297</v>
      </c>
      <c r="C26271">
        <v>7.0647506906178803</v>
      </c>
      <c r="D26271">
        <v>41.397569220391901</v>
      </c>
      <c r="E26271" t="s">
        <v>18</v>
      </c>
      <c r="F26271">
        <v>743129.30252818798</v>
      </c>
      <c r="G26271">
        <v>658672.52565296995</v>
      </c>
      <c r="H26271">
        <v>84456.776875217503</v>
      </c>
      <c r="I26271">
        <v>1.0707716865664301</v>
      </c>
    </row>
    <row r="26272" spans="1:9" x14ac:dyDescent="0.2">
      <c r="A26272">
        <v>3041</v>
      </c>
      <c r="B26272">
        <v>73289.345828371297</v>
      </c>
      <c r="C26272">
        <v>7.7611122094958596</v>
      </c>
      <c r="D26272">
        <v>42.093930739269801</v>
      </c>
      <c r="E26272" t="s">
        <v>19</v>
      </c>
      <c r="F26272">
        <v>728470.60573930503</v>
      </c>
      <c r="G26272">
        <v>644013.828864087</v>
      </c>
      <c r="H26272">
        <v>84456.776875217503</v>
      </c>
      <c r="I26272">
        <v>0.97393889083043805</v>
      </c>
    </row>
    <row r="26273" spans="1:9" x14ac:dyDescent="0.2">
      <c r="A26273">
        <v>3041</v>
      </c>
      <c r="B26273">
        <v>73289.345828371297</v>
      </c>
      <c r="C26273">
        <v>9.26282618736807</v>
      </c>
      <c r="D26273">
        <v>43.595644717142001</v>
      </c>
      <c r="E26273" t="s">
        <v>19</v>
      </c>
      <c r="F26273">
        <v>750116.22684603499</v>
      </c>
      <c r="G26273">
        <v>665659.44997081801</v>
      </c>
      <c r="H26273">
        <v>84456.776875217503</v>
      </c>
      <c r="I26273">
        <v>1.0249832877473899</v>
      </c>
    </row>
    <row r="26274" spans="1:9" x14ac:dyDescent="0.2">
      <c r="A26274">
        <v>3041</v>
      </c>
      <c r="B26274">
        <v>73289.345828371297</v>
      </c>
      <c r="C26274">
        <v>10.190199024165899</v>
      </c>
      <c r="D26274">
        <v>44.523017553939802</v>
      </c>
      <c r="E26274" t="s">
        <v>19</v>
      </c>
      <c r="F26274">
        <v>773994.59758526995</v>
      </c>
      <c r="G26274">
        <v>689537.82071005297</v>
      </c>
      <c r="H26274">
        <v>84456.776875217503</v>
      </c>
      <c r="I26274">
        <v>1.0305456871190799</v>
      </c>
    </row>
    <row r="26275" spans="1:9" x14ac:dyDescent="0.2">
      <c r="A26275">
        <v>3041</v>
      </c>
      <c r="B26275">
        <v>73289.345828371297</v>
      </c>
      <c r="C26275">
        <v>10.891985706546301</v>
      </c>
      <c r="D26275">
        <v>45.224804236320303</v>
      </c>
      <c r="E26275" t="s">
        <v>19</v>
      </c>
      <c r="F26275">
        <v>677555.14471123798</v>
      </c>
      <c r="G26275">
        <v>593098.367836021</v>
      </c>
      <c r="H26275">
        <v>84456.776875217503</v>
      </c>
      <c r="I26275">
        <v>0.85673098912053502</v>
      </c>
    </row>
    <row r="26276" spans="1:9" x14ac:dyDescent="0.2">
      <c r="A26276">
        <v>3041</v>
      </c>
      <c r="B26276">
        <v>73289.345828371297</v>
      </c>
      <c r="C26276">
        <v>11.8214613852015</v>
      </c>
      <c r="D26276">
        <v>46.154279914975497</v>
      </c>
      <c r="E26276" t="s">
        <v>19</v>
      </c>
      <c r="F26276">
        <v>640402.74122397101</v>
      </c>
      <c r="G26276">
        <v>555945.96434875403</v>
      </c>
      <c r="H26276">
        <v>84456.776875217503</v>
      </c>
      <c r="I26276">
        <v>0.932401673963553</v>
      </c>
    </row>
    <row r="26277" spans="1:9" x14ac:dyDescent="0.2">
      <c r="A26277">
        <v>3041</v>
      </c>
      <c r="B26277">
        <v>73289.345828371297</v>
      </c>
      <c r="C26277">
        <v>13.2823087792012</v>
      </c>
      <c r="D26277">
        <v>47.615127308975097</v>
      </c>
      <c r="E26277" t="s">
        <v>20</v>
      </c>
      <c r="F26277">
        <v>640402.74122397101</v>
      </c>
      <c r="G26277">
        <v>38230.697648435198</v>
      </c>
      <c r="H26277">
        <v>602172.04357553599</v>
      </c>
    </row>
    <row r="26278" spans="1:9" x14ac:dyDescent="0.2">
      <c r="A26278">
        <v>3041</v>
      </c>
      <c r="B26278">
        <v>73289.345828371297</v>
      </c>
      <c r="C26278">
        <v>14.7050835890673</v>
      </c>
      <c r="D26278">
        <v>49.037902118841302</v>
      </c>
      <c r="E26278" t="s">
        <v>19</v>
      </c>
      <c r="F26278">
        <v>650982.30268893403</v>
      </c>
      <c r="G26278">
        <v>48810.259113397697</v>
      </c>
      <c r="H26278">
        <v>602172.04357553599</v>
      </c>
      <c r="I26278">
        <v>1.03537139229957</v>
      </c>
    </row>
    <row r="26279" spans="1:9" x14ac:dyDescent="0.2">
      <c r="A26279">
        <v>3041</v>
      </c>
      <c r="B26279">
        <v>73289.345828371297</v>
      </c>
      <c r="C26279">
        <v>15.369772597479299</v>
      </c>
      <c r="D26279">
        <v>49.702591127253299</v>
      </c>
      <c r="E26279" t="s">
        <v>20</v>
      </c>
      <c r="F26279">
        <v>650982.30268893403</v>
      </c>
      <c r="G26279">
        <v>0</v>
      </c>
      <c r="H26279">
        <v>650982.30268893403</v>
      </c>
    </row>
    <row r="26280" spans="1:9" x14ac:dyDescent="0.2">
      <c r="A26280">
        <v>3042</v>
      </c>
      <c r="B26280">
        <v>23319.817104180602</v>
      </c>
      <c r="C26280">
        <v>0</v>
      </c>
      <c r="D26280">
        <v>33.807531897938503</v>
      </c>
      <c r="E26280" t="s">
        <v>17</v>
      </c>
      <c r="F26280">
        <v>207852.427288034</v>
      </c>
      <c r="G26280">
        <v>207852.427288034</v>
      </c>
      <c r="H26280">
        <v>0</v>
      </c>
      <c r="I26280">
        <v>1</v>
      </c>
    </row>
    <row r="26281" spans="1:9" x14ac:dyDescent="0.2">
      <c r="A26281">
        <v>3042</v>
      </c>
      <c r="B26281">
        <v>23319.817104180602</v>
      </c>
      <c r="C26281">
        <v>2.27476080576632</v>
      </c>
      <c r="D26281">
        <v>36.082292703704802</v>
      </c>
      <c r="E26281" t="s">
        <v>20</v>
      </c>
      <c r="F26281">
        <v>207852.427288034</v>
      </c>
      <c r="G26281">
        <v>197568.86891093</v>
      </c>
      <c r="H26281">
        <v>10283.5583771043</v>
      </c>
    </row>
    <row r="26282" spans="1:9" x14ac:dyDescent="0.2">
      <c r="A26282">
        <v>3042</v>
      </c>
      <c r="B26282">
        <v>23319.817104180602</v>
      </c>
      <c r="C26282">
        <v>3.7739261814855101</v>
      </c>
      <c r="D26282">
        <v>37.581458079424003</v>
      </c>
      <c r="E26282" t="s">
        <v>18</v>
      </c>
      <c r="F26282">
        <v>234872.73521049999</v>
      </c>
      <c r="G26282">
        <v>213384.33134789401</v>
      </c>
      <c r="H26282">
        <v>21488.403862606501</v>
      </c>
      <c r="I26282">
        <v>1.11475908644963</v>
      </c>
    </row>
    <row r="26283" spans="1:9" x14ac:dyDescent="0.2">
      <c r="A26283">
        <v>3042</v>
      </c>
      <c r="B26283">
        <v>23319.817104180602</v>
      </c>
      <c r="C26283">
        <v>4.0585813179295904</v>
      </c>
      <c r="D26283">
        <v>37.866113215867998</v>
      </c>
      <c r="E26283" t="s">
        <v>19</v>
      </c>
      <c r="F26283">
        <v>240299.06180667799</v>
      </c>
      <c r="G26283">
        <v>218810.65794407201</v>
      </c>
      <c r="H26283">
        <v>21488.403862606501</v>
      </c>
      <c r="I26283">
        <v>1.02384396473295</v>
      </c>
    </row>
    <row r="26284" spans="1:9" x14ac:dyDescent="0.2">
      <c r="A26284">
        <v>3042</v>
      </c>
      <c r="B26284">
        <v>23319.817104180602</v>
      </c>
      <c r="C26284">
        <v>4.9978460673300802</v>
      </c>
      <c r="D26284">
        <v>38.805377965268498</v>
      </c>
      <c r="E26284" t="s">
        <v>19</v>
      </c>
      <c r="F26284">
        <v>259946.43661394599</v>
      </c>
      <c r="G26284">
        <v>238458.03275133899</v>
      </c>
      <c r="H26284">
        <v>21488.403862606501</v>
      </c>
      <c r="I26284">
        <v>1.0842803357116899</v>
      </c>
    </row>
    <row r="26285" spans="1:9" x14ac:dyDescent="0.2">
      <c r="A26285">
        <v>3042</v>
      </c>
      <c r="B26285">
        <v>23319.817104180602</v>
      </c>
      <c r="C26285">
        <v>5.6727415241797399</v>
      </c>
      <c r="D26285">
        <v>39.480273422118202</v>
      </c>
      <c r="E26285" t="s">
        <v>18</v>
      </c>
      <c r="F26285">
        <v>252299.51623658801</v>
      </c>
      <c r="G26285">
        <v>218340.70997574099</v>
      </c>
      <c r="H26285">
        <v>33958.806260846803</v>
      </c>
      <c r="I26285">
        <v>0.964402580122658</v>
      </c>
    </row>
    <row r="26286" spans="1:9" x14ac:dyDescent="0.2">
      <c r="A26286">
        <v>3042</v>
      </c>
      <c r="B26286">
        <v>23319.817104180602</v>
      </c>
      <c r="C26286">
        <v>5.9827289183653702</v>
      </c>
      <c r="D26286">
        <v>39.7902608163038</v>
      </c>
      <c r="E26286" t="s">
        <v>19</v>
      </c>
      <c r="F26286">
        <v>266331.25438256998</v>
      </c>
      <c r="G26286">
        <v>232372.44812172299</v>
      </c>
      <c r="H26286">
        <v>33958.806260846803</v>
      </c>
      <c r="I26286">
        <v>1.0623948172128901</v>
      </c>
    </row>
    <row r="26287" spans="1:9" x14ac:dyDescent="0.2">
      <c r="A26287">
        <v>3042</v>
      </c>
      <c r="B26287">
        <v>23319.817104180602</v>
      </c>
      <c r="C26287">
        <v>6.9709524107704004</v>
      </c>
      <c r="D26287">
        <v>40.778484308708897</v>
      </c>
      <c r="E26287" t="s">
        <v>20</v>
      </c>
      <c r="F26287">
        <v>266331.25438256998</v>
      </c>
      <c r="G26287">
        <v>220576.171354522</v>
      </c>
      <c r="H26287">
        <v>45755.083028047498</v>
      </c>
    </row>
    <row r="26288" spans="1:9" x14ac:dyDescent="0.2">
      <c r="A26288">
        <v>3042</v>
      </c>
      <c r="B26288">
        <v>23319.817104180602</v>
      </c>
      <c r="C26288">
        <v>8.5917199497078798</v>
      </c>
      <c r="D26288">
        <v>42.399251847646298</v>
      </c>
      <c r="E26288" t="s">
        <v>18</v>
      </c>
      <c r="F26288">
        <v>267095.703096257</v>
      </c>
      <c r="G26288">
        <v>33600.129856351203</v>
      </c>
      <c r="H26288">
        <v>233495.57323990599</v>
      </c>
      <c r="I26288">
        <v>0.98792601245414102</v>
      </c>
    </row>
    <row r="26289" spans="1:9" x14ac:dyDescent="0.2">
      <c r="A26289">
        <v>3042</v>
      </c>
      <c r="B26289">
        <v>23319.817104180602</v>
      </c>
      <c r="C26289">
        <v>8.64851821376479</v>
      </c>
      <c r="D26289">
        <v>42.456050111703199</v>
      </c>
      <c r="E26289" t="s">
        <v>19</v>
      </c>
      <c r="F26289">
        <v>257553.122196212</v>
      </c>
      <c r="G26289">
        <v>24057.5489563062</v>
      </c>
      <c r="H26289">
        <v>233495.57323990599</v>
      </c>
      <c r="I26289">
        <v>0.71384063718748003</v>
      </c>
    </row>
    <row r="26290" spans="1:9" x14ac:dyDescent="0.2">
      <c r="A26290">
        <v>3042</v>
      </c>
      <c r="B26290">
        <v>23319.817104180602</v>
      </c>
      <c r="C26290">
        <v>10.298125385662001</v>
      </c>
      <c r="D26290">
        <v>44.1056572836005</v>
      </c>
      <c r="E26290" t="s">
        <v>18</v>
      </c>
      <c r="F26290">
        <v>255904.462291648</v>
      </c>
      <c r="G26290">
        <v>0</v>
      </c>
      <c r="H26290">
        <v>255904.462291648</v>
      </c>
      <c r="I26290">
        <v>0.84495391397075403</v>
      </c>
    </row>
    <row r="26291" spans="1:9" x14ac:dyDescent="0.2">
      <c r="A26291">
        <v>3043</v>
      </c>
      <c r="B26291">
        <v>790764.98936224601</v>
      </c>
      <c r="C26291">
        <v>0</v>
      </c>
      <c r="D26291">
        <v>34.721560900752799</v>
      </c>
      <c r="E26291" t="s">
        <v>17</v>
      </c>
      <c r="F26291">
        <v>120659.56718681</v>
      </c>
      <c r="G26291">
        <v>120659.56718681</v>
      </c>
      <c r="H26291">
        <v>0</v>
      </c>
      <c r="I26291">
        <v>1</v>
      </c>
    </row>
    <row r="26292" spans="1:9" x14ac:dyDescent="0.2">
      <c r="A26292">
        <v>3043</v>
      </c>
      <c r="B26292">
        <v>790764.98936224601</v>
      </c>
      <c r="C26292">
        <v>1.40009099539443</v>
      </c>
      <c r="D26292">
        <v>36.121651896147199</v>
      </c>
      <c r="E26292" t="s">
        <v>20</v>
      </c>
      <c r="F26292">
        <v>120659.56718681</v>
      </c>
      <c r="G26292">
        <v>71339.480439498497</v>
      </c>
      <c r="H26292">
        <v>49320.086747311201</v>
      </c>
    </row>
    <row r="26293" spans="1:9" x14ac:dyDescent="0.2">
      <c r="A26293">
        <v>3043</v>
      </c>
      <c r="B26293">
        <v>790764.98936224601</v>
      </c>
      <c r="C26293">
        <v>2.2072555628858499</v>
      </c>
      <c r="D26293">
        <v>36.928816463638597</v>
      </c>
      <c r="E26293" t="s">
        <v>19</v>
      </c>
      <c r="F26293">
        <v>123354.73002536299</v>
      </c>
      <c r="G26293">
        <v>74034.643278051502</v>
      </c>
      <c r="H26293">
        <v>49320.086747311201</v>
      </c>
      <c r="I26293">
        <v>1.01898750409676</v>
      </c>
    </row>
    <row r="26294" spans="1:9" x14ac:dyDescent="0.2">
      <c r="A26294">
        <v>3043</v>
      </c>
      <c r="B26294">
        <v>790764.98936224601</v>
      </c>
      <c r="C26294">
        <v>2.4927720071313999</v>
      </c>
      <c r="D26294">
        <v>37.214332907884199</v>
      </c>
      <c r="E26294" t="s">
        <v>17</v>
      </c>
      <c r="F26294">
        <v>775960.84159301501</v>
      </c>
      <c r="G26294">
        <v>726640.75484570395</v>
      </c>
      <c r="H26294">
        <v>49320.086747311201</v>
      </c>
      <c r="I26294">
        <v>6.2815977976526103</v>
      </c>
    </row>
    <row r="26295" spans="1:9" x14ac:dyDescent="0.2">
      <c r="A26295">
        <v>3043</v>
      </c>
      <c r="B26295">
        <v>790764.98936224601</v>
      </c>
      <c r="C26295">
        <v>2.6874397125606002</v>
      </c>
      <c r="D26295">
        <v>37.409000613313403</v>
      </c>
      <c r="E26295" t="s">
        <v>19</v>
      </c>
      <c r="F26295">
        <v>818835.34521715902</v>
      </c>
      <c r="G26295">
        <v>769515.25846984796</v>
      </c>
      <c r="H26295">
        <v>49320.086747311201</v>
      </c>
      <c r="I26295">
        <v>1.05791822827658</v>
      </c>
    </row>
    <row r="26296" spans="1:9" x14ac:dyDescent="0.2">
      <c r="A26296">
        <v>3043</v>
      </c>
      <c r="B26296">
        <v>790764.98936224601</v>
      </c>
      <c r="C26296">
        <v>3.0973232609499699</v>
      </c>
      <c r="D26296">
        <v>37.818884161702798</v>
      </c>
      <c r="E26296" t="s">
        <v>18</v>
      </c>
      <c r="F26296">
        <v>884923.42366046901</v>
      </c>
      <c r="G26296">
        <v>778528.54721611703</v>
      </c>
      <c r="H26296">
        <v>106394.876444352</v>
      </c>
      <c r="I26296">
        <v>1.08355158415283</v>
      </c>
    </row>
    <row r="26297" spans="1:9" x14ac:dyDescent="0.2">
      <c r="A26297">
        <v>3043</v>
      </c>
      <c r="B26297">
        <v>790764.98936224601</v>
      </c>
      <c r="C26297">
        <v>3.3363824054373699</v>
      </c>
      <c r="D26297">
        <v>38.057943306190197</v>
      </c>
      <c r="E26297" t="s">
        <v>19</v>
      </c>
      <c r="F26297">
        <v>887666.67318635504</v>
      </c>
      <c r="G26297">
        <v>781271.79674200399</v>
      </c>
      <c r="H26297">
        <v>106394.876444352</v>
      </c>
      <c r="I26297">
        <v>1.00217502316993</v>
      </c>
    </row>
    <row r="26298" spans="1:9" x14ac:dyDescent="0.2">
      <c r="A26298">
        <v>3043</v>
      </c>
      <c r="B26298">
        <v>790764.98936224601</v>
      </c>
      <c r="C26298">
        <v>3.53731983253136</v>
      </c>
      <c r="D26298">
        <v>38.258880733284201</v>
      </c>
      <c r="E26298" t="s">
        <v>19</v>
      </c>
      <c r="F26298">
        <v>925450.53130148002</v>
      </c>
      <c r="G26298">
        <v>819055.65485712804</v>
      </c>
      <c r="H26298">
        <v>106394.876444352</v>
      </c>
      <c r="I26298">
        <v>1.0471842238701099</v>
      </c>
    </row>
    <row r="26299" spans="1:9" x14ac:dyDescent="0.2">
      <c r="A26299">
        <v>3043</v>
      </c>
      <c r="B26299">
        <v>790764.98936224601</v>
      </c>
      <c r="C26299">
        <v>3.5932632731651899</v>
      </c>
      <c r="D26299">
        <v>38.314824173917998</v>
      </c>
      <c r="E26299" t="s">
        <v>19</v>
      </c>
      <c r="F26299">
        <v>967477.85585642105</v>
      </c>
      <c r="G26299">
        <v>861082.97941207001</v>
      </c>
      <c r="H26299">
        <v>106394.876444352</v>
      </c>
      <c r="I26299">
        <v>1.05098482851703</v>
      </c>
    </row>
    <row r="26300" spans="1:9" x14ac:dyDescent="0.2">
      <c r="A26300">
        <v>3043</v>
      </c>
      <c r="B26300">
        <v>790764.98936224601</v>
      </c>
      <c r="C26300">
        <v>5.0164505720339703</v>
      </c>
      <c r="D26300">
        <v>39.738011472786802</v>
      </c>
      <c r="E26300" t="s">
        <v>20</v>
      </c>
      <c r="F26300">
        <v>967477.85585642105</v>
      </c>
      <c r="G26300">
        <v>131602.894418804</v>
      </c>
      <c r="H26300">
        <v>835874.96143761696</v>
      </c>
    </row>
    <row r="26301" spans="1:9" x14ac:dyDescent="0.2">
      <c r="A26301">
        <v>3043</v>
      </c>
      <c r="B26301">
        <v>790764.98936224601</v>
      </c>
      <c r="C26301">
        <v>5.5232858763971198</v>
      </c>
      <c r="D26301">
        <v>40.244846777149903</v>
      </c>
      <c r="E26301" t="s">
        <v>18</v>
      </c>
      <c r="F26301">
        <v>961567.87169080996</v>
      </c>
      <c r="G26301">
        <v>0</v>
      </c>
      <c r="H26301">
        <v>961567.87169080996</v>
      </c>
      <c r="I26301">
        <v>0.88561121399234999</v>
      </c>
    </row>
    <row r="26302" spans="1:9" x14ac:dyDescent="0.2">
      <c r="A26302">
        <v>3044</v>
      </c>
      <c r="B26302">
        <v>50202.220320712702</v>
      </c>
      <c r="C26302">
        <v>0</v>
      </c>
      <c r="D26302">
        <v>36.797006103532901</v>
      </c>
      <c r="E26302" t="s">
        <v>17</v>
      </c>
      <c r="F26302">
        <v>626580.71117756504</v>
      </c>
      <c r="G26302">
        <v>626580.71117756504</v>
      </c>
      <c r="H26302">
        <v>0</v>
      </c>
      <c r="I26302">
        <v>1</v>
      </c>
    </row>
    <row r="26303" spans="1:9" x14ac:dyDescent="0.2">
      <c r="A26303">
        <v>3044</v>
      </c>
      <c r="B26303">
        <v>50202.220320712702</v>
      </c>
      <c r="C26303">
        <v>1.1302611132986999</v>
      </c>
      <c r="D26303">
        <v>37.927267216831602</v>
      </c>
      <c r="E26303" t="s">
        <v>18</v>
      </c>
      <c r="F26303">
        <v>765649.35758555203</v>
      </c>
      <c r="G26303">
        <v>758389.36598854105</v>
      </c>
      <c r="H26303">
        <v>7259.9915970114898</v>
      </c>
      <c r="I26303">
        <v>1.2151301344365699</v>
      </c>
    </row>
    <row r="26304" spans="1:9" x14ac:dyDescent="0.2">
      <c r="A26304">
        <v>3044</v>
      </c>
      <c r="B26304">
        <v>50202.220320712702</v>
      </c>
      <c r="C26304">
        <v>1.92108823991667</v>
      </c>
      <c r="D26304">
        <v>38.7180943434496</v>
      </c>
      <c r="E26304" t="s">
        <v>20</v>
      </c>
      <c r="F26304">
        <v>765649.35758555203</v>
      </c>
      <c r="G26304">
        <v>753096.56150478101</v>
      </c>
      <c r="H26304">
        <v>12552.796080771301</v>
      </c>
    </row>
    <row r="26305" spans="1:9" x14ac:dyDescent="0.2">
      <c r="A26305">
        <v>3044</v>
      </c>
      <c r="B26305">
        <v>50202.220320712702</v>
      </c>
      <c r="C26305">
        <v>2.8083790985171802</v>
      </c>
      <c r="D26305">
        <v>39.605385202050101</v>
      </c>
      <c r="E26305" t="s">
        <v>20</v>
      </c>
      <c r="F26305">
        <v>765649.35758555203</v>
      </c>
      <c r="G26305">
        <v>747050.06371669704</v>
      </c>
      <c r="H26305">
        <v>18599.2938688553</v>
      </c>
    </row>
    <row r="26306" spans="1:9" x14ac:dyDescent="0.2">
      <c r="A26306">
        <v>3044</v>
      </c>
      <c r="B26306">
        <v>50202.220320712702</v>
      </c>
      <c r="C26306">
        <v>3.4736706517514699</v>
      </c>
      <c r="D26306">
        <v>40.270676755284398</v>
      </c>
      <c r="E26306" t="s">
        <v>18</v>
      </c>
      <c r="F26306">
        <v>634099.68588834605</v>
      </c>
      <c r="G26306">
        <v>606152.74968814303</v>
      </c>
      <c r="H26306">
        <v>27946.936200202901</v>
      </c>
      <c r="I26306">
        <v>0.81411738670696399</v>
      </c>
    </row>
    <row r="26307" spans="1:9" x14ac:dyDescent="0.2">
      <c r="A26307">
        <v>3044</v>
      </c>
      <c r="B26307">
        <v>50202.220320712702</v>
      </c>
      <c r="C26307">
        <v>4.4134471255380499</v>
      </c>
      <c r="D26307">
        <v>41.210453229071</v>
      </c>
      <c r="E26307" t="s">
        <v>20</v>
      </c>
      <c r="F26307">
        <v>634099.68588834605</v>
      </c>
      <c r="G26307">
        <v>597455.41227167705</v>
      </c>
      <c r="H26307">
        <v>36644.273616669103</v>
      </c>
    </row>
    <row r="26308" spans="1:9" x14ac:dyDescent="0.2">
      <c r="A26308">
        <v>3044</v>
      </c>
      <c r="B26308">
        <v>50202.220320712702</v>
      </c>
      <c r="C26308">
        <v>4.7162442968646303</v>
      </c>
      <c r="D26308">
        <v>41.513250400397503</v>
      </c>
      <c r="E26308" t="s">
        <v>18</v>
      </c>
      <c r="F26308">
        <v>652273.534470135</v>
      </c>
      <c r="G26308">
        <v>605463.090515499</v>
      </c>
      <c r="H26308">
        <v>46810.443954635499</v>
      </c>
      <c r="I26308">
        <v>1.02372339022501</v>
      </c>
    </row>
    <row r="26309" spans="1:9" x14ac:dyDescent="0.2">
      <c r="A26309">
        <v>3044</v>
      </c>
      <c r="B26309">
        <v>50202.220320712702</v>
      </c>
      <c r="C26309">
        <v>5.85880417906868</v>
      </c>
      <c r="D26309">
        <v>42.6558102826016</v>
      </c>
      <c r="E26309" t="s">
        <v>18</v>
      </c>
      <c r="F26309">
        <v>682168.00519337796</v>
      </c>
      <c r="G26309">
        <v>625597.753467876</v>
      </c>
      <c r="H26309">
        <v>56570.251725502298</v>
      </c>
      <c r="I26309">
        <v>1.0430195227007499</v>
      </c>
    </row>
    <row r="26310" spans="1:9" x14ac:dyDescent="0.2">
      <c r="A26310">
        <v>3044</v>
      </c>
      <c r="B26310">
        <v>50202.220320712702</v>
      </c>
      <c r="C26310">
        <v>6.3182353440423302</v>
      </c>
      <c r="D26310">
        <v>43.115241447575201</v>
      </c>
      <c r="E26310" t="s">
        <v>18</v>
      </c>
      <c r="F26310">
        <v>586459.09859222197</v>
      </c>
      <c r="G26310">
        <v>521756.56464985601</v>
      </c>
      <c r="H26310">
        <v>64702.5339423654</v>
      </c>
      <c r="I26310">
        <v>0.84488230131859399</v>
      </c>
    </row>
    <row r="26311" spans="1:9" x14ac:dyDescent="0.2">
      <c r="A26311">
        <v>3044</v>
      </c>
      <c r="B26311">
        <v>50202.220320712702</v>
      </c>
      <c r="C26311">
        <v>6.8346764336071901</v>
      </c>
      <c r="D26311">
        <v>43.631682537140101</v>
      </c>
      <c r="E26311" t="s">
        <v>18</v>
      </c>
      <c r="F26311">
        <v>577837.75237507804</v>
      </c>
      <c r="G26311">
        <v>502037.05144971202</v>
      </c>
      <c r="H26311">
        <v>75800.700925366502</v>
      </c>
      <c r="I26311">
        <v>0.98064838903976403</v>
      </c>
    </row>
    <row r="26312" spans="1:9" x14ac:dyDescent="0.2">
      <c r="A26312">
        <v>3044</v>
      </c>
      <c r="B26312">
        <v>50202.220320712702</v>
      </c>
      <c r="C26312">
        <v>7.1099957351604397</v>
      </c>
      <c r="D26312">
        <v>43.907001838693297</v>
      </c>
      <c r="E26312" t="s">
        <v>20</v>
      </c>
      <c r="F26312">
        <v>577837.75237507804</v>
      </c>
      <c r="G26312">
        <v>494343.44375269499</v>
      </c>
      <c r="H26312">
        <v>83494.3086223836</v>
      </c>
    </row>
    <row r="26313" spans="1:9" x14ac:dyDescent="0.2">
      <c r="A26313">
        <v>3044</v>
      </c>
      <c r="B26313">
        <v>50202.220320712702</v>
      </c>
      <c r="C26313">
        <v>7.9930688791805897</v>
      </c>
      <c r="D26313">
        <v>44.790074982713499</v>
      </c>
      <c r="E26313" t="s">
        <v>18</v>
      </c>
      <c r="F26313">
        <v>563514.38726087101</v>
      </c>
      <c r="G26313">
        <v>63798.515296022597</v>
      </c>
      <c r="H26313">
        <v>499715.87196484802</v>
      </c>
      <c r="I26313">
        <v>0.96450694175698004</v>
      </c>
    </row>
    <row r="26314" spans="1:9" x14ac:dyDescent="0.2">
      <c r="A26314">
        <v>3044</v>
      </c>
      <c r="B26314">
        <v>50202.220320712702</v>
      </c>
      <c r="C26314">
        <v>9.3050112223275505</v>
      </c>
      <c r="D26314">
        <v>46.102017325860501</v>
      </c>
      <c r="E26314" t="s">
        <v>20</v>
      </c>
      <c r="F26314">
        <v>563514.38726087101</v>
      </c>
      <c r="G26314">
        <v>0</v>
      </c>
      <c r="H26314">
        <v>563514.38726087101</v>
      </c>
    </row>
    <row r="26315" spans="1:9" x14ac:dyDescent="0.2">
      <c r="A26315">
        <v>3045</v>
      </c>
      <c r="B26315">
        <v>25225.228084127099</v>
      </c>
      <c r="C26315">
        <v>0</v>
      </c>
      <c r="D26315">
        <v>34.065167600771098</v>
      </c>
      <c r="E26315" t="s">
        <v>17</v>
      </c>
      <c r="F26315">
        <v>215392.045058421</v>
      </c>
      <c r="G26315">
        <v>215392.045058421</v>
      </c>
      <c r="H26315">
        <v>0</v>
      </c>
      <c r="I26315">
        <v>1</v>
      </c>
    </row>
    <row r="26316" spans="1:9" x14ac:dyDescent="0.2">
      <c r="A26316">
        <v>3045</v>
      </c>
      <c r="B26316">
        <v>25225.228084127099</v>
      </c>
      <c r="C26316">
        <v>2.8638043805803401</v>
      </c>
      <c r="D26316">
        <v>36.928971981351403</v>
      </c>
      <c r="E26316" t="s">
        <v>20</v>
      </c>
      <c r="F26316">
        <v>215392.045058421</v>
      </c>
      <c r="G26316">
        <v>198240.700885231</v>
      </c>
      <c r="H26316">
        <v>17151.344173189798</v>
      </c>
    </row>
    <row r="26317" spans="1:9" x14ac:dyDescent="0.2">
      <c r="A26317">
        <v>3045</v>
      </c>
      <c r="B26317">
        <v>25225.228084127099</v>
      </c>
      <c r="C26317">
        <v>2.8796343357766299</v>
      </c>
      <c r="D26317">
        <v>36.944801936547698</v>
      </c>
      <c r="E26317" t="s">
        <v>19</v>
      </c>
      <c r="F26317">
        <v>255408.213284981</v>
      </c>
      <c r="G26317">
        <v>238256.86911179201</v>
      </c>
      <c r="H26317">
        <v>17151.344173189798</v>
      </c>
      <c r="I26317">
        <v>1.1836196045965299</v>
      </c>
    </row>
    <row r="26318" spans="1:9" x14ac:dyDescent="0.2">
      <c r="A26318">
        <v>3045</v>
      </c>
      <c r="B26318">
        <v>25225.228084127099</v>
      </c>
      <c r="C26318">
        <v>3.7018826262037998</v>
      </c>
      <c r="D26318">
        <v>37.767050226974902</v>
      </c>
      <c r="E26318" t="s">
        <v>19</v>
      </c>
      <c r="F26318">
        <v>244401.55986081</v>
      </c>
      <c r="G26318">
        <v>227250.21568761999</v>
      </c>
      <c r="H26318">
        <v>17151.344173189798</v>
      </c>
      <c r="I26318">
        <v>0.94963625105736105</v>
      </c>
    </row>
    <row r="26319" spans="1:9" x14ac:dyDescent="0.2">
      <c r="A26319">
        <v>3045</v>
      </c>
      <c r="B26319">
        <v>25225.228084127099</v>
      </c>
      <c r="C26319">
        <v>3.8674113916633601</v>
      </c>
      <c r="D26319">
        <v>37.932578992434401</v>
      </c>
      <c r="E26319" t="s">
        <v>18</v>
      </c>
      <c r="F26319">
        <v>252330.87213455199</v>
      </c>
      <c r="G26319">
        <v>213017.87985567501</v>
      </c>
      <c r="H26319">
        <v>39312.9922788771</v>
      </c>
      <c r="I26319">
        <v>1.0339828845944199</v>
      </c>
    </row>
    <row r="26320" spans="1:9" x14ac:dyDescent="0.2">
      <c r="A26320">
        <v>3045</v>
      </c>
      <c r="B26320">
        <v>25225.228084127099</v>
      </c>
      <c r="C26320">
        <v>6.2201871086201601</v>
      </c>
      <c r="D26320">
        <v>40.2853547093912</v>
      </c>
      <c r="E26320" t="s">
        <v>19</v>
      </c>
      <c r="F26320">
        <v>281199.81626932498</v>
      </c>
      <c r="G26320">
        <v>241886.823990448</v>
      </c>
      <c r="H26320">
        <v>39312.9922788771</v>
      </c>
      <c r="I26320">
        <v>1.1202368109896099</v>
      </c>
    </row>
    <row r="26321" spans="1:9" x14ac:dyDescent="0.2">
      <c r="A26321">
        <v>3045</v>
      </c>
      <c r="B26321">
        <v>25225.228084127099</v>
      </c>
      <c r="C26321">
        <v>6.6618905264533996</v>
      </c>
      <c r="D26321">
        <v>40.727058127224502</v>
      </c>
      <c r="E26321" t="s">
        <v>19</v>
      </c>
      <c r="F26321">
        <v>262823.75589537597</v>
      </c>
      <c r="G26321">
        <v>223510.763616499</v>
      </c>
      <c r="H26321">
        <v>39312.9922788771</v>
      </c>
      <c r="I26321">
        <v>0.92165693591945297</v>
      </c>
    </row>
    <row r="26322" spans="1:9" x14ac:dyDescent="0.2">
      <c r="A26322">
        <v>3045</v>
      </c>
      <c r="B26322">
        <v>25225.228084127099</v>
      </c>
      <c r="C26322">
        <v>7.5405076363478303</v>
      </c>
      <c r="D26322">
        <v>41.605675237118902</v>
      </c>
      <c r="E26322" t="s">
        <v>20</v>
      </c>
      <c r="F26322">
        <v>262823.75589537597</v>
      </c>
      <c r="G26322">
        <v>14625.6978742799</v>
      </c>
      <c r="H26322">
        <v>248198.05802109599</v>
      </c>
    </row>
    <row r="26323" spans="1:9" x14ac:dyDescent="0.2">
      <c r="A26323">
        <v>3045</v>
      </c>
      <c r="B26323">
        <v>25225.228084127099</v>
      </c>
      <c r="C26323">
        <v>7.7081010063986799</v>
      </c>
      <c r="D26323">
        <v>41.773268607169797</v>
      </c>
      <c r="E26323" t="s">
        <v>19</v>
      </c>
      <c r="F26323">
        <v>263143.69875524298</v>
      </c>
      <c r="G26323">
        <v>14945.6407341472</v>
      </c>
      <c r="H26323">
        <v>248198.05802109599</v>
      </c>
      <c r="I26323">
        <v>0.92892867452512795</v>
      </c>
    </row>
    <row r="26324" spans="1:9" x14ac:dyDescent="0.2">
      <c r="A26324">
        <v>3045</v>
      </c>
      <c r="B26324">
        <v>25225.228084127099</v>
      </c>
      <c r="C26324">
        <v>7.7866706291062</v>
      </c>
      <c r="D26324">
        <v>41.851838229877302</v>
      </c>
      <c r="E26324" t="s">
        <v>19</v>
      </c>
      <c r="F26324">
        <v>263465.265374073</v>
      </c>
      <c r="G26324">
        <v>15267.2073529769</v>
      </c>
      <c r="H26324">
        <v>248198.05802109599</v>
      </c>
      <c r="I26324">
        <v>1.01466020363067</v>
      </c>
    </row>
    <row r="26325" spans="1:9" x14ac:dyDescent="0.2">
      <c r="A26325">
        <v>3045</v>
      </c>
      <c r="B26325">
        <v>25225.228084127099</v>
      </c>
      <c r="C26325">
        <v>10.493566876474301</v>
      </c>
      <c r="D26325">
        <v>44.558734477245302</v>
      </c>
      <c r="E26325" t="s">
        <v>20</v>
      </c>
      <c r="F26325">
        <v>263465.265374073</v>
      </c>
      <c r="G26325">
        <v>0</v>
      </c>
      <c r="H26325">
        <v>263465.265374073</v>
      </c>
    </row>
    <row r="26326" spans="1:9" x14ac:dyDescent="0.2">
      <c r="A26326">
        <v>3046</v>
      </c>
      <c r="B26326">
        <v>58611.811549446997</v>
      </c>
      <c r="C26326">
        <v>0</v>
      </c>
      <c r="D26326">
        <v>34.642554916435699</v>
      </c>
      <c r="E26326" t="s">
        <v>17</v>
      </c>
      <c r="F26326">
        <v>312980.37794829602</v>
      </c>
      <c r="G26326">
        <v>312980.37794829602</v>
      </c>
      <c r="H26326">
        <v>0</v>
      </c>
      <c r="I26326">
        <v>1</v>
      </c>
    </row>
    <row r="26327" spans="1:9" x14ac:dyDescent="0.2">
      <c r="A26327">
        <v>3046</v>
      </c>
      <c r="B26327">
        <v>58611.811549446997</v>
      </c>
      <c r="C26327">
        <v>0.52185628871769196</v>
      </c>
      <c r="D26327">
        <v>35.164411205153399</v>
      </c>
      <c r="E26327" t="s">
        <v>20</v>
      </c>
      <c r="F26327">
        <v>312980.37794829602</v>
      </c>
      <c r="G26327">
        <v>303309.06837852602</v>
      </c>
      <c r="H26327">
        <v>9671.30956976977</v>
      </c>
    </row>
    <row r="26328" spans="1:9" x14ac:dyDescent="0.2">
      <c r="A26328">
        <v>3046</v>
      </c>
      <c r="B26328">
        <v>58611.811549446997</v>
      </c>
      <c r="C26328">
        <v>0.84965603770145803</v>
      </c>
      <c r="D26328">
        <v>35.4922109541371</v>
      </c>
      <c r="E26328" t="s">
        <v>20</v>
      </c>
      <c r="F26328">
        <v>312980.37794829602</v>
      </c>
      <c r="G26328">
        <v>294673.77665012598</v>
      </c>
      <c r="H26328">
        <v>18306.601298170201</v>
      </c>
    </row>
    <row r="26329" spans="1:9" x14ac:dyDescent="0.2">
      <c r="A26329">
        <v>3046</v>
      </c>
      <c r="B26329">
        <v>58611.811549446997</v>
      </c>
      <c r="C26329">
        <v>1.56976727635098</v>
      </c>
      <c r="D26329">
        <v>36.212322192786701</v>
      </c>
      <c r="E26329" t="s">
        <v>18</v>
      </c>
      <c r="F26329">
        <v>316635.24285345501</v>
      </c>
      <c r="G26329">
        <v>289910.48701576499</v>
      </c>
      <c r="H26329">
        <v>26724.7558376897</v>
      </c>
      <c r="I26329">
        <v>1.00408488730631</v>
      </c>
    </row>
    <row r="26330" spans="1:9" x14ac:dyDescent="0.2">
      <c r="A26330">
        <v>3046</v>
      </c>
      <c r="B26330">
        <v>58611.811549446997</v>
      </c>
      <c r="C26330">
        <v>2.04887101353148</v>
      </c>
      <c r="D26330">
        <v>36.691425929967203</v>
      </c>
      <c r="E26330" t="s">
        <v>20</v>
      </c>
      <c r="F26330">
        <v>316635.24285345501</v>
      </c>
      <c r="G26330">
        <v>281590.28673116001</v>
      </c>
      <c r="H26330">
        <v>35044.956122294898</v>
      </c>
    </row>
    <row r="26331" spans="1:9" x14ac:dyDescent="0.2">
      <c r="A26331">
        <v>3046</v>
      </c>
      <c r="B26331">
        <v>58611.811549446997</v>
      </c>
      <c r="C26331">
        <v>2.58431431864578</v>
      </c>
      <c r="D26331">
        <v>37.226869235081502</v>
      </c>
      <c r="E26331" t="s">
        <v>18</v>
      </c>
      <c r="F26331">
        <v>343729.879752943</v>
      </c>
      <c r="G26331">
        <v>299050.08090659598</v>
      </c>
      <c r="H26331">
        <v>44679.798846346901</v>
      </c>
      <c r="I26331">
        <v>1.0901043939164099</v>
      </c>
    </row>
    <row r="26332" spans="1:9" x14ac:dyDescent="0.2">
      <c r="A26332">
        <v>3046</v>
      </c>
      <c r="B26332">
        <v>58611.811549446997</v>
      </c>
      <c r="C26332">
        <v>3.0574942871755999</v>
      </c>
      <c r="D26332">
        <v>37.7000492036113</v>
      </c>
      <c r="E26332" t="s">
        <v>20</v>
      </c>
      <c r="F26332">
        <v>343729.879752943</v>
      </c>
      <c r="G26332">
        <v>289472.04840710101</v>
      </c>
      <c r="H26332">
        <v>54257.831345842002</v>
      </c>
    </row>
    <row r="26333" spans="1:9" x14ac:dyDescent="0.2">
      <c r="A26333">
        <v>3046</v>
      </c>
      <c r="B26333">
        <v>58611.811549446997</v>
      </c>
      <c r="C26333">
        <v>3.3389762584765599</v>
      </c>
      <c r="D26333">
        <v>37.981531174912199</v>
      </c>
      <c r="E26333" t="s">
        <v>20</v>
      </c>
      <c r="F26333">
        <v>343729.879752943</v>
      </c>
      <c r="G26333">
        <v>280114.233718434</v>
      </c>
      <c r="H26333">
        <v>63615.646034509002</v>
      </c>
    </row>
    <row r="26334" spans="1:9" x14ac:dyDescent="0.2">
      <c r="A26334">
        <v>3046</v>
      </c>
      <c r="B26334">
        <v>58611.811549446997</v>
      </c>
      <c r="C26334">
        <v>3.7154497594363498</v>
      </c>
      <c r="D26334">
        <v>38.358004675872003</v>
      </c>
      <c r="E26334" t="s">
        <v>18</v>
      </c>
      <c r="F26334">
        <v>351119.34747594799</v>
      </c>
      <c r="G26334">
        <v>278408.49766462098</v>
      </c>
      <c r="H26334">
        <v>72710.849811327003</v>
      </c>
      <c r="I26334">
        <v>1.0193804587961699</v>
      </c>
    </row>
    <row r="26335" spans="1:9" x14ac:dyDescent="0.2">
      <c r="A26335">
        <v>3046</v>
      </c>
      <c r="B26335">
        <v>58611.811549446997</v>
      </c>
      <c r="C26335">
        <v>4.0995632876132504</v>
      </c>
      <c r="D26335">
        <v>38.7421182040489</v>
      </c>
      <c r="E26335" t="s">
        <v>18</v>
      </c>
      <c r="F26335">
        <v>435847.65427522402</v>
      </c>
      <c r="G26335">
        <v>45441.279892591097</v>
      </c>
      <c r="H26335">
        <v>390406.37438263302</v>
      </c>
      <c r="I26335">
        <v>1.3013567507163699</v>
      </c>
    </row>
    <row r="26336" spans="1:9" x14ac:dyDescent="0.2">
      <c r="A26336">
        <v>3046</v>
      </c>
      <c r="B26336">
        <v>58611.811549446997</v>
      </c>
      <c r="C26336">
        <v>4.6156915309247202</v>
      </c>
      <c r="D26336">
        <v>39.258246447360399</v>
      </c>
      <c r="E26336" t="s">
        <v>18</v>
      </c>
      <c r="F26336">
        <v>428885.105531835</v>
      </c>
      <c r="G26336">
        <v>0</v>
      </c>
      <c r="H26336">
        <v>428885.105531835</v>
      </c>
      <c r="I26336">
        <v>0.82269368586402003</v>
      </c>
    </row>
    <row r="26337" spans="1:9" x14ac:dyDescent="0.2">
      <c r="A26337">
        <v>3047</v>
      </c>
      <c r="B26337">
        <v>7405.74664942866</v>
      </c>
      <c r="C26337">
        <v>0</v>
      </c>
      <c r="D26337">
        <v>42.7791419985993</v>
      </c>
      <c r="E26337" t="s">
        <v>17</v>
      </c>
      <c r="F26337">
        <v>96081.953817789297</v>
      </c>
      <c r="G26337">
        <v>96081.953817789297</v>
      </c>
      <c r="H26337">
        <v>0</v>
      </c>
      <c r="I26337">
        <v>1</v>
      </c>
    </row>
    <row r="26338" spans="1:9" x14ac:dyDescent="0.2">
      <c r="A26338">
        <v>3047</v>
      </c>
      <c r="B26338">
        <v>7405.74664942866</v>
      </c>
      <c r="C26338">
        <v>0.50583474585199495</v>
      </c>
      <c r="D26338">
        <v>43.284976744451299</v>
      </c>
      <c r="E26338" t="s">
        <v>20</v>
      </c>
      <c r="F26338">
        <v>96081.953817789297</v>
      </c>
      <c r="G26338">
        <v>54873.235957176999</v>
      </c>
      <c r="H26338">
        <v>41208.717860612298</v>
      </c>
    </row>
    <row r="26339" spans="1:9" x14ac:dyDescent="0.2">
      <c r="A26339">
        <v>3047</v>
      </c>
      <c r="B26339">
        <v>7405.74664942866</v>
      </c>
      <c r="C26339">
        <v>1.18606969478751</v>
      </c>
      <c r="D26339">
        <v>43.965211693386799</v>
      </c>
      <c r="E26339" t="s">
        <v>18</v>
      </c>
      <c r="F26339">
        <v>95900.211634535997</v>
      </c>
      <c r="G26339">
        <v>0</v>
      </c>
      <c r="H26339">
        <v>95900.211634535997</v>
      </c>
      <c r="I26339">
        <v>0.98645603217282596</v>
      </c>
    </row>
    <row r="26340" spans="1:9" x14ac:dyDescent="0.2">
      <c r="A26340">
        <v>3048</v>
      </c>
      <c r="B26340">
        <v>177010.63275933801</v>
      </c>
      <c r="C26340">
        <v>0</v>
      </c>
      <c r="D26340">
        <v>34.227913892324104</v>
      </c>
      <c r="E26340" t="s">
        <v>17</v>
      </c>
      <c r="F26340">
        <v>53492.408662828799</v>
      </c>
      <c r="G26340">
        <v>53492.408662828799</v>
      </c>
      <c r="H26340">
        <v>0</v>
      </c>
      <c r="I26340">
        <v>1</v>
      </c>
    </row>
    <row r="26341" spans="1:9" x14ac:dyDescent="0.2">
      <c r="A26341">
        <v>3048</v>
      </c>
      <c r="B26341">
        <v>177010.63275933801</v>
      </c>
      <c r="C26341">
        <v>1.4879007332294101</v>
      </c>
      <c r="D26341">
        <v>35.715814625553499</v>
      </c>
      <c r="E26341" t="s">
        <v>18</v>
      </c>
      <c r="F26341">
        <v>63616.515780338203</v>
      </c>
      <c r="G26341">
        <v>56272.583382910503</v>
      </c>
      <c r="H26341">
        <v>7343.9323974277504</v>
      </c>
      <c r="I26341">
        <v>1.18053447768135</v>
      </c>
    </row>
    <row r="26342" spans="1:9" x14ac:dyDescent="0.2">
      <c r="A26342">
        <v>3048</v>
      </c>
      <c r="B26342">
        <v>177010.63275933801</v>
      </c>
      <c r="C26342">
        <v>2.6060044375366802</v>
      </c>
      <c r="D26342">
        <v>36.833918329860801</v>
      </c>
      <c r="E26342" t="s">
        <v>18</v>
      </c>
      <c r="F26342">
        <v>60882.380268137902</v>
      </c>
      <c r="G26342">
        <v>44332.284752779597</v>
      </c>
      <c r="H26342">
        <v>16550.095515358302</v>
      </c>
      <c r="I26342">
        <v>0.94544039971982197</v>
      </c>
    </row>
    <row r="26343" spans="1:9" x14ac:dyDescent="0.2">
      <c r="A26343">
        <v>3048</v>
      </c>
      <c r="B26343">
        <v>177010.63275933801</v>
      </c>
      <c r="C26343">
        <v>3.8446304084859899</v>
      </c>
      <c r="D26343">
        <v>38.072544300810101</v>
      </c>
      <c r="E26343" t="s">
        <v>18</v>
      </c>
      <c r="F26343">
        <v>63056.578382002401</v>
      </c>
      <c r="G26343">
        <v>39372.346900995901</v>
      </c>
      <c r="H26343">
        <v>23684.231481006598</v>
      </c>
      <c r="I26343">
        <v>1.04034796570961</v>
      </c>
    </row>
    <row r="26344" spans="1:9" x14ac:dyDescent="0.2">
      <c r="A26344">
        <v>3048</v>
      </c>
      <c r="B26344">
        <v>177010.63275933801</v>
      </c>
      <c r="C26344">
        <v>4.3799284893113599</v>
      </c>
      <c r="D26344">
        <v>38.6078423816355</v>
      </c>
      <c r="E26344" t="s">
        <v>19</v>
      </c>
      <c r="F26344">
        <v>66218.761473319901</v>
      </c>
      <c r="G26344">
        <v>42534.529992313299</v>
      </c>
      <c r="H26344">
        <v>23684.231481006598</v>
      </c>
      <c r="I26344">
        <v>1.0758636663077901</v>
      </c>
    </row>
    <row r="26345" spans="1:9" x14ac:dyDescent="0.2">
      <c r="A26345">
        <v>3048</v>
      </c>
      <c r="B26345">
        <v>177010.63275933801</v>
      </c>
      <c r="C26345">
        <v>4.4540889412133398</v>
      </c>
      <c r="D26345">
        <v>38.682002833537503</v>
      </c>
      <c r="E26345" t="s">
        <v>17</v>
      </c>
      <c r="F26345">
        <v>346933.38810727099</v>
      </c>
      <c r="G26345">
        <v>323249.15662626398</v>
      </c>
      <c r="H26345">
        <v>23684.231481006598</v>
      </c>
      <c r="I26345">
        <v>5.2372776177606397</v>
      </c>
    </row>
    <row r="26346" spans="1:9" x14ac:dyDescent="0.2">
      <c r="A26346">
        <v>3048</v>
      </c>
      <c r="B26346">
        <v>177010.63275933801</v>
      </c>
      <c r="C26346">
        <v>4.5841557729251896</v>
      </c>
      <c r="D26346">
        <v>38.812069665249297</v>
      </c>
      <c r="E26346" t="s">
        <v>18</v>
      </c>
      <c r="F26346">
        <v>343555.58594234299</v>
      </c>
      <c r="G26346">
        <v>311743.721157188</v>
      </c>
      <c r="H26346">
        <v>31811.864785154601</v>
      </c>
      <c r="I26346">
        <v>0.98886632213445802</v>
      </c>
    </row>
    <row r="26347" spans="1:9" x14ac:dyDescent="0.2">
      <c r="A26347">
        <v>3048</v>
      </c>
      <c r="B26347">
        <v>177010.63275933801</v>
      </c>
      <c r="C26347">
        <v>6.0519126436829298</v>
      </c>
      <c r="D26347">
        <v>40.2798265360071</v>
      </c>
      <c r="E26347" t="s">
        <v>20</v>
      </c>
      <c r="F26347">
        <v>343555.58594234299</v>
      </c>
      <c r="G26347">
        <v>302068.454645611</v>
      </c>
      <c r="H26347">
        <v>41487.131296732303</v>
      </c>
    </row>
    <row r="26348" spans="1:9" x14ac:dyDescent="0.2">
      <c r="A26348">
        <v>3048</v>
      </c>
      <c r="B26348">
        <v>177010.63275933801</v>
      </c>
      <c r="C26348">
        <v>6.7031354467127597</v>
      </c>
      <c r="D26348">
        <v>40.931049339036903</v>
      </c>
      <c r="E26348" t="s">
        <v>19</v>
      </c>
      <c r="F26348">
        <v>298051.25961523701</v>
      </c>
      <c r="G26348">
        <v>256564.12831850399</v>
      </c>
      <c r="H26348">
        <v>41487.131296732303</v>
      </c>
      <c r="I26348">
        <v>0.83906084095431399</v>
      </c>
    </row>
    <row r="26349" spans="1:9" x14ac:dyDescent="0.2">
      <c r="A26349">
        <v>3048</v>
      </c>
      <c r="B26349">
        <v>177010.63275933801</v>
      </c>
      <c r="C26349">
        <v>7.1988706349730203</v>
      </c>
      <c r="D26349">
        <v>41.426784527297201</v>
      </c>
      <c r="E26349" t="s">
        <v>20</v>
      </c>
      <c r="F26349">
        <v>298051.25961523701</v>
      </c>
      <c r="G26349">
        <v>21015.048987007402</v>
      </c>
      <c r="H26349">
        <v>277036.21062822902</v>
      </c>
    </row>
    <row r="26350" spans="1:9" x14ac:dyDescent="0.2">
      <c r="A26350">
        <v>3048</v>
      </c>
      <c r="B26350">
        <v>177010.63275933801</v>
      </c>
      <c r="C26350">
        <v>7.8122421094508603</v>
      </c>
      <c r="D26350">
        <v>42.040156001775003</v>
      </c>
      <c r="E26350" t="s">
        <v>20</v>
      </c>
      <c r="F26350">
        <v>298051.25961523701</v>
      </c>
      <c r="G26350">
        <v>0</v>
      </c>
      <c r="H26350">
        <v>298051.25961523701</v>
      </c>
    </row>
    <row r="26351" spans="1:9" x14ac:dyDescent="0.2">
      <c r="A26351">
        <v>3049</v>
      </c>
      <c r="B26351">
        <v>116528.482521717</v>
      </c>
      <c r="C26351">
        <v>0</v>
      </c>
      <c r="D26351">
        <v>35.803729935427597</v>
      </c>
      <c r="E26351" t="s">
        <v>17</v>
      </c>
      <c r="F26351">
        <v>42328.830089124604</v>
      </c>
      <c r="G26351">
        <v>42328.830089124604</v>
      </c>
      <c r="H26351">
        <v>0</v>
      </c>
      <c r="I26351">
        <v>1</v>
      </c>
    </row>
    <row r="26352" spans="1:9" x14ac:dyDescent="0.2">
      <c r="A26352">
        <v>3049</v>
      </c>
      <c r="B26352">
        <v>116528.482521717</v>
      </c>
      <c r="C26352">
        <v>3.1282187623670401</v>
      </c>
      <c r="D26352">
        <v>38.931948697794702</v>
      </c>
      <c r="E26352" t="s">
        <v>20</v>
      </c>
      <c r="F26352">
        <v>42328.830089124604</v>
      </c>
      <c r="G26352">
        <v>2116.4415044562302</v>
      </c>
      <c r="H26352">
        <v>40212.388584668297</v>
      </c>
    </row>
    <row r="26353" spans="1:9" x14ac:dyDescent="0.2">
      <c r="A26353">
        <v>3049</v>
      </c>
      <c r="B26353">
        <v>116528.482521717</v>
      </c>
      <c r="C26353">
        <v>6.7748759352419903</v>
      </c>
      <c r="D26353">
        <v>42.578605870669598</v>
      </c>
      <c r="E26353" t="s">
        <v>17</v>
      </c>
      <c r="F26353">
        <v>216477.17705365201</v>
      </c>
      <c r="G26353">
        <v>176264.788468983</v>
      </c>
      <c r="H26353">
        <v>40212.388584668297</v>
      </c>
      <c r="I26353">
        <v>8.4214816312615408</v>
      </c>
    </row>
    <row r="26354" spans="1:9" x14ac:dyDescent="0.2">
      <c r="A26354">
        <v>3049</v>
      </c>
      <c r="B26354">
        <v>116528.482521717</v>
      </c>
      <c r="C26354">
        <v>7.6761689193211096</v>
      </c>
      <c r="D26354">
        <v>43.479898854748697</v>
      </c>
      <c r="E26354" t="s">
        <v>19</v>
      </c>
      <c r="F26354">
        <v>219843.25561801399</v>
      </c>
      <c r="G26354">
        <v>179630.86703334501</v>
      </c>
      <c r="H26354">
        <v>40212.388584668297</v>
      </c>
      <c r="I26354">
        <v>1.0135439692703601</v>
      </c>
    </row>
    <row r="26355" spans="1:9" x14ac:dyDescent="0.2">
      <c r="A26355">
        <v>3049</v>
      </c>
      <c r="B26355">
        <v>116528.482521717</v>
      </c>
      <c r="C26355">
        <v>8.0880659896650204</v>
      </c>
      <c r="D26355">
        <v>43.891795925092701</v>
      </c>
      <c r="E26355" t="s">
        <v>19</v>
      </c>
      <c r="F26355">
        <v>224474.050160213</v>
      </c>
      <c r="G26355">
        <v>184261.661575545</v>
      </c>
      <c r="H26355">
        <v>40212.388584668297</v>
      </c>
      <c r="I26355">
        <v>1.0232338810000301</v>
      </c>
    </row>
    <row r="26356" spans="1:9" x14ac:dyDescent="0.2">
      <c r="A26356">
        <v>3049</v>
      </c>
      <c r="B26356">
        <v>116528.482521717</v>
      </c>
      <c r="C26356">
        <v>8.1067909867108607</v>
      </c>
      <c r="D26356">
        <v>43.910520922138502</v>
      </c>
      <c r="E26356" t="s">
        <v>20</v>
      </c>
      <c r="F26356">
        <v>224474.050160213</v>
      </c>
      <c r="G26356">
        <v>136382.72705640199</v>
      </c>
      <c r="H26356">
        <v>88091.323103810806</v>
      </c>
    </row>
    <row r="26357" spans="1:9" x14ac:dyDescent="0.2">
      <c r="A26357">
        <v>3049</v>
      </c>
      <c r="B26357">
        <v>116528.482521717</v>
      </c>
      <c r="C26357">
        <v>8.6422411293075694</v>
      </c>
      <c r="D26357">
        <v>44.445971064735197</v>
      </c>
      <c r="E26357" t="s">
        <v>17</v>
      </c>
      <c r="F26357">
        <v>541478.55416994297</v>
      </c>
      <c r="G26357">
        <v>453387.23106613202</v>
      </c>
      <c r="H26357">
        <v>88091.323103810806</v>
      </c>
      <c r="I26357">
        <v>2.4056011222743199</v>
      </c>
    </row>
    <row r="26358" spans="1:9" x14ac:dyDescent="0.2">
      <c r="A26358">
        <v>3049</v>
      </c>
      <c r="B26358">
        <v>116528.482521717</v>
      </c>
      <c r="C26358">
        <v>9.8853057625558201</v>
      </c>
      <c r="D26358">
        <v>45.689035697983499</v>
      </c>
      <c r="E26358" t="s">
        <v>19</v>
      </c>
      <c r="F26358">
        <v>545653.08373582701</v>
      </c>
      <c r="G26358">
        <v>457561.76063201699</v>
      </c>
      <c r="H26358">
        <v>88091.323103810806</v>
      </c>
      <c r="I26358">
        <v>1.0018238253062299</v>
      </c>
    </row>
    <row r="26359" spans="1:9" x14ac:dyDescent="0.2">
      <c r="A26359">
        <v>3049</v>
      </c>
      <c r="B26359">
        <v>116528.482521717</v>
      </c>
      <c r="C26359">
        <v>12.5731319227044</v>
      </c>
      <c r="D26359">
        <v>48.376861858132003</v>
      </c>
      <c r="E26359" t="s">
        <v>20</v>
      </c>
      <c r="F26359">
        <v>545653.08373582701</v>
      </c>
      <c r="G26359">
        <v>47683.719358669703</v>
      </c>
      <c r="H26359">
        <v>497969.364377158</v>
      </c>
    </row>
    <row r="26360" spans="1:9" x14ac:dyDescent="0.2">
      <c r="A26360">
        <v>3049</v>
      </c>
      <c r="B26360">
        <v>116528.482521717</v>
      </c>
      <c r="C26360">
        <v>14.7935911417072</v>
      </c>
      <c r="D26360">
        <v>50.597321077134801</v>
      </c>
      <c r="E26360" t="s">
        <v>18</v>
      </c>
      <c r="F26360">
        <v>552620.134837433</v>
      </c>
      <c r="G26360">
        <v>0</v>
      </c>
      <c r="H26360">
        <v>552620.134837433</v>
      </c>
      <c r="I26360">
        <v>0.86789282111643995</v>
      </c>
    </row>
    <row r="26361" spans="1:9" x14ac:dyDescent="0.2">
      <c r="A26361">
        <v>3050</v>
      </c>
      <c r="B26361">
        <v>201059.99798923699</v>
      </c>
      <c r="C26361">
        <v>0</v>
      </c>
      <c r="D26361">
        <v>36.168814263413502</v>
      </c>
      <c r="E26361" t="s">
        <v>17</v>
      </c>
      <c r="F26361">
        <v>200801.92558887001</v>
      </c>
      <c r="G26361">
        <v>200801.92558887001</v>
      </c>
      <c r="H26361">
        <v>0</v>
      </c>
      <c r="I26361">
        <v>1</v>
      </c>
    </row>
    <row r="26362" spans="1:9" x14ac:dyDescent="0.2">
      <c r="A26362">
        <v>3050</v>
      </c>
      <c r="B26362">
        <v>201059.99798923699</v>
      </c>
      <c r="C26362">
        <v>0.16417234604540901</v>
      </c>
      <c r="D26362">
        <v>36.332986609458899</v>
      </c>
      <c r="E26362" t="s">
        <v>20</v>
      </c>
      <c r="F26362">
        <v>200801.92558887001</v>
      </c>
      <c r="G26362">
        <v>195796.689167834</v>
      </c>
      <c r="H26362">
        <v>5005.2364210353498</v>
      </c>
    </row>
    <row r="26363" spans="1:9" x14ac:dyDescent="0.2">
      <c r="A26363">
        <v>3050</v>
      </c>
      <c r="B26363">
        <v>201059.99798923699</v>
      </c>
      <c r="C26363">
        <v>0.31731064372394302</v>
      </c>
      <c r="D26363">
        <v>36.486124907137402</v>
      </c>
      <c r="E26363" t="s">
        <v>20</v>
      </c>
      <c r="F26363">
        <v>200801.92558887001</v>
      </c>
      <c r="G26363">
        <v>191007.69267788099</v>
      </c>
      <c r="H26363">
        <v>9794.2329109890197</v>
      </c>
    </row>
    <row r="26364" spans="1:9" x14ac:dyDescent="0.2">
      <c r="A26364">
        <v>3050</v>
      </c>
      <c r="B26364">
        <v>201059.99798923699</v>
      </c>
      <c r="C26364">
        <v>0.42810187222241802</v>
      </c>
      <c r="D26364">
        <v>36.596916135635901</v>
      </c>
      <c r="E26364" t="s">
        <v>18</v>
      </c>
      <c r="F26364">
        <v>245439.419339399</v>
      </c>
      <c r="G26364">
        <v>231531.45846484901</v>
      </c>
      <c r="H26364">
        <v>13907.960874550699</v>
      </c>
      <c r="I26364">
        <v>1.23097427773235</v>
      </c>
    </row>
    <row r="26365" spans="1:9" x14ac:dyDescent="0.2">
      <c r="A26365">
        <v>3050</v>
      </c>
      <c r="B26365">
        <v>201059.99798923699</v>
      </c>
      <c r="C26365">
        <v>0.52022291872581505</v>
      </c>
      <c r="D26365">
        <v>36.689037182139302</v>
      </c>
      <c r="E26365" t="s">
        <v>18</v>
      </c>
      <c r="F26365">
        <v>201077.48292756101</v>
      </c>
      <c r="G26365">
        <v>182353.43711196899</v>
      </c>
      <c r="H26365">
        <v>18724.045815592399</v>
      </c>
      <c r="I26365">
        <v>0.80800181913639202</v>
      </c>
    </row>
    <row r="26366" spans="1:9" x14ac:dyDescent="0.2">
      <c r="A26366">
        <v>3050</v>
      </c>
      <c r="B26366">
        <v>201059.99798923699</v>
      </c>
      <c r="C26366">
        <v>0.70793851126946705</v>
      </c>
      <c r="D26366">
        <v>36.876752774682899</v>
      </c>
      <c r="E26366" t="s">
        <v>18</v>
      </c>
      <c r="F26366">
        <v>199546.49950164501</v>
      </c>
      <c r="G26366">
        <v>174248.15200229501</v>
      </c>
      <c r="H26366">
        <v>25298.347499349999</v>
      </c>
      <c r="I26366">
        <v>0.99058784433298996</v>
      </c>
    </row>
    <row r="26367" spans="1:9" x14ac:dyDescent="0.2">
      <c r="A26367">
        <v>3050</v>
      </c>
      <c r="B26367">
        <v>201059.99798923699</v>
      </c>
      <c r="C26367">
        <v>0.92657349666338595</v>
      </c>
      <c r="D26367">
        <v>37.095387760076797</v>
      </c>
      <c r="E26367" t="s">
        <v>18</v>
      </c>
      <c r="F26367">
        <v>235028.90779941101</v>
      </c>
      <c r="G26367">
        <v>204331.04583950201</v>
      </c>
      <c r="H26367">
        <v>30697.8619599085</v>
      </c>
      <c r="I26367">
        <v>1.20217232340991</v>
      </c>
    </row>
    <row r="26368" spans="1:9" x14ac:dyDescent="0.2">
      <c r="A26368">
        <v>3050</v>
      </c>
      <c r="B26368">
        <v>201059.99798923699</v>
      </c>
      <c r="C26368">
        <v>1.0504832998301099</v>
      </c>
      <c r="D26368">
        <v>37.2192975632436</v>
      </c>
      <c r="E26368" t="s">
        <v>18</v>
      </c>
      <c r="F26368">
        <v>241929.82855923401</v>
      </c>
      <c r="G26368">
        <v>207373.23033199599</v>
      </c>
      <c r="H26368">
        <v>34556.598227238203</v>
      </c>
      <c r="I26368">
        <v>1.0330471467951401</v>
      </c>
    </row>
    <row r="26369" spans="1:9" x14ac:dyDescent="0.2">
      <c r="A26369">
        <v>3050</v>
      </c>
      <c r="B26369">
        <v>201059.99798923699</v>
      </c>
      <c r="C26369">
        <v>1.3033665769746301</v>
      </c>
      <c r="D26369">
        <v>37.472180840388098</v>
      </c>
      <c r="E26369" t="s">
        <v>20</v>
      </c>
      <c r="F26369">
        <v>241929.82855923401</v>
      </c>
      <c r="G26369">
        <v>18137.278033721999</v>
      </c>
      <c r="H26369">
        <v>223792.55052551199</v>
      </c>
    </row>
    <row r="26370" spans="1:9" x14ac:dyDescent="0.2">
      <c r="A26370">
        <v>3050</v>
      </c>
      <c r="B26370">
        <v>201059.99798923699</v>
      </c>
      <c r="C26370">
        <v>1.40918193432973</v>
      </c>
      <c r="D26370">
        <v>37.577996197743197</v>
      </c>
      <c r="E26370" t="s">
        <v>20</v>
      </c>
      <c r="F26370">
        <v>241929.82855923401</v>
      </c>
      <c r="G26370">
        <v>0</v>
      </c>
      <c r="H26370">
        <v>241929.82855923401</v>
      </c>
    </row>
    <row r="26371" spans="1:9" x14ac:dyDescent="0.2">
      <c r="A26371">
        <v>3051</v>
      </c>
      <c r="B26371">
        <v>8573.9397200705007</v>
      </c>
      <c r="C26371">
        <v>0</v>
      </c>
      <c r="D26371">
        <v>35.816164661220803</v>
      </c>
      <c r="E26371" t="s">
        <v>17</v>
      </c>
      <c r="F26371">
        <v>78261.935069635307</v>
      </c>
      <c r="G26371">
        <v>78261.935069635307</v>
      </c>
      <c r="H26371">
        <v>0</v>
      </c>
      <c r="I26371">
        <v>1</v>
      </c>
    </row>
    <row r="26372" spans="1:9" x14ac:dyDescent="0.2">
      <c r="A26372">
        <v>3051</v>
      </c>
      <c r="B26372">
        <v>8573.9397200705007</v>
      </c>
      <c r="C26372">
        <v>0.77074950572185297</v>
      </c>
      <c r="D26372">
        <v>36.586914166942698</v>
      </c>
      <c r="E26372" t="s">
        <v>20</v>
      </c>
      <c r="F26372">
        <v>78261.935069635307</v>
      </c>
      <c r="G26372">
        <v>53979.9562508339</v>
      </c>
      <c r="H26372">
        <v>24281.978818801399</v>
      </c>
    </row>
    <row r="26373" spans="1:9" x14ac:dyDescent="0.2">
      <c r="A26373">
        <v>3051</v>
      </c>
      <c r="B26373">
        <v>8573.9397200705007</v>
      </c>
      <c r="C26373">
        <v>2.5395415111329802</v>
      </c>
      <c r="D26373">
        <v>38.355706172353798</v>
      </c>
      <c r="E26373" t="s">
        <v>20</v>
      </c>
      <c r="F26373">
        <v>78261.935069635307</v>
      </c>
      <c r="G26373">
        <v>27627.262071954101</v>
      </c>
      <c r="H26373">
        <v>50634.672997681198</v>
      </c>
    </row>
    <row r="26374" spans="1:9" x14ac:dyDescent="0.2">
      <c r="A26374">
        <v>3051</v>
      </c>
      <c r="B26374">
        <v>8573.9397200705007</v>
      </c>
      <c r="C26374">
        <v>2.9768970779005901</v>
      </c>
      <c r="D26374">
        <v>38.793061739121399</v>
      </c>
      <c r="E26374" t="s">
        <v>19</v>
      </c>
      <c r="F26374">
        <v>75505.891464891494</v>
      </c>
      <c r="G26374">
        <v>24871.218467210401</v>
      </c>
      <c r="H26374">
        <v>50634.672997681198</v>
      </c>
      <c r="I26374">
        <v>0.86025907223059805</v>
      </c>
    </row>
    <row r="26375" spans="1:9" x14ac:dyDescent="0.2">
      <c r="A26375">
        <v>3051</v>
      </c>
      <c r="B26375">
        <v>8573.9397200705007</v>
      </c>
      <c r="C26375">
        <v>3.56605735733732</v>
      </c>
      <c r="D26375">
        <v>39.382222018558103</v>
      </c>
      <c r="E26375" t="s">
        <v>18</v>
      </c>
      <c r="F26375">
        <v>75871.298316428903</v>
      </c>
      <c r="G26375">
        <v>0</v>
      </c>
      <c r="H26375">
        <v>75871.298316428903</v>
      </c>
      <c r="I26375">
        <v>1.0058072405921401</v>
      </c>
    </row>
    <row r="26376" spans="1:9" x14ac:dyDescent="0.2">
      <c r="A26376">
        <v>3052</v>
      </c>
      <c r="B26376">
        <v>325057.72063680203</v>
      </c>
      <c r="C26376">
        <v>0</v>
      </c>
      <c r="D26376">
        <v>33.800528851278003</v>
      </c>
      <c r="E26376" t="s">
        <v>17</v>
      </c>
      <c r="F26376">
        <v>30011.328137191402</v>
      </c>
      <c r="G26376">
        <v>30011.328137191402</v>
      </c>
      <c r="H26376">
        <v>0</v>
      </c>
      <c r="I26376">
        <v>1</v>
      </c>
    </row>
    <row r="26377" spans="1:9" x14ac:dyDescent="0.2">
      <c r="A26377">
        <v>3052</v>
      </c>
      <c r="B26377">
        <v>325057.72063680203</v>
      </c>
      <c r="C26377">
        <v>1.3351583237640201</v>
      </c>
      <c r="D26377">
        <v>35.135687175042101</v>
      </c>
      <c r="E26377" t="s">
        <v>20</v>
      </c>
      <c r="F26377">
        <v>30011.328137191402</v>
      </c>
      <c r="G26377">
        <v>20917.0307069597</v>
      </c>
      <c r="H26377">
        <v>9094.2974302317307</v>
      </c>
    </row>
    <row r="26378" spans="1:9" x14ac:dyDescent="0.2">
      <c r="A26378">
        <v>3052</v>
      </c>
      <c r="B26378">
        <v>325057.72063680203</v>
      </c>
      <c r="C26378">
        <v>2.3772734002654401</v>
      </c>
      <c r="D26378">
        <v>36.177802251543497</v>
      </c>
      <c r="E26378" t="s">
        <v>18</v>
      </c>
      <c r="F26378">
        <v>37208.279905699499</v>
      </c>
      <c r="G26378">
        <v>19312.025509040101</v>
      </c>
      <c r="H26378">
        <v>17896.254396659398</v>
      </c>
      <c r="I26378">
        <v>1.3232586882455399</v>
      </c>
    </row>
    <row r="26379" spans="1:9" x14ac:dyDescent="0.2">
      <c r="A26379">
        <v>3052</v>
      </c>
      <c r="B26379">
        <v>325057.72063680203</v>
      </c>
      <c r="C26379">
        <v>3.9194231567539499</v>
      </c>
      <c r="D26379">
        <v>37.719952008032003</v>
      </c>
      <c r="E26379" t="s">
        <v>18</v>
      </c>
      <c r="F26379">
        <v>37023.092399761503</v>
      </c>
      <c r="G26379">
        <v>9720.1872674591905</v>
      </c>
      <c r="H26379">
        <v>27302.9051323024</v>
      </c>
      <c r="I26379">
        <v>0.97583009845875801</v>
      </c>
    </row>
    <row r="26380" spans="1:9" x14ac:dyDescent="0.2">
      <c r="A26380">
        <v>3052</v>
      </c>
      <c r="B26380">
        <v>325057.72063680203</v>
      </c>
      <c r="C26380">
        <v>4.5626142014953697</v>
      </c>
      <c r="D26380">
        <v>38.363143052773403</v>
      </c>
      <c r="E26380" t="s">
        <v>20</v>
      </c>
      <c r="F26380">
        <v>37023.092399761503</v>
      </c>
      <c r="G26380">
        <v>1851.15461998808</v>
      </c>
      <c r="H26380">
        <v>35171.9377797735</v>
      </c>
    </row>
    <row r="26381" spans="1:9" x14ac:dyDescent="0.2">
      <c r="A26381">
        <v>3052</v>
      </c>
      <c r="B26381">
        <v>325057.72063680203</v>
      </c>
      <c r="C26381">
        <v>5.7737882081635901</v>
      </c>
      <c r="D26381">
        <v>39.574317059441597</v>
      </c>
      <c r="E26381" t="s">
        <v>17</v>
      </c>
      <c r="F26381">
        <v>170649.121934625</v>
      </c>
      <c r="G26381">
        <v>135477.184154852</v>
      </c>
      <c r="H26381">
        <v>35171.9377797735</v>
      </c>
      <c r="I26381">
        <v>6.1398533309669796</v>
      </c>
    </row>
    <row r="26382" spans="1:9" x14ac:dyDescent="0.2">
      <c r="A26382">
        <v>3052</v>
      </c>
      <c r="B26382">
        <v>325057.72063680203</v>
      </c>
      <c r="C26382">
        <v>5.7870556894946903</v>
      </c>
      <c r="D26382">
        <v>39.587584540772703</v>
      </c>
      <c r="E26382" t="s">
        <v>18</v>
      </c>
      <c r="F26382">
        <v>172070.90829523699</v>
      </c>
      <c r="G26382">
        <v>128334.171257241</v>
      </c>
      <c r="H26382">
        <v>43736.737037995503</v>
      </c>
      <c r="I26382">
        <v>1.01041123382247</v>
      </c>
    </row>
    <row r="26383" spans="1:9" x14ac:dyDescent="0.2">
      <c r="A26383">
        <v>3052</v>
      </c>
      <c r="B26383">
        <v>325057.72063680203</v>
      </c>
      <c r="C26383">
        <v>7.2702689943453098</v>
      </c>
      <c r="D26383">
        <v>41.070797845623403</v>
      </c>
      <c r="E26383" t="s">
        <v>18</v>
      </c>
      <c r="F26383">
        <v>161538.97530580699</v>
      </c>
      <c r="G26383">
        <v>107653.458477027</v>
      </c>
      <c r="H26383">
        <v>53885.516828779502</v>
      </c>
      <c r="I26383">
        <v>0.90872462169384005</v>
      </c>
    </row>
    <row r="26384" spans="1:9" x14ac:dyDescent="0.2">
      <c r="A26384">
        <v>3052</v>
      </c>
      <c r="B26384">
        <v>325057.72063680203</v>
      </c>
      <c r="C26384">
        <v>7.5593559602360898</v>
      </c>
      <c r="D26384">
        <v>41.3598848115141</v>
      </c>
      <c r="E26384" t="s">
        <v>17</v>
      </c>
      <c r="F26384">
        <v>399792.39301683102</v>
      </c>
      <c r="G26384">
        <v>345906.87618805101</v>
      </c>
      <c r="H26384">
        <v>53885.516828779502</v>
      </c>
      <c r="I26384">
        <v>2.4713579523437699</v>
      </c>
    </row>
    <row r="26385" spans="1:9" x14ac:dyDescent="0.2">
      <c r="A26385">
        <v>3052</v>
      </c>
      <c r="B26385">
        <v>325057.72063680203</v>
      </c>
      <c r="C26385">
        <v>8.5215483935387795</v>
      </c>
      <c r="D26385">
        <v>42.322077244816803</v>
      </c>
      <c r="E26385" t="s">
        <v>20</v>
      </c>
      <c r="F26385">
        <v>399792.39301683102</v>
      </c>
      <c r="G26385">
        <v>35950.718394019998</v>
      </c>
      <c r="H26385">
        <v>363841.67462281103</v>
      </c>
    </row>
    <row r="26386" spans="1:9" x14ac:dyDescent="0.2">
      <c r="A26386">
        <v>3052</v>
      </c>
      <c r="B26386">
        <v>325057.72063680203</v>
      </c>
      <c r="C26386">
        <v>9.2024090936594796</v>
      </c>
      <c r="D26386">
        <v>43.0029379449375</v>
      </c>
      <c r="E26386" t="s">
        <v>20</v>
      </c>
      <c r="F26386">
        <v>399792.39301683102</v>
      </c>
      <c r="G26386">
        <v>0</v>
      </c>
      <c r="H26386">
        <v>399792.39301683102</v>
      </c>
    </row>
    <row r="26387" spans="1:9" x14ac:dyDescent="0.2">
      <c r="A26387">
        <v>3053</v>
      </c>
      <c r="B26387">
        <v>27913.1892597814</v>
      </c>
      <c r="C26387">
        <v>0</v>
      </c>
      <c r="D26387">
        <v>34.256034920766901</v>
      </c>
      <c r="E26387" t="s">
        <v>17</v>
      </c>
      <c r="F26387">
        <v>50043.757015939002</v>
      </c>
      <c r="G26387">
        <v>50043.757015939002</v>
      </c>
      <c r="H26387">
        <v>0</v>
      </c>
      <c r="I26387">
        <v>1</v>
      </c>
    </row>
    <row r="26388" spans="1:9" x14ac:dyDescent="0.2">
      <c r="A26388">
        <v>3053</v>
      </c>
      <c r="B26388">
        <v>27913.1892597814</v>
      </c>
      <c r="C26388">
        <v>1.83096083132791</v>
      </c>
      <c r="D26388">
        <v>36.086995752094801</v>
      </c>
      <c r="E26388" t="s">
        <v>18</v>
      </c>
      <c r="F26388">
        <v>56685.923629745601</v>
      </c>
      <c r="G26388">
        <v>35231.990258373298</v>
      </c>
      <c r="H26388">
        <v>21453.933371372299</v>
      </c>
      <c r="I26388">
        <v>1.1225060132601701</v>
      </c>
    </row>
    <row r="26389" spans="1:9" x14ac:dyDescent="0.2">
      <c r="A26389">
        <v>3053</v>
      </c>
      <c r="B26389">
        <v>27913.1892597814</v>
      </c>
      <c r="C26389">
        <v>5.3296111477887296</v>
      </c>
      <c r="D26389">
        <v>39.585646068555597</v>
      </c>
      <c r="E26389" t="s">
        <v>20</v>
      </c>
      <c r="F26389">
        <v>56685.923629745601</v>
      </c>
      <c r="G26389">
        <v>8587.1336250085897</v>
      </c>
      <c r="H26389">
        <v>48098.790004736999</v>
      </c>
    </row>
    <row r="26390" spans="1:9" x14ac:dyDescent="0.2">
      <c r="A26390">
        <v>3053</v>
      </c>
      <c r="B26390">
        <v>27913.1892597814</v>
      </c>
      <c r="C26390">
        <v>5.6979829194349696</v>
      </c>
      <c r="D26390">
        <v>39.9540178402018</v>
      </c>
      <c r="E26390" t="s">
        <v>19</v>
      </c>
      <c r="F26390">
        <v>57087.529691560703</v>
      </c>
      <c r="G26390">
        <v>8988.7396868237302</v>
      </c>
      <c r="H26390">
        <v>48098.790004736999</v>
      </c>
      <c r="I26390">
        <v>0.92070698408295903</v>
      </c>
    </row>
    <row r="26391" spans="1:9" x14ac:dyDescent="0.2">
      <c r="A26391">
        <v>3053</v>
      </c>
      <c r="B26391">
        <v>27913.1892597814</v>
      </c>
      <c r="C26391">
        <v>6.7124421199300999</v>
      </c>
      <c r="D26391">
        <v>40.968477040697003</v>
      </c>
      <c r="E26391" t="s">
        <v>17</v>
      </c>
      <c r="F26391">
        <v>304334.87243619101</v>
      </c>
      <c r="G26391">
        <v>256236.08243145401</v>
      </c>
      <c r="H26391">
        <v>48098.790004736999</v>
      </c>
      <c r="I26391">
        <v>5.3043153764259197</v>
      </c>
    </row>
    <row r="26392" spans="1:9" x14ac:dyDescent="0.2">
      <c r="A26392">
        <v>3053</v>
      </c>
      <c r="B26392">
        <v>27913.1892597814</v>
      </c>
      <c r="C26392">
        <v>6.9678895405570804</v>
      </c>
      <c r="D26392">
        <v>41.223924461323897</v>
      </c>
      <c r="E26392" t="s">
        <v>18</v>
      </c>
      <c r="F26392">
        <v>321059.93972692097</v>
      </c>
      <c r="G26392">
        <v>247456.89678994499</v>
      </c>
      <c r="H26392">
        <v>73603.042936976097</v>
      </c>
      <c r="I26392">
        <v>1.0636885364587401</v>
      </c>
    </row>
    <row r="26393" spans="1:9" x14ac:dyDescent="0.2">
      <c r="A26393">
        <v>3053</v>
      </c>
      <c r="B26393">
        <v>27913.1892597814</v>
      </c>
      <c r="C26393">
        <v>7.4933362972908002</v>
      </c>
      <c r="D26393">
        <v>41.749371218057703</v>
      </c>
      <c r="E26393" t="s">
        <v>19</v>
      </c>
      <c r="F26393">
        <v>323602.58992520702</v>
      </c>
      <c r="G26393">
        <v>249999.54698823101</v>
      </c>
      <c r="H26393">
        <v>73603.042936976097</v>
      </c>
      <c r="I26393">
        <v>1.00687778196564</v>
      </c>
    </row>
    <row r="26394" spans="1:9" x14ac:dyDescent="0.2">
      <c r="A26394">
        <v>3053</v>
      </c>
      <c r="B26394">
        <v>27913.1892597814</v>
      </c>
      <c r="C26394">
        <v>9.7713541498460792</v>
      </c>
      <c r="D26394">
        <v>44.027389070612898</v>
      </c>
      <c r="E26394" t="s">
        <v>20</v>
      </c>
      <c r="F26394">
        <v>323602.58992520702</v>
      </c>
      <c r="G26394">
        <v>28057.3113075658</v>
      </c>
      <c r="H26394">
        <v>295545.27861764102</v>
      </c>
    </row>
    <row r="26395" spans="1:9" x14ac:dyDescent="0.2">
      <c r="A26395">
        <v>3053</v>
      </c>
      <c r="B26395">
        <v>27913.1892597814</v>
      </c>
      <c r="C26395">
        <v>11.290011266357</v>
      </c>
      <c r="D26395">
        <v>45.546046187123899</v>
      </c>
      <c r="E26395" t="s">
        <v>19</v>
      </c>
      <c r="F26395">
        <v>326021.48692271701</v>
      </c>
      <c r="G26395">
        <v>30476.208305075699</v>
      </c>
      <c r="H26395">
        <v>295545.27861764102</v>
      </c>
      <c r="I26395">
        <v>0.86984557759014103</v>
      </c>
    </row>
    <row r="26396" spans="1:9" x14ac:dyDescent="0.2">
      <c r="A26396">
        <v>3053</v>
      </c>
      <c r="B26396">
        <v>27913.1892597814</v>
      </c>
      <c r="C26396">
        <v>13.0330543223831</v>
      </c>
      <c r="D26396">
        <v>47.289089243149903</v>
      </c>
      <c r="E26396" t="s">
        <v>18</v>
      </c>
      <c r="F26396">
        <v>325442.67076149402</v>
      </c>
      <c r="G26396">
        <v>0</v>
      </c>
      <c r="H26396">
        <v>325442.67076149402</v>
      </c>
      <c r="I26396">
        <v>0.88925634558071398</v>
      </c>
    </row>
    <row r="26397" spans="1:9" x14ac:dyDescent="0.2">
      <c r="A26397">
        <v>3054</v>
      </c>
      <c r="B26397">
        <v>121108.43411648901</v>
      </c>
      <c r="C26397">
        <v>0</v>
      </c>
      <c r="D26397">
        <v>34.269734577413097</v>
      </c>
      <c r="E26397" t="s">
        <v>17</v>
      </c>
      <c r="F26397">
        <v>34375.402949616102</v>
      </c>
      <c r="G26397">
        <v>34375.402949616197</v>
      </c>
      <c r="H26397">
        <v>0</v>
      </c>
      <c r="I26397">
        <v>1</v>
      </c>
    </row>
    <row r="26398" spans="1:9" x14ac:dyDescent="0.2">
      <c r="A26398">
        <v>3054</v>
      </c>
      <c r="B26398">
        <v>121108.43411648901</v>
      </c>
      <c r="C26398">
        <v>1.16836902590542</v>
      </c>
      <c r="D26398">
        <v>35.438103603318503</v>
      </c>
      <c r="E26398" t="s">
        <v>18</v>
      </c>
      <c r="F26398">
        <v>35336.139917649998</v>
      </c>
      <c r="G26398">
        <v>28158.263543047899</v>
      </c>
      <c r="H26398">
        <v>7177.8763746020404</v>
      </c>
      <c r="I26398">
        <v>1.0220196940886099</v>
      </c>
    </row>
    <row r="26399" spans="1:9" x14ac:dyDescent="0.2">
      <c r="A26399">
        <v>3054</v>
      </c>
      <c r="B26399">
        <v>121108.43411648901</v>
      </c>
      <c r="C26399">
        <v>4.8995808494837503</v>
      </c>
      <c r="D26399">
        <v>39.169315426896802</v>
      </c>
      <c r="E26399" t="s">
        <v>18</v>
      </c>
      <c r="F26399">
        <v>39590.569133817698</v>
      </c>
      <c r="G26399">
        <v>21908.137012357602</v>
      </c>
      <c r="H26399">
        <v>17682.4321214601</v>
      </c>
      <c r="I26399">
        <v>1.1253567086938201</v>
      </c>
    </row>
    <row r="26400" spans="1:9" x14ac:dyDescent="0.2">
      <c r="A26400">
        <v>3054</v>
      </c>
      <c r="B26400">
        <v>121108.43411648901</v>
      </c>
      <c r="C26400">
        <v>7.0179456867216201</v>
      </c>
      <c r="D26400">
        <v>41.2876802641347</v>
      </c>
      <c r="E26400" t="s">
        <v>18</v>
      </c>
      <c r="F26400">
        <v>43173.009285092703</v>
      </c>
      <c r="G26400">
        <v>15731.4513803953</v>
      </c>
      <c r="H26400">
        <v>27441.557904697402</v>
      </c>
      <c r="I26400">
        <v>1.14296230864809</v>
      </c>
    </row>
    <row r="26401" spans="1:9" x14ac:dyDescent="0.2">
      <c r="A26401">
        <v>3054</v>
      </c>
      <c r="B26401">
        <v>121108.43411648901</v>
      </c>
      <c r="C26401">
        <v>9.81339820159711</v>
      </c>
      <c r="D26401">
        <v>44.083132779010199</v>
      </c>
      <c r="E26401" t="s">
        <v>18</v>
      </c>
      <c r="F26401">
        <v>45525.190324200303</v>
      </c>
      <c r="G26401">
        <v>8345.3305269084194</v>
      </c>
      <c r="H26401">
        <v>37179.859797291901</v>
      </c>
      <c r="I26401">
        <v>1.10974719701906</v>
      </c>
    </row>
    <row r="26402" spans="1:9" x14ac:dyDescent="0.2">
      <c r="A26402">
        <v>3054</v>
      </c>
      <c r="B26402">
        <v>121108.43411648901</v>
      </c>
      <c r="C26402">
        <v>11.848991094520001</v>
      </c>
      <c r="D26402">
        <v>46.118725671933099</v>
      </c>
      <c r="E26402" t="s">
        <v>17</v>
      </c>
      <c r="F26402">
        <v>281587.01405214402</v>
      </c>
      <c r="G26402">
        <v>244407.15425485201</v>
      </c>
      <c r="H26402">
        <v>37179.859797291901</v>
      </c>
      <c r="I26402">
        <v>6.1232817119302601</v>
      </c>
    </row>
    <row r="26403" spans="1:9" x14ac:dyDescent="0.2">
      <c r="A26403">
        <v>3054</v>
      </c>
      <c r="B26403">
        <v>121108.43411648901</v>
      </c>
      <c r="C26403">
        <v>12.930492888733999</v>
      </c>
      <c r="D26403">
        <v>47.200227466147098</v>
      </c>
      <c r="E26403" t="s">
        <v>20</v>
      </c>
      <c r="F26403">
        <v>281587.01405214402</v>
      </c>
      <c r="G26403">
        <v>231266.240145146</v>
      </c>
      <c r="H26403">
        <v>50320.773906998103</v>
      </c>
    </row>
    <row r="26404" spans="1:9" x14ac:dyDescent="0.2">
      <c r="A26404">
        <v>3054</v>
      </c>
      <c r="B26404">
        <v>121108.43411648901</v>
      </c>
      <c r="C26404">
        <v>17.136233245946698</v>
      </c>
      <c r="D26404">
        <v>51.405967823359802</v>
      </c>
      <c r="E26404" t="s">
        <v>18</v>
      </c>
      <c r="F26404">
        <v>282953.87679224799</v>
      </c>
      <c r="G26404">
        <v>216884.74836426601</v>
      </c>
      <c r="H26404">
        <v>66069.128427982097</v>
      </c>
      <c r="I26404">
        <v>0.97430038378855499</v>
      </c>
    </row>
    <row r="26405" spans="1:9" x14ac:dyDescent="0.2">
      <c r="A26405">
        <v>3054</v>
      </c>
      <c r="B26405">
        <v>121108.43411648901</v>
      </c>
      <c r="C26405">
        <v>20.014294459847001</v>
      </c>
      <c r="D26405">
        <v>54.284029037260098</v>
      </c>
      <c r="E26405" t="s">
        <v>18</v>
      </c>
      <c r="F26405">
        <v>260591.09011726599</v>
      </c>
      <c r="G26405">
        <v>180090.33015859401</v>
      </c>
      <c r="H26405">
        <v>80500.759958672395</v>
      </c>
      <c r="I26405">
        <v>0.87989271463048602</v>
      </c>
    </row>
    <row r="26406" spans="1:9" x14ac:dyDescent="0.2">
      <c r="A26406">
        <v>3054</v>
      </c>
      <c r="B26406">
        <v>121108.43411648901</v>
      </c>
      <c r="C26406">
        <v>22.491668160825402</v>
      </c>
      <c r="D26406">
        <v>56.761402738238502</v>
      </c>
      <c r="E26406" t="s">
        <v>17</v>
      </c>
      <c r="F26406">
        <v>766896.00639460201</v>
      </c>
      <c r="G26406">
        <v>686395.24643593002</v>
      </c>
      <c r="H26406">
        <v>80500.759958672395</v>
      </c>
      <c r="I26406">
        <v>2.9070362925813802</v>
      </c>
    </row>
    <row r="26407" spans="1:9" x14ac:dyDescent="0.2">
      <c r="A26407">
        <v>3054</v>
      </c>
      <c r="B26407">
        <v>121108.43411648901</v>
      </c>
      <c r="C26407">
        <v>24.265030733319598</v>
      </c>
      <c r="D26407">
        <v>58.534765310732702</v>
      </c>
      <c r="E26407" t="s">
        <v>20</v>
      </c>
      <c r="F26407">
        <v>766896.00639460201</v>
      </c>
      <c r="G26407">
        <v>669096.93896756601</v>
      </c>
      <c r="H26407">
        <v>97799.067427036207</v>
      </c>
    </row>
    <row r="26408" spans="1:9" x14ac:dyDescent="0.2">
      <c r="A26408">
        <v>3054</v>
      </c>
      <c r="B26408">
        <v>121108.43411648901</v>
      </c>
      <c r="C26408">
        <v>26.311476837859502</v>
      </c>
      <c r="D26408">
        <v>60.581211415272598</v>
      </c>
      <c r="E26408" t="s">
        <v>20</v>
      </c>
      <c r="F26408">
        <v>766896.00639460201</v>
      </c>
      <c r="G26408">
        <v>76486.777235592497</v>
      </c>
      <c r="H26408">
        <v>690409.22915900999</v>
      </c>
    </row>
    <row r="26409" spans="1:9" x14ac:dyDescent="0.2">
      <c r="A26409">
        <v>3054</v>
      </c>
      <c r="B26409">
        <v>121108.43411648901</v>
      </c>
      <c r="C26409">
        <v>27.314782038482001</v>
      </c>
      <c r="D26409">
        <v>61.584516615894998</v>
      </c>
      <c r="E26409" t="s">
        <v>19</v>
      </c>
      <c r="F26409">
        <v>780903.71461615595</v>
      </c>
      <c r="G26409">
        <v>90494.485457146104</v>
      </c>
      <c r="H26409">
        <v>690409.22915900999</v>
      </c>
      <c r="I26409">
        <v>0.94224448172437003</v>
      </c>
    </row>
    <row r="26410" spans="1:9" x14ac:dyDescent="0.2">
      <c r="A26410">
        <v>3054</v>
      </c>
      <c r="B26410">
        <v>121108.43411648901</v>
      </c>
      <c r="C26410">
        <v>27.622482735566699</v>
      </c>
      <c r="D26410">
        <v>61.892217312979803</v>
      </c>
      <c r="E26410" t="s">
        <v>19</v>
      </c>
      <c r="F26410">
        <v>767874.13174896501</v>
      </c>
      <c r="G26410">
        <v>77464.9025899548</v>
      </c>
      <c r="H26410">
        <v>690409.22915900999</v>
      </c>
      <c r="I26410">
        <v>0.84310192197067002</v>
      </c>
    </row>
    <row r="26411" spans="1:9" x14ac:dyDescent="0.2">
      <c r="A26411">
        <v>3054</v>
      </c>
      <c r="B26411">
        <v>121108.43411648901</v>
      </c>
      <c r="C26411">
        <v>29.617942815776701</v>
      </c>
      <c r="D26411">
        <v>63.887677393189797</v>
      </c>
      <c r="E26411" t="s">
        <v>18</v>
      </c>
      <c r="F26411">
        <v>766315.48324087996</v>
      </c>
      <c r="G26411">
        <v>0</v>
      </c>
      <c r="H26411">
        <v>766315.48324087996</v>
      </c>
      <c r="I26411">
        <v>0.88263478451004196</v>
      </c>
    </row>
    <row r="26412" spans="1:9" x14ac:dyDescent="0.2">
      <c r="A26412">
        <v>3055</v>
      </c>
      <c r="B26412">
        <v>85016.048416376201</v>
      </c>
      <c r="C26412">
        <v>0</v>
      </c>
      <c r="D26412">
        <v>36.127087896116301</v>
      </c>
      <c r="E26412" t="s">
        <v>17</v>
      </c>
      <c r="F26412">
        <v>424727.52819767903</v>
      </c>
      <c r="G26412">
        <v>424727.52819767903</v>
      </c>
      <c r="H26412">
        <v>0</v>
      </c>
      <c r="I26412">
        <v>1</v>
      </c>
    </row>
    <row r="26413" spans="1:9" x14ac:dyDescent="0.2">
      <c r="A26413">
        <v>3055</v>
      </c>
      <c r="B26413">
        <v>85016.048416376201</v>
      </c>
      <c r="C26413">
        <v>1.9213789759200699</v>
      </c>
      <c r="D26413">
        <v>38.0484668720364</v>
      </c>
      <c r="E26413" t="s">
        <v>19</v>
      </c>
      <c r="F26413">
        <v>455022.50076993398</v>
      </c>
      <c r="G26413">
        <v>455022.50076993398</v>
      </c>
      <c r="H26413" s="15">
        <v>3.6379788070917097E-11</v>
      </c>
      <c r="I26413">
        <v>1.06118576467832</v>
      </c>
    </row>
    <row r="26414" spans="1:9" x14ac:dyDescent="0.2">
      <c r="A26414">
        <v>3055</v>
      </c>
      <c r="B26414">
        <v>85016.048416376201</v>
      </c>
      <c r="C26414">
        <v>2.1955506749907499</v>
      </c>
      <c r="D26414">
        <v>38.322638571106999</v>
      </c>
      <c r="E26414" t="s">
        <v>18</v>
      </c>
      <c r="F26414">
        <v>519397.00049883098</v>
      </c>
      <c r="G26414">
        <v>463213.49944222497</v>
      </c>
      <c r="H26414">
        <v>56183.501056606699</v>
      </c>
      <c r="I26414">
        <v>1.13992711290516</v>
      </c>
    </row>
    <row r="26415" spans="1:9" x14ac:dyDescent="0.2">
      <c r="A26415">
        <v>3055</v>
      </c>
      <c r="B26415">
        <v>85016.048416376201</v>
      </c>
      <c r="C26415">
        <v>2.4833247476676901</v>
      </c>
      <c r="D26415">
        <v>38.610412643784002</v>
      </c>
      <c r="E26415" t="s">
        <v>19</v>
      </c>
      <c r="F26415">
        <v>569877.53972792905</v>
      </c>
      <c r="G26415">
        <v>513694.03867132199</v>
      </c>
      <c r="H26415">
        <v>56183.501056606699</v>
      </c>
      <c r="I26415">
        <v>1.10722750854756</v>
      </c>
    </row>
    <row r="26416" spans="1:9" x14ac:dyDescent="0.2">
      <c r="A26416">
        <v>3055</v>
      </c>
      <c r="B26416">
        <v>85016.048416376201</v>
      </c>
      <c r="C26416">
        <v>3.6456014413361602</v>
      </c>
      <c r="D26416">
        <v>39.772689337452398</v>
      </c>
      <c r="E26416" t="s">
        <v>19</v>
      </c>
      <c r="F26416">
        <v>626901.393020669</v>
      </c>
      <c r="G26416">
        <v>570717.89196406305</v>
      </c>
      <c r="H26416">
        <v>56183.501056606699</v>
      </c>
      <c r="I26416">
        <v>1.1040054897846201</v>
      </c>
    </row>
    <row r="26417" spans="1:9" x14ac:dyDescent="0.2">
      <c r="A26417">
        <v>3055</v>
      </c>
      <c r="B26417">
        <v>85016.048416376201</v>
      </c>
      <c r="C26417">
        <v>5.2738738313559299</v>
      </c>
      <c r="D26417">
        <v>41.4009617274722</v>
      </c>
      <c r="E26417" t="s">
        <v>19</v>
      </c>
      <c r="F26417">
        <v>602662.94250251702</v>
      </c>
      <c r="G26417">
        <v>546479.44144591002</v>
      </c>
      <c r="H26417">
        <v>56183.501056606699</v>
      </c>
      <c r="I26417">
        <v>0.94905188775121896</v>
      </c>
    </row>
    <row r="26418" spans="1:9" x14ac:dyDescent="0.2">
      <c r="A26418">
        <v>3055</v>
      </c>
      <c r="B26418">
        <v>85016.048416376201</v>
      </c>
      <c r="C26418">
        <v>5.8149075815453299</v>
      </c>
      <c r="D26418">
        <v>41.9419954776616</v>
      </c>
      <c r="E26418" t="s">
        <v>18</v>
      </c>
      <c r="F26418">
        <v>650978.33981442405</v>
      </c>
      <c r="G26418">
        <v>539681.87634003803</v>
      </c>
      <c r="H26418">
        <v>111296.46347438599</v>
      </c>
      <c r="I26418">
        <v>1.08522571809895</v>
      </c>
    </row>
    <row r="26419" spans="1:9" x14ac:dyDescent="0.2">
      <c r="A26419">
        <v>3055</v>
      </c>
      <c r="B26419">
        <v>85016.048416376201</v>
      </c>
      <c r="C26419">
        <v>6.5331405102030402</v>
      </c>
      <c r="D26419">
        <v>42.660228406319298</v>
      </c>
      <c r="E26419" t="s">
        <v>19</v>
      </c>
      <c r="F26419">
        <v>594409.16359588504</v>
      </c>
      <c r="G26419">
        <v>483112.70012149902</v>
      </c>
      <c r="H26419">
        <v>111296.46347438599</v>
      </c>
      <c r="I26419">
        <v>0.89127117102771602</v>
      </c>
    </row>
    <row r="26420" spans="1:9" x14ac:dyDescent="0.2">
      <c r="A26420">
        <v>3055</v>
      </c>
      <c r="B26420">
        <v>85016.048416376201</v>
      </c>
      <c r="C26420">
        <v>7.1266983656722402</v>
      </c>
      <c r="D26420">
        <v>43.253786261788498</v>
      </c>
      <c r="E26420" t="s">
        <v>19</v>
      </c>
      <c r="F26420">
        <v>531644.38397939596</v>
      </c>
      <c r="G26420">
        <v>420347.92050501</v>
      </c>
      <c r="H26420">
        <v>111296.46347438599</v>
      </c>
      <c r="I26420">
        <v>0.86685358465248696</v>
      </c>
    </row>
    <row r="26421" spans="1:9" x14ac:dyDescent="0.2">
      <c r="A26421">
        <v>3055</v>
      </c>
      <c r="B26421">
        <v>85016.048416376201</v>
      </c>
      <c r="C26421">
        <v>8.5693765651490708</v>
      </c>
      <c r="D26421">
        <v>44.6964644612654</v>
      </c>
      <c r="E26421" t="s">
        <v>20</v>
      </c>
      <c r="F26421">
        <v>531644.38397939596</v>
      </c>
      <c r="G26421">
        <v>26582.2191989698</v>
      </c>
      <c r="H26421">
        <v>505062.164780427</v>
      </c>
    </row>
    <row r="26422" spans="1:9" x14ac:dyDescent="0.2">
      <c r="A26422">
        <v>3055</v>
      </c>
      <c r="B26422">
        <v>85016.048416376201</v>
      </c>
      <c r="C26422">
        <v>9.7046680243348291</v>
      </c>
      <c r="D26422">
        <v>45.831755920451101</v>
      </c>
      <c r="E26422" t="s">
        <v>17</v>
      </c>
      <c r="F26422">
        <v>565414.963780744</v>
      </c>
      <c r="G26422">
        <v>60352.799000317798</v>
      </c>
      <c r="H26422">
        <v>505062.164780427</v>
      </c>
      <c r="I26422">
        <v>6.0103491178955197</v>
      </c>
    </row>
    <row r="26423" spans="1:9" x14ac:dyDescent="0.2">
      <c r="A26423">
        <v>3055</v>
      </c>
      <c r="B26423">
        <v>85016.048416376201</v>
      </c>
      <c r="C26423">
        <v>9.7785351083090006</v>
      </c>
      <c r="D26423">
        <v>45.905623004425301</v>
      </c>
      <c r="E26423" t="s">
        <v>18</v>
      </c>
      <c r="F26423">
        <v>564061.65367555502</v>
      </c>
      <c r="G26423">
        <v>0</v>
      </c>
      <c r="H26423">
        <v>564061.65367555502</v>
      </c>
      <c r="I26423">
        <v>0.97415953435589597</v>
      </c>
    </row>
    <row r="26424" spans="1:9" x14ac:dyDescent="0.2">
      <c r="A26424">
        <v>3056</v>
      </c>
      <c r="B26424">
        <v>193237.23916270299</v>
      </c>
      <c r="C26424">
        <v>0</v>
      </c>
      <c r="D26424">
        <v>34.937631963268302</v>
      </c>
      <c r="E26424" t="s">
        <v>17</v>
      </c>
      <c r="F26424">
        <v>32652.9986538878</v>
      </c>
      <c r="G26424">
        <v>32652.9986538878</v>
      </c>
      <c r="H26424">
        <v>0</v>
      </c>
      <c r="I26424">
        <v>1</v>
      </c>
    </row>
    <row r="26425" spans="1:9" x14ac:dyDescent="0.2">
      <c r="A26425">
        <v>3056</v>
      </c>
      <c r="B26425">
        <v>193237.23916270299</v>
      </c>
      <c r="C26425">
        <v>2.9804147029138202</v>
      </c>
      <c r="D26425">
        <v>37.9180466661821</v>
      </c>
      <c r="E26425" t="s">
        <v>19</v>
      </c>
      <c r="F26425">
        <v>38260.940518402502</v>
      </c>
      <c r="G26425">
        <v>38260.940518402502</v>
      </c>
      <c r="H26425" s="15">
        <v>-1.09139364212751E-11</v>
      </c>
      <c r="I26425">
        <v>1.1545813857774601</v>
      </c>
    </row>
    <row r="26426" spans="1:9" x14ac:dyDescent="0.2">
      <c r="A26426">
        <v>3056</v>
      </c>
      <c r="B26426">
        <v>193237.23916270299</v>
      </c>
      <c r="C26426">
        <v>3.5716453259666201</v>
      </c>
      <c r="D26426">
        <v>38.509277289234902</v>
      </c>
      <c r="E26426" t="s">
        <v>20</v>
      </c>
      <c r="F26426">
        <v>38260.940518402502</v>
      </c>
      <c r="G26426">
        <v>21953.346522933</v>
      </c>
      <c r="H26426">
        <v>16307.5939954694</v>
      </c>
    </row>
    <row r="26427" spans="1:9" x14ac:dyDescent="0.2">
      <c r="A26427">
        <v>3056</v>
      </c>
      <c r="B26427">
        <v>193237.23916270299</v>
      </c>
      <c r="C26427">
        <v>6.8463304908442204</v>
      </c>
      <c r="D26427">
        <v>41.783962454112498</v>
      </c>
      <c r="E26427" t="s">
        <v>17</v>
      </c>
      <c r="F26427">
        <v>293270.71957663499</v>
      </c>
      <c r="G26427">
        <v>276963.12558116601</v>
      </c>
      <c r="H26427">
        <v>16307.5939954694</v>
      </c>
      <c r="I26427">
        <v>7.5197114909010097</v>
      </c>
    </row>
    <row r="26428" spans="1:9" x14ac:dyDescent="0.2">
      <c r="A26428">
        <v>3056</v>
      </c>
      <c r="B26428">
        <v>193237.23916270299</v>
      </c>
      <c r="C26428">
        <v>7.7338716934734002</v>
      </c>
      <c r="D26428">
        <v>42.671503656741699</v>
      </c>
      <c r="E26428" t="s">
        <v>20</v>
      </c>
      <c r="F26428">
        <v>293270.71957663499</v>
      </c>
      <c r="G26428">
        <v>260239.382971655</v>
      </c>
      <c r="H26428">
        <v>33031.336604980097</v>
      </c>
    </row>
    <row r="26429" spans="1:9" x14ac:dyDescent="0.2">
      <c r="A26429">
        <v>3056</v>
      </c>
      <c r="B26429">
        <v>193237.23916270299</v>
      </c>
      <c r="C26429">
        <v>11.0564727232951</v>
      </c>
      <c r="D26429">
        <v>45.994104686563396</v>
      </c>
      <c r="E26429" t="s">
        <v>20</v>
      </c>
      <c r="F26429">
        <v>293270.71957663499</v>
      </c>
      <c r="G26429">
        <v>246253.15062372599</v>
      </c>
      <c r="H26429">
        <v>47017.5689529089</v>
      </c>
    </row>
    <row r="26430" spans="1:9" x14ac:dyDescent="0.2">
      <c r="A26430">
        <v>3056</v>
      </c>
      <c r="B26430">
        <v>193237.23916270299</v>
      </c>
      <c r="C26430">
        <v>13.4060765139239</v>
      </c>
      <c r="D26430">
        <v>48.343708477192202</v>
      </c>
      <c r="E26430" t="s">
        <v>18</v>
      </c>
      <c r="F26430">
        <v>272221.39045301097</v>
      </c>
      <c r="G26430">
        <v>15567.6572689238</v>
      </c>
      <c r="H26430">
        <v>256653.733184087</v>
      </c>
      <c r="I26430">
        <v>0.87919858984849997</v>
      </c>
    </row>
    <row r="26431" spans="1:9" x14ac:dyDescent="0.2">
      <c r="A26431">
        <v>3056</v>
      </c>
      <c r="B26431">
        <v>193237.23916270299</v>
      </c>
      <c r="C26431">
        <v>14.683998870011299</v>
      </c>
      <c r="D26431">
        <v>49.621630833279497</v>
      </c>
      <c r="E26431" t="s">
        <v>20</v>
      </c>
      <c r="F26431">
        <v>272221.39045301097</v>
      </c>
      <c r="G26431">
        <v>0</v>
      </c>
      <c r="H26431">
        <v>272221.39045301097</v>
      </c>
    </row>
    <row r="26432" spans="1:9" x14ac:dyDescent="0.2">
      <c r="A26432">
        <v>3057</v>
      </c>
      <c r="B26432">
        <v>297423.65920654498</v>
      </c>
      <c r="C26432">
        <v>0</v>
      </c>
      <c r="D26432">
        <v>33.4135152891335</v>
      </c>
      <c r="E26432" t="s">
        <v>17</v>
      </c>
      <c r="F26432">
        <v>37523.969261285703</v>
      </c>
      <c r="G26432">
        <v>37523.969261285602</v>
      </c>
      <c r="H26432">
        <v>0</v>
      </c>
      <c r="I26432">
        <v>1</v>
      </c>
    </row>
    <row r="26433" spans="1:9" x14ac:dyDescent="0.2">
      <c r="A26433">
        <v>3057</v>
      </c>
      <c r="B26433">
        <v>297423.65920654498</v>
      </c>
      <c r="C26433">
        <v>3.2269390190692699</v>
      </c>
      <c r="D26433">
        <v>36.640454308202699</v>
      </c>
      <c r="E26433" t="s">
        <v>18</v>
      </c>
      <c r="F26433">
        <v>45290.836945869603</v>
      </c>
      <c r="G26433">
        <v>35820.798004956101</v>
      </c>
      <c r="H26433">
        <v>9470.0389409134896</v>
      </c>
      <c r="I26433">
        <v>1.18785523842592</v>
      </c>
    </row>
    <row r="26434" spans="1:9" x14ac:dyDescent="0.2">
      <c r="A26434">
        <v>3057</v>
      </c>
      <c r="B26434">
        <v>297423.65920654498</v>
      </c>
      <c r="C26434">
        <v>6.8448820991269796</v>
      </c>
      <c r="D26434">
        <v>40.258397388260398</v>
      </c>
      <c r="E26434" t="s">
        <v>18</v>
      </c>
      <c r="F26434">
        <v>57312.349835673398</v>
      </c>
      <c r="G26434">
        <v>35930.356163844197</v>
      </c>
      <c r="H26434">
        <v>21381.993671829201</v>
      </c>
      <c r="I26434">
        <v>1.3071991530807701</v>
      </c>
    </row>
    <row r="26435" spans="1:9" x14ac:dyDescent="0.2">
      <c r="A26435">
        <v>3057</v>
      </c>
      <c r="B26435">
        <v>297423.65920654498</v>
      </c>
      <c r="C26435">
        <v>10.1016820554061</v>
      </c>
      <c r="D26435">
        <v>43.515197344539601</v>
      </c>
      <c r="E26435" t="s">
        <v>18</v>
      </c>
      <c r="F26435">
        <v>70165.984576350806</v>
      </c>
      <c r="G26435">
        <v>37881.045921669</v>
      </c>
      <c r="H26435">
        <v>32284.938654681799</v>
      </c>
      <c r="I26435">
        <v>1.32650383218941</v>
      </c>
    </row>
    <row r="26436" spans="1:9" x14ac:dyDescent="0.2">
      <c r="A26436">
        <v>3057</v>
      </c>
      <c r="B26436">
        <v>297423.65920654498</v>
      </c>
      <c r="C26436">
        <v>13.2192446231346</v>
      </c>
      <c r="D26436">
        <v>46.632759912268</v>
      </c>
      <c r="E26436" t="s">
        <v>20</v>
      </c>
      <c r="F26436">
        <v>70165.984576350806</v>
      </c>
      <c r="G26436">
        <v>28821.153502606099</v>
      </c>
      <c r="H26436">
        <v>41344.831073744703</v>
      </c>
    </row>
    <row r="26437" spans="1:9" x14ac:dyDescent="0.2">
      <c r="A26437">
        <v>3057</v>
      </c>
      <c r="B26437">
        <v>297423.65920654498</v>
      </c>
      <c r="C26437">
        <v>16.562362178213501</v>
      </c>
      <c r="D26437">
        <v>49.975877467346997</v>
      </c>
      <c r="E26437" t="s">
        <v>18</v>
      </c>
      <c r="F26437">
        <v>69371.470150740701</v>
      </c>
      <c r="G26437">
        <v>17763.286143284298</v>
      </c>
      <c r="H26437">
        <v>51608.184007456402</v>
      </c>
      <c r="I26437">
        <v>0.89666530438534797</v>
      </c>
    </row>
    <row r="26438" spans="1:9" x14ac:dyDescent="0.2">
      <c r="A26438">
        <v>3057</v>
      </c>
      <c r="B26438">
        <v>297423.65920654498</v>
      </c>
      <c r="C26438">
        <v>17.410069884898601</v>
      </c>
      <c r="D26438">
        <v>50.823585174032097</v>
      </c>
      <c r="E26438" t="s">
        <v>19</v>
      </c>
      <c r="F26438">
        <v>65875.490372362998</v>
      </c>
      <c r="G26438">
        <v>14267.306364906701</v>
      </c>
      <c r="H26438">
        <v>51608.184007456402</v>
      </c>
      <c r="I26438">
        <v>0.78765973974843695</v>
      </c>
    </row>
    <row r="26439" spans="1:9" x14ac:dyDescent="0.2">
      <c r="A26439">
        <v>3057</v>
      </c>
      <c r="B26439">
        <v>297423.65920654498</v>
      </c>
      <c r="C26439">
        <v>18.966286839276801</v>
      </c>
      <c r="D26439">
        <v>52.379802128410297</v>
      </c>
      <c r="E26439" t="s">
        <v>20</v>
      </c>
      <c r="F26439">
        <v>65875.490372362998</v>
      </c>
      <c r="G26439">
        <v>3293.7745186181401</v>
      </c>
      <c r="H26439">
        <v>62581.7158537449</v>
      </c>
    </row>
    <row r="26440" spans="1:9" x14ac:dyDescent="0.2">
      <c r="A26440">
        <v>3057</v>
      </c>
      <c r="B26440">
        <v>297423.65920654498</v>
      </c>
      <c r="C26440">
        <v>19.449044208093301</v>
      </c>
      <c r="D26440">
        <v>52.862559497226798</v>
      </c>
      <c r="E26440" t="s">
        <v>17</v>
      </c>
      <c r="F26440">
        <v>271258.34407862503</v>
      </c>
      <c r="G26440">
        <v>208676.62822488</v>
      </c>
      <c r="H26440">
        <v>62581.7158537449</v>
      </c>
      <c r="I26440">
        <v>6.5138295610288903</v>
      </c>
    </row>
    <row r="26441" spans="1:9" x14ac:dyDescent="0.2">
      <c r="A26441">
        <v>3057</v>
      </c>
      <c r="B26441">
        <v>297423.65920654498</v>
      </c>
      <c r="C26441">
        <v>22.105803257591401</v>
      </c>
      <c r="D26441">
        <v>55.519318546724897</v>
      </c>
      <c r="E26441" t="s">
        <v>20</v>
      </c>
      <c r="F26441">
        <v>271258.34407862503</v>
      </c>
      <c r="G26441">
        <v>199364.28478684</v>
      </c>
      <c r="H26441">
        <v>71894.059291784695</v>
      </c>
    </row>
    <row r="26442" spans="1:9" x14ac:dyDescent="0.2">
      <c r="A26442">
        <v>3057</v>
      </c>
      <c r="B26442">
        <v>297423.65920654498</v>
      </c>
      <c r="C26442">
        <v>24.640011584167102</v>
      </c>
      <c r="D26442">
        <v>58.053526873300498</v>
      </c>
      <c r="E26442" t="s">
        <v>19</v>
      </c>
      <c r="F26442">
        <v>257164.686764796</v>
      </c>
      <c r="G26442">
        <v>185270.62747301199</v>
      </c>
      <c r="H26442">
        <v>71894.059291784695</v>
      </c>
      <c r="I26442">
        <v>0.89657997664769096</v>
      </c>
    </row>
    <row r="26443" spans="1:9" x14ac:dyDescent="0.2">
      <c r="A26443">
        <v>3057</v>
      </c>
      <c r="B26443">
        <v>297423.65920654498</v>
      </c>
      <c r="C26443">
        <v>24.844759722297798</v>
      </c>
      <c r="D26443">
        <v>58.258275011431202</v>
      </c>
      <c r="E26443" t="s">
        <v>17</v>
      </c>
      <c r="F26443">
        <v>600230.42661109299</v>
      </c>
      <c r="G26443">
        <v>528336.36731930904</v>
      </c>
      <c r="H26443">
        <v>71894.059291784695</v>
      </c>
      <c r="I26443">
        <v>2.33166663035162</v>
      </c>
    </row>
    <row r="26444" spans="1:9" x14ac:dyDescent="0.2">
      <c r="A26444">
        <v>3057</v>
      </c>
      <c r="B26444">
        <v>297423.65920654498</v>
      </c>
      <c r="C26444">
        <v>25.9615631169662</v>
      </c>
      <c r="D26444">
        <v>59.375078406099597</v>
      </c>
      <c r="E26444" t="s">
        <v>19</v>
      </c>
      <c r="F26444">
        <v>552154.01995716605</v>
      </c>
      <c r="G26444">
        <v>480259.96066538099</v>
      </c>
      <c r="H26444">
        <v>71894.059291784695</v>
      </c>
      <c r="I26444">
        <v>0.903241957083606</v>
      </c>
    </row>
    <row r="26445" spans="1:9" x14ac:dyDescent="0.2">
      <c r="A26445">
        <v>3057</v>
      </c>
      <c r="B26445">
        <v>297423.65920654498</v>
      </c>
      <c r="C26445">
        <v>26.1015850941113</v>
      </c>
      <c r="D26445">
        <v>59.5151003832448</v>
      </c>
      <c r="E26445" t="s">
        <v>18</v>
      </c>
      <c r="F26445">
        <v>494407.00286111701</v>
      </c>
      <c r="G26445">
        <v>413005.45297616901</v>
      </c>
      <c r="H26445">
        <v>81401.549884948196</v>
      </c>
      <c r="I26445">
        <v>0.87904546203795697</v>
      </c>
    </row>
    <row r="26446" spans="1:9" x14ac:dyDescent="0.2">
      <c r="A26446">
        <v>3057</v>
      </c>
      <c r="B26446">
        <v>297423.65920654498</v>
      </c>
      <c r="C26446">
        <v>29.965260934367599</v>
      </c>
      <c r="D26446">
        <v>63.378776223501099</v>
      </c>
      <c r="E26446" t="s">
        <v>19</v>
      </c>
      <c r="F26446">
        <v>458056.94686867698</v>
      </c>
      <c r="G26446">
        <v>376655.39698372898</v>
      </c>
      <c r="H26446">
        <v>81401.549884948196</v>
      </c>
      <c r="I26446">
        <v>0.89097387514791204</v>
      </c>
    </row>
    <row r="26447" spans="1:9" x14ac:dyDescent="0.2">
      <c r="A26447">
        <v>3057</v>
      </c>
      <c r="B26447">
        <v>297423.65920654498</v>
      </c>
      <c r="C26447">
        <v>31.6563110670889</v>
      </c>
      <c r="D26447">
        <v>65.069826356222407</v>
      </c>
      <c r="E26447" t="s">
        <v>18</v>
      </c>
      <c r="F26447">
        <v>403123.18518253899</v>
      </c>
      <c r="G26447">
        <v>29500.438886760399</v>
      </c>
      <c r="H26447">
        <v>373622.74629577901</v>
      </c>
      <c r="I26447">
        <v>0.84523109221348303</v>
      </c>
    </row>
    <row r="26448" spans="1:9" x14ac:dyDescent="0.2">
      <c r="A26448">
        <v>3057</v>
      </c>
      <c r="B26448">
        <v>297423.65920654498</v>
      </c>
      <c r="C26448">
        <v>33.525202811536303</v>
      </c>
      <c r="D26448">
        <v>66.938718100669703</v>
      </c>
      <c r="E26448" t="s">
        <v>18</v>
      </c>
      <c r="F26448">
        <v>403436.26485105499</v>
      </c>
      <c r="G26448">
        <v>0</v>
      </c>
      <c r="H26448">
        <v>403436.26485105499</v>
      </c>
      <c r="I26448">
        <v>0.88466627825376598</v>
      </c>
    </row>
    <row r="26449" spans="1:9" x14ac:dyDescent="0.2">
      <c r="A26449">
        <v>3058</v>
      </c>
      <c r="B26449">
        <v>1168871.0920966601</v>
      </c>
      <c r="C26449">
        <v>0</v>
      </c>
      <c r="D26449">
        <v>35.241466472779102</v>
      </c>
      <c r="E26449" t="s">
        <v>17</v>
      </c>
      <c r="F26449">
        <v>152722.354238158</v>
      </c>
      <c r="G26449">
        <v>152722.354238158</v>
      </c>
      <c r="H26449">
        <v>0</v>
      </c>
      <c r="I26449">
        <v>1</v>
      </c>
    </row>
    <row r="26450" spans="1:9" x14ac:dyDescent="0.2">
      <c r="A26450">
        <v>3058</v>
      </c>
      <c r="B26450">
        <v>1168871.0920966601</v>
      </c>
      <c r="C26450">
        <v>8.1636985519216392</v>
      </c>
      <c r="D26450">
        <v>43.4051650247008</v>
      </c>
      <c r="E26450" t="s">
        <v>18</v>
      </c>
      <c r="F26450">
        <v>219585.00575528</v>
      </c>
      <c r="G26450">
        <v>176979.58210706001</v>
      </c>
      <c r="H26450">
        <v>42605.423648219497</v>
      </c>
      <c r="I26450">
        <v>1.3808540200534101</v>
      </c>
    </row>
    <row r="26451" spans="1:9" x14ac:dyDescent="0.2">
      <c r="A26451">
        <v>3058</v>
      </c>
      <c r="B26451">
        <v>1168871.0920966601</v>
      </c>
      <c r="C26451">
        <v>12.952725084905699</v>
      </c>
      <c r="D26451">
        <v>48.194191557684803</v>
      </c>
      <c r="E26451" t="s">
        <v>19</v>
      </c>
      <c r="F26451">
        <v>234045.09742062501</v>
      </c>
      <c r="G26451">
        <v>191439.67377240499</v>
      </c>
      <c r="H26451">
        <v>42605.423648219497</v>
      </c>
      <c r="I26451">
        <v>1.05072008557403</v>
      </c>
    </row>
    <row r="26452" spans="1:9" x14ac:dyDescent="0.2">
      <c r="A26452">
        <v>3058</v>
      </c>
      <c r="B26452">
        <v>1168871.0920966601</v>
      </c>
      <c r="C26452">
        <v>20.293095552813501</v>
      </c>
      <c r="D26452">
        <v>55.534562025592699</v>
      </c>
      <c r="E26452" t="s">
        <v>18</v>
      </c>
      <c r="F26452">
        <v>238708.77394860701</v>
      </c>
      <c r="G26452">
        <v>150753.433752543</v>
      </c>
      <c r="H26452">
        <v>87955.340196064397</v>
      </c>
      <c r="I26452">
        <v>0.97986209414672298</v>
      </c>
    </row>
    <row r="26453" spans="1:9" x14ac:dyDescent="0.2">
      <c r="A26453">
        <v>3058</v>
      </c>
      <c r="B26453">
        <v>1168871.0920966601</v>
      </c>
      <c r="C26453">
        <v>23.359805802462802</v>
      </c>
      <c r="D26453">
        <v>58.601272275241897</v>
      </c>
      <c r="E26453" t="s">
        <v>17</v>
      </c>
      <c r="F26453">
        <v>1759328.3308975799</v>
      </c>
      <c r="G26453">
        <v>1671372.9907015101</v>
      </c>
      <c r="H26453">
        <v>87955.340196064397</v>
      </c>
      <c r="I26453">
        <v>7.2591363746874604</v>
      </c>
    </row>
    <row r="26454" spans="1:9" x14ac:dyDescent="0.2">
      <c r="A26454">
        <v>3058</v>
      </c>
      <c r="B26454">
        <v>1168871.0920966601</v>
      </c>
      <c r="C26454">
        <v>30.049552238135899</v>
      </c>
      <c r="D26454">
        <v>65.291018710914997</v>
      </c>
      <c r="E26454" t="s">
        <v>19</v>
      </c>
      <c r="F26454">
        <v>1612043.4602111599</v>
      </c>
      <c r="G26454">
        <v>1524088.1200151001</v>
      </c>
      <c r="H26454">
        <v>87955.340196064397</v>
      </c>
      <c r="I26454">
        <v>0.88045806876493404</v>
      </c>
    </row>
    <row r="26455" spans="1:9" x14ac:dyDescent="0.2">
      <c r="A26455">
        <v>3058</v>
      </c>
      <c r="B26455">
        <v>1168871.0920966601</v>
      </c>
      <c r="C26455">
        <v>34.166919581469401</v>
      </c>
      <c r="D26455">
        <v>69.408386054248496</v>
      </c>
      <c r="E26455" t="s">
        <v>20</v>
      </c>
      <c r="F26455">
        <v>1612043.4602111599</v>
      </c>
      <c r="G26455">
        <v>80602.173010557904</v>
      </c>
      <c r="H26455">
        <v>1531441.2872005999</v>
      </c>
    </row>
    <row r="26456" spans="1:9" x14ac:dyDescent="0.2">
      <c r="A26456">
        <v>3058</v>
      </c>
      <c r="B26456">
        <v>1168871.0920966601</v>
      </c>
      <c r="C26456">
        <v>35.962513790917399</v>
      </c>
      <c r="D26456">
        <v>71.203980263696494</v>
      </c>
      <c r="E26456" t="s">
        <v>18</v>
      </c>
      <c r="F26456">
        <v>1640036.75133785</v>
      </c>
      <c r="G26456">
        <v>0</v>
      </c>
      <c r="H26456">
        <v>1640036.75133785</v>
      </c>
      <c r="I26456">
        <v>0.99445979856795397</v>
      </c>
    </row>
    <row r="26457" spans="1:9" x14ac:dyDescent="0.2">
      <c r="A26457">
        <v>3059</v>
      </c>
      <c r="B26457">
        <v>17814.004281547801</v>
      </c>
      <c r="C26457">
        <v>0</v>
      </c>
      <c r="D26457">
        <v>35.056933215603799</v>
      </c>
      <c r="E26457" t="s">
        <v>17</v>
      </c>
      <c r="F26457">
        <v>160589.37064329101</v>
      </c>
      <c r="G26457">
        <v>160589.37064329101</v>
      </c>
      <c r="H26457">
        <v>0</v>
      </c>
      <c r="I26457">
        <v>1</v>
      </c>
    </row>
    <row r="26458" spans="1:9" x14ac:dyDescent="0.2">
      <c r="A26458">
        <v>3059</v>
      </c>
      <c r="B26458">
        <v>17814.004281547801</v>
      </c>
      <c r="C26458">
        <v>0.50203572324611001</v>
      </c>
      <c r="D26458">
        <v>35.558968938850001</v>
      </c>
      <c r="E26458" t="s">
        <v>20</v>
      </c>
      <c r="F26458">
        <v>160589.37064329101</v>
      </c>
      <c r="G26458">
        <v>150975.877890684</v>
      </c>
      <c r="H26458">
        <v>9613.4927526063002</v>
      </c>
    </row>
    <row r="26459" spans="1:9" x14ac:dyDescent="0.2">
      <c r="A26459">
        <v>3059</v>
      </c>
      <c r="B26459">
        <v>17814.004281547801</v>
      </c>
      <c r="C26459">
        <v>1.7991889834200501</v>
      </c>
      <c r="D26459">
        <v>36.856122199023901</v>
      </c>
      <c r="E26459" t="s">
        <v>18</v>
      </c>
      <c r="F26459">
        <v>127785.91480754501</v>
      </c>
      <c r="G26459">
        <v>107358.957981941</v>
      </c>
      <c r="H26459">
        <v>20426.956825604699</v>
      </c>
      <c r="I26459">
        <v>0.77521831485534198</v>
      </c>
    </row>
    <row r="26460" spans="1:9" x14ac:dyDescent="0.2">
      <c r="A26460">
        <v>3059</v>
      </c>
      <c r="B26460">
        <v>17814.004281547801</v>
      </c>
      <c r="C26460">
        <v>2.5447325121822701</v>
      </c>
      <c r="D26460">
        <v>37.601665727786099</v>
      </c>
      <c r="E26460" t="s">
        <v>18</v>
      </c>
      <c r="F26460">
        <v>141312.28696797599</v>
      </c>
      <c r="G26460">
        <v>109344.451950571</v>
      </c>
      <c r="H26460">
        <v>31967.835017405399</v>
      </c>
      <c r="I26460">
        <v>1.12114275311776</v>
      </c>
    </row>
    <row r="26461" spans="1:9" x14ac:dyDescent="0.2">
      <c r="A26461">
        <v>3059</v>
      </c>
      <c r="B26461">
        <v>17814.004281547801</v>
      </c>
      <c r="C26461">
        <v>3.4936011589356601</v>
      </c>
      <c r="D26461">
        <v>38.550534374539502</v>
      </c>
      <c r="E26461" t="s">
        <v>19</v>
      </c>
      <c r="F26461">
        <v>163022.18909152399</v>
      </c>
      <c r="G26461">
        <v>131054.35407411899</v>
      </c>
      <c r="H26461">
        <v>31967.835017405399</v>
      </c>
      <c r="I26461">
        <v>1.1915588503119701</v>
      </c>
    </row>
    <row r="26462" spans="1:9" x14ac:dyDescent="0.2">
      <c r="A26462">
        <v>3059</v>
      </c>
      <c r="B26462">
        <v>17814.004281547801</v>
      </c>
      <c r="C26462">
        <v>3.8193508500845601</v>
      </c>
      <c r="D26462">
        <v>38.876284065688402</v>
      </c>
      <c r="E26462" t="s">
        <v>20</v>
      </c>
      <c r="F26462">
        <v>163022.18909152399</v>
      </c>
      <c r="G26462">
        <v>21521.640640215199</v>
      </c>
      <c r="H26462">
        <v>141500.54845130901</v>
      </c>
    </row>
    <row r="26463" spans="1:9" x14ac:dyDescent="0.2">
      <c r="A26463">
        <v>3059</v>
      </c>
      <c r="B26463">
        <v>17814.004281547801</v>
      </c>
      <c r="C26463">
        <v>3.8548108303605702</v>
      </c>
      <c r="D26463">
        <v>38.911744045964397</v>
      </c>
      <c r="E26463" t="s">
        <v>19</v>
      </c>
      <c r="F26463">
        <v>160806.02428476099</v>
      </c>
      <c r="G26463">
        <v>19305.475833452201</v>
      </c>
      <c r="H26463">
        <v>141500.54845130901</v>
      </c>
      <c r="I26463">
        <v>0.88367684109312605</v>
      </c>
    </row>
    <row r="26464" spans="1:9" x14ac:dyDescent="0.2">
      <c r="A26464">
        <v>3059</v>
      </c>
      <c r="B26464">
        <v>17814.004281547801</v>
      </c>
      <c r="C26464">
        <v>4.6223309241110098</v>
      </c>
      <c r="D26464">
        <v>39.679264139714903</v>
      </c>
      <c r="E26464" t="s">
        <v>18</v>
      </c>
      <c r="F26464">
        <v>160880.36017057399</v>
      </c>
      <c r="G26464">
        <v>0</v>
      </c>
      <c r="H26464">
        <v>160880.36017057399</v>
      </c>
      <c r="I26464">
        <v>0.97224591083971101</v>
      </c>
    </row>
    <row r="26465" spans="1:9" x14ac:dyDescent="0.2">
      <c r="A26465">
        <v>3060</v>
      </c>
      <c r="B26465">
        <v>2652.85940072005</v>
      </c>
      <c r="C26465">
        <v>0</v>
      </c>
      <c r="D26465">
        <v>35.3317958703648</v>
      </c>
      <c r="E26465" t="s">
        <v>17</v>
      </c>
      <c r="F26465">
        <v>20296.8113552252</v>
      </c>
      <c r="G26465">
        <v>20296.8113552252</v>
      </c>
      <c r="H26465">
        <v>0</v>
      </c>
      <c r="I26465">
        <v>1</v>
      </c>
    </row>
    <row r="26466" spans="1:9" x14ac:dyDescent="0.2">
      <c r="A26466">
        <v>3060</v>
      </c>
      <c r="B26466">
        <v>2652.85940072005</v>
      </c>
      <c r="C26466">
        <v>0.42774986108051899</v>
      </c>
      <c r="D26466">
        <v>35.7595457314453</v>
      </c>
      <c r="E26466" t="s">
        <v>18</v>
      </c>
      <c r="F26466">
        <v>19980.2763630269</v>
      </c>
      <c r="G26466">
        <v>10131.9526882112</v>
      </c>
      <c r="H26466">
        <v>9848.3236748157506</v>
      </c>
      <c r="I26466">
        <v>0.98232228179104297</v>
      </c>
    </row>
    <row r="26467" spans="1:9" x14ac:dyDescent="0.2">
      <c r="A26467">
        <v>3060</v>
      </c>
      <c r="B26467">
        <v>2652.85940072005</v>
      </c>
      <c r="C26467">
        <v>0.65849752448964105</v>
      </c>
      <c r="D26467">
        <v>35.990293394854397</v>
      </c>
      <c r="E26467" t="s">
        <v>18</v>
      </c>
      <c r="F26467">
        <v>20088.608603221899</v>
      </c>
      <c r="G26467">
        <v>0</v>
      </c>
      <c r="H26467">
        <v>20088.608603221899</v>
      </c>
      <c r="I26467">
        <v>1.0084284908538801</v>
      </c>
    </row>
    <row r="26468" spans="1:9" x14ac:dyDescent="0.2">
      <c r="A26468">
        <v>3061</v>
      </c>
      <c r="B26468">
        <v>122733.464039874</v>
      </c>
      <c r="C26468">
        <v>0</v>
      </c>
      <c r="D26468">
        <v>37.843530075876203</v>
      </c>
      <c r="E26468" t="s">
        <v>17</v>
      </c>
      <c r="F26468">
        <v>396604.86055795598</v>
      </c>
      <c r="G26468">
        <v>396604.86055795499</v>
      </c>
      <c r="H26468">
        <v>0</v>
      </c>
      <c r="I26468">
        <v>1</v>
      </c>
    </row>
    <row r="26469" spans="1:9" x14ac:dyDescent="0.2">
      <c r="A26469">
        <v>3061</v>
      </c>
      <c r="B26469">
        <v>122733.464039874</v>
      </c>
      <c r="C26469">
        <v>4.1773696961438098</v>
      </c>
      <c r="D26469">
        <v>42.020899772020002</v>
      </c>
      <c r="E26469" t="s">
        <v>18</v>
      </c>
      <c r="F26469">
        <v>514277.570544007</v>
      </c>
      <c r="G26469">
        <v>488250.48326659697</v>
      </c>
      <c r="H26469">
        <v>26027.087277410399</v>
      </c>
      <c r="I26469">
        <v>1.2701588162781099</v>
      </c>
    </row>
    <row r="26470" spans="1:9" x14ac:dyDescent="0.2">
      <c r="A26470">
        <v>3061</v>
      </c>
      <c r="B26470">
        <v>122733.464039874</v>
      </c>
      <c r="C26470">
        <v>8.5538510021257892</v>
      </c>
      <c r="D26470">
        <v>46.397381078001999</v>
      </c>
      <c r="E26470" t="s">
        <v>18</v>
      </c>
      <c r="F26470">
        <v>556249.43306377903</v>
      </c>
      <c r="G26470">
        <v>491983.08705000201</v>
      </c>
      <c r="H26470">
        <v>64266.346013777002</v>
      </c>
      <c r="I26470">
        <v>1.0615453191130599</v>
      </c>
    </row>
    <row r="26471" spans="1:9" x14ac:dyDescent="0.2">
      <c r="A26471">
        <v>3061</v>
      </c>
      <c r="B26471">
        <v>122733.464039874</v>
      </c>
      <c r="C26471">
        <v>9.6460010281007396</v>
      </c>
      <c r="D26471">
        <v>47.489531103976901</v>
      </c>
      <c r="E26471" t="s">
        <v>19</v>
      </c>
      <c r="F26471">
        <v>580472.47824379895</v>
      </c>
      <c r="G26471">
        <v>516206.13223002199</v>
      </c>
      <c r="H26471">
        <v>64266.346013777002</v>
      </c>
      <c r="I26471">
        <v>1.04287338702826</v>
      </c>
    </row>
    <row r="26472" spans="1:9" x14ac:dyDescent="0.2">
      <c r="A26472">
        <v>3061</v>
      </c>
      <c r="B26472">
        <v>122733.464039874</v>
      </c>
      <c r="C26472">
        <v>9.7007380553931508</v>
      </c>
      <c r="D26472">
        <v>47.544268131269298</v>
      </c>
      <c r="E26472" t="s">
        <v>18</v>
      </c>
      <c r="F26472">
        <v>609547.31263388798</v>
      </c>
      <c r="G26472">
        <v>515953.17916205799</v>
      </c>
      <c r="H26472">
        <v>93594.133471829598</v>
      </c>
      <c r="I26472">
        <v>1.0560041372030999</v>
      </c>
    </row>
    <row r="26473" spans="1:9" x14ac:dyDescent="0.2">
      <c r="A26473">
        <v>3061</v>
      </c>
      <c r="B26473">
        <v>122733.464039874</v>
      </c>
      <c r="C26473">
        <v>14.146844527385101</v>
      </c>
      <c r="D26473">
        <v>51.990374603261301</v>
      </c>
      <c r="E26473" t="s">
        <v>18</v>
      </c>
      <c r="F26473">
        <v>598954.38146763598</v>
      </c>
      <c r="G26473">
        <v>67618.439387229897</v>
      </c>
      <c r="H26473">
        <v>531335.94208040601</v>
      </c>
      <c r="I26473">
        <v>0.95419629123869198</v>
      </c>
    </row>
    <row r="26474" spans="1:9" x14ac:dyDescent="0.2">
      <c r="A26474">
        <v>3061</v>
      </c>
      <c r="B26474">
        <v>122733.464039874</v>
      </c>
      <c r="C26474">
        <v>15.1827687013838</v>
      </c>
      <c r="D26474">
        <v>53.026298777260003</v>
      </c>
      <c r="E26474" t="s">
        <v>18</v>
      </c>
      <c r="F26474">
        <v>589778.43329336494</v>
      </c>
      <c r="G26474">
        <v>0</v>
      </c>
      <c r="H26474">
        <v>589778.43329336494</v>
      </c>
      <c r="I26474">
        <v>0.81968103418277405</v>
      </c>
    </row>
    <row r="26475" spans="1:9" x14ac:dyDescent="0.2">
      <c r="A26475">
        <v>3062</v>
      </c>
      <c r="B26475">
        <v>29154.450704499301</v>
      </c>
      <c r="C26475">
        <v>0</v>
      </c>
      <c r="D26475">
        <v>36.2339963991503</v>
      </c>
      <c r="E26475" t="s">
        <v>17</v>
      </c>
      <c r="F26475">
        <v>298567.61763458198</v>
      </c>
      <c r="G26475">
        <v>298567.61763458198</v>
      </c>
      <c r="H26475">
        <v>0</v>
      </c>
      <c r="I26475">
        <v>1</v>
      </c>
    </row>
    <row r="26476" spans="1:9" x14ac:dyDescent="0.2">
      <c r="A26476">
        <v>3062</v>
      </c>
      <c r="B26476">
        <v>29154.450704499301</v>
      </c>
      <c r="C26476">
        <v>1.7202154299617201</v>
      </c>
      <c r="D26476">
        <v>37.954211829111998</v>
      </c>
      <c r="E26476" t="s">
        <v>19</v>
      </c>
      <c r="F26476">
        <v>381208.63293368899</v>
      </c>
      <c r="G26476">
        <v>381208.63293368899</v>
      </c>
      <c r="H26476" s="15">
        <v>4.0017766878008797E-11</v>
      </c>
      <c r="I26476">
        <v>1.2659643833080301</v>
      </c>
    </row>
    <row r="26477" spans="1:9" x14ac:dyDescent="0.2">
      <c r="A26477">
        <v>3062</v>
      </c>
      <c r="B26477">
        <v>29154.450704499301</v>
      </c>
      <c r="C26477">
        <v>2.3964373967783801</v>
      </c>
      <c r="D26477">
        <v>38.630433795928703</v>
      </c>
      <c r="E26477" t="s">
        <v>19</v>
      </c>
      <c r="F26477">
        <v>366056.62088043301</v>
      </c>
      <c r="G26477">
        <v>366056.62088043301</v>
      </c>
      <c r="H26477" s="15">
        <v>4.0017766878008797E-11</v>
      </c>
      <c r="I26477">
        <v>0.95704340062382898</v>
      </c>
    </row>
    <row r="26478" spans="1:9" x14ac:dyDescent="0.2">
      <c r="A26478">
        <v>3062</v>
      </c>
      <c r="B26478">
        <v>29154.450704499301</v>
      </c>
      <c r="C26478">
        <v>2.7128654535697301</v>
      </c>
      <c r="D26478">
        <v>38.946861852719998</v>
      </c>
      <c r="E26478" t="s">
        <v>18</v>
      </c>
      <c r="F26478">
        <v>380482.255542461</v>
      </c>
      <c r="G26478">
        <v>354318.78577456</v>
      </c>
      <c r="H26478">
        <v>26163.4697679007</v>
      </c>
      <c r="I26478">
        <v>1.03778121979778</v>
      </c>
    </row>
    <row r="26479" spans="1:9" x14ac:dyDescent="0.2">
      <c r="A26479">
        <v>3062</v>
      </c>
      <c r="B26479">
        <v>29154.450704499301</v>
      </c>
      <c r="C26479">
        <v>2.7918427260137801</v>
      </c>
      <c r="D26479">
        <v>39.025839125164097</v>
      </c>
      <c r="E26479" t="s">
        <v>19</v>
      </c>
      <c r="F26479">
        <v>503369.46667536203</v>
      </c>
      <c r="G26479">
        <v>477205.99690746103</v>
      </c>
      <c r="H26479">
        <v>26163.4697679007</v>
      </c>
      <c r="I26479">
        <v>1.3462713308394101</v>
      </c>
    </row>
    <row r="26480" spans="1:9" x14ac:dyDescent="0.2">
      <c r="A26480">
        <v>3062</v>
      </c>
      <c r="B26480">
        <v>29154.450704499301</v>
      </c>
      <c r="C26480">
        <v>4.0420327331906902</v>
      </c>
      <c r="D26480">
        <v>40.276029132341002</v>
      </c>
      <c r="E26480" t="s">
        <v>19</v>
      </c>
      <c r="F26480">
        <v>483104.66577806999</v>
      </c>
      <c r="G26480">
        <v>456941.19601016998</v>
      </c>
      <c r="H26480">
        <v>26163.4697679007</v>
      </c>
      <c r="I26480">
        <v>0.95128806391121401</v>
      </c>
    </row>
    <row r="26481" spans="1:9" x14ac:dyDescent="0.2">
      <c r="A26481">
        <v>3062</v>
      </c>
      <c r="B26481">
        <v>29154.450704499301</v>
      </c>
      <c r="C26481">
        <v>4.2330527353631604</v>
      </c>
      <c r="D26481">
        <v>40.467049134513402</v>
      </c>
      <c r="E26481" t="s">
        <v>18</v>
      </c>
      <c r="F26481">
        <v>351577.97890824598</v>
      </c>
      <c r="G26481">
        <v>302966.226676872</v>
      </c>
      <c r="H26481">
        <v>48611.752231374499</v>
      </c>
      <c r="I26481">
        <v>0.71143112246388196</v>
      </c>
    </row>
    <row r="26482" spans="1:9" x14ac:dyDescent="0.2">
      <c r="A26482">
        <v>3062</v>
      </c>
      <c r="B26482">
        <v>29154.450704499301</v>
      </c>
      <c r="C26482">
        <v>4.9256958683503704</v>
      </c>
      <c r="D26482">
        <v>41.159692267500603</v>
      </c>
      <c r="E26482" t="s">
        <v>19</v>
      </c>
      <c r="F26482">
        <v>344343.16840349598</v>
      </c>
      <c r="G26482">
        <v>295731.416172122</v>
      </c>
      <c r="H26482">
        <v>48611.752231374499</v>
      </c>
      <c r="I26482">
        <v>0.97222939854208401</v>
      </c>
    </row>
    <row r="26483" spans="1:9" x14ac:dyDescent="0.2">
      <c r="A26483">
        <v>3062</v>
      </c>
      <c r="B26483">
        <v>29154.450704499301</v>
      </c>
      <c r="C26483">
        <v>7.9104471002055403</v>
      </c>
      <c r="D26483">
        <v>44.144443499355802</v>
      </c>
      <c r="E26483" t="s">
        <v>20</v>
      </c>
      <c r="F26483">
        <v>344343.16840349598</v>
      </c>
      <c r="G26483">
        <v>34539.481196963199</v>
      </c>
      <c r="H26483">
        <v>309803.68720653298</v>
      </c>
    </row>
    <row r="26484" spans="1:9" x14ac:dyDescent="0.2">
      <c r="A26484">
        <v>3062</v>
      </c>
      <c r="B26484">
        <v>29154.450704499301</v>
      </c>
      <c r="C26484">
        <v>8.97510476245745</v>
      </c>
      <c r="D26484">
        <v>45.209101161607698</v>
      </c>
      <c r="E26484" t="s">
        <v>19</v>
      </c>
      <c r="F26484">
        <v>350732.18360011198</v>
      </c>
      <c r="G26484">
        <v>40928.4963935786</v>
      </c>
      <c r="H26484">
        <v>309803.68720653298</v>
      </c>
      <c r="I26484">
        <v>0.983433875738837</v>
      </c>
    </row>
    <row r="26485" spans="1:9" x14ac:dyDescent="0.2">
      <c r="A26485">
        <v>3062</v>
      </c>
      <c r="B26485">
        <v>29154.450704499301</v>
      </c>
      <c r="C26485">
        <v>9.3456650340827796</v>
      </c>
      <c r="D26485">
        <v>45.579661433233099</v>
      </c>
      <c r="E26485" t="s">
        <v>20</v>
      </c>
      <c r="F26485">
        <v>350732.18360011198</v>
      </c>
      <c r="G26485">
        <v>0</v>
      </c>
      <c r="H26485">
        <v>350732.18360011198</v>
      </c>
    </row>
    <row r="26486" spans="1:9" x14ac:dyDescent="0.2">
      <c r="A26486">
        <v>3063</v>
      </c>
      <c r="B26486">
        <v>304213.01739929698</v>
      </c>
      <c r="C26486">
        <v>0</v>
      </c>
      <c r="D26486">
        <v>33.537346337360297</v>
      </c>
      <c r="E26486" t="s">
        <v>17</v>
      </c>
      <c r="F26486">
        <v>24863.320230044101</v>
      </c>
      <c r="G26486">
        <v>24863.320230044101</v>
      </c>
      <c r="H26486">
        <v>0</v>
      </c>
      <c r="I26486">
        <v>1</v>
      </c>
    </row>
    <row r="26487" spans="1:9" x14ac:dyDescent="0.2">
      <c r="A26487">
        <v>3063</v>
      </c>
      <c r="B26487">
        <v>304213.01739929698</v>
      </c>
      <c r="C26487">
        <v>1.50410233891292</v>
      </c>
      <c r="D26487">
        <v>35.041448676273198</v>
      </c>
      <c r="E26487" t="s">
        <v>18</v>
      </c>
      <c r="F26487">
        <v>29869.823863057001</v>
      </c>
      <c r="G26487">
        <v>15628.787360283601</v>
      </c>
      <c r="H26487">
        <v>14241.036502773301</v>
      </c>
      <c r="I26487">
        <v>1.19244856006009</v>
      </c>
    </row>
    <row r="26488" spans="1:9" x14ac:dyDescent="0.2">
      <c r="A26488">
        <v>3063</v>
      </c>
      <c r="B26488">
        <v>304213.01739929698</v>
      </c>
      <c r="C26488">
        <v>2.4870168478613</v>
      </c>
      <c r="D26488">
        <v>36.024363185221603</v>
      </c>
      <c r="E26488" t="s">
        <v>20</v>
      </c>
      <c r="F26488">
        <v>29869.823863057001</v>
      </c>
      <c r="G26488">
        <v>1493.49119315285</v>
      </c>
      <c r="H26488">
        <v>28376.332669904099</v>
      </c>
    </row>
    <row r="26489" spans="1:9" x14ac:dyDescent="0.2">
      <c r="A26489">
        <v>3063</v>
      </c>
      <c r="B26489">
        <v>304213.01739929698</v>
      </c>
      <c r="C26489">
        <v>3.0030321219684302</v>
      </c>
      <c r="D26489">
        <v>36.5403784593287</v>
      </c>
      <c r="E26489" t="s">
        <v>17</v>
      </c>
      <c r="F26489">
        <v>149805.88870526399</v>
      </c>
      <c r="G26489">
        <v>121429.55603536</v>
      </c>
      <c r="H26489">
        <v>28376.332669904099</v>
      </c>
      <c r="I26489">
        <v>6.5771105884352696</v>
      </c>
    </row>
    <row r="26490" spans="1:9" x14ac:dyDescent="0.2">
      <c r="A26490">
        <v>3063</v>
      </c>
      <c r="B26490">
        <v>304213.01739929698</v>
      </c>
      <c r="C26490">
        <v>3.1368794933440101</v>
      </c>
      <c r="D26490">
        <v>36.674225830704302</v>
      </c>
      <c r="E26490" t="s">
        <v>20</v>
      </c>
      <c r="F26490">
        <v>149805.88870526399</v>
      </c>
      <c r="G26490">
        <v>106869.44261999401</v>
      </c>
      <c r="H26490">
        <v>42936.446085269803</v>
      </c>
    </row>
    <row r="26491" spans="1:9" x14ac:dyDescent="0.2">
      <c r="A26491">
        <v>3063</v>
      </c>
      <c r="B26491">
        <v>304213.01739929698</v>
      </c>
      <c r="C26491">
        <v>3.4280442779240698</v>
      </c>
      <c r="D26491">
        <v>36.965390615284399</v>
      </c>
      <c r="E26491" t="s">
        <v>17</v>
      </c>
      <c r="F26491">
        <v>403607.57603391499</v>
      </c>
      <c r="G26491">
        <v>360671.12994864502</v>
      </c>
      <c r="H26491">
        <v>42936.446085269803</v>
      </c>
      <c r="I26491">
        <v>2.6885407904746801</v>
      </c>
    </row>
    <row r="26492" spans="1:9" x14ac:dyDescent="0.2">
      <c r="A26492">
        <v>3063</v>
      </c>
      <c r="B26492">
        <v>304213.01739929698</v>
      </c>
      <c r="C26492">
        <v>3.8961336954740702</v>
      </c>
      <c r="D26492">
        <v>37.433480032834403</v>
      </c>
      <c r="E26492" t="s">
        <v>20</v>
      </c>
      <c r="F26492">
        <v>403607.57603391499</v>
      </c>
      <c r="G26492">
        <v>345690.03244379</v>
      </c>
      <c r="H26492">
        <v>57917.5435901245</v>
      </c>
    </row>
    <row r="26493" spans="1:9" x14ac:dyDescent="0.2">
      <c r="A26493">
        <v>3063</v>
      </c>
      <c r="B26493">
        <v>304213.01739929698</v>
      </c>
      <c r="C26493">
        <v>4.9122931328244599</v>
      </c>
      <c r="D26493">
        <v>38.449639470184799</v>
      </c>
      <c r="E26493" t="s">
        <v>18</v>
      </c>
      <c r="F26493">
        <v>367479.44457127497</v>
      </c>
      <c r="G26493">
        <v>29357.772272135699</v>
      </c>
      <c r="H26493">
        <v>338121.67229914002</v>
      </c>
      <c r="I26493">
        <v>0.88770727297048002</v>
      </c>
    </row>
    <row r="26494" spans="1:9" x14ac:dyDescent="0.2">
      <c r="A26494">
        <v>3063</v>
      </c>
      <c r="B26494">
        <v>304213.01739929698</v>
      </c>
      <c r="C26494">
        <v>5.5877150753887204</v>
      </c>
      <c r="D26494">
        <v>39.125061412748998</v>
      </c>
      <c r="E26494" t="s">
        <v>20</v>
      </c>
      <c r="F26494">
        <v>367479.44457127497</v>
      </c>
      <c r="G26494">
        <v>0</v>
      </c>
      <c r="H26494">
        <v>367479.44457127497</v>
      </c>
    </row>
    <row r="26495" spans="1:9" x14ac:dyDescent="0.2">
      <c r="A26495">
        <v>3064</v>
      </c>
      <c r="B26495">
        <v>292406.89159629098</v>
      </c>
      <c r="C26495">
        <v>0</v>
      </c>
      <c r="D26495">
        <v>35.190339967851997</v>
      </c>
      <c r="E26495" t="s">
        <v>17</v>
      </c>
      <c r="F26495">
        <v>25227.2294172416</v>
      </c>
      <c r="G26495">
        <v>25227.2294172416</v>
      </c>
      <c r="H26495">
        <v>0</v>
      </c>
      <c r="I26495">
        <v>1</v>
      </c>
    </row>
    <row r="26496" spans="1:9" x14ac:dyDescent="0.2">
      <c r="A26496">
        <v>3064</v>
      </c>
      <c r="B26496">
        <v>292406.89159629098</v>
      </c>
      <c r="C26496">
        <v>2.5724592503012</v>
      </c>
      <c r="D26496">
        <v>37.762799218153198</v>
      </c>
      <c r="E26496" t="s">
        <v>18</v>
      </c>
      <c r="F26496">
        <v>24560.5882292348</v>
      </c>
      <c r="G26496">
        <v>10853.749932532</v>
      </c>
      <c r="H26496">
        <v>13706.838296702799</v>
      </c>
      <c r="I26496">
        <v>0.96125433075000399</v>
      </c>
    </row>
    <row r="26497" spans="1:9" x14ac:dyDescent="0.2">
      <c r="A26497">
        <v>3064</v>
      </c>
      <c r="B26497">
        <v>292406.89159629098</v>
      </c>
      <c r="C26497">
        <v>4.9775755242925603</v>
      </c>
      <c r="D26497">
        <v>40.167915492144502</v>
      </c>
      <c r="E26497" t="s">
        <v>17</v>
      </c>
      <c r="F26497">
        <v>170181.45939651801</v>
      </c>
      <c r="G26497">
        <v>156474.62109981599</v>
      </c>
      <c r="H26497">
        <v>13706.838296702799</v>
      </c>
      <c r="I26497">
        <v>6.8470322964353203</v>
      </c>
    </row>
    <row r="26498" spans="1:9" x14ac:dyDescent="0.2">
      <c r="A26498">
        <v>3064</v>
      </c>
      <c r="B26498">
        <v>292406.89159629098</v>
      </c>
      <c r="C26498">
        <v>5.8731779399740898</v>
      </c>
      <c r="D26498">
        <v>41.063517907826103</v>
      </c>
      <c r="E26498" t="s">
        <v>18</v>
      </c>
      <c r="F26498">
        <v>166910.29940736701</v>
      </c>
      <c r="G26498">
        <v>138222.96101129701</v>
      </c>
      <c r="H26498">
        <v>28687.338396070001</v>
      </c>
      <c r="I26498">
        <v>0.97437557594299395</v>
      </c>
    </row>
    <row r="26499" spans="1:9" x14ac:dyDescent="0.2">
      <c r="A26499">
        <v>3064</v>
      </c>
      <c r="B26499">
        <v>292406.89159629098</v>
      </c>
      <c r="C26499">
        <v>9.3253028983386592</v>
      </c>
      <c r="D26499">
        <v>44.515642866190603</v>
      </c>
      <c r="E26499" t="s">
        <v>17</v>
      </c>
      <c r="F26499">
        <v>369640.10207830998</v>
      </c>
      <c r="G26499">
        <v>340952.76368223998</v>
      </c>
      <c r="H26499">
        <v>28687.338396070001</v>
      </c>
      <c r="I26499">
        <v>2.17707669298311</v>
      </c>
    </row>
    <row r="26500" spans="1:9" x14ac:dyDescent="0.2">
      <c r="A26500">
        <v>3064</v>
      </c>
      <c r="B26500">
        <v>292406.89159629098</v>
      </c>
      <c r="C26500">
        <v>9.7317766761513909</v>
      </c>
      <c r="D26500">
        <v>44.922116644003403</v>
      </c>
      <c r="E26500" t="s">
        <v>20</v>
      </c>
      <c r="F26500">
        <v>369640.10207830998</v>
      </c>
      <c r="G26500">
        <v>327258.20061465801</v>
      </c>
      <c r="H26500">
        <v>42381.901463652299</v>
      </c>
    </row>
    <row r="26501" spans="1:9" x14ac:dyDescent="0.2">
      <c r="A26501">
        <v>3064</v>
      </c>
      <c r="B26501">
        <v>292406.89159629098</v>
      </c>
      <c r="C26501">
        <v>11.6106745914747</v>
      </c>
      <c r="D26501">
        <v>46.801014559326703</v>
      </c>
      <c r="E26501" t="s">
        <v>19</v>
      </c>
      <c r="F26501">
        <v>366438.74227320298</v>
      </c>
      <c r="G26501">
        <v>324056.84080955101</v>
      </c>
      <c r="H26501">
        <v>42381.901463652299</v>
      </c>
      <c r="I26501">
        <v>0.97762037561418402</v>
      </c>
    </row>
    <row r="26502" spans="1:9" x14ac:dyDescent="0.2">
      <c r="A26502">
        <v>3064</v>
      </c>
      <c r="B26502">
        <v>292406.89159629098</v>
      </c>
      <c r="C26502">
        <v>11.6113614666281</v>
      </c>
      <c r="D26502">
        <v>46.801701434480101</v>
      </c>
      <c r="E26502" t="s">
        <v>20</v>
      </c>
      <c r="F26502">
        <v>366438.74227320298</v>
      </c>
      <c r="G26502">
        <v>22621.569470680701</v>
      </c>
      <c r="H26502">
        <v>343817.17280252202</v>
      </c>
    </row>
    <row r="26503" spans="1:9" x14ac:dyDescent="0.2">
      <c r="A26503">
        <v>3064</v>
      </c>
      <c r="B26503">
        <v>292406.89159629098</v>
      </c>
      <c r="C26503">
        <v>12.5123127906437</v>
      </c>
      <c r="D26503">
        <v>47.702652758495702</v>
      </c>
      <c r="E26503" t="s">
        <v>18</v>
      </c>
      <c r="F26503">
        <v>367567.89808332198</v>
      </c>
      <c r="G26503">
        <v>0</v>
      </c>
      <c r="H26503">
        <v>367567.89808332198</v>
      </c>
      <c r="I26503">
        <v>0.977547927801797</v>
      </c>
    </row>
    <row r="26504" spans="1:9" x14ac:dyDescent="0.2">
      <c r="A26504">
        <v>3065</v>
      </c>
      <c r="B26504">
        <v>61924.623759280497</v>
      </c>
      <c r="C26504">
        <v>0</v>
      </c>
      <c r="D26504">
        <v>35.095372242278899</v>
      </c>
      <c r="E26504" t="s">
        <v>17</v>
      </c>
      <c r="F26504">
        <v>501448.02293212502</v>
      </c>
      <c r="G26504">
        <v>501448.02293212502</v>
      </c>
      <c r="H26504">
        <v>0</v>
      </c>
      <c r="I26504">
        <v>1</v>
      </c>
    </row>
    <row r="26505" spans="1:9" x14ac:dyDescent="0.2">
      <c r="A26505">
        <v>3065</v>
      </c>
      <c r="B26505">
        <v>61924.623759280497</v>
      </c>
      <c r="C26505">
        <v>1.7171524361969299</v>
      </c>
      <c r="D26505">
        <v>36.812524678475803</v>
      </c>
      <c r="E26505" t="s">
        <v>18</v>
      </c>
      <c r="F26505">
        <v>571823.37206127006</v>
      </c>
      <c r="G26505">
        <v>526259.74831571802</v>
      </c>
      <c r="H26505">
        <v>45563.623745552402</v>
      </c>
      <c r="I26505">
        <v>1.1306912398021101</v>
      </c>
    </row>
    <row r="26506" spans="1:9" x14ac:dyDescent="0.2">
      <c r="A26506">
        <v>3065</v>
      </c>
      <c r="B26506">
        <v>61924.623759280497</v>
      </c>
      <c r="C26506">
        <v>3.93403390601001</v>
      </c>
      <c r="D26506">
        <v>39.029406148288899</v>
      </c>
      <c r="E26506" t="s">
        <v>18</v>
      </c>
      <c r="F26506">
        <v>497174.54717728897</v>
      </c>
      <c r="G26506">
        <v>398902.49903727102</v>
      </c>
      <c r="H26506">
        <v>98272.048140017898</v>
      </c>
      <c r="I26506">
        <v>0.84784036386745398</v>
      </c>
    </row>
    <row r="26507" spans="1:9" x14ac:dyDescent="0.2">
      <c r="A26507">
        <v>3065</v>
      </c>
      <c r="B26507">
        <v>61924.623759280497</v>
      </c>
      <c r="C26507">
        <v>6.1397796672566001</v>
      </c>
      <c r="D26507">
        <v>41.235151909535503</v>
      </c>
      <c r="E26507" t="s">
        <v>18</v>
      </c>
      <c r="F26507">
        <v>484441.15893469797</v>
      </c>
      <c r="G26507">
        <v>33641.599891526101</v>
      </c>
      <c r="H26507">
        <v>450799.55904317199</v>
      </c>
      <c r="I26507">
        <v>0.95488959307858601</v>
      </c>
    </row>
    <row r="26508" spans="1:9" x14ac:dyDescent="0.2">
      <c r="A26508">
        <v>3065</v>
      </c>
      <c r="B26508">
        <v>61924.623759280497</v>
      </c>
      <c r="C26508">
        <v>6.96824493530226</v>
      </c>
      <c r="D26508">
        <v>42.0636171775812</v>
      </c>
      <c r="E26508" t="s">
        <v>20</v>
      </c>
      <c r="F26508">
        <v>484441.15893469797</v>
      </c>
      <c r="G26508">
        <v>0</v>
      </c>
      <c r="H26508">
        <v>484441.15893469797</v>
      </c>
    </row>
    <row r="26509" spans="1:9" x14ac:dyDescent="0.2">
      <c r="A26509">
        <v>3066</v>
      </c>
      <c r="B26509">
        <v>7020.6629474032698</v>
      </c>
      <c r="C26509">
        <v>0</v>
      </c>
      <c r="D26509">
        <v>36.342746733476403</v>
      </c>
      <c r="E26509" t="s">
        <v>17</v>
      </c>
      <c r="F26509">
        <v>57536.267650302398</v>
      </c>
      <c r="G26509">
        <v>57536.267650302398</v>
      </c>
      <c r="H26509">
        <v>0</v>
      </c>
      <c r="I26509">
        <v>1</v>
      </c>
    </row>
    <row r="26510" spans="1:9" x14ac:dyDescent="0.2">
      <c r="A26510">
        <v>3066</v>
      </c>
      <c r="B26510">
        <v>7020.6629474032698</v>
      </c>
      <c r="C26510">
        <v>1.25513853332814</v>
      </c>
      <c r="D26510">
        <v>37.597885266804496</v>
      </c>
      <c r="E26510" t="s">
        <v>19</v>
      </c>
      <c r="F26510">
        <v>61406.326985045504</v>
      </c>
      <c r="G26510">
        <v>61406.326985045504</v>
      </c>
      <c r="H26510">
        <v>0</v>
      </c>
      <c r="I26510">
        <v>1.0606517995090601</v>
      </c>
    </row>
    <row r="26511" spans="1:9" x14ac:dyDescent="0.2">
      <c r="A26511">
        <v>3066</v>
      </c>
      <c r="B26511">
        <v>7020.6629474032698</v>
      </c>
      <c r="C26511">
        <v>1.25703642050471</v>
      </c>
      <c r="D26511">
        <v>37.5997831539811</v>
      </c>
      <c r="E26511" t="s">
        <v>18</v>
      </c>
      <c r="F26511">
        <v>68924.251728651798</v>
      </c>
      <c r="G26511">
        <v>42641.574370608498</v>
      </c>
      <c r="H26511">
        <v>26282.677358043198</v>
      </c>
      <c r="I26511">
        <v>1.1224186092552799</v>
      </c>
    </row>
    <row r="26512" spans="1:9" x14ac:dyDescent="0.2">
      <c r="A26512">
        <v>3066</v>
      </c>
      <c r="B26512">
        <v>7020.6629474032698</v>
      </c>
      <c r="C26512">
        <v>2.53573298246015</v>
      </c>
      <c r="D26512">
        <v>38.8784797159365</v>
      </c>
      <c r="E26512" t="s">
        <v>18</v>
      </c>
      <c r="F26512">
        <v>63184.857401927598</v>
      </c>
      <c r="G26512">
        <v>0</v>
      </c>
      <c r="H26512">
        <v>63184.857401927598</v>
      </c>
      <c r="I26512">
        <v>0.85605325999709803</v>
      </c>
    </row>
    <row r="26513" spans="1:9" x14ac:dyDescent="0.2">
      <c r="A26513">
        <v>3067</v>
      </c>
      <c r="B26513">
        <v>111466.066257663</v>
      </c>
      <c r="C26513">
        <v>0</v>
      </c>
      <c r="D26513">
        <v>34.6821241604355</v>
      </c>
      <c r="E26513" t="s">
        <v>17</v>
      </c>
      <c r="F26513">
        <v>38192.262794832801</v>
      </c>
      <c r="G26513">
        <v>38192.262794832801</v>
      </c>
      <c r="H26513">
        <v>0</v>
      </c>
      <c r="I26513">
        <v>1</v>
      </c>
    </row>
    <row r="26514" spans="1:9" x14ac:dyDescent="0.2">
      <c r="A26514">
        <v>3067</v>
      </c>
      <c r="B26514">
        <v>111466.066257663</v>
      </c>
      <c r="C26514">
        <v>2.46621232111969</v>
      </c>
      <c r="D26514">
        <v>37.148336481555198</v>
      </c>
      <c r="E26514" t="s">
        <v>18</v>
      </c>
      <c r="F26514">
        <v>44712.6658897952</v>
      </c>
      <c r="G26514">
        <v>2235.6332944897599</v>
      </c>
      <c r="H26514">
        <v>42477.032595305398</v>
      </c>
      <c r="I26514">
        <v>1.1565188403661499</v>
      </c>
    </row>
    <row r="26515" spans="1:9" x14ac:dyDescent="0.2">
      <c r="A26515">
        <v>3067</v>
      </c>
      <c r="B26515">
        <v>111466.066257663</v>
      </c>
      <c r="C26515">
        <v>3.99465806688807</v>
      </c>
      <c r="D26515">
        <v>38.676782227323599</v>
      </c>
      <c r="E26515" t="s">
        <v>17</v>
      </c>
      <c r="F26515">
        <v>204916.454491307</v>
      </c>
      <c r="G26515">
        <v>162439.421896001</v>
      </c>
      <c r="H26515">
        <v>42477.032595305398</v>
      </c>
      <c r="I26515">
        <v>7.2041922830366003</v>
      </c>
    </row>
    <row r="26516" spans="1:9" x14ac:dyDescent="0.2">
      <c r="A26516">
        <v>3067</v>
      </c>
      <c r="B26516">
        <v>111466.066257663</v>
      </c>
      <c r="C26516">
        <v>4.2217917359382104</v>
      </c>
      <c r="D26516">
        <v>38.903915896373803</v>
      </c>
      <c r="E26516" t="s">
        <v>17</v>
      </c>
      <c r="F26516">
        <v>494544.95909196901</v>
      </c>
      <c r="G26516">
        <v>452067.92649666301</v>
      </c>
      <c r="H26516">
        <v>42477.032595305398</v>
      </c>
      <c r="I26516">
        <v>2.4106857422018799</v>
      </c>
    </row>
    <row r="26517" spans="1:9" x14ac:dyDescent="0.2">
      <c r="A26517">
        <v>3067</v>
      </c>
      <c r="B26517">
        <v>111466.066257663</v>
      </c>
      <c r="C26517">
        <v>5.6032337694172298</v>
      </c>
      <c r="D26517">
        <v>40.2853579298528</v>
      </c>
      <c r="E26517" t="s">
        <v>19</v>
      </c>
      <c r="F26517">
        <v>468126.87450687599</v>
      </c>
      <c r="G26517">
        <v>425649.84191157098</v>
      </c>
      <c r="H26517">
        <v>42477.032595305398</v>
      </c>
      <c r="I26517">
        <v>0.93450386328212198</v>
      </c>
    </row>
    <row r="26518" spans="1:9" x14ac:dyDescent="0.2">
      <c r="A26518">
        <v>3067</v>
      </c>
      <c r="B26518">
        <v>111466.066257663</v>
      </c>
      <c r="C26518">
        <v>6.0637934696922304</v>
      </c>
      <c r="D26518">
        <v>40.745917630127799</v>
      </c>
      <c r="E26518" t="s">
        <v>18</v>
      </c>
      <c r="F26518">
        <v>511524.23256759503</v>
      </c>
      <c r="G26518">
        <v>424255.58581209299</v>
      </c>
      <c r="H26518">
        <v>87268.646755501395</v>
      </c>
      <c r="I26518">
        <v>1.09921858280673</v>
      </c>
    </row>
    <row r="26519" spans="1:9" x14ac:dyDescent="0.2">
      <c r="A26519">
        <v>3067</v>
      </c>
      <c r="B26519">
        <v>111466.066257663</v>
      </c>
      <c r="C26519">
        <v>8.3365101033805402</v>
      </c>
      <c r="D26519">
        <v>43.018634263816097</v>
      </c>
      <c r="E26519" t="s">
        <v>18</v>
      </c>
      <c r="F26519">
        <v>477701.68677430099</v>
      </c>
      <c r="G26519">
        <v>73508.873955104806</v>
      </c>
      <c r="H26519">
        <v>404192.81281919702</v>
      </c>
      <c r="I26519">
        <v>0.90768005228569704</v>
      </c>
    </row>
    <row r="26520" spans="1:9" x14ac:dyDescent="0.2">
      <c r="A26520">
        <v>3067</v>
      </c>
      <c r="B26520">
        <v>111466.066257663</v>
      </c>
      <c r="C26520">
        <v>9.1442322266562392</v>
      </c>
      <c r="D26520">
        <v>43.826356387091799</v>
      </c>
      <c r="E26520" t="s">
        <v>18</v>
      </c>
      <c r="F26520">
        <v>480988.34751259501</v>
      </c>
      <c r="G26520">
        <v>0</v>
      </c>
      <c r="H26520">
        <v>480988.34751259501</v>
      </c>
      <c r="I26520">
        <v>1.0185983878745699</v>
      </c>
    </row>
    <row r="26521" spans="1:9" x14ac:dyDescent="0.2">
      <c r="A26521">
        <v>3068</v>
      </c>
      <c r="B26521">
        <v>129115.580339084</v>
      </c>
      <c r="C26521">
        <v>0</v>
      </c>
      <c r="D26521">
        <v>34.417811598746702</v>
      </c>
      <c r="E26521" t="s">
        <v>17</v>
      </c>
      <c r="F26521">
        <v>46104.304533292001</v>
      </c>
      <c r="G26521">
        <v>46104.304533292001</v>
      </c>
      <c r="H26521">
        <v>0</v>
      </c>
      <c r="I26521">
        <v>1</v>
      </c>
    </row>
    <row r="26522" spans="1:9" x14ac:dyDescent="0.2">
      <c r="A26522">
        <v>3068</v>
      </c>
      <c r="B26522">
        <v>129115.580339084</v>
      </c>
      <c r="C26522">
        <v>0.68651130222758705</v>
      </c>
      <c r="D26522">
        <v>35.104322900974303</v>
      </c>
      <c r="E26522" t="s">
        <v>18</v>
      </c>
      <c r="F26522">
        <v>52709.801542728703</v>
      </c>
      <c r="G26522">
        <v>47527.880217639096</v>
      </c>
      <c r="H26522">
        <v>5181.92132508956</v>
      </c>
      <c r="I26522">
        <v>1.1393938659277001</v>
      </c>
    </row>
    <row r="26523" spans="1:9" x14ac:dyDescent="0.2">
      <c r="A26523">
        <v>3068</v>
      </c>
      <c r="B26523">
        <v>129115.580339084</v>
      </c>
      <c r="C26523">
        <v>1.35374992435081</v>
      </c>
      <c r="D26523">
        <v>35.771561523097603</v>
      </c>
      <c r="E26523" t="s">
        <v>20</v>
      </c>
      <c r="F26523">
        <v>52709.801542728703</v>
      </c>
      <c r="G26523">
        <v>41179.163378764897</v>
      </c>
      <c r="H26523">
        <v>11530.6381639638</v>
      </c>
    </row>
    <row r="26524" spans="1:9" x14ac:dyDescent="0.2">
      <c r="A26524">
        <v>3068</v>
      </c>
      <c r="B26524">
        <v>129115.580339084</v>
      </c>
      <c r="C26524">
        <v>1.8853449130077899</v>
      </c>
      <c r="D26524">
        <v>36.303156511754501</v>
      </c>
      <c r="E26524" t="s">
        <v>18</v>
      </c>
      <c r="F26524">
        <v>55750.401714299602</v>
      </c>
      <c r="G26524">
        <v>39567.528581060396</v>
      </c>
      <c r="H26524">
        <v>16182.8731332392</v>
      </c>
      <c r="I26524">
        <v>1.0658269982469499</v>
      </c>
    </row>
    <row r="26525" spans="1:9" x14ac:dyDescent="0.2">
      <c r="A26525">
        <v>3068</v>
      </c>
      <c r="B26525">
        <v>129115.580339084</v>
      </c>
      <c r="C26525">
        <v>2.50890267141357</v>
      </c>
      <c r="D26525">
        <v>36.926714270160303</v>
      </c>
      <c r="E26525" t="s">
        <v>17</v>
      </c>
      <c r="F26525">
        <v>405618.54945292702</v>
      </c>
      <c r="G26525">
        <v>389435.67631968798</v>
      </c>
      <c r="H26525">
        <v>16182.8731332392</v>
      </c>
      <c r="I26525">
        <v>7.2531912771251497</v>
      </c>
    </row>
    <row r="26526" spans="1:9" x14ac:dyDescent="0.2">
      <c r="A26526">
        <v>3068</v>
      </c>
      <c r="B26526">
        <v>129115.580339084</v>
      </c>
      <c r="C26526">
        <v>2.5826031946708898</v>
      </c>
      <c r="D26526">
        <v>37.000414793417598</v>
      </c>
      <c r="E26526" t="s">
        <v>20</v>
      </c>
      <c r="F26526">
        <v>405618.54945292702</v>
      </c>
      <c r="G26526">
        <v>383650.14488494099</v>
      </c>
      <c r="H26526">
        <v>21968.404567985799</v>
      </c>
    </row>
    <row r="26527" spans="1:9" x14ac:dyDescent="0.2">
      <c r="A26527">
        <v>3068</v>
      </c>
      <c r="B26527">
        <v>129115.580339084</v>
      </c>
      <c r="C26527">
        <v>2.8521680542280099</v>
      </c>
      <c r="D26527">
        <v>37.269979652974797</v>
      </c>
      <c r="E26527" t="s">
        <v>20</v>
      </c>
      <c r="F26527">
        <v>405618.54945292702</v>
      </c>
      <c r="G26527">
        <v>377302.68775455101</v>
      </c>
      <c r="H26527">
        <v>28315.861698375898</v>
      </c>
    </row>
    <row r="26528" spans="1:9" x14ac:dyDescent="0.2">
      <c r="A26528">
        <v>3068</v>
      </c>
      <c r="B26528">
        <v>129115.580339084</v>
      </c>
      <c r="C26528">
        <v>3.2533975143337601</v>
      </c>
      <c r="D26528">
        <v>37.671209113080501</v>
      </c>
      <c r="E26528" t="s">
        <v>20</v>
      </c>
      <c r="F26528">
        <v>405618.54945292702</v>
      </c>
      <c r="G26528">
        <v>371576.40502457297</v>
      </c>
      <c r="H26528">
        <v>34042.144428353902</v>
      </c>
    </row>
    <row r="26529" spans="1:9" x14ac:dyDescent="0.2">
      <c r="A26529">
        <v>3068</v>
      </c>
      <c r="B26529">
        <v>129115.580339084</v>
      </c>
      <c r="C26529">
        <v>3.8803049393870199</v>
      </c>
      <c r="D26529">
        <v>38.298116538133797</v>
      </c>
      <c r="E26529" t="s">
        <v>18</v>
      </c>
      <c r="F26529">
        <v>429681.77440135198</v>
      </c>
      <c r="G26529">
        <v>390822.75484777603</v>
      </c>
      <c r="H26529">
        <v>38859.019553575599</v>
      </c>
      <c r="I26529">
        <v>1.05693539443966</v>
      </c>
    </row>
    <row r="26530" spans="1:9" x14ac:dyDescent="0.2">
      <c r="A26530">
        <v>3068</v>
      </c>
      <c r="B26530">
        <v>129115.580339084</v>
      </c>
      <c r="C26530">
        <v>4.3981766393379402</v>
      </c>
      <c r="D26530">
        <v>38.815988238084699</v>
      </c>
      <c r="E26530" t="s">
        <v>18</v>
      </c>
      <c r="F26530">
        <v>414425.041595102</v>
      </c>
      <c r="G26530">
        <v>369596.86963605997</v>
      </c>
      <c r="H26530">
        <v>44828.171959042098</v>
      </c>
      <c r="I26530">
        <v>0.95824737234447799</v>
      </c>
    </row>
    <row r="26531" spans="1:9" x14ac:dyDescent="0.2">
      <c r="A26531">
        <v>3068</v>
      </c>
      <c r="B26531">
        <v>129115.580339084</v>
      </c>
      <c r="C26531">
        <v>4.9100739095109001</v>
      </c>
      <c r="D26531">
        <v>39.327885508257602</v>
      </c>
      <c r="E26531" t="s">
        <v>20</v>
      </c>
      <c r="F26531">
        <v>414425.041595102</v>
      </c>
      <c r="G26531">
        <v>363593.77977896598</v>
      </c>
      <c r="H26531">
        <v>50831.261816136001</v>
      </c>
    </row>
    <row r="26532" spans="1:9" x14ac:dyDescent="0.2">
      <c r="A26532">
        <v>3068</v>
      </c>
      <c r="B26532">
        <v>129115.580339084</v>
      </c>
      <c r="C26532">
        <v>5.2352644033362798</v>
      </c>
      <c r="D26532">
        <v>39.653076002082997</v>
      </c>
      <c r="E26532" t="s">
        <v>20</v>
      </c>
      <c r="F26532">
        <v>414425.041595102</v>
      </c>
      <c r="G26532">
        <v>357942.89807999</v>
      </c>
      <c r="H26532">
        <v>56482.1435151119</v>
      </c>
    </row>
    <row r="26533" spans="1:9" x14ac:dyDescent="0.2">
      <c r="A26533">
        <v>3068</v>
      </c>
      <c r="B26533">
        <v>129115.580339084</v>
      </c>
      <c r="C26533">
        <v>5.6153052883868</v>
      </c>
      <c r="D26533">
        <v>40.033116887133502</v>
      </c>
      <c r="E26533" t="s">
        <v>20</v>
      </c>
      <c r="F26533">
        <v>414425.041595102</v>
      </c>
      <c r="G26533">
        <v>353030.67874751397</v>
      </c>
      <c r="H26533">
        <v>61394.3628475882</v>
      </c>
    </row>
    <row r="26534" spans="1:9" x14ac:dyDescent="0.2">
      <c r="A26534">
        <v>3068</v>
      </c>
      <c r="B26534">
        <v>129115.580339084</v>
      </c>
      <c r="C26534">
        <v>5.8073043182092698</v>
      </c>
      <c r="D26534">
        <v>40.225115916956</v>
      </c>
      <c r="E26534" t="s">
        <v>20</v>
      </c>
      <c r="F26534">
        <v>414425.041595102</v>
      </c>
      <c r="G26534">
        <v>347289.049732482</v>
      </c>
      <c r="H26534">
        <v>67135.991862620198</v>
      </c>
    </row>
    <row r="26535" spans="1:9" x14ac:dyDescent="0.2">
      <c r="A26535">
        <v>3068</v>
      </c>
      <c r="B26535">
        <v>129115.580339084</v>
      </c>
      <c r="C26535">
        <v>6.72269539028611</v>
      </c>
      <c r="D26535">
        <v>41.1405069890329</v>
      </c>
      <c r="E26535" t="s">
        <v>20</v>
      </c>
      <c r="F26535">
        <v>414425.041595102</v>
      </c>
      <c r="G26535">
        <v>32388.506680450901</v>
      </c>
      <c r="H26535">
        <v>382036.53491465101</v>
      </c>
    </row>
    <row r="26536" spans="1:9" x14ac:dyDescent="0.2">
      <c r="A26536">
        <v>3068</v>
      </c>
      <c r="B26536">
        <v>129115.580339084</v>
      </c>
      <c r="C26536">
        <v>7.32462015788228</v>
      </c>
      <c r="D26536">
        <v>41.742431756629003</v>
      </c>
      <c r="E26536" t="s">
        <v>20</v>
      </c>
      <c r="F26536">
        <v>414425.041595102</v>
      </c>
      <c r="G26536">
        <v>0</v>
      </c>
      <c r="H26536">
        <v>414425.041595102</v>
      </c>
    </row>
    <row r="26537" spans="1:9" x14ac:dyDescent="0.2">
      <c r="A26537">
        <v>3069</v>
      </c>
      <c r="B26537">
        <v>336515.13731108198</v>
      </c>
      <c r="C26537">
        <v>0</v>
      </c>
      <c r="D26537">
        <v>36.644994957173701</v>
      </c>
      <c r="E26537" t="s">
        <v>17</v>
      </c>
      <c r="F26537">
        <v>61470.599908042299</v>
      </c>
      <c r="G26537">
        <v>61470.599908042299</v>
      </c>
      <c r="H26537">
        <v>0</v>
      </c>
      <c r="I26537">
        <v>1</v>
      </c>
    </row>
    <row r="26538" spans="1:9" x14ac:dyDescent="0.2">
      <c r="A26538">
        <v>3069</v>
      </c>
      <c r="B26538">
        <v>336515.13731108198</v>
      </c>
      <c r="C26538">
        <v>0.15562482152072701</v>
      </c>
      <c r="D26538">
        <v>36.800619778694397</v>
      </c>
      <c r="E26538" t="s">
        <v>20</v>
      </c>
      <c r="F26538">
        <v>61470.599908042299</v>
      </c>
      <c r="G26538">
        <v>47492.012513228699</v>
      </c>
      <c r="H26538">
        <v>13978.5873948136</v>
      </c>
    </row>
    <row r="26539" spans="1:9" x14ac:dyDescent="0.2">
      <c r="A26539">
        <v>3069</v>
      </c>
      <c r="B26539">
        <v>336515.13731108198</v>
      </c>
      <c r="C26539">
        <v>0.29209558944053798</v>
      </c>
      <c r="D26539">
        <v>36.9370905466143</v>
      </c>
      <c r="E26539" t="s">
        <v>18</v>
      </c>
      <c r="F26539">
        <v>67567.074453824302</v>
      </c>
      <c r="G26539">
        <v>36013.235154017602</v>
      </c>
      <c r="H26539">
        <v>31553.839299806699</v>
      </c>
      <c r="I26539">
        <v>1.12631258302392</v>
      </c>
    </row>
    <row r="26540" spans="1:9" x14ac:dyDescent="0.2">
      <c r="A26540">
        <v>3069</v>
      </c>
      <c r="B26540">
        <v>336515.13731108198</v>
      </c>
      <c r="C26540">
        <v>0.321358370024874</v>
      </c>
      <c r="D26540">
        <v>36.966353327198597</v>
      </c>
      <c r="E26540" t="s">
        <v>17</v>
      </c>
      <c r="F26540">
        <v>461707.95218220801</v>
      </c>
      <c r="G26540">
        <v>430154.11288240098</v>
      </c>
      <c r="H26540">
        <v>31553.839299806699</v>
      </c>
      <c r="I26540">
        <v>6.8323376901369501</v>
      </c>
    </row>
    <row r="26541" spans="1:9" x14ac:dyDescent="0.2">
      <c r="A26541">
        <v>3069</v>
      </c>
      <c r="B26541">
        <v>336515.13731108198</v>
      </c>
      <c r="C26541">
        <v>0.39144542298900697</v>
      </c>
      <c r="D26541">
        <v>37.036440380162702</v>
      </c>
      <c r="E26541" t="s">
        <v>20</v>
      </c>
      <c r="F26541">
        <v>461707.95218220801</v>
      </c>
      <c r="G26541">
        <v>414273.16388466803</v>
      </c>
      <c r="H26541">
        <v>47434.788297540297</v>
      </c>
    </row>
    <row r="26542" spans="1:9" x14ac:dyDescent="0.2">
      <c r="A26542">
        <v>3069</v>
      </c>
      <c r="B26542">
        <v>336515.13731108198</v>
      </c>
      <c r="C26542">
        <v>0.53170039530744395</v>
      </c>
      <c r="D26542">
        <v>37.176695352481197</v>
      </c>
      <c r="E26542" t="s">
        <v>18</v>
      </c>
      <c r="F26542">
        <v>411132.70246321702</v>
      </c>
      <c r="G26542">
        <v>45869.752293003097</v>
      </c>
      <c r="H26542">
        <v>365262.95017021301</v>
      </c>
      <c r="I26542">
        <v>0.87688521334248404</v>
      </c>
    </row>
    <row r="26543" spans="1:9" x14ac:dyDescent="0.2">
      <c r="A26543">
        <v>3069</v>
      </c>
      <c r="B26543">
        <v>336515.13731108198</v>
      </c>
      <c r="C26543">
        <v>0.57269443189207703</v>
      </c>
      <c r="D26543">
        <v>37.217689389065796</v>
      </c>
      <c r="E26543" t="s">
        <v>18</v>
      </c>
      <c r="F26543">
        <v>404466.379632711</v>
      </c>
      <c r="G26543">
        <v>0</v>
      </c>
      <c r="H26543">
        <v>404466.379632711</v>
      </c>
      <c r="I26543">
        <v>0.85287908551582903</v>
      </c>
    </row>
    <row r="26544" spans="1:9" x14ac:dyDescent="0.2">
      <c r="A26544">
        <v>3070</v>
      </c>
      <c r="B26544">
        <v>24992.121509353099</v>
      </c>
      <c r="C26544">
        <v>0</v>
      </c>
      <c r="D26544">
        <v>34.869239530021801</v>
      </c>
      <c r="E26544" t="s">
        <v>17</v>
      </c>
      <c r="F26544">
        <v>231938.46268741999</v>
      </c>
      <c r="G26544">
        <v>231938.46268741999</v>
      </c>
      <c r="H26544">
        <v>0</v>
      </c>
      <c r="I26544">
        <v>1</v>
      </c>
    </row>
    <row r="26545" spans="1:9" x14ac:dyDescent="0.2">
      <c r="A26545">
        <v>3070</v>
      </c>
      <c r="B26545">
        <v>24992.121509353099</v>
      </c>
      <c r="C26545">
        <v>0.55881339697236998</v>
      </c>
      <c r="D26545">
        <v>35.428052926994198</v>
      </c>
      <c r="E26545" t="s">
        <v>20</v>
      </c>
      <c r="F26545">
        <v>231938.46268741999</v>
      </c>
      <c r="G26545">
        <v>209625.86565351699</v>
      </c>
      <c r="H26545">
        <v>22312.597033902901</v>
      </c>
    </row>
    <row r="26546" spans="1:9" x14ac:dyDescent="0.2">
      <c r="A26546">
        <v>3070</v>
      </c>
      <c r="B26546">
        <v>24992.121509353099</v>
      </c>
      <c r="C26546">
        <v>1.3600508690827999</v>
      </c>
      <c r="D26546">
        <v>36.229290399104599</v>
      </c>
      <c r="E26546" t="s">
        <v>20</v>
      </c>
      <c r="F26546">
        <v>231938.46268741999</v>
      </c>
      <c r="G26546">
        <v>184276.96397824</v>
      </c>
      <c r="H26546">
        <v>47661.4987091804</v>
      </c>
    </row>
    <row r="26547" spans="1:9" x14ac:dyDescent="0.2">
      <c r="A26547">
        <v>3070</v>
      </c>
      <c r="B26547">
        <v>24992.121509353099</v>
      </c>
      <c r="C26547">
        <v>1.7567020143843299</v>
      </c>
      <c r="D26547">
        <v>36.625941544406203</v>
      </c>
      <c r="E26547" t="s">
        <v>19</v>
      </c>
      <c r="F26547">
        <v>209197.17979345901</v>
      </c>
      <c r="G26547">
        <v>161535.68108427801</v>
      </c>
      <c r="H26547">
        <v>47661.4987091804</v>
      </c>
      <c r="I26547">
        <v>0.86676171555508597</v>
      </c>
    </row>
    <row r="26548" spans="1:9" x14ac:dyDescent="0.2">
      <c r="A26548">
        <v>3070</v>
      </c>
      <c r="B26548">
        <v>24992.121509353099</v>
      </c>
      <c r="C26548">
        <v>2.05389170486484</v>
      </c>
      <c r="D26548">
        <v>36.923131234886696</v>
      </c>
      <c r="E26548" t="s">
        <v>19</v>
      </c>
      <c r="F26548">
        <v>203908.405192815</v>
      </c>
      <c r="G26548">
        <v>156246.906483634</v>
      </c>
      <c r="H26548">
        <v>47661.4987091804</v>
      </c>
      <c r="I26548">
        <v>0.96540354934631201</v>
      </c>
    </row>
    <row r="26549" spans="1:9" x14ac:dyDescent="0.2">
      <c r="A26549">
        <v>3070</v>
      </c>
      <c r="B26549">
        <v>24992.121509353099</v>
      </c>
      <c r="C26549">
        <v>2.0579483429279799</v>
      </c>
      <c r="D26549">
        <v>36.927187872949801</v>
      </c>
      <c r="E26549" t="s">
        <v>18</v>
      </c>
      <c r="F26549">
        <v>200192.390744395</v>
      </c>
      <c r="G26549">
        <v>17874.009333148198</v>
      </c>
      <c r="H26549">
        <v>182318.38141124599</v>
      </c>
      <c r="I26549">
        <v>0.97619130541436805</v>
      </c>
    </row>
    <row r="26550" spans="1:9" x14ac:dyDescent="0.2">
      <c r="A26550">
        <v>3070</v>
      </c>
      <c r="B26550">
        <v>24992.121509353099</v>
      </c>
      <c r="C26550">
        <v>2.3659906432885101</v>
      </c>
      <c r="D26550">
        <v>37.235230173310299</v>
      </c>
      <c r="E26550" t="s">
        <v>18</v>
      </c>
      <c r="F26550">
        <v>198551.25096461401</v>
      </c>
      <c r="G26550">
        <v>0</v>
      </c>
      <c r="H26550">
        <v>198551.25096461401</v>
      </c>
      <c r="I26550">
        <v>0.89125539975552204</v>
      </c>
    </row>
    <row r="26551" spans="1:9" x14ac:dyDescent="0.2">
      <c r="A26551">
        <v>3071</v>
      </c>
      <c r="B26551">
        <v>137553.18761938499</v>
      </c>
      <c r="C26551">
        <v>0</v>
      </c>
      <c r="D26551">
        <v>38.1588990894695</v>
      </c>
      <c r="E26551" t="s">
        <v>17</v>
      </c>
      <c r="F26551">
        <v>67868.214784756201</v>
      </c>
      <c r="G26551">
        <v>67868.214784756201</v>
      </c>
      <c r="H26551">
        <v>0</v>
      </c>
      <c r="I26551">
        <v>1</v>
      </c>
    </row>
    <row r="26552" spans="1:9" x14ac:dyDescent="0.2">
      <c r="A26552">
        <v>3071</v>
      </c>
      <c r="B26552">
        <v>137553.18761938499</v>
      </c>
      <c r="C26552">
        <v>2.3247246772104702</v>
      </c>
      <c r="D26552">
        <v>40.483623766679997</v>
      </c>
      <c r="E26552" t="s">
        <v>20</v>
      </c>
      <c r="F26552">
        <v>67868.214784756201</v>
      </c>
      <c r="G26552">
        <v>58777.711051467697</v>
      </c>
      <c r="H26552">
        <v>9090.5037332884604</v>
      </c>
    </row>
    <row r="26553" spans="1:9" x14ac:dyDescent="0.2">
      <c r="A26553">
        <v>3071</v>
      </c>
      <c r="B26553">
        <v>137553.18761938499</v>
      </c>
      <c r="C26553">
        <v>4.3103056360861398</v>
      </c>
      <c r="D26553">
        <v>42.469204725555699</v>
      </c>
      <c r="E26553" t="s">
        <v>20</v>
      </c>
      <c r="F26553">
        <v>67868.214784756201</v>
      </c>
      <c r="G26553">
        <v>45933.424679693999</v>
      </c>
      <c r="H26553">
        <v>21934.790105062199</v>
      </c>
    </row>
    <row r="26554" spans="1:9" x14ac:dyDescent="0.2">
      <c r="A26554">
        <v>3071</v>
      </c>
      <c r="B26554">
        <v>137553.18761938499</v>
      </c>
      <c r="C26554">
        <v>6.7951585186396599</v>
      </c>
      <c r="D26554">
        <v>44.954057608109203</v>
      </c>
      <c r="E26554" t="s">
        <v>17</v>
      </c>
      <c r="F26554">
        <v>573596.88133219106</v>
      </c>
      <c r="G26554">
        <v>551662.09122712899</v>
      </c>
      <c r="H26554">
        <v>21934.790105062199</v>
      </c>
      <c r="I26554">
        <v>8.1720398018072693</v>
      </c>
    </row>
    <row r="26555" spans="1:9" x14ac:dyDescent="0.2">
      <c r="A26555">
        <v>3071</v>
      </c>
      <c r="B26555">
        <v>137553.18761938499</v>
      </c>
      <c r="C26555">
        <v>7.0794867777193398</v>
      </c>
      <c r="D26555">
        <v>45.238385867188903</v>
      </c>
      <c r="E26555" t="s">
        <v>18</v>
      </c>
      <c r="F26555">
        <v>568492.26524911099</v>
      </c>
      <c r="G26555">
        <v>534800.73910399002</v>
      </c>
      <c r="H26555">
        <v>33691.526145121803</v>
      </c>
      <c r="I26555">
        <v>0.98929730795025705</v>
      </c>
    </row>
    <row r="26556" spans="1:9" x14ac:dyDescent="0.2">
      <c r="A26556">
        <v>3071</v>
      </c>
      <c r="B26556">
        <v>137553.18761938499</v>
      </c>
      <c r="C26556">
        <v>9.4573781969961797</v>
      </c>
      <c r="D26556">
        <v>47.616277286465703</v>
      </c>
      <c r="E26556" t="s">
        <v>20</v>
      </c>
      <c r="F26556">
        <v>568492.26524911099</v>
      </c>
      <c r="G26556">
        <v>522054.49967700499</v>
      </c>
      <c r="H26556">
        <v>46437.765572106102</v>
      </c>
    </row>
    <row r="26557" spans="1:9" x14ac:dyDescent="0.2">
      <c r="A26557">
        <v>3071</v>
      </c>
      <c r="B26557">
        <v>137553.18761938499</v>
      </c>
      <c r="C26557">
        <v>11.4858229919779</v>
      </c>
      <c r="D26557">
        <v>49.644722081447398</v>
      </c>
      <c r="E26557" t="s">
        <v>20</v>
      </c>
      <c r="F26557">
        <v>568492.26524911099</v>
      </c>
      <c r="G26557">
        <v>507930.239385391</v>
      </c>
      <c r="H26557">
        <v>60562.025863720402</v>
      </c>
    </row>
    <row r="26558" spans="1:9" x14ac:dyDescent="0.2">
      <c r="A26558">
        <v>3071</v>
      </c>
      <c r="B26558">
        <v>137553.18761938499</v>
      </c>
      <c r="C26558">
        <v>13.0860569096404</v>
      </c>
      <c r="D26558">
        <v>51.244955999109997</v>
      </c>
      <c r="E26558" t="s">
        <v>18</v>
      </c>
      <c r="F26558">
        <v>522347.53792605101</v>
      </c>
      <c r="G26558">
        <v>86293.123366957399</v>
      </c>
      <c r="H26558">
        <v>436054.414559094</v>
      </c>
      <c r="I26558">
        <v>0.87902113227430001</v>
      </c>
    </row>
    <row r="26559" spans="1:9" x14ac:dyDescent="0.2">
      <c r="A26559">
        <v>3071</v>
      </c>
      <c r="B26559">
        <v>137553.18761938499</v>
      </c>
      <c r="C26559">
        <v>14.7170516892851</v>
      </c>
      <c r="D26559">
        <v>52.8759507787546</v>
      </c>
      <c r="E26559" t="s">
        <v>18</v>
      </c>
      <c r="F26559">
        <v>511655.50985972898</v>
      </c>
      <c r="G26559">
        <v>0</v>
      </c>
      <c r="H26559">
        <v>511655.50985972898</v>
      </c>
      <c r="I26559">
        <v>0.82841328433221895</v>
      </c>
    </row>
    <row r="26560" spans="1:9" x14ac:dyDescent="0.2">
      <c r="A26560">
        <v>3072</v>
      </c>
      <c r="B26560">
        <v>149165.94859195501</v>
      </c>
      <c r="C26560">
        <v>0</v>
      </c>
      <c r="D26560">
        <v>37.859968526318397</v>
      </c>
      <c r="E26560" t="s">
        <v>17</v>
      </c>
      <c r="F26560">
        <v>32677.1240826385</v>
      </c>
      <c r="G26560">
        <v>32677.124082638598</v>
      </c>
      <c r="H26560">
        <v>0</v>
      </c>
      <c r="I26560">
        <v>1</v>
      </c>
    </row>
    <row r="26561" spans="1:9" x14ac:dyDescent="0.2">
      <c r="A26561">
        <v>3072</v>
      </c>
      <c r="B26561">
        <v>149165.94859195501</v>
      </c>
      <c r="C26561">
        <v>6.42064691084465</v>
      </c>
      <c r="D26561">
        <v>44.280615437163</v>
      </c>
      <c r="E26561" t="s">
        <v>19</v>
      </c>
      <c r="F26561">
        <v>45542.105924413299</v>
      </c>
      <c r="G26561">
        <v>45542.105924413299</v>
      </c>
      <c r="H26561" s="15">
        <v>-7.2759576141834298E-11</v>
      </c>
      <c r="I26561">
        <v>1.35009589028668</v>
      </c>
    </row>
    <row r="26562" spans="1:9" x14ac:dyDescent="0.2">
      <c r="A26562">
        <v>3072</v>
      </c>
      <c r="B26562">
        <v>149165.94859195501</v>
      </c>
      <c r="C26562">
        <v>6.80314905302511</v>
      </c>
      <c r="D26562">
        <v>44.663117579343499</v>
      </c>
      <c r="E26562" t="s">
        <v>20</v>
      </c>
      <c r="F26562">
        <v>45542.105924413299</v>
      </c>
      <c r="G26562">
        <v>9450.4078307423097</v>
      </c>
      <c r="H26562">
        <v>36091.698093671002</v>
      </c>
    </row>
    <row r="26563" spans="1:9" x14ac:dyDescent="0.2">
      <c r="A26563">
        <v>3072</v>
      </c>
      <c r="B26563">
        <v>149165.94859195501</v>
      </c>
      <c r="C26563">
        <v>12.234574158979701</v>
      </c>
      <c r="D26563">
        <v>50.094542685298102</v>
      </c>
      <c r="E26563" t="s">
        <v>19</v>
      </c>
      <c r="F26563">
        <v>49158.741854765402</v>
      </c>
      <c r="G26563">
        <v>13067.043761094401</v>
      </c>
      <c r="H26563">
        <v>36091.698093671002</v>
      </c>
      <c r="I26563">
        <v>1.2351094803076701</v>
      </c>
    </row>
    <row r="26564" spans="1:9" x14ac:dyDescent="0.2">
      <c r="A26564">
        <v>3072</v>
      </c>
      <c r="B26564">
        <v>149165.94859195501</v>
      </c>
      <c r="C26564">
        <v>14.184192079736601</v>
      </c>
      <c r="D26564">
        <v>52.044160606055001</v>
      </c>
      <c r="E26564" t="s">
        <v>17</v>
      </c>
      <c r="F26564">
        <v>252609.67469307501</v>
      </c>
      <c r="G26564">
        <v>216517.97659940401</v>
      </c>
      <c r="H26564">
        <v>36091.698093671002</v>
      </c>
      <c r="I26564">
        <v>5.0892930394419302</v>
      </c>
    </row>
    <row r="26565" spans="1:9" x14ac:dyDescent="0.2">
      <c r="A26565">
        <v>3072</v>
      </c>
      <c r="B26565">
        <v>149165.94859195501</v>
      </c>
      <c r="C26565">
        <v>15.3835297903066</v>
      </c>
      <c r="D26565">
        <v>53.243498316625001</v>
      </c>
      <c r="E26565" t="s">
        <v>19</v>
      </c>
      <c r="F26565">
        <v>253493.58741434</v>
      </c>
      <c r="G26565">
        <v>217401.889320669</v>
      </c>
      <c r="H26565">
        <v>36091.698093671002</v>
      </c>
      <c r="I26565">
        <v>0.99715151439794503</v>
      </c>
    </row>
    <row r="26566" spans="1:9" x14ac:dyDescent="0.2">
      <c r="A26566">
        <v>3072</v>
      </c>
      <c r="B26566">
        <v>149165.94859195501</v>
      </c>
      <c r="C26566">
        <v>15.7094911216989</v>
      </c>
      <c r="D26566">
        <v>53.5694596480173</v>
      </c>
      <c r="E26566" t="s">
        <v>20</v>
      </c>
      <c r="F26566">
        <v>253493.58741434</v>
      </c>
      <c r="G26566">
        <v>171422.63703861501</v>
      </c>
      <c r="H26566">
        <v>82070.950375725195</v>
      </c>
    </row>
    <row r="26567" spans="1:9" x14ac:dyDescent="0.2">
      <c r="A26567">
        <v>3072</v>
      </c>
      <c r="B26567">
        <v>149165.94859195501</v>
      </c>
      <c r="C26567">
        <v>16.042140727241399</v>
      </c>
      <c r="D26567">
        <v>53.9021092535598</v>
      </c>
      <c r="E26567" t="s">
        <v>17</v>
      </c>
      <c r="F26567">
        <v>652989.49221323105</v>
      </c>
      <c r="G26567">
        <v>570918.541837506</v>
      </c>
      <c r="H26567">
        <v>82070.950375725195</v>
      </c>
      <c r="I26567">
        <v>2.5675752070908602</v>
      </c>
    </row>
    <row r="26568" spans="1:9" x14ac:dyDescent="0.2">
      <c r="A26568">
        <v>3072</v>
      </c>
      <c r="B26568">
        <v>149165.94859195501</v>
      </c>
      <c r="C26568">
        <v>19.384388757598099</v>
      </c>
      <c r="D26568">
        <v>57.2443572839165</v>
      </c>
      <c r="E26568" t="s">
        <v>19</v>
      </c>
      <c r="F26568">
        <v>645328.11575853196</v>
      </c>
      <c r="G26568">
        <v>563257.16538280703</v>
      </c>
      <c r="H26568">
        <v>82070.950375725195</v>
      </c>
      <c r="I26568">
        <v>0.968031639245864</v>
      </c>
    </row>
    <row r="26569" spans="1:9" x14ac:dyDescent="0.2">
      <c r="A26569">
        <v>3072</v>
      </c>
      <c r="B26569">
        <v>149165.94859195501</v>
      </c>
      <c r="C26569">
        <v>23.5592217727947</v>
      </c>
      <c r="D26569">
        <v>61.419190299113097</v>
      </c>
      <c r="E26569" t="s">
        <v>18</v>
      </c>
      <c r="F26569">
        <v>552360.14491736004</v>
      </c>
      <c r="G26569">
        <v>41424.031564126999</v>
      </c>
      <c r="H26569">
        <v>510936.11335323303</v>
      </c>
      <c r="I26569">
        <v>0.81488549087861195</v>
      </c>
    </row>
    <row r="26570" spans="1:9" x14ac:dyDescent="0.2">
      <c r="A26570">
        <v>3072</v>
      </c>
      <c r="B26570">
        <v>149165.94859195501</v>
      </c>
      <c r="C26570">
        <v>24.258986396875802</v>
      </c>
      <c r="D26570">
        <v>62.118954923194202</v>
      </c>
      <c r="E26570" t="s">
        <v>19</v>
      </c>
      <c r="F26570">
        <v>550913.24261148402</v>
      </c>
      <c r="G26570">
        <v>39977.129258251603</v>
      </c>
      <c r="H26570">
        <v>510936.11335323303</v>
      </c>
      <c r="I26570">
        <v>0.91907774621308902</v>
      </c>
    </row>
    <row r="26571" spans="1:9" x14ac:dyDescent="0.2">
      <c r="A26571">
        <v>3072</v>
      </c>
      <c r="B26571">
        <v>149165.94859195501</v>
      </c>
      <c r="C26571">
        <v>26.110697720444399</v>
      </c>
      <c r="D26571">
        <v>63.970666246762804</v>
      </c>
      <c r="E26571" t="s">
        <v>18</v>
      </c>
      <c r="F26571">
        <v>554912.17693177098</v>
      </c>
      <c r="G26571">
        <v>0</v>
      </c>
      <c r="H26571">
        <v>554912.17693177098</v>
      </c>
      <c r="I26571">
        <v>0.97336467174955199</v>
      </c>
    </row>
    <row r="26572" spans="1:9" x14ac:dyDescent="0.2">
      <c r="A26572">
        <v>3073</v>
      </c>
      <c r="B26572">
        <v>107168.412307733</v>
      </c>
      <c r="C26572">
        <v>0</v>
      </c>
      <c r="D26572">
        <v>33.2735760085829</v>
      </c>
      <c r="E26572" t="s">
        <v>17</v>
      </c>
      <c r="F26572">
        <v>440335.87991835002</v>
      </c>
      <c r="G26572">
        <v>440335.87991835002</v>
      </c>
      <c r="H26572">
        <v>0</v>
      </c>
      <c r="I26572">
        <v>1</v>
      </c>
    </row>
    <row r="26573" spans="1:9" x14ac:dyDescent="0.2">
      <c r="A26573">
        <v>3073</v>
      </c>
      <c r="B26573">
        <v>107168.412307733</v>
      </c>
      <c r="C26573">
        <v>1.62940966405576</v>
      </c>
      <c r="D26573">
        <v>34.9029856726387</v>
      </c>
      <c r="E26573" t="s">
        <v>18</v>
      </c>
      <c r="F26573">
        <v>489851.41868682002</v>
      </c>
      <c r="G26573">
        <v>479512.64585732901</v>
      </c>
      <c r="H26573">
        <v>10338.772829490899</v>
      </c>
      <c r="I26573">
        <v>1.1035118340147501</v>
      </c>
    </row>
    <row r="26574" spans="1:9" x14ac:dyDescent="0.2">
      <c r="A26574">
        <v>3073</v>
      </c>
      <c r="B26574">
        <v>107168.412307733</v>
      </c>
      <c r="C26574">
        <v>3.4175138984387599</v>
      </c>
      <c r="D26574">
        <v>36.691089907021698</v>
      </c>
      <c r="E26574" t="s">
        <v>20</v>
      </c>
      <c r="F26574">
        <v>489851.41868682002</v>
      </c>
      <c r="G26574">
        <v>468435.67754805402</v>
      </c>
      <c r="H26574">
        <v>21415.7411387664</v>
      </c>
    </row>
    <row r="26575" spans="1:9" x14ac:dyDescent="0.2">
      <c r="A26575">
        <v>3073</v>
      </c>
      <c r="B26575">
        <v>107168.412307733</v>
      </c>
      <c r="C26575">
        <v>5.0811129253532803</v>
      </c>
      <c r="D26575">
        <v>38.354688933936202</v>
      </c>
      <c r="E26575" t="s">
        <v>20</v>
      </c>
      <c r="F26575">
        <v>489851.41868682002</v>
      </c>
      <c r="G26575">
        <v>455271.19656773499</v>
      </c>
      <c r="H26575">
        <v>34580.222119085302</v>
      </c>
    </row>
    <row r="26576" spans="1:9" x14ac:dyDescent="0.2">
      <c r="A26576">
        <v>3073</v>
      </c>
      <c r="B26576">
        <v>107168.412307733</v>
      </c>
      <c r="C26576">
        <v>6.64526711280869</v>
      </c>
      <c r="D26576">
        <v>39.918843121391603</v>
      </c>
      <c r="E26576" t="s">
        <v>18</v>
      </c>
      <c r="F26576">
        <v>488861.50012048701</v>
      </c>
      <c r="G26576">
        <v>443172.95692809101</v>
      </c>
      <c r="H26576">
        <v>45688.543192395999</v>
      </c>
      <c r="I26576">
        <v>0.97149008382552604</v>
      </c>
    </row>
    <row r="26577" spans="1:9" x14ac:dyDescent="0.2">
      <c r="A26577">
        <v>3073</v>
      </c>
      <c r="B26577">
        <v>107168.412307733</v>
      </c>
      <c r="C26577">
        <v>7.61156883935152</v>
      </c>
      <c r="D26577">
        <v>40.885144847934399</v>
      </c>
      <c r="E26577" t="s">
        <v>20</v>
      </c>
      <c r="F26577">
        <v>488861.50012048701</v>
      </c>
      <c r="G26577">
        <v>431109.656004149</v>
      </c>
      <c r="H26577">
        <v>57751.844116338099</v>
      </c>
    </row>
    <row r="26578" spans="1:9" x14ac:dyDescent="0.2">
      <c r="A26578">
        <v>3073</v>
      </c>
      <c r="B26578">
        <v>107168.412307733</v>
      </c>
      <c r="C26578">
        <v>9.4688789989658595</v>
      </c>
      <c r="D26578">
        <v>42.742455007548799</v>
      </c>
      <c r="E26578" t="s">
        <v>20</v>
      </c>
      <c r="F26578">
        <v>488861.50012048701</v>
      </c>
      <c r="G26578">
        <v>416613.65250288602</v>
      </c>
      <c r="H26578">
        <v>72247.847617601001</v>
      </c>
    </row>
    <row r="26579" spans="1:9" x14ac:dyDescent="0.2">
      <c r="A26579">
        <v>3073</v>
      </c>
      <c r="B26579">
        <v>107168.412307733</v>
      </c>
      <c r="C26579">
        <v>10.3791435010894</v>
      </c>
      <c r="D26579">
        <v>43.652719509672302</v>
      </c>
      <c r="E26579" t="s">
        <v>20</v>
      </c>
      <c r="F26579">
        <v>488861.50012048701</v>
      </c>
      <c r="G26579">
        <v>24443.075006024301</v>
      </c>
      <c r="H26579">
        <v>464418.42511446198</v>
      </c>
    </row>
    <row r="26580" spans="1:9" x14ac:dyDescent="0.2">
      <c r="A26580">
        <v>3073</v>
      </c>
      <c r="B26580">
        <v>107168.412307733</v>
      </c>
      <c r="C26580">
        <v>11.548982668184699</v>
      </c>
      <c r="D26580">
        <v>44.822558676767699</v>
      </c>
      <c r="E26580" t="s">
        <v>18</v>
      </c>
      <c r="F26580">
        <v>502858.26970013598</v>
      </c>
      <c r="G26580">
        <v>0</v>
      </c>
      <c r="H26580">
        <v>502858.26970013598</v>
      </c>
      <c r="I26580">
        <v>1.24448868845992</v>
      </c>
    </row>
    <row r="26581" spans="1:9" x14ac:dyDescent="0.2">
      <c r="A26581">
        <v>3074</v>
      </c>
      <c r="B26581">
        <v>108528.480967524</v>
      </c>
      <c r="C26581">
        <v>0</v>
      </c>
      <c r="D26581">
        <v>34.977281394871</v>
      </c>
      <c r="E26581" t="s">
        <v>17</v>
      </c>
      <c r="F26581">
        <v>342794.33032178303</v>
      </c>
      <c r="G26581">
        <v>342794.33032178303</v>
      </c>
      <c r="H26581">
        <v>0</v>
      </c>
      <c r="I26581">
        <v>1</v>
      </c>
    </row>
    <row r="26582" spans="1:9" x14ac:dyDescent="0.2">
      <c r="A26582">
        <v>3074</v>
      </c>
      <c r="B26582">
        <v>108528.480967524</v>
      </c>
      <c r="C26582">
        <v>0.88349051948013801</v>
      </c>
      <c r="D26582">
        <v>35.860771914351197</v>
      </c>
      <c r="E26582" t="s">
        <v>20</v>
      </c>
      <c r="F26582">
        <v>342794.33032178303</v>
      </c>
      <c r="G26582">
        <v>329270.80465315602</v>
      </c>
      <c r="H26582">
        <v>13523.525668627301</v>
      </c>
    </row>
    <row r="26583" spans="1:9" x14ac:dyDescent="0.2">
      <c r="A26583">
        <v>3074</v>
      </c>
      <c r="B26583">
        <v>108528.480967524</v>
      </c>
      <c r="C26583">
        <v>2.45913623025023</v>
      </c>
      <c r="D26583">
        <v>37.436417625121301</v>
      </c>
      <c r="E26583" t="s">
        <v>18</v>
      </c>
      <c r="F26583">
        <v>370271.91226721002</v>
      </c>
      <c r="G26583">
        <v>343704.66687657603</v>
      </c>
      <c r="H26583">
        <v>26567.2453906341</v>
      </c>
      <c r="I26583">
        <v>1.06984249577099</v>
      </c>
    </row>
    <row r="26584" spans="1:9" x14ac:dyDescent="0.2">
      <c r="A26584">
        <v>3074</v>
      </c>
      <c r="B26584">
        <v>108528.480967524</v>
      </c>
      <c r="C26584">
        <v>2.8883148307252</v>
      </c>
      <c r="D26584">
        <v>37.8655962255962</v>
      </c>
      <c r="E26584" t="s">
        <v>19</v>
      </c>
      <c r="F26584">
        <v>477834.94762328599</v>
      </c>
      <c r="G26584">
        <v>451267.70223265101</v>
      </c>
      <c r="H26584">
        <v>26567.2453906341</v>
      </c>
      <c r="I26584">
        <v>1.31000117220199</v>
      </c>
    </row>
    <row r="26585" spans="1:9" x14ac:dyDescent="0.2">
      <c r="A26585">
        <v>3074</v>
      </c>
      <c r="B26585">
        <v>108528.480967524</v>
      </c>
      <c r="C26585">
        <v>3.4061660551931801</v>
      </c>
      <c r="D26585">
        <v>38.383447450064203</v>
      </c>
      <c r="E26585" t="s">
        <v>20</v>
      </c>
      <c r="F26585">
        <v>477834.94762328599</v>
      </c>
      <c r="G26585">
        <v>436443.39727718598</v>
      </c>
      <c r="H26585">
        <v>41391.550346100099</v>
      </c>
    </row>
    <row r="26586" spans="1:9" x14ac:dyDescent="0.2">
      <c r="A26586">
        <v>3074</v>
      </c>
      <c r="B26586">
        <v>108528.480967524</v>
      </c>
      <c r="C26586">
        <v>5.0624100652846504</v>
      </c>
      <c r="D26586">
        <v>40.039691460155701</v>
      </c>
      <c r="E26586" t="s">
        <v>20</v>
      </c>
      <c r="F26586">
        <v>477834.94762328599</v>
      </c>
      <c r="G26586">
        <v>417934.12530504499</v>
      </c>
      <c r="H26586">
        <v>59900.822318240404</v>
      </c>
    </row>
    <row r="26587" spans="1:9" x14ac:dyDescent="0.2">
      <c r="A26587">
        <v>3074</v>
      </c>
      <c r="B26587">
        <v>108528.480967524</v>
      </c>
      <c r="C26587">
        <v>7.1260088917165003</v>
      </c>
      <c r="D26587">
        <v>42.103290286587502</v>
      </c>
      <c r="E26587" t="s">
        <v>18</v>
      </c>
      <c r="F26587">
        <v>495352.09534190199</v>
      </c>
      <c r="G26587">
        <v>417837.67020685598</v>
      </c>
      <c r="H26587">
        <v>77514.425135045996</v>
      </c>
      <c r="I26587">
        <v>1.01730709498149</v>
      </c>
    </row>
    <row r="26588" spans="1:9" x14ac:dyDescent="0.2">
      <c r="A26588">
        <v>3074</v>
      </c>
      <c r="B26588">
        <v>108528.480967524</v>
      </c>
      <c r="C26588">
        <v>8.2308338851631806</v>
      </c>
      <c r="D26588">
        <v>43.2081152800342</v>
      </c>
      <c r="E26588" t="s">
        <v>20</v>
      </c>
      <c r="F26588">
        <v>495352.09534190199</v>
      </c>
      <c r="G26588">
        <v>56899.817456720601</v>
      </c>
      <c r="H26588">
        <v>438452.27788518101</v>
      </c>
    </row>
    <row r="26589" spans="1:9" x14ac:dyDescent="0.2">
      <c r="A26589">
        <v>3074</v>
      </c>
      <c r="B26589">
        <v>108528.480967524</v>
      </c>
      <c r="C26589">
        <v>8.8961190639146395</v>
      </c>
      <c r="D26589">
        <v>43.873400458785703</v>
      </c>
      <c r="E26589" t="s">
        <v>19</v>
      </c>
      <c r="F26589">
        <v>491880.39577873697</v>
      </c>
      <c r="G26589">
        <v>53428.117893555602</v>
      </c>
      <c r="H26589">
        <v>438452.27788518101</v>
      </c>
      <c r="I26589">
        <v>0.86356163351920701</v>
      </c>
    </row>
    <row r="26590" spans="1:9" x14ac:dyDescent="0.2">
      <c r="A26590">
        <v>3074</v>
      </c>
      <c r="B26590">
        <v>108528.480967524</v>
      </c>
      <c r="C26590">
        <v>9.1636329502678002</v>
      </c>
      <c r="D26590">
        <v>44.140914345138803</v>
      </c>
      <c r="E26590" t="s">
        <v>20</v>
      </c>
      <c r="F26590">
        <v>491880.39577873697</v>
      </c>
      <c r="G26590">
        <v>0</v>
      </c>
      <c r="H26590">
        <v>491880.39577873697</v>
      </c>
    </row>
    <row r="26591" spans="1:9" x14ac:dyDescent="0.2">
      <c r="A26591">
        <v>3075</v>
      </c>
      <c r="B26591">
        <v>430601.33588017902</v>
      </c>
      <c r="C26591">
        <v>0</v>
      </c>
      <c r="D26591">
        <v>37.182023879215798</v>
      </c>
      <c r="E26591" t="s">
        <v>17</v>
      </c>
      <c r="F26591">
        <v>148929.43925487201</v>
      </c>
      <c r="G26591">
        <v>148929.43925487201</v>
      </c>
      <c r="H26591">
        <v>0</v>
      </c>
      <c r="I26591">
        <v>1</v>
      </c>
    </row>
    <row r="26592" spans="1:9" x14ac:dyDescent="0.2">
      <c r="A26592">
        <v>3075</v>
      </c>
      <c r="B26592">
        <v>430601.33588017902</v>
      </c>
      <c r="C26592">
        <v>2.5776758115078602</v>
      </c>
      <c r="D26592">
        <v>39.7596996907236</v>
      </c>
      <c r="E26592" t="s">
        <v>20</v>
      </c>
      <c r="F26592">
        <v>148929.43925487201</v>
      </c>
      <c r="G26592">
        <v>132285.87481621001</v>
      </c>
      <c r="H26592">
        <v>16643.564438661899</v>
      </c>
    </row>
    <row r="26593" spans="1:9" x14ac:dyDescent="0.2">
      <c r="A26593">
        <v>3075</v>
      </c>
      <c r="B26593">
        <v>430601.33588017902</v>
      </c>
      <c r="C26593">
        <v>5.7041882440694902</v>
      </c>
      <c r="D26593">
        <v>42.886212123285297</v>
      </c>
      <c r="E26593" t="s">
        <v>20</v>
      </c>
      <c r="F26593">
        <v>148929.43925487201</v>
      </c>
      <c r="G26593">
        <v>110353.312647203</v>
      </c>
      <c r="H26593">
        <v>38576.126607668099</v>
      </c>
    </row>
    <row r="26594" spans="1:9" x14ac:dyDescent="0.2">
      <c r="A26594">
        <v>3075</v>
      </c>
      <c r="B26594">
        <v>430601.33588017902</v>
      </c>
      <c r="C26594">
        <v>6.8256278060285602</v>
      </c>
      <c r="D26594">
        <v>44.007651685244298</v>
      </c>
      <c r="E26594" t="s">
        <v>17</v>
      </c>
      <c r="F26594">
        <v>652395.45659398602</v>
      </c>
      <c r="G26594">
        <v>613819.32998631801</v>
      </c>
      <c r="H26594">
        <v>38576.126607668099</v>
      </c>
      <c r="I26594">
        <v>4.23501527088247</v>
      </c>
    </row>
    <row r="26595" spans="1:9" x14ac:dyDescent="0.2">
      <c r="A26595">
        <v>3075</v>
      </c>
      <c r="B26595">
        <v>430601.33588017902</v>
      </c>
      <c r="C26595">
        <v>7.7400743744146601</v>
      </c>
      <c r="D26595">
        <v>44.922098253630402</v>
      </c>
      <c r="E26595" t="s">
        <v>19</v>
      </c>
      <c r="F26595">
        <v>679831.62892679498</v>
      </c>
      <c r="G26595">
        <v>641255.50231912697</v>
      </c>
      <c r="H26595">
        <v>38576.126607668099</v>
      </c>
      <c r="I26595">
        <v>1.0396948316597301</v>
      </c>
    </row>
    <row r="26596" spans="1:9" x14ac:dyDescent="0.2">
      <c r="A26596">
        <v>3075</v>
      </c>
      <c r="B26596">
        <v>430601.33588017902</v>
      </c>
      <c r="C26596">
        <v>8.7588778973984809</v>
      </c>
      <c r="D26596">
        <v>45.940901776614197</v>
      </c>
      <c r="E26596" t="s">
        <v>18</v>
      </c>
      <c r="F26596">
        <v>710958.95783154003</v>
      </c>
      <c r="G26596">
        <v>654110.62319032499</v>
      </c>
      <c r="H26596">
        <v>56848.334641215297</v>
      </c>
      <c r="I26596">
        <v>1.04296331175654</v>
      </c>
    </row>
    <row r="26597" spans="1:9" x14ac:dyDescent="0.2">
      <c r="A26597">
        <v>3075</v>
      </c>
      <c r="B26597">
        <v>430601.33588017902</v>
      </c>
      <c r="C26597">
        <v>9.2669679508404492</v>
      </c>
      <c r="D26597">
        <v>46.448991830056201</v>
      </c>
      <c r="E26597" t="s">
        <v>18</v>
      </c>
      <c r="F26597">
        <v>651563.711186236</v>
      </c>
      <c r="G26597">
        <v>574352.26746070595</v>
      </c>
      <c r="H26597">
        <v>77211.443725529505</v>
      </c>
      <c r="I26597">
        <v>0.90669450252141504</v>
      </c>
    </row>
    <row r="26598" spans="1:9" x14ac:dyDescent="0.2">
      <c r="A26598">
        <v>3075</v>
      </c>
      <c r="B26598">
        <v>430601.33588017902</v>
      </c>
      <c r="C26598">
        <v>11.7230019108768</v>
      </c>
      <c r="D26598">
        <v>48.905025790092601</v>
      </c>
      <c r="E26598" t="s">
        <v>19</v>
      </c>
      <c r="F26598">
        <v>588900.12027304398</v>
      </c>
      <c r="G26598">
        <v>511688.67654751497</v>
      </c>
      <c r="H26598">
        <v>77211.443725529505</v>
      </c>
      <c r="I26598">
        <v>0.87850546682572095</v>
      </c>
    </row>
    <row r="26599" spans="1:9" x14ac:dyDescent="0.2">
      <c r="A26599">
        <v>3075</v>
      </c>
      <c r="B26599">
        <v>430601.33588017902</v>
      </c>
      <c r="C26599">
        <v>11.850013283728501</v>
      </c>
      <c r="D26599">
        <v>49.032037162944299</v>
      </c>
      <c r="E26599" t="s">
        <v>18</v>
      </c>
      <c r="F26599">
        <v>545040.15527472005</v>
      </c>
      <c r="G26599">
        <v>54876.084775879703</v>
      </c>
      <c r="H26599">
        <v>490164.07049884001</v>
      </c>
      <c r="I26599">
        <v>0.91361432264322595</v>
      </c>
    </row>
    <row r="26600" spans="1:9" x14ac:dyDescent="0.2">
      <c r="A26600">
        <v>3075</v>
      </c>
      <c r="B26600">
        <v>430601.33588017902</v>
      </c>
      <c r="C26600">
        <v>13.201672430703001</v>
      </c>
      <c r="D26600">
        <v>50.383696309918797</v>
      </c>
      <c r="E26600" t="s">
        <v>18</v>
      </c>
      <c r="F26600">
        <v>547281.652314162</v>
      </c>
      <c r="G26600">
        <v>0</v>
      </c>
      <c r="H26600">
        <v>547281.652314162</v>
      </c>
      <c r="I26600">
        <v>0.97433367347381405</v>
      </c>
    </row>
    <row r="26601" spans="1:9" x14ac:dyDescent="0.2">
      <c r="A26601">
        <v>3076</v>
      </c>
      <c r="B26601">
        <v>8408.5159209440608</v>
      </c>
      <c r="C26601">
        <v>0</v>
      </c>
      <c r="D26601">
        <v>38.703949487476201</v>
      </c>
      <c r="E26601" t="s">
        <v>17</v>
      </c>
      <c r="F26601">
        <v>71607.303477458903</v>
      </c>
      <c r="G26601">
        <v>71607.303477458903</v>
      </c>
      <c r="H26601">
        <v>0</v>
      </c>
      <c r="I26601">
        <v>1</v>
      </c>
    </row>
    <row r="26602" spans="1:9" x14ac:dyDescent="0.2">
      <c r="A26602">
        <v>3076</v>
      </c>
      <c r="B26602">
        <v>8408.5159209440608</v>
      </c>
      <c r="C26602">
        <v>0.57176216308660699</v>
      </c>
      <c r="D26602">
        <v>39.275711650562798</v>
      </c>
      <c r="E26602" t="s">
        <v>18</v>
      </c>
      <c r="F26602">
        <v>82569.2348543642</v>
      </c>
      <c r="G26602">
        <v>43766.966733387897</v>
      </c>
      <c r="H26602">
        <v>38802.268120976303</v>
      </c>
      <c r="I26602">
        <v>1.1498246826251799</v>
      </c>
    </row>
    <row r="26603" spans="1:9" x14ac:dyDescent="0.2">
      <c r="A26603">
        <v>3076</v>
      </c>
      <c r="B26603">
        <v>8408.5159209440608</v>
      </c>
      <c r="C26603">
        <v>1.22772243095648</v>
      </c>
      <c r="D26603">
        <v>39.931671918432698</v>
      </c>
      <c r="E26603" t="s">
        <v>20</v>
      </c>
      <c r="F26603">
        <v>82569.2348543642</v>
      </c>
      <c r="G26603">
        <v>0</v>
      </c>
      <c r="H26603">
        <v>82569.2348543642</v>
      </c>
    </row>
    <row r="26604" spans="1:9" x14ac:dyDescent="0.2">
      <c r="A26604">
        <v>3077</v>
      </c>
      <c r="B26604">
        <v>28083.8609309112</v>
      </c>
      <c r="C26604">
        <v>0</v>
      </c>
      <c r="D26604">
        <v>37.146203726142602</v>
      </c>
      <c r="E26604" t="s">
        <v>17</v>
      </c>
      <c r="F26604">
        <v>168944.86254784701</v>
      </c>
      <c r="G26604">
        <v>168944.86254784701</v>
      </c>
      <c r="H26604">
        <v>0</v>
      </c>
      <c r="I26604">
        <v>1</v>
      </c>
    </row>
    <row r="26605" spans="1:9" x14ac:dyDescent="0.2">
      <c r="A26605">
        <v>3077</v>
      </c>
      <c r="B26605">
        <v>28083.8609309112</v>
      </c>
      <c r="C26605">
        <v>0.54184323368946297</v>
      </c>
      <c r="D26605">
        <v>37.688046959832</v>
      </c>
      <c r="E26605" t="s">
        <v>19</v>
      </c>
      <c r="F26605">
        <v>184505.50623151401</v>
      </c>
      <c r="G26605">
        <v>184505.50623151401</v>
      </c>
      <c r="H26605" s="15">
        <v>-1.09139364212751E-11</v>
      </c>
      <c r="I26605">
        <v>1.0891792409305801</v>
      </c>
    </row>
    <row r="26606" spans="1:9" x14ac:dyDescent="0.2">
      <c r="A26606">
        <v>3077</v>
      </c>
      <c r="B26606">
        <v>28083.8609309112</v>
      </c>
      <c r="C26606">
        <v>0.61168728168530195</v>
      </c>
      <c r="D26606">
        <v>37.757891007827901</v>
      </c>
      <c r="E26606" t="s">
        <v>19</v>
      </c>
      <c r="F26606">
        <v>223161.604445231</v>
      </c>
      <c r="G26606">
        <v>223161.604445231</v>
      </c>
      <c r="H26606" s="15">
        <v>-1.09139364212751E-11</v>
      </c>
      <c r="I26606">
        <v>1.2090937494470499</v>
      </c>
    </row>
    <row r="26607" spans="1:9" x14ac:dyDescent="0.2">
      <c r="A26607">
        <v>3077</v>
      </c>
      <c r="B26607">
        <v>28083.8609309112</v>
      </c>
      <c r="C26607">
        <v>0.81022894250386701</v>
      </c>
      <c r="D26607">
        <v>37.9564326686464</v>
      </c>
      <c r="E26607" t="s">
        <v>20</v>
      </c>
      <c r="F26607">
        <v>223161.604445231</v>
      </c>
      <c r="G26607">
        <v>195743.354765734</v>
      </c>
      <c r="H26607">
        <v>27418.249679497101</v>
      </c>
    </row>
    <row r="26608" spans="1:9" x14ac:dyDescent="0.2">
      <c r="A26608">
        <v>3077</v>
      </c>
      <c r="B26608">
        <v>28083.8609309112</v>
      </c>
      <c r="C26608">
        <v>0.87500035996134395</v>
      </c>
      <c r="D26608">
        <v>38.0212040861039</v>
      </c>
      <c r="E26608" t="s">
        <v>19</v>
      </c>
      <c r="F26608">
        <v>254420.536887542</v>
      </c>
      <c r="G26608">
        <v>227002.287208044</v>
      </c>
      <c r="H26608">
        <v>27418.249679497101</v>
      </c>
      <c r="I26608">
        <v>1.1580002186584999</v>
      </c>
    </row>
    <row r="26609" spans="1:9" x14ac:dyDescent="0.2">
      <c r="A26609">
        <v>3077</v>
      </c>
      <c r="B26609">
        <v>28083.8609309112</v>
      </c>
      <c r="C26609">
        <v>1.42190039394767</v>
      </c>
      <c r="D26609">
        <v>38.568104120090197</v>
      </c>
      <c r="E26609" t="s">
        <v>20</v>
      </c>
      <c r="F26609">
        <v>254420.536887542</v>
      </c>
      <c r="G26609">
        <v>198549.11470295201</v>
      </c>
      <c r="H26609">
        <v>55871.422184589697</v>
      </c>
    </row>
    <row r="26610" spans="1:9" x14ac:dyDescent="0.2">
      <c r="A26610">
        <v>3077</v>
      </c>
      <c r="B26610">
        <v>28083.8609309112</v>
      </c>
      <c r="C26610">
        <v>1.95140489440078</v>
      </c>
      <c r="D26610">
        <v>39.097608620543298</v>
      </c>
      <c r="E26610" t="s">
        <v>20</v>
      </c>
      <c r="F26610">
        <v>254420.536887542</v>
      </c>
      <c r="G26610">
        <v>17130.864820595201</v>
      </c>
      <c r="H26610">
        <v>237289.67206694599</v>
      </c>
    </row>
    <row r="26611" spans="1:9" x14ac:dyDescent="0.2">
      <c r="A26611">
        <v>3077</v>
      </c>
      <c r="B26611">
        <v>28083.8609309112</v>
      </c>
      <c r="C26611">
        <v>2.3943265442891501</v>
      </c>
      <c r="D26611">
        <v>39.540530270431702</v>
      </c>
      <c r="E26611" t="s">
        <v>18</v>
      </c>
      <c r="F26611">
        <v>254855.84915747799</v>
      </c>
      <c r="G26611">
        <v>0</v>
      </c>
      <c r="H26611">
        <v>254855.84915747799</v>
      </c>
      <c r="I26611">
        <v>0.91393101315018299</v>
      </c>
    </row>
    <row r="26612" spans="1:9" x14ac:dyDescent="0.2">
      <c r="A26612">
        <v>3078</v>
      </c>
      <c r="B26612">
        <v>9003.3241968229504</v>
      </c>
      <c r="C26612">
        <v>0</v>
      </c>
      <c r="D26612">
        <v>35.756284990747403</v>
      </c>
      <c r="E26612" t="s">
        <v>17</v>
      </c>
      <c r="F26612">
        <v>75150.851186161104</v>
      </c>
      <c r="G26612">
        <v>75150.851186161104</v>
      </c>
      <c r="H26612">
        <v>0</v>
      </c>
      <c r="I26612">
        <v>1</v>
      </c>
    </row>
    <row r="26613" spans="1:9" x14ac:dyDescent="0.2">
      <c r="A26613">
        <v>3078</v>
      </c>
      <c r="B26613">
        <v>9003.3241968229504</v>
      </c>
      <c r="C26613">
        <v>0.195494518178955</v>
      </c>
      <c r="D26613">
        <v>35.9517795089263</v>
      </c>
      <c r="E26613" t="s">
        <v>20</v>
      </c>
      <c r="F26613">
        <v>75150.851186161104</v>
      </c>
      <c r="G26613">
        <v>52154.378677809298</v>
      </c>
      <c r="H26613">
        <v>22996.472508351901</v>
      </c>
    </row>
    <row r="26614" spans="1:9" x14ac:dyDescent="0.2">
      <c r="A26614">
        <v>3078</v>
      </c>
      <c r="B26614">
        <v>9003.3241968229504</v>
      </c>
      <c r="C26614">
        <v>0.28440314151446999</v>
      </c>
      <c r="D26614">
        <v>36.040688132261799</v>
      </c>
      <c r="E26614" t="s">
        <v>20</v>
      </c>
      <c r="F26614">
        <v>75150.851186161104</v>
      </c>
      <c r="G26614">
        <v>27271.755491528402</v>
      </c>
      <c r="H26614">
        <v>47879.095694632801</v>
      </c>
    </row>
    <row r="26615" spans="1:9" x14ac:dyDescent="0.2">
      <c r="A26615">
        <v>3078</v>
      </c>
      <c r="B26615">
        <v>9003.3241968229504</v>
      </c>
      <c r="C26615">
        <v>0.51625826039096001</v>
      </c>
      <c r="D26615">
        <v>36.272543251138302</v>
      </c>
      <c r="E26615" t="s">
        <v>18</v>
      </c>
      <c r="F26615">
        <v>69562.194397778498</v>
      </c>
      <c r="G26615">
        <v>0</v>
      </c>
      <c r="H26615">
        <v>69562.194397778498</v>
      </c>
      <c r="I26615">
        <v>0.78856447071056401</v>
      </c>
    </row>
    <row r="26616" spans="1:9" x14ac:dyDescent="0.2">
      <c r="A26616">
        <v>3079</v>
      </c>
      <c r="B26616">
        <v>24040.761840710398</v>
      </c>
      <c r="C26616">
        <v>0</v>
      </c>
      <c r="D26616">
        <v>37.267959740078197</v>
      </c>
      <c r="E26616" t="s">
        <v>17</v>
      </c>
      <c r="F26616">
        <v>264744.95800972002</v>
      </c>
      <c r="G26616">
        <v>264744.95800972002</v>
      </c>
      <c r="H26616">
        <v>0</v>
      </c>
      <c r="I26616">
        <v>1</v>
      </c>
    </row>
    <row r="26617" spans="1:9" x14ac:dyDescent="0.2">
      <c r="A26617">
        <v>3079</v>
      </c>
      <c r="B26617">
        <v>24040.761840710398</v>
      </c>
      <c r="C26617">
        <v>1.6900540824229699</v>
      </c>
      <c r="D26617">
        <v>38.958013822501101</v>
      </c>
      <c r="E26617" t="s">
        <v>20</v>
      </c>
      <c r="F26617">
        <v>264744.95800972002</v>
      </c>
      <c r="G26617">
        <v>248067.82379186901</v>
      </c>
      <c r="H26617">
        <v>16677.1342178513</v>
      </c>
    </row>
    <row r="26618" spans="1:9" x14ac:dyDescent="0.2">
      <c r="A26618">
        <v>3079</v>
      </c>
      <c r="B26618">
        <v>24040.761840710398</v>
      </c>
      <c r="C26618">
        <v>3.7904143014263401</v>
      </c>
      <c r="D26618">
        <v>41.0583740415045</v>
      </c>
      <c r="E26618" t="s">
        <v>20</v>
      </c>
      <c r="F26618">
        <v>264744.95800972002</v>
      </c>
      <c r="G26618">
        <v>229581.34840869799</v>
      </c>
      <c r="H26618">
        <v>35163.609601021999</v>
      </c>
    </row>
    <row r="26619" spans="1:9" x14ac:dyDescent="0.2">
      <c r="A26619">
        <v>3079</v>
      </c>
      <c r="B26619">
        <v>24040.761840710398</v>
      </c>
      <c r="C26619">
        <v>4.4791178762688304</v>
      </c>
      <c r="D26619">
        <v>41.747077616346999</v>
      </c>
      <c r="E26619" t="s">
        <v>19</v>
      </c>
      <c r="F26619">
        <v>323026.96829021699</v>
      </c>
      <c r="G26619">
        <v>287863.35868919501</v>
      </c>
      <c r="H26619">
        <v>35163.609601021999</v>
      </c>
      <c r="I26619">
        <v>1.2230053053077099</v>
      </c>
    </row>
    <row r="26620" spans="1:9" x14ac:dyDescent="0.2">
      <c r="A26620">
        <v>3079</v>
      </c>
      <c r="B26620">
        <v>24040.761840710398</v>
      </c>
      <c r="C26620">
        <v>5.4707414272008101</v>
      </c>
      <c r="D26620">
        <v>42.738701167278997</v>
      </c>
      <c r="E26620" t="s">
        <v>20</v>
      </c>
      <c r="F26620">
        <v>323026.96829021699</v>
      </c>
      <c r="G26620">
        <v>267347.24656042201</v>
      </c>
      <c r="H26620">
        <v>55679.721729795601</v>
      </c>
    </row>
    <row r="26621" spans="1:9" x14ac:dyDescent="0.2">
      <c r="A26621">
        <v>3079</v>
      </c>
      <c r="B26621">
        <v>24040.761840710398</v>
      </c>
      <c r="C26621">
        <v>5.6734473564119696</v>
      </c>
      <c r="D26621">
        <v>42.941407096490103</v>
      </c>
      <c r="E26621" t="s">
        <v>19</v>
      </c>
      <c r="F26621">
        <v>321384.59114667098</v>
      </c>
      <c r="G26621">
        <v>265704.869416876</v>
      </c>
      <c r="H26621">
        <v>55679.721729795601</v>
      </c>
      <c r="I26621">
        <v>0.98676991804435599</v>
      </c>
    </row>
    <row r="26622" spans="1:9" x14ac:dyDescent="0.2">
      <c r="A26622">
        <v>3079</v>
      </c>
      <c r="B26622">
        <v>24040.761840710398</v>
      </c>
      <c r="C26622">
        <v>8.8238359855800894</v>
      </c>
      <c r="D26622">
        <v>46.091795725658201</v>
      </c>
      <c r="E26622" t="s">
        <v>20</v>
      </c>
      <c r="F26622">
        <v>321384.59114667098</v>
      </c>
      <c r="G26622">
        <v>17331.786200099999</v>
      </c>
      <c r="H26622">
        <v>304052.80494657101</v>
      </c>
    </row>
    <row r="26623" spans="1:9" x14ac:dyDescent="0.2">
      <c r="A26623">
        <v>3079</v>
      </c>
      <c r="B26623">
        <v>24040.761840710398</v>
      </c>
      <c r="C26623">
        <v>9.8768597367997994</v>
      </c>
      <c r="D26623">
        <v>47.144819476877998</v>
      </c>
      <c r="E26623" t="s">
        <v>19</v>
      </c>
      <c r="F26623">
        <v>327521.214809164</v>
      </c>
      <c r="G26623">
        <v>23468.409862592202</v>
      </c>
      <c r="H26623">
        <v>304052.80494657101</v>
      </c>
      <c r="I26623">
        <v>0.96488803331217599</v>
      </c>
    </row>
    <row r="26624" spans="1:9" x14ac:dyDescent="0.2">
      <c r="A26624">
        <v>3079</v>
      </c>
      <c r="B26624">
        <v>24040.761840710398</v>
      </c>
      <c r="C26624">
        <v>10.773605015738701</v>
      </c>
      <c r="D26624">
        <v>48.0415647558169</v>
      </c>
      <c r="E26624" t="s">
        <v>18</v>
      </c>
      <c r="F26624">
        <v>327119.66075226403</v>
      </c>
      <c r="G26624">
        <v>0</v>
      </c>
      <c r="H26624">
        <v>327119.66075226403</v>
      </c>
      <c r="I26624">
        <v>0.92114609302626205</v>
      </c>
    </row>
    <row r="26625" spans="1:9" x14ac:dyDescent="0.2">
      <c r="A26625">
        <v>3080</v>
      </c>
      <c r="B26625">
        <v>479514.77613637497</v>
      </c>
      <c r="C26625">
        <v>0</v>
      </c>
      <c r="D26625">
        <v>35.4419522071533</v>
      </c>
      <c r="E26625" t="s">
        <v>17</v>
      </c>
      <c r="F26625">
        <v>98150.6093556579</v>
      </c>
      <c r="G26625">
        <v>98150.609355658002</v>
      </c>
      <c r="H26625">
        <v>0</v>
      </c>
      <c r="I26625">
        <v>1</v>
      </c>
    </row>
    <row r="26626" spans="1:9" x14ac:dyDescent="0.2">
      <c r="A26626">
        <v>3080</v>
      </c>
      <c r="B26626">
        <v>479514.77613637497</v>
      </c>
      <c r="C26626">
        <v>8.6706955812862692</v>
      </c>
      <c r="D26626">
        <v>44.112647788439602</v>
      </c>
      <c r="E26626" t="s">
        <v>20</v>
      </c>
      <c r="F26626">
        <v>98150.6093556579</v>
      </c>
      <c r="G26626">
        <v>90715.069337099601</v>
      </c>
      <c r="H26626">
        <v>7435.5400185582703</v>
      </c>
    </row>
    <row r="26627" spans="1:9" x14ac:dyDescent="0.2">
      <c r="A26627">
        <v>3080</v>
      </c>
      <c r="B26627">
        <v>479514.77613637497</v>
      </c>
      <c r="C26627">
        <v>16.387853507046799</v>
      </c>
      <c r="D26627">
        <v>51.829805714200099</v>
      </c>
      <c r="E26627" t="s">
        <v>18</v>
      </c>
      <c r="F26627">
        <v>104936.466275182</v>
      </c>
      <c r="G26627">
        <v>88848.383121037201</v>
      </c>
      <c r="H26627">
        <v>16088.083154145001</v>
      </c>
      <c r="I26627">
        <v>0.98466072414237105</v>
      </c>
    </row>
    <row r="26628" spans="1:9" x14ac:dyDescent="0.2">
      <c r="A26628">
        <v>3080</v>
      </c>
      <c r="B26628">
        <v>479514.77613637497</v>
      </c>
      <c r="C26628">
        <v>21.487926319082799</v>
      </c>
      <c r="D26628">
        <v>56.929878526236102</v>
      </c>
      <c r="E26628" t="s">
        <v>20</v>
      </c>
      <c r="F26628">
        <v>104936.466275182</v>
      </c>
      <c r="G26628">
        <v>81278.2550823778</v>
      </c>
      <c r="H26628">
        <v>23658.211192804301</v>
      </c>
    </row>
    <row r="26629" spans="1:9" x14ac:dyDescent="0.2">
      <c r="A26629">
        <v>3080</v>
      </c>
      <c r="B26629">
        <v>479514.77613637497</v>
      </c>
      <c r="C26629">
        <v>21.580059722853001</v>
      </c>
      <c r="D26629">
        <v>57.0220119300063</v>
      </c>
      <c r="E26629" t="s">
        <v>19</v>
      </c>
      <c r="F26629">
        <v>125701.89989358099</v>
      </c>
      <c r="G26629">
        <v>102043.68870077599</v>
      </c>
      <c r="H26629">
        <v>23658.211192804301</v>
      </c>
      <c r="I26629">
        <v>1.21623818048688</v>
      </c>
    </row>
    <row r="26630" spans="1:9" x14ac:dyDescent="0.2">
      <c r="A26630">
        <v>3080</v>
      </c>
      <c r="B26630">
        <v>479514.77613637497</v>
      </c>
      <c r="C26630">
        <v>26.0315479124774</v>
      </c>
      <c r="D26630">
        <v>61.4735001196307</v>
      </c>
      <c r="E26630" t="s">
        <v>20</v>
      </c>
      <c r="F26630">
        <v>125701.89989358099</v>
      </c>
      <c r="G26630">
        <v>93275.591530671794</v>
      </c>
      <c r="H26630">
        <v>32426.308362908701</v>
      </c>
    </row>
    <row r="26631" spans="1:9" x14ac:dyDescent="0.2">
      <c r="A26631">
        <v>3080</v>
      </c>
      <c r="B26631">
        <v>479514.77613637497</v>
      </c>
      <c r="C26631">
        <v>33.968624138584602</v>
      </c>
      <c r="D26631">
        <v>69.410576345737894</v>
      </c>
      <c r="E26631" t="s">
        <v>20</v>
      </c>
      <c r="F26631">
        <v>125701.89989358099</v>
      </c>
      <c r="G26631">
        <v>85036.209736362594</v>
      </c>
      <c r="H26631">
        <v>40665.690157218</v>
      </c>
    </row>
    <row r="26632" spans="1:9" x14ac:dyDescent="0.2">
      <c r="A26632">
        <v>3080</v>
      </c>
      <c r="B26632">
        <v>479514.77613637497</v>
      </c>
      <c r="C26632">
        <v>40.433570438780201</v>
      </c>
      <c r="D26632">
        <v>75.875522645933501</v>
      </c>
      <c r="E26632" t="s">
        <v>20</v>
      </c>
      <c r="F26632">
        <v>125701.89989358099</v>
      </c>
      <c r="G26632">
        <v>74863.047626853004</v>
      </c>
      <c r="H26632">
        <v>50838.852266727503</v>
      </c>
    </row>
    <row r="26633" spans="1:9" x14ac:dyDescent="0.2">
      <c r="A26633">
        <v>3080</v>
      </c>
      <c r="B26633">
        <v>479514.77613637497</v>
      </c>
      <c r="C26633">
        <v>41.278836144571898</v>
      </c>
      <c r="D26633">
        <v>76.720788351725204</v>
      </c>
      <c r="E26633" t="s">
        <v>17</v>
      </c>
      <c r="F26633">
        <v>750280.61555475905</v>
      </c>
      <c r="G26633">
        <v>699441.76328803203</v>
      </c>
      <c r="H26633">
        <v>50838.852266727503</v>
      </c>
      <c r="I26633">
        <v>5.4141298700243397</v>
      </c>
    </row>
    <row r="26634" spans="1:9" x14ac:dyDescent="0.2">
      <c r="A26634">
        <v>3080</v>
      </c>
      <c r="B26634">
        <v>479514.77613637497</v>
      </c>
      <c r="C26634">
        <v>42.241221677465802</v>
      </c>
      <c r="D26634">
        <v>77.683173884618995</v>
      </c>
      <c r="E26634" t="s">
        <v>19</v>
      </c>
      <c r="F26634">
        <v>710014.45409303904</v>
      </c>
      <c r="G26634">
        <v>659175.60182631097</v>
      </c>
      <c r="H26634">
        <v>50838.852266727503</v>
      </c>
      <c r="I26634">
        <v>0.93760604594411801</v>
      </c>
    </row>
    <row r="26635" spans="1:9" x14ac:dyDescent="0.2">
      <c r="A26635">
        <v>3080</v>
      </c>
      <c r="B26635">
        <v>479514.77613637497</v>
      </c>
      <c r="C26635">
        <v>44.774439295699501</v>
      </c>
      <c r="D26635">
        <v>80.216391502852801</v>
      </c>
      <c r="E26635" t="s">
        <v>20</v>
      </c>
      <c r="F26635">
        <v>710014.45409303904</v>
      </c>
      <c r="G26635">
        <v>650320.23724808602</v>
      </c>
      <c r="H26635">
        <v>59694.2168449522</v>
      </c>
    </row>
    <row r="26636" spans="1:9" x14ac:dyDescent="0.2">
      <c r="A26636">
        <v>3080</v>
      </c>
      <c r="B26636">
        <v>479514.77613637497</v>
      </c>
      <c r="C26636">
        <v>50.713039292261001</v>
      </c>
      <c r="D26636">
        <v>86.154991499414294</v>
      </c>
      <c r="E26636" t="s">
        <v>18</v>
      </c>
      <c r="F26636">
        <v>691011.601847652</v>
      </c>
      <c r="G26636">
        <v>58868.014383141497</v>
      </c>
      <c r="H26636">
        <v>632143.58746451</v>
      </c>
      <c r="I26636">
        <v>0.958661374938096</v>
      </c>
    </row>
    <row r="26637" spans="1:9" x14ac:dyDescent="0.2">
      <c r="A26637">
        <v>3080</v>
      </c>
      <c r="B26637">
        <v>479514.77613637497</v>
      </c>
      <c r="C26637">
        <v>54.171197931923302</v>
      </c>
      <c r="D26637">
        <v>89.613150139076595</v>
      </c>
      <c r="E26637" t="s">
        <v>18</v>
      </c>
      <c r="F26637">
        <v>688072.57710272796</v>
      </c>
      <c r="G26637">
        <v>0</v>
      </c>
      <c r="H26637">
        <v>688072.57710272796</v>
      </c>
      <c r="I26637">
        <v>0.95007433534627095</v>
      </c>
    </row>
    <row r="26638" spans="1:9" x14ac:dyDescent="0.2">
      <c r="A26638">
        <v>3081</v>
      </c>
      <c r="B26638">
        <v>100935.84787750999</v>
      </c>
      <c r="C26638">
        <v>0</v>
      </c>
      <c r="D26638">
        <v>35.248359156332199</v>
      </c>
      <c r="E26638" t="s">
        <v>17</v>
      </c>
      <c r="F26638">
        <v>473136.994424915</v>
      </c>
      <c r="G26638">
        <v>473136.994424915</v>
      </c>
      <c r="H26638">
        <v>0</v>
      </c>
      <c r="I26638">
        <v>1</v>
      </c>
    </row>
    <row r="26639" spans="1:9" x14ac:dyDescent="0.2">
      <c r="A26639">
        <v>3081</v>
      </c>
      <c r="B26639">
        <v>100935.84787750999</v>
      </c>
      <c r="C26639">
        <v>2.2778864015118199</v>
      </c>
      <c r="D26639">
        <v>37.526245557844</v>
      </c>
      <c r="E26639" t="s">
        <v>19</v>
      </c>
      <c r="F26639">
        <v>619472.16877380095</v>
      </c>
      <c r="G26639">
        <v>619472.16877380095</v>
      </c>
      <c r="H26639" s="15">
        <v>-5.0931703299284001E-11</v>
      </c>
      <c r="I26639">
        <v>1.2946051763457</v>
      </c>
    </row>
    <row r="26640" spans="1:9" x14ac:dyDescent="0.2">
      <c r="A26640">
        <v>3081</v>
      </c>
      <c r="B26640">
        <v>100935.84787750999</v>
      </c>
      <c r="C26640">
        <v>2.3178737500396398</v>
      </c>
      <c r="D26640">
        <v>37.566232906371802</v>
      </c>
      <c r="E26640" t="s">
        <v>19</v>
      </c>
      <c r="F26640">
        <v>617768.761809638</v>
      </c>
      <c r="G26640">
        <v>617768.761809638</v>
      </c>
      <c r="H26640" s="15">
        <v>-5.0931703299284001E-11</v>
      </c>
      <c r="I26640">
        <v>0.99705282867476996</v>
      </c>
    </row>
    <row r="26641" spans="1:9" x14ac:dyDescent="0.2">
      <c r="A26641">
        <v>3081</v>
      </c>
      <c r="B26641">
        <v>100935.84787750999</v>
      </c>
      <c r="C26641">
        <v>2.7894639598495798</v>
      </c>
      <c r="D26641">
        <v>38.037823116181798</v>
      </c>
      <c r="E26641" t="s">
        <v>19</v>
      </c>
      <c r="F26641">
        <v>632853.32324904797</v>
      </c>
      <c r="G26641">
        <v>632853.32324904797</v>
      </c>
      <c r="H26641" s="15">
        <v>-5.0931703299284001E-11</v>
      </c>
      <c r="I26641">
        <v>1.02202891257107</v>
      </c>
    </row>
    <row r="26642" spans="1:9" x14ac:dyDescent="0.2">
      <c r="A26642">
        <v>3081</v>
      </c>
      <c r="B26642">
        <v>100935.84787750999</v>
      </c>
      <c r="C26642">
        <v>3.6913956639811398</v>
      </c>
      <c r="D26642">
        <v>38.939754820313297</v>
      </c>
      <c r="E26642" t="s">
        <v>19</v>
      </c>
      <c r="F26642">
        <v>773446.72845156805</v>
      </c>
      <c r="G26642">
        <v>773446.72845156805</v>
      </c>
      <c r="H26642" s="15">
        <v>-5.0931703299284001E-11</v>
      </c>
      <c r="I26642">
        <v>1.2167130044469701</v>
      </c>
    </row>
    <row r="26643" spans="1:9" x14ac:dyDescent="0.2">
      <c r="A26643">
        <v>3081</v>
      </c>
      <c r="B26643">
        <v>100935.84787750999</v>
      </c>
      <c r="C26643">
        <v>3.9375456694532001</v>
      </c>
      <c r="D26643">
        <v>39.1859048257854</v>
      </c>
      <c r="E26643" t="s">
        <v>19</v>
      </c>
      <c r="F26643">
        <v>863917.55791628698</v>
      </c>
      <c r="G26643">
        <v>863917.55791628698</v>
      </c>
      <c r="H26643" s="15">
        <v>-5.0931703299284001E-11</v>
      </c>
      <c r="I26643">
        <v>1.1156106733713</v>
      </c>
    </row>
    <row r="26644" spans="1:9" x14ac:dyDescent="0.2">
      <c r="A26644">
        <v>3081</v>
      </c>
      <c r="B26644">
        <v>100935.84787750999</v>
      </c>
      <c r="C26644">
        <v>4.3493148878998502</v>
      </c>
      <c r="D26644">
        <v>39.597674044232001</v>
      </c>
      <c r="E26644" t="s">
        <v>20</v>
      </c>
      <c r="F26644">
        <v>863917.55791628698</v>
      </c>
      <c r="G26644">
        <v>824622.13926951005</v>
      </c>
      <c r="H26644">
        <v>39295.418646777602</v>
      </c>
    </row>
    <row r="26645" spans="1:9" x14ac:dyDescent="0.2">
      <c r="A26645">
        <v>3081</v>
      </c>
      <c r="B26645">
        <v>100935.84787750999</v>
      </c>
      <c r="C26645">
        <v>5.8686387249682399</v>
      </c>
      <c r="D26645">
        <v>41.116997881300399</v>
      </c>
      <c r="E26645" t="s">
        <v>19</v>
      </c>
      <c r="F26645">
        <v>844281.07865581405</v>
      </c>
      <c r="G26645">
        <v>804985.66000903596</v>
      </c>
      <c r="H26645">
        <v>39295.418646777602</v>
      </c>
      <c r="I26645">
        <v>0.96644584657394295</v>
      </c>
    </row>
    <row r="26646" spans="1:9" x14ac:dyDescent="0.2">
      <c r="A26646">
        <v>3081</v>
      </c>
      <c r="B26646">
        <v>100935.84787750999</v>
      </c>
      <c r="C26646">
        <v>7.3910882013329999</v>
      </c>
      <c r="D26646">
        <v>42.639447357665198</v>
      </c>
      <c r="E26646" t="s">
        <v>20</v>
      </c>
      <c r="F26646">
        <v>844281.07865581405</v>
      </c>
      <c r="G26646">
        <v>758223.85765296803</v>
      </c>
      <c r="H26646">
        <v>86057.221002845195</v>
      </c>
    </row>
    <row r="26647" spans="1:9" x14ac:dyDescent="0.2">
      <c r="A26647">
        <v>3081</v>
      </c>
      <c r="B26647">
        <v>100935.84787750999</v>
      </c>
      <c r="C26647">
        <v>8.0135436101616104</v>
      </c>
      <c r="D26647">
        <v>43.261902766493797</v>
      </c>
      <c r="E26647" t="s">
        <v>19</v>
      </c>
      <c r="F26647">
        <v>792774.81927036005</v>
      </c>
      <c r="G26647">
        <v>706717.59826751403</v>
      </c>
      <c r="H26647">
        <v>86057.221002845195</v>
      </c>
      <c r="I26647">
        <v>0.92102602713121995</v>
      </c>
    </row>
    <row r="26648" spans="1:9" x14ac:dyDescent="0.2">
      <c r="A26648">
        <v>3081</v>
      </c>
      <c r="B26648">
        <v>100935.84787750999</v>
      </c>
      <c r="C26648">
        <v>8.3718310810048209</v>
      </c>
      <c r="D26648">
        <v>43.620190237336999</v>
      </c>
      <c r="E26648" t="s">
        <v>19</v>
      </c>
      <c r="F26648">
        <v>709678.51728255698</v>
      </c>
      <c r="G26648">
        <v>623621.296279712</v>
      </c>
      <c r="H26648">
        <v>86057.221002845195</v>
      </c>
      <c r="I26648">
        <v>0.88063975678297801</v>
      </c>
    </row>
    <row r="26649" spans="1:9" x14ac:dyDescent="0.2">
      <c r="A26649">
        <v>3081</v>
      </c>
      <c r="B26649">
        <v>100935.84787750999</v>
      </c>
      <c r="C26649">
        <v>9.7388918880268598</v>
      </c>
      <c r="D26649">
        <v>44.987251044358999</v>
      </c>
      <c r="E26649" t="s">
        <v>19</v>
      </c>
      <c r="F26649">
        <v>601369.16294325201</v>
      </c>
      <c r="G26649">
        <v>515311.94194040698</v>
      </c>
      <c r="H26649">
        <v>86057.221002845195</v>
      </c>
      <c r="I26649">
        <v>0.81981758933999205</v>
      </c>
    </row>
    <row r="26650" spans="1:9" x14ac:dyDescent="0.2">
      <c r="A26650">
        <v>3081</v>
      </c>
      <c r="B26650">
        <v>100935.84787750999</v>
      </c>
      <c r="C26650">
        <v>10.1046377579724</v>
      </c>
      <c r="D26650">
        <v>45.352996914304498</v>
      </c>
      <c r="E26650" t="s">
        <v>20</v>
      </c>
      <c r="F26650">
        <v>601369.16294325201</v>
      </c>
      <c r="G26650">
        <v>98346.763773250597</v>
      </c>
      <c r="H26650">
        <v>503022.39917000098</v>
      </c>
    </row>
    <row r="26651" spans="1:9" x14ac:dyDescent="0.2">
      <c r="A26651">
        <v>3081</v>
      </c>
      <c r="B26651">
        <v>100935.84787750999</v>
      </c>
      <c r="C26651">
        <v>10.292466328622901</v>
      </c>
      <c r="D26651">
        <v>45.5408254849551</v>
      </c>
      <c r="E26651" t="s">
        <v>19</v>
      </c>
      <c r="F26651">
        <v>595617.21140366502</v>
      </c>
      <c r="G26651">
        <v>92594.812233664299</v>
      </c>
      <c r="H26651">
        <v>503022.39917000098</v>
      </c>
      <c r="I26651">
        <v>0.924938660633292</v>
      </c>
    </row>
    <row r="26652" spans="1:9" x14ac:dyDescent="0.2">
      <c r="A26652">
        <v>3081</v>
      </c>
      <c r="B26652">
        <v>100935.84787750999</v>
      </c>
      <c r="C26652">
        <v>10.570131268805801</v>
      </c>
      <c r="D26652">
        <v>45.818490425138002</v>
      </c>
      <c r="E26652" t="s">
        <v>19</v>
      </c>
      <c r="F26652">
        <v>593608.84158925398</v>
      </c>
      <c r="G26652">
        <v>90586.442419252693</v>
      </c>
      <c r="H26652">
        <v>503022.39917000098</v>
      </c>
      <c r="I26652">
        <v>0.96950371166365001</v>
      </c>
    </row>
    <row r="26653" spans="1:9" x14ac:dyDescent="0.2">
      <c r="A26653">
        <v>3081</v>
      </c>
      <c r="B26653">
        <v>100935.84787750999</v>
      </c>
      <c r="C26653">
        <v>10.5969166271405</v>
      </c>
      <c r="D26653">
        <v>45.845275783472701</v>
      </c>
      <c r="E26653" t="s">
        <v>19</v>
      </c>
      <c r="F26653">
        <v>566169.23503392399</v>
      </c>
      <c r="G26653">
        <v>63146.835863922803</v>
      </c>
      <c r="H26653">
        <v>503022.39917000098</v>
      </c>
      <c r="I26653">
        <v>0.69626052441622099</v>
      </c>
    </row>
    <row r="26654" spans="1:9" x14ac:dyDescent="0.2">
      <c r="A26654">
        <v>3081</v>
      </c>
      <c r="B26654">
        <v>100935.84787750999</v>
      </c>
      <c r="C26654">
        <v>10.6217614318932</v>
      </c>
      <c r="D26654">
        <v>45.870120588225397</v>
      </c>
      <c r="E26654" t="s">
        <v>19</v>
      </c>
      <c r="F26654">
        <v>552558.96430199803</v>
      </c>
      <c r="G26654">
        <v>49536.565131996897</v>
      </c>
      <c r="H26654">
        <v>503022.39917000098</v>
      </c>
      <c r="I26654">
        <v>0.78339009280168603</v>
      </c>
    </row>
    <row r="26655" spans="1:9" x14ac:dyDescent="0.2">
      <c r="A26655">
        <v>3081</v>
      </c>
      <c r="B26655">
        <v>100935.84787750999</v>
      </c>
      <c r="C26655">
        <v>11.3104373697781</v>
      </c>
      <c r="D26655">
        <v>46.558796526110299</v>
      </c>
      <c r="E26655" t="s">
        <v>20</v>
      </c>
      <c r="F26655">
        <v>552558.96430199803</v>
      </c>
      <c r="G26655">
        <v>0</v>
      </c>
      <c r="H26655">
        <v>552558.96430199803</v>
      </c>
    </row>
    <row r="26656" spans="1:9" x14ac:dyDescent="0.2">
      <c r="A26656">
        <v>3082</v>
      </c>
      <c r="B26656">
        <v>5849.8554627297199</v>
      </c>
      <c r="C26656">
        <v>0</v>
      </c>
      <c r="D26656">
        <v>38.278679797138402</v>
      </c>
      <c r="E26656" t="s">
        <v>17</v>
      </c>
      <c r="F26656">
        <v>66205.834897311099</v>
      </c>
      <c r="G26656">
        <v>66205.834897311099</v>
      </c>
      <c r="H26656">
        <v>0</v>
      </c>
      <c r="I26656">
        <v>1</v>
      </c>
    </row>
    <row r="26657" spans="1:9" x14ac:dyDescent="0.2">
      <c r="A26657">
        <v>3082</v>
      </c>
      <c r="B26657">
        <v>5849.8554627297199</v>
      </c>
      <c r="C26657">
        <v>0.87046378248135603</v>
      </c>
      <c r="D26657">
        <v>39.149143579619697</v>
      </c>
      <c r="E26657" t="s">
        <v>19</v>
      </c>
      <c r="F26657">
        <v>55764.839346452703</v>
      </c>
      <c r="G26657">
        <v>55764.839346452703</v>
      </c>
      <c r="H26657">
        <v>0</v>
      </c>
      <c r="I26657">
        <v>0.83867298554312497</v>
      </c>
    </row>
    <row r="26658" spans="1:9" x14ac:dyDescent="0.2">
      <c r="A26658">
        <v>3082</v>
      </c>
      <c r="B26658">
        <v>5849.8554627297199</v>
      </c>
      <c r="C26658">
        <v>0.89322291357952599</v>
      </c>
      <c r="D26658">
        <v>39.171902710717902</v>
      </c>
      <c r="E26658" t="s">
        <v>20</v>
      </c>
      <c r="F26658">
        <v>55764.839346452703</v>
      </c>
      <c r="G26658">
        <v>0</v>
      </c>
      <c r="H26658">
        <v>55764.839346452703</v>
      </c>
    </row>
    <row r="26659" spans="1:9" x14ac:dyDescent="0.2">
      <c r="A26659">
        <v>3083</v>
      </c>
      <c r="B26659">
        <v>23164.000294802601</v>
      </c>
      <c r="C26659">
        <v>0</v>
      </c>
      <c r="D26659">
        <v>41.168968841659797</v>
      </c>
      <c r="E26659" t="s">
        <v>17</v>
      </c>
      <c r="F26659">
        <v>298538.550838953</v>
      </c>
      <c r="G26659">
        <v>298538.550838953</v>
      </c>
      <c r="H26659">
        <v>0</v>
      </c>
      <c r="I26659">
        <v>1</v>
      </c>
    </row>
    <row r="26660" spans="1:9" x14ac:dyDescent="0.2">
      <c r="A26660">
        <v>3083</v>
      </c>
      <c r="B26660">
        <v>23164.000294802601</v>
      </c>
      <c r="C26660">
        <v>1.29970292269259</v>
      </c>
      <c r="D26660">
        <v>42.468671764352401</v>
      </c>
      <c r="E26660" t="s">
        <v>19</v>
      </c>
      <c r="F26660">
        <v>422407.93833992898</v>
      </c>
      <c r="G26660">
        <v>422407.93833992898</v>
      </c>
      <c r="H26660" s="15">
        <v>1.45519152283669E-11</v>
      </c>
      <c r="I26660">
        <v>1.40584433077134</v>
      </c>
    </row>
    <row r="26661" spans="1:9" x14ac:dyDescent="0.2">
      <c r="A26661">
        <v>3083</v>
      </c>
      <c r="B26661">
        <v>23164.000294802601</v>
      </c>
      <c r="C26661">
        <v>1.86662706494041</v>
      </c>
      <c r="D26661">
        <v>43.0355959066002</v>
      </c>
      <c r="E26661" t="s">
        <v>18</v>
      </c>
      <c r="F26661">
        <v>505873.34383628302</v>
      </c>
      <c r="G26661">
        <v>471637.626882768</v>
      </c>
      <c r="H26661">
        <v>34235.716953515199</v>
      </c>
      <c r="I26661">
        <v>1.19423779904992</v>
      </c>
    </row>
    <row r="26662" spans="1:9" x14ac:dyDescent="0.2">
      <c r="A26662">
        <v>3083</v>
      </c>
      <c r="B26662">
        <v>23164.000294802601</v>
      </c>
      <c r="C26662">
        <v>2.7562224495785901</v>
      </c>
      <c r="D26662">
        <v>43.925191291238399</v>
      </c>
      <c r="E26662" t="s">
        <v>19</v>
      </c>
      <c r="F26662">
        <v>477936.01571698202</v>
      </c>
      <c r="G26662">
        <v>443700.298763467</v>
      </c>
      <c r="H26662">
        <v>34235.716953515199</v>
      </c>
      <c r="I26662">
        <v>0.93631218685049</v>
      </c>
    </row>
    <row r="26663" spans="1:9" x14ac:dyDescent="0.2">
      <c r="A26663">
        <v>3083</v>
      </c>
      <c r="B26663">
        <v>23164.000294802601</v>
      </c>
      <c r="C26663">
        <v>3.1231740791110201</v>
      </c>
      <c r="D26663">
        <v>44.2921429207708</v>
      </c>
      <c r="E26663" t="s">
        <v>20</v>
      </c>
      <c r="F26663">
        <v>477936.01571698202</v>
      </c>
      <c r="G26663">
        <v>406980.36684560601</v>
      </c>
      <c r="H26663">
        <v>70955.648871376601</v>
      </c>
    </row>
    <row r="26664" spans="1:9" x14ac:dyDescent="0.2">
      <c r="A26664">
        <v>3083</v>
      </c>
      <c r="B26664">
        <v>23164.000294802601</v>
      </c>
      <c r="C26664">
        <v>3.1792614622181499</v>
      </c>
      <c r="D26664">
        <v>44.348230303877898</v>
      </c>
      <c r="E26664" t="s">
        <v>19</v>
      </c>
      <c r="F26664">
        <v>511804.06667615002</v>
      </c>
      <c r="G26664">
        <v>440848.41780477401</v>
      </c>
      <c r="H26664">
        <v>70955.648871376601</v>
      </c>
      <c r="I26664">
        <v>1.0805869110366799</v>
      </c>
    </row>
    <row r="26665" spans="1:9" x14ac:dyDescent="0.2">
      <c r="A26665">
        <v>3083</v>
      </c>
      <c r="B26665">
        <v>23164.000294802601</v>
      </c>
      <c r="C26665">
        <v>4.1574423499563098</v>
      </c>
      <c r="D26665">
        <v>45.326411191616103</v>
      </c>
      <c r="E26665" t="s">
        <v>19</v>
      </c>
      <c r="F26665">
        <v>415967.55716487498</v>
      </c>
      <c r="G26665">
        <v>345011.90829349897</v>
      </c>
      <c r="H26665">
        <v>70955.648871376601</v>
      </c>
      <c r="I26665">
        <v>0.77805064911591904</v>
      </c>
    </row>
    <row r="26666" spans="1:9" x14ac:dyDescent="0.2">
      <c r="A26666">
        <v>3083</v>
      </c>
      <c r="B26666">
        <v>23164.000294802601</v>
      </c>
      <c r="C26666">
        <v>4.3888743520882096</v>
      </c>
      <c r="D26666">
        <v>45.557843193747999</v>
      </c>
      <c r="E26666" t="s">
        <v>19</v>
      </c>
      <c r="F26666">
        <v>365672.08768855903</v>
      </c>
      <c r="G26666">
        <v>294716.43881718197</v>
      </c>
      <c r="H26666">
        <v>70955.648871376601</v>
      </c>
      <c r="I26666">
        <v>0.85300740749027004</v>
      </c>
    </row>
    <row r="26667" spans="1:9" x14ac:dyDescent="0.2">
      <c r="A26667">
        <v>3083</v>
      </c>
      <c r="B26667">
        <v>23164.000294802601</v>
      </c>
      <c r="C26667">
        <v>4.75567095412248</v>
      </c>
      <c r="D26667">
        <v>45.924639795782298</v>
      </c>
      <c r="E26667" t="s">
        <v>18</v>
      </c>
      <c r="F26667">
        <v>322111.69134246098</v>
      </c>
      <c r="G26667">
        <v>27863.494167173201</v>
      </c>
      <c r="H26667">
        <v>294248.197175287</v>
      </c>
      <c r="I26667">
        <v>0.85021268826263496</v>
      </c>
    </row>
    <row r="26668" spans="1:9" x14ac:dyDescent="0.2">
      <c r="A26668">
        <v>3083</v>
      </c>
      <c r="B26668">
        <v>23164.000294802601</v>
      </c>
      <c r="C26668">
        <v>6.4590078415570602</v>
      </c>
      <c r="D26668">
        <v>47.627976683216801</v>
      </c>
      <c r="E26668" t="s">
        <v>18</v>
      </c>
      <c r="F26668">
        <v>322909.41442675499</v>
      </c>
      <c r="G26668">
        <v>0</v>
      </c>
      <c r="H26668">
        <v>322909.41442675499</v>
      </c>
      <c r="I26668">
        <v>0.93131493685577604</v>
      </c>
    </row>
    <row r="26669" spans="1:9" x14ac:dyDescent="0.2">
      <c r="A26669">
        <v>3084</v>
      </c>
      <c r="B26669">
        <v>87981.412244088802</v>
      </c>
      <c r="C26669">
        <v>0</v>
      </c>
      <c r="D26669">
        <v>36.360399197949697</v>
      </c>
      <c r="E26669" t="s">
        <v>17</v>
      </c>
      <c r="F26669">
        <v>28376.010812877601</v>
      </c>
      <c r="G26669">
        <v>28376.010812877601</v>
      </c>
      <c r="H26669">
        <v>0</v>
      </c>
      <c r="I26669">
        <v>1</v>
      </c>
    </row>
    <row r="26670" spans="1:9" x14ac:dyDescent="0.2">
      <c r="A26670">
        <v>3084</v>
      </c>
      <c r="B26670">
        <v>87981.412244088802</v>
      </c>
      <c r="C26670">
        <v>0.90579041290325102</v>
      </c>
      <c r="D26670">
        <v>37.266189610852997</v>
      </c>
      <c r="E26670" t="s">
        <v>20</v>
      </c>
      <c r="F26670">
        <v>28376.010812877601</v>
      </c>
      <c r="G26670">
        <v>21178.015568959501</v>
      </c>
      <c r="H26670">
        <v>7197.9952439181197</v>
      </c>
    </row>
    <row r="26671" spans="1:9" x14ac:dyDescent="0.2">
      <c r="A26671">
        <v>3084</v>
      </c>
      <c r="B26671">
        <v>87981.412244088802</v>
      </c>
      <c r="C26671">
        <v>1.3399447981850601</v>
      </c>
      <c r="D26671">
        <v>37.700343996134798</v>
      </c>
      <c r="E26671" t="s">
        <v>18</v>
      </c>
      <c r="F26671">
        <v>35660.9094858346</v>
      </c>
      <c r="G26671">
        <v>20749.3858201404</v>
      </c>
      <c r="H26671">
        <v>14911.5236656942</v>
      </c>
      <c r="I26671">
        <v>1.33285087966223</v>
      </c>
    </row>
    <row r="26672" spans="1:9" x14ac:dyDescent="0.2">
      <c r="A26672">
        <v>3084</v>
      </c>
      <c r="B26672">
        <v>87981.412244088802</v>
      </c>
      <c r="C26672">
        <v>1.9370526095638601</v>
      </c>
      <c r="D26672">
        <v>38.297451807513603</v>
      </c>
      <c r="E26672" t="s">
        <v>18</v>
      </c>
      <c r="F26672">
        <v>39335.433765282003</v>
      </c>
      <c r="G26672">
        <v>17393.651801919601</v>
      </c>
      <c r="H26672">
        <v>21941.781963362399</v>
      </c>
      <c r="I26672">
        <v>1.17149507358448</v>
      </c>
    </row>
    <row r="26673" spans="1:9" x14ac:dyDescent="0.2">
      <c r="A26673">
        <v>3084</v>
      </c>
      <c r="B26673">
        <v>87981.412244088802</v>
      </c>
      <c r="C26673">
        <v>2.8461880513242099</v>
      </c>
      <c r="D26673">
        <v>39.206587249273902</v>
      </c>
      <c r="E26673" t="s">
        <v>20</v>
      </c>
      <c r="F26673">
        <v>39335.433765282003</v>
      </c>
      <c r="G26673">
        <v>9301.9076728800701</v>
      </c>
      <c r="H26673">
        <v>30033.526092401898</v>
      </c>
    </row>
    <row r="26674" spans="1:9" x14ac:dyDescent="0.2">
      <c r="A26674">
        <v>3084</v>
      </c>
      <c r="B26674">
        <v>87981.412244088802</v>
      </c>
      <c r="C26674">
        <v>3.5210627007232</v>
      </c>
      <c r="D26674">
        <v>39.881461898672903</v>
      </c>
      <c r="E26674" t="s">
        <v>17</v>
      </c>
      <c r="F26674">
        <v>202702.94807849501</v>
      </c>
      <c r="G26674">
        <v>172669.42198609299</v>
      </c>
      <c r="H26674">
        <v>30033.526092401898</v>
      </c>
      <c r="I26674">
        <v>5.1129368842442497</v>
      </c>
    </row>
    <row r="26675" spans="1:9" x14ac:dyDescent="0.2">
      <c r="A26675">
        <v>3084</v>
      </c>
      <c r="B26675">
        <v>87981.412244088802</v>
      </c>
      <c r="C26675">
        <v>3.7322983471054298</v>
      </c>
      <c r="D26675">
        <v>40.092697545055202</v>
      </c>
      <c r="E26675" t="s">
        <v>18</v>
      </c>
      <c r="F26675">
        <v>207120.66197567599</v>
      </c>
      <c r="G26675">
        <v>170074.93729606399</v>
      </c>
      <c r="H26675">
        <v>37045.7246796119</v>
      </c>
      <c r="I26675">
        <v>1.02433105731911</v>
      </c>
    </row>
    <row r="26676" spans="1:9" x14ac:dyDescent="0.2">
      <c r="A26676">
        <v>3084</v>
      </c>
      <c r="B26676">
        <v>87981.412244088802</v>
      </c>
      <c r="C26676">
        <v>4.4484681325845203</v>
      </c>
      <c r="D26676">
        <v>40.808867330534198</v>
      </c>
      <c r="E26676" t="s">
        <v>20</v>
      </c>
      <c r="F26676">
        <v>207120.66197567599</v>
      </c>
      <c r="G26676">
        <v>163488.40599095801</v>
      </c>
      <c r="H26676">
        <v>43632.255984718198</v>
      </c>
    </row>
    <row r="26677" spans="1:9" x14ac:dyDescent="0.2">
      <c r="A26677">
        <v>3084</v>
      </c>
      <c r="B26677">
        <v>87981.412244088802</v>
      </c>
      <c r="C26677">
        <v>4.7272181760750804</v>
      </c>
      <c r="D26677">
        <v>41.087617374024802</v>
      </c>
      <c r="E26677" t="s">
        <v>17</v>
      </c>
      <c r="F26677">
        <v>591016.03903461294</v>
      </c>
      <c r="G26677">
        <v>547383.78304989496</v>
      </c>
      <c r="H26677">
        <v>43632.255984718198</v>
      </c>
      <c r="I26677">
        <v>2.8394663161562601</v>
      </c>
    </row>
    <row r="26678" spans="1:9" x14ac:dyDescent="0.2">
      <c r="A26678">
        <v>3084</v>
      </c>
      <c r="B26678">
        <v>87981.412244088802</v>
      </c>
      <c r="C26678">
        <v>4.7868075187152304</v>
      </c>
      <c r="D26678">
        <v>41.147206716665004</v>
      </c>
      <c r="E26678" t="s">
        <v>18</v>
      </c>
      <c r="F26678">
        <v>587154.21004708798</v>
      </c>
      <c r="G26678">
        <v>535169.79556641402</v>
      </c>
      <c r="H26678">
        <v>51984.414480674001</v>
      </c>
      <c r="I26678">
        <v>0.99262853996275802</v>
      </c>
    </row>
    <row r="26679" spans="1:9" x14ac:dyDescent="0.2">
      <c r="A26679">
        <v>3084</v>
      </c>
      <c r="B26679">
        <v>87981.412244088802</v>
      </c>
      <c r="C26679">
        <v>5.4647414941870096</v>
      </c>
      <c r="D26679">
        <v>41.825140692136699</v>
      </c>
      <c r="E26679" t="s">
        <v>20</v>
      </c>
      <c r="F26679">
        <v>587154.21004708798</v>
      </c>
      <c r="G26679">
        <v>525620.27865814604</v>
      </c>
      <c r="H26679">
        <v>61533.931388941797</v>
      </c>
    </row>
    <row r="26680" spans="1:9" x14ac:dyDescent="0.2">
      <c r="A26680">
        <v>3084</v>
      </c>
      <c r="B26680">
        <v>87981.412244088802</v>
      </c>
      <c r="C26680">
        <v>6.3093544553644199</v>
      </c>
      <c r="D26680">
        <v>42.669753653314103</v>
      </c>
      <c r="E26680" t="s">
        <v>20</v>
      </c>
      <c r="F26680">
        <v>587154.21004708798</v>
      </c>
      <c r="G26680">
        <v>517758.35846599098</v>
      </c>
      <c r="H26680">
        <v>69395.851581096897</v>
      </c>
    </row>
    <row r="26681" spans="1:9" x14ac:dyDescent="0.2">
      <c r="A26681">
        <v>3084</v>
      </c>
      <c r="B26681">
        <v>87981.412244088802</v>
      </c>
      <c r="C26681">
        <v>7.0567010550736002</v>
      </c>
      <c r="D26681">
        <v>43.4171002530233</v>
      </c>
      <c r="E26681" t="s">
        <v>18</v>
      </c>
      <c r="F26681">
        <v>540719.71118400397</v>
      </c>
      <c r="G26681">
        <v>47810.051616124903</v>
      </c>
      <c r="H26681">
        <v>492909.65956787899</v>
      </c>
      <c r="I26681">
        <v>0.89864614915791396</v>
      </c>
    </row>
    <row r="26682" spans="1:9" x14ac:dyDescent="0.2">
      <c r="A26682">
        <v>3084</v>
      </c>
      <c r="B26682">
        <v>87981.412244088802</v>
      </c>
      <c r="C26682">
        <v>7.8550416741993496</v>
      </c>
      <c r="D26682">
        <v>44.215440872149102</v>
      </c>
      <c r="E26682" t="s">
        <v>18</v>
      </c>
      <c r="F26682">
        <v>540553.56445867405</v>
      </c>
      <c r="G26682">
        <v>0</v>
      </c>
      <c r="H26682">
        <v>540553.56445867405</v>
      </c>
      <c r="I26682">
        <v>0.95192714148879298</v>
      </c>
    </row>
    <row r="26683" spans="1:9" x14ac:dyDescent="0.2">
      <c r="A26683">
        <v>3085</v>
      </c>
      <c r="B26683">
        <v>88283.870395673701</v>
      </c>
      <c r="C26683">
        <v>0</v>
      </c>
      <c r="D26683">
        <v>35.708531634604803</v>
      </c>
      <c r="E26683" t="s">
        <v>17</v>
      </c>
      <c r="F26683">
        <v>627620.44751951494</v>
      </c>
      <c r="G26683">
        <v>627620.44751951494</v>
      </c>
      <c r="H26683">
        <v>0</v>
      </c>
      <c r="I26683">
        <v>1</v>
      </c>
    </row>
    <row r="26684" spans="1:9" x14ac:dyDescent="0.2">
      <c r="A26684">
        <v>3085</v>
      </c>
      <c r="B26684">
        <v>88283.870395673701</v>
      </c>
      <c r="C26684">
        <v>2.5539356068939698</v>
      </c>
      <c r="D26684">
        <v>38.262467241498697</v>
      </c>
      <c r="E26684" t="s">
        <v>20</v>
      </c>
      <c r="F26684">
        <v>627620.44751951494</v>
      </c>
      <c r="G26684">
        <v>599181.92537180195</v>
      </c>
      <c r="H26684">
        <v>28438.5221477126</v>
      </c>
    </row>
    <row r="26685" spans="1:9" x14ac:dyDescent="0.2">
      <c r="A26685">
        <v>3085</v>
      </c>
      <c r="B26685">
        <v>88283.870395673701</v>
      </c>
      <c r="C26685">
        <v>4.3220459567949296</v>
      </c>
      <c r="D26685">
        <v>40.030577591399698</v>
      </c>
      <c r="E26685" t="s">
        <v>20</v>
      </c>
      <c r="F26685">
        <v>627620.44751951494</v>
      </c>
      <c r="G26685">
        <v>571568.02208992105</v>
      </c>
      <c r="H26685">
        <v>56052.425429593102</v>
      </c>
    </row>
    <row r="26686" spans="1:9" x14ac:dyDescent="0.2">
      <c r="A26686">
        <v>3085</v>
      </c>
      <c r="B26686">
        <v>88283.870395673701</v>
      </c>
      <c r="C26686">
        <v>7.5915657603653299</v>
      </c>
      <c r="D26686">
        <v>43.300097394970102</v>
      </c>
      <c r="E26686" t="s">
        <v>20</v>
      </c>
      <c r="F26686">
        <v>627620.44751951494</v>
      </c>
      <c r="G26686">
        <v>536455.30190168705</v>
      </c>
      <c r="H26686">
        <v>91165.145617827206</v>
      </c>
    </row>
    <row r="26687" spans="1:9" x14ac:dyDescent="0.2">
      <c r="A26687">
        <v>3085</v>
      </c>
      <c r="B26687">
        <v>88283.870395673701</v>
      </c>
      <c r="C26687">
        <v>9.9338906062035193</v>
      </c>
      <c r="D26687">
        <v>45.642422240808301</v>
      </c>
      <c r="E26687" t="s">
        <v>18</v>
      </c>
      <c r="F26687">
        <v>592673.84537784604</v>
      </c>
      <c r="G26687">
        <v>61866.963842462697</v>
      </c>
      <c r="H26687">
        <v>530806.88153538399</v>
      </c>
      <c r="I26687">
        <v>0.88183775599235703</v>
      </c>
    </row>
    <row r="26688" spans="1:9" x14ac:dyDescent="0.2">
      <c r="A26688">
        <v>3085</v>
      </c>
      <c r="B26688">
        <v>88283.870395673701</v>
      </c>
      <c r="C26688">
        <v>11.052847233772701</v>
      </c>
      <c r="D26688">
        <v>46.761378868377498</v>
      </c>
      <c r="E26688" t="s">
        <v>18</v>
      </c>
      <c r="F26688">
        <v>584704.88892334898</v>
      </c>
      <c r="G26688">
        <v>0</v>
      </c>
      <c r="H26688">
        <v>584704.88892334898</v>
      </c>
      <c r="I26688">
        <v>0.81898230096465197</v>
      </c>
    </row>
    <row r="26689" spans="1:9" x14ac:dyDescent="0.2">
      <c r="A26689">
        <v>3086</v>
      </c>
      <c r="B26689">
        <v>743047.33533144405</v>
      </c>
      <c r="C26689">
        <v>0</v>
      </c>
      <c r="D26689">
        <v>35.888767633962203</v>
      </c>
      <c r="E26689" t="s">
        <v>17</v>
      </c>
      <c r="F26689">
        <v>47035.868167364701</v>
      </c>
      <c r="G26689">
        <v>47035.868167364701</v>
      </c>
      <c r="H26689">
        <v>0</v>
      </c>
      <c r="I26689">
        <v>1</v>
      </c>
    </row>
    <row r="26690" spans="1:9" x14ac:dyDescent="0.2">
      <c r="A26690">
        <v>3086</v>
      </c>
      <c r="B26690">
        <v>743047.33533144405</v>
      </c>
      <c r="C26690">
        <v>3.8503897623110399</v>
      </c>
      <c r="D26690">
        <v>39.7391573962732</v>
      </c>
      <c r="E26690" t="s">
        <v>18</v>
      </c>
      <c r="F26690">
        <v>52770.999658235698</v>
      </c>
      <c r="G26690">
        <v>36347.068185785698</v>
      </c>
      <c r="H26690">
        <v>16423.93147245</v>
      </c>
      <c r="I26690">
        <v>1.10074736234485</v>
      </c>
    </row>
    <row r="26691" spans="1:9" x14ac:dyDescent="0.2">
      <c r="A26691">
        <v>3086</v>
      </c>
      <c r="B26691">
        <v>743047.33533144405</v>
      </c>
      <c r="C26691">
        <v>6.7591255358759996</v>
      </c>
      <c r="D26691">
        <v>42.647893169838198</v>
      </c>
      <c r="E26691" t="s">
        <v>18</v>
      </c>
      <c r="F26691">
        <v>62887.556835106399</v>
      </c>
      <c r="G26691">
        <v>32756.220731746602</v>
      </c>
      <c r="H26691">
        <v>30131.336103359801</v>
      </c>
      <c r="I26691">
        <v>1.2535955815979001</v>
      </c>
    </row>
    <row r="26692" spans="1:9" x14ac:dyDescent="0.2">
      <c r="A26692">
        <v>3086</v>
      </c>
      <c r="B26692">
        <v>743047.33533144405</v>
      </c>
      <c r="C26692">
        <v>9.0313296131211391</v>
      </c>
      <c r="D26692">
        <v>44.920097247083298</v>
      </c>
      <c r="E26692" t="s">
        <v>18</v>
      </c>
      <c r="F26692">
        <v>64374.720910193202</v>
      </c>
      <c r="G26692">
        <v>18651.2990421457</v>
      </c>
      <c r="H26692">
        <v>45723.421868047502</v>
      </c>
      <c r="I26692">
        <v>1.0234177441782699</v>
      </c>
    </row>
    <row r="26693" spans="1:9" x14ac:dyDescent="0.2">
      <c r="A26693">
        <v>3086</v>
      </c>
      <c r="B26693">
        <v>743047.33533144405</v>
      </c>
      <c r="C26693">
        <v>10.959518502324499</v>
      </c>
      <c r="D26693">
        <v>46.848286136286603</v>
      </c>
      <c r="E26693" t="s">
        <v>17</v>
      </c>
      <c r="F26693">
        <v>295868.36010311899</v>
      </c>
      <c r="G26693">
        <v>250144.93823507099</v>
      </c>
      <c r="H26693">
        <v>45723.421868047502</v>
      </c>
      <c r="I26693">
        <v>4.5523692009076404</v>
      </c>
    </row>
    <row r="26694" spans="1:9" x14ac:dyDescent="0.2">
      <c r="A26694">
        <v>3086</v>
      </c>
      <c r="B26694">
        <v>743047.33533144405</v>
      </c>
      <c r="C26694">
        <v>13.936299859307899</v>
      </c>
      <c r="D26694">
        <v>49.825067493269998</v>
      </c>
      <c r="E26694" t="s">
        <v>20</v>
      </c>
      <c r="F26694">
        <v>295868.36010311899</v>
      </c>
      <c r="G26694">
        <v>233635.36022261201</v>
      </c>
      <c r="H26694">
        <v>62232.999880506897</v>
      </c>
    </row>
    <row r="26695" spans="1:9" x14ac:dyDescent="0.2">
      <c r="A26695">
        <v>3086</v>
      </c>
      <c r="B26695">
        <v>743047.33533144405</v>
      </c>
      <c r="C26695">
        <v>16.839415017452499</v>
      </c>
      <c r="D26695">
        <v>52.728182651414699</v>
      </c>
      <c r="E26695" t="s">
        <v>20</v>
      </c>
      <c r="F26695">
        <v>295868.36010311899</v>
      </c>
      <c r="G26695">
        <v>219441.963512366</v>
      </c>
      <c r="H26695">
        <v>76426.3965907526</v>
      </c>
    </row>
    <row r="26696" spans="1:9" x14ac:dyDescent="0.2">
      <c r="A26696">
        <v>3086</v>
      </c>
      <c r="B26696">
        <v>743047.33533144405</v>
      </c>
      <c r="C26696">
        <v>19.649043859698399</v>
      </c>
      <c r="D26696">
        <v>55.537811493660598</v>
      </c>
      <c r="E26696" t="s">
        <v>17</v>
      </c>
      <c r="F26696">
        <v>1054379.2779242599</v>
      </c>
      <c r="G26696">
        <v>977952.88133350795</v>
      </c>
      <c r="H26696">
        <v>76426.3965907526</v>
      </c>
      <c r="I26696">
        <v>3.4136224399844601</v>
      </c>
    </row>
    <row r="26697" spans="1:9" x14ac:dyDescent="0.2">
      <c r="A26697">
        <v>3086</v>
      </c>
      <c r="B26697">
        <v>743047.33533144405</v>
      </c>
      <c r="C26697">
        <v>21.962609514613099</v>
      </c>
      <c r="D26697">
        <v>57.851377148575303</v>
      </c>
      <c r="E26697" t="s">
        <v>20</v>
      </c>
      <c r="F26697">
        <v>1054379.2779242599</v>
      </c>
      <c r="G26697">
        <v>960872.85876741202</v>
      </c>
      <c r="H26697">
        <v>93506.419156849006</v>
      </c>
    </row>
    <row r="26698" spans="1:9" x14ac:dyDescent="0.2">
      <c r="A26698">
        <v>3086</v>
      </c>
      <c r="B26698">
        <v>743047.33533144405</v>
      </c>
      <c r="C26698">
        <v>26.121367499205199</v>
      </c>
      <c r="D26698">
        <v>62.010135133167303</v>
      </c>
      <c r="E26698" t="s">
        <v>18</v>
      </c>
      <c r="F26698">
        <v>1003979.60977888</v>
      </c>
      <c r="G26698">
        <v>113127.67986406</v>
      </c>
      <c r="H26698">
        <v>890851.92991482001</v>
      </c>
      <c r="I26698">
        <v>0.91459900098663005</v>
      </c>
    </row>
    <row r="26699" spans="1:9" x14ac:dyDescent="0.2">
      <c r="A26699">
        <v>3086</v>
      </c>
      <c r="B26699">
        <v>743047.33533144405</v>
      </c>
      <c r="C26699">
        <v>27.291494367656298</v>
      </c>
      <c r="D26699">
        <v>63.180262001618502</v>
      </c>
      <c r="E26699" t="s">
        <v>20</v>
      </c>
      <c r="F26699">
        <v>1003979.60977888</v>
      </c>
      <c r="G26699">
        <v>0</v>
      </c>
      <c r="H26699">
        <v>1003979.60977888</v>
      </c>
    </row>
    <row r="26700" spans="1:9" x14ac:dyDescent="0.2">
      <c r="A26700">
        <v>3087</v>
      </c>
      <c r="B26700">
        <v>14464.9078486175</v>
      </c>
      <c r="C26700">
        <v>0</v>
      </c>
      <c r="D26700">
        <v>37.0790584736217</v>
      </c>
      <c r="E26700" t="s">
        <v>17</v>
      </c>
      <c r="F26700">
        <v>125529.167348745</v>
      </c>
      <c r="G26700">
        <v>125529.167348745</v>
      </c>
      <c r="H26700">
        <v>0</v>
      </c>
      <c r="I26700">
        <v>1</v>
      </c>
    </row>
    <row r="26701" spans="1:9" x14ac:dyDescent="0.2">
      <c r="A26701">
        <v>3087</v>
      </c>
      <c r="B26701">
        <v>14464.9078486175</v>
      </c>
      <c r="C26701">
        <v>1.63868454231365</v>
      </c>
      <c r="D26701">
        <v>38.717743015935298</v>
      </c>
      <c r="E26701" t="s">
        <v>18</v>
      </c>
      <c r="F26701">
        <v>160401.928385943</v>
      </c>
      <c r="G26701">
        <v>113518.001818157</v>
      </c>
      <c r="H26701">
        <v>46883.926567786199</v>
      </c>
      <c r="I26701">
        <v>1.2674816919806799</v>
      </c>
    </row>
    <row r="26702" spans="1:9" x14ac:dyDescent="0.2">
      <c r="A26702">
        <v>3087</v>
      </c>
      <c r="B26702">
        <v>14464.9078486175</v>
      </c>
      <c r="C26702">
        <v>4.4906453113722904</v>
      </c>
      <c r="D26702">
        <v>41.569703784993997</v>
      </c>
      <c r="E26702" t="s">
        <v>18</v>
      </c>
      <c r="F26702">
        <v>154034.27807750399</v>
      </c>
      <c r="G26702">
        <v>54102.577420820497</v>
      </c>
      <c r="H26702">
        <v>99931.700656683606</v>
      </c>
      <c r="I26702">
        <v>0.92488247608260299</v>
      </c>
    </row>
    <row r="26703" spans="1:9" x14ac:dyDescent="0.2">
      <c r="A26703">
        <v>3087</v>
      </c>
      <c r="B26703">
        <v>14464.9078486175</v>
      </c>
      <c r="C26703">
        <v>5.4231308259044599</v>
      </c>
      <c r="D26703">
        <v>42.502189299526101</v>
      </c>
      <c r="E26703" t="s">
        <v>20</v>
      </c>
      <c r="F26703">
        <v>154034.27807750399</v>
      </c>
      <c r="G26703">
        <v>0</v>
      </c>
      <c r="H26703">
        <v>154034.27807750399</v>
      </c>
    </row>
    <row r="26704" spans="1:9" x14ac:dyDescent="0.2">
      <c r="A26704">
        <v>3088</v>
      </c>
      <c r="B26704">
        <v>96843.907614014504</v>
      </c>
      <c r="C26704">
        <v>0</v>
      </c>
      <c r="D26704">
        <v>37.686181096381603</v>
      </c>
      <c r="E26704" t="s">
        <v>17</v>
      </c>
      <c r="F26704">
        <v>85778.334289421007</v>
      </c>
      <c r="G26704">
        <v>85778.334289421095</v>
      </c>
      <c r="H26704">
        <v>0</v>
      </c>
      <c r="I26704">
        <v>1</v>
      </c>
    </row>
    <row r="26705" spans="1:9" x14ac:dyDescent="0.2">
      <c r="A26705">
        <v>3088</v>
      </c>
      <c r="B26705">
        <v>96843.907614014504</v>
      </c>
      <c r="C26705">
        <v>1.61631742638413</v>
      </c>
      <c r="D26705">
        <v>39.302498522765703</v>
      </c>
      <c r="E26705" t="s">
        <v>20</v>
      </c>
      <c r="F26705">
        <v>85778.334289421007</v>
      </c>
      <c r="G26705">
        <v>69665.064917297306</v>
      </c>
      <c r="H26705">
        <v>16113.269372123699</v>
      </c>
    </row>
    <row r="26706" spans="1:9" x14ac:dyDescent="0.2">
      <c r="A26706">
        <v>3088</v>
      </c>
      <c r="B26706">
        <v>96843.907614014504</v>
      </c>
      <c r="C26706">
        <v>5.5404327328008298</v>
      </c>
      <c r="D26706">
        <v>43.226613829182398</v>
      </c>
      <c r="E26706" t="s">
        <v>20</v>
      </c>
      <c r="F26706">
        <v>85778.334289421007</v>
      </c>
      <c r="G26706">
        <v>43852.936755123803</v>
      </c>
      <c r="H26706">
        <v>41925.397534297299</v>
      </c>
    </row>
    <row r="26707" spans="1:9" x14ac:dyDescent="0.2">
      <c r="A26707">
        <v>3088</v>
      </c>
      <c r="B26707">
        <v>96843.907614014504</v>
      </c>
      <c r="C26707">
        <v>6.2468597400119998</v>
      </c>
      <c r="D26707">
        <v>43.933040836393602</v>
      </c>
      <c r="E26707" t="s">
        <v>17</v>
      </c>
      <c r="F26707">
        <v>699115.92184204096</v>
      </c>
      <c r="G26707">
        <v>657190.52430774295</v>
      </c>
      <c r="H26707">
        <v>41925.397534297299</v>
      </c>
      <c r="I26707">
        <v>7.9020644548348802</v>
      </c>
    </row>
    <row r="26708" spans="1:9" x14ac:dyDescent="0.2">
      <c r="A26708">
        <v>3088</v>
      </c>
      <c r="B26708">
        <v>96843.907614014504</v>
      </c>
      <c r="C26708">
        <v>8.1322694969893607</v>
      </c>
      <c r="D26708">
        <v>45.818450593370997</v>
      </c>
      <c r="E26708" t="s">
        <v>20</v>
      </c>
      <c r="F26708">
        <v>699115.92184204096</v>
      </c>
      <c r="G26708">
        <v>633435.77987433597</v>
      </c>
      <c r="H26708">
        <v>65680.141967704301</v>
      </c>
    </row>
    <row r="26709" spans="1:9" x14ac:dyDescent="0.2">
      <c r="A26709">
        <v>3088</v>
      </c>
      <c r="B26709">
        <v>96843.907614014504</v>
      </c>
      <c r="C26709">
        <v>11.6507572719319</v>
      </c>
      <c r="D26709">
        <v>49.336938368313497</v>
      </c>
      <c r="E26709" t="s">
        <v>19</v>
      </c>
      <c r="F26709">
        <v>665979.84394881804</v>
      </c>
      <c r="G26709">
        <v>600299.70198111399</v>
      </c>
      <c r="H26709">
        <v>65680.141967704301</v>
      </c>
      <c r="I26709">
        <v>0.91993392448875799</v>
      </c>
    </row>
    <row r="26710" spans="1:9" x14ac:dyDescent="0.2">
      <c r="A26710">
        <v>3088</v>
      </c>
      <c r="B26710">
        <v>96843.907614014504</v>
      </c>
      <c r="C26710">
        <v>12.0039713858109</v>
      </c>
      <c r="D26710">
        <v>49.690152482192502</v>
      </c>
      <c r="E26710" t="s">
        <v>20</v>
      </c>
      <c r="F26710">
        <v>665979.84394881804</v>
      </c>
      <c r="G26710">
        <v>44590.360316708997</v>
      </c>
      <c r="H26710">
        <v>621389.48363210901</v>
      </c>
    </row>
    <row r="26711" spans="1:9" x14ac:dyDescent="0.2">
      <c r="A26711">
        <v>3088</v>
      </c>
      <c r="B26711">
        <v>96843.907614014504</v>
      </c>
      <c r="C26711">
        <v>13.327585639497199</v>
      </c>
      <c r="D26711">
        <v>51.013766735878797</v>
      </c>
      <c r="E26711" t="s">
        <v>20</v>
      </c>
      <c r="F26711">
        <v>665979.84394881804</v>
      </c>
      <c r="G26711">
        <v>0</v>
      </c>
      <c r="H26711">
        <v>665979.84394881804</v>
      </c>
    </row>
    <row r="26712" spans="1:9" x14ac:dyDescent="0.2">
      <c r="A26712">
        <v>3089</v>
      </c>
      <c r="B26712">
        <v>4747.0489584029501</v>
      </c>
      <c r="C26712">
        <v>0</v>
      </c>
      <c r="D26712">
        <v>37.545951593944203</v>
      </c>
      <c r="E26712" t="s">
        <v>17</v>
      </c>
      <c r="F26712">
        <v>41550.3784247082</v>
      </c>
      <c r="G26712">
        <v>41550.3784247082</v>
      </c>
      <c r="H26712">
        <v>0</v>
      </c>
      <c r="I26712">
        <v>1</v>
      </c>
    </row>
    <row r="26713" spans="1:9" x14ac:dyDescent="0.2">
      <c r="A26713">
        <v>3089</v>
      </c>
      <c r="B26713">
        <v>4747.0489584029501</v>
      </c>
      <c r="C26713">
        <v>0.75074103346253696</v>
      </c>
      <c r="D26713">
        <v>38.296692627406799</v>
      </c>
      <c r="E26713" t="s">
        <v>20</v>
      </c>
      <c r="F26713">
        <v>41550.3784247082</v>
      </c>
      <c r="G26713">
        <v>24065.8144227046</v>
      </c>
      <c r="H26713">
        <v>17484.564002003601</v>
      </c>
    </row>
    <row r="26714" spans="1:9" x14ac:dyDescent="0.2">
      <c r="A26714">
        <v>3089</v>
      </c>
      <c r="B26714">
        <v>4747.0489584029501</v>
      </c>
      <c r="C26714">
        <v>1.7009190182512499</v>
      </c>
      <c r="D26714">
        <v>39.246870612195501</v>
      </c>
      <c r="E26714" t="s">
        <v>18</v>
      </c>
      <c r="F26714">
        <v>44301.672629460401</v>
      </c>
      <c r="G26714">
        <v>0</v>
      </c>
      <c r="H26714">
        <v>44301.672629460401</v>
      </c>
      <c r="I26714">
        <v>1.0988876097409599</v>
      </c>
    </row>
    <row r="26715" spans="1:9" x14ac:dyDescent="0.2">
      <c r="A26715">
        <v>3090</v>
      </c>
      <c r="B26715">
        <v>5089.6612491333199</v>
      </c>
      <c r="C26715">
        <v>0</v>
      </c>
      <c r="D26715">
        <v>36.179164521898699</v>
      </c>
      <c r="E26715" t="s">
        <v>17</v>
      </c>
      <c r="F26715">
        <v>39105.028616620497</v>
      </c>
      <c r="G26715">
        <v>39105.028616620497</v>
      </c>
      <c r="H26715">
        <v>0</v>
      </c>
      <c r="I26715">
        <v>1</v>
      </c>
    </row>
    <row r="26716" spans="1:9" x14ac:dyDescent="0.2">
      <c r="A26716">
        <v>3090</v>
      </c>
      <c r="B26716">
        <v>5089.6612491333199</v>
      </c>
      <c r="C26716">
        <v>0.52770877194895605</v>
      </c>
      <c r="D26716">
        <v>36.7068732938477</v>
      </c>
      <c r="E26716" t="s">
        <v>18</v>
      </c>
      <c r="F26716">
        <v>40289.905274913202</v>
      </c>
      <c r="G26716">
        <v>17172.3287786984</v>
      </c>
      <c r="H26716">
        <v>23117.576496214799</v>
      </c>
      <c r="I26716">
        <v>1.02761170339227</v>
      </c>
    </row>
    <row r="26717" spans="1:9" x14ac:dyDescent="0.2">
      <c r="A26717">
        <v>3090</v>
      </c>
      <c r="B26717">
        <v>5089.6612491333199</v>
      </c>
      <c r="C26717">
        <v>0.91069735505891303</v>
      </c>
      <c r="D26717">
        <v>37.089861876957599</v>
      </c>
      <c r="E26717" t="s">
        <v>18</v>
      </c>
      <c r="F26717">
        <v>41414.653842897998</v>
      </c>
      <c r="G26717">
        <v>0</v>
      </c>
      <c r="H26717">
        <v>41414.653842897998</v>
      </c>
      <c r="I26717">
        <v>1.0609293548884999</v>
      </c>
    </row>
    <row r="26718" spans="1:9" x14ac:dyDescent="0.2">
      <c r="A26718">
        <v>3091</v>
      </c>
      <c r="B26718">
        <v>19064.414309164302</v>
      </c>
      <c r="C26718">
        <v>0</v>
      </c>
      <c r="D26718">
        <v>37.906069163360698</v>
      </c>
      <c r="E26718" t="s">
        <v>17</v>
      </c>
      <c r="F26718">
        <v>167108.53113490701</v>
      </c>
      <c r="G26718">
        <v>167108.53113490701</v>
      </c>
      <c r="H26718">
        <v>0</v>
      </c>
      <c r="I26718">
        <v>1</v>
      </c>
    </row>
    <row r="26719" spans="1:9" x14ac:dyDescent="0.2">
      <c r="A26719">
        <v>3091</v>
      </c>
      <c r="B26719">
        <v>19064.414309164302</v>
      </c>
      <c r="C26719">
        <v>0.34677204369696402</v>
      </c>
      <c r="D26719">
        <v>38.252841207057699</v>
      </c>
      <c r="E26719" t="s">
        <v>18</v>
      </c>
      <c r="F26719">
        <v>191006.69917593</v>
      </c>
      <c r="G26719">
        <v>167975.97079704099</v>
      </c>
      <c r="H26719">
        <v>23030.7283788883</v>
      </c>
      <c r="I26719">
        <v>1.1410492842997499</v>
      </c>
    </row>
    <row r="26720" spans="1:9" x14ac:dyDescent="0.2">
      <c r="A26720">
        <v>3091</v>
      </c>
      <c r="B26720">
        <v>19064.414309164302</v>
      </c>
      <c r="C26720">
        <v>1.03594382304671</v>
      </c>
      <c r="D26720">
        <v>38.942012986407399</v>
      </c>
      <c r="E26720" t="s">
        <v>20</v>
      </c>
      <c r="F26720">
        <v>191006.69917593</v>
      </c>
      <c r="G26720">
        <v>139891.58253923999</v>
      </c>
      <c r="H26720">
        <v>51115.11663669</v>
      </c>
    </row>
    <row r="26721" spans="1:9" x14ac:dyDescent="0.2">
      <c r="A26721">
        <v>3091</v>
      </c>
      <c r="B26721">
        <v>19064.414309164302</v>
      </c>
      <c r="C26721">
        <v>1.5625491483196099</v>
      </c>
      <c r="D26721">
        <v>39.468618311680302</v>
      </c>
      <c r="E26721" t="s">
        <v>18</v>
      </c>
      <c r="F26721">
        <v>178159.908964136</v>
      </c>
      <c r="G26721">
        <v>9966.7245547190305</v>
      </c>
      <c r="H26721">
        <v>168193.18440941701</v>
      </c>
      <c r="I26721">
        <v>0.90052371172020196</v>
      </c>
    </row>
    <row r="26722" spans="1:9" x14ac:dyDescent="0.2">
      <c r="A26722">
        <v>3091</v>
      </c>
      <c r="B26722">
        <v>19064.414309164302</v>
      </c>
      <c r="C26722">
        <v>2.3429955514212399</v>
      </c>
      <c r="D26722">
        <v>40.249064714782001</v>
      </c>
      <c r="E26722" t="s">
        <v>19</v>
      </c>
      <c r="F26722">
        <v>179648.827426684</v>
      </c>
      <c r="G26722">
        <v>11455.643017267101</v>
      </c>
      <c r="H26722">
        <v>168193.18440941701</v>
      </c>
      <c r="I26722">
        <v>1.07988025357928</v>
      </c>
    </row>
    <row r="26723" spans="1:9" x14ac:dyDescent="0.2">
      <c r="A26723">
        <v>3091</v>
      </c>
      <c r="B26723">
        <v>19064.414309164302</v>
      </c>
      <c r="C26723">
        <v>3.31358589222872</v>
      </c>
      <c r="D26723">
        <v>41.219655055589399</v>
      </c>
      <c r="E26723" t="s">
        <v>18</v>
      </c>
      <c r="F26723">
        <v>181297.40132703999</v>
      </c>
      <c r="G26723">
        <v>0</v>
      </c>
      <c r="H26723">
        <v>181297.40132703999</v>
      </c>
      <c r="I26723">
        <v>1.06804669686941</v>
      </c>
    </row>
    <row r="26724" spans="1:9" x14ac:dyDescent="0.2">
      <c r="A26724">
        <v>3092</v>
      </c>
      <c r="B26724">
        <v>323102.96699366497</v>
      </c>
      <c r="C26724">
        <v>0</v>
      </c>
      <c r="D26724">
        <v>35.428870796603299</v>
      </c>
      <c r="E26724" t="s">
        <v>17</v>
      </c>
      <c r="F26724">
        <v>143266.52808948801</v>
      </c>
      <c r="G26724">
        <v>143266.52808948801</v>
      </c>
      <c r="H26724">
        <v>0</v>
      </c>
      <c r="I26724">
        <v>1</v>
      </c>
    </row>
    <row r="26725" spans="1:9" x14ac:dyDescent="0.2">
      <c r="A26725">
        <v>3092</v>
      </c>
      <c r="B26725">
        <v>323102.96699366497</v>
      </c>
      <c r="C26725">
        <v>2.8060480217891199</v>
      </c>
      <c r="D26725">
        <v>38.234918818392401</v>
      </c>
      <c r="E26725" t="s">
        <v>18</v>
      </c>
      <c r="F26725">
        <v>132930.86706944701</v>
      </c>
      <c r="G26725">
        <v>99766.855598618102</v>
      </c>
      <c r="H26725">
        <v>33164.011470828802</v>
      </c>
      <c r="I26725">
        <v>0.915056641403169</v>
      </c>
    </row>
    <row r="26726" spans="1:9" x14ac:dyDescent="0.2">
      <c r="A26726">
        <v>3092</v>
      </c>
      <c r="B26726">
        <v>323102.96699366497</v>
      </c>
      <c r="C26726">
        <v>3.9508049734183399</v>
      </c>
      <c r="D26726">
        <v>39.379675770021599</v>
      </c>
      <c r="E26726" t="s">
        <v>19</v>
      </c>
      <c r="F26726">
        <v>131352.81671379699</v>
      </c>
      <c r="G26726">
        <v>98188.805242967996</v>
      </c>
      <c r="H26726">
        <v>33164.011470828802</v>
      </c>
      <c r="I26726">
        <v>0.97674216982768203</v>
      </c>
    </row>
    <row r="26727" spans="1:9" x14ac:dyDescent="0.2">
      <c r="A26727">
        <v>3092</v>
      </c>
      <c r="B26727">
        <v>323102.96699366497</v>
      </c>
      <c r="C26727">
        <v>5.9728891058413902</v>
      </c>
      <c r="D26727">
        <v>41.401759902444702</v>
      </c>
      <c r="E26727" t="s">
        <v>18</v>
      </c>
      <c r="F26727">
        <v>121609.65285117899</v>
      </c>
      <c r="G26727">
        <v>52533.361332920504</v>
      </c>
      <c r="H26727">
        <v>69076.291518258193</v>
      </c>
      <c r="I26727">
        <v>0.88843451451410904</v>
      </c>
    </row>
    <row r="26728" spans="1:9" x14ac:dyDescent="0.2">
      <c r="A26728">
        <v>3092</v>
      </c>
      <c r="B26728">
        <v>323102.96699366497</v>
      </c>
      <c r="C26728">
        <v>5.9989966389542797</v>
      </c>
      <c r="D26728">
        <v>41.427867435557602</v>
      </c>
      <c r="E26728" t="s">
        <v>19</v>
      </c>
      <c r="F26728">
        <v>114437.762423584</v>
      </c>
      <c r="G26728">
        <v>45361.470905325798</v>
      </c>
      <c r="H26728">
        <v>69076.291518258193</v>
      </c>
      <c r="I26728">
        <v>0.86319777935801401</v>
      </c>
    </row>
    <row r="26729" spans="1:9" x14ac:dyDescent="0.2">
      <c r="A26729">
        <v>3092</v>
      </c>
      <c r="B26729">
        <v>323102.96699366497</v>
      </c>
      <c r="C26729">
        <v>6.1776351900749997</v>
      </c>
      <c r="D26729">
        <v>41.6065059866783</v>
      </c>
      <c r="E26729" t="s">
        <v>19</v>
      </c>
      <c r="F26729">
        <v>112286.83518393</v>
      </c>
      <c r="G26729">
        <v>43210.543665672099</v>
      </c>
      <c r="H26729">
        <v>69076.291518258193</v>
      </c>
      <c r="I26729">
        <v>0.95039430332695396</v>
      </c>
    </row>
    <row r="26730" spans="1:9" x14ac:dyDescent="0.2">
      <c r="A26730">
        <v>3092</v>
      </c>
      <c r="B26730">
        <v>323102.96699366497</v>
      </c>
      <c r="C26730">
        <v>6.3154062206453601</v>
      </c>
      <c r="D26730">
        <v>41.744277017248599</v>
      </c>
      <c r="E26730" t="s">
        <v>17</v>
      </c>
      <c r="F26730">
        <v>442936.34213756397</v>
      </c>
      <c r="G26730">
        <v>373860.05061930598</v>
      </c>
      <c r="H26730">
        <v>69076.291518258193</v>
      </c>
      <c r="I26730">
        <v>3.9419967313421398</v>
      </c>
    </row>
    <row r="26731" spans="1:9" x14ac:dyDescent="0.2">
      <c r="A26731">
        <v>3092</v>
      </c>
      <c r="B26731">
        <v>323102.96699366497</v>
      </c>
      <c r="C26731">
        <v>7.7341742781882497</v>
      </c>
      <c r="D26731">
        <v>43.163045074791498</v>
      </c>
      <c r="E26731" t="s">
        <v>18</v>
      </c>
      <c r="F26731">
        <v>401460.16521042801</v>
      </c>
      <c r="G26731">
        <v>43805.308957705303</v>
      </c>
      <c r="H26731">
        <v>357654.85625272302</v>
      </c>
      <c r="I26731">
        <v>0.881543677650794</v>
      </c>
    </row>
    <row r="26732" spans="1:9" x14ac:dyDescent="0.2">
      <c r="A26732">
        <v>3092</v>
      </c>
      <c r="B26732">
        <v>323102.96699366497</v>
      </c>
      <c r="C26732">
        <v>7.9378893325570301</v>
      </c>
      <c r="D26732">
        <v>43.366760129160298</v>
      </c>
      <c r="E26732" t="s">
        <v>18</v>
      </c>
      <c r="F26732">
        <v>398984.865877014</v>
      </c>
      <c r="G26732">
        <v>0</v>
      </c>
      <c r="H26732">
        <v>398984.865877014</v>
      </c>
      <c r="I26732">
        <v>0.93431202505674404</v>
      </c>
    </row>
    <row r="26733" spans="1:9" x14ac:dyDescent="0.2">
      <c r="A26733">
        <v>3093</v>
      </c>
      <c r="B26733">
        <v>92411.205197346193</v>
      </c>
      <c r="C26733">
        <v>0</v>
      </c>
      <c r="D26733">
        <v>36.752070044010999</v>
      </c>
      <c r="E26733" t="s">
        <v>17</v>
      </c>
      <c r="F26733">
        <v>389411.47456597199</v>
      </c>
      <c r="G26733">
        <v>389411.47456597199</v>
      </c>
      <c r="H26733">
        <v>0</v>
      </c>
      <c r="I26733">
        <v>1</v>
      </c>
    </row>
    <row r="26734" spans="1:9" x14ac:dyDescent="0.2">
      <c r="A26734">
        <v>3093</v>
      </c>
      <c r="B26734">
        <v>92411.205197346193</v>
      </c>
      <c r="C26734">
        <v>1.9344354994788799</v>
      </c>
      <c r="D26734">
        <v>38.686505543489901</v>
      </c>
      <c r="E26734" t="s">
        <v>19</v>
      </c>
      <c r="F26734">
        <v>516456.19666647102</v>
      </c>
      <c r="G26734">
        <v>516456.19666647102</v>
      </c>
      <c r="H26734" s="15">
        <v>3.6379788070917097E-11</v>
      </c>
      <c r="I26734">
        <v>1.31360752844163</v>
      </c>
    </row>
    <row r="26735" spans="1:9" x14ac:dyDescent="0.2">
      <c r="A26735">
        <v>3093</v>
      </c>
      <c r="B26735">
        <v>92411.205197346193</v>
      </c>
      <c r="C26735">
        <v>2.0814285060740798</v>
      </c>
      <c r="D26735">
        <v>38.833498550085103</v>
      </c>
      <c r="E26735" t="s">
        <v>18</v>
      </c>
      <c r="F26735">
        <v>625721.878183831</v>
      </c>
      <c r="G26735">
        <v>579073.35274680494</v>
      </c>
      <c r="H26735">
        <v>46648.525437026699</v>
      </c>
      <c r="I26735">
        <v>1.21068679702799</v>
      </c>
    </row>
    <row r="26736" spans="1:9" x14ac:dyDescent="0.2">
      <c r="A26736">
        <v>3093</v>
      </c>
      <c r="B26736">
        <v>92411.205197346193</v>
      </c>
      <c r="C26736">
        <v>4.9642355863873098</v>
      </c>
      <c r="D26736">
        <v>41.716305630398303</v>
      </c>
      <c r="E26736" t="s">
        <v>18</v>
      </c>
      <c r="F26736">
        <v>530731.05059126101</v>
      </c>
      <c r="G26736">
        <v>438943.90676864499</v>
      </c>
      <c r="H26736">
        <v>91787.143822615602</v>
      </c>
      <c r="I26736">
        <v>0.82297317955487204</v>
      </c>
    </row>
    <row r="26737" spans="1:9" x14ac:dyDescent="0.2">
      <c r="A26737">
        <v>3093</v>
      </c>
      <c r="B26737">
        <v>92411.205197346193</v>
      </c>
      <c r="C26737">
        <v>6.6401498272503803</v>
      </c>
      <c r="D26737">
        <v>43.392219871261403</v>
      </c>
      <c r="E26737" t="s">
        <v>20</v>
      </c>
      <c r="F26737">
        <v>530731.05059126101</v>
      </c>
      <c r="G26737">
        <v>47058.342606490798</v>
      </c>
      <c r="H26737">
        <v>483672.70798477001</v>
      </c>
    </row>
    <row r="26738" spans="1:9" x14ac:dyDescent="0.2">
      <c r="A26738">
        <v>3093</v>
      </c>
      <c r="B26738">
        <v>92411.205197346193</v>
      </c>
      <c r="C26738">
        <v>7.4008022858617197</v>
      </c>
      <c r="D26738">
        <v>44.1528723298727</v>
      </c>
      <c r="E26738" t="s">
        <v>20</v>
      </c>
      <c r="F26738">
        <v>530731.05059126101</v>
      </c>
      <c r="G26738">
        <v>0</v>
      </c>
      <c r="H26738">
        <v>530731.05059126101</v>
      </c>
    </row>
    <row r="26739" spans="1:9" x14ac:dyDescent="0.2">
      <c r="A26739">
        <v>3094</v>
      </c>
      <c r="B26739">
        <v>94450.354429173196</v>
      </c>
      <c r="C26739">
        <v>0</v>
      </c>
      <c r="D26739">
        <v>35.2799094051691</v>
      </c>
      <c r="E26739" t="s">
        <v>17</v>
      </c>
      <c r="F26739">
        <v>504275.26430626598</v>
      </c>
      <c r="G26739">
        <v>504275.26430626598</v>
      </c>
      <c r="H26739">
        <v>0</v>
      </c>
      <c r="I26739">
        <v>1</v>
      </c>
    </row>
    <row r="26740" spans="1:9" x14ac:dyDescent="0.2">
      <c r="A26740">
        <v>3094</v>
      </c>
      <c r="B26740">
        <v>94450.354429173196</v>
      </c>
      <c r="C26740">
        <v>3.03528528491585</v>
      </c>
      <c r="D26740">
        <v>38.315194690085001</v>
      </c>
      <c r="E26740" t="s">
        <v>18</v>
      </c>
      <c r="F26740">
        <v>568677.74013132299</v>
      </c>
      <c r="G26740">
        <v>547761.39545769198</v>
      </c>
      <c r="H26740">
        <v>20916.3446736312</v>
      </c>
      <c r="I26740">
        <v>1.1108938680070399</v>
      </c>
    </row>
    <row r="26741" spans="1:9" x14ac:dyDescent="0.2">
      <c r="A26741">
        <v>3094</v>
      </c>
      <c r="B26741">
        <v>94450.354429173196</v>
      </c>
      <c r="C26741">
        <v>4.8092949774389604</v>
      </c>
      <c r="D26741">
        <v>40.089204382608102</v>
      </c>
      <c r="E26741" t="s">
        <v>19</v>
      </c>
      <c r="F26741">
        <v>674947.80623946805</v>
      </c>
      <c r="G26741">
        <v>654031.46156583703</v>
      </c>
      <c r="H26741">
        <v>20916.3446736312</v>
      </c>
      <c r="I26741">
        <v>1.1832335814672601</v>
      </c>
    </row>
    <row r="26742" spans="1:9" x14ac:dyDescent="0.2">
      <c r="A26742">
        <v>3094</v>
      </c>
      <c r="B26742">
        <v>94450.354429173196</v>
      </c>
      <c r="C26742">
        <v>5.4398301000327098</v>
      </c>
      <c r="D26742">
        <v>40.719739505201801</v>
      </c>
      <c r="E26742" t="s">
        <v>18</v>
      </c>
      <c r="F26742">
        <v>814289.83679535706</v>
      </c>
      <c r="G26742">
        <v>771068.45878508897</v>
      </c>
      <c r="H26742">
        <v>43221.378010268701</v>
      </c>
      <c r="I26742">
        <v>1.20917057469236</v>
      </c>
    </row>
    <row r="26743" spans="1:9" x14ac:dyDescent="0.2">
      <c r="A26743">
        <v>3094</v>
      </c>
      <c r="B26743">
        <v>94450.354429173196</v>
      </c>
      <c r="C26743">
        <v>8.7788114301965408</v>
      </c>
      <c r="D26743">
        <v>44.058720835365698</v>
      </c>
      <c r="E26743" t="s">
        <v>18</v>
      </c>
      <c r="F26743">
        <v>780650.01128423901</v>
      </c>
      <c r="G26743">
        <v>708407.87624252297</v>
      </c>
      <c r="H26743">
        <v>72242.135041715606</v>
      </c>
      <c r="I26743">
        <v>0.93977445469336895</v>
      </c>
    </row>
    <row r="26744" spans="1:9" x14ac:dyDescent="0.2">
      <c r="A26744">
        <v>3094</v>
      </c>
      <c r="B26744">
        <v>94450.354429173196</v>
      </c>
      <c r="C26744">
        <v>9.9020380371306995</v>
      </c>
      <c r="D26744">
        <v>45.181947442299801</v>
      </c>
      <c r="E26744" t="s">
        <v>19</v>
      </c>
      <c r="F26744">
        <v>868000.92469196103</v>
      </c>
      <c r="G26744">
        <v>795758.78965024499</v>
      </c>
      <c r="H26744">
        <v>72242.135041715606</v>
      </c>
      <c r="I26744">
        <v>1.1165114199282899</v>
      </c>
    </row>
    <row r="26745" spans="1:9" x14ac:dyDescent="0.2">
      <c r="A26745">
        <v>3094</v>
      </c>
      <c r="B26745">
        <v>94450.354429173196</v>
      </c>
      <c r="C26745">
        <v>11.668007129836999</v>
      </c>
      <c r="D26745">
        <v>46.9479165350062</v>
      </c>
      <c r="E26745" t="s">
        <v>20</v>
      </c>
      <c r="F26745">
        <v>868000.92469196103</v>
      </c>
      <c r="G26745">
        <v>767182.45062830497</v>
      </c>
      <c r="H26745">
        <v>100818.474063655</v>
      </c>
    </row>
    <row r="26746" spans="1:9" x14ac:dyDescent="0.2">
      <c r="A26746">
        <v>3094</v>
      </c>
      <c r="B26746">
        <v>94450.354429173196</v>
      </c>
      <c r="C26746">
        <v>14.058434998368</v>
      </c>
      <c r="D26746">
        <v>49.3383444035371</v>
      </c>
      <c r="E26746" t="s">
        <v>19</v>
      </c>
      <c r="F26746">
        <v>704771.18538915704</v>
      </c>
      <c r="G26746">
        <v>603952.71132550098</v>
      </c>
      <c r="H26746">
        <v>100818.474063655</v>
      </c>
      <c r="I26746">
        <v>0.768525000973728</v>
      </c>
    </row>
    <row r="26747" spans="1:9" x14ac:dyDescent="0.2">
      <c r="A26747">
        <v>3094</v>
      </c>
      <c r="B26747">
        <v>94450.354429173196</v>
      </c>
      <c r="C26747">
        <v>16.425461352191999</v>
      </c>
      <c r="D26747">
        <v>51.705370757361202</v>
      </c>
      <c r="E26747" t="s">
        <v>20</v>
      </c>
      <c r="F26747">
        <v>704771.18538915704</v>
      </c>
      <c r="G26747">
        <v>72966.677645282805</v>
      </c>
      <c r="H26747">
        <v>631804.50774387398</v>
      </c>
    </row>
    <row r="26748" spans="1:9" x14ac:dyDescent="0.2">
      <c r="A26748">
        <v>3094</v>
      </c>
      <c r="B26748">
        <v>94450.354429173196</v>
      </c>
      <c r="C26748">
        <v>17.745636463978599</v>
      </c>
      <c r="D26748">
        <v>53.025545869147798</v>
      </c>
      <c r="E26748" t="s">
        <v>19</v>
      </c>
      <c r="F26748">
        <v>713642.70105863304</v>
      </c>
      <c r="G26748">
        <v>81838.193314758697</v>
      </c>
      <c r="H26748">
        <v>631804.50774387398</v>
      </c>
      <c r="I26748">
        <v>0.94467075952067203</v>
      </c>
    </row>
    <row r="26749" spans="1:9" x14ac:dyDescent="0.2">
      <c r="A26749">
        <v>3094</v>
      </c>
      <c r="B26749">
        <v>94450.354429173196</v>
      </c>
      <c r="C26749">
        <v>18.381928755569401</v>
      </c>
      <c r="D26749">
        <v>53.661838160738498</v>
      </c>
      <c r="E26749" t="s">
        <v>20</v>
      </c>
      <c r="F26749">
        <v>713642.70105863304</v>
      </c>
      <c r="G26749">
        <v>0</v>
      </c>
      <c r="H26749">
        <v>713642.70105863304</v>
      </c>
    </row>
    <row r="26750" spans="1:9" x14ac:dyDescent="0.2">
      <c r="A26750">
        <v>3095</v>
      </c>
      <c r="B26750">
        <v>180554.878426999</v>
      </c>
      <c r="C26750">
        <v>0</v>
      </c>
      <c r="D26750">
        <v>36.503545210534703</v>
      </c>
      <c r="E26750" t="s">
        <v>17</v>
      </c>
      <c r="F26750">
        <v>69589.501558243006</v>
      </c>
      <c r="G26750">
        <v>69589.501558242904</v>
      </c>
      <c r="H26750">
        <v>0</v>
      </c>
      <c r="I26750">
        <v>1</v>
      </c>
    </row>
    <row r="26751" spans="1:9" x14ac:dyDescent="0.2">
      <c r="A26751">
        <v>3095</v>
      </c>
      <c r="B26751">
        <v>180554.878426999</v>
      </c>
      <c r="C26751">
        <v>3.2089199477658599</v>
      </c>
      <c r="D26751">
        <v>39.712465158300603</v>
      </c>
      <c r="E26751" t="s">
        <v>18</v>
      </c>
      <c r="F26751">
        <v>88222.4242861409</v>
      </c>
      <c r="G26751">
        <v>69659.106685857594</v>
      </c>
      <c r="H26751">
        <v>18563.317600283299</v>
      </c>
      <c r="I26751">
        <v>1.2477740409029201</v>
      </c>
    </row>
    <row r="26752" spans="1:9" x14ac:dyDescent="0.2">
      <c r="A26752">
        <v>3095</v>
      </c>
      <c r="B26752">
        <v>180554.878426999</v>
      </c>
      <c r="C26752">
        <v>4.56004522262009</v>
      </c>
      <c r="D26752">
        <v>41.063590433154801</v>
      </c>
      <c r="E26752" t="s">
        <v>20</v>
      </c>
      <c r="F26752">
        <v>88222.4242861409</v>
      </c>
      <c r="G26752">
        <v>49517.652791044202</v>
      </c>
      <c r="H26752">
        <v>38704.771495096698</v>
      </c>
    </row>
    <row r="26753" spans="1:9" x14ac:dyDescent="0.2">
      <c r="A26753">
        <v>3095</v>
      </c>
      <c r="B26753">
        <v>180554.878426999</v>
      </c>
      <c r="C26753">
        <v>5.1705251060054698</v>
      </c>
      <c r="D26753">
        <v>41.674070316540202</v>
      </c>
      <c r="E26753" t="s">
        <v>17</v>
      </c>
      <c r="F26753">
        <v>372414.11066725198</v>
      </c>
      <c r="G26753">
        <v>333709.33917215501</v>
      </c>
      <c r="H26753">
        <v>38704.771495096698</v>
      </c>
      <c r="I26753">
        <v>4.1805132562487302</v>
      </c>
    </row>
    <row r="26754" spans="1:9" x14ac:dyDescent="0.2">
      <c r="A26754">
        <v>3095</v>
      </c>
      <c r="B26754">
        <v>180554.878426999</v>
      </c>
      <c r="C26754">
        <v>7.1256139412255903</v>
      </c>
      <c r="D26754">
        <v>43.629159151760298</v>
      </c>
      <c r="E26754" t="s">
        <v>20</v>
      </c>
      <c r="F26754">
        <v>372414.11066725198</v>
      </c>
      <c r="G26754">
        <v>313587.16865918803</v>
      </c>
      <c r="H26754">
        <v>58826.942008063997</v>
      </c>
    </row>
    <row r="26755" spans="1:9" x14ac:dyDescent="0.2">
      <c r="A26755">
        <v>3095</v>
      </c>
      <c r="B26755">
        <v>180554.878426999</v>
      </c>
      <c r="C26755">
        <v>8.8889841460959005</v>
      </c>
      <c r="D26755">
        <v>45.392529356630597</v>
      </c>
      <c r="E26755" t="s">
        <v>19</v>
      </c>
      <c r="F26755">
        <v>337344.938903092</v>
      </c>
      <c r="G26755">
        <v>278517.99689502799</v>
      </c>
      <c r="H26755">
        <v>58826.942008063997</v>
      </c>
      <c r="I26755">
        <v>0.86854538388747904</v>
      </c>
    </row>
    <row r="26756" spans="1:9" x14ac:dyDescent="0.2">
      <c r="A26756">
        <v>3095</v>
      </c>
      <c r="B26756">
        <v>180554.878426999</v>
      </c>
      <c r="C26756">
        <v>9.6785313650328106</v>
      </c>
      <c r="D26756">
        <v>46.1820765755675</v>
      </c>
      <c r="E26756" t="s">
        <v>18</v>
      </c>
      <c r="F26756">
        <v>306350.21093680902</v>
      </c>
      <c r="G26756">
        <v>26724.876760937899</v>
      </c>
      <c r="H26756">
        <v>279625.33417587099</v>
      </c>
      <c r="I26756">
        <v>0.88442454046733199</v>
      </c>
    </row>
    <row r="26757" spans="1:9" x14ac:dyDescent="0.2">
      <c r="A26757">
        <v>3095</v>
      </c>
      <c r="B26757">
        <v>180554.878426999</v>
      </c>
      <c r="C26757">
        <v>10.533247817314001</v>
      </c>
      <c r="D26757">
        <v>47.036793027848702</v>
      </c>
      <c r="E26757" t="s">
        <v>18</v>
      </c>
      <c r="F26757">
        <v>304351.31656291499</v>
      </c>
      <c r="G26757">
        <v>0</v>
      </c>
      <c r="H26757">
        <v>304351.31656291499</v>
      </c>
      <c r="I26757">
        <v>0.87711793353345202</v>
      </c>
    </row>
    <row r="26758" spans="1:9" x14ac:dyDescent="0.2">
      <c r="A26758">
        <v>3096</v>
      </c>
      <c r="B26758">
        <v>23475.7485610902</v>
      </c>
      <c r="C26758">
        <v>0</v>
      </c>
      <c r="D26758">
        <v>38.350629644681703</v>
      </c>
      <c r="E26758" t="s">
        <v>17</v>
      </c>
      <c r="F26758">
        <v>212384.39795723199</v>
      </c>
      <c r="G26758">
        <v>212384.39795723199</v>
      </c>
      <c r="H26758">
        <v>0</v>
      </c>
      <c r="I26758">
        <v>1</v>
      </c>
    </row>
    <row r="26759" spans="1:9" x14ac:dyDescent="0.2">
      <c r="A26759">
        <v>3096</v>
      </c>
      <c r="B26759">
        <v>23475.7485610902</v>
      </c>
      <c r="C26759">
        <v>0.65645831735827698</v>
      </c>
      <c r="D26759">
        <v>39.007087962040004</v>
      </c>
      <c r="E26759" t="s">
        <v>20</v>
      </c>
      <c r="F26759">
        <v>212384.39795723199</v>
      </c>
      <c r="G26759">
        <v>195698.77713018801</v>
      </c>
      <c r="H26759">
        <v>16685.620827044</v>
      </c>
    </row>
    <row r="26760" spans="1:9" x14ac:dyDescent="0.2">
      <c r="A26760">
        <v>3096</v>
      </c>
      <c r="B26760">
        <v>23475.7485610902</v>
      </c>
      <c r="C26760">
        <v>1.0805161105532799</v>
      </c>
      <c r="D26760">
        <v>39.431145755235001</v>
      </c>
      <c r="E26760" t="s">
        <v>18</v>
      </c>
      <c r="F26760">
        <v>214606.011317164</v>
      </c>
      <c r="G26760">
        <v>182772.38807135099</v>
      </c>
      <c r="H26760">
        <v>31833.623245812199</v>
      </c>
      <c r="I26760">
        <v>1.0055017922726901</v>
      </c>
    </row>
    <row r="26761" spans="1:9" x14ac:dyDescent="0.2">
      <c r="A26761">
        <v>3096</v>
      </c>
      <c r="B26761">
        <v>23475.7485610902</v>
      </c>
      <c r="C26761">
        <v>2.01409520146585</v>
      </c>
      <c r="D26761">
        <v>40.364724846147602</v>
      </c>
      <c r="E26761" t="s">
        <v>18</v>
      </c>
      <c r="F26761">
        <v>240412.129459435</v>
      </c>
      <c r="G26761">
        <v>189922.811798743</v>
      </c>
      <c r="H26761">
        <v>50489.317660691697</v>
      </c>
      <c r="I26761">
        <v>1.1351272929735901</v>
      </c>
    </row>
    <row r="26762" spans="1:9" x14ac:dyDescent="0.2">
      <c r="A26762">
        <v>3096</v>
      </c>
      <c r="B26762">
        <v>23475.7485610902</v>
      </c>
      <c r="C26762">
        <v>2.5391699885229699</v>
      </c>
      <c r="D26762">
        <v>40.889799633204703</v>
      </c>
      <c r="E26762" t="s">
        <v>20</v>
      </c>
      <c r="F26762">
        <v>240412.129459435</v>
      </c>
      <c r="G26762">
        <v>23166.630136454001</v>
      </c>
      <c r="H26762">
        <v>217245.49932298099</v>
      </c>
    </row>
    <row r="26763" spans="1:9" x14ac:dyDescent="0.2">
      <c r="A26763">
        <v>3096</v>
      </c>
      <c r="B26763">
        <v>23475.7485610902</v>
      </c>
      <c r="C26763">
        <v>2.6674623800224602</v>
      </c>
      <c r="D26763">
        <v>41.018092024704202</v>
      </c>
      <c r="E26763" t="s">
        <v>19</v>
      </c>
      <c r="F26763">
        <v>240666.683863371</v>
      </c>
      <c r="G26763">
        <v>23421.184540390001</v>
      </c>
      <c r="H26763">
        <v>217245.49932298099</v>
      </c>
      <c r="I26763">
        <v>0.97743963603191697</v>
      </c>
    </row>
    <row r="26764" spans="1:9" x14ac:dyDescent="0.2">
      <c r="A26764">
        <v>3096</v>
      </c>
      <c r="B26764">
        <v>23475.7485610902</v>
      </c>
      <c r="C26764">
        <v>3.3231939372363799</v>
      </c>
      <c r="D26764">
        <v>41.6738235819181</v>
      </c>
      <c r="E26764" t="s">
        <v>20</v>
      </c>
      <c r="F26764">
        <v>240666.683863371</v>
      </c>
      <c r="G26764">
        <v>0</v>
      </c>
      <c r="H26764">
        <v>240666.683863371</v>
      </c>
    </row>
    <row r="26765" spans="1:9" x14ac:dyDescent="0.2">
      <c r="A26765">
        <v>3097</v>
      </c>
      <c r="B26765">
        <v>48675.884557773701</v>
      </c>
      <c r="C26765">
        <v>0</v>
      </c>
      <c r="D26765">
        <v>36.521370352389802</v>
      </c>
      <c r="E26765" t="s">
        <v>17</v>
      </c>
      <c r="F26765">
        <v>572335.82911974797</v>
      </c>
      <c r="G26765">
        <v>572335.82911974797</v>
      </c>
      <c r="H26765">
        <v>0</v>
      </c>
      <c r="I26765">
        <v>1</v>
      </c>
    </row>
    <row r="26766" spans="1:9" x14ac:dyDescent="0.2">
      <c r="A26766">
        <v>3097</v>
      </c>
      <c r="B26766">
        <v>48675.884557773701</v>
      </c>
      <c r="C26766">
        <v>2.38440911757547</v>
      </c>
      <c r="D26766">
        <v>38.905779469965204</v>
      </c>
      <c r="E26766" t="s">
        <v>18</v>
      </c>
      <c r="F26766">
        <v>707596.50681319705</v>
      </c>
      <c r="G26766">
        <v>686818.41605389304</v>
      </c>
      <c r="H26766">
        <v>20778.090759304101</v>
      </c>
      <c r="I26766">
        <v>1.22182262814142</v>
      </c>
    </row>
    <row r="26767" spans="1:9" x14ac:dyDescent="0.2">
      <c r="A26767">
        <v>3097</v>
      </c>
      <c r="B26767">
        <v>48675.884557773701</v>
      </c>
      <c r="C26767">
        <v>4.9231475878766702</v>
      </c>
      <c r="D26767">
        <v>41.444517940266401</v>
      </c>
      <c r="E26767" t="s">
        <v>20</v>
      </c>
      <c r="F26767">
        <v>707596.50681319705</v>
      </c>
      <c r="G26767">
        <v>659673.56080430804</v>
      </c>
      <c r="H26767">
        <v>47922.946008888699</v>
      </c>
    </row>
    <row r="26768" spans="1:9" x14ac:dyDescent="0.2">
      <c r="A26768">
        <v>3097</v>
      </c>
      <c r="B26768">
        <v>48675.884557773701</v>
      </c>
      <c r="C26768">
        <v>6.5704727344615401</v>
      </c>
      <c r="D26768">
        <v>43.091843086851298</v>
      </c>
      <c r="E26768" t="s">
        <v>20</v>
      </c>
      <c r="F26768">
        <v>707596.50681319705</v>
      </c>
      <c r="G26768">
        <v>627423.53636412404</v>
      </c>
      <c r="H26768">
        <v>80172.970449073197</v>
      </c>
    </row>
    <row r="26769" spans="1:9" x14ac:dyDescent="0.2">
      <c r="A26769">
        <v>3097</v>
      </c>
      <c r="B26769">
        <v>48675.884557773701</v>
      </c>
      <c r="C26769">
        <v>8.1025366799286598</v>
      </c>
      <c r="D26769">
        <v>44.6239070323184</v>
      </c>
      <c r="E26769" t="s">
        <v>18</v>
      </c>
      <c r="F26769">
        <v>750972.61941287096</v>
      </c>
      <c r="G26769">
        <v>640725.34878412797</v>
      </c>
      <c r="H26769">
        <v>110247.270628743</v>
      </c>
      <c r="I26769">
        <v>1.03572594384332</v>
      </c>
    </row>
    <row r="26770" spans="1:9" x14ac:dyDescent="0.2">
      <c r="A26770">
        <v>3097</v>
      </c>
      <c r="B26770">
        <v>48675.884557773701</v>
      </c>
      <c r="C26770">
        <v>10.4727921390134</v>
      </c>
      <c r="D26770">
        <v>46.994162491403202</v>
      </c>
      <c r="E26770" t="s">
        <v>18</v>
      </c>
      <c r="F26770">
        <v>704339.91077816999</v>
      </c>
      <c r="G26770">
        <v>563429.08425010799</v>
      </c>
      <c r="H26770">
        <v>140910.826528062</v>
      </c>
      <c r="I26770">
        <v>0.91439490114799404</v>
      </c>
    </row>
    <row r="26771" spans="1:9" x14ac:dyDescent="0.2">
      <c r="A26771">
        <v>3097</v>
      </c>
      <c r="B26771">
        <v>48675.884557773701</v>
      </c>
      <c r="C26771">
        <v>12.679231400298001</v>
      </c>
      <c r="D26771">
        <v>49.200601752687803</v>
      </c>
      <c r="E26771" t="s">
        <v>20</v>
      </c>
      <c r="F26771">
        <v>704339.91077816999</v>
      </c>
      <c r="G26771">
        <v>530712.89385524101</v>
      </c>
      <c r="H26771">
        <v>173627.01692292801</v>
      </c>
    </row>
    <row r="26772" spans="1:9" x14ac:dyDescent="0.2">
      <c r="A26772">
        <v>3097</v>
      </c>
      <c r="B26772">
        <v>48675.884557773701</v>
      </c>
      <c r="C26772">
        <v>14.424443953867</v>
      </c>
      <c r="D26772">
        <v>50.9458143062568</v>
      </c>
      <c r="E26772" t="s">
        <v>20</v>
      </c>
      <c r="F26772">
        <v>704339.91077816999</v>
      </c>
      <c r="G26772">
        <v>42459.135188125401</v>
      </c>
      <c r="H26772">
        <v>661880.77559004398</v>
      </c>
    </row>
    <row r="26773" spans="1:9" x14ac:dyDescent="0.2">
      <c r="A26773">
        <v>3097</v>
      </c>
      <c r="B26773">
        <v>48675.884557773701</v>
      </c>
      <c r="C26773">
        <v>16.440635768960298</v>
      </c>
      <c r="D26773">
        <v>52.9620061213501</v>
      </c>
      <c r="E26773" t="s">
        <v>18</v>
      </c>
      <c r="F26773">
        <v>719665.93190857605</v>
      </c>
      <c r="G26773">
        <v>0</v>
      </c>
      <c r="H26773">
        <v>719665.93190857605</v>
      </c>
      <c r="I26773">
        <v>0.86751258322941205</v>
      </c>
    </row>
    <row r="26774" spans="1:9" x14ac:dyDescent="0.2">
      <c r="A26774">
        <v>3098</v>
      </c>
      <c r="B26774">
        <v>1215483.2433152499</v>
      </c>
      <c r="C26774">
        <v>0</v>
      </c>
      <c r="D26774">
        <v>37.158081207445697</v>
      </c>
      <c r="E26774" t="s">
        <v>17</v>
      </c>
      <c r="F26774">
        <v>81989.500510657803</v>
      </c>
      <c r="G26774">
        <v>81989.500510657701</v>
      </c>
      <c r="H26774">
        <v>0</v>
      </c>
      <c r="I26774">
        <v>1</v>
      </c>
    </row>
    <row r="26775" spans="1:9" x14ac:dyDescent="0.2">
      <c r="A26775">
        <v>3098</v>
      </c>
      <c r="B26775">
        <v>1215483.2433152499</v>
      </c>
      <c r="C26775">
        <v>7.3124686380267603</v>
      </c>
      <c r="D26775">
        <v>44.470549845472398</v>
      </c>
      <c r="E26775" t="s">
        <v>19</v>
      </c>
      <c r="F26775">
        <v>95999.529813775604</v>
      </c>
      <c r="G26775">
        <v>95999.529813775502</v>
      </c>
      <c r="H26775" s="15">
        <v>8.7311491370201098E-11</v>
      </c>
      <c r="I26775">
        <v>1.12924647545079</v>
      </c>
    </row>
    <row r="26776" spans="1:9" x14ac:dyDescent="0.2">
      <c r="A26776">
        <v>3098</v>
      </c>
      <c r="B26776">
        <v>1215483.2433152499</v>
      </c>
      <c r="C26776">
        <v>8.9330431214790007</v>
      </c>
      <c r="D26776">
        <v>46.0911243289246</v>
      </c>
      <c r="E26776" t="s">
        <v>18</v>
      </c>
      <c r="F26776">
        <v>112956.478673117</v>
      </c>
      <c r="G26776">
        <v>58490.132497661303</v>
      </c>
      <c r="H26776">
        <v>54466.346175456099</v>
      </c>
      <c r="I26776">
        <v>1.1672334757818501</v>
      </c>
    </row>
    <row r="26777" spans="1:9" x14ac:dyDescent="0.2">
      <c r="A26777">
        <v>3098</v>
      </c>
      <c r="B26777">
        <v>1215483.2433152499</v>
      </c>
      <c r="C26777">
        <v>12.492574528370101</v>
      </c>
      <c r="D26777">
        <v>49.650655735815803</v>
      </c>
      <c r="E26777" t="s">
        <v>17</v>
      </c>
      <c r="F26777">
        <v>792376.01572202798</v>
      </c>
      <c r="G26777">
        <v>737909.66954657203</v>
      </c>
      <c r="H26777">
        <v>54466.346175456099</v>
      </c>
      <c r="I26777">
        <v>6.8923453620779798</v>
      </c>
    </row>
    <row r="26778" spans="1:9" x14ac:dyDescent="0.2">
      <c r="A26778">
        <v>3098</v>
      </c>
      <c r="B26778">
        <v>1215483.2433152499</v>
      </c>
      <c r="C26778">
        <v>13.3790507174458</v>
      </c>
      <c r="D26778">
        <v>50.537131924891398</v>
      </c>
      <c r="E26778" t="s">
        <v>19</v>
      </c>
      <c r="F26778">
        <v>760580.63722321903</v>
      </c>
      <c r="G26778">
        <v>706114.29104776296</v>
      </c>
      <c r="H26778">
        <v>54466.346175456099</v>
      </c>
      <c r="I26778">
        <v>0.95239799619360199</v>
      </c>
    </row>
    <row r="26779" spans="1:9" x14ac:dyDescent="0.2">
      <c r="A26779">
        <v>3098</v>
      </c>
      <c r="B26779">
        <v>1215483.2433152499</v>
      </c>
      <c r="C26779">
        <v>15.6346590766869</v>
      </c>
      <c r="D26779">
        <v>52.792740284132499</v>
      </c>
      <c r="E26779" t="s">
        <v>20</v>
      </c>
      <c r="F26779">
        <v>760580.63722321903</v>
      </c>
      <c r="G26779">
        <v>632583.40289144497</v>
      </c>
      <c r="H26779">
        <v>127997.234331773</v>
      </c>
    </row>
    <row r="26780" spans="1:9" x14ac:dyDescent="0.2">
      <c r="A26780">
        <v>3098</v>
      </c>
      <c r="B26780">
        <v>1215483.2433152499</v>
      </c>
      <c r="C26780">
        <v>16.824340650061298</v>
      </c>
      <c r="D26780">
        <v>53.9824218575069</v>
      </c>
      <c r="E26780" t="s">
        <v>19</v>
      </c>
      <c r="F26780">
        <v>726327.08364812599</v>
      </c>
      <c r="G26780">
        <v>598329.84931635298</v>
      </c>
      <c r="H26780">
        <v>127997.234331773</v>
      </c>
      <c r="I26780">
        <v>0.92643332200198203</v>
      </c>
    </row>
    <row r="26781" spans="1:9" x14ac:dyDescent="0.2">
      <c r="A26781">
        <v>3098</v>
      </c>
      <c r="B26781">
        <v>1215483.2433152499</v>
      </c>
      <c r="C26781">
        <v>19.183151285883099</v>
      </c>
      <c r="D26781">
        <v>56.341232493328697</v>
      </c>
      <c r="E26781" t="s">
        <v>19</v>
      </c>
      <c r="F26781">
        <v>674216.33701255103</v>
      </c>
      <c r="G26781">
        <v>546219.10268077697</v>
      </c>
      <c r="H26781">
        <v>127997.234331773</v>
      </c>
      <c r="I26781">
        <v>0.89982411054785405</v>
      </c>
    </row>
    <row r="26782" spans="1:9" x14ac:dyDescent="0.2">
      <c r="A26782">
        <v>3098</v>
      </c>
      <c r="B26782">
        <v>1215483.2433152499</v>
      </c>
      <c r="C26782">
        <v>23.479247457389501</v>
      </c>
      <c r="D26782">
        <v>60.637328664835103</v>
      </c>
      <c r="E26782" t="s">
        <v>17</v>
      </c>
      <c r="F26782">
        <v>1705587.4168251699</v>
      </c>
      <c r="G26782">
        <v>1577590.18249339</v>
      </c>
      <c r="H26782">
        <v>127997.234331773</v>
      </c>
      <c r="I26782">
        <v>2.4764976505405301</v>
      </c>
    </row>
    <row r="26783" spans="1:9" x14ac:dyDescent="0.2">
      <c r="A26783">
        <v>3098</v>
      </c>
      <c r="B26783">
        <v>1215483.2433152499</v>
      </c>
      <c r="C26783">
        <v>24.603235031750799</v>
      </c>
      <c r="D26783">
        <v>61.761316239196397</v>
      </c>
      <c r="E26783" t="s">
        <v>19</v>
      </c>
      <c r="F26783">
        <v>1653733.1469266501</v>
      </c>
      <c r="G26783">
        <v>1525735.91259488</v>
      </c>
      <c r="H26783">
        <v>127997.234331773</v>
      </c>
      <c r="I26783">
        <v>0.96131386018263698</v>
      </c>
    </row>
    <row r="26784" spans="1:9" x14ac:dyDescent="0.2">
      <c r="A26784">
        <v>3098</v>
      </c>
      <c r="B26784">
        <v>1215483.2433152499</v>
      </c>
      <c r="C26784">
        <v>28.851467900984801</v>
      </c>
      <c r="D26784">
        <v>66.009549108430505</v>
      </c>
      <c r="E26784" t="s">
        <v>20</v>
      </c>
      <c r="F26784">
        <v>1653733.1469266501</v>
      </c>
      <c r="G26784">
        <v>164665.67603665401</v>
      </c>
      <c r="H26784">
        <v>1489067.47089</v>
      </c>
    </row>
    <row r="26785" spans="1:9" x14ac:dyDescent="0.2">
      <c r="A26785">
        <v>3098</v>
      </c>
      <c r="B26785">
        <v>1215483.2433152499</v>
      </c>
      <c r="C26785">
        <v>29.081493514465301</v>
      </c>
      <c r="D26785">
        <v>66.239574721910998</v>
      </c>
      <c r="E26785" t="s">
        <v>19</v>
      </c>
      <c r="F26785">
        <v>1676674.2341833501</v>
      </c>
      <c r="G26785">
        <v>187606.763293355</v>
      </c>
      <c r="H26785">
        <v>1489067.47089</v>
      </c>
      <c r="I26785">
        <v>0.91605849368600001</v>
      </c>
    </row>
    <row r="26786" spans="1:9" x14ac:dyDescent="0.2">
      <c r="A26786">
        <v>3098</v>
      </c>
      <c r="B26786">
        <v>1215483.2433152499</v>
      </c>
      <c r="C26786">
        <v>29.2644593359277</v>
      </c>
      <c r="D26786">
        <v>66.422540543373401</v>
      </c>
      <c r="E26786" t="s">
        <v>19</v>
      </c>
      <c r="F26786">
        <v>1675899.79603292</v>
      </c>
      <c r="G26786">
        <v>186832.32514292799</v>
      </c>
      <c r="H26786">
        <v>1489067.47089</v>
      </c>
      <c r="I26786">
        <v>0.98778411556624302</v>
      </c>
    </row>
    <row r="26787" spans="1:9" x14ac:dyDescent="0.2">
      <c r="A26787">
        <v>3098</v>
      </c>
      <c r="B26787">
        <v>1215483.2433152499</v>
      </c>
      <c r="C26787">
        <v>30.1916752551939</v>
      </c>
      <c r="D26787">
        <v>67.349756462639505</v>
      </c>
      <c r="E26787" t="s">
        <v>20</v>
      </c>
      <c r="F26787">
        <v>1675899.79603292</v>
      </c>
      <c r="G26787">
        <v>0</v>
      </c>
      <c r="H26787">
        <v>1675899.79603292</v>
      </c>
    </row>
    <row r="26788" spans="1:9" x14ac:dyDescent="0.2">
      <c r="A26788">
        <v>3099</v>
      </c>
      <c r="B26788">
        <v>40490.184617580897</v>
      </c>
      <c r="C26788">
        <v>0</v>
      </c>
      <c r="D26788">
        <v>35.588999547251902</v>
      </c>
      <c r="E26788" t="s">
        <v>17</v>
      </c>
      <c r="F26788">
        <v>374164.00268960098</v>
      </c>
      <c r="G26788">
        <v>374164.00268960098</v>
      </c>
      <c r="H26788">
        <v>0</v>
      </c>
      <c r="I26788">
        <v>1</v>
      </c>
    </row>
    <row r="26789" spans="1:9" x14ac:dyDescent="0.2">
      <c r="A26789">
        <v>3099</v>
      </c>
      <c r="B26789">
        <v>40490.184617580897</v>
      </c>
      <c r="C26789">
        <v>0.99988742077711801</v>
      </c>
      <c r="D26789">
        <v>36.588886968029101</v>
      </c>
      <c r="E26789" t="s">
        <v>18</v>
      </c>
      <c r="F26789">
        <v>390866.55341039703</v>
      </c>
      <c r="G26789">
        <v>350205.77260156401</v>
      </c>
      <c r="H26789">
        <v>40660.780808832496</v>
      </c>
      <c r="I26789">
        <v>1.0394813589631999</v>
      </c>
    </row>
    <row r="26790" spans="1:9" x14ac:dyDescent="0.2">
      <c r="A26790">
        <v>3099</v>
      </c>
      <c r="B26790">
        <v>40490.184617580897</v>
      </c>
      <c r="C26790">
        <v>2.6954214725902101</v>
      </c>
      <c r="D26790">
        <v>38.2844210198421</v>
      </c>
      <c r="E26790" t="s">
        <v>18</v>
      </c>
      <c r="F26790">
        <v>359864.79121081397</v>
      </c>
      <c r="G26790">
        <v>279084.050549048</v>
      </c>
      <c r="H26790">
        <v>80780.740661766104</v>
      </c>
      <c r="I26790">
        <v>0.90288616009491995</v>
      </c>
    </row>
    <row r="26791" spans="1:9" x14ac:dyDescent="0.2">
      <c r="A26791">
        <v>3099</v>
      </c>
      <c r="B26791">
        <v>40490.184617580897</v>
      </c>
      <c r="C26791">
        <v>4.3592750771475499</v>
      </c>
      <c r="D26791">
        <v>39.948274624399502</v>
      </c>
      <c r="E26791" t="s">
        <v>20</v>
      </c>
      <c r="F26791">
        <v>359864.79121081397</v>
      </c>
      <c r="G26791">
        <v>19257.1199257359</v>
      </c>
      <c r="H26791">
        <v>340607.67128507799</v>
      </c>
    </row>
    <row r="26792" spans="1:9" x14ac:dyDescent="0.2">
      <c r="A26792">
        <v>3099</v>
      </c>
      <c r="B26792">
        <v>40490.184617580897</v>
      </c>
      <c r="C26792">
        <v>5.0651669023626598</v>
      </c>
      <c r="D26792">
        <v>40.6541664496146</v>
      </c>
      <c r="E26792" t="s">
        <v>18</v>
      </c>
      <c r="F26792">
        <v>361719.66382550402</v>
      </c>
      <c r="G26792">
        <v>0</v>
      </c>
      <c r="H26792">
        <v>361719.66382550402</v>
      </c>
      <c r="I26792">
        <v>0.87724263819357795</v>
      </c>
    </row>
    <row r="26793" spans="1:9" x14ac:dyDescent="0.2">
      <c r="A26793">
        <v>3100</v>
      </c>
      <c r="B26793">
        <v>34454.289539171099</v>
      </c>
      <c r="C26793">
        <v>0</v>
      </c>
      <c r="D26793">
        <v>34.772801647151603</v>
      </c>
      <c r="E26793" t="s">
        <v>17</v>
      </c>
      <c r="F26793">
        <v>252251.89746287599</v>
      </c>
      <c r="G26793">
        <v>252251.89746287599</v>
      </c>
      <c r="H26793">
        <v>0</v>
      </c>
      <c r="I26793">
        <v>1</v>
      </c>
    </row>
    <row r="26794" spans="1:9" x14ac:dyDescent="0.2">
      <c r="A26794">
        <v>3100</v>
      </c>
      <c r="B26794">
        <v>34454.289539171099</v>
      </c>
      <c r="C26794">
        <v>0.98967323484158098</v>
      </c>
      <c r="D26794">
        <v>35.762474881993199</v>
      </c>
      <c r="E26794" t="s">
        <v>18</v>
      </c>
      <c r="F26794">
        <v>312549.58001434698</v>
      </c>
      <c r="G26794">
        <v>296353.06828621298</v>
      </c>
      <c r="H26794">
        <v>16196.5117281331</v>
      </c>
      <c r="I26794">
        <v>1.2329817203487701</v>
      </c>
    </row>
    <row r="26795" spans="1:9" x14ac:dyDescent="0.2">
      <c r="A26795">
        <v>3100</v>
      </c>
      <c r="B26795">
        <v>34454.289539171099</v>
      </c>
      <c r="C26795">
        <v>2.5901902299129</v>
      </c>
      <c r="D26795">
        <v>37.362991877064502</v>
      </c>
      <c r="E26795" t="s">
        <v>20</v>
      </c>
      <c r="F26795">
        <v>312549.58001434698</v>
      </c>
      <c r="G26795">
        <v>278759.643969636</v>
      </c>
      <c r="H26795">
        <v>33789.936044709997</v>
      </c>
    </row>
    <row r="26796" spans="1:9" x14ac:dyDescent="0.2">
      <c r="A26796">
        <v>3100</v>
      </c>
      <c r="B26796">
        <v>34454.289539171099</v>
      </c>
      <c r="C26796">
        <v>3.5532123774181499</v>
      </c>
      <c r="D26796">
        <v>38.326014024569702</v>
      </c>
      <c r="E26796" t="s">
        <v>20</v>
      </c>
      <c r="F26796">
        <v>312549.58001434698</v>
      </c>
      <c r="G26796">
        <v>258991.86498674101</v>
      </c>
      <c r="H26796">
        <v>53557.715027605198</v>
      </c>
    </row>
    <row r="26797" spans="1:9" x14ac:dyDescent="0.2">
      <c r="A26797">
        <v>3100</v>
      </c>
      <c r="B26797">
        <v>34454.289539171099</v>
      </c>
      <c r="C26797">
        <v>4.5084023119932599</v>
      </c>
      <c r="D26797">
        <v>39.281203959144896</v>
      </c>
      <c r="E26797" t="s">
        <v>20</v>
      </c>
      <c r="F26797">
        <v>312549.58001434698</v>
      </c>
      <c r="G26797">
        <v>238528.74670730301</v>
      </c>
      <c r="H26797">
        <v>74020.833307043795</v>
      </c>
    </row>
    <row r="26798" spans="1:9" x14ac:dyDescent="0.2">
      <c r="A26798">
        <v>3100</v>
      </c>
      <c r="B26798">
        <v>34454.289539171099</v>
      </c>
      <c r="C26798">
        <v>5.1572590370597897</v>
      </c>
      <c r="D26798">
        <v>39.930060684211398</v>
      </c>
      <c r="E26798" t="s">
        <v>20</v>
      </c>
      <c r="F26798">
        <v>312549.58001434698</v>
      </c>
      <c r="G26798">
        <v>20081.286127625601</v>
      </c>
      <c r="H26798">
        <v>292468.29388672102</v>
      </c>
    </row>
    <row r="26799" spans="1:9" x14ac:dyDescent="0.2">
      <c r="A26799">
        <v>3100</v>
      </c>
      <c r="B26799">
        <v>34454.289539171099</v>
      </c>
      <c r="C26799">
        <v>5.9294492479084902</v>
      </c>
      <c r="D26799">
        <v>40.702250895060097</v>
      </c>
      <c r="E26799" t="s">
        <v>18</v>
      </c>
      <c r="F26799">
        <v>316004.88507443998</v>
      </c>
      <c r="G26799">
        <v>0</v>
      </c>
      <c r="H26799">
        <v>316004.88507443998</v>
      </c>
      <c r="I26799">
        <v>0.79190033144082905</v>
      </c>
    </row>
    <row r="26800" spans="1:9" x14ac:dyDescent="0.2">
      <c r="A26800">
        <v>3101</v>
      </c>
      <c r="B26800">
        <v>4743.4857310951202</v>
      </c>
      <c r="C26800">
        <v>0</v>
      </c>
      <c r="D26800">
        <v>37.134566400261903</v>
      </c>
      <c r="E26800" t="s">
        <v>17</v>
      </c>
      <c r="F26800">
        <v>44752.366826568097</v>
      </c>
      <c r="G26800">
        <v>44752.366826568097</v>
      </c>
      <c r="H26800">
        <v>0</v>
      </c>
      <c r="I26800">
        <v>1</v>
      </c>
    </row>
    <row r="26801" spans="1:9" x14ac:dyDescent="0.2">
      <c r="A26801">
        <v>3101</v>
      </c>
      <c r="B26801">
        <v>4743.4857310951202</v>
      </c>
      <c r="C26801">
        <v>0.95621709830215795</v>
      </c>
      <c r="D26801">
        <v>38.0907834985641</v>
      </c>
      <c r="E26801" t="s">
        <v>18</v>
      </c>
      <c r="F26801">
        <v>41966.236019364398</v>
      </c>
      <c r="G26801">
        <v>0</v>
      </c>
      <c r="H26801">
        <v>41966.236019364398</v>
      </c>
      <c r="I26801">
        <v>0.93331469126952804</v>
      </c>
    </row>
    <row r="26802" spans="1:9" x14ac:dyDescent="0.2">
      <c r="A26802">
        <v>3102</v>
      </c>
      <c r="B26802">
        <v>4544.2875607040796</v>
      </c>
      <c r="C26802">
        <v>0</v>
      </c>
      <c r="D26802">
        <v>37.388434460891602</v>
      </c>
      <c r="E26802" t="s">
        <v>17</v>
      </c>
      <c r="F26802">
        <v>40354.7888859003</v>
      </c>
      <c r="G26802">
        <v>40354.7888859003</v>
      </c>
      <c r="H26802">
        <v>0</v>
      </c>
      <c r="I26802">
        <v>1</v>
      </c>
    </row>
    <row r="26803" spans="1:9" x14ac:dyDescent="0.2">
      <c r="A26803">
        <v>3102</v>
      </c>
      <c r="B26803">
        <v>4544.2875607040796</v>
      </c>
      <c r="C26803">
        <v>0.75784948399066199</v>
      </c>
      <c r="D26803">
        <v>38.1462839448822</v>
      </c>
      <c r="E26803" t="s">
        <v>20</v>
      </c>
      <c r="F26803">
        <v>40354.7888859003</v>
      </c>
      <c r="G26803">
        <v>0</v>
      </c>
      <c r="H26803">
        <v>40354.7888859003</v>
      </c>
    </row>
    <row r="26804" spans="1:9" x14ac:dyDescent="0.2">
      <c r="A26804">
        <v>3103</v>
      </c>
      <c r="B26804">
        <v>68938.747756622499</v>
      </c>
      <c r="C26804">
        <v>0</v>
      </c>
      <c r="D26804">
        <v>36.890803322793701</v>
      </c>
      <c r="E26804" t="s">
        <v>17</v>
      </c>
      <c r="F26804">
        <v>412192.77942445298</v>
      </c>
      <c r="G26804">
        <v>412192.77942445298</v>
      </c>
      <c r="H26804">
        <v>0</v>
      </c>
      <c r="I26804">
        <v>1</v>
      </c>
    </row>
    <row r="26805" spans="1:9" x14ac:dyDescent="0.2">
      <c r="A26805">
        <v>3103</v>
      </c>
      <c r="B26805">
        <v>68938.747756622499</v>
      </c>
      <c r="C26805">
        <v>2.17026952180841</v>
      </c>
      <c r="D26805">
        <v>39.061072844602101</v>
      </c>
      <c r="E26805" t="s">
        <v>18</v>
      </c>
      <c r="F26805">
        <v>470047.22633310198</v>
      </c>
      <c r="G26805">
        <v>433955.240829363</v>
      </c>
      <c r="H26805">
        <v>36091.985503738302</v>
      </c>
      <c r="I26805">
        <v>1.12817102609361</v>
      </c>
    </row>
    <row r="26806" spans="1:9" x14ac:dyDescent="0.2">
      <c r="A26806">
        <v>3103</v>
      </c>
      <c r="B26806">
        <v>68938.747756622499</v>
      </c>
      <c r="C26806">
        <v>2.47063087298329</v>
      </c>
      <c r="D26806">
        <v>39.361434195777001</v>
      </c>
      <c r="E26806" t="s">
        <v>19</v>
      </c>
      <c r="F26806">
        <v>597067.33004731999</v>
      </c>
      <c r="G26806">
        <v>560975.34454358194</v>
      </c>
      <c r="H26806">
        <v>36091.985503738302</v>
      </c>
      <c r="I26806">
        <v>1.2906588534278001</v>
      </c>
    </row>
    <row r="26807" spans="1:9" x14ac:dyDescent="0.2">
      <c r="A26807">
        <v>3103</v>
      </c>
      <c r="B26807">
        <v>68938.747756622499</v>
      </c>
      <c r="C26807">
        <v>2.87315484341917</v>
      </c>
      <c r="D26807">
        <v>39.763958166212802</v>
      </c>
      <c r="E26807" t="s">
        <v>19</v>
      </c>
      <c r="F26807">
        <v>718216.00848710199</v>
      </c>
      <c r="G26807">
        <v>682124.02298336395</v>
      </c>
      <c r="H26807">
        <v>36091.985503738302</v>
      </c>
      <c r="I26807">
        <v>1.21341200460873</v>
      </c>
    </row>
    <row r="26808" spans="1:9" x14ac:dyDescent="0.2">
      <c r="A26808">
        <v>3103</v>
      </c>
      <c r="B26808">
        <v>68938.747756622499</v>
      </c>
      <c r="C26808">
        <v>4.4676701503082601</v>
      </c>
      <c r="D26808">
        <v>41.358473473101903</v>
      </c>
      <c r="E26808" t="s">
        <v>20</v>
      </c>
      <c r="F26808">
        <v>718216.00848710199</v>
      </c>
      <c r="G26808">
        <v>638097.78707909095</v>
      </c>
      <c r="H26808">
        <v>80118.221408010795</v>
      </c>
    </row>
    <row r="26809" spans="1:9" x14ac:dyDescent="0.2">
      <c r="A26809">
        <v>3103</v>
      </c>
      <c r="B26809">
        <v>68938.747756622499</v>
      </c>
      <c r="C26809">
        <v>5.41608699768262</v>
      </c>
      <c r="D26809">
        <v>42.306890320476299</v>
      </c>
      <c r="E26809" t="s">
        <v>19</v>
      </c>
      <c r="F26809">
        <v>777121.60619289998</v>
      </c>
      <c r="G26809">
        <v>697003.38478488999</v>
      </c>
      <c r="H26809">
        <v>80118.221408010795</v>
      </c>
      <c r="I26809">
        <v>1.0770784602714001</v>
      </c>
    </row>
    <row r="26810" spans="1:9" x14ac:dyDescent="0.2">
      <c r="A26810">
        <v>3103</v>
      </c>
      <c r="B26810">
        <v>68938.747756622499</v>
      </c>
      <c r="C26810">
        <v>7.3300922688181602</v>
      </c>
      <c r="D26810">
        <v>44.2208955916118</v>
      </c>
      <c r="E26810" t="s">
        <v>19</v>
      </c>
      <c r="F26810">
        <v>856806.30520825996</v>
      </c>
      <c r="G26810">
        <v>776688.08380024903</v>
      </c>
      <c r="H26810">
        <v>80118.221408010795</v>
      </c>
      <c r="I26810">
        <v>1.1027316434743899</v>
      </c>
    </row>
    <row r="26811" spans="1:9" x14ac:dyDescent="0.2">
      <c r="A26811">
        <v>3103</v>
      </c>
      <c r="B26811">
        <v>68938.747756622499</v>
      </c>
      <c r="C26811">
        <v>7.5060563657630404</v>
      </c>
      <c r="D26811">
        <v>44.396859688556702</v>
      </c>
      <c r="E26811" t="s">
        <v>19</v>
      </c>
      <c r="F26811">
        <v>857189.28094466601</v>
      </c>
      <c r="G26811">
        <v>777071.05953665497</v>
      </c>
      <c r="H26811">
        <v>80118.221408010795</v>
      </c>
      <c r="I26811">
        <v>0.99953207838934899</v>
      </c>
    </row>
    <row r="26812" spans="1:9" x14ac:dyDescent="0.2">
      <c r="A26812">
        <v>3103</v>
      </c>
      <c r="B26812">
        <v>68938.747756622499</v>
      </c>
      <c r="C26812">
        <v>9.4088459127414392</v>
      </c>
      <c r="D26812">
        <v>46.299649235535099</v>
      </c>
      <c r="E26812" t="s">
        <v>19</v>
      </c>
      <c r="F26812">
        <v>788107.63732298405</v>
      </c>
      <c r="G26812">
        <v>707989.41591497301</v>
      </c>
      <c r="H26812">
        <v>80118.221408010795</v>
      </c>
      <c r="I26812">
        <v>0.90159097476026995</v>
      </c>
    </row>
    <row r="26813" spans="1:9" x14ac:dyDescent="0.2">
      <c r="A26813">
        <v>3103</v>
      </c>
      <c r="B26813">
        <v>68938.747756622499</v>
      </c>
      <c r="C26813">
        <v>9.8785058877520697</v>
      </c>
      <c r="D26813">
        <v>46.7693092105457</v>
      </c>
      <c r="E26813" t="s">
        <v>18</v>
      </c>
      <c r="F26813">
        <v>652128.56048678199</v>
      </c>
      <c r="G26813">
        <v>66086.021883031906</v>
      </c>
      <c r="H26813">
        <v>586042.53860375006</v>
      </c>
      <c r="I26813">
        <v>0.80579710233834501</v>
      </c>
    </row>
    <row r="26814" spans="1:9" x14ac:dyDescent="0.2">
      <c r="A26814">
        <v>3103</v>
      </c>
      <c r="B26814">
        <v>68938.747756622499</v>
      </c>
      <c r="C26814">
        <v>10.1431202684547</v>
      </c>
      <c r="D26814">
        <v>47.033923591248403</v>
      </c>
      <c r="E26814" t="s">
        <v>19</v>
      </c>
      <c r="F26814">
        <v>647880.25354746403</v>
      </c>
      <c r="G26814">
        <v>61837.714943713901</v>
      </c>
      <c r="H26814">
        <v>586042.53860375006</v>
      </c>
      <c r="I26814">
        <v>0.92288105783952801</v>
      </c>
    </row>
    <row r="26815" spans="1:9" x14ac:dyDescent="0.2">
      <c r="A26815">
        <v>3103</v>
      </c>
      <c r="B26815">
        <v>68938.747756622499</v>
      </c>
      <c r="C26815">
        <v>11.853037333174701</v>
      </c>
      <c r="D26815">
        <v>48.743840655968398</v>
      </c>
      <c r="E26815" t="s">
        <v>18</v>
      </c>
      <c r="F26815">
        <v>638830.66252556397</v>
      </c>
      <c r="G26815">
        <v>0</v>
      </c>
      <c r="H26815">
        <v>638830.66252556397</v>
      </c>
      <c r="I26815">
        <v>0.76657281719298898</v>
      </c>
    </row>
    <row r="26816" spans="1:9" x14ac:dyDescent="0.2">
      <c r="A26816">
        <v>3104</v>
      </c>
      <c r="B26816">
        <v>25281.119924201699</v>
      </c>
      <c r="C26816">
        <v>0</v>
      </c>
      <c r="D26816">
        <v>35.966004425923998</v>
      </c>
      <c r="E26816" t="s">
        <v>17</v>
      </c>
      <c r="F26816">
        <v>263584.409676146</v>
      </c>
      <c r="G26816">
        <v>263584.409676146</v>
      </c>
      <c r="H26816">
        <v>0</v>
      </c>
      <c r="I26816">
        <v>1</v>
      </c>
    </row>
    <row r="26817" spans="1:9" x14ac:dyDescent="0.2">
      <c r="A26817">
        <v>3104</v>
      </c>
      <c r="B26817">
        <v>25281.119924201699</v>
      </c>
      <c r="C26817">
        <v>0.87021491467015</v>
      </c>
      <c r="D26817">
        <v>36.836219340594198</v>
      </c>
      <c r="E26817" t="s">
        <v>18</v>
      </c>
      <c r="F26817">
        <v>300386.630872262</v>
      </c>
      <c r="G26817">
        <v>285333.42834931699</v>
      </c>
      <c r="H26817">
        <v>15053.2025229459</v>
      </c>
      <c r="I26817">
        <v>1.13472306102485</v>
      </c>
    </row>
    <row r="26818" spans="1:9" x14ac:dyDescent="0.2">
      <c r="A26818">
        <v>3104</v>
      </c>
      <c r="B26818">
        <v>25281.119924201699</v>
      </c>
      <c r="C26818">
        <v>1.4382579234881301</v>
      </c>
      <c r="D26818">
        <v>37.4042623494122</v>
      </c>
      <c r="E26818" t="s">
        <v>19</v>
      </c>
      <c r="F26818">
        <v>311081.34968442097</v>
      </c>
      <c r="G26818">
        <v>296028.14716147498</v>
      </c>
      <c r="H26818">
        <v>15053.2025229459</v>
      </c>
      <c r="I26818">
        <v>1.0344198335864101</v>
      </c>
    </row>
    <row r="26819" spans="1:9" x14ac:dyDescent="0.2">
      <c r="A26819">
        <v>3104</v>
      </c>
      <c r="B26819">
        <v>25281.119924201699</v>
      </c>
      <c r="C26819">
        <v>1.45847147266099</v>
      </c>
      <c r="D26819">
        <v>37.424475898585001</v>
      </c>
      <c r="E26819" t="s">
        <v>19</v>
      </c>
      <c r="F26819">
        <v>339004.51557966199</v>
      </c>
      <c r="G26819">
        <v>323951.313056716</v>
      </c>
      <c r="H26819">
        <v>15053.2025229459</v>
      </c>
      <c r="I26819">
        <v>1.0942114577993101</v>
      </c>
    </row>
    <row r="26820" spans="1:9" x14ac:dyDescent="0.2">
      <c r="A26820">
        <v>3104</v>
      </c>
      <c r="B26820">
        <v>25281.119924201699</v>
      </c>
      <c r="C26820">
        <v>2.1652001011809401</v>
      </c>
      <c r="D26820">
        <v>38.131204527104998</v>
      </c>
      <c r="E26820" t="s">
        <v>18</v>
      </c>
      <c r="F26820">
        <v>329608.32602103002</v>
      </c>
      <c r="G26820">
        <v>302097.17260641098</v>
      </c>
      <c r="H26820">
        <v>27511.1534146185</v>
      </c>
      <c r="I26820">
        <v>0.96744140840630599</v>
      </c>
    </row>
    <row r="26821" spans="1:9" x14ac:dyDescent="0.2">
      <c r="A26821">
        <v>3104</v>
      </c>
      <c r="B26821">
        <v>25281.119924201699</v>
      </c>
      <c r="C26821">
        <v>2.2922004068280999</v>
      </c>
      <c r="D26821">
        <v>38.258204832752099</v>
      </c>
      <c r="E26821" t="s">
        <v>19</v>
      </c>
      <c r="F26821">
        <v>307493.85272954701</v>
      </c>
      <c r="G26821">
        <v>279982.69931492797</v>
      </c>
      <c r="H26821">
        <v>27511.1534146185</v>
      </c>
      <c r="I26821">
        <v>0.926157055823015</v>
      </c>
    </row>
    <row r="26822" spans="1:9" x14ac:dyDescent="0.2">
      <c r="A26822">
        <v>3104</v>
      </c>
      <c r="B26822">
        <v>25281.119924201699</v>
      </c>
      <c r="C26822">
        <v>3.5100246455564701</v>
      </c>
      <c r="D26822">
        <v>39.476029071480497</v>
      </c>
      <c r="E26822" t="s">
        <v>18</v>
      </c>
      <c r="F26822">
        <v>312114.87936232903</v>
      </c>
      <c r="G26822">
        <v>268415.70619544201</v>
      </c>
      <c r="H26822">
        <v>43699.173166887304</v>
      </c>
      <c r="I26822">
        <v>1.0098039553404501</v>
      </c>
    </row>
    <row r="26823" spans="1:9" x14ac:dyDescent="0.2">
      <c r="A26823">
        <v>3104</v>
      </c>
      <c r="B26823">
        <v>25281.119924201699</v>
      </c>
      <c r="C26823">
        <v>4.2541555271073799</v>
      </c>
      <c r="D26823">
        <v>40.220159953031398</v>
      </c>
      <c r="E26823" t="s">
        <v>20</v>
      </c>
      <c r="F26823">
        <v>312114.87936232903</v>
      </c>
      <c r="G26823">
        <v>250839.89303993</v>
      </c>
      <c r="H26823">
        <v>61274.986322399302</v>
      </c>
    </row>
    <row r="26824" spans="1:9" x14ac:dyDescent="0.2">
      <c r="A26824">
        <v>3104</v>
      </c>
      <c r="B26824">
        <v>25281.119924201699</v>
      </c>
      <c r="C26824">
        <v>4.7171364014294204</v>
      </c>
      <c r="D26824">
        <v>40.683140827353398</v>
      </c>
      <c r="E26824" t="s">
        <v>18</v>
      </c>
      <c r="F26824">
        <v>257534.56469873001</v>
      </c>
      <c r="G26824">
        <v>23985.991719821799</v>
      </c>
      <c r="H26824">
        <v>233548.57297890799</v>
      </c>
      <c r="I26824">
        <v>0.77629255830562105</v>
      </c>
    </row>
    <row r="26825" spans="1:9" x14ac:dyDescent="0.2">
      <c r="A26825">
        <v>3104</v>
      </c>
      <c r="B26825">
        <v>25281.119924201699</v>
      </c>
      <c r="C26825">
        <v>5.2965497816305902</v>
      </c>
      <c r="D26825">
        <v>41.262554207554601</v>
      </c>
      <c r="E26825" t="s">
        <v>19</v>
      </c>
      <c r="F26825">
        <v>254592.210037157</v>
      </c>
      <c r="G26825">
        <v>21043.6370582487</v>
      </c>
      <c r="H26825">
        <v>233548.57297890799</v>
      </c>
      <c r="I26825">
        <v>0.84692731733782201</v>
      </c>
    </row>
    <row r="26826" spans="1:9" x14ac:dyDescent="0.2">
      <c r="A26826">
        <v>3104</v>
      </c>
      <c r="B26826">
        <v>25281.119924201699</v>
      </c>
      <c r="C26826">
        <v>5.3842217511172299</v>
      </c>
      <c r="D26826">
        <v>41.3502261770413</v>
      </c>
      <c r="E26826" t="s">
        <v>19</v>
      </c>
      <c r="F26826">
        <v>252956.40402998301</v>
      </c>
      <c r="G26826">
        <v>19407.831051074802</v>
      </c>
      <c r="H26826">
        <v>233548.57297890799</v>
      </c>
      <c r="I26826">
        <v>0.91704980384206403</v>
      </c>
    </row>
    <row r="26827" spans="1:9" x14ac:dyDescent="0.2">
      <c r="A26827">
        <v>3104</v>
      </c>
      <c r="B26827">
        <v>25281.119924201699</v>
      </c>
      <c r="C26827">
        <v>5.4555521361419297</v>
      </c>
      <c r="D26827">
        <v>41.421556562066002</v>
      </c>
      <c r="E26827" t="s">
        <v>19</v>
      </c>
      <c r="F26827">
        <v>250784.06925463799</v>
      </c>
      <c r="G26827">
        <v>17235.4962757295</v>
      </c>
      <c r="H26827">
        <v>233548.57297890799</v>
      </c>
      <c r="I26827">
        <v>0.88350686488144103</v>
      </c>
    </row>
    <row r="26828" spans="1:9" x14ac:dyDescent="0.2">
      <c r="A26828">
        <v>3104</v>
      </c>
      <c r="B26828">
        <v>25281.119924201699</v>
      </c>
      <c r="C26828">
        <v>5.78859628991367</v>
      </c>
      <c r="D26828">
        <v>41.754600715837697</v>
      </c>
      <c r="E26828" t="s">
        <v>20</v>
      </c>
      <c r="F26828">
        <v>250784.06925463799</v>
      </c>
      <c r="G26828">
        <v>0</v>
      </c>
      <c r="H26828">
        <v>250784.06925463799</v>
      </c>
    </row>
    <row r="26829" spans="1:9" x14ac:dyDescent="0.2">
      <c r="A26829">
        <v>3105</v>
      </c>
      <c r="B26829">
        <v>116539.508273731</v>
      </c>
      <c r="C26829">
        <v>0</v>
      </c>
      <c r="D26829">
        <v>35.589914680365503</v>
      </c>
      <c r="E26829" t="s">
        <v>17</v>
      </c>
      <c r="F26829">
        <v>58596.753370493403</v>
      </c>
      <c r="G26829">
        <v>58596.753370493403</v>
      </c>
      <c r="H26829">
        <v>0</v>
      </c>
      <c r="I26829">
        <v>1</v>
      </c>
    </row>
    <row r="26830" spans="1:9" x14ac:dyDescent="0.2">
      <c r="A26830">
        <v>3105</v>
      </c>
      <c r="B26830">
        <v>116539.508273731</v>
      </c>
      <c r="C26830">
        <v>0.91933264225818201</v>
      </c>
      <c r="D26830">
        <v>36.5092473226237</v>
      </c>
      <c r="E26830" t="s">
        <v>18</v>
      </c>
      <c r="F26830">
        <v>69743.932332072698</v>
      </c>
      <c r="G26830">
        <v>33119.981477976398</v>
      </c>
      <c r="H26830">
        <v>36623.950854096402</v>
      </c>
      <c r="I26830">
        <v>1.18483062635968</v>
      </c>
    </row>
    <row r="26831" spans="1:9" x14ac:dyDescent="0.2">
      <c r="A26831">
        <v>3105</v>
      </c>
      <c r="B26831">
        <v>116539.508273731</v>
      </c>
      <c r="C26831">
        <v>2.0688953186713199</v>
      </c>
      <c r="D26831">
        <v>37.658809999036798</v>
      </c>
      <c r="E26831" t="s">
        <v>17</v>
      </c>
      <c r="F26831">
        <v>494875.13810266298</v>
      </c>
      <c r="G26831">
        <v>458251.187248567</v>
      </c>
      <c r="H26831">
        <v>36623.950854096402</v>
      </c>
      <c r="I26831">
        <v>7.0553342993307302</v>
      </c>
    </row>
    <row r="26832" spans="1:9" x14ac:dyDescent="0.2">
      <c r="A26832">
        <v>3105</v>
      </c>
      <c r="B26832">
        <v>116539.508273731</v>
      </c>
      <c r="C26832">
        <v>2.6939371215354599</v>
      </c>
      <c r="D26832">
        <v>38.283851801901001</v>
      </c>
      <c r="E26832" t="s">
        <v>20</v>
      </c>
      <c r="F26832">
        <v>494875.13810266298</v>
      </c>
      <c r="G26832">
        <v>422295.82380710199</v>
      </c>
      <c r="H26832">
        <v>72579.314295561198</v>
      </c>
    </row>
    <row r="26833" spans="1:9" x14ac:dyDescent="0.2">
      <c r="A26833">
        <v>3105</v>
      </c>
      <c r="B26833">
        <v>116539.508273731</v>
      </c>
      <c r="C26833">
        <v>3.8900930496422301</v>
      </c>
      <c r="D26833">
        <v>39.480007730007699</v>
      </c>
      <c r="E26833" t="s">
        <v>18</v>
      </c>
      <c r="F26833">
        <v>422726.81508056901</v>
      </c>
      <c r="G26833">
        <v>21136.340754028399</v>
      </c>
      <c r="H26833">
        <v>401590.47432654002</v>
      </c>
      <c r="I26833">
        <v>0.82016741294055595</v>
      </c>
    </row>
    <row r="26834" spans="1:9" x14ac:dyDescent="0.2">
      <c r="A26834">
        <v>3105</v>
      </c>
      <c r="B26834">
        <v>116539.508273731</v>
      </c>
      <c r="C26834">
        <v>4.0360569896626703</v>
      </c>
      <c r="D26834">
        <v>39.6259716700282</v>
      </c>
      <c r="E26834" t="s">
        <v>17</v>
      </c>
      <c r="F26834">
        <v>422726.81508056901</v>
      </c>
      <c r="G26834">
        <v>21136.340754028399</v>
      </c>
      <c r="H26834">
        <v>401590.47432654002</v>
      </c>
      <c r="I26834">
        <v>3.1537321919210002</v>
      </c>
    </row>
    <row r="26835" spans="1:9" x14ac:dyDescent="0.2">
      <c r="A26835">
        <v>3105</v>
      </c>
      <c r="B26835">
        <v>116539.508273731</v>
      </c>
      <c r="C26835">
        <v>4.5845216901335597</v>
      </c>
      <c r="D26835">
        <v>40.174436370499102</v>
      </c>
      <c r="E26835" t="s">
        <v>18</v>
      </c>
      <c r="F26835">
        <v>421503.33575719403</v>
      </c>
      <c r="G26835">
        <v>0</v>
      </c>
      <c r="H26835">
        <v>421503.33575719403</v>
      </c>
      <c r="I26835">
        <v>0.89475865013574196</v>
      </c>
    </row>
    <row r="26836" spans="1:9" x14ac:dyDescent="0.2">
      <c r="A26836">
        <v>3106</v>
      </c>
      <c r="B26836">
        <v>260383.20227705501</v>
      </c>
      <c r="C26836">
        <v>0</v>
      </c>
      <c r="D26836">
        <v>35.392056543860498</v>
      </c>
      <c r="E26836" t="s">
        <v>17</v>
      </c>
      <c r="F26836">
        <v>53131.443675941999</v>
      </c>
      <c r="G26836">
        <v>53131.443675941999</v>
      </c>
      <c r="H26836">
        <v>0</v>
      </c>
      <c r="I26836">
        <v>1</v>
      </c>
    </row>
    <row r="26837" spans="1:9" x14ac:dyDescent="0.2">
      <c r="A26837">
        <v>3106</v>
      </c>
      <c r="B26837">
        <v>260383.20227705501</v>
      </c>
      <c r="C26837">
        <v>4.1408758331155999</v>
      </c>
      <c r="D26837">
        <v>39.532932376976099</v>
      </c>
      <c r="E26837" t="s">
        <v>18</v>
      </c>
      <c r="F26837">
        <v>73128.113339400195</v>
      </c>
      <c r="G26837">
        <v>58629.529890262798</v>
      </c>
      <c r="H26837">
        <v>14498.583449137401</v>
      </c>
      <c r="I26837">
        <v>1.3484339909440499</v>
      </c>
    </row>
    <row r="26838" spans="1:9" x14ac:dyDescent="0.2">
      <c r="A26838">
        <v>3106</v>
      </c>
      <c r="B26838">
        <v>260383.20227705501</v>
      </c>
      <c r="C26838">
        <v>7.4559746881932503</v>
      </c>
      <c r="D26838">
        <v>42.8480312320537</v>
      </c>
      <c r="E26838" t="s">
        <v>20</v>
      </c>
      <c r="F26838">
        <v>73128.113339400195</v>
      </c>
      <c r="G26838">
        <v>42972.949912556003</v>
      </c>
      <c r="H26838">
        <v>30155.163426844199</v>
      </c>
    </row>
    <row r="26839" spans="1:9" x14ac:dyDescent="0.2">
      <c r="A26839">
        <v>3106</v>
      </c>
      <c r="B26839">
        <v>260383.20227705501</v>
      </c>
      <c r="C26839">
        <v>10.2605027984314</v>
      </c>
      <c r="D26839">
        <v>45.652559342291902</v>
      </c>
      <c r="E26839" t="s">
        <v>19</v>
      </c>
      <c r="F26839">
        <v>72278.411785181597</v>
      </c>
      <c r="G26839">
        <v>42123.248358337398</v>
      </c>
      <c r="H26839">
        <v>30155.163426844199</v>
      </c>
      <c r="I26839">
        <v>0.93003453045674001</v>
      </c>
    </row>
    <row r="26840" spans="1:9" x14ac:dyDescent="0.2">
      <c r="A26840">
        <v>3106</v>
      </c>
      <c r="B26840">
        <v>260383.20227705501</v>
      </c>
      <c r="C26840">
        <v>11.0755618807618</v>
      </c>
      <c r="D26840">
        <v>46.467618424622302</v>
      </c>
      <c r="E26840" t="s">
        <v>17</v>
      </c>
      <c r="F26840">
        <v>367179.27412822802</v>
      </c>
      <c r="G26840">
        <v>337024.11070138402</v>
      </c>
      <c r="H26840">
        <v>30155.163426844199</v>
      </c>
      <c r="I26840">
        <v>5.0596112078050703</v>
      </c>
    </row>
    <row r="26841" spans="1:9" x14ac:dyDescent="0.2">
      <c r="A26841">
        <v>3106</v>
      </c>
      <c r="B26841">
        <v>260383.20227705501</v>
      </c>
      <c r="C26841">
        <v>11.4378153141511</v>
      </c>
      <c r="D26841">
        <v>46.8298718580116</v>
      </c>
      <c r="E26841" t="s">
        <v>18</v>
      </c>
      <c r="F26841">
        <v>357545.69942545798</v>
      </c>
      <c r="G26841">
        <v>310136.95184907399</v>
      </c>
      <c r="H26841">
        <v>47408.747576383699</v>
      </c>
      <c r="I26841">
        <v>0.96951488189645996</v>
      </c>
    </row>
    <row r="26842" spans="1:9" x14ac:dyDescent="0.2">
      <c r="A26842">
        <v>3106</v>
      </c>
      <c r="B26842">
        <v>260383.20227705501</v>
      </c>
      <c r="C26842">
        <v>16.786920529096999</v>
      </c>
      <c r="D26842">
        <v>52.178977072957501</v>
      </c>
      <c r="E26842" t="s">
        <v>20</v>
      </c>
      <c r="F26842">
        <v>357545.69942545798</v>
      </c>
      <c r="G26842">
        <v>293644.99709163501</v>
      </c>
      <c r="H26842">
        <v>63900.702333823101</v>
      </c>
    </row>
    <row r="26843" spans="1:9" x14ac:dyDescent="0.2">
      <c r="A26843">
        <v>3106</v>
      </c>
      <c r="B26843">
        <v>260383.20227705501</v>
      </c>
      <c r="C26843">
        <v>19.964359340481501</v>
      </c>
      <c r="D26843">
        <v>55.356415884341899</v>
      </c>
      <c r="E26843" t="s">
        <v>18</v>
      </c>
      <c r="F26843">
        <v>339214.30055811</v>
      </c>
      <c r="G26843">
        <v>42663.006617438899</v>
      </c>
      <c r="H26843">
        <v>296551.29394067102</v>
      </c>
      <c r="I26843">
        <v>0.88982511551638099</v>
      </c>
    </row>
    <row r="26844" spans="1:9" x14ac:dyDescent="0.2">
      <c r="A26844">
        <v>3106</v>
      </c>
      <c r="B26844">
        <v>260383.20227705501</v>
      </c>
      <c r="C26844">
        <v>21.559885160967902</v>
      </c>
      <c r="D26844">
        <v>56.9519417048283</v>
      </c>
      <c r="E26844" t="s">
        <v>18</v>
      </c>
      <c r="F26844">
        <v>339629.11041504098</v>
      </c>
      <c r="G26844">
        <v>0</v>
      </c>
      <c r="H26844">
        <v>339629.11041504098</v>
      </c>
      <c r="I26844">
        <v>0.94708953645326599</v>
      </c>
    </row>
    <row r="26845" spans="1:9" x14ac:dyDescent="0.2">
      <c r="A26845">
        <v>3107</v>
      </c>
      <c r="B26845">
        <v>87003.966152029796</v>
      </c>
      <c r="C26845">
        <v>0</v>
      </c>
      <c r="D26845">
        <v>36.161312665073901</v>
      </c>
      <c r="E26845" t="s">
        <v>17</v>
      </c>
      <c r="F26845">
        <v>420510.57629558101</v>
      </c>
      <c r="G26845">
        <v>420510.57629558101</v>
      </c>
      <c r="H26845">
        <v>0</v>
      </c>
      <c r="I26845">
        <v>1</v>
      </c>
    </row>
    <row r="26846" spans="1:9" x14ac:dyDescent="0.2">
      <c r="A26846">
        <v>3107</v>
      </c>
      <c r="B26846">
        <v>87003.966152029796</v>
      </c>
      <c r="C26846">
        <v>2.08029064063349</v>
      </c>
      <c r="D26846">
        <v>38.2416033057074</v>
      </c>
      <c r="E26846" t="s">
        <v>18</v>
      </c>
      <c r="F26846">
        <v>546527.71819072601</v>
      </c>
      <c r="G26846">
        <v>488679.766155358</v>
      </c>
      <c r="H26846">
        <v>57847.9520353677</v>
      </c>
      <c r="I26846">
        <v>1.28636008426037</v>
      </c>
    </row>
    <row r="26847" spans="1:9" x14ac:dyDescent="0.2">
      <c r="A26847">
        <v>3107</v>
      </c>
      <c r="B26847">
        <v>87003.966152029796</v>
      </c>
      <c r="C26847">
        <v>5.9593055957342402</v>
      </c>
      <c r="D26847">
        <v>42.120618260808101</v>
      </c>
      <c r="E26847" t="s">
        <v>20</v>
      </c>
      <c r="F26847">
        <v>546527.71819072601</v>
      </c>
      <c r="G26847">
        <v>416468.72386443301</v>
      </c>
      <c r="H26847">
        <v>130058.994326293</v>
      </c>
    </row>
    <row r="26848" spans="1:9" x14ac:dyDescent="0.2">
      <c r="A26848">
        <v>3107</v>
      </c>
      <c r="B26848">
        <v>87003.966152029796</v>
      </c>
      <c r="C26848">
        <v>9.1197364343107505</v>
      </c>
      <c r="D26848">
        <v>45.281049099384603</v>
      </c>
      <c r="E26848" t="s">
        <v>20</v>
      </c>
      <c r="F26848">
        <v>546527.71819072601</v>
      </c>
      <c r="G26848">
        <v>27326.385909536199</v>
      </c>
      <c r="H26848">
        <v>519201.33228119003</v>
      </c>
    </row>
    <row r="26849" spans="1:9" x14ac:dyDescent="0.2">
      <c r="A26849">
        <v>3107</v>
      </c>
      <c r="B26849">
        <v>87003.966152029796</v>
      </c>
      <c r="C26849">
        <v>9.8756017276230406</v>
      </c>
      <c r="D26849">
        <v>46.0369143926969</v>
      </c>
      <c r="E26849" t="s">
        <v>18</v>
      </c>
      <c r="F26849">
        <v>568010.89443230396</v>
      </c>
      <c r="G26849">
        <v>0</v>
      </c>
      <c r="H26849">
        <v>568010.89443230396</v>
      </c>
      <c r="I26849">
        <v>1.0673748467325599</v>
      </c>
    </row>
    <row r="26850" spans="1:9" x14ac:dyDescent="0.2">
      <c r="A26850">
        <v>3108</v>
      </c>
      <c r="B26850">
        <v>86315.507776505998</v>
      </c>
      <c r="C26850">
        <v>0</v>
      </c>
      <c r="D26850">
        <v>35.918290046338903</v>
      </c>
      <c r="E26850" t="s">
        <v>17</v>
      </c>
      <c r="F26850">
        <v>111925.387408036</v>
      </c>
      <c r="G26850">
        <v>111925.387408036</v>
      </c>
      <c r="H26850">
        <v>0</v>
      </c>
      <c r="I26850">
        <v>1</v>
      </c>
    </row>
    <row r="26851" spans="1:9" x14ac:dyDescent="0.2">
      <c r="A26851">
        <v>3108</v>
      </c>
      <c r="B26851">
        <v>86315.507776505998</v>
      </c>
      <c r="C26851">
        <v>1.9465955840925799</v>
      </c>
      <c r="D26851">
        <v>37.864885630431502</v>
      </c>
      <c r="E26851" t="s">
        <v>20</v>
      </c>
      <c r="F26851">
        <v>111925.387408036</v>
      </c>
      <c r="G26851">
        <v>92830.685233601806</v>
      </c>
      <c r="H26851">
        <v>19094.7021744343</v>
      </c>
    </row>
    <row r="26852" spans="1:9" x14ac:dyDescent="0.2">
      <c r="A26852">
        <v>3108</v>
      </c>
      <c r="B26852">
        <v>86315.507776505998</v>
      </c>
      <c r="C26852">
        <v>4.0412296357290103</v>
      </c>
      <c r="D26852">
        <v>39.959519682067999</v>
      </c>
      <c r="E26852" t="s">
        <v>17</v>
      </c>
      <c r="F26852">
        <v>803408.495594537</v>
      </c>
      <c r="G26852">
        <v>784313.79342010198</v>
      </c>
      <c r="H26852">
        <v>19094.7021744343</v>
      </c>
      <c r="I26852">
        <v>7.0358892755673699</v>
      </c>
    </row>
    <row r="26853" spans="1:9" x14ac:dyDescent="0.2">
      <c r="A26853">
        <v>3108</v>
      </c>
      <c r="B26853">
        <v>86315.507776505998</v>
      </c>
      <c r="C26853">
        <v>4.3485729344363202</v>
      </c>
      <c r="D26853">
        <v>40.266862980775301</v>
      </c>
      <c r="E26853" t="s">
        <v>20</v>
      </c>
      <c r="F26853">
        <v>803408.495594537</v>
      </c>
      <c r="G26853">
        <v>762862.11803400901</v>
      </c>
      <c r="H26853">
        <v>40546.377560527602</v>
      </c>
    </row>
    <row r="26854" spans="1:9" x14ac:dyDescent="0.2">
      <c r="A26854">
        <v>3108</v>
      </c>
      <c r="B26854">
        <v>86315.507776505998</v>
      </c>
      <c r="C26854">
        <v>5.9948421238487803</v>
      </c>
      <c r="D26854">
        <v>41.913132170187701</v>
      </c>
      <c r="E26854" t="s">
        <v>19</v>
      </c>
      <c r="F26854">
        <v>792871.64566348505</v>
      </c>
      <c r="G26854">
        <v>752325.26810295705</v>
      </c>
      <c r="H26854">
        <v>40546.377560527602</v>
      </c>
      <c r="I26854">
        <v>0.97618406437840199</v>
      </c>
    </row>
    <row r="26855" spans="1:9" x14ac:dyDescent="0.2">
      <c r="A26855">
        <v>3108</v>
      </c>
      <c r="B26855">
        <v>86315.507776505998</v>
      </c>
      <c r="C26855">
        <v>6.0173970100326999</v>
      </c>
      <c r="D26855">
        <v>41.935687056371599</v>
      </c>
      <c r="E26855" t="s">
        <v>18</v>
      </c>
      <c r="F26855">
        <v>779520.34263082698</v>
      </c>
      <c r="G26855">
        <v>717435.44696605299</v>
      </c>
      <c r="H26855">
        <v>62084.8956647745</v>
      </c>
      <c r="I26855">
        <v>0.982137592402344</v>
      </c>
    </row>
    <row r="26856" spans="1:9" x14ac:dyDescent="0.2">
      <c r="A26856">
        <v>3108</v>
      </c>
      <c r="B26856">
        <v>86315.507776505998</v>
      </c>
      <c r="C26856">
        <v>8.0785703074875705</v>
      </c>
      <c r="D26856">
        <v>43.996860353826499</v>
      </c>
      <c r="E26856" t="s">
        <v>19</v>
      </c>
      <c r="F26856">
        <v>719155.37562534295</v>
      </c>
      <c r="G26856">
        <v>657070.47996056802</v>
      </c>
      <c r="H26856">
        <v>62084.8956647745</v>
      </c>
      <c r="I26856">
        <v>0.90568345761651903</v>
      </c>
    </row>
    <row r="26857" spans="1:9" x14ac:dyDescent="0.2">
      <c r="A26857">
        <v>3108</v>
      </c>
      <c r="B26857">
        <v>86315.507776505998</v>
      </c>
      <c r="C26857">
        <v>8.2209974891243505</v>
      </c>
      <c r="D26857">
        <v>44.139287535463303</v>
      </c>
      <c r="E26857" t="s">
        <v>18</v>
      </c>
      <c r="F26857">
        <v>634169.77065044304</v>
      </c>
      <c r="G26857">
        <v>544033.43327754806</v>
      </c>
      <c r="H26857">
        <v>90136.337372895301</v>
      </c>
      <c r="I26857">
        <v>0.86997954068662398</v>
      </c>
    </row>
    <row r="26858" spans="1:9" x14ac:dyDescent="0.2">
      <c r="A26858">
        <v>3108</v>
      </c>
      <c r="B26858">
        <v>86315.507776505998</v>
      </c>
      <c r="C26858">
        <v>10.305225081768301</v>
      </c>
      <c r="D26858">
        <v>46.223515128107302</v>
      </c>
      <c r="E26858" t="s">
        <v>18</v>
      </c>
      <c r="F26858">
        <v>579471.08574014204</v>
      </c>
      <c r="G26858">
        <v>30223.684239288399</v>
      </c>
      <c r="H26858">
        <v>549247.40150085301</v>
      </c>
      <c r="I26858">
        <v>0.888523216379701</v>
      </c>
    </row>
    <row r="26859" spans="1:9" x14ac:dyDescent="0.2">
      <c r="A26859">
        <v>3108</v>
      </c>
      <c r="B26859">
        <v>86315.507776505998</v>
      </c>
      <c r="C26859">
        <v>10.700034120318</v>
      </c>
      <c r="D26859">
        <v>46.618324166656997</v>
      </c>
      <c r="E26859" t="s">
        <v>19</v>
      </c>
      <c r="F26859">
        <v>578155.15947458195</v>
      </c>
      <c r="G26859">
        <v>28907.757973729102</v>
      </c>
      <c r="H26859">
        <v>549247.40150085301</v>
      </c>
      <c r="I26859">
        <v>0.91910768082916905</v>
      </c>
    </row>
    <row r="26860" spans="1:9" x14ac:dyDescent="0.2">
      <c r="A26860">
        <v>3108</v>
      </c>
      <c r="B26860">
        <v>86315.507776505998</v>
      </c>
      <c r="C26860">
        <v>10.891698785100701</v>
      </c>
      <c r="D26860">
        <v>46.809988831439597</v>
      </c>
      <c r="E26860" t="s">
        <v>17</v>
      </c>
      <c r="F26860">
        <v>611166.458947798</v>
      </c>
      <c r="G26860">
        <v>61919.057446944898</v>
      </c>
      <c r="H26860">
        <v>549247.40150085301</v>
      </c>
      <c r="I26860">
        <v>2.26547923602357</v>
      </c>
    </row>
    <row r="26861" spans="1:9" x14ac:dyDescent="0.2">
      <c r="A26861">
        <v>3108</v>
      </c>
      <c r="B26861">
        <v>86315.507776505998</v>
      </c>
      <c r="C26861">
        <v>11.0895543771754</v>
      </c>
      <c r="D26861">
        <v>47.007844423514399</v>
      </c>
      <c r="E26861" t="s">
        <v>19</v>
      </c>
      <c r="F26861">
        <v>604609.70223555295</v>
      </c>
      <c r="G26861">
        <v>55362.300734700199</v>
      </c>
      <c r="H26861">
        <v>549247.40150085301</v>
      </c>
      <c r="I26861">
        <v>0.88454780465523897</v>
      </c>
    </row>
    <row r="26862" spans="1:9" x14ac:dyDescent="0.2">
      <c r="A26862">
        <v>3108</v>
      </c>
      <c r="B26862">
        <v>86315.507776505998</v>
      </c>
      <c r="C26862">
        <v>11.442179728342801</v>
      </c>
      <c r="D26862">
        <v>47.360469774681803</v>
      </c>
      <c r="E26862" t="s">
        <v>18</v>
      </c>
      <c r="F26862">
        <v>604224.75965396804</v>
      </c>
      <c r="G26862">
        <v>0</v>
      </c>
      <c r="H26862">
        <v>604224.75965396804</v>
      </c>
      <c r="I26862">
        <v>0.97401058248018602</v>
      </c>
    </row>
    <row r="26863" spans="1:9" x14ac:dyDescent="0.2">
      <c r="A26863">
        <v>3109</v>
      </c>
      <c r="B26863">
        <v>103495.538566998</v>
      </c>
      <c r="C26863">
        <v>0</v>
      </c>
      <c r="D26863">
        <v>35.6216722715792</v>
      </c>
      <c r="E26863" t="s">
        <v>17</v>
      </c>
      <c r="F26863">
        <v>487240.98367786402</v>
      </c>
      <c r="G26863">
        <v>487240.98367786402</v>
      </c>
      <c r="H26863">
        <v>0</v>
      </c>
      <c r="I26863">
        <v>1</v>
      </c>
    </row>
    <row r="26864" spans="1:9" x14ac:dyDescent="0.2">
      <c r="A26864">
        <v>3109</v>
      </c>
      <c r="B26864">
        <v>103495.538566998</v>
      </c>
      <c r="C26864">
        <v>3.6317640676119201</v>
      </c>
      <c r="D26864">
        <v>39.253436339191097</v>
      </c>
      <c r="E26864" t="s">
        <v>18</v>
      </c>
      <c r="F26864">
        <v>631173.54685966903</v>
      </c>
      <c r="G26864">
        <v>599146.62574412394</v>
      </c>
      <c r="H26864">
        <v>32026.921115544599</v>
      </c>
      <c r="I26864">
        <v>1.2723205120977199</v>
      </c>
    </row>
    <row r="26865" spans="1:9" x14ac:dyDescent="0.2">
      <c r="A26865">
        <v>3109</v>
      </c>
      <c r="B26865">
        <v>103495.538566998</v>
      </c>
      <c r="C26865">
        <v>9.2320750944281897</v>
      </c>
      <c r="D26865">
        <v>44.853747366007397</v>
      </c>
      <c r="E26865" t="s">
        <v>20</v>
      </c>
      <c r="F26865">
        <v>631173.54685966903</v>
      </c>
      <c r="G26865">
        <v>557267.07639950397</v>
      </c>
      <c r="H26865">
        <v>73906.470460165001</v>
      </c>
    </row>
    <row r="26866" spans="1:9" x14ac:dyDescent="0.2">
      <c r="A26866">
        <v>3109</v>
      </c>
      <c r="B26866">
        <v>103495.538566998</v>
      </c>
      <c r="C26866">
        <v>11.5387766732371</v>
      </c>
      <c r="D26866">
        <v>47.160448944816302</v>
      </c>
      <c r="E26866" t="s">
        <v>20</v>
      </c>
      <c r="F26866">
        <v>631173.54685966903</v>
      </c>
      <c r="G26866">
        <v>518036.90307897801</v>
      </c>
      <c r="H26866">
        <v>113136.643780691</v>
      </c>
    </row>
    <row r="26867" spans="1:9" x14ac:dyDescent="0.2">
      <c r="A26867">
        <v>3109</v>
      </c>
      <c r="B26867">
        <v>103495.538566998</v>
      </c>
      <c r="C26867">
        <v>13.821213529054999</v>
      </c>
      <c r="D26867">
        <v>49.442885800634201</v>
      </c>
      <c r="E26867" t="s">
        <v>20</v>
      </c>
      <c r="F26867">
        <v>631173.54685966903</v>
      </c>
      <c r="G26867">
        <v>128494.384255328</v>
      </c>
      <c r="H26867">
        <v>502679.16260434</v>
      </c>
    </row>
    <row r="26868" spans="1:9" x14ac:dyDescent="0.2">
      <c r="A26868">
        <v>3109</v>
      </c>
      <c r="B26868">
        <v>103495.538566998</v>
      </c>
      <c r="C26868">
        <v>15.5482545462337</v>
      </c>
      <c r="D26868">
        <v>51.1699268178129</v>
      </c>
      <c r="E26868" t="s">
        <v>20</v>
      </c>
      <c r="F26868">
        <v>631173.54685966903</v>
      </c>
      <c r="G26868">
        <v>0</v>
      </c>
      <c r="H26868">
        <v>631173.54685966903</v>
      </c>
    </row>
    <row r="26869" spans="1:9" x14ac:dyDescent="0.2">
      <c r="A26869">
        <v>3110</v>
      </c>
      <c r="B26869">
        <v>4128.5708460992801</v>
      </c>
      <c r="C26869">
        <v>0</v>
      </c>
      <c r="D26869">
        <v>36.219954972355602</v>
      </c>
      <c r="E26869" t="s">
        <v>17</v>
      </c>
      <c r="F26869">
        <v>33516.5429621613</v>
      </c>
      <c r="G26869">
        <v>33516.5429621613</v>
      </c>
      <c r="H26869">
        <v>0</v>
      </c>
      <c r="I26869">
        <v>1</v>
      </c>
    </row>
    <row r="26870" spans="1:9" x14ac:dyDescent="0.2">
      <c r="A26870">
        <v>3110</v>
      </c>
      <c r="B26870">
        <v>4128.5708460992801</v>
      </c>
      <c r="C26870">
        <v>0.633078956767538</v>
      </c>
      <c r="D26870">
        <v>36.8530339291232</v>
      </c>
      <c r="E26870" t="s">
        <v>20</v>
      </c>
      <c r="F26870">
        <v>33516.5429621613</v>
      </c>
      <c r="G26870">
        <v>0</v>
      </c>
      <c r="H26870">
        <v>33516.5429621613</v>
      </c>
    </row>
    <row r="26871" spans="1:9" x14ac:dyDescent="0.2">
      <c r="A26871">
        <v>3111</v>
      </c>
      <c r="B26871">
        <v>32319.175589460701</v>
      </c>
      <c r="C26871">
        <v>0</v>
      </c>
      <c r="D26871">
        <v>35.981196553132001</v>
      </c>
      <c r="E26871" t="s">
        <v>17</v>
      </c>
      <c r="F26871">
        <v>452254.83125218999</v>
      </c>
      <c r="G26871">
        <v>452254.83125218999</v>
      </c>
      <c r="H26871">
        <v>0</v>
      </c>
      <c r="I26871">
        <v>1</v>
      </c>
    </row>
    <row r="26872" spans="1:9" x14ac:dyDescent="0.2">
      <c r="A26872">
        <v>3111</v>
      </c>
      <c r="B26872">
        <v>32319.175589460701</v>
      </c>
      <c r="C26872">
        <v>0.79206384508236705</v>
      </c>
      <c r="D26872">
        <v>36.773260398214397</v>
      </c>
      <c r="E26872" t="s">
        <v>18</v>
      </c>
      <c r="F26872">
        <v>575899.19219234702</v>
      </c>
      <c r="G26872">
        <v>558032.448103223</v>
      </c>
      <c r="H26872">
        <v>17866.7440891244</v>
      </c>
      <c r="I26872">
        <v>1.26841182781117</v>
      </c>
    </row>
    <row r="26873" spans="1:9" x14ac:dyDescent="0.2">
      <c r="A26873">
        <v>3111</v>
      </c>
      <c r="B26873">
        <v>32319.175589460701</v>
      </c>
      <c r="C26873">
        <v>3.0528027158054001</v>
      </c>
      <c r="D26873">
        <v>39.0339992689374</v>
      </c>
      <c r="E26873" t="s">
        <v>18</v>
      </c>
      <c r="F26873">
        <v>487903.33809817501</v>
      </c>
      <c r="G26873">
        <v>454572.04444034601</v>
      </c>
      <c r="H26873">
        <v>33331.293657828603</v>
      </c>
      <c r="I26873">
        <v>0.83257946142502004</v>
      </c>
    </row>
    <row r="26874" spans="1:9" x14ac:dyDescent="0.2">
      <c r="A26874">
        <v>3111</v>
      </c>
      <c r="B26874">
        <v>32319.175589460701</v>
      </c>
      <c r="C26874">
        <v>3.70044332522159</v>
      </c>
      <c r="D26874">
        <v>39.6816398783536</v>
      </c>
      <c r="E26874" t="s">
        <v>18</v>
      </c>
      <c r="F26874">
        <v>449705.30428270402</v>
      </c>
      <c r="G26874">
        <v>395558.84835045598</v>
      </c>
      <c r="H26874">
        <v>54146.4559322477</v>
      </c>
      <c r="I26874">
        <v>0.91280240108498001</v>
      </c>
    </row>
    <row r="26875" spans="1:9" x14ac:dyDescent="0.2">
      <c r="A26875">
        <v>3111</v>
      </c>
      <c r="B26875">
        <v>32319.175589460701</v>
      </c>
      <c r="C26875">
        <v>4.8604206147376496</v>
      </c>
      <c r="D26875">
        <v>40.8416171678696</v>
      </c>
      <c r="E26875" t="s">
        <v>18</v>
      </c>
      <c r="F26875">
        <v>319768.63186506298</v>
      </c>
      <c r="G26875">
        <v>30385.966997419899</v>
      </c>
      <c r="H26875">
        <v>289382.66486764298</v>
      </c>
      <c r="I26875">
        <v>0.66688210984072305</v>
      </c>
    </row>
    <row r="26876" spans="1:9" x14ac:dyDescent="0.2">
      <c r="A26876">
        <v>3111</v>
      </c>
      <c r="B26876">
        <v>32319.175589460701</v>
      </c>
      <c r="C26876">
        <v>5.8427513740634902</v>
      </c>
      <c r="D26876">
        <v>41.823947927195498</v>
      </c>
      <c r="E26876" t="s">
        <v>18</v>
      </c>
      <c r="F26876">
        <v>318148.04585098103</v>
      </c>
      <c r="G26876">
        <v>0</v>
      </c>
      <c r="H26876">
        <v>318148.04585098103</v>
      </c>
      <c r="I26876">
        <v>0.89587160677675104</v>
      </c>
    </row>
    <row r="26877" spans="1:9" x14ac:dyDescent="0.2">
      <c r="A26877">
        <v>3112</v>
      </c>
      <c r="B26877">
        <v>324775.23860614898</v>
      </c>
      <c r="C26877">
        <v>0</v>
      </c>
      <c r="D26877">
        <v>36.263689784123102</v>
      </c>
      <c r="E26877" t="s">
        <v>17</v>
      </c>
      <c r="F26877">
        <v>52123.270741537803</v>
      </c>
      <c r="G26877">
        <v>52123.270741537803</v>
      </c>
      <c r="H26877">
        <v>0</v>
      </c>
      <c r="I26877">
        <v>1</v>
      </c>
    </row>
    <row r="26878" spans="1:9" x14ac:dyDescent="0.2">
      <c r="A26878">
        <v>3112</v>
      </c>
      <c r="B26878">
        <v>324775.23860614898</v>
      </c>
      <c r="C26878">
        <v>0.313511860183605</v>
      </c>
      <c r="D26878">
        <v>36.577201644306697</v>
      </c>
      <c r="E26878" t="s">
        <v>20</v>
      </c>
      <c r="F26878">
        <v>52123.270741537803</v>
      </c>
      <c r="G26878">
        <v>46894.875205866701</v>
      </c>
      <c r="H26878">
        <v>5228.3955356710803</v>
      </c>
    </row>
    <row r="26879" spans="1:9" x14ac:dyDescent="0.2">
      <c r="A26879">
        <v>3112</v>
      </c>
      <c r="B26879">
        <v>324775.23860614898</v>
      </c>
      <c r="C26879">
        <v>0.59063335860192101</v>
      </c>
      <c r="D26879">
        <v>36.854323142725001</v>
      </c>
      <c r="E26879" t="s">
        <v>18</v>
      </c>
      <c r="F26879">
        <v>55028.203993964496</v>
      </c>
      <c r="G26879">
        <v>44342.647497521401</v>
      </c>
      <c r="H26879">
        <v>10685.5564964431</v>
      </c>
      <c r="I26879">
        <v>1.05851949741956</v>
      </c>
    </row>
    <row r="26880" spans="1:9" x14ac:dyDescent="0.2">
      <c r="A26880">
        <v>3112</v>
      </c>
      <c r="B26880">
        <v>324775.23860614898</v>
      </c>
      <c r="C26880">
        <v>0.85854072016261795</v>
      </c>
      <c r="D26880">
        <v>37.122230504285703</v>
      </c>
      <c r="E26880" t="s">
        <v>20</v>
      </c>
      <c r="F26880">
        <v>55028.203993964496</v>
      </c>
      <c r="G26880">
        <v>38810.305066321402</v>
      </c>
      <c r="H26880">
        <v>16217.8989276431</v>
      </c>
    </row>
    <row r="26881" spans="1:9" x14ac:dyDescent="0.2">
      <c r="A26881">
        <v>3112</v>
      </c>
      <c r="B26881">
        <v>324775.23860614898</v>
      </c>
      <c r="C26881">
        <v>0.98420517938603802</v>
      </c>
      <c r="D26881">
        <v>37.247894963509097</v>
      </c>
      <c r="E26881" t="s">
        <v>17</v>
      </c>
      <c r="F26881">
        <v>412407.49541838502</v>
      </c>
      <c r="G26881">
        <v>396189.596490742</v>
      </c>
      <c r="H26881">
        <v>16217.8989276431</v>
      </c>
      <c r="I26881">
        <v>7.4798866220296798</v>
      </c>
    </row>
    <row r="26882" spans="1:9" x14ac:dyDescent="0.2">
      <c r="A26882">
        <v>3112</v>
      </c>
      <c r="B26882">
        <v>324775.23860614898</v>
      </c>
      <c r="C26882">
        <v>1.1308871134501399</v>
      </c>
      <c r="D26882">
        <v>37.394576897573202</v>
      </c>
      <c r="E26882" t="s">
        <v>18</v>
      </c>
      <c r="F26882">
        <v>402903.32095397398</v>
      </c>
      <c r="G26882">
        <v>380328.43298724602</v>
      </c>
      <c r="H26882">
        <v>22574.887966727802</v>
      </c>
      <c r="I26882">
        <v>0.97527283547183796</v>
      </c>
    </row>
    <row r="26883" spans="1:9" x14ac:dyDescent="0.2">
      <c r="A26883">
        <v>3112</v>
      </c>
      <c r="B26883">
        <v>324775.23860614898</v>
      </c>
      <c r="C26883">
        <v>1.33905301688955</v>
      </c>
      <c r="D26883">
        <v>37.602742801012603</v>
      </c>
      <c r="E26883" t="s">
        <v>18</v>
      </c>
      <c r="F26883">
        <v>394792.62399907497</v>
      </c>
      <c r="G26883">
        <v>365810.64984659402</v>
      </c>
      <c r="H26883">
        <v>28981.9741524809</v>
      </c>
      <c r="I26883">
        <v>0.97760529237131499</v>
      </c>
    </row>
    <row r="26884" spans="1:9" x14ac:dyDescent="0.2">
      <c r="A26884">
        <v>3112</v>
      </c>
      <c r="B26884">
        <v>324775.23860614898</v>
      </c>
      <c r="C26884">
        <v>1.58610016735931</v>
      </c>
      <c r="D26884">
        <v>37.8497899514824</v>
      </c>
      <c r="E26884" t="s">
        <v>20</v>
      </c>
      <c r="F26884">
        <v>394792.62399907497</v>
      </c>
      <c r="G26884">
        <v>360375.52387465601</v>
      </c>
      <c r="H26884">
        <v>34417.100124418997</v>
      </c>
    </row>
    <row r="26885" spans="1:9" x14ac:dyDescent="0.2">
      <c r="A26885">
        <v>3112</v>
      </c>
      <c r="B26885">
        <v>324775.23860614898</v>
      </c>
      <c r="C26885">
        <v>1.7599501296781199</v>
      </c>
      <c r="D26885">
        <v>38.023639913801198</v>
      </c>
      <c r="E26885" t="s">
        <v>20</v>
      </c>
      <c r="F26885">
        <v>394792.62399907497</v>
      </c>
      <c r="G26885">
        <v>353890.88680019998</v>
      </c>
      <c r="H26885">
        <v>40901.7371988749</v>
      </c>
    </row>
    <row r="26886" spans="1:9" x14ac:dyDescent="0.2">
      <c r="A26886">
        <v>3112</v>
      </c>
      <c r="B26886">
        <v>324775.23860614898</v>
      </c>
      <c r="C26886">
        <v>2.07626663516128</v>
      </c>
      <c r="D26886">
        <v>38.339956419284398</v>
      </c>
      <c r="E26886" t="s">
        <v>20</v>
      </c>
      <c r="F26886">
        <v>394792.62399907497</v>
      </c>
      <c r="G26886">
        <v>347798.38868769503</v>
      </c>
      <c r="H26886">
        <v>46994.235311380799</v>
      </c>
    </row>
    <row r="26887" spans="1:9" x14ac:dyDescent="0.2">
      <c r="A26887">
        <v>3112</v>
      </c>
      <c r="B26887">
        <v>324775.23860614898</v>
      </c>
      <c r="C26887">
        <v>2.5917945292006102</v>
      </c>
      <c r="D26887">
        <v>38.8554843133237</v>
      </c>
      <c r="E26887" t="s">
        <v>20</v>
      </c>
      <c r="F26887">
        <v>394792.62399907497</v>
      </c>
      <c r="G26887">
        <v>46014.781469267502</v>
      </c>
      <c r="H26887">
        <v>348777.842529808</v>
      </c>
    </row>
    <row r="26888" spans="1:9" x14ac:dyDescent="0.2">
      <c r="A26888">
        <v>3112</v>
      </c>
      <c r="B26888">
        <v>324775.23860614898</v>
      </c>
      <c r="C26888">
        <v>2.8404483843074901</v>
      </c>
      <c r="D26888">
        <v>39.104138168430602</v>
      </c>
      <c r="E26888" t="s">
        <v>18</v>
      </c>
      <c r="F26888">
        <v>393400.46325989498</v>
      </c>
      <c r="G26888">
        <v>0</v>
      </c>
      <c r="H26888">
        <v>393400.46325989498</v>
      </c>
      <c r="I26888">
        <v>0.90643389279669395</v>
      </c>
    </row>
    <row r="26889" spans="1:9" x14ac:dyDescent="0.2">
      <c r="A26889">
        <v>3113</v>
      </c>
      <c r="B26889">
        <v>53672.9261931937</v>
      </c>
      <c r="C26889">
        <v>0</v>
      </c>
      <c r="D26889">
        <v>39.096539214941103</v>
      </c>
      <c r="E26889" t="s">
        <v>17</v>
      </c>
      <c r="F26889">
        <v>74716.4048501988</v>
      </c>
      <c r="G26889">
        <v>74716.4048501988</v>
      </c>
      <c r="H26889">
        <v>0</v>
      </c>
      <c r="I26889">
        <v>1</v>
      </c>
    </row>
    <row r="26890" spans="1:9" x14ac:dyDescent="0.2">
      <c r="A26890">
        <v>3113</v>
      </c>
      <c r="B26890">
        <v>53672.9261931937</v>
      </c>
      <c r="C26890">
        <v>0.76673631011351195</v>
      </c>
      <c r="D26890">
        <v>39.863275525054597</v>
      </c>
      <c r="E26890" t="s">
        <v>18</v>
      </c>
      <c r="F26890">
        <v>96456.209889898993</v>
      </c>
      <c r="G26890">
        <v>72502.431289649496</v>
      </c>
      <c r="H26890">
        <v>23953.778600249501</v>
      </c>
      <c r="I26890">
        <v>1.28607326533356</v>
      </c>
    </row>
    <row r="26891" spans="1:9" x14ac:dyDescent="0.2">
      <c r="A26891">
        <v>3113</v>
      </c>
      <c r="B26891">
        <v>53672.9261931937</v>
      </c>
      <c r="C26891">
        <v>0.97884624480940796</v>
      </c>
      <c r="D26891">
        <v>40.0753854597505</v>
      </c>
      <c r="E26891" t="s">
        <v>19</v>
      </c>
      <c r="F26891">
        <v>91346.057250409998</v>
      </c>
      <c r="G26891">
        <v>67392.278650160501</v>
      </c>
      <c r="H26891">
        <v>23953.778600249501</v>
      </c>
      <c r="I26891">
        <v>0.92819519029778297</v>
      </c>
    </row>
    <row r="26892" spans="1:9" x14ac:dyDescent="0.2">
      <c r="A26892">
        <v>3113</v>
      </c>
      <c r="B26892">
        <v>53672.9261931937</v>
      </c>
      <c r="C26892">
        <v>1.4839886132187701</v>
      </c>
      <c r="D26892">
        <v>40.580527828159902</v>
      </c>
      <c r="E26892" t="s">
        <v>19</v>
      </c>
      <c r="F26892">
        <v>96972.064690724394</v>
      </c>
      <c r="G26892">
        <v>73018.286090474896</v>
      </c>
      <c r="H26892">
        <v>23953.778600249501</v>
      </c>
      <c r="I26892">
        <v>1.07988754932169</v>
      </c>
    </row>
    <row r="26893" spans="1:9" x14ac:dyDescent="0.2">
      <c r="A26893">
        <v>3113</v>
      </c>
      <c r="B26893">
        <v>53672.9261931937</v>
      </c>
      <c r="C26893">
        <v>1.5929750478647</v>
      </c>
      <c r="D26893">
        <v>40.689514262805801</v>
      </c>
      <c r="E26893" t="s">
        <v>18</v>
      </c>
      <c r="F26893">
        <v>93946.159295245801</v>
      </c>
      <c r="G26893">
        <v>37823.303029053299</v>
      </c>
      <c r="H26893">
        <v>56122.856266192597</v>
      </c>
      <c r="I26893">
        <v>0.95786561209610899</v>
      </c>
    </row>
    <row r="26894" spans="1:9" x14ac:dyDescent="0.2">
      <c r="A26894">
        <v>3113</v>
      </c>
      <c r="B26894">
        <v>53672.9261931937</v>
      </c>
      <c r="C26894">
        <v>1.8026714907224699</v>
      </c>
      <c r="D26894">
        <v>40.899210705663599</v>
      </c>
      <c r="E26894" t="s">
        <v>19</v>
      </c>
      <c r="F26894">
        <v>87494.623130349806</v>
      </c>
      <c r="G26894">
        <v>31371.766864157202</v>
      </c>
      <c r="H26894">
        <v>56122.856266192597</v>
      </c>
      <c r="I26894">
        <v>0.82702937735972704</v>
      </c>
    </row>
    <row r="26895" spans="1:9" x14ac:dyDescent="0.2">
      <c r="A26895">
        <v>3113</v>
      </c>
      <c r="B26895">
        <v>53672.9261931937</v>
      </c>
      <c r="C26895">
        <v>2.1442704354837701</v>
      </c>
      <c r="D26895">
        <v>41.2408096504249</v>
      </c>
      <c r="E26895" t="s">
        <v>18</v>
      </c>
      <c r="F26895">
        <v>91967.360582551904</v>
      </c>
      <c r="G26895">
        <v>4598.3680291275996</v>
      </c>
      <c r="H26895">
        <v>87368.992553424294</v>
      </c>
      <c r="I26895">
        <v>1.13761862072256</v>
      </c>
    </row>
    <row r="26896" spans="1:9" x14ac:dyDescent="0.2">
      <c r="A26896">
        <v>3113</v>
      </c>
      <c r="B26896">
        <v>53672.9261931937</v>
      </c>
      <c r="C26896">
        <v>2.2802733768486698</v>
      </c>
      <c r="D26896">
        <v>41.3768125917898</v>
      </c>
      <c r="E26896" t="s">
        <v>17</v>
      </c>
      <c r="F26896">
        <v>486057.37800202001</v>
      </c>
      <c r="G26896">
        <v>398688.38544859597</v>
      </c>
      <c r="H26896">
        <v>87368.992553424294</v>
      </c>
      <c r="I26896">
        <v>5.34454558703868</v>
      </c>
    </row>
    <row r="26897" spans="1:9" x14ac:dyDescent="0.2">
      <c r="A26897">
        <v>3113</v>
      </c>
      <c r="B26897">
        <v>53672.9261931937</v>
      </c>
      <c r="C26897">
        <v>2.30250212382118</v>
      </c>
      <c r="D26897">
        <v>41.399041338762302</v>
      </c>
      <c r="E26897" t="s">
        <v>20</v>
      </c>
      <c r="F26897">
        <v>486057.37800202001</v>
      </c>
      <c r="G26897">
        <v>55591.633488299398</v>
      </c>
      <c r="H26897">
        <v>430465.74451372097</v>
      </c>
    </row>
    <row r="26898" spans="1:9" x14ac:dyDescent="0.2">
      <c r="A26898">
        <v>3113</v>
      </c>
      <c r="B26898">
        <v>53672.9261931937</v>
      </c>
      <c r="C26898">
        <v>2.5935394951811599</v>
      </c>
      <c r="D26898">
        <v>41.6900787101223</v>
      </c>
      <c r="E26898" t="s">
        <v>20</v>
      </c>
      <c r="F26898">
        <v>486057.37800202001</v>
      </c>
      <c r="G26898">
        <v>0</v>
      </c>
      <c r="H26898">
        <v>486057.37800202001</v>
      </c>
    </row>
    <row r="26899" spans="1:9" x14ac:dyDescent="0.2">
      <c r="A26899">
        <v>3114</v>
      </c>
      <c r="B26899">
        <v>48087.253617174298</v>
      </c>
      <c r="C26899">
        <v>0</v>
      </c>
      <c r="D26899">
        <v>38.091128605677703</v>
      </c>
      <c r="E26899" t="s">
        <v>17</v>
      </c>
      <c r="F26899">
        <v>78200.853769907102</v>
      </c>
      <c r="G26899">
        <v>78200.853769907102</v>
      </c>
      <c r="H26899">
        <v>0</v>
      </c>
      <c r="I26899">
        <v>1</v>
      </c>
    </row>
    <row r="26900" spans="1:9" x14ac:dyDescent="0.2">
      <c r="A26900">
        <v>3114</v>
      </c>
      <c r="B26900">
        <v>48087.253617174298</v>
      </c>
      <c r="C26900">
        <v>1.7887637674947801</v>
      </c>
      <c r="D26900">
        <v>39.879892373172503</v>
      </c>
      <c r="E26900" t="s">
        <v>18</v>
      </c>
      <c r="F26900">
        <v>104747.160960749</v>
      </c>
      <c r="G26900">
        <v>54656.459946254203</v>
      </c>
      <c r="H26900">
        <v>50090.701014495004</v>
      </c>
      <c r="I26900">
        <v>1.3276538137020399</v>
      </c>
    </row>
    <row r="26901" spans="1:9" x14ac:dyDescent="0.2">
      <c r="A26901">
        <v>3114</v>
      </c>
      <c r="B26901">
        <v>48087.253617174298</v>
      </c>
      <c r="C26901">
        <v>3.7191837835646901</v>
      </c>
      <c r="D26901">
        <v>41.810312389242398</v>
      </c>
      <c r="E26901" t="s">
        <v>19</v>
      </c>
      <c r="F26901">
        <v>104918.44715932501</v>
      </c>
      <c r="G26901">
        <v>54827.746144829602</v>
      </c>
      <c r="H26901">
        <v>50090.701014495004</v>
      </c>
      <c r="I26901">
        <v>0.98487594506905995</v>
      </c>
    </row>
    <row r="26902" spans="1:9" x14ac:dyDescent="0.2">
      <c r="A26902">
        <v>3114</v>
      </c>
      <c r="B26902">
        <v>48087.253617174298</v>
      </c>
      <c r="C26902">
        <v>3.8648359271540702</v>
      </c>
      <c r="D26902">
        <v>41.9559645328318</v>
      </c>
      <c r="E26902" t="s">
        <v>20</v>
      </c>
      <c r="F26902">
        <v>104918.44715932501</v>
      </c>
      <c r="G26902">
        <v>5245.9223579662203</v>
      </c>
      <c r="H26902">
        <v>99672.524801358304</v>
      </c>
    </row>
    <row r="26903" spans="1:9" x14ac:dyDescent="0.2">
      <c r="A26903">
        <v>3114</v>
      </c>
      <c r="B26903">
        <v>48087.253617174298</v>
      </c>
      <c r="C26903">
        <v>4.2504866042929796</v>
      </c>
      <c r="D26903">
        <v>42.341615209970698</v>
      </c>
      <c r="E26903" t="s">
        <v>17</v>
      </c>
      <c r="F26903">
        <v>619418.68019577605</v>
      </c>
      <c r="G26903">
        <v>519746.15539441799</v>
      </c>
      <c r="H26903">
        <v>99672.524801358304</v>
      </c>
      <c r="I26903">
        <v>6.7113671868700404</v>
      </c>
    </row>
    <row r="26904" spans="1:9" x14ac:dyDescent="0.2">
      <c r="A26904">
        <v>3114</v>
      </c>
      <c r="B26904">
        <v>48087.253617174298</v>
      </c>
      <c r="C26904">
        <v>6.0252160511441</v>
      </c>
      <c r="D26904">
        <v>44.116344656821802</v>
      </c>
      <c r="E26904" t="s">
        <v>18</v>
      </c>
      <c r="F26904">
        <v>542819.88893291599</v>
      </c>
      <c r="G26904">
        <v>72790.544659241204</v>
      </c>
      <c r="H26904">
        <v>470029.34427367401</v>
      </c>
      <c r="I26904">
        <v>0.84348675376013305</v>
      </c>
    </row>
    <row r="26905" spans="1:9" x14ac:dyDescent="0.2">
      <c r="A26905">
        <v>3114</v>
      </c>
      <c r="B26905">
        <v>48087.253617174298</v>
      </c>
      <c r="C26905">
        <v>6.2398145462899199</v>
      </c>
      <c r="D26905">
        <v>44.330943151967602</v>
      </c>
      <c r="E26905" t="s">
        <v>19</v>
      </c>
      <c r="F26905">
        <v>532239.37902350002</v>
      </c>
      <c r="G26905">
        <v>62210.034749825398</v>
      </c>
      <c r="H26905">
        <v>470029.34427367401</v>
      </c>
      <c r="I26905">
        <v>0.84688035129029904</v>
      </c>
    </row>
    <row r="26906" spans="1:9" x14ac:dyDescent="0.2">
      <c r="A26906">
        <v>3114</v>
      </c>
      <c r="B26906">
        <v>48087.253617174298</v>
      </c>
      <c r="C26906">
        <v>7.2136883414947999</v>
      </c>
      <c r="D26906">
        <v>45.304816947172498</v>
      </c>
      <c r="E26906" t="s">
        <v>19</v>
      </c>
      <c r="F26906">
        <v>526839.82710280397</v>
      </c>
      <c r="G26906">
        <v>56810.482829129003</v>
      </c>
      <c r="H26906">
        <v>470029.34427367401</v>
      </c>
      <c r="I26906">
        <v>0.87247235434498505</v>
      </c>
    </row>
    <row r="26907" spans="1:9" x14ac:dyDescent="0.2">
      <c r="A26907">
        <v>3114</v>
      </c>
      <c r="B26907">
        <v>48087.253617174298</v>
      </c>
      <c r="C26907">
        <v>7.2618752621371003</v>
      </c>
      <c r="D26907">
        <v>45.353003867814799</v>
      </c>
      <c r="E26907" t="s">
        <v>18</v>
      </c>
      <c r="F26907">
        <v>523797.86367470701</v>
      </c>
      <c r="G26907">
        <v>0</v>
      </c>
      <c r="H26907">
        <v>523797.86367470701</v>
      </c>
      <c r="I26907">
        <v>0.94425493385060799</v>
      </c>
    </row>
    <row r="26908" spans="1:9" x14ac:dyDescent="0.2">
      <c r="A26908">
        <v>3115</v>
      </c>
      <c r="B26908">
        <v>53672.291458879597</v>
      </c>
      <c r="C26908">
        <v>0</v>
      </c>
      <c r="D26908">
        <v>34.8229204439467</v>
      </c>
      <c r="E26908" t="s">
        <v>17</v>
      </c>
      <c r="F26908">
        <v>437740.25080991501</v>
      </c>
      <c r="G26908">
        <v>437740.25080991501</v>
      </c>
      <c r="H26908">
        <v>0</v>
      </c>
      <c r="I26908">
        <v>1</v>
      </c>
    </row>
    <row r="26909" spans="1:9" x14ac:dyDescent="0.2">
      <c r="A26909">
        <v>3115</v>
      </c>
      <c r="B26909">
        <v>53672.291458879597</v>
      </c>
      <c r="C26909">
        <v>2.20910312357032</v>
      </c>
      <c r="D26909">
        <v>37.032023567517101</v>
      </c>
      <c r="E26909" t="s">
        <v>20</v>
      </c>
      <c r="F26909">
        <v>437740.25080991501</v>
      </c>
      <c r="G26909">
        <v>384620.46813595202</v>
      </c>
      <c r="H26909">
        <v>53119.782673962902</v>
      </c>
    </row>
    <row r="26910" spans="1:9" x14ac:dyDescent="0.2">
      <c r="A26910">
        <v>3115</v>
      </c>
      <c r="B26910">
        <v>53672.291458879597</v>
      </c>
      <c r="C26910">
        <v>3.3308420783544999</v>
      </c>
      <c r="D26910">
        <v>38.1537625223012</v>
      </c>
      <c r="E26910" t="s">
        <v>20</v>
      </c>
      <c r="F26910">
        <v>437740.25080991501</v>
      </c>
      <c r="G26910">
        <v>343186.56422633003</v>
      </c>
      <c r="H26910">
        <v>94553.686583585193</v>
      </c>
    </row>
    <row r="26911" spans="1:9" x14ac:dyDescent="0.2">
      <c r="A26911">
        <v>3115</v>
      </c>
      <c r="B26911">
        <v>53672.291458879597</v>
      </c>
      <c r="C26911">
        <v>4.9991888199403602</v>
      </c>
      <c r="D26911">
        <v>39.8221092638871</v>
      </c>
      <c r="E26911" t="s">
        <v>20</v>
      </c>
      <c r="F26911">
        <v>437740.25080991501</v>
      </c>
      <c r="G26911">
        <v>31589.718748052001</v>
      </c>
      <c r="H26911">
        <v>406150.53206186299</v>
      </c>
    </row>
    <row r="26912" spans="1:9" x14ac:dyDescent="0.2">
      <c r="A26912">
        <v>3115</v>
      </c>
      <c r="B26912">
        <v>53672.291458879597</v>
      </c>
      <c r="C26912">
        <v>5.48943047752591</v>
      </c>
      <c r="D26912">
        <v>40.312350921472699</v>
      </c>
      <c r="E26912" t="s">
        <v>20</v>
      </c>
      <c r="F26912">
        <v>437740.25080991501</v>
      </c>
      <c r="G26912">
        <v>0</v>
      </c>
      <c r="H26912">
        <v>437740.25080991501</v>
      </c>
    </row>
    <row r="26913" spans="1:9" x14ac:dyDescent="0.2">
      <c r="A26913">
        <v>3116</v>
      </c>
      <c r="B26913">
        <v>21444.645741732002</v>
      </c>
      <c r="C26913">
        <v>0</v>
      </c>
      <c r="D26913">
        <v>37.1656497150109</v>
      </c>
      <c r="E26913" t="s">
        <v>17</v>
      </c>
      <c r="F26913">
        <v>213699.24620194299</v>
      </c>
      <c r="G26913">
        <v>213699.24620194299</v>
      </c>
      <c r="H26913">
        <v>0</v>
      </c>
      <c r="I26913">
        <v>1</v>
      </c>
    </row>
    <row r="26914" spans="1:9" x14ac:dyDescent="0.2">
      <c r="A26914">
        <v>3116</v>
      </c>
      <c r="B26914">
        <v>21444.645741732002</v>
      </c>
      <c r="C26914">
        <v>1.5175819449205299</v>
      </c>
      <c r="D26914">
        <v>38.683231659931401</v>
      </c>
      <c r="E26914" t="s">
        <v>20</v>
      </c>
      <c r="F26914">
        <v>213699.24620194299</v>
      </c>
      <c r="G26914">
        <v>200195.97672826899</v>
      </c>
      <c r="H26914">
        <v>13503.269473673499</v>
      </c>
    </row>
    <row r="26915" spans="1:9" x14ac:dyDescent="0.2">
      <c r="A26915">
        <v>3116</v>
      </c>
      <c r="B26915">
        <v>21444.645741732002</v>
      </c>
      <c r="C26915">
        <v>2.6201472571064301</v>
      </c>
      <c r="D26915">
        <v>39.785796972117303</v>
      </c>
      <c r="E26915" t="s">
        <v>19</v>
      </c>
      <c r="F26915">
        <v>258678.83560023599</v>
      </c>
      <c r="G26915">
        <v>245175.56612656199</v>
      </c>
      <c r="H26915">
        <v>13503.269473673499</v>
      </c>
      <c r="I26915">
        <v>1.2080252519988099</v>
      </c>
    </row>
    <row r="26916" spans="1:9" x14ac:dyDescent="0.2">
      <c r="A26916">
        <v>3116</v>
      </c>
      <c r="B26916">
        <v>21444.645741732002</v>
      </c>
      <c r="C26916">
        <v>3.2876261784448002</v>
      </c>
      <c r="D26916">
        <v>40.453275893455697</v>
      </c>
      <c r="E26916" t="s">
        <v>19</v>
      </c>
      <c r="F26916">
        <v>296196.12426054198</v>
      </c>
      <c r="G26916">
        <v>282692.85478686797</v>
      </c>
      <c r="H26916">
        <v>13503.269473673499</v>
      </c>
      <c r="I26916">
        <v>1.1490366133779599</v>
      </c>
    </row>
    <row r="26917" spans="1:9" x14ac:dyDescent="0.2">
      <c r="A26917">
        <v>3116</v>
      </c>
      <c r="B26917">
        <v>21444.645741732002</v>
      </c>
      <c r="C26917">
        <v>3.7021641147926601</v>
      </c>
      <c r="D26917">
        <v>40.867813829803602</v>
      </c>
      <c r="E26917" t="s">
        <v>19</v>
      </c>
      <c r="F26917">
        <v>268178.44262093399</v>
      </c>
      <c r="G26917">
        <v>254675.17314726001</v>
      </c>
      <c r="H26917">
        <v>13503.269473673499</v>
      </c>
      <c r="I26917">
        <v>0.89894515547240705</v>
      </c>
    </row>
    <row r="26918" spans="1:9" x14ac:dyDescent="0.2">
      <c r="A26918">
        <v>3116</v>
      </c>
      <c r="B26918">
        <v>21444.645741732002</v>
      </c>
      <c r="C26918">
        <v>3.95861373367923</v>
      </c>
      <c r="D26918">
        <v>41.124263448690201</v>
      </c>
      <c r="E26918" t="s">
        <v>20</v>
      </c>
      <c r="F26918">
        <v>268178.44262093399</v>
      </c>
      <c r="G26918">
        <v>235985.35609804501</v>
      </c>
      <c r="H26918">
        <v>32193.0865228888</v>
      </c>
    </row>
    <row r="26919" spans="1:9" x14ac:dyDescent="0.2">
      <c r="A26919">
        <v>3116</v>
      </c>
      <c r="B26919">
        <v>21444.645741732002</v>
      </c>
      <c r="C26919">
        <v>5.7753496666511799</v>
      </c>
      <c r="D26919">
        <v>42.940999381662103</v>
      </c>
      <c r="E26919" t="s">
        <v>19</v>
      </c>
      <c r="F26919">
        <v>309968.157467479</v>
      </c>
      <c r="G26919">
        <v>277775.07094459003</v>
      </c>
      <c r="H26919">
        <v>32193.0865228888</v>
      </c>
      <c r="I26919">
        <v>1.1636736600078099</v>
      </c>
    </row>
    <row r="26920" spans="1:9" x14ac:dyDescent="0.2">
      <c r="A26920">
        <v>3116</v>
      </c>
      <c r="B26920">
        <v>21444.645741732002</v>
      </c>
      <c r="C26920">
        <v>6.0894790671927597</v>
      </c>
      <c r="D26920">
        <v>43.255128782203698</v>
      </c>
      <c r="E26920" t="s">
        <v>19</v>
      </c>
      <c r="F26920">
        <v>311931.56511353602</v>
      </c>
      <c r="G26920">
        <v>279738.47859064699</v>
      </c>
      <c r="H26920">
        <v>32193.0865228888</v>
      </c>
      <c r="I26920">
        <v>1.00532331879825</v>
      </c>
    </row>
    <row r="26921" spans="1:9" x14ac:dyDescent="0.2">
      <c r="A26921">
        <v>3116</v>
      </c>
      <c r="B26921">
        <v>21444.645741732002</v>
      </c>
      <c r="C26921">
        <v>6.5750065105656201</v>
      </c>
      <c r="D26921">
        <v>43.740656225576501</v>
      </c>
      <c r="E26921" t="s">
        <v>20</v>
      </c>
      <c r="F26921">
        <v>311931.56511353602</v>
      </c>
      <c r="G26921">
        <v>261696.58718654799</v>
      </c>
      <c r="H26921">
        <v>50234.977926988096</v>
      </c>
    </row>
    <row r="26922" spans="1:9" x14ac:dyDescent="0.2">
      <c r="A26922">
        <v>3116</v>
      </c>
      <c r="B26922">
        <v>21444.645741732002</v>
      </c>
      <c r="C26922">
        <v>6.7831330577346103</v>
      </c>
      <c r="D26922">
        <v>43.948782772745503</v>
      </c>
      <c r="E26922" t="s">
        <v>19</v>
      </c>
      <c r="F26922">
        <v>292132.680876775</v>
      </c>
      <c r="G26922">
        <v>241897.702949787</v>
      </c>
      <c r="H26922">
        <v>50234.977926988096</v>
      </c>
      <c r="I26922">
        <v>0.92051726746384699</v>
      </c>
    </row>
    <row r="26923" spans="1:9" x14ac:dyDescent="0.2">
      <c r="A26923">
        <v>3116</v>
      </c>
      <c r="B26923">
        <v>21444.645741732002</v>
      </c>
      <c r="C26923">
        <v>7.7834576219120999</v>
      </c>
      <c r="D26923">
        <v>44.949107336922999</v>
      </c>
      <c r="E26923" t="s">
        <v>18</v>
      </c>
      <c r="F26923">
        <v>285203.677020884</v>
      </c>
      <c r="G26923">
        <v>33246.408103339301</v>
      </c>
      <c r="H26923">
        <v>251957.26891754501</v>
      </c>
      <c r="I26923">
        <v>0.96553123068510305</v>
      </c>
    </row>
    <row r="26924" spans="1:9" x14ac:dyDescent="0.2">
      <c r="A26924">
        <v>3116</v>
      </c>
      <c r="B26924">
        <v>21444.645741732002</v>
      </c>
      <c r="C26924">
        <v>9.7373901867933093</v>
      </c>
      <c r="D26924">
        <v>46.903039901804199</v>
      </c>
      <c r="E26924" t="s">
        <v>19</v>
      </c>
      <c r="F26924">
        <v>283799.67825763102</v>
      </c>
      <c r="G26924">
        <v>31842.4093400862</v>
      </c>
      <c r="H26924">
        <v>251957.26891754501</v>
      </c>
      <c r="I26924">
        <v>0.87559471798701405</v>
      </c>
    </row>
    <row r="26925" spans="1:9" x14ac:dyDescent="0.2">
      <c r="A26925">
        <v>3116</v>
      </c>
      <c r="B26925">
        <v>21444.645741732002</v>
      </c>
      <c r="C26925">
        <v>10.324580903809499</v>
      </c>
      <c r="D26925">
        <v>47.490230618820497</v>
      </c>
      <c r="E26925" t="s">
        <v>18</v>
      </c>
      <c r="F26925">
        <v>281139.19800328702</v>
      </c>
      <c r="G26925">
        <v>0</v>
      </c>
      <c r="H26925">
        <v>281139.19800328702</v>
      </c>
      <c r="I26925">
        <v>0.89081983622466199</v>
      </c>
    </row>
    <row r="26926" spans="1:9" x14ac:dyDescent="0.2">
      <c r="A26926">
        <v>3117</v>
      </c>
      <c r="B26926">
        <v>48723.286567993397</v>
      </c>
      <c r="C26926">
        <v>0</v>
      </c>
      <c r="D26926">
        <v>37.038034330212703</v>
      </c>
      <c r="E26926" t="s">
        <v>17</v>
      </c>
      <c r="F26926">
        <v>422673.63483982498</v>
      </c>
      <c r="G26926">
        <v>422673.63483982498</v>
      </c>
      <c r="H26926">
        <v>0</v>
      </c>
      <c r="I26926">
        <v>1</v>
      </c>
    </row>
    <row r="26927" spans="1:9" x14ac:dyDescent="0.2">
      <c r="A26927">
        <v>3117</v>
      </c>
      <c r="B26927">
        <v>48723.286567993397</v>
      </c>
      <c r="C26927">
        <v>0.91506496770089996</v>
      </c>
      <c r="D26927">
        <v>37.953099297913603</v>
      </c>
      <c r="E26927" t="s">
        <v>18</v>
      </c>
      <c r="F26927">
        <v>445699.64049594098</v>
      </c>
      <c r="G26927">
        <v>416865.12199863099</v>
      </c>
      <c r="H26927">
        <v>28834.518497310601</v>
      </c>
      <c r="I26927">
        <v>1.04971087416424</v>
      </c>
    </row>
    <row r="26928" spans="1:9" x14ac:dyDescent="0.2">
      <c r="A26928">
        <v>3117</v>
      </c>
      <c r="B26928">
        <v>48723.286567993397</v>
      </c>
      <c r="C26928">
        <v>1.82078849431204</v>
      </c>
      <c r="D26928">
        <v>38.8588228245248</v>
      </c>
      <c r="E26928" t="s">
        <v>18</v>
      </c>
      <c r="F26928">
        <v>480248.20440195402</v>
      </c>
      <c r="G26928">
        <v>416432.03502655798</v>
      </c>
      <c r="H26928">
        <v>63816.169375396603</v>
      </c>
      <c r="I26928">
        <v>1.07772294980926</v>
      </c>
    </row>
    <row r="26929" spans="1:9" x14ac:dyDescent="0.2">
      <c r="A26929">
        <v>3117</v>
      </c>
      <c r="B26929">
        <v>48723.286567993397</v>
      </c>
      <c r="C26929">
        <v>4.6422262239054497</v>
      </c>
      <c r="D26929">
        <v>41.680260554118199</v>
      </c>
      <c r="E26929" t="s">
        <v>20</v>
      </c>
      <c r="F26929">
        <v>480248.20440195402</v>
      </c>
      <c r="G26929">
        <v>384014.59427904</v>
      </c>
      <c r="H26929">
        <v>96233.610122914499</v>
      </c>
    </row>
    <row r="26930" spans="1:9" x14ac:dyDescent="0.2">
      <c r="A26930">
        <v>3117</v>
      </c>
      <c r="B26930">
        <v>48723.286567993397</v>
      </c>
      <c r="C26930">
        <v>5.6021366549535498</v>
      </c>
      <c r="D26930">
        <v>42.6401709851663</v>
      </c>
      <c r="E26930" t="s">
        <v>20</v>
      </c>
      <c r="F26930">
        <v>480248.20440195402</v>
      </c>
      <c r="G26930">
        <v>36460.941152831401</v>
      </c>
      <c r="H26930">
        <v>443787.263249123</v>
      </c>
    </row>
    <row r="26931" spans="1:9" x14ac:dyDescent="0.2">
      <c r="A26931">
        <v>3117</v>
      </c>
      <c r="B26931">
        <v>48723.286567993397</v>
      </c>
      <c r="C26931">
        <v>7.0026433758325499</v>
      </c>
      <c r="D26931">
        <v>44.040677706045301</v>
      </c>
      <c r="E26931" t="s">
        <v>18</v>
      </c>
      <c r="F26931">
        <v>487191.176318824</v>
      </c>
      <c r="G26931">
        <v>0</v>
      </c>
      <c r="H26931">
        <v>487191.176318824</v>
      </c>
      <c r="I26931">
        <v>0.85199836964419695</v>
      </c>
    </row>
    <row r="26932" spans="1:9" x14ac:dyDescent="0.2">
      <c r="A26932">
        <v>3118</v>
      </c>
      <c r="B26932">
        <v>114826.443306908</v>
      </c>
      <c r="C26932">
        <v>0</v>
      </c>
      <c r="D26932">
        <v>37.862192087073304</v>
      </c>
      <c r="E26932" t="s">
        <v>17</v>
      </c>
      <c r="F26932">
        <v>375516.092282222</v>
      </c>
      <c r="G26932">
        <v>375516.092282222</v>
      </c>
      <c r="H26932">
        <v>0</v>
      </c>
      <c r="I26932">
        <v>1</v>
      </c>
    </row>
    <row r="26933" spans="1:9" x14ac:dyDescent="0.2">
      <c r="A26933">
        <v>3118</v>
      </c>
      <c r="B26933">
        <v>114826.443306908</v>
      </c>
      <c r="C26933">
        <v>1.4231041849038699</v>
      </c>
      <c r="D26933">
        <v>39.285296271977202</v>
      </c>
      <c r="E26933" t="s">
        <v>18</v>
      </c>
      <c r="F26933">
        <v>413816.67146513099</v>
      </c>
      <c r="G26933">
        <v>394249.779478123</v>
      </c>
      <c r="H26933">
        <v>19566.891987008501</v>
      </c>
      <c r="I26933">
        <v>1.0942579112061499</v>
      </c>
    </row>
    <row r="26934" spans="1:9" x14ac:dyDescent="0.2">
      <c r="A26934">
        <v>3118</v>
      </c>
      <c r="B26934">
        <v>114826.443306908</v>
      </c>
      <c r="C26934">
        <v>1.52263980221121</v>
      </c>
      <c r="D26934">
        <v>39.384831889284598</v>
      </c>
      <c r="E26934" t="s">
        <v>19</v>
      </c>
      <c r="F26934">
        <v>461023.02512427402</v>
      </c>
      <c r="G26934">
        <v>441456.13313726499</v>
      </c>
      <c r="H26934">
        <v>19566.891987008501</v>
      </c>
      <c r="I26934">
        <v>1.11916108842929</v>
      </c>
    </row>
    <row r="26935" spans="1:9" x14ac:dyDescent="0.2">
      <c r="A26935">
        <v>3118</v>
      </c>
      <c r="B26935">
        <v>114826.443306908</v>
      </c>
      <c r="C26935">
        <v>2.8938625346834201</v>
      </c>
      <c r="D26935">
        <v>40.756054621756803</v>
      </c>
      <c r="E26935" t="s">
        <v>18</v>
      </c>
      <c r="F26935">
        <v>514909.51764627401</v>
      </c>
      <c r="G26935">
        <v>470410.67135210999</v>
      </c>
      <c r="H26935">
        <v>44498.846294164599</v>
      </c>
      <c r="I26935">
        <v>1.1141741774515399</v>
      </c>
    </row>
    <row r="26936" spans="1:9" x14ac:dyDescent="0.2">
      <c r="A26936">
        <v>3118</v>
      </c>
      <c r="B26936">
        <v>114826.443306908</v>
      </c>
      <c r="C26936">
        <v>2.95594017403356</v>
      </c>
      <c r="D26936">
        <v>40.818132261106904</v>
      </c>
      <c r="E26936" t="s">
        <v>19</v>
      </c>
      <c r="F26936">
        <v>580882.87101844104</v>
      </c>
      <c r="G26936">
        <v>536384.02472427604</v>
      </c>
      <c r="H26936">
        <v>44498.846294164599</v>
      </c>
      <c r="I26936">
        <v>1.1398668544914199</v>
      </c>
    </row>
    <row r="26937" spans="1:9" x14ac:dyDescent="0.2">
      <c r="A26937">
        <v>3118</v>
      </c>
      <c r="B26937">
        <v>114826.443306908</v>
      </c>
      <c r="C26937">
        <v>4.7340558605594802</v>
      </c>
      <c r="D26937">
        <v>42.596247947632797</v>
      </c>
      <c r="E26937" t="s">
        <v>19</v>
      </c>
      <c r="F26937">
        <v>606773.96244961803</v>
      </c>
      <c r="G26937">
        <v>562275.11615545396</v>
      </c>
      <c r="H26937">
        <v>44498.846294164599</v>
      </c>
      <c r="I26937">
        <v>1.03835535113459</v>
      </c>
    </row>
    <row r="26938" spans="1:9" x14ac:dyDescent="0.2">
      <c r="A26938">
        <v>3118</v>
      </c>
      <c r="B26938">
        <v>114826.443306908</v>
      </c>
      <c r="C26938">
        <v>4.8427357544062097</v>
      </c>
      <c r="D26938">
        <v>42.704927841479602</v>
      </c>
      <c r="E26938" t="s">
        <v>18</v>
      </c>
      <c r="F26938">
        <v>623837.46159246401</v>
      </c>
      <c r="G26938">
        <v>556557.83255584899</v>
      </c>
      <c r="H26938">
        <v>67279.629036614599</v>
      </c>
      <c r="I26938">
        <v>1.02975045737147</v>
      </c>
    </row>
    <row r="26939" spans="1:9" x14ac:dyDescent="0.2">
      <c r="A26939">
        <v>3118</v>
      </c>
      <c r="B26939">
        <v>114826.443306908</v>
      </c>
      <c r="C26939">
        <v>5.4356760195360696</v>
      </c>
      <c r="D26939">
        <v>43.2978681066094</v>
      </c>
      <c r="E26939" t="s">
        <v>19</v>
      </c>
      <c r="F26939">
        <v>634295.07807535003</v>
      </c>
      <c r="G26939">
        <v>567015.44903873501</v>
      </c>
      <c r="H26939">
        <v>67279.629036614599</v>
      </c>
      <c r="I26939">
        <v>1.0154492643516799</v>
      </c>
    </row>
    <row r="26940" spans="1:9" x14ac:dyDescent="0.2">
      <c r="A26940">
        <v>3118</v>
      </c>
      <c r="B26940">
        <v>114826.443306908</v>
      </c>
      <c r="C26940">
        <v>6.2195353215827103</v>
      </c>
      <c r="D26940">
        <v>44.0817274086561</v>
      </c>
      <c r="E26940" t="s">
        <v>19</v>
      </c>
      <c r="F26940">
        <v>578627.31446630205</v>
      </c>
      <c r="G26940">
        <v>511347.68542968697</v>
      </c>
      <c r="H26940">
        <v>67279.629036614599</v>
      </c>
      <c r="I26940">
        <v>0.89787078233871398</v>
      </c>
    </row>
    <row r="26941" spans="1:9" x14ac:dyDescent="0.2">
      <c r="A26941">
        <v>3118</v>
      </c>
      <c r="B26941">
        <v>114826.443306908</v>
      </c>
      <c r="C26941">
        <v>6.9129297682812201</v>
      </c>
      <c r="D26941">
        <v>44.775121855354598</v>
      </c>
      <c r="E26941" t="s">
        <v>20</v>
      </c>
      <c r="F26941">
        <v>578627.31446630205</v>
      </c>
      <c r="G26941">
        <v>483927.80714428797</v>
      </c>
      <c r="H26941">
        <v>94699.507322014499</v>
      </c>
    </row>
    <row r="26942" spans="1:9" x14ac:dyDescent="0.2">
      <c r="A26942">
        <v>3118</v>
      </c>
      <c r="B26942">
        <v>114826.443306908</v>
      </c>
      <c r="C26942">
        <v>7.5511512469168496</v>
      </c>
      <c r="D26942">
        <v>45.413343333990198</v>
      </c>
      <c r="E26942" t="s">
        <v>18</v>
      </c>
      <c r="F26942">
        <v>520967.10009824199</v>
      </c>
      <c r="G26942">
        <v>44112.717060127099</v>
      </c>
      <c r="H26942">
        <v>476854.38303811499</v>
      </c>
      <c r="I26942">
        <v>0.87377594853164098</v>
      </c>
    </row>
    <row r="26943" spans="1:9" x14ac:dyDescent="0.2">
      <c r="A26943">
        <v>3118</v>
      </c>
      <c r="B26943">
        <v>114826.443306908</v>
      </c>
      <c r="C26943">
        <v>8.0399458067543002</v>
      </c>
      <c r="D26943">
        <v>45.9021378938276</v>
      </c>
      <c r="E26943" t="s">
        <v>19</v>
      </c>
      <c r="F26943">
        <v>520728.63643120299</v>
      </c>
      <c r="G26943">
        <v>43874.253393087798</v>
      </c>
      <c r="H26943">
        <v>476854.38303811499</v>
      </c>
      <c r="I26943">
        <v>0.966063581660356</v>
      </c>
    </row>
    <row r="26944" spans="1:9" x14ac:dyDescent="0.2">
      <c r="A26944">
        <v>3118</v>
      </c>
      <c r="B26944">
        <v>114826.443306908</v>
      </c>
      <c r="C26944">
        <v>8.4276091688969395</v>
      </c>
      <c r="D26944">
        <v>46.289801255970303</v>
      </c>
      <c r="E26944" t="s">
        <v>18</v>
      </c>
      <c r="F26944">
        <v>513266.36616283999</v>
      </c>
      <c r="G26944">
        <v>0</v>
      </c>
      <c r="H26944">
        <v>513266.36616283999</v>
      </c>
      <c r="I26944">
        <v>0.807486629271294</v>
      </c>
    </row>
    <row r="26945" spans="1:9" x14ac:dyDescent="0.2">
      <c r="A26945">
        <v>3119</v>
      </c>
      <c r="B26945">
        <v>175880.362305469</v>
      </c>
      <c r="C26945">
        <v>0</v>
      </c>
      <c r="D26945">
        <v>38.231784780783002</v>
      </c>
      <c r="E26945" t="s">
        <v>17</v>
      </c>
      <c r="F26945">
        <v>23556.042746007999</v>
      </c>
      <c r="G26945">
        <v>23556.042746007999</v>
      </c>
      <c r="H26945">
        <v>0</v>
      </c>
      <c r="I26945">
        <v>1</v>
      </c>
    </row>
    <row r="26946" spans="1:9" x14ac:dyDescent="0.2">
      <c r="A26946">
        <v>3119</v>
      </c>
      <c r="B26946">
        <v>175880.362305469</v>
      </c>
      <c r="C26946">
        <v>1.7320837795494199</v>
      </c>
      <c r="D26946">
        <v>39.963868560332401</v>
      </c>
      <c r="E26946" t="s">
        <v>18</v>
      </c>
      <c r="F26946">
        <v>25931.993774479099</v>
      </c>
      <c r="G26946">
        <v>14980.236098633301</v>
      </c>
      <c r="H26946">
        <v>10951.7576758458</v>
      </c>
      <c r="I26946">
        <v>1.09146426281798</v>
      </c>
    </row>
    <row r="26947" spans="1:9" x14ac:dyDescent="0.2">
      <c r="A26947">
        <v>3119</v>
      </c>
      <c r="B26947">
        <v>175880.362305469</v>
      </c>
      <c r="C26947">
        <v>2.6969183023693799</v>
      </c>
      <c r="D26947">
        <v>40.928703083152399</v>
      </c>
      <c r="E26947" t="s">
        <v>20</v>
      </c>
      <c r="F26947">
        <v>25931.993774479099</v>
      </c>
      <c r="G26947">
        <v>4066.6566776157201</v>
      </c>
      <c r="H26947">
        <v>21865.337096863401</v>
      </c>
    </row>
    <row r="26948" spans="1:9" x14ac:dyDescent="0.2">
      <c r="A26948">
        <v>3119</v>
      </c>
      <c r="B26948">
        <v>175880.362305469</v>
      </c>
      <c r="C26948">
        <v>3.3764945881583901</v>
      </c>
      <c r="D26948">
        <v>41.608279368941403</v>
      </c>
      <c r="E26948" t="s">
        <v>17</v>
      </c>
      <c r="F26948">
        <v>148187.53563584201</v>
      </c>
      <c r="G26948">
        <v>126322.19853897901</v>
      </c>
      <c r="H26948">
        <v>21865.337096863401</v>
      </c>
      <c r="I26948">
        <v>5.66813536276499</v>
      </c>
    </row>
    <row r="26949" spans="1:9" x14ac:dyDescent="0.2">
      <c r="A26949">
        <v>3119</v>
      </c>
      <c r="B26949">
        <v>175880.362305469</v>
      </c>
      <c r="C26949">
        <v>3.5329304584686199</v>
      </c>
      <c r="D26949">
        <v>41.764715239251601</v>
      </c>
      <c r="E26949" t="s">
        <v>20</v>
      </c>
      <c r="F26949">
        <v>148187.53563584201</v>
      </c>
      <c r="G26949">
        <v>116339.469272042</v>
      </c>
      <c r="H26949">
        <v>31848.066363800001</v>
      </c>
    </row>
    <row r="26950" spans="1:9" x14ac:dyDescent="0.2">
      <c r="A26950">
        <v>3119</v>
      </c>
      <c r="B26950">
        <v>175880.362305469</v>
      </c>
      <c r="C26950">
        <v>4.6633559908589</v>
      </c>
      <c r="D26950">
        <v>42.895140771641898</v>
      </c>
      <c r="E26950" t="s">
        <v>18</v>
      </c>
      <c r="F26950">
        <v>131198.705094998</v>
      </c>
      <c r="G26950">
        <v>87339.463227573302</v>
      </c>
      <c r="H26950">
        <v>43859.241867424498</v>
      </c>
      <c r="I26950">
        <v>0.84681023801951405</v>
      </c>
    </row>
    <row r="26951" spans="1:9" x14ac:dyDescent="0.2">
      <c r="A26951">
        <v>3119</v>
      </c>
      <c r="B26951">
        <v>175880.362305469</v>
      </c>
      <c r="C26951">
        <v>4.9272677953602804</v>
      </c>
      <c r="D26951">
        <v>43.159052576143303</v>
      </c>
      <c r="E26951" t="s">
        <v>17</v>
      </c>
      <c r="F26951">
        <v>314072.72793707298</v>
      </c>
      <c r="G26951">
        <v>270213.486069648</v>
      </c>
      <c r="H26951">
        <v>43859.241867424498</v>
      </c>
      <c r="I26951">
        <v>2.39074500080612</v>
      </c>
    </row>
    <row r="26952" spans="1:9" x14ac:dyDescent="0.2">
      <c r="A26952">
        <v>3119</v>
      </c>
      <c r="B26952">
        <v>175880.362305469</v>
      </c>
      <c r="C26952">
        <v>6.4604005963587996</v>
      </c>
      <c r="D26952">
        <v>44.692185377141797</v>
      </c>
      <c r="E26952" t="s">
        <v>20</v>
      </c>
      <c r="F26952">
        <v>314072.72793707298</v>
      </c>
      <c r="G26952">
        <v>37782.629741930701</v>
      </c>
      <c r="H26952">
        <v>276290.098195142</v>
      </c>
    </row>
    <row r="26953" spans="1:9" x14ac:dyDescent="0.2">
      <c r="A26953">
        <v>3119</v>
      </c>
      <c r="B26953">
        <v>175880.362305469</v>
      </c>
      <c r="C26953">
        <v>6.96770650474574</v>
      </c>
      <c r="D26953">
        <v>45.199491285528701</v>
      </c>
      <c r="E26953" t="s">
        <v>20</v>
      </c>
      <c r="F26953">
        <v>314072.72793707298</v>
      </c>
      <c r="G26953">
        <v>0</v>
      </c>
      <c r="H26953">
        <v>314072.72793707298</v>
      </c>
    </row>
    <row r="26954" spans="1:9" x14ac:dyDescent="0.2">
      <c r="A26954">
        <v>3120</v>
      </c>
      <c r="B26954">
        <v>203892.366369216</v>
      </c>
      <c r="C26954">
        <v>0</v>
      </c>
      <c r="D26954">
        <v>34.683275234882998</v>
      </c>
      <c r="E26954" t="s">
        <v>17</v>
      </c>
      <c r="F26954">
        <v>33256.633164361498</v>
      </c>
      <c r="G26954">
        <v>33256.633164361403</v>
      </c>
      <c r="H26954">
        <v>0</v>
      </c>
      <c r="I26954">
        <v>1</v>
      </c>
    </row>
    <row r="26955" spans="1:9" x14ac:dyDescent="0.2">
      <c r="A26955">
        <v>3120</v>
      </c>
      <c r="B26955">
        <v>203892.366369216</v>
      </c>
      <c r="C26955">
        <v>1.93641061385763</v>
      </c>
      <c r="D26955">
        <v>36.619685848740701</v>
      </c>
      <c r="E26955" t="s">
        <v>18</v>
      </c>
      <c r="F26955">
        <v>34350.546393174802</v>
      </c>
      <c r="G26955">
        <v>22393.4476890189</v>
      </c>
      <c r="H26955">
        <v>11957.0987041559</v>
      </c>
      <c r="I26955">
        <v>1.0230385605887</v>
      </c>
    </row>
    <row r="26956" spans="1:9" x14ac:dyDescent="0.2">
      <c r="A26956">
        <v>3120</v>
      </c>
      <c r="B26956">
        <v>203892.366369216</v>
      </c>
      <c r="C26956">
        <v>2.2200916099306598</v>
      </c>
      <c r="D26956">
        <v>36.903366844813704</v>
      </c>
      <c r="E26956" t="s">
        <v>19</v>
      </c>
      <c r="F26956">
        <v>40250.045570620903</v>
      </c>
      <c r="G26956">
        <v>28292.946866465001</v>
      </c>
      <c r="H26956">
        <v>11957.0987041559</v>
      </c>
      <c r="I26956">
        <v>1.26092504725584</v>
      </c>
    </row>
    <row r="26957" spans="1:9" x14ac:dyDescent="0.2">
      <c r="A26957">
        <v>3120</v>
      </c>
      <c r="B26957">
        <v>203892.366369216</v>
      </c>
      <c r="C26957">
        <v>2.51107261761552</v>
      </c>
      <c r="D26957">
        <v>37.194347852498602</v>
      </c>
      <c r="E26957" t="s">
        <v>19</v>
      </c>
      <c r="F26957">
        <v>49817.985797342597</v>
      </c>
      <c r="G26957">
        <v>37860.887093186699</v>
      </c>
      <c r="H26957">
        <v>11957.0987041559</v>
      </c>
      <c r="I26957">
        <v>1.33563936558955</v>
      </c>
    </row>
    <row r="26958" spans="1:9" x14ac:dyDescent="0.2">
      <c r="A26958">
        <v>3120</v>
      </c>
      <c r="B26958">
        <v>203892.366369216</v>
      </c>
      <c r="C26958">
        <v>3.4732719282806599</v>
      </c>
      <c r="D26958">
        <v>38.156547163163701</v>
      </c>
      <c r="E26958" t="s">
        <v>19</v>
      </c>
      <c r="F26958">
        <v>51696.764691703902</v>
      </c>
      <c r="G26958">
        <v>39739.665987548004</v>
      </c>
      <c r="H26958">
        <v>11957.0987041559</v>
      </c>
      <c r="I26958">
        <v>1.0431343827019499</v>
      </c>
    </row>
    <row r="26959" spans="1:9" x14ac:dyDescent="0.2">
      <c r="A26959">
        <v>3120</v>
      </c>
      <c r="B26959">
        <v>203892.366369216</v>
      </c>
      <c r="C26959">
        <v>3.51053196144826</v>
      </c>
      <c r="D26959">
        <v>38.193807196331299</v>
      </c>
      <c r="E26959" t="s">
        <v>17</v>
      </c>
      <c r="F26959">
        <v>258535.15414031901</v>
      </c>
      <c r="G26959">
        <v>246578.05543616301</v>
      </c>
      <c r="H26959">
        <v>11957.0987041559</v>
      </c>
      <c r="I26959">
        <v>5.0000705123840303</v>
      </c>
    </row>
    <row r="26960" spans="1:9" x14ac:dyDescent="0.2">
      <c r="A26960">
        <v>3120</v>
      </c>
      <c r="B26960">
        <v>203892.366369216</v>
      </c>
      <c r="C26960">
        <v>3.8502431775967101</v>
      </c>
      <c r="D26960">
        <v>38.533518412479701</v>
      </c>
      <c r="E26960" t="s">
        <v>19</v>
      </c>
      <c r="F26960">
        <v>269933.31942626799</v>
      </c>
      <c r="G26960">
        <v>257976.22072211199</v>
      </c>
      <c r="H26960">
        <v>11957.0987041559</v>
      </c>
      <c r="I26960">
        <v>1.04438584225899</v>
      </c>
    </row>
    <row r="26961" spans="1:9" x14ac:dyDescent="0.2">
      <c r="A26961">
        <v>3120</v>
      </c>
      <c r="B26961">
        <v>203892.366369216</v>
      </c>
      <c r="C26961">
        <v>3.8555123712250698</v>
      </c>
      <c r="D26961">
        <v>38.538787606108102</v>
      </c>
      <c r="E26961" t="s">
        <v>18</v>
      </c>
      <c r="F26961">
        <v>289757.536858526</v>
      </c>
      <c r="G26961">
        <v>264653.88129605103</v>
      </c>
      <c r="H26961">
        <v>25103.655562474702</v>
      </c>
      <c r="I26961">
        <v>1.0768158354639701</v>
      </c>
    </row>
    <row r="26962" spans="1:9" x14ac:dyDescent="0.2">
      <c r="A26962">
        <v>3120</v>
      </c>
      <c r="B26962">
        <v>203892.366369216</v>
      </c>
      <c r="C26962">
        <v>5.2280427621671102</v>
      </c>
      <c r="D26962">
        <v>39.911317997050098</v>
      </c>
      <c r="E26962" t="s">
        <v>20</v>
      </c>
      <c r="F26962">
        <v>289757.536858526</v>
      </c>
      <c r="G26962">
        <v>253520.70674667601</v>
      </c>
      <c r="H26962">
        <v>36236.830111849697</v>
      </c>
    </row>
    <row r="26963" spans="1:9" x14ac:dyDescent="0.2">
      <c r="A26963">
        <v>3120</v>
      </c>
      <c r="B26963">
        <v>203892.366369216</v>
      </c>
      <c r="C26963">
        <v>6.6479787827971597</v>
      </c>
      <c r="D26963">
        <v>41.331254017680202</v>
      </c>
      <c r="E26963" t="s">
        <v>20</v>
      </c>
      <c r="F26963">
        <v>289757.536858526</v>
      </c>
      <c r="G26963">
        <v>241324.44399277301</v>
      </c>
      <c r="H26963">
        <v>48433.0928657533</v>
      </c>
    </row>
    <row r="26964" spans="1:9" x14ac:dyDescent="0.2">
      <c r="A26964">
        <v>3120</v>
      </c>
      <c r="B26964">
        <v>203892.366369216</v>
      </c>
      <c r="C26964">
        <v>8.2913075314770399</v>
      </c>
      <c r="D26964">
        <v>42.974582766360101</v>
      </c>
      <c r="E26964" t="s">
        <v>19</v>
      </c>
      <c r="F26964">
        <v>271657.46962632198</v>
      </c>
      <c r="G26964">
        <v>223224.376760568</v>
      </c>
      <c r="H26964">
        <v>48433.0928657533</v>
      </c>
      <c r="I26964">
        <v>0.90054606188417297</v>
      </c>
    </row>
    <row r="26965" spans="1:9" x14ac:dyDescent="0.2">
      <c r="A26965">
        <v>3120</v>
      </c>
      <c r="B26965">
        <v>203892.366369216</v>
      </c>
      <c r="C26965">
        <v>8.6972443092765701</v>
      </c>
      <c r="D26965">
        <v>43.380519544159597</v>
      </c>
      <c r="E26965" t="s">
        <v>18</v>
      </c>
      <c r="F26965">
        <v>253660.06812008601</v>
      </c>
      <c r="G26965">
        <v>27309.039877827599</v>
      </c>
      <c r="H26965">
        <v>226351.028242259</v>
      </c>
      <c r="I26965">
        <v>0.91709391788901495</v>
      </c>
    </row>
    <row r="26966" spans="1:9" x14ac:dyDescent="0.2">
      <c r="A26966">
        <v>3120</v>
      </c>
      <c r="B26966">
        <v>203892.366369216</v>
      </c>
      <c r="C26966">
        <v>9.2873611784211505</v>
      </c>
      <c r="D26966">
        <v>43.970636413304199</v>
      </c>
      <c r="E26966" t="s">
        <v>18</v>
      </c>
      <c r="F26966">
        <v>251769.248005423</v>
      </c>
      <c r="G26966">
        <v>0</v>
      </c>
      <c r="H26966">
        <v>251769.248005423</v>
      </c>
      <c r="I26966">
        <v>0.90386765424333404</v>
      </c>
    </row>
    <row r="26967" spans="1:9" x14ac:dyDescent="0.2">
      <c r="A26967">
        <v>3121</v>
      </c>
      <c r="B26967">
        <v>223032.617564202</v>
      </c>
      <c r="C26967">
        <v>0</v>
      </c>
      <c r="D26967">
        <v>38.362664381353802</v>
      </c>
      <c r="E26967" t="s">
        <v>17</v>
      </c>
      <c r="F26967">
        <v>21640.057767099901</v>
      </c>
      <c r="G26967">
        <v>21640.057767099901</v>
      </c>
      <c r="H26967">
        <v>0</v>
      </c>
      <c r="I26967">
        <v>1</v>
      </c>
    </row>
    <row r="26968" spans="1:9" x14ac:dyDescent="0.2">
      <c r="A26968">
        <v>3121</v>
      </c>
      <c r="B26968">
        <v>223032.617564202</v>
      </c>
      <c r="C26968">
        <v>1.1982553462452701</v>
      </c>
      <c r="D26968">
        <v>39.560919727599099</v>
      </c>
      <c r="E26968" t="s">
        <v>20</v>
      </c>
      <c r="F26968">
        <v>21640.057767099901</v>
      </c>
      <c r="G26968">
        <v>17328.1896359399</v>
      </c>
      <c r="H26968">
        <v>4311.8681311599603</v>
      </c>
    </row>
    <row r="26969" spans="1:9" x14ac:dyDescent="0.2">
      <c r="A26969">
        <v>3121</v>
      </c>
      <c r="B26969">
        <v>223032.617564202</v>
      </c>
      <c r="C26969">
        <v>2.31774315508446</v>
      </c>
      <c r="D26969">
        <v>40.680407536438302</v>
      </c>
      <c r="E26969" t="s">
        <v>20</v>
      </c>
      <c r="F26969">
        <v>21640.057767099901</v>
      </c>
      <c r="G26969">
        <v>13305.6302934537</v>
      </c>
      <c r="H26969">
        <v>8334.4274736461994</v>
      </c>
    </row>
    <row r="26970" spans="1:9" x14ac:dyDescent="0.2">
      <c r="A26970">
        <v>3121</v>
      </c>
      <c r="B26970">
        <v>223032.617564202</v>
      </c>
      <c r="C26970">
        <v>2.5533623881316201</v>
      </c>
      <c r="D26970">
        <v>40.916026769485399</v>
      </c>
      <c r="E26970" t="s">
        <v>18</v>
      </c>
      <c r="F26970">
        <v>24756.741190662298</v>
      </c>
      <c r="G26970">
        <v>11808.673302183999</v>
      </c>
      <c r="H26970">
        <v>12948.067888478199</v>
      </c>
      <c r="I26970">
        <v>1.21086618714515</v>
      </c>
    </row>
    <row r="26971" spans="1:9" x14ac:dyDescent="0.2">
      <c r="A26971">
        <v>3121</v>
      </c>
      <c r="B26971">
        <v>223032.617564202</v>
      </c>
      <c r="C26971">
        <v>3.4976897311148401</v>
      </c>
      <c r="D26971">
        <v>41.860354112468599</v>
      </c>
      <c r="E26971" t="s">
        <v>18</v>
      </c>
      <c r="F26971">
        <v>27243.132874488601</v>
      </c>
      <c r="G26971">
        <v>10463.222679019</v>
      </c>
      <c r="H26971">
        <v>16779.9101954695</v>
      </c>
      <c r="I26971">
        <v>1.19979604149302</v>
      </c>
    </row>
    <row r="26972" spans="1:9" x14ac:dyDescent="0.2">
      <c r="A26972">
        <v>3121</v>
      </c>
      <c r="B26972">
        <v>223032.617564202</v>
      </c>
      <c r="C26972">
        <v>4.2078636549448296</v>
      </c>
      <c r="D26972">
        <v>42.570528036298597</v>
      </c>
      <c r="E26972" t="s">
        <v>18</v>
      </c>
      <c r="F26972">
        <v>27530.046376443199</v>
      </c>
      <c r="G26972">
        <v>7322.3018135395296</v>
      </c>
      <c r="H26972">
        <v>20207.744562903699</v>
      </c>
      <c r="I26972">
        <v>1.0181868022604701</v>
      </c>
    </row>
    <row r="26973" spans="1:9" x14ac:dyDescent="0.2">
      <c r="A26973">
        <v>3121</v>
      </c>
      <c r="B26973">
        <v>223032.617564202</v>
      </c>
      <c r="C26973">
        <v>4.7124143810365799</v>
      </c>
      <c r="D26973">
        <v>43.075078762390397</v>
      </c>
      <c r="E26973" t="s">
        <v>17</v>
      </c>
      <c r="F26973">
        <v>146105.353371189</v>
      </c>
      <c r="G26973">
        <v>125897.608808285</v>
      </c>
      <c r="H26973">
        <v>20207.744562903699</v>
      </c>
      <c r="I26973">
        <v>5.29388350619001</v>
      </c>
    </row>
    <row r="26974" spans="1:9" x14ac:dyDescent="0.2">
      <c r="A26974">
        <v>3121</v>
      </c>
      <c r="B26974">
        <v>223032.617564202</v>
      </c>
      <c r="C26974">
        <v>5.7289451791916797</v>
      </c>
      <c r="D26974">
        <v>44.0916095605455</v>
      </c>
      <c r="E26974" t="s">
        <v>20</v>
      </c>
      <c r="F26974">
        <v>146105.353371189</v>
      </c>
      <c r="G26974">
        <v>121485.39707132601</v>
      </c>
      <c r="H26974">
        <v>24619.956299862301</v>
      </c>
    </row>
    <row r="26975" spans="1:9" x14ac:dyDescent="0.2">
      <c r="A26975">
        <v>3121</v>
      </c>
      <c r="B26975">
        <v>223032.617564202</v>
      </c>
      <c r="C26975">
        <v>5.9225779757229704</v>
      </c>
      <c r="D26975">
        <v>44.285242357076797</v>
      </c>
      <c r="E26975" t="s">
        <v>20</v>
      </c>
      <c r="F26975">
        <v>146105.353371189</v>
      </c>
      <c r="G26975">
        <v>117063.413926065</v>
      </c>
      <c r="H26975">
        <v>29041.939445123498</v>
      </c>
    </row>
    <row r="26976" spans="1:9" x14ac:dyDescent="0.2">
      <c r="A26976">
        <v>3121</v>
      </c>
      <c r="B26976">
        <v>223032.617564202</v>
      </c>
      <c r="C26976">
        <v>6.4092774352242801</v>
      </c>
      <c r="D26976">
        <v>44.771941816578099</v>
      </c>
      <c r="E26976" t="s">
        <v>17</v>
      </c>
      <c r="F26976">
        <v>382073.222529241</v>
      </c>
      <c r="G26976">
        <v>353031.28308411699</v>
      </c>
      <c r="H26976">
        <v>29041.939445123498</v>
      </c>
      <c r="I26976">
        <v>2.59317689821789</v>
      </c>
    </row>
    <row r="26977" spans="1:9" x14ac:dyDescent="0.2">
      <c r="A26977">
        <v>3121</v>
      </c>
      <c r="B26977">
        <v>223032.617564202</v>
      </c>
      <c r="C26977">
        <v>6.8290256216623302</v>
      </c>
      <c r="D26977">
        <v>45.191690003016099</v>
      </c>
      <c r="E26977" t="s">
        <v>20</v>
      </c>
      <c r="F26977">
        <v>382073.222529241</v>
      </c>
      <c r="G26977">
        <v>348272.06712759699</v>
      </c>
      <c r="H26977">
        <v>33801.155401644202</v>
      </c>
    </row>
    <row r="26978" spans="1:9" x14ac:dyDescent="0.2">
      <c r="A26978">
        <v>3121</v>
      </c>
      <c r="B26978">
        <v>223032.617564202</v>
      </c>
      <c r="C26978">
        <v>8.0228745144384597</v>
      </c>
      <c r="D26978">
        <v>46.385538895792301</v>
      </c>
      <c r="E26978" t="s">
        <v>18</v>
      </c>
      <c r="F26978">
        <v>323303.585356105</v>
      </c>
      <c r="G26978">
        <v>285434.55540472502</v>
      </c>
      <c r="H26978">
        <v>37869.0299513797</v>
      </c>
      <c r="I26978">
        <v>0.82386753947757396</v>
      </c>
    </row>
    <row r="26979" spans="1:9" x14ac:dyDescent="0.2">
      <c r="A26979">
        <v>3121</v>
      </c>
      <c r="B26979">
        <v>223032.617564202</v>
      </c>
      <c r="C26979">
        <v>9.1117170769610603</v>
      </c>
      <c r="D26979">
        <v>47.474381458314902</v>
      </c>
      <c r="E26979" t="s">
        <v>18</v>
      </c>
      <c r="F26979">
        <v>281992.126491401</v>
      </c>
      <c r="G26979">
        <v>239648.19280223199</v>
      </c>
      <c r="H26979">
        <v>42343.933689168902</v>
      </c>
      <c r="I26979">
        <v>0.849957046172787</v>
      </c>
    </row>
    <row r="26980" spans="1:9" x14ac:dyDescent="0.2">
      <c r="A26980">
        <v>3121</v>
      </c>
      <c r="B26980">
        <v>223032.617564202</v>
      </c>
      <c r="C26980">
        <v>9.8230085167186498</v>
      </c>
      <c r="D26980">
        <v>48.185672898072397</v>
      </c>
      <c r="E26980" t="s">
        <v>20</v>
      </c>
      <c r="F26980">
        <v>281992.126491401</v>
      </c>
      <c r="G26980">
        <v>24158.567399990901</v>
      </c>
      <c r="H26980">
        <v>257833.55909140999</v>
      </c>
    </row>
    <row r="26981" spans="1:9" x14ac:dyDescent="0.2">
      <c r="A26981">
        <v>3121</v>
      </c>
      <c r="B26981">
        <v>223032.617564202</v>
      </c>
      <c r="C26981">
        <v>10.6226518747419</v>
      </c>
      <c r="D26981">
        <v>48.9853162560957</v>
      </c>
      <c r="E26981" t="s">
        <v>18</v>
      </c>
      <c r="F26981">
        <v>282187.85630406498</v>
      </c>
      <c r="G26981">
        <v>0</v>
      </c>
      <c r="H26981">
        <v>282187.85630406498</v>
      </c>
      <c r="I26981">
        <v>0.92105515933603799</v>
      </c>
    </row>
    <row r="26982" spans="1:9" x14ac:dyDescent="0.2">
      <c r="A26982">
        <v>3122</v>
      </c>
      <c r="B26982">
        <v>7688.7515052256203</v>
      </c>
      <c r="C26982">
        <v>0</v>
      </c>
      <c r="D26982">
        <v>41.344515605181201</v>
      </c>
      <c r="E26982" t="s">
        <v>17</v>
      </c>
      <c r="F26982">
        <v>71447.9148805195</v>
      </c>
      <c r="G26982">
        <v>71447.9148805195</v>
      </c>
      <c r="H26982">
        <v>0</v>
      </c>
      <c r="I26982">
        <v>1</v>
      </c>
    </row>
    <row r="26983" spans="1:9" x14ac:dyDescent="0.2">
      <c r="A26983">
        <v>3122</v>
      </c>
      <c r="B26983">
        <v>7688.7515052256203</v>
      </c>
      <c r="C26983">
        <v>0.598139490934535</v>
      </c>
      <c r="D26983">
        <v>41.9426550961158</v>
      </c>
      <c r="E26983" t="s">
        <v>18</v>
      </c>
      <c r="F26983">
        <v>85961.589179905102</v>
      </c>
      <c r="G26983">
        <v>56602.475965712198</v>
      </c>
      <c r="H26983">
        <v>29359.113214192901</v>
      </c>
      <c r="I26983">
        <v>1.19957899130233</v>
      </c>
    </row>
    <row r="26984" spans="1:9" x14ac:dyDescent="0.2">
      <c r="A26984">
        <v>3122</v>
      </c>
      <c r="B26984">
        <v>7688.7515052256203</v>
      </c>
      <c r="C26984">
        <v>0.80845520615385202</v>
      </c>
      <c r="D26984">
        <v>42.152970811335102</v>
      </c>
      <c r="E26984" t="s">
        <v>19</v>
      </c>
      <c r="F26984">
        <v>95361.004204001001</v>
      </c>
      <c r="G26984">
        <v>66001.890989808104</v>
      </c>
      <c r="H26984">
        <v>29359.113214192901</v>
      </c>
      <c r="I26984">
        <v>1.1643068889046799</v>
      </c>
    </row>
    <row r="26985" spans="1:9" x14ac:dyDescent="0.2">
      <c r="A26985">
        <v>3122</v>
      </c>
      <c r="B26985">
        <v>7688.7515052256203</v>
      </c>
      <c r="C26985">
        <v>1.5595341323667</v>
      </c>
      <c r="D26985">
        <v>42.904049737547901</v>
      </c>
      <c r="E26985" t="s">
        <v>20</v>
      </c>
      <c r="F26985">
        <v>95361.004204001001</v>
      </c>
      <c r="G26985">
        <v>34486.862364495697</v>
      </c>
      <c r="H26985">
        <v>60874.141839505297</v>
      </c>
    </row>
    <row r="26986" spans="1:9" x14ac:dyDescent="0.2">
      <c r="A26986">
        <v>3122</v>
      </c>
      <c r="B26986">
        <v>7688.7515052256203</v>
      </c>
      <c r="C26986">
        <v>2.8419923271561198</v>
      </c>
      <c r="D26986">
        <v>44.1865079323373</v>
      </c>
      <c r="E26986" t="s">
        <v>20</v>
      </c>
      <c r="F26986">
        <v>95361.004204001001</v>
      </c>
      <c r="G26986">
        <v>0</v>
      </c>
      <c r="H26986">
        <v>95361.004204001001</v>
      </c>
    </row>
    <row r="26987" spans="1:9" x14ac:dyDescent="0.2">
      <c r="A26987">
        <v>3123</v>
      </c>
      <c r="B26987">
        <v>30731.8021539334</v>
      </c>
      <c r="C26987">
        <v>0</v>
      </c>
      <c r="D26987">
        <v>35.784240409124102</v>
      </c>
      <c r="E26987" t="s">
        <v>17</v>
      </c>
      <c r="F26987">
        <v>276859.67829928902</v>
      </c>
      <c r="G26987">
        <v>276859.67829928902</v>
      </c>
      <c r="H26987">
        <v>0</v>
      </c>
      <c r="I26987">
        <v>1</v>
      </c>
    </row>
    <row r="26988" spans="1:9" x14ac:dyDescent="0.2">
      <c r="A26988">
        <v>3123</v>
      </c>
      <c r="B26988">
        <v>30731.8021539334</v>
      </c>
      <c r="C26988">
        <v>0.57164014175866995</v>
      </c>
      <c r="D26988">
        <v>36.355880550882802</v>
      </c>
      <c r="E26988" t="s">
        <v>18</v>
      </c>
      <c r="F26988">
        <v>235438.21725375101</v>
      </c>
      <c r="G26988">
        <v>197760.394462091</v>
      </c>
      <c r="H26988">
        <v>37677.822791660103</v>
      </c>
      <c r="I26988">
        <v>0.84798505806968705</v>
      </c>
    </row>
    <row r="26989" spans="1:9" x14ac:dyDescent="0.2">
      <c r="A26989">
        <v>3123</v>
      </c>
      <c r="B26989">
        <v>30731.8021539334</v>
      </c>
      <c r="C26989">
        <v>0.79778454588571801</v>
      </c>
      <c r="D26989">
        <v>36.5820249550098</v>
      </c>
      <c r="E26989" t="s">
        <v>19</v>
      </c>
      <c r="F26989">
        <v>249245.709224486</v>
      </c>
      <c r="G26989">
        <v>211567.88643282501</v>
      </c>
      <c r="H26989">
        <v>37677.822791660103</v>
      </c>
      <c r="I26989">
        <v>1.0684090552924499</v>
      </c>
    </row>
    <row r="26990" spans="1:9" x14ac:dyDescent="0.2">
      <c r="A26990">
        <v>3123</v>
      </c>
      <c r="B26990">
        <v>30731.8021539334</v>
      </c>
      <c r="C26990">
        <v>1.1770666543999</v>
      </c>
      <c r="D26990">
        <v>36.961307063524004</v>
      </c>
      <c r="E26990" t="s">
        <v>20</v>
      </c>
      <c r="F26990">
        <v>249245.709224486</v>
      </c>
      <c r="G26990">
        <v>171174.363908033</v>
      </c>
      <c r="H26990">
        <v>78071.345316452105</v>
      </c>
    </row>
    <row r="26991" spans="1:9" x14ac:dyDescent="0.2">
      <c r="A26991">
        <v>3123</v>
      </c>
      <c r="B26991">
        <v>30731.8021539334</v>
      </c>
      <c r="C26991">
        <v>1.49039774924885</v>
      </c>
      <c r="D26991">
        <v>37.274638158373001</v>
      </c>
      <c r="E26991" t="s">
        <v>20</v>
      </c>
      <c r="F26991">
        <v>249245.709224486</v>
      </c>
      <c r="G26991">
        <v>14506.2118971455</v>
      </c>
      <c r="H26991">
        <v>234739.49732734001</v>
      </c>
    </row>
    <row r="26992" spans="1:9" x14ac:dyDescent="0.2">
      <c r="A26992">
        <v>3123</v>
      </c>
      <c r="B26992">
        <v>30731.8021539334</v>
      </c>
      <c r="C26992">
        <v>1.6040767225274899</v>
      </c>
      <c r="D26992">
        <v>37.388317131651597</v>
      </c>
      <c r="E26992" t="s">
        <v>19</v>
      </c>
      <c r="F26992">
        <v>247694.40321000101</v>
      </c>
      <c r="G26992">
        <v>12954.9058826613</v>
      </c>
      <c r="H26992">
        <v>234739.49732734001</v>
      </c>
      <c r="I26992">
        <v>0.825036948957796</v>
      </c>
    </row>
    <row r="26993" spans="1:9" x14ac:dyDescent="0.2">
      <c r="A26993">
        <v>3123</v>
      </c>
      <c r="B26993">
        <v>30731.8021539334</v>
      </c>
      <c r="C26993">
        <v>1.71442206806991</v>
      </c>
      <c r="D26993">
        <v>37.498662477194003</v>
      </c>
      <c r="E26993" t="s">
        <v>18</v>
      </c>
      <c r="F26993">
        <v>247341.45232051701</v>
      </c>
      <c r="G26993">
        <v>0</v>
      </c>
      <c r="H26993">
        <v>247341.45232051701</v>
      </c>
      <c r="I26993">
        <v>0.96232839032442197</v>
      </c>
    </row>
    <row r="26994" spans="1:9" x14ac:dyDescent="0.2">
      <c r="A26994">
        <v>3124</v>
      </c>
      <c r="B26994">
        <v>95106.286152684697</v>
      </c>
      <c r="C26994">
        <v>0</v>
      </c>
      <c r="D26994">
        <v>36.010353877304503</v>
      </c>
      <c r="E26994" t="s">
        <v>17</v>
      </c>
      <c r="F26994">
        <v>35176.516975183396</v>
      </c>
      <c r="G26994">
        <v>35176.516975183396</v>
      </c>
      <c r="H26994">
        <v>0</v>
      </c>
      <c r="I26994">
        <v>1</v>
      </c>
    </row>
    <row r="26995" spans="1:9" x14ac:dyDescent="0.2">
      <c r="A26995">
        <v>3124</v>
      </c>
      <c r="B26995">
        <v>95106.286152684697</v>
      </c>
      <c r="C26995">
        <v>0.928462413318767</v>
      </c>
      <c r="D26995">
        <v>36.938816290623301</v>
      </c>
      <c r="E26995" t="s">
        <v>18</v>
      </c>
      <c r="F26995">
        <v>40920.388932526897</v>
      </c>
      <c r="G26995">
        <v>18646.428823827599</v>
      </c>
      <c r="H26995">
        <v>22273.960108699299</v>
      </c>
      <c r="I26995">
        <v>1.1579523368023199</v>
      </c>
    </row>
    <row r="26996" spans="1:9" x14ac:dyDescent="0.2">
      <c r="A26996">
        <v>3124</v>
      </c>
      <c r="B26996">
        <v>95106.286152684697</v>
      </c>
      <c r="C26996">
        <v>1.42599960633082</v>
      </c>
      <c r="D26996">
        <v>37.436353483635301</v>
      </c>
      <c r="E26996" t="s">
        <v>18</v>
      </c>
      <c r="F26996">
        <v>44808.274568030101</v>
      </c>
      <c r="G26996">
        <v>2325.9515228964701</v>
      </c>
      <c r="H26996">
        <v>42482.323045133598</v>
      </c>
      <c r="I26996">
        <v>1.2025938916629699</v>
      </c>
    </row>
    <row r="26997" spans="1:9" x14ac:dyDescent="0.2">
      <c r="A26997">
        <v>3124</v>
      </c>
      <c r="B26997">
        <v>95106.286152684697</v>
      </c>
      <c r="C26997">
        <v>1.9322007425121599</v>
      </c>
      <c r="D26997">
        <v>37.942554619816697</v>
      </c>
      <c r="E26997" t="s">
        <v>19</v>
      </c>
      <c r="F26997">
        <v>44718.234784351203</v>
      </c>
      <c r="G26997">
        <v>2235.9117392175499</v>
      </c>
      <c r="H26997">
        <v>42482.323045133598</v>
      </c>
      <c r="I26997">
        <v>0.91316902649706799</v>
      </c>
    </row>
    <row r="26998" spans="1:9" x14ac:dyDescent="0.2">
      <c r="A26998">
        <v>3124</v>
      </c>
      <c r="B26998">
        <v>95106.286152684697</v>
      </c>
      <c r="C26998">
        <v>2.3045304379040799</v>
      </c>
      <c r="D26998">
        <v>38.314884315208602</v>
      </c>
      <c r="E26998" t="s">
        <v>17</v>
      </c>
      <c r="F26998">
        <v>157141.350266127</v>
      </c>
      <c r="G26998">
        <v>114659.027220993</v>
      </c>
      <c r="H26998">
        <v>42482.323045133598</v>
      </c>
      <c r="I26998">
        <v>5.33524874496434</v>
      </c>
    </row>
    <row r="26999" spans="1:9" x14ac:dyDescent="0.2">
      <c r="A26999">
        <v>3124</v>
      </c>
      <c r="B26999">
        <v>95106.286152684697</v>
      </c>
      <c r="C26999">
        <v>2.3773488868914301</v>
      </c>
      <c r="D26999">
        <v>38.3877027641959</v>
      </c>
      <c r="E26999" t="s">
        <v>18</v>
      </c>
      <c r="F26999">
        <v>161210.72053134101</v>
      </c>
      <c r="G26999">
        <v>96054.956615829797</v>
      </c>
      <c r="H26999">
        <v>65155.763915511197</v>
      </c>
      <c r="I26999">
        <v>1.0349842878373701</v>
      </c>
    </row>
    <row r="27000" spans="1:9" x14ac:dyDescent="0.2">
      <c r="A27000">
        <v>3124</v>
      </c>
      <c r="B27000">
        <v>95106.286152684697</v>
      </c>
      <c r="C27000">
        <v>2.72190772347881</v>
      </c>
      <c r="D27000">
        <v>38.732261600783303</v>
      </c>
      <c r="E27000" t="s">
        <v>18</v>
      </c>
      <c r="F27000">
        <v>166399.84327907499</v>
      </c>
      <c r="G27000">
        <v>79975.671525423299</v>
      </c>
      <c r="H27000">
        <v>86424.171753651593</v>
      </c>
      <c r="I27000">
        <v>1.0510699422310701</v>
      </c>
    </row>
    <row r="27001" spans="1:9" x14ac:dyDescent="0.2">
      <c r="A27001">
        <v>3124</v>
      </c>
      <c r="B27001">
        <v>95106.286152684697</v>
      </c>
      <c r="C27001">
        <v>2.9181440262632599</v>
      </c>
      <c r="D27001">
        <v>38.928497903567802</v>
      </c>
      <c r="E27001" t="s">
        <v>19</v>
      </c>
      <c r="F27001">
        <v>164103.63603577699</v>
      </c>
      <c r="G27001">
        <v>77679.464282125104</v>
      </c>
      <c r="H27001">
        <v>86424.171753651593</v>
      </c>
      <c r="I27001">
        <v>0.96929620931569505</v>
      </c>
    </row>
    <row r="27002" spans="1:9" x14ac:dyDescent="0.2">
      <c r="A27002">
        <v>3124</v>
      </c>
      <c r="B27002">
        <v>95106.286152684697</v>
      </c>
      <c r="C27002">
        <v>3.1190603584966898</v>
      </c>
      <c r="D27002">
        <v>39.1294142358012</v>
      </c>
      <c r="E27002" t="s">
        <v>19</v>
      </c>
      <c r="F27002">
        <v>155522.53005147801</v>
      </c>
      <c r="G27002">
        <v>69098.358297826606</v>
      </c>
      <c r="H27002">
        <v>86424.171753651593</v>
      </c>
      <c r="I27002">
        <v>0.88754141894650396</v>
      </c>
    </row>
    <row r="27003" spans="1:9" x14ac:dyDescent="0.2">
      <c r="A27003">
        <v>3124</v>
      </c>
      <c r="B27003">
        <v>95106.286152684697</v>
      </c>
      <c r="C27003">
        <v>3.2163623876065599</v>
      </c>
      <c r="D27003">
        <v>39.226716264911097</v>
      </c>
      <c r="E27003" t="s">
        <v>19</v>
      </c>
      <c r="F27003">
        <v>152831.544135857</v>
      </c>
      <c r="G27003">
        <v>66407.372382204994</v>
      </c>
      <c r="H27003">
        <v>86424.171753651593</v>
      </c>
      <c r="I27003">
        <v>0.95999053265355405</v>
      </c>
    </row>
    <row r="27004" spans="1:9" x14ac:dyDescent="0.2">
      <c r="A27004">
        <v>3124</v>
      </c>
      <c r="B27004">
        <v>95106.286152684697</v>
      </c>
      <c r="C27004">
        <v>3.3993422903219801</v>
      </c>
      <c r="D27004">
        <v>39.4096961676265</v>
      </c>
      <c r="E27004" t="s">
        <v>17</v>
      </c>
      <c r="F27004">
        <v>459188.357060824</v>
      </c>
      <c r="G27004">
        <v>372764.185307173</v>
      </c>
      <c r="H27004">
        <v>86424.171753651593</v>
      </c>
      <c r="I27004">
        <v>3.0018186541465099</v>
      </c>
    </row>
    <row r="27005" spans="1:9" x14ac:dyDescent="0.2">
      <c r="A27005">
        <v>3124</v>
      </c>
      <c r="B27005">
        <v>95106.286152684697</v>
      </c>
      <c r="C27005">
        <v>3.6682038549754701</v>
      </c>
      <c r="D27005">
        <v>39.678557732279998</v>
      </c>
      <c r="E27005" t="s">
        <v>20</v>
      </c>
      <c r="F27005">
        <v>459188.357060824</v>
      </c>
      <c r="G27005">
        <v>30396.443758501198</v>
      </c>
      <c r="H27005">
        <v>428791.91330232302</v>
      </c>
    </row>
    <row r="27006" spans="1:9" x14ac:dyDescent="0.2">
      <c r="A27006">
        <v>3124</v>
      </c>
      <c r="B27006">
        <v>95106.286152684697</v>
      </c>
      <c r="C27006">
        <v>4.1611800548334301</v>
      </c>
      <c r="D27006">
        <v>40.171533932137997</v>
      </c>
      <c r="E27006" t="s">
        <v>18</v>
      </c>
      <c r="F27006">
        <v>457035.82758784102</v>
      </c>
      <c r="G27006">
        <v>0</v>
      </c>
      <c r="H27006">
        <v>457035.82758784102</v>
      </c>
      <c r="I27006">
        <v>0.87258252848460705</v>
      </c>
    </row>
    <row r="27007" spans="1:9" x14ac:dyDescent="0.2">
      <c r="A27007">
        <v>3125</v>
      </c>
      <c r="B27007">
        <v>4273.4802431668304</v>
      </c>
      <c r="C27007">
        <v>0</v>
      </c>
      <c r="D27007">
        <v>40.5899728017896</v>
      </c>
      <c r="E27007" t="s">
        <v>17</v>
      </c>
      <c r="F27007">
        <v>46623.257305138301</v>
      </c>
      <c r="G27007">
        <v>46623.257305138301</v>
      </c>
      <c r="H27007">
        <v>0</v>
      </c>
      <c r="I27007">
        <v>1</v>
      </c>
    </row>
    <row r="27008" spans="1:9" x14ac:dyDescent="0.2">
      <c r="A27008">
        <v>3125</v>
      </c>
      <c r="B27008">
        <v>4273.4802431668304</v>
      </c>
      <c r="C27008">
        <v>0.53326535106625494</v>
      </c>
      <c r="D27008">
        <v>41.123238152855897</v>
      </c>
      <c r="E27008" t="s">
        <v>20</v>
      </c>
      <c r="F27008">
        <v>46623.257305138301</v>
      </c>
      <c r="G27008">
        <v>0</v>
      </c>
      <c r="H27008">
        <v>46623.257305138301</v>
      </c>
    </row>
    <row r="27009" spans="1:9" x14ac:dyDescent="0.2">
      <c r="A27009">
        <v>3126</v>
      </c>
      <c r="B27009">
        <v>41190.922874237403</v>
      </c>
      <c r="C27009">
        <v>0</v>
      </c>
      <c r="D27009">
        <v>35.903730644483403</v>
      </c>
      <c r="E27009" t="s">
        <v>17</v>
      </c>
      <c r="F27009">
        <v>371968.37024971202</v>
      </c>
      <c r="G27009">
        <v>371968.37024971202</v>
      </c>
      <c r="H27009">
        <v>0</v>
      </c>
      <c r="I27009">
        <v>1</v>
      </c>
    </row>
    <row r="27010" spans="1:9" x14ac:dyDescent="0.2">
      <c r="A27010">
        <v>3126</v>
      </c>
      <c r="B27010">
        <v>41190.922874237403</v>
      </c>
      <c r="C27010">
        <v>2.1800949555176601</v>
      </c>
      <c r="D27010">
        <v>38.083825600001099</v>
      </c>
      <c r="E27010" t="s">
        <v>20</v>
      </c>
      <c r="F27010">
        <v>371968.37024971202</v>
      </c>
      <c r="G27010">
        <v>327671.278715525</v>
      </c>
      <c r="H27010">
        <v>44297.091534186802</v>
      </c>
    </row>
    <row r="27011" spans="1:9" x14ac:dyDescent="0.2">
      <c r="A27011">
        <v>3126</v>
      </c>
      <c r="B27011">
        <v>41190.922874237403</v>
      </c>
      <c r="C27011">
        <v>3.0358625557241901</v>
      </c>
      <c r="D27011">
        <v>38.939593200207597</v>
      </c>
      <c r="E27011" t="s">
        <v>20</v>
      </c>
      <c r="F27011">
        <v>371968.37024971202</v>
      </c>
      <c r="G27011">
        <v>285435.48258289299</v>
      </c>
      <c r="H27011">
        <v>86532.887666818904</v>
      </c>
    </row>
    <row r="27012" spans="1:9" x14ac:dyDescent="0.2">
      <c r="A27012">
        <v>3126</v>
      </c>
      <c r="B27012">
        <v>41190.922874237403</v>
      </c>
      <c r="C27012">
        <v>3.9845292481055798</v>
      </c>
      <c r="D27012">
        <v>39.888259892588998</v>
      </c>
      <c r="E27012" t="s">
        <v>20</v>
      </c>
      <c r="F27012">
        <v>371968.37024971202</v>
      </c>
      <c r="G27012">
        <v>44885.245408610899</v>
      </c>
      <c r="H27012">
        <v>327083.124841101</v>
      </c>
    </row>
    <row r="27013" spans="1:9" x14ac:dyDescent="0.2">
      <c r="A27013">
        <v>3126</v>
      </c>
      <c r="B27013">
        <v>41190.922874237403</v>
      </c>
      <c r="C27013">
        <v>4.5872374412152199</v>
      </c>
      <c r="D27013">
        <v>40.490968085698597</v>
      </c>
      <c r="E27013" t="s">
        <v>20</v>
      </c>
      <c r="F27013">
        <v>371968.37024971202</v>
      </c>
      <c r="G27013">
        <v>0</v>
      </c>
      <c r="H27013">
        <v>371968.37024971202</v>
      </c>
    </row>
    <row r="27014" spans="1:9" x14ac:dyDescent="0.2">
      <c r="A27014">
        <v>3127</v>
      </c>
      <c r="B27014">
        <v>51751.7128146182</v>
      </c>
      <c r="C27014">
        <v>0</v>
      </c>
      <c r="D27014">
        <v>37.434294744970003</v>
      </c>
      <c r="E27014" t="s">
        <v>17</v>
      </c>
      <c r="F27014">
        <v>352362.988336257</v>
      </c>
      <c r="G27014">
        <v>352362.988336257</v>
      </c>
      <c r="H27014">
        <v>0</v>
      </c>
      <c r="I27014">
        <v>1</v>
      </c>
    </row>
    <row r="27015" spans="1:9" x14ac:dyDescent="0.2">
      <c r="A27015">
        <v>3127</v>
      </c>
      <c r="B27015">
        <v>51751.7128146182</v>
      </c>
      <c r="C27015">
        <v>0.119313688744581</v>
      </c>
      <c r="D27015">
        <v>37.553608433714601</v>
      </c>
      <c r="E27015" t="s">
        <v>20</v>
      </c>
      <c r="F27015">
        <v>352362.988336257</v>
      </c>
      <c r="G27015">
        <v>336611.54041827703</v>
      </c>
      <c r="H27015">
        <v>15751.4479179799</v>
      </c>
    </row>
    <row r="27016" spans="1:9" x14ac:dyDescent="0.2">
      <c r="A27016">
        <v>3127</v>
      </c>
      <c r="B27016">
        <v>51751.7128146182</v>
      </c>
      <c r="C27016">
        <v>0.33978652042603802</v>
      </c>
      <c r="D27016">
        <v>37.774081265396099</v>
      </c>
      <c r="E27016" t="s">
        <v>20</v>
      </c>
      <c r="F27016">
        <v>352362.988336257</v>
      </c>
      <c r="G27016">
        <v>317399.69500655198</v>
      </c>
      <c r="H27016">
        <v>34963.293329704597</v>
      </c>
    </row>
    <row r="27017" spans="1:9" x14ac:dyDescent="0.2">
      <c r="A27017">
        <v>3127</v>
      </c>
      <c r="B27017">
        <v>51751.7128146182</v>
      </c>
      <c r="C27017">
        <v>0.70733142563190998</v>
      </c>
      <c r="D27017">
        <v>38.141626170602002</v>
      </c>
      <c r="E27017" t="s">
        <v>18</v>
      </c>
      <c r="F27017">
        <v>394433.81113049702</v>
      </c>
      <c r="G27017">
        <v>344392.46955939702</v>
      </c>
      <c r="H27017">
        <v>50041.3415710997</v>
      </c>
      <c r="I27017">
        <v>1.12820436917765</v>
      </c>
    </row>
    <row r="27018" spans="1:9" x14ac:dyDescent="0.2">
      <c r="A27018">
        <v>3127</v>
      </c>
      <c r="B27018">
        <v>51751.7128146182</v>
      </c>
      <c r="C27018">
        <v>0.72596443220061802</v>
      </c>
      <c r="D27018">
        <v>38.160259177170701</v>
      </c>
      <c r="E27018" t="s">
        <v>19</v>
      </c>
      <c r="F27018">
        <v>450599.45699439902</v>
      </c>
      <c r="G27018">
        <v>400558.11542330001</v>
      </c>
      <c r="H27018">
        <v>50041.3415710997</v>
      </c>
      <c r="I27018">
        <v>1.16296547373986</v>
      </c>
    </row>
    <row r="27019" spans="1:9" x14ac:dyDescent="0.2">
      <c r="A27019">
        <v>3127</v>
      </c>
      <c r="B27019">
        <v>51751.7128146182</v>
      </c>
      <c r="C27019">
        <v>1.01299548921297</v>
      </c>
      <c r="D27019">
        <v>38.447290234183001</v>
      </c>
      <c r="E27019" t="s">
        <v>18</v>
      </c>
      <c r="F27019">
        <v>423006.67878133198</v>
      </c>
      <c r="G27019">
        <v>353335.02107831702</v>
      </c>
      <c r="H27019">
        <v>69671.657703014804</v>
      </c>
      <c r="I27019">
        <v>0.92961460653250205</v>
      </c>
    </row>
    <row r="27020" spans="1:9" x14ac:dyDescent="0.2">
      <c r="A27020">
        <v>3127</v>
      </c>
      <c r="B27020">
        <v>51751.7128146182</v>
      </c>
      <c r="C27020">
        <v>1.6045721496026599</v>
      </c>
      <c r="D27020">
        <v>39.038866894572699</v>
      </c>
      <c r="E27020" t="s">
        <v>20</v>
      </c>
      <c r="F27020">
        <v>423006.67878133198</v>
      </c>
      <c r="G27020">
        <v>337095.84961802303</v>
      </c>
      <c r="H27020">
        <v>85910.829163308605</v>
      </c>
    </row>
    <row r="27021" spans="1:9" x14ac:dyDescent="0.2">
      <c r="A27021">
        <v>3127</v>
      </c>
      <c r="B27021">
        <v>51751.7128146182</v>
      </c>
      <c r="C27021">
        <v>1.8499305744569301</v>
      </c>
      <c r="D27021">
        <v>39.284225319427001</v>
      </c>
      <c r="E27021" t="s">
        <v>19</v>
      </c>
      <c r="F27021">
        <v>427514.77973953</v>
      </c>
      <c r="G27021">
        <v>341603.95057622198</v>
      </c>
      <c r="H27021">
        <v>85910.829163308605</v>
      </c>
      <c r="I27021">
        <v>1.0081294685059501</v>
      </c>
    </row>
    <row r="27022" spans="1:9" x14ac:dyDescent="0.2">
      <c r="A27022">
        <v>3127</v>
      </c>
      <c r="B27022">
        <v>51751.7128146182</v>
      </c>
      <c r="C27022">
        <v>1.8917696375426201</v>
      </c>
      <c r="D27022">
        <v>39.326064382512698</v>
      </c>
      <c r="E27022" t="s">
        <v>20</v>
      </c>
      <c r="F27022">
        <v>427514.77973953</v>
      </c>
      <c r="G27022">
        <v>27242.438811084099</v>
      </c>
      <c r="H27022">
        <v>400272.34092844598</v>
      </c>
    </row>
    <row r="27023" spans="1:9" x14ac:dyDescent="0.2">
      <c r="A27023">
        <v>3127</v>
      </c>
      <c r="B27023">
        <v>51751.7128146182</v>
      </c>
      <c r="C27023">
        <v>2.4184869027852498</v>
      </c>
      <c r="D27023">
        <v>39.8527816477553</v>
      </c>
      <c r="E27023" t="s">
        <v>18</v>
      </c>
      <c r="F27023">
        <v>427633.232749113</v>
      </c>
      <c r="G27023">
        <v>0</v>
      </c>
      <c r="H27023">
        <v>427633.232749113</v>
      </c>
      <c r="I27023">
        <v>0.96022656033546605</v>
      </c>
    </row>
    <row r="27024" spans="1:9" x14ac:dyDescent="0.2">
      <c r="A27024">
        <v>3128</v>
      </c>
      <c r="B27024">
        <v>13812.1294834401</v>
      </c>
      <c r="C27024">
        <v>0</v>
      </c>
      <c r="D27024">
        <v>40.077692176127101</v>
      </c>
      <c r="E27024" t="s">
        <v>17</v>
      </c>
      <c r="F27024">
        <v>178387.69215917299</v>
      </c>
      <c r="G27024">
        <v>178387.69215917299</v>
      </c>
      <c r="H27024">
        <v>0</v>
      </c>
      <c r="I27024">
        <v>1</v>
      </c>
    </row>
    <row r="27025" spans="1:9" x14ac:dyDescent="0.2">
      <c r="A27025">
        <v>3128</v>
      </c>
      <c r="B27025">
        <v>13812.1294834401</v>
      </c>
      <c r="C27025">
        <v>2.3841081095007999</v>
      </c>
      <c r="D27025">
        <v>42.461800285627902</v>
      </c>
      <c r="E27025" t="s">
        <v>20</v>
      </c>
      <c r="F27025">
        <v>178387.69215917299</v>
      </c>
      <c r="G27025">
        <v>106717.14762884199</v>
      </c>
      <c r="H27025">
        <v>71670.544530331099</v>
      </c>
    </row>
    <row r="27026" spans="1:9" x14ac:dyDescent="0.2">
      <c r="A27026">
        <v>3128</v>
      </c>
      <c r="B27026">
        <v>13812.1294834401</v>
      </c>
      <c r="C27026">
        <v>4.7716382004887699</v>
      </c>
      <c r="D27026">
        <v>44.849330376615903</v>
      </c>
      <c r="E27026" t="s">
        <v>20</v>
      </c>
      <c r="F27026">
        <v>178387.69215917299</v>
      </c>
      <c r="G27026">
        <v>0</v>
      </c>
      <c r="H27026">
        <v>178387.69215917299</v>
      </c>
    </row>
    <row r="27027" spans="1:9" x14ac:dyDescent="0.2">
      <c r="A27027">
        <v>3129</v>
      </c>
      <c r="B27027">
        <v>931.28089184006399</v>
      </c>
      <c r="C27027">
        <v>0</v>
      </c>
      <c r="D27027">
        <v>40.797795416609397</v>
      </c>
      <c r="E27027" t="s">
        <v>17</v>
      </c>
      <c r="F27027">
        <v>11680.841634934999</v>
      </c>
      <c r="G27027">
        <v>11680.841634934999</v>
      </c>
      <c r="H27027">
        <v>0</v>
      </c>
      <c r="I27027">
        <v>1</v>
      </c>
    </row>
    <row r="27028" spans="1:9" x14ac:dyDescent="0.2">
      <c r="A27028">
        <v>3129</v>
      </c>
      <c r="B27028">
        <v>931.28089184006399</v>
      </c>
      <c r="C27028">
        <v>1.34198759346592</v>
      </c>
      <c r="D27028">
        <v>42.139783010075298</v>
      </c>
      <c r="E27028" t="s">
        <v>18</v>
      </c>
      <c r="F27028">
        <v>10918.6730969043</v>
      </c>
      <c r="G27028">
        <v>0</v>
      </c>
      <c r="H27028">
        <v>10918.6730969043</v>
      </c>
      <c r="I27028">
        <v>0.92856090901981603</v>
      </c>
    </row>
    <row r="27029" spans="1:9" x14ac:dyDescent="0.2">
      <c r="A27029">
        <v>3130</v>
      </c>
      <c r="B27029">
        <v>35633.079051609799</v>
      </c>
      <c r="C27029">
        <v>0</v>
      </c>
      <c r="D27029">
        <v>35.275125469299901</v>
      </c>
      <c r="E27029" t="s">
        <v>17</v>
      </c>
      <c r="F27029">
        <v>264363.183619919</v>
      </c>
      <c r="G27029">
        <v>264363.183619919</v>
      </c>
      <c r="H27029">
        <v>0</v>
      </c>
      <c r="I27029">
        <v>1</v>
      </c>
    </row>
    <row r="27030" spans="1:9" x14ac:dyDescent="0.2">
      <c r="A27030">
        <v>3130</v>
      </c>
      <c r="B27030">
        <v>35633.079051609799</v>
      </c>
      <c r="C27030">
        <v>1.00294681478917</v>
      </c>
      <c r="D27030">
        <v>36.278072284088999</v>
      </c>
      <c r="E27030" t="s">
        <v>19</v>
      </c>
      <c r="F27030">
        <v>268033.03011979</v>
      </c>
      <c r="G27030">
        <v>268033.03011979</v>
      </c>
      <c r="H27030" s="15">
        <v>3.6379788070917101E-12</v>
      </c>
      <c r="I27030">
        <v>1.00886014160309</v>
      </c>
    </row>
    <row r="27031" spans="1:9" x14ac:dyDescent="0.2">
      <c r="A27031">
        <v>3130</v>
      </c>
      <c r="B27031">
        <v>35633.079051609799</v>
      </c>
      <c r="C27031">
        <v>1.4308150980126499</v>
      </c>
      <c r="D27031">
        <v>36.705940567312503</v>
      </c>
      <c r="E27031" t="s">
        <v>19</v>
      </c>
      <c r="F27031">
        <v>294170.50431608298</v>
      </c>
      <c r="G27031">
        <v>294170.50431608298</v>
      </c>
      <c r="H27031" s="15">
        <v>3.6379788070917101E-12</v>
      </c>
      <c r="I27031">
        <v>1.09519354077859</v>
      </c>
    </row>
    <row r="27032" spans="1:9" x14ac:dyDescent="0.2">
      <c r="A27032">
        <v>3130</v>
      </c>
      <c r="B27032">
        <v>35633.079051609799</v>
      </c>
      <c r="C27032">
        <v>1.7563422678426199</v>
      </c>
      <c r="D27032">
        <v>37.031467737142499</v>
      </c>
      <c r="E27032" t="s">
        <v>18</v>
      </c>
      <c r="F27032">
        <v>349899.00351541501</v>
      </c>
      <c r="G27032">
        <v>330751.04148710798</v>
      </c>
      <c r="H27032">
        <v>19147.962028306199</v>
      </c>
      <c r="I27032">
        <v>1.1875275210324601</v>
      </c>
    </row>
    <row r="27033" spans="1:9" x14ac:dyDescent="0.2">
      <c r="A27033">
        <v>3130</v>
      </c>
      <c r="B27033">
        <v>35633.079051609799</v>
      </c>
      <c r="C27033">
        <v>2.22659741857824</v>
      </c>
      <c r="D27033">
        <v>37.501722887878103</v>
      </c>
      <c r="E27033" t="s">
        <v>20</v>
      </c>
      <c r="F27033">
        <v>349899.00351541501</v>
      </c>
      <c r="G27033">
        <v>310077.20668558701</v>
      </c>
      <c r="H27033">
        <v>39821.796829827203</v>
      </c>
    </row>
    <row r="27034" spans="1:9" x14ac:dyDescent="0.2">
      <c r="A27034">
        <v>3130</v>
      </c>
      <c r="B27034">
        <v>35633.079051609799</v>
      </c>
      <c r="C27034">
        <v>3.29657017081403</v>
      </c>
      <c r="D27034">
        <v>38.571695640113902</v>
      </c>
      <c r="E27034" t="s">
        <v>20</v>
      </c>
      <c r="F27034">
        <v>349899.00351541501</v>
      </c>
      <c r="G27034">
        <v>288769.99121832597</v>
      </c>
      <c r="H27034">
        <v>61129.012297088797</v>
      </c>
    </row>
    <row r="27035" spans="1:9" x14ac:dyDescent="0.2">
      <c r="A27035">
        <v>3130</v>
      </c>
      <c r="B27035">
        <v>35633.079051609799</v>
      </c>
      <c r="C27035">
        <v>3.4912808583183899</v>
      </c>
      <c r="D27035">
        <v>38.766406327618199</v>
      </c>
      <c r="E27035" t="s">
        <v>19</v>
      </c>
      <c r="F27035">
        <v>333733.25626170501</v>
      </c>
      <c r="G27035">
        <v>272604.24396461598</v>
      </c>
      <c r="H27035">
        <v>61129.012297088797</v>
      </c>
      <c r="I27035">
        <v>0.93413465267485296</v>
      </c>
    </row>
    <row r="27036" spans="1:9" x14ac:dyDescent="0.2">
      <c r="A27036">
        <v>3130</v>
      </c>
      <c r="B27036">
        <v>35633.079051609799</v>
      </c>
      <c r="C27036">
        <v>3.5047742305758902</v>
      </c>
      <c r="D27036">
        <v>38.779899699875699</v>
      </c>
      <c r="E27036" t="s">
        <v>19</v>
      </c>
      <c r="F27036">
        <v>328190.425128009</v>
      </c>
      <c r="G27036">
        <v>267061.41283092002</v>
      </c>
      <c r="H27036">
        <v>61129.012297088797</v>
      </c>
      <c r="I27036">
        <v>0.97958669392922104</v>
      </c>
    </row>
    <row r="27037" spans="1:9" x14ac:dyDescent="0.2">
      <c r="A27037">
        <v>3130</v>
      </c>
      <c r="B27037">
        <v>35633.079051609799</v>
      </c>
      <c r="C27037">
        <v>3.9526628308130598</v>
      </c>
      <c r="D27037">
        <v>39.227788300112898</v>
      </c>
      <c r="E27037" t="s">
        <v>20</v>
      </c>
      <c r="F27037">
        <v>328190.425128009</v>
      </c>
      <c r="G27037">
        <v>38807.252211580402</v>
      </c>
      <c r="H27037">
        <v>289383.17291642801</v>
      </c>
    </row>
    <row r="27038" spans="1:9" x14ac:dyDescent="0.2">
      <c r="A27038">
        <v>3130</v>
      </c>
      <c r="B27038">
        <v>35633.079051609799</v>
      </c>
      <c r="C27038">
        <v>3.95557734884127</v>
      </c>
      <c r="D27038">
        <v>39.230702818141097</v>
      </c>
      <c r="E27038" t="s">
        <v>19</v>
      </c>
      <c r="F27038">
        <v>325275.59083324397</v>
      </c>
      <c r="G27038">
        <v>35892.417916815102</v>
      </c>
      <c r="H27038">
        <v>289383.17291642801</v>
      </c>
      <c r="I27038">
        <v>0.90620398438819005</v>
      </c>
    </row>
    <row r="27039" spans="1:9" x14ac:dyDescent="0.2">
      <c r="A27039">
        <v>3130</v>
      </c>
      <c r="B27039">
        <v>35633.079051609799</v>
      </c>
      <c r="C27039">
        <v>4.0391925277097398</v>
      </c>
      <c r="D27039">
        <v>39.314317997009603</v>
      </c>
      <c r="E27039" t="s">
        <v>19</v>
      </c>
      <c r="F27039">
        <v>316941.19378302398</v>
      </c>
      <c r="G27039">
        <v>27558.0208665957</v>
      </c>
      <c r="H27039">
        <v>289383.17291642801</v>
      </c>
      <c r="I27039">
        <v>0.76414050054296201</v>
      </c>
    </row>
    <row r="27040" spans="1:9" x14ac:dyDescent="0.2">
      <c r="A27040">
        <v>3130</v>
      </c>
      <c r="B27040">
        <v>35633.079051609799</v>
      </c>
      <c r="C27040">
        <v>4.8599494042038804</v>
      </c>
      <c r="D27040">
        <v>40.135074873503697</v>
      </c>
      <c r="E27040" t="s">
        <v>20</v>
      </c>
      <c r="F27040">
        <v>316941.19378302398</v>
      </c>
      <c r="G27040">
        <v>0</v>
      </c>
      <c r="H27040">
        <v>316941.19378302398</v>
      </c>
    </row>
    <row r="27041" spans="1:9" x14ac:dyDescent="0.2">
      <c r="A27041">
        <v>3131</v>
      </c>
      <c r="B27041">
        <v>17261.1753644292</v>
      </c>
      <c r="C27041">
        <v>0</v>
      </c>
      <c r="D27041">
        <v>38.055178514189201</v>
      </c>
      <c r="E27041" t="s">
        <v>17</v>
      </c>
      <c r="F27041">
        <v>179881.611088354</v>
      </c>
      <c r="G27041">
        <v>179881.611088354</v>
      </c>
      <c r="H27041">
        <v>0</v>
      </c>
      <c r="I27041">
        <v>1</v>
      </c>
    </row>
    <row r="27042" spans="1:9" x14ac:dyDescent="0.2">
      <c r="A27042">
        <v>3131</v>
      </c>
      <c r="B27042">
        <v>17261.1753644292</v>
      </c>
      <c r="C27042">
        <v>1.5995542480251901</v>
      </c>
      <c r="D27042">
        <v>39.654732762214401</v>
      </c>
      <c r="E27042" t="s">
        <v>18</v>
      </c>
      <c r="F27042">
        <v>208662.70410653201</v>
      </c>
      <c r="G27042">
        <v>198487.16635065901</v>
      </c>
      <c r="H27042">
        <v>10175.537755872499</v>
      </c>
      <c r="I27042">
        <v>1.1508506100446501</v>
      </c>
    </row>
    <row r="27043" spans="1:9" x14ac:dyDescent="0.2">
      <c r="A27043">
        <v>3131</v>
      </c>
      <c r="B27043">
        <v>17261.1753644292</v>
      </c>
      <c r="C27043">
        <v>2.01536365320157</v>
      </c>
      <c r="D27043">
        <v>40.070542167390798</v>
      </c>
      <c r="E27043" t="s">
        <v>20</v>
      </c>
      <c r="F27043">
        <v>208662.70410653201</v>
      </c>
      <c r="G27043">
        <v>189263.24431261499</v>
      </c>
      <c r="H27043">
        <v>19399.4597939167</v>
      </c>
    </row>
    <row r="27044" spans="1:9" x14ac:dyDescent="0.2">
      <c r="A27044">
        <v>3131</v>
      </c>
      <c r="B27044">
        <v>17261.1753644292</v>
      </c>
      <c r="C27044">
        <v>3.2524670186757501</v>
      </c>
      <c r="D27044">
        <v>41.307645532864903</v>
      </c>
      <c r="E27044" t="s">
        <v>20</v>
      </c>
      <c r="F27044">
        <v>208662.70410653201</v>
      </c>
      <c r="G27044">
        <v>179353.783367517</v>
      </c>
      <c r="H27044">
        <v>29308.920739014498</v>
      </c>
    </row>
    <row r="27045" spans="1:9" x14ac:dyDescent="0.2">
      <c r="A27045">
        <v>3131</v>
      </c>
      <c r="B27045">
        <v>17261.1753644292</v>
      </c>
      <c r="C27045">
        <v>4.9621897175914702</v>
      </c>
      <c r="D27045">
        <v>43.017368231780701</v>
      </c>
      <c r="E27045" t="s">
        <v>18</v>
      </c>
      <c r="F27045">
        <v>205864.128561258</v>
      </c>
      <c r="G27045">
        <v>15755.0721379027</v>
      </c>
      <c r="H27045">
        <v>190109.05642335501</v>
      </c>
      <c r="I27045">
        <v>0.96544661687038302</v>
      </c>
    </row>
    <row r="27046" spans="1:9" x14ac:dyDescent="0.2">
      <c r="A27046">
        <v>3131</v>
      </c>
      <c r="B27046">
        <v>17261.1753644292</v>
      </c>
      <c r="C27046">
        <v>6.1582728320672802</v>
      </c>
      <c r="D27046">
        <v>44.213451346256498</v>
      </c>
      <c r="E27046" t="s">
        <v>18</v>
      </c>
      <c r="F27046">
        <v>204609.20848200101</v>
      </c>
      <c r="G27046">
        <v>0</v>
      </c>
      <c r="H27046">
        <v>204609.20848200101</v>
      </c>
      <c r="I27046">
        <v>0.84367495198078801</v>
      </c>
    </row>
    <row r="27047" spans="1:9" x14ac:dyDescent="0.2">
      <c r="A27047">
        <v>3132</v>
      </c>
      <c r="B27047">
        <v>41023.391361736103</v>
      </c>
      <c r="C27047">
        <v>0</v>
      </c>
      <c r="D27047">
        <v>35.127077873983403</v>
      </c>
      <c r="E27047" t="s">
        <v>17</v>
      </c>
      <c r="F27047">
        <v>307452.85314901202</v>
      </c>
      <c r="G27047">
        <v>307452.85314901202</v>
      </c>
      <c r="H27047">
        <v>0</v>
      </c>
      <c r="I27047">
        <v>1</v>
      </c>
    </row>
    <row r="27048" spans="1:9" x14ac:dyDescent="0.2">
      <c r="A27048">
        <v>3132</v>
      </c>
      <c r="B27048">
        <v>41023.391361736103</v>
      </c>
      <c r="C27048">
        <v>0.50527097537404297</v>
      </c>
      <c r="D27048">
        <v>35.632348849357498</v>
      </c>
      <c r="E27048" t="s">
        <v>19</v>
      </c>
      <c r="F27048">
        <v>319881.90410878701</v>
      </c>
      <c r="G27048">
        <v>319881.90410878701</v>
      </c>
      <c r="H27048" s="15">
        <v>7.2759576141834308E-12</v>
      </c>
      <c r="I27048">
        <v>1.0378265830329301</v>
      </c>
    </row>
    <row r="27049" spans="1:9" x14ac:dyDescent="0.2">
      <c r="A27049">
        <v>3132</v>
      </c>
      <c r="B27049">
        <v>41023.391361736103</v>
      </c>
      <c r="C27049">
        <v>0.97496615430936795</v>
      </c>
      <c r="D27049">
        <v>36.102044028292802</v>
      </c>
      <c r="E27049" t="s">
        <v>20</v>
      </c>
      <c r="F27049">
        <v>319881.90410878701</v>
      </c>
      <c r="G27049">
        <v>284244.04740737297</v>
      </c>
      <c r="H27049">
        <v>35637.856701414501</v>
      </c>
    </row>
    <row r="27050" spans="1:9" x14ac:dyDescent="0.2">
      <c r="A27050">
        <v>3132</v>
      </c>
      <c r="B27050">
        <v>41023.391361736103</v>
      </c>
      <c r="C27050">
        <v>1.61147451385572</v>
      </c>
      <c r="D27050">
        <v>36.7385523878391</v>
      </c>
      <c r="E27050" t="s">
        <v>20</v>
      </c>
      <c r="F27050">
        <v>319881.90410878701</v>
      </c>
      <c r="G27050">
        <v>250591.64267359301</v>
      </c>
      <c r="H27050">
        <v>69290.261435194407</v>
      </c>
    </row>
    <row r="27051" spans="1:9" x14ac:dyDescent="0.2">
      <c r="A27051">
        <v>3132</v>
      </c>
      <c r="B27051">
        <v>41023.391361736103</v>
      </c>
      <c r="C27051">
        <v>2.1408022303356802</v>
      </c>
      <c r="D27051">
        <v>37.267880104319097</v>
      </c>
      <c r="E27051" t="s">
        <v>20</v>
      </c>
      <c r="F27051">
        <v>319881.90410878701</v>
      </c>
      <c r="G27051">
        <v>22534.2145136295</v>
      </c>
      <c r="H27051">
        <v>297347.68959515798</v>
      </c>
    </row>
    <row r="27052" spans="1:9" x14ac:dyDescent="0.2">
      <c r="A27052">
        <v>3132</v>
      </c>
      <c r="B27052">
        <v>41023.391361736103</v>
      </c>
      <c r="C27052">
        <v>2.51696559058046</v>
      </c>
      <c r="D27052">
        <v>37.6440434645639</v>
      </c>
      <c r="E27052" t="s">
        <v>18</v>
      </c>
      <c r="F27052">
        <v>320774.88833577198</v>
      </c>
      <c r="G27052">
        <v>0</v>
      </c>
      <c r="H27052">
        <v>320774.88833577198</v>
      </c>
      <c r="I27052">
        <v>0.89856204410972096</v>
      </c>
    </row>
    <row r="27053" spans="1:9" x14ac:dyDescent="0.2">
      <c r="A27053">
        <v>3133</v>
      </c>
      <c r="B27053">
        <v>8266.7783423360597</v>
      </c>
      <c r="C27053">
        <v>0</v>
      </c>
      <c r="D27053">
        <v>36.163178291925099</v>
      </c>
      <c r="E27053" t="s">
        <v>17</v>
      </c>
      <c r="F27053">
        <v>63929.005586531799</v>
      </c>
      <c r="G27053">
        <v>63929.005586531799</v>
      </c>
      <c r="H27053">
        <v>0</v>
      </c>
      <c r="I27053">
        <v>1</v>
      </c>
    </row>
    <row r="27054" spans="1:9" x14ac:dyDescent="0.2">
      <c r="A27054">
        <v>3133</v>
      </c>
      <c r="B27054">
        <v>8266.7783423360597</v>
      </c>
      <c r="C27054">
        <v>0.19927953928279399</v>
      </c>
      <c r="D27054">
        <v>36.362457831207898</v>
      </c>
      <c r="E27054" t="s">
        <v>20</v>
      </c>
      <c r="F27054">
        <v>63929.005586531799</v>
      </c>
      <c r="G27054">
        <v>42219.028110016901</v>
      </c>
      <c r="H27054">
        <v>21709.977476514901</v>
      </c>
    </row>
    <row r="27055" spans="1:9" x14ac:dyDescent="0.2">
      <c r="A27055">
        <v>3133</v>
      </c>
      <c r="B27055">
        <v>8266.7783423360597</v>
      </c>
      <c r="C27055">
        <v>0.44215166554170099</v>
      </c>
      <c r="D27055">
        <v>36.6053299574668</v>
      </c>
      <c r="E27055" t="s">
        <v>18</v>
      </c>
      <c r="F27055">
        <v>66225.027777780997</v>
      </c>
      <c r="G27055">
        <v>22414.842964218999</v>
      </c>
      <c r="H27055">
        <v>43810.1848135619</v>
      </c>
      <c r="I27055">
        <v>1.0509537556904001</v>
      </c>
    </row>
    <row r="27056" spans="1:9" x14ac:dyDescent="0.2">
      <c r="A27056">
        <v>3133</v>
      </c>
      <c r="B27056">
        <v>8266.7783423360597</v>
      </c>
      <c r="C27056">
        <v>0.72810490668804095</v>
      </c>
      <c r="D27056">
        <v>36.891283198613202</v>
      </c>
      <c r="E27056" t="s">
        <v>20</v>
      </c>
      <c r="F27056">
        <v>66225.027777780997</v>
      </c>
      <c r="G27056">
        <v>0</v>
      </c>
      <c r="H27056">
        <v>66225.027777780997</v>
      </c>
    </row>
    <row r="27057" spans="1:9" x14ac:dyDescent="0.2">
      <c r="A27057">
        <v>3134</v>
      </c>
      <c r="B27057">
        <v>99096.564409383107</v>
      </c>
      <c r="C27057">
        <v>0</v>
      </c>
      <c r="D27057">
        <v>36.849352797131502</v>
      </c>
      <c r="E27057" t="s">
        <v>17</v>
      </c>
      <c r="F27057">
        <v>352150.82231268799</v>
      </c>
      <c r="G27057">
        <v>352150.82231268799</v>
      </c>
      <c r="H27057">
        <v>0</v>
      </c>
      <c r="I27057">
        <v>1</v>
      </c>
    </row>
    <row r="27058" spans="1:9" x14ac:dyDescent="0.2">
      <c r="A27058">
        <v>3134</v>
      </c>
      <c r="B27058">
        <v>99096.564409383107</v>
      </c>
      <c r="C27058">
        <v>0.270424360933882</v>
      </c>
      <c r="D27058">
        <v>37.119777158065403</v>
      </c>
      <c r="E27058" t="s">
        <v>18</v>
      </c>
      <c r="F27058">
        <v>401663.58705361403</v>
      </c>
      <c r="G27058">
        <v>380814.083559805</v>
      </c>
      <c r="H27058">
        <v>20849.503493808999</v>
      </c>
      <c r="I27058">
        <v>1.1390750297209</v>
      </c>
    </row>
    <row r="27059" spans="1:9" x14ac:dyDescent="0.2">
      <c r="A27059">
        <v>3134</v>
      </c>
      <c r="B27059">
        <v>99096.564409383107</v>
      </c>
      <c r="C27059">
        <v>0.42981754346081003</v>
      </c>
      <c r="D27059">
        <v>37.279170340592302</v>
      </c>
      <c r="E27059" t="s">
        <v>20</v>
      </c>
      <c r="F27059">
        <v>401663.58705361403</v>
      </c>
      <c r="G27059">
        <v>360482.01448945998</v>
      </c>
      <c r="H27059">
        <v>41181.5725641545</v>
      </c>
    </row>
    <row r="27060" spans="1:9" x14ac:dyDescent="0.2">
      <c r="A27060">
        <v>3134</v>
      </c>
      <c r="B27060">
        <v>99096.564409383107</v>
      </c>
      <c r="C27060">
        <v>0.64336156662725497</v>
      </c>
      <c r="D27060">
        <v>37.4927143637588</v>
      </c>
      <c r="E27060" t="s">
        <v>20</v>
      </c>
      <c r="F27060">
        <v>401663.58705361403</v>
      </c>
      <c r="G27060">
        <v>340545.69383261498</v>
      </c>
      <c r="H27060">
        <v>61117.8932209997</v>
      </c>
    </row>
    <row r="27061" spans="1:9" x14ac:dyDescent="0.2">
      <c r="A27061">
        <v>3134</v>
      </c>
      <c r="B27061">
        <v>99096.564409383107</v>
      </c>
      <c r="C27061">
        <v>0.90983653507780105</v>
      </c>
      <c r="D27061">
        <v>37.759189332209303</v>
      </c>
      <c r="E27061" t="s">
        <v>18</v>
      </c>
      <c r="F27061">
        <v>424512.29920233501</v>
      </c>
      <c r="G27061">
        <v>47274.914639981602</v>
      </c>
      <c r="H27061">
        <v>377237.38456235302</v>
      </c>
      <c r="I27061">
        <v>1.06315463436312</v>
      </c>
    </row>
    <row r="27062" spans="1:9" x14ac:dyDescent="0.2">
      <c r="A27062">
        <v>3134</v>
      </c>
      <c r="B27062">
        <v>99096.564409383107</v>
      </c>
      <c r="C27062">
        <v>1.07372642835287</v>
      </c>
      <c r="D27062">
        <v>37.9230792254844</v>
      </c>
      <c r="E27062" t="s">
        <v>20</v>
      </c>
      <c r="F27062">
        <v>424512.29920233501</v>
      </c>
      <c r="G27062">
        <v>0</v>
      </c>
      <c r="H27062">
        <v>424512.29920233501</v>
      </c>
    </row>
    <row r="27063" spans="1:9" x14ac:dyDescent="0.2">
      <c r="A27063">
        <v>3135</v>
      </c>
      <c r="B27063">
        <v>231.89822789743701</v>
      </c>
      <c r="C27063">
        <v>0</v>
      </c>
      <c r="D27063">
        <v>39.413287585491801</v>
      </c>
      <c r="E27063" t="s">
        <v>17</v>
      </c>
      <c r="F27063">
        <v>2328.2573879157999</v>
      </c>
      <c r="G27063">
        <v>2328.2573879157999</v>
      </c>
      <c r="H27063">
        <v>0</v>
      </c>
      <c r="I27063">
        <v>1</v>
      </c>
    </row>
    <row r="27064" spans="1:9" x14ac:dyDescent="0.2">
      <c r="A27064">
        <v>3135</v>
      </c>
      <c r="B27064">
        <v>231.89822789743701</v>
      </c>
      <c r="C27064">
        <v>0.21826495943037999</v>
      </c>
      <c r="D27064">
        <v>39.631552544922201</v>
      </c>
      <c r="E27064" t="s">
        <v>20</v>
      </c>
      <c r="F27064">
        <v>2328.2573879157999</v>
      </c>
      <c r="G27064">
        <v>1076.6996690513499</v>
      </c>
      <c r="H27064">
        <v>1251.55771886445</v>
      </c>
    </row>
    <row r="27065" spans="1:9" x14ac:dyDescent="0.2">
      <c r="A27065">
        <v>3135</v>
      </c>
      <c r="B27065">
        <v>231.89822789743701</v>
      </c>
      <c r="C27065">
        <v>1.2505156328051501</v>
      </c>
      <c r="D27065">
        <v>40.663803218296998</v>
      </c>
      <c r="E27065" t="s">
        <v>18</v>
      </c>
      <c r="F27065">
        <v>2356.1024471220499</v>
      </c>
      <c r="G27065">
        <v>0</v>
      </c>
      <c r="H27065">
        <v>2356.1024471220499</v>
      </c>
      <c r="I27065">
        <v>1.01235607740523</v>
      </c>
    </row>
    <row r="27066" spans="1:9" x14ac:dyDescent="0.2">
      <c r="A27066">
        <v>3136</v>
      </c>
      <c r="B27066">
        <v>124086.55266896301</v>
      </c>
      <c r="C27066">
        <v>0</v>
      </c>
      <c r="D27066">
        <v>35.364493229051099</v>
      </c>
      <c r="E27066" t="s">
        <v>17</v>
      </c>
      <c r="F27066">
        <v>509871.02501220797</v>
      </c>
      <c r="G27066">
        <v>509871.02501220797</v>
      </c>
      <c r="H27066">
        <v>0</v>
      </c>
      <c r="I27066">
        <v>1</v>
      </c>
    </row>
    <row r="27067" spans="1:9" x14ac:dyDescent="0.2">
      <c r="A27067">
        <v>3136</v>
      </c>
      <c r="B27067">
        <v>124086.55266896301</v>
      </c>
      <c r="C27067">
        <v>0.99669749686401299</v>
      </c>
      <c r="D27067">
        <v>36.361190725915101</v>
      </c>
      <c r="E27067" t="s">
        <v>20</v>
      </c>
      <c r="F27067">
        <v>509871.02501220797</v>
      </c>
      <c r="G27067">
        <v>500126.05880572798</v>
      </c>
      <c r="H27067">
        <v>9744.9662064797303</v>
      </c>
    </row>
    <row r="27068" spans="1:9" x14ac:dyDescent="0.2">
      <c r="A27068">
        <v>3136</v>
      </c>
      <c r="B27068">
        <v>124086.55266896301</v>
      </c>
      <c r="C27068">
        <v>2.9393422962675002</v>
      </c>
      <c r="D27068">
        <v>38.303835525318597</v>
      </c>
      <c r="E27068" t="s">
        <v>18</v>
      </c>
      <c r="F27068">
        <v>491517.51094290498</v>
      </c>
      <c r="G27068">
        <v>471500.73591464199</v>
      </c>
      <c r="H27068">
        <v>20016.775028263</v>
      </c>
      <c r="I27068">
        <v>0.94910457377813795</v>
      </c>
    </row>
    <row r="27069" spans="1:9" x14ac:dyDescent="0.2">
      <c r="A27069">
        <v>3136</v>
      </c>
      <c r="B27069">
        <v>124086.55266896301</v>
      </c>
      <c r="C27069">
        <v>4.0850523142075499</v>
      </c>
      <c r="D27069">
        <v>39.449545543258701</v>
      </c>
      <c r="E27069" t="s">
        <v>19</v>
      </c>
      <c r="F27069">
        <v>470548.391487032</v>
      </c>
      <c r="G27069">
        <v>450531.61645876901</v>
      </c>
      <c r="H27069">
        <v>20016.775028263</v>
      </c>
      <c r="I27069">
        <v>0.94988231981639104</v>
      </c>
    </row>
    <row r="27070" spans="1:9" x14ac:dyDescent="0.2">
      <c r="A27070">
        <v>3136</v>
      </c>
      <c r="B27070">
        <v>124086.55266896301</v>
      </c>
      <c r="C27070">
        <v>4.1363009412287601</v>
      </c>
      <c r="D27070">
        <v>39.500794170279903</v>
      </c>
      <c r="E27070" t="s">
        <v>18</v>
      </c>
      <c r="F27070">
        <v>658077.99602673005</v>
      </c>
      <c r="G27070">
        <v>626318.34127966699</v>
      </c>
      <c r="H27070">
        <v>31759.654747062701</v>
      </c>
      <c r="I27070">
        <v>1.4158701743292099</v>
      </c>
    </row>
    <row r="27071" spans="1:9" x14ac:dyDescent="0.2">
      <c r="A27071">
        <v>3136</v>
      </c>
      <c r="B27071">
        <v>124086.55266896301</v>
      </c>
      <c r="C27071">
        <v>5.9066196312104502</v>
      </c>
      <c r="D27071">
        <v>41.271112860261603</v>
      </c>
      <c r="E27071" t="s">
        <v>20</v>
      </c>
      <c r="F27071">
        <v>658077.99602673005</v>
      </c>
      <c r="G27071">
        <v>613577.29255944199</v>
      </c>
      <c r="H27071">
        <v>44500.703467288004</v>
      </c>
    </row>
    <row r="27072" spans="1:9" x14ac:dyDescent="0.2">
      <c r="A27072">
        <v>3136</v>
      </c>
      <c r="B27072">
        <v>124086.55266896301</v>
      </c>
      <c r="C27072">
        <v>8.3274103516779601</v>
      </c>
      <c r="D27072">
        <v>43.691903580729097</v>
      </c>
      <c r="E27072" t="s">
        <v>18</v>
      </c>
      <c r="F27072">
        <v>664228.09505627595</v>
      </c>
      <c r="G27072">
        <v>609665.60275154002</v>
      </c>
      <c r="H27072">
        <v>54562.492304736697</v>
      </c>
      <c r="I27072">
        <v>0.98779321652169605</v>
      </c>
    </row>
    <row r="27073" spans="1:9" x14ac:dyDescent="0.2">
      <c r="A27073">
        <v>3136</v>
      </c>
      <c r="B27073">
        <v>124086.55266896301</v>
      </c>
      <c r="C27073">
        <v>10.4358990980095</v>
      </c>
      <c r="D27073">
        <v>45.800392327060599</v>
      </c>
      <c r="E27073" t="s">
        <v>20</v>
      </c>
      <c r="F27073">
        <v>664228.09505627595</v>
      </c>
      <c r="G27073">
        <v>598072.658114483</v>
      </c>
      <c r="H27073">
        <v>66155.436941793101</v>
      </c>
    </row>
    <row r="27074" spans="1:9" x14ac:dyDescent="0.2">
      <c r="A27074">
        <v>3136</v>
      </c>
      <c r="B27074">
        <v>124086.55266896301</v>
      </c>
      <c r="C27074">
        <v>14.0928430294242</v>
      </c>
      <c r="D27074">
        <v>49.457336258475301</v>
      </c>
      <c r="E27074" t="s">
        <v>20</v>
      </c>
      <c r="F27074">
        <v>664228.09505627595</v>
      </c>
      <c r="G27074">
        <v>585665.02596719004</v>
      </c>
      <c r="H27074">
        <v>78563.069089086304</v>
      </c>
    </row>
    <row r="27075" spans="1:9" x14ac:dyDescent="0.2">
      <c r="A27075">
        <v>3136</v>
      </c>
      <c r="B27075">
        <v>124086.55266896301</v>
      </c>
      <c r="C27075">
        <v>15.0213883120985</v>
      </c>
      <c r="D27075">
        <v>50.385881541149601</v>
      </c>
      <c r="E27075" t="s">
        <v>20</v>
      </c>
      <c r="F27075">
        <v>664228.09505627595</v>
      </c>
      <c r="G27075">
        <v>572722.79958661401</v>
      </c>
      <c r="H27075">
        <v>91505.295469662597</v>
      </c>
    </row>
    <row r="27076" spans="1:9" x14ac:dyDescent="0.2">
      <c r="A27076">
        <v>3136</v>
      </c>
      <c r="B27076">
        <v>124086.55266896301</v>
      </c>
      <c r="C27076">
        <v>16.526036079753698</v>
      </c>
      <c r="D27076">
        <v>51.890529308804801</v>
      </c>
      <c r="E27076" t="s">
        <v>18</v>
      </c>
      <c r="F27076">
        <v>567015.06125277001</v>
      </c>
      <c r="G27076">
        <v>32257.1056505544</v>
      </c>
      <c r="H27076">
        <v>534757.95560221595</v>
      </c>
      <c r="I27076">
        <v>0.79088213834795396</v>
      </c>
    </row>
    <row r="27077" spans="1:9" x14ac:dyDescent="0.2">
      <c r="A27077">
        <v>3136</v>
      </c>
      <c r="B27077">
        <v>124086.55266896301</v>
      </c>
      <c r="C27077">
        <v>18.185473331558601</v>
      </c>
      <c r="D27077">
        <v>53.549966560609697</v>
      </c>
      <c r="E27077" t="s">
        <v>18</v>
      </c>
      <c r="F27077">
        <v>573366.99540567095</v>
      </c>
      <c r="G27077">
        <v>0</v>
      </c>
      <c r="H27077">
        <v>573366.99540567095</v>
      </c>
      <c r="I27077">
        <v>1.0514877416784001</v>
      </c>
    </row>
    <row r="27078" spans="1:9" x14ac:dyDescent="0.2">
      <c r="A27078">
        <v>3137</v>
      </c>
      <c r="B27078">
        <v>208887.43516362499</v>
      </c>
      <c r="C27078">
        <v>0</v>
      </c>
      <c r="D27078">
        <v>37.364046494932602</v>
      </c>
      <c r="E27078" t="s">
        <v>17</v>
      </c>
      <c r="F27078">
        <v>37843.702015517898</v>
      </c>
      <c r="G27078">
        <v>37843.702015517898</v>
      </c>
      <c r="H27078">
        <v>0</v>
      </c>
      <c r="I27078">
        <v>1</v>
      </c>
    </row>
    <row r="27079" spans="1:9" x14ac:dyDescent="0.2">
      <c r="A27079">
        <v>3137</v>
      </c>
      <c r="B27079">
        <v>208887.43516362499</v>
      </c>
      <c r="C27079">
        <v>1.74792966778445</v>
      </c>
      <c r="D27079">
        <v>39.111976162717099</v>
      </c>
      <c r="E27079" t="s">
        <v>18</v>
      </c>
      <c r="F27079">
        <v>49565.393952576102</v>
      </c>
      <c r="G27079">
        <v>42076.949754872199</v>
      </c>
      <c r="H27079">
        <v>7488.4441977039396</v>
      </c>
      <c r="I27079">
        <v>1.29845476469198</v>
      </c>
    </row>
    <row r="27080" spans="1:9" x14ac:dyDescent="0.2">
      <c r="A27080">
        <v>3137</v>
      </c>
      <c r="B27080">
        <v>208887.43516362499</v>
      </c>
      <c r="C27080">
        <v>3.6239467228201101</v>
      </c>
      <c r="D27080">
        <v>40.987993217752702</v>
      </c>
      <c r="E27080" t="s">
        <v>18</v>
      </c>
      <c r="F27080">
        <v>45883.295099663803</v>
      </c>
      <c r="G27080">
        <v>29193.868469271001</v>
      </c>
      <c r="H27080">
        <v>16689.426630392802</v>
      </c>
      <c r="I27080">
        <v>0.90241051322196397</v>
      </c>
    </row>
    <row r="27081" spans="1:9" x14ac:dyDescent="0.2">
      <c r="A27081">
        <v>3137</v>
      </c>
      <c r="B27081">
        <v>208887.43516362499</v>
      </c>
      <c r="C27081">
        <v>3.78872834837592</v>
      </c>
      <c r="D27081">
        <v>41.152774843308499</v>
      </c>
      <c r="E27081" t="s">
        <v>19</v>
      </c>
      <c r="F27081">
        <v>45267.7877744242</v>
      </c>
      <c r="G27081">
        <v>28578.361144031402</v>
      </c>
      <c r="H27081">
        <v>16689.426630392802</v>
      </c>
      <c r="I27081">
        <v>0.97765213267053497</v>
      </c>
    </row>
    <row r="27082" spans="1:9" x14ac:dyDescent="0.2">
      <c r="A27082">
        <v>3137</v>
      </c>
      <c r="B27082">
        <v>208887.43516362499</v>
      </c>
      <c r="C27082">
        <v>5.0060383642931203</v>
      </c>
      <c r="D27082">
        <v>42.370084859225699</v>
      </c>
      <c r="E27082" t="s">
        <v>20</v>
      </c>
      <c r="F27082">
        <v>45267.7877744242</v>
      </c>
      <c r="G27082">
        <v>19983.955655289599</v>
      </c>
      <c r="H27082">
        <v>25283.8321191346</v>
      </c>
    </row>
    <row r="27083" spans="1:9" x14ac:dyDescent="0.2">
      <c r="A27083">
        <v>3137</v>
      </c>
      <c r="B27083">
        <v>208887.43516362499</v>
      </c>
      <c r="C27083">
        <v>5.2386411578412604</v>
      </c>
      <c r="D27083">
        <v>42.602687652773902</v>
      </c>
      <c r="E27083" t="s">
        <v>17</v>
      </c>
      <c r="F27083">
        <v>294545.99089818803</v>
      </c>
      <c r="G27083">
        <v>269262.15877905302</v>
      </c>
      <c r="H27083">
        <v>25283.8321191346</v>
      </c>
      <c r="I27083">
        <v>6.4602075341176297</v>
      </c>
    </row>
    <row r="27084" spans="1:9" x14ac:dyDescent="0.2">
      <c r="A27084">
        <v>3137</v>
      </c>
      <c r="B27084">
        <v>208887.43516362499</v>
      </c>
      <c r="C27084">
        <v>6.6080715892402502</v>
      </c>
      <c r="D27084">
        <v>43.972118084172898</v>
      </c>
      <c r="E27084" t="s">
        <v>18</v>
      </c>
      <c r="F27084">
        <v>262626.04627223301</v>
      </c>
      <c r="G27084">
        <v>228255.050973726</v>
      </c>
      <c r="H27084">
        <v>34370.9952985071</v>
      </c>
      <c r="I27084">
        <v>0.87486389764960504</v>
      </c>
    </row>
    <row r="27085" spans="1:9" x14ac:dyDescent="0.2">
      <c r="A27085">
        <v>3137</v>
      </c>
      <c r="B27085">
        <v>208887.43516362499</v>
      </c>
      <c r="C27085">
        <v>8.7295668419234005</v>
      </c>
      <c r="D27085">
        <v>46.093613336856002</v>
      </c>
      <c r="E27085" t="s">
        <v>20</v>
      </c>
      <c r="F27085">
        <v>262626.04627223301</v>
      </c>
      <c r="G27085">
        <v>23385.947723187499</v>
      </c>
      <c r="H27085">
        <v>239240.09854904501</v>
      </c>
    </row>
    <row r="27086" spans="1:9" x14ac:dyDescent="0.2">
      <c r="A27086">
        <v>3137</v>
      </c>
      <c r="B27086">
        <v>208887.43516362499</v>
      </c>
      <c r="C27086">
        <v>9.2182828102386303</v>
      </c>
      <c r="D27086">
        <v>46.5823293051712</v>
      </c>
      <c r="E27086" t="s">
        <v>18</v>
      </c>
      <c r="F27086">
        <v>261730.88543418501</v>
      </c>
      <c r="G27086">
        <v>0</v>
      </c>
      <c r="H27086">
        <v>261730.88543418501</v>
      </c>
      <c r="I27086">
        <v>0.81802932586432597</v>
      </c>
    </row>
    <row r="27087" spans="1:9" x14ac:dyDescent="0.2">
      <c r="A27087">
        <v>3138</v>
      </c>
      <c r="B27087">
        <v>399230.65437265701</v>
      </c>
      <c r="C27087">
        <v>0</v>
      </c>
      <c r="D27087">
        <v>34.895368369039097</v>
      </c>
      <c r="E27087" t="s">
        <v>17</v>
      </c>
      <c r="F27087">
        <v>29471.779567600199</v>
      </c>
      <c r="G27087">
        <v>29471.779567600199</v>
      </c>
      <c r="H27087">
        <v>0</v>
      </c>
      <c r="I27087">
        <v>1</v>
      </c>
    </row>
    <row r="27088" spans="1:9" x14ac:dyDescent="0.2">
      <c r="A27088">
        <v>3138</v>
      </c>
      <c r="B27088">
        <v>399230.65437265701</v>
      </c>
      <c r="C27088">
        <v>1.29063986482855</v>
      </c>
      <c r="D27088">
        <v>36.186008233867703</v>
      </c>
      <c r="E27088" t="s">
        <v>20</v>
      </c>
      <c r="F27088">
        <v>29471.779567600199</v>
      </c>
      <c r="G27088">
        <v>23310.719187573199</v>
      </c>
      <c r="H27088">
        <v>6161.0603800270101</v>
      </c>
    </row>
    <row r="27089" spans="1:9" x14ac:dyDescent="0.2">
      <c r="A27089">
        <v>3138</v>
      </c>
      <c r="B27089">
        <v>399230.65437265701</v>
      </c>
      <c r="C27089">
        <v>3.82786581105792</v>
      </c>
      <c r="D27089">
        <v>38.723234180097101</v>
      </c>
      <c r="E27089" t="s">
        <v>20</v>
      </c>
      <c r="F27089">
        <v>29471.779567600199</v>
      </c>
      <c r="G27089">
        <v>15394.1085507193</v>
      </c>
      <c r="H27089">
        <v>14077.6710168809</v>
      </c>
    </row>
    <row r="27090" spans="1:9" x14ac:dyDescent="0.2">
      <c r="A27090">
        <v>3138</v>
      </c>
      <c r="B27090">
        <v>399230.65437265701</v>
      </c>
      <c r="C27090">
        <v>6.0365219266868202</v>
      </c>
      <c r="D27090">
        <v>40.931890295725999</v>
      </c>
      <c r="E27090" t="s">
        <v>20</v>
      </c>
      <c r="F27090">
        <v>29471.779567600199</v>
      </c>
      <c r="G27090">
        <v>8384.0931872700603</v>
      </c>
      <c r="H27090">
        <v>21087.686380330098</v>
      </c>
    </row>
    <row r="27091" spans="1:9" x14ac:dyDescent="0.2">
      <c r="A27091">
        <v>3138</v>
      </c>
      <c r="B27091">
        <v>399230.65437265701</v>
      </c>
      <c r="C27091">
        <v>6.1379246822606399</v>
      </c>
      <c r="D27091">
        <v>41.0332930512998</v>
      </c>
      <c r="E27091" t="s">
        <v>19</v>
      </c>
      <c r="F27091">
        <v>29932.522032056899</v>
      </c>
      <c r="G27091">
        <v>8844.8356517267603</v>
      </c>
      <c r="H27091">
        <v>21087.686380330098</v>
      </c>
      <c r="I27091">
        <v>0.94810057648642598</v>
      </c>
    </row>
    <row r="27092" spans="1:9" x14ac:dyDescent="0.2">
      <c r="A27092">
        <v>3138</v>
      </c>
      <c r="B27092">
        <v>399230.65437265701</v>
      </c>
      <c r="C27092">
        <v>8.0106166978729192</v>
      </c>
      <c r="D27092">
        <v>42.905985066912102</v>
      </c>
      <c r="E27092" t="s">
        <v>19</v>
      </c>
      <c r="F27092">
        <v>30294.105102523201</v>
      </c>
      <c r="G27092">
        <v>9206.4187221930606</v>
      </c>
      <c r="H27092">
        <v>21087.686380330098</v>
      </c>
      <c r="I27092">
        <v>1.0092735078697801</v>
      </c>
    </row>
    <row r="27093" spans="1:9" x14ac:dyDescent="0.2">
      <c r="A27093">
        <v>3138</v>
      </c>
      <c r="B27093">
        <v>399230.65437265701</v>
      </c>
      <c r="C27093">
        <v>8.1492360358169993</v>
      </c>
      <c r="D27093">
        <v>43.044604404856202</v>
      </c>
      <c r="E27093" t="s">
        <v>18</v>
      </c>
      <c r="F27093">
        <v>30500.226641266599</v>
      </c>
      <c r="G27093">
        <v>1843.1133523394601</v>
      </c>
      <c r="H27093">
        <v>28657.113288927099</v>
      </c>
      <c r="I27093">
        <v>1.0201161534843299</v>
      </c>
    </row>
    <row r="27094" spans="1:9" x14ac:dyDescent="0.2">
      <c r="A27094">
        <v>3138</v>
      </c>
      <c r="B27094">
        <v>399230.65437265701</v>
      </c>
      <c r="C27094">
        <v>8.2548831553697593</v>
      </c>
      <c r="D27094">
        <v>43.150251524408901</v>
      </c>
      <c r="E27094" t="s">
        <v>17</v>
      </c>
      <c r="F27094">
        <v>180885.11121442801</v>
      </c>
      <c r="G27094">
        <v>152227.997925501</v>
      </c>
      <c r="H27094">
        <v>28657.113288927099</v>
      </c>
      <c r="I27094">
        <v>5.9275142794876299</v>
      </c>
    </row>
    <row r="27095" spans="1:9" x14ac:dyDescent="0.2">
      <c r="A27095">
        <v>3138</v>
      </c>
      <c r="B27095">
        <v>399230.65437265701</v>
      </c>
      <c r="C27095">
        <v>8.8632278726367293</v>
      </c>
      <c r="D27095">
        <v>43.758596241675903</v>
      </c>
      <c r="E27095" t="s">
        <v>20</v>
      </c>
      <c r="F27095">
        <v>180885.11121442801</v>
      </c>
      <c r="G27095">
        <v>145303.34270986699</v>
      </c>
      <c r="H27095">
        <v>35581.7685045611</v>
      </c>
    </row>
    <row r="27096" spans="1:9" x14ac:dyDescent="0.2">
      <c r="A27096">
        <v>3138</v>
      </c>
      <c r="B27096">
        <v>399230.65437265701</v>
      </c>
      <c r="C27096">
        <v>9.5774631489236093</v>
      </c>
      <c r="D27096">
        <v>44.472831517962803</v>
      </c>
      <c r="E27096" t="s">
        <v>19</v>
      </c>
      <c r="F27096">
        <v>202863.46740807101</v>
      </c>
      <c r="G27096">
        <v>167281.69890351</v>
      </c>
      <c r="H27096">
        <v>35581.7685045611</v>
      </c>
      <c r="I27096">
        <v>1.1421468906730301</v>
      </c>
    </row>
    <row r="27097" spans="1:9" x14ac:dyDescent="0.2">
      <c r="A27097">
        <v>3138</v>
      </c>
      <c r="B27097">
        <v>399230.65437265701</v>
      </c>
      <c r="C27097">
        <v>9.9292887646257704</v>
      </c>
      <c r="D27097">
        <v>44.8246571336649</v>
      </c>
      <c r="E27097" t="s">
        <v>19</v>
      </c>
      <c r="F27097">
        <v>218172.75017981001</v>
      </c>
      <c r="G27097">
        <v>182590.981675249</v>
      </c>
      <c r="H27097">
        <v>35581.7685045611</v>
      </c>
      <c r="I27097">
        <v>1.0892482998990201</v>
      </c>
    </row>
    <row r="27098" spans="1:9" x14ac:dyDescent="0.2">
      <c r="A27098">
        <v>3138</v>
      </c>
      <c r="B27098">
        <v>399230.65437265701</v>
      </c>
      <c r="C27098">
        <v>9.9681379776927006</v>
      </c>
      <c r="D27098">
        <v>44.863506346731803</v>
      </c>
      <c r="E27098" t="s">
        <v>20</v>
      </c>
      <c r="F27098">
        <v>218172.75017981001</v>
      </c>
      <c r="G27098">
        <v>176437.65636044601</v>
      </c>
      <c r="H27098">
        <v>41735.093819364301</v>
      </c>
    </row>
    <row r="27099" spans="1:9" x14ac:dyDescent="0.2">
      <c r="A27099">
        <v>3138</v>
      </c>
      <c r="B27099">
        <v>399230.65437265701</v>
      </c>
      <c r="C27099">
        <v>10.213368802147</v>
      </c>
      <c r="D27099">
        <v>45.1087371711861</v>
      </c>
      <c r="E27099" t="s">
        <v>19</v>
      </c>
      <c r="F27099">
        <v>235077.755169293</v>
      </c>
      <c r="G27099">
        <v>193342.661349929</v>
      </c>
      <c r="H27099">
        <v>41735.093819364301</v>
      </c>
      <c r="I27099">
        <v>1.0939404229124601</v>
      </c>
    </row>
    <row r="27100" spans="1:9" x14ac:dyDescent="0.2">
      <c r="A27100">
        <v>3138</v>
      </c>
      <c r="B27100">
        <v>399230.65437265701</v>
      </c>
      <c r="C27100">
        <v>10.671886598476799</v>
      </c>
      <c r="D27100">
        <v>45.5672549675159</v>
      </c>
      <c r="E27100" t="s">
        <v>19</v>
      </c>
      <c r="F27100">
        <v>235874.06531809401</v>
      </c>
      <c r="G27100">
        <v>194138.97149873001</v>
      </c>
      <c r="H27100">
        <v>41735.093819364301</v>
      </c>
      <c r="I27100">
        <v>1.0013524779710199</v>
      </c>
    </row>
    <row r="27101" spans="1:9" x14ac:dyDescent="0.2">
      <c r="A27101">
        <v>3138</v>
      </c>
      <c r="B27101">
        <v>399230.65437265701</v>
      </c>
      <c r="C27101">
        <v>11.453788895587101</v>
      </c>
      <c r="D27101">
        <v>46.3491572646262</v>
      </c>
      <c r="E27101" t="s">
        <v>20</v>
      </c>
      <c r="F27101">
        <v>235874.06531809401</v>
      </c>
      <c r="G27101">
        <v>187947.295982204</v>
      </c>
      <c r="H27101">
        <v>47926.769335890203</v>
      </c>
    </row>
    <row r="27102" spans="1:9" x14ac:dyDescent="0.2">
      <c r="A27102">
        <v>3138</v>
      </c>
      <c r="B27102">
        <v>399230.65437265701</v>
      </c>
      <c r="C27102">
        <v>11.754368926139501</v>
      </c>
      <c r="D27102">
        <v>46.649737295178603</v>
      </c>
      <c r="E27102" t="s">
        <v>19</v>
      </c>
      <c r="F27102">
        <v>237055.12708769701</v>
      </c>
      <c r="G27102">
        <v>189128.35775180699</v>
      </c>
      <c r="H27102">
        <v>47926.769335890203</v>
      </c>
      <c r="I27102">
        <v>0.99954285907062501</v>
      </c>
    </row>
    <row r="27103" spans="1:9" x14ac:dyDescent="0.2">
      <c r="A27103">
        <v>3138</v>
      </c>
      <c r="B27103">
        <v>399230.65437265701</v>
      </c>
      <c r="C27103">
        <v>13.1038992737511</v>
      </c>
      <c r="D27103">
        <v>47.999267642790301</v>
      </c>
      <c r="E27103" t="s">
        <v>18</v>
      </c>
      <c r="F27103">
        <v>231310.78043094001</v>
      </c>
      <c r="G27103">
        <v>176230.55575589999</v>
      </c>
      <c r="H27103">
        <v>55080.224675039499</v>
      </c>
      <c r="I27103">
        <v>0.961483315680429</v>
      </c>
    </row>
    <row r="27104" spans="1:9" x14ac:dyDescent="0.2">
      <c r="A27104">
        <v>3138</v>
      </c>
      <c r="B27104">
        <v>399230.65437265701</v>
      </c>
      <c r="C27104">
        <v>13.3237911933763</v>
      </c>
      <c r="D27104">
        <v>48.219159562415399</v>
      </c>
      <c r="E27104" t="s">
        <v>19</v>
      </c>
      <c r="F27104">
        <v>221779.27458410899</v>
      </c>
      <c r="G27104">
        <v>166699.04990906999</v>
      </c>
      <c r="H27104">
        <v>55080.224675039499</v>
      </c>
      <c r="I27104">
        <v>0.94454534033113802</v>
      </c>
    </row>
    <row r="27105" spans="1:9" x14ac:dyDescent="0.2">
      <c r="A27105">
        <v>3138</v>
      </c>
      <c r="B27105">
        <v>399230.65437265701</v>
      </c>
      <c r="C27105">
        <v>13.7508476474987</v>
      </c>
      <c r="D27105">
        <v>48.646216016537899</v>
      </c>
      <c r="E27105" t="s">
        <v>17</v>
      </c>
      <c r="F27105">
        <v>668381.528549465</v>
      </c>
      <c r="G27105">
        <v>613301.30387442606</v>
      </c>
      <c r="H27105">
        <v>55080.224675039499</v>
      </c>
      <c r="I27105">
        <v>3.0073591126338801</v>
      </c>
    </row>
    <row r="27106" spans="1:9" x14ac:dyDescent="0.2">
      <c r="A27106">
        <v>3138</v>
      </c>
      <c r="B27106">
        <v>399230.65437265701</v>
      </c>
      <c r="C27106">
        <v>14.1398596737044</v>
      </c>
      <c r="D27106">
        <v>49.035228042743498</v>
      </c>
      <c r="E27106" t="s">
        <v>19</v>
      </c>
      <c r="F27106">
        <v>562275.91528423096</v>
      </c>
      <c r="G27106">
        <v>507195.69060919201</v>
      </c>
      <c r="H27106">
        <v>55080.224675039499</v>
      </c>
      <c r="I27106">
        <v>0.82522874473264896</v>
      </c>
    </row>
    <row r="27107" spans="1:9" x14ac:dyDescent="0.2">
      <c r="A27107">
        <v>3138</v>
      </c>
      <c r="B27107">
        <v>399230.65437265701</v>
      </c>
      <c r="C27107">
        <v>14.993747422346299</v>
      </c>
      <c r="D27107">
        <v>49.8891157913855</v>
      </c>
      <c r="E27107" t="s">
        <v>18</v>
      </c>
      <c r="F27107">
        <v>513999.13058033702</v>
      </c>
      <c r="G27107">
        <v>451898.69264228601</v>
      </c>
      <c r="H27107">
        <v>62100.437938050403</v>
      </c>
      <c r="I27107">
        <v>0.900541288708266</v>
      </c>
    </row>
    <row r="27108" spans="1:9" x14ac:dyDescent="0.2">
      <c r="A27108">
        <v>3138</v>
      </c>
      <c r="B27108">
        <v>399230.65437265701</v>
      </c>
      <c r="C27108">
        <v>17.305868839829198</v>
      </c>
      <c r="D27108">
        <v>52.201237208868399</v>
      </c>
      <c r="E27108" t="s">
        <v>20</v>
      </c>
      <c r="F27108">
        <v>513999.13058033702</v>
      </c>
      <c r="G27108">
        <v>25699.956529016799</v>
      </c>
      <c r="H27108">
        <v>488299.17405132001</v>
      </c>
    </row>
    <row r="27109" spans="1:9" x14ac:dyDescent="0.2">
      <c r="A27109">
        <v>3138</v>
      </c>
      <c r="B27109">
        <v>399230.65437265701</v>
      </c>
      <c r="C27109">
        <v>17.446367410208101</v>
      </c>
      <c r="D27109">
        <v>52.341735779247301</v>
      </c>
      <c r="E27109" t="s">
        <v>19</v>
      </c>
      <c r="F27109">
        <v>514289.25193417701</v>
      </c>
      <c r="G27109">
        <v>25990.0778828574</v>
      </c>
      <c r="H27109">
        <v>488299.17405132001</v>
      </c>
      <c r="I27109">
        <v>0.90267147694633498</v>
      </c>
    </row>
    <row r="27110" spans="1:9" x14ac:dyDescent="0.2">
      <c r="A27110">
        <v>3138</v>
      </c>
      <c r="B27110">
        <v>399230.65437265701</v>
      </c>
      <c r="C27110">
        <v>17.860931811324999</v>
      </c>
      <c r="D27110">
        <v>52.7563001803641</v>
      </c>
      <c r="E27110" t="s">
        <v>20</v>
      </c>
      <c r="F27110">
        <v>514289.25193417701</v>
      </c>
      <c r="G27110">
        <v>0</v>
      </c>
      <c r="H27110">
        <v>514289.25193417701</v>
      </c>
    </row>
    <row r="27111" spans="1:9" x14ac:dyDescent="0.2">
      <c r="A27111">
        <v>3139</v>
      </c>
      <c r="B27111">
        <v>207.82730045914599</v>
      </c>
      <c r="C27111">
        <v>0</v>
      </c>
      <c r="D27111">
        <v>42.905281857703997</v>
      </c>
      <c r="E27111" t="s">
        <v>17</v>
      </c>
      <c r="F27111">
        <v>2638.27517384976</v>
      </c>
      <c r="G27111">
        <v>2638.27517384976</v>
      </c>
      <c r="H27111">
        <v>0</v>
      </c>
      <c r="I27111">
        <v>1</v>
      </c>
    </row>
    <row r="27112" spans="1:9" x14ac:dyDescent="0.2">
      <c r="A27112">
        <v>3139</v>
      </c>
      <c r="B27112">
        <v>207.82730045914599</v>
      </c>
      <c r="C27112">
        <v>0.361112905600039</v>
      </c>
      <c r="D27112">
        <v>43.266394763304</v>
      </c>
      <c r="E27112" t="s">
        <v>20</v>
      </c>
      <c r="F27112">
        <v>2638.27517384976</v>
      </c>
      <c r="G27112">
        <v>0</v>
      </c>
      <c r="H27112">
        <v>2638.27517384976</v>
      </c>
    </row>
    <row r="27113" spans="1:9" x14ac:dyDescent="0.2">
      <c r="A27113">
        <v>3140</v>
      </c>
      <c r="B27113">
        <v>16576.150423106301</v>
      </c>
      <c r="C27113">
        <v>0</v>
      </c>
      <c r="D27113">
        <v>35.725327385257003</v>
      </c>
      <c r="E27113" t="s">
        <v>17</v>
      </c>
      <c r="F27113">
        <v>115102.394652602</v>
      </c>
      <c r="G27113">
        <v>115102.394652602</v>
      </c>
      <c r="H27113">
        <v>0</v>
      </c>
      <c r="I27113">
        <v>1</v>
      </c>
    </row>
    <row r="27114" spans="1:9" x14ac:dyDescent="0.2">
      <c r="A27114">
        <v>3140</v>
      </c>
      <c r="B27114">
        <v>16576.150423106301</v>
      </c>
      <c r="C27114">
        <v>0.50196677791720601</v>
      </c>
      <c r="D27114">
        <v>36.2272941631742</v>
      </c>
      <c r="E27114" t="s">
        <v>18</v>
      </c>
      <c r="F27114">
        <v>136464.95336081501</v>
      </c>
      <c r="G27114">
        <v>119232.15811812</v>
      </c>
      <c r="H27114">
        <v>17232.7952426954</v>
      </c>
      <c r="I27114">
        <v>1.1826535015349</v>
      </c>
    </row>
    <row r="27115" spans="1:9" x14ac:dyDescent="0.2">
      <c r="A27115">
        <v>3140</v>
      </c>
      <c r="B27115">
        <v>16576.150423106301</v>
      </c>
      <c r="C27115">
        <v>0.980958445314564</v>
      </c>
      <c r="D27115">
        <v>36.706285830571602</v>
      </c>
      <c r="E27115" t="s">
        <v>20</v>
      </c>
      <c r="F27115">
        <v>136464.95336081501</v>
      </c>
      <c r="G27115">
        <v>101252.777222948</v>
      </c>
      <c r="H27115">
        <v>35212.1761378671</v>
      </c>
    </row>
    <row r="27116" spans="1:9" x14ac:dyDescent="0.2">
      <c r="A27116">
        <v>3140</v>
      </c>
      <c r="B27116">
        <v>16576.150423106301</v>
      </c>
      <c r="C27116">
        <v>1.46134014208226</v>
      </c>
      <c r="D27116">
        <v>37.186667527339303</v>
      </c>
      <c r="E27116" t="s">
        <v>20</v>
      </c>
      <c r="F27116">
        <v>136464.95336081501</v>
      </c>
      <c r="G27116">
        <v>7024.8034456067699</v>
      </c>
      <c r="H27116">
        <v>129440.149915209</v>
      </c>
    </row>
    <row r="27117" spans="1:9" x14ac:dyDescent="0.2">
      <c r="A27117">
        <v>3140</v>
      </c>
      <c r="B27117">
        <v>16576.150423106301</v>
      </c>
      <c r="C27117">
        <v>1.49583437669473</v>
      </c>
      <c r="D27117">
        <v>37.221161761951798</v>
      </c>
      <c r="E27117" t="s">
        <v>19</v>
      </c>
      <c r="F27117">
        <v>136252.78938443001</v>
      </c>
      <c r="G27117">
        <v>6812.6394692214799</v>
      </c>
      <c r="H27117">
        <v>129440.149915209</v>
      </c>
      <c r="I27117">
        <v>0.87459839446416299</v>
      </c>
    </row>
    <row r="27118" spans="1:9" x14ac:dyDescent="0.2">
      <c r="A27118">
        <v>3140</v>
      </c>
      <c r="B27118">
        <v>16576.150423106301</v>
      </c>
      <c r="C27118">
        <v>1.66272593494902</v>
      </c>
      <c r="D27118">
        <v>37.388053320205998</v>
      </c>
      <c r="E27118" t="s">
        <v>18</v>
      </c>
      <c r="F27118">
        <v>135929.50093956001</v>
      </c>
      <c r="G27118">
        <v>0</v>
      </c>
      <c r="H27118">
        <v>135929.50093956001</v>
      </c>
      <c r="I27118">
        <v>0.98375321558532702</v>
      </c>
    </row>
    <row r="27119" spans="1:9" x14ac:dyDescent="0.2">
      <c r="A27119">
        <v>3141</v>
      </c>
      <c r="B27119">
        <v>3449.70229252842</v>
      </c>
      <c r="C27119">
        <v>0</v>
      </c>
      <c r="D27119">
        <v>35.796364638628603</v>
      </c>
      <c r="E27119" t="s">
        <v>17</v>
      </c>
      <c r="F27119">
        <v>29640.225546887901</v>
      </c>
      <c r="G27119">
        <v>29640.225546887901</v>
      </c>
      <c r="H27119">
        <v>0</v>
      </c>
      <c r="I27119">
        <v>1</v>
      </c>
    </row>
    <row r="27120" spans="1:9" x14ac:dyDescent="0.2">
      <c r="A27120">
        <v>3141</v>
      </c>
      <c r="B27120">
        <v>3449.70229252842</v>
      </c>
      <c r="C27120">
        <v>0.24879953817832601</v>
      </c>
      <c r="D27120">
        <v>36.0451641768069</v>
      </c>
      <c r="E27120" t="s">
        <v>18</v>
      </c>
      <c r="F27120">
        <v>29244.6418845669</v>
      </c>
      <c r="G27120">
        <v>13996.073080185501</v>
      </c>
      <c r="H27120">
        <v>15248.568804381301</v>
      </c>
      <c r="I27120">
        <v>0.985439289924674</v>
      </c>
    </row>
    <row r="27121" spans="1:9" x14ac:dyDescent="0.2">
      <c r="A27121">
        <v>3141</v>
      </c>
      <c r="B27121">
        <v>3449.70229252842</v>
      </c>
      <c r="C27121">
        <v>0.60660108911325505</v>
      </c>
      <c r="D27121">
        <v>36.402965727741901</v>
      </c>
      <c r="E27121" t="s">
        <v>18</v>
      </c>
      <c r="F27121">
        <v>26741.882643250199</v>
      </c>
      <c r="G27121">
        <v>0</v>
      </c>
      <c r="H27121">
        <v>26741.882643250199</v>
      </c>
      <c r="I27121">
        <v>0.81779984976184605</v>
      </c>
    </row>
    <row r="27122" spans="1:9" x14ac:dyDescent="0.2">
      <c r="A27122">
        <v>3142</v>
      </c>
      <c r="B27122">
        <v>10697.6206347589</v>
      </c>
      <c r="C27122">
        <v>0</v>
      </c>
      <c r="D27122">
        <v>37.409023443873203</v>
      </c>
      <c r="E27122" t="s">
        <v>17</v>
      </c>
      <c r="F27122">
        <v>104637.46349257301</v>
      </c>
      <c r="G27122">
        <v>104637.46349257301</v>
      </c>
      <c r="H27122">
        <v>0</v>
      </c>
      <c r="I27122">
        <v>1</v>
      </c>
    </row>
    <row r="27123" spans="1:9" x14ac:dyDescent="0.2">
      <c r="A27123">
        <v>3142</v>
      </c>
      <c r="B27123">
        <v>10697.6206347589</v>
      </c>
      <c r="C27123">
        <v>1.1798746904939701</v>
      </c>
      <c r="D27123">
        <v>38.588898134367199</v>
      </c>
      <c r="E27123" t="s">
        <v>18</v>
      </c>
      <c r="F27123">
        <v>122830.100321715</v>
      </c>
      <c r="G27123">
        <v>96582.173127830101</v>
      </c>
      <c r="H27123">
        <v>26247.927193885302</v>
      </c>
      <c r="I27123">
        <v>1.1670267797117999</v>
      </c>
    </row>
    <row r="27124" spans="1:9" x14ac:dyDescent="0.2">
      <c r="A27124">
        <v>3142</v>
      </c>
      <c r="B27124">
        <v>10697.6206347589</v>
      </c>
      <c r="C27124">
        <v>2.5683562911659799</v>
      </c>
      <c r="D27124">
        <v>39.9773797350392</v>
      </c>
      <c r="E27124" t="s">
        <v>18</v>
      </c>
      <c r="F27124">
        <v>107681.330123131</v>
      </c>
      <c r="G27124">
        <v>43240.853010343897</v>
      </c>
      <c r="H27124">
        <v>64440.477112786997</v>
      </c>
      <c r="I27124">
        <v>0.83551392806108105</v>
      </c>
    </row>
    <row r="27125" spans="1:9" x14ac:dyDescent="0.2">
      <c r="A27125">
        <v>3142</v>
      </c>
      <c r="B27125">
        <v>10697.6206347589</v>
      </c>
      <c r="C27125">
        <v>3.5799518538091499</v>
      </c>
      <c r="D27125">
        <v>40.988975297682401</v>
      </c>
      <c r="E27125" t="s">
        <v>20</v>
      </c>
      <c r="F27125">
        <v>107681.330123131</v>
      </c>
      <c r="G27125">
        <v>0</v>
      </c>
      <c r="H27125">
        <v>107681.330123131</v>
      </c>
    </row>
    <row r="27126" spans="1:9" x14ac:dyDescent="0.2">
      <c r="A27126">
        <v>3143</v>
      </c>
      <c r="B27126">
        <v>327548.84274390101</v>
      </c>
      <c r="C27126">
        <v>0</v>
      </c>
      <c r="D27126">
        <v>36.847385392259397</v>
      </c>
      <c r="E27126" t="s">
        <v>17</v>
      </c>
      <c r="F27126">
        <v>539681.34694185504</v>
      </c>
      <c r="G27126">
        <v>539681.34694185504</v>
      </c>
      <c r="H27126">
        <v>0</v>
      </c>
      <c r="I27126">
        <v>1</v>
      </c>
    </row>
    <row r="27127" spans="1:9" x14ac:dyDescent="0.2">
      <c r="A27127">
        <v>3143</v>
      </c>
      <c r="B27127">
        <v>327548.84274390101</v>
      </c>
      <c r="C27127">
        <v>2.4694370985595802</v>
      </c>
      <c r="D27127">
        <v>39.316822490819</v>
      </c>
      <c r="E27127" t="s">
        <v>18</v>
      </c>
      <c r="F27127">
        <v>562190.55618452094</v>
      </c>
      <c r="G27127">
        <v>531833.79240555305</v>
      </c>
      <c r="H27127">
        <v>30356.763778967299</v>
      </c>
      <c r="I27127">
        <v>1.0290506288333701</v>
      </c>
    </row>
    <row r="27128" spans="1:9" x14ac:dyDescent="0.2">
      <c r="A27128">
        <v>3143</v>
      </c>
      <c r="B27128">
        <v>327548.84274390101</v>
      </c>
      <c r="C27128">
        <v>5.5414428094775401</v>
      </c>
      <c r="D27128">
        <v>42.388828201736999</v>
      </c>
      <c r="E27128" t="s">
        <v>18</v>
      </c>
      <c r="F27128">
        <v>515150.55369967601</v>
      </c>
      <c r="G27128">
        <v>454238.32579486398</v>
      </c>
      <c r="H27128">
        <v>60912.227904811203</v>
      </c>
      <c r="I27128">
        <v>0.896931396245924</v>
      </c>
    </row>
    <row r="27129" spans="1:9" x14ac:dyDescent="0.2">
      <c r="A27129">
        <v>3143</v>
      </c>
      <c r="B27129">
        <v>327548.84274390101</v>
      </c>
      <c r="C27129">
        <v>6.7409925681409799</v>
      </c>
      <c r="D27129">
        <v>43.5883779604004</v>
      </c>
      <c r="E27129" t="s">
        <v>19</v>
      </c>
      <c r="F27129">
        <v>406759.51725277898</v>
      </c>
      <c r="G27129">
        <v>345847.28934796801</v>
      </c>
      <c r="H27129">
        <v>60912.227904811203</v>
      </c>
      <c r="I27129">
        <v>0.75607640897864903</v>
      </c>
    </row>
    <row r="27130" spans="1:9" x14ac:dyDescent="0.2">
      <c r="A27130">
        <v>3143</v>
      </c>
      <c r="B27130">
        <v>327548.84274390101</v>
      </c>
      <c r="C27130">
        <v>7.3582977304605404</v>
      </c>
      <c r="D27130">
        <v>44.205683122720004</v>
      </c>
      <c r="E27130" t="s">
        <v>20</v>
      </c>
      <c r="F27130">
        <v>406759.51725277898</v>
      </c>
      <c r="G27130">
        <v>42887.560049580599</v>
      </c>
      <c r="H27130">
        <v>363871.95720319898</v>
      </c>
    </row>
    <row r="27131" spans="1:9" x14ac:dyDescent="0.2">
      <c r="A27131">
        <v>3143</v>
      </c>
      <c r="B27131">
        <v>327548.84274390101</v>
      </c>
      <c r="C27131">
        <v>7.8229869799313203</v>
      </c>
      <c r="D27131">
        <v>44.670372372190698</v>
      </c>
      <c r="E27131" t="s">
        <v>20</v>
      </c>
      <c r="F27131">
        <v>406759.51725277898</v>
      </c>
      <c r="G27131">
        <v>0</v>
      </c>
      <c r="H27131">
        <v>406759.51725277898</v>
      </c>
    </row>
    <row r="27132" spans="1:9" x14ac:dyDescent="0.2">
      <c r="A27132">
        <v>3144</v>
      </c>
      <c r="B27132">
        <v>6810.2671676175396</v>
      </c>
      <c r="C27132">
        <v>0</v>
      </c>
      <c r="D27132">
        <v>38.990251896499998</v>
      </c>
      <c r="E27132" t="s">
        <v>17</v>
      </c>
      <c r="F27132">
        <v>83808.522037614995</v>
      </c>
      <c r="G27132">
        <v>83808.522037614995</v>
      </c>
      <c r="H27132">
        <v>0</v>
      </c>
      <c r="I27132">
        <v>1</v>
      </c>
    </row>
    <row r="27133" spans="1:9" x14ac:dyDescent="0.2">
      <c r="A27133">
        <v>3144</v>
      </c>
      <c r="B27133">
        <v>6810.2671676175396</v>
      </c>
      <c r="C27133">
        <v>1.1369890163910701</v>
      </c>
      <c r="D27133">
        <v>40.127240912891097</v>
      </c>
      <c r="E27133" t="s">
        <v>19</v>
      </c>
      <c r="F27133">
        <v>79492.306259487304</v>
      </c>
      <c r="G27133">
        <v>79492.306259487304</v>
      </c>
      <c r="H27133">
        <v>0</v>
      </c>
      <c r="I27133">
        <v>0.94317512853625896</v>
      </c>
    </row>
    <row r="27134" spans="1:9" x14ac:dyDescent="0.2">
      <c r="A27134">
        <v>3144</v>
      </c>
      <c r="B27134">
        <v>6810.2671676175396</v>
      </c>
      <c r="C27134">
        <v>1.6304154096832399</v>
      </c>
      <c r="D27134">
        <v>40.6206673061833</v>
      </c>
      <c r="E27134" t="s">
        <v>18</v>
      </c>
      <c r="F27134">
        <v>71669.391724146306</v>
      </c>
      <c r="G27134">
        <v>0</v>
      </c>
      <c r="H27134">
        <v>71669.391724146306</v>
      </c>
      <c r="I27134">
        <v>0.89938933527664999</v>
      </c>
    </row>
    <row r="27135" spans="1:9" x14ac:dyDescent="0.2">
      <c r="A27135">
        <v>3145</v>
      </c>
      <c r="B27135">
        <v>105897.955706783</v>
      </c>
      <c r="C27135">
        <v>0</v>
      </c>
      <c r="D27135">
        <v>39.791362455133601</v>
      </c>
      <c r="E27135" t="s">
        <v>17</v>
      </c>
      <c r="F27135">
        <v>513654.53881070699</v>
      </c>
      <c r="G27135">
        <v>513654.53881070699</v>
      </c>
      <c r="H27135">
        <v>0</v>
      </c>
      <c r="I27135">
        <v>1</v>
      </c>
    </row>
    <row r="27136" spans="1:9" x14ac:dyDescent="0.2">
      <c r="A27136">
        <v>3145</v>
      </c>
      <c r="B27136">
        <v>105897.955706783</v>
      </c>
      <c r="C27136">
        <v>1.5836003729399</v>
      </c>
      <c r="D27136">
        <v>41.3749628280735</v>
      </c>
      <c r="E27136" t="s">
        <v>18</v>
      </c>
      <c r="F27136">
        <v>630926.99269551598</v>
      </c>
      <c r="G27136">
        <v>618730.96638441796</v>
      </c>
      <c r="H27136">
        <v>12196.026311097299</v>
      </c>
      <c r="I27136">
        <v>1.2187178419448299</v>
      </c>
    </row>
    <row r="27137" spans="1:9" x14ac:dyDescent="0.2">
      <c r="A27137">
        <v>3145</v>
      </c>
      <c r="B27137">
        <v>105897.955706783</v>
      </c>
      <c r="C27137">
        <v>3.1241232158521299</v>
      </c>
      <c r="D27137">
        <v>42.915485670985703</v>
      </c>
      <c r="E27137" t="s">
        <v>18</v>
      </c>
      <c r="F27137">
        <v>735850.72074322298</v>
      </c>
      <c r="G27137">
        <v>707322.44832143805</v>
      </c>
      <c r="H27137">
        <v>28528.272421784899</v>
      </c>
      <c r="I27137">
        <v>1.16054317705229</v>
      </c>
    </row>
    <row r="27138" spans="1:9" x14ac:dyDescent="0.2">
      <c r="A27138">
        <v>3145</v>
      </c>
      <c r="B27138">
        <v>105897.955706783</v>
      </c>
      <c r="C27138">
        <v>5.2818647494128497</v>
      </c>
      <c r="D27138">
        <v>45.073227204546399</v>
      </c>
      <c r="E27138" t="s">
        <v>20</v>
      </c>
      <c r="F27138">
        <v>735850.72074322298</v>
      </c>
      <c r="G27138">
        <v>692877.35775955103</v>
      </c>
      <c r="H27138">
        <v>42973.362983671897</v>
      </c>
    </row>
    <row r="27139" spans="1:9" x14ac:dyDescent="0.2">
      <c r="A27139">
        <v>3145</v>
      </c>
      <c r="B27139">
        <v>105897.955706783</v>
      </c>
      <c r="C27139">
        <v>7.6268649687130603</v>
      </c>
      <c r="D27139">
        <v>47.418227423846602</v>
      </c>
      <c r="E27139" t="s">
        <v>18</v>
      </c>
      <c r="F27139">
        <v>924488.26325814903</v>
      </c>
      <c r="G27139">
        <v>863399.46402327996</v>
      </c>
      <c r="H27139">
        <v>61088.7992348689</v>
      </c>
      <c r="I27139">
        <v>1.2428384778786901</v>
      </c>
    </row>
    <row r="27140" spans="1:9" x14ac:dyDescent="0.2">
      <c r="A27140">
        <v>3145</v>
      </c>
      <c r="B27140">
        <v>105897.955706783</v>
      </c>
      <c r="C27140">
        <v>8.9067513751018996</v>
      </c>
      <c r="D27140">
        <v>48.698113830235499</v>
      </c>
      <c r="E27140" t="s">
        <v>20</v>
      </c>
      <c r="F27140">
        <v>924488.26325814903</v>
      </c>
      <c r="G27140">
        <v>849027.15616101096</v>
      </c>
      <c r="H27140">
        <v>75461.107097137807</v>
      </c>
    </row>
    <row r="27141" spans="1:9" x14ac:dyDescent="0.2">
      <c r="A27141">
        <v>3145</v>
      </c>
      <c r="B27141">
        <v>105897.955706783</v>
      </c>
      <c r="C27141">
        <v>11.6614920637916</v>
      </c>
      <c r="D27141">
        <v>51.4528545189252</v>
      </c>
      <c r="E27141" t="s">
        <v>18</v>
      </c>
      <c r="F27141">
        <v>798378.19486160798</v>
      </c>
      <c r="G27141">
        <v>701705.55917032599</v>
      </c>
      <c r="H27141">
        <v>96672.635691281903</v>
      </c>
      <c r="I27141">
        <v>0.83286905471899197</v>
      </c>
    </row>
    <row r="27142" spans="1:9" x14ac:dyDescent="0.2">
      <c r="A27142">
        <v>3145</v>
      </c>
      <c r="B27142">
        <v>105897.955706783</v>
      </c>
      <c r="C27142">
        <v>13.817567365014201</v>
      </c>
      <c r="D27142">
        <v>53.6089298201478</v>
      </c>
      <c r="E27142" t="s">
        <v>18</v>
      </c>
      <c r="F27142">
        <v>717965.00393713894</v>
      </c>
      <c r="G27142">
        <v>67457.768028504201</v>
      </c>
      <c r="H27142">
        <v>650507.23590863496</v>
      </c>
      <c r="I27142">
        <v>0.87453999035902097</v>
      </c>
    </row>
    <row r="27143" spans="1:9" x14ac:dyDescent="0.2">
      <c r="A27143">
        <v>3145</v>
      </c>
      <c r="B27143">
        <v>105897.955706783</v>
      </c>
      <c r="C27143">
        <v>15.341554489700499</v>
      </c>
      <c r="D27143">
        <v>55.132916944834101</v>
      </c>
      <c r="E27143" t="s">
        <v>20</v>
      </c>
      <c r="F27143">
        <v>717965.00393713894</v>
      </c>
      <c r="G27143">
        <v>0</v>
      </c>
      <c r="H27143">
        <v>717965.00393713894</v>
      </c>
    </row>
    <row r="27144" spans="1:9" x14ac:dyDescent="0.2">
      <c r="A27144">
        <v>3146</v>
      </c>
      <c r="B27144">
        <v>140090.24880960601</v>
      </c>
      <c r="C27144">
        <v>0</v>
      </c>
      <c r="D27144">
        <v>35.977188869174697</v>
      </c>
      <c r="E27144" t="s">
        <v>17</v>
      </c>
      <c r="F27144">
        <v>16398.968861385601</v>
      </c>
      <c r="G27144">
        <v>16398.9688613857</v>
      </c>
      <c r="H27144">
        <v>0</v>
      </c>
      <c r="I27144">
        <v>1</v>
      </c>
    </row>
    <row r="27145" spans="1:9" x14ac:dyDescent="0.2">
      <c r="A27145">
        <v>3146</v>
      </c>
      <c r="B27145">
        <v>140090.24880960601</v>
      </c>
      <c r="C27145">
        <v>2.7049515323706901</v>
      </c>
      <c r="D27145">
        <v>38.682140401545396</v>
      </c>
      <c r="E27145" t="s">
        <v>17</v>
      </c>
      <c r="F27145">
        <v>115582.552756594</v>
      </c>
      <c r="G27145">
        <v>115582.552756594</v>
      </c>
      <c r="H27145" s="15">
        <v>-3.6379788070917097E-11</v>
      </c>
      <c r="I27145">
        <v>6.9544050005181601</v>
      </c>
    </row>
    <row r="27146" spans="1:9" x14ac:dyDescent="0.2">
      <c r="A27146">
        <v>3146</v>
      </c>
      <c r="B27146">
        <v>140090.24880960601</v>
      </c>
      <c r="C27146">
        <v>3.7008685793470799</v>
      </c>
      <c r="D27146">
        <v>39.678057448521798</v>
      </c>
      <c r="E27146" t="s">
        <v>17</v>
      </c>
      <c r="F27146">
        <v>393196.02213788102</v>
      </c>
      <c r="G27146">
        <v>393196.02213788102</v>
      </c>
      <c r="H27146" s="15">
        <v>-3.6379788070917097E-11</v>
      </c>
      <c r="I27146">
        <v>3.3851316944913701</v>
      </c>
    </row>
    <row r="27147" spans="1:9" x14ac:dyDescent="0.2">
      <c r="A27147">
        <v>3146</v>
      </c>
      <c r="B27147">
        <v>140090.24880960601</v>
      </c>
      <c r="C27147">
        <v>3.96207855201295</v>
      </c>
      <c r="D27147">
        <v>39.939267421187601</v>
      </c>
      <c r="E27147" t="s">
        <v>20</v>
      </c>
      <c r="F27147">
        <v>393196.02213788102</v>
      </c>
      <c r="G27147">
        <v>354118.47630198998</v>
      </c>
      <c r="H27147">
        <v>39077.545835891098</v>
      </c>
    </row>
    <row r="27148" spans="1:9" x14ac:dyDescent="0.2">
      <c r="A27148">
        <v>3146</v>
      </c>
      <c r="B27148">
        <v>140090.24880960601</v>
      </c>
      <c r="C27148">
        <v>4.3239278819484097</v>
      </c>
      <c r="D27148">
        <v>40.301116751123097</v>
      </c>
      <c r="E27148" t="s">
        <v>18</v>
      </c>
      <c r="F27148">
        <v>403636.28510977601</v>
      </c>
      <c r="G27148">
        <v>327432.856811009</v>
      </c>
      <c r="H27148">
        <v>76203.428298767496</v>
      </c>
      <c r="I27148">
        <v>1.02597193983869</v>
      </c>
    </row>
    <row r="27149" spans="1:9" x14ac:dyDescent="0.2">
      <c r="A27149">
        <v>3146</v>
      </c>
      <c r="B27149">
        <v>140090.24880960601</v>
      </c>
      <c r="C27149">
        <v>6.6808432166742504</v>
      </c>
      <c r="D27149">
        <v>42.658032085848902</v>
      </c>
      <c r="E27149" t="s">
        <v>20</v>
      </c>
      <c r="F27149">
        <v>403636.28510977601</v>
      </c>
      <c r="G27149">
        <v>35644.035229683897</v>
      </c>
      <c r="H27149">
        <v>367992.24988009298</v>
      </c>
    </row>
    <row r="27150" spans="1:9" x14ac:dyDescent="0.2">
      <c r="A27150">
        <v>3146</v>
      </c>
      <c r="B27150">
        <v>140090.24880960601</v>
      </c>
      <c r="C27150">
        <v>7.5269716294946702</v>
      </c>
      <c r="D27150">
        <v>43.5041604986694</v>
      </c>
      <c r="E27150" t="s">
        <v>20</v>
      </c>
      <c r="F27150">
        <v>403636.28510977601</v>
      </c>
      <c r="G27150">
        <v>0</v>
      </c>
      <c r="H27150">
        <v>403636.28510977601</v>
      </c>
    </row>
    <row r="27151" spans="1:9" x14ac:dyDescent="0.2">
      <c r="A27151">
        <v>3147</v>
      </c>
      <c r="B27151">
        <v>524568.93388839799</v>
      </c>
      <c r="C27151">
        <v>0</v>
      </c>
      <c r="D27151">
        <v>36.7215927655634</v>
      </c>
      <c r="E27151" t="s">
        <v>17</v>
      </c>
      <c r="F27151">
        <v>58054.454160199399</v>
      </c>
      <c r="G27151">
        <v>58054.454160199399</v>
      </c>
      <c r="H27151">
        <v>0</v>
      </c>
      <c r="I27151">
        <v>1</v>
      </c>
    </row>
    <row r="27152" spans="1:9" x14ac:dyDescent="0.2">
      <c r="A27152">
        <v>3147</v>
      </c>
      <c r="B27152">
        <v>524568.93388839799</v>
      </c>
      <c r="C27152">
        <v>3.50584063412989</v>
      </c>
      <c r="D27152">
        <v>40.227433399693297</v>
      </c>
      <c r="E27152" t="s">
        <v>19</v>
      </c>
      <c r="F27152">
        <v>69323.222901988105</v>
      </c>
      <c r="G27152">
        <v>69323.222901988105</v>
      </c>
      <c r="H27152" s="15">
        <v>-2.91038304567337E-11</v>
      </c>
      <c r="I27152">
        <v>1.17356052104801</v>
      </c>
    </row>
    <row r="27153" spans="1:9" x14ac:dyDescent="0.2">
      <c r="A27153">
        <v>3147</v>
      </c>
      <c r="B27153">
        <v>524568.93388839799</v>
      </c>
      <c r="C27153">
        <v>4.5448684095670799</v>
      </c>
      <c r="D27153">
        <v>41.266461175130502</v>
      </c>
      <c r="E27153" t="s">
        <v>19</v>
      </c>
      <c r="F27153">
        <v>74147.270662444105</v>
      </c>
      <c r="G27153">
        <v>74147.270662444207</v>
      </c>
      <c r="H27153" s="15">
        <v>-2.91038304567337E-11</v>
      </c>
      <c r="I27153">
        <v>1.06410006522373</v>
      </c>
    </row>
    <row r="27154" spans="1:9" x14ac:dyDescent="0.2">
      <c r="A27154">
        <v>3147</v>
      </c>
      <c r="B27154">
        <v>524568.93388839799</v>
      </c>
      <c r="C27154">
        <v>4.9796194184132903</v>
      </c>
      <c r="D27154">
        <v>41.7012121839767</v>
      </c>
      <c r="E27154" t="s">
        <v>18</v>
      </c>
      <c r="F27154">
        <v>95527.318219738503</v>
      </c>
      <c r="G27154">
        <v>77227.624322677904</v>
      </c>
      <c r="H27154">
        <v>18299.693897060501</v>
      </c>
      <c r="I27154">
        <v>1.2855757835993</v>
      </c>
    </row>
    <row r="27155" spans="1:9" x14ac:dyDescent="0.2">
      <c r="A27155">
        <v>3147</v>
      </c>
      <c r="B27155">
        <v>524568.93388839799</v>
      </c>
      <c r="C27155">
        <v>6.4434479365586999</v>
      </c>
      <c r="D27155">
        <v>43.165040702122099</v>
      </c>
      <c r="E27155" t="s">
        <v>17</v>
      </c>
      <c r="F27155">
        <v>520670.47623448801</v>
      </c>
      <c r="G27155">
        <v>502370.78233742702</v>
      </c>
      <c r="H27155">
        <v>18299.693897060501</v>
      </c>
      <c r="I27155">
        <v>5.4111313042445301</v>
      </c>
    </row>
    <row r="27156" spans="1:9" x14ac:dyDescent="0.2">
      <c r="A27156">
        <v>3147</v>
      </c>
      <c r="B27156">
        <v>524568.93388839799</v>
      </c>
      <c r="C27156">
        <v>7.4023427652809799</v>
      </c>
      <c r="D27156">
        <v>44.123935530844399</v>
      </c>
      <c r="E27156" t="s">
        <v>17</v>
      </c>
      <c r="F27156">
        <v>1295968.1935982299</v>
      </c>
      <c r="G27156">
        <v>1277668.49970116</v>
      </c>
      <c r="H27156">
        <v>18299.693897060501</v>
      </c>
      <c r="I27156">
        <v>2.4772493634306501</v>
      </c>
    </row>
    <row r="27157" spans="1:9" x14ac:dyDescent="0.2">
      <c r="A27157">
        <v>3147</v>
      </c>
      <c r="B27157">
        <v>524568.93388839799</v>
      </c>
      <c r="C27157">
        <v>7.7802876458971397</v>
      </c>
      <c r="D27157">
        <v>44.501880411460498</v>
      </c>
      <c r="E27157" t="s">
        <v>18</v>
      </c>
      <c r="F27157">
        <v>1255096.0517126101</v>
      </c>
      <c r="G27157">
        <v>1221270.70372067</v>
      </c>
      <c r="H27157">
        <v>33825.347991935603</v>
      </c>
      <c r="I27157">
        <v>0.96617406970756303</v>
      </c>
    </row>
    <row r="27158" spans="1:9" x14ac:dyDescent="0.2">
      <c r="A27158">
        <v>3147</v>
      </c>
      <c r="B27158">
        <v>524568.93388839799</v>
      </c>
      <c r="C27158">
        <v>8.0460337711594807</v>
      </c>
      <c r="D27158">
        <v>44.767626536722901</v>
      </c>
      <c r="E27158" t="s">
        <v>19</v>
      </c>
      <c r="F27158">
        <v>1303568.79853755</v>
      </c>
      <c r="G27158">
        <v>1269743.4505456099</v>
      </c>
      <c r="H27158">
        <v>33825.347991935603</v>
      </c>
      <c r="I27158">
        <v>1.0382870693000501</v>
      </c>
    </row>
    <row r="27159" spans="1:9" x14ac:dyDescent="0.2">
      <c r="A27159">
        <v>3147</v>
      </c>
      <c r="B27159">
        <v>524568.93388839799</v>
      </c>
      <c r="C27159">
        <v>12.168333593321099</v>
      </c>
      <c r="D27159">
        <v>48.889926358884502</v>
      </c>
      <c r="E27159" t="s">
        <v>19</v>
      </c>
      <c r="F27159">
        <v>1260692.2444855301</v>
      </c>
      <c r="G27159">
        <v>1226866.89649359</v>
      </c>
      <c r="H27159">
        <v>33825.347991935603</v>
      </c>
      <c r="I27159">
        <v>0.946174858487837</v>
      </c>
    </row>
    <row r="27160" spans="1:9" x14ac:dyDescent="0.2">
      <c r="A27160">
        <v>3147</v>
      </c>
      <c r="B27160">
        <v>524568.93388839799</v>
      </c>
      <c r="C27160">
        <v>12.776776316752001</v>
      </c>
      <c r="D27160">
        <v>49.498369082315399</v>
      </c>
      <c r="E27160" t="s">
        <v>19</v>
      </c>
      <c r="F27160">
        <v>1086723.11962837</v>
      </c>
      <c r="G27160">
        <v>1052897.77163644</v>
      </c>
      <c r="H27160">
        <v>33825.347991935603</v>
      </c>
      <c r="I27160">
        <v>0.85553639277260995</v>
      </c>
    </row>
    <row r="27161" spans="1:9" x14ac:dyDescent="0.2">
      <c r="A27161">
        <v>3147</v>
      </c>
      <c r="B27161">
        <v>524568.93388839799</v>
      </c>
      <c r="C27161">
        <v>12.874082814010199</v>
      </c>
      <c r="D27161">
        <v>49.595675579573602</v>
      </c>
      <c r="E27161" t="s">
        <v>19</v>
      </c>
      <c r="F27161">
        <v>1034209.62943253</v>
      </c>
      <c r="G27161">
        <v>1000384.2814406001</v>
      </c>
      <c r="H27161">
        <v>33825.347991935603</v>
      </c>
      <c r="I27161">
        <v>0.94965173015125803</v>
      </c>
    </row>
    <row r="27162" spans="1:9" x14ac:dyDescent="0.2">
      <c r="A27162">
        <v>3147</v>
      </c>
      <c r="B27162">
        <v>524568.93388839799</v>
      </c>
      <c r="C27162">
        <v>14.8990040131856</v>
      </c>
      <c r="D27162">
        <v>51.620596778748997</v>
      </c>
      <c r="E27162" t="s">
        <v>18</v>
      </c>
      <c r="F27162">
        <v>964736.92545960296</v>
      </c>
      <c r="G27162">
        <v>914184.40838548006</v>
      </c>
      <c r="H27162">
        <v>50552.517074122297</v>
      </c>
      <c r="I27162">
        <v>0.92093480450565801</v>
      </c>
    </row>
    <row r="27163" spans="1:9" x14ac:dyDescent="0.2">
      <c r="A27163">
        <v>3147</v>
      </c>
      <c r="B27163">
        <v>524568.93388839799</v>
      </c>
      <c r="C27163">
        <v>16.092995787443201</v>
      </c>
      <c r="D27163">
        <v>52.814588553006601</v>
      </c>
      <c r="E27163" t="s">
        <v>19</v>
      </c>
      <c r="F27163">
        <v>866172.86378600204</v>
      </c>
      <c r="G27163">
        <v>815620.34671187901</v>
      </c>
      <c r="H27163">
        <v>50552.517074122297</v>
      </c>
      <c r="I27163">
        <v>0.88659952656821805</v>
      </c>
    </row>
    <row r="27164" spans="1:9" x14ac:dyDescent="0.2">
      <c r="A27164">
        <v>3147</v>
      </c>
      <c r="B27164">
        <v>524568.93388839799</v>
      </c>
      <c r="C27164">
        <v>16.349354963681201</v>
      </c>
      <c r="D27164">
        <v>53.070947729244601</v>
      </c>
      <c r="E27164" t="s">
        <v>19</v>
      </c>
      <c r="F27164">
        <v>738483.84727026499</v>
      </c>
      <c r="G27164">
        <v>687931.33019614301</v>
      </c>
      <c r="H27164">
        <v>50552.517074122297</v>
      </c>
      <c r="I27164">
        <v>0.84229713422163799</v>
      </c>
    </row>
    <row r="27165" spans="1:9" x14ac:dyDescent="0.2">
      <c r="A27165">
        <v>3147</v>
      </c>
      <c r="B27165">
        <v>524568.93388839799</v>
      </c>
      <c r="C27165">
        <v>16.654660661088698</v>
      </c>
      <c r="D27165">
        <v>53.376253426651999</v>
      </c>
      <c r="E27165" t="s">
        <v>18</v>
      </c>
      <c r="F27165">
        <v>685589.00190921803</v>
      </c>
      <c r="G27165">
        <v>55846.137765882399</v>
      </c>
      <c r="H27165">
        <v>629742.86414333596</v>
      </c>
      <c r="I27165">
        <v>0.92160510333015799</v>
      </c>
    </row>
    <row r="27166" spans="1:9" x14ac:dyDescent="0.2">
      <c r="A27166">
        <v>3147</v>
      </c>
      <c r="B27166">
        <v>524568.93388839799</v>
      </c>
      <c r="C27166">
        <v>17.317608581837501</v>
      </c>
      <c r="D27166">
        <v>54.039201347400898</v>
      </c>
      <c r="E27166" t="s">
        <v>19</v>
      </c>
      <c r="F27166">
        <v>684138.87025518098</v>
      </c>
      <c r="G27166">
        <v>54396.006111845301</v>
      </c>
      <c r="H27166">
        <v>629742.86414333596</v>
      </c>
      <c r="I27166">
        <v>0.93389312411890801</v>
      </c>
    </row>
    <row r="27167" spans="1:9" x14ac:dyDescent="0.2">
      <c r="A27167">
        <v>3147</v>
      </c>
      <c r="B27167">
        <v>524568.93388839799</v>
      </c>
      <c r="C27167">
        <v>18.172414671172199</v>
      </c>
      <c r="D27167">
        <v>54.894007436735599</v>
      </c>
      <c r="E27167" t="s">
        <v>18</v>
      </c>
      <c r="F27167">
        <v>681681.68479156005</v>
      </c>
      <c r="G27167">
        <v>0</v>
      </c>
      <c r="H27167">
        <v>681681.68479156005</v>
      </c>
      <c r="I27167">
        <v>0.90190702952359103</v>
      </c>
    </row>
    <row r="27168" spans="1:9" x14ac:dyDescent="0.2">
      <c r="A27168">
        <v>3148</v>
      </c>
      <c r="B27168">
        <v>1183128.84275908</v>
      </c>
      <c r="C27168">
        <v>0</v>
      </c>
      <c r="D27168">
        <v>38.431674025065199</v>
      </c>
      <c r="E27168" t="s">
        <v>17</v>
      </c>
      <c r="F27168">
        <v>68306.129307113093</v>
      </c>
      <c r="G27168">
        <v>68306.129307113093</v>
      </c>
      <c r="H27168">
        <v>0</v>
      </c>
      <c r="I27168">
        <v>1</v>
      </c>
    </row>
    <row r="27169" spans="1:9" x14ac:dyDescent="0.2">
      <c r="A27169">
        <v>3148</v>
      </c>
      <c r="B27169">
        <v>1183128.84275908</v>
      </c>
      <c r="C27169">
        <v>2.1181515008782701</v>
      </c>
      <c r="D27169">
        <v>40.549825525943497</v>
      </c>
      <c r="E27169" t="s">
        <v>18</v>
      </c>
      <c r="F27169">
        <v>73889.826113265401</v>
      </c>
      <c r="G27169">
        <v>4606.2092664798402</v>
      </c>
      <c r="H27169">
        <v>69283.616846785502</v>
      </c>
      <c r="I27169">
        <v>1.07046100640474</v>
      </c>
    </row>
    <row r="27170" spans="1:9" x14ac:dyDescent="0.2">
      <c r="A27170">
        <v>3148</v>
      </c>
      <c r="B27170">
        <v>1183128.84275908</v>
      </c>
      <c r="C27170">
        <v>3.0359463594255001</v>
      </c>
      <c r="D27170">
        <v>41.467620384490701</v>
      </c>
      <c r="E27170" t="s">
        <v>19</v>
      </c>
      <c r="F27170">
        <v>74694.773527842903</v>
      </c>
      <c r="G27170">
        <v>5411.1566810573604</v>
      </c>
      <c r="H27170">
        <v>69283.616846785502</v>
      </c>
      <c r="I27170">
        <v>1.10123890637349</v>
      </c>
    </row>
    <row r="27171" spans="1:9" x14ac:dyDescent="0.2">
      <c r="A27171">
        <v>3148</v>
      </c>
      <c r="B27171">
        <v>1183128.84275908</v>
      </c>
      <c r="C27171">
        <v>4.0496364876075299</v>
      </c>
      <c r="D27171">
        <v>42.4813105126727</v>
      </c>
      <c r="E27171" t="s">
        <v>17</v>
      </c>
      <c r="F27171">
        <v>551670.48938506201</v>
      </c>
      <c r="G27171">
        <v>482386.87253827602</v>
      </c>
      <c r="H27171">
        <v>69283.616846785502</v>
      </c>
      <c r="I27171">
        <v>7.3486922559695103</v>
      </c>
    </row>
    <row r="27172" spans="1:9" x14ac:dyDescent="0.2">
      <c r="A27172">
        <v>3148</v>
      </c>
      <c r="B27172">
        <v>1183128.84275908</v>
      </c>
      <c r="C27172">
        <v>4.6339390416135302</v>
      </c>
      <c r="D27172">
        <v>43.065613066678701</v>
      </c>
      <c r="E27172" t="s">
        <v>19</v>
      </c>
      <c r="F27172">
        <v>592000.46759835805</v>
      </c>
      <c r="G27172">
        <v>522716.85075157299</v>
      </c>
      <c r="H27172">
        <v>69283.616846785502</v>
      </c>
      <c r="I27172">
        <v>1.0800601883710099</v>
      </c>
    </row>
    <row r="27173" spans="1:9" x14ac:dyDescent="0.2">
      <c r="A27173">
        <v>3148</v>
      </c>
      <c r="B27173">
        <v>1183128.84275908</v>
      </c>
      <c r="C27173">
        <v>6.0531388215337296</v>
      </c>
      <c r="D27173">
        <v>44.484812846598899</v>
      </c>
      <c r="E27173" t="s">
        <v>20</v>
      </c>
      <c r="F27173">
        <v>592000.46759835805</v>
      </c>
      <c r="G27173">
        <v>445830.20866380102</v>
      </c>
      <c r="H27173">
        <v>146170.258934557</v>
      </c>
    </row>
    <row r="27174" spans="1:9" x14ac:dyDescent="0.2">
      <c r="A27174">
        <v>3148</v>
      </c>
      <c r="B27174">
        <v>1183128.84275908</v>
      </c>
      <c r="C27174">
        <v>7.5452695711788103</v>
      </c>
      <c r="D27174">
        <v>45.976943596243999</v>
      </c>
      <c r="E27174" t="s">
        <v>19</v>
      </c>
      <c r="F27174">
        <v>626445.07760247996</v>
      </c>
      <c r="G27174">
        <v>480274.81866792298</v>
      </c>
      <c r="H27174">
        <v>146170.258934557</v>
      </c>
      <c r="I27174">
        <v>1.0571527305469599</v>
      </c>
    </row>
    <row r="27175" spans="1:9" x14ac:dyDescent="0.2">
      <c r="A27175">
        <v>3148</v>
      </c>
      <c r="B27175">
        <v>1183128.84275908</v>
      </c>
      <c r="C27175">
        <v>8.9021464538557993</v>
      </c>
      <c r="D27175">
        <v>47.333820478920998</v>
      </c>
      <c r="E27175" t="s">
        <v>17</v>
      </c>
      <c r="F27175">
        <v>1548705.5472717499</v>
      </c>
      <c r="G27175">
        <v>1402535.2883371899</v>
      </c>
      <c r="H27175">
        <v>146170.258934557</v>
      </c>
      <c r="I27175">
        <v>2.4556615449356598</v>
      </c>
    </row>
    <row r="27176" spans="1:9" x14ac:dyDescent="0.2">
      <c r="A27176">
        <v>3148</v>
      </c>
      <c r="B27176">
        <v>1183128.84275908</v>
      </c>
      <c r="C27176">
        <v>9.7135634888983606</v>
      </c>
      <c r="D27176">
        <v>48.145237513963501</v>
      </c>
      <c r="E27176" t="s">
        <v>18</v>
      </c>
      <c r="F27176">
        <v>1527325.81192834</v>
      </c>
      <c r="G27176">
        <v>293733.48280620697</v>
      </c>
      <c r="H27176">
        <v>1233592.3291221301</v>
      </c>
      <c r="I27176">
        <v>0.98039067602660601</v>
      </c>
    </row>
    <row r="27177" spans="1:9" x14ac:dyDescent="0.2">
      <c r="A27177">
        <v>3148</v>
      </c>
      <c r="B27177">
        <v>1183128.84275908</v>
      </c>
      <c r="C27177">
        <v>9.9817416920287307</v>
      </c>
      <c r="D27177">
        <v>48.413415717093898</v>
      </c>
      <c r="E27177" t="s">
        <v>19</v>
      </c>
      <c r="F27177">
        <v>1498695.83302573</v>
      </c>
      <c r="G27177">
        <v>265103.50390359899</v>
      </c>
      <c r="H27177">
        <v>1233592.3291221301</v>
      </c>
      <c r="I27177">
        <v>0.89576123829816201</v>
      </c>
    </row>
    <row r="27178" spans="1:9" x14ac:dyDescent="0.2">
      <c r="A27178">
        <v>3148</v>
      </c>
      <c r="B27178">
        <v>1183128.84275908</v>
      </c>
      <c r="C27178">
        <v>10.617675021257201</v>
      </c>
      <c r="D27178">
        <v>49.049349046322298</v>
      </c>
      <c r="E27178" t="s">
        <v>20</v>
      </c>
      <c r="F27178">
        <v>1498695.83302573</v>
      </c>
      <c r="G27178">
        <v>0</v>
      </c>
      <c r="H27178">
        <v>1498695.83302573</v>
      </c>
    </row>
    <row r="27179" spans="1:9" x14ac:dyDescent="0.2">
      <c r="A27179">
        <v>3149</v>
      </c>
      <c r="B27179">
        <v>7386.4875644347903</v>
      </c>
      <c r="C27179">
        <v>0</v>
      </c>
      <c r="D27179">
        <v>37.038493145881297</v>
      </c>
      <c r="E27179" t="s">
        <v>17</v>
      </c>
      <c r="F27179">
        <v>64407.295377832801</v>
      </c>
      <c r="G27179">
        <v>64407.295377832801</v>
      </c>
      <c r="H27179">
        <v>0</v>
      </c>
      <c r="I27179">
        <v>1</v>
      </c>
    </row>
    <row r="27180" spans="1:9" x14ac:dyDescent="0.2">
      <c r="A27180">
        <v>3149</v>
      </c>
      <c r="B27180">
        <v>7386.4875644347903</v>
      </c>
      <c r="C27180">
        <v>1.31392605145352</v>
      </c>
      <c r="D27180">
        <v>38.352419197334797</v>
      </c>
      <c r="E27180" t="s">
        <v>18</v>
      </c>
      <c r="F27180">
        <v>66564.751808015906</v>
      </c>
      <c r="G27180">
        <v>0</v>
      </c>
      <c r="H27180">
        <v>66564.751808015906</v>
      </c>
      <c r="I27180">
        <v>1.0267962104624599</v>
      </c>
    </row>
    <row r="27181" spans="1:9" x14ac:dyDescent="0.2">
      <c r="A27181">
        <v>3150</v>
      </c>
      <c r="B27181">
        <v>62189.177381771398</v>
      </c>
      <c r="C27181">
        <v>0</v>
      </c>
      <c r="D27181">
        <v>41.363640236027997</v>
      </c>
      <c r="E27181" t="s">
        <v>17</v>
      </c>
      <c r="F27181">
        <v>569174.97870943905</v>
      </c>
      <c r="G27181">
        <v>569174.97870943905</v>
      </c>
      <c r="H27181">
        <v>0</v>
      </c>
      <c r="I27181">
        <v>1</v>
      </c>
    </row>
    <row r="27182" spans="1:9" x14ac:dyDescent="0.2">
      <c r="A27182">
        <v>3150</v>
      </c>
      <c r="B27182">
        <v>62189.177381771398</v>
      </c>
      <c r="C27182">
        <v>0.43378657833009998</v>
      </c>
      <c r="D27182">
        <v>41.797426814358097</v>
      </c>
      <c r="E27182" t="s">
        <v>20</v>
      </c>
      <c r="F27182">
        <v>569174.97870943905</v>
      </c>
      <c r="G27182">
        <v>515590.61026724399</v>
      </c>
      <c r="H27182">
        <v>53584.368442194398</v>
      </c>
    </row>
    <row r="27183" spans="1:9" x14ac:dyDescent="0.2">
      <c r="A27183">
        <v>3150</v>
      </c>
      <c r="B27183">
        <v>62189.177381771398</v>
      </c>
      <c r="C27183">
        <v>0.78711827571748505</v>
      </c>
      <c r="D27183">
        <v>42.150758511745501</v>
      </c>
      <c r="E27183" t="s">
        <v>18</v>
      </c>
      <c r="F27183">
        <v>545849.89243222401</v>
      </c>
      <c r="G27183">
        <v>438258.11805525102</v>
      </c>
      <c r="H27183">
        <v>107591.774376973</v>
      </c>
      <c r="I27183">
        <v>0.95064303192658595</v>
      </c>
    </row>
    <row r="27184" spans="1:9" x14ac:dyDescent="0.2">
      <c r="A27184">
        <v>3150</v>
      </c>
      <c r="B27184">
        <v>62189.177381771398</v>
      </c>
      <c r="C27184">
        <v>1.4443687380316901</v>
      </c>
      <c r="D27184">
        <v>42.808008974059703</v>
      </c>
      <c r="E27184" t="s">
        <v>20</v>
      </c>
      <c r="F27184">
        <v>545849.89243222401</v>
      </c>
      <c r="G27184">
        <v>77701.554122934394</v>
      </c>
      <c r="H27184">
        <v>468148.33830929</v>
      </c>
    </row>
    <row r="27185" spans="1:9" x14ac:dyDescent="0.2">
      <c r="A27185">
        <v>3150</v>
      </c>
      <c r="B27185">
        <v>62189.177381771398</v>
      </c>
      <c r="C27185">
        <v>1.74718262791837</v>
      </c>
      <c r="D27185">
        <v>43.110822863946403</v>
      </c>
      <c r="E27185" t="s">
        <v>18</v>
      </c>
      <c r="F27185">
        <v>539063.75883829198</v>
      </c>
      <c r="G27185">
        <v>0</v>
      </c>
      <c r="H27185">
        <v>539063.75883829198</v>
      </c>
      <c r="I27185">
        <v>0.87976820933570699</v>
      </c>
    </row>
    <row r="27186" spans="1:9" x14ac:dyDescent="0.2">
      <c r="A27186">
        <v>3151</v>
      </c>
      <c r="B27186">
        <v>219588.743165933</v>
      </c>
      <c r="C27186">
        <v>0</v>
      </c>
      <c r="D27186">
        <v>35.583856113020602</v>
      </c>
      <c r="E27186" t="s">
        <v>17</v>
      </c>
      <c r="F27186">
        <v>52748.2441115693</v>
      </c>
      <c r="G27186">
        <v>52748.2441115693</v>
      </c>
      <c r="H27186">
        <v>0</v>
      </c>
      <c r="I27186">
        <v>1</v>
      </c>
    </row>
    <row r="27187" spans="1:9" x14ac:dyDescent="0.2">
      <c r="A27187">
        <v>3151</v>
      </c>
      <c r="B27187">
        <v>219588.743165933</v>
      </c>
      <c r="C27187">
        <v>2.1805801262657201</v>
      </c>
      <c r="D27187">
        <v>37.764436239286397</v>
      </c>
      <c r="E27187" t="s">
        <v>20</v>
      </c>
      <c r="F27187">
        <v>52748.2441115693</v>
      </c>
      <c r="G27187">
        <v>38795.207776931602</v>
      </c>
      <c r="H27187">
        <v>13953.0363346377</v>
      </c>
    </row>
    <row r="27188" spans="1:9" x14ac:dyDescent="0.2">
      <c r="A27188">
        <v>3151</v>
      </c>
      <c r="B27188">
        <v>219588.743165933</v>
      </c>
      <c r="C27188">
        <v>3.0710098363160401</v>
      </c>
      <c r="D27188">
        <v>38.654865949336703</v>
      </c>
      <c r="E27188" t="s">
        <v>20</v>
      </c>
      <c r="F27188">
        <v>52748.2441115693</v>
      </c>
      <c r="G27188">
        <v>24341.740389574399</v>
      </c>
      <c r="H27188">
        <v>28406.503721994901</v>
      </c>
    </row>
    <row r="27189" spans="1:9" x14ac:dyDescent="0.2">
      <c r="A27189">
        <v>3151</v>
      </c>
      <c r="B27189">
        <v>219588.743165933</v>
      </c>
      <c r="C27189">
        <v>4.2865715602257701</v>
      </c>
      <c r="D27189">
        <v>39.870427673246397</v>
      </c>
      <c r="E27189" t="s">
        <v>17</v>
      </c>
      <c r="F27189">
        <v>294965.667201326</v>
      </c>
      <c r="G27189">
        <v>266559.16347933101</v>
      </c>
      <c r="H27189">
        <v>28406.503721994901</v>
      </c>
      <c r="I27189">
        <v>5.4745338889190096</v>
      </c>
    </row>
    <row r="27190" spans="1:9" x14ac:dyDescent="0.2">
      <c r="A27190">
        <v>3151</v>
      </c>
      <c r="B27190">
        <v>219588.743165933</v>
      </c>
      <c r="C27190">
        <v>5.0130786734229096</v>
      </c>
      <c r="D27190">
        <v>40.596934786443498</v>
      </c>
      <c r="E27190" t="s">
        <v>18</v>
      </c>
      <c r="F27190">
        <v>296525.17668698402</v>
      </c>
      <c r="G27190">
        <v>253309.82607443799</v>
      </c>
      <c r="H27190">
        <v>43215.350612545401</v>
      </c>
      <c r="I27190">
        <v>1.00185668638948</v>
      </c>
    </row>
    <row r="27191" spans="1:9" x14ac:dyDescent="0.2">
      <c r="A27191">
        <v>3151</v>
      </c>
      <c r="B27191">
        <v>219588.743165933</v>
      </c>
      <c r="C27191">
        <v>7.5505393271915704</v>
      </c>
      <c r="D27191">
        <v>43.134395440212202</v>
      </c>
      <c r="E27191" t="s">
        <v>20</v>
      </c>
      <c r="F27191">
        <v>296525.17668698402</v>
      </c>
      <c r="G27191">
        <v>241237.116833818</v>
      </c>
      <c r="H27191">
        <v>55288.059853165301</v>
      </c>
    </row>
    <row r="27192" spans="1:9" x14ac:dyDescent="0.2">
      <c r="A27192">
        <v>3151</v>
      </c>
      <c r="B27192">
        <v>219588.743165933</v>
      </c>
      <c r="C27192">
        <v>9.1918771429806903</v>
      </c>
      <c r="D27192">
        <v>44.775733256001303</v>
      </c>
      <c r="E27192" t="s">
        <v>18</v>
      </c>
      <c r="F27192">
        <v>273641.85729476501</v>
      </c>
      <c r="G27192">
        <v>30410.924262388999</v>
      </c>
      <c r="H27192">
        <v>243230.93303237599</v>
      </c>
      <c r="I27192">
        <v>0.88191613532354995</v>
      </c>
    </row>
    <row r="27193" spans="1:9" x14ac:dyDescent="0.2">
      <c r="A27193">
        <v>3151</v>
      </c>
      <c r="B27193">
        <v>219588.743165933</v>
      </c>
      <c r="C27193">
        <v>10.811376049632401</v>
      </c>
      <c r="D27193">
        <v>46.395232162653002</v>
      </c>
      <c r="E27193" t="s">
        <v>18</v>
      </c>
      <c r="F27193">
        <v>272973.52339379903</v>
      </c>
      <c r="G27193">
        <v>0</v>
      </c>
      <c r="H27193">
        <v>272973.52339379903</v>
      </c>
      <c r="I27193">
        <v>0.90634379770183604</v>
      </c>
    </row>
    <row r="27194" spans="1:9" x14ac:dyDescent="0.2">
      <c r="A27194">
        <v>3152</v>
      </c>
      <c r="B27194">
        <v>67607.062807015202</v>
      </c>
      <c r="C27194">
        <v>0</v>
      </c>
      <c r="D27194">
        <v>36.299042386693401</v>
      </c>
      <c r="E27194" t="s">
        <v>17</v>
      </c>
      <c r="F27194">
        <v>81973.016419785301</v>
      </c>
      <c r="G27194">
        <v>81973.016419785301</v>
      </c>
      <c r="H27194">
        <v>0</v>
      </c>
      <c r="I27194">
        <v>1</v>
      </c>
    </row>
    <row r="27195" spans="1:9" x14ac:dyDescent="0.2">
      <c r="A27195">
        <v>3152</v>
      </c>
      <c r="B27195">
        <v>67607.062807015202</v>
      </c>
      <c r="C27195">
        <v>1.72509199167505</v>
      </c>
      <c r="D27195">
        <v>38.024134378368402</v>
      </c>
      <c r="E27195" t="s">
        <v>20</v>
      </c>
      <c r="F27195">
        <v>81973.016419785301</v>
      </c>
      <c r="G27195">
        <v>68728.403135632805</v>
      </c>
      <c r="H27195">
        <v>13244.6132841525</v>
      </c>
    </row>
    <row r="27196" spans="1:9" x14ac:dyDescent="0.2">
      <c r="A27196">
        <v>3152</v>
      </c>
      <c r="B27196">
        <v>67607.062807015202</v>
      </c>
      <c r="C27196">
        <v>3.23821495286855</v>
      </c>
      <c r="D27196">
        <v>39.537257339561897</v>
      </c>
      <c r="E27196" t="s">
        <v>19</v>
      </c>
      <c r="F27196">
        <v>92594.271644374297</v>
      </c>
      <c r="G27196">
        <v>79349.658360221903</v>
      </c>
      <c r="H27196">
        <v>13244.6132841525</v>
      </c>
      <c r="I27196">
        <v>1.1331135926209299</v>
      </c>
    </row>
    <row r="27197" spans="1:9" x14ac:dyDescent="0.2">
      <c r="A27197">
        <v>3152</v>
      </c>
      <c r="B27197">
        <v>67607.062807015202</v>
      </c>
      <c r="C27197">
        <v>3.4512751053281998</v>
      </c>
      <c r="D27197">
        <v>39.750317492021601</v>
      </c>
      <c r="E27197" t="s">
        <v>18</v>
      </c>
      <c r="F27197">
        <v>117090.974115055</v>
      </c>
      <c r="G27197">
        <v>88448.968472663095</v>
      </c>
      <c r="H27197">
        <v>28642.005642392101</v>
      </c>
      <c r="I27197">
        <v>1.3071627776202499</v>
      </c>
    </row>
    <row r="27198" spans="1:9" x14ac:dyDescent="0.2">
      <c r="A27198">
        <v>3152</v>
      </c>
      <c r="B27198">
        <v>67607.062807015202</v>
      </c>
      <c r="C27198">
        <v>3.8660260878170498</v>
      </c>
      <c r="D27198">
        <v>40.165068474510399</v>
      </c>
      <c r="E27198" t="s">
        <v>19</v>
      </c>
      <c r="F27198">
        <v>135055.98722334299</v>
      </c>
      <c r="G27198">
        <v>106413.981580951</v>
      </c>
      <c r="H27198">
        <v>28642.005642392101</v>
      </c>
      <c r="I27198">
        <v>1.1999795909255699</v>
      </c>
    </row>
    <row r="27199" spans="1:9" x14ac:dyDescent="0.2">
      <c r="A27199">
        <v>3152</v>
      </c>
      <c r="B27199">
        <v>67607.062807015202</v>
      </c>
      <c r="C27199">
        <v>4.85426647209822</v>
      </c>
      <c r="D27199">
        <v>41.153308858791597</v>
      </c>
      <c r="E27199" t="s">
        <v>17</v>
      </c>
      <c r="F27199">
        <v>800692.45722192898</v>
      </c>
      <c r="G27199">
        <v>772050.45157953701</v>
      </c>
      <c r="H27199">
        <v>28642.005642392101</v>
      </c>
      <c r="I27199">
        <v>5.8996620709631502</v>
      </c>
    </row>
    <row r="27200" spans="1:9" x14ac:dyDescent="0.2">
      <c r="A27200">
        <v>3152</v>
      </c>
      <c r="B27200">
        <v>67607.062807015202</v>
      </c>
      <c r="C27200">
        <v>5.1465223765911796</v>
      </c>
      <c r="D27200">
        <v>41.445564763284601</v>
      </c>
      <c r="E27200" t="s">
        <v>18</v>
      </c>
      <c r="F27200">
        <v>813920.89830030303</v>
      </c>
      <c r="G27200">
        <v>765341.59661841695</v>
      </c>
      <c r="H27200">
        <v>48579.301681886398</v>
      </c>
      <c r="I27200">
        <v>1.0156099436908801</v>
      </c>
    </row>
    <row r="27201" spans="1:9" x14ac:dyDescent="0.2">
      <c r="A27201">
        <v>3152</v>
      </c>
      <c r="B27201">
        <v>67607.062807015202</v>
      </c>
      <c r="C27201">
        <v>5.46478309827729</v>
      </c>
      <c r="D27201">
        <v>41.763825484970702</v>
      </c>
      <c r="E27201" t="s">
        <v>19</v>
      </c>
      <c r="F27201">
        <v>866793.61979188095</v>
      </c>
      <c r="G27201">
        <v>818214.31810999499</v>
      </c>
      <c r="H27201">
        <v>48579.301681886398</v>
      </c>
      <c r="I27201">
        <v>1.06730076788662</v>
      </c>
    </row>
    <row r="27202" spans="1:9" x14ac:dyDescent="0.2">
      <c r="A27202">
        <v>3152</v>
      </c>
      <c r="B27202">
        <v>67607.062807015202</v>
      </c>
      <c r="C27202">
        <v>6.2447407517662201</v>
      </c>
      <c r="D27202">
        <v>42.543783138459602</v>
      </c>
      <c r="E27202" t="s">
        <v>20</v>
      </c>
      <c r="F27202">
        <v>866793.61979188095</v>
      </c>
      <c r="G27202">
        <v>801979.638579814</v>
      </c>
      <c r="H27202">
        <v>64813.9812120676</v>
      </c>
    </row>
    <row r="27203" spans="1:9" x14ac:dyDescent="0.2">
      <c r="A27203">
        <v>3152</v>
      </c>
      <c r="B27203">
        <v>67607.062807015202</v>
      </c>
      <c r="C27203">
        <v>7.5417933991314499</v>
      </c>
      <c r="D27203">
        <v>43.840835785824801</v>
      </c>
      <c r="E27203" t="s">
        <v>20</v>
      </c>
      <c r="F27203">
        <v>866793.61979188095</v>
      </c>
      <c r="G27203">
        <v>779120.78976726998</v>
      </c>
      <c r="H27203">
        <v>87672.830024611205</v>
      </c>
    </row>
    <row r="27204" spans="1:9" x14ac:dyDescent="0.2">
      <c r="A27204">
        <v>3152</v>
      </c>
      <c r="B27204">
        <v>67607.062807015202</v>
      </c>
      <c r="C27204">
        <v>8.9803156067544201</v>
      </c>
      <c r="D27204">
        <v>45.279357993447803</v>
      </c>
      <c r="E27204" t="s">
        <v>20</v>
      </c>
      <c r="F27204">
        <v>866793.61979188095</v>
      </c>
      <c r="G27204">
        <v>749696.41459876206</v>
      </c>
      <c r="H27204">
        <v>117097.20519311901</v>
      </c>
    </row>
    <row r="27205" spans="1:9" x14ac:dyDescent="0.2">
      <c r="A27205">
        <v>3152</v>
      </c>
      <c r="B27205">
        <v>67607.062807015202</v>
      </c>
      <c r="C27205">
        <v>9.8968480599084891</v>
      </c>
      <c r="D27205">
        <v>46.195890446601901</v>
      </c>
      <c r="E27205" t="s">
        <v>19</v>
      </c>
      <c r="F27205">
        <v>811177.32163029595</v>
      </c>
      <c r="G27205">
        <v>694080.11643717601</v>
      </c>
      <c r="H27205">
        <v>117097.20519311901</v>
      </c>
      <c r="I27205">
        <v>0.90233245457074196</v>
      </c>
    </row>
    <row r="27206" spans="1:9" x14ac:dyDescent="0.2">
      <c r="A27206">
        <v>3152</v>
      </c>
      <c r="B27206">
        <v>67607.062807015202</v>
      </c>
      <c r="C27206">
        <v>10.104446104319001</v>
      </c>
      <c r="D27206">
        <v>46.403488491012403</v>
      </c>
      <c r="E27206" t="s">
        <v>19</v>
      </c>
      <c r="F27206">
        <v>803523.68086097005</v>
      </c>
      <c r="G27206">
        <v>686426.47566785105</v>
      </c>
      <c r="H27206">
        <v>117097.20519311901</v>
      </c>
      <c r="I27206">
        <v>0.98778378008665801</v>
      </c>
    </row>
    <row r="27207" spans="1:9" x14ac:dyDescent="0.2">
      <c r="A27207">
        <v>3152</v>
      </c>
      <c r="B27207">
        <v>67607.062807015202</v>
      </c>
      <c r="C27207">
        <v>10.5099207931507</v>
      </c>
      <c r="D27207">
        <v>46.808963179844099</v>
      </c>
      <c r="E27207" t="s">
        <v>19</v>
      </c>
      <c r="F27207">
        <v>756097.96496463194</v>
      </c>
      <c r="G27207">
        <v>639000.75977151305</v>
      </c>
      <c r="H27207">
        <v>117097.20519311901</v>
      </c>
      <c r="I27207">
        <v>0.92870036242938503</v>
      </c>
    </row>
    <row r="27208" spans="1:9" x14ac:dyDescent="0.2">
      <c r="A27208">
        <v>3152</v>
      </c>
      <c r="B27208">
        <v>67607.062807015202</v>
      </c>
      <c r="C27208">
        <v>10.7413098259834</v>
      </c>
      <c r="D27208">
        <v>47.040352212676801</v>
      </c>
      <c r="E27208" t="s">
        <v>19</v>
      </c>
      <c r="F27208">
        <v>682246.78511965706</v>
      </c>
      <c r="G27208">
        <v>565149.57992653805</v>
      </c>
      <c r="H27208">
        <v>117097.20519311901</v>
      </c>
      <c r="I27208">
        <v>0.88320473203240302</v>
      </c>
    </row>
    <row r="27209" spans="1:9" x14ac:dyDescent="0.2">
      <c r="A27209">
        <v>3152</v>
      </c>
      <c r="B27209">
        <v>67607.062807015202</v>
      </c>
      <c r="C27209">
        <v>11.0805977788612</v>
      </c>
      <c r="D27209">
        <v>47.379640165554598</v>
      </c>
      <c r="E27209" t="s">
        <v>20</v>
      </c>
      <c r="F27209">
        <v>682246.78511965706</v>
      </c>
      <c r="G27209">
        <v>123202.14653708199</v>
      </c>
      <c r="H27209">
        <v>559044.63858257502</v>
      </c>
    </row>
    <row r="27210" spans="1:9" x14ac:dyDescent="0.2">
      <c r="A27210">
        <v>3152</v>
      </c>
      <c r="B27210">
        <v>67607.062807015202</v>
      </c>
      <c r="C27210">
        <v>12.4262614271407</v>
      </c>
      <c r="D27210">
        <v>48.725303813834103</v>
      </c>
      <c r="E27210" t="s">
        <v>19</v>
      </c>
      <c r="F27210">
        <v>674245.73160867498</v>
      </c>
      <c r="G27210">
        <v>115201.093026099</v>
      </c>
      <c r="H27210">
        <v>559044.63858257502</v>
      </c>
      <c r="I27210">
        <v>0.88959640023775999</v>
      </c>
    </row>
    <row r="27211" spans="1:9" x14ac:dyDescent="0.2">
      <c r="A27211">
        <v>3152</v>
      </c>
      <c r="B27211">
        <v>67607.062807015202</v>
      </c>
      <c r="C27211">
        <v>12.566852462549701</v>
      </c>
      <c r="D27211">
        <v>48.865894849243098</v>
      </c>
      <c r="E27211" t="s">
        <v>18</v>
      </c>
      <c r="F27211">
        <v>657861.31843414996</v>
      </c>
      <c r="G27211">
        <v>0</v>
      </c>
      <c r="H27211">
        <v>657861.31843414996</v>
      </c>
      <c r="I27211">
        <v>0.853802279820293</v>
      </c>
    </row>
    <row r="27212" spans="1:9" x14ac:dyDescent="0.2">
      <c r="A27212">
        <v>3153</v>
      </c>
      <c r="B27212">
        <v>6783.43515960475</v>
      </c>
      <c r="C27212">
        <v>0</v>
      </c>
      <c r="D27212">
        <v>37.182291885512498</v>
      </c>
      <c r="E27212" t="s">
        <v>17</v>
      </c>
      <c r="F27212">
        <v>53588.525987794099</v>
      </c>
      <c r="G27212">
        <v>53588.525987794099</v>
      </c>
      <c r="H27212">
        <v>0</v>
      </c>
      <c r="I27212">
        <v>1</v>
      </c>
    </row>
    <row r="27213" spans="1:9" x14ac:dyDescent="0.2">
      <c r="A27213">
        <v>3153</v>
      </c>
      <c r="B27213">
        <v>6783.43515960475</v>
      </c>
      <c r="C27213">
        <v>0.212985705327149</v>
      </c>
      <c r="D27213">
        <v>37.395277590839598</v>
      </c>
      <c r="E27213" t="s">
        <v>19</v>
      </c>
      <c r="F27213">
        <v>58971.233047342699</v>
      </c>
      <c r="G27213">
        <v>58971.233047342699</v>
      </c>
      <c r="H27213" s="15">
        <v>-3.6379788070917101E-12</v>
      </c>
      <c r="I27213">
        <v>1.09928542230798</v>
      </c>
    </row>
    <row r="27214" spans="1:9" x14ac:dyDescent="0.2">
      <c r="A27214">
        <v>3153</v>
      </c>
      <c r="B27214">
        <v>6783.43515960475</v>
      </c>
      <c r="C27214">
        <v>0.34690355965241298</v>
      </c>
      <c r="D27214">
        <v>37.529195445164902</v>
      </c>
      <c r="E27214" t="s">
        <v>20</v>
      </c>
      <c r="F27214">
        <v>58971.233047342699</v>
      </c>
      <c r="G27214">
        <v>28568.724157184901</v>
      </c>
      <c r="H27214">
        <v>30402.508890157798</v>
      </c>
    </row>
    <row r="27215" spans="1:9" x14ac:dyDescent="0.2">
      <c r="A27215">
        <v>3153</v>
      </c>
      <c r="B27215">
        <v>6783.43515960475</v>
      </c>
      <c r="C27215">
        <v>0.40983415670132101</v>
      </c>
      <c r="D27215">
        <v>37.592126042213799</v>
      </c>
      <c r="E27215" t="s">
        <v>19</v>
      </c>
      <c r="F27215">
        <v>61574.033282893302</v>
      </c>
      <c r="G27215">
        <v>31171.5243927355</v>
      </c>
      <c r="H27215">
        <v>30402.508890157798</v>
      </c>
      <c r="I27215">
        <v>1.0890072570857601</v>
      </c>
    </row>
    <row r="27216" spans="1:9" x14ac:dyDescent="0.2">
      <c r="A27216">
        <v>3153</v>
      </c>
      <c r="B27216">
        <v>6783.43515960475</v>
      </c>
      <c r="C27216">
        <v>0.461894209372608</v>
      </c>
      <c r="D27216">
        <v>37.6441860948851</v>
      </c>
      <c r="E27216" t="s">
        <v>19</v>
      </c>
      <c r="F27216">
        <v>58680.443512490601</v>
      </c>
      <c r="G27216">
        <v>28277.934622332799</v>
      </c>
      <c r="H27216">
        <v>30402.508890157798</v>
      </c>
      <c r="I27216">
        <v>0.90668689855936202</v>
      </c>
    </row>
    <row r="27217" spans="1:9" x14ac:dyDescent="0.2">
      <c r="A27217">
        <v>3153</v>
      </c>
      <c r="B27217">
        <v>6783.43515960475</v>
      </c>
      <c r="C27217">
        <v>0.81769299938215001</v>
      </c>
      <c r="D27217">
        <v>37.999984884894602</v>
      </c>
      <c r="E27217" t="s">
        <v>20</v>
      </c>
      <c r="F27217">
        <v>58680.443512490601</v>
      </c>
      <c r="G27217">
        <v>0</v>
      </c>
      <c r="H27217">
        <v>58680.443512490601</v>
      </c>
    </row>
    <row r="27218" spans="1:9" x14ac:dyDescent="0.2">
      <c r="A27218">
        <v>3154</v>
      </c>
      <c r="B27218">
        <v>92598.580146075707</v>
      </c>
      <c r="C27218">
        <v>0</v>
      </c>
      <c r="D27218">
        <v>36.889673643430299</v>
      </c>
      <c r="E27218" t="s">
        <v>17</v>
      </c>
      <c r="F27218">
        <v>747259.88611218298</v>
      </c>
      <c r="G27218">
        <v>747259.88611218298</v>
      </c>
      <c r="H27218">
        <v>0</v>
      </c>
      <c r="I27218">
        <v>1</v>
      </c>
    </row>
    <row r="27219" spans="1:9" x14ac:dyDescent="0.2">
      <c r="A27219">
        <v>3154</v>
      </c>
      <c r="B27219">
        <v>92598.580146075707</v>
      </c>
      <c r="C27219">
        <v>6.5962266103045302</v>
      </c>
      <c r="D27219">
        <v>43.485900253734798</v>
      </c>
      <c r="E27219" t="s">
        <v>20</v>
      </c>
      <c r="F27219">
        <v>747259.88611218298</v>
      </c>
      <c r="G27219">
        <v>682825.35200153699</v>
      </c>
      <c r="H27219">
        <v>64434.5341106458</v>
      </c>
    </row>
    <row r="27220" spans="1:9" x14ac:dyDescent="0.2">
      <c r="A27220">
        <v>3154</v>
      </c>
      <c r="B27220">
        <v>92598.580146075707</v>
      </c>
      <c r="C27220">
        <v>7.2290706255257904</v>
      </c>
      <c r="D27220">
        <v>44.1187442689561</v>
      </c>
      <c r="E27220" t="s">
        <v>19</v>
      </c>
      <c r="F27220">
        <v>760988.73339149903</v>
      </c>
      <c r="G27220">
        <v>696554.19928085397</v>
      </c>
      <c r="H27220">
        <v>64434.5341106458</v>
      </c>
      <c r="I27220">
        <v>0.98092583253962096</v>
      </c>
    </row>
    <row r="27221" spans="1:9" x14ac:dyDescent="0.2">
      <c r="A27221">
        <v>3154</v>
      </c>
      <c r="B27221">
        <v>92598.580146075707</v>
      </c>
      <c r="C27221">
        <v>11.788061263739801</v>
      </c>
      <c r="D27221">
        <v>48.677734907169999</v>
      </c>
      <c r="E27221" t="s">
        <v>20</v>
      </c>
      <c r="F27221">
        <v>760988.73339149903</v>
      </c>
      <c r="G27221">
        <v>621733.00540964399</v>
      </c>
      <c r="H27221">
        <v>139255.72798185601</v>
      </c>
    </row>
    <row r="27222" spans="1:9" x14ac:dyDescent="0.2">
      <c r="A27222">
        <v>3154</v>
      </c>
      <c r="B27222">
        <v>92598.580146075707</v>
      </c>
      <c r="C27222">
        <v>17.681592099732601</v>
      </c>
      <c r="D27222">
        <v>54.571265743162897</v>
      </c>
      <c r="E27222" t="s">
        <v>20</v>
      </c>
      <c r="F27222">
        <v>760988.73339149903</v>
      </c>
      <c r="G27222">
        <v>38049.436669574898</v>
      </c>
      <c r="H27222">
        <v>722939.29672192503</v>
      </c>
    </row>
    <row r="27223" spans="1:9" x14ac:dyDescent="0.2">
      <c r="A27223">
        <v>3154</v>
      </c>
      <c r="B27223">
        <v>92598.580146075707</v>
      </c>
      <c r="C27223">
        <v>19.7409525325339</v>
      </c>
      <c r="D27223">
        <v>56.630626175964203</v>
      </c>
      <c r="E27223" t="s">
        <v>18</v>
      </c>
      <c r="F27223">
        <v>803251.899835755</v>
      </c>
      <c r="G27223">
        <v>0</v>
      </c>
      <c r="H27223">
        <v>803251.899835755</v>
      </c>
      <c r="I27223">
        <v>0.91607323573807298</v>
      </c>
    </row>
    <row r="27224" spans="1:9" x14ac:dyDescent="0.2">
      <c r="A27224">
        <v>3155</v>
      </c>
      <c r="B27224">
        <v>242915.42284590899</v>
      </c>
      <c r="C27224">
        <v>0</v>
      </c>
      <c r="D27224">
        <v>36.356029476969297</v>
      </c>
      <c r="E27224" t="s">
        <v>17</v>
      </c>
      <c r="F27224">
        <v>38538.833964123398</v>
      </c>
      <c r="G27224">
        <v>38538.833964123398</v>
      </c>
      <c r="H27224">
        <v>0</v>
      </c>
      <c r="I27224">
        <v>1</v>
      </c>
    </row>
    <row r="27225" spans="1:9" x14ac:dyDescent="0.2">
      <c r="A27225">
        <v>3155</v>
      </c>
      <c r="B27225">
        <v>242915.42284590899</v>
      </c>
      <c r="C27225">
        <v>2.01472663147071</v>
      </c>
      <c r="D27225">
        <v>38.370756108439998</v>
      </c>
      <c r="E27225" t="s">
        <v>20</v>
      </c>
      <c r="F27225">
        <v>38538.833964123398</v>
      </c>
      <c r="G27225">
        <v>28510.790434386501</v>
      </c>
      <c r="H27225">
        <v>10028.043529737</v>
      </c>
    </row>
    <row r="27226" spans="1:9" x14ac:dyDescent="0.2">
      <c r="A27226">
        <v>3155</v>
      </c>
      <c r="B27226">
        <v>242915.42284590899</v>
      </c>
      <c r="C27226">
        <v>4.8663918019068797</v>
      </c>
      <c r="D27226">
        <v>41.222421278876197</v>
      </c>
      <c r="E27226" t="s">
        <v>20</v>
      </c>
      <c r="F27226">
        <v>38538.833964123398</v>
      </c>
      <c r="G27226">
        <v>18101.602294037701</v>
      </c>
      <c r="H27226">
        <v>20437.231670085799</v>
      </c>
    </row>
    <row r="27227" spans="1:9" x14ac:dyDescent="0.2">
      <c r="A27227">
        <v>3155</v>
      </c>
      <c r="B27227">
        <v>242915.42284590899</v>
      </c>
      <c r="C27227">
        <v>7.9766027364023602</v>
      </c>
      <c r="D27227">
        <v>44.332632213371703</v>
      </c>
      <c r="E27227" t="s">
        <v>18</v>
      </c>
      <c r="F27227">
        <v>40958.5030066908</v>
      </c>
      <c r="G27227">
        <v>9994.0800484103002</v>
      </c>
      <c r="H27227">
        <v>30964.422958280498</v>
      </c>
      <c r="I27227">
        <v>1.04606005445815</v>
      </c>
    </row>
    <row r="27228" spans="1:9" x14ac:dyDescent="0.2">
      <c r="A27228">
        <v>3155</v>
      </c>
      <c r="B27228">
        <v>242915.42284590899</v>
      </c>
      <c r="C27228">
        <v>10.1718319699534</v>
      </c>
      <c r="D27228">
        <v>46.527861446922699</v>
      </c>
      <c r="E27228" t="s">
        <v>18</v>
      </c>
      <c r="F27228">
        <v>43761.150134211202</v>
      </c>
      <c r="G27228">
        <v>2188.0575067105601</v>
      </c>
      <c r="H27228">
        <v>41573.0926275007</v>
      </c>
      <c r="I27228">
        <v>1.2331013455977</v>
      </c>
    </row>
    <row r="27229" spans="1:9" x14ac:dyDescent="0.2">
      <c r="A27229">
        <v>3155</v>
      </c>
      <c r="B27229">
        <v>242915.42284590899</v>
      </c>
      <c r="C27229">
        <v>12.265196182305299</v>
      </c>
      <c r="D27229">
        <v>48.6212256592746</v>
      </c>
      <c r="E27229" t="s">
        <v>17</v>
      </c>
      <c r="F27229">
        <v>117466.598572135</v>
      </c>
      <c r="G27229">
        <v>75893.5059446339</v>
      </c>
      <c r="H27229">
        <v>41573.0926275007</v>
      </c>
      <c r="I27229">
        <v>5.1264789256744097</v>
      </c>
    </row>
    <row r="27230" spans="1:9" x14ac:dyDescent="0.2">
      <c r="A27230">
        <v>3155</v>
      </c>
      <c r="B27230">
        <v>242915.42284590899</v>
      </c>
      <c r="C27230">
        <v>12.783349065641</v>
      </c>
      <c r="D27230">
        <v>49.139378542610302</v>
      </c>
      <c r="E27230" t="s">
        <v>17</v>
      </c>
      <c r="F27230">
        <v>312742.574740262</v>
      </c>
      <c r="G27230">
        <v>271169.482112761</v>
      </c>
      <c r="H27230">
        <v>41573.0926275007</v>
      </c>
      <c r="I27230">
        <v>2.6555749486628701</v>
      </c>
    </row>
    <row r="27231" spans="1:9" x14ac:dyDescent="0.2">
      <c r="A27231">
        <v>3155</v>
      </c>
      <c r="B27231">
        <v>242915.42284590899</v>
      </c>
      <c r="C27231">
        <v>13.880669257383399</v>
      </c>
      <c r="D27231">
        <v>50.2366987343527</v>
      </c>
      <c r="E27231" t="s">
        <v>20</v>
      </c>
      <c r="F27231">
        <v>312742.574740262</v>
      </c>
      <c r="G27231">
        <v>260292.165276488</v>
      </c>
      <c r="H27231">
        <v>52450.409463773103</v>
      </c>
    </row>
    <row r="27232" spans="1:9" x14ac:dyDescent="0.2">
      <c r="A27232">
        <v>3155</v>
      </c>
      <c r="B27232">
        <v>242915.42284590899</v>
      </c>
      <c r="C27232">
        <v>15.9789426334711</v>
      </c>
      <c r="D27232">
        <v>52.334972110440397</v>
      </c>
      <c r="E27232" t="s">
        <v>20</v>
      </c>
      <c r="F27232">
        <v>312742.574740262</v>
      </c>
      <c r="G27232">
        <v>16477.6724578387</v>
      </c>
      <c r="H27232">
        <v>296264.90228242299</v>
      </c>
    </row>
    <row r="27233" spans="1:9" x14ac:dyDescent="0.2">
      <c r="A27233">
        <v>3155</v>
      </c>
      <c r="B27233">
        <v>242915.42284590899</v>
      </c>
      <c r="C27233">
        <v>17.689344354908101</v>
      </c>
      <c r="D27233">
        <v>54.045373831877399</v>
      </c>
      <c r="E27233" t="s">
        <v>20</v>
      </c>
      <c r="F27233">
        <v>312742.574740262</v>
      </c>
      <c r="G27233">
        <v>0</v>
      </c>
      <c r="H27233">
        <v>312742.574740262</v>
      </c>
    </row>
    <row r="27234" spans="1:9" x14ac:dyDescent="0.2">
      <c r="A27234">
        <v>3156</v>
      </c>
      <c r="B27234">
        <v>547324.25461635704</v>
      </c>
      <c r="C27234">
        <v>0</v>
      </c>
      <c r="D27234">
        <v>35.755622194966001</v>
      </c>
      <c r="E27234" t="s">
        <v>17</v>
      </c>
      <c r="F27234">
        <v>37207.054639747999</v>
      </c>
      <c r="G27234">
        <v>37207.054639747999</v>
      </c>
      <c r="H27234">
        <v>0</v>
      </c>
      <c r="I27234">
        <v>1</v>
      </c>
    </row>
    <row r="27235" spans="1:9" x14ac:dyDescent="0.2">
      <c r="A27235">
        <v>3156</v>
      </c>
      <c r="B27235">
        <v>547324.25461635704</v>
      </c>
      <c r="C27235">
        <v>0.27835396066867302</v>
      </c>
      <c r="D27235">
        <v>36.033976155634697</v>
      </c>
      <c r="E27235" t="s">
        <v>18</v>
      </c>
      <c r="F27235">
        <v>43905.3547635125</v>
      </c>
      <c r="G27235">
        <v>34667.074707766398</v>
      </c>
      <c r="H27235">
        <v>9238.2800557460705</v>
      </c>
      <c r="I27235">
        <v>1.1784026912073799</v>
      </c>
    </row>
    <row r="27236" spans="1:9" x14ac:dyDescent="0.2">
      <c r="A27236">
        <v>3156</v>
      </c>
      <c r="B27236">
        <v>547324.25461635704</v>
      </c>
      <c r="C27236">
        <v>0.56178017335159802</v>
      </c>
      <c r="D27236">
        <v>36.317402368317602</v>
      </c>
      <c r="E27236" t="s">
        <v>20</v>
      </c>
      <c r="F27236">
        <v>43905.3547635125</v>
      </c>
      <c r="G27236">
        <v>24991.471264058</v>
      </c>
      <c r="H27236">
        <v>18913.8834994545</v>
      </c>
    </row>
    <row r="27237" spans="1:9" x14ac:dyDescent="0.2">
      <c r="A27237">
        <v>3156</v>
      </c>
      <c r="B27237">
        <v>547324.25461635704</v>
      </c>
      <c r="C27237">
        <v>0.94431875389936903</v>
      </c>
      <c r="D27237">
        <v>36.699940948865397</v>
      </c>
      <c r="E27237" t="s">
        <v>18</v>
      </c>
      <c r="F27237">
        <v>45277.841174424299</v>
      </c>
      <c r="G27237">
        <v>14795.6205877719</v>
      </c>
      <c r="H27237">
        <v>30482.2205866525</v>
      </c>
      <c r="I27237">
        <v>1.0489548149558601</v>
      </c>
    </row>
    <row r="27238" spans="1:9" x14ac:dyDescent="0.2">
      <c r="A27238">
        <v>3156</v>
      </c>
      <c r="B27238">
        <v>547324.25461635704</v>
      </c>
      <c r="C27238">
        <v>0.967544453894013</v>
      </c>
      <c r="D27238">
        <v>36.723166648860101</v>
      </c>
      <c r="E27238" t="s">
        <v>17</v>
      </c>
      <c r="F27238">
        <v>447037.684887107</v>
      </c>
      <c r="G27238">
        <v>416555.464300455</v>
      </c>
      <c r="H27238">
        <v>30482.2205866525</v>
      </c>
      <c r="I27238">
        <v>9.8720759371660698</v>
      </c>
    </row>
    <row r="27239" spans="1:9" x14ac:dyDescent="0.2">
      <c r="A27239">
        <v>3156</v>
      </c>
      <c r="B27239">
        <v>547324.25461635704</v>
      </c>
      <c r="C27239">
        <v>1.15616641997625</v>
      </c>
      <c r="D27239">
        <v>36.911788614942303</v>
      </c>
      <c r="E27239" t="s">
        <v>20</v>
      </c>
      <c r="F27239">
        <v>447037.684887107</v>
      </c>
      <c r="G27239">
        <v>406969.71250548703</v>
      </c>
      <c r="H27239">
        <v>40067.972381619897</v>
      </c>
    </row>
    <row r="27240" spans="1:9" x14ac:dyDescent="0.2">
      <c r="A27240">
        <v>3156</v>
      </c>
      <c r="B27240">
        <v>547324.25461635704</v>
      </c>
      <c r="C27240">
        <v>1.3756407208988499</v>
      </c>
      <c r="D27240">
        <v>37.131262915864902</v>
      </c>
      <c r="E27240" t="s">
        <v>18</v>
      </c>
      <c r="F27240">
        <v>429615.28432061302</v>
      </c>
      <c r="G27240">
        <v>379628.666541668</v>
      </c>
      <c r="H27240">
        <v>49986.6177789453</v>
      </c>
      <c r="I27240">
        <v>0.95505932087572298</v>
      </c>
    </row>
    <row r="27241" spans="1:9" x14ac:dyDescent="0.2">
      <c r="A27241">
        <v>3156</v>
      </c>
      <c r="B27241">
        <v>547324.25461635704</v>
      </c>
      <c r="C27241">
        <v>1.53182697544536</v>
      </c>
      <c r="D27241">
        <v>37.287449170411399</v>
      </c>
      <c r="E27241" t="s">
        <v>18</v>
      </c>
      <c r="F27241">
        <v>414438.030567382</v>
      </c>
      <c r="G27241">
        <v>353364.81583816902</v>
      </c>
      <c r="H27241">
        <v>61073.214729213199</v>
      </c>
      <c r="I27241">
        <v>0.95917699341986096</v>
      </c>
    </row>
    <row r="27242" spans="1:9" x14ac:dyDescent="0.2">
      <c r="A27242">
        <v>3156</v>
      </c>
      <c r="B27242">
        <v>547324.25461635704</v>
      </c>
      <c r="C27242">
        <v>1.80107733924649</v>
      </c>
      <c r="D27242">
        <v>37.556699534212498</v>
      </c>
      <c r="E27242" t="s">
        <v>17</v>
      </c>
      <c r="F27242">
        <v>789025.31449742301</v>
      </c>
      <c r="G27242">
        <v>727952.09976820997</v>
      </c>
      <c r="H27242">
        <v>61073.214729213199</v>
      </c>
      <c r="I27242">
        <v>1.90130782650533</v>
      </c>
    </row>
    <row r="27243" spans="1:9" x14ac:dyDescent="0.2">
      <c r="A27243">
        <v>3156</v>
      </c>
      <c r="B27243">
        <v>547324.25461635704</v>
      </c>
      <c r="C27243">
        <v>1.8744885434942899</v>
      </c>
      <c r="D27243">
        <v>37.630110738460303</v>
      </c>
      <c r="E27243" t="s">
        <v>20</v>
      </c>
      <c r="F27243">
        <v>789025.31449742301</v>
      </c>
      <c r="G27243">
        <v>719035.70840457699</v>
      </c>
      <c r="H27243">
        <v>69989.606092846007</v>
      </c>
    </row>
    <row r="27244" spans="1:9" x14ac:dyDescent="0.2">
      <c r="A27244">
        <v>3156</v>
      </c>
      <c r="B27244">
        <v>547324.25461635704</v>
      </c>
      <c r="C27244">
        <v>2.1636321004522001</v>
      </c>
      <c r="D27244">
        <v>37.919254295418199</v>
      </c>
      <c r="E27244" t="s">
        <v>18</v>
      </c>
      <c r="F27244">
        <v>684969.11465417803</v>
      </c>
      <c r="G27244">
        <v>602890.365719466</v>
      </c>
      <c r="H27244">
        <v>82078.748934712203</v>
      </c>
      <c r="I27244">
        <v>0.85357537022959595</v>
      </c>
    </row>
    <row r="27245" spans="1:9" x14ac:dyDescent="0.2">
      <c r="A27245">
        <v>3156</v>
      </c>
      <c r="B27245">
        <v>547324.25461635704</v>
      </c>
      <c r="C27245">
        <v>2.23993162293405</v>
      </c>
      <c r="D27245">
        <v>37.995553817900102</v>
      </c>
      <c r="E27245" t="s">
        <v>18</v>
      </c>
      <c r="F27245">
        <v>677939.08827850502</v>
      </c>
      <c r="G27245">
        <v>585629.75902830495</v>
      </c>
      <c r="H27245">
        <v>92309.329250200404</v>
      </c>
      <c r="I27245">
        <v>0.98791478811331102</v>
      </c>
    </row>
    <row r="27246" spans="1:9" x14ac:dyDescent="0.2">
      <c r="A27246">
        <v>3156</v>
      </c>
      <c r="B27246">
        <v>547324.25461635704</v>
      </c>
      <c r="C27246">
        <v>2.52671256724439</v>
      </c>
      <c r="D27246">
        <v>38.282334762210397</v>
      </c>
      <c r="E27246" t="s">
        <v>18</v>
      </c>
      <c r="F27246">
        <v>661458.75681523199</v>
      </c>
      <c r="G27246">
        <v>559210.17131622205</v>
      </c>
      <c r="H27246">
        <v>102248.58549901001</v>
      </c>
      <c r="I27246">
        <v>0.97025633755799301</v>
      </c>
    </row>
    <row r="27247" spans="1:9" x14ac:dyDescent="0.2">
      <c r="A27247">
        <v>3156</v>
      </c>
      <c r="B27247">
        <v>547324.25461635704</v>
      </c>
      <c r="C27247">
        <v>2.6567219654264198</v>
      </c>
      <c r="D27247">
        <v>38.4123441603925</v>
      </c>
      <c r="E27247" t="s">
        <v>20</v>
      </c>
      <c r="F27247">
        <v>661458.75681523199</v>
      </c>
      <c r="G27247">
        <v>82077.309747139298</v>
      </c>
      <c r="H27247">
        <v>579381.447068093</v>
      </c>
    </row>
    <row r="27248" spans="1:9" x14ac:dyDescent="0.2">
      <c r="A27248">
        <v>3156</v>
      </c>
      <c r="B27248">
        <v>547324.25461635704</v>
      </c>
      <c r="C27248">
        <v>2.88811766824952</v>
      </c>
      <c r="D27248">
        <v>38.6437398632156</v>
      </c>
      <c r="E27248" t="s">
        <v>20</v>
      </c>
      <c r="F27248">
        <v>661458.75681523199</v>
      </c>
      <c r="G27248">
        <v>0</v>
      </c>
      <c r="H27248">
        <v>661458.75681523199</v>
      </c>
    </row>
    <row r="27249" spans="1:9" x14ac:dyDescent="0.2">
      <c r="A27249">
        <v>3157</v>
      </c>
      <c r="B27249">
        <v>59457.894782907599</v>
      </c>
      <c r="C27249">
        <v>0</v>
      </c>
      <c r="D27249">
        <v>37.2545449981845</v>
      </c>
      <c r="E27249" t="s">
        <v>17</v>
      </c>
      <c r="F27249">
        <v>525539.36906533805</v>
      </c>
      <c r="G27249">
        <v>525539.369065337</v>
      </c>
      <c r="H27249">
        <v>0</v>
      </c>
      <c r="I27249">
        <v>1</v>
      </c>
    </row>
    <row r="27250" spans="1:9" x14ac:dyDescent="0.2">
      <c r="A27250">
        <v>3157</v>
      </c>
      <c r="B27250">
        <v>59457.894782907599</v>
      </c>
      <c r="C27250">
        <v>1.50413965627336</v>
      </c>
      <c r="D27250">
        <v>38.758684654457902</v>
      </c>
      <c r="E27250" t="s">
        <v>20</v>
      </c>
      <c r="F27250">
        <v>525539.36906533805</v>
      </c>
      <c r="G27250">
        <v>517638.71948807099</v>
      </c>
      <c r="H27250">
        <v>7900.6495772662201</v>
      </c>
    </row>
    <row r="27251" spans="1:9" x14ac:dyDescent="0.2">
      <c r="A27251">
        <v>3157</v>
      </c>
      <c r="B27251">
        <v>59457.894782907599</v>
      </c>
      <c r="C27251">
        <v>3.0480038664619298</v>
      </c>
      <c r="D27251">
        <v>40.302548864646504</v>
      </c>
      <c r="E27251" t="s">
        <v>20</v>
      </c>
      <c r="F27251">
        <v>525539.36906533805</v>
      </c>
      <c r="G27251">
        <v>507225.611254877</v>
      </c>
      <c r="H27251">
        <v>18313.7578104602</v>
      </c>
    </row>
    <row r="27252" spans="1:9" x14ac:dyDescent="0.2">
      <c r="A27252">
        <v>3157</v>
      </c>
      <c r="B27252">
        <v>59457.894782907599</v>
      </c>
      <c r="C27252">
        <v>3.5742310894462399</v>
      </c>
      <c r="D27252">
        <v>40.8287760876308</v>
      </c>
      <c r="E27252" t="s">
        <v>18</v>
      </c>
      <c r="F27252">
        <v>666378.279750093</v>
      </c>
      <c r="G27252">
        <v>637357.32504208304</v>
      </c>
      <c r="H27252">
        <v>29020.9547080097</v>
      </c>
      <c r="I27252">
        <v>1.2546227829649801</v>
      </c>
    </row>
    <row r="27253" spans="1:9" x14ac:dyDescent="0.2">
      <c r="A27253">
        <v>3157</v>
      </c>
      <c r="B27253">
        <v>59457.894782907599</v>
      </c>
      <c r="C27253">
        <v>4.8044885711100997</v>
      </c>
      <c r="D27253">
        <v>42.059033569294598</v>
      </c>
      <c r="E27253" t="s">
        <v>19</v>
      </c>
      <c r="F27253">
        <v>821326.98989539198</v>
      </c>
      <c r="G27253">
        <v>792306.03518738202</v>
      </c>
      <c r="H27253">
        <v>29020.9547080097</v>
      </c>
      <c r="I27253">
        <v>1.2352864667039301</v>
      </c>
    </row>
    <row r="27254" spans="1:9" x14ac:dyDescent="0.2">
      <c r="A27254">
        <v>3157</v>
      </c>
      <c r="B27254">
        <v>59457.894782907599</v>
      </c>
      <c r="C27254">
        <v>5.3785290989384302</v>
      </c>
      <c r="D27254">
        <v>42.633074097123</v>
      </c>
      <c r="E27254" t="s">
        <v>20</v>
      </c>
      <c r="F27254">
        <v>821326.98989539198</v>
      </c>
      <c r="G27254">
        <v>780957.03648156696</v>
      </c>
      <c r="H27254">
        <v>40369.953413825198</v>
      </c>
    </row>
    <row r="27255" spans="1:9" x14ac:dyDescent="0.2">
      <c r="A27255">
        <v>3157</v>
      </c>
      <c r="B27255">
        <v>59457.894782907599</v>
      </c>
      <c r="C27255">
        <v>6.4075825329997</v>
      </c>
      <c r="D27255">
        <v>43.662127531184197</v>
      </c>
      <c r="E27255" t="s">
        <v>20</v>
      </c>
      <c r="F27255">
        <v>821326.98989539198</v>
      </c>
      <c r="G27255">
        <v>767318.85903462803</v>
      </c>
      <c r="H27255">
        <v>54008.1308607639</v>
      </c>
    </row>
    <row r="27256" spans="1:9" x14ac:dyDescent="0.2">
      <c r="A27256">
        <v>3157</v>
      </c>
      <c r="B27256">
        <v>59457.894782907599</v>
      </c>
      <c r="C27256">
        <v>7.5088045162208097</v>
      </c>
      <c r="D27256">
        <v>44.763349514405299</v>
      </c>
      <c r="E27256" t="s">
        <v>18</v>
      </c>
      <c r="F27256">
        <v>830810.09800594999</v>
      </c>
      <c r="G27256">
        <v>764241.40470207005</v>
      </c>
      <c r="H27256">
        <v>66568.693303879307</v>
      </c>
      <c r="I27256">
        <v>0.99795943113674601</v>
      </c>
    </row>
    <row r="27257" spans="1:9" x14ac:dyDescent="0.2">
      <c r="A27257">
        <v>3157</v>
      </c>
      <c r="B27257">
        <v>59457.894782907599</v>
      </c>
      <c r="C27257">
        <v>9.0541207583226804</v>
      </c>
      <c r="D27257">
        <v>46.308665756507203</v>
      </c>
      <c r="E27257" t="s">
        <v>19</v>
      </c>
      <c r="F27257">
        <v>790046.86246854695</v>
      </c>
      <c r="G27257">
        <v>723478.16916466795</v>
      </c>
      <c r="H27257">
        <v>66568.693303879307</v>
      </c>
      <c r="I27257">
        <v>0.93878335579831496</v>
      </c>
    </row>
    <row r="27258" spans="1:9" x14ac:dyDescent="0.2">
      <c r="A27258">
        <v>3157</v>
      </c>
      <c r="B27258">
        <v>59457.894782907599</v>
      </c>
      <c r="C27258">
        <v>9.3779079783312493</v>
      </c>
      <c r="D27258">
        <v>46.6324529765158</v>
      </c>
      <c r="E27258" t="s">
        <v>18</v>
      </c>
      <c r="F27258">
        <v>732240.67498549703</v>
      </c>
      <c r="G27258">
        <v>651947.90728953795</v>
      </c>
      <c r="H27258">
        <v>80292.767695958595</v>
      </c>
      <c r="I27258">
        <v>0.91847853626919596</v>
      </c>
    </row>
    <row r="27259" spans="1:9" x14ac:dyDescent="0.2">
      <c r="A27259">
        <v>3157</v>
      </c>
      <c r="B27259">
        <v>59457.894782907599</v>
      </c>
      <c r="C27259">
        <v>10.235266813183101</v>
      </c>
      <c r="D27259">
        <v>47.489811811367701</v>
      </c>
      <c r="E27259" t="s">
        <v>20</v>
      </c>
      <c r="F27259">
        <v>732240.67498549703</v>
      </c>
      <c r="G27259">
        <v>637117.12685096601</v>
      </c>
      <c r="H27259">
        <v>95123.548134531098</v>
      </c>
    </row>
    <row r="27260" spans="1:9" x14ac:dyDescent="0.2">
      <c r="A27260">
        <v>3157</v>
      </c>
      <c r="B27260">
        <v>59457.894782907599</v>
      </c>
      <c r="C27260">
        <v>11.746649141815301</v>
      </c>
      <c r="D27260">
        <v>49.001194139999903</v>
      </c>
      <c r="E27260" t="s">
        <v>18</v>
      </c>
      <c r="F27260">
        <v>779951.77103089204</v>
      </c>
      <c r="G27260">
        <v>669943.74970402895</v>
      </c>
      <c r="H27260">
        <v>110008.021326862</v>
      </c>
      <c r="I27260">
        <v>1.0606139069962699</v>
      </c>
    </row>
    <row r="27261" spans="1:9" x14ac:dyDescent="0.2">
      <c r="A27261">
        <v>3157</v>
      </c>
      <c r="B27261">
        <v>59457.894782907599</v>
      </c>
      <c r="C27261">
        <v>12.856405106166299</v>
      </c>
      <c r="D27261">
        <v>50.110950104350799</v>
      </c>
      <c r="E27261" t="s">
        <v>18</v>
      </c>
      <c r="F27261">
        <v>799366.90569931304</v>
      </c>
      <c r="G27261">
        <v>675062.48345334805</v>
      </c>
      <c r="H27261">
        <v>124304.422245965</v>
      </c>
      <c r="I27261">
        <v>1.02244283680008</v>
      </c>
    </row>
    <row r="27262" spans="1:9" x14ac:dyDescent="0.2">
      <c r="A27262">
        <v>3157</v>
      </c>
      <c r="B27262">
        <v>59457.894782907599</v>
      </c>
      <c r="C27262">
        <v>14.2354065283578</v>
      </c>
      <c r="D27262">
        <v>51.489951526542299</v>
      </c>
      <c r="E27262" t="s">
        <v>20</v>
      </c>
      <c r="F27262">
        <v>799366.90569931304</v>
      </c>
      <c r="G27262">
        <v>63215.418720330803</v>
      </c>
      <c r="H27262">
        <v>736151.48697898199</v>
      </c>
    </row>
    <row r="27263" spans="1:9" x14ac:dyDescent="0.2">
      <c r="A27263">
        <v>3157</v>
      </c>
      <c r="B27263">
        <v>59457.894782907599</v>
      </c>
      <c r="C27263">
        <v>15.0794883515583</v>
      </c>
      <c r="D27263">
        <v>52.334033349742803</v>
      </c>
      <c r="E27263" t="s">
        <v>19</v>
      </c>
      <c r="F27263">
        <v>802859.14213342103</v>
      </c>
      <c r="G27263">
        <v>66707.655154439606</v>
      </c>
      <c r="H27263">
        <v>736151.48697898199</v>
      </c>
      <c r="I27263">
        <v>0.916233052774164</v>
      </c>
    </row>
    <row r="27264" spans="1:9" x14ac:dyDescent="0.2">
      <c r="A27264">
        <v>3157</v>
      </c>
      <c r="B27264">
        <v>59457.894782907599</v>
      </c>
      <c r="C27264">
        <v>15.6595421722139</v>
      </c>
      <c r="D27264">
        <v>52.914087170398503</v>
      </c>
      <c r="E27264" t="s">
        <v>18</v>
      </c>
      <c r="F27264">
        <v>794447.30838390696</v>
      </c>
      <c r="G27264">
        <v>0</v>
      </c>
      <c r="H27264">
        <v>794447.30838390696</v>
      </c>
      <c r="I27264">
        <v>0.83974951958371102</v>
      </c>
    </row>
    <row r="27265" spans="1:9" x14ac:dyDescent="0.2">
      <c r="A27265">
        <v>3158</v>
      </c>
      <c r="B27265">
        <v>59470.089886465001</v>
      </c>
      <c r="C27265">
        <v>0</v>
      </c>
      <c r="D27265">
        <v>35.303103275236097</v>
      </c>
      <c r="E27265" t="s">
        <v>17</v>
      </c>
      <c r="F27265">
        <v>530340.02787681005</v>
      </c>
      <c r="G27265">
        <v>530340.02787681005</v>
      </c>
      <c r="H27265">
        <v>0</v>
      </c>
      <c r="I27265">
        <v>1</v>
      </c>
    </row>
    <row r="27266" spans="1:9" x14ac:dyDescent="0.2">
      <c r="A27266">
        <v>3158</v>
      </c>
      <c r="B27266">
        <v>59470.089886465001</v>
      </c>
      <c r="C27266">
        <v>2.0371705098484298</v>
      </c>
      <c r="D27266">
        <v>37.340273785084598</v>
      </c>
      <c r="E27266" t="s">
        <v>18</v>
      </c>
      <c r="F27266">
        <v>644199.61537967704</v>
      </c>
      <c r="G27266">
        <v>626892.02277946903</v>
      </c>
      <c r="H27266">
        <v>17307.592600207499</v>
      </c>
      <c r="I27266">
        <v>1.2025026718338301</v>
      </c>
    </row>
    <row r="27267" spans="1:9" x14ac:dyDescent="0.2">
      <c r="A27267">
        <v>3158</v>
      </c>
      <c r="B27267">
        <v>59470.089886465001</v>
      </c>
      <c r="C27267">
        <v>3.5847218180808298</v>
      </c>
      <c r="D27267">
        <v>38.887825093316998</v>
      </c>
      <c r="E27267" t="s">
        <v>18</v>
      </c>
      <c r="F27267">
        <v>707631.30438266206</v>
      </c>
      <c r="G27267">
        <v>675514.79492939205</v>
      </c>
      <c r="H27267">
        <v>32116.509453269799</v>
      </c>
      <c r="I27267">
        <v>1.0925693079782399</v>
      </c>
    </row>
    <row r="27268" spans="1:9" x14ac:dyDescent="0.2">
      <c r="A27268">
        <v>3158</v>
      </c>
      <c r="B27268">
        <v>59470.089886465001</v>
      </c>
      <c r="C27268">
        <v>4.9658591101540699</v>
      </c>
      <c r="D27268">
        <v>40.268962385390203</v>
      </c>
      <c r="E27268" t="s">
        <v>20</v>
      </c>
      <c r="F27268">
        <v>707631.30438266206</v>
      </c>
      <c r="G27268">
        <v>656366.03358094301</v>
      </c>
      <c r="H27268">
        <v>51265.270801718601</v>
      </c>
    </row>
    <row r="27269" spans="1:9" x14ac:dyDescent="0.2">
      <c r="A27269">
        <v>3158</v>
      </c>
      <c r="B27269">
        <v>59470.089886465001</v>
      </c>
      <c r="C27269">
        <v>6.8955931724638999</v>
      </c>
      <c r="D27269">
        <v>42.198696447700001</v>
      </c>
      <c r="E27269" t="s">
        <v>20</v>
      </c>
      <c r="F27269">
        <v>707631.30438266206</v>
      </c>
      <c r="G27269">
        <v>634788.93078592699</v>
      </c>
      <c r="H27269">
        <v>72842.373596735502</v>
      </c>
    </row>
    <row r="27270" spans="1:9" x14ac:dyDescent="0.2">
      <c r="A27270">
        <v>3158</v>
      </c>
      <c r="B27270">
        <v>59470.089886465001</v>
      </c>
      <c r="C27270">
        <v>9.1038218452545507</v>
      </c>
      <c r="D27270">
        <v>44.406925120490698</v>
      </c>
      <c r="E27270" t="s">
        <v>18</v>
      </c>
      <c r="F27270">
        <v>734758.49680344202</v>
      </c>
      <c r="G27270">
        <v>634114.420640353</v>
      </c>
      <c r="H27270">
        <v>100644.076163089</v>
      </c>
      <c r="I27270">
        <v>1.0115361951709101</v>
      </c>
    </row>
    <row r="27271" spans="1:9" x14ac:dyDescent="0.2">
      <c r="A27271">
        <v>3158</v>
      </c>
      <c r="B27271">
        <v>59470.089886465001</v>
      </c>
      <c r="C27271">
        <v>9.6577150849121693</v>
      </c>
      <c r="D27271">
        <v>44.960818360148302</v>
      </c>
      <c r="E27271" t="s">
        <v>19</v>
      </c>
      <c r="F27271">
        <v>643698.62096291105</v>
      </c>
      <c r="G27271">
        <v>543054.54479982296</v>
      </c>
      <c r="H27271">
        <v>100644.076163089</v>
      </c>
      <c r="I27271">
        <v>0.853618584142944</v>
      </c>
    </row>
    <row r="27272" spans="1:9" x14ac:dyDescent="0.2">
      <c r="A27272">
        <v>3158</v>
      </c>
      <c r="B27272">
        <v>59470.089886465001</v>
      </c>
      <c r="C27272">
        <v>10.0804165089649</v>
      </c>
      <c r="D27272">
        <v>45.383519784201098</v>
      </c>
      <c r="E27272" t="s">
        <v>20</v>
      </c>
      <c r="F27272">
        <v>643698.62096291105</v>
      </c>
      <c r="G27272">
        <v>517385.00575535902</v>
      </c>
      <c r="H27272">
        <v>126313.61520755199</v>
      </c>
    </row>
    <row r="27273" spans="1:9" x14ac:dyDescent="0.2">
      <c r="A27273">
        <v>3158</v>
      </c>
      <c r="B27273">
        <v>59470.089886465001</v>
      </c>
      <c r="C27273">
        <v>11.982162428145401</v>
      </c>
      <c r="D27273">
        <v>47.285265703381597</v>
      </c>
      <c r="E27273" t="s">
        <v>20</v>
      </c>
      <c r="F27273">
        <v>643698.62096291105</v>
      </c>
      <c r="G27273">
        <v>77517.533246299703</v>
      </c>
      <c r="H27273">
        <v>566181.08771661203</v>
      </c>
    </row>
    <row r="27274" spans="1:9" x14ac:dyDescent="0.2">
      <c r="A27274">
        <v>3158</v>
      </c>
      <c r="B27274">
        <v>59470.089886465001</v>
      </c>
      <c r="C27274">
        <v>13.724033136793899</v>
      </c>
      <c r="D27274">
        <v>49.027136412030003</v>
      </c>
      <c r="E27274" t="s">
        <v>20</v>
      </c>
      <c r="F27274">
        <v>643698.62096291105</v>
      </c>
      <c r="G27274">
        <v>0</v>
      </c>
      <c r="H27274">
        <v>643698.62096291105</v>
      </c>
    </row>
    <row r="27275" spans="1:9" x14ac:dyDescent="0.2">
      <c r="A27275">
        <v>3159</v>
      </c>
      <c r="B27275">
        <v>371613.86370720097</v>
      </c>
      <c r="C27275">
        <v>0</v>
      </c>
      <c r="D27275">
        <v>34.794631016212698</v>
      </c>
      <c r="E27275" t="s">
        <v>17</v>
      </c>
      <c r="F27275">
        <v>52338.640725495003</v>
      </c>
      <c r="G27275">
        <v>52338.640725495003</v>
      </c>
      <c r="H27275">
        <v>0</v>
      </c>
      <c r="I27275">
        <v>1</v>
      </c>
    </row>
    <row r="27276" spans="1:9" x14ac:dyDescent="0.2">
      <c r="A27276">
        <v>3159</v>
      </c>
      <c r="B27276">
        <v>371613.86370720097</v>
      </c>
      <c r="C27276">
        <v>0.397985269547458</v>
      </c>
      <c r="D27276">
        <v>35.192616285760202</v>
      </c>
      <c r="E27276" t="s">
        <v>20</v>
      </c>
      <c r="F27276">
        <v>52338.640725495003</v>
      </c>
      <c r="G27276">
        <v>45725.1989955178</v>
      </c>
      <c r="H27276">
        <v>6613.4417299772504</v>
      </c>
    </row>
    <row r="27277" spans="1:9" x14ac:dyDescent="0.2">
      <c r="A27277">
        <v>3159</v>
      </c>
      <c r="B27277">
        <v>371613.86370720097</v>
      </c>
      <c r="C27277">
        <v>1.00639369437117</v>
      </c>
      <c r="D27277">
        <v>35.801024710583903</v>
      </c>
      <c r="E27277" t="s">
        <v>18</v>
      </c>
      <c r="F27277">
        <v>66015.950681542599</v>
      </c>
      <c r="G27277">
        <v>53082.8251444817</v>
      </c>
      <c r="H27277">
        <v>12933.1255370609</v>
      </c>
      <c r="I27277">
        <v>1.29194440575445</v>
      </c>
    </row>
    <row r="27278" spans="1:9" x14ac:dyDescent="0.2">
      <c r="A27278">
        <v>3159</v>
      </c>
      <c r="B27278">
        <v>371613.86370720097</v>
      </c>
      <c r="C27278">
        <v>1.1813093410839399</v>
      </c>
      <c r="D27278">
        <v>35.9759403572967</v>
      </c>
      <c r="E27278" t="s">
        <v>18</v>
      </c>
      <c r="F27278">
        <v>79669.025362391301</v>
      </c>
      <c r="G27278">
        <v>59411.122028325597</v>
      </c>
      <c r="H27278">
        <v>20257.903334065701</v>
      </c>
      <c r="I27278">
        <v>1.2559041521463501</v>
      </c>
    </row>
    <row r="27279" spans="1:9" x14ac:dyDescent="0.2">
      <c r="A27279">
        <v>3159</v>
      </c>
      <c r="B27279">
        <v>371613.86370720097</v>
      </c>
      <c r="C27279">
        <v>2.1208811823718299</v>
      </c>
      <c r="D27279">
        <v>36.915512198584601</v>
      </c>
      <c r="E27279" t="s">
        <v>20</v>
      </c>
      <c r="F27279">
        <v>79669.025362391301</v>
      </c>
      <c r="G27279">
        <v>52325.306848308202</v>
      </c>
      <c r="H27279">
        <v>27343.718514083099</v>
      </c>
    </row>
    <row r="27280" spans="1:9" x14ac:dyDescent="0.2">
      <c r="A27280">
        <v>3159</v>
      </c>
      <c r="B27280">
        <v>371613.86370720097</v>
      </c>
      <c r="C27280">
        <v>2.1678780106507198</v>
      </c>
      <c r="D27280">
        <v>36.962509026863501</v>
      </c>
      <c r="E27280" t="s">
        <v>17</v>
      </c>
      <c r="F27280">
        <v>612093.44254627998</v>
      </c>
      <c r="G27280">
        <v>584749.72403219703</v>
      </c>
      <c r="H27280">
        <v>27343.718514083099</v>
      </c>
      <c r="I27280">
        <v>7.6455205090017699</v>
      </c>
    </row>
    <row r="27281" spans="1:9" x14ac:dyDescent="0.2">
      <c r="A27281">
        <v>3159</v>
      </c>
      <c r="B27281">
        <v>371613.86370720097</v>
      </c>
      <c r="C27281">
        <v>2.4088818685221902</v>
      </c>
      <c r="D27281">
        <v>37.203512884734899</v>
      </c>
      <c r="E27281" t="s">
        <v>18</v>
      </c>
      <c r="F27281">
        <v>619729.22381850996</v>
      </c>
      <c r="G27281">
        <v>585287.09917633003</v>
      </c>
      <c r="H27281">
        <v>34442.124642180002</v>
      </c>
      <c r="I27281">
        <v>1.0117944583956999</v>
      </c>
    </row>
    <row r="27282" spans="1:9" x14ac:dyDescent="0.2">
      <c r="A27282">
        <v>3159</v>
      </c>
      <c r="B27282">
        <v>371613.86370720097</v>
      </c>
      <c r="C27282">
        <v>2.8173119605716899</v>
      </c>
      <c r="D27282">
        <v>37.611942976784398</v>
      </c>
      <c r="E27282" t="s">
        <v>18</v>
      </c>
      <c r="F27282">
        <v>593351.86527124397</v>
      </c>
      <c r="G27282">
        <v>552062.03299523797</v>
      </c>
      <c r="H27282">
        <v>41289.832276005698</v>
      </c>
      <c r="I27282">
        <v>0.95288482818915299</v>
      </c>
    </row>
    <row r="27283" spans="1:9" x14ac:dyDescent="0.2">
      <c r="A27283">
        <v>3159</v>
      </c>
      <c r="B27283">
        <v>371613.86370720097</v>
      </c>
      <c r="C27283">
        <v>3.46288452527339</v>
      </c>
      <c r="D27283">
        <v>38.2575155414861</v>
      </c>
      <c r="E27283" t="s">
        <v>20</v>
      </c>
      <c r="F27283">
        <v>593351.86527124397</v>
      </c>
      <c r="G27283">
        <v>544912.23661819601</v>
      </c>
      <c r="H27283">
        <v>48439.628653047301</v>
      </c>
    </row>
    <row r="27284" spans="1:9" x14ac:dyDescent="0.2">
      <c r="A27284">
        <v>3159</v>
      </c>
      <c r="B27284">
        <v>371613.86370720097</v>
      </c>
      <c r="C27284">
        <v>4.2633539429306104</v>
      </c>
      <c r="D27284">
        <v>39.057984959143397</v>
      </c>
      <c r="E27284" t="s">
        <v>18</v>
      </c>
      <c r="F27284">
        <v>502984.80730015901</v>
      </c>
      <c r="G27284">
        <v>448665.83681328601</v>
      </c>
      <c r="H27284">
        <v>54318.970486873797</v>
      </c>
      <c r="I27284">
        <v>0.827577745225899</v>
      </c>
    </row>
    <row r="27285" spans="1:9" x14ac:dyDescent="0.2">
      <c r="A27285">
        <v>3159</v>
      </c>
      <c r="B27285">
        <v>371613.86370720097</v>
      </c>
      <c r="C27285">
        <v>4.3278209683169298</v>
      </c>
      <c r="D27285">
        <v>39.122451984529697</v>
      </c>
      <c r="E27285" t="s">
        <v>19</v>
      </c>
      <c r="F27285">
        <v>452118.61833294702</v>
      </c>
      <c r="G27285">
        <v>397799.64784607303</v>
      </c>
      <c r="H27285">
        <v>54318.970486873797</v>
      </c>
      <c r="I27285">
        <v>0.88630633920089796</v>
      </c>
    </row>
    <row r="27286" spans="1:9" x14ac:dyDescent="0.2">
      <c r="A27286">
        <v>3159</v>
      </c>
      <c r="B27286">
        <v>371613.86370720097</v>
      </c>
      <c r="C27286">
        <v>4.7450118460963404</v>
      </c>
      <c r="D27286">
        <v>39.539642862309101</v>
      </c>
      <c r="E27286" t="s">
        <v>20</v>
      </c>
      <c r="F27286">
        <v>452118.61833294702</v>
      </c>
      <c r="G27286">
        <v>33820.582765660998</v>
      </c>
      <c r="H27286">
        <v>418298.03556728602</v>
      </c>
    </row>
    <row r="27287" spans="1:9" x14ac:dyDescent="0.2">
      <c r="A27287">
        <v>3159</v>
      </c>
      <c r="B27287">
        <v>371613.86370720097</v>
      </c>
      <c r="C27287">
        <v>5.24199692121858</v>
      </c>
      <c r="D27287">
        <v>40.036627937431298</v>
      </c>
      <c r="E27287" t="s">
        <v>18</v>
      </c>
      <c r="F27287">
        <v>451352.46815602598</v>
      </c>
      <c r="G27287">
        <v>0</v>
      </c>
      <c r="H27287">
        <v>451352.46815602598</v>
      </c>
      <c r="I27287">
        <v>0.91708443273180096</v>
      </c>
    </row>
    <row r="27288" spans="1:9" x14ac:dyDescent="0.2">
      <c r="A27288">
        <v>3160</v>
      </c>
      <c r="B27288">
        <v>6976.3122377824202</v>
      </c>
      <c r="C27288">
        <v>0</v>
      </c>
      <c r="D27288">
        <v>34.765793073793603</v>
      </c>
      <c r="E27288" t="s">
        <v>17</v>
      </c>
      <c r="F27288">
        <v>50700.3172865284</v>
      </c>
      <c r="G27288">
        <v>50700.3172865284</v>
      </c>
      <c r="H27288">
        <v>0</v>
      </c>
      <c r="I27288">
        <v>1</v>
      </c>
    </row>
    <row r="27289" spans="1:9" x14ac:dyDescent="0.2">
      <c r="A27289">
        <v>3160</v>
      </c>
      <c r="B27289">
        <v>6976.3122377824202</v>
      </c>
      <c r="C27289">
        <v>0.43806050104488597</v>
      </c>
      <c r="D27289">
        <v>35.203853574838497</v>
      </c>
      <c r="E27289" t="s">
        <v>20</v>
      </c>
      <c r="F27289">
        <v>50700.3172865284</v>
      </c>
      <c r="G27289">
        <v>0</v>
      </c>
      <c r="H27289">
        <v>50700.3172865284</v>
      </c>
    </row>
    <row r="27290" spans="1:9" x14ac:dyDescent="0.2">
      <c r="A27290">
        <v>3161</v>
      </c>
      <c r="B27290">
        <v>209992.90822904499</v>
      </c>
      <c r="C27290">
        <v>0</v>
      </c>
      <c r="D27290">
        <v>37.720294251774902</v>
      </c>
      <c r="E27290" t="s">
        <v>17</v>
      </c>
      <c r="F27290">
        <v>22608.063472812199</v>
      </c>
      <c r="G27290">
        <v>22608.0634728123</v>
      </c>
      <c r="H27290">
        <v>0</v>
      </c>
      <c r="I27290">
        <v>1</v>
      </c>
    </row>
    <row r="27291" spans="1:9" x14ac:dyDescent="0.2">
      <c r="A27291">
        <v>3161</v>
      </c>
      <c r="B27291">
        <v>209992.90822904499</v>
      </c>
      <c r="C27291">
        <v>2.5454578178535101</v>
      </c>
      <c r="D27291">
        <v>40.265752069628398</v>
      </c>
      <c r="E27291" t="s">
        <v>20</v>
      </c>
      <c r="F27291">
        <v>22608.063472812199</v>
      </c>
      <c r="G27291">
        <v>12291.757868693399</v>
      </c>
      <c r="H27291">
        <v>10316.305604118899</v>
      </c>
    </row>
    <row r="27292" spans="1:9" x14ac:dyDescent="0.2">
      <c r="A27292">
        <v>3161</v>
      </c>
      <c r="B27292">
        <v>209992.90822904499</v>
      </c>
      <c r="C27292">
        <v>3.2590569642070402</v>
      </c>
      <c r="D27292">
        <v>40.979351215982</v>
      </c>
      <c r="E27292" t="s">
        <v>18</v>
      </c>
      <c r="F27292">
        <v>21723.0731469358</v>
      </c>
      <c r="G27292">
        <v>1086.1536573467899</v>
      </c>
      <c r="H27292">
        <v>20636.919489589</v>
      </c>
      <c r="I27292">
        <v>0.89971586450420604</v>
      </c>
    </row>
    <row r="27293" spans="1:9" x14ac:dyDescent="0.2">
      <c r="A27293">
        <v>3161</v>
      </c>
      <c r="B27293">
        <v>209992.90822904499</v>
      </c>
      <c r="C27293">
        <v>4.4020839602013799</v>
      </c>
      <c r="D27293">
        <v>42.122378211976297</v>
      </c>
      <c r="E27293" t="s">
        <v>17</v>
      </c>
      <c r="F27293">
        <v>117119.01519897</v>
      </c>
      <c r="G27293">
        <v>96482.095709381305</v>
      </c>
      <c r="H27293">
        <v>20636.919489589</v>
      </c>
      <c r="I27293">
        <v>7.0489164792321004</v>
      </c>
    </row>
    <row r="27294" spans="1:9" x14ac:dyDescent="0.2">
      <c r="A27294">
        <v>3161</v>
      </c>
      <c r="B27294">
        <v>209992.90822904499</v>
      </c>
      <c r="C27294">
        <v>6.7964596369148103</v>
      </c>
      <c r="D27294">
        <v>44.516753888689699</v>
      </c>
      <c r="E27294" t="s">
        <v>18</v>
      </c>
      <c r="F27294">
        <v>105128.4286442</v>
      </c>
      <c r="G27294">
        <v>70473.052186853194</v>
      </c>
      <c r="H27294">
        <v>34655.3764573468</v>
      </c>
      <c r="I27294">
        <v>0.86288239331525596</v>
      </c>
    </row>
    <row r="27295" spans="1:9" x14ac:dyDescent="0.2">
      <c r="A27295">
        <v>3161</v>
      </c>
      <c r="B27295">
        <v>209992.90822904499</v>
      </c>
      <c r="C27295">
        <v>7.5625177042148604</v>
      </c>
      <c r="D27295">
        <v>45.2828119559898</v>
      </c>
      <c r="E27295" t="s">
        <v>17</v>
      </c>
      <c r="F27295">
        <v>263318.21101107402</v>
      </c>
      <c r="G27295">
        <v>228662.83455372701</v>
      </c>
      <c r="H27295">
        <v>34655.3764573468</v>
      </c>
      <c r="I27295">
        <v>2.4952477061987302</v>
      </c>
    </row>
    <row r="27296" spans="1:9" x14ac:dyDescent="0.2">
      <c r="A27296">
        <v>3161</v>
      </c>
      <c r="B27296">
        <v>209992.90822904499</v>
      </c>
      <c r="C27296">
        <v>8.9716954803640991</v>
      </c>
      <c r="D27296">
        <v>46.691989732139</v>
      </c>
      <c r="E27296" t="s">
        <v>20</v>
      </c>
      <c r="F27296">
        <v>263318.21101107402</v>
      </c>
      <c r="G27296">
        <v>24321.8497271386</v>
      </c>
      <c r="H27296">
        <v>238996.361283935</v>
      </c>
    </row>
    <row r="27297" spans="1:9" x14ac:dyDescent="0.2">
      <c r="A27297">
        <v>3161</v>
      </c>
      <c r="B27297">
        <v>209992.90822904499</v>
      </c>
      <c r="C27297">
        <v>9.5934998172147008</v>
      </c>
      <c r="D27297">
        <v>47.313794068989601</v>
      </c>
      <c r="E27297" t="s">
        <v>18</v>
      </c>
      <c r="F27297">
        <v>263898.017044571</v>
      </c>
      <c r="G27297">
        <v>0</v>
      </c>
      <c r="H27297">
        <v>263898.017044571</v>
      </c>
      <c r="I27297">
        <v>0.91528962050776297</v>
      </c>
    </row>
    <row r="27298" spans="1:9" x14ac:dyDescent="0.2">
      <c r="A27298">
        <v>3162</v>
      </c>
      <c r="B27298">
        <v>71050.524303017897</v>
      </c>
      <c r="C27298">
        <v>0</v>
      </c>
      <c r="D27298">
        <v>34.582365434466503</v>
      </c>
      <c r="E27298" t="s">
        <v>17</v>
      </c>
      <c r="F27298">
        <v>663605.8354479</v>
      </c>
      <c r="G27298">
        <v>663605.8354479</v>
      </c>
      <c r="H27298">
        <v>0</v>
      </c>
      <c r="I27298">
        <v>1</v>
      </c>
    </row>
    <row r="27299" spans="1:9" x14ac:dyDescent="0.2">
      <c r="A27299">
        <v>3162</v>
      </c>
      <c r="B27299">
        <v>71050.524303017897</v>
      </c>
      <c r="C27299">
        <v>3.8656023856180299</v>
      </c>
      <c r="D27299">
        <v>38.4479678200845</v>
      </c>
      <c r="E27299" t="s">
        <v>19</v>
      </c>
      <c r="F27299">
        <v>871330.27327245497</v>
      </c>
      <c r="G27299">
        <v>871330.27327245497</v>
      </c>
      <c r="H27299" s="15">
        <v>-2.18278728425503E-11</v>
      </c>
      <c r="I27299">
        <v>1.2881350450809499</v>
      </c>
    </row>
    <row r="27300" spans="1:9" x14ac:dyDescent="0.2">
      <c r="A27300">
        <v>3162</v>
      </c>
      <c r="B27300">
        <v>71050.524303017897</v>
      </c>
      <c r="C27300">
        <v>4.5484715308114101</v>
      </c>
      <c r="D27300">
        <v>39.130836965277901</v>
      </c>
      <c r="E27300" t="s">
        <v>20</v>
      </c>
      <c r="F27300">
        <v>871330.27327245497</v>
      </c>
      <c r="G27300">
        <v>838538.83815326495</v>
      </c>
      <c r="H27300">
        <v>32791.435119190501</v>
      </c>
    </row>
    <row r="27301" spans="1:9" x14ac:dyDescent="0.2">
      <c r="A27301">
        <v>3162</v>
      </c>
      <c r="B27301">
        <v>71050.524303017897</v>
      </c>
      <c r="C27301">
        <v>5.3232713316832996</v>
      </c>
      <c r="D27301">
        <v>39.905636766149797</v>
      </c>
      <c r="E27301" t="s">
        <v>19</v>
      </c>
      <c r="F27301">
        <v>1032427.6513292301</v>
      </c>
      <c r="G27301">
        <v>999636.21621004306</v>
      </c>
      <c r="H27301">
        <v>32791.435119190501</v>
      </c>
      <c r="I27301">
        <v>1.18326374283767</v>
      </c>
    </row>
    <row r="27302" spans="1:9" x14ac:dyDescent="0.2">
      <c r="A27302">
        <v>3162</v>
      </c>
      <c r="B27302">
        <v>71050.524303017897</v>
      </c>
      <c r="C27302">
        <v>7.7957774901088301</v>
      </c>
      <c r="D27302">
        <v>42.3781429245753</v>
      </c>
      <c r="E27302" t="s">
        <v>20</v>
      </c>
      <c r="F27302">
        <v>1032427.6513292301</v>
      </c>
      <c r="G27302">
        <v>963318.90276952297</v>
      </c>
      <c r="H27302">
        <v>69108.748559710293</v>
      </c>
    </row>
    <row r="27303" spans="1:9" x14ac:dyDescent="0.2">
      <c r="A27303">
        <v>3162</v>
      </c>
      <c r="B27303">
        <v>71050.524303017897</v>
      </c>
      <c r="C27303">
        <v>10.3151452898746</v>
      </c>
      <c r="D27303">
        <v>44.897510724341103</v>
      </c>
      <c r="E27303" t="s">
        <v>19</v>
      </c>
      <c r="F27303">
        <v>1039436.78179338</v>
      </c>
      <c r="G27303">
        <v>970328.03323366703</v>
      </c>
      <c r="H27303">
        <v>69108.748559710293</v>
      </c>
      <c r="I27303">
        <v>0.98093703330376902</v>
      </c>
    </row>
    <row r="27304" spans="1:9" x14ac:dyDescent="0.2">
      <c r="A27304">
        <v>3162</v>
      </c>
      <c r="B27304">
        <v>71050.524303017897</v>
      </c>
      <c r="C27304">
        <v>11.390321595849001</v>
      </c>
      <c r="D27304">
        <v>45.972687030315498</v>
      </c>
      <c r="E27304" t="s">
        <v>19</v>
      </c>
      <c r="F27304">
        <v>1019337.93270162</v>
      </c>
      <c r="G27304">
        <v>950229.18414191098</v>
      </c>
      <c r="H27304">
        <v>69108.748559710293</v>
      </c>
      <c r="I27304">
        <v>0.973709719776643</v>
      </c>
    </row>
    <row r="27305" spans="1:9" x14ac:dyDescent="0.2">
      <c r="A27305">
        <v>3162</v>
      </c>
      <c r="B27305">
        <v>71050.524303017897</v>
      </c>
      <c r="C27305">
        <v>11.513566651211001</v>
      </c>
      <c r="D27305">
        <v>46.095932085677497</v>
      </c>
      <c r="E27305" t="s">
        <v>19</v>
      </c>
      <c r="F27305">
        <v>962726.02035780298</v>
      </c>
      <c r="G27305">
        <v>893617.27179809299</v>
      </c>
      <c r="H27305">
        <v>69108.748559710293</v>
      </c>
      <c r="I27305">
        <v>0.93980490642112502</v>
      </c>
    </row>
    <row r="27306" spans="1:9" x14ac:dyDescent="0.2">
      <c r="A27306">
        <v>3162</v>
      </c>
      <c r="B27306">
        <v>71050.524303017897</v>
      </c>
      <c r="C27306">
        <v>12.187899236806601</v>
      </c>
      <c r="D27306">
        <v>46.770264671273097</v>
      </c>
      <c r="E27306" t="s">
        <v>19</v>
      </c>
      <c r="F27306">
        <v>914281.35740241897</v>
      </c>
      <c r="G27306">
        <v>845172.60884270899</v>
      </c>
      <c r="H27306">
        <v>69108.748559710293</v>
      </c>
      <c r="I27306">
        <v>0.94237823897468398</v>
      </c>
    </row>
    <row r="27307" spans="1:9" x14ac:dyDescent="0.2">
      <c r="A27307">
        <v>3162</v>
      </c>
      <c r="B27307">
        <v>71050.524303017897</v>
      </c>
      <c r="C27307">
        <v>12.748632876590699</v>
      </c>
      <c r="D27307">
        <v>47.330998311057201</v>
      </c>
      <c r="E27307" t="s">
        <v>20</v>
      </c>
      <c r="F27307">
        <v>914281.35740241897</v>
      </c>
      <c r="G27307">
        <v>801809.77808092802</v>
      </c>
      <c r="H27307">
        <v>112471.57932149099</v>
      </c>
    </row>
    <row r="27308" spans="1:9" x14ac:dyDescent="0.2">
      <c r="A27308">
        <v>3162</v>
      </c>
      <c r="B27308">
        <v>71050.524303017897</v>
      </c>
      <c r="C27308">
        <v>17.488489054428801</v>
      </c>
      <c r="D27308">
        <v>52.0708544888953</v>
      </c>
      <c r="E27308" t="s">
        <v>19</v>
      </c>
      <c r="F27308">
        <v>913502.13133506197</v>
      </c>
      <c r="G27308">
        <v>801030.55201357102</v>
      </c>
      <c r="H27308">
        <v>112471.57932149099</v>
      </c>
      <c r="I27308">
        <v>0.96952018798530304</v>
      </c>
    </row>
    <row r="27309" spans="1:9" x14ac:dyDescent="0.2">
      <c r="A27309">
        <v>3162</v>
      </c>
      <c r="B27309">
        <v>71050.524303017897</v>
      </c>
      <c r="C27309">
        <v>18.915389182702601</v>
      </c>
      <c r="D27309">
        <v>53.4977546171692</v>
      </c>
      <c r="E27309" t="s">
        <v>18</v>
      </c>
      <c r="F27309">
        <v>890713.23877805402</v>
      </c>
      <c r="G27309">
        <v>152695.55996876201</v>
      </c>
      <c r="H27309">
        <v>738017.67880929098</v>
      </c>
      <c r="I27309">
        <v>0.96372322899807406</v>
      </c>
    </row>
    <row r="27310" spans="1:9" x14ac:dyDescent="0.2">
      <c r="A27310">
        <v>3162</v>
      </c>
      <c r="B27310">
        <v>71050.524303017897</v>
      </c>
      <c r="C27310">
        <v>19.3657660304663</v>
      </c>
      <c r="D27310">
        <v>53.9481314649328</v>
      </c>
      <c r="E27310" t="s">
        <v>19</v>
      </c>
      <c r="F27310">
        <v>879746.33718278096</v>
      </c>
      <c r="G27310">
        <v>141728.65837349001</v>
      </c>
      <c r="H27310">
        <v>738017.67880929098</v>
      </c>
      <c r="I27310">
        <v>0.91534624367312301</v>
      </c>
    </row>
    <row r="27311" spans="1:9" x14ac:dyDescent="0.2">
      <c r="A27311">
        <v>3162</v>
      </c>
      <c r="B27311">
        <v>71050.524303017897</v>
      </c>
      <c r="C27311">
        <v>21.306625010352299</v>
      </c>
      <c r="D27311">
        <v>55.888990444818802</v>
      </c>
      <c r="E27311" t="s">
        <v>18</v>
      </c>
      <c r="F27311">
        <v>852902.103795317</v>
      </c>
      <c r="G27311">
        <v>0</v>
      </c>
      <c r="H27311">
        <v>852902.103795317</v>
      </c>
      <c r="I27311">
        <v>0.75304839053592598</v>
      </c>
    </row>
    <row r="27312" spans="1:9" x14ac:dyDescent="0.2">
      <c r="A27312">
        <v>3163</v>
      </c>
      <c r="B27312">
        <v>174749.88977238699</v>
      </c>
      <c r="C27312">
        <v>0</v>
      </c>
      <c r="D27312">
        <v>38.729111591364202</v>
      </c>
      <c r="E27312" t="s">
        <v>17</v>
      </c>
      <c r="F27312">
        <v>20928.108370391299</v>
      </c>
      <c r="G27312">
        <v>20928.108370391201</v>
      </c>
      <c r="H27312">
        <v>0</v>
      </c>
      <c r="I27312">
        <v>1</v>
      </c>
    </row>
    <row r="27313" spans="1:9" x14ac:dyDescent="0.2">
      <c r="A27313">
        <v>3163</v>
      </c>
      <c r="B27313">
        <v>174749.88977238699</v>
      </c>
      <c r="C27313">
        <v>2.3265043016842699</v>
      </c>
      <c r="D27313">
        <v>41.055615893048397</v>
      </c>
      <c r="E27313" t="s">
        <v>20</v>
      </c>
      <c r="F27313">
        <v>20928.108370391299</v>
      </c>
      <c r="G27313">
        <v>11818.0097168681</v>
      </c>
      <c r="H27313">
        <v>9110.0986535231496</v>
      </c>
    </row>
    <row r="27314" spans="1:9" x14ac:dyDescent="0.2">
      <c r="A27314">
        <v>3163</v>
      </c>
      <c r="B27314">
        <v>174749.88977238699</v>
      </c>
      <c r="C27314">
        <v>3.47422845618628</v>
      </c>
      <c r="D27314">
        <v>42.203340047550398</v>
      </c>
      <c r="E27314" t="s">
        <v>18</v>
      </c>
      <c r="F27314">
        <v>21649.856343694199</v>
      </c>
      <c r="G27314">
        <v>1082.49281718471</v>
      </c>
      <c r="H27314">
        <v>20567.3635265095</v>
      </c>
      <c r="I27314">
        <v>1.02983249539167</v>
      </c>
    </row>
    <row r="27315" spans="1:9" x14ac:dyDescent="0.2">
      <c r="A27315">
        <v>3163</v>
      </c>
      <c r="B27315">
        <v>174749.88977238699</v>
      </c>
      <c r="C27315">
        <v>4.3253744304552102</v>
      </c>
      <c r="D27315">
        <v>43.0544860218194</v>
      </c>
      <c r="E27315" t="s">
        <v>17</v>
      </c>
      <c r="F27315">
        <v>170974.252152859</v>
      </c>
      <c r="G27315">
        <v>150406.88862634901</v>
      </c>
      <c r="H27315">
        <v>20567.3635265095</v>
      </c>
      <c r="I27315">
        <v>8.8932988085856</v>
      </c>
    </row>
    <row r="27316" spans="1:9" x14ac:dyDescent="0.2">
      <c r="A27316">
        <v>3163</v>
      </c>
      <c r="B27316">
        <v>174749.88977238699</v>
      </c>
      <c r="C27316">
        <v>4.3498774657051298</v>
      </c>
      <c r="D27316">
        <v>43.0789890570693</v>
      </c>
      <c r="E27316" t="s">
        <v>17</v>
      </c>
      <c r="F27316">
        <v>400962.27823090297</v>
      </c>
      <c r="G27316">
        <v>380394.91470439301</v>
      </c>
      <c r="H27316">
        <v>20567.3635265095</v>
      </c>
      <c r="I27316">
        <v>2.3448772955869299</v>
      </c>
    </row>
    <row r="27317" spans="1:9" x14ac:dyDescent="0.2">
      <c r="A27317">
        <v>3163</v>
      </c>
      <c r="B27317">
        <v>174749.88977238699</v>
      </c>
      <c r="C27317">
        <v>5.3144169050262802</v>
      </c>
      <c r="D27317">
        <v>44.0435284963905</v>
      </c>
      <c r="E27317" t="s">
        <v>18</v>
      </c>
      <c r="F27317">
        <v>407064.26649525098</v>
      </c>
      <c r="G27317">
        <v>377554.50869340799</v>
      </c>
      <c r="H27317">
        <v>29509.757801842199</v>
      </c>
      <c r="I27317">
        <v>1.0109434891963101</v>
      </c>
    </row>
    <row r="27318" spans="1:9" x14ac:dyDescent="0.2">
      <c r="A27318">
        <v>3163</v>
      </c>
      <c r="B27318">
        <v>174749.88977238699</v>
      </c>
      <c r="C27318">
        <v>6.4380303421963099</v>
      </c>
      <c r="D27318">
        <v>45.167141933560501</v>
      </c>
      <c r="E27318" t="s">
        <v>19</v>
      </c>
      <c r="F27318">
        <v>423576.40458857099</v>
      </c>
      <c r="G27318">
        <v>394066.64678672899</v>
      </c>
      <c r="H27318">
        <v>29509.757801842199</v>
      </c>
      <c r="I27318">
        <v>1.0375110942989101</v>
      </c>
    </row>
    <row r="27319" spans="1:9" x14ac:dyDescent="0.2">
      <c r="A27319">
        <v>3163</v>
      </c>
      <c r="B27319">
        <v>174749.88977238699</v>
      </c>
      <c r="C27319">
        <v>7.2944859726875197</v>
      </c>
      <c r="D27319">
        <v>46.023597564051698</v>
      </c>
      <c r="E27319" t="s">
        <v>18</v>
      </c>
      <c r="F27319">
        <v>367776.20681472501</v>
      </c>
      <c r="G27319">
        <v>328282.52945521497</v>
      </c>
      <c r="H27319">
        <v>39493.677359510199</v>
      </c>
      <c r="I27319">
        <v>0.85445032022225498</v>
      </c>
    </row>
    <row r="27320" spans="1:9" x14ac:dyDescent="0.2">
      <c r="A27320">
        <v>3163</v>
      </c>
      <c r="B27320">
        <v>174749.88977238699</v>
      </c>
      <c r="C27320">
        <v>8.2691501347419702</v>
      </c>
      <c r="D27320">
        <v>46.998261726106101</v>
      </c>
      <c r="E27320" t="s">
        <v>20</v>
      </c>
      <c r="F27320">
        <v>367776.20681472501</v>
      </c>
      <c r="G27320">
        <v>316964.53313652799</v>
      </c>
      <c r="H27320">
        <v>50811.673678197003</v>
      </c>
    </row>
    <row r="27321" spans="1:9" x14ac:dyDescent="0.2">
      <c r="A27321">
        <v>3163</v>
      </c>
      <c r="B27321">
        <v>174749.88977238699</v>
      </c>
      <c r="C27321">
        <v>8.9447598467717295</v>
      </c>
      <c r="D27321">
        <v>47.673871438135897</v>
      </c>
      <c r="E27321" t="s">
        <v>18</v>
      </c>
      <c r="F27321">
        <v>330319.54924096499</v>
      </c>
      <c r="G27321">
        <v>47172.648612288896</v>
      </c>
      <c r="H27321">
        <v>283146.900628676</v>
      </c>
      <c r="I27321">
        <v>0.87334748831883402</v>
      </c>
    </row>
    <row r="27322" spans="1:9" x14ac:dyDescent="0.2">
      <c r="A27322">
        <v>3163</v>
      </c>
      <c r="B27322">
        <v>174749.88977238699</v>
      </c>
      <c r="C27322">
        <v>9.9733467824637394</v>
      </c>
      <c r="D27322">
        <v>48.702458373827902</v>
      </c>
      <c r="E27322" t="s">
        <v>20</v>
      </c>
      <c r="F27322">
        <v>330319.54924096499</v>
      </c>
      <c r="G27322">
        <v>0</v>
      </c>
      <c r="H27322">
        <v>330319.54924096499</v>
      </c>
    </row>
    <row r="27323" spans="1:9" x14ac:dyDescent="0.2">
      <c r="A27323">
        <v>3164</v>
      </c>
      <c r="B27323">
        <v>39005.316227638898</v>
      </c>
      <c r="C27323">
        <v>0</v>
      </c>
      <c r="D27323">
        <v>37.418447150792197</v>
      </c>
      <c r="E27323" t="s">
        <v>17</v>
      </c>
      <c r="F27323">
        <v>573845.60683812597</v>
      </c>
      <c r="G27323">
        <v>573845.60683812597</v>
      </c>
      <c r="H27323">
        <v>0</v>
      </c>
      <c r="I27323">
        <v>1</v>
      </c>
    </row>
    <row r="27324" spans="1:9" x14ac:dyDescent="0.2">
      <c r="A27324">
        <v>3164</v>
      </c>
      <c r="B27324">
        <v>39005.316227638898</v>
      </c>
      <c r="C27324">
        <v>1.7956399536335901</v>
      </c>
      <c r="D27324">
        <v>39.214087104425801</v>
      </c>
      <c r="E27324" t="s">
        <v>20</v>
      </c>
      <c r="F27324">
        <v>573845.60683812597</v>
      </c>
      <c r="G27324">
        <v>554784.24461526005</v>
      </c>
      <c r="H27324">
        <v>19061.362222866199</v>
      </c>
    </row>
    <row r="27325" spans="1:9" x14ac:dyDescent="0.2">
      <c r="A27325">
        <v>3164</v>
      </c>
      <c r="B27325">
        <v>39005.316227638898</v>
      </c>
      <c r="C27325">
        <v>2.6614106961872501</v>
      </c>
      <c r="D27325">
        <v>40.0798578469795</v>
      </c>
      <c r="E27325" t="s">
        <v>20</v>
      </c>
      <c r="F27325">
        <v>573845.60683812597</v>
      </c>
      <c r="G27325">
        <v>534327.25608358195</v>
      </c>
      <c r="H27325">
        <v>39518.350754543499</v>
      </c>
    </row>
    <row r="27326" spans="1:9" x14ac:dyDescent="0.2">
      <c r="A27326">
        <v>3164</v>
      </c>
      <c r="B27326">
        <v>39005.316227638898</v>
      </c>
      <c r="C27326">
        <v>3.48978617434704</v>
      </c>
      <c r="D27326">
        <v>40.9082333251393</v>
      </c>
      <c r="E27326" t="s">
        <v>19</v>
      </c>
      <c r="F27326">
        <v>523440.87609532301</v>
      </c>
      <c r="G27326">
        <v>483922.52534077899</v>
      </c>
      <c r="H27326">
        <v>39518.350754543499</v>
      </c>
      <c r="I27326">
        <v>0.88888755552704701</v>
      </c>
    </row>
    <row r="27327" spans="1:9" x14ac:dyDescent="0.2">
      <c r="A27327">
        <v>3164</v>
      </c>
      <c r="B27327">
        <v>39005.316227638898</v>
      </c>
      <c r="C27327">
        <v>3.63790504666254</v>
      </c>
      <c r="D27327">
        <v>41.0563521974548</v>
      </c>
      <c r="E27327" t="s">
        <v>19</v>
      </c>
      <c r="F27327">
        <v>562613.12673470599</v>
      </c>
      <c r="G27327">
        <v>523094.77598016203</v>
      </c>
      <c r="H27327">
        <v>39518.350754543499</v>
      </c>
      <c r="I27327">
        <v>1.0800951467841899</v>
      </c>
    </row>
    <row r="27328" spans="1:9" x14ac:dyDescent="0.2">
      <c r="A27328">
        <v>3164</v>
      </c>
      <c r="B27328">
        <v>39005.316227638898</v>
      </c>
      <c r="C27328">
        <v>4.4831934607359401</v>
      </c>
      <c r="D27328">
        <v>41.901640611528201</v>
      </c>
      <c r="E27328" t="s">
        <v>20</v>
      </c>
      <c r="F27328">
        <v>562613.12673470599</v>
      </c>
      <c r="G27328">
        <v>496122.44273783499</v>
      </c>
      <c r="H27328">
        <v>66490.683996870197</v>
      </c>
    </row>
    <row r="27329" spans="1:9" x14ac:dyDescent="0.2">
      <c r="A27329">
        <v>3164</v>
      </c>
      <c r="B27329">
        <v>39005.316227638898</v>
      </c>
      <c r="C27329">
        <v>5.3589553523404199</v>
      </c>
      <c r="D27329">
        <v>42.777402503132699</v>
      </c>
      <c r="E27329" t="s">
        <v>18</v>
      </c>
      <c r="F27329">
        <v>653673.01075982302</v>
      </c>
      <c r="G27329">
        <v>560154.01198361698</v>
      </c>
      <c r="H27329">
        <v>93518.998776205495</v>
      </c>
      <c r="I27329">
        <v>1.17236477740991</v>
      </c>
    </row>
    <row r="27330" spans="1:9" x14ac:dyDescent="0.2">
      <c r="A27330">
        <v>3164</v>
      </c>
      <c r="B27330">
        <v>39005.316227638898</v>
      </c>
      <c r="C27330">
        <v>6.4278051838994097</v>
      </c>
      <c r="D27330">
        <v>43.846252334691599</v>
      </c>
      <c r="E27330" t="s">
        <v>19</v>
      </c>
      <c r="F27330">
        <v>600210.15740749997</v>
      </c>
      <c r="G27330">
        <v>506691.15863129398</v>
      </c>
      <c r="H27330">
        <v>93518.998776205495</v>
      </c>
      <c r="I27330">
        <v>0.89890194257585798</v>
      </c>
    </row>
    <row r="27331" spans="1:9" x14ac:dyDescent="0.2">
      <c r="A27331">
        <v>3164</v>
      </c>
      <c r="B27331">
        <v>39005.316227638898</v>
      </c>
      <c r="C27331">
        <v>7.1008161250987198</v>
      </c>
      <c r="D27331">
        <v>44.519263275890999</v>
      </c>
      <c r="E27331" t="s">
        <v>19</v>
      </c>
      <c r="F27331">
        <v>560066.24466447602</v>
      </c>
      <c r="G27331">
        <v>466547.24588826997</v>
      </c>
      <c r="H27331">
        <v>93518.998776205495</v>
      </c>
      <c r="I27331">
        <v>0.91709572711581799</v>
      </c>
    </row>
    <row r="27332" spans="1:9" x14ac:dyDescent="0.2">
      <c r="A27332">
        <v>3164</v>
      </c>
      <c r="B27332">
        <v>39005.316227638898</v>
      </c>
      <c r="C27332">
        <v>7.4254068611951203</v>
      </c>
      <c r="D27332">
        <v>44.843854011987403</v>
      </c>
      <c r="E27332" t="s">
        <v>19</v>
      </c>
      <c r="F27332">
        <v>469521.924134965</v>
      </c>
      <c r="G27332">
        <v>376002.92535875901</v>
      </c>
      <c r="H27332">
        <v>93518.998776205495</v>
      </c>
      <c r="I27332">
        <v>0.804310907928667</v>
      </c>
    </row>
    <row r="27333" spans="1:9" x14ac:dyDescent="0.2">
      <c r="A27333">
        <v>3164</v>
      </c>
      <c r="B27333">
        <v>39005.316227638898</v>
      </c>
      <c r="C27333">
        <v>7.5619176642683099</v>
      </c>
      <c r="D27333">
        <v>44.980364815060497</v>
      </c>
      <c r="E27333" t="s">
        <v>20</v>
      </c>
      <c r="F27333">
        <v>469521.924134965</v>
      </c>
      <c r="G27333">
        <v>35577.713753389398</v>
      </c>
      <c r="H27333">
        <v>433944.21038157499</v>
      </c>
    </row>
    <row r="27334" spans="1:9" x14ac:dyDescent="0.2">
      <c r="A27334">
        <v>3164</v>
      </c>
      <c r="B27334">
        <v>39005.316227638898</v>
      </c>
      <c r="C27334">
        <v>9.0423548494780608</v>
      </c>
      <c r="D27334">
        <v>46.460802000270299</v>
      </c>
      <c r="E27334" t="s">
        <v>18</v>
      </c>
      <c r="F27334">
        <v>464241.07546513597</v>
      </c>
      <c r="G27334">
        <v>0</v>
      </c>
      <c r="H27334">
        <v>464241.07546513597</v>
      </c>
      <c r="I27334">
        <v>0.74753175683094197</v>
      </c>
    </row>
    <row r="27335" spans="1:9" x14ac:dyDescent="0.2">
      <c r="A27335">
        <v>3165</v>
      </c>
      <c r="B27335">
        <v>270244.97577825701</v>
      </c>
      <c r="C27335">
        <v>0</v>
      </c>
      <c r="D27335">
        <v>36.655579873077798</v>
      </c>
      <c r="E27335" t="s">
        <v>17</v>
      </c>
      <c r="F27335">
        <v>64689.729635425203</v>
      </c>
      <c r="G27335">
        <v>64689.729635425203</v>
      </c>
      <c r="H27335">
        <v>0</v>
      </c>
      <c r="I27335">
        <v>1</v>
      </c>
    </row>
    <row r="27336" spans="1:9" x14ac:dyDescent="0.2">
      <c r="A27336">
        <v>3165</v>
      </c>
      <c r="B27336">
        <v>270244.97577825701</v>
      </c>
      <c r="C27336">
        <v>2.8877923172568498</v>
      </c>
      <c r="D27336">
        <v>39.543372190334701</v>
      </c>
      <c r="E27336" t="s">
        <v>18</v>
      </c>
      <c r="F27336">
        <v>66226.593444205195</v>
      </c>
      <c r="G27336">
        <v>51946.038279469904</v>
      </c>
      <c r="H27336">
        <v>14280.5551647353</v>
      </c>
      <c r="I27336">
        <v>1.0092254712679301</v>
      </c>
    </row>
    <row r="27337" spans="1:9" x14ac:dyDescent="0.2">
      <c r="A27337">
        <v>3165</v>
      </c>
      <c r="B27337">
        <v>270244.97577825701</v>
      </c>
      <c r="C27337">
        <v>4.2245895702950902</v>
      </c>
      <c r="D27337">
        <v>40.8801694433729</v>
      </c>
      <c r="E27337" t="s">
        <v>17</v>
      </c>
      <c r="F27337">
        <v>337456.75894591899</v>
      </c>
      <c r="G27337">
        <v>323176.20378118398</v>
      </c>
      <c r="H27337">
        <v>14280.5551647353</v>
      </c>
      <c r="I27337">
        <v>5.0618764783816896</v>
      </c>
    </row>
    <row r="27338" spans="1:9" x14ac:dyDescent="0.2">
      <c r="A27338">
        <v>3165</v>
      </c>
      <c r="B27338">
        <v>270244.97577825701</v>
      </c>
      <c r="C27338">
        <v>5.71089093881948</v>
      </c>
      <c r="D27338">
        <v>42.366470811897301</v>
      </c>
      <c r="E27338" t="s">
        <v>18</v>
      </c>
      <c r="F27338">
        <v>339640.28304996499</v>
      </c>
      <c r="G27338">
        <v>309631.25638088299</v>
      </c>
      <c r="H27338">
        <v>30009.026669082599</v>
      </c>
      <c r="I27338">
        <v>0.99905180468460097</v>
      </c>
    </row>
    <row r="27339" spans="1:9" x14ac:dyDescent="0.2">
      <c r="A27339">
        <v>3165</v>
      </c>
      <c r="B27339">
        <v>270244.97577825701</v>
      </c>
      <c r="C27339">
        <v>7.7941586366714803</v>
      </c>
      <c r="D27339">
        <v>44.449738509749302</v>
      </c>
      <c r="E27339" t="s">
        <v>20</v>
      </c>
      <c r="F27339">
        <v>339640.28304996499</v>
      </c>
      <c r="G27339">
        <v>297521.24223797797</v>
      </c>
      <c r="H27339">
        <v>42119.040811987099</v>
      </c>
    </row>
    <row r="27340" spans="1:9" x14ac:dyDescent="0.2">
      <c r="A27340">
        <v>3165</v>
      </c>
      <c r="B27340">
        <v>270244.97577825701</v>
      </c>
      <c r="C27340">
        <v>10.072851591634601</v>
      </c>
      <c r="D27340">
        <v>46.728431464712401</v>
      </c>
      <c r="E27340" t="s">
        <v>20</v>
      </c>
      <c r="F27340">
        <v>339640.28304996499</v>
      </c>
      <c r="G27340">
        <v>21072.241003755898</v>
      </c>
      <c r="H27340">
        <v>318568.04204620898</v>
      </c>
    </row>
    <row r="27341" spans="1:9" x14ac:dyDescent="0.2">
      <c r="A27341">
        <v>3165</v>
      </c>
      <c r="B27341">
        <v>270244.97577825701</v>
      </c>
      <c r="C27341">
        <v>10.5808956850695</v>
      </c>
      <c r="D27341">
        <v>47.236475558147298</v>
      </c>
      <c r="E27341" t="s">
        <v>20</v>
      </c>
      <c r="F27341">
        <v>339640.28304996499</v>
      </c>
      <c r="G27341">
        <v>0</v>
      </c>
      <c r="H27341">
        <v>339640.28304996499</v>
      </c>
    </row>
    <row r="27342" spans="1:9" x14ac:dyDescent="0.2">
      <c r="A27342">
        <v>3166</v>
      </c>
      <c r="B27342">
        <v>218897.210292078</v>
      </c>
      <c r="C27342">
        <v>0</v>
      </c>
      <c r="D27342">
        <v>43.2116044612238</v>
      </c>
      <c r="E27342" t="s">
        <v>17</v>
      </c>
      <c r="F27342">
        <v>21883.249756314599</v>
      </c>
      <c r="G27342">
        <v>21883.249756314599</v>
      </c>
      <c r="H27342">
        <v>0</v>
      </c>
      <c r="I27342">
        <v>1</v>
      </c>
    </row>
    <row r="27343" spans="1:9" x14ac:dyDescent="0.2">
      <c r="A27343">
        <v>3166</v>
      </c>
      <c r="B27343">
        <v>218897.210292078</v>
      </c>
      <c r="C27343">
        <v>3.1628276494178502</v>
      </c>
      <c r="D27343">
        <v>46.3744321106416</v>
      </c>
      <c r="E27343" t="s">
        <v>18</v>
      </c>
      <c r="F27343">
        <v>27417.3507857324</v>
      </c>
      <c r="G27343">
        <v>14507.777730100701</v>
      </c>
      <c r="H27343">
        <v>12909.573055631699</v>
      </c>
      <c r="I27343">
        <v>1.2334270149767499</v>
      </c>
    </row>
    <row r="27344" spans="1:9" x14ac:dyDescent="0.2">
      <c r="A27344">
        <v>3166</v>
      </c>
      <c r="B27344">
        <v>218897.210292078</v>
      </c>
      <c r="C27344">
        <v>6.21904806722823</v>
      </c>
      <c r="D27344">
        <v>49.430652528452001</v>
      </c>
      <c r="E27344" t="s">
        <v>20</v>
      </c>
      <c r="F27344">
        <v>27417.3507857324</v>
      </c>
      <c r="G27344">
        <v>2807.1630366126401</v>
      </c>
      <c r="H27344">
        <v>24610.187749119799</v>
      </c>
    </row>
    <row r="27345" spans="1:9" x14ac:dyDescent="0.2">
      <c r="A27345">
        <v>3166</v>
      </c>
      <c r="B27345">
        <v>218897.210292078</v>
      </c>
      <c r="C27345">
        <v>8.4632046795686797</v>
      </c>
      <c r="D27345">
        <v>51.674809140792497</v>
      </c>
      <c r="E27345" t="s">
        <v>17</v>
      </c>
      <c r="F27345">
        <v>146264.904820828</v>
      </c>
      <c r="G27345">
        <v>121654.717071709</v>
      </c>
      <c r="H27345">
        <v>24610.187749119799</v>
      </c>
      <c r="I27345">
        <v>5.1965918288184003</v>
      </c>
    </row>
    <row r="27346" spans="1:9" x14ac:dyDescent="0.2">
      <c r="A27346">
        <v>3166</v>
      </c>
      <c r="B27346">
        <v>218897.210292078</v>
      </c>
      <c r="C27346">
        <v>10.071469672068201</v>
      </c>
      <c r="D27346">
        <v>53.283074133291997</v>
      </c>
      <c r="E27346" t="s">
        <v>18</v>
      </c>
      <c r="F27346">
        <v>147247.34647579101</v>
      </c>
      <c r="G27346">
        <v>109734.023977142</v>
      </c>
      <c r="H27346">
        <v>37513.322498649002</v>
      </c>
      <c r="I27346">
        <v>0.99847698338023105</v>
      </c>
    </row>
    <row r="27347" spans="1:9" x14ac:dyDescent="0.2">
      <c r="A27347">
        <v>3166</v>
      </c>
      <c r="B27347">
        <v>218897.210292078</v>
      </c>
      <c r="C27347">
        <v>10.324445625686201</v>
      </c>
      <c r="D27347">
        <v>53.536050086910002</v>
      </c>
      <c r="E27347" t="s">
        <v>19</v>
      </c>
      <c r="F27347">
        <v>139880.142378916</v>
      </c>
      <c r="G27347">
        <v>102366.81988026699</v>
      </c>
      <c r="H27347">
        <v>37513.322498649002</v>
      </c>
      <c r="I27347">
        <v>0.93126762641695104</v>
      </c>
    </row>
    <row r="27348" spans="1:9" x14ac:dyDescent="0.2">
      <c r="A27348">
        <v>3166</v>
      </c>
      <c r="B27348">
        <v>218897.210292078</v>
      </c>
      <c r="C27348">
        <v>13.574319284284501</v>
      </c>
      <c r="D27348">
        <v>56.7859237455082</v>
      </c>
      <c r="E27348" t="s">
        <v>18</v>
      </c>
      <c r="F27348">
        <v>134335.62415809999</v>
      </c>
      <c r="G27348">
        <v>83893.785049725193</v>
      </c>
      <c r="H27348">
        <v>50441.839108375199</v>
      </c>
      <c r="I27348">
        <v>0.924892153635682</v>
      </c>
    </row>
    <row r="27349" spans="1:9" x14ac:dyDescent="0.2">
      <c r="A27349">
        <v>3166</v>
      </c>
      <c r="B27349">
        <v>218897.210292078</v>
      </c>
      <c r="C27349">
        <v>13.8829044421635</v>
      </c>
      <c r="D27349">
        <v>57.0945089033873</v>
      </c>
      <c r="E27349" t="s">
        <v>17</v>
      </c>
      <c r="F27349">
        <v>369428.55381730897</v>
      </c>
      <c r="G27349">
        <v>318986.71470893401</v>
      </c>
      <c r="H27349">
        <v>50441.839108375199</v>
      </c>
      <c r="I27349">
        <v>2.7458435637985801</v>
      </c>
    </row>
    <row r="27350" spans="1:9" x14ac:dyDescent="0.2">
      <c r="A27350">
        <v>3166</v>
      </c>
      <c r="B27350">
        <v>218897.210292078</v>
      </c>
      <c r="C27350">
        <v>17.152045802265501</v>
      </c>
      <c r="D27350">
        <v>60.363650263489298</v>
      </c>
      <c r="E27350" t="s">
        <v>19</v>
      </c>
      <c r="F27350">
        <v>346143.13748080202</v>
      </c>
      <c r="G27350">
        <v>295701.29837242601</v>
      </c>
      <c r="H27350">
        <v>50441.839108375199</v>
      </c>
      <c r="I27350">
        <v>0.90958104809819695</v>
      </c>
    </row>
    <row r="27351" spans="1:9" x14ac:dyDescent="0.2">
      <c r="A27351">
        <v>3166</v>
      </c>
      <c r="B27351">
        <v>218897.210292078</v>
      </c>
      <c r="C27351">
        <v>17.1990847901214</v>
      </c>
      <c r="D27351">
        <v>60.410689251345197</v>
      </c>
      <c r="E27351" t="s">
        <v>19</v>
      </c>
      <c r="F27351">
        <v>325528.555923743</v>
      </c>
      <c r="G27351">
        <v>275086.71681536699</v>
      </c>
      <c r="H27351">
        <v>50441.839108375199</v>
      </c>
      <c r="I27351">
        <v>0.93002945896830802</v>
      </c>
    </row>
    <row r="27352" spans="1:9" x14ac:dyDescent="0.2">
      <c r="A27352">
        <v>3166</v>
      </c>
      <c r="B27352">
        <v>218897.210292078</v>
      </c>
      <c r="C27352">
        <v>17.283199056186699</v>
      </c>
      <c r="D27352">
        <v>60.494803517410503</v>
      </c>
      <c r="E27352" t="s">
        <v>18</v>
      </c>
      <c r="F27352">
        <v>293170.77343289199</v>
      </c>
      <c r="G27352">
        <v>34700.047445204902</v>
      </c>
      <c r="H27352">
        <v>258470.72598768701</v>
      </c>
      <c r="I27352">
        <v>0.88192872459015803</v>
      </c>
    </row>
    <row r="27353" spans="1:9" x14ac:dyDescent="0.2">
      <c r="A27353">
        <v>3166</v>
      </c>
      <c r="B27353">
        <v>218897.210292078</v>
      </c>
      <c r="C27353">
        <v>18.120179799839502</v>
      </c>
      <c r="D27353">
        <v>61.331784261063298</v>
      </c>
      <c r="E27353" t="s">
        <v>20</v>
      </c>
      <c r="F27353">
        <v>293170.77343289199</v>
      </c>
      <c r="G27353">
        <v>0</v>
      </c>
      <c r="H27353">
        <v>293170.77343289199</v>
      </c>
    </row>
    <row r="27354" spans="1:9" x14ac:dyDescent="0.2">
      <c r="A27354">
        <v>3167</v>
      </c>
      <c r="B27354">
        <v>78120.872132558201</v>
      </c>
      <c r="C27354">
        <v>0</v>
      </c>
      <c r="D27354">
        <v>37.405058357413601</v>
      </c>
      <c r="E27354" t="s">
        <v>17</v>
      </c>
      <c r="F27354">
        <v>94982.547555780897</v>
      </c>
      <c r="G27354">
        <v>94982.547555780897</v>
      </c>
      <c r="H27354">
        <v>0</v>
      </c>
      <c r="I27354">
        <v>1</v>
      </c>
    </row>
    <row r="27355" spans="1:9" x14ac:dyDescent="0.2">
      <c r="A27355">
        <v>3167</v>
      </c>
      <c r="B27355">
        <v>78120.872132558201</v>
      </c>
      <c r="C27355">
        <v>1.1628633630285401</v>
      </c>
      <c r="D27355">
        <v>38.567921720442101</v>
      </c>
      <c r="E27355" t="s">
        <v>18</v>
      </c>
      <c r="F27355">
        <v>118490.715273016</v>
      </c>
      <c r="G27355">
        <v>97475.703802775795</v>
      </c>
      <c r="H27355">
        <v>21015.011470239799</v>
      </c>
      <c r="I27355">
        <v>1.2403387194359801</v>
      </c>
    </row>
    <row r="27356" spans="1:9" x14ac:dyDescent="0.2">
      <c r="A27356">
        <v>3167</v>
      </c>
      <c r="B27356">
        <v>78120.872132558201</v>
      </c>
      <c r="C27356">
        <v>1.30801998499068</v>
      </c>
      <c r="D27356">
        <v>38.713078342404302</v>
      </c>
      <c r="E27356" t="s">
        <v>19</v>
      </c>
      <c r="F27356">
        <v>115365.70948568601</v>
      </c>
      <c r="G27356">
        <v>94350.698015446294</v>
      </c>
      <c r="H27356">
        <v>21015.011470239799</v>
      </c>
      <c r="I27356">
        <v>0.967090463994705</v>
      </c>
    </row>
    <row r="27357" spans="1:9" x14ac:dyDescent="0.2">
      <c r="A27357">
        <v>3167</v>
      </c>
      <c r="B27357">
        <v>78120.872132558201</v>
      </c>
      <c r="C27357">
        <v>1.34041464523811</v>
      </c>
      <c r="D27357">
        <v>38.7454730026517</v>
      </c>
      <c r="E27357" t="s">
        <v>19</v>
      </c>
      <c r="F27357">
        <v>125807.008561535</v>
      </c>
      <c r="G27357">
        <v>104791.99709129499</v>
      </c>
      <c r="H27357">
        <v>21015.011470239799</v>
      </c>
      <c r="I27357">
        <v>1.1104509519615799</v>
      </c>
    </row>
    <row r="27358" spans="1:9" x14ac:dyDescent="0.2">
      <c r="A27358">
        <v>3167</v>
      </c>
      <c r="B27358">
        <v>78120.872132558201</v>
      </c>
      <c r="C27358">
        <v>1.74950361285595</v>
      </c>
      <c r="D27358">
        <v>39.154561970269498</v>
      </c>
      <c r="E27358" t="s">
        <v>20</v>
      </c>
      <c r="F27358">
        <v>125807.008561535</v>
      </c>
      <c r="G27358">
        <v>84319.864036930696</v>
      </c>
      <c r="H27358">
        <v>41487.144524604097</v>
      </c>
    </row>
    <row r="27359" spans="1:9" x14ac:dyDescent="0.2">
      <c r="A27359">
        <v>3167</v>
      </c>
      <c r="B27359">
        <v>78120.872132558201</v>
      </c>
      <c r="C27359">
        <v>2.36583528880591</v>
      </c>
      <c r="D27359">
        <v>39.770893646219498</v>
      </c>
      <c r="E27359" t="s">
        <v>19</v>
      </c>
      <c r="F27359">
        <v>122703.51846604</v>
      </c>
      <c r="G27359">
        <v>81216.373941435406</v>
      </c>
      <c r="H27359">
        <v>41487.144524604097</v>
      </c>
      <c r="I27359">
        <v>0.95582515660866296</v>
      </c>
    </row>
    <row r="27360" spans="1:9" x14ac:dyDescent="0.2">
      <c r="A27360">
        <v>3167</v>
      </c>
      <c r="B27360">
        <v>78120.872132558201</v>
      </c>
      <c r="C27360">
        <v>3.12793890427983</v>
      </c>
      <c r="D27360">
        <v>40.532997261693403</v>
      </c>
      <c r="E27360" t="s">
        <v>18</v>
      </c>
      <c r="F27360">
        <v>107546.663964233</v>
      </c>
      <c r="G27360">
        <v>42303.074586232302</v>
      </c>
      <c r="H27360">
        <v>65243.589378000499</v>
      </c>
      <c r="I27360">
        <v>0.808390186508257</v>
      </c>
    </row>
    <row r="27361" spans="1:9" x14ac:dyDescent="0.2">
      <c r="A27361">
        <v>3167</v>
      </c>
      <c r="B27361">
        <v>78120.872132558201</v>
      </c>
      <c r="C27361">
        <v>3.2936439041209198</v>
      </c>
      <c r="D27361">
        <v>40.6987022615345</v>
      </c>
      <c r="E27361" t="s">
        <v>17</v>
      </c>
      <c r="F27361">
        <v>534961.37124529399</v>
      </c>
      <c r="G27361">
        <v>469717.78186729399</v>
      </c>
      <c r="H27361">
        <v>65243.589378000499</v>
      </c>
      <c r="I27361">
        <v>4.9701466944167203</v>
      </c>
    </row>
    <row r="27362" spans="1:9" x14ac:dyDescent="0.2">
      <c r="A27362">
        <v>3167</v>
      </c>
      <c r="B27362">
        <v>78120.872132558201</v>
      </c>
      <c r="C27362">
        <v>4.36969268617396</v>
      </c>
      <c r="D27362">
        <v>41.7747510435875</v>
      </c>
      <c r="E27362" t="s">
        <v>18</v>
      </c>
      <c r="F27362">
        <v>550214.26881474501</v>
      </c>
      <c r="G27362">
        <v>454609.71291617799</v>
      </c>
      <c r="H27362">
        <v>95604.555898567298</v>
      </c>
      <c r="I27362">
        <v>1.0262489911043899</v>
      </c>
    </row>
    <row r="27363" spans="1:9" x14ac:dyDescent="0.2">
      <c r="A27363">
        <v>3167</v>
      </c>
      <c r="B27363">
        <v>78120.872132558201</v>
      </c>
      <c r="C27363">
        <v>6.1006967197466304</v>
      </c>
      <c r="D27363">
        <v>43.505755077160202</v>
      </c>
      <c r="E27363" t="s">
        <v>20</v>
      </c>
      <c r="F27363">
        <v>550214.26881474501</v>
      </c>
      <c r="G27363">
        <v>66643.592408741897</v>
      </c>
      <c r="H27363">
        <v>483570.67640600301</v>
      </c>
    </row>
    <row r="27364" spans="1:9" x14ac:dyDescent="0.2">
      <c r="A27364">
        <v>3167</v>
      </c>
      <c r="B27364">
        <v>78120.872132558201</v>
      </c>
      <c r="C27364">
        <v>6.7895081133034703</v>
      </c>
      <c r="D27364">
        <v>44.194566470717099</v>
      </c>
      <c r="E27364" t="s">
        <v>20</v>
      </c>
      <c r="F27364">
        <v>550214.26881474501</v>
      </c>
      <c r="G27364">
        <v>0</v>
      </c>
      <c r="H27364">
        <v>550214.26881474501</v>
      </c>
    </row>
    <row r="27365" spans="1:9" x14ac:dyDescent="0.2">
      <c r="A27365">
        <v>3168</v>
      </c>
      <c r="B27365">
        <v>287526.28700186498</v>
      </c>
      <c r="C27365">
        <v>0</v>
      </c>
      <c r="D27365">
        <v>37.473950758012698</v>
      </c>
      <c r="E27365" t="s">
        <v>17</v>
      </c>
      <c r="F27365">
        <v>95919.9133663502</v>
      </c>
      <c r="G27365">
        <v>95919.9133663502</v>
      </c>
      <c r="H27365">
        <v>0</v>
      </c>
      <c r="I27365">
        <v>1</v>
      </c>
    </row>
    <row r="27366" spans="1:9" x14ac:dyDescent="0.2">
      <c r="A27366">
        <v>3168</v>
      </c>
      <c r="B27366">
        <v>287526.28700186498</v>
      </c>
      <c r="C27366">
        <v>2.5912177475154698</v>
      </c>
      <c r="D27366">
        <v>40.065168505528199</v>
      </c>
      <c r="E27366" t="s">
        <v>18</v>
      </c>
      <c r="F27366">
        <v>101771.743548828</v>
      </c>
      <c r="G27366">
        <v>92824.103939366105</v>
      </c>
      <c r="H27366">
        <v>8947.6396094623797</v>
      </c>
      <c r="I27366">
        <v>1.0474835409019301</v>
      </c>
    </row>
    <row r="27367" spans="1:9" x14ac:dyDescent="0.2">
      <c r="A27367">
        <v>3168</v>
      </c>
      <c r="B27367">
        <v>287526.28700186498</v>
      </c>
      <c r="C27367">
        <v>4.0502585646419904</v>
      </c>
      <c r="D27367">
        <v>41.524209322654698</v>
      </c>
      <c r="E27367" t="s">
        <v>19</v>
      </c>
      <c r="F27367">
        <v>105416.089876162</v>
      </c>
      <c r="G27367">
        <v>96468.450266699205</v>
      </c>
      <c r="H27367">
        <v>8947.6396094623797</v>
      </c>
      <c r="I27367">
        <v>1.0310872610787201</v>
      </c>
    </row>
    <row r="27368" spans="1:9" x14ac:dyDescent="0.2">
      <c r="A27368">
        <v>3168</v>
      </c>
      <c r="B27368">
        <v>287526.28700186498</v>
      </c>
      <c r="C27368">
        <v>4.1221462286890498</v>
      </c>
      <c r="D27368">
        <v>41.596096986701802</v>
      </c>
      <c r="E27368" t="s">
        <v>20</v>
      </c>
      <c r="F27368">
        <v>105416.089876162</v>
      </c>
      <c r="G27368">
        <v>86220.169110339702</v>
      </c>
      <c r="H27368">
        <v>19195.920765821898</v>
      </c>
    </row>
    <row r="27369" spans="1:9" x14ac:dyDescent="0.2">
      <c r="A27369">
        <v>3168</v>
      </c>
      <c r="B27369">
        <v>287526.28700186498</v>
      </c>
      <c r="C27369">
        <v>4.4601392625561704</v>
      </c>
      <c r="D27369">
        <v>41.934090020568902</v>
      </c>
      <c r="E27369" t="s">
        <v>19</v>
      </c>
      <c r="F27369">
        <v>122873.02107041101</v>
      </c>
      <c r="G27369">
        <v>103677.100304589</v>
      </c>
      <c r="H27369">
        <v>19195.920765821898</v>
      </c>
      <c r="I27369">
        <v>1.1995803633383499</v>
      </c>
    </row>
    <row r="27370" spans="1:9" x14ac:dyDescent="0.2">
      <c r="A27370">
        <v>3168</v>
      </c>
      <c r="B27370">
        <v>287526.28700186498</v>
      </c>
      <c r="C27370">
        <v>4.92018579938056</v>
      </c>
      <c r="D27370">
        <v>42.394136557393303</v>
      </c>
      <c r="E27370" t="s">
        <v>20</v>
      </c>
      <c r="F27370">
        <v>122873.02107041101</v>
      </c>
      <c r="G27370">
        <v>94915.5101744696</v>
      </c>
      <c r="H27370">
        <v>27957.510895941501</v>
      </c>
    </row>
    <row r="27371" spans="1:9" x14ac:dyDescent="0.2">
      <c r="A27371">
        <v>3168</v>
      </c>
      <c r="B27371">
        <v>287526.28700186498</v>
      </c>
      <c r="C27371">
        <v>5.4032718294300999</v>
      </c>
      <c r="D27371">
        <v>42.877222587442802</v>
      </c>
      <c r="E27371" t="s">
        <v>17</v>
      </c>
      <c r="F27371">
        <v>726946.14100329997</v>
      </c>
      <c r="G27371">
        <v>698988.63010735903</v>
      </c>
      <c r="H27371">
        <v>27957.510895941501</v>
      </c>
      <c r="I27371">
        <v>5.8886795772418097</v>
      </c>
    </row>
    <row r="27372" spans="1:9" x14ac:dyDescent="0.2">
      <c r="A27372">
        <v>3168</v>
      </c>
      <c r="B27372">
        <v>287526.28700186498</v>
      </c>
      <c r="C27372">
        <v>6.2645953006430997</v>
      </c>
      <c r="D27372">
        <v>43.7385460586558</v>
      </c>
      <c r="E27372" t="s">
        <v>19</v>
      </c>
      <c r="F27372">
        <v>702603.63370133506</v>
      </c>
      <c r="G27372">
        <v>674646.122805394</v>
      </c>
      <c r="H27372">
        <v>27957.510895941501</v>
      </c>
      <c r="I27372">
        <v>0.96089762891136299</v>
      </c>
    </row>
    <row r="27373" spans="1:9" x14ac:dyDescent="0.2">
      <c r="A27373">
        <v>3168</v>
      </c>
      <c r="B27373">
        <v>287526.28700186498</v>
      </c>
      <c r="C27373">
        <v>6.9317392645382796</v>
      </c>
      <c r="D27373">
        <v>44.405690022550999</v>
      </c>
      <c r="E27373" t="s">
        <v>19</v>
      </c>
      <c r="F27373">
        <v>706414.552982272</v>
      </c>
      <c r="G27373">
        <v>678457.04208633001</v>
      </c>
      <c r="H27373">
        <v>27957.510895941501</v>
      </c>
      <c r="I27373">
        <v>1.00219614608106</v>
      </c>
    </row>
    <row r="27374" spans="1:9" x14ac:dyDescent="0.2">
      <c r="A27374">
        <v>3168</v>
      </c>
      <c r="B27374">
        <v>287526.28700186498</v>
      </c>
      <c r="C27374">
        <v>7.4119323251801603</v>
      </c>
      <c r="D27374">
        <v>44.885883083192901</v>
      </c>
      <c r="E27374" t="s">
        <v>18</v>
      </c>
      <c r="F27374">
        <v>696004.897453035</v>
      </c>
      <c r="G27374">
        <v>658858.62721304398</v>
      </c>
      <c r="H27374">
        <v>37146.270239990503</v>
      </c>
      <c r="I27374">
        <v>0.98222100748246099</v>
      </c>
    </row>
    <row r="27375" spans="1:9" x14ac:dyDescent="0.2">
      <c r="A27375">
        <v>3168</v>
      </c>
      <c r="B27375">
        <v>287526.28700186498</v>
      </c>
      <c r="C27375">
        <v>10.631287693748799</v>
      </c>
      <c r="D27375">
        <v>48.105238451761501</v>
      </c>
      <c r="E27375" t="s">
        <v>19</v>
      </c>
      <c r="F27375">
        <v>627672.17037600803</v>
      </c>
      <c r="G27375">
        <v>590525.90013601701</v>
      </c>
      <c r="H27375">
        <v>37146.270239990503</v>
      </c>
      <c r="I27375">
        <v>0.88122304699563703</v>
      </c>
    </row>
    <row r="27376" spans="1:9" x14ac:dyDescent="0.2">
      <c r="A27376">
        <v>3168</v>
      </c>
      <c r="B27376">
        <v>287526.28700186498</v>
      </c>
      <c r="C27376">
        <v>10.688467876592201</v>
      </c>
      <c r="D27376">
        <v>48.162418634604897</v>
      </c>
      <c r="E27376" t="s">
        <v>19</v>
      </c>
      <c r="F27376">
        <v>589552.25065155001</v>
      </c>
      <c r="G27376">
        <v>552405.98041155899</v>
      </c>
      <c r="H27376">
        <v>37146.270239990503</v>
      </c>
      <c r="I27376">
        <v>0.93516493310377902</v>
      </c>
    </row>
    <row r="27377" spans="1:9" x14ac:dyDescent="0.2">
      <c r="A27377">
        <v>3168</v>
      </c>
      <c r="B27377">
        <v>287526.28700186498</v>
      </c>
      <c r="C27377">
        <v>10.8387121140548</v>
      </c>
      <c r="D27377">
        <v>48.312662872067499</v>
      </c>
      <c r="E27377" t="s">
        <v>20</v>
      </c>
      <c r="F27377">
        <v>589552.25065155001</v>
      </c>
      <c r="G27377">
        <v>541744.46438681695</v>
      </c>
      <c r="H27377">
        <v>47807.7862647324</v>
      </c>
    </row>
    <row r="27378" spans="1:9" x14ac:dyDescent="0.2">
      <c r="A27378">
        <v>3168</v>
      </c>
      <c r="B27378">
        <v>287526.28700186498</v>
      </c>
      <c r="C27378">
        <v>11.574510937802801</v>
      </c>
      <c r="D27378">
        <v>49.048461695815497</v>
      </c>
      <c r="E27378" t="s">
        <v>19</v>
      </c>
      <c r="F27378">
        <v>518144.05919324799</v>
      </c>
      <c r="G27378">
        <v>470336.27292851597</v>
      </c>
      <c r="H27378">
        <v>47807.7862647324</v>
      </c>
      <c r="I27378">
        <v>0.86400220938021399</v>
      </c>
    </row>
    <row r="27379" spans="1:9" x14ac:dyDescent="0.2">
      <c r="A27379">
        <v>3168</v>
      </c>
      <c r="B27379">
        <v>287526.28700186498</v>
      </c>
      <c r="C27379">
        <v>12.750323478892099</v>
      </c>
      <c r="D27379">
        <v>50.224274236904797</v>
      </c>
      <c r="E27379" t="s">
        <v>19</v>
      </c>
      <c r="F27379">
        <v>414969.77832426497</v>
      </c>
      <c r="G27379">
        <v>367161.99205953197</v>
      </c>
      <c r="H27379">
        <v>47807.7862647324</v>
      </c>
      <c r="I27379">
        <v>0.77551631134918697</v>
      </c>
    </row>
    <row r="27380" spans="1:9" x14ac:dyDescent="0.2">
      <c r="A27380">
        <v>3168</v>
      </c>
      <c r="B27380">
        <v>287526.28700186498</v>
      </c>
      <c r="C27380">
        <v>13.180602410844299</v>
      </c>
      <c r="D27380">
        <v>50.654553168856999</v>
      </c>
      <c r="E27380" t="s">
        <v>18</v>
      </c>
      <c r="F27380">
        <v>367925.03622560803</v>
      </c>
      <c r="G27380">
        <v>34022.303351757801</v>
      </c>
      <c r="H27380">
        <v>333902.73287384998</v>
      </c>
      <c r="I27380">
        <v>0.86973692975178796</v>
      </c>
    </row>
    <row r="27381" spans="1:9" x14ac:dyDescent="0.2">
      <c r="A27381">
        <v>3168</v>
      </c>
      <c r="B27381">
        <v>287526.28700186498</v>
      </c>
      <c r="C27381">
        <v>14.110472008558</v>
      </c>
      <c r="D27381">
        <v>51.584422766570803</v>
      </c>
      <c r="E27381" t="s">
        <v>20</v>
      </c>
      <c r="F27381">
        <v>367925.03622560803</v>
      </c>
      <c r="G27381">
        <v>0</v>
      </c>
      <c r="H27381">
        <v>367925.03622560803</v>
      </c>
    </row>
    <row r="27382" spans="1:9" x14ac:dyDescent="0.2">
      <c r="A27382">
        <v>3169</v>
      </c>
      <c r="B27382">
        <v>28942.980284095102</v>
      </c>
      <c r="C27382">
        <v>0</v>
      </c>
      <c r="D27382">
        <v>36.877094216334697</v>
      </c>
      <c r="E27382" t="s">
        <v>17</v>
      </c>
      <c r="F27382">
        <v>340557.36110552802</v>
      </c>
      <c r="G27382">
        <v>340557.36110552802</v>
      </c>
      <c r="H27382">
        <v>0</v>
      </c>
      <c r="I27382">
        <v>1</v>
      </c>
    </row>
    <row r="27383" spans="1:9" x14ac:dyDescent="0.2">
      <c r="A27383">
        <v>3169</v>
      </c>
      <c r="B27383">
        <v>28942.980284095102</v>
      </c>
      <c r="C27383">
        <v>1.49105111236097</v>
      </c>
      <c r="D27383">
        <v>38.368145328695597</v>
      </c>
      <c r="E27383" t="s">
        <v>20</v>
      </c>
      <c r="F27383">
        <v>340557.36110552802</v>
      </c>
      <c r="G27383">
        <v>319833.04000166402</v>
      </c>
      <c r="H27383">
        <v>20724.3211038646</v>
      </c>
    </row>
    <row r="27384" spans="1:9" x14ac:dyDescent="0.2">
      <c r="A27384">
        <v>3169</v>
      </c>
      <c r="B27384">
        <v>28942.980284095102</v>
      </c>
      <c r="C27384">
        <v>2.25270434021389</v>
      </c>
      <c r="D27384">
        <v>39.1297985565486</v>
      </c>
      <c r="E27384" t="s">
        <v>18</v>
      </c>
      <c r="F27384">
        <v>299954.95776230801</v>
      </c>
      <c r="G27384">
        <v>256096.134913013</v>
      </c>
      <c r="H27384">
        <v>43858.822849294302</v>
      </c>
      <c r="I27384">
        <v>0.86265012985842904</v>
      </c>
    </row>
    <row r="27385" spans="1:9" x14ac:dyDescent="0.2">
      <c r="A27385">
        <v>3169</v>
      </c>
      <c r="B27385">
        <v>28942.980284095102</v>
      </c>
      <c r="C27385">
        <v>3.7001782206546099</v>
      </c>
      <c r="D27385">
        <v>40.577272436989297</v>
      </c>
      <c r="E27385" t="s">
        <v>20</v>
      </c>
      <c r="F27385">
        <v>299954.95776230801</v>
      </c>
      <c r="G27385">
        <v>231615.42252057401</v>
      </c>
      <c r="H27385">
        <v>68339.535241733902</v>
      </c>
    </row>
    <row r="27386" spans="1:9" x14ac:dyDescent="0.2">
      <c r="A27386">
        <v>3169</v>
      </c>
      <c r="B27386">
        <v>28942.980284095102</v>
      </c>
      <c r="C27386">
        <v>4.7755326091773096</v>
      </c>
      <c r="D27386">
        <v>41.652626825512002</v>
      </c>
      <c r="E27386" t="s">
        <v>20</v>
      </c>
      <c r="F27386">
        <v>299954.95776230801</v>
      </c>
      <c r="G27386">
        <v>19783.517827040301</v>
      </c>
      <c r="H27386">
        <v>280171.43993526697</v>
      </c>
    </row>
    <row r="27387" spans="1:9" x14ac:dyDescent="0.2">
      <c r="A27387">
        <v>3169</v>
      </c>
      <c r="B27387">
        <v>28942.980284095102</v>
      </c>
      <c r="C27387">
        <v>5.3717935694817296</v>
      </c>
      <c r="D27387">
        <v>42.2488877858164</v>
      </c>
      <c r="E27387" t="s">
        <v>20</v>
      </c>
      <c r="F27387">
        <v>299954.95776230801</v>
      </c>
      <c r="G27387">
        <v>0</v>
      </c>
      <c r="H27387">
        <v>299954.95776230801</v>
      </c>
    </row>
    <row r="27388" spans="1:9" x14ac:dyDescent="0.2">
      <c r="A27388">
        <v>3170</v>
      </c>
      <c r="B27388">
        <v>8651.7413228578498</v>
      </c>
      <c r="C27388">
        <v>0</v>
      </c>
      <c r="D27388">
        <v>35.521878310083302</v>
      </c>
      <c r="E27388" t="s">
        <v>17</v>
      </c>
      <c r="F27388">
        <v>80275.792973989795</v>
      </c>
      <c r="G27388">
        <v>80275.792973989795</v>
      </c>
      <c r="H27388">
        <v>0</v>
      </c>
      <c r="I27388">
        <v>1</v>
      </c>
    </row>
    <row r="27389" spans="1:9" x14ac:dyDescent="0.2">
      <c r="A27389">
        <v>3170</v>
      </c>
      <c r="B27389">
        <v>8651.7413228578498</v>
      </c>
      <c r="C27389">
        <v>1.3096336858191799</v>
      </c>
      <c r="D27389">
        <v>36.831511995902503</v>
      </c>
      <c r="E27389" t="s">
        <v>18</v>
      </c>
      <c r="F27389">
        <v>76053.404780648707</v>
      </c>
      <c r="G27389">
        <v>40973.496746708399</v>
      </c>
      <c r="H27389">
        <v>35079.908033940301</v>
      </c>
      <c r="I27389">
        <v>0.94127882412682595</v>
      </c>
    </row>
    <row r="27390" spans="1:9" x14ac:dyDescent="0.2">
      <c r="A27390">
        <v>3170</v>
      </c>
      <c r="B27390">
        <v>8651.7413228578498</v>
      </c>
      <c r="C27390">
        <v>2.3947958784038499</v>
      </c>
      <c r="D27390">
        <v>37.9166741884872</v>
      </c>
      <c r="E27390" t="s">
        <v>18</v>
      </c>
      <c r="F27390">
        <v>73004.150036424093</v>
      </c>
      <c r="G27390">
        <v>0</v>
      </c>
      <c r="H27390">
        <v>73004.150036424093</v>
      </c>
      <c r="I27390">
        <v>0.91603350723618104</v>
      </c>
    </row>
    <row r="27391" spans="1:9" x14ac:dyDescent="0.2">
      <c r="A27391">
        <v>3171</v>
      </c>
      <c r="B27391">
        <v>131048.648427587</v>
      </c>
      <c r="C27391">
        <v>0</v>
      </c>
      <c r="D27391">
        <v>38.9197543144736</v>
      </c>
      <c r="E27391" t="s">
        <v>17</v>
      </c>
      <c r="F27391">
        <v>428981.82418478798</v>
      </c>
      <c r="G27391">
        <v>428981.82418478798</v>
      </c>
      <c r="H27391">
        <v>0</v>
      </c>
      <c r="I27391">
        <v>1</v>
      </c>
    </row>
    <row r="27392" spans="1:9" x14ac:dyDescent="0.2">
      <c r="A27392">
        <v>3171</v>
      </c>
      <c r="B27392">
        <v>131048.648427587</v>
      </c>
      <c r="C27392">
        <v>0.91314789011666497</v>
      </c>
      <c r="D27392">
        <v>39.832902204590297</v>
      </c>
      <c r="E27392" t="s">
        <v>18</v>
      </c>
      <c r="F27392">
        <v>488347.36717616499</v>
      </c>
      <c r="G27392">
        <v>441767.58802852698</v>
      </c>
      <c r="H27392">
        <v>46579.779147637899</v>
      </c>
      <c r="I27392">
        <v>1.1332524113087901</v>
      </c>
    </row>
    <row r="27393" spans="1:9" x14ac:dyDescent="0.2">
      <c r="A27393">
        <v>3171</v>
      </c>
      <c r="B27393">
        <v>131048.648427587</v>
      </c>
      <c r="C27393">
        <v>2.7192569708013501</v>
      </c>
      <c r="D27393">
        <v>41.639011285274997</v>
      </c>
      <c r="E27393" t="s">
        <v>18</v>
      </c>
      <c r="F27393">
        <v>434921.87414602301</v>
      </c>
      <c r="G27393">
        <v>345831.12069705001</v>
      </c>
      <c r="H27393">
        <v>89090.753448972697</v>
      </c>
      <c r="I27393">
        <v>0.870300623363086</v>
      </c>
    </row>
    <row r="27394" spans="1:9" x14ac:dyDescent="0.2">
      <c r="A27394">
        <v>3171</v>
      </c>
      <c r="B27394">
        <v>131048.648427587</v>
      </c>
      <c r="C27394">
        <v>4.5073954133604603</v>
      </c>
      <c r="D27394">
        <v>43.427149727834099</v>
      </c>
      <c r="E27394" t="s">
        <v>20</v>
      </c>
      <c r="F27394">
        <v>434921.87414602301</v>
      </c>
      <c r="G27394">
        <v>36243.410483099899</v>
      </c>
      <c r="H27394">
        <v>398678.46366292302</v>
      </c>
    </row>
    <row r="27395" spans="1:9" x14ac:dyDescent="0.2">
      <c r="A27395">
        <v>3171</v>
      </c>
      <c r="B27395">
        <v>131048.648427587</v>
      </c>
      <c r="C27395">
        <v>5.6914319988541404</v>
      </c>
      <c r="D27395">
        <v>44.611186313327799</v>
      </c>
      <c r="E27395" t="s">
        <v>18</v>
      </c>
      <c r="F27395">
        <v>437242.94172924402</v>
      </c>
      <c r="G27395">
        <v>0</v>
      </c>
      <c r="H27395">
        <v>437242.94172924402</v>
      </c>
      <c r="I27395">
        <v>0.88782737218298402</v>
      </c>
    </row>
    <row r="27396" spans="1:9" x14ac:dyDescent="0.2">
      <c r="A27396">
        <v>3172</v>
      </c>
      <c r="B27396">
        <v>13364.9163662928</v>
      </c>
      <c r="C27396">
        <v>0</v>
      </c>
      <c r="D27396">
        <v>39.332822926780402</v>
      </c>
      <c r="E27396" t="s">
        <v>17</v>
      </c>
      <c r="F27396">
        <v>141898.165695795</v>
      </c>
      <c r="G27396">
        <v>141898.165695795</v>
      </c>
      <c r="H27396">
        <v>0</v>
      </c>
      <c r="I27396">
        <v>1</v>
      </c>
    </row>
    <row r="27397" spans="1:9" x14ac:dyDescent="0.2">
      <c r="A27397">
        <v>3172</v>
      </c>
      <c r="B27397">
        <v>13364.9163662928</v>
      </c>
      <c r="C27397">
        <v>1.2496458381828901</v>
      </c>
      <c r="D27397">
        <v>40.582468764963302</v>
      </c>
      <c r="E27397" t="s">
        <v>20</v>
      </c>
      <c r="F27397">
        <v>141898.165695795</v>
      </c>
      <c r="G27397">
        <v>79396.831991617903</v>
      </c>
      <c r="H27397">
        <v>62501.333704177501</v>
      </c>
    </row>
    <row r="27398" spans="1:9" x14ac:dyDescent="0.2">
      <c r="A27398">
        <v>3172</v>
      </c>
      <c r="B27398">
        <v>13364.9163662928</v>
      </c>
      <c r="C27398">
        <v>1.7047996139305499</v>
      </c>
      <c r="D27398">
        <v>41.037622540710899</v>
      </c>
      <c r="E27398" t="s">
        <v>18</v>
      </c>
      <c r="F27398">
        <v>141564.48735839699</v>
      </c>
      <c r="G27398">
        <v>0</v>
      </c>
      <c r="H27398">
        <v>141564.48735839699</v>
      </c>
      <c r="I27398">
        <v>0.98081236359483404</v>
      </c>
    </row>
    <row r="27399" spans="1:9" x14ac:dyDescent="0.2">
      <c r="A27399">
        <v>3173</v>
      </c>
      <c r="B27399">
        <v>18967.3126384602</v>
      </c>
      <c r="C27399">
        <v>0</v>
      </c>
      <c r="D27399">
        <v>38.826444100876103</v>
      </c>
      <c r="E27399" t="s">
        <v>17</v>
      </c>
      <c r="F27399">
        <v>209892.94163369801</v>
      </c>
      <c r="G27399">
        <v>209892.94163369801</v>
      </c>
      <c r="H27399">
        <v>0</v>
      </c>
      <c r="I27399">
        <v>1</v>
      </c>
    </row>
    <row r="27400" spans="1:9" x14ac:dyDescent="0.2">
      <c r="A27400">
        <v>3173</v>
      </c>
      <c r="B27400">
        <v>18967.3126384602</v>
      </c>
      <c r="C27400">
        <v>0.63513010977679596</v>
      </c>
      <c r="D27400">
        <v>39.461574210652898</v>
      </c>
      <c r="E27400" t="s">
        <v>18</v>
      </c>
      <c r="F27400">
        <v>246373.070759922</v>
      </c>
      <c r="G27400">
        <v>219456.81477942501</v>
      </c>
      <c r="H27400">
        <v>26916.255980497201</v>
      </c>
      <c r="I27400">
        <v>1.1701184988476101</v>
      </c>
    </row>
    <row r="27401" spans="1:9" x14ac:dyDescent="0.2">
      <c r="A27401">
        <v>3173</v>
      </c>
      <c r="B27401">
        <v>18967.3126384602</v>
      </c>
      <c r="C27401">
        <v>1.46047117545629</v>
      </c>
      <c r="D27401">
        <v>40.286915276332401</v>
      </c>
      <c r="E27401" t="s">
        <v>18</v>
      </c>
      <c r="F27401">
        <v>198489.429100818</v>
      </c>
      <c r="G27401">
        <v>146507.34407640799</v>
      </c>
      <c r="H27401">
        <v>51982.085024410102</v>
      </c>
      <c r="I27401">
        <v>0.77812030598689697</v>
      </c>
    </row>
    <row r="27402" spans="1:9" x14ac:dyDescent="0.2">
      <c r="A27402">
        <v>3173</v>
      </c>
      <c r="B27402">
        <v>18967.3126384602</v>
      </c>
      <c r="C27402">
        <v>2.2482394226152702</v>
      </c>
      <c r="D27402">
        <v>41.074683523491402</v>
      </c>
      <c r="E27402" t="s">
        <v>20</v>
      </c>
      <c r="F27402">
        <v>198489.429100818</v>
      </c>
      <c r="G27402">
        <v>19823.557026164799</v>
      </c>
      <c r="H27402">
        <v>178665.87207465299</v>
      </c>
    </row>
    <row r="27403" spans="1:9" x14ac:dyDescent="0.2">
      <c r="A27403">
        <v>3173</v>
      </c>
      <c r="B27403">
        <v>18967.3126384602</v>
      </c>
      <c r="C27403">
        <v>3.0903849349952499</v>
      </c>
      <c r="D27403">
        <v>41.916829035871402</v>
      </c>
      <c r="E27403" t="s">
        <v>20</v>
      </c>
      <c r="F27403">
        <v>198489.429100818</v>
      </c>
      <c r="G27403">
        <v>0</v>
      </c>
      <c r="H27403">
        <v>198489.429100818</v>
      </c>
    </row>
    <row r="27404" spans="1:9" x14ac:dyDescent="0.2">
      <c r="A27404">
        <v>3174</v>
      </c>
      <c r="B27404">
        <v>1723.32788252981</v>
      </c>
      <c r="C27404">
        <v>0</v>
      </c>
      <c r="D27404">
        <v>36.6237731680785</v>
      </c>
      <c r="E27404" t="s">
        <v>17</v>
      </c>
      <c r="F27404">
        <v>14645.4526013172</v>
      </c>
      <c r="G27404">
        <v>14645.4526013172</v>
      </c>
      <c r="H27404">
        <v>0</v>
      </c>
      <c r="I27404">
        <v>1</v>
      </c>
    </row>
    <row r="27405" spans="1:9" x14ac:dyDescent="0.2">
      <c r="A27405">
        <v>3174</v>
      </c>
      <c r="B27405">
        <v>1723.32788252981</v>
      </c>
      <c r="C27405">
        <v>0.92173764373553402</v>
      </c>
      <c r="D27405">
        <v>37.545510811813998</v>
      </c>
      <c r="E27405" t="s">
        <v>20</v>
      </c>
      <c r="F27405">
        <v>14645.4526013172</v>
      </c>
      <c r="G27405">
        <v>0</v>
      </c>
      <c r="H27405">
        <v>14645.4526013172</v>
      </c>
    </row>
    <row r="27406" spans="1:9" x14ac:dyDescent="0.2">
      <c r="A27406">
        <v>3175</v>
      </c>
      <c r="B27406">
        <v>2775.46368558524</v>
      </c>
      <c r="C27406">
        <v>0</v>
      </c>
      <c r="D27406">
        <v>37.412760223958699</v>
      </c>
      <c r="E27406" t="s">
        <v>17</v>
      </c>
      <c r="F27406">
        <v>23756.020478639399</v>
      </c>
      <c r="G27406">
        <v>23756.020478639399</v>
      </c>
      <c r="H27406">
        <v>0</v>
      </c>
      <c r="I27406">
        <v>1</v>
      </c>
    </row>
    <row r="27407" spans="1:9" x14ac:dyDescent="0.2">
      <c r="A27407">
        <v>3175</v>
      </c>
      <c r="B27407">
        <v>2775.46368558524</v>
      </c>
      <c r="C27407">
        <v>0.16337372865309499</v>
      </c>
      <c r="D27407">
        <v>37.576133952611798</v>
      </c>
      <c r="E27407" t="s">
        <v>20</v>
      </c>
      <c r="F27407">
        <v>23756.020478639399</v>
      </c>
      <c r="G27407">
        <v>13550.936828697601</v>
      </c>
      <c r="H27407">
        <v>10205.0836499418</v>
      </c>
    </row>
    <row r="27408" spans="1:9" x14ac:dyDescent="0.2">
      <c r="A27408">
        <v>3175</v>
      </c>
      <c r="B27408">
        <v>2775.46368558524</v>
      </c>
      <c r="C27408">
        <v>0.38662307317988598</v>
      </c>
      <c r="D27408">
        <v>37.799383297138597</v>
      </c>
      <c r="E27408" t="s">
        <v>18</v>
      </c>
      <c r="F27408">
        <v>23873.515056803</v>
      </c>
      <c r="G27408">
        <v>0</v>
      </c>
      <c r="H27408">
        <v>23873.515056803</v>
      </c>
      <c r="I27408">
        <v>1.0053017339886801</v>
      </c>
    </row>
    <row r="27409" spans="1:9" x14ac:dyDescent="0.2">
      <c r="A27409">
        <v>3176</v>
      </c>
      <c r="B27409">
        <v>142371.12144688901</v>
      </c>
      <c r="C27409">
        <v>0</v>
      </c>
      <c r="D27409">
        <v>36.165193176287303</v>
      </c>
      <c r="E27409" t="s">
        <v>17</v>
      </c>
      <c r="F27409">
        <v>28584.660118420601</v>
      </c>
      <c r="G27409">
        <v>28584.660118420499</v>
      </c>
      <c r="H27409">
        <v>0</v>
      </c>
      <c r="I27409">
        <v>1</v>
      </c>
    </row>
    <row r="27410" spans="1:9" x14ac:dyDescent="0.2">
      <c r="A27410">
        <v>3176</v>
      </c>
      <c r="B27410">
        <v>142371.12144688901</v>
      </c>
      <c r="C27410">
        <v>0.421982140131825</v>
      </c>
      <c r="D27410">
        <v>36.587175316419099</v>
      </c>
      <c r="E27410" t="s">
        <v>20</v>
      </c>
      <c r="F27410">
        <v>28584.660118420601</v>
      </c>
      <c r="G27410">
        <v>22726.350456426</v>
      </c>
      <c r="H27410">
        <v>5858.30966199455</v>
      </c>
    </row>
    <row r="27411" spans="1:9" x14ac:dyDescent="0.2">
      <c r="A27411">
        <v>3176</v>
      </c>
      <c r="B27411">
        <v>142371.12144688901</v>
      </c>
      <c r="C27411">
        <v>1.57093806437687</v>
      </c>
      <c r="D27411">
        <v>37.7361312406642</v>
      </c>
      <c r="E27411" t="s">
        <v>18</v>
      </c>
      <c r="F27411">
        <v>29888.448512386702</v>
      </c>
      <c r="G27411">
        <v>18044.0008120528</v>
      </c>
      <c r="H27411">
        <v>11844.4477003339</v>
      </c>
      <c r="I27411">
        <v>1.0471805734314601</v>
      </c>
    </row>
    <row r="27412" spans="1:9" x14ac:dyDescent="0.2">
      <c r="A27412">
        <v>3176</v>
      </c>
      <c r="B27412">
        <v>142371.12144688901</v>
      </c>
      <c r="C27412">
        <v>2.0143380848601802</v>
      </c>
      <c r="D27412">
        <v>38.179531261147503</v>
      </c>
      <c r="E27412" t="s">
        <v>18</v>
      </c>
      <c r="F27412">
        <v>34926.809273635503</v>
      </c>
      <c r="G27412">
        <v>17019.3290829455</v>
      </c>
      <c r="H27412">
        <v>17907.480190689999</v>
      </c>
      <c r="I27412">
        <v>1.27498204614037</v>
      </c>
    </row>
    <row r="27413" spans="1:9" x14ac:dyDescent="0.2">
      <c r="A27413">
        <v>3176</v>
      </c>
      <c r="B27413">
        <v>142371.12144688901</v>
      </c>
      <c r="C27413">
        <v>2.3710267539044798</v>
      </c>
      <c r="D27413">
        <v>38.536219930191798</v>
      </c>
      <c r="E27413" t="s">
        <v>19</v>
      </c>
      <c r="F27413">
        <v>38272.615711978302</v>
      </c>
      <c r="G27413">
        <v>20365.135521288299</v>
      </c>
      <c r="H27413">
        <v>17907.480190689999</v>
      </c>
      <c r="I27413">
        <v>1.19262114388787</v>
      </c>
    </row>
    <row r="27414" spans="1:9" x14ac:dyDescent="0.2">
      <c r="A27414">
        <v>3176</v>
      </c>
      <c r="B27414">
        <v>142371.12144688901</v>
      </c>
      <c r="C27414">
        <v>2.4197706794766098</v>
      </c>
      <c r="D27414">
        <v>38.584963855763903</v>
      </c>
      <c r="E27414" t="s">
        <v>18</v>
      </c>
      <c r="F27414">
        <v>40277.219815160097</v>
      </c>
      <c r="G27414">
        <v>17303.542238902599</v>
      </c>
      <c r="H27414">
        <v>22973.677576257502</v>
      </c>
      <c r="I27414">
        <v>1.0979559305495401</v>
      </c>
    </row>
    <row r="27415" spans="1:9" x14ac:dyDescent="0.2">
      <c r="A27415">
        <v>3176</v>
      </c>
      <c r="B27415">
        <v>142371.12144688901</v>
      </c>
      <c r="C27415">
        <v>2.7891162590827601</v>
      </c>
      <c r="D27415">
        <v>38.954309435370099</v>
      </c>
      <c r="E27415" t="s">
        <v>18</v>
      </c>
      <c r="F27415">
        <v>37657.7121588671</v>
      </c>
      <c r="G27415">
        <v>8010.9116653537203</v>
      </c>
      <c r="H27415">
        <v>29646.800493513401</v>
      </c>
      <c r="I27415">
        <v>0.84463863222928204</v>
      </c>
    </row>
    <row r="27416" spans="1:9" x14ac:dyDescent="0.2">
      <c r="A27416">
        <v>3176</v>
      </c>
      <c r="B27416">
        <v>142371.12144688901</v>
      </c>
      <c r="C27416">
        <v>3.7327612160882002</v>
      </c>
      <c r="D27416">
        <v>39.897954392375503</v>
      </c>
      <c r="E27416" t="s">
        <v>20</v>
      </c>
      <c r="F27416">
        <v>37657.7121588671</v>
      </c>
      <c r="G27416">
        <v>1882.8856079433499</v>
      </c>
      <c r="H27416">
        <v>35774.826550923797</v>
      </c>
    </row>
    <row r="27417" spans="1:9" x14ac:dyDescent="0.2">
      <c r="A27417">
        <v>3176</v>
      </c>
      <c r="B27417">
        <v>142371.12144688901</v>
      </c>
      <c r="C27417">
        <v>4.18409756600109</v>
      </c>
      <c r="D27417">
        <v>40.349290742288403</v>
      </c>
      <c r="E27417" t="s">
        <v>17</v>
      </c>
      <c r="F27417">
        <v>211938.45802085099</v>
      </c>
      <c r="G27417">
        <v>176163.631469927</v>
      </c>
      <c r="H27417">
        <v>35774.826550923797</v>
      </c>
      <c r="I27417">
        <v>6.44880650410117</v>
      </c>
    </row>
    <row r="27418" spans="1:9" x14ac:dyDescent="0.2">
      <c r="A27418">
        <v>3176</v>
      </c>
      <c r="B27418">
        <v>142371.12144688901</v>
      </c>
      <c r="C27418">
        <v>4.9556778326135804</v>
      </c>
      <c r="D27418">
        <v>41.120871008900899</v>
      </c>
      <c r="E27418" t="s">
        <v>20</v>
      </c>
      <c r="F27418">
        <v>211938.45802085099</v>
      </c>
      <c r="G27418">
        <v>170683.41088034099</v>
      </c>
      <c r="H27418">
        <v>41255.047140510003</v>
      </c>
    </row>
    <row r="27419" spans="1:9" x14ac:dyDescent="0.2">
      <c r="A27419">
        <v>3176</v>
      </c>
      <c r="B27419">
        <v>142371.12144688901</v>
      </c>
      <c r="C27419">
        <v>5.5017110922255004</v>
      </c>
      <c r="D27419">
        <v>41.666904268512802</v>
      </c>
      <c r="E27419" t="s">
        <v>17</v>
      </c>
      <c r="F27419">
        <v>453342.81654683797</v>
      </c>
      <c r="G27419">
        <v>412087.76940632798</v>
      </c>
      <c r="H27419">
        <v>41255.047140510003</v>
      </c>
      <c r="I27419">
        <v>2.12512285777126</v>
      </c>
    </row>
    <row r="27420" spans="1:9" x14ac:dyDescent="0.2">
      <c r="A27420">
        <v>3176</v>
      </c>
      <c r="B27420">
        <v>142371.12144688901</v>
      </c>
      <c r="C27420">
        <v>5.5449389650382699</v>
      </c>
      <c r="D27420">
        <v>41.710132141325602</v>
      </c>
      <c r="E27420" t="s">
        <v>20</v>
      </c>
      <c r="F27420">
        <v>453342.81654683797</v>
      </c>
      <c r="G27420">
        <v>405442.35055398202</v>
      </c>
      <c r="H27420">
        <v>47900.465992856502</v>
      </c>
    </row>
    <row r="27421" spans="1:9" x14ac:dyDescent="0.2">
      <c r="A27421">
        <v>3176</v>
      </c>
      <c r="B27421">
        <v>142371.12144688901</v>
      </c>
      <c r="C27421">
        <v>6.6729563838188399</v>
      </c>
      <c r="D27421">
        <v>42.838149560106203</v>
      </c>
      <c r="E27421" t="s">
        <v>18</v>
      </c>
      <c r="F27421">
        <v>399027.16502723697</v>
      </c>
      <c r="G27421">
        <v>27422.747118878899</v>
      </c>
      <c r="H27421">
        <v>371604.41790835798</v>
      </c>
      <c r="I27421">
        <v>0.86034342772500405</v>
      </c>
    </row>
    <row r="27422" spans="1:9" x14ac:dyDescent="0.2">
      <c r="A27422">
        <v>3176</v>
      </c>
      <c r="B27422">
        <v>142371.12144688901</v>
      </c>
      <c r="C27422">
        <v>7.3925116587832997</v>
      </c>
      <c r="D27422">
        <v>43.557704835070602</v>
      </c>
      <c r="E27422" t="s">
        <v>20</v>
      </c>
      <c r="F27422">
        <v>399027.16502723697</v>
      </c>
      <c r="G27422">
        <v>0</v>
      </c>
      <c r="H27422">
        <v>399027.16502723697</v>
      </c>
    </row>
    <row r="27423" spans="1:9" x14ac:dyDescent="0.2">
      <c r="A27423">
        <v>3177</v>
      </c>
      <c r="B27423">
        <v>13009.6213099817</v>
      </c>
      <c r="C27423">
        <v>0</v>
      </c>
      <c r="D27423">
        <v>36.962964582495502</v>
      </c>
      <c r="E27423" t="s">
        <v>17</v>
      </c>
      <c r="F27423">
        <v>102851.97599298001</v>
      </c>
      <c r="G27423">
        <v>102851.97599298001</v>
      </c>
      <c r="H27423">
        <v>0</v>
      </c>
      <c r="I27423">
        <v>1</v>
      </c>
    </row>
    <row r="27424" spans="1:9" x14ac:dyDescent="0.2">
      <c r="A27424">
        <v>3177</v>
      </c>
      <c r="B27424">
        <v>13009.6213099817</v>
      </c>
      <c r="C27424">
        <v>0.25177029795185302</v>
      </c>
      <c r="D27424">
        <v>37.214734880447402</v>
      </c>
      <c r="E27424" t="s">
        <v>18</v>
      </c>
      <c r="F27424">
        <v>110254.87631137999</v>
      </c>
      <c r="G27424">
        <v>71866.241365312802</v>
      </c>
      <c r="H27424">
        <v>38388.634946067403</v>
      </c>
      <c r="I27424">
        <v>1.0706409483620301</v>
      </c>
    </row>
    <row r="27425" spans="1:9" x14ac:dyDescent="0.2">
      <c r="A27425">
        <v>3177</v>
      </c>
      <c r="B27425">
        <v>13009.6213099817</v>
      </c>
      <c r="C27425">
        <v>0.52989989331864895</v>
      </c>
      <c r="D27425">
        <v>37.492864475814201</v>
      </c>
      <c r="E27425" t="s">
        <v>20</v>
      </c>
      <c r="F27425">
        <v>110254.87631137999</v>
      </c>
      <c r="G27425">
        <v>35098.239006735697</v>
      </c>
      <c r="H27425">
        <v>75156.637304644493</v>
      </c>
    </row>
    <row r="27426" spans="1:9" x14ac:dyDescent="0.2">
      <c r="A27426">
        <v>3177</v>
      </c>
      <c r="B27426">
        <v>13009.6213099817</v>
      </c>
      <c r="C27426">
        <v>0.75889590394439699</v>
      </c>
      <c r="D27426">
        <v>37.721860486439901</v>
      </c>
      <c r="E27426" t="s">
        <v>20</v>
      </c>
      <c r="F27426">
        <v>110254.87631137999</v>
      </c>
      <c r="G27426">
        <v>0</v>
      </c>
      <c r="H27426">
        <v>110254.87631137999</v>
      </c>
    </row>
    <row r="27427" spans="1:9" x14ac:dyDescent="0.2">
      <c r="A27427">
        <v>3178</v>
      </c>
      <c r="B27427">
        <v>48117.553811825201</v>
      </c>
      <c r="C27427">
        <v>0</v>
      </c>
      <c r="D27427">
        <v>37.583668940235498</v>
      </c>
      <c r="E27427" t="s">
        <v>17</v>
      </c>
      <c r="F27427">
        <v>417468.18249408598</v>
      </c>
      <c r="G27427">
        <v>417468.18249408598</v>
      </c>
      <c r="H27427">
        <v>0</v>
      </c>
      <c r="I27427">
        <v>1</v>
      </c>
    </row>
    <row r="27428" spans="1:9" x14ac:dyDescent="0.2">
      <c r="A27428">
        <v>3178</v>
      </c>
      <c r="B27428">
        <v>48117.553811825201</v>
      </c>
      <c r="C27428">
        <v>2.3038752707271999</v>
      </c>
      <c r="D27428">
        <v>39.887544210962702</v>
      </c>
      <c r="E27428" t="s">
        <v>20</v>
      </c>
      <c r="F27428">
        <v>417468.18249408598</v>
      </c>
      <c r="G27428">
        <v>364961.474953264</v>
      </c>
      <c r="H27428">
        <v>52506.707540821502</v>
      </c>
    </row>
    <row r="27429" spans="1:9" x14ac:dyDescent="0.2">
      <c r="A27429">
        <v>3178</v>
      </c>
      <c r="B27429">
        <v>48117.553811825201</v>
      </c>
      <c r="C27429">
        <v>3.4855405441719198</v>
      </c>
      <c r="D27429">
        <v>41.069209484407402</v>
      </c>
      <c r="E27429" t="s">
        <v>18</v>
      </c>
      <c r="F27429">
        <v>452073.44077108899</v>
      </c>
      <c r="G27429">
        <v>348667.663613646</v>
      </c>
      <c r="H27429">
        <v>103405.77715744299</v>
      </c>
      <c r="I27429">
        <v>1.07362784510951</v>
      </c>
    </row>
    <row r="27430" spans="1:9" x14ac:dyDescent="0.2">
      <c r="A27430">
        <v>3178</v>
      </c>
      <c r="B27430">
        <v>48117.553811825201</v>
      </c>
      <c r="C27430">
        <v>4.6755910691574698</v>
      </c>
      <c r="D27430">
        <v>42.259260009392897</v>
      </c>
      <c r="E27430" t="s">
        <v>18</v>
      </c>
      <c r="F27430">
        <v>478712.89653070498</v>
      </c>
      <c r="G27430">
        <v>47049.043355559203</v>
      </c>
      <c r="H27430">
        <v>431663.85317514499</v>
      </c>
      <c r="I27430">
        <v>1.0683384145463599</v>
      </c>
    </row>
    <row r="27431" spans="1:9" x14ac:dyDescent="0.2">
      <c r="A27431">
        <v>3178</v>
      </c>
      <c r="B27431">
        <v>48117.553811825201</v>
      </c>
      <c r="C27431">
        <v>5.6468467881203601</v>
      </c>
      <c r="D27431">
        <v>43.230515728355797</v>
      </c>
      <c r="E27431" t="s">
        <v>18</v>
      </c>
      <c r="F27431">
        <v>479073.04628732102</v>
      </c>
      <c r="G27431">
        <v>0</v>
      </c>
      <c r="H27431">
        <v>479073.04628732102</v>
      </c>
      <c r="I27431">
        <v>0.95881162499914896</v>
      </c>
    </row>
    <row r="27432" spans="1:9" x14ac:dyDescent="0.2">
      <c r="A27432">
        <v>3179</v>
      </c>
      <c r="B27432">
        <v>290848.39995946398</v>
      </c>
      <c r="C27432">
        <v>0</v>
      </c>
      <c r="D27432">
        <v>37.306100828125203</v>
      </c>
      <c r="E27432" t="s">
        <v>17</v>
      </c>
      <c r="F27432">
        <v>26778.275064937101</v>
      </c>
      <c r="G27432">
        <v>26778.275064937101</v>
      </c>
      <c r="H27432">
        <v>0</v>
      </c>
      <c r="I27432">
        <v>1</v>
      </c>
    </row>
    <row r="27433" spans="1:9" x14ac:dyDescent="0.2">
      <c r="A27433">
        <v>3179</v>
      </c>
      <c r="B27433">
        <v>290848.39995946398</v>
      </c>
      <c r="C27433">
        <v>1.7132263564542101</v>
      </c>
      <c r="D27433">
        <v>39.019327184579403</v>
      </c>
      <c r="E27433" t="s">
        <v>20</v>
      </c>
      <c r="F27433">
        <v>26778.275064937101</v>
      </c>
      <c r="G27433">
        <v>10878.103638584</v>
      </c>
      <c r="H27433">
        <v>15900.171426353099</v>
      </c>
    </row>
    <row r="27434" spans="1:9" x14ac:dyDescent="0.2">
      <c r="A27434">
        <v>3179</v>
      </c>
      <c r="B27434">
        <v>290848.39995946398</v>
      </c>
      <c r="C27434">
        <v>2.6857939910136399</v>
      </c>
      <c r="D27434">
        <v>39.9918948191388</v>
      </c>
      <c r="E27434" t="s">
        <v>19</v>
      </c>
      <c r="F27434">
        <v>29968.830925560302</v>
      </c>
      <c r="G27434">
        <v>14068.6594992072</v>
      </c>
      <c r="H27434">
        <v>15900.171426353099</v>
      </c>
      <c r="I27434">
        <v>1.2569119153895401</v>
      </c>
    </row>
    <row r="27435" spans="1:9" x14ac:dyDescent="0.2">
      <c r="A27435">
        <v>3179</v>
      </c>
      <c r="B27435">
        <v>290848.39995946398</v>
      </c>
      <c r="C27435">
        <v>2.8947903246358599</v>
      </c>
      <c r="D27435">
        <v>40.200891152761102</v>
      </c>
      <c r="E27435" t="s">
        <v>19</v>
      </c>
      <c r="F27435">
        <v>31432.590647264198</v>
      </c>
      <c r="G27435">
        <v>15532.419220911001</v>
      </c>
      <c r="H27435">
        <v>15900.171426353099</v>
      </c>
      <c r="I27435">
        <v>1.10173351695945</v>
      </c>
    </row>
    <row r="27436" spans="1:9" x14ac:dyDescent="0.2">
      <c r="A27436">
        <v>3179</v>
      </c>
      <c r="B27436">
        <v>290848.39995946398</v>
      </c>
      <c r="C27436">
        <v>3.9433901308531598</v>
      </c>
      <c r="D27436">
        <v>41.249490958978399</v>
      </c>
      <c r="E27436" t="s">
        <v>20</v>
      </c>
      <c r="F27436">
        <v>31432.590647264198</v>
      </c>
      <c r="G27436">
        <v>1571.62953236321</v>
      </c>
      <c r="H27436">
        <v>29860.9611149009</v>
      </c>
    </row>
    <row r="27437" spans="1:9" x14ac:dyDescent="0.2">
      <c r="A27437">
        <v>3179</v>
      </c>
      <c r="B27437">
        <v>290848.39995946398</v>
      </c>
      <c r="C27437">
        <v>5.5287314767153299</v>
      </c>
      <c r="D27437">
        <v>42.834832304840504</v>
      </c>
      <c r="E27437" t="s">
        <v>17</v>
      </c>
      <c r="F27437">
        <v>178550.080230514</v>
      </c>
      <c r="G27437">
        <v>148689.11911561299</v>
      </c>
      <c r="H27437">
        <v>29860.9611149009</v>
      </c>
      <c r="I27437">
        <v>6.9379219028998698</v>
      </c>
    </row>
    <row r="27438" spans="1:9" x14ac:dyDescent="0.2">
      <c r="A27438">
        <v>3179</v>
      </c>
      <c r="B27438">
        <v>290848.39995946398</v>
      </c>
      <c r="C27438">
        <v>6.2143164251685103</v>
      </c>
      <c r="D27438">
        <v>43.520417253293701</v>
      </c>
      <c r="E27438" t="s">
        <v>18</v>
      </c>
      <c r="F27438">
        <v>165875.26181164401</v>
      </c>
      <c r="G27438">
        <v>121540.24491909301</v>
      </c>
      <c r="H27438">
        <v>44335.016892551001</v>
      </c>
      <c r="I27438">
        <v>0.91097626594622305</v>
      </c>
    </row>
    <row r="27439" spans="1:9" x14ac:dyDescent="0.2">
      <c r="A27439">
        <v>3179</v>
      </c>
      <c r="B27439">
        <v>290848.39995946398</v>
      </c>
      <c r="C27439">
        <v>7.9397118875136004</v>
      </c>
      <c r="D27439">
        <v>45.245812715638799</v>
      </c>
      <c r="E27439" t="s">
        <v>17</v>
      </c>
      <c r="F27439">
        <v>373218.97932268499</v>
      </c>
      <c r="G27439">
        <v>328883.96243013401</v>
      </c>
      <c r="H27439">
        <v>44335.016892551001</v>
      </c>
      <c r="I27439">
        <v>2.2308605579915</v>
      </c>
    </row>
    <row r="27440" spans="1:9" x14ac:dyDescent="0.2">
      <c r="A27440">
        <v>3179</v>
      </c>
      <c r="B27440">
        <v>290848.39995946398</v>
      </c>
      <c r="C27440">
        <v>8.1097338760651301</v>
      </c>
      <c r="D27440">
        <v>45.415834704190303</v>
      </c>
      <c r="E27440" t="s">
        <v>18</v>
      </c>
      <c r="F27440">
        <v>363421.84434557898</v>
      </c>
      <c r="G27440">
        <v>38674.167254284097</v>
      </c>
      <c r="H27440">
        <v>324747.67709129502</v>
      </c>
      <c r="I27440">
        <v>0.96928124490899803</v>
      </c>
    </row>
    <row r="27441" spans="1:9" x14ac:dyDescent="0.2">
      <c r="A27441">
        <v>3179</v>
      </c>
      <c r="B27441">
        <v>290848.39995946398</v>
      </c>
      <c r="C27441">
        <v>9.0713803004784008</v>
      </c>
      <c r="D27441">
        <v>46.377481128603598</v>
      </c>
      <c r="E27441" t="s">
        <v>20</v>
      </c>
      <c r="F27441">
        <v>363421.84434557898</v>
      </c>
      <c r="G27441">
        <v>0</v>
      </c>
      <c r="H27441">
        <v>363421.84434557898</v>
      </c>
    </row>
    <row r="27442" spans="1:9" x14ac:dyDescent="0.2">
      <c r="A27442">
        <v>3180</v>
      </c>
      <c r="B27442">
        <v>57995.647895355898</v>
      </c>
      <c r="C27442">
        <v>0</v>
      </c>
      <c r="D27442">
        <v>37.239556572090997</v>
      </c>
      <c r="E27442" t="s">
        <v>17</v>
      </c>
      <c r="F27442">
        <v>550997.26317284897</v>
      </c>
      <c r="G27442">
        <v>550997.26317284897</v>
      </c>
      <c r="H27442">
        <v>0</v>
      </c>
      <c r="I27442">
        <v>1</v>
      </c>
    </row>
    <row r="27443" spans="1:9" x14ac:dyDescent="0.2">
      <c r="A27443">
        <v>3180</v>
      </c>
      <c r="B27443">
        <v>57995.647895355898</v>
      </c>
      <c r="C27443">
        <v>1.7945633386589801</v>
      </c>
      <c r="D27443">
        <v>39.03411991075</v>
      </c>
      <c r="E27443" t="s">
        <v>20</v>
      </c>
      <c r="F27443">
        <v>550997.26317284897</v>
      </c>
      <c r="G27443">
        <v>524925.40203483298</v>
      </c>
      <c r="H27443">
        <v>26071.861138015902</v>
      </c>
    </row>
    <row r="27444" spans="1:9" x14ac:dyDescent="0.2">
      <c r="A27444">
        <v>3180</v>
      </c>
      <c r="B27444">
        <v>57995.647895355898</v>
      </c>
      <c r="C27444">
        <v>4.5695728012038801</v>
      </c>
      <c r="D27444">
        <v>41.809129373294901</v>
      </c>
      <c r="E27444" t="s">
        <v>19</v>
      </c>
      <c r="F27444">
        <v>706265.13387614803</v>
      </c>
      <c r="G27444">
        <v>680193.27273813204</v>
      </c>
      <c r="H27444">
        <v>26071.861138015902</v>
      </c>
      <c r="I27444">
        <v>1.26569458347834</v>
      </c>
    </row>
    <row r="27445" spans="1:9" x14ac:dyDescent="0.2">
      <c r="A27445">
        <v>3180</v>
      </c>
      <c r="B27445">
        <v>57995.647895355898</v>
      </c>
      <c r="C27445">
        <v>4.7957899078711002</v>
      </c>
      <c r="D27445">
        <v>42.035346479962101</v>
      </c>
      <c r="E27445" t="s">
        <v>20</v>
      </c>
      <c r="F27445">
        <v>706265.13387614803</v>
      </c>
      <c r="G27445">
        <v>651095.00995512295</v>
      </c>
      <c r="H27445">
        <v>55170.123921024999</v>
      </c>
    </row>
    <row r="27446" spans="1:9" x14ac:dyDescent="0.2">
      <c r="A27446">
        <v>3180</v>
      </c>
      <c r="B27446">
        <v>57995.647895355898</v>
      </c>
      <c r="C27446">
        <v>6.0846090784336599</v>
      </c>
      <c r="D27446">
        <v>43.324165650524598</v>
      </c>
      <c r="E27446" t="s">
        <v>19</v>
      </c>
      <c r="F27446">
        <v>696453.31331241701</v>
      </c>
      <c r="G27446">
        <v>641283.18939139205</v>
      </c>
      <c r="H27446">
        <v>55170.123921024999</v>
      </c>
      <c r="I27446">
        <v>0.97693735188392705</v>
      </c>
    </row>
    <row r="27447" spans="1:9" x14ac:dyDescent="0.2">
      <c r="A27447">
        <v>3180</v>
      </c>
      <c r="B27447">
        <v>57995.647895355898</v>
      </c>
      <c r="C27447">
        <v>6.8061333738597103</v>
      </c>
      <c r="D27447">
        <v>44.045689945950699</v>
      </c>
      <c r="E27447" t="s">
        <v>18</v>
      </c>
      <c r="F27447">
        <v>705509.00966123305</v>
      </c>
      <c r="G27447">
        <v>622525.07493165997</v>
      </c>
      <c r="H27447">
        <v>82983.9347295732</v>
      </c>
      <c r="I27447">
        <v>1.0101984588067801</v>
      </c>
    </row>
    <row r="27448" spans="1:9" x14ac:dyDescent="0.2">
      <c r="A27448">
        <v>3180</v>
      </c>
      <c r="B27448">
        <v>57995.647895355898</v>
      </c>
      <c r="C27448">
        <v>8.2438867461374503</v>
      </c>
      <c r="D27448">
        <v>45.483443318228403</v>
      </c>
      <c r="E27448" t="s">
        <v>20</v>
      </c>
      <c r="F27448">
        <v>705509.00966123305</v>
      </c>
      <c r="G27448">
        <v>583021.81731458299</v>
      </c>
      <c r="H27448">
        <v>122487.19234665</v>
      </c>
    </row>
    <row r="27449" spans="1:9" x14ac:dyDescent="0.2">
      <c r="A27449">
        <v>3180</v>
      </c>
      <c r="B27449">
        <v>57995.647895355898</v>
      </c>
      <c r="C27449">
        <v>9.3729074853162793</v>
      </c>
      <c r="D27449">
        <v>46.612464057407301</v>
      </c>
      <c r="E27449" t="s">
        <v>18</v>
      </c>
      <c r="F27449">
        <v>631687.12911489001</v>
      </c>
      <c r="G27449">
        <v>59974.766172976997</v>
      </c>
      <c r="H27449">
        <v>571712.36294191296</v>
      </c>
      <c r="I27449">
        <v>0.85969979331777002</v>
      </c>
    </row>
    <row r="27450" spans="1:9" x14ac:dyDescent="0.2">
      <c r="A27450">
        <v>3180</v>
      </c>
      <c r="B27450">
        <v>57995.647895355898</v>
      </c>
      <c r="C27450">
        <v>10.173639250101701</v>
      </c>
      <c r="D27450">
        <v>47.413195822192698</v>
      </c>
      <c r="E27450" t="s">
        <v>18</v>
      </c>
      <c r="F27450">
        <v>629112.06529447704</v>
      </c>
      <c r="G27450">
        <v>0</v>
      </c>
      <c r="H27450">
        <v>629112.06529447704</v>
      </c>
      <c r="I27450">
        <v>0.91556414417143195</v>
      </c>
    </row>
    <row r="27451" spans="1:9" x14ac:dyDescent="0.2">
      <c r="A27451">
        <v>3181</v>
      </c>
      <c r="B27451">
        <v>10537.8966511251</v>
      </c>
      <c r="C27451">
        <v>0</v>
      </c>
      <c r="D27451">
        <v>36.067158171983799</v>
      </c>
      <c r="E27451" t="s">
        <v>17</v>
      </c>
      <c r="F27451">
        <v>92579.497678617903</v>
      </c>
      <c r="G27451">
        <v>92579.497678617903</v>
      </c>
      <c r="H27451">
        <v>0</v>
      </c>
      <c r="I27451">
        <v>1</v>
      </c>
    </row>
    <row r="27452" spans="1:9" x14ac:dyDescent="0.2">
      <c r="A27452">
        <v>3181</v>
      </c>
      <c r="B27452">
        <v>10537.8966511251</v>
      </c>
      <c r="C27452">
        <v>0.60324403044728503</v>
      </c>
      <c r="D27452">
        <v>36.670402202431099</v>
      </c>
      <c r="E27452" t="s">
        <v>18</v>
      </c>
      <c r="F27452">
        <v>98497.735981282298</v>
      </c>
      <c r="G27452">
        <v>67805.979769729296</v>
      </c>
      <c r="H27452">
        <v>30691.7562115531</v>
      </c>
      <c r="I27452">
        <v>1.0607533879311499</v>
      </c>
    </row>
    <row r="27453" spans="1:9" x14ac:dyDescent="0.2">
      <c r="A27453">
        <v>3181</v>
      </c>
      <c r="B27453">
        <v>10537.8966511251</v>
      </c>
      <c r="C27453">
        <v>1.3139821017145501</v>
      </c>
      <c r="D27453">
        <v>37.3811402736983</v>
      </c>
      <c r="E27453" t="s">
        <v>18</v>
      </c>
      <c r="F27453">
        <v>88348.617589843794</v>
      </c>
      <c r="G27453">
        <v>31957.349225884402</v>
      </c>
      <c r="H27453">
        <v>56391.268363959403</v>
      </c>
      <c r="I27453">
        <v>0.84574461725532502</v>
      </c>
    </row>
    <row r="27454" spans="1:9" x14ac:dyDescent="0.2">
      <c r="A27454">
        <v>3181</v>
      </c>
      <c r="B27454">
        <v>10537.8966511251</v>
      </c>
      <c r="C27454">
        <v>1.7720196021405601</v>
      </c>
      <c r="D27454">
        <v>37.839177774124302</v>
      </c>
      <c r="E27454" t="s">
        <v>20</v>
      </c>
      <c r="F27454">
        <v>88348.617589843794</v>
      </c>
      <c r="G27454">
        <v>0</v>
      </c>
      <c r="H27454">
        <v>88348.617589843794</v>
      </c>
    </row>
    <row r="27455" spans="1:9" x14ac:dyDescent="0.2">
      <c r="A27455">
        <v>3182</v>
      </c>
      <c r="B27455">
        <v>399547.01048167603</v>
      </c>
      <c r="C27455">
        <v>0</v>
      </c>
      <c r="D27455">
        <v>36.628336952930901</v>
      </c>
      <c r="E27455" t="s">
        <v>17</v>
      </c>
      <c r="F27455">
        <v>60893.976522364203</v>
      </c>
      <c r="G27455">
        <v>60893.976522364203</v>
      </c>
      <c r="H27455">
        <v>0</v>
      </c>
      <c r="I27455">
        <v>1</v>
      </c>
    </row>
    <row r="27456" spans="1:9" x14ac:dyDescent="0.2">
      <c r="A27456">
        <v>3182</v>
      </c>
      <c r="B27456">
        <v>399547.01048167603</v>
      </c>
      <c r="C27456">
        <v>6.7915205562596501</v>
      </c>
      <c r="D27456">
        <v>43.4198575091905</v>
      </c>
      <c r="E27456" t="s">
        <v>18</v>
      </c>
      <c r="F27456">
        <v>73366.859764674999</v>
      </c>
      <c r="G27456">
        <v>37975.477457952104</v>
      </c>
      <c r="H27456">
        <v>35391.382306722902</v>
      </c>
      <c r="I27456">
        <v>1.16499358677256</v>
      </c>
    </row>
    <row r="27457" spans="1:9" x14ac:dyDescent="0.2">
      <c r="A27457">
        <v>3182</v>
      </c>
      <c r="B27457">
        <v>399547.01048167603</v>
      </c>
      <c r="C27457">
        <v>15.083792703822199</v>
      </c>
      <c r="D27457">
        <v>51.712129656753099</v>
      </c>
      <c r="E27457" t="s">
        <v>18</v>
      </c>
      <c r="F27457">
        <v>70253.496386768005</v>
      </c>
      <c r="G27457">
        <v>3512.6748193384001</v>
      </c>
      <c r="H27457">
        <v>66740.821567429593</v>
      </c>
      <c r="I27457">
        <v>0.84360889581750298</v>
      </c>
    </row>
    <row r="27458" spans="1:9" x14ac:dyDescent="0.2">
      <c r="A27458">
        <v>3182</v>
      </c>
      <c r="B27458">
        <v>399547.01048167603</v>
      </c>
      <c r="C27458">
        <v>20.574352516814201</v>
      </c>
      <c r="D27458">
        <v>57.202689469745103</v>
      </c>
      <c r="E27458" t="s">
        <v>17</v>
      </c>
      <c r="F27458">
        <v>527067.66614102898</v>
      </c>
      <c r="G27458">
        <v>460326.844573599</v>
      </c>
      <c r="H27458">
        <v>66740.821567429593</v>
      </c>
      <c r="I27458">
        <v>7.6757518348718303</v>
      </c>
    </row>
    <row r="27459" spans="1:9" x14ac:dyDescent="0.2">
      <c r="A27459">
        <v>3182</v>
      </c>
      <c r="B27459">
        <v>399547.01048167603</v>
      </c>
      <c r="C27459">
        <v>23.5196222399071</v>
      </c>
      <c r="D27459">
        <v>60.147959192838002</v>
      </c>
      <c r="E27459" t="s">
        <v>20</v>
      </c>
      <c r="F27459">
        <v>527067.66614102898</v>
      </c>
      <c r="G27459">
        <v>34679.7788443834</v>
      </c>
      <c r="H27459">
        <v>492387.88729664503</v>
      </c>
    </row>
    <row r="27460" spans="1:9" x14ac:dyDescent="0.2">
      <c r="A27460">
        <v>3182</v>
      </c>
      <c r="B27460">
        <v>399547.01048167603</v>
      </c>
      <c r="C27460">
        <v>24.966125319419699</v>
      </c>
      <c r="D27460">
        <v>61.594462272350597</v>
      </c>
      <c r="E27460" t="s">
        <v>19</v>
      </c>
      <c r="F27460">
        <v>537832.344730407</v>
      </c>
      <c r="G27460">
        <v>45444.4574337616</v>
      </c>
      <c r="H27460">
        <v>492387.88729664503</v>
      </c>
      <c r="I27460">
        <v>0.97685244299787199</v>
      </c>
    </row>
    <row r="27461" spans="1:9" x14ac:dyDescent="0.2">
      <c r="A27461">
        <v>3182</v>
      </c>
      <c r="B27461">
        <v>399547.01048167603</v>
      </c>
      <c r="C27461">
        <v>25.235606624181301</v>
      </c>
      <c r="D27461">
        <v>61.863943577112202</v>
      </c>
      <c r="E27461" t="s">
        <v>18</v>
      </c>
      <c r="F27461">
        <v>534091.79891781404</v>
      </c>
      <c r="G27461">
        <v>0</v>
      </c>
      <c r="H27461">
        <v>534091.79891781404</v>
      </c>
      <c r="I27461">
        <v>0.902020886685717</v>
      </c>
    </row>
    <row r="27462" spans="1:9" x14ac:dyDescent="0.2">
      <c r="A27462">
        <v>3183</v>
      </c>
      <c r="B27462">
        <v>243092.57249956901</v>
      </c>
      <c r="C27462">
        <v>0</v>
      </c>
      <c r="D27462">
        <v>38.091049829915299</v>
      </c>
      <c r="E27462" t="s">
        <v>17</v>
      </c>
      <c r="F27462">
        <v>20815.166450037101</v>
      </c>
      <c r="G27462">
        <v>20815.166450037101</v>
      </c>
      <c r="H27462">
        <v>0</v>
      </c>
      <c r="I27462">
        <v>1</v>
      </c>
    </row>
    <row r="27463" spans="1:9" x14ac:dyDescent="0.2">
      <c r="A27463">
        <v>3183</v>
      </c>
      <c r="B27463">
        <v>243092.57249956901</v>
      </c>
      <c r="C27463">
        <v>1.09116202104042</v>
      </c>
      <c r="D27463">
        <v>39.182211850955703</v>
      </c>
      <c r="E27463" t="s">
        <v>18</v>
      </c>
      <c r="F27463">
        <v>22634.715181188902</v>
      </c>
      <c r="G27463">
        <v>16026.069045231699</v>
      </c>
      <c r="H27463">
        <v>6608.6461359572804</v>
      </c>
      <c r="I27463">
        <v>1.0815562235884799</v>
      </c>
    </row>
    <row r="27464" spans="1:9" x14ac:dyDescent="0.2">
      <c r="A27464">
        <v>3183</v>
      </c>
      <c r="B27464">
        <v>243092.57249956901</v>
      </c>
      <c r="C27464">
        <v>1.1759222890742</v>
      </c>
      <c r="D27464">
        <v>39.2669721189895</v>
      </c>
      <c r="E27464" t="s">
        <v>19</v>
      </c>
      <c r="F27464">
        <v>25198.041952208601</v>
      </c>
      <c r="G27464">
        <v>18589.395816251301</v>
      </c>
      <c r="H27464">
        <v>6608.6461359572804</v>
      </c>
      <c r="I27464">
        <v>1.1592876833858601</v>
      </c>
    </row>
    <row r="27465" spans="1:9" x14ac:dyDescent="0.2">
      <c r="A27465">
        <v>3183</v>
      </c>
      <c r="B27465">
        <v>243092.57249956901</v>
      </c>
      <c r="C27465">
        <v>1.47160478294426</v>
      </c>
      <c r="D27465">
        <v>39.562654612859603</v>
      </c>
      <c r="E27465" t="s">
        <v>20</v>
      </c>
      <c r="F27465">
        <v>25198.041952208601</v>
      </c>
      <c r="G27465">
        <v>12198.3798314085</v>
      </c>
      <c r="H27465">
        <v>12999.6621208001</v>
      </c>
    </row>
    <row r="27466" spans="1:9" x14ac:dyDescent="0.2">
      <c r="A27466">
        <v>3183</v>
      </c>
      <c r="B27466">
        <v>243092.57249956901</v>
      </c>
      <c r="C27466">
        <v>1.76444714887916</v>
      </c>
      <c r="D27466">
        <v>39.855496978794498</v>
      </c>
      <c r="E27466" t="s">
        <v>18</v>
      </c>
      <c r="F27466">
        <v>25660.491791826</v>
      </c>
      <c r="G27466">
        <v>5427.5691296650402</v>
      </c>
      <c r="H27466">
        <v>20232.922662160901</v>
      </c>
      <c r="I27466">
        <v>1.03179066735595</v>
      </c>
    </row>
    <row r="27467" spans="1:9" x14ac:dyDescent="0.2">
      <c r="A27467">
        <v>3183</v>
      </c>
      <c r="B27467">
        <v>243092.57249956901</v>
      </c>
      <c r="C27467">
        <v>2.11833359878865</v>
      </c>
      <c r="D27467">
        <v>40.209383428704001</v>
      </c>
      <c r="E27467" t="s">
        <v>17</v>
      </c>
      <c r="F27467">
        <v>199928.7282177</v>
      </c>
      <c r="G27467">
        <v>179695.805555539</v>
      </c>
      <c r="H27467">
        <v>20232.922662160901</v>
      </c>
      <c r="I27467">
        <v>7.7776672123337001</v>
      </c>
    </row>
    <row r="27468" spans="1:9" x14ac:dyDescent="0.2">
      <c r="A27468">
        <v>3183</v>
      </c>
      <c r="B27468">
        <v>243092.57249956901</v>
      </c>
      <c r="C27468">
        <v>2.4801227099746401</v>
      </c>
      <c r="D27468">
        <v>40.57117253989</v>
      </c>
      <c r="E27468" t="s">
        <v>20</v>
      </c>
      <c r="F27468">
        <v>199928.7282177</v>
      </c>
      <c r="G27468">
        <v>172095.52055567401</v>
      </c>
      <c r="H27468">
        <v>27833.207662025401</v>
      </c>
    </row>
    <row r="27469" spans="1:9" x14ac:dyDescent="0.2">
      <c r="A27469">
        <v>3183</v>
      </c>
      <c r="B27469">
        <v>243092.57249956901</v>
      </c>
      <c r="C27469">
        <v>3.4542722215317698</v>
      </c>
      <c r="D27469">
        <v>41.545322051447101</v>
      </c>
      <c r="E27469" t="s">
        <v>20</v>
      </c>
      <c r="F27469">
        <v>199928.7282177</v>
      </c>
      <c r="G27469">
        <v>164127.32997489799</v>
      </c>
      <c r="H27469">
        <v>35801.398242802003</v>
      </c>
    </row>
    <row r="27470" spans="1:9" x14ac:dyDescent="0.2">
      <c r="A27470">
        <v>3183</v>
      </c>
      <c r="B27470">
        <v>243092.57249956901</v>
      </c>
      <c r="C27470">
        <v>4.0693338579521203</v>
      </c>
      <c r="D27470">
        <v>42.160383687867402</v>
      </c>
      <c r="E27470" t="s">
        <v>19</v>
      </c>
      <c r="F27470">
        <v>184875.43931438899</v>
      </c>
      <c r="G27470">
        <v>149074.04107158701</v>
      </c>
      <c r="H27470">
        <v>35801.398242802003</v>
      </c>
      <c r="I27470">
        <v>0.89745549723549201</v>
      </c>
    </row>
    <row r="27471" spans="1:9" x14ac:dyDescent="0.2">
      <c r="A27471">
        <v>3183</v>
      </c>
      <c r="B27471">
        <v>243092.57249956901</v>
      </c>
      <c r="C27471">
        <v>4.4856273106144604</v>
      </c>
      <c r="D27471">
        <v>42.576677140529803</v>
      </c>
      <c r="E27471" t="s">
        <v>17</v>
      </c>
      <c r="F27471">
        <v>357470.97946813703</v>
      </c>
      <c r="G27471">
        <v>321669.58122533601</v>
      </c>
      <c r="H27471">
        <v>35801.398242802003</v>
      </c>
      <c r="I27471">
        <v>1.9295965877893</v>
      </c>
    </row>
    <row r="27472" spans="1:9" x14ac:dyDescent="0.2">
      <c r="A27472">
        <v>3183</v>
      </c>
      <c r="B27472">
        <v>243092.57249956901</v>
      </c>
      <c r="C27472">
        <v>4.6218961801907597</v>
      </c>
      <c r="D27472">
        <v>42.712946010106101</v>
      </c>
      <c r="E27472" t="s">
        <v>18</v>
      </c>
      <c r="F27472">
        <v>334067.56925788597</v>
      </c>
      <c r="G27472">
        <v>291538.81858557899</v>
      </c>
      <c r="H27472">
        <v>42528.750672307702</v>
      </c>
      <c r="I27472">
        <v>0.92654355777637198</v>
      </c>
    </row>
    <row r="27473" spans="1:9" x14ac:dyDescent="0.2">
      <c r="A27473">
        <v>3183</v>
      </c>
      <c r="B27473">
        <v>243092.57249956901</v>
      </c>
      <c r="C27473">
        <v>4.9876702034762399</v>
      </c>
      <c r="D27473">
        <v>43.078720033391598</v>
      </c>
      <c r="E27473" t="s">
        <v>18</v>
      </c>
      <c r="F27473">
        <v>303573.58794854197</v>
      </c>
      <c r="G27473">
        <v>22058.845760702399</v>
      </c>
      <c r="H27473">
        <v>281514.742187839</v>
      </c>
      <c r="I27473">
        <v>0.89351949195048597</v>
      </c>
    </row>
    <row r="27474" spans="1:9" x14ac:dyDescent="0.2">
      <c r="A27474">
        <v>3183</v>
      </c>
      <c r="B27474">
        <v>243092.57249956901</v>
      </c>
      <c r="C27474">
        <v>5.0557613516764697</v>
      </c>
      <c r="D27474">
        <v>43.146811181591801</v>
      </c>
      <c r="E27474" t="s">
        <v>19</v>
      </c>
      <c r="F27474">
        <v>302119.41592352401</v>
      </c>
      <c r="G27474">
        <v>20604.673735684399</v>
      </c>
      <c r="H27474">
        <v>281514.742187839</v>
      </c>
      <c r="I27474">
        <v>0.92946149145595502</v>
      </c>
    </row>
    <row r="27475" spans="1:9" x14ac:dyDescent="0.2">
      <c r="A27475">
        <v>3183</v>
      </c>
      <c r="B27475">
        <v>243092.57249956901</v>
      </c>
      <c r="C27475">
        <v>5.3678481909905198</v>
      </c>
      <c r="D27475">
        <v>43.458898020905799</v>
      </c>
      <c r="E27475" t="s">
        <v>18</v>
      </c>
      <c r="F27475">
        <v>300389.98373016802</v>
      </c>
      <c r="G27475">
        <v>0</v>
      </c>
      <c r="H27475">
        <v>300389.98373016802</v>
      </c>
      <c r="I27475">
        <v>0.89355876917188504</v>
      </c>
    </row>
    <row r="27476" spans="1:9" x14ac:dyDescent="0.2">
      <c r="A27476">
        <v>3184</v>
      </c>
      <c r="B27476">
        <v>162221.21244110499</v>
      </c>
      <c r="C27476">
        <v>0</v>
      </c>
      <c r="D27476">
        <v>35.243652976681801</v>
      </c>
      <c r="E27476" t="s">
        <v>17</v>
      </c>
      <c r="F27476">
        <v>30160.3737637423</v>
      </c>
      <c r="G27476">
        <v>30160.373763742198</v>
      </c>
      <c r="H27476">
        <v>0</v>
      </c>
      <c r="I27476">
        <v>1</v>
      </c>
    </row>
    <row r="27477" spans="1:9" x14ac:dyDescent="0.2">
      <c r="A27477">
        <v>3184</v>
      </c>
      <c r="B27477">
        <v>162221.21244110499</v>
      </c>
      <c r="C27477">
        <v>0.54748691757777901</v>
      </c>
      <c r="D27477">
        <v>35.791139894259601</v>
      </c>
      <c r="E27477" t="s">
        <v>20</v>
      </c>
      <c r="F27477">
        <v>30160.3737637423</v>
      </c>
      <c r="G27477">
        <v>26884.032249288499</v>
      </c>
      <c r="H27477">
        <v>3276.3415144537798</v>
      </c>
    </row>
    <row r="27478" spans="1:9" x14ac:dyDescent="0.2">
      <c r="A27478">
        <v>3184</v>
      </c>
      <c r="B27478">
        <v>162221.21244110499</v>
      </c>
      <c r="C27478">
        <v>1.8827823071201499</v>
      </c>
      <c r="D27478">
        <v>37.126435283801897</v>
      </c>
      <c r="E27478" t="s">
        <v>18</v>
      </c>
      <c r="F27478">
        <v>34043.951089071801</v>
      </c>
      <c r="G27478">
        <v>26343.203075118799</v>
      </c>
      <c r="H27478">
        <v>7700.7480139530298</v>
      </c>
      <c r="I27478">
        <v>1.1327080558726701</v>
      </c>
    </row>
    <row r="27479" spans="1:9" x14ac:dyDescent="0.2">
      <c r="A27479">
        <v>3184</v>
      </c>
      <c r="B27479">
        <v>162221.21244110499</v>
      </c>
      <c r="C27479">
        <v>3.9268032097708798</v>
      </c>
      <c r="D27479">
        <v>39.170456186452697</v>
      </c>
      <c r="E27479" t="s">
        <v>20</v>
      </c>
      <c r="F27479">
        <v>34043.951089071801</v>
      </c>
      <c r="G27479">
        <v>21419.537892052202</v>
      </c>
      <c r="H27479">
        <v>12624.413197019599</v>
      </c>
    </row>
    <row r="27480" spans="1:9" x14ac:dyDescent="0.2">
      <c r="A27480">
        <v>3184</v>
      </c>
      <c r="B27480">
        <v>162221.21244110499</v>
      </c>
      <c r="C27480">
        <v>4.4173690640480299</v>
      </c>
      <c r="D27480">
        <v>39.661022040729797</v>
      </c>
      <c r="E27480" t="s">
        <v>20</v>
      </c>
      <c r="F27480">
        <v>34043.951089071801</v>
      </c>
      <c r="G27480">
        <v>17100.556721375899</v>
      </c>
      <c r="H27480">
        <v>16943.394367695899</v>
      </c>
    </row>
    <row r="27481" spans="1:9" x14ac:dyDescent="0.2">
      <c r="A27481">
        <v>3184</v>
      </c>
      <c r="B27481">
        <v>162221.21244110499</v>
      </c>
      <c r="C27481">
        <v>5.4547627370614</v>
      </c>
      <c r="D27481">
        <v>40.698415713743202</v>
      </c>
      <c r="E27481" t="s">
        <v>20</v>
      </c>
      <c r="F27481">
        <v>34043.951089071801</v>
      </c>
      <c r="G27481">
        <v>12903.6144120107</v>
      </c>
      <c r="H27481">
        <v>21140.336677061099</v>
      </c>
    </row>
    <row r="27482" spans="1:9" x14ac:dyDescent="0.2">
      <c r="A27482">
        <v>3184</v>
      </c>
      <c r="B27482">
        <v>162221.21244110499</v>
      </c>
      <c r="C27482">
        <v>6.3721336334973504</v>
      </c>
      <c r="D27482">
        <v>41.6157866101791</v>
      </c>
      <c r="E27482" t="s">
        <v>19</v>
      </c>
      <c r="F27482">
        <v>34989.097766454601</v>
      </c>
      <c r="G27482">
        <v>13848.7610893935</v>
      </c>
      <c r="H27482">
        <v>21140.336677061099</v>
      </c>
      <c r="I27482">
        <v>1.01364606968786</v>
      </c>
    </row>
    <row r="27483" spans="1:9" x14ac:dyDescent="0.2">
      <c r="A27483">
        <v>3184</v>
      </c>
      <c r="B27483">
        <v>162221.21244110499</v>
      </c>
      <c r="C27483">
        <v>6.5077542620444602</v>
      </c>
      <c r="D27483">
        <v>41.751407238726202</v>
      </c>
      <c r="E27483" t="s">
        <v>17</v>
      </c>
      <c r="F27483">
        <v>170231.23221341401</v>
      </c>
      <c r="G27483">
        <v>149090.895536353</v>
      </c>
      <c r="H27483">
        <v>21140.336677061099</v>
      </c>
      <c r="I27483">
        <v>4.86199948782959</v>
      </c>
    </row>
    <row r="27484" spans="1:9" x14ac:dyDescent="0.2">
      <c r="A27484">
        <v>3184</v>
      </c>
      <c r="B27484">
        <v>162221.21244110499</v>
      </c>
      <c r="C27484">
        <v>6.7891676066939803</v>
      </c>
      <c r="D27484">
        <v>42.032820583375702</v>
      </c>
      <c r="E27484" t="s">
        <v>18</v>
      </c>
      <c r="F27484">
        <v>163649.62019033</v>
      </c>
      <c r="G27484">
        <v>138565.47376970499</v>
      </c>
      <c r="H27484">
        <v>25084.146420624798</v>
      </c>
      <c r="I27484">
        <v>0.95432687704679497</v>
      </c>
    </row>
    <row r="27485" spans="1:9" x14ac:dyDescent="0.2">
      <c r="A27485">
        <v>3184</v>
      </c>
      <c r="B27485">
        <v>162221.21244110499</v>
      </c>
      <c r="C27485">
        <v>7.2804029359414804</v>
      </c>
      <c r="D27485">
        <v>42.524055912623297</v>
      </c>
      <c r="E27485" t="s">
        <v>17</v>
      </c>
      <c r="F27485">
        <v>416822.48834083899</v>
      </c>
      <c r="G27485">
        <v>391738.34192021401</v>
      </c>
      <c r="H27485">
        <v>25084.146420624798</v>
      </c>
      <c r="I27485">
        <v>2.54085547656421</v>
      </c>
    </row>
    <row r="27486" spans="1:9" x14ac:dyDescent="0.2">
      <c r="A27486">
        <v>3184</v>
      </c>
      <c r="B27486">
        <v>162221.21244110499</v>
      </c>
      <c r="C27486">
        <v>7.7444415621662204</v>
      </c>
      <c r="D27486">
        <v>42.988094538848003</v>
      </c>
      <c r="E27486" t="s">
        <v>20</v>
      </c>
      <c r="F27486">
        <v>416822.48834083899</v>
      </c>
      <c r="G27486">
        <v>386482.23035557597</v>
      </c>
      <c r="H27486">
        <v>30340.257985262699</v>
      </c>
    </row>
    <row r="27487" spans="1:9" x14ac:dyDescent="0.2">
      <c r="A27487">
        <v>3184</v>
      </c>
      <c r="B27487">
        <v>162221.21244110499</v>
      </c>
      <c r="C27487">
        <v>8.6516892479076599</v>
      </c>
      <c r="D27487">
        <v>43.895342224589399</v>
      </c>
      <c r="E27487" t="s">
        <v>18</v>
      </c>
      <c r="F27487">
        <v>358580.83462688199</v>
      </c>
      <c r="G27487">
        <v>323503.420916192</v>
      </c>
      <c r="H27487">
        <v>35077.4137106903</v>
      </c>
      <c r="I27487">
        <v>0.843025819390125</v>
      </c>
    </row>
    <row r="27488" spans="1:9" x14ac:dyDescent="0.2">
      <c r="A27488">
        <v>3184</v>
      </c>
      <c r="B27488">
        <v>162221.21244110499</v>
      </c>
      <c r="C27488">
        <v>10.0723673161239</v>
      </c>
      <c r="D27488">
        <v>45.316020292805703</v>
      </c>
      <c r="E27488" t="s">
        <v>20</v>
      </c>
      <c r="F27488">
        <v>358580.83462688199</v>
      </c>
      <c r="G27488">
        <v>31816.420086648999</v>
      </c>
      <c r="H27488">
        <v>326764.41454023297</v>
      </c>
    </row>
    <row r="27489" spans="1:9" x14ac:dyDescent="0.2">
      <c r="A27489">
        <v>3184</v>
      </c>
      <c r="B27489">
        <v>162221.21244110499</v>
      </c>
      <c r="C27489">
        <v>10.887118052779201</v>
      </c>
      <c r="D27489">
        <v>46.130771029460902</v>
      </c>
      <c r="E27489" t="s">
        <v>20</v>
      </c>
      <c r="F27489">
        <v>358580.83462688199</v>
      </c>
      <c r="G27489">
        <v>0</v>
      </c>
      <c r="H27489">
        <v>358580.83462688199</v>
      </c>
    </row>
    <row r="27490" spans="1:9" x14ac:dyDescent="0.2">
      <c r="A27490">
        <v>3185</v>
      </c>
      <c r="B27490">
        <v>42855.374588043298</v>
      </c>
      <c r="C27490">
        <v>0</v>
      </c>
      <c r="D27490">
        <v>39.389026756772402</v>
      </c>
      <c r="E27490" t="s">
        <v>17</v>
      </c>
      <c r="F27490">
        <v>608624.68898540095</v>
      </c>
      <c r="G27490">
        <v>608624.68898540095</v>
      </c>
      <c r="H27490">
        <v>0</v>
      </c>
      <c r="I27490">
        <v>1</v>
      </c>
    </row>
    <row r="27491" spans="1:9" x14ac:dyDescent="0.2">
      <c r="A27491">
        <v>3185</v>
      </c>
      <c r="B27491">
        <v>42855.374588043298</v>
      </c>
      <c r="C27491">
        <v>1.9882823530106499</v>
      </c>
      <c r="D27491">
        <v>41.377309109783099</v>
      </c>
      <c r="E27491" t="s">
        <v>20</v>
      </c>
      <c r="F27491">
        <v>608624.68898540095</v>
      </c>
      <c r="G27491">
        <v>559989.14794712805</v>
      </c>
      <c r="H27491">
        <v>48635.541038272801</v>
      </c>
    </row>
    <row r="27492" spans="1:9" x14ac:dyDescent="0.2">
      <c r="A27492">
        <v>3185</v>
      </c>
      <c r="B27492">
        <v>42855.374588043298</v>
      </c>
      <c r="C27492">
        <v>4.1664750754010704</v>
      </c>
      <c r="D27492">
        <v>43.555501832173498</v>
      </c>
      <c r="E27492" t="s">
        <v>18</v>
      </c>
      <c r="F27492">
        <v>624620.87775461201</v>
      </c>
      <c r="G27492">
        <v>523272.48734792898</v>
      </c>
      <c r="H27492">
        <v>101348.390406683</v>
      </c>
      <c r="I27492">
        <v>1.0057933876849701</v>
      </c>
    </row>
    <row r="27493" spans="1:9" x14ac:dyDescent="0.2">
      <c r="A27493">
        <v>3185</v>
      </c>
      <c r="B27493">
        <v>42855.374588043298</v>
      </c>
      <c r="C27493">
        <v>6.2109915258297503</v>
      </c>
      <c r="D27493">
        <v>45.6000182826022</v>
      </c>
      <c r="E27493" t="s">
        <v>18</v>
      </c>
      <c r="F27493">
        <v>521093.65692848002</v>
      </c>
      <c r="G27493">
        <v>31607.336191222701</v>
      </c>
      <c r="H27493">
        <v>489486.32073725702</v>
      </c>
      <c r="I27493">
        <v>0.79212556767336195</v>
      </c>
    </row>
    <row r="27494" spans="1:9" x14ac:dyDescent="0.2">
      <c r="A27494">
        <v>3185</v>
      </c>
      <c r="B27494">
        <v>42855.374588043298</v>
      </c>
      <c r="C27494">
        <v>6.7999076602941804</v>
      </c>
      <c r="D27494">
        <v>46.188934417066598</v>
      </c>
      <c r="E27494" t="s">
        <v>20</v>
      </c>
      <c r="F27494">
        <v>521093.65692848002</v>
      </c>
      <c r="G27494">
        <v>0</v>
      </c>
      <c r="H27494">
        <v>521093.65692848002</v>
      </c>
    </row>
    <row r="27495" spans="1:9" x14ac:dyDescent="0.2">
      <c r="A27495">
        <v>3186</v>
      </c>
      <c r="B27495">
        <v>70897.999526678206</v>
      </c>
      <c r="C27495">
        <v>0</v>
      </c>
      <c r="D27495">
        <v>37.3519202465354</v>
      </c>
      <c r="E27495" t="s">
        <v>17</v>
      </c>
      <c r="F27495">
        <v>50500.494388306899</v>
      </c>
      <c r="G27495">
        <v>50500.494388306899</v>
      </c>
      <c r="H27495">
        <v>0</v>
      </c>
      <c r="I27495">
        <v>1</v>
      </c>
    </row>
    <row r="27496" spans="1:9" x14ac:dyDescent="0.2">
      <c r="A27496">
        <v>3186</v>
      </c>
      <c r="B27496">
        <v>70897.999526678206</v>
      </c>
      <c r="C27496">
        <v>3.2004636675623401</v>
      </c>
      <c r="D27496">
        <v>40.552383914097703</v>
      </c>
      <c r="E27496" t="s">
        <v>20</v>
      </c>
      <c r="F27496">
        <v>50500.494388306899</v>
      </c>
      <c r="G27496">
        <v>2525.0247194153399</v>
      </c>
      <c r="H27496">
        <v>47975.469668891499</v>
      </c>
    </row>
    <row r="27497" spans="1:9" x14ac:dyDescent="0.2">
      <c r="A27497">
        <v>3186</v>
      </c>
      <c r="B27497">
        <v>70897.999526678206</v>
      </c>
      <c r="C27497">
        <v>6.1287135158497001</v>
      </c>
      <c r="D27497">
        <v>43.480633762385096</v>
      </c>
      <c r="E27497" t="s">
        <v>17</v>
      </c>
      <c r="F27497">
        <v>225932.38787801401</v>
      </c>
      <c r="G27497">
        <v>177956.918209122</v>
      </c>
      <c r="H27497">
        <v>47975.469668891499</v>
      </c>
      <c r="I27497">
        <v>5.7934603666513098</v>
      </c>
    </row>
    <row r="27498" spans="1:9" x14ac:dyDescent="0.2">
      <c r="A27498">
        <v>3186</v>
      </c>
      <c r="B27498">
        <v>70897.999526678206</v>
      </c>
      <c r="C27498">
        <v>7.2360869870939197</v>
      </c>
      <c r="D27498">
        <v>44.588007233629298</v>
      </c>
      <c r="E27498" t="s">
        <v>17</v>
      </c>
      <c r="F27498">
        <v>623172.91090053902</v>
      </c>
      <c r="G27498">
        <v>575197.44123164704</v>
      </c>
      <c r="H27498">
        <v>47975.469668891499</v>
      </c>
      <c r="I27498">
        <v>2.7431475829845802</v>
      </c>
    </row>
    <row r="27499" spans="1:9" x14ac:dyDescent="0.2">
      <c r="A27499">
        <v>3186</v>
      </c>
      <c r="B27499">
        <v>70897.999526678206</v>
      </c>
      <c r="C27499">
        <v>7.3763556195243201</v>
      </c>
      <c r="D27499">
        <v>44.728275866059697</v>
      </c>
      <c r="E27499" t="s">
        <v>18</v>
      </c>
      <c r="F27499">
        <v>647323.87217163795</v>
      </c>
      <c r="G27499">
        <v>537609.11485388095</v>
      </c>
      <c r="H27499">
        <v>109714.757317756</v>
      </c>
      <c r="I27499">
        <v>1.0412060272942001</v>
      </c>
    </row>
    <row r="27500" spans="1:9" x14ac:dyDescent="0.2">
      <c r="A27500">
        <v>3186</v>
      </c>
      <c r="B27500">
        <v>70897.999526678206</v>
      </c>
      <c r="C27500">
        <v>9.5148648272171297</v>
      </c>
      <c r="D27500">
        <v>46.866785073752503</v>
      </c>
      <c r="E27500" t="s">
        <v>20</v>
      </c>
      <c r="F27500">
        <v>647323.87217163795</v>
      </c>
      <c r="G27500">
        <v>68148.988111179293</v>
      </c>
      <c r="H27500">
        <v>579174.88406045898</v>
      </c>
    </row>
    <row r="27501" spans="1:9" x14ac:dyDescent="0.2">
      <c r="A27501">
        <v>3186</v>
      </c>
      <c r="B27501">
        <v>70897.999526678206</v>
      </c>
      <c r="C27501">
        <v>11.236275733480101</v>
      </c>
      <c r="D27501">
        <v>48.588195980015399</v>
      </c>
      <c r="E27501" t="s">
        <v>20</v>
      </c>
      <c r="F27501">
        <v>647323.87217163795</v>
      </c>
      <c r="G27501">
        <v>0</v>
      </c>
      <c r="H27501">
        <v>647323.87217163795</v>
      </c>
    </row>
    <row r="27502" spans="1:9" x14ac:dyDescent="0.2">
      <c r="A27502">
        <v>3187</v>
      </c>
      <c r="B27502">
        <v>76145.014804624196</v>
      </c>
      <c r="C27502">
        <v>0</v>
      </c>
      <c r="D27502">
        <v>37.160879921134899</v>
      </c>
      <c r="E27502" t="s">
        <v>17</v>
      </c>
      <c r="F27502">
        <v>472542.20963441097</v>
      </c>
      <c r="G27502">
        <v>472542.20963441097</v>
      </c>
      <c r="H27502">
        <v>0</v>
      </c>
      <c r="I27502">
        <v>1</v>
      </c>
    </row>
    <row r="27503" spans="1:9" x14ac:dyDescent="0.2">
      <c r="A27503">
        <v>3187</v>
      </c>
      <c r="B27503">
        <v>76145.014804624196</v>
      </c>
      <c r="C27503">
        <v>0.13545412416817801</v>
      </c>
      <c r="D27503">
        <v>37.296334045302999</v>
      </c>
      <c r="E27503" t="s">
        <v>18</v>
      </c>
      <c r="F27503">
        <v>475111.593541365</v>
      </c>
      <c r="G27503">
        <v>426780.30506551598</v>
      </c>
      <c r="H27503">
        <v>48331.288475848902</v>
      </c>
      <c r="I27503">
        <v>1.0047633567112999</v>
      </c>
    </row>
    <row r="27504" spans="1:9" x14ac:dyDescent="0.2">
      <c r="A27504">
        <v>3187</v>
      </c>
      <c r="B27504">
        <v>76145.014804624196</v>
      </c>
      <c r="C27504">
        <v>1.8041741024353899</v>
      </c>
      <c r="D27504">
        <v>38.965054023570303</v>
      </c>
      <c r="E27504" t="s">
        <v>20</v>
      </c>
      <c r="F27504">
        <v>475111.593541365</v>
      </c>
      <c r="G27504">
        <v>377288.89418066002</v>
      </c>
      <c r="H27504">
        <v>97822.699360704501</v>
      </c>
    </row>
    <row r="27505" spans="1:9" x14ac:dyDescent="0.2">
      <c r="A27505">
        <v>3187</v>
      </c>
      <c r="B27505">
        <v>76145.014804624196</v>
      </c>
      <c r="C27505">
        <v>3.28314565012478</v>
      </c>
      <c r="D27505">
        <v>40.444025571259601</v>
      </c>
      <c r="E27505" t="s">
        <v>20</v>
      </c>
      <c r="F27505">
        <v>475111.593541365</v>
      </c>
      <c r="G27505">
        <v>23755.579677068199</v>
      </c>
      <c r="H27505">
        <v>451356.01386429602</v>
      </c>
    </row>
    <row r="27506" spans="1:9" x14ac:dyDescent="0.2">
      <c r="A27506">
        <v>3187</v>
      </c>
      <c r="B27506">
        <v>76145.014804624196</v>
      </c>
      <c r="C27506">
        <v>3.9713448499011501</v>
      </c>
      <c r="D27506">
        <v>41.132224771036</v>
      </c>
      <c r="E27506" t="s">
        <v>18</v>
      </c>
      <c r="F27506">
        <v>480693.018241785</v>
      </c>
      <c r="G27506">
        <v>0</v>
      </c>
      <c r="H27506">
        <v>480693.018241785</v>
      </c>
      <c r="I27506">
        <v>0.94465295297968999</v>
      </c>
    </row>
    <row r="27507" spans="1:9" x14ac:dyDescent="0.2">
      <c r="A27507">
        <v>3188</v>
      </c>
      <c r="B27507">
        <v>1444.9846874569901</v>
      </c>
      <c r="C27507">
        <v>0</v>
      </c>
      <c r="D27507">
        <v>37.516869261177298</v>
      </c>
      <c r="E27507" t="s">
        <v>17</v>
      </c>
      <c r="F27507">
        <v>14736.646691948599</v>
      </c>
      <c r="G27507">
        <v>14736.646691948599</v>
      </c>
      <c r="H27507">
        <v>0</v>
      </c>
      <c r="I27507">
        <v>1</v>
      </c>
    </row>
    <row r="27508" spans="1:9" x14ac:dyDescent="0.2">
      <c r="A27508">
        <v>3188</v>
      </c>
      <c r="B27508">
        <v>1444.9846874569901</v>
      </c>
      <c r="C27508">
        <v>0.29640108958193701</v>
      </c>
      <c r="D27508">
        <v>37.813270350759197</v>
      </c>
      <c r="E27508" t="s">
        <v>20</v>
      </c>
      <c r="F27508">
        <v>14736.646691948599</v>
      </c>
      <c r="G27508">
        <v>8089.3644603386501</v>
      </c>
      <c r="H27508">
        <v>6647.28223160997</v>
      </c>
    </row>
    <row r="27509" spans="1:9" x14ac:dyDescent="0.2">
      <c r="A27509">
        <v>3188</v>
      </c>
      <c r="B27509">
        <v>1444.9846874569901</v>
      </c>
      <c r="C27509">
        <v>0.664252620865459</v>
      </c>
      <c r="D27509">
        <v>38.181121882042703</v>
      </c>
      <c r="E27509" t="s">
        <v>18</v>
      </c>
      <c r="F27509">
        <v>12661.7323720894</v>
      </c>
      <c r="G27509">
        <v>0</v>
      </c>
      <c r="H27509">
        <v>12661.7323720894</v>
      </c>
      <c r="I27509">
        <v>0.73836215666753602</v>
      </c>
    </row>
    <row r="27510" spans="1:9" x14ac:dyDescent="0.2">
      <c r="A27510">
        <v>3189</v>
      </c>
      <c r="B27510">
        <v>54118.514397649204</v>
      </c>
      <c r="C27510">
        <v>0</v>
      </c>
      <c r="D27510">
        <v>37.116696624216402</v>
      </c>
      <c r="E27510" t="s">
        <v>17</v>
      </c>
      <c r="F27510">
        <v>492362.49248196301</v>
      </c>
      <c r="G27510">
        <v>492362.49248196301</v>
      </c>
      <c r="H27510">
        <v>0</v>
      </c>
      <c r="I27510">
        <v>1</v>
      </c>
    </row>
    <row r="27511" spans="1:9" x14ac:dyDescent="0.2">
      <c r="A27511">
        <v>3189</v>
      </c>
      <c r="B27511">
        <v>54118.514397649204</v>
      </c>
      <c r="C27511">
        <v>0.31690370283526498</v>
      </c>
      <c r="D27511">
        <v>37.4336003270517</v>
      </c>
      <c r="E27511" t="s">
        <v>20</v>
      </c>
      <c r="F27511">
        <v>492362.49248196301</v>
      </c>
      <c r="G27511">
        <v>474645.14375945902</v>
      </c>
      <c r="H27511">
        <v>17717.348722504401</v>
      </c>
    </row>
    <row r="27512" spans="1:9" x14ac:dyDescent="0.2">
      <c r="A27512">
        <v>3189</v>
      </c>
      <c r="B27512">
        <v>54118.514397649204</v>
      </c>
      <c r="C27512">
        <v>0.96789267279598901</v>
      </c>
      <c r="D27512">
        <v>38.0845892970124</v>
      </c>
      <c r="E27512" t="s">
        <v>18</v>
      </c>
      <c r="F27512">
        <v>457607.50792344002</v>
      </c>
      <c r="G27512">
        <v>423576.95764281502</v>
      </c>
      <c r="H27512">
        <v>34030.550280624899</v>
      </c>
      <c r="I27512">
        <v>0.92216825573511096</v>
      </c>
    </row>
    <row r="27513" spans="1:9" x14ac:dyDescent="0.2">
      <c r="A27513">
        <v>3189</v>
      </c>
      <c r="B27513">
        <v>54118.514397649204</v>
      </c>
      <c r="C27513">
        <v>1.12910572298487</v>
      </c>
      <c r="D27513">
        <v>38.245802347201298</v>
      </c>
      <c r="E27513" t="s">
        <v>18</v>
      </c>
      <c r="F27513">
        <v>429020.35366111301</v>
      </c>
      <c r="G27513">
        <v>375832.33392323297</v>
      </c>
      <c r="H27513">
        <v>53188.019737879396</v>
      </c>
      <c r="I27513">
        <v>0.93170208439971303</v>
      </c>
    </row>
    <row r="27514" spans="1:9" x14ac:dyDescent="0.2">
      <c r="A27514">
        <v>3189</v>
      </c>
      <c r="B27514">
        <v>54118.514397649204</v>
      </c>
      <c r="C27514">
        <v>1.6400703195145601</v>
      </c>
      <c r="D27514">
        <v>38.756766943731002</v>
      </c>
      <c r="E27514" t="s">
        <v>20</v>
      </c>
      <c r="F27514">
        <v>429020.35366111301</v>
      </c>
      <c r="G27514">
        <v>353143.21353076998</v>
      </c>
      <c r="H27514">
        <v>75877.140130342901</v>
      </c>
    </row>
    <row r="27515" spans="1:9" x14ac:dyDescent="0.2">
      <c r="A27515">
        <v>3189</v>
      </c>
      <c r="B27515">
        <v>54118.514397649204</v>
      </c>
      <c r="C27515">
        <v>1.91284128935574</v>
      </c>
      <c r="D27515">
        <v>39.029537913572099</v>
      </c>
      <c r="E27515" t="s">
        <v>20</v>
      </c>
      <c r="F27515">
        <v>429020.35366111301</v>
      </c>
      <c r="G27515">
        <v>37596.449444160302</v>
      </c>
      <c r="H27515">
        <v>391423.90421695198</v>
      </c>
    </row>
    <row r="27516" spans="1:9" x14ac:dyDescent="0.2">
      <c r="A27516">
        <v>3189</v>
      </c>
      <c r="B27516">
        <v>54118.514397649204</v>
      </c>
      <c r="C27516">
        <v>2.2815053404879402</v>
      </c>
      <c r="D27516">
        <v>39.398201964704299</v>
      </c>
      <c r="E27516" t="s">
        <v>20</v>
      </c>
      <c r="F27516">
        <v>429020.35366111301</v>
      </c>
      <c r="G27516">
        <v>0</v>
      </c>
      <c r="H27516">
        <v>429020.35366111301</v>
      </c>
    </row>
    <row r="27517" spans="1:9" x14ac:dyDescent="0.2">
      <c r="A27517">
        <v>3190</v>
      </c>
      <c r="B27517">
        <v>83618.6910607678</v>
      </c>
      <c r="C27517">
        <v>0</v>
      </c>
      <c r="D27517">
        <v>40.881890470820402</v>
      </c>
      <c r="E27517" t="s">
        <v>17</v>
      </c>
      <c r="F27517">
        <v>716515.92259031895</v>
      </c>
      <c r="G27517">
        <v>716515.92259031895</v>
      </c>
      <c r="H27517">
        <v>0</v>
      </c>
      <c r="I27517">
        <v>1</v>
      </c>
    </row>
    <row r="27518" spans="1:9" x14ac:dyDescent="0.2">
      <c r="A27518">
        <v>3190</v>
      </c>
      <c r="B27518">
        <v>83618.6910607678</v>
      </c>
      <c r="C27518">
        <v>1.4428706090127299</v>
      </c>
      <c r="D27518">
        <v>42.324761079833202</v>
      </c>
      <c r="E27518" t="s">
        <v>20</v>
      </c>
      <c r="F27518">
        <v>716515.92259031895</v>
      </c>
      <c r="G27518">
        <v>693862.282299413</v>
      </c>
      <c r="H27518">
        <v>22653.6402909059</v>
      </c>
    </row>
    <row r="27519" spans="1:9" x14ac:dyDescent="0.2">
      <c r="A27519">
        <v>3190</v>
      </c>
      <c r="B27519">
        <v>83618.6910607678</v>
      </c>
      <c r="C27519">
        <v>3.0331688025662902</v>
      </c>
      <c r="D27519">
        <v>43.915059273386703</v>
      </c>
      <c r="E27519" t="s">
        <v>18</v>
      </c>
      <c r="F27519">
        <v>722612.08094694698</v>
      </c>
      <c r="G27519">
        <v>669982.81927398802</v>
      </c>
      <c r="H27519">
        <v>52629.261672959197</v>
      </c>
      <c r="I27519">
        <v>0.99326429721810705</v>
      </c>
    </row>
    <row r="27520" spans="1:9" x14ac:dyDescent="0.2">
      <c r="A27520">
        <v>3190</v>
      </c>
      <c r="B27520">
        <v>83618.6910607678</v>
      </c>
      <c r="C27520">
        <v>5.0050759828681803</v>
      </c>
      <c r="D27520">
        <v>45.886966453688601</v>
      </c>
      <c r="E27520" t="s">
        <v>18</v>
      </c>
      <c r="F27520">
        <v>653291.00475668802</v>
      </c>
      <c r="G27520">
        <v>571618.63513374096</v>
      </c>
      <c r="H27520">
        <v>81672.369622946906</v>
      </c>
      <c r="I27520">
        <v>0.88706034522675303</v>
      </c>
    </row>
    <row r="27521" spans="1:9" x14ac:dyDescent="0.2">
      <c r="A27521">
        <v>3190</v>
      </c>
      <c r="B27521">
        <v>83618.6910607678</v>
      </c>
      <c r="C27521">
        <v>6.5752448274966797</v>
      </c>
      <c r="D27521">
        <v>47.457135298317098</v>
      </c>
      <c r="E27521" t="s">
        <v>20</v>
      </c>
      <c r="F27521">
        <v>653291.00475668802</v>
      </c>
      <c r="G27521">
        <v>85373.800587455597</v>
      </c>
      <c r="H27521">
        <v>567917.20416923205</v>
      </c>
    </row>
    <row r="27522" spans="1:9" x14ac:dyDescent="0.2">
      <c r="A27522">
        <v>3190</v>
      </c>
      <c r="B27522">
        <v>83618.6910607678</v>
      </c>
      <c r="C27522">
        <v>7.3132222771607402</v>
      </c>
      <c r="D27522">
        <v>48.195112747981199</v>
      </c>
      <c r="E27522" t="s">
        <v>20</v>
      </c>
      <c r="F27522">
        <v>653291.00475668802</v>
      </c>
      <c r="G27522">
        <v>0</v>
      </c>
      <c r="H27522">
        <v>653291.00475668802</v>
      </c>
    </row>
    <row r="27523" spans="1:9" x14ac:dyDescent="0.2">
      <c r="A27523">
        <v>3191</v>
      </c>
      <c r="B27523">
        <v>15549.9890844525</v>
      </c>
      <c r="C27523">
        <v>0</v>
      </c>
      <c r="D27523">
        <v>37.478289226533398</v>
      </c>
      <c r="E27523" t="s">
        <v>17</v>
      </c>
      <c r="F27523">
        <v>132324.45912619101</v>
      </c>
      <c r="G27523">
        <v>132324.45912619101</v>
      </c>
      <c r="H27523">
        <v>0</v>
      </c>
      <c r="I27523">
        <v>1</v>
      </c>
    </row>
    <row r="27524" spans="1:9" x14ac:dyDescent="0.2">
      <c r="A27524">
        <v>3191</v>
      </c>
      <c r="B27524">
        <v>15549.9890844525</v>
      </c>
      <c r="C27524">
        <v>6.3974942612360405E-2</v>
      </c>
      <c r="D27524">
        <v>37.542264169145703</v>
      </c>
      <c r="E27524" t="s">
        <v>20</v>
      </c>
      <c r="F27524">
        <v>132324.45912619101</v>
      </c>
      <c r="G27524">
        <v>120145.44992539599</v>
      </c>
      <c r="H27524">
        <v>12179.0092007942</v>
      </c>
    </row>
    <row r="27525" spans="1:9" x14ac:dyDescent="0.2">
      <c r="A27525">
        <v>3191</v>
      </c>
      <c r="B27525">
        <v>15549.9890844525</v>
      </c>
      <c r="C27525">
        <v>0.127388991347856</v>
      </c>
      <c r="D27525">
        <v>37.605678217881199</v>
      </c>
      <c r="E27525" t="s">
        <v>18</v>
      </c>
      <c r="F27525">
        <v>134023.639880945</v>
      </c>
      <c r="G27525">
        <v>110617.740773415</v>
      </c>
      <c r="H27525">
        <v>23405.899107530498</v>
      </c>
      <c r="I27525">
        <v>1.0134394116805601</v>
      </c>
    </row>
    <row r="27526" spans="1:9" x14ac:dyDescent="0.2">
      <c r="A27526">
        <v>3191</v>
      </c>
      <c r="B27526">
        <v>15549.9890844525</v>
      </c>
      <c r="C27526">
        <v>0.199745687962258</v>
      </c>
      <c r="D27526">
        <v>37.678034914495598</v>
      </c>
      <c r="E27526" t="s">
        <v>20</v>
      </c>
      <c r="F27526">
        <v>134023.639880945</v>
      </c>
      <c r="G27526">
        <v>100074.222114897</v>
      </c>
      <c r="H27526">
        <v>33949.417766048202</v>
      </c>
    </row>
    <row r="27527" spans="1:9" x14ac:dyDescent="0.2">
      <c r="A27527">
        <v>3191</v>
      </c>
      <c r="B27527">
        <v>15549.9890844525</v>
      </c>
      <c r="C27527">
        <v>0.26262080246792802</v>
      </c>
      <c r="D27527">
        <v>37.740910029001299</v>
      </c>
      <c r="E27527" t="s">
        <v>20</v>
      </c>
      <c r="F27527">
        <v>134023.639880945</v>
      </c>
      <c r="G27527">
        <v>7857.55901343199</v>
      </c>
      <c r="H27527">
        <v>126166.080867513</v>
      </c>
    </row>
    <row r="27528" spans="1:9" x14ac:dyDescent="0.2">
      <c r="A27528">
        <v>3191</v>
      </c>
      <c r="B27528">
        <v>15549.9890844525</v>
      </c>
      <c r="C27528">
        <v>0.34262875460374997</v>
      </c>
      <c r="D27528">
        <v>37.8209179811371</v>
      </c>
      <c r="E27528" t="s">
        <v>18</v>
      </c>
      <c r="F27528">
        <v>133650.76922343901</v>
      </c>
      <c r="G27528">
        <v>0</v>
      </c>
      <c r="H27528">
        <v>133650.76922343901</v>
      </c>
      <c r="I27528">
        <v>0.93443127150652905</v>
      </c>
    </row>
    <row r="27529" spans="1:9" x14ac:dyDescent="0.2">
      <c r="A27529">
        <v>3192</v>
      </c>
      <c r="B27529">
        <v>82439.698319409799</v>
      </c>
      <c r="C27529">
        <v>0</v>
      </c>
      <c r="D27529">
        <v>37.052354932181103</v>
      </c>
      <c r="E27529" t="s">
        <v>17</v>
      </c>
      <c r="F27529">
        <v>466086.38700523198</v>
      </c>
      <c r="G27529">
        <v>466086.38700523198</v>
      </c>
      <c r="H27529">
        <v>0</v>
      </c>
      <c r="I27529">
        <v>1</v>
      </c>
    </row>
    <row r="27530" spans="1:9" x14ac:dyDescent="0.2">
      <c r="A27530">
        <v>3192</v>
      </c>
      <c r="B27530">
        <v>82439.698319409799</v>
      </c>
      <c r="C27530">
        <v>1.5875889339359099</v>
      </c>
      <c r="D27530">
        <v>38.639943866117001</v>
      </c>
      <c r="E27530" t="s">
        <v>19</v>
      </c>
      <c r="F27530">
        <v>579367.96505597001</v>
      </c>
      <c r="G27530">
        <v>579367.96505597001</v>
      </c>
      <c r="H27530" s="15">
        <v>5.8207660913467401E-11</v>
      </c>
      <c r="I27530">
        <v>1.23331687854665</v>
      </c>
    </row>
    <row r="27531" spans="1:9" x14ac:dyDescent="0.2">
      <c r="A27531">
        <v>3192</v>
      </c>
      <c r="B27531">
        <v>82439.698319409799</v>
      </c>
      <c r="C27531">
        <v>1.8068005797628</v>
      </c>
      <c r="D27531">
        <v>38.859155511943896</v>
      </c>
      <c r="E27531" t="s">
        <v>19</v>
      </c>
      <c r="F27531">
        <v>556752.00247973099</v>
      </c>
      <c r="G27531">
        <v>556752.00247973099</v>
      </c>
      <c r="H27531" s="15">
        <v>5.8207660913467401E-11</v>
      </c>
      <c r="I27531">
        <v>0.95992211049111897</v>
      </c>
    </row>
    <row r="27532" spans="1:9" x14ac:dyDescent="0.2">
      <c r="A27532">
        <v>3192</v>
      </c>
      <c r="B27532">
        <v>82439.698319409799</v>
      </c>
      <c r="C27532">
        <v>2.3598164357233999</v>
      </c>
      <c r="D27532">
        <v>39.412171367904499</v>
      </c>
      <c r="E27532" t="s">
        <v>20</v>
      </c>
      <c r="F27532">
        <v>556752.00247973099</v>
      </c>
      <c r="G27532">
        <v>526195.71256457397</v>
      </c>
      <c r="H27532">
        <v>30556.289915156402</v>
      </c>
    </row>
    <row r="27533" spans="1:9" x14ac:dyDescent="0.2">
      <c r="A27533">
        <v>3192</v>
      </c>
      <c r="B27533">
        <v>82439.698319409799</v>
      </c>
      <c r="C27533">
        <v>3.5432866284057201</v>
      </c>
      <c r="D27533">
        <v>40.595641560586799</v>
      </c>
      <c r="E27533" t="s">
        <v>20</v>
      </c>
      <c r="F27533">
        <v>556752.00247973099</v>
      </c>
      <c r="G27533">
        <v>491950.23742385698</v>
      </c>
      <c r="H27533">
        <v>64801.7650558733</v>
      </c>
    </row>
    <row r="27534" spans="1:9" x14ac:dyDescent="0.2">
      <c r="A27534">
        <v>3192</v>
      </c>
      <c r="B27534">
        <v>82439.698319409799</v>
      </c>
      <c r="C27534">
        <v>4.6656524997444002</v>
      </c>
      <c r="D27534">
        <v>41.7180074319255</v>
      </c>
      <c r="E27534" t="s">
        <v>19</v>
      </c>
      <c r="F27534">
        <v>545823.79245040496</v>
      </c>
      <c r="G27534">
        <v>481022.02739453199</v>
      </c>
      <c r="H27534">
        <v>64801.7650558733</v>
      </c>
      <c r="I27534">
        <v>0.96219343283980596</v>
      </c>
    </row>
    <row r="27535" spans="1:9" x14ac:dyDescent="0.2">
      <c r="A27535">
        <v>3192</v>
      </c>
      <c r="B27535">
        <v>82439.698319409799</v>
      </c>
      <c r="C27535">
        <v>6.5287487274957998</v>
      </c>
      <c r="D27535">
        <v>43.581103659676899</v>
      </c>
      <c r="E27535" t="s">
        <v>18</v>
      </c>
      <c r="F27535">
        <v>563417.81267944397</v>
      </c>
      <c r="G27535">
        <v>66063.884101615098</v>
      </c>
      <c r="H27535">
        <v>497353.92857782898</v>
      </c>
      <c r="I27535">
        <v>1.02582251888516</v>
      </c>
    </row>
    <row r="27536" spans="1:9" x14ac:dyDescent="0.2">
      <c r="A27536">
        <v>3192</v>
      </c>
      <c r="B27536">
        <v>82439.698319409799</v>
      </c>
      <c r="C27536">
        <v>7.3610138815628199</v>
      </c>
      <c r="D27536">
        <v>44.413368813743901</v>
      </c>
      <c r="E27536" t="s">
        <v>19</v>
      </c>
      <c r="F27536">
        <v>556048.81802566303</v>
      </c>
      <c r="G27536">
        <v>58694.889447834197</v>
      </c>
      <c r="H27536">
        <v>497353.92857782898</v>
      </c>
      <c r="I27536">
        <v>0.85384833774381597</v>
      </c>
    </row>
    <row r="27537" spans="1:9" x14ac:dyDescent="0.2">
      <c r="A27537">
        <v>3192</v>
      </c>
      <c r="B27537">
        <v>82439.698319409799</v>
      </c>
      <c r="C27537">
        <v>7.7138759976799403</v>
      </c>
      <c r="D27537">
        <v>44.766230929861003</v>
      </c>
      <c r="E27537" t="s">
        <v>18</v>
      </c>
      <c r="F27537">
        <v>553431.16933921201</v>
      </c>
      <c r="G27537">
        <v>0</v>
      </c>
      <c r="H27537">
        <v>553431.16933921201</v>
      </c>
      <c r="I27537">
        <v>0.93894539607362504</v>
      </c>
    </row>
    <row r="27538" spans="1:9" x14ac:dyDescent="0.2">
      <c r="A27538">
        <v>3193</v>
      </c>
      <c r="B27538">
        <v>14936.5541194909</v>
      </c>
      <c r="C27538">
        <v>0</v>
      </c>
      <c r="D27538">
        <v>37.031738241001598</v>
      </c>
      <c r="E27538" t="s">
        <v>17</v>
      </c>
      <c r="F27538">
        <v>189406.35811112</v>
      </c>
      <c r="G27538">
        <v>189406.35811112</v>
      </c>
      <c r="H27538">
        <v>0</v>
      </c>
      <c r="I27538">
        <v>1</v>
      </c>
    </row>
    <row r="27539" spans="1:9" x14ac:dyDescent="0.2">
      <c r="A27539">
        <v>3193</v>
      </c>
      <c r="B27539">
        <v>14936.5541194909</v>
      </c>
      <c r="C27539">
        <v>3.1949582830386398</v>
      </c>
      <c r="D27539">
        <v>40.2266965240402</v>
      </c>
      <c r="E27539" t="s">
        <v>18</v>
      </c>
      <c r="F27539">
        <v>164258.47872168699</v>
      </c>
      <c r="G27539">
        <v>119029.82283300901</v>
      </c>
      <c r="H27539">
        <v>45228.655888677502</v>
      </c>
      <c r="I27539">
        <v>0.85361874858386499</v>
      </c>
    </row>
    <row r="27540" spans="1:9" x14ac:dyDescent="0.2">
      <c r="A27540">
        <v>3193</v>
      </c>
      <c r="B27540">
        <v>14936.5541194909</v>
      </c>
      <c r="C27540">
        <v>4.3055160635853396</v>
      </c>
      <c r="D27540">
        <v>41.337254304586899</v>
      </c>
      <c r="E27540" t="s">
        <v>20</v>
      </c>
      <c r="F27540">
        <v>164258.47872168699</v>
      </c>
      <c r="G27540">
        <v>66823.051397807096</v>
      </c>
      <c r="H27540">
        <v>97435.427323879499</v>
      </c>
    </row>
    <row r="27541" spans="1:9" x14ac:dyDescent="0.2">
      <c r="A27541">
        <v>3193</v>
      </c>
      <c r="B27541">
        <v>14936.5541194909</v>
      </c>
      <c r="C27541">
        <v>5.3951349946769902</v>
      </c>
      <c r="D27541">
        <v>42.426873235678599</v>
      </c>
      <c r="E27541" t="s">
        <v>20</v>
      </c>
      <c r="F27541">
        <v>164258.47872168699</v>
      </c>
      <c r="G27541">
        <v>0</v>
      </c>
      <c r="H27541">
        <v>164258.47872168699</v>
      </c>
    </row>
    <row r="27542" spans="1:9" x14ac:dyDescent="0.2">
      <c r="A27542">
        <v>3194</v>
      </c>
      <c r="B27542">
        <v>1535627.4204106999</v>
      </c>
      <c r="C27542">
        <v>0</v>
      </c>
      <c r="D27542">
        <v>37.148679820746302</v>
      </c>
      <c r="E27542" t="s">
        <v>17</v>
      </c>
      <c r="F27542">
        <v>205994.03595614299</v>
      </c>
      <c r="G27542">
        <v>205994.03595614401</v>
      </c>
      <c r="H27542">
        <v>0</v>
      </c>
      <c r="I27542">
        <v>1</v>
      </c>
    </row>
    <row r="27543" spans="1:9" x14ac:dyDescent="0.2">
      <c r="A27543">
        <v>3194</v>
      </c>
      <c r="B27543">
        <v>1535627.4204106999</v>
      </c>
      <c r="C27543">
        <v>0.55659205497014796</v>
      </c>
      <c r="D27543">
        <v>37.705271875716498</v>
      </c>
      <c r="E27543" t="s">
        <v>20</v>
      </c>
      <c r="F27543">
        <v>205994.03595614299</v>
      </c>
      <c r="G27543">
        <v>193959.24928843</v>
      </c>
      <c r="H27543">
        <v>12034.786667713501</v>
      </c>
    </row>
    <row r="27544" spans="1:9" x14ac:dyDescent="0.2">
      <c r="A27544">
        <v>3194</v>
      </c>
      <c r="B27544">
        <v>1535627.4204106999</v>
      </c>
      <c r="C27544">
        <v>1.5643318477306301</v>
      </c>
      <c r="D27544">
        <v>38.713011668477002</v>
      </c>
      <c r="E27544" t="s">
        <v>18</v>
      </c>
      <c r="F27544">
        <v>298774.44794972602</v>
      </c>
      <c r="G27544">
        <v>272842.77976260701</v>
      </c>
      <c r="H27544">
        <v>25931.668187119099</v>
      </c>
      <c r="I27544">
        <v>1.4664665347030601</v>
      </c>
    </row>
    <row r="27545" spans="1:9" x14ac:dyDescent="0.2">
      <c r="A27545">
        <v>3194</v>
      </c>
      <c r="B27545">
        <v>1535627.4204106999</v>
      </c>
      <c r="C27545">
        <v>3.3743505381354</v>
      </c>
      <c r="D27545">
        <v>40.523030358881698</v>
      </c>
      <c r="E27545" t="s">
        <v>18</v>
      </c>
      <c r="F27545">
        <v>343483.10959568003</v>
      </c>
      <c r="G27545">
        <v>304635.27720424102</v>
      </c>
      <c r="H27545">
        <v>38847.8323914387</v>
      </c>
      <c r="I27545">
        <v>1.1526319795698301</v>
      </c>
    </row>
    <row r="27546" spans="1:9" x14ac:dyDescent="0.2">
      <c r="A27546">
        <v>3194</v>
      </c>
      <c r="B27546">
        <v>1535627.4204106999</v>
      </c>
      <c r="C27546">
        <v>4.33669559678669</v>
      </c>
      <c r="D27546">
        <v>41.485375417533</v>
      </c>
      <c r="E27546" t="s">
        <v>20</v>
      </c>
      <c r="F27546">
        <v>343483.10959568003</v>
      </c>
      <c r="G27546">
        <v>292545.10460403998</v>
      </c>
      <c r="H27546">
        <v>50938.004991640199</v>
      </c>
    </row>
    <row r="27547" spans="1:9" x14ac:dyDescent="0.2">
      <c r="A27547">
        <v>3194</v>
      </c>
      <c r="B27547">
        <v>1535627.4204106999</v>
      </c>
      <c r="C27547">
        <v>5.8630440893404696</v>
      </c>
      <c r="D27547">
        <v>43.011723910086801</v>
      </c>
      <c r="E27547" t="s">
        <v>20</v>
      </c>
      <c r="F27547">
        <v>343483.10959568003</v>
      </c>
      <c r="G27547">
        <v>277299.79691423202</v>
      </c>
      <c r="H27547">
        <v>66183.3126814477</v>
      </c>
    </row>
    <row r="27548" spans="1:9" x14ac:dyDescent="0.2">
      <c r="A27548">
        <v>3194</v>
      </c>
      <c r="B27548">
        <v>1535627.4204106999</v>
      </c>
      <c r="C27548">
        <v>6.8228045029682001</v>
      </c>
      <c r="D27548">
        <v>43.971484323714499</v>
      </c>
      <c r="E27548" t="s">
        <v>20</v>
      </c>
      <c r="F27548">
        <v>343483.10959568003</v>
      </c>
      <c r="G27548">
        <v>262936.02256890701</v>
      </c>
      <c r="H27548">
        <v>80547.087026773399</v>
      </c>
    </row>
    <row r="27549" spans="1:9" x14ac:dyDescent="0.2">
      <c r="A27549">
        <v>3194</v>
      </c>
      <c r="B27549">
        <v>1535627.4204106999</v>
      </c>
      <c r="C27549">
        <v>7.3624201783089296</v>
      </c>
      <c r="D27549">
        <v>44.511099999055297</v>
      </c>
      <c r="E27549" t="s">
        <v>18</v>
      </c>
      <c r="F27549">
        <v>336607.36536957201</v>
      </c>
      <c r="G27549">
        <v>239847.462769634</v>
      </c>
      <c r="H27549">
        <v>96759.902599937894</v>
      </c>
      <c r="I27549">
        <v>0.94882254366353402</v>
      </c>
    </row>
    <row r="27550" spans="1:9" x14ac:dyDescent="0.2">
      <c r="A27550">
        <v>3194</v>
      </c>
      <c r="B27550">
        <v>1535627.4204106999</v>
      </c>
      <c r="C27550">
        <v>8.3462764376626701</v>
      </c>
      <c r="D27550">
        <v>45.494956258408997</v>
      </c>
      <c r="E27550" t="s">
        <v>20</v>
      </c>
      <c r="F27550">
        <v>336607.36536957201</v>
      </c>
      <c r="G27550">
        <v>227465.371000468</v>
      </c>
      <c r="H27550">
        <v>109141.99436910301</v>
      </c>
    </row>
    <row r="27551" spans="1:9" x14ac:dyDescent="0.2">
      <c r="A27551">
        <v>3194</v>
      </c>
      <c r="B27551">
        <v>1535627.4204106999</v>
      </c>
      <c r="C27551">
        <v>8.5456068132633707</v>
      </c>
      <c r="D27551">
        <v>45.6942866340097</v>
      </c>
      <c r="E27551" t="s">
        <v>17</v>
      </c>
      <c r="F27551">
        <v>2158440.7947738301</v>
      </c>
      <c r="G27551">
        <v>2049298.80040473</v>
      </c>
      <c r="H27551">
        <v>109141.99436910301</v>
      </c>
      <c r="I27551">
        <v>6.37488895182031</v>
      </c>
    </row>
    <row r="27552" spans="1:9" x14ac:dyDescent="0.2">
      <c r="A27552">
        <v>3194</v>
      </c>
      <c r="B27552">
        <v>1535627.4204106999</v>
      </c>
      <c r="C27552">
        <v>8.6129767858571</v>
      </c>
      <c r="D27552">
        <v>45.761656606603403</v>
      </c>
      <c r="E27552" t="s">
        <v>19</v>
      </c>
      <c r="F27552">
        <v>2124592.5076333801</v>
      </c>
      <c r="G27552">
        <v>2015450.51326428</v>
      </c>
      <c r="H27552">
        <v>109141.99436910301</v>
      </c>
      <c r="I27552">
        <v>0.983137268708973</v>
      </c>
    </row>
    <row r="27553" spans="1:9" x14ac:dyDescent="0.2">
      <c r="A27553">
        <v>3194</v>
      </c>
      <c r="B27553">
        <v>1535627.4204106999</v>
      </c>
      <c r="C27553">
        <v>10.1477791534783</v>
      </c>
      <c r="D27553">
        <v>47.296458974224699</v>
      </c>
      <c r="E27553" t="s">
        <v>18</v>
      </c>
      <c r="F27553">
        <v>2252869.6330839698</v>
      </c>
      <c r="G27553">
        <v>2129638.9954042402</v>
      </c>
      <c r="H27553">
        <v>123230.637679728</v>
      </c>
      <c r="I27553">
        <v>1.0551857065624299</v>
      </c>
    </row>
    <row r="27554" spans="1:9" x14ac:dyDescent="0.2">
      <c r="A27554">
        <v>3194</v>
      </c>
      <c r="B27554">
        <v>1535627.4204106999</v>
      </c>
      <c r="C27554">
        <v>11.023367122232701</v>
      </c>
      <c r="D27554">
        <v>48.172046942979001</v>
      </c>
      <c r="E27554" t="s">
        <v>20</v>
      </c>
      <c r="F27554">
        <v>2252869.6330839698</v>
      </c>
      <c r="G27554">
        <v>2112393.7537750299</v>
      </c>
      <c r="H27554">
        <v>140475.87930894099</v>
      </c>
    </row>
    <row r="27555" spans="1:9" x14ac:dyDescent="0.2">
      <c r="A27555">
        <v>3194</v>
      </c>
      <c r="B27555">
        <v>1535627.4204106999</v>
      </c>
      <c r="C27555">
        <v>12.418926107017301</v>
      </c>
      <c r="D27555">
        <v>49.567605927763601</v>
      </c>
      <c r="E27555" t="s">
        <v>20</v>
      </c>
      <c r="F27555">
        <v>2252869.6330839698</v>
      </c>
      <c r="G27555">
        <v>2099355.9740340002</v>
      </c>
      <c r="H27555">
        <v>153513.65904996599</v>
      </c>
    </row>
    <row r="27556" spans="1:9" x14ac:dyDescent="0.2">
      <c r="A27556">
        <v>3194</v>
      </c>
      <c r="B27556">
        <v>1535627.4204106999</v>
      </c>
      <c r="C27556">
        <v>12.977408338901499</v>
      </c>
      <c r="D27556">
        <v>50.1260881596479</v>
      </c>
      <c r="E27556" t="s">
        <v>20</v>
      </c>
      <c r="F27556">
        <v>2252869.6330839698</v>
      </c>
      <c r="G27556">
        <v>2085378.9338734699</v>
      </c>
      <c r="H27556">
        <v>167490.69921050101</v>
      </c>
    </row>
    <row r="27557" spans="1:9" x14ac:dyDescent="0.2">
      <c r="A27557">
        <v>3194</v>
      </c>
      <c r="B27557">
        <v>1535627.4204106999</v>
      </c>
      <c r="C27557">
        <v>14.3247302132014</v>
      </c>
      <c r="D27557">
        <v>51.473410033947701</v>
      </c>
      <c r="E27557" t="s">
        <v>19</v>
      </c>
      <c r="F27557">
        <v>2118725.1564425002</v>
      </c>
      <c r="G27557">
        <v>1951234.4572320001</v>
      </c>
      <c r="H27557">
        <v>167490.69921050101</v>
      </c>
      <c r="I27557">
        <v>0.91488023193980395</v>
      </c>
    </row>
    <row r="27558" spans="1:9" x14ac:dyDescent="0.2">
      <c r="A27558">
        <v>3194</v>
      </c>
      <c r="B27558">
        <v>1535627.4204106999</v>
      </c>
      <c r="C27558">
        <v>14.455514201289301</v>
      </c>
      <c r="D27558">
        <v>51.6041940220356</v>
      </c>
      <c r="E27558" t="s">
        <v>18</v>
      </c>
      <c r="F27558">
        <v>1966887.8386184799</v>
      </c>
      <c r="G27558">
        <v>1784037.63340519</v>
      </c>
      <c r="H27558">
        <v>182850.205213298</v>
      </c>
      <c r="I27558">
        <v>0.92153152106391101</v>
      </c>
    </row>
    <row r="27559" spans="1:9" x14ac:dyDescent="0.2">
      <c r="A27559">
        <v>3194</v>
      </c>
      <c r="B27559">
        <v>1535627.4204106999</v>
      </c>
      <c r="C27559">
        <v>16.1831289760282</v>
      </c>
      <c r="D27559">
        <v>53.331808796774503</v>
      </c>
      <c r="E27559" t="s">
        <v>18</v>
      </c>
      <c r="F27559">
        <v>1997609.08448635</v>
      </c>
      <c r="G27559">
        <v>145584.970137989</v>
      </c>
      <c r="H27559">
        <v>1852024.1143483601</v>
      </c>
      <c r="I27559">
        <v>1.0076841959570499</v>
      </c>
    </row>
    <row r="27560" spans="1:9" x14ac:dyDescent="0.2">
      <c r="A27560">
        <v>3194</v>
      </c>
      <c r="B27560">
        <v>1535627.4204106999</v>
      </c>
      <c r="C27560">
        <v>16.770947395437499</v>
      </c>
      <c r="D27560">
        <v>53.919627216183798</v>
      </c>
      <c r="E27560" t="s">
        <v>18</v>
      </c>
      <c r="F27560">
        <v>1992291.26773224</v>
      </c>
      <c r="G27560">
        <v>0</v>
      </c>
      <c r="H27560">
        <v>1992291.26773224</v>
      </c>
      <c r="I27560">
        <v>0.92370688808724</v>
      </c>
    </row>
    <row r="27561" spans="1:9" x14ac:dyDescent="0.2">
      <c r="A27561">
        <v>3195</v>
      </c>
      <c r="B27561">
        <v>21674.691776109001</v>
      </c>
      <c r="C27561">
        <v>0</v>
      </c>
      <c r="D27561">
        <v>37.964028514663497</v>
      </c>
      <c r="E27561" t="s">
        <v>17</v>
      </c>
      <c r="F27561">
        <v>252580.37505743999</v>
      </c>
      <c r="G27561">
        <v>252580.37505743999</v>
      </c>
      <c r="H27561">
        <v>0</v>
      </c>
      <c r="I27561">
        <v>1</v>
      </c>
    </row>
    <row r="27562" spans="1:9" x14ac:dyDescent="0.2">
      <c r="A27562">
        <v>3195</v>
      </c>
      <c r="B27562">
        <v>21674.691776109001</v>
      </c>
      <c r="C27562">
        <v>0.68151855821779195</v>
      </c>
      <c r="D27562">
        <v>38.6455470728812</v>
      </c>
      <c r="E27562" t="s">
        <v>20</v>
      </c>
      <c r="F27562">
        <v>252580.37505743999</v>
      </c>
      <c r="G27562">
        <v>236763.27232898999</v>
      </c>
      <c r="H27562">
        <v>15817.1027284502</v>
      </c>
    </row>
    <row r="27563" spans="1:9" x14ac:dyDescent="0.2">
      <c r="A27563">
        <v>3195</v>
      </c>
      <c r="B27563">
        <v>21674.691776109001</v>
      </c>
      <c r="C27563">
        <v>0.80983105072888995</v>
      </c>
      <c r="D27563">
        <v>38.7738595653923</v>
      </c>
      <c r="E27563" t="s">
        <v>19</v>
      </c>
      <c r="F27563">
        <v>266039.28814746102</v>
      </c>
      <c r="G27563">
        <v>250222.18541901099</v>
      </c>
      <c r="H27563">
        <v>15817.1027284502</v>
      </c>
      <c r="I27563">
        <v>1.0523495248083601</v>
      </c>
    </row>
    <row r="27564" spans="1:9" x14ac:dyDescent="0.2">
      <c r="A27564">
        <v>3195</v>
      </c>
      <c r="B27564">
        <v>21674.691776109001</v>
      </c>
      <c r="C27564">
        <v>0.96101777625376805</v>
      </c>
      <c r="D27564">
        <v>38.925046290917201</v>
      </c>
      <c r="E27564" t="s">
        <v>20</v>
      </c>
      <c r="F27564">
        <v>266039.28814746102</v>
      </c>
      <c r="G27564">
        <v>236392.08318187899</v>
      </c>
      <c r="H27564">
        <v>29647.204965582801</v>
      </c>
    </row>
    <row r="27565" spans="1:9" x14ac:dyDescent="0.2">
      <c r="A27565">
        <v>3195</v>
      </c>
      <c r="B27565">
        <v>21674.691776109001</v>
      </c>
      <c r="C27565">
        <v>1.3503528042383199</v>
      </c>
      <c r="D27565">
        <v>39.314381318901802</v>
      </c>
      <c r="E27565" t="s">
        <v>18</v>
      </c>
      <c r="F27565">
        <v>209219.347960443</v>
      </c>
      <c r="G27565">
        <v>164431.20660289301</v>
      </c>
      <c r="H27565">
        <v>44788.141357550398</v>
      </c>
      <c r="I27565">
        <v>0.757271694752783</v>
      </c>
    </row>
    <row r="27566" spans="1:9" x14ac:dyDescent="0.2">
      <c r="A27566">
        <v>3195</v>
      </c>
      <c r="B27566">
        <v>21674.691776109001</v>
      </c>
      <c r="C27566">
        <v>1.5728361378104401</v>
      </c>
      <c r="D27566">
        <v>39.536864652473902</v>
      </c>
      <c r="E27566" t="s">
        <v>20</v>
      </c>
      <c r="F27566">
        <v>209219.347960443</v>
      </c>
      <c r="G27566">
        <v>23399.729471613598</v>
      </c>
      <c r="H27566">
        <v>185819.61848882999</v>
      </c>
    </row>
    <row r="27567" spans="1:9" x14ac:dyDescent="0.2">
      <c r="A27567">
        <v>3195</v>
      </c>
      <c r="B27567">
        <v>21674.691776109001</v>
      </c>
      <c r="C27567">
        <v>2.0068869191196801</v>
      </c>
      <c r="D27567">
        <v>39.970915433783098</v>
      </c>
      <c r="E27567" t="s">
        <v>18</v>
      </c>
      <c r="F27567">
        <v>206390.57872979299</v>
      </c>
      <c r="G27567">
        <v>0</v>
      </c>
      <c r="H27567">
        <v>206390.57872979299</v>
      </c>
      <c r="I27567">
        <v>0.85048945166665602</v>
      </c>
    </row>
    <row r="27568" spans="1:9" x14ac:dyDescent="0.2">
      <c r="A27568">
        <v>3196</v>
      </c>
      <c r="B27568">
        <v>964.11728195024705</v>
      </c>
      <c r="C27568">
        <v>0</v>
      </c>
      <c r="D27568">
        <v>37.778868372946</v>
      </c>
      <c r="E27568" t="s">
        <v>17</v>
      </c>
      <c r="F27568">
        <v>8857.0836680191605</v>
      </c>
      <c r="G27568">
        <v>8857.0836680191605</v>
      </c>
      <c r="H27568">
        <v>0</v>
      </c>
      <c r="I27568">
        <v>1</v>
      </c>
    </row>
    <row r="27569" spans="1:9" x14ac:dyDescent="0.2">
      <c r="A27569">
        <v>3196</v>
      </c>
      <c r="B27569">
        <v>964.11728195024705</v>
      </c>
      <c r="C27569">
        <v>0.88829147617846005</v>
      </c>
      <c r="D27569">
        <v>38.667159849124502</v>
      </c>
      <c r="E27569" t="s">
        <v>20</v>
      </c>
      <c r="F27569">
        <v>8857.0836680191605</v>
      </c>
      <c r="G27569">
        <v>0</v>
      </c>
      <c r="H27569">
        <v>8857.0836680191605</v>
      </c>
    </row>
    <row r="27570" spans="1:9" x14ac:dyDescent="0.2">
      <c r="A27570">
        <v>3197</v>
      </c>
      <c r="B27570">
        <v>689.67395521497997</v>
      </c>
      <c r="C27570">
        <v>0</v>
      </c>
      <c r="D27570">
        <v>37.734484254522201</v>
      </c>
      <c r="E27570" t="s">
        <v>17</v>
      </c>
      <c r="F27570">
        <v>6198.3352076205801</v>
      </c>
      <c r="G27570">
        <v>6198.3352076205801</v>
      </c>
      <c r="H27570">
        <v>0</v>
      </c>
      <c r="I27570">
        <v>1</v>
      </c>
    </row>
    <row r="27571" spans="1:9" x14ac:dyDescent="0.2">
      <c r="A27571">
        <v>3197</v>
      </c>
      <c r="B27571">
        <v>689.67395521497997</v>
      </c>
      <c r="C27571">
        <v>0.33833777792865899</v>
      </c>
      <c r="D27571">
        <v>38.072822032450802</v>
      </c>
      <c r="E27571" t="s">
        <v>20</v>
      </c>
      <c r="F27571">
        <v>6198.3352076205801</v>
      </c>
      <c r="G27571">
        <v>3036.3202369138198</v>
      </c>
      <c r="H27571">
        <v>3162.0149707067499</v>
      </c>
    </row>
    <row r="27572" spans="1:9" x14ac:dyDescent="0.2">
      <c r="A27572">
        <v>3197</v>
      </c>
      <c r="B27572">
        <v>689.67395521497997</v>
      </c>
      <c r="C27572">
        <v>0.92813162690588602</v>
      </c>
      <c r="D27572">
        <v>38.662615881428003</v>
      </c>
      <c r="E27572" t="s">
        <v>20</v>
      </c>
      <c r="F27572">
        <v>6198.3352076205801</v>
      </c>
      <c r="G27572">
        <v>0</v>
      </c>
      <c r="H27572">
        <v>6198.3352076205801</v>
      </c>
    </row>
    <row r="27573" spans="1:9" x14ac:dyDescent="0.2">
      <c r="A27573">
        <v>3198</v>
      </c>
      <c r="B27573">
        <v>150695.205777469</v>
      </c>
      <c r="C27573">
        <v>0</v>
      </c>
      <c r="D27573">
        <v>37.6482025058963</v>
      </c>
      <c r="E27573" t="s">
        <v>17</v>
      </c>
      <c r="F27573">
        <v>395569.22013561398</v>
      </c>
      <c r="G27573">
        <v>395569.22013561398</v>
      </c>
      <c r="H27573">
        <v>0</v>
      </c>
      <c r="I27573">
        <v>1</v>
      </c>
    </row>
    <row r="27574" spans="1:9" x14ac:dyDescent="0.2">
      <c r="A27574">
        <v>3198</v>
      </c>
      <c r="B27574">
        <v>150695.205777469</v>
      </c>
      <c r="C27574">
        <v>2.8325975535984802</v>
      </c>
      <c r="D27574">
        <v>40.480800059494797</v>
      </c>
      <c r="E27574" t="s">
        <v>20</v>
      </c>
      <c r="F27574">
        <v>395569.22013561398</v>
      </c>
      <c r="G27574">
        <v>387773.49840019102</v>
      </c>
      <c r="H27574">
        <v>7795.72173542377</v>
      </c>
    </row>
    <row r="27575" spans="1:9" x14ac:dyDescent="0.2">
      <c r="A27575">
        <v>3198</v>
      </c>
      <c r="B27575">
        <v>150695.205777469</v>
      </c>
      <c r="C27575">
        <v>5.77917647745097</v>
      </c>
      <c r="D27575">
        <v>43.427378983347197</v>
      </c>
      <c r="E27575" t="s">
        <v>18</v>
      </c>
      <c r="F27575">
        <v>424260.27353357902</v>
      </c>
      <c r="G27575">
        <v>409095.26701024</v>
      </c>
      <c r="H27575">
        <v>15165.0065233391</v>
      </c>
      <c r="I27575">
        <v>1.0431299756438801</v>
      </c>
    </row>
    <row r="27576" spans="1:9" x14ac:dyDescent="0.2">
      <c r="A27576">
        <v>3198</v>
      </c>
      <c r="B27576">
        <v>150695.205777469</v>
      </c>
      <c r="C27576">
        <v>8.95904868812217</v>
      </c>
      <c r="D27576">
        <v>46.607251194018403</v>
      </c>
      <c r="E27576" t="s">
        <v>18</v>
      </c>
      <c r="F27576">
        <v>500450.50106152199</v>
      </c>
      <c r="G27576">
        <v>476907.28662383498</v>
      </c>
      <c r="H27576">
        <v>23543.214437687398</v>
      </c>
      <c r="I27576">
        <v>1.1671336750666801</v>
      </c>
    </row>
    <row r="27577" spans="1:9" x14ac:dyDescent="0.2">
      <c r="A27577">
        <v>3198</v>
      </c>
      <c r="B27577">
        <v>150695.205777469</v>
      </c>
      <c r="C27577">
        <v>13.126262646986801</v>
      </c>
      <c r="D27577">
        <v>50.774465152883103</v>
      </c>
      <c r="E27577" t="s">
        <v>20</v>
      </c>
      <c r="F27577">
        <v>500450.50106152199</v>
      </c>
      <c r="G27577">
        <v>465543.37139278901</v>
      </c>
      <c r="H27577">
        <v>34907.129668733302</v>
      </c>
    </row>
    <row r="27578" spans="1:9" x14ac:dyDescent="0.2">
      <c r="A27578">
        <v>3198</v>
      </c>
      <c r="B27578">
        <v>150695.205777469</v>
      </c>
      <c r="C27578">
        <v>16.7960783564073</v>
      </c>
      <c r="D27578">
        <v>54.4442808623036</v>
      </c>
      <c r="E27578" t="s">
        <v>18</v>
      </c>
      <c r="F27578">
        <v>501382.91395086102</v>
      </c>
      <c r="G27578">
        <v>456238.72571062</v>
      </c>
      <c r="H27578">
        <v>45144.188240241099</v>
      </c>
      <c r="I27578">
        <v>0.961017752274957</v>
      </c>
    </row>
    <row r="27579" spans="1:9" x14ac:dyDescent="0.2">
      <c r="A27579">
        <v>3198</v>
      </c>
      <c r="B27579">
        <v>150695.205777469</v>
      </c>
      <c r="C27579">
        <v>19.593976129881099</v>
      </c>
      <c r="D27579">
        <v>57.2421786357774</v>
      </c>
      <c r="E27579" t="s">
        <v>18</v>
      </c>
      <c r="F27579">
        <v>542135.41578788497</v>
      </c>
      <c r="G27579">
        <v>486084.270638416</v>
      </c>
      <c r="H27579">
        <v>56051.145149468801</v>
      </c>
      <c r="I27579">
        <v>1.07297696712812</v>
      </c>
    </row>
    <row r="27580" spans="1:9" x14ac:dyDescent="0.2">
      <c r="A27580">
        <v>3198</v>
      </c>
      <c r="B27580">
        <v>150695.205777469</v>
      </c>
      <c r="C27580">
        <v>23.068858099848601</v>
      </c>
      <c r="D27580">
        <v>60.717060605744798</v>
      </c>
      <c r="E27580" t="s">
        <v>18</v>
      </c>
      <c r="F27580">
        <v>565468.90527979902</v>
      </c>
      <c r="G27580">
        <v>497164.29403718899</v>
      </c>
      <c r="H27580">
        <v>68304.611242609404</v>
      </c>
      <c r="I27580">
        <v>1.0281616854414299</v>
      </c>
    </row>
    <row r="27581" spans="1:9" x14ac:dyDescent="0.2">
      <c r="A27581">
        <v>3198</v>
      </c>
      <c r="B27581">
        <v>150695.205777469</v>
      </c>
      <c r="C27581">
        <v>24.959356600941501</v>
      </c>
      <c r="D27581">
        <v>62.607559106837797</v>
      </c>
      <c r="E27581" t="s">
        <v>20</v>
      </c>
      <c r="F27581">
        <v>565468.90527979902</v>
      </c>
      <c r="G27581">
        <v>86579.405016870296</v>
      </c>
      <c r="H27581">
        <v>478889.50026292802</v>
      </c>
    </row>
    <row r="27582" spans="1:9" x14ac:dyDescent="0.2">
      <c r="A27582">
        <v>3198</v>
      </c>
      <c r="B27582">
        <v>150695.205777469</v>
      </c>
      <c r="C27582">
        <v>27.521939073248099</v>
      </c>
      <c r="D27582">
        <v>65.170141579144399</v>
      </c>
      <c r="E27582" t="s">
        <v>20</v>
      </c>
      <c r="F27582">
        <v>565468.90527979902</v>
      </c>
      <c r="G27582">
        <v>0</v>
      </c>
      <c r="H27582">
        <v>565468.90527979902</v>
      </c>
    </row>
    <row r="27583" spans="1:9" x14ac:dyDescent="0.2">
      <c r="A27583">
        <v>3199</v>
      </c>
      <c r="B27583">
        <v>53703.619753957297</v>
      </c>
      <c r="C27583">
        <v>0</v>
      </c>
      <c r="D27583">
        <v>39.676917687224602</v>
      </c>
      <c r="E27583" t="s">
        <v>17</v>
      </c>
      <c r="F27583">
        <v>966179.05997472303</v>
      </c>
      <c r="G27583">
        <v>966179.05997472303</v>
      </c>
      <c r="H27583">
        <v>0</v>
      </c>
      <c r="I27583">
        <v>1</v>
      </c>
    </row>
    <row r="27584" spans="1:9" x14ac:dyDescent="0.2">
      <c r="A27584">
        <v>3199</v>
      </c>
      <c r="B27584">
        <v>53703.619753957297</v>
      </c>
      <c r="C27584">
        <v>7.6036083655906097</v>
      </c>
      <c r="D27584">
        <v>47.280526052815198</v>
      </c>
      <c r="E27584" t="s">
        <v>18</v>
      </c>
      <c r="F27584">
        <v>982331.01460365497</v>
      </c>
      <c r="G27584">
        <v>875435.18118229299</v>
      </c>
      <c r="H27584">
        <v>106895.833421362</v>
      </c>
      <c r="I27584">
        <v>0.97915658900184099</v>
      </c>
    </row>
    <row r="27585" spans="1:9" x14ac:dyDescent="0.2">
      <c r="A27585">
        <v>3199</v>
      </c>
      <c r="B27585">
        <v>53703.619753957297</v>
      </c>
      <c r="C27585">
        <v>12.2989775371821</v>
      </c>
      <c r="D27585">
        <v>51.975895224406699</v>
      </c>
      <c r="E27585" t="s">
        <v>19</v>
      </c>
      <c r="F27585">
        <v>1074177.75322453</v>
      </c>
      <c r="G27585">
        <v>967281.919803172</v>
      </c>
      <c r="H27585">
        <v>106895.833421362</v>
      </c>
      <c r="I27585">
        <v>1.07672215877974</v>
      </c>
    </row>
    <row r="27586" spans="1:9" x14ac:dyDescent="0.2">
      <c r="A27586">
        <v>3199</v>
      </c>
      <c r="B27586">
        <v>53703.619753957297</v>
      </c>
      <c r="C27586">
        <v>12.9929069384025</v>
      </c>
      <c r="D27586">
        <v>52.669824625627101</v>
      </c>
      <c r="E27586" t="s">
        <v>19</v>
      </c>
      <c r="F27586">
        <v>1122169.74154889</v>
      </c>
      <c r="G27586">
        <v>1015273.90812752</v>
      </c>
      <c r="H27586">
        <v>106895.833421362</v>
      </c>
      <c r="I27586">
        <v>1.0456366367949199</v>
      </c>
    </row>
    <row r="27587" spans="1:9" x14ac:dyDescent="0.2">
      <c r="A27587">
        <v>3199</v>
      </c>
      <c r="B27587">
        <v>53703.619753957297</v>
      </c>
      <c r="C27587">
        <v>14.7858991376802</v>
      </c>
      <c r="D27587">
        <v>54.462816824904799</v>
      </c>
      <c r="E27587" t="s">
        <v>18</v>
      </c>
      <c r="F27587">
        <v>1110495.14655938</v>
      </c>
      <c r="G27587">
        <v>843829.59447709401</v>
      </c>
      <c r="H27587">
        <v>266665.55208228499</v>
      </c>
      <c r="I27587">
        <v>0.97883499920073402</v>
      </c>
    </row>
    <row r="27588" spans="1:9" x14ac:dyDescent="0.2">
      <c r="A27588">
        <v>3199</v>
      </c>
      <c r="B27588">
        <v>53703.619753957297</v>
      </c>
      <c r="C27588">
        <v>17.750821658147501</v>
      </c>
      <c r="D27588">
        <v>57.427739345372103</v>
      </c>
      <c r="E27588" t="s">
        <v>18</v>
      </c>
      <c r="F27588">
        <v>1046902.5048858901</v>
      </c>
      <c r="G27588">
        <v>86998.748007726404</v>
      </c>
      <c r="H27588">
        <v>959903.75687816297</v>
      </c>
      <c r="I27588">
        <v>0.90656030971004398</v>
      </c>
    </row>
    <row r="27589" spans="1:9" x14ac:dyDescent="0.2">
      <c r="A27589">
        <v>3199</v>
      </c>
      <c r="B27589">
        <v>53703.619753957297</v>
      </c>
      <c r="C27589">
        <v>20.270300343867</v>
      </c>
      <c r="D27589">
        <v>59.947218031091602</v>
      </c>
      <c r="E27589" t="s">
        <v>18</v>
      </c>
      <c r="F27589">
        <v>1057664.51907082</v>
      </c>
      <c r="G27589">
        <v>0</v>
      </c>
      <c r="H27589">
        <v>1057664.51907082</v>
      </c>
      <c r="I27589">
        <v>0.97300673154955997</v>
      </c>
    </row>
    <row r="27590" spans="1:9" x14ac:dyDescent="0.2">
      <c r="A27590">
        <v>3200</v>
      </c>
      <c r="B27590">
        <v>356284.12262491701</v>
      </c>
      <c r="C27590">
        <v>0</v>
      </c>
      <c r="D27590">
        <v>37.961605256465099</v>
      </c>
      <c r="E27590" t="s">
        <v>17</v>
      </c>
      <c r="F27590">
        <v>68343.817367375799</v>
      </c>
      <c r="G27590">
        <v>68343.817367375799</v>
      </c>
      <c r="H27590">
        <v>0</v>
      </c>
      <c r="I27590">
        <v>1</v>
      </c>
    </row>
    <row r="27591" spans="1:9" x14ac:dyDescent="0.2">
      <c r="A27591">
        <v>3200</v>
      </c>
      <c r="B27591">
        <v>356284.12262491701</v>
      </c>
      <c r="C27591">
        <v>3.6770407962233498</v>
      </c>
      <c r="D27591">
        <v>41.6386460526885</v>
      </c>
      <c r="E27591" t="s">
        <v>20</v>
      </c>
      <c r="F27591">
        <v>68343.817367375799</v>
      </c>
      <c r="G27591">
        <v>64928.809843970099</v>
      </c>
      <c r="H27591">
        <v>3415.0075234057199</v>
      </c>
    </row>
    <row r="27592" spans="1:9" x14ac:dyDescent="0.2">
      <c r="A27592">
        <v>3200</v>
      </c>
      <c r="B27592">
        <v>356284.12262491701</v>
      </c>
      <c r="C27592">
        <v>5.5824272959909997</v>
      </c>
      <c r="D27592">
        <v>43.544032552456102</v>
      </c>
      <c r="E27592" t="s">
        <v>20</v>
      </c>
      <c r="F27592">
        <v>68343.817367375799</v>
      </c>
      <c r="G27592">
        <v>61234.147260434198</v>
      </c>
      <c r="H27592">
        <v>7109.6701069416104</v>
      </c>
    </row>
    <row r="27593" spans="1:9" x14ac:dyDescent="0.2">
      <c r="A27593">
        <v>3200</v>
      </c>
      <c r="B27593">
        <v>356284.12262491701</v>
      </c>
      <c r="C27593">
        <v>8.2614506652064694</v>
      </c>
      <c r="D27593">
        <v>46.223055921671602</v>
      </c>
      <c r="E27593" t="s">
        <v>18</v>
      </c>
      <c r="F27593">
        <v>81601.452562522507</v>
      </c>
      <c r="G27593">
        <v>70403.723151739105</v>
      </c>
      <c r="H27593">
        <v>11197.7294107834</v>
      </c>
      <c r="I27593">
        <v>1.16310339585316</v>
      </c>
    </row>
    <row r="27594" spans="1:9" x14ac:dyDescent="0.2">
      <c r="A27594">
        <v>3200</v>
      </c>
      <c r="B27594">
        <v>356284.12262491701</v>
      </c>
      <c r="C27594">
        <v>10.544260695094399</v>
      </c>
      <c r="D27594">
        <v>48.5058659515595</v>
      </c>
      <c r="E27594" t="s">
        <v>18</v>
      </c>
      <c r="F27594">
        <v>88968.689808442898</v>
      </c>
      <c r="G27594">
        <v>73347.271762960198</v>
      </c>
      <c r="H27594">
        <v>15621.4180454828</v>
      </c>
      <c r="I27594">
        <v>1.0904416085406901</v>
      </c>
    </row>
    <row r="27595" spans="1:9" x14ac:dyDescent="0.2">
      <c r="A27595">
        <v>3200</v>
      </c>
      <c r="B27595">
        <v>356284.12262491701</v>
      </c>
      <c r="C27595">
        <v>14.0338984399407</v>
      </c>
      <c r="D27595">
        <v>51.995503696405798</v>
      </c>
      <c r="E27595" t="s">
        <v>18</v>
      </c>
      <c r="F27595">
        <v>85844.183590098604</v>
      </c>
      <c r="G27595">
        <v>65069.615053127403</v>
      </c>
      <c r="H27595">
        <v>20774.568536971201</v>
      </c>
      <c r="I27595">
        <v>0.93735536372292205</v>
      </c>
    </row>
    <row r="27596" spans="1:9" x14ac:dyDescent="0.2">
      <c r="A27596">
        <v>3200</v>
      </c>
      <c r="B27596">
        <v>356284.12262491701</v>
      </c>
      <c r="C27596">
        <v>17.4135526708646</v>
      </c>
      <c r="D27596">
        <v>55.375157927329703</v>
      </c>
      <c r="E27596" t="s">
        <v>20</v>
      </c>
      <c r="F27596">
        <v>85844.183590098604</v>
      </c>
      <c r="G27596">
        <v>60282.057510316998</v>
      </c>
      <c r="H27596">
        <v>25562.126079781599</v>
      </c>
    </row>
    <row r="27597" spans="1:9" x14ac:dyDescent="0.2">
      <c r="A27597">
        <v>3200</v>
      </c>
      <c r="B27597">
        <v>356284.12262491701</v>
      </c>
      <c r="C27597">
        <v>20.127826968314402</v>
      </c>
      <c r="D27597">
        <v>58.0894322247795</v>
      </c>
      <c r="E27597" t="s">
        <v>18</v>
      </c>
      <c r="F27597">
        <v>92073.145967335498</v>
      </c>
      <c r="G27597">
        <v>61887.210782393799</v>
      </c>
      <c r="H27597">
        <v>30185.9351849417</v>
      </c>
      <c r="I27597">
        <v>1.05793921408048</v>
      </c>
    </row>
    <row r="27598" spans="1:9" x14ac:dyDescent="0.2">
      <c r="A27598">
        <v>3200</v>
      </c>
      <c r="B27598">
        <v>356284.12262491701</v>
      </c>
      <c r="C27598">
        <v>21.286633791443101</v>
      </c>
      <c r="D27598">
        <v>59.2482390479082</v>
      </c>
      <c r="E27598" t="s">
        <v>18</v>
      </c>
      <c r="F27598">
        <v>86565.406363948205</v>
      </c>
      <c r="G27598">
        <v>52181.612633341698</v>
      </c>
      <c r="H27598">
        <v>34383.7937306065</v>
      </c>
      <c r="I27598">
        <v>0.903002075468893</v>
      </c>
    </row>
    <row r="27599" spans="1:9" x14ac:dyDescent="0.2">
      <c r="A27599">
        <v>3200</v>
      </c>
      <c r="B27599">
        <v>356284.12262491701</v>
      </c>
      <c r="C27599">
        <v>23.479020031623101</v>
      </c>
      <c r="D27599">
        <v>61.440625288088299</v>
      </c>
      <c r="E27599" t="s">
        <v>20</v>
      </c>
      <c r="F27599">
        <v>86565.406363948205</v>
      </c>
      <c r="G27599">
        <v>47926.814959162803</v>
      </c>
      <c r="H27599">
        <v>38638.591404785402</v>
      </c>
    </row>
    <row r="27600" spans="1:9" x14ac:dyDescent="0.2">
      <c r="A27600">
        <v>3200</v>
      </c>
      <c r="B27600">
        <v>356284.12262491701</v>
      </c>
      <c r="C27600">
        <v>25.207503895994702</v>
      </c>
      <c r="D27600">
        <v>63.169109152459797</v>
      </c>
      <c r="E27600" t="s">
        <v>17</v>
      </c>
      <c r="F27600">
        <v>542097.24078054598</v>
      </c>
      <c r="G27600">
        <v>503458.64937576099</v>
      </c>
      <c r="H27600">
        <v>38638.591404785402</v>
      </c>
      <c r="I27600">
        <v>6.1419006286617197</v>
      </c>
    </row>
    <row r="27601" spans="1:9" x14ac:dyDescent="0.2">
      <c r="A27601">
        <v>3200</v>
      </c>
      <c r="B27601">
        <v>356284.12262491701</v>
      </c>
      <c r="C27601">
        <v>25.748047716409701</v>
      </c>
      <c r="D27601">
        <v>63.7096529728748</v>
      </c>
      <c r="E27601" t="s">
        <v>20</v>
      </c>
      <c r="F27601">
        <v>542097.24078054598</v>
      </c>
      <c r="G27601">
        <v>499600.90914779599</v>
      </c>
      <c r="H27601">
        <v>42496.331632750102</v>
      </c>
    </row>
    <row r="27602" spans="1:9" x14ac:dyDescent="0.2">
      <c r="A27602">
        <v>3200</v>
      </c>
      <c r="B27602">
        <v>356284.12262491701</v>
      </c>
      <c r="C27602">
        <v>29.391601187552698</v>
      </c>
      <c r="D27602">
        <v>67.3532064440179</v>
      </c>
      <c r="E27602" t="s">
        <v>20</v>
      </c>
      <c r="F27602">
        <v>542097.24078054598</v>
      </c>
      <c r="G27602">
        <v>494891.45241836901</v>
      </c>
      <c r="H27602">
        <v>47205.788362176798</v>
      </c>
    </row>
    <row r="27603" spans="1:9" x14ac:dyDescent="0.2">
      <c r="A27603">
        <v>3200</v>
      </c>
      <c r="B27603">
        <v>356284.12262491701</v>
      </c>
      <c r="C27603">
        <v>33.246588151527</v>
      </c>
      <c r="D27603">
        <v>71.208193407992098</v>
      </c>
      <c r="E27603" t="s">
        <v>18</v>
      </c>
      <c r="F27603">
        <v>503180.797338492</v>
      </c>
      <c r="G27603">
        <v>34171.849128637899</v>
      </c>
      <c r="H27603">
        <v>469008.94820985402</v>
      </c>
      <c r="I27603">
        <v>0.88169296747386605</v>
      </c>
    </row>
    <row r="27604" spans="1:9" x14ac:dyDescent="0.2">
      <c r="A27604">
        <v>3200</v>
      </c>
      <c r="B27604">
        <v>356284.12262491701</v>
      </c>
      <c r="C27604">
        <v>35.467262348100597</v>
      </c>
      <c r="D27604">
        <v>73.428867604565696</v>
      </c>
      <c r="E27604" t="s">
        <v>20</v>
      </c>
      <c r="F27604">
        <v>503180.797338492</v>
      </c>
      <c r="G27604">
        <v>0</v>
      </c>
      <c r="H27604">
        <v>503180.797338492</v>
      </c>
    </row>
    <row r="27605" spans="1:9" x14ac:dyDescent="0.2">
      <c r="A27605">
        <v>3201</v>
      </c>
      <c r="B27605">
        <v>36996.684367267</v>
      </c>
      <c r="C27605">
        <v>0</v>
      </c>
      <c r="D27605">
        <v>37.433166542724301</v>
      </c>
      <c r="E27605" t="s">
        <v>17</v>
      </c>
      <c r="F27605">
        <v>440926.50285807898</v>
      </c>
      <c r="G27605">
        <v>440926.50285807898</v>
      </c>
      <c r="H27605">
        <v>0</v>
      </c>
      <c r="I27605">
        <v>1</v>
      </c>
    </row>
    <row r="27606" spans="1:9" x14ac:dyDescent="0.2">
      <c r="A27606">
        <v>3201</v>
      </c>
      <c r="B27606">
        <v>36996.684367267</v>
      </c>
      <c r="C27606">
        <v>3.19510951444733</v>
      </c>
      <c r="D27606">
        <v>40.628276057171597</v>
      </c>
      <c r="E27606" t="s">
        <v>20</v>
      </c>
      <c r="F27606">
        <v>440926.50285807898</v>
      </c>
      <c r="G27606">
        <v>398198.29999451601</v>
      </c>
      <c r="H27606">
        <v>42728.2028635635</v>
      </c>
    </row>
    <row r="27607" spans="1:9" x14ac:dyDescent="0.2">
      <c r="A27607">
        <v>3201</v>
      </c>
      <c r="B27607">
        <v>36996.684367267</v>
      </c>
      <c r="C27607">
        <v>5.4336242814511797</v>
      </c>
      <c r="D27607">
        <v>42.866790824175403</v>
      </c>
      <c r="E27607" t="s">
        <v>20</v>
      </c>
      <c r="F27607">
        <v>440926.50285807898</v>
      </c>
      <c r="G27607">
        <v>342910.17086763302</v>
      </c>
      <c r="H27607">
        <v>98016.331990445993</v>
      </c>
    </row>
    <row r="27608" spans="1:9" x14ac:dyDescent="0.2">
      <c r="A27608">
        <v>3201</v>
      </c>
      <c r="B27608">
        <v>36996.684367267</v>
      </c>
      <c r="C27608">
        <v>7.2461178601185896</v>
      </c>
      <c r="D27608">
        <v>44.679284402842903</v>
      </c>
      <c r="E27608" t="s">
        <v>20</v>
      </c>
      <c r="F27608">
        <v>440926.50285807898</v>
      </c>
      <c r="G27608">
        <v>31240.727375017199</v>
      </c>
      <c r="H27608">
        <v>409685.77548306203</v>
      </c>
    </row>
    <row r="27609" spans="1:9" x14ac:dyDescent="0.2">
      <c r="A27609">
        <v>3201</v>
      </c>
      <c r="B27609">
        <v>36996.684367267</v>
      </c>
      <c r="C27609">
        <v>8.0858440313182491</v>
      </c>
      <c r="D27609">
        <v>45.519010574042497</v>
      </c>
      <c r="E27609" t="s">
        <v>20</v>
      </c>
      <c r="F27609">
        <v>440926.50285807898</v>
      </c>
      <c r="G27609">
        <v>0</v>
      </c>
      <c r="H27609">
        <v>440926.50285807898</v>
      </c>
    </row>
    <row r="27610" spans="1:9" x14ac:dyDescent="0.2">
      <c r="A27610">
        <v>3202</v>
      </c>
      <c r="B27610">
        <v>146182.70126054701</v>
      </c>
      <c r="C27610">
        <v>0</v>
      </c>
      <c r="D27610">
        <v>36.437994829054396</v>
      </c>
      <c r="E27610" t="s">
        <v>17</v>
      </c>
      <c r="F27610">
        <v>941331.10186884296</v>
      </c>
      <c r="G27610">
        <v>941331.10186884296</v>
      </c>
      <c r="H27610">
        <v>0</v>
      </c>
      <c r="I27610">
        <v>1</v>
      </c>
    </row>
    <row r="27611" spans="1:9" x14ac:dyDescent="0.2">
      <c r="A27611">
        <v>3202</v>
      </c>
      <c r="B27611">
        <v>146182.70126054701</v>
      </c>
      <c r="C27611">
        <v>2.6454822328680798</v>
      </c>
      <c r="D27611">
        <v>39.083477061922402</v>
      </c>
      <c r="E27611" t="s">
        <v>20</v>
      </c>
      <c r="F27611">
        <v>941331.10186884296</v>
      </c>
      <c r="G27611">
        <v>909626.75042178901</v>
      </c>
      <c r="H27611">
        <v>31704.351447053901</v>
      </c>
    </row>
    <row r="27612" spans="1:9" x14ac:dyDescent="0.2">
      <c r="A27612">
        <v>3202</v>
      </c>
      <c r="B27612">
        <v>146182.70126054701</v>
      </c>
      <c r="C27612">
        <v>2.87321123088884</v>
      </c>
      <c r="D27612">
        <v>39.311206059943203</v>
      </c>
      <c r="E27612" t="s">
        <v>19</v>
      </c>
      <c r="F27612">
        <v>1038985.64093409</v>
      </c>
      <c r="G27612">
        <v>1007281.28948703</v>
      </c>
      <c r="H27612">
        <v>31704.351447053901</v>
      </c>
      <c r="I27612">
        <v>1.0912245884979299</v>
      </c>
    </row>
    <row r="27613" spans="1:9" x14ac:dyDescent="0.2">
      <c r="A27613">
        <v>3202</v>
      </c>
      <c r="B27613">
        <v>146182.70126054701</v>
      </c>
      <c r="C27613">
        <v>3.5468179980852401</v>
      </c>
      <c r="D27613">
        <v>39.984812827139599</v>
      </c>
      <c r="E27613" t="s">
        <v>19</v>
      </c>
      <c r="F27613">
        <v>1066865.5755110499</v>
      </c>
      <c r="G27613">
        <v>1035161.224064</v>
      </c>
      <c r="H27613">
        <v>31704.351447053901</v>
      </c>
      <c r="I27613">
        <v>1.02415222191375</v>
      </c>
    </row>
    <row r="27614" spans="1:9" x14ac:dyDescent="0.2">
      <c r="A27614">
        <v>3202</v>
      </c>
      <c r="B27614">
        <v>146182.70126054701</v>
      </c>
      <c r="C27614">
        <v>6.1100611330887702</v>
      </c>
      <c r="D27614">
        <v>42.548055962143103</v>
      </c>
      <c r="E27614" t="s">
        <v>18</v>
      </c>
      <c r="F27614">
        <v>918834.58509724005</v>
      </c>
      <c r="G27614">
        <v>854412.22458292695</v>
      </c>
      <c r="H27614">
        <v>64422.360514313303</v>
      </c>
      <c r="I27614">
        <v>0.845804606783362</v>
      </c>
    </row>
    <row r="27615" spans="1:9" x14ac:dyDescent="0.2">
      <c r="A27615">
        <v>3202</v>
      </c>
      <c r="B27615">
        <v>146182.70126054701</v>
      </c>
      <c r="C27615">
        <v>7.13640527236329</v>
      </c>
      <c r="D27615">
        <v>43.574400101417602</v>
      </c>
      <c r="E27615" t="s">
        <v>19</v>
      </c>
      <c r="F27615">
        <v>842064.07091153099</v>
      </c>
      <c r="G27615">
        <v>777641.710397218</v>
      </c>
      <c r="H27615">
        <v>64422.360514313303</v>
      </c>
      <c r="I27615">
        <v>0.905153211514933</v>
      </c>
    </row>
    <row r="27616" spans="1:9" x14ac:dyDescent="0.2">
      <c r="A27616">
        <v>3202</v>
      </c>
      <c r="B27616">
        <v>146182.70126054701</v>
      </c>
      <c r="C27616">
        <v>8.6819201491565394</v>
      </c>
      <c r="D27616">
        <v>45.1199149782109</v>
      </c>
      <c r="E27616" t="s">
        <v>20</v>
      </c>
      <c r="F27616">
        <v>842064.07091153099</v>
      </c>
      <c r="G27616">
        <v>745840.76690237899</v>
      </c>
      <c r="H27616">
        <v>96223.304009151398</v>
      </c>
    </row>
    <row r="27617" spans="1:9" x14ac:dyDescent="0.2">
      <c r="A27617">
        <v>3202</v>
      </c>
      <c r="B27617">
        <v>146182.70126054701</v>
      </c>
      <c r="C27617">
        <v>9.6324856735787705</v>
      </c>
      <c r="D27617">
        <v>46.070480502633103</v>
      </c>
      <c r="E27617" t="s">
        <v>19</v>
      </c>
      <c r="F27617">
        <v>791254.41899514</v>
      </c>
      <c r="G27617">
        <v>695031.11498598801</v>
      </c>
      <c r="H27617">
        <v>96223.304009151398</v>
      </c>
      <c r="I27617">
        <v>0.91884701314235095</v>
      </c>
    </row>
    <row r="27618" spans="1:9" x14ac:dyDescent="0.2">
      <c r="A27618">
        <v>3202</v>
      </c>
      <c r="B27618">
        <v>146182.70126054701</v>
      </c>
      <c r="C27618">
        <v>10.9756780728181</v>
      </c>
      <c r="D27618">
        <v>47.413672901872502</v>
      </c>
      <c r="E27618" t="s">
        <v>19</v>
      </c>
      <c r="F27618">
        <v>703805.402446358</v>
      </c>
      <c r="G27618">
        <v>607582.098437206</v>
      </c>
      <c r="H27618">
        <v>96223.304009151398</v>
      </c>
      <c r="I27618">
        <v>0.867468416286166</v>
      </c>
    </row>
    <row r="27619" spans="1:9" x14ac:dyDescent="0.2">
      <c r="A27619">
        <v>3202</v>
      </c>
      <c r="B27619">
        <v>146182.70126054701</v>
      </c>
      <c r="C27619">
        <v>11.0134476723647</v>
      </c>
      <c r="D27619">
        <v>47.451442501419002</v>
      </c>
      <c r="E27619" t="s">
        <v>19</v>
      </c>
      <c r="F27619">
        <v>592547.11180942203</v>
      </c>
      <c r="G27619">
        <v>496323.80780026998</v>
      </c>
      <c r="H27619">
        <v>96223.304009151398</v>
      </c>
      <c r="I27619">
        <v>0.81670118723452301</v>
      </c>
    </row>
    <row r="27620" spans="1:9" x14ac:dyDescent="0.2">
      <c r="A27620">
        <v>3202</v>
      </c>
      <c r="B27620">
        <v>146182.70126054701</v>
      </c>
      <c r="C27620">
        <v>11.1666268836768</v>
      </c>
      <c r="D27620">
        <v>47.604621712731202</v>
      </c>
      <c r="E27620" t="s">
        <v>19</v>
      </c>
      <c r="F27620">
        <v>564593.10575329198</v>
      </c>
      <c r="G27620">
        <v>468369.80174413999</v>
      </c>
      <c r="H27620">
        <v>96223.304009151398</v>
      </c>
      <c r="I27620">
        <v>0.94281556606643002</v>
      </c>
    </row>
    <row r="27621" spans="1:9" x14ac:dyDescent="0.2">
      <c r="A27621">
        <v>3202</v>
      </c>
      <c r="B27621">
        <v>146182.70126054701</v>
      </c>
      <c r="C27621">
        <v>11.2358413080622</v>
      </c>
      <c r="D27621">
        <v>47.673836137116503</v>
      </c>
      <c r="E27621" t="s">
        <v>19</v>
      </c>
      <c r="F27621">
        <v>533217.28385625395</v>
      </c>
      <c r="G27621">
        <v>436993.97984710202</v>
      </c>
      <c r="H27621">
        <v>96223.304009151398</v>
      </c>
      <c r="I27621">
        <v>0.93262054675377004</v>
      </c>
    </row>
    <row r="27622" spans="1:9" x14ac:dyDescent="0.2">
      <c r="A27622">
        <v>3202</v>
      </c>
      <c r="B27622">
        <v>146182.70126054701</v>
      </c>
      <c r="C27622">
        <v>12.9449836155058</v>
      </c>
      <c r="D27622">
        <v>49.382978444560202</v>
      </c>
      <c r="E27622" t="s">
        <v>18</v>
      </c>
      <c r="F27622">
        <v>437963.24644677399</v>
      </c>
      <c r="G27622">
        <v>36956.895093149004</v>
      </c>
      <c r="H27622">
        <v>401006.35135362501</v>
      </c>
      <c r="I27622">
        <v>0.77358000273933902</v>
      </c>
    </row>
    <row r="27623" spans="1:9" x14ac:dyDescent="0.2">
      <c r="A27623">
        <v>3202</v>
      </c>
      <c r="B27623">
        <v>146182.70126054701</v>
      </c>
      <c r="C27623">
        <v>12.98284469403</v>
      </c>
      <c r="D27623">
        <v>49.420839523084403</v>
      </c>
      <c r="E27623" t="s">
        <v>19</v>
      </c>
      <c r="F27623">
        <v>439437.43406211899</v>
      </c>
      <c r="G27623">
        <v>38431.082708494199</v>
      </c>
      <c r="H27623">
        <v>401006.35135362501</v>
      </c>
      <c r="I27623">
        <v>1.0376608588324601</v>
      </c>
    </row>
    <row r="27624" spans="1:9" x14ac:dyDescent="0.2">
      <c r="A27624">
        <v>3202</v>
      </c>
      <c r="B27624">
        <v>146182.70126054701</v>
      </c>
      <c r="C27624">
        <v>14.079673668716699</v>
      </c>
      <c r="D27624">
        <v>50.517668497771098</v>
      </c>
      <c r="E27624" t="s">
        <v>20</v>
      </c>
      <c r="F27624">
        <v>439437.43406211899</v>
      </c>
      <c r="G27624">
        <v>0</v>
      </c>
      <c r="H27624">
        <v>439437.43406211899</v>
      </c>
    </row>
    <row r="27625" spans="1:9" x14ac:dyDescent="0.2">
      <c r="A27625">
        <v>3203</v>
      </c>
      <c r="B27625">
        <v>17251.5376566456</v>
      </c>
      <c r="C27625">
        <v>0</v>
      </c>
      <c r="D27625">
        <v>37.513070764377197</v>
      </c>
      <c r="E27625" t="s">
        <v>17</v>
      </c>
      <c r="F27625">
        <v>174196.12337690001</v>
      </c>
      <c r="G27625">
        <v>174196.12337690001</v>
      </c>
      <c r="H27625">
        <v>0</v>
      </c>
      <c r="I27625">
        <v>1</v>
      </c>
    </row>
    <row r="27626" spans="1:9" x14ac:dyDescent="0.2">
      <c r="A27626">
        <v>3203</v>
      </c>
      <c r="B27626">
        <v>17251.5376566456</v>
      </c>
      <c r="C27626">
        <v>1.0757014461591199</v>
      </c>
      <c r="D27626">
        <v>38.588772210536398</v>
      </c>
      <c r="E27626" t="s">
        <v>18</v>
      </c>
      <c r="F27626">
        <v>209340.22036547799</v>
      </c>
      <c r="G27626">
        <v>187595.62740223599</v>
      </c>
      <c r="H27626">
        <v>21744.592963242601</v>
      </c>
      <c r="I27626">
        <v>1.19536734292388</v>
      </c>
    </row>
    <row r="27627" spans="1:9" x14ac:dyDescent="0.2">
      <c r="A27627">
        <v>3203</v>
      </c>
      <c r="B27627">
        <v>17251.5376566456</v>
      </c>
      <c r="C27627">
        <v>2.3239372181119902</v>
      </c>
      <c r="D27627">
        <v>39.837007982489197</v>
      </c>
      <c r="E27627" t="s">
        <v>20</v>
      </c>
      <c r="F27627">
        <v>209340.22036547799</v>
      </c>
      <c r="G27627">
        <v>163179.55805106999</v>
      </c>
      <c r="H27627">
        <v>46160.662314408597</v>
      </c>
    </row>
    <row r="27628" spans="1:9" x14ac:dyDescent="0.2">
      <c r="A27628">
        <v>3203</v>
      </c>
      <c r="B27628">
        <v>17251.5376566456</v>
      </c>
      <c r="C27628">
        <v>3.7130252434820501</v>
      </c>
      <c r="D27628">
        <v>41.226096007859297</v>
      </c>
      <c r="E27628" t="s">
        <v>18</v>
      </c>
      <c r="F27628">
        <v>179571.897890502</v>
      </c>
      <c r="G27628">
        <v>12802.0509498059</v>
      </c>
      <c r="H27628">
        <v>166769.84694069601</v>
      </c>
      <c r="I27628">
        <v>0.80329851922614803</v>
      </c>
    </row>
    <row r="27629" spans="1:9" x14ac:dyDescent="0.2">
      <c r="A27629">
        <v>3203</v>
      </c>
      <c r="B27629">
        <v>17251.5376566456</v>
      </c>
      <c r="C27629">
        <v>4.95664025163987</v>
      </c>
      <c r="D27629">
        <v>42.469711016017101</v>
      </c>
      <c r="E27629" t="s">
        <v>18</v>
      </c>
      <c r="F27629">
        <v>180732.07187063101</v>
      </c>
      <c r="G27629">
        <v>0</v>
      </c>
      <c r="H27629">
        <v>180732.07187063101</v>
      </c>
      <c r="I27629">
        <v>1.00397413950408</v>
      </c>
    </row>
    <row r="27630" spans="1:9" x14ac:dyDescent="0.2">
      <c r="A27630">
        <v>3204</v>
      </c>
      <c r="B27630">
        <v>28712.4705506871</v>
      </c>
      <c r="C27630">
        <v>0</v>
      </c>
      <c r="D27630">
        <v>36.370092776399098</v>
      </c>
      <c r="E27630" t="s">
        <v>17</v>
      </c>
      <c r="F27630">
        <v>262066.73253167799</v>
      </c>
      <c r="G27630">
        <v>262066.73253167799</v>
      </c>
      <c r="H27630">
        <v>0</v>
      </c>
      <c r="I27630">
        <v>1</v>
      </c>
    </row>
    <row r="27631" spans="1:9" x14ac:dyDescent="0.2">
      <c r="A27631">
        <v>3204</v>
      </c>
      <c r="B27631">
        <v>28712.4705506871</v>
      </c>
      <c r="C27631">
        <v>1.79665405647114</v>
      </c>
      <c r="D27631">
        <v>38.166746832870203</v>
      </c>
      <c r="E27631" t="s">
        <v>18</v>
      </c>
      <c r="F27631">
        <v>336935.251156257</v>
      </c>
      <c r="G27631">
        <v>319692.42207552103</v>
      </c>
      <c r="H27631">
        <v>17242.829080735701</v>
      </c>
      <c r="I27631">
        <v>1.2742999710414</v>
      </c>
    </row>
    <row r="27632" spans="1:9" x14ac:dyDescent="0.2">
      <c r="A27632">
        <v>3204</v>
      </c>
      <c r="B27632">
        <v>28712.4705506871</v>
      </c>
      <c r="C27632">
        <v>2.3801467004335701</v>
      </c>
      <c r="D27632">
        <v>38.750239476832697</v>
      </c>
      <c r="E27632" t="s">
        <v>19</v>
      </c>
      <c r="F27632">
        <v>284614.24900037702</v>
      </c>
      <c r="G27632">
        <v>267371.41991964099</v>
      </c>
      <c r="H27632">
        <v>17242.829080735701</v>
      </c>
      <c r="I27632">
        <v>0.83377155877339304</v>
      </c>
    </row>
    <row r="27633" spans="1:9" x14ac:dyDescent="0.2">
      <c r="A27633">
        <v>3204</v>
      </c>
      <c r="B27633">
        <v>28712.4705506871</v>
      </c>
      <c r="C27633">
        <v>3.5594533975278599</v>
      </c>
      <c r="D27633">
        <v>39.929546173926902</v>
      </c>
      <c r="E27633" t="s">
        <v>18</v>
      </c>
      <c r="F27633">
        <v>293613.16698099498</v>
      </c>
      <c r="G27633">
        <v>258740.98871959699</v>
      </c>
      <c r="H27633">
        <v>34872.178261397901</v>
      </c>
      <c r="I27633">
        <v>1.02726431284153</v>
      </c>
    </row>
    <row r="27634" spans="1:9" x14ac:dyDescent="0.2">
      <c r="A27634">
        <v>3204</v>
      </c>
      <c r="B27634">
        <v>28712.4705506871</v>
      </c>
      <c r="C27634">
        <v>5.0398325393922798</v>
      </c>
      <c r="D27634">
        <v>41.409925315791398</v>
      </c>
      <c r="E27634" t="s">
        <v>20</v>
      </c>
      <c r="F27634">
        <v>293613.16698099498</v>
      </c>
      <c r="G27634">
        <v>18453.428258423399</v>
      </c>
      <c r="H27634">
        <v>275159.73872257199</v>
      </c>
    </row>
    <row r="27635" spans="1:9" x14ac:dyDescent="0.2">
      <c r="A27635">
        <v>3204</v>
      </c>
      <c r="B27635">
        <v>28712.4705506871</v>
      </c>
      <c r="C27635">
        <v>5.9839034907669202</v>
      </c>
      <c r="D27635">
        <v>42.353996267166004</v>
      </c>
      <c r="E27635" t="s">
        <v>18</v>
      </c>
      <c r="F27635">
        <v>298501.01790557598</v>
      </c>
      <c r="G27635">
        <v>0</v>
      </c>
      <c r="H27635">
        <v>298501.01790557598</v>
      </c>
      <c r="I27635">
        <v>1.0718821561487599</v>
      </c>
    </row>
    <row r="27636" spans="1:9" x14ac:dyDescent="0.2">
      <c r="A27636">
        <v>3205</v>
      </c>
      <c r="B27636">
        <v>76074.142086346794</v>
      </c>
      <c r="C27636">
        <v>0</v>
      </c>
      <c r="D27636">
        <v>37.993291779949701</v>
      </c>
      <c r="E27636" t="s">
        <v>17</v>
      </c>
      <c r="F27636">
        <v>629643.02045437403</v>
      </c>
      <c r="G27636">
        <v>629643.02045437403</v>
      </c>
      <c r="H27636">
        <v>0</v>
      </c>
      <c r="I27636">
        <v>1</v>
      </c>
    </row>
    <row r="27637" spans="1:9" x14ac:dyDescent="0.2">
      <c r="A27637">
        <v>3205</v>
      </c>
      <c r="B27637">
        <v>76074.142086346794</v>
      </c>
      <c r="C27637">
        <v>1.4441081594762399</v>
      </c>
      <c r="D27637">
        <v>39.437399939425902</v>
      </c>
      <c r="E27637" t="s">
        <v>20</v>
      </c>
      <c r="F27637">
        <v>629643.02045437403</v>
      </c>
      <c r="G27637">
        <v>597157.66171320004</v>
      </c>
      <c r="H27637">
        <v>32485.358741174601</v>
      </c>
    </row>
    <row r="27638" spans="1:9" x14ac:dyDescent="0.2">
      <c r="A27638">
        <v>3205</v>
      </c>
      <c r="B27638">
        <v>76074.142086346794</v>
      </c>
      <c r="C27638">
        <v>1.98846301660824</v>
      </c>
      <c r="D27638">
        <v>39.981754796557901</v>
      </c>
      <c r="E27638" t="s">
        <v>20</v>
      </c>
      <c r="F27638">
        <v>629643.02045437403</v>
      </c>
      <c r="G27638">
        <v>565561.71316807496</v>
      </c>
      <c r="H27638">
        <v>64081.307286298899</v>
      </c>
    </row>
    <row r="27639" spans="1:9" x14ac:dyDescent="0.2">
      <c r="A27639">
        <v>3205</v>
      </c>
      <c r="B27639">
        <v>76074.142086346794</v>
      </c>
      <c r="C27639">
        <v>3.8285169497426499</v>
      </c>
      <c r="D27639">
        <v>41.8218087296923</v>
      </c>
      <c r="E27639" t="s">
        <v>18</v>
      </c>
      <c r="F27639">
        <v>576623.59311267803</v>
      </c>
      <c r="G27639">
        <v>480566.97277929302</v>
      </c>
      <c r="H27639">
        <v>96056.620333385305</v>
      </c>
      <c r="I27639">
        <v>0.88711109883508898</v>
      </c>
    </row>
    <row r="27640" spans="1:9" x14ac:dyDescent="0.2">
      <c r="A27640">
        <v>3205</v>
      </c>
      <c r="B27640">
        <v>76074.142086346794</v>
      </c>
      <c r="C27640">
        <v>4.3547494274021297</v>
      </c>
      <c r="D27640">
        <v>42.348041207351798</v>
      </c>
      <c r="E27640" t="s">
        <v>19</v>
      </c>
      <c r="F27640">
        <v>589554.95201145601</v>
      </c>
      <c r="G27640">
        <v>493498.33167807001</v>
      </c>
      <c r="H27640">
        <v>96056.620333385305</v>
      </c>
      <c r="I27640">
        <v>1.02371667641481</v>
      </c>
    </row>
    <row r="27641" spans="1:9" x14ac:dyDescent="0.2">
      <c r="A27641">
        <v>3205</v>
      </c>
      <c r="B27641">
        <v>76074.142086346794</v>
      </c>
      <c r="C27641">
        <v>6.0458994840500102</v>
      </c>
      <c r="D27641">
        <v>44.039191263999697</v>
      </c>
      <c r="E27641" t="s">
        <v>19</v>
      </c>
      <c r="F27641">
        <v>573386.58538947697</v>
      </c>
      <c r="G27641">
        <v>477329.96505609102</v>
      </c>
      <c r="H27641">
        <v>96056.620333385305</v>
      </c>
      <c r="I27641">
        <v>0.95755022479763297</v>
      </c>
    </row>
    <row r="27642" spans="1:9" x14ac:dyDescent="0.2">
      <c r="A27642">
        <v>3205</v>
      </c>
      <c r="B27642">
        <v>76074.142086346794</v>
      </c>
      <c r="C27642">
        <v>6.4973157909423902</v>
      </c>
      <c r="D27642">
        <v>44.490607570892102</v>
      </c>
      <c r="E27642" t="s">
        <v>18</v>
      </c>
      <c r="F27642">
        <v>573687.70046076097</v>
      </c>
      <c r="G27642">
        <v>48790.814998943802</v>
      </c>
      <c r="H27642">
        <v>524896.88546181703</v>
      </c>
      <c r="I27642">
        <v>0.99794788745783003</v>
      </c>
    </row>
    <row r="27643" spans="1:9" x14ac:dyDescent="0.2">
      <c r="A27643">
        <v>3205</v>
      </c>
      <c r="B27643">
        <v>76074.142086346794</v>
      </c>
      <c r="C27643">
        <v>7.5138420061822204</v>
      </c>
      <c r="D27643">
        <v>45.507133786131902</v>
      </c>
      <c r="E27643" t="s">
        <v>20</v>
      </c>
      <c r="F27643">
        <v>573687.70046076097</v>
      </c>
      <c r="G27643">
        <v>0</v>
      </c>
      <c r="H27643">
        <v>573687.70046076097</v>
      </c>
    </row>
    <row r="27644" spans="1:9" x14ac:dyDescent="0.2">
      <c r="A27644">
        <v>3206</v>
      </c>
      <c r="B27644">
        <v>2893.7552558011498</v>
      </c>
      <c r="C27644">
        <v>0</v>
      </c>
      <c r="D27644">
        <v>38.742457990650799</v>
      </c>
      <c r="E27644" t="s">
        <v>17</v>
      </c>
      <c r="F27644">
        <v>29314.710295602901</v>
      </c>
      <c r="G27644">
        <v>29314.710295602901</v>
      </c>
      <c r="H27644">
        <v>0</v>
      </c>
      <c r="I27644">
        <v>1</v>
      </c>
    </row>
    <row r="27645" spans="1:9" x14ac:dyDescent="0.2">
      <c r="A27645">
        <v>3206</v>
      </c>
      <c r="B27645">
        <v>2893.7552558011498</v>
      </c>
      <c r="C27645">
        <v>0.210810957767889</v>
      </c>
      <c r="D27645">
        <v>38.953268948418703</v>
      </c>
      <c r="E27645" t="s">
        <v>18</v>
      </c>
      <c r="F27645">
        <v>28884.284098338499</v>
      </c>
      <c r="G27645">
        <v>15679.828796801299</v>
      </c>
      <c r="H27645">
        <v>13204.4553015372</v>
      </c>
      <c r="I27645">
        <v>0.98428926539506201</v>
      </c>
    </row>
    <row r="27646" spans="1:9" x14ac:dyDescent="0.2">
      <c r="A27646">
        <v>3206</v>
      </c>
      <c r="B27646">
        <v>2893.7552558011498</v>
      </c>
      <c r="C27646">
        <v>0.31991725949058503</v>
      </c>
      <c r="D27646">
        <v>39.0623752501414</v>
      </c>
      <c r="E27646" t="s">
        <v>18</v>
      </c>
      <c r="F27646">
        <v>27262.988488633</v>
      </c>
      <c r="G27646">
        <v>0</v>
      </c>
      <c r="H27646">
        <v>27262.988488633</v>
      </c>
      <c r="I27646">
        <v>0.89566099864262505</v>
      </c>
    </row>
    <row r="27647" spans="1:9" x14ac:dyDescent="0.2">
      <c r="A27647">
        <v>3207</v>
      </c>
      <c r="B27647">
        <v>5110.3191344295801</v>
      </c>
      <c r="C27647">
        <v>0</v>
      </c>
      <c r="D27647">
        <v>36.044669099042899</v>
      </c>
      <c r="E27647" t="s">
        <v>17</v>
      </c>
      <c r="F27647">
        <v>45479.185899531003</v>
      </c>
      <c r="G27647">
        <v>45479.185899531003</v>
      </c>
      <c r="H27647">
        <v>0</v>
      </c>
      <c r="I27647">
        <v>1</v>
      </c>
    </row>
    <row r="27648" spans="1:9" x14ac:dyDescent="0.2">
      <c r="A27648">
        <v>3207</v>
      </c>
      <c r="B27648">
        <v>5110.3191344295801</v>
      </c>
      <c r="C27648">
        <v>0.218417686793724</v>
      </c>
      <c r="D27648">
        <v>36.263086785836599</v>
      </c>
      <c r="E27648" t="s">
        <v>18</v>
      </c>
      <c r="F27648">
        <v>40324.100094086702</v>
      </c>
      <c r="G27648">
        <v>19564.222505423899</v>
      </c>
      <c r="H27648">
        <v>20759.877588662799</v>
      </c>
      <c r="I27648">
        <v>0.88569133262973598</v>
      </c>
    </row>
    <row r="27649" spans="1:9" x14ac:dyDescent="0.2">
      <c r="A27649">
        <v>3207</v>
      </c>
      <c r="B27649">
        <v>5110.3191344295801</v>
      </c>
      <c r="C27649">
        <v>0.56170464281113397</v>
      </c>
      <c r="D27649">
        <v>36.6063737418541</v>
      </c>
      <c r="E27649" t="s">
        <v>20</v>
      </c>
      <c r="F27649">
        <v>40324.100094086702</v>
      </c>
      <c r="G27649">
        <v>0</v>
      </c>
      <c r="H27649">
        <v>40324.100094086702</v>
      </c>
    </row>
    <row r="27650" spans="1:9" x14ac:dyDescent="0.2">
      <c r="A27650">
        <v>3208</v>
      </c>
      <c r="B27650">
        <v>65081.446127970703</v>
      </c>
      <c r="C27650">
        <v>0</v>
      </c>
      <c r="D27650">
        <v>39.865756358752002</v>
      </c>
      <c r="E27650" t="s">
        <v>17</v>
      </c>
      <c r="F27650">
        <v>130886.01982525599</v>
      </c>
      <c r="G27650">
        <v>130886.01982525599</v>
      </c>
      <c r="H27650">
        <v>0</v>
      </c>
      <c r="I27650">
        <v>1</v>
      </c>
    </row>
    <row r="27651" spans="1:9" x14ac:dyDescent="0.2">
      <c r="A27651">
        <v>3208</v>
      </c>
      <c r="B27651">
        <v>65081.446127970703</v>
      </c>
      <c r="C27651">
        <v>2.0526397395618901</v>
      </c>
      <c r="D27651">
        <v>41.918396098313899</v>
      </c>
      <c r="E27651" t="s">
        <v>18</v>
      </c>
      <c r="F27651">
        <v>164844.30632044401</v>
      </c>
      <c r="G27651">
        <v>130104.01530195</v>
      </c>
      <c r="H27651">
        <v>34740.291018494398</v>
      </c>
      <c r="I27651">
        <v>1.2467156939036399</v>
      </c>
    </row>
    <row r="27652" spans="1:9" x14ac:dyDescent="0.2">
      <c r="A27652">
        <v>3208</v>
      </c>
      <c r="B27652">
        <v>65081.446127970703</v>
      </c>
      <c r="C27652">
        <v>5.0714807236160304</v>
      </c>
      <c r="D27652">
        <v>44.9372370823681</v>
      </c>
      <c r="E27652" t="s">
        <v>18</v>
      </c>
      <c r="F27652">
        <v>162722.259011038</v>
      </c>
      <c r="G27652">
        <v>94236.990354639696</v>
      </c>
      <c r="H27652">
        <v>68485.268656398606</v>
      </c>
      <c r="I27652">
        <v>0.96513644266068199</v>
      </c>
    </row>
    <row r="27653" spans="1:9" x14ac:dyDescent="0.2">
      <c r="A27653">
        <v>3208</v>
      </c>
      <c r="B27653">
        <v>65081.446127970703</v>
      </c>
      <c r="C27653">
        <v>7.0856573297177103</v>
      </c>
      <c r="D27653">
        <v>46.951413688469799</v>
      </c>
      <c r="E27653" t="s">
        <v>17</v>
      </c>
      <c r="F27653">
        <v>915645.77234040305</v>
      </c>
      <c r="G27653">
        <v>847160.503684005</v>
      </c>
      <c r="H27653">
        <v>68485.268656398606</v>
      </c>
      <c r="I27653">
        <v>5.57121557540649</v>
      </c>
    </row>
    <row r="27654" spans="1:9" x14ac:dyDescent="0.2">
      <c r="A27654">
        <v>3208</v>
      </c>
      <c r="B27654">
        <v>65081.446127970703</v>
      </c>
      <c r="C27654">
        <v>7.4157008465782104</v>
      </c>
      <c r="D27654">
        <v>47.281457205330298</v>
      </c>
      <c r="E27654" t="s">
        <v>18</v>
      </c>
      <c r="F27654">
        <v>773749.91654529003</v>
      </c>
      <c r="G27654">
        <v>670345.44507519598</v>
      </c>
      <c r="H27654">
        <v>103404.47147009399</v>
      </c>
      <c r="I27654">
        <v>0.83101303970575802</v>
      </c>
    </row>
    <row r="27655" spans="1:9" x14ac:dyDescent="0.2">
      <c r="A27655">
        <v>3208</v>
      </c>
      <c r="B27655">
        <v>65081.446127970703</v>
      </c>
      <c r="C27655">
        <v>9.7245711277181499</v>
      </c>
      <c r="D27655">
        <v>49.590327486470201</v>
      </c>
      <c r="E27655" t="s">
        <v>18</v>
      </c>
      <c r="F27655">
        <v>746705.98026946303</v>
      </c>
      <c r="G27655">
        <v>115484.11659888001</v>
      </c>
      <c r="H27655">
        <v>631221.863670583</v>
      </c>
      <c r="I27655">
        <v>0.94699671960682097</v>
      </c>
    </row>
    <row r="27656" spans="1:9" x14ac:dyDescent="0.2">
      <c r="A27656">
        <v>3208</v>
      </c>
      <c r="B27656">
        <v>65081.446127970703</v>
      </c>
      <c r="C27656">
        <v>10.9058982063058</v>
      </c>
      <c r="D27656">
        <v>50.771654565057901</v>
      </c>
      <c r="E27656" t="s">
        <v>18</v>
      </c>
      <c r="F27656">
        <v>741173.11330607696</v>
      </c>
      <c r="G27656">
        <v>0</v>
      </c>
      <c r="H27656">
        <v>741173.11330607696</v>
      </c>
      <c r="I27656">
        <v>0.91466486692944804</v>
      </c>
    </row>
    <row r="27657" spans="1:9" x14ac:dyDescent="0.2">
      <c r="A27657">
        <v>3209</v>
      </c>
      <c r="B27657">
        <v>15609.6757883356</v>
      </c>
      <c r="C27657">
        <v>0</v>
      </c>
      <c r="D27657">
        <v>38.3318413787823</v>
      </c>
      <c r="E27657" t="s">
        <v>17</v>
      </c>
      <c r="F27657">
        <v>151025.149262352</v>
      </c>
      <c r="G27657">
        <v>151025.149262352</v>
      </c>
      <c r="H27657">
        <v>0</v>
      </c>
      <c r="I27657">
        <v>1</v>
      </c>
    </row>
    <row r="27658" spans="1:9" x14ac:dyDescent="0.2">
      <c r="A27658">
        <v>3209</v>
      </c>
      <c r="B27658">
        <v>15609.6757883356</v>
      </c>
      <c r="C27658">
        <v>0.92505114280010403</v>
      </c>
      <c r="D27658">
        <v>39.256892521582401</v>
      </c>
      <c r="E27658" t="s">
        <v>18</v>
      </c>
      <c r="F27658">
        <v>170561.149208291</v>
      </c>
      <c r="G27658">
        <v>151319.93069641999</v>
      </c>
      <c r="H27658">
        <v>19241.2185118712</v>
      </c>
      <c r="I27658">
        <v>1.12419575291156</v>
      </c>
    </row>
    <row r="27659" spans="1:9" x14ac:dyDescent="0.2">
      <c r="A27659">
        <v>3209</v>
      </c>
      <c r="B27659">
        <v>15609.6757883356</v>
      </c>
      <c r="C27659">
        <v>2.0189581745649798</v>
      </c>
      <c r="D27659">
        <v>40.350799553347301</v>
      </c>
      <c r="E27659" t="s">
        <v>20</v>
      </c>
      <c r="F27659">
        <v>170561.149208291</v>
      </c>
      <c r="G27659">
        <v>131457.99190899101</v>
      </c>
      <c r="H27659">
        <v>39103.157299299703</v>
      </c>
    </row>
    <row r="27660" spans="1:9" x14ac:dyDescent="0.2">
      <c r="A27660">
        <v>3209</v>
      </c>
      <c r="B27660">
        <v>15609.6757883356</v>
      </c>
      <c r="C27660">
        <v>2.6207152258750002</v>
      </c>
      <c r="D27660">
        <v>40.952556604657303</v>
      </c>
      <c r="E27660" t="s">
        <v>18</v>
      </c>
      <c r="F27660">
        <v>163532.07573819099</v>
      </c>
      <c r="G27660">
        <v>13614.497492549999</v>
      </c>
      <c r="H27660">
        <v>149917.57824564099</v>
      </c>
      <c r="I27660">
        <v>0.93613075881498597</v>
      </c>
    </row>
    <row r="27661" spans="1:9" x14ac:dyDescent="0.2">
      <c r="A27661">
        <v>3209</v>
      </c>
      <c r="B27661">
        <v>15609.6757883356</v>
      </c>
      <c r="C27661">
        <v>3.3814296689829701</v>
      </c>
      <c r="D27661">
        <v>41.713271047765303</v>
      </c>
      <c r="E27661" t="s">
        <v>20</v>
      </c>
      <c r="F27661">
        <v>163532.07573819099</v>
      </c>
      <c r="G27661">
        <v>0</v>
      </c>
      <c r="H27661">
        <v>163532.07573819099</v>
      </c>
    </row>
    <row r="27662" spans="1:9" x14ac:dyDescent="0.2">
      <c r="A27662">
        <v>3210</v>
      </c>
      <c r="B27662">
        <v>37747.4782729449</v>
      </c>
      <c r="C27662">
        <v>0</v>
      </c>
      <c r="D27662">
        <v>36.010285539269198</v>
      </c>
      <c r="E27662" t="s">
        <v>17</v>
      </c>
      <c r="F27662">
        <v>57944.8366385134</v>
      </c>
      <c r="G27662">
        <v>57944.8366385134</v>
      </c>
      <c r="H27662">
        <v>0</v>
      </c>
      <c r="I27662">
        <v>1</v>
      </c>
    </row>
    <row r="27663" spans="1:9" x14ac:dyDescent="0.2">
      <c r="A27663">
        <v>3210</v>
      </c>
      <c r="B27663">
        <v>37747.4782729449</v>
      </c>
      <c r="C27663">
        <v>1.3214549388844501</v>
      </c>
      <c r="D27663">
        <v>37.331740478153698</v>
      </c>
      <c r="E27663" t="s">
        <v>18</v>
      </c>
      <c r="F27663">
        <v>80169.5081032116</v>
      </c>
      <c r="G27663">
        <v>61915.428276405997</v>
      </c>
      <c r="H27663">
        <v>18254.079826805599</v>
      </c>
      <c r="I27663">
        <v>1.37452705083698</v>
      </c>
    </row>
    <row r="27664" spans="1:9" x14ac:dyDescent="0.2">
      <c r="A27664">
        <v>3210</v>
      </c>
      <c r="B27664">
        <v>37747.4782729449</v>
      </c>
      <c r="C27664">
        <v>6.13465799682844</v>
      </c>
      <c r="D27664">
        <v>42.1449435360976</v>
      </c>
      <c r="E27664" t="s">
        <v>19</v>
      </c>
      <c r="F27664">
        <v>87776.147565459396</v>
      </c>
      <c r="G27664">
        <v>69522.067738653801</v>
      </c>
      <c r="H27664">
        <v>18254.079826805599</v>
      </c>
      <c r="I27664">
        <v>1.0894734485572</v>
      </c>
    </row>
    <row r="27665" spans="1:9" x14ac:dyDescent="0.2">
      <c r="A27665">
        <v>3210</v>
      </c>
      <c r="B27665">
        <v>37747.4782729449</v>
      </c>
      <c r="C27665">
        <v>6.2313626830172097</v>
      </c>
      <c r="D27665">
        <v>42.2416482222864</v>
      </c>
      <c r="E27665" t="s">
        <v>20</v>
      </c>
      <c r="F27665">
        <v>87776.147565459396</v>
      </c>
      <c r="G27665">
        <v>37252.9711528798</v>
      </c>
      <c r="H27665">
        <v>50523.176412579603</v>
      </c>
    </row>
    <row r="27666" spans="1:9" x14ac:dyDescent="0.2">
      <c r="A27666">
        <v>3210</v>
      </c>
      <c r="B27666">
        <v>37747.4782729449</v>
      </c>
      <c r="C27666">
        <v>8.9185897023077008</v>
      </c>
      <c r="D27666">
        <v>44.928875241576897</v>
      </c>
      <c r="E27666" t="s">
        <v>19</v>
      </c>
      <c r="F27666">
        <v>96047.529530149899</v>
      </c>
      <c r="G27666">
        <v>45524.353117570303</v>
      </c>
      <c r="H27666">
        <v>50523.176412579603</v>
      </c>
      <c r="I27666">
        <v>1.18674235153577</v>
      </c>
    </row>
    <row r="27667" spans="1:9" x14ac:dyDescent="0.2">
      <c r="A27667">
        <v>3210</v>
      </c>
      <c r="B27667">
        <v>37747.4782729449</v>
      </c>
      <c r="C27667">
        <v>9.0268516611242404</v>
      </c>
      <c r="D27667">
        <v>45.037137200393502</v>
      </c>
      <c r="E27667" t="s">
        <v>18</v>
      </c>
      <c r="F27667">
        <v>98365.146655962802</v>
      </c>
      <c r="G27667">
        <v>16145.018341336399</v>
      </c>
      <c r="H27667">
        <v>82220.128314626403</v>
      </c>
      <c r="I27667">
        <v>1.0497516284072801</v>
      </c>
    </row>
    <row r="27668" spans="1:9" x14ac:dyDescent="0.2">
      <c r="A27668">
        <v>3210</v>
      </c>
      <c r="B27668">
        <v>37747.4782729449</v>
      </c>
      <c r="C27668">
        <v>11.602387384302901</v>
      </c>
      <c r="D27668">
        <v>47.612672923572099</v>
      </c>
      <c r="E27668" t="s">
        <v>17</v>
      </c>
      <c r="F27668">
        <v>891653.75313315098</v>
      </c>
      <c r="G27668">
        <v>809433.62481852504</v>
      </c>
      <c r="H27668">
        <v>82220.128314626403</v>
      </c>
      <c r="I27668">
        <v>8.9498856343709807</v>
      </c>
    </row>
    <row r="27669" spans="1:9" x14ac:dyDescent="0.2">
      <c r="A27669">
        <v>3210</v>
      </c>
      <c r="B27669">
        <v>37747.4782729449</v>
      </c>
      <c r="C27669">
        <v>12.635045989529001</v>
      </c>
      <c r="D27669">
        <v>48.645331528798202</v>
      </c>
      <c r="E27669" t="s">
        <v>19</v>
      </c>
      <c r="F27669">
        <v>901635.79848409002</v>
      </c>
      <c r="G27669">
        <v>819415.67016946303</v>
      </c>
      <c r="H27669">
        <v>82220.128314626403</v>
      </c>
      <c r="I27669">
        <v>1.00665198531633</v>
      </c>
    </row>
    <row r="27670" spans="1:9" x14ac:dyDescent="0.2">
      <c r="A27670">
        <v>3210</v>
      </c>
      <c r="B27670">
        <v>37747.4782729449</v>
      </c>
      <c r="C27670">
        <v>13.662333799804999</v>
      </c>
      <c r="D27670">
        <v>49.672619339074203</v>
      </c>
      <c r="E27670" t="s">
        <v>18</v>
      </c>
      <c r="F27670">
        <v>957042.29687403305</v>
      </c>
      <c r="G27670">
        <v>827312.72300936002</v>
      </c>
      <c r="H27670">
        <v>129729.573864673</v>
      </c>
      <c r="I27670">
        <v>1.06169222637102</v>
      </c>
    </row>
    <row r="27671" spans="1:9" x14ac:dyDescent="0.2">
      <c r="A27671">
        <v>3210</v>
      </c>
      <c r="B27671">
        <v>37747.4782729449</v>
      </c>
      <c r="C27671">
        <v>14.921211257536401</v>
      </c>
      <c r="D27671">
        <v>50.931496796805597</v>
      </c>
      <c r="E27671" t="s">
        <v>19</v>
      </c>
      <c r="F27671">
        <v>889593.58202117705</v>
      </c>
      <c r="G27671">
        <v>759864.00815650402</v>
      </c>
      <c r="H27671">
        <v>129729.573864673</v>
      </c>
      <c r="I27671">
        <v>0.91179192600382397</v>
      </c>
    </row>
    <row r="27672" spans="1:9" x14ac:dyDescent="0.2">
      <c r="A27672">
        <v>3210</v>
      </c>
      <c r="B27672">
        <v>37747.4782729449</v>
      </c>
      <c r="C27672">
        <v>15.9459194413028</v>
      </c>
      <c r="D27672">
        <v>51.956204980572103</v>
      </c>
      <c r="E27672" t="s">
        <v>19</v>
      </c>
      <c r="F27672">
        <v>863496.71741932805</v>
      </c>
      <c r="G27672">
        <v>733767.14355465397</v>
      </c>
      <c r="H27672">
        <v>129729.573864673</v>
      </c>
      <c r="I27672">
        <v>0.95990562484339104</v>
      </c>
    </row>
    <row r="27673" spans="1:9" x14ac:dyDescent="0.2">
      <c r="A27673">
        <v>3210</v>
      </c>
      <c r="B27673">
        <v>37747.4782729449</v>
      </c>
      <c r="C27673">
        <v>16.568217938600601</v>
      </c>
      <c r="D27673">
        <v>52.578503477869802</v>
      </c>
      <c r="E27673" t="s">
        <v>19</v>
      </c>
      <c r="F27673">
        <v>820712.62192845601</v>
      </c>
      <c r="G27673">
        <v>690983.04806378298</v>
      </c>
      <c r="H27673">
        <v>129729.573864673</v>
      </c>
      <c r="I27673">
        <v>0.93825201183073703</v>
      </c>
    </row>
    <row r="27674" spans="1:9" x14ac:dyDescent="0.2">
      <c r="A27674">
        <v>3210</v>
      </c>
      <c r="B27674">
        <v>37747.4782729449</v>
      </c>
      <c r="C27674">
        <v>16.891359964841001</v>
      </c>
      <c r="D27674">
        <v>52.901645504110299</v>
      </c>
      <c r="E27674" t="s">
        <v>18</v>
      </c>
      <c r="F27674">
        <v>707042.17930253095</v>
      </c>
      <c r="G27674">
        <v>100691.161778561</v>
      </c>
      <c r="H27674">
        <v>606351.01752396999</v>
      </c>
      <c r="I27674">
        <v>0.83385896338633803</v>
      </c>
    </row>
    <row r="27675" spans="1:9" x14ac:dyDescent="0.2">
      <c r="A27675">
        <v>3210</v>
      </c>
      <c r="B27675">
        <v>37747.4782729449</v>
      </c>
      <c r="C27675">
        <v>17.295512233780901</v>
      </c>
      <c r="D27675">
        <v>53.305797773050102</v>
      </c>
      <c r="E27675" t="s">
        <v>19</v>
      </c>
      <c r="F27675">
        <v>702255.30965274596</v>
      </c>
      <c r="G27675">
        <v>95904.292128775705</v>
      </c>
      <c r="H27675">
        <v>606351.01752396999</v>
      </c>
      <c r="I27675">
        <v>0.93851942201676897</v>
      </c>
    </row>
    <row r="27676" spans="1:9" x14ac:dyDescent="0.2">
      <c r="A27676">
        <v>3210</v>
      </c>
      <c r="B27676">
        <v>37747.4782729449</v>
      </c>
      <c r="C27676">
        <v>18.0592926339705</v>
      </c>
      <c r="D27676">
        <v>54.069578173239698</v>
      </c>
      <c r="E27676" t="s">
        <v>19</v>
      </c>
      <c r="F27676">
        <v>695870.21227791195</v>
      </c>
      <c r="G27676">
        <v>89519.194753941803</v>
      </c>
      <c r="H27676">
        <v>606351.01752396999</v>
      </c>
      <c r="I27676">
        <v>0.90603795253786901</v>
      </c>
    </row>
    <row r="27677" spans="1:9" x14ac:dyDescent="0.2">
      <c r="A27677">
        <v>3210</v>
      </c>
      <c r="B27677">
        <v>37747.4782729449</v>
      </c>
      <c r="C27677">
        <v>18.742824438005702</v>
      </c>
      <c r="D27677">
        <v>54.753109977275003</v>
      </c>
      <c r="E27677" t="s">
        <v>19</v>
      </c>
      <c r="F27677">
        <v>688241.93846063397</v>
      </c>
      <c r="G27677">
        <v>81890.920936663897</v>
      </c>
      <c r="H27677">
        <v>606351.01752396999</v>
      </c>
      <c r="I27677">
        <v>0.88881377609689804</v>
      </c>
    </row>
    <row r="27678" spans="1:9" x14ac:dyDescent="0.2">
      <c r="A27678">
        <v>3210</v>
      </c>
      <c r="B27678">
        <v>37747.4782729449</v>
      </c>
      <c r="C27678">
        <v>19.4302313310389</v>
      </c>
      <c r="D27678">
        <v>55.440516870308102</v>
      </c>
      <c r="E27678" t="s">
        <v>19</v>
      </c>
      <c r="F27678">
        <v>683658.77954570495</v>
      </c>
      <c r="G27678">
        <v>77307.762021735194</v>
      </c>
      <c r="H27678">
        <v>606351.01752396999</v>
      </c>
      <c r="I27678">
        <v>0.91567106090435502</v>
      </c>
    </row>
    <row r="27679" spans="1:9" x14ac:dyDescent="0.2">
      <c r="A27679">
        <v>3210</v>
      </c>
      <c r="B27679">
        <v>37747.4782729449</v>
      </c>
      <c r="C27679">
        <v>20.795972242258401</v>
      </c>
      <c r="D27679">
        <v>56.806257781527599</v>
      </c>
      <c r="E27679" t="s">
        <v>20</v>
      </c>
      <c r="F27679">
        <v>683658.77954570495</v>
      </c>
      <c r="G27679">
        <v>0</v>
      </c>
      <c r="H27679">
        <v>683658.77954570495</v>
      </c>
    </row>
    <row r="27680" spans="1:9" x14ac:dyDescent="0.2">
      <c r="A27680">
        <v>3211</v>
      </c>
      <c r="B27680">
        <v>8663.2478101242395</v>
      </c>
      <c r="C27680">
        <v>0</v>
      </c>
      <c r="D27680">
        <v>41.124297335754697</v>
      </c>
      <c r="E27680" t="s">
        <v>17</v>
      </c>
      <c r="F27680">
        <v>104689.850080887</v>
      </c>
      <c r="G27680">
        <v>104689.850080887</v>
      </c>
      <c r="H27680">
        <v>0</v>
      </c>
      <c r="I27680">
        <v>1</v>
      </c>
    </row>
    <row r="27681" spans="1:9" x14ac:dyDescent="0.2">
      <c r="A27681">
        <v>3211</v>
      </c>
      <c r="B27681">
        <v>8663.2478101242395</v>
      </c>
      <c r="C27681">
        <v>0.56202030344596798</v>
      </c>
      <c r="D27681">
        <v>41.686317639200702</v>
      </c>
      <c r="E27681" t="s">
        <v>20</v>
      </c>
      <c r="F27681">
        <v>104689.850080887</v>
      </c>
      <c r="G27681">
        <v>72722.362265831704</v>
      </c>
      <c r="H27681">
        <v>31967.487815055101</v>
      </c>
    </row>
    <row r="27682" spans="1:9" x14ac:dyDescent="0.2">
      <c r="A27682">
        <v>3211</v>
      </c>
      <c r="B27682">
        <v>8663.2478101242395</v>
      </c>
      <c r="C27682">
        <v>1.5498781337976699</v>
      </c>
      <c r="D27682">
        <v>42.674175469552402</v>
      </c>
      <c r="E27682" t="s">
        <v>19</v>
      </c>
      <c r="F27682">
        <v>112584.035096315</v>
      </c>
      <c r="G27682">
        <v>80616.547281259394</v>
      </c>
      <c r="H27682">
        <v>31967.487815055101</v>
      </c>
      <c r="I27682">
        <v>1.09671912114142</v>
      </c>
    </row>
    <row r="27683" spans="1:9" x14ac:dyDescent="0.2">
      <c r="A27683">
        <v>3211</v>
      </c>
      <c r="B27683">
        <v>8663.2478101242395</v>
      </c>
      <c r="C27683">
        <v>1.6413995446860401</v>
      </c>
      <c r="D27683">
        <v>42.7656968804408</v>
      </c>
      <c r="E27683" t="s">
        <v>20</v>
      </c>
      <c r="F27683">
        <v>112584.035096315</v>
      </c>
      <c r="G27683">
        <v>45288.063353830497</v>
      </c>
      <c r="H27683">
        <v>67295.971742484006</v>
      </c>
    </row>
    <row r="27684" spans="1:9" x14ac:dyDescent="0.2">
      <c r="A27684">
        <v>3211</v>
      </c>
      <c r="B27684">
        <v>8663.2478101242395</v>
      </c>
      <c r="C27684">
        <v>3.14896974770036</v>
      </c>
      <c r="D27684">
        <v>44.273267083455103</v>
      </c>
      <c r="E27684" t="s">
        <v>18</v>
      </c>
      <c r="F27684">
        <v>106673.532045933</v>
      </c>
      <c r="G27684">
        <v>0</v>
      </c>
      <c r="H27684">
        <v>106673.532045933</v>
      </c>
      <c r="I27684">
        <v>0.85091753989765895</v>
      </c>
    </row>
    <row r="27685" spans="1:9" x14ac:dyDescent="0.2">
      <c r="A27685">
        <v>3212</v>
      </c>
      <c r="B27685">
        <v>54795.420568826798</v>
      </c>
      <c r="C27685">
        <v>0</v>
      </c>
      <c r="D27685">
        <v>39.7566189989194</v>
      </c>
      <c r="E27685" t="s">
        <v>17</v>
      </c>
      <c r="F27685">
        <v>541327.11682283098</v>
      </c>
      <c r="G27685">
        <v>541327.11682283098</v>
      </c>
      <c r="H27685">
        <v>0</v>
      </c>
      <c r="I27685">
        <v>1</v>
      </c>
    </row>
    <row r="27686" spans="1:9" x14ac:dyDescent="0.2">
      <c r="A27686">
        <v>3212</v>
      </c>
      <c r="B27686">
        <v>54795.420568826798</v>
      </c>
      <c r="C27686">
        <v>0.54550729400141096</v>
      </c>
      <c r="D27686">
        <v>40.302126292920804</v>
      </c>
      <c r="E27686" t="s">
        <v>20</v>
      </c>
      <c r="F27686">
        <v>541327.11682283098</v>
      </c>
      <c r="G27686">
        <v>519648.72993348102</v>
      </c>
      <c r="H27686">
        <v>21678.386889350699</v>
      </c>
    </row>
    <row r="27687" spans="1:9" x14ac:dyDescent="0.2">
      <c r="A27687">
        <v>3212</v>
      </c>
      <c r="B27687">
        <v>54795.420568826798</v>
      </c>
      <c r="C27687">
        <v>1.42728777751408</v>
      </c>
      <c r="D27687">
        <v>41.183906776433403</v>
      </c>
      <c r="E27687" t="s">
        <v>20</v>
      </c>
      <c r="F27687">
        <v>541327.11682283098</v>
      </c>
      <c r="G27687">
        <v>503331.49810909003</v>
      </c>
      <c r="H27687">
        <v>37995.618713741402</v>
      </c>
    </row>
    <row r="27688" spans="1:9" x14ac:dyDescent="0.2">
      <c r="A27688">
        <v>3212</v>
      </c>
      <c r="B27688">
        <v>54795.420568826798</v>
      </c>
      <c r="C27688">
        <v>1.63082017425794</v>
      </c>
      <c r="D27688">
        <v>41.387439173177299</v>
      </c>
      <c r="E27688" t="s">
        <v>20</v>
      </c>
      <c r="F27688">
        <v>541327.11682283098</v>
      </c>
      <c r="G27688">
        <v>488441.35058703902</v>
      </c>
      <c r="H27688">
        <v>52885.766235791903</v>
      </c>
    </row>
    <row r="27689" spans="1:9" x14ac:dyDescent="0.2">
      <c r="A27689">
        <v>3212</v>
      </c>
      <c r="B27689">
        <v>54795.420568826798</v>
      </c>
      <c r="C27689">
        <v>2.3880817852416998</v>
      </c>
      <c r="D27689">
        <v>42.144700784161103</v>
      </c>
      <c r="E27689" t="s">
        <v>20</v>
      </c>
      <c r="F27689">
        <v>541327.11682283098</v>
      </c>
      <c r="G27689">
        <v>470880.696987406</v>
      </c>
      <c r="H27689">
        <v>70446.419835425404</v>
      </c>
    </row>
    <row r="27690" spans="1:9" x14ac:dyDescent="0.2">
      <c r="A27690">
        <v>3212</v>
      </c>
      <c r="B27690">
        <v>54795.420568826798</v>
      </c>
      <c r="C27690">
        <v>3.0812997468230998</v>
      </c>
      <c r="D27690">
        <v>42.837918745742499</v>
      </c>
      <c r="E27690" t="s">
        <v>20</v>
      </c>
      <c r="F27690">
        <v>541327.11682283098</v>
      </c>
      <c r="G27690">
        <v>454175.77031065401</v>
      </c>
      <c r="H27690">
        <v>87151.346512176795</v>
      </c>
    </row>
    <row r="27691" spans="1:9" x14ac:dyDescent="0.2">
      <c r="A27691">
        <v>3212</v>
      </c>
      <c r="B27691">
        <v>54795.420568826798</v>
      </c>
      <c r="C27691">
        <v>3.8072321414749002</v>
      </c>
      <c r="D27691">
        <v>43.563851140394299</v>
      </c>
      <c r="E27691" t="s">
        <v>20</v>
      </c>
      <c r="F27691">
        <v>541327.11682283098</v>
      </c>
      <c r="G27691">
        <v>430417.751600819</v>
      </c>
      <c r="H27691">
        <v>110909.365222012</v>
      </c>
    </row>
    <row r="27692" spans="1:9" x14ac:dyDescent="0.2">
      <c r="A27692">
        <v>3212</v>
      </c>
      <c r="B27692">
        <v>54795.420568826798</v>
      </c>
      <c r="C27692">
        <v>4.0921937389443199</v>
      </c>
      <c r="D27692">
        <v>43.848812737863703</v>
      </c>
      <c r="E27692" t="s">
        <v>20</v>
      </c>
      <c r="F27692">
        <v>541327.11682283098</v>
      </c>
      <c r="G27692">
        <v>45086.213492493</v>
      </c>
      <c r="H27692">
        <v>496240.90333033801</v>
      </c>
    </row>
    <row r="27693" spans="1:9" x14ac:dyDescent="0.2">
      <c r="A27693">
        <v>3212</v>
      </c>
      <c r="B27693">
        <v>54795.420568826798</v>
      </c>
      <c r="C27693">
        <v>4.8087729447119498</v>
      </c>
      <c r="D27693">
        <v>44.565391943631298</v>
      </c>
      <c r="E27693" t="s">
        <v>18</v>
      </c>
      <c r="F27693">
        <v>549701.84475857101</v>
      </c>
      <c r="G27693">
        <v>0</v>
      </c>
      <c r="H27693">
        <v>549701.84475857101</v>
      </c>
      <c r="I27693">
        <v>0.89892139342444299</v>
      </c>
    </row>
    <row r="27694" spans="1:9" x14ac:dyDescent="0.2">
      <c r="A27694">
        <v>3213</v>
      </c>
      <c r="B27694">
        <v>13950.1818935544</v>
      </c>
      <c r="C27694">
        <v>0</v>
      </c>
      <c r="D27694">
        <v>43.1530270406545</v>
      </c>
      <c r="E27694" t="s">
        <v>17</v>
      </c>
      <c r="F27694">
        <v>202814.30469401699</v>
      </c>
      <c r="G27694">
        <v>202814.30469401699</v>
      </c>
      <c r="H27694">
        <v>0</v>
      </c>
      <c r="I27694">
        <v>1</v>
      </c>
    </row>
    <row r="27695" spans="1:9" x14ac:dyDescent="0.2">
      <c r="A27695">
        <v>3213</v>
      </c>
      <c r="B27695">
        <v>13950.1818935544</v>
      </c>
      <c r="C27695">
        <v>0.82454656379712099</v>
      </c>
      <c r="D27695">
        <v>43.977573604451599</v>
      </c>
      <c r="E27695" t="s">
        <v>20</v>
      </c>
      <c r="F27695">
        <v>202814.30469401699</v>
      </c>
      <c r="G27695">
        <v>152904.224619866</v>
      </c>
      <c r="H27695">
        <v>49910.080074151098</v>
      </c>
    </row>
    <row r="27696" spans="1:9" x14ac:dyDescent="0.2">
      <c r="A27696">
        <v>3213</v>
      </c>
      <c r="B27696">
        <v>13950.1818935544</v>
      </c>
      <c r="C27696">
        <v>1.59335970306934</v>
      </c>
      <c r="D27696">
        <v>44.746386743723797</v>
      </c>
      <c r="E27696" t="s">
        <v>20</v>
      </c>
      <c r="F27696">
        <v>202814.30469401699</v>
      </c>
      <c r="G27696">
        <v>85620.159825390205</v>
      </c>
      <c r="H27696">
        <v>117194.144868627</v>
      </c>
    </row>
    <row r="27697" spans="1:9" x14ac:dyDescent="0.2">
      <c r="A27697">
        <v>3213</v>
      </c>
      <c r="B27697">
        <v>13950.1818935544</v>
      </c>
      <c r="C27697">
        <v>2.54358637455953</v>
      </c>
      <c r="D27697">
        <v>45.696613415214003</v>
      </c>
      <c r="E27697" t="s">
        <v>18</v>
      </c>
      <c r="F27697">
        <v>193193.42834278301</v>
      </c>
      <c r="G27697">
        <v>0</v>
      </c>
      <c r="H27697">
        <v>193193.42834278301</v>
      </c>
      <c r="I27697">
        <v>0.85939763919116896</v>
      </c>
    </row>
    <row r="27698" spans="1:9" x14ac:dyDescent="0.2">
      <c r="A27698">
        <v>3214</v>
      </c>
      <c r="B27698">
        <v>153480.33593868199</v>
      </c>
      <c r="C27698">
        <v>0</v>
      </c>
      <c r="D27698">
        <v>36.648174307532898</v>
      </c>
      <c r="E27698" t="s">
        <v>17</v>
      </c>
      <c r="F27698">
        <v>289493.45095354097</v>
      </c>
      <c r="G27698">
        <v>289493.45095354097</v>
      </c>
      <c r="H27698">
        <v>0</v>
      </c>
      <c r="I27698">
        <v>1</v>
      </c>
    </row>
    <row r="27699" spans="1:9" x14ac:dyDescent="0.2">
      <c r="A27699">
        <v>3214</v>
      </c>
      <c r="B27699">
        <v>153480.33593868199</v>
      </c>
      <c r="C27699">
        <v>1.7963824078124699</v>
      </c>
      <c r="D27699">
        <v>38.444556715345399</v>
      </c>
      <c r="E27699" t="s">
        <v>18</v>
      </c>
      <c r="F27699">
        <v>374995.39037671097</v>
      </c>
      <c r="G27699">
        <v>356762.83243480098</v>
      </c>
      <c r="H27699">
        <v>18232.557941910702</v>
      </c>
      <c r="I27699">
        <v>1.28388133902186</v>
      </c>
    </row>
    <row r="27700" spans="1:9" x14ac:dyDescent="0.2">
      <c r="A27700">
        <v>3214</v>
      </c>
      <c r="B27700">
        <v>153480.33593868199</v>
      </c>
      <c r="C27700">
        <v>2.70182687863542</v>
      </c>
      <c r="D27700">
        <v>39.350001186168299</v>
      </c>
      <c r="E27700" t="s">
        <v>18</v>
      </c>
      <c r="F27700">
        <v>361710.09590106399</v>
      </c>
      <c r="G27700">
        <v>321612.716813776</v>
      </c>
      <c r="H27700">
        <v>40097.379087288296</v>
      </c>
      <c r="I27700">
        <v>0.95822701718548198</v>
      </c>
    </row>
    <row r="27701" spans="1:9" x14ac:dyDescent="0.2">
      <c r="A27701">
        <v>3214</v>
      </c>
      <c r="B27701">
        <v>153480.33593868199</v>
      </c>
      <c r="C27701">
        <v>4.6894773650264296</v>
      </c>
      <c r="D27701">
        <v>41.337651672559304</v>
      </c>
      <c r="E27701" t="s">
        <v>20</v>
      </c>
      <c r="F27701">
        <v>361710.09590106399</v>
      </c>
      <c r="G27701">
        <v>295920.24292304402</v>
      </c>
      <c r="H27701">
        <v>65789.852978019597</v>
      </c>
    </row>
    <row r="27702" spans="1:9" x14ac:dyDescent="0.2">
      <c r="A27702">
        <v>3214</v>
      </c>
      <c r="B27702">
        <v>153480.33593868199</v>
      </c>
      <c r="C27702">
        <v>6.4331449690532203</v>
      </c>
      <c r="D27702">
        <v>43.0813192765861</v>
      </c>
      <c r="E27702" t="s">
        <v>20</v>
      </c>
      <c r="F27702">
        <v>361710.09590106399</v>
      </c>
      <c r="G27702">
        <v>24362.982181060401</v>
      </c>
      <c r="H27702">
        <v>337347.11372000398</v>
      </c>
    </row>
    <row r="27703" spans="1:9" x14ac:dyDescent="0.2">
      <c r="A27703">
        <v>3214</v>
      </c>
      <c r="B27703">
        <v>153480.33593868199</v>
      </c>
      <c r="C27703">
        <v>7.2932299406294003</v>
      </c>
      <c r="D27703">
        <v>43.9414042481623</v>
      </c>
      <c r="E27703" t="s">
        <v>18</v>
      </c>
      <c r="F27703">
        <v>368768.06357505498</v>
      </c>
      <c r="G27703">
        <v>0</v>
      </c>
      <c r="H27703">
        <v>368768.06357505498</v>
      </c>
      <c r="I27703">
        <v>0.94952376139496997</v>
      </c>
    </row>
    <row r="27704" spans="1:9" x14ac:dyDescent="0.2">
      <c r="A27704">
        <v>3215</v>
      </c>
      <c r="B27704">
        <v>187756.180838028</v>
      </c>
      <c r="C27704">
        <v>0</v>
      </c>
      <c r="D27704">
        <v>38.360161017756198</v>
      </c>
      <c r="E27704" t="s">
        <v>17</v>
      </c>
      <c r="F27704">
        <v>37727.066240898203</v>
      </c>
      <c r="G27704">
        <v>37727.066240898203</v>
      </c>
      <c r="H27704">
        <v>0</v>
      </c>
      <c r="I27704">
        <v>1</v>
      </c>
    </row>
    <row r="27705" spans="1:9" x14ac:dyDescent="0.2">
      <c r="A27705">
        <v>3215</v>
      </c>
      <c r="B27705">
        <v>187756.180838028</v>
      </c>
      <c r="C27705">
        <v>0.21358580118255899</v>
      </c>
      <c r="D27705">
        <v>38.573746818938801</v>
      </c>
      <c r="E27705" t="s">
        <v>18</v>
      </c>
      <c r="F27705">
        <v>49498.675106909403</v>
      </c>
      <c r="G27705">
        <v>25072.193673624799</v>
      </c>
      <c r="H27705">
        <v>24426.481433284502</v>
      </c>
      <c r="I27705">
        <v>1.3106336720892799</v>
      </c>
    </row>
    <row r="27706" spans="1:9" x14ac:dyDescent="0.2">
      <c r="A27706">
        <v>3215</v>
      </c>
      <c r="B27706">
        <v>187756.180838028</v>
      </c>
      <c r="C27706">
        <v>0.55752056738872602</v>
      </c>
      <c r="D27706">
        <v>38.917681585144898</v>
      </c>
      <c r="E27706" t="s">
        <v>20</v>
      </c>
      <c r="F27706">
        <v>49498.675106909403</v>
      </c>
      <c r="G27706">
        <v>2474.9337553454702</v>
      </c>
      <c r="H27706">
        <v>47023.741351563898</v>
      </c>
    </row>
    <row r="27707" spans="1:9" x14ac:dyDescent="0.2">
      <c r="A27707">
        <v>3215</v>
      </c>
      <c r="B27707">
        <v>187756.180838028</v>
      </c>
      <c r="C27707">
        <v>0.75689029724859003</v>
      </c>
      <c r="D27707">
        <v>39.117051315004801</v>
      </c>
      <c r="E27707" t="s">
        <v>17</v>
      </c>
      <c r="F27707">
        <v>267885.171185616</v>
      </c>
      <c r="G27707">
        <v>220861.42983405199</v>
      </c>
      <c r="H27707">
        <v>47023.741351563898</v>
      </c>
      <c r="I27707">
        <v>5.5577052879256801</v>
      </c>
    </row>
    <row r="27708" spans="1:9" x14ac:dyDescent="0.2">
      <c r="A27708">
        <v>3215</v>
      </c>
      <c r="B27708">
        <v>187756.180838028</v>
      </c>
      <c r="C27708">
        <v>0.79408013121647303</v>
      </c>
      <c r="D27708">
        <v>39.154241148972702</v>
      </c>
      <c r="E27708" t="s">
        <v>20</v>
      </c>
      <c r="F27708">
        <v>267885.171185616</v>
      </c>
      <c r="G27708">
        <v>23651.824792108699</v>
      </c>
      <c r="H27708">
        <v>244233.346393507</v>
      </c>
    </row>
    <row r="27709" spans="1:9" x14ac:dyDescent="0.2">
      <c r="A27709">
        <v>3215</v>
      </c>
      <c r="B27709">
        <v>187756.180838028</v>
      </c>
      <c r="C27709">
        <v>0.89818528464428304</v>
      </c>
      <c r="D27709">
        <v>39.258346302400497</v>
      </c>
      <c r="E27709" t="s">
        <v>20</v>
      </c>
      <c r="F27709">
        <v>267885.171185616</v>
      </c>
      <c r="G27709">
        <v>0</v>
      </c>
      <c r="H27709">
        <v>267885.171185616</v>
      </c>
    </row>
    <row r="27710" spans="1:9" x14ac:dyDescent="0.2">
      <c r="A27710">
        <v>3216</v>
      </c>
      <c r="B27710">
        <v>70601.715569118795</v>
      </c>
      <c r="C27710">
        <v>0</v>
      </c>
      <c r="D27710">
        <v>39.510162974746997</v>
      </c>
      <c r="E27710" t="s">
        <v>17</v>
      </c>
      <c r="F27710">
        <v>707943.83625216503</v>
      </c>
      <c r="G27710">
        <v>707943.83625216503</v>
      </c>
      <c r="H27710">
        <v>0</v>
      </c>
      <c r="I27710">
        <v>1</v>
      </c>
    </row>
    <row r="27711" spans="1:9" x14ac:dyDescent="0.2">
      <c r="A27711">
        <v>3216</v>
      </c>
      <c r="B27711">
        <v>70601.715569118795</v>
      </c>
      <c r="C27711">
        <v>1.6575468943534399</v>
      </c>
      <c r="D27711">
        <v>41.167709869100499</v>
      </c>
      <c r="E27711" t="s">
        <v>20</v>
      </c>
      <c r="F27711">
        <v>707943.83625216503</v>
      </c>
      <c r="G27711">
        <v>683742.51084693696</v>
      </c>
      <c r="H27711">
        <v>24201.325405227599</v>
      </c>
    </row>
    <row r="27712" spans="1:9" x14ac:dyDescent="0.2">
      <c r="A27712">
        <v>3216</v>
      </c>
      <c r="B27712">
        <v>70601.715569118795</v>
      </c>
      <c r="C27712">
        <v>2.3112397163576501</v>
      </c>
      <c r="D27712">
        <v>41.821402691104701</v>
      </c>
      <c r="E27712" t="s">
        <v>18</v>
      </c>
      <c r="F27712">
        <v>801249.92039244797</v>
      </c>
      <c r="G27712">
        <v>749145.52400692797</v>
      </c>
      <c r="H27712">
        <v>52104.396385519503</v>
      </c>
      <c r="I27712">
        <v>1.1231316011311501</v>
      </c>
    </row>
    <row r="27713" spans="1:9" x14ac:dyDescent="0.2">
      <c r="A27713">
        <v>3216</v>
      </c>
      <c r="B27713">
        <v>70601.715569118795</v>
      </c>
      <c r="C27713">
        <v>3.9155150529482099</v>
      </c>
      <c r="D27713">
        <v>43.425678027695199</v>
      </c>
      <c r="E27713" t="s">
        <v>18</v>
      </c>
      <c r="F27713">
        <v>837083.07981137501</v>
      </c>
      <c r="G27713">
        <v>756479.10945141397</v>
      </c>
      <c r="H27713">
        <v>80603.970359961095</v>
      </c>
      <c r="I27713">
        <v>1.03899268521189</v>
      </c>
    </row>
    <row r="27714" spans="1:9" x14ac:dyDescent="0.2">
      <c r="A27714">
        <v>3216</v>
      </c>
      <c r="B27714">
        <v>70601.715569118795</v>
      </c>
      <c r="C27714">
        <v>5.7332234962880104</v>
      </c>
      <c r="D27714">
        <v>45.243386471035002</v>
      </c>
      <c r="E27714" t="s">
        <v>20</v>
      </c>
      <c r="F27714">
        <v>837083.07981137501</v>
      </c>
      <c r="G27714">
        <v>727232.68438114796</v>
      </c>
      <c r="H27714">
        <v>109850.395430227</v>
      </c>
    </row>
    <row r="27715" spans="1:9" x14ac:dyDescent="0.2">
      <c r="A27715">
        <v>3216</v>
      </c>
      <c r="B27715">
        <v>70601.715569118795</v>
      </c>
      <c r="C27715">
        <v>6.2715637718214996</v>
      </c>
      <c r="D27715">
        <v>45.781726746568502</v>
      </c>
      <c r="E27715" t="s">
        <v>19</v>
      </c>
      <c r="F27715">
        <v>761060.11654980097</v>
      </c>
      <c r="G27715">
        <v>651209.72111957299</v>
      </c>
      <c r="H27715">
        <v>109850.395430227</v>
      </c>
      <c r="I27715">
        <v>0.88332703993722095</v>
      </c>
    </row>
    <row r="27716" spans="1:9" x14ac:dyDescent="0.2">
      <c r="A27716">
        <v>3216</v>
      </c>
      <c r="B27716">
        <v>70601.715569118795</v>
      </c>
      <c r="C27716">
        <v>8.1355533202363599</v>
      </c>
      <c r="D27716">
        <v>47.645716294983401</v>
      </c>
      <c r="E27716" t="s">
        <v>18</v>
      </c>
      <c r="F27716">
        <v>667165.821109507</v>
      </c>
      <c r="G27716">
        <v>37980.211103729402</v>
      </c>
      <c r="H27716">
        <v>629185.61000577698</v>
      </c>
      <c r="I27716">
        <v>0.84640498926387098</v>
      </c>
    </row>
    <row r="27717" spans="1:9" x14ac:dyDescent="0.2">
      <c r="A27717">
        <v>3216</v>
      </c>
      <c r="B27717">
        <v>70601.715569118795</v>
      </c>
      <c r="C27717">
        <v>9.4854833959028007</v>
      </c>
      <c r="D27717">
        <v>48.995646370649801</v>
      </c>
      <c r="E27717" t="s">
        <v>18</v>
      </c>
      <c r="F27717">
        <v>665543.33089742903</v>
      </c>
      <c r="G27717">
        <v>0</v>
      </c>
      <c r="H27717">
        <v>665543.33089742903</v>
      </c>
      <c r="I27717">
        <v>0.84056134600037202</v>
      </c>
    </row>
    <row r="27718" spans="1:9" x14ac:dyDescent="0.2">
      <c r="A27718">
        <v>3217</v>
      </c>
      <c r="B27718">
        <v>807096.100879148</v>
      </c>
      <c r="C27718">
        <v>0</v>
      </c>
      <c r="D27718">
        <v>37.400947779150798</v>
      </c>
      <c r="E27718" t="s">
        <v>17</v>
      </c>
      <c r="F27718">
        <v>207796.76220409799</v>
      </c>
      <c r="G27718">
        <v>207796.76220409799</v>
      </c>
      <c r="H27718">
        <v>0</v>
      </c>
      <c r="I27718">
        <v>1</v>
      </c>
    </row>
    <row r="27719" spans="1:9" x14ac:dyDescent="0.2">
      <c r="A27719">
        <v>3217</v>
      </c>
      <c r="B27719">
        <v>807096.100879148</v>
      </c>
      <c r="C27719">
        <v>2.0443953356898601</v>
      </c>
      <c r="D27719">
        <v>39.445343114840597</v>
      </c>
      <c r="E27719" t="s">
        <v>18</v>
      </c>
      <c r="F27719">
        <v>243500.028250826</v>
      </c>
      <c r="G27719">
        <v>228139.642914186</v>
      </c>
      <c r="H27719">
        <v>15360.3853366405</v>
      </c>
      <c r="I27719">
        <v>1.1600179296428901</v>
      </c>
    </row>
    <row r="27720" spans="1:9" x14ac:dyDescent="0.2">
      <c r="A27720">
        <v>3217</v>
      </c>
      <c r="B27720">
        <v>807096.100879148</v>
      </c>
      <c r="C27720">
        <v>2.8813304625894798</v>
      </c>
      <c r="D27720">
        <v>40.282278241740201</v>
      </c>
      <c r="E27720" t="s">
        <v>20</v>
      </c>
      <c r="F27720">
        <v>243500.028250826</v>
      </c>
      <c r="G27720">
        <v>213256.266145987</v>
      </c>
      <c r="H27720">
        <v>30243.762104839501</v>
      </c>
    </row>
    <row r="27721" spans="1:9" x14ac:dyDescent="0.2">
      <c r="A27721">
        <v>3217</v>
      </c>
      <c r="B27721">
        <v>807096.100879148</v>
      </c>
      <c r="C27721">
        <v>3.9192952996999799</v>
      </c>
      <c r="D27721">
        <v>41.320243078850702</v>
      </c>
      <c r="E27721" t="s">
        <v>18</v>
      </c>
      <c r="F27721">
        <v>231640.70491751001</v>
      </c>
      <c r="G27721">
        <v>186229.99788924199</v>
      </c>
      <c r="H27721">
        <v>45410.707028267803</v>
      </c>
      <c r="I27721">
        <v>0.934353809599618</v>
      </c>
    </row>
    <row r="27722" spans="1:9" x14ac:dyDescent="0.2">
      <c r="A27722">
        <v>3217</v>
      </c>
      <c r="B27722">
        <v>807096.100879148</v>
      </c>
      <c r="C27722">
        <v>4.0517305520575198</v>
      </c>
      <c r="D27722">
        <v>41.452678331208297</v>
      </c>
      <c r="E27722" t="s">
        <v>17</v>
      </c>
      <c r="F27722">
        <v>1244758.1094328801</v>
      </c>
      <c r="G27722">
        <v>1199347.4024046101</v>
      </c>
      <c r="H27722">
        <v>45410.707028267803</v>
      </c>
      <c r="I27722">
        <v>5.3701367482044402</v>
      </c>
    </row>
    <row r="27723" spans="1:9" x14ac:dyDescent="0.2">
      <c r="A27723">
        <v>3217</v>
      </c>
      <c r="B27723">
        <v>807096.100879148</v>
      </c>
      <c r="C27723">
        <v>5.0953092228470398</v>
      </c>
      <c r="D27723">
        <v>42.496257001997797</v>
      </c>
      <c r="E27723" t="s">
        <v>19</v>
      </c>
      <c r="F27723">
        <v>1312028.89333844</v>
      </c>
      <c r="G27723">
        <v>1266618.18631018</v>
      </c>
      <c r="H27723">
        <v>45410.707028267803</v>
      </c>
      <c r="I27723">
        <v>1.0504522692088401</v>
      </c>
    </row>
    <row r="27724" spans="1:9" x14ac:dyDescent="0.2">
      <c r="A27724">
        <v>3217</v>
      </c>
      <c r="B27724">
        <v>807096.100879148</v>
      </c>
      <c r="C27724">
        <v>5.1229374730099204</v>
      </c>
      <c r="D27724">
        <v>42.523885252160703</v>
      </c>
      <c r="E27724" t="s">
        <v>18</v>
      </c>
      <c r="F27724">
        <v>1280052.8129863499</v>
      </c>
      <c r="G27724">
        <v>1221010.25974767</v>
      </c>
      <c r="H27724">
        <v>59042.553238683402</v>
      </c>
      <c r="I27724">
        <v>0.97461654050834101</v>
      </c>
    </row>
    <row r="27725" spans="1:9" x14ac:dyDescent="0.2">
      <c r="A27725">
        <v>3217</v>
      </c>
      <c r="B27725">
        <v>807096.100879148</v>
      </c>
      <c r="C27725">
        <v>6.1306368810095</v>
      </c>
      <c r="D27725">
        <v>43.531584660160298</v>
      </c>
      <c r="E27725" t="s">
        <v>20</v>
      </c>
      <c r="F27725">
        <v>1280052.8129863499</v>
      </c>
      <c r="G27725">
        <v>1204824.7054803199</v>
      </c>
      <c r="H27725">
        <v>75228.107506034503</v>
      </c>
    </row>
    <row r="27726" spans="1:9" x14ac:dyDescent="0.2">
      <c r="A27726">
        <v>3217</v>
      </c>
      <c r="B27726">
        <v>807096.100879148</v>
      </c>
      <c r="C27726">
        <v>7.7570650523351903</v>
      </c>
      <c r="D27726">
        <v>45.158012831485898</v>
      </c>
      <c r="E27726" t="s">
        <v>20</v>
      </c>
      <c r="F27726">
        <v>1280052.8129863499</v>
      </c>
      <c r="G27726">
        <v>1188937.0454661599</v>
      </c>
      <c r="H27726">
        <v>91115.767520188994</v>
      </c>
    </row>
    <row r="27727" spans="1:9" x14ac:dyDescent="0.2">
      <c r="A27727">
        <v>3217</v>
      </c>
      <c r="B27727">
        <v>807096.100879148</v>
      </c>
      <c r="C27727">
        <v>8.8655630697682906</v>
      </c>
      <c r="D27727">
        <v>46.266510848918998</v>
      </c>
      <c r="E27727" t="s">
        <v>18</v>
      </c>
      <c r="F27727">
        <v>1136219.0990867401</v>
      </c>
      <c r="G27727">
        <v>1029057.44886316</v>
      </c>
      <c r="H27727">
        <v>107161.65022358501</v>
      </c>
      <c r="I27727">
        <v>0.86147940814697199</v>
      </c>
    </row>
    <row r="27728" spans="1:9" x14ac:dyDescent="0.2">
      <c r="A27728">
        <v>3217</v>
      </c>
      <c r="B27728">
        <v>807096.100879148</v>
      </c>
      <c r="C27728">
        <v>10.0273724776045</v>
      </c>
      <c r="D27728">
        <v>47.4283202567552</v>
      </c>
      <c r="E27728" t="s">
        <v>18</v>
      </c>
      <c r="F27728">
        <v>1049978.1663633401</v>
      </c>
      <c r="G27728">
        <v>926089.04138587299</v>
      </c>
      <c r="H27728">
        <v>123889.12497747201</v>
      </c>
      <c r="I27728">
        <v>0.91034244170116796</v>
      </c>
    </row>
    <row r="27729" spans="1:9" x14ac:dyDescent="0.2">
      <c r="A27729">
        <v>3217</v>
      </c>
      <c r="B27729">
        <v>807096.100879148</v>
      </c>
      <c r="C27729">
        <v>10.4203693036023</v>
      </c>
      <c r="D27729">
        <v>47.821317082753097</v>
      </c>
      <c r="E27729" t="s">
        <v>18</v>
      </c>
      <c r="F27729">
        <v>1020076.34693667</v>
      </c>
      <c r="G27729">
        <v>91380.611278606506</v>
      </c>
      <c r="H27729">
        <v>928695.73565806402</v>
      </c>
      <c r="I27729">
        <v>0.965570758968746</v>
      </c>
    </row>
    <row r="27730" spans="1:9" x14ac:dyDescent="0.2">
      <c r="A27730">
        <v>3217</v>
      </c>
      <c r="B27730">
        <v>807096.100879148</v>
      </c>
      <c r="C27730">
        <v>10.8139676047333</v>
      </c>
      <c r="D27730">
        <v>48.214915383883998</v>
      </c>
      <c r="E27730" t="s">
        <v>20</v>
      </c>
      <c r="F27730">
        <v>1020076.34693667</v>
      </c>
      <c r="G27730">
        <v>0</v>
      </c>
      <c r="H27730">
        <v>1020076.34693667</v>
      </c>
    </row>
    <row r="27731" spans="1:9" x14ac:dyDescent="0.2">
      <c r="A27731">
        <v>3218</v>
      </c>
      <c r="B27731">
        <v>149955.36192336801</v>
      </c>
      <c r="C27731">
        <v>0</v>
      </c>
      <c r="D27731">
        <v>38.505758923570603</v>
      </c>
      <c r="E27731" t="s">
        <v>17</v>
      </c>
      <c r="F27731">
        <v>416431.98443535698</v>
      </c>
      <c r="G27731">
        <v>416431.98443535698</v>
      </c>
      <c r="H27731">
        <v>0</v>
      </c>
      <c r="I27731">
        <v>1</v>
      </c>
    </row>
    <row r="27732" spans="1:9" x14ac:dyDescent="0.2">
      <c r="A27732">
        <v>3218</v>
      </c>
      <c r="B27732">
        <v>149955.36192336801</v>
      </c>
      <c r="C27732">
        <v>5.4335436724750599</v>
      </c>
      <c r="D27732">
        <v>43.9393025960456</v>
      </c>
      <c r="E27732" t="s">
        <v>18</v>
      </c>
      <c r="F27732">
        <v>436512.26669703698</v>
      </c>
      <c r="G27732">
        <v>399105.06379223301</v>
      </c>
      <c r="H27732">
        <v>37407.202904803402</v>
      </c>
      <c r="I27732">
        <v>1.02039899423481</v>
      </c>
    </row>
    <row r="27733" spans="1:9" x14ac:dyDescent="0.2">
      <c r="A27733">
        <v>3218</v>
      </c>
      <c r="B27733">
        <v>149955.36192336801</v>
      </c>
      <c r="C27733">
        <v>10.2191591088278</v>
      </c>
      <c r="D27733">
        <v>48.724918032398399</v>
      </c>
      <c r="E27733" t="s">
        <v>18</v>
      </c>
      <c r="F27733">
        <v>472342.38305185398</v>
      </c>
      <c r="G27733">
        <v>398497.98759254901</v>
      </c>
      <c r="H27733">
        <v>73844.395459305102</v>
      </c>
      <c r="I27733">
        <v>1.0620661960567199</v>
      </c>
    </row>
    <row r="27734" spans="1:9" x14ac:dyDescent="0.2">
      <c r="A27734">
        <v>3218</v>
      </c>
      <c r="B27734">
        <v>149955.36192336801</v>
      </c>
      <c r="C27734">
        <v>15.188006962803501</v>
      </c>
      <c r="D27734">
        <v>53.693765886374102</v>
      </c>
      <c r="E27734" t="s">
        <v>20</v>
      </c>
      <c r="F27734">
        <v>472342.38305185398</v>
      </c>
      <c r="G27734">
        <v>56540.946358295398</v>
      </c>
      <c r="H27734">
        <v>415801.43669355899</v>
      </c>
    </row>
    <row r="27735" spans="1:9" x14ac:dyDescent="0.2">
      <c r="A27735">
        <v>3218</v>
      </c>
      <c r="B27735">
        <v>149955.36192336801</v>
      </c>
      <c r="C27735">
        <v>17.434565080883502</v>
      </c>
      <c r="D27735">
        <v>55.940324004454098</v>
      </c>
      <c r="E27735" t="s">
        <v>20</v>
      </c>
      <c r="F27735">
        <v>472342.38305185398</v>
      </c>
      <c r="G27735">
        <v>0</v>
      </c>
      <c r="H27735">
        <v>472342.38305185398</v>
      </c>
    </row>
    <row r="27736" spans="1:9" x14ac:dyDescent="0.2">
      <c r="A27736">
        <v>3219</v>
      </c>
      <c r="B27736">
        <v>10228.9051375323</v>
      </c>
      <c r="C27736">
        <v>0</v>
      </c>
      <c r="D27736">
        <v>36.042111586670003</v>
      </c>
      <c r="E27736" t="s">
        <v>17</v>
      </c>
      <c r="F27736">
        <v>76920.378218788406</v>
      </c>
      <c r="G27736">
        <v>76920.378218788406</v>
      </c>
      <c r="H27736">
        <v>0</v>
      </c>
      <c r="I27736">
        <v>1</v>
      </c>
    </row>
    <row r="27737" spans="1:9" x14ac:dyDescent="0.2">
      <c r="A27737">
        <v>3219</v>
      </c>
      <c r="B27737">
        <v>10228.9051375323</v>
      </c>
      <c r="C27737">
        <v>0.65796060634306097</v>
      </c>
      <c r="D27737">
        <v>36.700072193013099</v>
      </c>
      <c r="E27737" t="s">
        <v>19</v>
      </c>
      <c r="F27737">
        <v>102376.893557042</v>
      </c>
      <c r="G27737">
        <v>102376.893557042</v>
      </c>
      <c r="H27737">
        <v>0</v>
      </c>
      <c r="I27737">
        <v>1.32661802233016</v>
      </c>
    </row>
    <row r="27738" spans="1:9" x14ac:dyDescent="0.2">
      <c r="A27738">
        <v>3219</v>
      </c>
      <c r="B27738">
        <v>10228.9051375323</v>
      </c>
      <c r="C27738">
        <v>1.14940562829699</v>
      </c>
      <c r="D27738">
        <v>37.191517214967</v>
      </c>
      <c r="E27738" t="s">
        <v>18</v>
      </c>
      <c r="F27738">
        <v>96645.276197020794</v>
      </c>
      <c r="G27738">
        <v>49751.052569619198</v>
      </c>
      <c r="H27738">
        <v>46894.223627401603</v>
      </c>
      <c r="I27738">
        <v>0.941720568491758</v>
      </c>
    </row>
    <row r="27739" spans="1:9" x14ac:dyDescent="0.2">
      <c r="A27739">
        <v>3219</v>
      </c>
      <c r="B27739">
        <v>10228.9051375323</v>
      </c>
      <c r="C27739">
        <v>1.4927514841418801</v>
      </c>
      <c r="D27739">
        <v>37.534863070811902</v>
      </c>
      <c r="E27739" t="s">
        <v>19</v>
      </c>
      <c r="F27739">
        <v>88002.689460949099</v>
      </c>
      <c r="G27739">
        <v>41108.465833547503</v>
      </c>
      <c r="H27739">
        <v>46894.223627401603</v>
      </c>
      <c r="I27739">
        <v>0.82327920528800302</v>
      </c>
    </row>
    <row r="27740" spans="1:9" x14ac:dyDescent="0.2">
      <c r="A27740">
        <v>3219</v>
      </c>
      <c r="B27740">
        <v>10228.9051375323</v>
      </c>
      <c r="C27740">
        <v>2.2040800262822602</v>
      </c>
      <c r="D27740">
        <v>38.246191612952302</v>
      </c>
      <c r="E27740" t="s">
        <v>20</v>
      </c>
      <c r="F27740">
        <v>88002.689460949099</v>
      </c>
      <c r="G27740">
        <v>0</v>
      </c>
      <c r="H27740">
        <v>88002.689460949099</v>
      </c>
    </row>
    <row r="27741" spans="1:9" x14ac:dyDescent="0.2">
      <c r="A27741">
        <v>3220</v>
      </c>
      <c r="B27741">
        <v>117863.975202339</v>
      </c>
      <c r="C27741">
        <v>0</v>
      </c>
      <c r="D27741">
        <v>38.980830326752397</v>
      </c>
      <c r="E27741" t="s">
        <v>17</v>
      </c>
      <c r="F27741">
        <v>451904.59972163301</v>
      </c>
      <c r="G27741">
        <v>451904.59972163301</v>
      </c>
      <c r="H27741">
        <v>0</v>
      </c>
      <c r="I27741">
        <v>1</v>
      </c>
    </row>
    <row r="27742" spans="1:9" x14ac:dyDescent="0.2">
      <c r="A27742">
        <v>3220</v>
      </c>
      <c r="B27742">
        <v>117863.975202339</v>
      </c>
      <c r="C27742">
        <v>0.66123200977859997</v>
      </c>
      <c r="D27742">
        <v>39.642062336530998</v>
      </c>
      <c r="E27742" t="s">
        <v>20</v>
      </c>
      <c r="F27742">
        <v>451904.59972163301</v>
      </c>
      <c r="G27742">
        <v>433886.71318489901</v>
      </c>
      <c r="H27742">
        <v>18017.886536733498</v>
      </c>
    </row>
    <row r="27743" spans="1:9" x14ac:dyDescent="0.2">
      <c r="A27743">
        <v>3220</v>
      </c>
      <c r="B27743">
        <v>117863.975202339</v>
      </c>
      <c r="C27743">
        <v>0.70673606456820004</v>
      </c>
      <c r="D27743">
        <v>39.687566391320601</v>
      </c>
      <c r="E27743" t="s">
        <v>19</v>
      </c>
      <c r="F27743">
        <v>584955.73094681604</v>
      </c>
      <c r="G27743">
        <v>566937.84441008198</v>
      </c>
      <c r="H27743">
        <v>18017.886536733498</v>
      </c>
      <c r="I27743">
        <v>1.3019407044685101</v>
      </c>
    </row>
    <row r="27744" spans="1:9" x14ac:dyDescent="0.2">
      <c r="A27744">
        <v>3220</v>
      </c>
      <c r="B27744">
        <v>117863.975202339</v>
      </c>
      <c r="C27744">
        <v>1.40965152859214</v>
      </c>
      <c r="D27744">
        <v>40.390481855344603</v>
      </c>
      <c r="E27744" t="s">
        <v>19</v>
      </c>
      <c r="F27744">
        <v>526864.909792252</v>
      </c>
      <c r="G27744">
        <v>508847.02325551899</v>
      </c>
      <c r="H27744">
        <v>18017.886536733498</v>
      </c>
      <c r="I27744">
        <v>0.89430751712349399</v>
      </c>
    </row>
    <row r="27745" spans="1:9" x14ac:dyDescent="0.2">
      <c r="A27745">
        <v>3220</v>
      </c>
      <c r="B27745">
        <v>117863.975202339</v>
      </c>
      <c r="C27745">
        <v>1.4359033661882099</v>
      </c>
      <c r="D27745">
        <v>40.416733692940603</v>
      </c>
      <c r="E27745" t="s">
        <v>18</v>
      </c>
      <c r="F27745">
        <v>450985.55712524598</v>
      </c>
      <c r="G27745">
        <v>416040.59335520299</v>
      </c>
      <c r="H27745">
        <v>34944.963770043301</v>
      </c>
      <c r="I27745">
        <v>0.85076465577624105</v>
      </c>
    </row>
    <row r="27746" spans="1:9" x14ac:dyDescent="0.2">
      <c r="A27746">
        <v>3220</v>
      </c>
      <c r="B27746">
        <v>117863.975202339</v>
      </c>
      <c r="C27746">
        <v>1.7830226281147801</v>
      </c>
      <c r="D27746">
        <v>40.763852954867197</v>
      </c>
      <c r="E27746" t="s">
        <v>19</v>
      </c>
      <c r="F27746">
        <v>426969.18696798402</v>
      </c>
      <c r="G27746">
        <v>392024.22319794103</v>
      </c>
      <c r="H27746">
        <v>34944.963770043301</v>
      </c>
      <c r="I27746">
        <v>0.94051187913824497</v>
      </c>
    </row>
    <row r="27747" spans="1:9" x14ac:dyDescent="0.2">
      <c r="A27747">
        <v>3220</v>
      </c>
      <c r="B27747">
        <v>117863.975202339</v>
      </c>
      <c r="C27747">
        <v>2.3429589786973399</v>
      </c>
      <c r="D27747">
        <v>41.3237893054498</v>
      </c>
      <c r="E27747" t="s">
        <v>18</v>
      </c>
      <c r="F27747">
        <v>439937.37297954102</v>
      </c>
      <c r="G27747">
        <v>383455.29433548101</v>
      </c>
      <c r="H27747">
        <v>56482.078644060399</v>
      </c>
      <c r="I27747">
        <v>1.0299735181307299</v>
      </c>
    </row>
    <row r="27748" spans="1:9" x14ac:dyDescent="0.2">
      <c r="A27748">
        <v>3220</v>
      </c>
      <c r="B27748">
        <v>117863.975202339</v>
      </c>
      <c r="C27748">
        <v>3.0873995632464402</v>
      </c>
      <c r="D27748">
        <v>42.068229889998896</v>
      </c>
      <c r="E27748" t="s">
        <v>19</v>
      </c>
      <c r="F27748">
        <v>470163.99671356002</v>
      </c>
      <c r="G27748">
        <v>413681.91806949902</v>
      </c>
      <c r="H27748">
        <v>56482.078644060399</v>
      </c>
      <c r="I27748">
        <v>1.0743164536838801</v>
      </c>
    </row>
    <row r="27749" spans="1:9" x14ac:dyDescent="0.2">
      <c r="A27749">
        <v>3220</v>
      </c>
      <c r="B27749">
        <v>117863.975202339</v>
      </c>
      <c r="C27749">
        <v>3.4960185199314999</v>
      </c>
      <c r="D27749">
        <v>42.4768488466839</v>
      </c>
      <c r="E27749" t="s">
        <v>20</v>
      </c>
      <c r="F27749">
        <v>470163.99671356002</v>
      </c>
      <c r="G27749">
        <v>36069.086387565403</v>
      </c>
      <c r="H27749">
        <v>434094.91032599402</v>
      </c>
    </row>
    <row r="27750" spans="1:9" x14ac:dyDescent="0.2">
      <c r="A27750">
        <v>3220</v>
      </c>
      <c r="B27750">
        <v>117863.975202339</v>
      </c>
      <c r="C27750">
        <v>3.6523838401995401</v>
      </c>
      <c r="D27750">
        <v>42.633214166952001</v>
      </c>
      <c r="E27750" t="s">
        <v>19</v>
      </c>
      <c r="F27750">
        <v>463560.323924186</v>
      </c>
      <c r="G27750">
        <v>29465.413598191499</v>
      </c>
      <c r="H27750">
        <v>434094.91032599402</v>
      </c>
      <c r="I27750">
        <v>0.78101858872389296</v>
      </c>
    </row>
    <row r="27751" spans="1:9" x14ac:dyDescent="0.2">
      <c r="A27751">
        <v>3220</v>
      </c>
      <c r="B27751">
        <v>117863.975202339</v>
      </c>
      <c r="C27751">
        <v>3.8513567503971098</v>
      </c>
      <c r="D27751">
        <v>42.832187077149598</v>
      </c>
      <c r="E27751" t="s">
        <v>20</v>
      </c>
      <c r="F27751">
        <v>463560.323924186</v>
      </c>
      <c r="G27751">
        <v>0</v>
      </c>
      <c r="H27751">
        <v>463560.323924186</v>
      </c>
    </row>
    <row r="27752" spans="1:9" x14ac:dyDescent="0.2">
      <c r="A27752">
        <v>3221</v>
      </c>
      <c r="B27752">
        <v>180443.68334550501</v>
      </c>
      <c r="C27752">
        <v>0</v>
      </c>
      <c r="D27752">
        <v>37.2747060789819</v>
      </c>
      <c r="E27752" t="s">
        <v>17</v>
      </c>
      <c r="F27752">
        <v>20135.315965774</v>
      </c>
      <c r="G27752">
        <v>20135.315965774</v>
      </c>
      <c r="H27752">
        <v>0</v>
      </c>
      <c r="I27752">
        <v>1</v>
      </c>
    </row>
    <row r="27753" spans="1:9" x14ac:dyDescent="0.2">
      <c r="A27753">
        <v>3221</v>
      </c>
      <c r="B27753">
        <v>180443.68334550501</v>
      </c>
      <c r="C27753">
        <v>1.8356337828370199</v>
      </c>
      <c r="D27753">
        <v>39.1103398618189</v>
      </c>
      <c r="E27753" t="s">
        <v>18</v>
      </c>
      <c r="F27753">
        <v>23722.781418935901</v>
      </c>
      <c r="G27753">
        <v>16312.0645003176</v>
      </c>
      <c r="H27753">
        <v>7410.71691861826</v>
      </c>
      <c r="I27753">
        <v>1.1675096175893001</v>
      </c>
    </row>
    <row r="27754" spans="1:9" x14ac:dyDescent="0.2">
      <c r="A27754">
        <v>3221</v>
      </c>
      <c r="B27754">
        <v>180443.68334550501</v>
      </c>
      <c r="C27754">
        <v>4.5389903837372403</v>
      </c>
      <c r="D27754">
        <v>41.813696462719101</v>
      </c>
      <c r="E27754" t="s">
        <v>18</v>
      </c>
      <c r="F27754">
        <v>26159.606342817999</v>
      </c>
      <c r="G27754">
        <v>10416.7391441417</v>
      </c>
      <c r="H27754">
        <v>15742.8671986763</v>
      </c>
      <c r="I27754">
        <v>1.1280679746671201</v>
      </c>
    </row>
    <row r="27755" spans="1:9" x14ac:dyDescent="0.2">
      <c r="A27755">
        <v>3221</v>
      </c>
      <c r="B27755">
        <v>180443.68334550501</v>
      </c>
      <c r="C27755">
        <v>8.1532689146896402</v>
      </c>
      <c r="D27755">
        <v>45.427974993671498</v>
      </c>
      <c r="E27755" t="s">
        <v>20</v>
      </c>
      <c r="F27755">
        <v>26159.606342817999</v>
      </c>
      <c r="G27755">
        <v>1307.9803171409001</v>
      </c>
      <c r="H27755">
        <v>24851.626025677098</v>
      </c>
    </row>
    <row r="27756" spans="1:9" x14ac:dyDescent="0.2">
      <c r="A27756">
        <v>3221</v>
      </c>
      <c r="B27756">
        <v>180443.68334550501</v>
      </c>
      <c r="C27756">
        <v>10.249897957533999</v>
      </c>
      <c r="D27756">
        <v>47.524604036515903</v>
      </c>
      <c r="E27756" t="s">
        <v>17</v>
      </c>
      <c r="F27756">
        <v>121458.365991931</v>
      </c>
      <c r="G27756">
        <v>96606.739966254405</v>
      </c>
      <c r="H27756">
        <v>24851.626025677098</v>
      </c>
      <c r="I27756">
        <v>4.8932585858622204</v>
      </c>
    </row>
    <row r="27757" spans="1:9" x14ac:dyDescent="0.2">
      <c r="A27757">
        <v>3221</v>
      </c>
      <c r="B27757">
        <v>180443.68334550501</v>
      </c>
      <c r="C27757">
        <v>11.1688901077816</v>
      </c>
      <c r="D27757">
        <v>48.4435961867635</v>
      </c>
      <c r="E27757" t="s">
        <v>18</v>
      </c>
      <c r="F27757">
        <v>120582.21441858</v>
      </c>
      <c r="G27757">
        <v>87631.8564002403</v>
      </c>
      <c r="H27757">
        <v>32950.358018339299</v>
      </c>
      <c r="I27757">
        <v>0.98526491918175196</v>
      </c>
    </row>
    <row r="27758" spans="1:9" x14ac:dyDescent="0.2">
      <c r="A27758">
        <v>3221</v>
      </c>
      <c r="B27758">
        <v>180443.68334550501</v>
      </c>
      <c r="C27758">
        <v>11.5447904556545</v>
      </c>
      <c r="D27758">
        <v>48.8194965346364</v>
      </c>
      <c r="E27758" t="s">
        <v>19</v>
      </c>
      <c r="F27758">
        <v>120082.129447067</v>
      </c>
      <c r="G27758">
        <v>87131.771428727399</v>
      </c>
      <c r="H27758">
        <v>32950.358018339299</v>
      </c>
      <c r="I27758">
        <v>0.991745645102036</v>
      </c>
    </row>
    <row r="27759" spans="1:9" x14ac:dyDescent="0.2">
      <c r="A27759">
        <v>3221</v>
      </c>
      <c r="B27759">
        <v>180443.68334550501</v>
      </c>
      <c r="C27759">
        <v>12.8749882847947</v>
      </c>
      <c r="D27759">
        <v>50.149694363776597</v>
      </c>
      <c r="E27759" t="s">
        <v>18</v>
      </c>
      <c r="F27759">
        <v>118958.964151081</v>
      </c>
      <c r="G27759">
        <v>76631.364209441905</v>
      </c>
      <c r="H27759">
        <v>42327.599941639397</v>
      </c>
      <c r="I27759">
        <v>0.97814828913544605</v>
      </c>
    </row>
    <row r="27760" spans="1:9" x14ac:dyDescent="0.2">
      <c r="A27760">
        <v>3221</v>
      </c>
      <c r="B27760">
        <v>180443.68334550501</v>
      </c>
      <c r="C27760">
        <v>16.9673231671967</v>
      </c>
      <c r="D27760">
        <v>54.242029246178603</v>
      </c>
      <c r="E27760" t="s">
        <v>18</v>
      </c>
      <c r="F27760">
        <v>112207.87484666301</v>
      </c>
      <c r="G27760">
        <v>61766.016694064499</v>
      </c>
      <c r="H27760">
        <v>50441.858152598797</v>
      </c>
      <c r="I27760">
        <v>0.88253479683917402</v>
      </c>
    </row>
    <row r="27761" spans="1:9" x14ac:dyDescent="0.2">
      <c r="A27761">
        <v>3221</v>
      </c>
      <c r="B27761">
        <v>180443.68334550501</v>
      </c>
      <c r="C27761">
        <v>17.776099155106099</v>
      </c>
      <c r="D27761">
        <v>55.050805234088003</v>
      </c>
      <c r="E27761" t="s">
        <v>17</v>
      </c>
      <c r="F27761">
        <v>400900.53305295698</v>
      </c>
      <c r="G27761">
        <v>350458.67490035802</v>
      </c>
      <c r="H27761">
        <v>50441.858152598797</v>
      </c>
      <c r="I27761">
        <v>3.5585608250443599</v>
      </c>
    </row>
    <row r="27762" spans="1:9" x14ac:dyDescent="0.2">
      <c r="A27762">
        <v>3221</v>
      </c>
      <c r="B27762">
        <v>180443.68334550501</v>
      </c>
      <c r="C27762">
        <v>18.778489998448901</v>
      </c>
      <c r="D27762">
        <v>56.053196077430798</v>
      </c>
      <c r="E27762" t="s">
        <v>19</v>
      </c>
      <c r="F27762">
        <v>344446.03281801299</v>
      </c>
      <c r="G27762">
        <v>294004.17466541397</v>
      </c>
      <c r="H27762">
        <v>50441.858152598797</v>
      </c>
      <c r="I27762">
        <v>0.83404726081660896</v>
      </c>
    </row>
    <row r="27763" spans="1:9" x14ac:dyDescent="0.2">
      <c r="A27763">
        <v>3221</v>
      </c>
      <c r="B27763">
        <v>180443.68334550501</v>
      </c>
      <c r="C27763">
        <v>19.172196961414699</v>
      </c>
      <c r="D27763">
        <v>56.446903040396599</v>
      </c>
      <c r="E27763" t="s">
        <v>20</v>
      </c>
      <c r="F27763">
        <v>344446.03281801299</v>
      </c>
      <c r="G27763">
        <v>28696.454898057102</v>
      </c>
      <c r="H27763">
        <v>315749.57791995601</v>
      </c>
    </row>
    <row r="27764" spans="1:9" x14ac:dyDescent="0.2">
      <c r="A27764">
        <v>3221</v>
      </c>
      <c r="B27764">
        <v>180443.68334550501</v>
      </c>
      <c r="C27764">
        <v>19.292955979142601</v>
      </c>
      <c r="D27764">
        <v>56.567662058124398</v>
      </c>
      <c r="E27764" t="s">
        <v>19</v>
      </c>
      <c r="F27764">
        <v>342132.31287349702</v>
      </c>
      <c r="G27764">
        <v>26382.7349535414</v>
      </c>
      <c r="H27764">
        <v>315749.57791995601</v>
      </c>
      <c r="I27764">
        <v>0.88904541614989596</v>
      </c>
    </row>
    <row r="27765" spans="1:9" x14ac:dyDescent="0.2">
      <c r="A27765">
        <v>3221</v>
      </c>
      <c r="B27765">
        <v>180443.68334550501</v>
      </c>
      <c r="C27765">
        <v>20.945098151106301</v>
      </c>
      <c r="D27765">
        <v>58.219804230088101</v>
      </c>
      <c r="E27765" t="s">
        <v>18</v>
      </c>
      <c r="F27765">
        <v>340861.19473091402</v>
      </c>
      <c r="G27765">
        <v>0</v>
      </c>
      <c r="H27765">
        <v>340861.19473091402</v>
      </c>
      <c r="I27765">
        <v>0.84657710357682603</v>
      </c>
    </row>
    <row r="27766" spans="1:9" x14ac:dyDescent="0.2">
      <c r="A27766">
        <v>3222</v>
      </c>
      <c r="B27766">
        <v>61605.352416201298</v>
      </c>
      <c r="C27766">
        <v>0</v>
      </c>
      <c r="D27766">
        <v>39.295452783115699</v>
      </c>
      <c r="E27766" t="s">
        <v>17</v>
      </c>
      <c r="F27766">
        <v>154717.45618994199</v>
      </c>
      <c r="G27766">
        <v>154717.45618994199</v>
      </c>
      <c r="H27766">
        <v>0</v>
      </c>
      <c r="I27766">
        <v>1</v>
      </c>
    </row>
    <row r="27767" spans="1:9" x14ac:dyDescent="0.2">
      <c r="A27767">
        <v>3222</v>
      </c>
      <c r="B27767">
        <v>61605.352416201298</v>
      </c>
      <c r="C27767">
        <v>5.6314038388573397</v>
      </c>
      <c r="D27767">
        <v>44.926856621973101</v>
      </c>
      <c r="E27767" t="s">
        <v>18</v>
      </c>
      <c r="F27767">
        <v>193174.577662544</v>
      </c>
      <c r="G27767">
        <v>133324.30069398301</v>
      </c>
      <c r="H27767">
        <v>59850.276968560604</v>
      </c>
      <c r="I27767">
        <v>1.21423541359826</v>
      </c>
    </row>
    <row r="27768" spans="1:9" x14ac:dyDescent="0.2">
      <c r="A27768">
        <v>3222</v>
      </c>
      <c r="B27768">
        <v>61605.352416201298</v>
      </c>
      <c r="C27768">
        <v>7.9765120267965699</v>
      </c>
      <c r="D27768">
        <v>47.271964809912298</v>
      </c>
      <c r="E27768" t="s">
        <v>20</v>
      </c>
      <c r="F27768">
        <v>193174.577662544</v>
      </c>
      <c r="G27768">
        <v>60033.841434433998</v>
      </c>
      <c r="H27768">
        <v>133140.73622811001</v>
      </c>
    </row>
    <row r="27769" spans="1:9" x14ac:dyDescent="0.2">
      <c r="A27769">
        <v>3222</v>
      </c>
      <c r="B27769">
        <v>61605.352416201298</v>
      </c>
      <c r="C27769">
        <v>14.6907832108243</v>
      </c>
      <c r="D27769">
        <v>53.986235993939999</v>
      </c>
      <c r="E27769" t="s">
        <v>17</v>
      </c>
      <c r="F27769">
        <v>930782.73164288094</v>
      </c>
      <c r="G27769">
        <v>797641.99541477102</v>
      </c>
      <c r="H27769">
        <v>133140.73622811001</v>
      </c>
      <c r="I27769">
        <v>4.6070220551580299</v>
      </c>
    </row>
    <row r="27770" spans="1:9" x14ac:dyDescent="0.2">
      <c r="A27770">
        <v>3222</v>
      </c>
      <c r="B27770">
        <v>61605.352416201298</v>
      </c>
      <c r="C27770">
        <v>15.554240465175701</v>
      </c>
      <c r="D27770">
        <v>54.849693248291402</v>
      </c>
      <c r="E27770" t="s">
        <v>20</v>
      </c>
      <c r="F27770">
        <v>930782.73164288094</v>
      </c>
      <c r="G27770">
        <v>87667.8944416101</v>
      </c>
      <c r="H27770">
        <v>843114.83720127097</v>
      </c>
    </row>
    <row r="27771" spans="1:9" x14ac:dyDescent="0.2">
      <c r="A27771">
        <v>3222</v>
      </c>
      <c r="B27771">
        <v>61605.352416201298</v>
      </c>
      <c r="C27771">
        <v>18.102629397566201</v>
      </c>
      <c r="D27771">
        <v>57.398082180682003</v>
      </c>
      <c r="E27771" t="s">
        <v>18</v>
      </c>
      <c r="F27771">
        <v>936679.37105827197</v>
      </c>
      <c r="G27771">
        <v>0</v>
      </c>
      <c r="H27771">
        <v>936679.37105827197</v>
      </c>
      <c r="I27771">
        <v>0.88830768532305604</v>
      </c>
    </row>
    <row r="27772" spans="1:9" x14ac:dyDescent="0.2">
      <c r="A27772">
        <v>3223</v>
      </c>
      <c r="B27772">
        <v>14873.879997584299</v>
      </c>
      <c r="C27772">
        <v>0</v>
      </c>
      <c r="D27772">
        <v>38.971697137495703</v>
      </c>
      <c r="E27772" t="s">
        <v>17</v>
      </c>
      <c r="F27772">
        <v>174709.11492304399</v>
      </c>
      <c r="G27772">
        <v>174709.11492304399</v>
      </c>
      <c r="H27772">
        <v>0</v>
      </c>
      <c r="I27772">
        <v>1</v>
      </c>
    </row>
    <row r="27773" spans="1:9" x14ac:dyDescent="0.2">
      <c r="A27773">
        <v>3223</v>
      </c>
      <c r="B27773">
        <v>14873.879997584299</v>
      </c>
      <c r="C27773">
        <v>1.56905644624393</v>
      </c>
      <c r="D27773">
        <v>40.540753583739601</v>
      </c>
      <c r="E27773" t="s">
        <v>18</v>
      </c>
      <c r="F27773">
        <v>184672.811323653</v>
      </c>
      <c r="G27773">
        <v>131971.755774291</v>
      </c>
      <c r="H27773">
        <v>52701.055549361699</v>
      </c>
      <c r="I27773">
        <v>1.04885114899479</v>
      </c>
    </row>
    <row r="27774" spans="1:9" x14ac:dyDescent="0.2">
      <c r="A27774">
        <v>3223</v>
      </c>
      <c r="B27774">
        <v>14873.879997584299</v>
      </c>
      <c r="C27774">
        <v>4.0405285585592896</v>
      </c>
      <c r="D27774">
        <v>43.012225696054998</v>
      </c>
      <c r="E27774" t="s">
        <v>20</v>
      </c>
      <c r="F27774">
        <v>184672.811323653</v>
      </c>
      <c r="G27774">
        <v>72916.982739541301</v>
      </c>
      <c r="H27774">
        <v>111755.82858411199</v>
      </c>
    </row>
    <row r="27775" spans="1:9" x14ac:dyDescent="0.2">
      <c r="A27775">
        <v>3223</v>
      </c>
      <c r="B27775">
        <v>14873.879997584299</v>
      </c>
      <c r="C27775">
        <v>6.9370509447386102</v>
      </c>
      <c r="D27775">
        <v>45.908748082234297</v>
      </c>
      <c r="E27775" t="s">
        <v>20</v>
      </c>
      <c r="F27775">
        <v>184672.811323653</v>
      </c>
      <c r="G27775">
        <v>0</v>
      </c>
      <c r="H27775">
        <v>184672.811323653</v>
      </c>
    </row>
    <row r="27776" spans="1:9" x14ac:dyDescent="0.2">
      <c r="A27776">
        <v>3224</v>
      </c>
      <c r="B27776">
        <v>3844.64419785462</v>
      </c>
      <c r="C27776">
        <v>0</v>
      </c>
      <c r="D27776">
        <v>39.261114943667899</v>
      </c>
      <c r="E27776" t="s">
        <v>17</v>
      </c>
      <c r="F27776">
        <v>38837.988937028204</v>
      </c>
      <c r="G27776">
        <v>38837.988937028204</v>
      </c>
      <c r="H27776">
        <v>0</v>
      </c>
      <c r="I27776">
        <v>1</v>
      </c>
    </row>
    <row r="27777" spans="1:9" x14ac:dyDescent="0.2">
      <c r="A27777">
        <v>3224</v>
      </c>
      <c r="B27777">
        <v>3844.64419785462</v>
      </c>
      <c r="C27777">
        <v>0.74940788688069804</v>
      </c>
      <c r="D27777">
        <v>40.010522830548602</v>
      </c>
      <c r="E27777" t="s">
        <v>20</v>
      </c>
      <c r="F27777">
        <v>38837.988937028204</v>
      </c>
      <c r="G27777">
        <v>0</v>
      </c>
      <c r="H27777">
        <v>38837.988937028204</v>
      </c>
    </row>
    <row r="27778" spans="1:9" x14ac:dyDescent="0.2">
      <c r="A27778">
        <v>3225</v>
      </c>
      <c r="B27778">
        <v>16201.055482232599</v>
      </c>
      <c r="C27778">
        <v>0</v>
      </c>
      <c r="D27778">
        <v>37.605285909077899</v>
      </c>
      <c r="E27778" t="s">
        <v>17</v>
      </c>
      <c r="F27778">
        <v>196500.82142705901</v>
      </c>
      <c r="G27778">
        <v>196500.82142705901</v>
      </c>
      <c r="H27778">
        <v>0</v>
      </c>
      <c r="I27778">
        <v>1</v>
      </c>
    </row>
    <row r="27779" spans="1:9" x14ac:dyDescent="0.2">
      <c r="A27779">
        <v>3225</v>
      </c>
      <c r="B27779">
        <v>16201.055482232599</v>
      </c>
      <c r="C27779">
        <v>1.1549404613927099</v>
      </c>
      <c r="D27779">
        <v>38.760226370470598</v>
      </c>
      <c r="E27779" t="s">
        <v>18</v>
      </c>
      <c r="F27779">
        <v>187434.91284651199</v>
      </c>
      <c r="G27779">
        <v>170799.75309483899</v>
      </c>
      <c r="H27779">
        <v>16635.159751673698</v>
      </c>
      <c r="I27779">
        <v>0.94842489865732005</v>
      </c>
    </row>
    <row r="27780" spans="1:9" x14ac:dyDescent="0.2">
      <c r="A27780">
        <v>3225</v>
      </c>
      <c r="B27780">
        <v>16201.055482232599</v>
      </c>
      <c r="C27780">
        <v>2.0006320227058101</v>
      </c>
      <c r="D27780">
        <v>39.6059179317838</v>
      </c>
      <c r="E27780" t="s">
        <v>20</v>
      </c>
      <c r="F27780">
        <v>187434.91284651199</v>
      </c>
      <c r="G27780">
        <v>155641.37150156</v>
      </c>
      <c r="H27780">
        <v>31793.5413449527</v>
      </c>
    </row>
    <row r="27781" spans="1:9" x14ac:dyDescent="0.2">
      <c r="A27781">
        <v>3225</v>
      </c>
      <c r="B27781">
        <v>16201.055482232599</v>
      </c>
      <c r="C27781">
        <v>3.49029241679108</v>
      </c>
      <c r="D27781">
        <v>41.095578325868999</v>
      </c>
      <c r="E27781" t="s">
        <v>18</v>
      </c>
      <c r="F27781">
        <v>170416.67337494399</v>
      </c>
      <c r="G27781">
        <v>21893.987921067499</v>
      </c>
      <c r="H27781">
        <v>148522.685453877</v>
      </c>
      <c r="I27781">
        <v>0.87807116983883104</v>
      </c>
    </row>
    <row r="27782" spans="1:9" x14ac:dyDescent="0.2">
      <c r="A27782">
        <v>3225</v>
      </c>
      <c r="B27782">
        <v>16201.055482232599</v>
      </c>
      <c r="C27782">
        <v>4.2694914381674796</v>
      </c>
      <c r="D27782">
        <v>41.874777347245399</v>
      </c>
      <c r="E27782" t="s">
        <v>20</v>
      </c>
      <c r="F27782">
        <v>170416.67337494399</v>
      </c>
      <c r="G27782">
        <v>0</v>
      </c>
      <c r="H27782">
        <v>170416.67337494399</v>
      </c>
    </row>
    <row r="27783" spans="1:9" x14ac:dyDescent="0.2">
      <c r="A27783">
        <v>3226</v>
      </c>
      <c r="B27783">
        <v>216756.541044007</v>
      </c>
      <c r="C27783">
        <v>0</v>
      </c>
      <c r="D27783">
        <v>35.5594072092847</v>
      </c>
      <c r="E27783" t="s">
        <v>17</v>
      </c>
      <c r="F27783">
        <v>23895.170766373401</v>
      </c>
      <c r="G27783">
        <v>23895.170766373401</v>
      </c>
      <c r="H27783">
        <v>0</v>
      </c>
      <c r="I27783">
        <v>1</v>
      </c>
    </row>
    <row r="27784" spans="1:9" x14ac:dyDescent="0.2">
      <c r="A27784">
        <v>3226</v>
      </c>
      <c r="B27784">
        <v>216756.541044007</v>
      </c>
      <c r="C27784">
        <v>1.3141387821686099</v>
      </c>
      <c r="D27784">
        <v>36.873545991453298</v>
      </c>
      <c r="E27784" t="s">
        <v>18</v>
      </c>
      <c r="F27784">
        <v>27333.902560755101</v>
      </c>
      <c r="G27784">
        <v>18580.199064508299</v>
      </c>
      <c r="H27784">
        <v>8753.7034962467296</v>
      </c>
      <c r="I27784">
        <v>1.13649112487478</v>
      </c>
    </row>
    <row r="27785" spans="1:9" x14ac:dyDescent="0.2">
      <c r="A27785">
        <v>3226</v>
      </c>
      <c r="B27785">
        <v>216756.541044007</v>
      </c>
      <c r="C27785">
        <v>6.91242446792198</v>
      </c>
      <c r="D27785">
        <v>42.471831677206602</v>
      </c>
      <c r="E27785" t="s">
        <v>17</v>
      </c>
      <c r="F27785">
        <v>147617.729398197</v>
      </c>
      <c r="G27785">
        <v>138864.02590194999</v>
      </c>
      <c r="H27785">
        <v>8753.7034962467296</v>
      </c>
      <c r="I27785">
        <v>5.2529144075222902</v>
      </c>
    </row>
    <row r="27786" spans="1:9" x14ac:dyDescent="0.2">
      <c r="A27786">
        <v>3226</v>
      </c>
      <c r="B27786">
        <v>216756.541044007</v>
      </c>
      <c r="C27786">
        <v>6.9701398012095899</v>
      </c>
      <c r="D27786">
        <v>42.529547010494298</v>
      </c>
      <c r="E27786" t="s">
        <v>18</v>
      </c>
      <c r="F27786">
        <v>141271.11157471401</v>
      </c>
      <c r="G27786">
        <v>124558.109490214</v>
      </c>
      <c r="H27786">
        <v>16713.002084500898</v>
      </c>
      <c r="I27786">
        <v>0.95400552992618803</v>
      </c>
    </row>
    <row r="27787" spans="1:9" x14ac:dyDescent="0.2">
      <c r="A27787">
        <v>3226</v>
      </c>
      <c r="B27787">
        <v>216756.541044007</v>
      </c>
      <c r="C27787">
        <v>7.6510732104758397</v>
      </c>
      <c r="D27787">
        <v>43.210480419760501</v>
      </c>
      <c r="E27787" t="s">
        <v>17</v>
      </c>
      <c r="F27787">
        <v>342952.150879758</v>
      </c>
      <c r="G27787">
        <v>326239.14879525697</v>
      </c>
      <c r="H27787">
        <v>16713.002084500898</v>
      </c>
      <c r="I27787">
        <v>2.41944710888504</v>
      </c>
    </row>
    <row r="27788" spans="1:9" x14ac:dyDescent="0.2">
      <c r="A27788">
        <v>3226</v>
      </c>
      <c r="B27788">
        <v>216756.541044007</v>
      </c>
      <c r="C27788">
        <v>8.5411422675293096</v>
      </c>
      <c r="D27788">
        <v>44.100549476814003</v>
      </c>
      <c r="E27788" t="s">
        <v>19</v>
      </c>
      <c r="F27788">
        <v>313051.96792410698</v>
      </c>
      <c r="G27788">
        <v>296338.96583960601</v>
      </c>
      <c r="H27788">
        <v>16713.002084500898</v>
      </c>
      <c r="I27788">
        <v>0.90412987282242396</v>
      </c>
    </row>
    <row r="27789" spans="1:9" x14ac:dyDescent="0.2">
      <c r="A27789">
        <v>3226</v>
      </c>
      <c r="B27789">
        <v>216756.541044007</v>
      </c>
      <c r="C27789">
        <v>9.4498813206137608</v>
      </c>
      <c r="D27789">
        <v>45.009288529898399</v>
      </c>
      <c r="E27789" t="s">
        <v>20</v>
      </c>
      <c r="F27789">
        <v>313051.96792410698</v>
      </c>
      <c r="G27789">
        <v>285045.78474224999</v>
      </c>
      <c r="H27789">
        <v>28006.183181856999</v>
      </c>
    </row>
    <row r="27790" spans="1:9" x14ac:dyDescent="0.2">
      <c r="A27790">
        <v>3226</v>
      </c>
      <c r="B27790">
        <v>216756.541044007</v>
      </c>
      <c r="C27790">
        <v>11.538158799457401</v>
      </c>
      <c r="D27790">
        <v>47.097566008742099</v>
      </c>
      <c r="E27790" t="s">
        <v>19</v>
      </c>
      <c r="F27790">
        <v>314038.61585500598</v>
      </c>
      <c r="G27790">
        <v>286032.43267314899</v>
      </c>
      <c r="H27790">
        <v>28006.183181856999</v>
      </c>
      <c r="I27790">
        <v>0.98723570098773406</v>
      </c>
    </row>
    <row r="27791" spans="1:9" x14ac:dyDescent="0.2">
      <c r="A27791">
        <v>3226</v>
      </c>
      <c r="B27791">
        <v>216756.541044007</v>
      </c>
      <c r="C27791">
        <v>12.0008741200231</v>
      </c>
      <c r="D27791">
        <v>47.560281329307699</v>
      </c>
      <c r="E27791" t="s">
        <v>18</v>
      </c>
      <c r="F27791">
        <v>300968.08928687999</v>
      </c>
      <c r="G27791">
        <v>262712.14542720898</v>
      </c>
      <c r="H27791">
        <v>38255.943859671002</v>
      </c>
      <c r="I27791">
        <v>0.95189643898536103</v>
      </c>
    </row>
    <row r="27792" spans="1:9" x14ac:dyDescent="0.2">
      <c r="A27792">
        <v>3226</v>
      </c>
      <c r="B27792">
        <v>216756.541044007</v>
      </c>
      <c r="C27792">
        <v>16.170165578267799</v>
      </c>
      <c r="D27792">
        <v>51.729572787552499</v>
      </c>
      <c r="E27792" t="s">
        <v>20</v>
      </c>
      <c r="F27792">
        <v>300968.08928687999</v>
      </c>
      <c r="G27792">
        <v>252000.37470022801</v>
      </c>
      <c r="H27792">
        <v>48967.714586652102</v>
      </c>
    </row>
    <row r="27793" spans="1:9" x14ac:dyDescent="0.2">
      <c r="A27793">
        <v>3226</v>
      </c>
      <c r="B27793">
        <v>216756.541044007</v>
      </c>
      <c r="C27793">
        <v>18.717123669862801</v>
      </c>
      <c r="D27793">
        <v>54.276530879147501</v>
      </c>
      <c r="E27793" t="s">
        <v>18</v>
      </c>
      <c r="F27793">
        <v>282089.59242680098</v>
      </c>
      <c r="G27793">
        <v>20812.640224044499</v>
      </c>
      <c r="H27793">
        <v>261276.95220275701</v>
      </c>
      <c r="I27793">
        <v>0.88847749071695303</v>
      </c>
    </row>
    <row r="27794" spans="1:9" x14ac:dyDescent="0.2">
      <c r="A27794">
        <v>3226</v>
      </c>
      <c r="B27794">
        <v>216756.541044007</v>
      </c>
      <c r="C27794">
        <v>20.049871206240802</v>
      </c>
      <c r="D27794">
        <v>55.609278415525502</v>
      </c>
      <c r="E27794" t="s">
        <v>18</v>
      </c>
      <c r="F27794">
        <v>281431.41828180198</v>
      </c>
      <c r="G27794">
        <v>0</v>
      </c>
      <c r="H27794">
        <v>281431.41828180198</v>
      </c>
      <c r="I27794">
        <v>0.87945116973787096</v>
      </c>
    </row>
    <row r="27795" spans="1:9" x14ac:dyDescent="0.2">
      <c r="A27795">
        <v>3227</v>
      </c>
      <c r="B27795">
        <v>23059.300057859698</v>
      </c>
      <c r="C27795">
        <v>0</v>
      </c>
      <c r="D27795">
        <v>40.8996588375621</v>
      </c>
      <c r="E27795" t="s">
        <v>17</v>
      </c>
      <c r="F27795">
        <v>236117.865871596</v>
      </c>
      <c r="G27795">
        <v>236117.865871596</v>
      </c>
      <c r="H27795">
        <v>0</v>
      </c>
      <c r="I27795">
        <v>1</v>
      </c>
    </row>
    <row r="27796" spans="1:9" x14ac:dyDescent="0.2">
      <c r="A27796">
        <v>3227</v>
      </c>
      <c r="B27796">
        <v>23059.300057859698</v>
      </c>
      <c r="C27796">
        <v>0.95757884686329897</v>
      </c>
      <c r="D27796">
        <v>41.857237684425399</v>
      </c>
      <c r="E27796" t="s">
        <v>18</v>
      </c>
      <c r="F27796">
        <v>300466.31906026701</v>
      </c>
      <c r="G27796">
        <v>270554.608333432</v>
      </c>
      <c r="H27796">
        <v>29911.710726834899</v>
      </c>
      <c r="I27796">
        <v>1.26650850834589</v>
      </c>
    </row>
    <row r="27797" spans="1:9" x14ac:dyDescent="0.2">
      <c r="A27797">
        <v>3227</v>
      </c>
      <c r="B27797">
        <v>23059.300057859698</v>
      </c>
      <c r="C27797">
        <v>2.2414791616129599</v>
      </c>
      <c r="D27797">
        <v>43.141137999175001</v>
      </c>
      <c r="E27797" t="s">
        <v>18</v>
      </c>
      <c r="F27797">
        <v>299207.25923007401</v>
      </c>
      <c r="G27797">
        <v>243148.76164159499</v>
      </c>
      <c r="H27797">
        <v>56058.497588478996</v>
      </c>
      <c r="I27797">
        <v>0.988339379137816</v>
      </c>
    </row>
    <row r="27798" spans="1:9" x14ac:dyDescent="0.2">
      <c r="A27798">
        <v>3227</v>
      </c>
      <c r="B27798">
        <v>23059.300057859698</v>
      </c>
      <c r="C27798">
        <v>2.7387924717143299</v>
      </c>
      <c r="D27798">
        <v>43.638451309276398</v>
      </c>
      <c r="E27798" t="s">
        <v>18</v>
      </c>
      <c r="F27798">
        <v>281935.121290198</v>
      </c>
      <c r="G27798">
        <v>30309.213511835998</v>
      </c>
      <c r="H27798">
        <v>251625.90777836199</v>
      </c>
      <c r="I27798">
        <v>0.92611347857881798</v>
      </c>
    </row>
    <row r="27799" spans="1:9" x14ac:dyDescent="0.2">
      <c r="A27799">
        <v>3227</v>
      </c>
      <c r="B27799">
        <v>23059.300057859698</v>
      </c>
      <c r="C27799">
        <v>3.3618899094612398</v>
      </c>
      <c r="D27799">
        <v>44.261548747023298</v>
      </c>
      <c r="E27799" t="s">
        <v>20</v>
      </c>
      <c r="F27799">
        <v>281935.121290198</v>
      </c>
      <c r="G27799">
        <v>0</v>
      </c>
      <c r="H27799">
        <v>281935.121290198</v>
      </c>
    </row>
    <row r="27800" spans="1:9" x14ac:dyDescent="0.2">
      <c r="A27800">
        <v>3228</v>
      </c>
      <c r="B27800">
        <v>115297.79149947299</v>
      </c>
      <c r="C27800">
        <v>0</v>
      </c>
      <c r="D27800">
        <v>37.740085559100201</v>
      </c>
      <c r="E27800" t="s">
        <v>17</v>
      </c>
      <c r="F27800">
        <v>84265.341782977601</v>
      </c>
      <c r="G27800">
        <v>84265.341782977499</v>
      </c>
      <c r="H27800">
        <v>0</v>
      </c>
      <c r="I27800">
        <v>1</v>
      </c>
    </row>
    <row r="27801" spans="1:9" x14ac:dyDescent="0.2">
      <c r="A27801">
        <v>3228</v>
      </c>
      <c r="B27801">
        <v>115297.79149947299</v>
      </c>
      <c r="C27801">
        <v>0.52363352723929901</v>
      </c>
      <c r="D27801">
        <v>38.263719086339499</v>
      </c>
      <c r="E27801" t="s">
        <v>20</v>
      </c>
      <c r="F27801">
        <v>84265.341782977601</v>
      </c>
      <c r="G27801">
        <v>77400.076441338198</v>
      </c>
      <c r="H27801">
        <v>6865.2653416393796</v>
      </c>
    </row>
    <row r="27802" spans="1:9" x14ac:dyDescent="0.2">
      <c r="A27802">
        <v>3228</v>
      </c>
      <c r="B27802">
        <v>115297.79149947299</v>
      </c>
      <c r="C27802">
        <v>0.91111273132660797</v>
      </c>
      <c r="D27802">
        <v>38.651198290426798</v>
      </c>
      <c r="E27802" t="s">
        <v>18</v>
      </c>
      <c r="F27802">
        <v>103978.43855163</v>
      </c>
      <c r="G27802">
        <v>89401.184661899999</v>
      </c>
      <c r="H27802">
        <v>14577.2538897302</v>
      </c>
      <c r="I27802">
        <v>1.2486450659810699</v>
      </c>
    </row>
    <row r="27803" spans="1:9" x14ac:dyDescent="0.2">
      <c r="A27803">
        <v>3228</v>
      </c>
      <c r="B27803">
        <v>115297.79149947299</v>
      </c>
      <c r="C27803">
        <v>1.15671797383663</v>
      </c>
      <c r="D27803">
        <v>38.896803532936801</v>
      </c>
      <c r="E27803" t="s">
        <v>20</v>
      </c>
      <c r="F27803">
        <v>103978.43855163</v>
      </c>
      <c r="G27803">
        <v>83395.862179189397</v>
      </c>
      <c r="H27803">
        <v>20582.576372440799</v>
      </c>
    </row>
    <row r="27804" spans="1:9" x14ac:dyDescent="0.2">
      <c r="A27804">
        <v>3228</v>
      </c>
      <c r="B27804">
        <v>115297.79149947299</v>
      </c>
      <c r="C27804">
        <v>1.5409228886542199</v>
      </c>
      <c r="D27804">
        <v>39.281008447754402</v>
      </c>
      <c r="E27804" t="s">
        <v>20</v>
      </c>
      <c r="F27804">
        <v>103978.43855163</v>
      </c>
      <c r="G27804">
        <v>75699.325490222196</v>
      </c>
      <c r="H27804">
        <v>28279.113061407999</v>
      </c>
    </row>
    <row r="27805" spans="1:9" x14ac:dyDescent="0.2">
      <c r="A27805">
        <v>3228</v>
      </c>
      <c r="B27805">
        <v>115297.79149947299</v>
      </c>
      <c r="C27805">
        <v>1.83295945343357</v>
      </c>
      <c r="D27805">
        <v>39.573045012533797</v>
      </c>
      <c r="E27805" t="s">
        <v>20</v>
      </c>
      <c r="F27805">
        <v>103978.43855163</v>
      </c>
      <c r="G27805">
        <v>68700.428728846804</v>
      </c>
      <c r="H27805">
        <v>35278.009822783497</v>
      </c>
    </row>
    <row r="27806" spans="1:9" x14ac:dyDescent="0.2">
      <c r="A27806">
        <v>3228</v>
      </c>
      <c r="B27806">
        <v>115297.79149947299</v>
      </c>
      <c r="C27806">
        <v>2.2289523218057901</v>
      </c>
      <c r="D27806">
        <v>39.969037880906001</v>
      </c>
      <c r="E27806" t="s">
        <v>20</v>
      </c>
      <c r="F27806">
        <v>103978.43855163</v>
      </c>
      <c r="G27806">
        <v>61476.4608696133</v>
      </c>
      <c r="H27806">
        <v>42501.977682016899</v>
      </c>
    </row>
    <row r="27807" spans="1:9" x14ac:dyDescent="0.2">
      <c r="A27807">
        <v>3228</v>
      </c>
      <c r="B27807">
        <v>115297.79149947299</v>
      </c>
      <c r="C27807">
        <v>2.2401194284563499</v>
      </c>
      <c r="D27807">
        <v>39.980204987556498</v>
      </c>
      <c r="E27807" t="s">
        <v>17</v>
      </c>
      <c r="F27807">
        <v>581632.69902155001</v>
      </c>
      <c r="G27807">
        <v>539130.72133953299</v>
      </c>
      <c r="H27807">
        <v>42501.977682016899</v>
      </c>
      <c r="I27807">
        <v>5.5570985863064504</v>
      </c>
    </row>
    <row r="27808" spans="1:9" x14ac:dyDescent="0.2">
      <c r="A27808">
        <v>3228</v>
      </c>
      <c r="B27808">
        <v>115297.79149947299</v>
      </c>
      <c r="C27808">
        <v>2.5345147838695001</v>
      </c>
      <c r="D27808">
        <v>40.274600342969698</v>
      </c>
      <c r="E27808" t="s">
        <v>20</v>
      </c>
      <c r="F27808">
        <v>581632.69902155001</v>
      </c>
      <c r="G27808">
        <v>531826.711392586</v>
      </c>
      <c r="H27808">
        <v>49805.987628964402</v>
      </c>
    </row>
    <row r="27809" spans="1:9" x14ac:dyDescent="0.2">
      <c r="A27809">
        <v>3228</v>
      </c>
      <c r="B27809">
        <v>115297.79149947299</v>
      </c>
      <c r="C27809">
        <v>2.9672082054266</v>
      </c>
      <c r="D27809">
        <v>40.707293764526803</v>
      </c>
      <c r="E27809" t="s">
        <v>18</v>
      </c>
      <c r="F27809">
        <v>568628.20763614005</v>
      </c>
      <c r="G27809">
        <v>511850.64847902802</v>
      </c>
      <c r="H27809">
        <v>56777.5591571119</v>
      </c>
      <c r="I27809">
        <v>0.97170576995309599</v>
      </c>
    </row>
    <row r="27810" spans="1:9" x14ac:dyDescent="0.2">
      <c r="A27810">
        <v>3228</v>
      </c>
      <c r="B27810">
        <v>115297.79149947299</v>
      </c>
      <c r="C27810">
        <v>3.3209555148741399</v>
      </c>
      <c r="D27810">
        <v>41.061041073974302</v>
      </c>
      <c r="E27810" t="s">
        <v>20</v>
      </c>
      <c r="F27810">
        <v>568628.20763614005</v>
      </c>
      <c r="G27810">
        <v>505973.06576132501</v>
      </c>
      <c r="H27810">
        <v>62655.141874814399</v>
      </c>
    </row>
    <row r="27811" spans="1:9" x14ac:dyDescent="0.2">
      <c r="A27811">
        <v>3228</v>
      </c>
      <c r="B27811">
        <v>115297.79149947299</v>
      </c>
      <c r="C27811">
        <v>3.8378449886953701</v>
      </c>
      <c r="D27811">
        <v>41.577930547795603</v>
      </c>
      <c r="E27811" t="s">
        <v>18</v>
      </c>
      <c r="F27811">
        <v>533071.54272063996</v>
      </c>
      <c r="G27811">
        <v>463788.61888975301</v>
      </c>
      <c r="H27811">
        <v>69282.923830886793</v>
      </c>
      <c r="I27811">
        <v>0.92519487578522097</v>
      </c>
    </row>
    <row r="27812" spans="1:9" x14ac:dyDescent="0.2">
      <c r="A27812">
        <v>3228</v>
      </c>
      <c r="B27812">
        <v>115297.79149947299</v>
      </c>
      <c r="C27812">
        <v>4.2647636578631003</v>
      </c>
      <c r="D27812">
        <v>42.004849216963301</v>
      </c>
      <c r="E27812" t="s">
        <v>18</v>
      </c>
      <c r="F27812">
        <v>466513.90814977302</v>
      </c>
      <c r="G27812">
        <v>47437.480760310304</v>
      </c>
      <c r="H27812">
        <v>419076.427389463</v>
      </c>
      <c r="I27812">
        <v>0.85436774271851201</v>
      </c>
    </row>
    <row r="27813" spans="1:9" x14ac:dyDescent="0.2">
      <c r="A27813">
        <v>3228</v>
      </c>
      <c r="B27813">
        <v>115297.79149947299</v>
      </c>
      <c r="C27813">
        <v>4.66479781725638</v>
      </c>
      <c r="D27813">
        <v>42.404883376356601</v>
      </c>
      <c r="E27813" t="s">
        <v>18</v>
      </c>
      <c r="F27813">
        <v>461353.48994333198</v>
      </c>
      <c r="G27813">
        <v>0</v>
      </c>
      <c r="H27813">
        <v>461353.48994333198</v>
      </c>
      <c r="I27813">
        <v>0.87197479486900398</v>
      </c>
    </row>
    <row r="27814" spans="1:9" x14ac:dyDescent="0.2">
      <c r="A27814">
        <v>3229</v>
      </c>
      <c r="B27814">
        <v>96096.125705971004</v>
      </c>
      <c r="C27814">
        <v>0</v>
      </c>
      <c r="D27814">
        <v>36.467449902035199</v>
      </c>
      <c r="E27814" t="s">
        <v>17</v>
      </c>
      <c r="F27814">
        <v>155188.37086115501</v>
      </c>
      <c r="G27814">
        <v>155188.37086115501</v>
      </c>
      <c r="H27814">
        <v>0</v>
      </c>
      <c r="I27814">
        <v>1</v>
      </c>
    </row>
    <row r="27815" spans="1:9" x14ac:dyDescent="0.2">
      <c r="A27815">
        <v>3229</v>
      </c>
      <c r="B27815">
        <v>96096.125705971004</v>
      </c>
      <c r="C27815">
        <v>5.52207712117022</v>
      </c>
      <c r="D27815">
        <v>41.989527023205497</v>
      </c>
      <c r="E27815" t="s">
        <v>20</v>
      </c>
      <c r="F27815">
        <v>155188.37086115501</v>
      </c>
      <c r="G27815">
        <v>103786.103213947</v>
      </c>
      <c r="H27815">
        <v>51402.267647207998</v>
      </c>
    </row>
    <row r="27816" spans="1:9" x14ac:dyDescent="0.2">
      <c r="A27816">
        <v>3229</v>
      </c>
      <c r="B27816">
        <v>96096.125705971004</v>
      </c>
      <c r="C27816">
        <v>6.8463237778427199</v>
      </c>
      <c r="D27816">
        <v>43.313773679877897</v>
      </c>
      <c r="E27816" t="s">
        <v>19</v>
      </c>
      <c r="F27816">
        <v>137963.06138038801</v>
      </c>
      <c r="G27816">
        <v>86560.793733180195</v>
      </c>
      <c r="H27816">
        <v>51402.267647207998</v>
      </c>
      <c r="I27816">
        <v>0.78973057418795201</v>
      </c>
    </row>
    <row r="27817" spans="1:9" x14ac:dyDescent="0.2">
      <c r="A27817">
        <v>3229</v>
      </c>
      <c r="B27817">
        <v>96096.125705971004</v>
      </c>
      <c r="C27817">
        <v>9.2436090295653699</v>
      </c>
      <c r="D27817">
        <v>45.711058931600597</v>
      </c>
      <c r="E27817" t="s">
        <v>18</v>
      </c>
      <c r="F27817">
        <v>134727.56648249799</v>
      </c>
      <c r="G27817">
        <v>37888.557283594899</v>
      </c>
      <c r="H27817">
        <v>96839.009198903295</v>
      </c>
      <c r="I27817">
        <v>0.94425872374578002</v>
      </c>
    </row>
    <row r="27818" spans="1:9" x14ac:dyDescent="0.2">
      <c r="A27818">
        <v>3229</v>
      </c>
      <c r="B27818">
        <v>96096.125705971004</v>
      </c>
      <c r="C27818">
        <v>12.7055716843482</v>
      </c>
      <c r="D27818">
        <v>49.173021586383499</v>
      </c>
      <c r="E27818" t="s">
        <v>19</v>
      </c>
      <c r="F27818">
        <v>138908.75477116599</v>
      </c>
      <c r="G27818">
        <v>42069.7455722624</v>
      </c>
      <c r="H27818">
        <v>96839.009198903295</v>
      </c>
      <c r="I27818">
        <v>1.0480545739291001</v>
      </c>
    </row>
    <row r="27819" spans="1:9" x14ac:dyDescent="0.2">
      <c r="A27819">
        <v>3229</v>
      </c>
      <c r="B27819">
        <v>96096.125705971004</v>
      </c>
      <c r="C27819">
        <v>12.883055681688999</v>
      </c>
      <c r="D27819">
        <v>49.3505055837242</v>
      </c>
      <c r="E27819" t="s">
        <v>17</v>
      </c>
      <c r="F27819">
        <v>894779.62584714196</v>
      </c>
      <c r="G27819">
        <v>797940.61664823897</v>
      </c>
      <c r="H27819">
        <v>96839.009198903295</v>
      </c>
      <c r="I27819">
        <v>6.4358345407738904</v>
      </c>
    </row>
    <row r="27820" spans="1:9" x14ac:dyDescent="0.2">
      <c r="A27820">
        <v>3229</v>
      </c>
      <c r="B27820">
        <v>96096.125705971004</v>
      </c>
      <c r="C27820">
        <v>15.0240464755835</v>
      </c>
      <c r="D27820">
        <v>51.491496377618702</v>
      </c>
      <c r="E27820" t="s">
        <v>20</v>
      </c>
      <c r="F27820">
        <v>894779.62584714196</v>
      </c>
      <c r="G27820">
        <v>737418.770814838</v>
      </c>
      <c r="H27820">
        <v>157360.85503230401</v>
      </c>
    </row>
    <row r="27821" spans="1:9" x14ac:dyDescent="0.2">
      <c r="A27821">
        <v>3229</v>
      </c>
      <c r="B27821">
        <v>96096.125705971004</v>
      </c>
      <c r="C27821">
        <v>21.446658124088199</v>
      </c>
      <c r="D27821">
        <v>57.9141080261235</v>
      </c>
      <c r="E27821" t="s">
        <v>18</v>
      </c>
      <c r="F27821">
        <v>863999.54928697902</v>
      </c>
      <c r="G27821">
        <v>51118.6095883116</v>
      </c>
      <c r="H27821">
        <v>812880.93969866703</v>
      </c>
      <c r="I27821">
        <v>0.90962513176840298</v>
      </c>
    </row>
    <row r="27822" spans="1:9" x14ac:dyDescent="0.2">
      <c r="A27822">
        <v>3229</v>
      </c>
      <c r="B27822">
        <v>96096.125705971004</v>
      </c>
      <c r="C27822">
        <v>23.878837959084201</v>
      </c>
      <c r="D27822">
        <v>60.3462878611194</v>
      </c>
      <c r="E27822" t="s">
        <v>20</v>
      </c>
      <c r="F27822">
        <v>863999.54928697902</v>
      </c>
      <c r="G27822">
        <v>0</v>
      </c>
      <c r="H27822">
        <v>863999.54928697902</v>
      </c>
    </row>
    <row r="27823" spans="1:9" x14ac:dyDescent="0.2">
      <c r="A27823">
        <v>3230</v>
      </c>
      <c r="B27823">
        <v>152511.72764282001</v>
      </c>
      <c r="C27823">
        <v>0</v>
      </c>
      <c r="D27823">
        <v>37.5640302046682</v>
      </c>
      <c r="E27823" t="s">
        <v>17</v>
      </c>
      <c r="F27823">
        <v>416215.02444459999</v>
      </c>
      <c r="G27823">
        <v>416215.02444459999</v>
      </c>
      <c r="H27823">
        <v>0</v>
      </c>
      <c r="I27823">
        <v>1</v>
      </c>
    </row>
    <row r="27824" spans="1:9" x14ac:dyDescent="0.2">
      <c r="A27824">
        <v>3230</v>
      </c>
      <c r="B27824">
        <v>152511.72764282001</v>
      </c>
      <c r="C27824">
        <v>2.36030717400621</v>
      </c>
      <c r="D27824">
        <v>39.924337378674402</v>
      </c>
      <c r="E27824" t="s">
        <v>18</v>
      </c>
      <c r="F27824">
        <v>477277.164746319</v>
      </c>
      <c r="G27824">
        <v>465749.22738795797</v>
      </c>
      <c r="H27824">
        <v>11527.9373583613</v>
      </c>
      <c r="I27824">
        <v>1.13338677594061</v>
      </c>
    </row>
    <row r="27825" spans="1:9" x14ac:dyDescent="0.2">
      <c r="A27825">
        <v>3230</v>
      </c>
      <c r="B27825">
        <v>152511.72764282001</v>
      </c>
      <c r="C27825">
        <v>3.4560921211596001</v>
      </c>
      <c r="D27825">
        <v>41.020122325827799</v>
      </c>
      <c r="E27825" t="s">
        <v>20</v>
      </c>
      <c r="F27825">
        <v>477277.164746319</v>
      </c>
      <c r="G27825">
        <v>453395.68897534802</v>
      </c>
      <c r="H27825">
        <v>23881.475770971501</v>
      </c>
    </row>
    <row r="27826" spans="1:9" x14ac:dyDescent="0.2">
      <c r="A27826">
        <v>3230</v>
      </c>
      <c r="B27826">
        <v>152511.72764282001</v>
      </c>
      <c r="C27826">
        <v>6.0106674048386903</v>
      </c>
      <c r="D27826">
        <v>43.574697609506899</v>
      </c>
      <c r="E27826" t="s">
        <v>18</v>
      </c>
      <c r="F27826">
        <v>453274.04675723001</v>
      </c>
      <c r="G27826">
        <v>416167.41103104601</v>
      </c>
      <c r="H27826">
        <v>37106.635726184701</v>
      </c>
      <c r="I27826">
        <v>0.92915466531080004</v>
      </c>
    </row>
    <row r="27827" spans="1:9" x14ac:dyDescent="0.2">
      <c r="A27827">
        <v>3230</v>
      </c>
      <c r="B27827">
        <v>152511.72764282001</v>
      </c>
      <c r="C27827">
        <v>7.9046245970953199</v>
      </c>
      <c r="D27827">
        <v>45.468654801763499</v>
      </c>
      <c r="E27827" t="s">
        <v>20</v>
      </c>
      <c r="F27827">
        <v>453274.04675723001</v>
      </c>
      <c r="G27827">
        <v>403851.94192823401</v>
      </c>
      <c r="H27827">
        <v>49422.104828996104</v>
      </c>
    </row>
    <row r="27828" spans="1:9" x14ac:dyDescent="0.2">
      <c r="A27828">
        <v>3230</v>
      </c>
      <c r="B27828">
        <v>152511.72764282001</v>
      </c>
      <c r="C27828">
        <v>10.6840413325661</v>
      </c>
      <c r="D27828">
        <v>48.248071537234303</v>
      </c>
      <c r="E27828" t="s">
        <v>20</v>
      </c>
      <c r="F27828">
        <v>453274.04675723001</v>
      </c>
      <c r="G27828">
        <v>392691.09895036602</v>
      </c>
      <c r="H27828">
        <v>60582.9478068643</v>
      </c>
    </row>
    <row r="27829" spans="1:9" x14ac:dyDescent="0.2">
      <c r="A27829">
        <v>3230</v>
      </c>
      <c r="B27829">
        <v>152511.72764282001</v>
      </c>
      <c r="C27829">
        <v>15.5137949196673</v>
      </c>
      <c r="D27829">
        <v>53.077825124335497</v>
      </c>
      <c r="E27829" t="s">
        <v>18</v>
      </c>
      <c r="F27829">
        <v>445706.16541020101</v>
      </c>
      <c r="G27829">
        <v>54340.898265385098</v>
      </c>
      <c r="H27829">
        <v>391365.267144816</v>
      </c>
      <c r="I27829">
        <v>0.92856655124606402</v>
      </c>
    </row>
    <row r="27830" spans="1:9" x14ac:dyDescent="0.2">
      <c r="A27830">
        <v>3230</v>
      </c>
      <c r="B27830">
        <v>152511.72764282001</v>
      </c>
      <c r="C27830">
        <v>16.980957480546898</v>
      </c>
      <c r="D27830">
        <v>54.544987685215098</v>
      </c>
      <c r="E27830" t="s">
        <v>18</v>
      </c>
      <c r="F27830">
        <v>451317.835254337</v>
      </c>
      <c r="G27830">
        <v>0</v>
      </c>
      <c r="H27830">
        <v>451317.835254337</v>
      </c>
      <c r="I27830">
        <v>1.0431615237645</v>
      </c>
    </row>
    <row r="27831" spans="1:9" x14ac:dyDescent="0.2">
      <c r="A27831">
        <v>3231</v>
      </c>
      <c r="B27831">
        <v>34834.615218095198</v>
      </c>
      <c r="C27831">
        <v>0</v>
      </c>
      <c r="D27831">
        <v>36.347195102412698</v>
      </c>
      <c r="E27831" t="s">
        <v>17</v>
      </c>
      <c r="F27831">
        <v>312077.34036891197</v>
      </c>
      <c r="G27831">
        <v>312077.34036891197</v>
      </c>
      <c r="H27831">
        <v>0</v>
      </c>
      <c r="I27831">
        <v>1</v>
      </c>
    </row>
    <row r="27832" spans="1:9" x14ac:dyDescent="0.2">
      <c r="A27832">
        <v>3231</v>
      </c>
      <c r="B27832">
        <v>34834.615218095198</v>
      </c>
      <c r="C27832">
        <v>1.18312487066492</v>
      </c>
      <c r="D27832">
        <v>37.530319973077603</v>
      </c>
      <c r="E27832" t="s">
        <v>20</v>
      </c>
      <c r="F27832">
        <v>312077.34036891197</v>
      </c>
      <c r="G27832">
        <v>270584.33678080601</v>
      </c>
      <c r="H27832">
        <v>41493.003588105901</v>
      </c>
    </row>
    <row r="27833" spans="1:9" x14ac:dyDescent="0.2">
      <c r="A27833">
        <v>3231</v>
      </c>
      <c r="B27833">
        <v>34834.615218095198</v>
      </c>
      <c r="C27833">
        <v>2.3115091454462902</v>
      </c>
      <c r="D27833">
        <v>38.658704247858999</v>
      </c>
      <c r="E27833" t="s">
        <v>20</v>
      </c>
      <c r="F27833">
        <v>312077.34036891197</v>
      </c>
      <c r="G27833">
        <v>228687.599989885</v>
      </c>
      <c r="H27833">
        <v>83389.7403790276</v>
      </c>
    </row>
    <row r="27834" spans="1:9" x14ac:dyDescent="0.2">
      <c r="A27834">
        <v>3231</v>
      </c>
      <c r="B27834">
        <v>34834.615218095198</v>
      </c>
      <c r="C27834">
        <v>3.04437271441877</v>
      </c>
      <c r="D27834">
        <v>39.391567816831497</v>
      </c>
      <c r="E27834" t="s">
        <v>20</v>
      </c>
      <c r="F27834">
        <v>312077.34036891197</v>
      </c>
      <c r="G27834">
        <v>23087.274490542099</v>
      </c>
      <c r="H27834">
        <v>288990.06587837002</v>
      </c>
    </row>
    <row r="27835" spans="1:9" x14ac:dyDescent="0.2">
      <c r="A27835">
        <v>3231</v>
      </c>
      <c r="B27835">
        <v>34834.615218095198</v>
      </c>
      <c r="C27835">
        <v>3.6412629026601699</v>
      </c>
      <c r="D27835">
        <v>39.9884580050729</v>
      </c>
      <c r="E27835" t="s">
        <v>20</v>
      </c>
      <c r="F27835">
        <v>312077.34036891197</v>
      </c>
      <c r="G27835">
        <v>0</v>
      </c>
      <c r="H27835">
        <v>312077.34036891197</v>
      </c>
    </row>
    <row r="27836" spans="1:9" x14ac:dyDescent="0.2">
      <c r="A27836">
        <v>3232</v>
      </c>
      <c r="B27836">
        <v>1449557.4599596199</v>
      </c>
      <c r="C27836">
        <v>0</v>
      </c>
      <c r="D27836">
        <v>35.275233067796698</v>
      </c>
      <c r="E27836" t="s">
        <v>17</v>
      </c>
      <c r="F27836">
        <v>72994.103167862602</v>
      </c>
      <c r="G27836">
        <v>72994.103167862704</v>
      </c>
      <c r="H27836">
        <v>0</v>
      </c>
      <c r="I27836">
        <v>1</v>
      </c>
    </row>
    <row r="27837" spans="1:9" x14ac:dyDescent="0.2">
      <c r="A27837">
        <v>3232</v>
      </c>
      <c r="B27837">
        <v>1449557.4599596199</v>
      </c>
      <c r="C27837">
        <v>1.0117523651031699</v>
      </c>
      <c r="D27837">
        <v>36.286985432899797</v>
      </c>
      <c r="E27837" t="s">
        <v>20</v>
      </c>
      <c r="F27837">
        <v>72994.103167862602</v>
      </c>
      <c r="G27837">
        <v>62684.219955108703</v>
      </c>
      <c r="H27837">
        <v>10309.883212753901</v>
      </c>
    </row>
    <row r="27838" spans="1:9" x14ac:dyDescent="0.2">
      <c r="A27838">
        <v>3232</v>
      </c>
      <c r="B27838">
        <v>1449557.4599596199</v>
      </c>
      <c r="C27838">
        <v>2.03065638872503</v>
      </c>
      <c r="D27838">
        <v>37.305889456521697</v>
      </c>
      <c r="E27838" t="s">
        <v>18</v>
      </c>
      <c r="F27838">
        <v>84125.167629483694</v>
      </c>
      <c r="G27838">
        <v>64611.492856665704</v>
      </c>
      <c r="H27838">
        <v>19513.674772818002</v>
      </c>
      <c r="I27838">
        <v>1.1641495101565</v>
      </c>
    </row>
    <row r="27839" spans="1:9" x14ac:dyDescent="0.2">
      <c r="A27839">
        <v>3232</v>
      </c>
      <c r="B27839">
        <v>1449557.4599596199</v>
      </c>
      <c r="C27839">
        <v>3.1374847022575398</v>
      </c>
      <c r="D27839">
        <v>38.412717770054201</v>
      </c>
      <c r="E27839" t="s">
        <v>18</v>
      </c>
      <c r="F27839">
        <v>100056.141479764</v>
      </c>
      <c r="G27839">
        <v>71300.949206773294</v>
      </c>
      <c r="H27839">
        <v>28755.1922729908</v>
      </c>
      <c r="I27839">
        <v>1.23810334958778</v>
      </c>
    </row>
    <row r="27840" spans="1:9" x14ac:dyDescent="0.2">
      <c r="A27840">
        <v>3232</v>
      </c>
      <c r="B27840">
        <v>1449557.4599596199</v>
      </c>
      <c r="C27840">
        <v>4.21072357614079</v>
      </c>
      <c r="D27840">
        <v>39.485956643937499</v>
      </c>
      <c r="E27840" t="s">
        <v>20</v>
      </c>
      <c r="F27840">
        <v>100056.141479764</v>
      </c>
      <c r="G27840">
        <v>62094.605073344697</v>
      </c>
      <c r="H27840">
        <v>37961.5364064194</v>
      </c>
    </row>
    <row r="27841" spans="1:9" x14ac:dyDescent="0.2">
      <c r="A27841">
        <v>3232</v>
      </c>
      <c r="B27841">
        <v>1449557.4599596199</v>
      </c>
      <c r="C27841">
        <v>6.05780491316367</v>
      </c>
      <c r="D27841">
        <v>41.333037980960299</v>
      </c>
      <c r="E27841" t="s">
        <v>18</v>
      </c>
      <c r="F27841">
        <v>108470.433352708</v>
      </c>
      <c r="G27841">
        <v>61165.528640944904</v>
      </c>
      <c r="H27841">
        <v>47304.904711763098</v>
      </c>
      <c r="I27841">
        <v>1.1104341030559099</v>
      </c>
    </row>
    <row r="27842" spans="1:9" x14ac:dyDescent="0.2">
      <c r="A27842">
        <v>3232</v>
      </c>
      <c r="B27842">
        <v>1449557.4599596199</v>
      </c>
      <c r="C27842">
        <v>7.0381078868709004</v>
      </c>
      <c r="D27842">
        <v>42.313340954667602</v>
      </c>
      <c r="E27842" t="s">
        <v>20</v>
      </c>
      <c r="F27842">
        <v>108470.433352708</v>
      </c>
      <c r="G27842">
        <v>50167.6220343409</v>
      </c>
      <c r="H27842">
        <v>58302.811318367101</v>
      </c>
    </row>
    <row r="27843" spans="1:9" x14ac:dyDescent="0.2">
      <c r="A27843">
        <v>3232</v>
      </c>
      <c r="B27843">
        <v>1449557.4599596199</v>
      </c>
      <c r="C27843">
        <v>7.4312452681257897</v>
      </c>
      <c r="D27843">
        <v>42.706478335922498</v>
      </c>
      <c r="E27843" t="s">
        <v>17</v>
      </c>
      <c r="F27843">
        <v>709206.46047964098</v>
      </c>
      <c r="G27843">
        <v>650903.64916127303</v>
      </c>
      <c r="H27843">
        <v>58302.811318367101</v>
      </c>
      <c r="I27843">
        <v>6.4939412033342299</v>
      </c>
    </row>
    <row r="27844" spans="1:9" x14ac:dyDescent="0.2">
      <c r="A27844">
        <v>3232</v>
      </c>
      <c r="B27844">
        <v>1449557.4599596199</v>
      </c>
      <c r="C27844">
        <v>7.8394791598204101</v>
      </c>
      <c r="D27844">
        <v>43.114712227617098</v>
      </c>
      <c r="E27844" t="s">
        <v>20</v>
      </c>
      <c r="F27844">
        <v>709206.46047964098</v>
      </c>
      <c r="G27844">
        <v>641795.73182043096</v>
      </c>
      <c r="H27844">
        <v>67410.728659209795</v>
      </c>
    </row>
    <row r="27845" spans="1:9" x14ac:dyDescent="0.2">
      <c r="A27845">
        <v>3232</v>
      </c>
      <c r="B27845">
        <v>1449557.4599596199</v>
      </c>
      <c r="C27845">
        <v>9.1378074416051103</v>
      </c>
      <c r="D27845">
        <v>44.413040509401803</v>
      </c>
      <c r="E27845" t="s">
        <v>18</v>
      </c>
      <c r="F27845">
        <v>700335.07847454702</v>
      </c>
      <c r="G27845">
        <v>622356.64266212506</v>
      </c>
      <c r="H27845">
        <v>77978.435812422205</v>
      </c>
      <c r="I27845">
        <v>0.97699686916976503</v>
      </c>
    </row>
    <row r="27846" spans="1:9" x14ac:dyDescent="0.2">
      <c r="A27846">
        <v>3232</v>
      </c>
      <c r="B27846">
        <v>1449557.4599596199</v>
      </c>
      <c r="C27846">
        <v>10.493039937584401</v>
      </c>
      <c r="D27846">
        <v>45.768273005380998</v>
      </c>
      <c r="E27846" t="s">
        <v>20</v>
      </c>
      <c r="F27846">
        <v>700335.07847454702</v>
      </c>
      <c r="G27846">
        <v>612419.15052718099</v>
      </c>
      <c r="H27846">
        <v>87915.927947365999</v>
      </c>
    </row>
    <row r="27847" spans="1:9" x14ac:dyDescent="0.2">
      <c r="A27847">
        <v>3232</v>
      </c>
      <c r="B27847">
        <v>1449557.4599596199</v>
      </c>
      <c r="C27847">
        <v>11.5342243077733</v>
      </c>
      <c r="D27847">
        <v>46.809457375569899</v>
      </c>
      <c r="E27847" t="s">
        <v>18</v>
      </c>
      <c r="F27847">
        <v>747119.83026237797</v>
      </c>
      <c r="G27847">
        <v>649745.39984661399</v>
      </c>
      <c r="H27847">
        <v>97374.430415764698</v>
      </c>
      <c r="I27847">
        <v>1.0620055969361899</v>
      </c>
    </row>
    <row r="27848" spans="1:9" x14ac:dyDescent="0.2">
      <c r="A27848">
        <v>3232</v>
      </c>
      <c r="B27848">
        <v>1449557.4599596199</v>
      </c>
      <c r="C27848">
        <v>11.534783521238101</v>
      </c>
      <c r="D27848">
        <v>46.810016589034802</v>
      </c>
      <c r="E27848" t="s">
        <v>17</v>
      </c>
      <c r="F27848">
        <v>2084143.71017964</v>
      </c>
      <c r="G27848">
        <v>1986769.27976388</v>
      </c>
      <c r="H27848">
        <v>97374.430415764698</v>
      </c>
      <c r="I27848">
        <v>2.7895631408393</v>
      </c>
    </row>
    <row r="27849" spans="1:9" x14ac:dyDescent="0.2">
      <c r="A27849">
        <v>3232</v>
      </c>
      <c r="B27849">
        <v>1449557.4599596199</v>
      </c>
      <c r="C27849">
        <v>13.1559047587228</v>
      </c>
      <c r="D27849">
        <v>48.431137826519503</v>
      </c>
      <c r="E27849" t="s">
        <v>18</v>
      </c>
      <c r="F27849">
        <v>2117183.1488272301</v>
      </c>
      <c r="G27849">
        <v>2010567.87529568</v>
      </c>
      <c r="H27849">
        <v>106615.27353154799</v>
      </c>
      <c r="I27849">
        <v>1.0081115328869901</v>
      </c>
    </row>
    <row r="27850" spans="1:9" x14ac:dyDescent="0.2">
      <c r="A27850">
        <v>3232</v>
      </c>
      <c r="B27850">
        <v>1449557.4599596199</v>
      </c>
      <c r="C27850">
        <v>14.341256210989499</v>
      </c>
      <c r="D27850">
        <v>49.616489278786197</v>
      </c>
      <c r="E27850" t="s">
        <v>18</v>
      </c>
      <c r="F27850">
        <v>2171130.9417628101</v>
      </c>
      <c r="G27850">
        <v>2053311.94560456</v>
      </c>
      <c r="H27850">
        <v>117818.996158255</v>
      </c>
      <c r="I27850">
        <v>1.02051376866869</v>
      </c>
    </row>
    <row r="27851" spans="1:9" x14ac:dyDescent="0.2">
      <c r="A27851">
        <v>3232</v>
      </c>
      <c r="B27851">
        <v>1449557.4599596199</v>
      </c>
      <c r="C27851">
        <v>14.494547400904599</v>
      </c>
      <c r="D27851">
        <v>49.769780468701299</v>
      </c>
      <c r="E27851" t="s">
        <v>19</v>
      </c>
      <c r="F27851">
        <v>2075512.2864037801</v>
      </c>
      <c r="G27851">
        <v>1957693.29024553</v>
      </c>
      <c r="H27851">
        <v>117818.996158255</v>
      </c>
      <c r="I27851">
        <v>0.95266518178923598</v>
      </c>
    </row>
    <row r="27852" spans="1:9" x14ac:dyDescent="0.2">
      <c r="A27852">
        <v>3232</v>
      </c>
      <c r="B27852">
        <v>1449557.4599596199</v>
      </c>
      <c r="C27852">
        <v>15.7537711847376</v>
      </c>
      <c r="D27852">
        <v>51.0290042525343</v>
      </c>
      <c r="E27852" t="s">
        <v>18</v>
      </c>
      <c r="F27852">
        <v>2170809.5520732398</v>
      </c>
      <c r="G27852">
        <v>2042134.7552308301</v>
      </c>
      <c r="H27852">
        <v>128674.79684240901</v>
      </c>
      <c r="I27852">
        <v>1.04178722294474</v>
      </c>
    </row>
    <row r="27853" spans="1:9" x14ac:dyDescent="0.2">
      <c r="A27853">
        <v>3232</v>
      </c>
      <c r="B27853">
        <v>1449557.4599596199</v>
      </c>
      <c r="C27853">
        <v>17.0832881659395</v>
      </c>
      <c r="D27853">
        <v>52.358521233736198</v>
      </c>
      <c r="E27853" t="s">
        <v>18</v>
      </c>
      <c r="F27853">
        <v>2066738.8895954301</v>
      </c>
      <c r="G27853">
        <v>1928465.2804840701</v>
      </c>
      <c r="H27853">
        <v>138273.60911136199</v>
      </c>
      <c r="I27853">
        <v>0.94239888875115796</v>
      </c>
    </row>
    <row r="27854" spans="1:9" x14ac:dyDescent="0.2">
      <c r="A27854">
        <v>3232</v>
      </c>
      <c r="B27854">
        <v>1449557.4599596199</v>
      </c>
      <c r="C27854">
        <v>19.011732718332201</v>
      </c>
      <c r="D27854">
        <v>54.286965786128903</v>
      </c>
      <c r="E27854" t="s">
        <v>18</v>
      </c>
      <c r="F27854">
        <v>1896150.0330285099</v>
      </c>
      <c r="G27854">
        <v>1747702.16904334</v>
      </c>
      <c r="H27854">
        <v>148447.86398517099</v>
      </c>
      <c r="I27854">
        <v>0.90219923020523796</v>
      </c>
    </row>
    <row r="27855" spans="1:9" x14ac:dyDescent="0.2">
      <c r="A27855">
        <v>3232</v>
      </c>
      <c r="B27855">
        <v>1449557.4599596199</v>
      </c>
      <c r="C27855">
        <v>20.276607915986599</v>
      </c>
      <c r="D27855">
        <v>55.5518409837833</v>
      </c>
      <c r="E27855" t="s">
        <v>20</v>
      </c>
      <c r="F27855">
        <v>1896150.0330285099</v>
      </c>
      <c r="G27855">
        <v>1737620.4228691801</v>
      </c>
      <c r="H27855">
        <v>158529.61015933601</v>
      </c>
    </row>
    <row r="27856" spans="1:9" x14ac:dyDescent="0.2">
      <c r="A27856">
        <v>3232</v>
      </c>
      <c r="B27856">
        <v>1449557.4599596199</v>
      </c>
      <c r="C27856">
        <v>20.760991913737598</v>
      </c>
      <c r="D27856">
        <v>56.036224981534197</v>
      </c>
      <c r="E27856" t="s">
        <v>20</v>
      </c>
      <c r="F27856">
        <v>1896150.0330285099</v>
      </c>
      <c r="G27856">
        <v>144016.75225270301</v>
      </c>
      <c r="H27856">
        <v>1752133.2807758099</v>
      </c>
    </row>
    <row r="27857" spans="1:9" x14ac:dyDescent="0.2">
      <c r="A27857">
        <v>3232</v>
      </c>
      <c r="B27857">
        <v>1449557.4599596199</v>
      </c>
      <c r="C27857">
        <v>21.320566867958</v>
      </c>
      <c r="D27857">
        <v>56.595799935754698</v>
      </c>
      <c r="E27857" t="s">
        <v>19</v>
      </c>
      <c r="F27857">
        <v>1914347.54767513</v>
      </c>
      <c r="G27857">
        <v>162214.266899321</v>
      </c>
      <c r="H27857">
        <v>1752133.2807758099</v>
      </c>
      <c r="I27857">
        <v>0.97528504371079505</v>
      </c>
    </row>
    <row r="27858" spans="1:9" x14ac:dyDescent="0.2">
      <c r="A27858">
        <v>3232</v>
      </c>
      <c r="B27858">
        <v>1449557.4599596199</v>
      </c>
      <c r="C27858">
        <v>21.8928776250402</v>
      </c>
      <c r="D27858">
        <v>57.168110692836898</v>
      </c>
      <c r="E27858" t="s">
        <v>18</v>
      </c>
      <c r="F27858">
        <v>1905333.21746914</v>
      </c>
      <c r="G27858">
        <v>0</v>
      </c>
      <c r="H27858">
        <v>1905333.21746914</v>
      </c>
      <c r="I27858">
        <v>0.91119710009608901</v>
      </c>
    </row>
    <row r="27859" spans="1:9" x14ac:dyDescent="0.2">
      <c r="A27859">
        <v>3233</v>
      </c>
      <c r="B27859">
        <v>453980.10696502199</v>
      </c>
      <c r="C27859">
        <v>0</v>
      </c>
      <c r="D27859">
        <v>35.375297284737599</v>
      </c>
      <c r="E27859" t="s">
        <v>17</v>
      </c>
      <c r="F27859">
        <v>29987.5714828987</v>
      </c>
      <c r="G27859">
        <v>29987.5714828987</v>
      </c>
      <c r="H27859">
        <v>0</v>
      </c>
      <c r="I27859">
        <v>1</v>
      </c>
    </row>
    <row r="27860" spans="1:9" x14ac:dyDescent="0.2">
      <c r="A27860">
        <v>3233</v>
      </c>
      <c r="B27860">
        <v>453980.10696502199</v>
      </c>
      <c r="C27860">
        <v>1.5969593157598401</v>
      </c>
      <c r="D27860">
        <v>36.972256600497403</v>
      </c>
      <c r="E27860" t="s">
        <v>20</v>
      </c>
      <c r="F27860">
        <v>29987.5714828987</v>
      </c>
      <c r="G27860">
        <v>22444.152300846701</v>
      </c>
      <c r="H27860">
        <v>7543.41918205203</v>
      </c>
    </row>
    <row r="27861" spans="1:9" x14ac:dyDescent="0.2">
      <c r="A27861">
        <v>3233</v>
      </c>
      <c r="B27861">
        <v>453980.10696502199</v>
      </c>
      <c r="C27861">
        <v>3.1263039452111698</v>
      </c>
      <c r="D27861">
        <v>38.501601229948797</v>
      </c>
      <c r="E27861" t="s">
        <v>20</v>
      </c>
      <c r="F27861">
        <v>29987.5714828987</v>
      </c>
      <c r="G27861">
        <v>14706.6646233704</v>
      </c>
      <c r="H27861">
        <v>15280.906859528301</v>
      </c>
    </row>
    <row r="27862" spans="1:9" x14ac:dyDescent="0.2">
      <c r="A27862">
        <v>3233</v>
      </c>
      <c r="B27862">
        <v>453980.10696502199</v>
      </c>
      <c r="C27862">
        <v>4.52546567836227</v>
      </c>
      <c r="D27862">
        <v>39.900762963099901</v>
      </c>
      <c r="E27862" t="s">
        <v>18</v>
      </c>
      <c r="F27862">
        <v>32162.475462963201</v>
      </c>
      <c r="G27862">
        <v>8830.2638542268196</v>
      </c>
      <c r="H27862">
        <v>23332.211608736401</v>
      </c>
      <c r="I27862">
        <v>1.09943429803978</v>
      </c>
    </row>
    <row r="27863" spans="1:9" x14ac:dyDescent="0.2">
      <c r="A27863">
        <v>3233</v>
      </c>
      <c r="B27863">
        <v>453980.10696502199</v>
      </c>
      <c r="C27863">
        <v>5.6218609368703296</v>
      </c>
      <c r="D27863">
        <v>40.997158221607897</v>
      </c>
      <c r="E27863" t="s">
        <v>18</v>
      </c>
      <c r="F27863">
        <v>33360.602717961701</v>
      </c>
      <c r="G27863">
        <v>2185.3018001048099</v>
      </c>
      <c r="H27863">
        <v>31175.300917856901</v>
      </c>
      <c r="I27863">
        <v>1.1152333134293599</v>
      </c>
    </row>
    <row r="27864" spans="1:9" x14ac:dyDescent="0.2">
      <c r="A27864">
        <v>3233</v>
      </c>
      <c r="B27864">
        <v>453980.10696502199</v>
      </c>
      <c r="C27864">
        <v>5.9113946073935697</v>
      </c>
      <c r="D27864">
        <v>41.286691892131202</v>
      </c>
      <c r="E27864" t="s">
        <v>17</v>
      </c>
      <c r="F27864">
        <v>218451.77716833199</v>
      </c>
      <c r="G27864">
        <v>187276.476250476</v>
      </c>
      <c r="H27864">
        <v>31175.300917856901</v>
      </c>
      <c r="I27864">
        <v>6.5388170144394104</v>
      </c>
    </row>
    <row r="27865" spans="1:9" x14ac:dyDescent="0.2">
      <c r="A27865">
        <v>3233</v>
      </c>
      <c r="B27865">
        <v>453980.10696502199</v>
      </c>
      <c r="C27865">
        <v>6.6277046628357397</v>
      </c>
      <c r="D27865">
        <v>42.003001947573303</v>
      </c>
      <c r="E27865" t="s">
        <v>20</v>
      </c>
      <c r="F27865">
        <v>218451.77716833199</v>
      </c>
      <c r="G27865">
        <v>178396.249257371</v>
      </c>
      <c r="H27865">
        <v>40055.527910961398</v>
      </c>
    </row>
    <row r="27866" spans="1:9" x14ac:dyDescent="0.2">
      <c r="A27866">
        <v>3233</v>
      </c>
      <c r="B27866">
        <v>453980.10696502199</v>
      </c>
      <c r="C27866">
        <v>7.5201710143038696</v>
      </c>
      <c r="D27866">
        <v>42.895468299041497</v>
      </c>
      <c r="E27866" t="s">
        <v>20</v>
      </c>
      <c r="F27866">
        <v>218451.77716833199</v>
      </c>
      <c r="G27866">
        <v>170546.70097790199</v>
      </c>
      <c r="H27866">
        <v>47905.076190430802</v>
      </c>
    </row>
    <row r="27867" spans="1:9" x14ac:dyDescent="0.2">
      <c r="A27867">
        <v>3233</v>
      </c>
      <c r="B27867">
        <v>453980.10696502199</v>
      </c>
      <c r="C27867">
        <v>8.4899748526596195</v>
      </c>
      <c r="D27867">
        <v>43.865272137397199</v>
      </c>
      <c r="E27867" t="s">
        <v>20</v>
      </c>
      <c r="F27867">
        <v>218451.77716833199</v>
      </c>
      <c r="G27867">
        <v>162186.962731156</v>
      </c>
      <c r="H27867">
        <v>56264.814437176399</v>
      </c>
    </row>
    <row r="27868" spans="1:9" x14ac:dyDescent="0.2">
      <c r="A27868">
        <v>3233</v>
      </c>
      <c r="B27868">
        <v>453980.10696502199</v>
      </c>
      <c r="C27868">
        <v>9.6220857299125093</v>
      </c>
      <c r="D27868">
        <v>44.997383014650097</v>
      </c>
      <c r="E27868" t="s">
        <v>20</v>
      </c>
      <c r="F27868">
        <v>218451.77716833199</v>
      </c>
      <c r="G27868">
        <v>155452.79237021701</v>
      </c>
      <c r="H27868">
        <v>62998.984798115103</v>
      </c>
    </row>
    <row r="27869" spans="1:9" x14ac:dyDescent="0.2">
      <c r="A27869">
        <v>3233</v>
      </c>
      <c r="B27869">
        <v>453980.10696502199</v>
      </c>
      <c r="C27869">
        <v>10.591099961782501</v>
      </c>
      <c r="D27869">
        <v>45.966397246520103</v>
      </c>
      <c r="E27869" t="s">
        <v>20</v>
      </c>
      <c r="F27869">
        <v>218451.77716833199</v>
      </c>
      <c r="G27869">
        <v>148228.78405136801</v>
      </c>
      <c r="H27869">
        <v>70222.993116964804</v>
      </c>
    </row>
    <row r="27870" spans="1:9" x14ac:dyDescent="0.2">
      <c r="A27870">
        <v>3233</v>
      </c>
      <c r="B27870">
        <v>453980.10696502199</v>
      </c>
      <c r="C27870">
        <v>10.8419274675549</v>
      </c>
      <c r="D27870">
        <v>46.217224752292502</v>
      </c>
      <c r="E27870" t="s">
        <v>17</v>
      </c>
      <c r="F27870">
        <v>603749.20943783806</v>
      </c>
      <c r="G27870">
        <v>533526.21632087301</v>
      </c>
      <c r="H27870">
        <v>70222.993116964804</v>
      </c>
      <c r="I27870">
        <v>2.6971191682797802</v>
      </c>
    </row>
    <row r="27871" spans="1:9" x14ac:dyDescent="0.2">
      <c r="A27871">
        <v>3233</v>
      </c>
      <c r="B27871">
        <v>453980.10696502199</v>
      </c>
      <c r="C27871">
        <v>12.181244781931801</v>
      </c>
      <c r="D27871">
        <v>47.556542066669401</v>
      </c>
      <c r="E27871" t="s">
        <v>18</v>
      </c>
      <c r="F27871">
        <v>579213.32844690897</v>
      </c>
      <c r="G27871">
        <v>56330.306936633497</v>
      </c>
      <c r="H27871">
        <v>522883.02151027601</v>
      </c>
      <c r="I27871">
        <v>0.946837380636537</v>
      </c>
    </row>
    <row r="27872" spans="1:9" x14ac:dyDescent="0.2">
      <c r="A27872">
        <v>3233</v>
      </c>
      <c r="B27872">
        <v>453980.10696502199</v>
      </c>
      <c r="C27872">
        <v>13.046337749910499</v>
      </c>
      <c r="D27872">
        <v>48.421635034647998</v>
      </c>
      <c r="E27872" t="s">
        <v>18</v>
      </c>
      <c r="F27872">
        <v>572648.25087582797</v>
      </c>
      <c r="G27872">
        <v>0</v>
      </c>
      <c r="H27872">
        <v>572648.25087582797</v>
      </c>
      <c r="I27872">
        <v>0.84000870398941097</v>
      </c>
    </row>
    <row r="27873" spans="1:9" x14ac:dyDescent="0.2">
      <c r="A27873">
        <v>3234</v>
      </c>
      <c r="B27873">
        <v>326539.610811266</v>
      </c>
      <c r="C27873">
        <v>0</v>
      </c>
      <c r="D27873">
        <v>37.999222395691</v>
      </c>
      <c r="E27873" t="s">
        <v>17</v>
      </c>
      <c r="F27873">
        <v>24162.458097155399</v>
      </c>
      <c r="G27873">
        <v>24162.458097155399</v>
      </c>
      <c r="H27873">
        <v>0</v>
      </c>
      <c r="I27873">
        <v>1</v>
      </c>
    </row>
    <row r="27874" spans="1:9" x14ac:dyDescent="0.2">
      <c r="A27874">
        <v>3234</v>
      </c>
      <c r="B27874">
        <v>326539.610811266</v>
      </c>
      <c r="C27874">
        <v>2.0246675215752901</v>
      </c>
      <c r="D27874">
        <v>40.023889917266303</v>
      </c>
      <c r="E27874" t="s">
        <v>19</v>
      </c>
      <c r="F27874">
        <v>28832.695193870401</v>
      </c>
      <c r="G27874">
        <v>28832.695193870401</v>
      </c>
      <c r="H27874" s="15">
        <v>-1.45519152283669E-11</v>
      </c>
      <c r="I27874">
        <v>1.18138378270753</v>
      </c>
    </row>
    <row r="27875" spans="1:9" x14ac:dyDescent="0.2">
      <c r="A27875">
        <v>3234</v>
      </c>
      <c r="B27875">
        <v>326539.610811266</v>
      </c>
      <c r="C27875">
        <v>2.1515868099534501</v>
      </c>
      <c r="D27875">
        <v>40.150809205644499</v>
      </c>
      <c r="E27875" t="s">
        <v>18</v>
      </c>
      <c r="F27875">
        <v>31662.886698231701</v>
      </c>
      <c r="G27875">
        <v>9512.0718378085003</v>
      </c>
      <c r="H27875">
        <v>22150.814860423201</v>
      </c>
      <c r="I27875">
        <v>1.0974693094504</v>
      </c>
    </row>
    <row r="27876" spans="1:9" x14ac:dyDescent="0.2">
      <c r="A27876">
        <v>3234</v>
      </c>
      <c r="B27876">
        <v>326539.610811266</v>
      </c>
      <c r="C27876">
        <v>4.1634119946897297</v>
      </c>
      <c r="D27876">
        <v>42.162634390380802</v>
      </c>
      <c r="E27876" t="s">
        <v>17</v>
      </c>
      <c r="F27876">
        <v>201190.634916596</v>
      </c>
      <c r="G27876">
        <v>179039.820056172</v>
      </c>
      <c r="H27876">
        <v>22150.814860423201</v>
      </c>
      <c r="I27876">
        <v>6.29117467802463</v>
      </c>
    </row>
    <row r="27877" spans="1:9" x14ac:dyDescent="0.2">
      <c r="A27877">
        <v>3234</v>
      </c>
      <c r="B27877">
        <v>326539.610811266</v>
      </c>
      <c r="C27877">
        <v>4.6375647017288397</v>
      </c>
      <c r="D27877">
        <v>42.636787097419898</v>
      </c>
      <c r="E27877" t="s">
        <v>20</v>
      </c>
      <c r="F27877">
        <v>201190.634916596</v>
      </c>
      <c r="G27877">
        <v>157539.006369179</v>
      </c>
      <c r="H27877">
        <v>43651.628547416803</v>
      </c>
    </row>
    <row r="27878" spans="1:9" x14ac:dyDescent="0.2">
      <c r="A27878">
        <v>3234</v>
      </c>
      <c r="B27878">
        <v>326539.610811266</v>
      </c>
      <c r="C27878">
        <v>5.4486442373993498</v>
      </c>
      <c r="D27878">
        <v>43.447866633090399</v>
      </c>
      <c r="E27878" t="s">
        <v>17</v>
      </c>
      <c r="F27878">
        <v>508667.24718662503</v>
      </c>
      <c r="G27878">
        <v>465015.61863920803</v>
      </c>
      <c r="H27878">
        <v>43651.628547416803</v>
      </c>
      <c r="I27878">
        <v>2.5122491551602799</v>
      </c>
    </row>
    <row r="27879" spans="1:9" x14ac:dyDescent="0.2">
      <c r="A27879">
        <v>3234</v>
      </c>
      <c r="B27879">
        <v>326539.610811266</v>
      </c>
      <c r="C27879">
        <v>6.8422001523547999</v>
      </c>
      <c r="D27879">
        <v>44.841422548045898</v>
      </c>
      <c r="E27879" t="s">
        <v>18</v>
      </c>
      <c r="F27879">
        <v>507597.91247252299</v>
      </c>
      <c r="G27879">
        <v>439879.00975039398</v>
      </c>
      <c r="H27879">
        <v>67718.902722128594</v>
      </c>
      <c r="I27879">
        <v>0.99019557835163796</v>
      </c>
    </row>
    <row r="27880" spans="1:9" x14ac:dyDescent="0.2">
      <c r="A27880">
        <v>3234</v>
      </c>
      <c r="B27880">
        <v>326539.610811266</v>
      </c>
      <c r="C27880">
        <v>7.2285225815727197</v>
      </c>
      <c r="D27880">
        <v>45.227744977263796</v>
      </c>
      <c r="E27880" t="s">
        <v>19</v>
      </c>
      <c r="F27880">
        <v>453294.77344747703</v>
      </c>
      <c r="G27880">
        <v>385575.87072534801</v>
      </c>
      <c r="H27880">
        <v>67718.902722128594</v>
      </c>
      <c r="I27880">
        <v>0.87458083221982097</v>
      </c>
    </row>
    <row r="27881" spans="1:9" x14ac:dyDescent="0.2">
      <c r="A27881">
        <v>3234</v>
      </c>
      <c r="B27881">
        <v>326539.610811266</v>
      </c>
      <c r="C27881">
        <v>9.3904186525264297</v>
      </c>
      <c r="D27881">
        <v>47.389641048217499</v>
      </c>
      <c r="E27881" t="s">
        <v>18</v>
      </c>
      <c r="F27881">
        <v>417771.42654126399</v>
      </c>
      <c r="G27881">
        <v>50407.229641036902</v>
      </c>
      <c r="H27881">
        <v>367364.19690022699</v>
      </c>
      <c r="I27881">
        <v>0.89633472022753902</v>
      </c>
    </row>
    <row r="27882" spans="1:9" x14ac:dyDescent="0.2">
      <c r="A27882">
        <v>3234</v>
      </c>
      <c r="B27882">
        <v>326539.610811266</v>
      </c>
      <c r="C27882">
        <v>10.077419302049501</v>
      </c>
      <c r="D27882">
        <v>48.076641697740598</v>
      </c>
      <c r="E27882" t="s">
        <v>18</v>
      </c>
      <c r="F27882">
        <v>411405.57297451101</v>
      </c>
      <c r="G27882">
        <v>0</v>
      </c>
      <c r="H27882">
        <v>411405.57297451101</v>
      </c>
      <c r="I27882">
        <v>0.84600006438531195</v>
      </c>
    </row>
    <row r="27883" spans="1:9" x14ac:dyDescent="0.2">
      <c r="A27883">
        <v>3235</v>
      </c>
      <c r="B27883">
        <v>108.272060744782</v>
      </c>
      <c r="C27883">
        <v>0</v>
      </c>
      <c r="D27883">
        <v>35.693898863042897</v>
      </c>
      <c r="E27883" t="s">
        <v>17</v>
      </c>
      <c r="F27883">
        <v>1164.7169098984</v>
      </c>
      <c r="G27883">
        <v>1164.7169098984</v>
      </c>
      <c r="H27883">
        <v>0</v>
      </c>
      <c r="I27883">
        <v>1</v>
      </c>
    </row>
    <row r="27884" spans="1:9" x14ac:dyDescent="0.2">
      <c r="A27884">
        <v>3235</v>
      </c>
      <c r="B27884">
        <v>108.272060744782</v>
      </c>
      <c r="C27884">
        <v>1.26622517568592</v>
      </c>
      <c r="D27884">
        <v>36.9601240387288</v>
      </c>
      <c r="E27884" t="s">
        <v>20</v>
      </c>
      <c r="F27884">
        <v>1164.7169098984</v>
      </c>
      <c r="G27884">
        <v>768.78712618860004</v>
      </c>
      <c r="H27884">
        <v>395.92978370980398</v>
      </c>
    </row>
    <row r="27885" spans="1:9" x14ac:dyDescent="0.2">
      <c r="A27885">
        <v>3235</v>
      </c>
      <c r="B27885">
        <v>108.272060744782</v>
      </c>
      <c r="C27885">
        <v>1.3235401705999099</v>
      </c>
      <c r="D27885">
        <v>37.017439033642802</v>
      </c>
      <c r="E27885" t="s">
        <v>19</v>
      </c>
      <c r="F27885">
        <v>1081.60126033551</v>
      </c>
      <c r="G27885">
        <v>685.67147662570699</v>
      </c>
      <c r="H27885">
        <v>395.92978370980398</v>
      </c>
      <c r="I27885">
        <v>0.88269892251967896</v>
      </c>
    </row>
    <row r="27886" spans="1:9" x14ac:dyDescent="0.2">
      <c r="A27886">
        <v>3235</v>
      </c>
      <c r="B27886">
        <v>108.272060744782</v>
      </c>
      <c r="C27886">
        <v>1.78231213318621</v>
      </c>
      <c r="D27886">
        <v>37.476210996229099</v>
      </c>
      <c r="E27886" t="s">
        <v>19</v>
      </c>
      <c r="F27886">
        <v>996.71951061284699</v>
      </c>
      <c r="G27886">
        <v>600.78972690304295</v>
      </c>
      <c r="H27886">
        <v>395.92978370980398</v>
      </c>
      <c r="I27886">
        <v>0.87290859296400503</v>
      </c>
    </row>
    <row r="27887" spans="1:9" x14ac:dyDescent="0.2">
      <c r="A27887">
        <v>3235</v>
      </c>
      <c r="B27887">
        <v>108.272060744782</v>
      </c>
      <c r="C27887">
        <v>2.1801997878708002</v>
      </c>
      <c r="D27887">
        <v>37.874098650913702</v>
      </c>
      <c r="E27887" t="s">
        <v>18</v>
      </c>
      <c r="F27887">
        <v>913.44497868238295</v>
      </c>
      <c r="G27887">
        <v>0</v>
      </c>
      <c r="H27887">
        <v>913.44497868238295</v>
      </c>
      <c r="I27887">
        <v>0.85839959333673399</v>
      </c>
    </row>
    <row r="27888" spans="1:9" x14ac:dyDescent="0.2">
      <c r="A27888">
        <v>3236</v>
      </c>
      <c r="B27888">
        <v>56799.206095164998</v>
      </c>
      <c r="C27888">
        <v>0</v>
      </c>
      <c r="D27888">
        <v>37.454740629870798</v>
      </c>
      <c r="E27888" t="s">
        <v>17</v>
      </c>
      <c r="F27888">
        <v>433252.75121157803</v>
      </c>
      <c r="G27888">
        <v>433252.75121157803</v>
      </c>
      <c r="H27888">
        <v>0</v>
      </c>
      <c r="I27888">
        <v>1</v>
      </c>
    </row>
    <row r="27889" spans="1:9" x14ac:dyDescent="0.2">
      <c r="A27889">
        <v>3236</v>
      </c>
      <c r="B27889">
        <v>56799.206095164998</v>
      </c>
      <c r="C27889">
        <v>1.16571675280516</v>
      </c>
      <c r="D27889">
        <v>38.620457382675902</v>
      </c>
      <c r="E27889" t="s">
        <v>18</v>
      </c>
      <c r="F27889">
        <v>445729.099836657</v>
      </c>
      <c r="G27889">
        <v>423872.32799565402</v>
      </c>
      <c r="H27889">
        <v>21856.771841002999</v>
      </c>
      <c r="I27889">
        <v>1.0228767755077399</v>
      </c>
    </row>
    <row r="27890" spans="1:9" x14ac:dyDescent="0.2">
      <c r="A27890">
        <v>3236</v>
      </c>
      <c r="B27890">
        <v>56799.206095164998</v>
      </c>
      <c r="C27890">
        <v>1.9651166747561499</v>
      </c>
      <c r="D27890">
        <v>39.419857304626902</v>
      </c>
      <c r="E27890" t="s">
        <v>18</v>
      </c>
      <c r="F27890">
        <v>571815.22589361796</v>
      </c>
      <c r="G27890">
        <v>529728.508955859</v>
      </c>
      <c r="H27890">
        <v>42086.7169377596</v>
      </c>
      <c r="I27890">
        <v>1.29213421095888</v>
      </c>
    </row>
    <row r="27891" spans="1:9" x14ac:dyDescent="0.2">
      <c r="A27891">
        <v>3236</v>
      </c>
      <c r="B27891">
        <v>56799.206095164998</v>
      </c>
      <c r="C27891">
        <v>2.9316151935211598</v>
      </c>
      <c r="D27891">
        <v>40.386355823391902</v>
      </c>
      <c r="E27891" t="s">
        <v>18</v>
      </c>
      <c r="F27891">
        <v>583931.49476651405</v>
      </c>
      <c r="G27891">
        <v>520052.94619216898</v>
      </c>
      <c r="H27891">
        <v>63878.548574344801</v>
      </c>
      <c r="I27891">
        <v>1.01761080545936</v>
      </c>
    </row>
    <row r="27892" spans="1:9" x14ac:dyDescent="0.2">
      <c r="A27892">
        <v>3236</v>
      </c>
      <c r="B27892">
        <v>56799.206095164998</v>
      </c>
      <c r="C27892">
        <v>4.2833326351506598</v>
      </c>
      <c r="D27892">
        <v>41.738073265021399</v>
      </c>
      <c r="E27892" t="s">
        <v>18</v>
      </c>
      <c r="F27892">
        <v>529359.93191469705</v>
      </c>
      <c r="G27892">
        <v>441566.44563068199</v>
      </c>
      <c r="H27892">
        <v>87793.486284014405</v>
      </c>
      <c r="I27892">
        <v>0.88827646312419695</v>
      </c>
    </row>
    <row r="27893" spans="1:9" x14ac:dyDescent="0.2">
      <c r="A27893">
        <v>3236</v>
      </c>
      <c r="B27893">
        <v>56799.206095164998</v>
      </c>
      <c r="C27893">
        <v>5.6036758507859403</v>
      </c>
      <c r="D27893">
        <v>43.058416480656703</v>
      </c>
      <c r="E27893" t="s">
        <v>20</v>
      </c>
      <c r="F27893">
        <v>529359.93191469705</v>
      </c>
      <c r="G27893">
        <v>51535.513984494399</v>
      </c>
      <c r="H27893">
        <v>477824.41793020198</v>
      </c>
    </row>
    <row r="27894" spans="1:9" x14ac:dyDescent="0.2">
      <c r="A27894">
        <v>3236</v>
      </c>
      <c r="B27894">
        <v>56799.206095164998</v>
      </c>
      <c r="C27894">
        <v>6.2980385282183002</v>
      </c>
      <c r="D27894">
        <v>43.752779158089098</v>
      </c>
      <c r="E27894" t="s">
        <v>18</v>
      </c>
      <c r="F27894">
        <v>527896.68843715405</v>
      </c>
      <c r="G27894">
        <v>0</v>
      </c>
      <c r="H27894">
        <v>527896.68843715405</v>
      </c>
      <c r="I27894">
        <v>0.86994646503147899</v>
      </c>
    </row>
    <row r="27895" spans="1:9" x14ac:dyDescent="0.2">
      <c r="A27895">
        <v>3237</v>
      </c>
      <c r="B27895">
        <v>5389.7769150753302</v>
      </c>
      <c r="C27895">
        <v>0</v>
      </c>
      <c r="D27895">
        <v>36.683206239316803</v>
      </c>
      <c r="E27895" t="s">
        <v>17</v>
      </c>
      <c r="F27895">
        <v>57218.575763196</v>
      </c>
      <c r="G27895">
        <v>57218.575763196</v>
      </c>
      <c r="H27895">
        <v>0</v>
      </c>
      <c r="I27895">
        <v>1</v>
      </c>
    </row>
    <row r="27896" spans="1:9" x14ac:dyDescent="0.2">
      <c r="A27896">
        <v>3237</v>
      </c>
      <c r="B27896">
        <v>5389.7769150753302</v>
      </c>
      <c r="C27896">
        <v>0.52827904431384498</v>
      </c>
      <c r="D27896">
        <v>37.211485283630701</v>
      </c>
      <c r="E27896" t="s">
        <v>18</v>
      </c>
      <c r="F27896">
        <v>44894.734783538901</v>
      </c>
      <c r="G27896">
        <v>0</v>
      </c>
      <c r="H27896">
        <v>44894.734783538901</v>
      </c>
      <c r="I27896">
        <v>0.78256882704256403</v>
      </c>
    </row>
    <row r="27897" spans="1:9" x14ac:dyDescent="0.2">
      <c r="A27897">
        <v>3238</v>
      </c>
      <c r="B27897">
        <v>96810.023142931997</v>
      </c>
      <c r="C27897">
        <v>0</v>
      </c>
      <c r="D27897">
        <v>40.272488706949197</v>
      </c>
      <c r="E27897" t="s">
        <v>17</v>
      </c>
      <c r="F27897">
        <v>599520.06970015704</v>
      </c>
      <c r="G27897">
        <v>599520.06970015704</v>
      </c>
      <c r="H27897">
        <v>0</v>
      </c>
      <c r="I27897">
        <v>1</v>
      </c>
    </row>
    <row r="27898" spans="1:9" x14ac:dyDescent="0.2">
      <c r="A27898">
        <v>3238</v>
      </c>
      <c r="B27898">
        <v>96810.023142931997</v>
      </c>
      <c r="C27898">
        <v>2.7355570369484798</v>
      </c>
      <c r="D27898">
        <v>43.008045743897704</v>
      </c>
      <c r="E27898" t="s">
        <v>18</v>
      </c>
      <c r="F27898">
        <v>674894.13001975103</v>
      </c>
      <c r="G27898">
        <v>629164.15157016297</v>
      </c>
      <c r="H27898">
        <v>45729.978449587798</v>
      </c>
      <c r="I27898">
        <v>1.1105813075518201</v>
      </c>
    </row>
    <row r="27899" spans="1:9" x14ac:dyDescent="0.2">
      <c r="A27899">
        <v>3238</v>
      </c>
      <c r="B27899">
        <v>96810.023142931997</v>
      </c>
      <c r="C27899">
        <v>4.950271779325</v>
      </c>
      <c r="D27899">
        <v>45.222760486274197</v>
      </c>
      <c r="E27899" t="s">
        <v>19</v>
      </c>
      <c r="F27899">
        <v>681732.54379896005</v>
      </c>
      <c r="G27899">
        <v>636002.56534937199</v>
      </c>
      <c r="H27899">
        <v>45729.978449587798</v>
      </c>
      <c r="I27899">
        <v>0.99905354872533703</v>
      </c>
    </row>
    <row r="27900" spans="1:9" x14ac:dyDescent="0.2">
      <c r="A27900">
        <v>3238</v>
      </c>
      <c r="B27900">
        <v>96810.023142931997</v>
      </c>
      <c r="C27900">
        <v>6.22529942141996</v>
      </c>
      <c r="D27900">
        <v>46.497788128369201</v>
      </c>
      <c r="E27900" t="s">
        <v>18</v>
      </c>
      <c r="F27900">
        <v>710420.561704005</v>
      </c>
      <c r="G27900">
        <v>614856.82155480096</v>
      </c>
      <c r="H27900">
        <v>95563.740149203702</v>
      </c>
      <c r="I27900">
        <v>1.0380781597784401</v>
      </c>
    </row>
    <row r="27901" spans="1:9" x14ac:dyDescent="0.2">
      <c r="A27901">
        <v>3238</v>
      </c>
      <c r="B27901">
        <v>96810.023142931997</v>
      </c>
      <c r="C27901">
        <v>10.077458648882899</v>
      </c>
      <c r="D27901">
        <v>50.3499473558321</v>
      </c>
      <c r="E27901" t="s">
        <v>20</v>
      </c>
      <c r="F27901">
        <v>710420.561704005</v>
      </c>
      <c r="G27901">
        <v>556991.06870031497</v>
      </c>
      <c r="H27901">
        <v>153429.49300369</v>
      </c>
    </row>
    <row r="27902" spans="1:9" x14ac:dyDescent="0.2">
      <c r="A27902">
        <v>3238</v>
      </c>
      <c r="B27902">
        <v>96810.023142931997</v>
      </c>
      <c r="C27902">
        <v>12.039956511454699</v>
      </c>
      <c r="D27902">
        <v>52.312445218403901</v>
      </c>
      <c r="E27902" t="s">
        <v>20</v>
      </c>
      <c r="F27902">
        <v>710420.561704005</v>
      </c>
      <c r="G27902">
        <v>35521.028085200203</v>
      </c>
      <c r="H27902">
        <v>674899.533618805</v>
      </c>
    </row>
    <row r="27903" spans="1:9" x14ac:dyDescent="0.2">
      <c r="A27903">
        <v>3238</v>
      </c>
      <c r="B27903">
        <v>96810.023142931997</v>
      </c>
      <c r="C27903">
        <v>13.191446529766299</v>
      </c>
      <c r="D27903">
        <v>53.4639352367155</v>
      </c>
      <c r="E27903" t="s">
        <v>18</v>
      </c>
      <c r="F27903">
        <v>722030.69931439601</v>
      </c>
      <c r="G27903">
        <v>0</v>
      </c>
      <c r="H27903">
        <v>722030.69931439601</v>
      </c>
      <c r="I27903">
        <v>0.77643207379436296</v>
      </c>
    </row>
    <row r="27904" spans="1:9" x14ac:dyDescent="0.2">
      <c r="A27904">
        <v>3239</v>
      </c>
      <c r="B27904">
        <v>246877.360832501</v>
      </c>
      <c r="C27904">
        <v>0</v>
      </c>
      <c r="D27904">
        <v>39.753434570719499</v>
      </c>
      <c r="E27904" t="s">
        <v>17</v>
      </c>
      <c r="F27904">
        <v>41940.610153350201</v>
      </c>
      <c r="G27904">
        <v>41940.610153350099</v>
      </c>
      <c r="H27904">
        <v>0</v>
      </c>
      <c r="I27904">
        <v>1</v>
      </c>
    </row>
    <row r="27905" spans="1:9" x14ac:dyDescent="0.2">
      <c r="A27905">
        <v>3239</v>
      </c>
      <c r="B27905">
        <v>246877.360832501</v>
      </c>
      <c r="C27905">
        <v>6.0379374753127997E-2</v>
      </c>
      <c r="D27905">
        <v>39.813813945472603</v>
      </c>
      <c r="E27905" t="s">
        <v>20</v>
      </c>
      <c r="F27905">
        <v>41940.610153350201</v>
      </c>
      <c r="G27905">
        <v>36429.103745133703</v>
      </c>
      <c r="H27905">
        <v>5511.5064082164899</v>
      </c>
    </row>
    <row r="27906" spans="1:9" x14ac:dyDescent="0.2">
      <c r="A27906">
        <v>3239</v>
      </c>
      <c r="B27906">
        <v>246877.360832501</v>
      </c>
      <c r="C27906">
        <v>0.23371186515098</v>
      </c>
      <c r="D27906">
        <v>39.9871464358705</v>
      </c>
      <c r="E27906" t="s">
        <v>20</v>
      </c>
      <c r="F27906">
        <v>41940.610153350201</v>
      </c>
      <c r="G27906">
        <v>31719.960127096299</v>
      </c>
      <c r="H27906">
        <v>10220.650026253899</v>
      </c>
    </row>
    <row r="27907" spans="1:9" x14ac:dyDescent="0.2">
      <c r="A27907">
        <v>3239</v>
      </c>
      <c r="B27907">
        <v>246877.360832501</v>
      </c>
      <c r="C27907">
        <v>0.31753085478790999</v>
      </c>
      <c r="D27907">
        <v>40.070965425507403</v>
      </c>
      <c r="E27907" t="s">
        <v>20</v>
      </c>
      <c r="F27907">
        <v>41940.610153350201</v>
      </c>
      <c r="G27907">
        <v>27462.062161740399</v>
      </c>
      <c r="H27907">
        <v>14478.547991609699</v>
      </c>
    </row>
    <row r="27908" spans="1:9" x14ac:dyDescent="0.2">
      <c r="A27908">
        <v>3239</v>
      </c>
      <c r="B27908">
        <v>246877.360832501</v>
      </c>
      <c r="C27908">
        <v>0.44307091898022499</v>
      </c>
      <c r="D27908">
        <v>40.196505489699703</v>
      </c>
      <c r="E27908" t="s">
        <v>18</v>
      </c>
      <c r="F27908">
        <v>42062.335700342497</v>
      </c>
      <c r="G27908">
        <v>22356.520050816001</v>
      </c>
      <c r="H27908">
        <v>19705.815649526601</v>
      </c>
      <c r="I27908">
        <v>1.0010765128505501</v>
      </c>
    </row>
    <row r="27909" spans="1:9" x14ac:dyDescent="0.2">
      <c r="A27909">
        <v>3239</v>
      </c>
      <c r="B27909">
        <v>246877.360832501</v>
      </c>
      <c r="C27909">
        <v>0.52124639513523296</v>
      </c>
      <c r="D27909">
        <v>40.274680965854699</v>
      </c>
      <c r="E27909" t="s">
        <v>18</v>
      </c>
      <c r="F27909">
        <v>39152.759831918404</v>
      </c>
      <c r="G27909">
        <v>14472.033287513599</v>
      </c>
      <c r="H27909">
        <v>24680.726544404799</v>
      </c>
      <c r="I27909">
        <v>0.86917794767494905</v>
      </c>
    </row>
    <row r="27910" spans="1:9" x14ac:dyDescent="0.2">
      <c r="A27910">
        <v>3239</v>
      </c>
      <c r="B27910">
        <v>246877.360832501</v>
      </c>
      <c r="C27910">
        <v>0.71562642301122803</v>
      </c>
      <c r="D27910">
        <v>40.4690609937307</v>
      </c>
      <c r="E27910" t="s">
        <v>17</v>
      </c>
      <c r="F27910">
        <v>297683.39559534198</v>
      </c>
      <c r="G27910">
        <v>273002.66905093798</v>
      </c>
      <c r="H27910">
        <v>24680.726544404799</v>
      </c>
      <c r="I27910">
        <v>7.5958137129120704</v>
      </c>
    </row>
    <row r="27911" spans="1:9" x14ac:dyDescent="0.2">
      <c r="A27911">
        <v>3239</v>
      </c>
      <c r="B27911">
        <v>246877.360832501</v>
      </c>
      <c r="C27911">
        <v>0.73959336153245803</v>
      </c>
      <c r="D27911">
        <v>40.493027932251998</v>
      </c>
      <c r="E27911" t="s">
        <v>20</v>
      </c>
      <c r="F27911">
        <v>297683.39559534198</v>
      </c>
      <c r="G27911">
        <v>266537.595772676</v>
      </c>
      <c r="H27911">
        <v>31145.7998226661</v>
      </c>
    </row>
    <row r="27912" spans="1:9" x14ac:dyDescent="0.2">
      <c r="A27912">
        <v>3239</v>
      </c>
      <c r="B27912">
        <v>246877.360832501</v>
      </c>
      <c r="C27912">
        <v>0.81646088205496603</v>
      </c>
      <c r="D27912">
        <v>40.569895452774503</v>
      </c>
      <c r="E27912" t="s">
        <v>18</v>
      </c>
      <c r="F27912">
        <v>319992.75059378397</v>
      </c>
      <c r="G27912">
        <v>283432.52192558203</v>
      </c>
      <c r="H27912">
        <v>36560.228668201402</v>
      </c>
      <c r="I27912">
        <v>1.08310143055159</v>
      </c>
    </row>
    <row r="27913" spans="1:9" x14ac:dyDescent="0.2">
      <c r="A27913">
        <v>3239</v>
      </c>
      <c r="B27913">
        <v>246877.360832501</v>
      </c>
      <c r="C27913">
        <v>0.97433114928049402</v>
      </c>
      <c r="D27913">
        <v>40.727765720000001</v>
      </c>
      <c r="E27913" t="s">
        <v>20</v>
      </c>
      <c r="F27913">
        <v>319992.75059378397</v>
      </c>
      <c r="G27913">
        <v>278719.48037330102</v>
      </c>
      <c r="H27913">
        <v>41273.270220482198</v>
      </c>
    </row>
    <row r="27914" spans="1:9" x14ac:dyDescent="0.2">
      <c r="A27914">
        <v>3239</v>
      </c>
      <c r="B27914">
        <v>246877.360832501</v>
      </c>
      <c r="C27914">
        <v>1.20611890549518</v>
      </c>
      <c r="D27914">
        <v>40.959553476214701</v>
      </c>
      <c r="E27914" t="s">
        <v>18</v>
      </c>
      <c r="F27914">
        <v>302241.220456251</v>
      </c>
      <c r="G27914">
        <v>30276.676305865501</v>
      </c>
      <c r="H27914">
        <v>271964.54415038502</v>
      </c>
      <c r="I27914">
        <v>0.93422056286398303</v>
      </c>
    </row>
    <row r="27915" spans="1:9" x14ac:dyDescent="0.2">
      <c r="A27915">
        <v>3239</v>
      </c>
      <c r="B27915">
        <v>246877.360832501</v>
      </c>
      <c r="C27915">
        <v>1.24906195925316</v>
      </c>
      <c r="D27915">
        <v>41.002496529972703</v>
      </c>
      <c r="E27915" t="s">
        <v>20</v>
      </c>
      <c r="F27915">
        <v>302241.220456251</v>
      </c>
      <c r="G27915">
        <v>0</v>
      </c>
      <c r="H27915">
        <v>302241.220456251</v>
      </c>
    </row>
    <row r="27916" spans="1:9" x14ac:dyDescent="0.2">
      <c r="A27916">
        <v>3240</v>
      </c>
      <c r="B27916">
        <v>292594.60816371499</v>
      </c>
      <c r="C27916">
        <v>0</v>
      </c>
      <c r="D27916">
        <v>37.218490301774999</v>
      </c>
      <c r="E27916" t="s">
        <v>17</v>
      </c>
      <c r="F27916">
        <v>29391.997508459601</v>
      </c>
      <c r="G27916">
        <v>29391.997508459601</v>
      </c>
      <c r="H27916">
        <v>0</v>
      </c>
      <c r="I27916">
        <v>1</v>
      </c>
    </row>
    <row r="27917" spans="1:9" x14ac:dyDescent="0.2">
      <c r="A27917">
        <v>3240</v>
      </c>
      <c r="B27917">
        <v>292594.60816371499</v>
      </c>
      <c r="C27917">
        <v>1.84423777108019</v>
      </c>
      <c r="D27917">
        <v>39.062728072855201</v>
      </c>
      <c r="E27917" t="s">
        <v>20</v>
      </c>
      <c r="F27917">
        <v>29391.997508459601</v>
      </c>
      <c r="G27917">
        <v>1469.5998754229799</v>
      </c>
      <c r="H27917">
        <v>27922.397633036599</v>
      </c>
    </row>
    <row r="27918" spans="1:9" x14ac:dyDescent="0.2">
      <c r="A27918">
        <v>3240</v>
      </c>
      <c r="B27918">
        <v>292594.60816371499</v>
      </c>
      <c r="C27918">
        <v>1.8846958014486199</v>
      </c>
      <c r="D27918">
        <v>39.103186103223599</v>
      </c>
      <c r="E27918" t="s">
        <v>17</v>
      </c>
      <c r="F27918">
        <v>121457.518997422</v>
      </c>
      <c r="G27918">
        <v>93535.121364385501</v>
      </c>
      <c r="H27918">
        <v>27922.397633036599</v>
      </c>
      <c r="I27918">
        <v>4.8145092301908798</v>
      </c>
    </row>
    <row r="27919" spans="1:9" x14ac:dyDescent="0.2">
      <c r="A27919">
        <v>3240</v>
      </c>
      <c r="B27919">
        <v>292594.60816371499</v>
      </c>
      <c r="C27919">
        <v>2.42508028529388</v>
      </c>
      <c r="D27919">
        <v>39.643570587068901</v>
      </c>
      <c r="E27919" t="s">
        <v>20</v>
      </c>
      <c r="F27919">
        <v>121457.518997422</v>
      </c>
      <c r="G27919">
        <v>66934.809834982603</v>
      </c>
      <c r="H27919">
        <v>54522.709162439503</v>
      </c>
    </row>
    <row r="27920" spans="1:9" x14ac:dyDescent="0.2">
      <c r="A27920">
        <v>3240</v>
      </c>
      <c r="B27920">
        <v>292594.60816371499</v>
      </c>
      <c r="C27920">
        <v>2.48834325818166</v>
      </c>
      <c r="D27920">
        <v>39.706833559956699</v>
      </c>
      <c r="E27920" t="s">
        <v>17</v>
      </c>
      <c r="F27920">
        <v>392369.36837096798</v>
      </c>
      <c r="G27920">
        <v>337846.65920852899</v>
      </c>
      <c r="H27920">
        <v>54522.709162439503</v>
      </c>
      <c r="I27920">
        <v>3.2208672230575002</v>
      </c>
    </row>
    <row r="27921" spans="1:9" x14ac:dyDescent="0.2">
      <c r="A27921">
        <v>3240</v>
      </c>
      <c r="B27921">
        <v>292594.60816371499</v>
      </c>
      <c r="C27921">
        <v>3.2983321062537798</v>
      </c>
      <c r="D27921">
        <v>40.516822408028801</v>
      </c>
      <c r="E27921" t="s">
        <v>19</v>
      </c>
      <c r="F27921">
        <v>357861.36423417699</v>
      </c>
      <c r="G27921">
        <v>303338.65507173701</v>
      </c>
      <c r="H27921">
        <v>54522.709162439503</v>
      </c>
      <c r="I27921">
        <v>0.89361994388922406</v>
      </c>
    </row>
    <row r="27922" spans="1:9" x14ac:dyDescent="0.2">
      <c r="A27922">
        <v>3240</v>
      </c>
      <c r="B27922">
        <v>292594.60816371499</v>
      </c>
      <c r="C27922">
        <v>3.6607383505214499</v>
      </c>
      <c r="D27922">
        <v>40.879228652296497</v>
      </c>
      <c r="E27922" t="s">
        <v>20</v>
      </c>
      <c r="F27922">
        <v>357861.36423417699</v>
      </c>
      <c r="G27922">
        <v>34160.981882540204</v>
      </c>
      <c r="H27922">
        <v>323700.382351637</v>
      </c>
    </row>
    <row r="27923" spans="1:9" x14ac:dyDescent="0.2">
      <c r="A27923">
        <v>3240</v>
      </c>
      <c r="B27923">
        <v>292594.60816371499</v>
      </c>
      <c r="C27923">
        <v>3.95505420692561</v>
      </c>
      <c r="D27923">
        <v>41.173544508700601</v>
      </c>
      <c r="E27923" t="s">
        <v>20</v>
      </c>
      <c r="F27923">
        <v>357861.36423417699</v>
      </c>
      <c r="G27923">
        <v>0</v>
      </c>
      <c r="H27923">
        <v>357861.36423417699</v>
      </c>
    </row>
    <row r="27924" spans="1:9" x14ac:dyDescent="0.2">
      <c r="A27924">
        <v>3241</v>
      </c>
      <c r="B27924">
        <v>74009.204725415402</v>
      </c>
      <c r="C27924">
        <v>0</v>
      </c>
      <c r="D27924">
        <v>36.153774778923001</v>
      </c>
      <c r="E27924" t="s">
        <v>17</v>
      </c>
      <c r="F27924">
        <v>399005.927210088</v>
      </c>
      <c r="G27924">
        <v>399005.927210088</v>
      </c>
      <c r="H27924">
        <v>0</v>
      </c>
      <c r="I27924">
        <v>1</v>
      </c>
    </row>
    <row r="27925" spans="1:9" x14ac:dyDescent="0.2">
      <c r="A27925">
        <v>3241</v>
      </c>
      <c r="B27925">
        <v>74009.204725415402</v>
      </c>
      <c r="C27925">
        <v>0.47054524313371898</v>
      </c>
      <c r="D27925">
        <v>36.6243200220568</v>
      </c>
      <c r="E27925" t="s">
        <v>20</v>
      </c>
      <c r="F27925">
        <v>399005.927210088</v>
      </c>
      <c r="G27925">
        <v>361129.88255017798</v>
      </c>
      <c r="H27925">
        <v>37876.044659909901</v>
      </c>
    </row>
    <row r="27926" spans="1:9" x14ac:dyDescent="0.2">
      <c r="A27926">
        <v>3241</v>
      </c>
      <c r="B27926">
        <v>74009.204725415402</v>
      </c>
      <c r="C27926">
        <v>0.93317004818914095</v>
      </c>
      <c r="D27926">
        <v>37.086944827112198</v>
      </c>
      <c r="E27926" t="s">
        <v>18</v>
      </c>
      <c r="F27926">
        <v>435331.49931005202</v>
      </c>
      <c r="G27926">
        <v>361770.83845689998</v>
      </c>
      <c r="H27926">
        <v>73560.660853152396</v>
      </c>
      <c r="I27926">
        <v>1.0950324680188901</v>
      </c>
    </row>
    <row r="27927" spans="1:9" x14ac:dyDescent="0.2">
      <c r="A27927">
        <v>3241</v>
      </c>
      <c r="B27927">
        <v>74009.204725415402</v>
      </c>
      <c r="C27927">
        <v>1.9236407886511799</v>
      </c>
      <c r="D27927">
        <v>38.077415567574199</v>
      </c>
      <c r="E27927" t="s">
        <v>20</v>
      </c>
      <c r="F27927">
        <v>435331.49931005202</v>
      </c>
      <c r="G27927">
        <v>29498.063091750599</v>
      </c>
      <c r="H27927">
        <v>405833.43621830101</v>
      </c>
    </row>
    <row r="27928" spans="1:9" x14ac:dyDescent="0.2">
      <c r="A27928">
        <v>3241</v>
      </c>
      <c r="B27928">
        <v>74009.204725415402</v>
      </c>
      <c r="C27928">
        <v>2.2602538891773398</v>
      </c>
      <c r="D27928">
        <v>38.4140286681004</v>
      </c>
      <c r="E27928" t="s">
        <v>20</v>
      </c>
      <c r="F27928">
        <v>435331.49931005202</v>
      </c>
      <c r="G27928">
        <v>0</v>
      </c>
      <c r="H27928">
        <v>435331.49931005202</v>
      </c>
    </row>
    <row r="27929" spans="1:9" x14ac:dyDescent="0.2">
      <c r="A27929">
        <v>3242</v>
      </c>
      <c r="B27929">
        <v>39640.412209620299</v>
      </c>
      <c r="C27929">
        <v>0</v>
      </c>
      <c r="D27929">
        <v>38.380808190282799</v>
      </c>
      <c r="E27929" t="s">
        <v>17</v>
      </c>
      <c r="F27929">
        <v>446616.75813443097</v>
      </c>
      <c r="G27929">
        <v>446616.75813442998</v>
      </c>
      <c r="H27929">
        <v>0</v>
      </c>
      <c r="I27929">
        <v>1</v>
      </c>
    </row>
    <row r="27930" spans="1:9" x14ac:dyDescent="0.2">
      <c r="A27930">
        <v>3242</v>
      </c>
      <c r="B27930">
        <v>39640.412209620299</v>
      </c>
      <c r="C27930">
        <v>3.84638242226871</v>
      </c>
      <c r="D27930">
        <v>42.227190612551503</v>
      </c>
      <c r="E27930" t="s">
        <v>20</v>
      </c>
      <c r="F27930">
        <v>446616.75813443097</v>
      </c>
      <c r="G27930">
        <v>424171.88023328001</v>
      </c>
      <c r="H27930">
        <v>22444.877901150601</v>
      </c>
    </row>
    <row r="27931" spans="1:9" x14ac:dyDescent="0.2">
      <c r="A27931">
        <v>3242</v>
      </c>
      <c r="B27931">
        <v>39640.412209620299</v>
      </c>
      <c r="C27931">
        <v>4.0683586787265096</v>
      </c>
      <c r="D27931">
        <v>42.449166869009296</v>
      </c>
      <c r="E27931" t="s">
        <v>18</v>
      </c>
      <c r="F27931">
        <v>613002.21546389302</v>
      </c>
      <c r="G27931">
        <v>568975.74272645905</v>
      </c>
      <c r="H27931">
        <v>44026.472737434502</v>
      </c>
      <c r="I27931">
        <v>1.36344336554475</v>
      </c>
    </row>
    <row r="27932" spans="1:9" x14ac:dyDescent="0.2">
      <c r="A27932">
        <v>3242</v>
      </c>
      <c r="B27932">
        <v>39640.412209620299</v>
      </c>
      <c r="C27932">
        <v>6.4739190103171902</v>
      </c>
      <c r="D27932">
        <v>44.854727200600003</v>
      </c>
      <c r="E27932" t="s">
        <v>20</v>
      </c>
      <c r="F27932">
        <v>613002.21546389302</v>
      </c>
      <c r="G27932">
        <v>544145.53766751301</v>
      </c>
      <c r="H27932">
        <v>68856.677796380507</v>
      </c>
    </row>
    <row r="27933" spans="1:9" x14ac:dyDescent="0.2">
      <c r="A27933">
        <v>3242</v>
      </c>
      <c r="B27933">
        <v>39640.412209620299</v>
      </c>
      <c r="C27933">
        <v>7.4894855018916404</v>
      </c>
      <c r="D27933">
        <v>45.8702936921744</v>
      </c>
      <c r="E27933" t="s">
        <v>19</v>
      </c>
      <c r="F27933">
        <v>655756.65588180895</v>
      </c>
      <c r="G27933">
        <v>586899.97808542801</v>
      </c>
      <c r="H27933">
        <v>68856.677796380507</v>
      </c>
      <c r="I27933">
        <v>1.05833279466732</v>
      </c>
    </row>
    <row r="27934" spans="1:9" x14ac:dyDescent="0.2">
      <c r="A27934">
        <v>3242</v>
      </c>
      <c r="B27934">
        <v>39640.412209620299</v>
      </c>
      <c r="C27934">
        <v>9.3938355513252105</v>
      </c>
      <c r="D27934">
        <v>47.774643741608003</v>
      </c>
      <c r="E27934" t="s">
        <v>18</v>
      </c>
      <c r="F27934">
        <v>599069.89126544597</v>
      </c>
      <c r="G27934">
        <v>501250.16145346197</v>
      </c>
      <c r="H27934">
        <v>97819.7298119841</v>
      </c>
      <c r="I27934">
        <v>0.89383518811629303</v>
      </c>
    </row>
    <row r="27935" spans="1:9" x14ac:dyDescent="0.2">
      <c r="A27935">
        <v>3242</v>
      </c>
      <c r="B27935">
        <v>39640.412209620299</v>
      </c>
      <c r="C27935">
        <v>10.617500933677</v>
      </c>
      <c r="D27935">
        <v>48.9983091239598</v>
      </c>
      <c r="E27935" t="s">
        <v>20</v>
      </c>
      <c r="F27935">
        <v>599069.89126544597</v>
      </c>
      <c r="G27935">
        <v>69604.147538396195</v>
      </c>
      <c r="H27935">
        <v>529465.74372705002</v>
      </c>
    </row>
    <row r="27936" spans="1:9" x14ac:dyDescent="0.2">
      <c r="A27936">
        <v>3242</v>
      </c>
      <c r="B27936">
        <v>39640.412209620299</v>
      </c>
      <c r="C27936">
        <v>12.6375202194065</v>
      </c>
      <c r="D27936">
        <v>51.018328409689303</v>
      </c>
      <c r="E27936" t="s">
        <v>18</v>
      </c>
      <c r="F27936">
        <v>597696.02469992195</v>
      </c>
      <c r="G27936">
        <v>0</v>
      </c>
      <c r="H27936">
        <v>597696.02469992195</v>
      </c>
      <c r="I27936">
        <v>0.84346856906899104</v>
      </c>
    </row>
    <row r="27937" spans="1:9" x14ac:dyDescent="0.2">
      <c r="A27937">
        <v>3243</v>
      </c>
      <c r="B27937">
        <v>54592.968618164603</v>
      </c>
      <c r="C27937">
        <v>0</v>
      </c>
      <c r="D27937">
        <v>39.4809744418978</v>
      </c>
      <c r="E27937" t="s">
        <v>17</v>
      </c>
      <c r="F27937">
        <v>978178.701958274</v>
      </c>
      <c r="G27937">
        <v>978178.701958274</v>
      </c>
      <c r="H27937">
        <v>0</v>
      </c>
      <c r="I27937">
        <v>1</v>
      </c>
    </row>
    <row r="27938" spans="1:9" x14ac:dyDescent="0.2">
      <c r="A27938">
        <v>3243</v>
      </c>
      <c r="B27938">
        <v>54592.968618164603</v>
      </c>
      <c r="C27938">
        <v>2.6597306609654501</v>
      </c>
      <c r="D27938">
        <v>42.140705102863301</v>
      </c>
      <c r="E27938" t="s">
        <v>20</v>
      </c>
      <c r="F27938">
        <v>978178.701958274</v>
      </c>
      <c r="G27938">
        <v>944885.17474674399</v>
      </c>
      <c r="H27938">
        <v>33293.527211529501</v>
      </c>
    </row>
    <row r="27939" spans="1:9" x14ac:dyDescent="0.2">
      <c r="A27939">
        <v>3243</v>
      </c>
      <c r="B27939">
        <v>54592.968618164603</v>
      </c>
      <c r="C27939">
        <v>5.0666111219175498</v>
      </c>
      <c r="D27939">
        <v>44.547585563815403</v>
      </c>
      <c r="E27939" t="s">
        <v>18</v>
      </c>
      <c r="F27939">
        <v>1301647.8640566899</v>
      </c>
      <c r="G27939">
        <v>1232065.94767998</v>
      </c>
      <c r="H27939">
        <v>69581.916376705602</v>
      </c>
      <c r="I27939">
        <v>1.3082130373760099</v>
      </c>
    </row>
    <row r="27940" spans="1:9" x14ac:dyDescent="0.2">
      <c r="A27940">
        <v>3243</v>
      </c>
      <c r="B27940">
        <v>54592.968618164603</v>
      </c>
      <c r="C27940">
        <v>5.4953149110857797</v>
      </c>
      <c r="D27940">
        <v>44.976289352983599</v>
      </c>
      <c r="E27940" t="s">
        <v>19</v>
      </c>
      <c r="F27940">
        <v>1243068.4457155799</v>
      </c>
      <c r="G27940">
        <v>1173486.52933888</v>
      </c>
      <c r="H27940">
        <v>69581.916376705602</v>
      </c>
      <c r="I27940">
        <v>0.95031526830256496</v>
      </c>
    </row>
    <row r="27941" spans="1:9" x14ac:dyDescent="0.2">
      <c r="A27941">
        <v>3243</v>
      </c>
      <c r="B27941">
        <v>54592.968618164603</v>
      </c>
      <c r="C27941">
        <v>7.0944409679075102</v>
      </c>
      <c r="D27941">
        <v>46.575415409805302</v>
      </c>
      <c r="E27941" t="s">
        <v>18</v>
      </c>
      <c r="F27941">
        <v>1033187.45550376</v>
      </c>
      <c r="G27941">
        <v>922634.802759315</v>
      </c>
      <c r="H27941">
        <v>110552.652744447</v>
      </c>
      <c r="I27941">
        <v>0.81420480505861303</v>
      </c>
    </row>
    <row r="27942" spans="1:9" x14ac:dyDescent="0.2">
      <c r="A27942">
        <v>3243</v>
      </c>
      <c r="B27942">
        <v>54592.968618164603</v>
      </c>
      <c r="C27942">
        <v>11.264883528546299</v>
      </c>
      <c r="D27942">
        <v>50.745857970444099</v>
      </c>
      <c r="E27942" t="s">
        <v>18</v>
      </c>
      <c r="F27942">
        <v>886330.32697788405</v>
      </c>
      <c r="G27942">
        <v>726117.147699447</v>
      </c>
      <c r="H27942">
        <v>160213.17927843699</v>
      </c>
      <c r="I27942">
        <v>0.821197869210744</v>
      </c>
    </row>
    <row r="27943" spans="1:9" x14ac:dyDescent="0.2">
      <c r="A27943">
        <v>3243</v>
      </c>
      <c r="B27943">
        <v>54592.968618164603</v>
      </c>
      <c r="C27943">
        <v>14.600746412342399</v>
      </c>
      <c r="D27943">
        <v>54.081720854240203</v>
      </c>
      <c r="E27943" t="s">
        <v>20</v>
      </c>
      <c r="F27943">
        <v>886330.32697788405</v>
      </c>
      <c r="G27943">
        <v>117144.447146373</v>
      </c>
      <c r="H27943">
        <v>769185.87983151001</v>
      </c>
    </row>
    <row r="27944" spans="1:9" x14ac:dyDescent="0.2">
      <c r="A27944">
        <v>3243</v>
      </c>
      <c r="B27944">
        <v>54592.968618164603</v>
      </c>
      <c r="C27944">
        <v>16.284552547893298</v>
      </c>
      <c r="D27944">
        <v>55.765526989791098</v>
      </c>
      <c r="E27944" t="s">
        <v>18</v>
      </c>
      <c r="F27944">
        <v>889771.15276807302</v>
      </c>
      <c r="G27944">
        <v>0</v>
      </c>
      <c r="H27944">
        <v>889771.15276807302</v>
      </c>
      <c r="I27944">
        <v>0.84294523358380802</v>
      </c>
    </row>
    <row r="27945" spans="1:9" x14ac:dyDescent="0.2">
      <c r="A27945">
        <v>3244</v>
      </c>
      <c r="B27945">
        <v>202778.34525541399</v>
      </c>
      <c r="C27945">
        <v>0</v>
      </c>
      <c r="D27945">
        <v>37.237743166738802</v>
      </c>
      <c r="E27945" t="s">
        <v>17</v>
      </c>
      <c r="F27945">
        <v>60071.489407936599</v>
      </c>
      <c r="G27945">
        <v>60071.489407936599</v>
      </c>
      <c r="H27945">
        <v>0</v>
      </c>
      <c r="I27945">
        <v>1</v>
      </c>
    </row>
    <row r="27946" spans="1:9" x14ac:dyDescent="0.2">
      <c r="A27946">
        <v>3244</v>
      </c>
      <c r="B27946">
        <v>202778.34525541399</v>
      </c>
      <c r="C27946">
        <v>1.8573579024289</v>
      </c>
      <c r="D27946">
        <v>39.095101069167697</v>
      </c>
      <c r="E27946" t="s">
        <v>20</v>
      </c>
      <c r="F27946">
        <v>60071.489407936599</v>
      </c>
      <c r="G27946">
        <v>46783.210808228803</v>
      </c>
      <c r="H27946">
        <v>13288.278599707801</v>
      </c>
    </row>
    <row r="27947" spans="1:9" x14ac:dyDescent="0.2">
      <c r="A27947">
        <v>3244</v>
      </c>
      <c r="B27947">
        <v>202778.34525541399</v>
      </c>
      <c r="C27947">
        <v>6.1971910838982698</v>
      </c>
      <c r="D27947">
        <v>43.434934250637099</v>
      </c>
      <c r="E27947" t="s">
        <v>18</v>
      </c>
      <c r="F27947">
        <v>57286.4178121738</v>
      </c>
      <c r="G27947">
        <v>30117.9863803343</v>
      </c>
      <c r="H27947">
        <v>27168.431431839501</v>
      </c>
      <c r="I27947">
        <v>0.90347090551936005</v>
      </c>
    </row>
    <row r="27948" spans="1:9" x14ac:dyDescent="0.2">
      <c r="A27948">
        <v>3244</v>
      </c>
      <c r="B27948">
        <v>202778.34525541399</v>
      </c>
      <c r="C27948">
        <v>7.8497864749754598</v>
      </c>
      <c r="D27948">
        <v>45.087529641714298</v>
      </c>
      <c r="E27948" t="s">
        <v>19</v>
      </c>
      <c r="F27948">
        <v>55687.036918284597</v>
      </c>
      <c r="G27948">
        <v>28518.6054864451</v>
      </c>
      <c r="H27948">
        <v>27168.431431839501</v>
      </c>
      <c r="I27948">
        <v>0.931830702325956</v>
      </c>
    </row>
    <row r="27949" spans="1:9" x14ac:dyDescent="0.2">
      <c r="A27949">
        <v>3244</v>
      </c>
      <c r="B27949">
        <v>202778.34525541399</v>
      </c>
      <c r="C27949">
        <v>11.047594982803201</v>
      </c>
      <c r="D27949">
        <v>48.285338149542</v>
      </c>
      <c r="E27949" t="s">
        <v>20</v>
      </c>
      <c r="F27949">
        <v>55687.036918284597</v>
      </c>
      <c r="G27949">
        <v>17467.4964141526</v>
      </c>
      <c r="H27949">
        <v>38219.540504131997</v>
      </c>
    </row>
    <row r="27950" spans="1:9" x14ac:dyDescent="0.2">
      <c r="A27950">
        <v>3244</v>
      </c>
      <c r="B27950">
        <v>202778.34525541399</v>
      </c>
      <c r="C27950">
        <v>11.243269099374301</v>
      </c>
      <c r="D27950">
        <v>48.481012266113197</v>
      </c>
      <c r="E27950" t="s">
        <v>19</v>
      </c>
      <c r="F27950">
        <v>54169.040878791799</v>
      </c>
      <c r="G27950">
        <v>15949.500374659799</v>
      </c>
      <c r="H27950">
        <v>38219.540504131997</v>
      </c>
      <c r="I27950">
        <v>0.86143220220736005</v>
      </c>
    </row>
    <row r="27951" spans="1:9" x14ac:dyDescent="0.2">
      <c r="A27951">
        <v>3244</v>
      </c>
      <c r="B27951">
        <v>202778.34525541399</v>
      </c>
      <c r="C27951">
        <v>11.2535825161183</v>
      </c>
      <c r="D27951">
        <v>48.491325682857102</v>
      </c>
      <c r="E27951" t="s">
        <v>17</v>
      </c>
      <c r="F27951">
        <v>255677.85668579399</v>
      </c>
      <c r="G27951">
        <v>217458.316181662</v>
      </c>
      <c r="H27951">
        <v>38219.540504131997</v>
      </c>
      <c r="I27951">
        <v>4.7197587113147401</v>
      </c>
    </row>
    <row r="27952" spans="1:9" x14ac:dyDescent="0.2">
      <c r="A27952">
        <v>3244</v>
      </c>
      <c r="B27952">
        <v>202778.34525541399</v>
      </c>
      <c r="C27952">
        <v>15.014149103578999</v>
      </c>
      <c r="D27952">
        <v>52.251892270317803</v>
      </c>
      <c r="E27952" t="s">
        <v>20</v>
      </c>
      <c r="F27952">
        <v>255677.85668579399</v>
      </c>
      <c r="G27952">
        <v>21620.453318120501</v>
      </c>
      <c r="H27952">
        <v>234057.40336767299</v>
      </c>
    </row>
    <row r="27953" spans="1:9" x14ac:dyDescent="0.2">
      <c r="A27953">
        <v>3244</v>
      </c>
      <c r="B27953">
        <v>202778.34525541399</v>
      </c>
      <c r="C27953">
        <v>16.348655006365401</v>
      </c>
      <c r="D27953">
        <v>53.5863981731042</v>
      </c>
      <c r="E27953" t="s">
        <v>18</v>
      </c>
      <c r="F27953">
        <v>261087.94807130599</v>
      </c>
      <c r="G27953">
        <v>0</v>
      </c>
      <c r="H27953">
        <v>261087.94807130599</v>
      </c>
      <c r="I27953">
        <v>0.94943607365597305</v>
      </c>
    </row>
    <row r="27954" spans="1:9" x14ac:dyDescent="0.2">
      <c r="A27954">
        <v>3245</v>
      </c>
      <c r="B27954">
        <v>197032.50398684901</v>
      </c>
      <c r="C27954">
        <v>0</v>
      </c>
      <c r="D27954">
        <v>37.8508366041521</v>
      </c>
      <c r="E27954" t="s">
        <v>17</v>
      </c>
      <c r="F27954">
        <v>64120.833943981997</v>
      </c>
      <c r="G27954">
        <v>64120.833943981997</v>
      </c>
      <c r="H27954">
        <v>0</v>
      </c>
      <c r="I27954">
        <v>1</v>
      </c>
    </row>
    <row r="27955" spans="1:9" x14ac:dyDescent="0.2">
      <c r="A27955">
        <v>3245</v>
      </c>
      <c r="B27955">
        <v>197032.50398684901</v>
      </c>
      <c r="C27955">
        <v>4.1608839491198202</v>
      </c>
      <c r="D27955">
        <v>42.0117205532719</v>
      </c>
      <c r="E27955" t="s">
        <v>20</v>
      </c>
      <c r="F27955">
        <v>64120.833943981997</v>
      </c>
      <c r="G27955">
        <v>41385.224300348098</v>
      </c>
      <c r="H27955">
        <v>22735.609643633899</v>
      </c>
    </row>
    <row r="27956" spans="1:9" x14ac:dyDescent="0.2">
      <c r="A27956">
        <v>3245</v>
      </c>
      <c r="B27956">
        <v>197032.50398684901</v>
      </c>
      <c r="C27956">
        <v>6.1052128603541496</v>
      </c>
      <c r="D27956">
        <v>43.9560494645063</v>
      </c>
      <c r="E27956" t="s">
        <v>17</v>
      </c>
      <c r="F27956">
        <v>292444.71854310401</v>
      </c>
      <c r="G27956">
        <v>269709.10889947001</v>
      </c>
      <c r="H27956">
        <v>22735.609643633899</v>
      </c>
      <c r="I27956">
        <v>4.4250496778134201</v>
      </c>
    </row>
    <row r="27957" spans="1:9" x14ac:dyDescent="0.2">
      <c r="A27957">
        <v>3245</v>
      </c>
      <c r="B27957">
        <v>197032.50398684901</v>
      </c>
      <c r="C27957">
        <v>9.1544058145362293</v>
      </c>
      <c r="D27957">
        <v>47.005242418688297</v>
      </c>
      <c r="E27957" t="s">
        <v>18</v>
      </c>
      <c r="F27957">
        <v>262725.65747854899</v>
      </c>
      <c r="G27957">
        <v>218082.17829551501</v>
      </c>
      <c r="H27957">
        <v>44643.4791830342</v>
      </c>
      <c r="I27957">
        <v>0.87521647200366903</v>
      </c>
    </row>
    <row r="27958" spans="1:9" x14ac:dyDescent="0.2">
      <c r="A27958">
        <v>3245</v>
      </c>
      <c r="B27958">
        <v>197032.50398684901</v>
      </c>
      <c r="C27958">
        <v>12.672335787386499</v>
      </c>
      <c r="D27958">
        <v>50.523172391538601</v>
      </c>
      <c r="E27958" t="s">
        <v>20</v>
      </c>
      <c r="F27958">
        <v>262725.65747854899</v>
      </c>
      <c r="G27958">
        <v>30627.412994219001</v>
      </c>
      <c r="H27958">
        <v>232098.24448433</v>
      </c>
    </row>
    <row r="27959" spans="1:9" x14ac:dyDescent="0.2">
      <c r="A27959">
        <v>3245</v>
      </c>
      <c r="B27959">
        <v>197032.50398684901</v>
      </c>
      <c r="C27959">
        <v>13.549447486429701</v>
      </c>
      <c r="D27959">
        <v>51.400284090581899</v>
      </c>
      <c r="E27959" t="s">
        <v>18</v>
      </c>
      <c r="F27959">
        <v>264733.47878151399</v>
      </c>
      <c r="G27959">
        <v>0</v>
      </c>
      <c r="H27959">
        <v>264733.47878151399</v>
      </c>
      <c r="I27959">
        <v>0.87951555701191197</v>
      </c>
    </row>
    <row r="27960" spans="1:9" x14ac:dyDescent="0.2">
      <c r="A27960">
        <v>3246</v>
      </c>
      <c r="B27960">
        <v>13228.814434568299</v>
      </c>
      <c r="C27960">
        <v>0</v>
      </c>
      <c r="D27960">
        <v>37.111951342100497</v>
      </c>
      <c r="E27960" t="s">
        <v>17</v>
      </c>
      <c r="F27960">
        <v>120833.86090185</v>
      </c>
      <c r="G27960">
        <v>120833.86090185</v>
      </c>
      <c r="H27960">
        <v>0</v>
      </c>
      <c r="I27960">
        <v>1</v>
      </c>
    </row>
    <row r="27961" spans="1:9" x14ac:dyDescent="0.2">
      <c r="A27961">
        <v>3246</v>
      </c>
      <c r="B27961">
        <v>13228.814434568299</v>
      </c>
      <c r="C27961">
        <v>0.77454348657626204</v>
      </c>
      <c r="D27961">
        <v>37.886494828676703</v>
      </c>
      <c r="E27961" t="s">
        <v>20</v>
      </c>
      <c r="F27961">
        <v>120833.86090185</v>
      </c>
      <c r="G27961">
        <v>76679.962634024996</v>
      </c>
      <c r="H27961">
        <v>44153.898267825403</v>
      </c>
    </row>
    <row r="27962" spans="1:9" x14ac:dyDescent="0.2">
      <c r="A27962">
        <v>3246</v>
      </c>
      <c r="B27962">
        <v>13228.814434568299</v>
      </c>
      <c r="C27962">
        <v>1.60240284150389</v>
      </c>
      <c r="D27962">
        <v>38.714354183604399</v>
      </c>
      <c r="E27962" t="s">
        <v>20</v>
      </c>
      <c r="F27962">
        <v>120833.86090185</v>
      </c>
      <c r="G27962">
        <v>35956.515876010199</v>
      </c>
      <c r="H27962">
        <v>84877.345025840201</v>
      </c>
    </row>
    <row r="27963" spans="1:9" x14ac:dyDescent="0.2">
      <c r="A27963">
        <v>3246</v>
      </c>
      <c r="B27963">
        <v>13228.814434568299</v>
      </c>
      <c r="C27963">
        <v>2.2722922694144301</v>
      </c>
      <c r="D27963">
        <v>39.384243611514897</v>
      </c>
      <c r="E27963" t="s">
        <v>20</v>
      </c>
      <c r="F27963">
        <v>120833.86090185</v>
      </c>
      <c r="G27963">
        <v>0</v>
      </c>
      <c r="H27963">
        <v>120833.86090185</v>
      </c>
    </row>
    <row r="27964" spans="1:9" x14ac:dyDescent="0.2">
      <c r="A27964">
        <v>3247</v>
      </c>
      <c r="B27964">
        <v>202607.29651054399</v>
      </c>
      <c r="C27964">
        <v>0</v>
      </c>
      <c r="D27964">
        <v>35.665207802816198</v>
      </c>
      <c r="E27964" t="s">
        <v>17</v>
      </c>
      <c r="F27964">
        <v>47078.299136666901</v>
      </c>
      <c r="G27964">
        <v>47078.299136666901</v>
      </c>
      <c r="H27964">
        <v>0</v>
      </c>
      <c r="I27964">
        <v>1</v>
      </c>
    </row>
    <row r="27965" spans="1:9" x14ac:dyDescent="0.2">
      <c r="A27965">
        <v>3247</v>
      </c>
      <c r="B27965">
        <v>202607.29651054399</v>
      </c>
      <c r="C27965">
        <v>2.0838308286938001</v>
      </c>
      <c r="D27965">
        <v>37.749038631509997</v>
      </c>
      <c r="E27965" t="s">
        <v>18</v>
      </c>
      <c r="F27965">
        <v>51892.488380922601</v>
      </c>
      <c r="G27965">
        <v>44678.218348232702</v>
      </c>
      <c r="H27965">
        <v>7214.2700326898303</v>
      </c>
      <c r="I27965">
        <v>1.09094638340053</v>
      </c>
    </row>
    <row r="27966" spans="1:9" x14ac:dyDescent="0.2">
      <c r="A27966">
        <v>3247</v>
      </c>
      <c r="B27966">
        <v>202607.29651054399</v>
      </c>
      <c r="C27966">
        <v>4.0845564008915902</v>
      </c>
      <c r="D27966">
        <v>39.749764203707798</v>
      </c>
      <c r="E27966" t="s">
        <v>18</v>
      </c>
      <c r="F27966">
        <v>61599.052223067898</v>
      </c>
      <c r="G27966">
        <v>48011.970813394502</v>
      </c>
      <c r="H27966">
        <v>13587.081409673399</v>
      </c>
      <c r="I27966">
        <v>1.2036661952254</v>
      </c>
    </row>
    <row r="27967" spans="1:9" x14ac:dyDescent="0.2">
      <c r="A27967">
        <v>3247</v>
      </c>
      <c r="B27967">
        <v>202607.29651054399</v>
      </c>
      <c r="C27967">
        <v>4.7580345523154604</v>
      </c>
      <c r="D27967">
        <v>40.423242355131599</v>
      </c>
      <c r="E27967" t="s">
        <v>19</v>
      </c>
      <c r="F27967">
        <v>72514.184695579999</v>
      </c>
      <c r="G27967">
        <v>58927.103285906502</v>
      </c>
      <c r="H27967">
        <v>13587.081409673399</v>
      </c>
      <c r="I27967">
        <v>1.22231458246462</v>
      </c>
    </row>
    <row r="27968" spans="1:9" x14ac:dyDescent="0.2">
      <c r="A27968">
        <v>3247</v>
      </c>
      <c r="B27968">
        <v>202607.29651054399</v>
      </c>
      <c r="C27968">
        <v>5.0919118078025498</v>
      </c>
      <c r="D27968">
        <v>40.757119610618702</v>
      </c>
      <c r="E27968" t="s">
        <v>19</v>
      </c>
      <c r="F27968">
        <v>63440.407757456698</v>
      </c>
      <c r="G27968">
        <v>49853.326347783201</v>
      </c>
      <c r="H27968">
        <v>13587.081409673399</v>
      </c>
      <c r="I27968">
        <v>0.84423887814264498</v>
      </c>
    </row>
    <row r="27969" spans="1:9" x14ac:dyDescent="0.2">
      <c r="A27969">
        <v>3247</v>
      </c>
      <c r="B27969">
        <v>202607.29651054399</v>
      </c>
      <c r="C27969">
        <v>5.87482099624141</v>
      </c>
      <c r="D27969">
        <v>41.540028799057602</v>
      </c>
      <c r="E27969" t="s">
        <v>17</v>
      </c>
      <c r="F27969">
        <v>327836.49931226799</v>
      </c>
      <c r="G27969">
        <v>314249.41790259501</v>
      </c>
      <c r="H27969">
        <v>13587.081409673399</v>
      </c>
      <c r="I27969">
        <v>5.1476386086181201</v>
      </c>
    </row>
    <row r="27970" spans="1:9" x14ac:dyDescent="0.2">
      <c r="A27970">
        <v>3247</v>
      </c>
      <c r="B27970">
        <v>202607.29651054399</v>
      </c>
      <c r="C27970">
        <v>6.2547673632000302</v>
      </c>
      <c r="D27970">
        <v>41.919975166016201</v>
      </c>
      <c r="E27970" t="s">
        <v>20</v>
      </c>
      <c r="F27970">
        <v>327836.49931226799</v>
      </c>
      <c r="G27970">
        <v>309333.44610306399</v>
      </c>
      <c r="H27970">
        <v>18503.053209204601</v>
      </c>
    </row>
    <row r="27971" spans="1:9" x14ac:dyDescent="0.2">
      <c r="A27971">
        <v>3247</v>
      </c>
      <c r="B27971">
        <v>202607.29651054399</v>
      </c>
      <c r="C27971">
        <v>7.1232001236032803</v>
      </c>
      <c r="D27971">
        <v>42.788407926419502</v>
      </c>
      <c r="E27971" t="s">
        <v>19</v>
      </c>
      <c r="F27971">
        <v>327832.95232192503</v>
      </c>
      <c r="G27971">
        <v>309329.89911271998</v>
      </c>
      <c r="H27971">
        <v>18503.053209204601</v>
      </c>
      <c r="I27971">
        <v>0.99345882630820603</v>
      </c>
    </row>
    <row r="27972" spans="1:9" x14ac:dyDescent="0.2">
      <c r="A27972">
        <v>3247</v>
      </c>
      <c r="B27972">
        <v>202607.29651054399</v>
      </c>
      <c r="C27972">
        <v>7.9704091297971296</v>
      </c>
      <c r="D27972">
        <v>43.635616932613303</v>
      </c>
      <c r="E27972" t="s">
        <v>19</v>
      </c>
      <c r="F27972">
        <v>328887.88364044297</v>
      </c>
      <c r="G27972">
        <v>310384.83043123799</v>
      </c>
      <c r="H27972">
        <v>18503.053209204601</v>
      </c>
      <c r="I27972">
        <v>0.998960284981387</v>
      </c>
    </row>
    <row r="27973" spans="1:9" x14ac:dyDescent="0.2">
      <c r="A27973">
        <v>3247</v>
      </c>
      <c r="B27973">
        <v>202607.29651054399</v>
      </c>
      <c r="C27973">
        <v>8.7730195067531902</v>
      </c>
      <c r="D27973">
        <v>44.438227309569399</v>
      </c>
      <c r="E27973" t="s">
        <v>20</v>
      </c>
      <c r="F27973">
        <v>328887.88364044297</v>
      </c>
      <c r="G27973">
        <v>305239.67726995703</v>
      </c>
      <c r="H27973">
        <v>23648.206370486099</v>
      </c>
    </row>
    <row r="27974" spans="1:9" x14ac:dyDescent="0.2">
      <c r="A27974">
        <v>3247</v>
      </c>
      <c r="B27974">
        <v>202607.29651054399</v>
      </c>
      <c r="C27974">
        <v>9.2568967653430896</v>
      </c>
      <c r="D27974">
        <v>44.922104568159298</v>
      </c>
      <c r="E27974" t="s">
        <v>19</v>
      </c>
      <c r="F27974">
        <v>310250.22976987099</v>
      </c>
      <c r="G27974">
        <v>286602.02339938498</v>
      </c>
      <c r="H27974">
        <v>23648.206370486099</v>
      </c>
      <c r="I27974">
        <v>0.93248798490978202</v>
      </c>
    </row>
    <row r="27975" spans="1:9" x14ac:dyDescent="0.2">
      <c r="A27975">
        <v>3247</v>
      </c>
      <c r="B27975">
        <v>202607.29651054399</v>
      </c>
      <c r="C27975">
        <v>9.3563599247491602</v>
      </c>
      <c r="D27975">
        <v>45.021567727565298</v>
      </c>
      <c r="E27975" t="s">
        <v>18</v>
      </c>
      <c r="F27975">
        <v>317460.62180006102</v>
      </c>
      <c r="G27975">
        <v>287573.57840084302</v>
      </c>
      <c r="H27975">
        <v>29887.043399217098</v>
      </c>
      <c r="I27975">
        <v>1.02461291196368</v>
      </c>
    </row>
    <row r="27976" spans="1:9" x14ac:dyDescent="0.2">
      <c r="A27976">
        <v>3247</v>
      </c>
      <c r="B27976">
        <v>202607.29651054399</v>
      </c>
      <c r="C27976">
        <v>10.9977506460752</v>
      </c>
      <c r="D27976">
        <v>46.662958448891402</v>
      </c>
      <c r="E27976" t="s">
        <v>18</v>
      </c>
      <c r="F27976">
        <v>278253.71708754398</v>
      </c>
      <c r="G27976">
        <v>241468.194678637</v>
      </c>
      <c r="H27976">
        <v>36785.5224089076</v>
      </c>
      <c r="I27976">
        <v>0.85583229782606496</v>
      </c>
    </row>
    <row r="27977" spans="1:9" x14ac:dyDescent="0.2">
      <c r="A27977">
        <v>3247</v>
      </c>
      <c r="B27977">
        <v>202607.29651054399</v>
      </c>
      <c r="C27977">
        <v>13.390264143479</v>
      </c>
      <c r="D27977">
        <v>49.055471946295199</v>
      </c>
      <c r="E27977" t="s">
        <v>18</v>
      </c>
      <c r="F27977">
        <v>259600.16290340101</v>
      </c>
      <c r="G27977">
        <v>24558.488752154699</v>
      </c>
      <c r="H27977">
        <v>235041.674151246</v>
      </c>
      <c r="I27977">
        <v>0.91009062914235295</v>
      </c>
    </row>
    <row r="27978" spans="1:9" x14ac:dyDescent="0.2">
      <c r="A27978">
        <v>3247</v>
      </c>
      <c r="B27978">
        <v>202607.29651054399</v>
      </c>
      <c r="C27978">
        <v>13.664863638838501</v>
      </c>
      <c r="D27978">
        <v>49.330071441654702</v>
      </c>
      <c r="E27978" t="s">
        <v>19</v>
      </c>
      <c r="F27978">
        <v>257636.42067687801</v>
      </c>
      <c r="G27978">
        <v>22594.746525631501</v>
      </c>
      <c r="H27978">
        <v>235041.674151246</v>
      </c>
      <c r="I27978">
        <v>0.90578624071043301</v>
      </c>
    </row>
    <row r="27979" spans="1:9" x14ac:dyDescent="0.2">
      <c r="A27979">
        <v>3247</v>
      </c>
      <c r="B27979">
        <v>202607.29651054399</v>
      </c>
      <c r="C27979">
        <v>14.4168348778528</v>
      </c>
      <c r="D27979">
        <v>50.082042680668998</v>
      </c>
      <c r="E27979" t="s">
        <v>19</v>
      </c>
      <c r="F27979">
        <v>257219.864892029</v>
      </c>
      <c r="G27979">
        <v>22178.190740783099</v>
      </c>
      <c r="H27979">
        <v>235041.674151246</v>
      </c>
      <c r="I27979">
        <v>0.93926281699167902</v>
      </c>
    </row>
    <row r="27980" spans="1:9" x14ac:dyDescent="0.2">
      <c r="A27980">
        <v>3247</v>
      </c>
      <c r="B27980">
        <v>202607.29651054399</v>
      </c>
      <c r="C27980">
        <v>14.433016700677699</v>
      </c>
      <c r="D27980">
        <v>50.098224503493903</v>
      </c>
      <c r="E27980" t="s">
        <v>18</v>
      </c>
      <c r="F27980">
        <v>257195.73379492501</v>
      </c>
      <c r="G27980">
        <v>0</v>
      </c>
      <c r="H27980">
        <v>257195.73379492501</v>
      </c>
      <c r="I27980">
        <v>0.997982955861212</v>
      </c>
    </row>
    <row r="27981" spans="1:9" x14ac:dyDescent="0.2">
      <c r="A27981">
        <v>3248</v>
      </c>
      <c r="B27981">
        <v>165012.63601654299</v>
      </c>
      <c r="C27981">
        <v>0</v>
      </c>
      <c r="D27981">
        <v>36.767903459501902</v>
      </c>
      <c r="E27981" t="s">
        <v>17</v>
      </c>
      <c r="F27981">
        <v>23780.187527630998</v>
      </c>
      <c r="G27981">
        <v>23780.187527630998</v>
      </c>
      <c r="H27981">
        <v>0</v>
      </c>
      <c r="I27981">
        <v>1</v>
      </c>
    </row>
    <row r="27982" spans="1:9" x14ac:dyDescent="0.2">
      <c r="A27982">
        <v>3248</v>
      </c>
      <c r="B27982">
        <v>165012.63601654299</v>
      </c>
      <c r="C27982">
        <v>0.74498008081366196</v>
      </c>
      <c r="D27982">
        <v>37.512883540315599</v>
      </c>
      <c r="E27982" t="s">
        <v>20</v>
      </c>
      <c r="F27982">
        <v>23780.187527630998</v>
      </c>
      <c r="G27982">
        <v>9766.9215206693498</v>
      </c>
      <c r="H27982">
        <v>14013.266006961599</v>
      </c>
    </row>
    <row r="27983" spans="1:9" x14ac:dyDescent="0.2">
      <c r="A27983">
        <v>3248</v>
      </c>
      <c r="B27983">
        <v>165012.63601654299</v>
      </c>
      <c r="C27983">
        <v>2.24440461156175</v>
      </c>
      <c r="D27983">
        <v>39.0123080710637</v>
      </c>
      <c r="E27983" t="s">
        <v>19</v>
      </c>
      <c r="F27983">
        <v>26516.1671822565</v>
      </c>
      <c r="G27983">
        <v>12502.901175294901</v>
      </c>
      <c r="H27983">
        <v>14013.266006961599</v>
      </c>
      <c r="I27983">
        <v>1.2501281467635801</v>
      </c>
    </row>
    <row r="27984" spans="1:9" x14ac:dyDescent="0.2">
      <c r="A27984">
        <v>3248</v>
      </c>
      <c r="B27984">
        <v>165012.63601654299</v>
      </c>
      <c r="C27984">
        <v>2.24704676860582</v>
      </c>
      <c r="D27984">
        <v>39.014950228107701</v>
      </c>
      <c r="E27984" t="s">
        <v>18</v>
      </c>
      <c r="F27984">
        <v>28045.358513311501</v>
      </c>
      <c r="G27984">
        <v>1402.2679256655699</v>
      </c>
      <c r="H27984">
        <v>26643.0905876459</v>
      </c>
      <c r="I27984">
        <v>1.1222775791916699</v>
      </c>
    </row>
    <row r="27985" spans="1:9" x14ac:dyDescent="0.2">
      <c r="A27985">
        <v>3248</v>
      </c>
      <c r="B27985">
        <v>165012.63601654299</v>
      </c>
      <c r="C27985">
        <v>2.2557677825396101</v>
      </c>
      <c r="D27985">
        <v>39.023671242041502</v>
      </c>
      <c r="E27985" t="s">
        <v>17</v>
      </c>
      <c r="F27985">
        <v>138888.15825683199</v>
      </c>
      <c r="G27985">
        <v>112245.067669186</v>
      </c>
      <c r="H27985">
        <v>26643.0905876459</v>
      </c>
      <c r="I27985">
        <v>5.6776211627780899</v>
      </c>
    </row>
    <row r="27986" spans="1:9" x14ac:dyDescent="0.2">
      <c r="A27986">
        <v>3248</v>
      </c>
      <c r="B27986">
        <v>165012.63601654299</v>
      </c>
      <c r="C27986">
        <v>3.9220822394803698</v>
      </c>
      <c r="D27986">
        <v>40.689985698982298</v>
      </c>
      <c r="E27986" t="s">
        <v>18</v>
      </c>
      <c r="F27986">
        <v>138005.85419849301</v>
      </c>
      <c r="G27986">
        <v>99619.941468618694</v>
      </c>
      <c r="H27986">
        <v>38385.912729874501</v>
      </c>
      <c r="I27986">
        <v>0.98203858797916099</v>
      </c>
    </row>
    <row r="27987" spans="1:9" x14ac:dyDescent="0.2">
      <c r="A27987">
        <v>3248</v>
      </c>
      <c r="B27987">
        <v>165012.63601654299</v>
      </c>
      <c r="C27987">
        <v>5.1486242806058797</v>
      </c>
      <c r="D27987">
        <v>41.916527740107803</v>
      </c>
      <c r="E27987" t="s">
        <v>17</v>
      </c>
      <c r="F27987">
        <v>384396.736067436</v>
      </c>
      <c r="G27987">
        <v>346010.82333756197</v>
      </c>
      <c r="H27987">
        <v>38385.912729874501</v>
      </c>
      <c r="I27987">
        <v>2.7685034165749398</v>
      </c>
    </row>
    <row r="27988" spans="1:9" x14ac:dyDescent="0.2">
      <c r="A27988">
        <v>3248</v>
      </c>
      <c r="B27988">
        <v>165012.63601654299</v>
      </c>
      <c r="C27988">
        <v>5.4236144267525201</v>
      </c>
      <c r="D27988">
        <v>42.191517886254402</v>
      </c>
      <c r="E27988" t="s">
        <v>20</v>
      </c>
      <c r="F27988">
        <v>384396.736067436</v>
      </c>
      <c r="G27988">
        <v>334801.24999890901</v>
      </c>
      <c r="H27988">
        <v>49595.4860685276</v>
      </c>
    </row>
    <row r="27989" spans="1:9" x14ac:dyDescent="0.2">
      <c r="A27989">
        <v>3248</v>
      </c>
      <c r="B27989">
        <v>165012.63601654299</v>
      </c>
      <c r="C27989">
        <v>5.9007097210763604</v>
      </c>
      <c r="D27989">
        <v>42.668613180578298</v>
      </c>
      <c r="E27989" t="s">
        <v>19</v>
      </c>
      <c r="F27989">
        <v>371309.55704489799</v>
      </c>
      <c r="G27989">
        <v>321714.07097637001</v>
      </c>
      <c r="H27989">
        <v>49595.4860685276</v>
      </c>
      <c r="I27989">
        <v>0.95678895577354295</v>
      </c>
    </row>
    <row r="27990" spans="1:9" x14ac:dyDescent="0.2">
      <c r="A27990">
        <v>3248</v>
      </c>
      <c r="B27990">
        <v>165012.63601654299</v>
      </c>
      <c r="C27990">
        <v>6.1978102147601897</v>
      </c>
      <c r="D27990">
        <v>42.965713674262098</v>
      </c>
      <c r="E27990" t="s">
        <v>18</v>
      </c>
      <c r="F27990">
        <v>336249.86468712002</v>
      </c>
      <c r="G27990">
        <v>32390.550441064901</v>
      </c>
      <c r="H27990">
        <v>303859.31424605497</v>
      </c>
      <c r="I27990">
        <v>0.88948602922138797</v>
      </c>
    </row>
    <row r="27991" spans="1:9" x14ac:dyDescent="0.2">
      <c r="A27991">
        <v>3248</v>
      </c>
      <c r="B27991">
        <v>165012.63601654299</v>
      </c>
      <c r="C27991">
        <v>6.7631810496549098</v>
      </c>
      <c r="D27991">
        <v>43.531084509156798</v>
      </c>
      <c r="E27991" t="s">
        <v>20</v>
      </c>
      <c r="F27991">
        <v>336249.86468712002</v>
      </c>
      <c r="G27991">
        <v>0</v>
      </c>
      <c r="H27991">
        <v>336249.86468712002</v>
      </c>
    </row>
    <row r="27992" spans="1:9" x14ac:dyDescent="0.2">
      <c r="A27992">
        <v>3249</v>
      </c>
      <c r="B27992">
        <v>184222.39579167901</v>
      </c>
      <c r="C27992">
        <v>0</v>
      </c>
      <c r="D27992">
        <v>37.499070859250203</v>
      </c>
      <c r="E27992" t="s">
        <v>17</v>
      </c>
      <c r="F27992">
        <v>29108.884762525398</v>
      </c>
      <c r="G27992">
        <v>29108.8847625255</v>
      </c>
      <c r="H27992">
        <v>0</v>
      </c>
      <c r="I27992">
        <v>1</v>
      </c>
    </row>
    <row r="27993" spans="1:9" x14ac:dyDescent="0.2">
      <c r="A27993">
        <v>3249</v>
      </c>
      <c r="B27993">
        <v>184222.39579167901</v>
      </c>
      <c r="C27993">
        <v>7.3716468873659</v>
      </c>
      <c r="D27993">
        <v>44.870717746616101</v>
      </c>
      <c r="E27993" t="s">
        <v>20</v>
      </c>
      <c r="F27993">
        <v>29108.884762525398</v>
      </c>
      <c r="G27993">
        <v>1455.44423812627</v>
      </c>
      <c r="H27993">
        <v>27653.440524399099</v>
      </c>
    </row>
    <row r="27994" spans="1:9" x14ac:dyDescent="0.2">
      <c r="A27994">
        <v>3249</v>
      </c>
      <c r="B27994">
        <v>184222.39579167901</v>
      </c>
      <c r="C27994">
        <v>7.6223108305910197</v>
      </c>
      <c r="D27994">
        <v>45.121381689841201</v>
      </c>
      <c r="E27994" t="s">
        <v>17</v>
      </c>
      <c r="F27994">
        <v>117635.329849028</v>
      </c>
      <c r="G27994">
        <v>89981.889324628399</v>
      </c>
      <c r="H27994">
        <v>27653.440524399099</v>
      </c>
      <c r="I27994">
        <v>5.7202937051689204</v>
      </c>
    </row>
    <row r="27995" spans="1:9" x14ac:dyDescent="0.2">
      <c r="A27995">
        <v>3249</v>
      </c>
      <c r="B27995">
        <v>184222.39579167901</v>
      </c>
      <c r="C27995">
        <v>8.4962902579986093</v>
      </c>
      <c r="D27995">
        <v>45.995361117248798</v>
      </c>
      <c r="E27995" t="s">
        <v>17</v>
      </c>
      <c r="F27995">
        <v>351512.51867396297</v>
      </c>
      <c r="G27995">
        <v>323859.07814956398</v>
      </c>
      <c r="H27995">
        <v>27653.440524399099</v>
      </c>
      <c r="I27995">
        <v>2.9752531837908598</v>
      </c>
    </row>
    <row r="27996" spans="1:9" x14ac:dyDescent="0.2">
      <c r="A27996">
        <v>3249</v>
      </c>
      <c r="B27996">
        <v>184222.39579167901</v>
      </c>
      <c r="C27996">
        <v>11.8389106047246</v>
      </c>
      <c r="D27996">
        <v>49.337981463974799</v>
      </c>
      <c r="E27996" t="s">
        <v>20</v>
      </c>
      <c r="F27996">
        <v>351512.51867396297</v>
      </c>
      <c r="G27996">
        <v>300231.56308389502</v>
      </c>
      <c r="H27996">
        <v>51280.955590067897</v>
      </c>
    </row>
    <row r="27997" spans="1:9" x14ac:dyDescent="0.2">
      <c r="A27997">
        <v>3249</v>
      </c>
      <c r="B27997">
        <v>184222.39579167901</v>
      </c>
      <c r="C27997">
        <v>12.0143259103109</v>
      </c>
      <c r="D27997">
        <v>49.513396769561098</v>
      </c>
      <c r="E27997" t="s">
        <v>19</v>
      </c>
      <c r="F27997">
        <v>318269.523617103</v>
      </c>
      <c r="G27997">
        <v>266988.56802703498</v>
      </c>
      <c r="H27997">
        <v>51280.955590067897</v>
      </c>
      <c r="I27997">
        <v>0.87097235528280004</v>
      </c>
    </row>
    <row r="27998" spans="1:9" x14ac:dyDescent="0.2">
      <c r="A27998">
        <v>3249</v>
      </c>
      <c r="B27998">
        <v>184222.39579167901</v>
      </c>
      <c r="C27998">
        <v>15.2786795097892</v>
      </c>
      <c r="D27998">
        <v>52.777750369039502</v>
      </c>
      <c r="E27998" t="s">
        <v>20</v>
      </c>
      <c r="F27998">
        <v>318269.523617103</v>
      </c>
      <c r="G27998">
        <v>15913.476180855099</v>
      </c>
      <c r="H27998">
        <v>302356.04743624799</v>
      </c>
    </row>
    <row r="27999" spans="1:9" x14ac:dyDescent="0.2">
      <c r="A27999">
        <v>3249</v>
      </c>
      <c r="B27999">
        <v>184222.39579167901</v>
      </c>
      <c r="C27999">
        <v>16.293365346810301</v>
      </c>
      <c r="D27999">
        <v>53.792436206060501</v>
      </c>
      <c r="E27999" t="s">
        <v>18</v>
      </c>
      <c r="F27999">
        <v>313933.11182246701</v>
      </c>
      <c r="G27999">
        <v>0</v>
      </c>
      <c r="H27999">
        <v>313933.11182246701</v>
      </c>
      <c r="I27999">
        <v>0.96626289596068804</v>
      </c>
    </row>
    <row r="28000" spans="1:9" x14ac:dyDescent="0.2">
      <c r="A28000">
        <v>3250</v>
      </c>
      <c r="B28000">
        <v>11552.1734854978</v>
      </c>
      <c r="C28000">
        <v>0</v>
      </c>
      <c r="D28000">
        <v>38.412083982334401</v>
      </c>
      <c r="E28000" t="s">
        <v>17</v>
      </c>
      <c r="F28000">
        <v>116327.718843503</v>
      </c>
      <c r="G28000">
        <v>116327.718843503</v>
      </c>
      <c r="H28000">
        <v>0</v>
      </c>
      <c r="I28000">
        <v>1</v>
      </c>
    </row>
    <row r="28001" spans="1:9" x14ac:dyDescent="0.2">
      <c r="A28001">
        <v>3250</v>
      </c>
      <c r="B28001">
        <v>11552.1734854978</v>
      </c>
      <c r="C28001">
        <v>0.78915554581633796</v>
      </c>
      <c r="D28001">
        <v>39.201239528150801</v>
      </c>
      <c r="E28001" t="s">
        <v>20</v>
      </c>
      <c r="F28001">
        <v>116327.718843503</v>
      </c>
      <c r="G28001">
        <v>82044.244229088799</v>
      </c>
      <c r="H28001">
        <v>34283.474614414401</v>
      </c>
    </row>
    <row r="28002" spans="1:9" x14ac:dyDescent="0.2">
      <c r="A28002">
        <v>3250</v>
      </c>
      <c r="B28002">
        <v>11552.1734854978</v>
      </c>
      <c r="C28002">
        <v>0.86461048414328601</v>
      </c>
      <c r="D28002">
        <v>39.2766944664777</v>
      </c>
      <c r="E28002" t="s">
        <v>19</v>
      </c>
      <c r="F28002">
        <v>125296.01308037501</v>
      </c>
      <c r="G28002">
        <v>91012.538465960199</v>
      </c>
      <c r="H28002">
        <v>34283.474614414401</v>
      </c>
      <c r="I28002">
        <v>1.10278752306016</v>
      </c>
    </row>
    <row r="28003" spans="1:9" x14ac:dyDescent="0.2">
      <c r="A28003">
        <v>3250</v>
      </c>
      <c r="B28003">
        <v>11552.1734854978</v>
      </c>
      <c r="C28003">
        <v>1.82250303462001</v>
      </c>
      <c r="D28003">
        <v>40.2345870169544</v>
      </c>
      <c r="E28003" t="s">
        <v>20</v>
      </c>
      <c r="F28003">
        <v>125296.01308037501</v>
      </c>
      <c r="G28003">
        <v>47380.191032036601</v>
      </c>
      <c r="H28003">
        <v>77915.822048337897</v>
      </c>
    </row>
    <row r="28004" spans="1:9" x14ac:dyDescent="0.2">
      <c r="A28004">
        <v>3250</v>
      </c>
      <c r="B28004">
        <v>11552.1734854978</v>
      </c>
      <c r="C28004">
        <v>2.14987023023465</v>
      </c>
      <c r="D28004">
        <v>40.561954212569098</v>
      </c>
      <c r="E28004" t="s">
        <v>19</v>
      </c>
      <c r="F28004">
        <v>117051.050883588</v>
      </c>
      <c r="G28004">
        <v>39135.228835250302</v>
      </c>
      <c r="H28004">
        <v>77915.822048337897</v>
      </c>
      <c r="I28004">
        <v>0.81031356516633202</v>
      </c>
    </row>
    <row r="28005" spans="1:9" x14ac:dyDescent="0.2">
      <c r="A28005">
        <v>3250</v>
      </c>
      <c r="B28005">
        <v>11552.1734854978</v>
      </c>
      <c r="C28005">
        <v>2.4541085119059098</v>
      </c>
      <c r="D28005">
        <v>40.866192494240302</v>
      </c>
      <c r="E28005" t="s">
        <v>20</v>
      </c>
      <c r="F28005">
        <v>117051.050883588</v>
      </c>
      <c r="G28005">
        <v>0</v>
      </c>
      <c r="H28005">
        <v>117051.050883588</v>
      </c>
    </row>
    <row r="28006" spans="1:9" x14ac:dyDescent="0.2">
      <c r="A28006">
        <v>3251</v>
      </c>
      <c r="B28006">
        <v>40165.701784971403</v>
      </c>
      <c r="C28006">
        <v>0</v>
      </c>
      <c r="D28006">
        <v>35.6466883237159</v>
      </c>
      <c r="E28006" t="s">
        <v>17</v>
      </c>
      <c r="F28006">
        <v>121253.875087596</v>
      </c>
      <c r="G28006">
        <v>121253.87508759501</v>
      </c>
      <c r="H28006">
        <v>0</v>
      </c>
      <c r="I28006">
        <v>1</v>
      </c>
    </row>
    <row r="28007" spans="1:9" x14ac:dyDescent="0.2">
      <c r="A28007">
        <v>3251</v>
      </c>
      <c r="B28007">
        <v>40165.701784971403</v>
      </c>
      <c r="C28007">
        <v>3.7109059176102299</v>
      </c>
      <c r="D28007">
        <v>39.357594241326197</v>
      </c>
      <c r="E28007" t="s">
        <v>18</v>
      </c>
      <c r="F28007">
        <v>116283.04239329</v>
      </c>
      <c r="G28007">
        <v>73211.529495075301</v>
      </c>
      <c r="H28007">
        <v>43071.512898214402</v>
      </c>
      <c r="I28007">
        <v>0.941547321082427</v>
      </c>
    </row>
    <row r="28008" spans="1:9" x14ac:dyDescent="0.2">
      <c r="A28008">
        <v>3251</v>
      </c>
      <c r="B28008">
        <v>40165.701784971403</v>
      </c>
      <c r="C28008">
        <v>4.0411592702111001</v>
      </c>
      <c r="D28008">
        <v>39.687847593927003</v>
      </c>
      <c r="E28008" t="s">
        <v>19</v>
      </c>
      <c r="F28008">
        <v>130001.106951234</v>
      </c>
      <c r="G28008">
        <v>86929.594053019202</v>
      </c>
      <c r="H28008">
        <v>43071.512898214402</v>
      </c>
      <c r="I28008">
        <v>1.18447490811571</v>
      </c>
    </row>
    <row r="28009" spans="1:9" x14ac:dyDescent="0.2">
      <c r="A28009">
        <v>3251</v>
      </c>
      <c r="B28009">
        <v>40165.701784971403</v>
      </c>
      <c r="C28009">
        <v>7.0432734061451301</v>
      </c>
      <c r="D28009">
        <v>42.689961729861103</v>
      </c>
      <c r="E28009" t="s">
        <v>19</v>
      </c>
      <c r="F28009">
        <v>134111.96583899501</v>
      </c>
      <c r="G28009">
        <v>91040.452940780102</v>
      </c>
      <c r="H28009">
        <v>43071.512898214402</v>
      </c>
      <c r="I28009">
        <v>1.0245298199371899</v>
      </c>
    </row>
    <row r="28010" spans="1:9" x14ac:dyDescent="0.2">
      <c r="A28010">
        <v>3251</v>
      </c>
      <c r="B28010">
        <v>40165.701784971403</v>
      </c>
      <c r="C28010">
        <v>9.1844101086657304</v>
      </c>
      <c r="D28010">
        <v>44.831098432381701</v>
      </c>
      <c r="E28010" t="s">
        <v>17</v>
      </c>
      <c r="F28010">
        <v>781314.73587998596</v>
      </c>
      <c r="G28010">
        <v>738243.22298177099</v>
      </c>
      <c r="H28010">
        <v>43071.512898214402</v>
      </c>
      <c r="I28010">
        <v>5.7644111686042097</v>
      </c>
    </row>
    <row r="28011" spans="1:9" x14ac:dyDescent="0.2">
      <c r="A28011">
        <v>3251</v>
      </c>
      <c r="B28011">
        <v>40165.701784971403</v>
      </c>
      <c r="C28011">
        <v>10.630223234102701</v>
      </c>
      <c r="D28011">
        <v>46.2769115578187</v>
      </c>
      <c r="E28011" t="s">
        <v>20</v>
      </c>
      <c r="F28011">
        <v>781314.73587998596</v>
      </c>
      <c r="G28011">
        <v>685173.81361588999</v>
      </c>
      <c r="H28011">
        <v>96140.922264095905</v>
      </c>
    </row>
    <row r="28012" spans="1:9" x14ac:dyDescent="0.2">
      <c r="A28012">
        <v>3251</v>
      </c>
      <c r="B28012">
        <v>40165.701784971403</v>
      </c>
      <c r="C28012">
        <v>12.430909800617</v>
      </c>
      <c r="D28012">
        <v>48.077598124332901</v>
      </c>
      <c r="E28012" t="s">
        <v>19</v>
      </c>
      <c r="F28012">
        <v>706194.38762887905</v>
      </c>
      <c r="G28012">
        <v>610053.46536478295</v>
      </c>
      <c r="H28012">
        <v>96140.922264095905</v>
      </c>
      <c r="I28012">
        <v>0.87393009816007705</v>
      </c>
    </row>
    <row r="28013" spans="1:9" x14ac:dyDescent="0.2">
      <c r="A28013">
        <v>3251</v>
      </c>
      <c r="B28013">
        <v>40165.701784971403</v>
      </c>
      <c r="C28013">
        <v>13.154040612206501</v>
      </c>
      <c r="D28013">
        <v>48.8007289359224</v>
      </c>
      <c r="E28013" t="s">
        <v>19</v>
      </c>
      <c r="F28013">
        <v>678295.83260743495</v>
      </c>
      <c r="G28013">
        <v>582154.91034333897</v>
      </c>
      <c r="H28013">
        <v>96140.922264095905</v>
      </c>
      <c r="I28013">
        <v>0.95029534990699804</v>
      </c>
    </row>
    <row r="28014" spans="1:9" x14ac:dyDescent="0.2">
      <c r="A28014">
        <v>3251</v>
      </c>
      <c r="B28014">
        <v>40165.701784971403</v>
      </c>
      <c r="C28014">
        <v>14.774454298549299</v>
      </c>
      <c r="D28014">
        <v>50.421142622265201</v>
      </c>
      <c r="E28014" t="s">
        <v>18</v>
      </c>
      <c r="F28014">
        <v>634914.44434383605</v>
      </c>
      <c r="G28014">
        <v>74700.723097551396</v>
      </c>
      <c r="H28014">
        <v>560213.72124628397</v>
      </c>
      <c r="I28014">
        <v>0.91676722634902497</v>
      </c>
    </row>
    <row r="28015" spans="1:9" x14ac:dyDescent="0.2">
      <c r="A28015">
        <v>3251</v>
      </c>
      <c r="B28015">
        <v>40165.701784971403</v>
      </c>
      <c r="C28015">
        <v>16.8865018518832</v>
      </c>
      <c r="D28015">
        <v>52.533190175599202</v>
      </c>
      <c r="E28015" t="s">
        <v>20</v>
      </c>
      <c r="F28015">
        <v>634914.44434383605</v>
      </c>
      <c r="G28015">
        <v>0</v>
      </c>
      <c r="H28015">
        <v>634914.44434383605</v>
      </c>
    </row>
    <row r="28016" spans="1:9" x14ac:dyDescent="0.2">
      <c r="A28016">
        <v>3252</v>
      </c>
      <c r="B28016">
        <v>373.951641824109</v>
      </c>
      <c r="C28016">
        <v>0</v>
      </c>
      <c r="D28016">
        <v>36.965865280359203</v>
      </c>
      <c r="E28016" t="s">
        <v>17</v>
      </c>
      <c r="F28016">
        <v>3454.7858090151499</v>
      </c>
      <c r="G28016">
        <v>3454.7858090151499</v>
      </c>
      <c r="H28016">
        <v>0</v>
      </c>
      <c r="I28016">
        <v>1</v>
      </c>
    </row>
    <row r="28017" spans="1:9" x14ac:dyDescent="0.2">
      <c r="A28017">
        <v>3252</v>
      </c>
      <c r="B28017">
        <v>373.951641824109</v>
      </c>
      <c r="C28017">
        <v>0.89175383294416299</v>
      </c>
      <c r="D28017">
        <v>37.857619113303301</v>
      </c>
      <c r="E28017" t="s">
        <v>18</v>
      </c>
      <c r="F28017">
        <v>3243.22038876437</v>
      </c>
      <c r="G28017">
        <v>0</v>
      </c>
      <c r="H28017">
        <v>3243.22038876437</v>
      </c>
      <c r="I28017">
        <v>0.93462635985925202</v>
      </c>
    </row>
    <row r="28018" spans="1:9" x14ac:dyDescent="0.2">
      <c r="A28018">
        <v>3253</v>
      </c>
      <c r="B28018">
        <v>24187.953206676499</v>
      </c>
      <c r="C28018">
        <v>0</v>
      </c>
      <c r="D28018">
        <v>36.4654302111622</v>
      </c>
      <c r="E28018" t="s">
        <v>17</v>
      </c>
      <c r="F28018">
        <v>368340.87737177499</v>
      </c>
      <c r="G28018">
        <v>368340.87737177499</v>
      </c>
      <c r="H28018">
        <v>0</v>
      </c>
      <c r="I28018">
        <v>1</v>
      </c>
    </row>
    <row r="28019" spans="1:9" x14ac:dyDescent="0.2">
      <c r="A28019">
        <v>3253</v>
      </c>
      <c r="B28019">
        <v>24187.953206676499</v>
      </c>
      <c r="C28019">
        <v>3.1834510003555798</v>
      </c>
      <c r="D28019">
        <v>39.648881211517697</v>
      </c>
      <c r="E28019" t="s">
        <v>19</v>
      </c>
      <c r="F28019">
        <v>463252.58521123597</v>
      </c>
      <c r="G28019">
        <v>463252.58521123597</v>
      </c>
      <c r="H28019" s="15">
        <v>1.81898940354586E-11</v>
      </c>
      <c r="I28019">
        <v>1.23800778882541</v>
      </c>
    </row>
    <row r="28020" spans="1:9" x14ac:dyDescent="0.2">
      <c r="A28020">
        <v>3253</v>
      </c>
      <c r="B28020">
        <v>24187.953206676499</v>
      </c>
      <c r="C28020">
        <v>3.7533623608309301</v>
      </c>
      <c r="D28020">
        <v>40.218792571993099</v>
      </c>
      <c r="E28020" t="s">
        <v>18</v>
      </c>
      <c r="F28020">
        <v>538497.175935084</v>
      </c>
      <c r="G28020">
        <v>529489.63674145599</v>
      </c>
      <c r="H28020">
        <v>9007.5391936276701</v>
      </c>
      <c r="I28020">
        <v>1.1591516147602501</v>
      </c>
    </row>
    <row r="28021" spans="1:9" x14ac:dyDescent="0.2">
      <c r="A28021">
        <v>3253</v>
      </c>
      <c r="B28021">
        <v>24187.953206676499</v>
      </c>
      <c r="C28021">
        <v>4.3886980174293102</v>
      </c>
      <c r="D28021">
        <v>40.854128228591499</v>
      </c>
      <c r="E28021" t="s">
        <v>18</v>
      </c>
      <c r="F28021">
        <v>618888.99215417495</v>
      </c>
      <c r="G28021">
        <v>600233.70573341299</v>
      </c>
      <c r="H28021">
        <v>18655.286420762299</v>
      </c>
      <c r="I28021">
        <v>1.1481582632751</v>
      </c>
    </row>
    <row r="28022" spans="1:9" x14ac:dyDescent="0.2">
      <c r="A28022">
        <v>3253</v>
      </c>
      <c r="B28022">
        <v>24187.953206676499</v>
      </c>
      <c r="C28022">
        <v>4.47536391192215</v>
      </c>
      <c r="D28022">
        <v>40.940794123084302</v>
      </c>
      <c r="E28022" t="s">
        <v>19</v>
      </c>
      <c r="F28022">
        <v>547917.45636160695</v>
      </c>
      <c r="G28022">
        <v>529262.16994084499</v>
      </c>
      <c r="H28022">
        <v>18655.286420762299</v>
      </c>
      <c r="I28022">
        <v>0.881368589648034</v>
      </c>
    </row>
    <row r="28023" spans="1:9" x14ac:dyDescent="0.2">
      <c r="A28023">
        <v>3253</v>
      </c>
      <c r="B28023">
        <v>24187.953206676499</v>
      </c>
      <c r="C28023">
        <v>4.6030811805227998</v>
      </c>
      <c r="D28023">
        <v>41.068511391685</v>
      </c>
      <c r="E28023" t="s">
        <v>19</v>
      </c>
      <c r="F28023">
        <v>517725.06416435202</v>
      </c>
      <c r="G28023">
        <v>499069.77774358902</v>
      </c>
      <c r="H28023">
        <v>18655.286420762299</v>
      </c>
      <c r="I28023">
        <v>0.94233550038508496</v>
      </c>
    </row>
    <row r="28024" spans="1:9" x14ac:dyDescent="0.2">
      <c r="A28024">
        <v>3253</v>
      </c>
      <c r="B28024">
        <v>24187.953206676499</v>
      </c>
      <c r="C28024">
        <v>4.8836240301969003</v>
      </c>
      <c r="D28024">
        <v>41.349054241359099</v>
      </c>
      <c r="E28024" t="s">
        <v>19</v>
      </c>
      <c r="F28024">
        <v>510359.71270207397</v>
      </c>
      <c r="G28024">
        <v>491704.42628131103</v>
      </c>
      <c r="H28024">
        <v>18655.286420762299</v>
      </c>
      <c r="I28024">
        <v>0.98382253582073897</v>
      </c>
    </row>
    <row r="28025" spans="1:9" x14ac:dyDescent="0.2">
      <c r="A28025">
        <v>3253</v>
      </c>
      <c r="B28025">
        <v>24187.953206676499</v>
      </c>
      <c r="C28025">
        <v>6.0444290713353297</v>
      </c>
      <c r="D28025">
        <v>42.509859282497501</v>
      </c>
      <c r="E28025" t="s">
        <v>19</v>
      </c>
      <c r="F28025">
        <v>543608.08664861904</v>
      </c>
      <c r="G28025">
        <v>524952.80022785603</v>
      </c>
      <c r="H28025">
        <v>18655.286420762299</v>
      </c>
      <c r="I28025">
        <v>1.0612834726825</v>
      </c>
    </row>
    <row r="28026" spans="1:9" x14ac:dyDescent="0.2">
      <c r="A28026">
        <v>3253</v>
      </c>
      <c r="B28026">
        <v>24187.953206676499</v>
      </c>
      <c r="C28026">
        <v>6.8686746384247597</v>
      </c>
      <c r="D28026">
        <v>43.3341048495869</v>
      </c>
      <c r="E28026" t="s">
        <v>20</v>
      </c>
      <c r="F28026">
        <v>543608.08664861904</v>
      </c>
      <c r="G28026">
        <v>513194.02451388002</v>
      </c>
      <c r="H28026">
        <v>30414.062134738499</v>
      </c>
    </row>
    <row r="28027" spans="1:9" x14ac:dyDescent="0.2">
      <c r="A28027">
        <v>3253</v>
      </c>
      <c r="B28027">
        <v>24187.953206676499</v>
      </c>
      <c r="C28027">
        <v>8.8754032944736991</v>
      </c>
      <c r="D28027">
        <v>45.340833505635899</v>
      </c>
      <c r="E28027" t="s">
        <v>20</v>
      </c>
      <c r="F28027">
        <v>543608.08664861904</v>
      </c>
      <c r="G28027">
        <v>500501.28225203598</v>
      </c>
      <c r="H28027">
        <v>43106.804396582498</v>
      </c>
    </row>
    <row r="28028" spans="1:9" x14ac:dyDescent="0.2">
      <c r="A28028">
        <v>3253</v>
      </c>
      <c r="B28028">
        <v>24187.953206676499</v>
      </c>
      <c r="C28028">
        <v>8.8848040340523706</v>
      </c>
      <c r="D28028">
        <v>45.350234245214502</v>
      </c>
      <c r="E28028" t="s">
        <v>19</v>
      </c>
      <c r="F28028">
        <v>480455.46631490602</v>
      </c>
      <c r="G28028">
        <v>437348.66191832302</v>
      </c>
      <c r="H28028">
        <v>43106.804396582498</v>
      </c>
      <c r="I28028">
        <v>0.86041719568696395</v>
      </c>
    </row>
    <row r="28029" spans="1:9" x14ac:dyDescent="0.2">
      <c r="A28029">
        <v>3253</v>
      </c>
      <c r="B28029">
        <v>24187.953206676499</v>
      </c>
      <c r="C28029">
        <v>9.9066698049471196</v>
      </c>
      <c r="D28029">
        <v>46.3721000161093</v>
      </c>
      <c r="E28029" t="s">
        <v>19</v>
      </c>
      <c r="F28029">
        <v>449045.694450179</v>
      </c>
      <c r="G28029">
        <v>405938.890053596</v>
      </c>
      <c r="H28029">
        <v>43106.804396582498</v>
      </c>
      <c r="I28029">
        <v>0.92300030007947997</v>
      </c>
    </row>
    <row r="28030" spans="1:9" x14ac:dyDescent="0.2">
      <c r="A28030">
        <v>3253</v>
      </c>
      <c r="B28030">
        <v>24187.953206676499</v>
      </c>
      <c r="C28030">
        <v>10.6172136064145</v>
      </c>
      <c r="D28030">
        <v>47.082643817576603</v>
      </c>
      <c r="E28030" t="s">
        <v>18</v>
      </c>
      <c r="F28030">
        <v>361525.14536546398</v>
      </c>
      <c r="G28030">
        <v>30092.8785085116</v>
      </c>
      <c r="H28030">
        <v>331432.26685695199</v>
      </c>
      <c r="I28030">
        <v>0.78127240541273901</v>
      </c>
    </row>
    <row r="28031" spans="1:9" x14ac:dyDescent="0.2">
      <c r="A28031">
        <v>3253</v>
      </c>
      <c r="B28031">
        <v>24187.953206676499</v>
      </c>
      <c r="C28031">
        <v>10.807522921045001</v>
      </c>
      <c r="D28031">
        <v>47.2729531322071</v>
      </c>
      <c r="E28031" t="s">
        <v>19</v>
      </c>
      <c r="F28031">
        <v>360307.383617635</v>
      </c>
      <c r="G28031">
        <v>28875.116760682798</v>
      </c>
      <c r="H28031">
        <v>331432.26685695199</v>
      </c>
      <c r="I28031">
        <v>0.94825793469251596</v>
      </c>
    </row>
    <row r="28032" spans="1:9" x14ac:dyDescent="0.2">
      <c r="A28032">
        <v>3253</v>
      </c>
      <c r="B28032">
        <v>24187.953206676499</v>
      </c>
      <c r="C28032">
        <v>13.366101904515601</v>
      </c>
      <c r="D28032">
        <v>49.831532115677703</v>
      </c>
      <c r="E28032" t="s">
        <v>20</v>
      </c>
      <c r="F28032">
        <v>360307.383617635</v>
      </c>
      <c r="G28032">
        <v>0</v>
      </c>
      <c r="H28032">
        <v>360307.383617635</v>
      </c>
    </row>
    <row r="28033" spans="1:9" x14ac:dyDescent="0.2">
      <c r="A28033">
        <v>3254</v>
      </c>
      <c r="B28033">
        <v>8813.6599252913202</v>
      </c>
      <c r="C28033">
        <v>0</v>
      </c>
      <c r="D28033">
        <v>38.320203954758902</v>
      </c>
      <c r="E28033" t="s">
        <v>17</v>
      </c>
      <c r="F28033">
        <v>110770.361183225</v>
      </c>
      <c r="G28033">
        <v>110770.361183225</v>
      </c>
      <c r="H28033">
        <v>0</v>
      </c>
      <c r="I28033">
        <v>1</v>
      </c>
    </row>
    <row r="28034" spans="1:9" x14ac:dyDescent="0.2">
      <c r="A28034">
        <v>3254</v>
      </c>
      <c r="B28034">
        <v>8813.6599252913202</v>
      </c>
      <c r="C28034">
        <v>0.91498256970821701</v>
      </c>
      <c r="D28034">
        <v>39.235186524467103</v>
      </c>
      <c r="E28034" t="s">
        <v>19</v>
      </c>
      <c r="F28034">
        <v>119550.064316399</v>
      </c>
      <c r="G28034">
        <v>119550.064316399</v>
      </c>
      <c r="H28034">
        <v>0</v>
      </c>
      <c r="I28034">
        <v>1.07438266016127</v>
      </c>
    </row>
    <row r="28035" spans="1:9" x14ac:dyDescent="0.2">
      <c r="A28035">
        <v>3254</v>
      </c>
      <c r="B28035">
        <v>8813.6599252913202</v>
      </c>
      <c r="C28035">
        <v>1.0710645834883401</v>
      </c>
      <c r="D28035">
        <v>39.391268538247203</v>
      </c>
      <c r="E28035" t="s">
        <v>19</v>
      </c>
      <c r="F28035">
        <v>118576.921466443</v>
      </c>
      <c r="G28035">
        <v>118576.921466443</v>
      </c>
      <c r="H28035">
        <v>0</v>
      </c>
      <c r="I28035">
        <v>0.99109383287380903</v>
      </c>
    </row>
    <row r="28036" spans="1:9" x14ac:dyDescent="0.2">
      <c r="A28036">
        <v>3254</v>
      </c>
      <c r="B28036">
        <v>8813.6599252913202</v>
      </c>
      <c r="C28036">
        <v>1.22213315004129</v>
      </c>
      <c r="D28036">
        <v>39.542337104800197</v>
      </c>
      <c r="E28036" t="s">
        <v>18</v>
      </c>
      <c r="F28036">
        <v>122398.641525705</v>
      </c>
      <c r="G28036">
        <v>91059.072493918997</v>
      </c>
      <c r="H28036">
        <v>31339.569031786101</v>
      </c>
      <c r="I28036">
        <v>1.03145817654359</v>
      </c>
    </row>
    <row r="28037" spans="1:9" x14ac:dyDescent="0.2">
      <c r="A28037">
        <v>3254</v>
      </c>
      <c r="B28037">
        <v>8813.6599252913202</v>
      </c>
      <c r="C28037">
        <v>2.34938131961911</v>
      </c>
      <c r="D28037">
        <v>40.669585274378001</v>
      </c>
      <c r="E28037" t="s">
        <v>19</v>
      </c>
      <c r="F28037">
        <v>102799.810371418</v>
      </c>
      <c r="G28037">
        <v>71460.241339632194</v>
      </c>
      <c r="H28037">
        <v>31339.569031786101</v>
      </c>
      <c r="I28037">
        <v>0.77848533516470297</v>
      </c>
    </row>
    <row r="28038" spans="1:9" x14ac:dyDescent="0.2">
      <c r="A28038">
        <v>3254</v>
      </c>
      <c r="B28038">
        <v>8813.6599252913202</v>
      </c>
      <c r="C28038">
        <v>2.37495311725083</v>
      </c>
      <c r="D28038">
        <v>40.6951570720097</v>
      </c>
      <c r="E28038" t="s">
        <v>18</v>
      </c>
      <c r="F28038">
        <v>91399.649032115703</v>
      </c>
      <c r="G28038">
        <v>28726.0416879652</v>
      </c>
      <c r="H28038">
        <v>62673.6073441505</v>
      </c>
      <c r="I28038">
        <v>0.84030656303253703</v>
      </c>
    </row>
    <row r="28039" spans="1:9" x14ac:dyDescent="0.2">
      <c r="A28039">
        <v>3254</v>
      </c>
      <c r="B28039">
        <v>8813.6599252913202</v>
      </c>
      <c r="C28039">
        <v>2.9436012980559001</v>
      </c>
      <c r="D28039">
        <v>41.263805252814798</v>
      </c>
      <c r="E28039" t="s">
        <v>18</v>
      </c>
      <c r="F28039">
        <v>91611.126933029605</v>
      </c>
      <c r="G28039">
        <v>0</v>
      </c>
      <c r="H28039">
        <v>91611.126933029605</v>
      </c>
      <c r="I28039">
        <v>0.998396527627333</v>
      </c>
    </row>
    <row r="28040" spans="1:9" x14ac:dyDescent="0.2">
      <c r="A28040">
        <v>3255</v>
      </c>
      <c r="B28040">
        <v>358048.83751508099</v>
      </c>
      <c r="C28040">
        <v>0</v>
      </c>
      <c r="D28040">
        <v>35.745873840664501</v>
      </c>
      <c r="E28040" t="s">
        <v>17</v>
      </c>
      <c r="F28040">
        <v>139203.99268799199</v>
      </c>
      <c r="G28040">
        <v>139203.99268799199</v>
      </c>
      <c r="H28040">
        <v>0</v>
      </c>
      <c r="I28040">
        <v>1</v>
      </c>
    </row>
    <row r="28041" spans="1:9" x14ac:dyDescent="0.2">
      <c r="A28041">
        <v>3255</v>
      </c>
      <c r="B28041">
        <v>358048.83751508099</v>
      </c>
      <c r="C28041">
        <v>0.74666401563950302</v>
      </c>
      <c r="D28041">
        <v>36.492537856303997</v>
      </c>
      <c r="E28041" t="s">
        <v>20</v>
      </c>
      <c r="F28041">
        <v>139203.99268799199</v>
      </c>
      <c r="G28041">
        <v>107686.607395568</v>
      </c>
      <c r="H28041">
        <v>31517.385292424198</v>
      </c>
    </row>
    <row r="28042" spans="1:9" x14ac:dyDescent="0.2">
      <c r="A28042">
        <v>3255</v>
      </c>
      <c r="B28042">
        <v>358048.83751508099</v>
      </c>
      <c r="C28042">
        <v>1.44890116489962</v>
      </c>
      <c r="D28042">
        <v>37.194775005564097</v>
      </c>
      <c r="E28042" t="s">
        <v>19</v>
      </c>
      <c r="F28042">
        <v>140306.227696168</v>
      </c>
      <c r="G28042">
        <v>108788.84240374299</v>
      </c>
      <c r="H28042">
        <v>31517.385292424198</v>
      </c>
      <c r="I28042">
        <v>1.00092321231589</v>
      </c>
    </row>
    <row r="28043" spans="1:9" x14ac:dyDescent="0.2">
      <c r="A28043">
        <v>3255</v>
      </c>
      <c r="B28043">
        <v>358048.83751508099</v>
      </c>
      <c r="C28043">
        <v>1.5916561673918801</v>
      </c>
      <c r="D28043">
        <v>37.337530008056397</v>
      </c>
      <c r="E28043" t="s">
        <v>19</v>
      </c>
      <c r="F28043">
        <v>128096.197715221</v>
      </c>
      <c r="G28043">
        <v>96578.8124227972</v>
      </c>
      <c r="H28043">
        <v>31517.385292424198</v>
      </c>
      <c r="I28043">
        <v>0.88693208527575096</v>
      </c>
    </row>
    <row r="28044" spans="1:9" x14ac:dyDescent="0.2">
      <c r="A28044">
        <v>3255</v>
      </c>
      <c r="B28044">
        <v>358048.83751508099</v>
      </c>
      <c r="C28044">
        <v>1.8438381015554699</v>
      </c>
      <c r="D28044">
        <v>37.589711942219999</v>
      </c>
      <c r="E28044" t="s">
        <v>18</v>
      </c>
      <c r="F28044">
        <v>118426.283044839</v>
      </c>
      <c r="G28044">
        <v>54791.243717770798</v>
      </c>
      <c r="H28044">
        <v>63635.039327068298</v>
      </c>
      <c r="I28044">
        <v>0.89834547162040201</v>
      </c>
    </row>
    <row r="28045" spans="1:9" x14ac:dyDescent="0.2">
      <c r="A28045">
        <v>3255</v>
      </c>
      <c r="B28045">
        <v>358048.83751508099</v>
      </c>
      <c r="C28045">
        <v>2.2250914204035901</v>
      </c>
      <c r="D28045">
        <v>37.970965261068102</v>
      </c>
      <c r="E28045" t="s">
        <v>17</v>
      </c>
      <c r="F28045">
        <v>479600.49948037602</v>
      </c>
      <c r="G28045">
        <v>415965.460153308</v>
      </c>
      <c r="H28045">
        <v>63635.039327068298</v>
      </c>
      <c r="I28045">
        <v>4.0421443354766202</v>
      </c>
    </row>
    <row r="28046" spans="1:9" x14ac:dyDescent="0.2">
      <c r="A28046">
        <v>3255</v>
      </c>
      <c r="B28046">
        <v>358048.83751508099</v>
      </c>
      <c r="C28046">
        <v>3.1604460460500201</v>
      </c>
      <c r="D28046">
        <v>38.906319886714499</v>
      </c>
      <c r="E28046" t="s">
        <v>18</v>
      </c>
      <c r="F28046">
        <v>433588.315684803</v>
      </c>
      <c r="G28046">
        <v>36290.242749263802</v>
      </c>
      <c r="H28046">
        <v>397298.07293553901</v>
      </c>
      <c r="I28046">
        <v>0.88456896173911903</v>
      </c>
    </row>
    <row r="28047" spans="1:9" x14ac:dyDescent="0.2">
      <c r="A28047">
        <v>3255</v>
      </c>
      <c r="B28047">
        <v>358048.83751508099</v>
      </c>
      <c r="C28047">
        <v>3.5754943768876202</v>
      </c>
      <c r="D28047">
        <v>39.321368217552099</v>
      </c>
      <c r="E28047" t="s">
        <v>20</v>
      </c>
      <c r="F28047">
        <v>433588.315684803</v>
      </c>
      <c r="G28047">
        <v>0</v>
      </c>
      <c r="H28047">
        <v>433588.315684803</v>
      </c>
    </row>
    <row r="28048" spans="1:9" x14ac:dyDescent="0.2">
      <c r="A28048">
        <v>3256</v>
      </c>
      <c r="B28048">
        <v>34647.595934655903</v>
      </c>
      <c r="C28048">
        <v>0</v>
      </c>
      <c r="D28048">
        <v>37.7533608288294</v>
      </c>
      <c r="E28048" t="s">
        <v>17</v>
      </c>
      <c r="F28048">
        <v>49420.126162699198</v>
      </c>
      <c r="G28048">
        <v>49420.126162699198</v>
      </c>
      <c r="H28048">
        <v>0</v>
      </c>
      <c r="I28048">
        <v>1</v>
      </c>
    </row>
    <row r="28049" spans="1:9" x14ac:dyDescent="0.2">
      <c r="A28049">
        <v>3256</v>
      </c>
      <c r="B28049">
        <v>34647.595934655903</v>
      </c>
      <c r="C28049">
        <v>1.0059053575314501</v>
      </c>
      <c r="D28049">
        <v>38.759266186360897</v>
      </c>
      <c r="E28049" t="s">
        <v>18</v>
      </c>
      <c r="F28049">
        <v>61533.637871831197</v>
      </c>
      <c r="G28049">
        <v>38519.096417720903</v>
      </c>
      <c r="H28049">
        <v>23014.5414541104</v>
      </c>
      <c r="I28049">
        <v>1.23892781084796</v>
      </c>
    </row>
    <row r="28050" spans="1:9" x14ac:dyDescent="0.2">
      <c r="A28050">
        <v>3256</v>
      </c>
      <c r="B28050">
        <v>34647.595934655903</v>
      </c>
      <c r="C28050">
        <v>1.7904926759587301</v>
      </c>
      <c r="D28050">
        <v>39.543853504788103</v>
      </c>
      <c r="E28050" t="s">
        <v>20</v>
      </c>
      <c r="F28050">
        <v>61533.637871831197</v>
      </c>
      <c r="G28050">
        <v>8429.8525226079801</v>
      </c>
      <c r="H28050">
        <v>53103.785349223297</v>
      </c>
    </row>
    <row r="28051" spans="1:9" x14ac:dyDescent="0.2">
      <c r="A28051">
        <v>3256</v>
      </c>
      <c r="B28051">
        <v>34647.595934655903</v>
      </c>
      <c r="C28051">
        <v>2.23643178979649</v>
      </c>
      <c r="D28051">
        <v>39.989792618625899</v>
      </c>
      <c r="E28051" t="s">
        <v>17</v>
      </c>
      <c r="F28051">
        <v>370319.99735916901</v>
      </c>
      <c r="G28051">
        <v>317216.21200994501</v>
      </c>
      <c r="H28051">
        <v>53103.785349223297</v>
      </c>
      <c r="I28051">
        <v>5.9816209491416696</v>
      </c>
    </row>
    <row r="28052" spans="1:9" x14ac:dyDescent="0.2">
      <c r="A28052">
        <v>3256</v>
      </c>
      <c r="B28052">
        <v>34647.595934655903</v>
      </c>
      <c r="C28052">
        <v>2.4260707121487601</v>
      </c>
      <c r="D28052">
        <v>40.1794315409782</v>
      </c>
      <c r="E28052" t="s">
        <v>20</v>
      </c>
      <c r="F28052">
        <v>370319.99735916901</v>
      </c>
      <c r="G28052">
        <v>290929.11408474803</v>
      </c>
      <c r="H28052">
        <v>79390.883274420601</v>
      </c>
    </row>
    <row r="28053" spans="1:9" x14ac:dyDescent="0.2">
      <c r="A28053">
        <v>3256</v>
      </c>
      <c r="B28053">
        <v>34647.595934655903</v>
      </c>
      <c r="C28053">
        <v>3.2793111743811001</v>
      </c>
      <c r="D28053">
        <v>41.0326720032105</v>
      </c>
      <c r="E28053" t="s">
        <v>18</v>
      </c>
      <c r="F28053">
        <v>343080.06268685398</v>
      </c>
      <c r="G28053">
        <v>21683.477524009599</v>
      </c>
      <c r="H28053">
        <v>321396.58516284497</v>
      </c>
      <c r="I28053">
        <v>0.90029643084462196</v>
      </c>
    </row>
    <row r="28054" spans="1:9" x14ac:dyDescent="0.2">
      <c r="A28054">
        <v>3256</v>
      </c>
      <c r="B28054">
        <v>34647.595934655903</v>
      </c>
      <c r="C28054">
        <v>3.8449698940117898</v>
      </c>
      <c r="D28054">
        <v>41.598330722841197</v>
      </c>
      <c r="E28054" t="s">
        <v>18</v>
      </c>
      <c r="F28054">
        <v>342144.40417804499</v>
      </c>
      <c r="G28054">
        <v>0</v>
      </c>
      <c r="H28054">
        <v>342144.40417804499</v>
      </c>
      <c r="I28054">
        <v>0.91272371853929402</v>
      </c>
    </row>
    <row r="28055" spans="1:9" x14ac:dyDescent="0.2">
      <c r="A28055">
        <v>3257</v>
      </c>
      <c r="B28055">
        <v>40413.094685798198</v>
      </c>
      <c r="C28055">
        <v>0</v>
      </c>
      <c r="D28055">
        <v>38.4951236573879</v>
      </c>
      <c r="E28055" t="s">
        <v>17</v>
      </c>
      <c r="F28055">
        <v>230704.14155408001</v>
      </c>
      <c r="G28055">
        <v>230704.14155408001</v>
      </c>
      <c r="H28055">
        <v>0</v>
      </c>
      <c r="I28055">
        <v>1</v>
      </c>
    </row>
    <row r="28056" spans="1:9" x14ac:dyDescent="0.2">
      <c r="A28056">
        <v>3257</v>
      </c>
      <c r="B28056">
        <v>40413.094685798198</v>
      </c>
      <c r="C28056">
        <v>1.5584345255757399</v>
      </c>
      <c r="D28056">
        <v>40.053558182963599</v>
      </c>
      <c r="E28056" t="s">
        <v>19</v>
      </c>
      <c r="F28056">
        <v>244260.09909295401</v>
      </c>
      <c r="G28056">
        <v>244260.09909295401</v>
      </c>
      <c r="H28056" s="15">
        <v>-1.09139364212751E-11</v>
      </c>
      <c r="I28056">
        <v>1.05062186976315</v>
      </c>
    </row>
    <row r="28057" spans="1:9" x14ac:dyDescent="0.2">
      <c r="A28057">
        <v>3257</v>
      </c>
      <c r="B28057">
        <v>40413.094685798198</v>
      </c>
      <c r="C28057">
        <v>1.86710578317635</v>
      </c>
      <c r="D28057">
        <v>40.362229440564199</v>
      </c>
      <c r="E28057" t="s">
        <v>18</v>
      </c>
      <c r="F28057">
        <v>326889.40262844402</v>
      </c>
      <c r="G28057">
        <v>298959.13386822498</v>
      </c>
      <c r="H28057">
        <v>27930.2687602187</v>
      </c>
      <c r="I28057">
        <v>1.33624057836529</v>
      </c>
    </row>
    <row r="28058" spans="1:9" x14ac:dyDescent="0.2">
      <c r="A28058">
        <v>3257</v>
      </c>
      <c r="B28058">
        <v>40413.094685798198</v>
      </c>
      <c r="C28058">
        <v>2.2808363230715401</v>
      </c>
      <c r="D28058">
        <v>40.775959980459398</v>
      </c>
      <c r="E28058" t="s">
        <v>19</v>
      </c>
      <c r="F28058">
        <v>429987.68685495702</v>
      </c>
      <c r="G28058">
        <v>402057.41809473798</v>
      </c>
      <c r="H28058">
        <v>27930.2687602187</v>
      </c>
      <c r="I28058">
        <v>1.3419145190911399</v>
      </c>
    </row>
    <row r="28059" spans="1:9" x14ac:dyDescent="0.2">
      <c r="A28059">
        <v>3257</v>
      </c>
      <c r="B28059">
        <v>40413.094685798198</v>
      </c>
      <c r="C28059">
        <v>2.5727515823548299</v>
      </c>
      <c r="D28059">
        <v>41.067875239742698</v>
      </c>
      <c r="E28059" t="s">
        <v>19</v>
      </c>
      <c r="F28059">
        <v>443446.67396159301</v>
      </c>
      <c r="G28059">
        <v>415516.40520137397</v>
      </c>
      <c r="H28059">
        <v>27930.2687602187</v>
      </c>
      <c r="I28059">
        <v>1.03188249375434</v>
      </c>
    </row>
    <row r="28060" spans="1:9" x14ac:dyDescent="0.2">
      <c r="A28060">
        <v>3257</v>
      </c>
      <c r="B28060">
        <v>40413.094685798198</v>
      </c>
      <c r="C28060">
        <v>3.0694980639902001</v>
      </c>
      <c r="D28060">
        <v>41.564621721378103</v>
      </c>
      <c r="E28060" t="s">
        <v>20</v>
      </c>
      <c r="F28060">
        <v>443446.67396159301</v>
      </c>
      <c r="G28060">
        <v>375535.52908658801</v>
      </c>
      <c r="H28060">
        <v>67911.1448750048</v>
      </c>
    </row>
    <row r="28061" spans="1:9" x14ac:dyDescent="0.2">
      <c r="A28061">
        <v>3257</v>
      </c>
      <c r="B28061">
        <v>40413.094685798198</v>
      </c>
      <c r="C28061">
        <v>3.1635104104204599</v>
      </c>
      <c r="D28061">
        <v>41.6586340678083</v>
      </c>
      <c r="E28061" t="s">
        <v>19</v>
      </c>
      <c r="F28061">
        <v>572217.71925034898</v>
      </c>
      <c r="G28061">
        <v>504306.57437534397</v>
      </c>
      <c r="H28061">
        <v>67911.1448750048</v>
      </c>
      <c r="I28061">
        <v>1.3384498857174401</v>
      </c>
    </row>
    <row r="28062" spans="1:9" x14ac:dyDescent="0.2">
      <c r="A28062">
        <v>3257</v>
      </c>
      <c r="B28062">
        <v>40413.094685798198</v>
      </c>
      <c r="C28062">
        <v>3.256854314116</v>
      </c>
      <c r="D28062">
        <v>41.751977971503898</v>
      </c>
      <c r="E28062" t="s">
        <v>19</v>
      </c>
      <c r="F28062">
        <v>580644.55055412999</v>
      </c>
      <c r="G28062">
        <v>512733.40567912499</v>
      </c>
      <c r="H28062">
        <v>67911.1448750048</v>
      </c>
      <c r="I28062">
        <v>1.0161777972836501</v>
      </c>
    </row>
    <row r="28063" spans="1:9" x14ac:dyDescent="0.2">
      <c r="A28063">
        <v>3257</v>
      </c>
      <c r="B28063">
        <v>40413.094685798198</v>
      </c>
      <c r="C28063">
        <v>3.9241871556211598</v>
      </c>
      <c r="D28063">
        <v>42.419310813008998</v>
      </c>
      <c r="E28063" t="s">
        <v>19</v>
      </c>
      <c r="F28063">
        <v>588504.17870198004</v>
      </c>
      <c r="G28063">
        <v>520593.03382697603</v>
      </c>
      <c r="H28063">
        <v>67911.1448750048</v>
      </c>
      <c r="I28063">
        <v>1.0115431798260199</v>
      </c>
    </row>
    <row r="28064" spans="1:9" x14ac:dyDescent="0.2">
      <c r="A28064">
        <v>3257</v>
      </c>
      <c r="B28064">
        <v>40413.094685798198</v>
      </c>
      <c r="C28064">
        <v>5.5390810465659301</v>
      </c>
      <c r="D28064">
        <v>44.034204703953797</v>
      </c>
      <c r="E28064" t="s">
        <v>19</v>
      </c>
      <c r="F28064">
        <v>492490.28195574402</v>
      </c>
      <c r="G28064">
        <v>424579.13708073902</v>
      </c>
      <c r="H28064">
        <v>67911.1448750048</v>
      </c>
      <c r="I28064">
        <v>0.80803516930147701</v>
      </c>
    </row>
    <row r="28065" spans="1:9" x14ac:dyDescent="0.2">
      <c r="A28065">
        <v>3257</v>
      </c>
      <c r="B28065">
        <v>40413.094685798198</v>
      </c>
      <c r="C28065">
        <v>5.5415823458561198</v>
      </c>
      <c r="D28065">
        <v>44.036706003243999</v>
      </c>
      <c r="E28065" t="s">
        <v>18</v>
      </c>
      <c r="F28065">
        <v>474649.79293869802</v>
      </c>
      <c r="G28065">
        <v>56083.018432562902</v>
      </c>
      <c r="H28065">
        <v>418566.77450613503</v>
      </c>
      <c r="I28065">
        <v>0.957966925254358</v>
      </c>
    </row>
    <row r="28066" spans="1:9" x14ac:dyDescent="0.2">
      <c r="A28066">
        <v>3257</v>
      </c>
      <c r="B28066">
        <v>40413.094685798198</v>
      </c>
      <c r="C28066">
        <v>7.1079242159362703</v>
      </c>
      <c r="D28066">
        <v>45.603047873324101</v>
      </c>
      <c r="E28066" t="s">
        <v>18</v>
      </c>
      <c r="F28066">
        <v>463256.75239613099</v>
      </c>
      <c r="G28066">
        <v>0</v>
      </c>
      <c r="H28066">
        <v>463256.75239613099</v>
      </c>
      <c r="I28066">
        <v>0.73304867040486499</v>
      </c>
    </row>
    <row r="28067" spans="1:9" x14ac:dyDescent="0.2">
      <c r="A28067">
        <v>3258</v>
      </c>
      <c r="B28067">
        <v>844770.67163700098</v>
      </c>
      <c r="C28067">
        <v>0</v>
      </c>
      <c r="D28067">
        <v>35.492876813216803</v>
      </c>
      <c r="E28067" t="s">
        <v>17</v>
      </c>
      <c r="F28067">
        <v>122573.97353913001</v>
      </c>
      <c r="G28067">
        <v>122573.97353913001</v>
      </c>
      <c r="H28067">
        <v>0</v>
      </c>
      <c r="I28067">
        <v>1</v>
      </c>
    </row>
    <row r="28068" spans="1:9" x14ac:dyDescent="0.2">
      <c r="A28068">
        <v>3258</v>
      </c>
      <c r="B28068">
        <v>844770.67163700098</v>
      </c>
      <c r="C28068">
        <v>3.2681229838034001</v>
      </c>
      <c r="D28068">
        <v>38.760999797020197</v>
      </c>
      <c r="E28068" t="s">
        <v>20</v>
      </c>
      <c r="F28068">
        <v>122573.97353913001</v>
      </c>
      <c r="G28068">
        <v>104286.33785615</v>
      </c>
      <c r="H28068">
        <v>18287.635682979901</v>
      </c>
    </row>
    <row r="28069" spans="1:9" x14ac:dyDescent="0.2">
      <c r="A28069">
        <v>3258</v>
      </c>
      <c r="B28069">
        <v>844770.67163700098</v>
      </c>
      <c r="C28069">
        <v>3.9605477846104402</v>
      </c>
      <c r="D28069">
        <v>39.453424597827201</v>
      </c>
      <c r="E28069" t="s">
        <v>19</v>
      </c>
      <c r="F28069">
        <v>168054.025226867</v>
      </c>
      <c r="G28069">
        <v>149766.38954388699</v>
      </c>
      <c r="H28069">
        <v>18287.635682979901</v>
      </c>
      <c r="I28069">
        <v>1.40481868004338</v>
      </c>
    </row>
    <row r="28070" spans="1:9" x14ac:dyDescent="0.2">
      <c r="A28070">
        <v>3258</v>
      </c>
      <c r="B28070">
        <v>844770.67163700098</v>
      </c>
      <c r="C28070">
        <v>5.7828152815751999</v>
      </c>
      <c r="D28070">
        <v>41.275692094791999</v>
      </c>
      <c r="E28070" t="s">
        <v>18</v>
      </c>
      <c r="F28070">
        <v>192481.22732414599</v>
      </c>
      <c r="G28070">
        <v>155619.53834789901</v>
      </c>
      <c r="H28070">
        <v>36861.688976247198</v>
      </c>
      <c r="I28070">
        <v>1.1515597532783099</v>
      </c>
    </row>
    <row r="28071" spans="1:9" x14ac:dyDescent="0.2">
      <c r="A28071">
        <v>3258</v>
      </c>
      <c r="B28071">
        <v>844770.67163700098</v>
      </c>
      <c r="C28071">
        <v>7.6956839855994099</v>
      </c>
      <c r="D28071">
        <v>43.188560798816198</v>
      </c>
      <c r="E28071" t="s">
        <v>18</v>
      </c>
      <c r="F28071">
        <v>206105.049736218</v>
      </c>
      <c r="G28071">
        <v>150539.819695343</v>
      </c>
      <c r="H28071">
        <v>55565.230040874398</v>
      </c>
      <c r="I28071">
        <v>1.0750627416982199</v>
      </c>
    </row>
    <row r="28072" spans="1:9" x14ac:dyDescent="0.2">
      <c r="A28072">
        <v>3258</v>
      </c>
      <c r="B28072">
        <v>844770.67163700098</v>
      </c>
      <c r="C28072">
        <v>9.6708322892136707</v>
      </c>
      <c r="D28072">
        <v>45.163709102430502</v>
      </c>
      <c r="E28072" t="s">
        <v>19</v>
      </c>
      <c r="F28072">
        <v>219673.45316881899</v>
      </c>
      <c r="G28072">
        <v>164108.22312794501</v>
      </c>
      <c r="H28072">
        <v>55565.230040874398</v>
      </c>
      <c r="I28072">
        <v>1.07593235116589</v>
      </c>
    </row>
    <row r="28073" spans="1:9" x14ac:dyDescent="0.2">
      <c r="A28073">
        <v>3258</v>
      </c>
      <c r="B28073">
        <v>844770.67163700098</v>
      </c>
      <c r="C28073">
        <v>10.4865171516969</v>
      </c>
      <c r="D28073">
        <v>45.979393964913697</v>
      </c>
      <c r="E28073" t="s">
        <v>17</v>
      </c>
      <c r="F28073">
        <v>1225955.7943930901</v>
      </c>
      <c r="G28073">
        <v>1170390.5643522199</v>
      </c>
      <c r="H28073">
        <v>55565.230040874398</v>
      </c>
      <c r="I28073">
        <v>5.5583191051411598</v>
      </c>
    </row>
    <row r="28074" spans="1:9" x14ac:dyDescent="0.2">
      <c r="A28074">
        <v>3258</v>
      </c>
      <c r="B28074">
        <v>844770.67163700098</v>
      </c>
      <c r="C28074">
        <v>13.1639762901816</v>
      </c>
      <c r="D28074">
        <v>48.656853103398397</v>
      </c>
      <c r="E28074" t="s">
        <v>18</v>
      </c>
      <c r="F28074">
        <v>1136251.8906312999</v>
      </c>
      <c r="G28074">
        <v>1063369.89940718</v>
      </c>
      <c r="H28074">
        <v>72881.991224122001</v>
      </c>
      <c r="I28074">
        <v>0.91057194771023897</v>
      </c>
    </row>
    <row r="28075" spans="1:9" x14ac:dyDescent="0.2">
      <c r="A28075">
        <v>3258</v>
      </c>
      <c r="B28075">
        <v>844770.67163700098</v>
      </c>
      <c r="C28075">
        <v>17.387749247385099</v>
      </c>
      <c r="D28075">
        <v>52.880626060601898</v>
      </c>
      <c r="E28075" t="s">
        <v>18</v>
      </c>
      <c r="F28075">
        <v>1099073.89985028</v>
      </c>
      <c r="G28075">
        <v>93194.366023686598</v>
      </c>
      <c r="H28075">
        <v>1005879.5338265901</v>
      </c>
      <c r="I28075">
        <v>0.94364942637296301</v>
      </c>
    </row>
    <row r="28076" spans="1:9" x14ac:dyDescent="0.2">
      <c r="A28076">
        <v>3258</v>
      </c>
      <c r="B28076">
        <v>844770.67163700098</v>
      </c>
      <c r="C28076">
        <v>17.624288379245701</v>
      </c>
      <c r="D28076">
        <v>53.117165192462501</v>
      </c>
      <c r="E28076" t="s">
        <v>19</v>
      </c>
      <c r="F28076">
        <v>1094964.76015156</v>
      </c>
      <c r="G28076">
        <v>89085.226324963995</v>
      </c>
      <c r="H28076">
        <v>1005879.5338265901</v>
      </c>
      <c r="I28076">
        <v>0.94215724031905301</v>
      </c>
    </row>
    <row r="28077" spans="1:9" x14ac:dyDescent="0.2">
      <c r="A28077">
        <v>3258</v>
      </c>
      <c r="B28077">
        <v>844770.67163700098</v>
      </c>
      <c r="C28077">
        <v>18.992638531666501</v>
      </c>
      <c r="D28077">
        <v>54.485515344883297</v>
      </c>
      <c r="E28077" t="s">
        <v>18</v>
      </c>
      <c r="F28077">
        <v>1094569.8126625901</v>
      </c>
      <c r="G28077">
        <v>0</v>
      </c>
      <c r="H28077">
        <v>1094569.8126625901</v>
      </c>
      <c r="I28077">
        <v>0.912614478581806</v>
      </c>
    </row>
    <row r="28078" spans="1:9" x14ac:dyDescent="0.2">
      <c r="A28078">
        <v>3259</v>
      </c>
      <c r="B28078">
        <v>37248.028040638601</v>
      </c>
      <c r="C28078">
        <v>0</v>
      </c>
      <c r="D28078">
        <v>36.2843521983729</v>
      </c>
      <c r="E28078" t="s">
        <v>17</v>
      </c>
      <c r="F28078">
        <v>222248.27289343401</v>
      </c>
      <c r="G28078">
        <v>222248.27289343401</v>
      </c>
      <c r="H28078">
        <v>0</v>
      </c>
      <c r="I28078">
        <v>1</v>
      </c>
    </row>
    <row r="28079" spans="1:9" x14ac:dyDescent="0.2">
      <c r="A28079">
        <v>3259</v>
      </c>
      <c r="B28079">
        <v>37248.028040638601</v>
      </c>
      <c r="C28079">
        <v>1.1904000684585301</v>
      </c>
      <c r="D28079">
        <v>37.474752266831402</v>
      </c>
      <c r="E28079" t="s">
        <v>18</v>
      </c>
      <c r="F28079">
        <v>328031.48813435598</v>
      </c>
      <c r="G28079">
        <v>289828.07169644302</v>
      </c>
      <c r="H28079">
        <v>38203.416437913002</v>
      </c>
      <c r="I28079">
        <v>1.4672959816237301</v>
      </c>
    </row>
    <row r="28080" spans="1:9" x14ac:dyDescent="0.2">
      <c r="A28080">
        <v>3259</v>
      </c>
      <c r="B28080">
        <v>37248.028040638601</v>
      </c>
      <c r="C28080">
        <v>1.82087811273699</v>
      </c>
      <c r="D28080">
        <v>38.105230311109899</v>
      </c>
      <c r="E28080" t="s">
        <v>19</v>
      </c>
      <c r="F28080">
        <v>327870.02378593403</v>
      </c>
      <c r="G28080">
        <v>289666.607348021</v>
      </c>
      <c r="H28080">
        <v>38203.416437913002</v>
      </c>
      <c r="I28080">
        <v>0.99591743072919203</v>
      </c>
    </row>
    <row r="28081" spans="1:9" x14ac:dyDescent="0.2">
      <c r="A28081">
        <v>3259</v>
      </c>
      <c r="B28081">
        <v>37248.028040638601</v>
      </c>
      <c r="C28081">
        <v>2.18429629259419</v>
      </c>
      <c r="D28081">
        <v>38.468648490967098</v>
      </c>
      <c r="E28081" t="s">
        <v>20</v>
      </c>
      <c r="F28081">
        <v>327870.02378593403</v>
      </c>
      <c r="G28081">
        <v>251419.07925848701</v>
      </c>
      <c r="H28081">
        <v>76450.944527447398</v>
      </c>
    </row>
    <row r="28082" spans="1:9" x14ac:dyDescent="0.2">
      <c r="A28082">
        <v>3259</v>
      </c>
      <c r="B28082">
        <v>37248.028040638601</v>
      </c>
      <c r="C28082">
        <v>3.8646385831099299</v>
      </c>
      <c r="D28082">
        <v>40.148990781482802</v>
      </c>
      <c r="E28082" t="s">
        <v>18</v>
      </c>
      <c r="F28082">
        <v>344159.31743161503</v>
      </c>
      <c r="G28082">
        <v>52979.436642939603</v>
      </c>
      <c r="H28082">
        <v>291179.88078867499</v>
      </c>
      <c r="I28082">
        <v>1.05100910265291</v>
      </c>
    </row>
    <row r="28083" spans="1:9" x14ac:dyDescent="0.2">
      <c r="A28083">
        <v>3259</v>
      </c>
      <c r="B28083">
        <v>37248.028040638601</v>
      </c>
      <c r="C28083">
        <v>4.3072170180207703</v>
      </c>
      <c r="D28083">
        <v>40.591569216393701</v>
      </c>
      <c r="E28083" t="s">
        <v>19</v>
      </c>
      <c r="F28083">
        <v>345173.41780468298</v>
      </c>
      <c r="G28083">
        <v>53993.537016007802</v>
      </c>
      <c r="H28083">
        <v>291179.88078867499</v>
      </c>
      <c r="I28083">
        <v>1.0048817946078901</v>
      </c>
    </row>
    <row r="28084" spans="1:9" x14ac:dyDescent="0.2">
      <c r="A28084">
        <v>3259</v>
      </c>
      <c r="B28084">
        <v>37248.028040638601</v>
      </c>
      <c r="C28084">
        <v>4.9290141791543496</v>
      </c>
      <c r="D28084">
        <v>41.213366377527301</v>
      </c>
      <c r="E28084" t="s">
        <v>20</v>
      </c>
      <c r="F28084">
        <v>345173.41780468298</v>
      </c>
      <c r="G28084">
        <v>0</v>
      </c>
      <c r="H28084">
        <v>345173.41780468298</v>
      </c>
    </row>
    <row r="28085" spans="1:9" x14ac:dyDescent="0.2">
      <c r="A28085">
        <v>3260</v>
      </c>
      <c r="B28085">
        <v>114630.10801578499</v>
      </c>
      <c r="C28085">
        <v>0</v>
      </c>
      <c r="D28085">
        <v>38.638270508413903</v>
      </c>
      <c r="E28085" t="s">
        <v>17</v>
      </c>
      <c r="F28085">
        <v>28579.106128444699</v>
      </c>
      <c r="G28085">
        <v>28579.106128444801</v>
      </c>
      <c r="H28085">
        <v>0</v>
      </c>
      <c r="I28085">
        <v>1</v>
      </c>
    </row>
    <row r="28086" spans="1:9" x14ac:dyDescent="0.2">
      <c r="A28086">
        <v>3260</v>
      </c>
      <c r="B28086">
        <v>114630.10801578499</v>
      </c>
      <c r="C28086">
        <v>3.4202152126286101</v>
      </c>
      <c r="D28086">
        <v>42.058485721042501</v>
      </c>
      <c r="E28086" t="s">
        <v>18</v>
      </c>
      <c r="F28086">
        <v>42462.974933767196</v>
      </c>
      <c r="G28086">
        <v>5566.4747661759602</v>
      </c>
      <c r="H28086">
        <v>36896.500167591199</v>
      </c>
      <c r="I28086">
        <v>1.46085854956045</v>
      </c>
    </row>
    <row r="28087" spans="1:9" x14ac:dyDescent="0.2">
      <c r="A28087">
        <v>3260</v>
      </c>
      <c r="B28087">
        <v>114630.10801578499</v>
      </c>
      <c r="C28087">
        <v>3.92454481827532</v>
      </c>
      <c r="D28087">
        <v>42.562815326689297</v>
      </c>
      <c r="E28087" t="s">
        <v>19</v>
      </c>
      <c r="F28087">
        <v>43400.243225287202</v>
      </c>
      <c r="G28087">
        <v>6503.7430576959796</v>
      </c>
      <c r="H28087">
        <v>36896.500167591199</v>
      </c>
      <c r="I28087">
        <v>1.14893507572071</v>
      </c>
    </row>
    <row r="28088" spans="1:9" x14ac:dyDescent="0.2">
      <c r="A28088">
        <v>3260</v>
      </c>
      <c r="B28088">
        <v>114630.10801578499</v>
      </c>
      <c r="C28088">
        <v>3.9485901566634101</v>
      </c>
      <c r="D28088">
        <v>42.586860665077303</v>
      </c>
      <c r="E28088" t="s">
        <v>19</v>
      </c>
      <c r="F28088">
        <v>44141.584574092798</v>
      </c>
      <c r="G28088">
        <v>7245.0844065015799</v>
      </c>
      <c r="H28088">
        <v>36896.500167591199</v>
      </c>
      <c r="I28088">
        <v>1.1131789849542</v>
      </c>
    </row>
    <row r="28089" spans="1:9" x14ac:dyDescent="0.2">
      <c r="A28089">
        <v>3260</v>
      </c>
      <c r="B28089">
        <v>114630.10801578499</v>
      </c>
      <c r="C28089">
        <v>4.5363457836779499</v>
      </c>
      <c r="D28089">
        <v>43.174616292091898</v>
      </c>
      <c r="E28089" t="s">
        <v>19</v>
      </c>
      <c r="F28089">
        <v>44674.7505786162</v>
      </c>
      <c r="G28089">
        <v>7778.2504110249802</v>
      </c>
      <c r="H28089">
        <v>36896.500167591199</v>
      </c>
      <c r="I28089">
        <v>1.05567380440053</v>
      </c>
    </row>
    <row r="28090" spans="1:9" x14ac:dyDescent="0.2">
      <c r="A28090">
        <v>3260</v>
      </c>
      <c r="B28090">
        <v>114630.10801578499</v>
      </c>
      <c r="C28090">
        <v>4.8432432337982299</v>
      </c>
      <c r="D28090">
        <v>43.481513742212201</v>
      </c>
      <c r="E28090" t="s">
        <v>19</v>
      </c>
      <c r="F28090">
        <v>46280.878084791497</v>
      </c>
      <c r="G28090">
        <v>9384.3779172002796</v>
      </c>
      <c r="H28090">
        <v>36896.500167591199</v>
      </c>
      <c r="I28090">
        <v>1.1974562714131101</v>
      </c>
    </row>
    <row r="28091" spans="1:9" x14ac:dyDescent="0.2">
      <c r="A28091">
        <v>3260</v>
      </c>
      <c r="B28091">
        <v>114630.10801578499</v>
      </c>
      <c r="C28091">
        <v>4.9776595198858899</v>
      </c>
      <c r="D28091">
        <v>43.6159300282998</v>
      </c>
      <c r="E28091" t="s">
        <v>19</v>
      </c>
      <c r="F28091">
        <v>47871.7738640401</v>
      </c>
      <c r="G28091">
        <v>10975.273696448799</v>
      </c>
      <c r="H28091">
        <v>36896.500167591199</v>
      </c>
      <c r="I28091">
        <v>1.1661324991967701</v>
      </c>
    </row>
    <row r="28092" spans="1:9" x14ac:dyDescent="0.2">
      <c r="A28092">
        <v>3260</v>
      </c>
      <c r="B28092">
        <v>114630.10801578499</v>
      </c>
      <c r="C28092">
        <v>5.6622799024910604</v>
      </c>
      <c r="D28092">
        <v>44.300550410904997</v>
      </c>
      <c r="E28092" t="s">
        <v>19</v>
      </c>
      <c r="F28092">
        <v>46538.619561615</v>
      </c>
      <c r="G28092">
        <v>9642.1193940237608</v>
      </c>
      <c r="H28092">
        <v>36896.500167591199</v>
      </c>
      <c r="I28092">
        <v>0.86418365137203301</v>
      </c>
    </row>
    <row r="28093" spans="1:9" x14ac:dyDescent="0.2">
      <c r="A28093">
        <v>3260</v>
      </c>
      <c r="B28093">
        <v>114630.10801578499</v>
      </c>
      <c r="C28093">
        <v>7.73121705614665</v>
      </c>
      <c r="D28093">
        <v>46.3694875645606</v>
      </c>
      <c r="E28093" t="s">
        <v>17</v>
      </c>
      <c r="F28093">
        <v>351097.25827987201</v>
      </c>
      <c r="G28093">
        <v>314200.75811228098</v>
      </c>
      <c r="H28093">
        <v>36896.500167591199</v>
      </c>
      <c r="I28093">
        <v>7.4673350384104804</v>
      </c>
    </row>
    <row r="28094" spans="1:9" x14ac:dyDescent="0.2">
      <c r="A28094">
        <v>3260</v>
      </c>
      <c r="B28094">
        <v>114630.10801578499</v>
      </c>
      <c r="C28094">
        <v>7.9614259336262601</v>
      </c>
      <c r="D28094">
        <v>46.599696442040198</v>
      </c>
      <c r="E28094" t="s">
        <v>18</v>
      </c>
      <c r="F28094">
        <v>374830.35402070102</v>
      </c>
      <c r="G28094">
        <v>285198.95662495599</v>
      </c>
      <c r="H28094">
        <v>89631.397395744701</v>
      </c>
      <c r="I28094">
        <v>1.0741759842665699</v>
      </c>
    </row>
    <row r="28095" spans="1:9" x14ac:dyDescent="0.2">
      <c r="A28095">
        <v>3260</v>
      </c>
      <c r="B28095">
        <v>114630.10801578499</v>
      </c>
      <c r="C28095">
        <v>9.0742761198952895</v>
      </c>
      <c r="D28095">
        <v>47.712546628309198</v>
      </c>
      <c r="E28095" t="s">
        <v>17</v>
      </c>
      <c r="F28095">
        <v>976761.95624833601</v>
      </c>
      <c r="G28095">
        <v>887130.55885259202</v>
      </c>
      <c r="H28095">
        <v>89631.397395744701</v>
      </c>
      <c r="I28095">
        <v>2.5915602332720802</v>
      </c>
    </row>
    <row r="28096" spans="1:9" x14ac:dyDescent="0.2">
      <c r="A28096">
        <v>3260</v>
      </c>
      <c r="B28096">
        <v>114630.10801578499</v>
      </c>
      <c r="C28096">
        <v>9.1946301745075107</v>
      </c>
      <c r="D28096">
        <v>47.832900682921498</v>
      </c>
      <c r="E28096" t="s">
        <v>19</v>
      </c>
      <c r="F28096">
        <v>1040082.57797654</v>
      </c>
      <c r="G28096">
        <v>950451.18058079702</v>
      </c>
      <c r="H28096">
        <v>89631.397395744701</v>
      </c>
      <c r="I28096">
        <v>1.0706785394768199</v>
      </c>
    </row>
    <row r="28097" spans="1:9" x14ac:dyDescent="0.2">
      <c r="A28097">
        <v>3260</v>
      </c>
      <c r="B28097">
        <v>114630.10801578499</v>
      </c>
      <c r="C28097">
        <v>10.687731639459001</v>
      </c>
      <c r="D28097">
        <v>49.326002147872899</v>
      </c>
      <c r="E28097" t="s">
        <v>19</v>
      </c>
      <c r="F28097">
        <v>992296.20707674697</v>
      </c>
      <c r="G28097">
        <v>902664.80968100205</v>
      </c>
      <c r="H28097">
        <v>89631.397395744701</v>
      </c>
      <c r="I28097">
        <v>0.94203361795858398</v>
      </c>
    </row>
    <row r="28098" spans="1:9" x14ac:dyDescent="0.2">
      <c r="A28098">
        <v>3260</v>
      </c>
      <c r="B28098">
        <v>114630.10801578499</v>
      </c>
      <c r="C28098">
        <v>11.0542826353467</v>
      </c>
      <c r="D28098">
        <v>49.692553143760698</v>
      </c>
      <c r="E28098" t="s">
        <v>19</v>
      </c>
      <c r="F28098">
        <v>923188.70544566098</v>
      </c>
      <c r="G28098">
        <v>833557.30804991606</v>
      </c>
      <c r="H28098">
        <v>89631.397395744701</v>
      </c>
      <c r="I28098">
        <v>0.92158632647730399</v>
      </c>
    </row>
    <row r="28099" spans="1:9" x14ac:dyDescent="0.2">
      <c r="A28099">
        <v>3260</v>
      </c>
      <c r="B28099">
        <v>114630.10801578499</v>
      </c>
      <c r="C28099">
        <v>12.1451612065747</v>
      </c>
      <c r="D28099">
        <v>50.783431714988602</v>
      </c>
      <c r="E28099" t="s">
        <v>19</v>
      </c>
      <c r="F28099">
        <v>847478.79030644801</v>
      </c>
      <c r="G28099">
        <v>757847.39291070297</v>
      </c>
      <c r="H28099">
        <v>89631.397395744701</v>
      </c>
      <c r="I28099">
        <v>0.903696551608279</v>
      </c>
    </row>
    <row r="28100" spans="1:9" x14ac:dyDescent="0.2">
      <c r="A28100">
        <v>3260</v>
      </c>
      <c r="B28100">
        <v>114630.10801578499</v>
      </c>
      <c r="C28100">
        <v>12.335432161850701</v>
      </c>
      <c r="D28100">
        <v>50.973702670264601</v>
      </c>
      <c r="E28100" t="s">
        <v>19</v>
      </c>
      <c r="F28100">
        <v>779758.63612200704</v>
      </c>
      <c r="G28100">
        <v>690127.238726262</v>
      </c>
      <c r="H28100">
        <v>89631.397395744701</v>
      </c>
      <c r="I28100">
        <v>0.90967269231880699</v>
      </c>
    </row>
    <row r="28101" spans="1:9" x14ac:dyDescent="0.2">
      <c r="A28101">
        <v>3260</v>
      </c>
      <c r="B28101">
        <v>114630.10801578499</v>
      </c>
      <c r="C28101">
        <v>12.5689595032705</v>
      </c>
      <c r="D28101">
        <v>51.207230011684402</v>
      </c>
      <c r="E28101" t="s">
        <v>19</v>
      </c>
      <c r="F28101">
        <v>680273.12871265598</v>
      </c>
      <c r="G28101">
        <v>590641.73131691106</v>
      </c>
      <c r="H28101">
        <v>89631.397395744701</v>
      </c>
      <c r="I28101">
        <v>0.85470574057444904</v>
      </c>
    </row>
    <row r="28102" spans="1:9" x14ac:dyDescent="0.2">
      <c r="A28102">
        <v>3260</v>
      </c>
      <c r="B28102">
        <v>114630.10801578499</v>
      </c>
      <c r="C28102">
        <v>13.226835790125699</v>
      </c>
      <c r="D28102">
        <v>51.865106298539601</v>
      </c>
      <c r="E28102" t="s">
        <v>18</v>
      </c>
      <c r="F28102">
        <v>634490.56176323898</v>
      </c>
      <c r="G28102">
        <v>51372.383466046398</v>
      </c>
      <c r="H28102">
        <v>583118.17829719197</v>
      </c>
      <c r="I28102">
        <v>0.91899371868975399</v>
      </c>
    </row>
    <row r="28103" spans="1:9" x14ac:dyDescent="0.2">
      <c r="A28103">
        <v>3260</v>
      </c>
      <c r="B28103">
        <v>114630.10801578499</v>
      </c>
      <c r="C28103">
        <v>14.0361721484014</v>
      </c>
      <c r="D28103">
        <v>52.674442656815302</v>
      </c>
      <c r="E28103" t="s">
        <v>19</v>
      </c>
      <c r="F28103">
        <v>632567.31749302195</v>
      </c>
      <c r="G28103">
        <v>49449.139195830001</v>
      </c>
      <c r="H28103">
        <v>583118.17829719197</v>
      </c>
      <c r="I28103">
        <v>0.91332482459339004</v>
      </c>
    </row>
    <row r="28104" spans="1:9" x14ac:dyDescent="0.2">
      <c r="A28104">
        <v>3260</v>
      </c>
      <c r="B28104">
        <v>114630.10801578499</v>
      </c>
      <c r="C28104">
        <v>14.308118807722501</v>
      </c>
      <c r="D28104">
        <v>52.946389316136397</v>
      </c>
      <c r="E28104" t="s">
        <v>19</v>
      </c>
      <c r="F28104">
        <v>629830.18726811104</v>
      </c>
      <c r="G28104">
        <v>46712.008970918898</v>
      </c>
      <c r="H28104">
        <v>583118.17829719197</v>
      </c>
      <c r="I28104">
        <v>0.92751119022747197</v>
      </c>
    </row>
    <row r="28105" spans="1:9" x14ac:dyDescent="0.2">
      <c r="A28105">
        <v>3260</v>
      </c>
      <c r="B28105">
        <v>114630.10801578499</v>
      </c>
      <c r="C28105">
        <v>14.533698448142101</v>
      </c>
      <c r="D28105">
        <v>53.1719689565561</v>
      </c>
      <c r="E28105" t="s">
        <v>18</v>
      </c>
      <c r="F28105">
        <v>628055.745806825</v>
      </c>
      <c r="G28105">
        <v>0</v>
      </c>
      <c r="H28105">
        <v>628055.745806825</v>
      </c>
      <c r="I28105">
        <v>0.947006301179109</v>
      </c>
    </row>
    <row r="28106" spans="1:9" x14ac:dyDescent="0.2">
      <c r="A28106">
        <v>3261</v>
      </c>
      <c r="B28106">
        <v>32014.095565206</v>
      </c>
      <c r="C28106">
        <v>0</v>
      </c>
      <c r="D28106">
        <v>36.9467062229267</v>
      </c>
      <c r="E28106" t="s">
        <v>17</v>
      </c>
      <c r="F28106">
        <v>333737.63644977199</v>
      </c>
      <c r="G28106">
        <v>333737.63644977199</v>
      </c>
      <c r="H28106">
        <v>0</v>
      </c>
      <c r="I28106">
        <v>1</v>
      </c>
    </row>
    <row r="28107" spans="1:9" x14ac:dyDescent="0.2">
      <c r="A28107">
        <v>3261</v>
      </c>
      <c r="B28107">
        <v>32014.095565206</v>
      </c>
      <c r="C28107">
        <v>0.26678017388499198</v>
      </c>
      <c r="D28107">
        <v>37.213486396811703</v>
      </c>
      <c r="E28107" t="s">
        <v>20</v>
      </c>
      <c r="F28107">
        <v>333737.63644977199</v>
      </c>
      <c r="G28107">
        <v>318089.757193178</v>
      </c>
      <c r="H28107">
        <v>15647.8792565942</v>
      </c>
    </row>
    <row r="28108" spans="1:9" x14ac:dyDescent="0.2">
      <c r="A28108">
        <v>3261</v>
      </c>
      <c r="B28108">
        <v>32014.095565206</v>
      </c>
      <c r="C28108">
        <v>0.7988545198575</v>
      </c>
      <c r="D28108">
        <v>37.7455607427842</v>
      </c>
      <c r="E28108" t="s">
        <v>20</v>
      </c>
      <c r="F28108">
        <v>333737.63644977199</v>
      </c>
      <c r="G28108">
        <v>306107.72909574799</v>
      </c>
      <c r="H28108">
        <v>27629.907354024701</v>
      </c>
    </row>
    <row r="28109" spans="1:9" x14ac:dyDescent="0.2">
      <c r="A28109">
        <v>3261</v>
      </c>
      <c r="B28109">
        <v>32014.095565206</v>
      </c>
      <c r="C28109">
        <v>1.4607862220144501</v>
      </c>
      <c r="D28109">
        <v>38.407492444941099</v>
      </c>
      <c r="E28109" t="s">
        <v>18</v>
      </c>
      <c r="F28109">
        <v>323759.37187897501</v>
      </c>
      <c r="G28109">
        <v>282169.19104682899</v>
      </c>
      <c r="H28109">
        <v>41590.180832145903</v>
      </c>
      <c r="I28109">
        <v>0.95978148493003801</v>
      </c>
    </row>
    <row r="28110" spans="1:9" x14ac:dyDescent="0.2">
      <c r="A28110">
        <v>3261</v>
      </c>
      <c r="B28110">
        <v>32014.095565206</v>
      </c>
      <c r="C28110">
        <v>1.8430380809309901</v>
      </c>
      <c r="D28110">
        <v>38.789744303857702</v>
      </c>
      <c r="E28110" t="s">
        <v>20</v>
      </c>
      <c r="F28110">
        <v>323759.37187897501</v>
      </c>
      <c r="G28110">
        <v>266256.81004465098</v>
      </c>
      <c r="H28110">
        <v>57502.561834323897</v>
      </c>
    </row>
    <row r="28111" spans="1:9" x14ac:dyDescent="0.2">
      <c r="A28111">
        <v>3261</v>
      </c>
      <c r="B28111">
        <v>32014.095565206</v>
      </c>
      <c r="C28111">
        <v>2.44735021807112</v>
      </c>
      <c r="D28111">
        <v>39.394056440997801</v>
      </c>
      <c r="E28111" t="s">
        <v>18</v>
      </c>
      <c r="F28111">
        <v>292595.36038471502</v>
      </c>
      <c r="G28111">
        <v>27815.896157743598</v>
      </c>
      <c r="H28111">
        <v>264779.46422697202</v>
      </c>
      <c r="I28111">
        <v>0.877600862500025</v>
      </c>
    </row>
    <row r="28112" spans="1:9" x14ac:dyDescent="0.2">
      <c r="A28112">
        <v>3261</v>
      </c>
      <c r="B28112">
        <v>32014.095565206</v>
      </c>
      <c r="C28112">
        <v>2.9490717836895799</v>
      </c>
      <c r="D28112">
        <v>39.895778006616297</v>
      </c>
      <c r="E28112" t="s">
        <v>18</v>
      </c>
      <c r="F28112">
        <v>290997.31621629698</v>
      </c>
      <c r="G28112">
        <v>0</v>
      </c>
      <c r="H28112">
        <v>290997.31621629698</v>
      </c>
      <c r="I28112">
        <v>0.91659656400921696</v>
      </c>
    </row>
    <row r="28113" spans="1:9" x14ac:dyDescent="0.2">
      <c r="A28113">
        <v>3262</v>
      </c>
      <c r="B28113">
        <v>155852.55448217201</v>
      </c>
      <c r="C28113">
        <v>0</v>
      </c>
      <c r="D28113">
        <v>36.026106362913502</v>
      </c>
      <c r="E28113" t="s">
        <v>17</v>
      </c>
      <c r="F28113">
        <v>83277.831014463998</v>
      </c>
      <c r="G28113">
        <v>83277.831014463998</v>
      </c>
      <c r="H28113">
        <v>0</v>
      </c>
      <c r="I28113">
        <v>1</v>
      </c>
    </row>
    <row r="28114" spans="1:9" x14ac:dyDescent="0.2">
      <c r="A28114">
        <v>3262</v>
      </c>
      <c r="B28114">
        <v>155852.55448217201</v>
      </c>
      <c r="C28114">
        <v>3.4831888796474102</v>
      </c>
      <c r="D28114">
        <v>39.509295242560903</v>
      </c>
      <c r="E28114" t="s">
        <v>18</v>
      </c>
      <c r="F28114">
        <v>84002.684534467495</v>
      </c>
      <c r="G28114">
        <v>71892.562882161496</v>
      </c>
      <c r="H28114">
        <v>12110.121652305999</v>
      </c>
      <c r="I28114">
        <v>0.99145898827314904</v>
      </c>
    </row>
    <row r="28115" spans="1:9" x14ac:dyDescent="0.2">
      <c r="A28115">
        <v>3262</v>
      </c>
      <c r="B28115">
        <v>155852.55448217201</v>
      </c>
      <c r="C28115">
        <v>6.1747799114240998</v>
      </c>
      <c r="D28115">
        <v>42.200886274337599</v>
      </c>
      <c r="E28115" t="s">
        <v>18</v>
      </c>
      <c r="F28115">
        <v>119166.342212898</v>
      </c>
      <c r="G28115">
        <v>96051.665440760393</v>
      </c>
      <c r="H28115">
        <v>23114.6767721375</v>
      </c>
      <c r="I28115">
        <v>1.4671732435228</v>
      </c>
    </row>
    <row r="28116" spans="1:9" x14ac:dyDescent="0.2">
      <c r="A28116">
        <v>3262</v>
      </c>
      <c r="B28116">
        <v>155852.55448217201</v>
      </c>
      <c r="C28116">
        <v>7.5613062697719204</v>
      </c>
      <c r="D28116">
        <v>43.5874126326854</v>
      </c>
      <c r="E28116" t="s">
        <v>18</v>
      </c>
      <c r="F28116">
        <v>111028.516541241</v>
      </c>
      <c r="G28116">
        <v>75686.428789313999</v>
      </c>
      <c r="H28116">
        <v>35342.087751927298</v>
      </c>
      <c r="I28116">
        <v>0.90736923036329997</v>
      </c>
    </row>
    <row r="28117" spans="1:9" x14ac:dyDescent="0.2">
      <c r="A28117">
        <v>3262</v>
      </c>
      <c r="B28117">
        <v>155852.55448217201</v>
      </c>
      <c r="C28117">
        <v>8.9473071516584604</v>
      </c>
      <c r="D28117">
        <v>44.973413514571902</v>
      </c>
      <c r="E28117" t="s">
        <v>19</v>
      </c>
      <c r="F28117">
        <v>120056.510051529</v>
      </c>
      <c r="G28117">
        <v>84714.422299601894</v>
      </c>
      <c r="H28117">
        <v>35342.087751927298</v>
      </c>
      <c r="I28117">
        <v>1.1084346547600199</v>
      </c>
    </row>
    <row r="28118" spans="1:9" x14ac:dyDescent="0.2">
      <c r="A28118">
        <v>3262</v>
      </c>
      <c r="B28118">
        <v>155852.55448217201</v>
      </c>
      <c r="C28118">
        <v>12.201044413116399</v>
      </c>
      <c r="D28118">
        <v>48.227150776029902</v>
      </c>
      <c r="E28118" t="s">
        <v>20</v>
      </c>
      <c r="F28118">
        <v>120056.510051529</v>
      </c>
      <c r="G28118">
        <v>70536.526243720102</v>
      </c>
      <c r="H28118">
        <v>49519.983807809098</v>
      </c>
    </row>
    <row r="28119" spans="1:9" x14ac:dyDescent="0.2">
      <c r="A28119">
        <v>3262</v>
      </c>
      <c r="B28119">
        <v>155852.55448217201</v>
      </c>
      <c r="C28119">
        <v>14.8894945017461</v>
      </c>
      <c r="D28119">
        <v>50.915600864659602</v>
      </c>
      <c r="E28119" t="s">
        <v>17</v>
      </c>
      <c r="F28119">
        <v>575657.52789830405</v>
      </c>
      <c r="G28119">
        <v>526137.54409049498</v>
      </c>
      <c r="H28119">
        <v>49519.983807809098</v>
      </c>
      <c r="I28119">
        <v>4.6558879055104203</v>
      </c>
    </row>
    <row r="28120" spans="1:9" x14ac:dyDescent="0.2">
      <c r="A28120">
        <v>3262</v>
      </c>
      <c r="B28120">
        <v>155852.55448217201</v>
      </c>
      <c r="C28120">
        <v>17.1161468987573</v>
      </c>
      <c r="D28120">
        <v>53.142253261670803</v>
      </c>
      <c r="E28120" t="s">
        <v>18</v>
      </c>
      <c r="F28120">
        <v>540008.72363771603</v>
      </c>
      <c r="G28120">
        <v>477040.00714863703</v>
      </c>
      <c r="H28120">
        <v>62968.716489078703</v>
      </c>
      <c r="I28120">
        <v>0.92099244178701101</v>
      </c>
    </row>
    <row r="28121" spans="1:9" x14ac:dyDescent="0.2">
      <c r="A28121">
        <v>3262</v>
      </c>
      <c r="B28121">
        <v>155852.55448217201</v>
      </c>
      <c r="C28121">
        <v>21.404466621331601</v>
      </c>
      <c r="D28121">
        <v>57.430572984245003</v>
      </c>
      <c r="E28121" t="s">
        <v>18</v>
      </c>
      <c r="F28121">
        <v>470077.841511529</v>
      </c>
      <c r="G28121">
        <v>41674.677522539598</v>
      </c>
      <c r="H28121">
        <v>428403.16398899001</v>
      </c>
      <c r="I28121">
        <v>0.83270701866886399</v>
      </c>
    </row>
    <row r="28122" spans="1:9" x14ac:dyDescent="0.2">
      <c r="A28122">
        <v>3262</v>
      </c>
      <c r="B28122">
        <v>155852.55448217201</v>
      </c>
      <c r="C28122">
        <v>22.604294683229998</v>
      </c>
      <c r="D28122">
        <v>58.630401046143497</v>
      </c>
      <c r="E28122" t="s">
        <v>20</v>
      </c>
      <c r="F28122">
        <v>470077.841511529</v>
      </c>
      <c r="G28122">
        <v>0</v>
      </c>
      <c r="H28122">
        <v>470077.841511529</v>
      </c>
    </row>
    <row r="28123" spans="1:9" x14ac:dyDescent="0.2">
      <c r="A28123">
        <v>3263</v>
      </c>
      <c r="B28123">
        <v>37901.5484480698</v>
      </c>
      <c r="C28123">
        <v>0</v>
      </c>
      <c r="D28123">
        <v>36.401323069852303</v>
      </c>
      <c r="E28123" t="s">
        <v>17</v>
      </c>
      <c r="F28123">
        <v>388930.20357390202</v>
      </c>
      <c r="G28123">
        <v>388930.20357390202</v>
      </c>
      <c r="H28123">
        <v>0</v>
      </c>
      <c r="I28123">
        <v>1</v>
      </c>
    </row>
    <row r="28124" spans="1:9" x14ac:dyDescent="0.2">
      <c r="A28124">
        <v>3263</v>
      </c>
      <c r="B28124">
        <v>37901.5484480698</v>
      </c>
      <c r="C28124">
        <v>1.0611694430740299</v>
      </c>
      <c r="D28124">
        <v>37.462492512926403</v>
      </c>
      <c r="E28124" t="s">
        <v>18</v>
      </c>
      <c r="F28124">
        <v>483032.66100671102</v>
      </c>
      <c r="G28124">
        <v>471059.33734706201</v>
      </c>
      <c r="H28124">
        <v>11973.323659649701</v>
      </c>
      <c r="I28124">
        <v>1.2354445743003399</v>
      </c>
    </row>
    <row r="28125" spans="1:9" x14ac:dyDescent="0.2">
      <c r="A28125">
        <v>3263</v>
      </c>
      <c r="B28125">
        <v>37901.5484480698</v>
      </c>
      <c r="C28125">
        <v>1.52537907525734</v>
      </c>
      <c r="D28125">
        <v>37.926702145109701</v>
      </c>
      <c r="E28125" t="s">
        <v>19</v>
      </c>
      <c r="F28125">
        <v>538141.63709019998</v>
      </c>
      <c r="G28125">
        <v>526168.31343055004</v>
      </c>
      <c r="H28125">
        <v>11973.323659649701</v>
      </c>
      <c r="I28125">
        <v>1.1143670565441199</v>
      </c>
    </row>
    <row r="28126" spans="1:9" x14ac:dyDescent="0.2">
      <c r="A28126">
        <v>3263</v>
      </c>
      <c r="B28126">
        <v>37901.5484480698</v>
      </c>
      <c r="C28126">
        <v>1.56671428260331</v>
      </c>
      <c r="D28126">
        <v>37.968037352455703</v>
      </c>
      <c r="E28126" t="s">
        <v>18</v>
      </c>
      <c r="F28126">
        <v>545988.85135646095</v>
      </c>
      <c r="G28126">
        <v>521080.25592870999</v>
      </c>
      <c r="H28126">
        <v>24908.595427751399</v>
      </c>
      <c r="I28126">
        <v>1.0147015627749001</v>
      </c>
    </row>
    <row r="28127" spans="1:9" x14ac:dyDescent="0.2">
      <c r="A28127">
        <v>3263</v>
      </c>
      <c r="B28127">
        <v>37901.5484480698</v>
      </c>
      <c r="C28127">
        <v>2.4676079657341199</v>
      </c>
      <c r="D28127">
        <v>38.868931035586499</v>
      </c>
      <c r="E28127" t="s">
        <v>20</v>
      </c>
      <c r="F28127">
        <v>545988.85135646095</v>
      </c>
      <c r="G28127">
        <v>507124.38348790101</v>
      </c>
      <c r="H28127">
        <v>38864.467868560103</v>
      </c>
    </row>
    <row r="28128" spans="1:9" x14ac:dyDescent="0.2">
      <c r="A28128">
        <v>3263</v>
      </c>
      <c r="B28128">
        <v>37901.5484480698</v>
      </c>
      <c r="C28128">
        <v>3.9989408775181601</v>
      </c>
      <c r="D28128">
        <v>40.400263947370497</v>
      </c>
      <c r="E28128" t="s">
        <v>18</v>
      </c>
      <c r="F28128">
        <v>527683.93258542102</v>
      </c>
      <c r="G28128">
        <v>474110.42264308099</v>
      </c>
      <c r="H28128">
        <v>53573.5099423395</v>
      </c>
      <c r="I28128">
        <v>0.95145032714953803</v>
      </c>
    </row>
    <row r="28129" spans="1:9" x14ac:dyDescent="0.2">
      <c r="A28129">
        <v>3263</v>
      </c>
      <c r="B28129">
        <v>37901.5484480698</v>
      </c>
      <c r="C28129">
        <v>5.0293157974555998</v>
      </c>
      <c r="D28129">
        <v>41.430638867307898</v>
      </c>
      <c r="E28129" t="s">
        <v>18</v>
      </c>
      <c r="F28129">
        <v>456279.34553166002</v>
      </c>
      <c r="G28129">
        <v>386258.07394995901</v>
      </c>
      <c r="H28129">
        <v>70021.271581700203</v>
      </c>
      <c r="I28129">
        <v>0.84449581125647299</v>
      </c>
    </row>
    <row r="28130" spans="1:9" x14ac:dyDescent="0.2">
      <c r="A28130">
        <v>3263</v>
      </c>
      <c r="B28130">
        <v>37901.5484480698</v>
      </c>
      <c r="C28130">
        <v>5.4633625149682201</v>
      </c>
      <c r="D28130">
        <v>41.864685584820599</v>
      </c>
      <c r="E28130" t="s">
        <v>18</v>
      </c>
      <c r="F28130">
        <v>385954.39667350799</v>
      </c>
      <c r="G28130">
        <v>41206.765030961797</v>
      </c>
      <c r="H28130">
        <v>344747.63164254598</v>
      </c>
      <c r="I28130">
        <v>0.81578791912655502</v>
      </c>
    </row>
    <row r="28131" spans="1:9" x14ac:dyDescent="0.2">
      <c r="A28131">
        <v>3263</v>
      </c>
      <c r="B28131">
        <v>37901.5484480698</v>
      </c>
      <c r="C28131">
        <v>6.4628591666843</v>
      </c>
      <c r="D28131">
        <v>42.8641822365366</v>
      </c>
      <c r="E28131" t="s">
        <v>18</v>
      </c>
      <c r="F28131">
        <v>386447.40543371998</v>
      </c>
      <c r="G28131">
        <v>0</v>
      </c>
      <c r="H28131">
        <v>386447.40543371998</v>
      </c>
      <c r="I28131">
        <v>0.96567375349752604</v>
      </c>
    </row>
    <row r="28132" spans="1:9" x14ac:dyDescent="0.2">
      <c r="A28132">
        <v>3264</v>
      </c>
      <c r="B28132">
        <v>15942.6060894273</v>
      </c>
      <c r="C28132">
        <v>0</v>
      </c>
      <c r="D28132">
        <v>37.632389622477</v>
      </c>
      <c r="E28132" t="s">
        <v>17</v>
      </c>
      <c r="F28132">
        <v>145874.53077021099</v>
      </c>
      <c r="G28132">
        <v>145874.53077021099</v>
      </c>
      <c r="H28132">
        <v>0</v>
      </c>
      <c r="I28132">
        <v>1</v>
      </c>
    </row>
    <row r="28133" spans="1:9" x14ac:dyDescent="0.2">
      <c r="A28133">
        <v>3264</v>
      </c>
      <c r="B28133">
        <v>15942.6060894273</v>
      </c>
      <c r="C28133">
        <v>0.40158559442499198</v>
      </c>
      <c r="D28133">
        <v>38.033975216902</v>
      </c>
      <c r="E28133" t="s">
        <v>20</v>
      </c>
      <c r="F28133">
        <v>145874.53077021099</v>
      </c>
      <c r="G28133">
        <v>130996.45518758299</v>
      </c>
      <c r="H28133">
        <v>14878.0755826278</v>
      </c>
    </row>
    <row r="28134" spans="1:9" x14ac:dyDescent="0.2">
      <c r="A28134">
        <v>3264</v>
      </c>
      <c r="B28134">
        <v>15942.6060894273</v>
      </c>
      <c r="C28134">
        <v>1.04474720226213</v>
      </c>
      <c r="D28134">
        <v>38.677136824739101</v>
      </c>
      <c r="E28134" t="s">
        <v>18</v>
      </c>
      <c r="F28134">
        <v>147591.00509639099</v>
      </c>
      <c r="G28134">
        <v>116097.043480491</v>
      </c>
      <c r="H28134">
        <v>31493.961615899101</v>
      </c>
      <c r="I28134">
        <v>1.0072908622055701</v>
      </c>
    </row>
    <row r="28135" spans="1:9" x14ac:dyDescent="0.2">
      <c r="A28135">
        <v>3264</v>
      </c>
      <c r="B28135">
        <v>15942.6060894273</v>
      </c>
      <c r="C28135">
        <v>1.31988675310647</v>
      </c>
      <c r="D28135">
        <v>38.952276375583502</v>
      </c>
      <c r="E28135" t="s">
        <v>20</v>
      </c>
      <c r="F28135">
        <v>147591.00509639099</v>
      </c>
      <c r="G28135">
        <v>6367.99295898745</v>
      </c>
      <c r="H28135">
        <v>141223.01213740301</v>
      </c>
    </row>
    <row r="28136" spans="1:9" x14ac:dyDescent="0.2">
      <c r="A28136">
        <v>3264</v>
      </c>
      <c r="B28136">
        <v>15942.6060894273</v>
      </c>
      <c r="C28136">
        <v>1.9230359878288801</v>
      </c>
      <c r="D28136">
        <v>39.555425610305903</v>
      </c>
      <c r="E28136" t="s">
        <v>20</v>
      </c>
      <c r="F28136">
        <v>147591.00509639099</v>
      </c>
      <c r="G28136">
        <v>0</v>
      </c>
      <c r="H28136">
        <v>147591.00509639099</v>
      </c>
    </row>
    <row r="28137" spans="1:9" x14ac:dyDescent="0.2">
      <c r="A28137">
        <v>3265</v>
      </c>
      <c r="B28137">
        <v>183383.09446672801</v>
      </c>
      <c r="C28137">
        <v>0</v>
      </c>
      <c r="D28137">
        <v>36.490401423426903</v>
      </c>
      <c r="E28137" t="s">
        <v>17</v>
      </c>
      <c r="F28137">
        <v>50280.720520340503</v>
      </c>
      <c r="G28137">
        <v>50280.720520340503</v>
      </c>
      <c r="H28137">
        <v>0</v>
      </c>
      <c r="I28137">
        <v>1</v>
      </c>
    </row>
    <row r="28138" spans="1:9" x14ac:dyDescent="0.2">
      <c r="A28138">
        <v>3265</v>
      </c>
      <c r="B28138">
        <v>183383.09446672801</v>
      </c>
      <c r="C28138">
        <v>2.6835840632108101</v>
      </c>
      <c r="D28138">
        <v>39.173985486637797</v>
      </c>
      <c r="E28138" t="s">
        <v>18</v>
      </c>
      <c r="F28138">
        <v>63611.4514175972</v>
      </c>
      <c r="G28138">
        <v>54215.848499234198</v>
      </c>
      <c r="H28138">
        <v>9395.6029183630308</v>
      </c>
      <c r="I28138">
        <v>1.2484294113108401</v>
      </c>
    </row>
    <row r="28139" spans="1:9" x14ac:dyDescent="0.2">
      <c r="A28139">
        <v>3265</v>
      </c>
      <c r="B28139">
        <v>183383.09446672801</v>
      </c>
      <c r="C28139">
        <v>5.9930941437166902</v>
      </c>
      <c r="D28139">
        <v>42.483495567143599</v>
      </c>
      <c r="E28139" t="s">
        <v>20</v>
      </c>
      <c r="F28139">
        <v>63611.4514175972</v>
      </c>
      <c r="G28139">
        <v>42240.833243802503</v>
      </c>
      <c r="H28139">
        <v>21370.618173794701</v>
      </c>
    </row>
    <row r="28140" spans="1:9" x14ac:dyDescent="0.2">
      <c r="A28140">
        <v>3265</v>
      </c>
      <c r="B28140">
        <v>183383.09446672801</v>
      </c>
      <c r="C28140">
        <v>7.16801657732855</v>
      </c>
      <c r="D28140">
        <v>43.658418000755503</v>
      </c>
      <c r="E28140" t="s">
        <v>19</v>
      </c>
      <c r="F28140">
        <v>64665.982133373102</v>
      </c>
      <c r="G28140">
        <v>43295.363959578397</v>
      </c>
      <c r="H28140">
        <v>21370.618173794701</v>
      </c>
      <c r="I28140">
        <v>0.99135214912238501</v>
      </c>
    </row>
    <row r="28141" spans="1:9" x14ac:dyDescent="0.2">
      <c r="A28141">
        <v>3265</v>
      </c>
      <c r="B28141">
        <v>183383.09446672801</v>
      </c>
      <c r="C28141">
        <v>7.1957498868529601</v>
      </c>
      <c r="D28141">
        <v>43.686151310279897</v>
      </c>
      <c r="E28141" t="s">
        <v>17</v>
      </c>
      <c r="F28141">
        <v>326333.48885343299</v>
      </c>
      <c r="G28141">
        <v>304962.87067963899</v>
      </c>
      <c r="H28141">
        <v>21370.618173794701</v>
      </c>
      <c r="I28141">
        <v>5.0457547569415002</v>
      </c>
    </row>
    <row r="28142" spans="1:9" x14ac:dyDescent="0.2">
      <c r="A28142">
        <v>3265</v>
      </c>
      <c r="B28142">
        <v>183383.09446672801</v>
      </c>
      <c r="C28142">
        <v>8.3299446395693195</v>
      </c>
      <c r="D28142">
        <v>44.8203460629963</v>
      </c>
      <c r="E28142" t="s">
        <v>20</v>
      </c>
      <c r="F28142">
        <v>326333.48885343299</v>
      </c>
      <c r="G28142">
        <v>298142.305283928</v>
      </c>
      <c r="H28142">
        <v>28191.1835695058</v>
      </c>
    </row>
    <row r="28143" spans="1:9" x14ac:dyDescent="0.2">
      <c r="A28143">
        <v>3265</v>
      </c>
      <c r="B28143">
        <v>183383.09446672801</v>
      </c>
      <c r="C28143">
        <v>9.3018714106067701</v>
      </c>
      <c r="D28143">
        <v>45.792272834033703</v>
      </c>
      <c r="E28143" t="s">
        <v>20</v>
      </c>
      <c r="F28143">
        <v>326333.48885343299</v>
      </c>
      <c r="G28143">
        <v>287500.71330391301</v>
      </c>
      <c r="H28143">
        <v>38832.775549520898</v>
      </c>
    </row>
    <row r="28144" spans="1:9" x14ac:dyDescent="0.2">
      <c r="A28144">
        <v>3265</v>
      </c>
      <c r="B28144">
        <v>183383.09446672801</v>
      </c>
      <c r="C28144">
        <v>12.6387254825688</v>
      </c>
      <c r="D28144">
        <v>49.129126905995697</v>
      </c>
      <c r="E28144" t="s">
        <v>18</v>
      </c>
      <c r="F28144">
        <v>313551.90950506099</v>
      </c>
      <c r="G28144">
        <v>263954.388515878</v>
      </c>
      <c r="H28144">
        <v>49597.520989183198</v>
      </c>
      <c r="I28144">
        <v>0.92654687928764401</v>
      </c>
    </row>
    <row r="28145" spans="1:9" x14ac:dyDescent="0.2">
      <c r="A28145">
        <v>3265</v>
      </c>
      <c r="B28145">
        <v>183383.09446672801</v>
      </c>
      <c r="C28145">
        <v>14.657687297471499</v>
      </c>
      <c r="D28145">
        <v>51.1480887208985</v>
      </c>
      <c r="E28145" t="s">
        <v>20</v>
      </c>
      <c r="F28145">
        <v>313551.90950506099</v>
      </c>
      <c r="G28145">
        <v>253936.24843261699</v>
      </c>
      <c r="H28145">
        <v>59615.661072444302</v>
      </c>
    </row>
    <row r="28146" spans="1:9" x14ac:dyDescent="0.2">
      <c r="A28146">
        <v>3265</v>
      </c>
      <c r="B28146">
        <v>183383.09446672801</v>
      </c>
      <c r="C28146">
        <v>15.346316899486</v>
      </c>
      <c r="D28146">
        <v>51.836718322912901</v>
      </c>
      <c r="E28146" t="s">
        <v>20</v>
      </c>
      <c r="F28146">
        <v>313551.90950506099</v>
      </c>
      <c r="G28146">
        <v>27785.579699034199</v>
      </c>
      <c r="H28146">
        <v>285766.329806027</v>
      </c>
    </row>
    <row r="28147" spans="1:9" x14ac:dyDescent="0.2">
      <c r="A28147">
        <v>3265</v>
      </c>
      <c r="B28147">
        <v>183383.09446672801</v>
      </c>
      <c r="C28147">
        <v>17.458817188320399</v>
      </c>
      <c r="D28147">
        <v>53.949218611747298</v>
      </c>
      <c r="E28147" t="s">
        <v>20</v>
      </c>
      <c r="F28147">
        <v>313551.90950506099</v>
      </c>
      <c r="G28147">
        <v>0</v>
      </c>
      <c r="H28147">
        <v>313551.90950506099</v>
      </c>
    </row>
    <row r="28148" spans="1:9" x14ac:dyDescent="0.2">
      <c r="A28148">
        <v>3266</v>
      </c>
      <c r="B28148">
        <v>146949.52737314501</v>
      </c>
      <c r="C28148">
        <v>0</v>
      </c>
      <c r="D28148">
        <v>37.592275076069697</v>
      </c>
      <c r="E28148" t="s">
        <v>17</v>
      </c>
      <c r="F28148">
        <v>38869.492861414299</v>
      </c>
      <c r="G28148">
        <v>38869.492861414299</v>
      </c>
      <c r="H28148">
        <v>0</v>
      </c>
      <c r="I28148">
        <v>1</v>
      </c>
    </row>
    <row r="28149" spans="1:9" x14ac:dyDescent="0.2">
      <c r="A28149">
        <v>3266</v>
      </c>
      <c r="B28149">
        <v>146949.52737314501</v>
      </c>
      <c r="C28149">
        <v>2.1957415152700599</v>
      </c>
      <c r="D28149">
        <v>39.788016591339797</v>
      </c>
      <c r="E28149" t="s">
        <v>20</v>
      </c>
      <c r="F28149">
        <v>38869.492861414299</v>
      </c>
      <c r="G28149">
        <v>32680.9769921964</v>
      </c>
      <c r="H28149">
        <v>6188.5158692179502</v>
      </c>
    </row>
    <row r="28150" spans="1:9" x14ac:dyDescent="0.2">
      <c r="A28150">
        <v>3266</v>
      </c>
      <c r="B28150">
        <v>146949.52737314501</v>
      </c>
      <c r="C28150">
        <v>2.9115694596059898</v>
      </c>
      <c r="D28150">
        <v>40.503844535675697</v>
      </c>
      <c r="E28150" t="s">
        <v>19</v>
      </c>
      <c r="F28150">
        <v>45473.864014350802</v>
      </c>
      <c r="G28150">
        <v>39285.348145132899</v>
      </c>
      <c r="H28150">
        <v>6188.5158692179502</v>
      </c>
      <c r="I28150">
        <v>1.1821733800330601</v>
      </c>
    </row>
    <row r="28151" spans="1:9" x14ac:dyDescent="0.2">
      <c r="A28151">
        <v>3266</v>
      </c>
      <c r="B28151">
        <v>146949.52737314501</v>
      </c>
      <c r="C28151">
        <v>3.5410954234944101</v>
      </c>
      <c r="D28151">
        <v>41.133370499564101</v>
      </c>
      <c r="E28151" t="s">
        <v>19</v>
      </c>
      <c r="F28151">
        <v>43018.546589811398</v>
      </c>
      <c r="G28151">
        <v>36830.030720593502</v>
      </c>
      <c r="H28151">
        <v>6188.5158692179502</v>
      </c>
      <c r="I28151">
        <v>0.93409301362009101</v>
      </c>
    </row>
    <row r="28152" spans="1:9" x14ac:dyDescent="0.2">
      <c r="A28152">
        <v>3266</v>
      </c>
      <c r="B28152">
        <v>146949.52737314501</v>
      </c>
      <c r="C28152">
        <v>4.1189558228283198</v>
      </c>
      <c r="D28152">
        <v>41.711230898898002</v>
      </c>
      <c r="E28152" t="s">
        <v>20</v>
      </c>
      <c r="F28152">
        <v>43018.546589811398</v>
      </c>
      <c r="G28152">
        <v>29951.2883658065</v>
      </c>
      <c r="H28152">
        <v>13067.2582240049</v>
      </c>
    </row>
    <row r="28153" spans="1:9" x14ac:dyDescent="0.2">
      <c r="A28153">
        <v>3266</v>
      </c>
      <c r="B28153">
        <v>146949.52737314501</v>
      </c>
      <c r="C28153">
        <v>5.8712410704187201</v>
      </c>
      <c r="D28153">
        <v>43.463516146488402</v>
      </c>
      <c r="E28153" t="s">
        <v>20</v>
      </c>
      <c r="F28153">
        <v>43018.546589811398</v>
      </c>
      <c r="G28153">
        <v>23123.016517823198</v>
      </c>
      <c r="H28153">
        <v>19895.530071988302</v>
      </c>
    </row>
    <row r="28154" spans="1:9" x14ac:dyDescent="0.2">
      <c r="A28154">
        <v>3266</v>
      </c>
      <c r="B28154">
        <v>146949.52737314501</v>
      </c>
      <c r="C28154">
        <v>6.9051918966604902</v>
      </c>
      <c r="D28154">
        <v>44.497466972730201</v>
      </c>
      <c r="E28154" t="s">
        <v>19</v>
      </c>
      <c r="F28154">
        <v>43393.066089563799</v>
      </c>
      <c r="G28154">
        <v>23497.536017575501</v>
      </c>
      <c r="H28154">
        <v>19895.530071988302</v>
      </c>
      <c r="I28154">
        <v>0.98520154051391495</v>
      </c>
    </row>
    <row r="28155" spans="1:9" x14ac:dyDescent="0.2">
      <c r="A28155">
        <v>3266</v>
      </c>
      <c r="B28155">
        <v>146949.52737314501</v>
      </c>
      <c r="C28155">
        <v>6.9399605892587299</v>
      </c>
      <c r="D28155">
        <v>44.5322356653284</v>
      </c>
      <c r="E28155" t="s">
        <v>19</v>
      </c>
      <c r="F28155">
        <v>45646.202268227098</v>
      </c>
      <c r="G28155">
        <v>25750.6721962388</v>
      </c>
      <c r="H28155">
        <v>19895.530071988302</v>
      </c>
      <c r="I28155">
        <v>1.09555384316865</v>
      </c>
    </row>
    <row r="28156" spans="1:9" x14ac:dyDescent="0.2">
      <c r="A28156">
        <v>3266</v>
      </c>
      <c r="B28156">
        <v>146949.52737314501</v>
      </c>
      <c r="C28156">
        <v>7.0818058219301001</v>
      </c>
      <c r="D28156">
        <v>44.674080897999801</v>
      </c>
      <c r="E28156" t="s">
        <v>19</v>
      </c>
      <c r="F28156">
        <v>48022.424877889302</v>
      </c>
      <c r="G28156">
        <v>28126.894805901</v>
      </c>
      <c r="H28156">
        <v>19895.530071988302</v>
      </c>
      <c r="I28156">
        <v>1.0909689573477901</v>
      </c>
    </row>
    <row r="28157" spans="1:9" x14ac:dyDescent="0.2">
      <c r="A28157">
        <v>3266</v>
      </c>
      <c r="B28157">
        <v>146949.52737314501</v>
      </c>
      <c r="C28157">
        <v>7.2885397997764896</v>
      </c>
      <c r="D28157">
        <v>44.880814875846198</v>
      </c>
      <c r="E28157" t="s">
        <v>19</v>
      </c>
      <c r="F28157">
        <v>51483.979536046201</v>
      </c>
      <c r="G28157">
        <v>31588.4494640579</v>
      </c>
      <c r="H28157">
        <v>19895.530071988302</v>
      </c>
      <c r="I28157">
        <v>1.12119678979853</v>
      </c>
    </row>
    <row r="28158" spans="1:9" x14ac:dyDescent="0.2">
      <c r="A28158">
        <v>3266</v>
      </c>
      <c r="B28158">
        <v>146949.52737314501</v>
      </c>
      <c r="C28158">
        <v>7.4309114885418097</v>
      </c>
      <c r="D28158">
        <v>45.0231865646115</v>
      </c>
      <c r="E28158" t="s">
        <v>19</v>
      </c>
      <c r="F28158">
        <v>52175.074173678397</v>
      </c>
      <c r="G28158">
        <v>32279.5441016902</v>
      </c>
      <c r="H28158">
        <v>19895.530071988302</v>
      </c>
      <c r="I28158">
        <v>1.02071430767344</v>
      </c>
    </row>
    <row r="28159" spans="1:9" x14ac:dyDescent="0.2">
      <c r="A28159">
        <v>3266</v>
      </c>
      <c r="B28159">
        <v>146949.52737314501</v>
      </c>
      <c r="C28159">
        <v>7.5496406774141596</v>
      </c>
      <c r="D28159">
        <v>45.1419157534839</v>
      </c>
      <c r="E28159" t="s">
        <v>18</v>
      </c>
      <c r="F28159">
        <v>52210.372935825697</v>
      </c>
      <c r="G28159">
        <v>25509.434727932599</v>
      </c>
      <c r="H28159">
        <v>26700.938207893101</v>
      </c>
      <c r="I28159">
        <v>1.0001430991895399</v>
      </c>
    </row>
    <row r="28160" spans="1:9" x14ac:dyDescent="0.2">
      <c r="A28160">
        <v>3266</v>
      </c>
      <c r="B28160">
        <v>146949.52737314501</v>
      </c>
      <c r="C28160">
        <v>7.9675872481607604</v>
      </c>
      <c r="D28160">
        <v>45.559862324230501</v>
      </c>
      <c r="E28160" t="s">
        <v>17</v>
      </c>
      <c r="F28160">
        <v>226003.377744581</v>
      </c>
      <c r="G28160">
        <v>199302.43953668801</v>
      </c>
      <c r="H28160">
        <v>26700.938207893101</v>
      </c>
      <c r="I28160">
        <v>4.3197591331983203</v>
      </c>
    </row>
    <row r="28161" spans="1:9" x14ac:dyDescent="0.2">
      <c r="A28161">
        <v>3266</v>
      </c>
      <c r="B28161">
        <v>146949.52737314501</v>
      </c>
      <c r="C28161">
        <v>8.2893090658114303</v>
      </c>
      <c r="D28161">
        <v>45.881584141881099</v>
      </c>
      <c r="E28161" t="s">
        <v>18</v>
      </c>
      <c r="F28161">
        <v>221037.56831308501</v>
      </c>
      <c r="G28161">
        <v>187477.98501577199</v>
      </c>
      <c r="H28161">
        <v>33559.5832973129</v>
      </c>
      <c r="I28161">
        <v>0.97331902535863701</v>
      </c>
    </row>
    <row r="28162" spans="1:9" x14ac:dyDescent="0.2">
      <c r="A28162">
        <v>3266</v>
      </c>
      <c r="B28162">
        <v>146949.52737314501</v>
      </c>
      <c r="C28162">
        <v>8.5759951830176195</v>
      </c>
      <c r="D28162">
        <v>46.168270259087301</v>
      </c>
      <c r="E28162" t="s">
        <v>19</v>
      </c>
      <c r="F28162">
        <v>224127.05646072701</v>
      </c>
      <c r="G28162">
        <v>190567.47316341399</v>
      </c>
      <c r="H28162">
        <v>33559.5832973129</v>
      </c>
      <c r="I28162">
        <v>1.01478367554548</v>
      </c>
    </row>
    <row r="28163" spans="1:9" x14ac:dyDescent="0.2">
      <c r="A28163">
        <v>3266</v>
      </c>
      <c r="B28163">
        <v>146949.52737314501</v>
      </c>
      <c r="C28163">
        <v>8.8614447573926896</v>
      </c>
      <c r="D28163">
        <v>46.453719833462401</v>
      </c>
      <c r="E28163" t="s">
        <v>19</v>
      </c>
      <c r="F28163">
        <v>213416.93382277401</v>
      </c>
      <c r="G28163">
        <v>179857.35052546099</v>
      </c>
      <c r="H28163">
        <v>33559.5832973129</v>
      </c>
      <c r="I28163">
        <v>0.94221730316766195</v>
      </c>
    </row>
    <row r="28164" spans="1:9" x14ac:dyDescent="0.2">
      <c r="A28164">
        <v>3266</v>
      </c>
      <c r="B28164">
        <v>146949.52737314501</v>
      </c>
      <c r="C28164">
        <v>9.9466235700306491</v>
      </c>
      <c r="D28164">
        <v>47.5388986461004</v>
      </c>
      <c r="E28164" t="s">
        <v>20</v>
      </c>
      <c r="F28164">
        <v>213416.93382277401</v>
      </c>
      <c r="G28164">
        <v>170808.70550068401</v>
      </c>
      <c r="H28164">
        <v>42608.228322089803</v>
      </c>
    </row>
    <row r="28165" spans="1:9" x14ac:dyDescent="0.2">
      <c r="A28165">
        <v>3266</v>
      </c>
      <c r="B28165">
        <v>146949.52737314501</v>
      </c>
      <c r="C28165">
        <v>9.9957098281249497</v>
      </c>
      <c r="D28165">
        <v>47.587984904194599</v>
      </c>
      <c r="E28165" t="s">
        <v>19</v>
      </c>
      <c r="F28165">
        <v>185926.507807471</v>
      </c>
      <c r="G28165">
        <v>143318.279485381</v>
      </c>
      <c r="H28165">
        <v>42608.228322089803</v>
      </c>
      <c r="I28165">
        <v>0.832962003841342</v>
      </c>
    </row>
    <row r="28166" spans="1:9" x14ac:dyDescent="0.2">
      <c r="A28166">
        <v>3266</v>
      </c>
      <c r="B28166">
        <v>146949.52737314501</v>
      </c>
      <c r="C28166">
        <v>10.0283700515657</v>
      </c>
      <c r="D28166">
        <v>47.620645127635399</v>
      </c>
      <c r="E28166" t="s">
        <v>19</v>
      </c>
      <c r="F28166">
        <v>163816.77693674501</v>
      </c>
      <c r="G28166">
        <v>121208.548614655</v>
      </c>
      <c r="H28166">
        <v>42608.228322089803</v>
      </c>
      <c r="I28166">
        <v>0.84554506046808597</v>
      </c>
    </row>
    <row r="28167" spans="1:9" x14ac:dyDescent="0.2">
      <c r="A28167">
        <v>3266</v>
      </c>
      <c r="B28167">
        <v>146949.52737314501</v>
      </c>
      <c r="C28167">
        <v>10.1584699241977</v>
      </c>
      <c r="D28167">
        <v>47.750745000267401</v>
      </c>
      <c r="E28167" t="s">
        <v>19</v>
      </c>
      <c r="F28167">
        <v>162942.81866205399</v>
      </c>
      <c r="G28167">
        <v>120334.59033996399</v>
      </c>
      <c r="H28167">
        <v>42608.228322089803</v>
      </c>
      <c r="I28167">
        <v>0.99192406247486498</v>
      </c>
    </row>
    <row r="28168" spans="1:9" x14ac:dyDescent="0.2">
      <c r="A28168">
        <v>3266</v>
      </c>
      <c r="B28168">
        <v>146949.52737314501</v>
      </c>
      <c r="C28168">
        <v>10.9556278153894</v>
      </c>
      <c r="D28168">
        <v>48.547902891459103</v>
      </c>
      <c r="E28168" t="s">
        <v>20</v>
      </c>
      <c r="F28168">
        <v>162942.81866205399</v>
      </c>
      <c r="G28168">
        <v>112617.64161735</v>
      </c>
      <c r="H28168">
        <v>50325.177044703698</v>
      </c>
    </row>
    <row r="28169" spans="1:9" x14ac:dyDescent="0.2">
      <c r="A28169">
        <v>3266</v>
      </c>
      <c r="B28169">
        <v>146949.52737314501</v>
      </c>
      <c r="C28169">
        <v>11.082258078242599</v>
      </c>
      <c r="D28169">
        <v>48.6745331543123</v>
      </c>
      <c r="E28169" t="s">
        <v>19</v>
      </c>
      <c r="F28169">
        <v>155572.944398297</v>
      </c>
      <c r="G28169">
        <v>105247.76735359299</v>
      </c>
      <c r="H28169">
        <v>50325.177044703698</v>
      </c>
      <c r="I28169">
        <v>0.92825510760225505</v>
      </c>
    </row>
    <row r="28170" spans="1:9" x14ac:dyDescent="0.2">
      <c r="A28170">
        <v>3266</v>
      </c>
      <c r="B28170">
        <v>146949.52737314501</v>
      </c>
      <c r="C28170">
        <v>11.6289824929371</v>
      </c>
      <c r="D28170">
        <v>49.221257569006802</v>
      </c>
      <c r="E28170" t="s">
        <v>17</v>
      </c>
      <c r="F28170">
        <v>558367.62342202396</v>
      </c>
      <c r="G28170">
        <v>508042.44637731998</v>
      </c>
      <c r="H28170">
        <v>50325.177044703698</v>
      </c>
      <c r="I28170">
        <v>3.5794036431029101</v>
      </c>
    </row>
    <row r="28171" spans="1:9" x14ac:dyDescent="0.2">
      <c r="A28171">
        <v>3266</v>
      </c>
      <c r="B28171">
        <v>146949.52737314501</v>
      </c>
      <c r="C28171">
        <v>12.1807530451538</v>
      </c>
      <c r="D28171">
        <v>49.773028121223497</v>
      </c>
      <c r="E28171" t="s">
        <v>19</v>
      </c>
      <c r="F28171">
        <v>530006.269766315</v>
      </c>
      <c r="G28171">
        <v>479681.09272161103</v>
      </c>
      <c r="H28171">
        <v>50325.177044703698</v>
      </c>
      <c r="I28171">
        <v>0.94132939575757002</v>
      </c>
    </row>
    <row r="28172" spans="1:9" x14ac:dyDescent="0.2">
      <c r="A28172">
        <v>3266</v>
      </c>
      <c r="B28172">
        <v>146949.52737314501</v>
      </c>
      <c r="C28172">
        <v>12.2892011052614</v>
      </c>
      <c r="D28172">
        <v>49.881476181331102</v>
      </c>
      <c r="E28172" t="s">
        <v>19</v>
      </c>
      <c r="F28172">
        <v>461433.97590199002</v>
      </c>
      <c r="G28172">
        <v>411108.79885728599</v>
      </c>
      <c r="H28172">
        <v>50325.177044703698</v>
      </c>
      <c r="I28172">
        <v>0.85652975007430299</v>
      </c>
    </row>
    <row r="28173" spans="1:9" x14ac:dyDescent="0.2">
      <c r="A28173">
        <v>3266</v>
      </c>
      <c r="B28173">
        <v>146949.52737314501</v>
      </c>
      <c r="C28173">
        <v>12.568094264678299</v>
      </c>
      <c r="D28173">
        <v>50.160369340747998</v>
      </c>
      <c r="E28173" t="s">
        <v>20</v>
      </c>
      <c r="F28173">
        <v>461433.97590199002</v>
      </c>
      <c r="G28173">
        <v>67184.271737354196</v>
      </c>
      <c r="H28173">
        <v>394249.70416463597</v>
      </c>
    </row>
    <row r="28174" spans="1:9" x14ac:dyDescent="0.2">
      <c r="A28174">
        <v>3266</v>
      </c>
      <c r="B28174">
        <v>146949.52737314501</v>
      </c>
      <c r="C28174">
        <v>12.9414515842168</v>
      </c>
      <c r="D28174">
        <v>50.533726660286497</v>
      </c>
      <c r="E28174" t="s">
        <v>19</v>
      </c>
      <c r="F28174">
        <v>455609.79461267003</v>
      </c>
      <c r="G28174">
        <v>61360.090448034098</v>
      </c>
      <c r="H28174">
        <v>394249.70416463597</v>
      </c>
      <c r="I28174">
        <v>0.891447752598996</v>
      </c>
    </row>
    <row r="28175" spans="1:9" x14ac:dyDescent="0.2">
      <c r="A28175">
        <v>3266</v>
      </c>
      <c r="B28175">
        <v>146949.52737314501</v>
      </c>
      <c r="C28175">
        <v>13.7966605697577</v>
      </c>
      <c r="D28175">
        <v>51.388935645827402</v>
      </c>
      <c r="E28175" t="s">
        <v>20</v>
      </c>
      <c r="F28175">
        <v>455609.79461267003</v>
      </c>
      <c r="G28175">
        <v>0</v>
      </c>
      <c r="H28175">
        <v>455609.79461267003</v>
      </c>
    </row>
    <row r="28176" spans="1:9" x14ac:dyDescent="0.2">
      <c r="A28176">
        <v>3267</v>
      </c>
      <c r="B28176">
        <v>426064.79860470298</v>
      </c>
      <c r="C28176">
        <v>0</v>
      </c>
      <c r="D28176">
        <v>37.929049389934498</v>
      </c>
      <c r="E28176" t="s">
        <v>17</v>
      </c>
      <c r="F28176">
        <v>84064.409552298501</v>
      </c>
      <c r="G28176">
        <v>84064.409552298501</v>
      </c>
      <c r="H28176">
        <v>0</v>
      </c>
      <c r="I28176">
        <v>1</v>
      </c>
    </row>
    <row r="28177" spans="1:9" x14ac:dyDescent="0.2">
      <c r="A28177">
        <v>3267</v>
      </c>
      <c r="B28177">
        <v>426064.79860470298</v>
      </c>
      <c r="C28177">
        <v>6.4483270833580999</v>
      </c>
      <c r="D28177">
        <v>44.3773764732926</v>
      </c>
      <c r="E28177" t="s">
        <v>20</v>
      </c>
      <c r="F28177">
        <v>84064.409552298501</v>
      </c>
      <c r="G28177">
        <v>74223.628499036</v>
      </c>
      <c r="H28177">
        <v>9840.7810532624808</v>
      </c>
    </row>
    <row r="28178" spans="1:9" x14ac:dyDescent="0.2">
      <c r="A28178">
        <v>3267</v>
      </c>
      <c r="B28178">
        <v>426064.79860470298</v>
      </c>
      <c r="C28178">
        <v>9.1505162393049293</v>
      </c>
      <c r="D28178">
        <v>47.079565629239497</v>
      </c>
      <c r="E28178" t="s">
        <v>19</v>
      </c>
      <c r="F28178">
        <v>107121.779859977</v>
      </c>
      <c r="G28178">
        <v>97280.998806714997</v>
      </c>
      <c r="H28178">
        <v>9840.7810532624808</v>
      </c>
      <c r="I28178">
        <v>1.24672622015607</v>
      </c>
    </row>
    <row r="28179" spans="1:9" x14ac:dyDescent="0.2">
      <c r="A28179">
        <v>3267</v>
      </c>
      <c r="B28179">
        <v>426064.79860470298</v>
      </c>
      <c r="C28179">
        <v>10.2803075873637</v>
      </c>
      <c r="D28179">
        <v>48.209356977298199</v>
      </c>
      <c r="E28179" t="s">
        <v>20</v>
      </c>
      <c r="F28179">
        <v>107121.779859977</v>
      </c>
      <c r="G28179">
        <v>87576.046226056598</v>
      </c>
      <c r="H28179">
        <v>19545.7336339209</v>
      </c>
    </row>
    <row r="28180" spans="1:9" x14ac:dyDescent="0.2">
      <c r="A28180">
        <v>3267</v>
      </c>
      <c r="B28180">
        <v>426064.79860470298</v>
      </c>
      <c r="C28180">
        <v>14.676245689205</v>
      </c>
      <c r="D28180">
        <v>52.605295079139502</v>
      </c>
      <c r="E28180" t="s">
        <v>18</v>
      </c>
      <c r="F28180">
        <v>121290.134809934</v>
      </c>
      <c r="G28180">
        <v>93323.957065378199</v>
      </c>
      <c r="H28180">
        <v>27966.1777445554</v>
      </c>
      <c r="I28180">
        <v>1.1244097718863999</v>
      </c>
    </row>
    <row r="28181" spans="1:9" x14ac:dyDescent="0.2">
      <c r="A28181">
        <v>3267</v>
      </c>
      <c r="B28181">
        <v>426064.79860470298</v>
      </c>
      <c r="C28181">
        <v>16.6001139601948</v>
      </c>
      <c r="D28181">
        <v>54.529163350129302</v>
      </c>
      <c r="E28181" t="s">
        <v>17</v>
      </c>
      <c r="F28181">
        <v>1125568.9134373399</v>
      </c>
      <c r="G28181">
        <v>1097602.73569279</v>
      </c>
      <c r="H28181">
        <v>27966.1777445554</v>
      </c>
      <c r="I28181">
        <v>9.1920041522970202</v>
      </c>
    </row>
    <row r="28182" spans="1:9" x14ac:dyDescent="0.2">
      <c r="A28182">
        <v>3267</v>
      </c>
      <c r="B28182">
        <v>426064.79860470298</v>
      </c>
      <c r="C28182">
        <v>19.952955767579599</v>
      </c>
      <c r="D28182">
        <v>57.882005157514101</v>
      </c>
      <c r="E28182" t="s">
        <v>19</v>
      </c>
      <c r="F28182">
        <v>1163189.51442309</v>
      </c>
      <c r="G28182">
        <v>1135223.3366785401</v>
      </c>
      <c r="H28182">
        <v>27966.1777445554</v>
      </c>
      <c r="I28182">
        <v>1.0168298088960399</v>
      </c>
    </row>
    <row r="28183" spans="1:9" x14ac:dyDescent="0.2">
      <c r="A28183">
        <v>3267</v>
      </c>
      <c r="B28183">
        <v>426064.79860470298</v>
      </c>
      <c r="C28183">
        <v>22.70550678467</v>
      </c>
      <c r="D28183">
        <v>60.634556174604498</v>
      </c>
      <c r="E28183" t="s">
        <v>18</v>
      </c>
      <c r="F28183">
        <v>1107816.5058727199</v>
      </c>
      <c r="G28183">
        <v>1066803.3288636799</v>
      </c>
      <c r="H28183">
        <v>41013.177009041101</v>
      </c>
      <c r="I28183">
        <v>0.93801505056037704</v>
      </c>
    </row>
    <row r="28184" spans="1:9" x14ac:dyDescent="0.2">
      <c r="A28184">
        <v>3267</v>
      </c>
      <c r="B28184">
        <v>426064.79860470298</v>
      </c>
      <c r="C28184">
        <v>27.965659531661501</v>
      </c>
      <c r="D28184">
        <v>65.894708921596006</v>
      </c>
      <c r="E28184" t="s">
        <v>18</v>
      </c>
      <c r="F28184">
        <v>999601.07418531703</v>
      </c>
      <c r="G28184">
        <v>948025.09335005505</v>
      </c>
      <c r="H28184">
        <v>51575.980835261798</v>
      </c>
      <c r="I28184">
        <v>0.87447523209910805</v>
      </c>
    </row>
    <row r="28185" spans="1:9" x14ac:dyDescent="0.2">
      <c r="A28185">
        <v>3267</v>
      </c>
      <c r="B28185">
        <v>426064.79860470298</v>
      </c>
      <c r="C28185">
        <v>29.407229506406399</v>
      </c>
      <c r="D28185">
        <v>67.3362788963409</v>
      </c>
      <c r="E28185" t="s">
        <v>18</v>
      </c>
      <c r="F28185">
        <v>915280.81878198101</v>
      </c>
      <c r="G28185">
        <v>852865.97834206605</v>
      </c>
      <c r="H28185">
        <v>62414.840439914398</v>
      </c>
      <c r="I28185">
        <v>0.90419124576384802</v>
      </c>
    </row>
    <row r="28186" spans="1:9" x14ac:dyDescent="0.2">
      <c r="A28186">
        <v>3267</v>
      </c>
      <c r="B28186">
        <v>426064.79860470298</v>
      </c>
      <c r="C28186">
        <v>32.831498063290901</v>
      </c>
      <c r="D28186">
        <v>70.760547453225399</v>
      </c>
      <c r="E28186" t="s">
        <v>18</v>
      </c>
      <c r="F28186">
        <v>917398.73797033902</v>
      </c>
      <c r="G28186">
        <v>847221.61099442199</v>
      </c>
      <c r="H28186">
        <v>70177.126975916806</v>
      </c>
      <c r="I28186">
        <v>0.98440189774097897</v>
      </c>
    </row>
    <row r="28187" spans="1:9" x14ac:dyDescent="0.2">
      <c r="A28187">
        <v>3267</v>
      </c>
      <c r="B28187">
        <v>426064.79860470298</v>
      </c>
      <c r="C28187">
        <v>33.914303903328602</v>
      </c>
      <c r="D28187">
        <v>71.843353293263107</v>
      </c>
      <c r="E28187" t="s">
        <v>19</v>
      </c>
      <c r="F28187">
        <v>824854.829268642</v>
      </c>
      <c r="G28187">
        <v>754677.70229272603</v>
      </c>
      <c r="H28187">
        <v>70177.126975916806</v>
      </c>
      <c r="I28187">
        <v>0.88556265095003195</v>
      </c>
    </row>
    <row r="28188" spans="1:9" x14ac:dyDescent="0.2">
      <c r="A28188">
        <v>3267</v>
      </c>
      <c r="B28188">
        <v>426064.79860470298</v>
      </c>
      <c r="C28188">
        <v>34.911292850603999</v>
      </c>
      <c r="D28188">
        <v>72.840342240538604</v>
      </c>
      <c r="E28188" t="s">
        <v>19</v>
      </c>
      <c r="F28188">
        <v>708858.514471289</v>
      </c>
      <c r="G28188">
        <v>638681.38749537198</v>
      </c>
      <c r="H28188">
        <v>70177.126975916806</v>
      </c>
      <c r="I28188">
        <v>0.84167222291419896</v>
      </c>
    </row>
    <row r="28189" spans="1:9" x14ac:dyDescent="0.2">
      <c r="A28189">
        <v>3267</v>
      </c>
      <c r="B28189">
        <v>426064.79860470298</v>
      </c>
      <c r="C28189">
        <v>37.524278350875399</v>
      </c>
      <c r="D28189">
        <v>75.453327740809996</v>
      </c>
      <c r="E28189" t="s">
        <v>18</v>
      </c>
      <c r="F28189">
        <v>612966.85165057098</v>
      </c>
      <c r="G28189">
        <v>46894.417055767</v>
      </c>
      <c r="H28189">
        <v>566072.43459480396</v>
      </c>
      <c r="I28189">
        <v>0.837524728</v>
      </c>
    </row>
    <row r="28190" spans="1:9" x14ac:dyDescent="0.2">
      <c r="A28190">
        <v>3267</v>
      </c>
      <c r="B28190">
        <v>426064.79860470298</v>
      </c>
      <c r="C28190">
        <v>40.294513190713701</v>
      </c>
      <c r="D28190">
        <v>78.223562580648206</v>
      </c>
      <c r="E28190" t="s">
        <v>20</v>
      </c>
      <c r="F28190">
        <v>612966.85165057098</v>
      </c>
      <c r="G28190">
        <v>0</v>
      </c>
      <c r="H28190">
        <v>612966.85165057098</v>
      </c>
    </row>
    <row r="28191" spans="1:9" x14ac:dyDescent="0.2">
      <c r="A28191">
        <v>3268</v>
      </c>
      <c r="B28191">
        <v>119358.97246912299</v>
      </c>
      <c r="C28191">
        <v>0</v>
      </c>
      <c r="D28191">
        <v>37.382936906261598</v>
      </c>
      <c r="E28191" t="s">
        <v>17</v>
      </c>
      <c r="F28191">
        <v>30858.9495106346</v>
      </c>
      <c r="G28191">
        <v>30858.949510634498</v>
      </c>
      <c r="H28191">
        <v>0</v>
      </c>
      <c r="I28191">
        <v>1</v>
      </c>
    </row>
    <row r="28192" spans="1:9" x14ac:dyDescent="0.2">
      <c r="A28192">
        <v>3268</v>
      </c>
      <c r="B28192">
        <v>119358.97246912299</v>
      </c>
      <c r="C28192">
        <v>3.1293020081870702</v>
      </c>
      <c r="D28192">
        <v>40.512238914448702</v>
      </c>
      <c r="E28192" t="s">
        <v>18</v>
      </c>
      <c r="F28192">
        <v>34960.148196153597</v>
      </c>
      <c r="G28192">
        <v>13658.1863246556</v>
      </c>
      <c r="H28192">
        <v>21301.961871498101</v>
      </c>
      <c r="I28192">
        <v>1.1154856644628399</v>
      </c>
    </row>
    <row r="28193" spans="1:9" x14ac:dyDescent="0.2">
      <c r="A28193">
        <v>3268</v>
      </c>
      <c r="B28193">
        <v>119358.97246912299</v>
      </c>
      <c r="C28193">
        <v>5.7996793141516099</v>
      </c>
      <c r="D28193">
        <v>43.182616220413202</v>
      </c>
      <c r="E28193" t="s">
        <v>19</v>
      </c>
      <c r="F28193">
        <v>39671.242649292901</v>
      </c>
      <c r="G28193">
        <v>18369.2807777948</v>
      </c>
      <c r="H28193">
        <v>21301.961871498101</v>
      </c>
      <c r="I28193">
        <v>1.30678211422841</v>
      </c>
    </row>
    <row r="28194" spans="1:9" x14ac:dyDescent="0.2">
      <c r="A28194">
        <v>3268</v>
      </c>
      <c r="B28194">
        <v>119358.97246912299</v>
      </c>
      <c r="C28194">
        <v>6.0940857322928297</v>
      </c>
      <c r="D28194">
        <v>43.477022638554502</v>
      </c>
      <c r="E28194" t="s">
        <v>19</v>
      </c>
      <c r="F28194">
        <v>47257.198088347097</v>
      </c>
      <c r="G28194">
        <v>25955.236216849</v>
      </c>
      <c r="H28194">
        <v>21301.961871498101</v>
      </c>
      <c r="I28194">
        <v>1.4092227720336401</v>
      </c>
    </row>
    <row r="28195" spans="1:9" x14ac:dyDescent="0.2">
      <c r="A28195">
        <v>3268</v>
      </c>
      <c r="B28195">
        <v>119358.97246912299</v>
      </c>
      <c r="C28195">
        <v>6.2234377898747697</v>
      </c>
      <c r="D28195">
        <v>43.606374696136399</v>
      </c>
      <c r="E28195" t="s">
        <v>18</v>
      </c>
      <c r="F28195">
        <v>54985.311406582397</v>
      </c>
      <c r="G28195">
        <v>2749.2655703291198</v>
      </c>
      <c r="H28195">
        <v>52236.045836253303</v>
      </c>
      <c r="I28195">
        <v>1.2963915705304201</v>
      </c>
    </row>
    <row r="28196" spans="1:9" x14ac:dyDescent="0.2">
      <c r="A28196">
        <v>3268</v>
      </c>
      <c r="B28196">
        <v>119358.97246912299</v>
      </c>
      <c r="C28196">
        <v>8.5109673743180405</v>
      </c>
      <c r="D28196">
        <v>45.893904280579697</v>
      </c>
      <c r="E28196" t="s">
        <v>17</v>
      </c>
      <c r="F28196">
        <v>325974.018195768</v>
      </c>
      <c r="G28196">
        <v>273737.97235951398</v>
      </c>
      <c r="H28196">
        <v>52236.045836253303</v>
      </c>
      <c r="I28196">
        <v>7.5415684826982803</v>
      </c>
    </row>
    <row r="28197" spans="1:9" x14ac:dyDescent="0.2">
      <c r="A28197">
        <v>3268</v>
      </c>
      <c r="B28197">
        <v>119358.97246912299</v>
      </c>
      <c r="C28197">
        <v>9.5475447847877799</v>
      </c>
      <c r="D28197">
        <v>46.930481691049401</v>
      </c>
      <c r="E28197" t="s">
        <v>19</v>
      </c>
      <c r="F28197">
        <v>329293.31149485701</v>
      </c>
      <c r="G28197">
        <v>277057.26565860398</v>
      </c>
      <c r="H28197">
        <v>52236.045836253303</v>
      </c>
      <c r="I28197">
        <v>1.0059683881858199</v>
      </c>
    </row>
    <row r="28198" spans="1:9" x14ac:dyDescent="0.2">
      <c r="A28198">
        <v>3268</v>
      </c>
      <c r="B28198">
        <v>119358.97246912299</v>
      </c>
      <c r="C28198">
        <v>10.307712458354199</v>
      </c>
      <c r="D28198">
        <v>47.690649364615901</v>
      </c>
      <c r="E28198" t="s">
        <v>19</v>
      </c>
      <c r="F28198">
        <v>355848.73859687499</v>
      </c>
      <c r="G28198">
        <v>303612.69276062102</v>
      </c>
      <c r="H28198">
        <v>52236.045836253303</v>
      </c>
      <c r="I28198">
        <v>1.0910236654024099</v>
      </c>
    </row>
    <row r="28199" spans="1:9" x14ac:dyDescent="0.2">
      <c r="A28199">
        <v>3268</v>
      </c>
      <c r="B28199">
        <v>119358.97246912299</v>
      </c>
      <c r="C28199">
        <v>11.463456079832699</v>
      </c>
      <c r="D28199">
        <v>48.846392986094401</v>
      </c>
      <c r="E28199" t="s">
        <v>17</v>
      </c>
      <c r="F28199">
        <v>850338.303237307</v>
      </c>
      <c r="G28199">
        <v>798102.25740105403</v>
      </c>
      <c r="H28199">
        <v>52236.045836253303</v>
      </c>
      <c r="I28199">
        <v>2.3759725183576599</v>
      </c>
    </row>
    <row r="28200" spans="1:9" x14ac:dyDescent="0.2">
      <c r="A28200">
        <v>3268</v>
      </c>
      <c r="B28200">
        <v>119358.97246912299</v>
      </c>
      <c r="C28200">
        <v>13.327568339347099</v>
      </c>
      <c r="D28200">
        <v>50.710505245608701</v>
      </c>
      <c r="E28200" t="s">
        <v>18</v>
      </c>
      <c r="F28200">
        <v>752183.32110380195</v>
      </c>
      <c r="G28200">
        <v>667239.33624859899</v>
      </c>
      <c r="H28200">
        <v>84943.984855202594</v>
      </c>
      <c r="I28200">
        <v>0.86835692670369402</v>
      </c>
    </row>
    <row r="28201" spans="1:9" x14ac:dyDescent="0.2">
      <c r="A28201">
        <v>3268</v>
      </c>
      <c r="B28201">
        <v>119358.97246912299</v>
      </c>
      <c r="C28201">
        <v>15.726769614813801</v>
      </c>
      <c r="D28201">
        <v>53.109706521075402</v>
      </c>
      <c r="E28201" t="s">
        <v>19</v>
      </c>
      <c r="F28201">
        <v>645581.96799504</v>
      </c>
      <c r="G28201">
        <v>560637.98313983798</v>
      </c>
      <c r="H28201">
        <v>84943.984855202594</v>
      </c>
      <c r="I28201">
        <v>0.82881109268749997</v>
      </c>
    </row>
    <row r="28202" spans="1:9" x14ac:dyDescent="0.2">
      <c r="A28202">
        <v>3268</v>
      </c>
      <c r="B28202">
        <v>119358.97246912299</v>
      </c>
      <c r="C28202">
        <v>16.773544973184499</v>
      </c>
      <c r="D28202">
        <v>54.156481879446197</v>
      </c>
      <c r="E28202" t="s">
        <v>20</v>
      </c>
      <c r="F28202">
        <v>645581.96799504</v>
      </c>
      <c r="G28202">
        <v>32279.0983997519</v>
      </c>
      <c r="H28202">
        <v>613302.869595289</v>
      </c>
    </row>
    <row r="28203" spans="1:9" x14ac:dyDescent="0.2">
      <c r="A28203">
        <v>3268</v>
      </c>
      <c r="B28203">
        <v>119358.97246912299</v>
      </c>
      <c r="C28203">
        <v>17.0439193791584</v>
      </c>
      <c r="D28203">
        <v>54.426856285420101</v>
      </c>
      <c r="E28203" t="s">
        <v>19</v>
      </c>
      <c r="F28203">
        <v>645581.96799504</v>
      </c>
      <c r="G28203">
        <v>32279.0983997519</v>
      </c>
      <c r="H28203">
        <v>613302.869595289</v>
      </c>
      <c r="I28203">
        <v>0.95223037223128304</v>
      </c>
    </row>
    <row r="28204" spans="1:9" x14ac:dyDescent="0.2">
      <c r="A28204">
        <v>3268</v>
      </c>
      <c r="B28204">
        <v>119358.97246912299</v>
      </c>
      <c r="C28204">
        <v>18.584918542778102</v>
      </c>
      <c r="D28204">
        <v>55.967855449039703</v>
      </c>
      <c r="E28204" t="s">
        <v>19</v>
      </c>
      <c r="F28204">
        <v>646553.24846814305</v>
      </c>
      <c r="G28204">
        <v>33250.378872854097</v>
      </c>
      <c r="H28204">
        <v>613302.869595289</v>
      </c>
      <c r="I28204">
        <v>0.943430775849327</v>
      </c>
    </row>
    <row r="28205" spans="1:9" x14ac:dyDescent="0.2">
      <c r="A28205">
        <v>3268</v>
      </c>
      <c r="B28205">
        <v>119358.97246912299</v>
      </c>
      <c r="C28205">
        <v>18.8196743002161</v>
      </c>
      <c r="D28205">
        <v>56.202611206477698</v>
      </c>
      <c r="E28205" t="s">
        <v>20</v>
      </c>
      <c r="F28205">
        <v>646553.24846814305</v>
      </c>
      <c r="G28205">
        <v>0</v>
      </c>
      <c r="H28205">
        <v>646553.24846814305</v>
      </c>
    </row>
    <row r="28206" spans="1:9" x14ac:dyDescent="0.2">
      <c r="A28206">
        <v>3269</v>
      </c>
      <c r="B28206">
        <v>547119.408085034</v>
      </c>
      <c r="C28206">
        <v>0</v>
      </c>
      <c r="D28206">
        <v>36.953484026399103</v>
      </c>
      <c r="E28206" t="s">
        <v>17</v>
      </c>
      <c r="F28206">
        <v>110449.31932440901</v>
      </c>
      <c r="G28206">
        <v>110449.31932440901</v>
      </c>
      <c r="H28206">
        <v>0</v>
      </c>
      <c r="I28206">
        <v>1</v>
      </c>
    </row>
    <row r="28207" spans="1:9" x14ac:dyDescent="0.2">
      <c r="A28207">
        <v>3269</v>
      </c>
      <c r="B28207">
        <v>547119.408085034</v>
      </c>
      <c r="C28207">
        <v>6.5170995631116497</v>
      </c>
      <c r="D28207">
        <v>43.470583589510703</v>
      </c>
      <c r="E28207" t="s">
        <v>20</v>
      </c>
      <c r="F28207">
        <v>110449.31932440901</v>
      </c>
      <c r="G28207">
        <v>77531.195871556702</v>
      </c>
      <c r="H28207">
        <v>32918.123452852298</v>
      </c>
    </row>
    <row r="28208" spans="1:9" x14ac:dyDescent="0.2">
      <c r="A28208">
        <v>3269</v>
      </c>
      <c r="B28208">
        <v>547119.408085034</v>
      </c>
      <c r="C28208">
        <v>7.2435190132109497</v>
      </c>
      <c r="D28208">
        <v>44.197003039610003</v>
      </c>
      <c r="E28208" t="s">
        <v>19</v>
      </c>
      <c r="F28208">
        <v>133563.27713978</v>
      </c>
      <c r="G28208">
        <v>100645.15368692701</v>
      </c>
      <c r="H28208">
        <v>32918.123452852298</v>
      </c>
      <c r="I28208">
        <v>1.2374426896972599</v>
      </c>
    </row>
    <row r="28209" spans="1:9" x14ac:dyDescent="0.2">
      <c r="A28209">
        <v>3269</v>
      </c>
      <c r="B28209">
        <v>547119.408085034</v>
      </c>
      <c r="C28209">
        <v>7.5991325349933598</v>
      </c>
      <c r="D28209">
        <v>44.552616561392398</v>
      </c>
      <c r="E28209" t="s">
        <v>19</v>
      </c>
      <c r="F28209">
        <v>149710.81979590299</v>
      </c>
      <c r="G28209">
        <v>116792.69634305099</v>
      </c>
      <c r="H28209">
        <v>32918.123452852298</v>
      </c>
      <c r="I28209">
        <v>1.1578238492253501</v>
      </c>
    </row>
    <row r="28210" spans="1:9" x14ac:dyDescent="0.2">
      <c r="A28210">
        <v>3269</v>
      </c>
      <c r="B28210">
        <v>547119.408085034</v>
      </c>
      <c r="C28210">
        <v>12.2271102859841</v>
      </c>
      <c r="D28210">
        <v>49.1805943123831</v>
      </c>
      <c r="E28210" t="s">
        <v>19</v>
      </c>
      <c r="F28210">
        <v>147339.89933344899</v>
      </c>
      <c r="G28210">
        <v>114421.775880596</v>
      </c>
      <c r="H28210">
        <v>32918.123452852298</v>
      </c>
      <c r="I28210">
        <v>0.95112430311771901</v>
      </c>
    </row>
    <row r="28211" spans="1:9" x14ac:dyDescent="0.2">
      <c r="A28211">
        <v>3269</v>
      </c>
      <c r="B28211">
        <v>547119.408085034</v>
      </c>
      <c r="C28211">
        <v>13.462531011563099</v>
      </c>
      <c r="D28211">
        <v>50.416015037962197</v>
      </c>
      <c r="E28211" t="s">
        <v>17</v>
      </c>
      <c r="F28211">
        <v>772195.74195772305</v>
      </c>
      <c r="G28211">
        <v>739277.61850486998</v>
      </c>
      <c r="H28211">
        <v>32918.123452852298</v>
      </c>
      <c r="I28211">
        <v>5.2089576447917496</v>
      </c>
    </row>
    <row r="28212" spans="1:9" x14ac:dyDescent="0.2">
      <c r="A28212">
        <v>3269</v>
      </c>
      <c r="B28212">
        <v>547119.408085034</v>
      </c>
      <c r="C28212">
        <v>15.7641034902922</v>
      </c>
      <c r="D28212">
        <v>52.717587516691196</v>
      </c>
      <c r="E28212" t="s">
        <v>19</v>
      </c>
      <c r="F28212">
        <v>758015.30195972905</v>
      </c>
      <c r="G28212">
        <v>725097.17850687599</v>
      </c>
      <c r="H28212">
        <v>32918.123452852298</v>
      </c>
      <c r="I28212">
        <v>0.96920173209799299</v>
      </c>
    </row>
    <row r="28213" spans="1:9" x14ac:dyDescent="0.2">
      <c r="A28213">
        <v>3269</v>
      </c>
      <c r="B28213">
        <v>547119.408085034</v>
      </c>
      <c r="C28213">
        <v>17.334737937134499</v>
      </c>
      <c r="D28213">
        <v>54.288221963533502</v>
      </c>
      <c r="E28213" t="s">
        <v>19</v>
      </c>
      <c r="F28213">
        <v>750664.90429756895</v>
      </c>
      <c r="G28213">
        <v>717746.78084471705</v>
      </c>
      <c r="H28213">
        <v>32918.123452852298</v>
      </c>
      <c r="I28213">
        <v>0.98184424386661395</v>
      </c>
    </row>
    <row r="28214" spans="1:9" x14ac:dyDescent="0.2">
      <c r="A28214">
        <v>3269</v>
      </c>
      <c r="B28214">
        <v>547119.408085034</v>
      </c>
      <c r="C28214">
        <v>17.7375468490619</v>
      </c>
      <c r="D28214">
        <v>54.691030875461003</v>
      </c>
      <c r="E28214" t="s">
        <v>20</v>
      </c>
      <c r="F28214">
        <v>750664.90429756895</v>
      </c>
      <c r="G28214">
        <v>678207.09088971606</v>
      </c>
      <c r="H28214">
        <v>72457.813407852896</v>
      </c>
    </row>
    <row r="28215" spans="1:9" x14ac:dyDescent="0.2">
      <c r="A28215">
        <v>3269</v>
      </c>
      <c r="B28215">
        <v>547119.408085034</v>
      </c>
      <c r="C28215">
        <v>25.6014706180659</v>
      </c>
      <c r="D28215">
        <v>62.5549546444649</v>
      </c>
      <c r="E28215" t="s">
        <v>18</v>
      </c>
      <c r="F28215">
        <v>750525.33535836695</v>
      </c>
      <c r="G28215">
        <v>104921.020170925</v>
      </c>
      <c r="H28215">
        <v>645604.31518744095</v>
      </c>
      <c r="I28215">
        <v>0.95541872109742498</v>
      </c>
    </row>
    <row r="28216" spans="1:9" x14ac:dyDescent="0.2">
      <c r="A28216">
        <v>3269</v>
      </c>
      <c r="B28216">
        <v>547119.408085034</v>
      </c>
      <c r="C28216">
        <v>29.025586975004899</v>
      </c>
      <c r="D28216">
        <v>65.979071001403895</v>
      </c>
      <c r="E28216" t="s">
        <v>18</v>
      </c>
      <c r="F28216">
        <v>742521.30721642496</v>
      </c>
      <c r="G28216">
        <v>0</v>
      </c>
      <c r="H28216">
        <v>742521.30721642496</v>
      </c>
      <c r="I28216">
        <v>0.804758983641091</v>
      </c>
    </row>
    <row r="28217" spans="1:9" x14ac:dyDescent="0.2">
      <c r="A28217">
        <v>3270</v>
      </c>
      <c r="B28217">
        <v>193262.53095099001</v>
      </c>
      <c r="C28217">
        <v>0</v>
      </c>
      <c r="D28217">
        <v>37.8627637222556</v>
      </c>
      <c r="E28217" t="s">
        <v>17</v>
      </c>
      <c r="F28217">
        <v>20868.7886035806</v>
      </c>
      <c r="G28217">
        <v>20868.7886035806</v>
      </c>
      <c r="H28217">
        <v>0</v>
      </c>
      <c r="I28217">
        <v>1</v>
      </c>
    </row>
    <row r="28218" spans="1:9" x14ac:dyDescent="0.2">
      <c r="A28218">
        <v>3270</v>
      </c>
      <c r="B28218">
        <v>193262.53095099001</v>
      </c>
      <c r="C28218">
        <v>3.1853283598833602</v>
      </c>
      <c r="D28218">
        <v>41.048092082138901</v>
      </c>
      <c r="E28218" t="s">
        <v>20</v>
      </c>
      <c r="F28218">
        <v>20868.7886035806</v>
      </c>
      <c r="G28218">
        <v>1043.4394301790301</v>
      </c>
      <c r="H28218">
        <v>19825.349173401599</v>
      </c>
    </row>
    <row r="28219" spans="1:9" x14ac:dyDescent="0.2">
      <c r="A28219">
        <v>3270</v>
      </c>
      <c r="B28219">
        <v>193262.53095099001</v>
      </c>
      <c r="C28219">
        <v>4.9194280325442001</v>
      </c>
      <c r="D28219">
        <v>42.782191754799797</v>
      </c>
      <c r="E28219" t="s">
        <v>17</v>
      </c>
      <c r="F28219">
        <v>100634.733921709</v>
      </c>
      <c r="G28219">
        <v>80809.384748307595</v>
      </c>
      <c r="H28219">
        <v>19825.349173401599</v>
      </c>
      <c r="I28219">
        <v>4.9904907282125999</v>
      </c>
    </row>
    <row r="28220" spans="1:9" x14ac:dyDescent="0.2">
      <c r="A28220">
        <v>3270</v>
      </c>
      <c r="B28220">
        <v>193262.53095099001</v>
      </c>
      <c r="C28220">
        <v>5.8571278624763101</v>
      </c>
      <c r="D28220">
        <v>43.719891584731897</v>
      </c>
      <c r="E28220" t="s">
        <v>20</v>
      </c>
      <c r="F28220">
        <v>100634.733921709</v>
      </c>
      <c r="G28220">
        <v>60132.723555826102</v>
      </c>
      <c r="H28220">
        <v>40502.010365883099</v>
      </c>
    </row>
    <row r="28221" spans="1:9" x14ac:dyDescent="0.2">
      <c r="A28221">
        <v>3270</v>
      </c>
      <c r="B28221">
        <v>193262.53095099001</v>
      </c>
      <c r="C28221">
        <v>9.0537311620210303</v>
      </c>
      <c r="D28221">
        <v>46.916494884276602</v>
      </c>
      <c r="E28221" t="s">
        <v>17</v>
      </c>
      <c r="F28221">
        <v>289388.16130566801</v>
      </c>
      <c r="G28221">
        <v>248886.150939785</v>
      </c>
      <c r="H28221">
        <v>40502.010365883099</v>
      </c>
      <c r="I28221">
        <v>2.8173702768952098</v>
      </c>
    </row>
    <row r="28222" spans="1:9" x14ac:dyDescent="0.2">
      <c r="A28222">
        <v>3270</v>
      </c>
      <c r="B28222">
        <v>193262.53095099001</v>
      </c>
      <c r="C28222">
        <v>10.865619461673401</v>
      </c>
      <c r="D28222">
        <v>48.728383183928898</v>
      </c>
      <c r="E28222" t="s">
        <v>18</v>
      </c>
      <c r="F28222">
        <v>273165.47021885798</v>
      </c>
      <c r="G28222">
        <v>20171.6728469679</v>
      </c>
      <c r="H28222">
        <v>252993.79737188999</v>
      </c>
      <c r="I28222">
        <v>0.92501776991632501</v>
      </c>
    </row>
    <row r="28223" spans="1:9" x14ac:dyDescent="0.2">
      <c r="A28223">
        <v>3270</v>
      </c>
      <c r="B28223">
        <v>193262.53095099001</v>
      </c>
      <c r="C28223">
        <v>11.908702860285601</v>
      </c>
      <c r="D28223">
        <v>49.771466582541102</v>
      </c>
      <c r="E28223" t="s">
        <v>20</v>
      </c>
      <c r="F28223">
        <v>273165.47021885798</v>
      </c>
      <c r="G28223">
        <v>0</v>
      </c>
      <c r="H28223">
        <v>273165.47021885798</v>
      </c>
    </row>
    <row r="28224" spans="1:9" x14ac:dyDescent="0.2">
      <c r="A28224">
        <v>3271</v>
      </c>
      <c r="B28224">
        <v>10568.5188763268</v>
      </c>
      <c r="C28224">
        <v>0</v>
      </c>
      <c r="D28224">
        <v>40.736092888322702</v>
      </c>
      <c r="E28224" t="s">
        <v>17</v>
      </c>
      <c r="F28224">
        <v>142840.30077724601</v>
      </c>
      <c r="G28224">
        <v>142840.30077724601</v>
      </c>
      <c r="H28224">
        <v>0</v>
      </c>
      <c r="I28224">
        <v>1</v>
      </c>
    </row>
    <row r="28225" spans="1:9" x14ac:dyDescent="0.2">
      <c r="A28225">
        <v>3271</v>
      </c>
      <c r="B28225">
        <v>10568.5188763268</v>
      </c>
      <c r="C28225">
        <v>1.31642177003948</v>
      </c>
      <c r="D28225">
        <v>42.052514658362199</v>
      </c>
      <c r="E28225" t="s">
        <v>18</v>
      </c>
      <c r="F28225">
        <v>130175.471507422</v>
      </c>
      <c r="G28225">
        <v>68538.494779473505</v>
      </c>
      <c r="H28225">
        <v>61636.976727948902</v>
      </c>
      <c r="I28225">
        <v>0.90541573987329105</v>
      </c>
    </row>
    <row r="28226" spans="1:9" x14ac:dyDescent="0.2">
      <c r="A28226">
        <v>3271</v>
      </c>
      <c r="B28226">
        <v>10568.5188763268</v>
      </c>
      <c r="C28226">
        <v>2.2889070725447298</v>
      </c>
      <c r="D28226">
        <v>43.024999960867397</v>
      </c>
      <c r="E28226" t="s">
        <v>19</v>
      </c>
      <c r="F28226">
        <v>126908.08602661701</v>
      </c>
      <c r="G28226">
        <v>65271.109298668198</v>
      </c>
      <c r="H28226">
        <v>61636.976727948902</v>
      </c>
      <c r="I28226">
        <v>0.94343458297371097</v>
      </c>
    </row>
    <row r="28227" spans="1:9" x14ac:dyDescent="0.2">
      <c r="A28227">
        <v>3271</v>
      </c>
      <c r="B28227">
        <v>10568.5188763268</v>
      </c>
      <c r="C28227">
        <v>2.3138007126512901</v>
      </c>
      <c r="D28227">
        <v>43.049893600974002</v>
      </c>
      <c r="E28227" t="s">
        <v>18</v>
      </c>
      <c r="F28227">
        <v>126183.89399951699</v>
      </c>
      <c r="G28227">
        <v>0</v>
      </c>
      <c r="H28227">
        <v>126183.89399951699</v>
      </c>
      <c r="I28227">
        <v>0.98866662504369596</v>
      </c>
    </row>
    <row r="28228" spans="1:9" x14ac:dyDescent="0.2">
      <c r="A28228">
        <v>3272</v>
      </c>
      <c r="B28228">
        <v>3884.3311756068701</v>
      </c>
      <c r="C28228">
        <v>0</v>
      </c>
      <c r="D28228">
        <v>43.561995729272397</v>
      </c>
      <c r="E28228" t="s">
        <v>17</v>
      </c>
      <c r="F28228">
        <v>48609.972752460199</v>
      </c>
      <c r="G28228">
        <v>48609.972752460199</v>
      </c>
      <c r="H28228">
        <v>0</v>
      </c>
      <c r="I28228">
        <v>1</v>
      </c>
    </row>
    <row r="28229" spans="1:9" x14ac:dyDescent="0.2">
      <c r="A28229">
        <v>3272</v>
      </c>
      <c r="B28229">
        <v>3884.3311756068701</v>
      </c>
      <c r="C28229">
        <v>7.8389844947035298E-2</v>
      </c>
      <c r="D28229">
        <v>43.640385574219401</v>
      </c>
      <c r="E28229" t="s">
        <v>18</v>
      </c>
      <c r="F28229">
        <v>54917.576420092999</v>
      </c>
      <c r="G28229">
        <v>28355.308703329501</v>
      </c>
      <c r="H28229">
        <v>26562.267716763501</v>
      </c>
      <c r="I28229">
        <v>1.12932110360347</v>
      </c>
    </row>
    <row r="28230" spans="1:9" x14ac:dyDescent="0.2">
      <c r="A28230">
        <v>3272</v>
      </c>
      <c r="B28230">
        <v>3884.3311756068701</v>
      </c>
      <c r="C28230">
        <v>0.14665358147476601</v>
      </c>
      <c r="D28230">
        <v>43.708649310747099</v>
      </c>
      <c r="E28230" t="s">
        <v>18</v>
      </c>
      <c r="F28230">
        <v>50576.608377720397</v>
      </c>
      <c r="G28230">
        <v>0</v>
      </c>
      <c r="H28230">
        <v>50576.608377720397</v>
      </c>
      <c r="I28230">
        <v>0.84630541032885298</v>
      </c>
    </row>
    <row r="28231" spans="1:9" x14ac:dyDescent="0.2">
      <c r="A28231">
        <v>3273</v>
      </c>
      <c r="B28231">
        <v>140390.53069001099</v>
      </c>
      <c r="C28231">
        <v>0</v>
      </c>
      <c r="D28231">
        <v>37.008663597134699</v>
      </c>
      <c r="E28231" t="s">
        <v>17</v>
      </c>
      <c r="F28231">
        <v>448287.02015037002</v>
      </c>
      <c r="G28231">
        <v>448287.02015037002</v>
      </c>
      <c r="H28231">
        <v>0</v>
      </c>
      <c r="I28231">
        <v>1</v>
      </c>
    </row>
    <row r="28232" spans="1:9" x14ac:dyDescent="0.2">
      <c r="A28232">
        <v>3273</v>
      </c>
      <c r="B28232">
        <v>140390.53069001099</v>
      </c>
      <c r="C28232">
        <v>3.6537201153516898</v>
      </c>
      <c r="D28232">
        <v>40.662383712486402</v>
      </c>
      <c r="E28232" t="s">
        <v>19</v>
      </c>
      <c r="F28232">
        <v>526398.80450910702</v>
      </c>
      <c r="G28232">
        <v>526398.80450910702</v>
      </c>
      <c r="H28232" s="15">
        <v>-3.6379788070917101E-12</v>
      </c>
      <c r="I28232">
        <v>1.1531958605761801</v>
      </c>
    </row>
    <row r="28233" spans="1:9" x14ac:dyDescent="0.2">
      <c r="A28233">
        <v>3273</v>
      </c>
      <c r="B28233">
        <v>140390.53069001099</v>
      </c>
      <c r="C28233">
        <v>4.57785142022892</v>
      </c>
      <c r="D28233">
        <v>41.586515017363602</v>
      </c>
      <c r="E28233" t="s">
        <v>18</v>
      </c>
      <c r="F28233">
        <v>595043.40512428503</v>
      </c>
      <c r="G28233">
        <v>568004.29847824795</v>
      </c>
      <c r="H28233">
        <v>27039.106646036998</v>
      </c>
      <c r="I28233">
        <v>1.12524432154454</v>
      </c>
    </row>
    <row r="28234" spans="1:9" x14ac:dyDescent="0.2">
      <c r="A28234">
        <v>3273</v>
      </c>
      <c r="B28234">
        <v>140390.53069001099</v>
      </c>
      <c r="C28234">
        <v>6.4482542099221503</v>
      </c>
      <c r="D28234">
        <v>43.456917807056897</v>
      </c>
      <c r="E28234" t="s">
        <v>19</v>
      </c>
      <c r="F28234">
        <v>541192.25441855297</v>
      </c>
      <c r="G28234">
        <v>514153.14777251601</v>
      </c>
      <c r="H28234">
        <v>27039.106646036998</v>
      </c>
      <c r="I28234">
        <v>0.89641044840718598</v>
      </c>
    </row>
    <row r="28235" spans="1:9" x14ac:dyDescent="0.2">
      <c r="A28235">
        <v>3273</v>
      </c>
      <c r="B28235">
        <v>140390.53069001099</v>
      </c>
      <c r="C28235">
        <v>7.13318623940593</v>
      </c>
      <c r="D28235">
        <v>44.1418498365407</v>
      </c>
      <c r="E28235" t="s">
        <v>20</v>
      </c>
      <c r="F28235">
        <v>541192.25441855297</v>
      </c>
      <c r="G28235">
        <v>489958.53899206</v>
      </c>
      <c r="H28235">
        <v>51233.715426492599</v>
      </c>
    </row>
    <row r="28236" spans="1:9" x14ac:dyDescent="0.2">
      <c r="A28236">
        <v>3273</v>
      </c>
      <c r="B28236">
        <v>140390.53069001099</v>
      </c>
      <c r="C28236">
        <v>9.6156020720881994</v>
      </c>
      <c r="D28236">
        <v>46.6242656692229</v>
      </c>
      <c r="E28236" t="s">
        <v>18</v>
      </c>
      <c r="F28236">
        <v>451814.78684974601</v>
      </c>
      <c r="G28236">
        <v>45296.8078637422</v>
      </c>
      <c r="H28236">
        <v>406517.97898600402</v>
      </c>
      <c r="I28236">
        <v>0.80323463320625199</v>
      </c>
    </row>
    <row r="28237" spans="1:9" x14ac:dyDescent="0.2">
      <c r="A28237">
        <v>3273</v>
      </c>
      <c r="B28237">
        <v>140390.53069001099</v>
      </c>
      <c r="C28237">
        <v>10.7650067273707</v>
      </c>
      <c r="D28237">
        <v>47.773670324505403</v>
      </c>
      <c r="E28237" t="s">
        <v>18</v>
      </c>
      <c r="F28237">
        <v>445315.65285497601</v>
      </c>
      <c r="G28237">
        <v>0</v>
      </c>
      <c r="H28237">
        <v>445315.65285497601</v>
      </c>
      <c r="I28237">
        <v>0.800738247892269</v>
      </c>
    </row>
    <row r="28238" spans="1:9" x14ac:dyDescent="0.2">
      <c r="A28238">
        <v>3274</v>
      </c>
      <c r="B28238">
        <v>14644.8292342103</v>
      </c>
      <c r="C28238">
        <v>0</v>
      </c>
      <c r="D28238">
        <v>37.910905754260703</v>
      </c>
      <c r="E28238" t="s">
        <v>17</v>
      </c>
      <c r="F28238">
        <v>125965.37272719201</v>
      </c>
      <c r="G28238">
        <v>125965.37272719201</v>
      </c>
      <c r="H28238">
        <v>0</v>
      </c>
      <c r="I28238">
        <v>1</v>
      </c>
    </row>
    <row r="28239" spans="1:9" x14ac:dyDescent="0.2">
      <c r="A28239">
        <v>3274</v>
      </c>
      <c r="B28239">
        <v>14644.8292342103</v>
      </c>
      <c r="C28239">
        <v>0.66929185869706598</v>
      </c>
      <c r="D28239">
        <v>38.580197612957797</v>
      </c>
      <c r="E28239" t="s">
        <v>19</v>
      </c>
      <c r="F28239">
        <v>156494.26553284199</v>
      </c>
      <c r="G28239">
        <v>156494.26553284199</v>
      </c>
      <c r="H28239" s="15">
        <v>-1.45519152283669E-11</v>
      </c>
      <c r="I28239">
        <v>1.2382497412011599</v>
      </c>
    </row>
    <row r="28240" spans="1:9" x14ac:dyDescent="0.2">
      <c r="A28240">
        <v>3274</v>
      </c>
      <c r="B28240">
        <v>14644.8292342103</v>
      </c>
      <c r="C28240">
        <v>0.68765856718164098</v>
      </c>
      <c r="D28240">
        <v>38.598564321442304</v>
      </c>
      <c r="E28240" t="s">
        <v>18</v>
      </c>
      <c r="F28240">
        <v>145166.15701897501</v>
      </c>
      <c r="G28240">
        <v>73633.844252538096</v>
      </c>
      <c r="H28240">
        <v>71532.312766436604</v>
      </c>
      <c r="I28240">
        <v>0.927528926139087</v>
      </c>
    </row>
    <row r="28241" spans="1:9" x14ac:dyDescent="0.2">
      <c r="A28241">
        <v>3274</v>
      </c>
      <c r="B28241">
        <v>14644.8292342103</v>
      </c>
      <c r="C28241">
        <v>1.26091357853674</v>
      </c>
      <c r="D28241">
        <v>39.171819332797398</v>
      </c>
      <c r="E28241" t="s">
        <v>18</v>
      </c>
      <c r="F28241">
        <v>135952.27192358501</v>
      </c>
      <c r="G28241">
        <v>0</v>
      </c>
      <c r="H28241">
        <v>135952.27192358501</v>
      </c>
      <c r="I28241">
        <v>0.86963645253113597</v>
      </c>
    </row>
    <row r="28242" spans="1:9" x14ac:dyDescent="0.2">
      <c r="A28242">
        <v>3275</v>
      </c>
      <c r="B28242">
        <v>77153.611467350696</v>
      </c>
      <c r="C28242">
        <v>0</v>
      </c>
      <c r="D28242">
        <v>38.480529913551401</v>
      </c>
      <c r="E28242" t="s">
        <v>17</v>
      </c>
      <c r="F28242">
        <v>45074.214230327198</v>
      </c>
      <c r="G28242">
        <v>45074.214230327299</v>
      </c>
      <c r="H28242">
        <v>0</v>
      </c>
      <c r="I28242">
        <v>1</v>
      </c>
    </row>
    <row r="28243" spans="1:9" x14ac:dyDescent="0.2">
      <c r="A28243">
        <v>3275</v>
      </c>
      <c r="B28243">
        <v>77153.611467350696</v>
      </c>
      <c r="C28243">
        <v>1.55035389501969</v>
      </c>
      <c r="D28243">
        <v>40.030883808571097</v>
      </c>
      <c r="E28243" t="s">
        <v>18</v>
      </c>
      <c r="F28243">
        <v>46724.222990431597</v>
      </c>
      <c r="G28243">
        <v>12999.9711443294</v>
      </c>
      <c r="H28243">
        <v>33724.251846102103</v>
      </c>
      <c r="I28243">
        <v>1.0286807100981199</v>
      </c>
    </row>
    <row r="28244" spans="1:9" x14ac:dyDescent="0.2">
      <c r="A28244">
        <v>3275</v>
      </c>
      <c r="B28244">
        <v>77153.611467350696</v>
      </c>
      <c r="C28244">
        <v>2.3248787051253998</v>
      </c>
      <c r="D28244">
        <v>40.8054086186768</v>
      </c>
      <c r="E28244" t="s">
        <v>17</v>
      </c>
      <c r="F28244">
        <v>237645.80381945401</v>
      </c>
      <c r="G28244">
        <v>203921.55197335201</v>
      </c>
      <c r="H28244">
        <v>33724.251846102103</v>
      </c>
      <c r="I28244">
        <v>5.0666721205387297</v>
      </c>
    </row>
    <row r="28245" spans="1:9" x14ac:dyDescent="0.2">
      <c r="A28245">
        <v>3275</v>
      </c>
      <c r="B28245">
        <v>77153.611467350696</v>
      </c>
      <c r="C28245">
        <v>2.4030311309535302</v>
      </c>
      <c r="D28245">
        <v>40.883561044505001</v>
      </c>
      <c r="E28245" t="s">
        <v>17</v>
      </c>
      <c r="F28245">
        <v>659355.65840967605</v>
      </c>
      <c r="G28245">
        <v>625631.40656357398</v>
      </c>
      <c r="H28245">
        <v>33724.251846102103</v>
      </c>
      <c r="I28245">
        <v>2.77345776195782</v>
      </c>
    </row>
    <row r="28246" spans="1:9" x14ac:dyDescent="0.2">
      <c r="A28246">
        <v>3275</v>
      </c>
      <c r="B28246">
        <v>77153.611467350696</v>
      </c>
      <c r="C28246">
        <v>2.7672044955918298</v>
      </c>
      <c r="D28246">
        <v>41.247734409143298</v>
      </c>
      <c r="E28246" t="s">
        <v>18</v>
      </c>
      <c r="F28246">
        <v>646883.34773255105</v>
      </c>
      <c r="G28246">
        <v>574561.09718139097</v>
      </c>
      <c r="H28246">
        <v>72322.250551159697</v>
      </c>
      <c r="I28246">
        <v>0.97820198264764602</v>
      </c>
    </row>
    <row r="28247" spans="1:9" x14ac:dyDescent="0.2">
      <c r="A28247">
        <v>3275</v>
      </c>
      <c r="B28247">
        <v>77153.611467350696</v>
      </c>
      <c r="C28247">
        <v>3.5487997286555601</v>
      </c>
      <c r="D28247">
        <v>42.029329642207003</v>
      </c>
      <c r="E28247" t="s">
        <v>19</v>
      </c>
      <c r="F28247">
        <v>576562.24088393897</v>
      </c>
      <c r="G28247">
        <v>504239.99033277901</v>
      </c>
      <c r="H28247">
        <v>72322.250551159697</v>
      </c>
      <c r="I28247">
        <v>0.87373361667558302</v>
      </c>
    </row>
    <row r="28248" spans="1:9" x14ac:dyDescent="0.2">
      <c r="A28248">
        <v>3275</v>
      </c>
      <c r="B28248">
        <v>77153.611467350696</v>
      </c>
      <c r="C28248">
        <v>4.1372131955232696</v>
      </c>
      <c r="D28248">
        <v>42.617743109074702</v>
      </c>
      <c r="E28248" t="s">
        <v>20</v>
      </c>
      <c r="F28248">
        <v>576562.24088393897</v>
      </c>
      <c r="G28248">
        <v>462470.79803176102</v>
      </c>
      <c r="H28248">
        <v>114091.44285217801</v>
      </c>
    </row>
    <row r="28249" spans="1:9" x14ac:dyDescent="0.2">
      <c r="A28249">
        <v>3275</v>
      </c>
      <c r="B28249">
        <v>77153.611467350696</v>
      </c>
      <c r="C28249">
        <v>4.8220210593591899</v>
      </c>
      <c r="D28249">
        <v>43.302550972910602</v>
      </c>
      <c r="E28249" t="s">
        <v>18</v>
      </c>
      <c r="F28249">
        <v>549187.05361428205</v>
      </c>
      <c r="G28249">
        <v>32286.868754888099</v>
      </c>
      <c r="H28249">
        <v>516900.18485939398</v>
      </c>
      <c r="I28249">
        <v>0.93334502175988798</v>
      </c>
    </row>
    <row r="28250" spans="1:9" x14ac:dyDescent="0.2">
      <c r="A28250">
        <v>3275</v>
      </c>
      <c r="B28250">
        <v>77153.611467350696</v>
      </c>
      <c r="C28250">
        <v>5.1295481577515698</v>
      </c>
      <c r="D28250">
        <v>43.610078071303001</v>
      </c>
      <c r="E28250" t="s">
        <v>20</v>
      </c>
      <c r="F28250">
        <v>549187.05361428205</v>
      </c>
      <c r="G28250">
        <v>0</v>
      </c>
      <c r="H28250">
        <v>549187.05361428205</v>
      </c>
    </row>
    <row r="28251" spans="1:9" x14ac:dyDescent="0.2">
      <c r="A28251">
        <v>3276</v>
      </c>
      <c r="B28251">
        <v>38883.645717235901</v>
      </c>
      <c r="C28251">
        <v>0</v>
      </c>
      <c r="D28251">
        <v>40.919501210450797</v>
      </c>
      <c r="E28251" t="s">
        <v>17</v>
      </c>
      <c r="F28251">
        <v>560039.95365466597</v>
      </c>
      <c r="G28251">
        <v>560039.95365466597</v>
      </c>
      <c r="H28251">
        <v>0</v>
      </c>
      <c r="I28251">
        <v>1</v>
      </c>
    </row>
    <row r="28252" spans="1:9" x14ac:dyDescent="0.2">
      <c r="A28252">
        <v>3276</v>
      </c>
      <c r="B28252">
        <v>38883.645717235901</v>
      </c>
      <c r="C28252">
        <v>2.1263998780070001</v>
      </c>
      <c r="D28252">
        <v>43.045901088457803</v>
      </c>
      <c r="E28252" t="s">
        <v>18</v>
      </c>
      <c r="F28252">
        <v>576326.66867035301</v>
      </c>
      <c r="G28252">
        <v>491056.76333797199</v>
      </c>
      <c r="H28252">
        <v>85269.905332380498</v>
      </c>
      <c r="I28252">
        <v>1.01830494873277</v>
      </c>
    </row>
    <row r="28253" spans="1:9" x14ac:dyDescent="0.2">
      <c r="A28253">
        <v>3276</v>
      </c>
      <c r="B28253">
        <v>38883.645717235901</v>
      </c>
      <c r="C28253">
        <v>3.3234547398864098</v>
      </c>
      <c r="D28253">
        <v>44.242955950337198</v>
      </c>
      <c r="E28253" t="s">
        <v>19</v>
      </c>
      <c r="F28253">
        <v>658337.12063744105</v>
      </c>
      <c r="G28253">
        <v>573067.21530506096</v>
      </c>
      <c r="H28253">
        <v>85269.905332380498</v>
      </c>
      <c r="I28253">
        <v>1.15908659198636</v>
      </c>
    </row>
    <row r="28254" spans="1:9" x14ac:dyDescent="0.2">
      <c r="A28254">
        <v>3276</v>
      </c>
      <c r="B28254">
        <v>38883.645717235901</v>
      </c>
      <c r="C28254">
        <v>3.3518913912410402</v>
      </c>
      <c r="D28254">
        <v>44.271392601691801</v>
      </c>
      <c r="E28254" t="s">
        <v>19</v>
      </c>
      <c r="F28254">
        <v>684527.64619009197</v>
      </c>
      <c r="G28254">
        <v>599257.74085771199</v>
      </c>
      <c r="H28254">
        <v>85269.905332380498</v>
      </c>
      <c r="I28254">
        <v>1.0455342126837099</v>
      </c>
    </row>
    <row r="28255" spans="1:9" x14ac:dyDescent="0.2">
      <c r="A28255">
        <v>3276</v>
      </c>
      <c r="B28255">
        <v>38883.645717235901</v>
      </c>
      <c r="C28255">
        <v>5.6072296367135497</v>
      </c>
      <c r="D28255">
        <v>46.526730847164302</v>
      </c>
      <c r="E28255" t="s">
        <v>20</v>
      </c>
      <c r="F28255">
        <v>684527.64619009197</v>
      </c>
      <c r="G28255">
        <v>504163.04402180901</v>
      </c>
      <c r="H28255">
        <v>180364.60216828299</v>
      </c>
    </row>
    <row r="28256" spans="1:9" x14ac:dyDescent="0.2">
      <c r="A28256">
        <v>3276</v>
      </c>
      <c r="B28256">
        <v>38883.645717235901</v>
      </c>
      <c r="C28256">
        <v>6.6364940194386</v>
      </c>
      <c r="D28256">
        <v>47.555995229889398</v>
      </c>
      <c r="E28256" t="s">
        <v>19</v>
      </c>
      <c r="F28256">
        <v>650933.93186191504</v>
      </c>
      <c r="G28256">
        <v>470569.32969363203</v>
      </c>
      <c r="H28256">
        <v>180364.60216828299</v>
      </c>
      <c r="I28256">
        <v>0.91254234532588197</v>
      </c>
    </row>
    <row r="28257" spans="1:9" x14ac:dyDescent="0.2">
      <c r="A28257">
        <v>3276</v>
      </c>
      <c r="B28257">
        <v>38883.645717235901</v>
      </c>
      <c r="C28257">
        <v>7.38782968415605</v>
      </c>
      <c r="D28257">
        <v>48.3073308946068</v>
      </c>
      <c r="E28257" t="s">
        <v>19</v>
      </c>
      <c r="F28257">
        <v>641755.83368266397</v>
      </c>
      <c r="G28257">
        <v>461391.23151438101</v>
      </c>
      <c r="H28257">
        <v>180364.60216828299</v>
      </c>
      <c r="I28257">
        <v>0.97543243538079405</v>
      </c>
    </row>
    <row r="28258" spans="1:9" x14ac:dyDescent="0.2">
      <c r="A28258">
        <v>3276</v>
      </c>
      <c r="B28258">
        <v>38883.645717235901</v>
      </c>
      <c r="C28258">
        <v>7.7776213385400101</v>
      </c>
      <c r="D28258">
        <v>48.697122548990798</v>
      </c>
      <c r="E28258" t="s">
        <v>18</v>
      </c>
      <c r="F28258">
        <v>558323.30896381906</v>
      </c>
      <c r="G28258">
        <v>54603.959597029403</v>
      </c>
      <c r="H28258">
        <v>503719.34936678997</v>
      </c>
      <c r="I28258">
        <v>0.81683896366049003</v>
      </c>
    </row>
    <row r="28259" spans="1:9" x14ac:dyDescent="0.2">
      <c r="A28259">
        <v>3276</v>
      </c>
      <c r="B28259">
        <v>38883.645717235901</v>
      </c>
      <c r="C28259">
        <v>7.9996269067266796</v>
      </c>
      <c r="D28259">
        <v>48.919128117177401</v>
      </c>
      <c r="E28259" t="s">
        <v>19</v>
      </c>
      <c r="F28259">
        <v>554270.34053706401</v>
      </c>
      <c r="G28259">
        <v>50550.991170274501</v>
      </c>
      <c r="H28259">
        <v>503719.34936678997</v>
      </c>
      <c r="I28259">
        <v>0.91462491745724295</v>
      </c>
    </row>
    <row r="28260" spans="1:9" x14ac:dyDescent="0.2">
      <c r="A28260">
        <v>3276</v>
      </c>
      <c r="B28260">
        <v>38883.645717235901</v>
      </c>
      <c r="C28260">
        <v>9.5808981792139303</v>
      </c>
      <c r="D28260">
        <v>50.5003993896647</v>
      </c>
      <c r="E28260" t="s">
        <v>18</v>
      </c>
      <c r="F28260">
        <v>560210.64327936503</v>
      </c>
      <c r="G28260">
        <v>0</v>
      </c>
      <c r="H28260">
        <v>560210.64327936503</v>
      </c>
      <c r="I28260">
        <v>1.03109551471117</v>
      </c>
    </row>
    <row r="28261" spans="1:9" x14ac:dyDescent="0.2">
      <c r="A28261">
        <v>3277</v>
      </c>
      <c r="B28261">
        <v>13104.746133028901</v>
      </c>
      <c r="C28261">
        <v>0</v>
      </c>
      <c r="D28261">
        <v>39.983918117706601</v>
      </c>
      <c r="E28261" t="s">
        <v>17</v>
      </c>
      <c r="F28261">
        <v>114902.04955383801</v>
      </c>
      <c r="G28261">
        <v>114902.04955383801</v>
      </c>
      <c r="H28261">
        <v>0</v>
      </c>
      <c r="I28261">
        <v>1</v>
      </c>
    </row>
    <row r="28262" spans="1:9" x14ac:dyDescent="0.2">
      <c r="A28262">
        <v>3277</v>
      </c>
      <c r="B28262">
        <v>13104.746133028901</v>
      </c>
      <c r="C28262">
        <v>0.42255367311338399</v>
      </c>
      <c r="D28262">
        <v>40.4064717908199</v>
      </c>
      <c r="E28262" t="s">
        <v>18</v>
      </c>
      <c r="F28262">
        <v>139043.48502052599</v>
      </c>
      <c r="G28262">
        <v>71092.411520505993</v>
      </c>
      <c r="H28262">
        <v>67951.073500019804</v>
      </c>
      <c r="I28262">
        <v>1.20757568713923</v>
      </c>
    </row>
    <row r="28263" spans="1:9" x14ac:dyDescent="0.2">
      <c r="A28263">
        <v>3277</v>
      </c>
      <c r="B28263">
        <v>13104.746133028901</v>
      </c>
      <c r="C28263">
        <v>1.31030377089364</v>
      </c>
      <c r="D28263">
        <v>41.294221888600198</v>
      </c>
      <c r="E28263" t="s">
        <v>20</v>
      </c>
      <c r="F28263">
        <v>139043.48502052599</v>
      </c>
      <c r="G28263">
        <v>0</v>
      </c>
      <c r="H28263">
        <v>139043.48502052599</v>
      </c>
    </row>
    <row r="28264" spans="1:9" x14ac:dyDescent="0.2">
      <c r="A28264">
        <v>3278</v>
      </c>
      <c r="B28264">
        <v>138230.475162369</v>
      </c>
      <c r="C28264">
        <v>0</v>
      </c>
      <c r="D28264">
        <v>37.439135334524799</v>
      </c>
      <c r="E28264" t="s">
        <v>17</v>
      </c>
      <c r="F28264">
        <v>472482.50168039202</v>
      </c>
      <c r="G28264">
        <v>472482.50168039202</v>
      </c>
      <c r="H28264">
        <v>0</v>
      </c>
      <c r="I28264">
        <v>1</v>
      </c>
    </row>
    <row r="28265" spans="1:9" x14ac:dyDescent="0.2">
      <c r="A28265">
        <v>3278</v>
      </c>
      <c r="B28265">
        <v>138230.475162369</v>
      </c>
      <c r="C28265">
        <v>4.8513056462634401</v>
      </c>
      <c r="D28265">
        <v>42.290440980788198</v>
      </c>
      <c r="E28265" t="s">
        <v>18</v>
      </c>
      <c r="F28265">
        <v>512834.67841990403</v>
      </c>
      <c r="G28265">
        <v>465309.27495332499</v>
      </c>
      <c r="H28265">
        <v>47525.403466579301</v>
      </c>
      <c r="I28265">
        <v>1.05964682301803</v>
      </c>
    </row>
    <row r="28266" spans="1:9" x14ac:dyDescent="0.2">
      <c r="A28266">
        <v>3278</v>
      </c>
      <c r="B28266">
        <v>138230.475162369</v>
      </c>
      <c r="C28266">
        <v>10.0599965318745</v>
      </c>
      <c r="D28266">
        <v>47.499131866399303</v>
      </c>
      <c r="E28266" t="s">
        <v>18</v>
      </c>
      <c r="F28266">
        <v>458591.86661204899</v>
      </c>
      <c r="G28266">
        <v>361707.39920154802</v>
      </c>
      <c r="H28266">
        <v>96884.4674105007</v>
      </c>
      <c r="I28266">
        <v>0.85833702126225797</v>
      </c>
    </row>
    <row r="28267" spans="1:9" x14ac:dyDescent="0.2">
      <c r="A28267">
        <v>3278</v>
      </c>
      <c r="B28267">
        <v>138230.475162369</v>
      </c>
      <c r="C28267">
        <v>12.0826258294003</v>
      </c>
      <c r="D28267">
        <v>49.521761163925099</v>
      </c>
      <c r="E28267" t="s">
        <v>18</v>
      </c>
      <c r="F28267">
        <v>484063.752738018</v>
      </c>
      <c r="G28267">
        <v>56031.106198872301</v>
      </c>
      <c r="H28267">
        <v>428032.64653914602</v>
      </c>
      <c r="I28267">
        <v>1.0570875147882199</v>
      </c>
    </row>
    <row r="28268" spans="1:9" x14ac:dyDescent="0.2">
      <c r="A28268">
        <v>3278</v>
      </c>
      <c r="B28268">
        <v>138230.475162369</v>
      </c>
      <c r="C28268">
        <v>13.025664383452501</v>
      </c>
      <c r="D28268">
        <v>50.464799717977201</v>
      </c>
      <c r="E28268" t="s">
        <v>18</v>
      </c>
      <c r="F28268">
        <v>481813.16056811</v>
      </c>
      <c r="G28268">
        <v>0</v>
      </c>
      <c r="H28268">
        <v>481813.16056811</v>
      </c>
      <c r="I28268">
        <v>0.919780784362218</v>
      </c>
    </row>
    <row r="28269" spans="1:9" x14ac:dyDescent="0.2">
      <c r="A28269">
        <v>3279</v>
      </c>
      <c r="B28269">
        <v>47149.192708672002</v>
      </c>
      <c r="C28269">
        <v>0</v>
      </c>
      <c r="D28269">
        <v>40.815812670038902</v>
      </c>
      <c r="E28269" t="s">
        <v>17</v>
      </c>
      <c r="F28269">
        <v>363927.86434361199</v>
      </c>
      <c r="G28269">
        <v>363927.86434361199</v>
      </c>
      <c r="H28269">
        <v>0</v>
      </c>
      <c r="I28269">
        <v>1</v>
      </c>
    </row>
    <row r="28270" spans="1:9" x14ac:dyDescent="0.2">
      <c r="A28270">
        <v>3279</v>
      </c>
      <c r="B28270">
        <v>47149.192708672002</v>
      </c>
      <c r="C28270">
        <v>0.261301541014832</v>
      </c>
      <c r="D28270">
        <v>41.077114211053797</v>
      </c>
      <c r="E28270" t="s">
        <v>18</v>
      </c>
      <c r="F28270">
        <v>418310.128833981</v>
      </c>
      <c r="G28270">
        <v>396241.47185911698</v>
      </c>
      <c r="H28270">
        <v>22068.656974863999</v>
      </c>
      <c r="I28270">
        <v>1.1479454795197599</v>
      </c>
    </row>
    <row r="28271" spans="1:9" x14ac:dyDescent="0.2">
      <c r="A28271">
        <v>3279</v>
      </c>
      <c r="B28271">
        <v>47149.192708672002</v>
      </c>
      <c r="C28271">
        <v>0.63026072757141505</v>
      </c>
      <c r="D28271">
        <v>41.446073397610398</v>
      </c>
      <c r="E28271" t="s">
        <v>18</v>
      </c>
      <c r="F28271">
        <v>517796.961659269</v>
      </c>
      <c r="G28271">
        <v>471941.77967502101</v>
      </c>
      <c r="H28271">
        <v>45855.181984248396</v>
      </c>
      <c r="I28271">
        <v>1.2486915181273499</v>
      </c>
    </row>
    <row r="28272" spans="1:9" x14ac:dyDescent="0.2">
      <c r="A28272">
        <v>3279</v>
      </c>
      <c r="B28272">
        <v>47149.192708672002</v>
      </c>
      <c r="C28272">
        <v>1.06053021811314</v>
      </c>
      <c r="D28272">
        <v>41.876342888152102</v>
      </c>
      <c r="E28272" t="s">
        <v>20</v>
      </c>
      <c r="F28272">
        <v>517796.961659269</v>
      </c>
      <c r="G28272">
        <v>447719.97305900999</v>
      </c>
      <c r="H28272">
        <v>70076.988600259298</v>
      </c>
    </row>
    <row r="28273" spans="1:9" x14ac:dyDescent="0.2">
      <c r="A28273">
        <v>3279</v>
      </c>
      <c r="B28273">
        <v>47149.192708672002</v>
      </c>
      <c r="C28273">
        <v>1.58171523697705</v>
      </c>
      <c r="D28273">
        <v>42.397527907015998</v>
      </c>
      <c r="E28273" t="s">
        <v>18</v>
      </c>
      <c r="F28273">
        <v>480699.27362810198</v>
      </c>
      <c r="G28273">
        <v>383526.66704077402</v>
      </c>
      <c r="H28273">
        <v>97172.606587327406</v>
      </c>
      <c r="I28273">
        <v>0.912095470880667</v>
      </c>
    </row>
    <row r="28274" spans="1:9" x14ac:dyDescent="0.2">
      <c r="A28274">
        <v>3279</v>
      </c>
      <c r="B28274">
        <v>47149.192708672002</v>
      </c>
      <c r="C28274">
        <v>1.79863480904776</v>
      </c>
      <c r="D28274">
        <v>42.614447479086699</v>
      </c>
      <c r="E28274" t="s">
        <v>20</v>
      </c>
      <c r="F28274">
        <v>480699.27362810198</v>
      </c>
      <c r="G28274">
        <v>29658.2690102575</v>
      </c>
      <c r="H28274">
        <v>451041.00461784401</v>
      </c>
    </row>
    <row r="28275" spans="1:9" x14ac:dyDescent="0.2">
      <c r="A28275">
        <v>3279</v>
      </c>
      <c r="B28275">
        <v>47149.192708672002</v>
      </c>
      <c r="C28275">
        <v>2.0917246759322001</v>
      </c>
      <c r="D28275">
        <v>42.9075373459711</v>
      </c>
      <c r="E28275" t="s">
        <v>18</v>
      </c>
      <c r="F28275">
        <v>485323.99608139799</v>
      </c>
      <c r="G28275">
        <v>0</v>
      </c>
      <c r="H28275">
        <v>485323.99608139799</v>
      </c>
      <c r="I28275">
        <v>1.1146689460239201</v>
      </c>
    </row>
    <row r="28276" spans="1:9" x14ac:dyDescent="0.2">
      <c r="A28276">
        <v>3280</v>
      </c>
      <c r="B28276">
        <v>27005.659666622501</v>
      </c>
      <c r="C28276">
        <v>0</v>
      </c>
      <c r="D28276">
        <v>38.681182300652502</v>
      </c>
      <c r="E28276" t="s">
        <v>17</v>
      </c>
      <c r="F28276">
        <v>55628.377640201397</v>
      </c>
      <c r="G28276">
        <v>55628.377640201397</v>
      </c>
      <c r="H28276">
        <v>0</v>
      </c>
      <c r="I28276">
        <v>1</v>
      </c>
    </row>
    <row r="28277" spans="1:9" x14ac:dyDescent="0.2">
      <c r="A28277">
        <v>3280</v>
      </c>
      <c r="B28277">
        <v>27005.659666622501</v>
      </c>
      <c r="C28277">
        <v>0.32379503590306402</v>
      </c>
      <c r="D28277">
        <v>39.004977336555498</v>
      </c>
      <c r="E28277" t="s">
        <v>18</v>
      </c>
      <c r="F28277">
        <v>64192.830787765903</v>
      </c>
      <c r="G28277">
        <v>33544.203113424999</v>
      </c>
      <c r="H28277">
        <v>30648.6276743409</v>
      </c>
      <c r="I28277">
        <v>1.1521100372050399</v>
      </c>
    </row>
    <row r="28278" spans="1:9" x14ac:dyDescent="0.2">
      <c r="A28278">
        <v>3280</v>
      </c>
      <c r="B28278">
        <v>27005.659666622501</v>
      </c>
      <c r="C28278">
        <v>0.40756761624728699</v>
      </c>
      <c r="D28278">
        <v>39.088749916899701</v>
      </c>
      <c r="E28278" t="s">
        <v>18</v>
      </c>
      <c r="F28278">
        <v>65278.428713782501</v>
      </c>
      <c r="G28278">
        <v>3263.9214356891198</v>
      </c>
      <c r="H28278">
        <v>62014.507278093399</v>
      </c>
      <c r="I28278">
        <v>1.03155629182183</v>
      </c>
    </row>
    <row r="28279" spans="1:9" x14ac:dyDescent="0.2">
      <c r="A28279">
        <v>3280</v>
      </c>
      <c r="B28279">
        <v>27005.659666622501</v>
      </c>
      <c r="C28279">
        <v>0.43502949749236403</v>
      </c>
      <c r="D28279">
        <v>39.116211798144803</v>
      </c>
      <c r="E28279" t="s">
        <v>17</v>
      </c>
      <c r="F28279">
        <v>250896.36672955999</v>
      </c>
      <c r="G28279">
        <v>188881.859451467</v>
      </c>
      <c r="H28279">
        <v>62014.507278093399</v>
      </c>
      <c r="I28279">
        <v>5.2151909543372899</v>
      </c>
    </row>
    <row r="28280" spans="1:9" x14ac:dyDescent="0.2">
      <c r="A28280">
        <v>3280</v>
      </c>
      <c r="B28280">
        <v>27005.659666622501</v>
      </c>
      <c r="C28280">
        <v>0.65938030051508301</v>
      </c>
      <c r="D28280">
        <v>39.340562601167498</v>
      </c>
      <c r="E28280" t="s">
        <v>20</v>
      </c>
      <c r="F28280">
        <v>250896.36672955999</v>
      </c>
      <c r="G28280">
        <v>17366.946112440099</v>
      </c>
      <c r="H28280">
        <v>233529.42061711999</v>
      </c>
    </row>
    <row r="28281" spans="1:9" x14ac:dyDescent="0.2">
      <c r="A28281">
        <v>3280</v>
      </c>
      <c r="B28281">
        <v>27005.659666622501</v>
      </c>
      <c r="C28281">
        <v>0.74074206246753904</v>
      </c>
      <c r="D28281">
        <v>39.421924363119999</v>
      </c>
      <c r="E28281" t="s">
        <v>20</v>
      </c>
      <c r="F28281">
        <v>250896.36672955999</v>
      </c>
      <c r="G28281">
        <v>0</v>
      </c>
      <c r="H28281">
        <v>250896.36672955999</v>
      </c>
    </row>
    <row r="28282" spans="1:9" x14ac:dyDescent="0.2">
      <c r="A28282">
        <v>3281</v>
      </c>
      <c r="B28282">
        <v>8160.0403357701398</v>
      </c>
      <c r="C28282">
        <v>0</v>
      </c>
      <c r="D28282">
        <v>38.2588871399509</v>
      </c>
      <c r="E28282" t="s">
        <v>17</v>
      </c>
      <c r="F28282">
        <v>82064.061281036105</v>
      </c>
      <c r="G28282">
        <v>82064.061281036105</v>
      </c>
      <c r="H28282">
        <v>0</v>
      </c>
      <c r="I28282">
        <v>1</v>
      </c>
    </row>
    <row r="28283" spans="1:9" x14ac:dyDescent="0.2">
      <c r="A28283">
        <v>3281</v>
      </c>
      <c r="B28283">
        <v>8160.0403357701398</v>
      </c>
      <c r="C28283">
        <v>0.893214149866982</v>
      </c>
      <c r="D28283">
        <v>39.1521012898178</v>
      </c>
      <c r="E28283" t="s">
        <v>18</v>
      </c>
      <c r="F28283">
        <v>83056.593946533307</v>
      </c>
      <c r="G28283">
        <v>60212.5134783428</v>
      </c>
      <c r="H28283">
        <v>22844.080468190499</v>
      </c>
      <c r="I28283">
        <v>1.00762900982672</v>
      </c>
    </row>
    <row r="28284" spans="1:9" x14ac:dyDescent="0.2">
      <c r="A28284">
        <v>3281</v>
      </c>
      <c r="B28284">
        <v>8160.0403357701398</v>
      </c>
      <c r="C28284">
        <v>1.2326738446418299</v>
      </c>
      <c r="D28284">
        <v>39.491560984592702</v>
      </c>
      <c r="E28284" t="s">
        <v>18</v>
      </c>
      <c r="F28284">
        <v>80881.789355446599</v>
      </c>
      <c r="G28284">
        <v>27679.3672850925</v>
      </c>
      <c r="H28284">
        <v>53202.4220703541</v>
      </c>
      <c r="I28284">
        <v>0.96162564768124903</v>
      </c>
    </row>
    <row r="28285" spans="1:9" x14ac:dyDescent="0.2">
      <c r="A28285">
        <v>3281</v>
      </c>
      <c r="B28285">
        <v>8160.0403357701398</v>
      </c>
      <c r="C28285">
        <v>2.3185146015689599</v>
      </c>
      <c r="D28285">
        <v>40.5774017415198</v>
      </c>
      <c r="E28285" t="s">
        <v>20</v>
      </c>
      <c r="F28285">
        <v>80881.789355446599</v>
      </c>
      <c r="G28285">
        <v>0</v>
      </c>
      <c r="H28285">
        <v>80881.789355446599</v>
      </c>
    </row>
    <row r="28286" spans="1:9" x14ac:dyDescent="0.2">
      <c r="A28286">
        <v>3282</v>
      </c>
      <c r="B28286">
        <v>17505.424744199201</v>
      </c>
      <c r="C28286">
        <v>0</v>
      </c>
      <c r="D28286">
        <v>36.798999137767296</v>
      </c>
      <c r="E28286" t="s">
        <v>17</v>
      </c>
      <c r="F28286">
        <v>116844.45898545301</v>
      </c>
      <c r="G28286">
        <v>116844.45898545301</v>
      </c>
      <c r="H28286">
        <v>0</v>
      </c>
      <c r="I28286">
        <v>1</v>
      </c>
    </row>
    <row r="28287" spans="1:9" x14ac:dyDescent="0.2">
      <c r="A28287">
        <v>3282</v>
      </c>
      <c r="B28287">
        <v>17505.424744199201</v>
      </c>
      <c r="C28287">
        <v>0.397510497252345</v>
      </c>
      <c r="D28287">
        <v>37.196509635019702</v>
      </c>
      <c r="E28287" t="s">
        <v>18</v>
      </c>
      <c r="F28287">
        <v>183810.58959805299</v>
      </c>
      <c r="G28287">
        <v>154252.32076762401</v>
      </c>
      <c r="H28287">
        <v>29558.2688304291</v>
      </c>
      <c r="I28287">
        <v>1.5700292425693201</v>
      </c>
    </row>
    <row r="28288" spans="1:9" x14ac:dyDescent="0.2">
      <c r="A28288">
        <v>3282</v>
      </c>
      <c r="B28288">
        <v>17505.424744199201</v>
      </c>
      <c r="C28288">
        <v>0.64741652325726295</v>
      </c>
      <c r="D28288">
        <v>37.446415661024602</v>
      </c>
      <c r="E28288" t="s">
        <v>18</v>
      </c>
      <c r="F28288">
        <v>179476.90411610599</v>
      </c>
      <c r="G28288">
        <v>120849.944671686</v>
      </c>
      <c r="H28288">
        <v>58626.959444420099</v>
      </c>
      <c r="I28288">
        <v>0.97046659137326496</v>
      </c>
    </row>
    <row r="28289" spans="1:9" x14ac:dyDescent="0.2">
      <c r="A28289">
        <v>3282</v>
      </c>
      <c r="B28289">
        <v>17505.424744199201</v>
      </c>
      <c r="C28289">
        <v>0.981803135195633</v>
      </c>
      <c r="D28289">
        <v>37.780802272963001</v>
      </c>
      <c r="E28289" t="s">
        <v>18</v>
      </c>
      <c r="F28289">
        <v>151075.31848419301</v>
      </c>
      <c r="G28289">
        <v>15683.6026605141</v>
      </c>
      <c r="H28289">
        <v>135391.715823679</v>
      </c>
      <c r="I28289">
        <v>0.762916946809859</v>
      </c>
    </row>
    <row r="28290" spans="1:9" x14ac:dyDescent="0.2">
      <c r="A28290">
        <v>3282</v>
      </c>
      <c r="B28290">
        <v>17505.424744199201</v>
      </c>
      <c r="C28290">
        <v>1.2114969305271099</v>
      </c>
      <c r="D28290">
        <v>38.010496068294401</v>
      </c>
      <c r="E28290" t="s">
        <v>18</v>
      </c>
      <c r="F28290">
        <v>149239.369044861</v>
      </c>
      <c r="G28290">
        <v>0</v>
      </c>
      <c r="H28290">
        <v>149239.369044861</v>
      </c>
      <c r="I28290">
        <v>0.87212387590704299</v>
      </c>
    </row>
    <row r="28291" spans="1:9" x14ac:dyDescent="0.2">
      <c r="A28291">
        <v>3283</v>
      </c>
      <c r="B28291">
        <v>48985.932639840998</v>
      </c>
      <c r="C28291">
        <v>0</v>
      </c>
      <c r="D28291">
        <v>36.974509898939402</v>
      </c>
      <c r="E28291" t="s">
        <v>17</v>
      </c>
      <c r="F28291">
        <v>85712.204617940399</v>
      </c>
      <c r="G28291">
        <v>85712.204617940501</v>
      </c>
      <c r="H28291">
        <v>0</v>
      </c>
      <c r="I28291">
        <v>1</v>
      </c>
    </row>
    <row r="28292" spans="1:9" x14ac:dyDescent="0.2">
      <c r="A28292">
        <v>3283</v>
      </c>
      <c r="B28292">
        <v>48985.932639840998</v>
      </c>
      <c r="C28292">
        <v>2.8001724297598001</v>
      </c>
      <c r="D28292">
        <v>39.7746823286992</v>
      </c>
      <c r="E28292" t="s">
        <v>20</v>
      </c>
      <c r="F28292">
        <v>85712.204617940399</v>
      </c>
      <c r="G28292">
        <v>56247.5867576288</v>
      </c>
      <c r="H28292">
        <v>29464.617860311599</v>
      </c>
    </row>
    <row r="28293" spans="1:9" x14ac:dyDescent="0.2">
      <c r="A28293">
        <v>3283</v>
      </c>
      <c r="B28293">
        <v>48985.932639840998</v>
      </c>
      <c r="C28293">
        <v>4.8552507850839799</v>
      </c>
      <c r="D28293">
        <v>41.829760684023398</v>
      </c>
      <c r="E28293" t="s">
        <v>17</v>
      </c>
      <c r="F28293">
        <v>610772.03871655895</v>
      </c>
      <c r="G28293">
        <v>581307.42085624696</v>
      </c>
      <c r="H28293">
        <v>29464.617860311599</v>
      </c>
      <c r="I28293">
        <v>6.9566072215264096</v>
      </c>
    </row>
    <row r="28294" spans="1:9" x14ac:dyDescent="0.2">
      <c r="A28294">
        <v>3283</v>
      </c>
      <c r="B28294">
        <v>48985.932639840998</v>
      </c>
      <c r="C28294">
        <v>5.3045410807057998</v>
      </c>
      <c r="D28294">
        <v>42.279050979645199</v>
      </c>
      <c r="E28294" t="s">
        <v>19</v>
      </c>
      <c r="F28294">
        <v>558542.71803333203</v>
      </c>
      <c r="G28294">
        <v>529078.10017302004</v>
      </c>
      <c r="H28294">
        <v>29464.617860311599</v>
      </c>
      <c r="I28294">
        <v>0.90801717875106103</v>
      </c>
    </row>
    <row r="28295" spans="1:9" x14ac:dyDescent="0.2">
      <c r="A28295">
        <v>3283</v>
      </c>
      <c r="B28295">
        <v>48985.932639840998</v>
      </c>
      <c r="C28295">
        <v>5.3495644761244803</v>
      </c>
      <c r="D28295">
        <v>42.324074375063901</v>
      </c>
      <c r="E28295" t="s">
        <v>19</v>
      </c>
      <c r="F28295">
        <v>523558.525819287</v>
      </c>
      <c r="G28295">
        <v>494093.907958975</v>
      </c>
      <c r="H28295">
        <v>29464.617860311599</v>
      </c>
      <c r="I28295">
        <v>0.93365652826271095</v>
      </c>
    </row>
    <row r="28296" spans="1:9" x14ac:dyDescent="0.2">
      <c r="A28296">
        <v>3283</v>
      </c>
      <c r="B28296">
        <v>48985.932639840998</v>
      </c>
      <c r="C28296">
        <v>5.3929657126721402</v>
      </c>
      <c r="D28296">
        <v>42.367475611611503</v>
      </c>
      <c r="E28296" t="s">
        <v>20</v>
      </c>
      <c r="F28296">
        <v>523558.525819287</v>
      </c>
      <c r="G28296">
        <v>456266.36024203</v>
      </c>
      <c r="H28296">
        <v>67292.165577256907</v>
      </c>
    </row>
    <row r="28297" spans="1:9" x14ac:dyDescent="0.2">
      <c r="A28297">
        <v>3283</v>
      </c>
      <c r="B28297">
        <v>48985.932639840998</v>
      </c>
      <c r="C28297">
        <v>6.5717284321514304</v>
      </c>
      <c r="D28297">
        <v>43.546238331090798</v>
      </c>
      <c r="E28297" t="s">
        <v>20</v>
      </c>
      <c r="F28297">
        <v>523558.525819287</v>
      </c>
      <c r="G28297">
        <v>50991.483540321802</v>
      </c>
      <c r="H28297">
        <v>472567.042278965</v>
      </c>
    </row>
    <row r="28298" spans="1:9" x14ac:dyDescent="0.2">
      <c r="A28298">
        <v>3283</v>
      </c>
      <c r="B28298">
        <v>48985.932639840998</v>
      </c>
      <c r="C28298">
        <v>7.5674906067474801</v>
      </c>
      <c r="D28298">
        <v>44.5420005056869</v>
      </c>
      <c r="E28298" t="s">
        <v>18</v>
      </c>
      <c r="F28298">
        <v>523338.431306616</v>
      </c>
      <c r="G28298">
        <v>0</v>
      </c>
      <c r="H28298">
        <v>523338.431306616</v>
      </c>
      <c r="I28298">
        <v>0.88360766912488398</v>
      </c>
    </row>
    <row r="28299" spans="1:9" x14ac:dyDescent="0.2">
      <c r="A28299">
        <v>3284</v>
      </c>
      <c r="B28299">
        <v>148915.65887503</v>
      </c>
      <c r="C28299">
        <v>0</v>
      </c>
      <c r="D28299">
        <v>38.295762588528603</v>
      </c>
      <c r="E28299" t="s">
        <v>17</v>
      </c>
      <c r="F28299">
        <v>365136.92815254402</v>
      </c>
      <c r="G28299">
        <v>365136.92815254402</v>
      </c>
      <c r="H28299">
        <v>0</v>
      </c>
      <c r="I28299">
        <v>1</v>
      </c>
    </row>
    <row r="28300" spans="1:9" x14ac:dyDescent="0.2">
      <c r="A28300">
        <v>3284</v>
      </c>
      <c r="B28300">
        <v>148915.65887503</v>
      </c>
      <c r="C28300">
        <v>1.1213929227433399</v>
      </c>
      <c r="D28300">
        <v>39.417155511272</v>
      </c>
      <c r="E28300" t="s">
        <v>20</v>
      </c>
      <c r="F28300">
        <v>365136.92815254402</v>
      </c>
      <c r="G28300">
        <v>354431.71048804198</v>
      </c>
      <c r="H28300">
        <v>10705.217664502299</v>
      </c>
    </row>
    <row r="28301" spans="1:9" x14ac:dyDescent="0.2">
      <c r="A28301">
        <v>3284</v>
      </c>
      <c r="B28301">
        <v>148915.65887503</v>
      </c>
      <c r="C28301">
        <v>3.3571444613572199</v>
      </c>
      <c r="D28301">
        <v>41.652907049885897</v>
      </c>
      <c r="E28301" t="s">
        <v>18</v>
      </c>
      <c r="F28301">
        <v>432480.50725717499</v>
      </c>
      <c r="G28301">
        <v>411631.15310990898</v>
      </c>
      <c r="H28301">
        <v>20849.3541472664</v>
      </c>
      <c r="I28301">
        <v>1.1698920349256501</v>
      </c>
    </row>
    <row r="28302" spans="1:9" x14ac:dyDescent="0.2">
      <c r="A28302">
        <v>3284</v>
      </c>
      <c r="B28302">
        <v>148915.65887503</v>
      </c>
      <c r="C28302">
        <v>3.5390878228440701</v>
      </c>
      <c r="D28302">
        <v>41.834850411372699</v>
      </c>
      <c r="E28302" t="s">
        <v>18</v>
      </c>
      <c r="F28302">
        <v>574102.341024625</v>
      </c>
      <c r="G28302">
        <v>542702.32149198395</v>
      </c>
      <c r="H28302">
        <v>31400.019532640701</v>
      </c>
      <c r="I28302">
        <v>1.3427946331896801</v>
      </c>
    </row>
    <row r="28303" spans="1:9" x14ac:dyDescent="0.2">
      <c r="A28303">
        <v>3284</v>
      </c>
      <c r="B28303">
        <v>148915.65887503</v>
      </c>
      <c r="C28303">
        <v>5.5514789526032997</v>
      </c>
      <c r="D28303">
        <v>43.847241541131901</v>
      </c>
      <c r="E28303" t="s">
        <v>18</v>
      </c>
      <c r="F28303">
        <v>679095.25497022399</v>
      </c>
      <c r="G28303">
        <v>635655.39815367502</v>
      </c>
      <c r="H28303">
        <v>43439.856816549604</v>
      </c>
      <c r="I28303">
        <v>1.1810585773603099</v>
      </c>
    </row>
    <row r="28304" spans="1:9" x14ac:dyDescent="0.2">
      <c r="A28304">
        <v>3284</v>
      </c>
      <c r="B28304">
        <v>148915.65887503</v>
      </c>
      <c r="C28304">
        <v>7.8064058086964501</v>
      </c>
      <c r="D28304">
        <v>46.1021683972251</v>
      </c>
      <c r="E28304" t="s">
        <v>18</v>
      </c>
      <c r="F28304">
        <v>575216.80819515605</v>
      </c>
      <c r="G28304">
        <v>520622.41443094402</v>
      </c>
      <c r="H28304">
        <v>54594.393764211301</v>
      </c>
      <c r="I28304">
        <v>0.82653479289944298</v>
      </c>
    </row>
    <row r="28305" spans="1:9" x14ac:dyDescent="0.2">
      <c r="A28305">
        <v>3284</v>
      </c>
      <c r="B28305">
        <v>148915.65887503</v>
      </c>
      <c r="C28305">
        <v>8.2449354759726106</v>
      </c>
      <c r="D28305">
        <v>46.5406980645012</v>
      </c>
      <c r="E28305" t="s">
        <v>19</v>
      </c>
      <c r="F28305">
        <v>466337.49565738603</v>
      </c>
      <c r="G28305">
        <v>411743.101893174</v>
      </c>
      <c r="H28305">
        <v>54594.393764211301</v>
      </c>
      <c r="I28305">
        <v>0.78892449765667005</v>
      </c>
    </row>
    <row r="28306" spans="1:9" x14ac:dyDescent="0.2">
      <c r="A28306">
        <v>3284</v>
      </c>
      <c r="B28306">
        <v>148915.65887503</v>
      </c>
      <c r="C28306">
        <v>9.9833381811083708</v>
      </c>
      <c r="D28306">
        <v>48.279100769636997</v>
      </c>
      <c r="E28306" t="s">
        <v>18</v>
      </c>
      <c r="F28306">
        <v>426881.318872932</v>
      </c>
      <c r="G28306">
        <v>41714.717984854899</v>
      </c>
      <c r="H28306">
        <v>385166.600888077</v>
      </c>
      <c r="I28306">
        <v>0.89528846042639498</v>
      </c>
    </row>
    <row r="28307" spans="1:9" x14ac:dyDescent="0.2">
      <c r="A28307">
        <v>3284</v>
      </c>
      <c r="B28307">
        <v>148915.65887503</v>
      </c>
      <c r="C28307">
        <v>11.0913374035896</v>
      </c>
      <c r="D28307">
        <v>49.387099992118202</v>
      </c>
      <c r="E28307" t="s">
        <v>20</v>
      </c>
      <c r="F28307">
        <v>426881.318872932</v>
      </c>
      <c r="G28307">
        <v>0</v>
      </c>
      <c r="H28307">
        <v>426881.318872932</v>
      </c>
    </row>
    <row r="28308" spans="1:9" x14ac:dyDescent="0.2">
      <c r="A28308">
        <v>3285</v>
      </c>
      <c r="B28308">
        <v>416267.61405711097</v>
      </c>
      <c r="C28308">
        <v>0</v>
      </c>
      <c r="D28308">
        <v>38.2705153001274</v>
      </c>
      <c r="E28308" t="s">
        <v>17</v>
      </c>
      <c r="F28308">
        <v>82552.301003542103</v>
      </c>
      <c r="G28308">
        <v>82552.301003542103</v>
      </c>
      <c r="H28308">
        <v>0</v>
      </c>
      <c r="I28308">
        <v>1</v>
      </c>
    </row>
    <row r="28309" spans="1:9" x14ac:dyDescent="0.2">
      <c r="A28309">
        <v>3285</v>
      </c>
      <c r="B28309">
        <v>416267.61405711097</v>
      </c>
      <c r="C28309">
        <v>0.30469905346568898</v>
      </c>
      <c r="D28309">
        <v>38.575214353593097</v>
      </c>
      <c r="E28309" t="s">
        <v>18</v>
      </c>
      <c r="F28309">
        <v>92417.935429302801</v>
      </c>
      <c r="G28309">
        <v>76371.239461408404</v>
      </c>
      <c r="H28309">
        <v>16046.6959678944</v>
      </c>
      <c r="I28309">
        <v>1.1178202254897001</v>
      </c>
    </row>
    <row r="28310" spans="1:9" x14ac:dyDescent="0.2">
      <c r="A28310">
        <v>3285</v>
      </c>
      <c r="B28310">
        <v>416267.61405711097</v>
      </c>
      <c r="C28310">
        <v>1.256449020761</v>
      </c>
      <c r="D28310">
        <v>39.526964320888403</v>
      </c>
      <c r="E28310" t="s">
        <v>18</v>
      </c>
      <c r="F28310">
        <v>88823.134125038807</v>
      </c>
      <c r="G28310">
        <v>55204.069414291</v>
      </c>
      <c r="H28310">
        <v>33619.064710747902</v>
      </c>
      <c r="I28310">
        <v>0.94746278008352602</v>
      </c>
    </row>
    <row r="28311" spans="1:9" x14ac:dyDescent="0.2">
      <c r="A28311">
        <v>3285</v>
      </c>
      <c r="B28311">
        <v>416267.61405711097</v>
      </c>
      <c r="C28311">
        <v>1.2838148361975901</v>
      </c>
      <c r="D28311">
        <v>39.554330136325</v>
      </c>
      <c r="E28311" t="s">
        <v>17</v>
      </c>
      <c r="F28311">
        <v>486493.66111562698</v>
      </c>
      <c r="G28311">
        <v>452874.596404879</v>
      </c>
      <c r="H28311">
        <v>33619.064710747902</v>
      </c>
      <c r="I28311">
        <v>5.4763633462531098</v>
      </c>
    </row>
    <row r="28312" spans="1:9" x14ac:dyDescent="0.2">
      <c r="A28312">
        <v>3285</v>
      </c>
      <c r="B28312">
        <v>416267.61405711097</v>
      </c>
      <c r="C28312">
        <v>1.6954484550782201</v>
      </c>
      <c r="D28312">
        <v>39.965963755205699</v>
      </c>
      <c r="E28312" t="s">
        <v>18</v>
      </c>
      <c r="F28312">
        <v>510531.87410583498</v>
      </c>
      <c r="G28312">
        <v>460375.95367685799</v>
      </c>
      <c r="H28312">
        <v>50155.920428976802</v>
      </c>
      <c r="I28312">
        <v>1.05078421641126</v>
      </c>
    </row>
    <row r="28313" spans="1:9" x14ac:dyDescent="0.2">
      <c r="A28313">
        <v>3285</v>
      </c>
      <c r="B28313">
        <v>416267.61405711097</v>
      </c>
      <c r="C28313">
        <v>2.2941639138905701</v>
      </c>
      <c r="D28313">
        <v>40.564679214018</v>
      </c>
      <c r="E28313" t="s">
        <v>20</v>
      </c>
      <c r="F28313">
        <v>510531.87410583498</v>
      </c>
      <c r="G28313">
        <v>442778.21627370099</v>
      </c>
      <c r="H28313">
        <v>67753.6578321337</v>
      </c>
    </row>
    <row r="28314" spans="1:9" x14ac:dyDescent="0.2">
      <c r="A28314">
        <v>3285</v>
      </c>
      <c r="B28314">
        <v>416267.61405711097</v>
      </c>
      <c r="C28314">
        <v>3.18633070448552</v>
      </c>
      <c r="D28314">
        <v>41.456846004612999</v>
      </c>
      <c r="E28314" t="s">
        <v>20</v>
      </c>
      <c r="F28314">
        <v>510531.87410583498</v>
      </c>
      <c r="G28314">
        <v>24240.780142305699</v>
      </c>
      <c r="H28314">
        <v>486291.09396352898</v>
      </c>
    </row>
    <row r="28315" spans="1:9" x14ac:dyDescent="0.2">
      <c r="A28315">
        <v>3285</v>
      </c>
      <c r="B28315">
        <v>416267.61405711097</v>
      </c>
      <c r="C28315">
        <v>3.4420000667892801</v>
      </c>
      <c r="D28315">
        <v>41.712515366916698</v>
      </c>
      <c r="E28315" t="s">
        <v>20</v>
      </c>
      <c r="F28315">
        <v>510531.87410583498</v>
      </c>
      <c r="G28315">
        <v>0</v>
      </c>
      <c r="H28315">
        <v>510531.87410583498</v>
      </c>
    </row>
    <row r="28316" spans="1:9" x14ac:dyDescent="0.2">
      <c r="A28316">
        <v>3286</v>
      </c>
      <c r="B28316">
        <v>54984.035793664501</v>
      </c>
      <c r="C28316">
        <v>0</v>
      </c>
      <c r="D28316">
        <v>43.326268242483501</v>
      </c>
      <c r="E28316" t="s">
        <v>17</v>
      </c>
      <c r="F28316">
        <v>1073072.13918041</v>
      </c>
      <c r="G28316">
        <v>1073072.13918041</v>
      </c>
      <c r="H28316">
        <v>0</v>
      </c>
      <c r="I28316">
        <v>1</v>
      </c>
    </row>
    <row r="28317" spans="1:9" x14ac:dyDescent="0.2">
      <c r="A28317">
        <v>3286</v>
      </c>
      <c r="B28317">
        <v>54984.035793664501</v>
      </c>
      <c r="C28317">
        <v>1.39999636164777</v>
      </c>
      <c r="D28317">
        <v>44.726264604131302</v>
      </c>
      <c r="E28317" t="s">
        <v>20</v>
      </c>
      <c r="F28317">
        <v>1073072.13918041</v>
      </c>
      <c r="G28317">
        <v>1054252.40923606</v>
      </c>
      <c r="H28317">
        <v>18819.729944350602</v>
      </c>
    </row>
    <row r="28318" spans="1:9" x14ac:dyDescent="0.2">
      <c r="A28318">
        <v>3286</v>
      </c>
      <c r="B28318">
        <v>54984.035793664501</v>
      </c>
      <c r="C28318">
        <v>3.7569587781237699</v>
      </c>
      <c r="D28318">
        <v>47.083227020607303</v>
      </c>
      <c r="E28318" t="s">
        <v>20</v>
      </c>
      <c r="F28318">
        <v>1073072.13918041</v>
      </c>
      <c r="G28318">
        <v>1033867.50417019</v>
      </c>
      <c r="H28318">
        <v>39204.635010220903</v>
      </c>
    </row>
    <row r="28319" spans="1:9" x14ac:dyDescent="0.2">
      <c r="A28319">
        <v>3286</v>
      </c>
      <c r="B28319">
        <v>54984.035793664501</v>
      </c>
      <c r="C28319">
        <v>7.0219662988579197</v>
      </c>
      <c r="D28319">
        <v>50.348234541341498</v>
      </c>
      <c r="E28319" t="s">
        <v>20</v>
      </c>
      <c r="F28319">
        <v>1073072.13918041</v>
      </c>
      <c r="G28319">
        <v>1010803.01391378</v>
      </c>
      <c r="H28319">
        <v>62269.125266634903</v>
      </c>
    </row>
    <row r="28320" spans="1:9" x14ac:dyDescent="0.2">
      <c r="A28320">
        <v>3286</v>
      </c>
      <c r="B28320">
        <v>54984.035793664501</v>
      </c>
      <c r="C28320">
        <v>7.28972246712953</v>
      </c>
      <c r="D28320">
        <v>50.615990709613101</v>
      </c>
      <c r="E28320" t="s">
        <v>19</v>
      </c>
      <c r="F28320">
        <v>1194132.0120587801</v>
      </c>
      <c r="G28320">
        <v>1131862.8867921501</v>
      </c>
      <c r="H28320">
        <v>62269.125266634903</v>
      </c>
      <c r="I28320">
        <v>1.0778918323398501</v>
      </c>
    </row>
    <row r="28321" spans="1:9" x14ac:dyDescent="0.2">
      <c r="A28321">
        <v>3286</v>
      </c>
      <c r="B28321">
        <v>54984.035793664501</v>
      </c>
      <c r="C28321">
        <v>7.9850133651159902</v>
      </c>
      <c r="D28321">
        <v>51.311281607599497</v>
      </c>
      <c r="E28321" t="s">
        <v>19</v>
      </c>
      <c r="F28321">
        <v>1167789.3691257101</v>
      </c>
      <c r="G28321">
        <v>1105520.2438590699</v>
      </c>
      <c r="H28321">
        <v>62269.125266634903</v>
      </c>
      <c r="I28321">
        <v>0.97318099634139899</v>
      </c>
    </row>
    <row r="28322" spans="1:9" x14ac:dyDescent="0.2">
      <c r="A28322">
        <v>3286</v>
      </c>
      <c r="B28322">
        <v>54984.035793664501</v>
      </c>
      <c r="C28322">
        <v>9.8873637841112707</v>
      </c>
      <c r="D28322">
        <v>53.213632026594802</v>
      </c>
      <c r="E28322" t="s">
        <v>18</v>
      </c>
      <c r="F28322">
        <v>1069211.6261885101</v>
      </c>
      <c r="G28322">
        <v>976068.09789427195</v>
      </c>
      <c r="H28322">
        <v>93143.528294238902</v>
      </c>
      <c r="I28322">
        <v>0.90176553932982895</v>
      </c>
    </row>
    <row r="28323" spans="1:9" x14ac:dyDescent="0.2">
      <c r="A28323">
        <v>3286</v>
      </c>
      <c r="B28323">
        <v>54984.035793664501</v>
      </c>
      <c r="C28323">
        <v>11.5672797085456</v>
      </c>
      <c r="D28323">
        <v>54.893547951029198</v>
      </c>
      <c r="E28323" t="s">
        <v>20</v>
      </c>
      <c r="F28323">
        <v>1069211.6261885101</v>
      </c>
      <c r="G28323">
        <v>948261.70453242096</v>
      </c>
      <c r="H28323">
        <v>120949.92165608999</v>
      </c>
    </row>
    <row r="28324" spans="1:9" x14ac:dyDescent="0.2">
      <c r="A28324">
        <v>3286</v>
      </c>
      <c r="B28324">
        <v>54984.035793664501</v>
      </c>
      <c r="C28324">
        <v>14.4425623160529</v>
      </c>
      <c r="D28324">
        <v>57.7688305585365</v>
      </c>
      <c r="E28324" t="s">
        <v>18</v>
      </c>
      <c r="F28324">
        <v>1125933.94386677</v>
      </c>
      <c r="G28324">
        <v>105482.840548949</v>
      </c>
      <c r="H28324">
        <v>1020451.10331782</v>
      </c>
      <c r="I28324">
        <v>1.03334025755184</v>
      </c>
    </row>
    <row r="28325" spans="1:9" x14ac:dyDescent="0.2">
      <c r="A28325">
        <v>3286</v>
      </c>
      <c r="B28325">
        <v>54984.035793664501</v>
      </c>
      <c r="C28325">
        <v>15.9795713531316</v>
      </c>
      <c r="D28325">
        <v>59.305839595615197</v>
      </c>
      <c r="E28325" t="s">
        <v>18</v>
      </c>
      <c r="F28325">
        <v>1119702.1382385599</v>
      </c>
      <c r="G28325">
        <v>0</v>
      </c>
      <c r="H28325">
        <v>1119702.1382385599</v>
      </c>
      <c r="I28325">
        <v>0.86045583771656897</v>
      </c>
    </row>
    <row r="28326" spans="1:9" x14ac:dyDescent="0.2">
      <c r="A28326">
        <v>3287</v>
      </c>
      <c r="B28326">
        <v>682.672448607707</v>
      </c>
      <c r="C28326">
        <v>0</v>
      </c>
      <c r="D28326">
        <v>42.932866261608098</v>
      </c>
      <c r="E28326" t="s">
        <v>17</v>
      </c>
      <c r="F28326">
        <v>10138.517870391101</v>
      </c>
      <c r="G28326">
        <v>10138.517870391101</v>
      </c>
      <c r="H28326">
        <v>0</v>
      </c>
      <c r="I28326">
        <v>1</v>
      </c>
    </row>
    <row r="28327" spans="1:9" x14ac:dyDescent="0.2">
      <c r="A28327">
        <v>3287</v>
      </c>
      <c r="B28327">
        <v>682.672448607707</v>
      </c>
      <c r="C28327">
        <v>0.24053824925374701</v>
      </c>
      <c r="D28327">
        <v>43.1734045108619</v>
      </c>
      <c r="E28327" t="s">
        <v>20</v>
      </c>
      <c r="F28327">
        <v>10138.517870391101</v>
      </c>
      <c r="G28327">
        <v>5689.8352514785902</v>
      </c>
      <c r="H28327">
        <v>4448.6826189125104</v>
      </c>
    </row>
    <row r="28328" spans="1:9" x14ac:dyDescent="0.2">
      <c r="A28328">
        <v>3287</v>
      </c>
      <c r="B28328">
        <v>682.672448607707</v>
      </c>
      <c r="C28328">
        <v>0.73577392407008002</v>
      </c>
      <c r="D28328">
        <v>43.6686401856782</v>
      </c>
      <c r="E28328" t="s">
        <v>18</v>
      </c>
      <c r="F28328">
        <v>8755.1695241864199</v>
      </c>
      <c r="G28328">
        <v>0</v>
      </c>
      <c r="H28328">
        <v>8755.1695241864199</v>
      </c>
      <c r="I28328">
        <v>0.75127898468410503</v>
      </c>
    </row>
    <row r="28329" spans="1:9" x14ac:dyDescent="0.2">
      <c r="A28329">
        <v>3288</v>
      </c>
      <c r="B28329">
        <v>104734.66869976799</v>
      </c>
      <c r="C28329">
        <v>0</v>
      </c>
      <c r="D28329">
        <v>40.869066593723801</v>
      </c>
      <c r="E28329" t="s">
        <v>17</v>
      </c>
      <c r="F28329">
        <v>72707.187234293597</v>
      </c>
      <c r="G28329">
        <v>72707.187234293597</v>
      </c>
      <c r="H28329">
        <v>0</v>
      </c>
      <c r="I28329">
        <v>1</v>
      </c>
    </row>
    <row r="28330" spans="1:9" x14ac:dyDescent="0.2">
      <c r="A28330">
        <v>3288</v>
      </c>
      <c r="B28330">
        <v>104734.66869976799</v>
      </c>
      <c r="C28330">
        <v>2.7965310282939502</v>
      </c>
      <c r="D28330">
        <v>43.6655976220177</v>
      </c>
      <c r="E28330" t="s">
        <v>20</v>
      </c>
      <c r="F28330">
        <v>72707.187234293597</v>
      </c>
      <c r="G28330">
        <v>36854.380535407901</v>
      </c>
      <c r="H28330">
        <v>35852.806698885703</v>
      </c>
    </row>
    <row r="28331" spans="1:9" x14ac:dyDescent="0.2">
      <c r="A28331">
        <v>3288</v>
      </c>
      <c r="B28331">
        <v>104734.66869976799</v>
      </c>
      <c r="C28331">
        <v>2.8127921558003002</v>
      </c>
      <c r="D28331">
        <v>43.681858749524103</v>
      </c>
      <c r="E28331" t="s">
        <v>19</v>
      </c>
      <c r="F28331">
        <v>83481.916477505496</v>
      </c>
      <c r="G28331">
        <v>47629.109778619801</v>
      </c>
      <c r="H28331">
        <v>35852.806698885703</v>
      </c>
      <c r="I28331">
        <v>1.2610350763656499</v>
      </c>
    </row>
    <row r="28332" spans="1:9" x14ac:dyDescent="0.2">
      <c r="A28332">
        <v>3288</v>
      </c>
      <c r="B28332">
        <v>104734.66869976799</v>
      </c>
      <c r="C28332">
        <v>3.48903772382985</v>
      </c>
      <c r="D28332">
        <v>44.358104317553597</v>
      </c>
      <c r="E28332" t="s">
        <v>19</v>
      </c>
      <c r="F28332">
        <v>87265.296091471406</v>
      </c>
      <c r="G28332">
        <v>51412.489392585798</v>
      </c>
      <c r="H28332">
        <v>35852.806698885703</v>
      </c>
      <c r="I28332">
        <v>1.0733105480172001</v>
      </c>
    </row>
    <row r="28333" spans="1:9" x14ac:dyDescent="0.2">
      <c r="A28333">
        <v>3288</v>
      </c>
      <c r="B28333">
        <v>104734.66869976799</v>
      </c>
      <c r="C28333">
        <v>5.6067272508651502</v>
      </c>
      <c r="D28333">
        <v>46.4757938445889</v>
      </c>
      <c r="E28333" t="s">
        <v>18</v>
      </c>
      <c r="F28333">
        <v>99181.836896065593</v>
      </c>
      <c r="G28333">
        <v>18500.7623483891</v>
      </c>
      <c r="H28333">
        <v>80681.074547676501</v>
      </c>
      <c r="I28333">
        <v>1.2116636406733201</v>
      </c>
    </row>
    <row r="28334" spans="1:9" x14ac:dyDescent="0.2">
      <c r="A28334">
        <v>3288</v>
      </c>
      <c r="B28334">
        <v>104734.66869976799</v>
      </c>
      <c r="C28334">
        <v>6.9271467655027203</v>
      </c>
      <c r="D28334">
        <v>47.796213359226499</v>
      </c>
      <c r="E28334" t="s">
        <v>17</v>
      </c>
      <c r="F28334">
        <v>596354.18861922505</v>
      </c>
      <c r="G28334">
        <v>515673.11407154897</v>
      </c>
      <c r="H28334">
        <v>80681.074547676501</v>
      </c>
      <c r="I28334">
        <v>5.9735591432179103</v>
      </c>
    </row>
    <row r="28335" spans="1:9" x14ac:dyDescent="0.2">
      <c r="A28335">
        <v>3288</v>
      </c>
      <c r="B28335">
        <v>104734.66869976799</v>
      </c>
      <c r="C28335">
        <v>7.9583482414970499</v>
      </c>
      <c r="D28335">
        <v>48.8274148352208</v>
      </c>
      <c r="E28335" t="s">
        <v>18</v>
      </c>
      <c r="F28335">
        <v>623986.24822604097</v>
      </c>
      <c r="G28335">
        <v>85438.023810728293</v>
      </c>
      <c r="H28335">
        <v>538548.22441531299</v>
      </c>
      <c r="I28335">
        <v>1.04742277387903</v>
      </c>
    </row>
    <row r="28336" spans="1:9" x14ac:dyDescent="0.2">
      <c r="A28336">
        <v>3288</v>
      </c>
      <c r="B28336">
        <v>104734.66869976799</v>
      </c>
      <c r="C28336">
        <v>8.7867321499460402</v>
      </c>
      <c r="D28336">
        <v>49.655798743669799</v>
      </c>
      <c r="E28336" t="s">
        <v>18</v>
      </c>
      <c r="F28336">
        <v>620397.32768357603</v>
      </c>
      <c r="G28336">
        <v>0</v>
      </c>
      <c r="H28336">
        <v>620397.32768357603</v>
      </c>
      <c r="I28336">
        <v>0.92827563988293704</v>
      </c>
    </row>
    <row r="28337" spans="1:9" x14ac:dyDescent="0.2">
      <c r="A28337">
        <v>3289</v>
      </c>
      <c r="B28337">
        <v>55375.535846399798</v>
      </c>
      <c r="C28337">
        <v>0</v>
      </c>
      <c r="D28337">
        <v>37.349720837871203</v>
      </c>
      <c r="E28337" t="s">
        <v>17</v>
      </c>
      <c r="F28337">
        <v>66443.714697331903</v>
      </c>
      <c r="G28337">
        <v>66443.714697331903</v>
      </c>
      <c r="H28337">
        <v>0</v>
      </c>
      <c r="I28337">
        <v>1</v>
      </c>
    </row>
    <row r="28338" spans="1:9" x14ac:dyDescent="0.2">
      <c r="A28338">
        <v>3289</v>
      </c>
      <c r="B28338">
        <v>55375.535846399798</v>
      </c>
      <c r="C28338">
        <v>0.72310831846920698</v>
      </c>
      <c r="D28338">
        <v>38.072829156340397</v>
      </c>
      <c r="E28338" t="s">
        <v>18</v>
      </c>
      <c r="F28338">
        <v>85565.750227579803</v>
      </c>
      <c r="G28338">
        <v>44270.624811397502</v>
      </c>
      <c r="H28338">
        <v>41295.125416182404</v>
      </c>
      <c r="I28338">
        <v>1.28319111504795</v>
      </c>
    </row>
    <row r="28339" spans="1:9" x14ac:dyDescent="0.2">
      <c r="A28339">
        <v>3289</v>
      </c>
      <c r="B28339">
        <v>55375.535846399798</v>
      </c>
      <c r="C28339">
        <v>1.40998794794876</v>
      </c>
      <c r="D28339">
        <v>38.759708785820003</v>
      </c>
      <c r="E28339" t="s">
        <v>18</v>
      </c>
      <c r="F28339">
        <v>89524.283242427002</v>
      </c>
      <c r="G28339">
        <v>7660.0650978630902</v>
      </c>
      <c r="H28339">
        <v>81864.2181445639</v>
      </c>
      <c r="I28339">
        <v>1.0825518556946001</v>
      </c>
    </row>
    <row r="28340" spans="1:9" x14ac:dyDescent="0.2">
      <c r="A28340">
        <v>3289</v>
      </c>
      <c r="B28340">
        <v>55375.535846399798</v>
      </c>
      <c r="C28340">
        <v>1.87123776666722</v>
      </c>
      <c r="D28340">
        <v>39.220958604538502</v>
      </c>
      <c r="E28340" t="s">
        <v>17</v>
      </c>
      <c r="F28340">
        <v>443784.003896754</v>
      </c>
      <c r="G28340">
        <v>361919.78575218999</v>
      </c>
      <c r="H28340">
        <v>81864.2181445639</v>
      </c>
      <c r="I28340">
        <v>4.9458288618020703</v>
      </c>
    </row>
    <row r="28341" spans="1:9" x14ac:dyDescent="0.2">
      <c r="A28341">
        <v>3289</v>
      </c>
      <c r="B28341">
        <v>55375.535846399798</v>
      </c>
      <c r="C28341">
        <v>2.0391316772646801</v>
      </c>
      <c r="D28341">
        <v>39.388852515135902</v>
      </c>
      <c r="E28341" t="s">
        <v>18</v>
      </c>
      <c r="F28341">
        <v>441547.69133131701</v>
      </c>
      <c r="G28341">
        <v>39302.9330173122</v>
      </c>
      <c r="H28341">
        <v>402244.75831400498</v>
      </c>
      <c r="I28341">
        <v>0.99280733449371195</v>
      </c>
    </row>
    <row r="28342" spans="1:9" x14ac:dyDescent="0.2">
      <c r="A28342">
        <v>3289</v>
      </c>
      <c r="B28342">
        <v>55375.535846399798</v>
      </c>
      <c r="C28342">
        <v>2.4882171605335901</v>
      </c>
      <c r="D28342">
        <v>39.837937998404797</v>
      </c>
      <c r="E28342" t="s">
        <v>18</v>
      </c>
      <c r="F28342">
        <v>439800.95216006</v>
      </c>
      <c r="G28342">
        <v>0</v>
      </c>
      <c r="H28342">
        <v>439800.95216006</v>
      </c>
      <c r="I28342">
        <v>0.93070622853662399</v>
      </c>
    </row>
    <row r="28343" spans="1:9" x14ac:dyDescent="0.2">
      <c r="A28343">
        <v>3290</v>
      </c>
      <c r="B28343">
        <v>308092.38821741397</v>
      </c>
      <c r="C28343">
        <v>0</v>
      </c>
      <c r="D28343">
        <v>38.971615719362802</v>
      </c>
      <c r="E28343" t="s">
        <v>17</v>
      </c>
      <c r="F28343">
        <v>56275.244273812401</v>
      </c>
      <c r="G28343">
        <v>56275.244273812401</v>
      </c>
      <c r="H28343">
        <v>0</v>
      </c>
      <c r="I28343">
        <v>1</v>
      </c>
    </row>
    <row r="28344" spans="1:9" x14ac:dyDescent="0.2">
      <c r="A28344">
        <v>3290</v>
      </c>
      <c r="B28344">
        <v>308092.38821741397</v>
      </c>
      <c r="C28344">
        <v>3.5179170711093901</v>
      </c>
      <c r="D28344">
        <v>42.489532790472197</v>
      </c>
      <c r="E28344" t="s">
        <v>20</v>
      </c>
      <c r="F28344">
        <v>56275.244273812401</v>
      </c>
      <c r="G28344">
        <v>51077.850793531201</v>
      </c>
      <c r="H28344">
        <v>5197.39348028115</v>
      </c>
    </row>
    <row r="28345" spans="1:9" x14ac:dyDescent="0.2">
      <c r="A28345">
        <v>3290</v>
      </c>
      <c r="B28345">
        <v>308092.38821741397</v>
      </c>
      <c r="C28345">
        <v>5.1963298957962696</v>
      </c>
      <c r="D28345">
        <v>44.167945615159098</v>
      </c>
      <c r="E28345" t="s">
        <v>20</v>
      </c>
      <c r="F28345">
        <v>56275.244273812401</v>
      </c>
      <c r="G28345">
        <v>46078.834560331001</v>
      </c>
      <c r="H28345">
        <v>10196.4097134813</v>
      </c>
    </row>
    <row r="28346" spans="1:9" x14ac:dyDescent="0.2">
      <c r="A28346">
        <v>3290</v>
      </c>
      <c r="B28346">
        <v>308092.38821741397</v>
      </c>
      <c r="C28346">
        <v>10.2372307681925</v>
      </c>
      <c r="D28346">
        <v>49.208846487555199</v>
      </c>
      <c r="E28346" t="s">
        <v>17</v>
      </c>
      <c r="F28346">
        <v>411987.45884786203</v>
      </c>
      <c r="G28346">
        <v>401791.04913438001</v>
      </c>
      <c r="H28346">
        <v>10196.4097134813</v>
      </c>
      <c r="I28346">
        <v>6.9591487813379196</v>
      </c>
    </row>
    <row r="28347" spans="1:9" x14ac:dyDescent="0.2">
      <c r="A28347">
        <v>3290</v>
      </c>
      <c r="B28347">
        <v>308092.38821741397</v>
      </c>
      <c r="C28347">
        <v>10.9971947475552</v>
      </c>
      <c r="D28347">
        <v>49.968810466918001</v>
      </c>
      <c r="E28347" t="s">
        <v>18</v>
      </c>
      <c r="F28347">
        <v>420349.374390257</v>
      </c>
      <c r="G28347">
        <v>403533.641780506</v>
      </c>
      <c r="H28347">
        <v>16815.732609751001</v>
      </c>
      <c r="I28347">
        <v>1.0168828988214</v>
      </c>
    </row>
    <row r="28348" spans="1:9" x14ac:dyDescent="0.2">
      <c r="A28348">
        <v>3290</v>
      </c>
      <c r="B28348">
        <v>308092.38821741397</v>
      </c>
      <c r="C28348">
        <v>16.032345256066801</v>
      </c>
      <c r="D28348">
        <v>55.0039609754296</v>
      </c>
      <c r="E28348" t="s">
        <v>20</v>
      </c>
      <c r="F28348">
        <v>420349.374390257</v>
      </c>
      <c r="G28348">
        <v>398874.85132518603</v>
      </c>
      <c r="H28348">
        <v>21474.5230650712</v>
      </c>
    </row>
    <row r="28349" spans="1:9" x14ac:dyDescent="0.2">
      <c r="A28349">
        <v>3290</v>
      </c>
      <c r="B28349">
        <v>308092.38821741397</v>
      </c>
      <c r="C28349">
        <v>19.6282991305705</v>
      </c>
      <c r="D28349">
        <v>58.599914849933299</v>
      </c>
      <c r="E28349" t="s">
        <v>18</v>
      </c>
      <c r="F28349">
        <v>435753.37537556601</v>
      </c>
      <c r="G28349">
        <v>408918.64569498901</v>
      </c>
      <c r="H28349">
        <v>26834.7296805769</v>
      </c>
      <c r="I28349">
        <v>0.99292162934817696</v>
      </c>
    </row>
    <row r="28350" spans="1:9" x14ac:dyDescent="0.2">
      <c r="A28350">
        <v>3290</v>
      </c>
      <c r="B28350">
        <v>308092.38821741397</v>
      </c>
      <c r="C28350">
        <v>23.7631114012745</v>
      </c>
      <c r="D28350">
        <v>62.734727120637302</v>
      </c>
      <c r="E28350" t="s">
        <v>20</v>
      </c>
      <c r="F28350">
        <v>435753.37537556601</v>
      </c>
      <c r="G28350">
        <v>401843.25282579602</v>
      </c>
      <c r="H28350">
        <v>33910.122549770102</v>
      </c>
    </row>
    <row r="28351" spans="1:9" x14ac:dyDescent="0.2">
      <c r="A28351">
        <v>3290</v>
      </c>
      <c r="B28351">
        <v>308092.38821741397</v>
      </c>
      <c r="C28351">
        <v>24.863965995666</v>
      </c>
      <c r="D28351">
        <v>63.835581715028802</v>
      </c>
      <c r="E28351" t="s">
        <v>18</v>
      </c>
      <c r="F28351">
        <v>421947.73453222797</v>
      </c>
      <c r="G28351">
        <v>381502.95629753597</v>
      </c>
      <c r="H28351">
        <v>40444.778234692603</v>
      </c>
      <c r="I28351">
        <v>0.93877713133782303</v>
      </c>
    </row>
    <row r="28352" spans="1:9" x14ac:dyDescent="0.2">
      <c r="A28352">
        <v>3290</v>
      </c>
      <c r="B28352">
        <v>308092.38821741397</v>
      </c>
      <c r="C28352">
        <v>27.934205229100201</v>
      </c>
      <c r="D28352">
        <v>66.905820948463003</v>
      </c>
      <c r="E28352" t="s">
        <v>20</v>
      </c>
      <c r="F28352">
        <v>421947.73453222797</v>
      </c>
      <c r="G28352">
        <v>52709.690961990302</v>
      </c>
      <c r="H28352">
        <v>369238.04357023799</v>
      </c>
    </row>
    <row r="28353" spans="1:9" x14ac:dyDescent="0.2">
      <c r="A28353">
        <v>3290</v>
      </c>
      <c r="B28353">
        <v>308092.38821741397</v>
      </c>
      <c r="C28353">
        <v>30.298285439650002</v>
      </c>
      <c r="D28353">
        <v>69.269901159012804</v>
      </c>
      <c r="E28353" t="s">
        <v>18</v>
      </c>
      <c r="F28353">
        <v>427149.157737748</v>
      </c>
      <c r="G28353">
        <v>0</v>
      </c>
      <c r="H28353">
        <v>427149.157737748</v>
      </c>
      <c r="I28353">
        <v>0.88356684281387299</v>
      </c>
    </row>
    <row r="28354" spans="1:9" x14ac:dyDescent="0.2">
      <c r="A28354">
        <v>3291</v>
      </c>
      <c r="B28354">
        <v>98586.203061480395</v>
      </c>
      <c r="C28354">
        <v>0</v>
      </c>
      <c r="D28354">
        <v>37.479270164935201</v>
      </c>
      <c r="E28354" t="s">
        <v>17</v>
      </c>
      <c r="F28354">
        <v>474033.22805949399</v>
      </c>
      <c r="G28354">
        <v>474033.22805949399</v>
      </c>
      <c r="H28354">
        <v>0</v>
      </c>
      <c r="I28354">
        <v>1</v>
      </c>
    </row>
    <row r="28355" spans="1:9" x14ac:dyDescent="0.2">
      <c r="A28355">
        <v>3291</v>
      </c>
      <c r="B28355">
        <v>98586.203061480395</v>
      </c>
      <c r="C28355">
        <v>0.234277481588129</v>
      </c>
      <c r="D28355">
        <v>37.713547646523303</v>
      </c>
      <c r="E28355" t="s">
        <v>20</v>
      </c>
      <c r="F28355">
        <v>474033.22805949399</v>
      </c>
      <c r="G28355">
        <v>459101.77091118199</v>
      </c>
      <c r="H28355">
        <v>14931.4571483125</v>
      </c>
    </row>
    <row r="28356" spans="1:9" x14ac:dyDescent="0.2">
      <c r="A28356">
        <v>3291</v>
      </c>
      <c r="B28356">
        <v>98586.203061480395</v>
      </c>
      <c r="C28356">
        <v>0.52793658054814296</v>
      </c>
      <c r="D28356">
        <v>38.007206745483302</v>
      </c>
      <c r="E28356" t="s">
        <v>20</v>
      </c>
      <c r="F28356">
        <v>474033.22805949399</v>
      </c>
      <c r="G28356">
        <v>439155.55581415701</v>
      </c>
      <c r="H28356">
        <v>34877.672245337097</v>
      </c>
    </row>
    <row r="28357" spans="1:9" x14ac:dyDescent="0.2">
      <c r="A28357">
        <v>3291</v>
      </c>
      <c r="B28357">
        <v>98586.203061480395</v>
      </c>
      <c r="C28357">
        <v>0.98311861764302899</v>
      </c>
      <c r="D28357">
        <v>38.462388782578202</v>
      </c>
      <c r="E28357" t="s">
        <v>20</v>
      </c>
      <c r="F28357">
        <v>474033.22805949399</v>
      </c>
      <c r="G28357">
        <v>421829.87718909403</v>
      </c>
      <c r="H28357">
        <v>52203.350870399801</v>
      </c>
    </row>
    <row r="28358" spans="1:9" x14ac:dyDescent="0.2">
      <c r="A28358">
        <v>3291</v>
      </c>
      <c r="B28358">
        <v>98586.203061480395</v>
      </c>
      <c r="C28358">
        <v>1.4351588298864699</v>
      </c>
      <c r="D28358">
        <v>38.914428994821598</v>
      </c>
      <c r="E28358" t="s">
        <v>18</v>
      </c>
      <c r="F28358">
        <v>471979.95927424199</v>
      </c>
      <c r="G28358">
        <v>402671.54410115501</v>
      </c>
      <c r="H28358">
        <v>69308.415173086498</v>
      </c>
      <c r="I28358">
        <v>0.98721097787036305</v>
      </c>
    </row>
    <row r="28359" spans="1:9" x14ac:dyDescent="0.2">
      <c r="A28359">
        <v>3291</v>
      </c>
      <c r="B28359">
        <v>98586.203061480395</v>
      </c>
      <c r="C28359">
        <v>1.9042051921719001</v>
      </c>
      <c r="D28359">
        <v>39.383475357107102</v>
      </c>
      <c r="E28359" t="s">
        <v>20</v>
      </c>
      <c r="F28359">
        <v>471979.95927424199</v>
      </c>
      <c r="G28359">
        <v>386654.60052982398</v>
      </c>
      <c r="H28359">
        <v>85325.358744417899</v>
      </c>
    </row>
    <row r="28360" spans="1:9" x14ac:dyDescent="0.2">
      <c r="A28360">
        <v>3291</v>
      </c>
      <c r="B28360">
        <v>98586.203061480395</v>
      </c>
      <c r="C28360">
        <v>2.1899480120988501</v>
      </c>
      <c r="D28360">
        <v>39.669218177033997</v>
      </c>
      <c r="E28360" t="s">
        <v>20</v>
      </c>
      <c r="F28360">
        <v>471979.95927424199</v>
      </c>
      <c r="G28360">
        <v>370000.970155521</v>
      </c>
      <c r="H28360">
        <v>101978.989118721</v>
      </c>
    </row>
    <row r="28361" spans="1:9" x14ac:dyDescent="0.2">
      <c r="A28361">
        <v>3291</v>
      </c>
      <c r="B28361">
        <v>98586.203061480395</v>
      </c>
      <c r="C28361">
        <v>2.7321666946697101</v>
      </c>
      <c r="D28361">
        <v>40.211436859604902</v>
      </c>
      <c r="E28361" t="s">
        <v>20</v>
      </c>
      <c r="F28361">
        <v>471979.95927424199</v>
      </c>
      <c r="G28361">
        <v>71635.069543612393</v>
      </c>
      <c r="H28361">
        <v>400344.88973062998</v>
      </c>
    </row>
    <row r="28362" spans="1:9" x14ac:dyDescent="0.2">
      <c r="A28362">
        <v>3291</v>
      </c>
      <c r="B28362">
        <v>98586.203061480395</v>
      </c>
      <c r="C28362">
        <v>3.07370150966611</v>
      </c>
      <c r="D28362">
        <v>40.552971674601302</v>
      </c>
      <c r="E28362" t="s">
        <v>18</v>
      </c>
      <c r="F28362">
        <v>462808.63489412598</v>
      </c>
      <c r="G28362">
        <v>0</v>
      </c>
      <c r="H28362">
        <v>462808.63489412598</v>
      </c>
      <c r="I28362">
        <v>0.819775724065684</v>
      </c>
    </row>
    <row r="28363" spans="1:9" x14ac:dyDescent="0.2">
      <c r="A28363">
        <v>3292</v>
      </c>
      <c r="B28363">
        <v>126039.688905431</v>
      </c>
      <c r="C28363">
        <v>0</v>
      </c>
      <c r="D28363">
        <v>39.4137979035456</v>
      </c>
      <c r="E28363" t="s">
        <v>17</v>
      </c>
      <c r="F28363">
        <v>79834.558387281693</v>
      </c>
      <c r="G28363">
        <v>79834.558387281795</v>
      </c>
      <c r="H28363">
        <v>0</v>
      </c>
      <c r="I28363">
        <v>1</v>
      </c>
    </row>
    <row r="28364" spans="1:9" x14ac:dyDescent="0.2">
      <c r="A28364">
        <v>3292</v>
      </c>
      <c r="B28364">
        <v>126039.688905431</v>
      </c>
      <c r="C28364">
        <v>3.6386450942769901</v>
      </c>
      <c r="D28364">
        <v>43.052442997822602</v>
      </c>
      <c r="E28364" t="s">
        <v>18</v>
      </c>
      <c r="F28364">
        <v>93325.0032492186</v>
      </c>
      <c r="G28364">
        <v>51661.524962416297</v>
      </c>
      <c r="H28364">
        <v>41663.478286802303</v>
      </c>
      <c r="I28364">
        <v>1.1481109082927401</v>
      </c>
    </row>
    <row r="28365" spans="1:9" x14ac:dyDescent="0.2">
      <c r="A28365">
        <v>3292</v>
      </c>
      <c r="B28365">
        <v>126039.688905431</v>
      </c>
      <c r="C28365">
        <v>3.9295285112370602</v>
      </c>
      <c r="D28365">
        <v>43.343326414782702</v>
      </c>
      <c r="E28365" t="s">
        <v>19</v>
      </c>
      <c r="F28365">
        <v>95857.403198109605</v>
      </c>
      <c r="G28365">
        <v>54193.924911307397</v>
      </c>
      <c r="H28365">
        <v>41663.478286802303</v>
      </c>
      <c r="I28365">
        <v>1.04634897060855</v>
      </c>
    </row>
    <row r="28366" spans="1:9" x14ac:dyDescent="0.2">
      <c r="A28366">
        <v>3292</v>
      </c>
      <c r="B28366">
        <v>126039.688905431</v>
      </c>
      <c r="C28366">
        <v>4.6495333685322899</v>
      </c>
      <c r="D28366">
        <v>44.063331272077903</v>
      </c>
      <c r="E28366" t="s">
        <v>19</v>
      </c>
      <c r="F28366">
        <v>96504.114516578295</v>
      </c>
      <c r="G28366">
        <v>54840.636229775999</v>
      </c>
      <c r="H28366">
        <v>41663.478286802303</v>
      </c>
      <c r="I28366">
        <v>1.0055972148455501</v>
      </c>
    </row>
    <row r="28367" spans="1:9" x14ac:dyDescent="0.2">
      <c r="A28367">
        <v>3292</v>
      </c>
      <c r="B28367">
        <v>126039.688905431</v>
      </c>
      <c r="C28367">
        <v>5.2040509126332699</v>
      </c>
      <c r="D28367">
        <v>44.617848816178899</v>
      </c>
      <c r="E28367" t="s">
        <v>18</v>
      </c>
      <c r="F28367">
        <v>95885.301754396904</v>
      </c>
      <c r="G28367">
        <v>4794.2650877198503</v>
      </c>
      <c r="H28367">
        <v>91091.036666677101</v>
      </c>
      <c r="I28367">
        <v>0.98392289597414995</v>
      </c>
    </row>
    <row r="28368" spans="1:9" x14ac:dyDescent="0.2">
      <c r="A28368">
        <v>3292</v>
      </c>
      <c r="B28368">
        <v>126039.688905431</v>
      </c>
      <c r="C28368">
        <v>5.6697037756399702</v>
      </c>
      <c r="D28368">
        <v>45.083501679185602</v>
      </c>
      <c r="E28368" t="s">
        <v>17</v>
      </c>
      <c r="F28368">
        <v>524202.20626421401</v>
      </c>
      <c r="G28368">
        <v>433111.16959753702</v>
      </c>
      <c r="H28368">
        <v>91091.036666677101</v>
      </c>
      <c r="I28368">
        <v>6.8566554326092497</v>
      </c>
    </row>
    <row r="28369" spans="1:9" x14ac:dyDescent="0.2">
      <c r="A28369">
        <v>3292</v>
      </c>
      <c r="B28369">
        <v>126039.688905431</v>
      </c>
      <c r="C28369">
        <v>6.08539136071711</v>
      </c>
      <c r="D28369">
        <v>45.499189264262696</v>
      </c>
      <c r="E28369" t="s">
        <v>19</v>
      </c>
      <c r="F28369">
        <v>535905.25211604801</v>
      </c>
      <c r="G28369">
        <v>444814.21544936998</v>
      </c>
      <c r="H28369">
        <v>91091.036666677101</v>
      </c>
      <c r="I28369">
        <v>1.02447714801959</v>
      </c>
    </row>
    <row r="28370" spans="1:9" x14ac:dyDescent="0.2">
      <c r="A28370">
        <v>3292</v>
      </c>
      <c r="B28370">
        <v>126039.688905431</v>
      </c>
      <c r="C28370">
        <v>10.1633467123453</v>
      </c>
      <c r="D28370">
        <v>49.577144615891001</v>
      </c>
      <c r="E28370" t="s">
        <v>20</v>
      </c>
      <c r="F28370">
        <v>535905.25211604801</v>
      </c>
      <c r="G28370">
        <v>44442.541318045704</v>
      </c>
      <c r="H28370">
        <v>491462.71079800202</v>
      </c>
    </row>
    <row r="28371" spans="1:9" x14ac:dyDescent="0.2">
      <c r="A28371">
        <v>3292</v>
      </c>
      <c r="B28371">
        <v>126039.688905431</v>
      </c>
      <c r="C28371">
        <v>12.405615996070299</v>
      </c>
      <c r="D28371">
        <v>51.819413899616002</v>
      </c>
      <c r="E28371" t="s">
        <v>20</v>
      </c>
      <c r="F28371">
        <v>535905.25211604801</v>
      </c>
      <c r="G28371">
        <v>0</v>
      </c>
      <c r="H28371">
        <v>535905.25211604801</v>
      </c>
    </row>
    <row r="28372" spans="1:9" x14ac:dyDescent="0.2">
      <c r="A28372">
        <v>3293</v>
      </c>
      <c r="B28372">
        <v>697.21889985348196</v>
      </c>
      <c r="C28372">
        <v>0</v>
      </c>
      <c r="D28372">
        <v>46.824900111227002</v>
      </c>
      <c r="E28372" t="s">
        <v>17</v>
      </c>
      <c r="F28372">
        <v>12362.059407507801</v>
      </c>
      <c r="G28372">
        <v>12362.059407507801</v>
      </c>
      <c r="H28372">
        <v>0</v>
      </c>
      <c r="I28372">
        <v>1</v>
      </c>
    </row>
    <row r="28373" spans="1:9" x14ac:dyDescent="0.2">
      <c r="A28373">
        <v>3293</v>
      </c>
      <c r="B28373">
        <v>697.21889985348196</v>
      </c>
      <c r="C28373">
        <v>0.19975958118145001</v>
      </c>
      <c r="D28373">
        <v>47.024659692408399</v>
      </c>
      <c r="E28373" t="s">
        <v>20</v>
      </c>
      <c r="F28373">
        <v>12362.059407507801</v>
      </c>
      <c r="G28373">
        <v>6989.4553089340397</v>
      </c>
      <c r="H28373">
        <v>5372.60409857374</v>
      </c>
    </row>
    <row r="28374" spans="1:9" x14ac:dyDescent="0.2">
      <c r="A28374">
        <v>3293</v>
      </c>
      <c r="B28374">
        <v>697.21889985348196</v>
      </c>
      <c r="C28374">
        <v>0.45413833574268198</v>
      </c>
      <c r="D28374">
        <v>47.2790384469697</v>
      </c>
      <c r="E28374" t="s">
        <v>18</v>
      </c>
      <c r="F28374">
        <v>11636.574085893801</v>
      </c>
      <c r="G28374">
        <v>0</v>
      </c>
      <c r="H28374">
        <v>11636.574085893801</v>
      </c>
      <c r="I28374">
        <v>0.892463974291691</v>
      </c>
    </row>
    <row r="28375" spans="1:9" x14ac:dyDescent="0.2">
      <c r="A28375">
        <v>3294</v>
      </c>
      <c r="B28375">
        <v>22438.067984099402</v>
      </c>
      <c r="C28375">
        <v>0</v>
      </c>
      <c r="D28375">
        <v>37.205972049304499</v>
      </c>
      <c r="E28375" t="s">
        <v>17</v>
      </c>
      <c r="F28375">
        <v>33362.255379021401</v>
      </c>
      <c r="G28375">
        <v>33362.255379021401</v>
      </c>
      <c r="H28375">
        <v>0</v>
      </c>
      <c r="I28375">
        <v>1</v>
      </c>
    </row>
    <row r="28376" spans="1:9" x14ac:dyDescent="0.2">
      <c r="A28376">
        <v>3294</v>
      </c>
      <c r="B28376">
        <v>22438.067984099402</v>
      </c>
      <c r="C28376">
        <v>0.24142830251471201</v>
      </c>
      <c r="D28376">
        <v>37.447400351819198</v>
      </c>
      <c r="E28376" t="s">
        <v>18</v>
      </c>
      <c r="F28376">
        <v>45667.086152395503</v>
      </c>
      <c r="G28376">
        <v>29891.039489156701</v>
      </c>
      <c r="H28376">
        <v>15776.0466632388</v>
      </c>
      <c r="I28376">
        <v>1.36718982663977</v>
      </c>
    </row>
    <row r="28377" spans="1:9" x14ac:dyDescent="0.2">
      <c r="A28377">
        <v>3294</v>
      </c>
      <c r="B28377">
        <v>22438.067984099402</v>
      </c>
      <c r="C28377">
        <v>0.47073396309777499</v>
      </c>
      <c r="D28377">
        <v>37.6767060124022</v>
      </c>
      <c r="E28377" t="s">
        <v>20</v>
      </c>
      <c r="F28377">
        <v>45667.086152395503</v>
      </c>
      <c r="G28377">
        <v>14234.2512884148</v>
      </c>
      <c r="H28377">
        <v>31432.834863980701</v>
      </c>
    </row>
    <row r="28378" spans="1:9" x14ac:dyDescent="0.2">
      <c r="A28378">
        <v>3294</v>
      </c>
      <c r="B28378">
        <v>22438.067984099402</v>
      </c>
      <c r="C28378">
        <v>0.61265440769927604</v>
      </c>
      <c r="D28378">
        <v>37.818626457003703</v>
      </c>
      <c r="E28378" t="s">
        <v>19</v>
      </c>
      <c r="F28378">
        <v>47829.515683313097</v>
      </c>
      <c r="G28378">
        <v>16396.680819332501</v>
      </c>
      <c r="H28378">
        <v>31432.834863980701</v>
      </c>
      <c r="I28378">
        <v>1.14574764100582</v>
      </c>
    </row>
    <row r="28379" spans="1:9" x14ac:dyDescent="0.2">
      <c r="A28379">
        <v>3294</v>
      </c>
      <c r="B28379">
        <v>22438.067984099402</v>
      </c>
      <c r="C28379">
        <v>0.65325643488403096</v>
      </c>
      <c r="D28379">
        <v>37.859228484188499</v>
      </c>
      <c r="E28379" t="s">
        <v>18</v>
      </c>
      <c r="F28379">
        <v>50553.063284468401</v>
      </c>
      <c r="G28379">
        <v>2527.6531642234199</v>
      </c>
      <c r="H28379">
        <v>48025.410120244997</v>
      </c>
      <c r="I28379">
        <v>1.16548392614791</v>
      </c>
    </row>
    <row r="28380" spans="1:9" x14ac:dyDescent="0.2">
      <c r="A28380">
        <v>3294</v>
      </c>
      <c r="B28380">
        <v>22438.067984099402</v>
      </c>
      <c r="C28380">
        <v>0.70309596747843495</v>
      </c>
      <c r="D28380">
        <v>37.909068016782903</v>
      </c>
      <c r="E28380" t="s">
        <v>17</v>
      </c>
      <c r="F28380">
        <v>203435.67597176501</v>
      </c>
      <c r="G28380">
        <v>155410.26585152</v>
      </c>
      <c r="H28380">
        <v>48025.410120244997</v>
      </c>
      <c r="I28380">
        <v>5.1418516491865898</v>
      </c>
    </row>
    <row r="28381" spans="1:9" x14ac:dyDescent="0.2">
      <c r="A28381">
        <v>3294</v>
      </c>
      <c r="B28381">
        <v>22438.067984099402</v>
      </c>
      <c r="C28381">
        <v>0.85794974007348102</v>
      </c>
      <c r="D28381">
        <v>38.063921789378</v>
      </c>
      <c r="E28381" t="s">
        <v>18</v>
      </c>
      <c r="F28381">
        <v>195296.28914584301</v>
      </c>
      <c r="G28381">
        <v>13041.510467772499</v>
      </c>
      <c r="H28381">
        <v>182254.77867807</v>
      </c>
      <c r="I28381">
        <v>0.946663439594155</v>
      </c>
    </row>
    <row r="28382" spans="1:9" x14ac:dyDescent="0.2">
      <c r="A28382">
        <v>3294</v>
      </c>
      <c r="B28382">
        <v>22438.067984099402</v>
      </c>
      <c r="C28382">
        <v>1.03759703972252</v>
      </c>
      <c r="D28382">
        <v>38.243569089026998</v>
      </c>
      <c r="E28382" t="s">
        <v>18</v>
      </c>
      <c r="F28382">
        <v>194227.94244954601</v>
      </c>
      <c r="G28382">
        <v>0</v>
      </c>
      <c r="H28382">
        <v>194227.94244954601</v>
      </c>
      <c r="I28382">
        <v>0.90484148093734595</v>
      </c>
    </row>
    <row r="28383" spans="1:9" x14ac:dyDescent="0.2">
      <c r="A28383">
        <v>3295</v>
      </c>
      <c r="B28383">
        <v>41160.2875235721</v>
      </c>
      <c r="C28383">
        <v>0</v>
      </c>
      <c r="D28383">
        <v>37.1887426212474</v>
      </c>
      <c r="E28383" t="s">
        <v>17</v>
      </c>
      <c r="F28383">
        <v>64799.308831593102</v>
      </c>
      <c r="G28383">
        <v>64799.308831593196</v>
      </c>
      <c r="H28383">
        <v>0</v>
      </c>
      <c r="I28383">
        <v>1</v>
      </c>
    </row>
    <row r="28384" spans="1:9" x14ac:dyDescent="0.2">
      <c r="A28384">
        <v>3295</v>
      </c>
      <c r="B28384">
        <v>41160.2875235721</v>
      </c>
      <c r="C28384">
        <v>1.6664863618763299</v>
      </c>
      <c r="D28384">
        <v>38.855228983123702</v>
      </c>
      <c r="E28384" t="s">
        <v>18</v>
      </c>
      <c r="F28384">
        <v>82225.260340450695</v>
      </c>
      <c r="G28384">
        <v>47659.944225855899</v>
      </c>
      <c r="H28384">
        <v>34565.316114594803</v>
      </c>
      <c r="I28384">
        <v>1.25849607785419</v>
      </c>
    </row>
    <row r="28385" spans="1:9" x14ac:dyDescent="0.2">
      <c r="A28385">
        <v>3295</v>
      </c>
      <c r="B28385">
        <v>41160.2875235721</v>
      </c>
      <c r="C28385">
        <v>3.3246622729349</v>
      </c>
      <c r="D28385">
        <v>40.513404894182301</v>
      </c>
      <c r="E28385" t="s">
        <v>20</v>
      </c>
      <c r="F28385">
        <v>82225.260340450695</v>
      </c>
      <c r="G28385">
        <v>16834.3010011283</v>
      </c>
      <c r="H28385">
        <v>65390.9593393225</v>
      </c>
    </row>
    <row r="28386" spans="1:9" x14ac:dyDescent="0.2">
      <c r="A28386">
        <v>3295</v>
      </c>
      <c r="B28386">
        <v>41160.2875235721</v>
      </c>
      <c r="C28386">
        <v>4.06785513384213</v>
      </c>
      <c r="D28386">
        <v>41.256597755089501</v>
      </c>
      <c r="E28386" t="s">
        <v>17</v>
      </c>
      <c r="F28386">
        <v>493823.59038979199</v>
      </c>
      <c r="G28386">
        <v>428432.631050469</v>
      </c>
      <c r="H28386">
        <v>65390.9593393225</v>
      </c>
      <c r="I28386">
        <v>5.9347650374746701</v>
      </c>
    </row>
    <row r="28387" spans="1:9" x14ac:dyDescent="0.2">
      <c r="A28387">
        <v>3295</v>
      </c>
      <c r="B28387">
        <v>41160.2875235721</v>
      </c>
      <c r="C28387">
        <v>5.2268712453758601</v>
      </c>
      <c r="D28387">
        <v>42.415613866623303</v>
      </c>
      <c r="E28387" t="s">
        <v>18</v>
      </c>
      <c r="F28387">
        <v>431370.125368779</v>
      </c>
      <c r="G28387">
        <v>48210.632556103803</v>
      </c>
      <c r="H28387">
        <v>383159.49281267502</v>
      </c>
      <c r="I28387">
        <v>0.84846734920876998</v>
      </c>
    </row>
    <row r="28388" spans="1:9" x14ac:dyDescent="0.2">
      <c r="A28388">
        <v>3295</v>
      </c>
      <c r="B28388">
        <v>41160.2875235721</v>
      </c>
      <c r="C28388">
        <v>7.7279839307492599</v>
      </c>
      <c r="D28388">
        <v>44.916726551996703</v>
      </c>
      <c r="E28388" t="s">
        <v>20</v>
      </c>
      <c r="F28388">
        <v>431370.125368779</v>
      </c>
      <c r="G28388">
        <v>0</v>
      </c>
      <c r="H28388">
        <v>431370.125368779</v>
      </c>
    </row>
    <row r="28389" spans="1:9" x14ac:dyDescent="0.2">
      <c r="A28389">
        <v>3296</v>
      </c>
      <c r="B28389">
        <v>67548.2749768918</v>
      </c>
      <c r="C28389">
        <v>0</v>
      </c>
      <c r="D28389">
        <v>38.212675919119</v>
      </c>
      <c r="E28389" t="s">
        <v>17</v>
      </c>
      <c r="F28389">
        <v>1015234.62074659</v>
      </c>
      <c r="G28389">
        <v>1015234.62074659</v>
      </c>
      <c r="H28389">
        <v>0</v>
      </c>
      <c r="I28389">
        <v>1</v>
      </c>
    </row>
    <row r="28390" spans="1:9" x14ac:dyDescent="0.2">
      <c r="A28390">
        <v>3296</v>
      </c>
      <c r="B28390">
        <v>67548.2749768918</v>
      </c>
      <c r="C28390">
        <v>2.5534862286993101</v>
      </c>
      <c r="D28390">
        <v>40.766162147818299</v>
      </c>
      <c r="E28390" t="s">
        <v>19</v>
      </c>
      <c r="F28390">
        <v>1016713.84076004</v>
      </c>
      <c r="G28390">
        <v>1016713.84076004</v>
      </c>
      <c r="H28390" s="15">
        <v>-3.6379788070917097E-11</v>
      </c>
      <c r="I28390">
        <v>0.98887685316618601</v>
      </c>
    </row>
    <row r="28391" spans="1:9" x14ac:dyDescent="0.2">
      <c r="A28391">
        <v>3296</v>
      </c>
      <c r="B28391">
        <v>67548.2749768918</v>
      </c>
      <c r="C28391">
        <v>4.8120588997855798</v>
      </c>
      <c r="D28391">
        <v>43.024734818904598</v>
      </c>
      <c r="E28391" t="s">
        <v>20</v>
      </c>
      <c r="F28391">
        <v>1016713.84076004</v>
      </c>
      <c r="G28391">
        <v>973802.405801396</v>
      </c>
      <c r="H28391">
        <v>42911.434958645499</v>
      </c>
    </row>
    <row r="28392" spans="1:9" x14ac:dyDescent="0.2">
      <c r="A28392">
        <v>3296</v>
      </c>
      <c r="B28392">
        <v>67548.2749768918</v>
      </c>
      <c r="C28392">
        <v>9.9652324028159107</v>
      </c>
      <c r="D28392">
        <v>48.1779083219349</v>
      </c>
      <c r="E28392" t="s">
        <v>18</v>
      </c>
      <c r="F28392">
        <v>1042580.54050975</v>
      </c>
      <c r="G28392">
        <v>942707.84931553097</v>
      </c>
      <c r="H28392">
        <v>99872.691194214494</v>
      </c>
      <c r="I28392">
        <v>0.98798999351525996</v>
      </c>
    </row>
    <row r="28393" spans="1:9" x14ac:dyDescent="0.2">
      <c r="A28393">
        <v>3296</v>
      </c>
      <c r="B28393">
        <v>67548.2749768918</v>
      </c>
      <c r="C28393">
        <v>11.3512425766286</v>
      </c>
      <c r="D28393">
        <v>49.563918495747501</v>
      </c>
      <c r="E28393" t="s">
        <v>19</v>
      </c>
      <c r="F28393">
        <v>935706.11894113</v>
      </c>
      <c r="G28393">
        <v>835833.42774691503</v>
      </c>
      <c r="H28393">
        <v>99872.691194214494</v>
      </c>
      <c r="I28393">
        <v>0.87984300519611203</v>
      </c>
    </row>
    <row r="28394" spans="1:9" x14ac:dyDescent="0.2">
      <c r="A28394">
        <v>3296</v>
      </c>
      <c r="B28394">
        <v>67548.2749768918</v>
      </c>
      <c r="C28394">
        <v>12.5936282197493</v>
      </c>
      <c r="D28394">
        <v>50.806304138868299</v>
      </c>
      <c r="E28394" t="s">
        <v>18</v>
      </c>
      <c r="F28394">
        <v>784101.62165828701</v>
      </c>
      <c r="G28394">
        <v>78086.916703649898</v>
      </c>
      <c r="H28394">
        <v>706014.70495463803</v>
      </c>
      <c r="I28394">
        <v>0.81286652806341098</v>
      </c>
    </row>
    <row r="28395" spans="1:9" x14ac:dyDescent="0.2">
      <c r="A28395">
        <v>3296</v>
      </c>
      <c r="B28395">
        <v>67548.2749768918</v>
      </c>
      <c r="C28395">
        <v>15.276243498536401</v>
      </c>
      <c r="D28395">
        <v>53.488919417655403</v>
      </c>
      <c r="E28395" t="s">
        <v>18</v>
      </c>
      <c r="F28395">
        <v>791681.78359268198</v>
      </c>
      <c r="G28395">
        <v>0</v>
      </c>
      <c r="H28395">
        <v>791681.78359268198</v>
      </c>
      <c r="I28395">
        <v>0.96331750259842697</v>
      </c>
    </row>
    <row r="28396" spans="1:9" x14ac:dyDescent="0.2">
      <c r="A28396">
        <v>3297</v>
      </c>
      <c r="B28396">
        <v>318732.62754627602</v>
      </c>
      <c r="C28396">
        <v>0</v>
      </c>
      <c r="D28396">
        <v>39.182423266611202</v>
      </c>
      <c r="E28396" t="s">
        <v>17</v>
      </c>
      <c r="F28396">
        <v>28488.275453953702</v>
      </c>
      <c r="G28396">
        <v>28488.275453953702</v>
      </c>
      <c r="H28396">
        <v>0</v>
      </c>
      <c r="I28396">
        <v>1</v>
      </c>
    </row>
    <row r="28397" spans="1:9" x14ac:dyDescent="0.2">
      <c r="A28397">
        <v>3297</v>
      </c>
      <c r="B28397">
        <v>318732.62754627602</v>
      </c>
      <c r="C28397">
        <v>3.85884552866708</v>
      </c>
      <c r="D28397">
        <v>43.041268795278299</v>
      </c>
      <c r="E28397" t="s">
        <v>20</v>
      </c>
      <c r="F28397">
        <v>28488.275453953702</v>
      </c>
      <c r="G28397">
        <v>7904.8626015066802</v>
      </c>
      <c r="H28397">
        <v>20583.412852447</v>
      </c>
    </row>
    <row r="28398" spans="1:9" x14ac:dyDescent="0.2">
      <c r="A28398">
        <v>3297</v>
      </c>
      <c r="B28398">
        <v>318732.62754627602</v>
      </c>
      <c r="C28398">
        <v>4.39898416608135</v>
      </c>
      <c r="D28398">
        <v>43.581407432692501</v>
      </c>
      <c r="E28398" t="s">
        <v>17</v>
      </c>
      <c r="F28398">
        <v>189108.25923102899</v>
      </c>
      <c r="G28398">
        <v>168524.84637858201</v>
      </c>
      <c r="H28398">
        <v>20583.412852447</v>
      </c>
      <c r="I28398">
        <v>6.4951073312959604</v>
      </c>
    </row>
    <row r="28399" spans="1:9" x14ac:dyDescent="0.2">
      <c r="A28399">
        <v>3297</v>
      </c>
      <c r="B28399">
        <v>318732.62754627602</v>
      </c>
      <c r="C28399">
        <v>5.6455552204922297</v>
      </c>
      <c r="D28399">
        <v>44.827978487103401</v>
      </c>
      <c r="E28399" t="s">
        <v>18</v>
      </c>
      <c r="F28399">
        <v>200348.277327458</v>
      </c>
      <c r="G28399">
        <v>162340.440603497</v>
      </c>
      <c r="H28399">
        <v>38007.836723960703</v>
      </c>
      <c r="I28399">
        <v>1.0593823831846301</v>
      </c>
    </row>
    <row r="28400" spans="1:9" x14ac:dyDescent="0.2">
      <c r="A28400">
        <v>3297</v>
      </c>
      <c r="B28400">
        <v>318732.62754627602</v>
      </c>
      <c r="C28400">
        <v>5.8336543324057999</v>
      </c>
      <c r="D28400">
        <v>45.016077599017002</v>
      </c>
      <c r="E28400" t="s">
        <v>17</v>
      </c>
      <c r="F28400">
        <v>424611.82832820999</v>
      </c>
      <c r="G28400">
        <v>386603.99160424899</v>
      </c>
      <c r="H28400">
        <v>38007.836723960703</v>
      </c>
      <c r="I28400">
        <v>2.1173958343411701</v>
      </c>
    </row>
    <row r="28401" spans="1:9" x14ac:dyDescent="0.2">
      <c r="A28401">
        <v>3297</v>
      </c>
      <c r="B28401">
        <v>318732.62754627602</v>
      </c>
      <c r="C28401">
        <v>8.7964546397314898</v>
      </c>
      <c r="D28401">
        <v>47.978877906342703</v>
      </c>
      <c r="E28401" t="s">
        <v>18</v>
      </c>
      <c r="F28401">
        <v>404526.25584819599</v>
      </c>
      <c r="G28401">
        <v>345978.75750435499</v>
      </c>
      <c r="H28401">
        <v>58547.498343840802</v>
      </c>
      <c r="I28401">
        <v>0.93281036283903596</v>
      </c>
    </row>
    <row r="28402" spans="1:9" x14ac:dyDescent="0.2">
      <c r="A28402">
        <v>3297</v>
      </c>
      <c r="B28402">
        <v>318732.62754627602</v>
      </c>
      <c r="C28402">
        <v>11.161426302783401</v>
      </c>
      <c r="D28402">
        <v>50.3438495693946</v>
      </c>
      <c r="E28402" t="s">
        <v>20</v>
      </c>
      <c r="F28402">
        <v>404526.25584819599</v>
      </c>
      <c r="G28402">
        <v>34077.637770087596</v>
      </c>
      <c r="H28402">
        <v>370448.618078108</v>
      </c>
    </row>
    <row r="28403" spans="1:9" x14ac:dyDescent="0.2">
      <c r="A28403">
        <v>3297</v>
      </c>
      <c r="B28403">
        <v>318732.62754627602</v>
      </c>
      <c r="C28403">
        <v>11.931097099120199</v>
      </c>
      <c r="D28403">
        <v>51.113520365731397</v>
      </c>
      <c r="E28403" t="s">
        <v>19</v>
      </c>
      <c r="F28403">
        <v>407739.07890876097</v>
      </c>
      <c r="G28403">
        <v>37290.460830653399</v>
      </c>
      <c r="H28403">
        <v>370448.618078108</v>
      </c>
      <c r="I28403">
        <v>0.91003343932023695</v>
      </c>
    </row>
    <row r="28404" spans="1:9" x14ac:dyDescent="0.2">
      <c r="A28404">
        <v>3297</v>
      </c>
      <c r="B28404">
        <v>318732.62754627602</v>
      </c>
      <c r="C28404">
        <v>12.646841358619501</v>
      </c>
      <c r="D28404">
        <v>51.829264625230699</v>
      </c>
      <c r="E28404" t="s">
        <v>20</v>
      </c>
      <c r="F28404">
        <v>407739.07890876097</v>
      </c>
      <c r="G28404">
        <v>0</v>
      </c>
      <c r="H28404">
        <v>407739.07890876097</v>
      </c>
    </row>
    <row r="28405" spans="1:9" x14ac:dyDescent="0.2">
      <c r="A28405">
        <v>3298</v>
      </c>
      <c r="B28405">
        <v>52006.2335186458</v>
      </c>
      <c r="C28405">
        <v>0</v>
      </c>
      <c r="D28405">
        <v>38.000628290168699</v>
      </c>
      <c r="E28405" t="s">
        <v>17</v>
      </c>
      <c r="F28405">
        <v>873596.18822637002</v>
      </c>
      <c r="G28405">
        <v>873596.18822637002</v>
      </c>
      <c r="H28405">
        <v>0</v>
      </c>
      <c r="I28405">
        <v>1</v>
      </c>
    </row>
    <row r="28406" spans="1:9" x14ac:dyDescent="0.2">
      <c r="A28406">
        <v>3298</v>
      </c>
      <c r="B28406">
        <v>52006.2335186458</v>
      </c>
      <c r="C28406">
        <v>2.48538726108599</v>
      </c>
      <c r="D28406">
        <v>40.486015551254702</v>
      </c>
      <c r="E28406" t="s">
        <v>20</v>
      </c>
      <c r="F28406">
        <v>873596.18822637002</v>
      </c>
      <c r="G28406">
        <v>843374.34063454496</v>
      </c>
      <c r="H28406">
        <v>30221.847591825001</v>
      </c>
    </row>
    <row r="28407" spans="1:9" x14ac:dyDescent="0.2">
      <c r="A28407">
        <v>3298</v>
      </c>
      <c r="B28407">
        <v>52006.2335186458</v>
      </c>
      <c r="C28407">
        <v>5.81613658720606</v>
      </c>
      <c r="D28407">
        <v>43.816764877374702</v>
      </c>
      <c r="E28407" t="s">
        <v>20</v>
      </c>
      <c r="F28407">
        <v>873596.18822637002</v>
      </c>
      <c r="G28407">
        <v>811551.49245827296</v>
      </c>
      <c r="H28407">
        <v>62044.695768096601</v>
      </c>
    </row>
    <row r="28408" spans="1:9" x14ac:dyDescent="0.2">
      <c r="A28408">
        <v>3298</v>
      </c>
      <c r="B28408">
        <v>52006.2335186458</v>
      </c>
      <c r="C28408">
        <v>7.7604919969151496</v>
      </c>
      <c r="D28408">
        <v>45.761120287083799</v>
      </c>
      <c r="E28408" t="s">
        <v>19</v>
      </c>
      <c r="F28408">
        <v>944753.54614704195</v>
      </c>
      <c r="G28408">
        <v>882708.850378945</v>
      </c>
      <c r="H28408">
        <v>62044.695768096601</v>
      </c>
      <c r="I28408">
        <v>1.04380348123789</v>
      </c>
    </row>
    <row r="28409" spans="1:9" x14ac:dyDescent="0.2">
      <c r="A28409">
        <v>3298</v>
      </c>
      <c r="B28409">
        <v>52006.2335186458</v>
      </c>
      <c r="C28409">
        <v>7.89104181771462</v>
      </c>
      <c r="D28409">
        <v>45.8916701078833</v>
      </c>
      <c r="E28409" t="s">
        <v>18</v>
      </c>
      <c r="F28409">
        <v>916961.83467782696</v>
      </c>
      <c r="G28409">
        <v>809890.42668364104</v>
      </c>
      <c r="H28409">
        <v>107071.407994187</v>
      </c>
      <c r="I28409">
        <v>0.96784425672354202</v>
      </c>
    </row>
    <row r="28410" spans="1:9" x14ac:dyDescent="0.2">
      <c r="A28410">
        <v>3298</v>
      </c>
      <c r="B28410">
        <v>52006.2335186458</v>
      </c>
      <c r="C28410">
        <v>12.3153601593676</v>
      </c>
      <c r="D28410">
        <v>50.315988449536199</v>
      </c>
      <c r="E28410" t="s">
        <v>18</v>
      </c>
      <c r="F28410">
        <v>748108.27925783396</v>
      </c>
      <c r="G28410">
        <v>80604.7047201518</v>
      </c>
      <c r="H28410">
        <v>667503.574537682</v>
      </c>
      <c r="I28410">
        <v>0.77149818671548498</v>
      </c>
    </row>
    <row r="28411" spans="1:9" x14ac:dyDescent="0.2">
      <c r="A28411">
        <v>3298</v>
      </c>
      <c r="B28411">
        <v>52006.2335186458</v>
      </c>
      <c r="C28411">
        <v>13.2141645758594</v>
      </c>
      <c r="D28411">
        <v>51.214792866028098</v>
      </c>
      <c r="E28411" t="s">
        <v>19</v>
      </c>
      <c r="F28411">
        <v>741554.57386411703</v>
      </c>
      <c r="G28411">
        <v>74050.999326435398</v>
      </c>
      <c r="H28411">
        <v>667503.574537682</v>
      </c>
      <c r="I28411">
        <v>0.87784770312936899</v>
      </c>
    </row>
    <row r="28412" spans="1:9" x14ac:dyDescent="0.2">
      <c r="A28412">
        <v>3298</v>
      </c>
      <c r="B28412">
        <v>52006.2335186458</v>
      </c>
      <c r="C28412">
        <v>13.642155976096401</v>
      </c>
      <c r="D28412">
        <v>51.642784266264997</v>
      </c>
      <c r="E28412" t="s">
        <v>20</v>
      </c>
      <c r="F28412">
        <v>741554.57386411703</v>
      </c>
      <c r="G28412">
        <v>0</v>
      </c>
      <c r="H28412">
        <v>741554.57386411703</v>
      </c>
    </row>
    <row r="28413" spans="1:9" x14ac:dyDescent="0.2">
      <c r="A28413">
        <v>3299</v>
      </c>
      <c r="B28413">
        <v>13543.297561563901</v>
      </c>
      <c r="C28413">
        <v>0</v>
      </c>
      <c r="D28413">
        <v>37.074734241557898</v>
      </c>
      <c r="E28413" t="s">
        <v>17</v>
      </c>
      <c r="F28413">
        <v>124857.919557673</v>
      </c>
      <c r="G28413">
        <v>124857.919557673</v>
      </c>
      <c r="H28413">
        <v>0</v>
      </c>
      <c r="I28413">
        <v>1</v>
      </c>
    </row>
    <row r="28414" spans="1:9" x14ac:dyDescent="0.2">
      <c r="A28414">
        <v>3299</v>
      </c>
      <c r="B28414">
        <v>13543.297561563901</v>
      </c>
      <c r="C28414">
        <v>1.0457033682652099</v>
      </c>
      <c r="D28414">
        <v>38.120437609823199</v>
      </c>
      <c r="E28414" t="s">
        <v>20</v>
      </c>
      <c r="F28414">
        <v>124857.919557673</v>
      </c>
      <c r="G28414">
        <v>67281.069816884803</v>
      </c>
      <c r="H28414">
        <v>57576.849740788399</v>
      </c>
    </row>
    <row r="28415" spans="1:9" x14ac:dyDescent="0.2">
      <c r="A28415">
        <v>3299</v>
      </c>
      <c r="B28415">
        <v>13543.297561563901</v>
      </c>
      <c r="C28415">
        <v>2.2229793333131602</v>
      </c>
      <c r="D28415">
        <v>39.297713574871104</v>
      </c>
      <c r="E28415" t="s">
        <v>20</v>
      </c>
      <c r="F28415">
        <v>124857.919557673</v>
      </c>
      <c r="G28415">
        <v>0</v>
      </c>
      <c r="H28415">
        <v>124857.919557673</v>
      </c>
    </row>
    <row r="28416" spans="1:9" x14ac:dyDescent="0.2">
      <c r="A28416">
        <v>3300</v>
      </c>
      <c r="B28416">
        <v>2512.9142071373999</v>
      </c>
      <c r="C28416">
        <v>0</v>
      </c>
      <c r="D28416">
        <v>39.064782013471799</v>
      </c>
      <c r="E28416" t="s">
        <v>17</v>
      </c>
      <c r="F28416">
        <v>27262.905488888799</v>
      </c>
      <c r="G28416">
        <v>27262.905488888799</v>
      </c>
      <c r="H28416">
        <v>0</v>
      </c>
      <c r="I28416">
        <v>1</v>
      </c>
    </row>
    <row r="28417" spans="1:9" x14ac:dyDescent="0.2">
      <c r="A28417">
        <v>3300</v>
      </c>
      <c r="B28417">
        <v>2512.9142071373999</v>
      </c>
      <c r="C28417">
        <v>0.49521773721653101</v>
      </c>
      <c r="D28417">
        <v>39.559999750688299</v>
      </c>
      <c r="E28417" t="s">
        <v>19</v>
      </c>
      <c r="F28417">
        <v>28968.1290699036</v>
      </c>
      <c r="G28417">
        <v>28968.1290699036</v>
      </c>
      <c r="H28417">
        <v>0</v>
      </c>
      <c r="I28417">
        <v>1.0599455830548701</v>
      </c>
    </row>
    <row r="28418" spans="1:9" x14ac:dyDescent="0.2">
      <c r="A28418">
        <v>3300</v>
      </c>
      <c r="B28418">
        <v>2512.9142071373999</v>
      </c>
      <c r="C28418">
        <v>0.68739340865912402</v>
      </c>
      <c r="D28418">
        <v>39.752175422130897</v>
      </c>
      <c r="E28418" t="s">
        <v>19</v>
      </c>
      <c r="F28418">
        <v>26051.1910581669</v>
      </c>
      <c r="G28418">
        <v>26051.1910581669</v>
      </c>
      <c r="H28418">
        <v>0</v>
      </c>
      <c r="I28418">
        <v>0.89845007898353701</v>
      </c>
    </row>
    <row r="28419" spans="1:9" x14ac:dyDescent="0.2">
      <c r="A28419">
        <v>3300</v>
      </c>
      <c r="B28419">
        <v>2512.9142071373999</v>
      </c>
      <c r="C28419">
        <v>0.92975427742335703</v>
      </c>
      <c r="D28419">
        <v>39.994536290895098</v>
      </c>
      <c r="E28419" t="s">
        <v>18</v>
      </c>
      <c r="F28419">
        <v>25354.1384281268</v>
      </c>
      <c r="G28419">
        <v>0</v>
      </c>
      <c r="H28419">
        <v>25354.1384281268</v>
      </c>
      <c r="I28419">
        <v>0.97207592412761701</v>
      </c>
    </row>
    <row r="28420" spans="1:9" x14ac:dyDescent="0.2">
      <c r="A28420">
        <v>3301</v>
      </c>
      <c r="B28420">
        <v>54710.802407064002</v>
      </c>
      <c r="C28420">
        <v>0</v>
      </c>
      <c r="D28420">
        <v>37.130185772918999</v>
      </c>
      <c r="E28420" t="s">
        <v>17</v>
      </c>
      <c r="F28420">
        <v>1328732.8206551999</v>
      </c>
      <c r="G28420">
        <v>1328732.8206551999</v>
      </c>
      <c r="H28420">
        <v>0</v>
      </c>
      <c r="I28420">
        <v>1</v>
      </c>
    </row>
    <row r="28421" spans="1:9" x14ac:dyDescent="0.2">
      <c r="A28421">
        <v>3301</v>
      </c>
      <c r="B28421">
        <v>54710.802407064002</v>
      </c>
      <c r="C28421">
        <v>0.68255221686338596</v>
      </c>
      <c r="D28421">
        <v>37.812737989782399</v>
      </c>
      <c r="E28421" t="s">
        <v>20</v>
      </c>
      <c r="F28421">
        <v>1328732.8206551999</v>
      </c>
      <c r="G28421">
        <v>1314995.6900525901</v>
      </c>
      <c r="H28421">
        <v>13737.130602610499</v>
      </c>
    </row>
    <row r="28422" spans="1:9" x14ac:dyDescent="0.2">
      <c r="A28422">
        <v>3301</v>
      </c>
      <c r="B28422">
        <v>54710.802407064002</v>
      </c>
      <c r="C28422">
        <v>2.0918555131291101</v>
      </c>
      <c r="D28422">
        <v>39.222041286048103</v>
      </c>
      <c r="E28422" t="s">
        <v>20</v>
      </c>
      <c r="F28422">
        <v>1328732.8206551999</v>
      </c>
      <c r="G28422">
        <v>1299005.6163565801</v>
      </c>
      <c r="H28422">
        <v>29727.204298622401</v>
      </c>
    </row>
    <row r="28423" spans="1:9" x14ac:dyDescent="0.2">
      <c r="A28423">
        <v>3301</v>
      </c>
      <c r="B28423">
        <v>54710.802407064002</v>
      </c>
      <c r="C28423">
        <v>3.5143528627835701</v>
      </c>
      <c r="D28423">
        <v>40.644538635702602</v>
      </c>
      <c r="E28423" t="s">
        <v>18</v>
      </c>
      <c r="F28423">
        <v>1453192.44930719</v>
      </c>
      <c r="G28423">
        <v>1407410.4970585101</v>
      </c>
      <c r="H28423">
        <v>45781.952248676702</v>
      </c>
      <c r="I28423">
        <v>1.07651633062364</v>
      </c>
    </row>
    <row r="28424" spans="1:9" x14ac:dyDescent="0.2">
      <c r="A28424">
        <v>3301</v>
      </c>
      <c r="B28424">
        <v>54710.802407064002</v>
      </c>
      <c r="C28424">
        <v>3.7174160891350398</v>
      </c>
      <c r="D28424">
        <v>40.847601862054098</v>
      </c>
      <c r="E28424" t="s">
        <v>19</v>
      </c>
      <c r="F28424">
        <v>1736414.05031625</v>
      </c>
      <c r="G28424">
        <v>1690632.09806758</v>
      </c>
      <c r="H28424">
        <v>45781.952248676702</v>
      </c>
      <c r="I28424">
        <v>1.1999962825553301</v>
      </c>
    </row>
    <row r="28425" spans="1:9" x14ac:dyDescent="0.2">
      <c r="A28425">
        <v>3301</v>
      </c>
      <c r="B28425">
        <v>54710.802407064002</v>
      </c>
      <c r="C28425">
        <v>4.4584548399844</v>
      </c>
      <c r="D28425">
        <v>41.588640612903397</v>
      </c>
      <c r="E28425" t="s">
        <v>19</v>
      </c>
      <c r="F28425">
        <v>1637698.0395092899</v>
      </c>
      <c r="G28425">
        <v>1591916.08726062</v>
      </c>
      <c r="H28425">
        <v>45781.952248676702</v>
      </c>
      <c r="I28425">
        <v>0.93806274622424801</v>
      </c>
    </row>
    <row r="28426" spans="1:9" x14ac:dyDescent="0.2">
      <c r="A28426">
        <v>3301</v>
      </c>
      <c r="B28426">
        <v>54710.802407064002</v>
      </c>
      <c r="C28426">
        <v>5.2005181378915504</v>
      </c>
      <c r="D28426">
        <v>42.330703910810598</v>
      </c>
      <c r="E28426" t="s">
        <v>19</v>
      </c>
      <c r="F28426">
        <v>1887592.6402382499</v>
      </c>
      <c r="G28426">
        <v>1841810.68798957</v>
      </c>
      <c r="H28426">
        <v>45781.952248676702</v>
      </c>
      <c r="I28426">
        <v>1.15262919583376</v>
      </c>
    </row>
    <row r="28427" spans="1:9" x14ac:dyDescent="0.2">
      <c r="A28427">
        <v>3301</v>
      </c>
      <c r="B28427">
        <v>54710.802407064002</v>
      </c>
      <c r="C28427">
        <v>5.5795603835634298</v>
      </c>
      <c r="D28427">
        <v>42.709746156482502</v>
      </c>
      <c r="E28427" t="s">
        <v>19</v>
      </c>
      <c r="F28427">
        <v>2018243.3871718801</v>
      </c>
      <c r="G28427">
        <v>1972461.4349231999</v>
      </c>
      <c r="H28427">
        <v>45781.952248676702</v>
      </c>
      <c r="I28427">
        <v>1.06888169827563</v>
      </c>
    </row>
    <row r="28428" spans="1:9" x14ac:dyDescent="0.2">
      <c r="A28428">
        <v>3301</v>
      </c>
      <c r="B28428">
        <v>54710.802407064002</v>
      </c>
      <c r="C28428">
        <v>6.1827380832525902</v>
      </c>
      <c r="D28428">
        <v>43.312923856171601</v>
      </c>
      <c r="E28428" t="s">
        <v>18</v>
      </c>
      <c r="F28428">
        <v>1816247.48099768</v>
      </c>
      <c r="G28428">
        <v>1751460.8872159801</v>
      </c>
      <c r="H28428">
        <v>64786.593781702497</v>
      </c>
      <c r="I28428">
        <v>0.89484643080068704</v>
      </c>
    </row>
    <row r="28429" spans="1:9" x14ac:dyDescent="0.2">
      <c r="A28429">
        <v>3301</v>
      </c>
      <c r="B28429">
        <v>54710.802407064002</v>
      </c>
      <c r="C28429">
        <v>7.6861558989615997</v>
      </c>
      <c r="D28429">
        <v>44.8163416718806</v>
      </c>
      <c r="E28429" t="s">
        <v>20</v>
      </c>
      <c r="F28429">
        <v>1816247.48099768</v>
      </c>
      <c r="G28429">
        <v>1731536.0816102601</v>
      </c>
      <c r="H28429">
        <v>84711.3993874195</v>
      </c>
    </row>
    <row r="28430" spans="1:9" x14ac:dyDescent="0.2">
      <c r="A28430">
        <v>3301</v>
      </c>
      <c r="B28430">
        <v>54710.802407064002</v>
      </c>
      <c r="C28430">
        <v>8.2552781931428605</v>
      </c>
      <c r="D28430">
        <v>45.385463966061899</v>
      </c>
      <c r="E28430" t="s">
        <v>19</v>
      </c>
      <c r="F28430">
        <v>1823768.31155476</v>
      </c>
      <c r="G28430">
        <v>1739056.9121673401</v>
      </c>
      <c r="H28430">
        <v>84711.3993874195</v>
      </c>
      <c r="I28430">
        <v>0.99359172876535795</v>
      </c>
    </row>
    <row r="28431" spans="1:9" x14ac:dyDescent="0.2">
      <c r="A28431">
        <v>3301</v>
      </c>
      <c r="B28431">
        <v>54710.802407064002</v>
      </c>
      <c r="C28431">
        <v>9.5220778339142296</v>
      </c>
      <c r="D28431">
        <v>46.652263606833301</v>
      </c>
      <c r="E28431" t="s">
        <v>20</v>
      </c>
      <c r="F28431">
        <v>1823768.31155476</v>
      </c>
      <c r="G28431">
        <v>1718587.64541251</v>
      </c>
      <c r="H28431">
        <v>105180.666142252</v>
      </c>
    </row>
    <row r="28432" spans="1:9" x14ac:dyDescent="0.2">
      <c r="A28432">
        <v>3301</v>
      </c>
      <c r="B28432">
        <v>54710.802407064002</v>
      </c>
      <c r="C28432">
        <v>11.0600699059109</v>
      </c>
      <c r="D28432">
        <v>48.190255678829999</v>
      </c>
      <c r="E28432" t="s">
        <v>20</v>
      </c>
      <c r="F28432">
        <v>1823768.31155476</v>
      </c>
      <c r="G28432">
        <v>1694970.8724374101</v>
      </c>
      <c r="H28432">
        <v>128797.43911734701</v>
      </c>
    </row>
    <row r="28433" spans="1:9" x14ac:dyDescent="0.2">
      <c r="A28433">
        <v>3301</v>
      </c>
      <c r="B28433">
        <v>54710.802407064002</v>
      </c>
      <c r="C28433">
        <v>11.166723430081101</v>
      </c>
      <c r="D28433">
        <v>48.296909203000197</v>
      </c>
      <c r="E28433" t="s">
        <v>19</v>
      </c>
      <c r="F28433">
        <v>1525281.6509556</v>
      </c>
      <c r="G28433">
        <v>1396484.21183825</v>
      </c>
      <c r="H28433">
        <v>128797.43911734701</v>
      </c>
      <c r="I28433">
        <v>0.81102110184771303</v>
      </c>
    </row>
    <row r="28434" spans="1:9" x14ac:dyDescent="0.2">
      <c r="A28434">
        <v>3301</v>
      </c>
      <c r="B28434">
        <v>54710.802407064002</v>
      </c>
      <c r="C28434">
        <v>12.414247932410801</v>
      </c>
      <c r="D28434">
        <v>49.544433705329801</v>
      </c>
      <c r="E28434" t="s">
        <v>19</v>
      </c>
      <c r="F28434">
        <v>1448918.6651441599</v>
      </c>
      <c r="G28434">
        <v>1320121.22602681</v>
      </c>
      <c r="H28434">
        <v>128797.43911734701</v>
      </c>
      <c r="I28434">
        <v>0.93892947365728396</v>
      </c>
    </row>
    <row r="28435" spans="1:9" x14ac:dyDescent="0.2">
      <c r="A28435">
        <v>3301</v>
      </c>
      <c r="B28435">
        <v>54710.802407064002</v>
      </c>
      <c r="C28435">
        <v>12.6357885749578</v>
      </c>
      <c r="D28435">
        <v>49.765974347876899</v>
      </c>
      <c r="E28435" t="s">
        <v>19</v>
      </c>
      <c r="F28435">
        <v>1249262.71342388</v>
      </c>
      <c r="G28435">
        <v>1120465.2743065299</v>
      </c>
      <c r="H28435">
        <v>128797.43911734701</v>
      </c>
      <c r="I28435">
        <v>0.84772204806673401</v>
      </c>
    </row>
    <row r="28436" spans="1:9" x14ac:dyDescent="0.2">
      <c r="A28436">
        <v>3301</v>
      </c>
      <c r="B28436">
        <v>54710.802407064002</v>
      </c>
      <c r="C28436">
        <v>13.0825356925143</v>
      </c>
      <c r="D28436">
        <v>50.212721465433397</v>
      </c>
      <c r="E28436" t="s">
        <v>20</v>
      </c>
      <c r="F28436">
        <v>1249262.71342388</v>
      </c>
      <c r="G28436">
        <v>1094226.50945453</v>
      </c>
      <c r="H28436">
        <v>155036.20396934499</v>
      </c>
    </row>
    <row r="28437" spans="1:9" x14ac:dyDescent="0.2">
      <c r="A28437">
        <v>3301</v>
      </c>
      <c r="B28437">
        <v>54710.802407064002</v>
      </c>
      <c r="C28437">
        <v>13.1848672462707</v>
      </c>
      <c r="D28437">
        <v>50.315053019189698</v>
      </c>
      <c r="E28437" t="s">
        <v>19</v>
      </c>
      <c r="F28437">
        <v>1246911.6607373799</v>
      </c>
      <c r="G28437">
        <v>1091875.4567680301</v>
      </c>
      <c r="H28437">
        <v>155036.20396934499</v>
      </c>
      <c r="I28437">
        <v>0.99475800480759702</v>
      </c>
    </row>
    <row r="28438" spans="1:9" x14ac:dyDescent="0.2">
      <c r="A28438">
        <v>3301</v>
      </c>
      <c r="B28438">
        <v>54710.802407064002</v>
      </c>
      <c r="C28438">
        <v>14.4064805454883</v>
      </c>
      <c r="D28438">
        <v>51.536666318407299</v>
      </c>
      <c r="E28438" t="s">
        <v>19</v>
      </c>
      <c r="F28438">
        <v>1091448.10321962</v>
      </c>
      <c r="G28438">
        <v>936411.89925027802</v>
      </c>
      <c r="H28438">
        <v>155036.20396934499</v>
      </c>
      <c r="I28438">
        <v>0.85159068884101896</v>
      </c>
    </row>
    <row r="28439" spans="1:9" x14ac:dyDescent="0.2">
      <c r="A28439">
        <v>3301</v>
      </c>
      <c r="B28439">
        <v>54710.802407064002</v>
      </c>
      <c r="C28439">
        <v>14.622829755973299</v>
      </c>
      <c r="D28439">
        <v>51.753015528892398</v>
      </c>
      <c r="E28439" t="s">
        <v>19</v>
      </c>
      <c r="F28439">
        <v>930382.24752115901</v>
      </c>
      <c r="G28439">
        <v>775346.04355181404</v>
      </c>
      <c r="H28439">
        <v>155036.20396934499</v>
      </c>
      <c r="I28439">
        <v>0.82693318237874602</v>
      </c>
    </row>
    <row r="28440" spans="1:9" x14ac:dyDescent="0.2">
      <c r="A28440">
        <v>3301</v>
      </c>
      <c r="B28440">
        <v>54710.802407064002</v>
      </c>
      <c r="C28440">
        <v>14.650553470961</v>
      </c>
      <c r="D28440">
        <v>51.780739243880099</v>
      </c>
      <c r="E28440" t="s">
        <v>18</v>
      </c>
      <c r="F28440">
        <v>785651.27055262995</v>
      </c>
      <c r="G28440">
        <v>77080.538900984204</v>
      </c>
      <c r="H28440">
        <v>708570.73165164597</v>
      </c>
      <c r="I28440">
        <v>0.81319463498807298</v>
      </c>
    </row>
    <row r="28441" spans="1:9" x14ac:dyDescent="0.2">
      <c r="A28441">
        <v>3301</v>
      </c>
      <c r="B28441">
        <v>54710.802407064002</v>
      </c>
      <c r="C28441">
        <v>15.788424848525899</v>
      </c>
      <c r="D28441">
        <v>52.918610621444998</v>
      </c>
      <c r="E28441" t="s">
        <v>19</v>
      </c>
      <c r="F28441">
        <v>790299.34437409404</v>
      </c>
      <c r="G28441">
        <v>81728.612722447695</v>
      </c>
      <c r="H28441">
        <v>708570.73165164597</v>
      </c>
      <c r="I28441">
        <v>1.0027071281322899</v>
      </c>
    </row>
    <row r="28442" spans="1:9" x14ac:dyDescent="0.2">
      <c r="A28442">
        <v>3301</v>
      </c>
      <c r="B28442">
        <v>54710.802407064002</v>
      </c>
      <c r="C28442">
        <v>16.0162282413642</v>
      </c>
      <c r="D28442">
        <v>53.146414014283202</v>
      </c>
      <c r="E28442" t="s">
        <v>19</v>
      </c>
      <c r="F28442">
        <v>783071.62597592897</v>
      </c>
      <c r="G28442">
        <v>74500.894324282999</v>
      </c>
      <c r="H28442">
        <v>708570.73165164597</v>
      </c>
      <c r="I28442">
        <v>0.90076486013060897</v>
      </c>
    </row>
    <row r="28443" spans="1:9" x14ac:dyDescent="0.2">
      <c r="A28443">
        <v>3301</v>
      </c>
      <c r="B28443">
        <v>54710.802407064002</v>
      </c>
      <c r="C28443">
        <v>16.647567806671201</v>
      </c>
      <c r="D28443">
        <v>53.777753579590197</v>
      </c>
      <c r="E28443" t="s">
        <v>20</v>
      </c>
      <c r="F28443">
        <v>783071.62597592897</v>
      </c>
      <c r="G28443">
        <v>0</v>
      </c>
      <c r="H28443">
        <v>783071.62597592897</v>
      </c>
    </row>
    <row r="28444" spans="1:9" x14ac:dyDescent="0.2">
      <c r="A28444">
        <v>3302</v>
      </c>
      <c r="B28444">
        <v>28923.836658972999</v>
      </c>
      <c r="C28444">
        <v>0</v>
      </c>
      <c r="D28444">
        <v>39.564907478395398</v>
      </c>
      <c r="E28444" t="s">
        <v>17</v>
      </c>
      <c r="F28444">
        <v>453346.88818379701</v>
      </c>
      <c r="G28444">
        <v>453346.88818379701</v>
      </c>
      <c r="H28444">
        <v>0</v>
      </c>
      <c r="I28444">
        <v>1</v>
      </c>
    </row>
    <row r="28445" spans="1:9" x14ac:dyDescent="0.2">
      <c r="A28445">
        <v>3302</v>
      </c>
      <c r="B28445">
        <v>28923.836658972999</v>
      </c>
      <c r="C28445">
        <v>0.91653150246045501</v>
      </c>
      <c r="D28445">
        <v>40.481438980855799</v>
      </c>
      <c r="E28445" t="s">
        <v>20</v>
      </c>
      <c r="F28445">
        <v>453346.88818379701</v>
      </c>
      <c r="G28445">
        <v>434249.515496935</v>
      </c>
      <c r="H28445">
        <v>19097.3726868618</v>
      </c>
    </row>
    <row r="28446" spans="1:9" x14ac:dyDescent="0.2">
      <c r="A28446">
        <v>3302</v>
      </c>
      <c r="B28446">
        <v>28923.836658972999</v>
      </c>
      <c r="C28446">
        <v>2.6999238208993699</v>
      </c>
      <c r="D28446">
        <v>42.264831299294698</v>
      </c>
      <c r="E28446" t="s">
        <v>19</v>
      </c>
      <c r="F28446">
        <v>543598.16637257801</v>
      </c>
      <c r="G28446">
        <v>524500.79368571599</v>
      </c>
      <c r="H28446">
        <v>19097.3726868618</v>
      </c>
      <c r="I28446">
        <v>1.1912118974242001</v>
      </c>
    </row>
    <row r="28447" spans="1:9" x14ac:dyDescent="0.2">
      <c r="A28447">
        <v>3302</v>
      </c>
      <c r="B28447">
        <v>28923.836658972999</v>
      </c>
      <c r="C28447">
        <v>4.4276287584196501</v>
      </c>
      <c r="D28447">
        <v>43.992536236814999</v>
      </c>
      <c r="E28447" t="s">
        <v>20</v>
      </c>
      <c r="F28447">
        <v>543598.16637257801</v>
      </c>
      <c r="G28447">
        <v>502378.06657467602</v>
      </c>
      <c r="H28447">
        <v>41220.099797902498</v>
      </c>
    </row>
    <row r="28448" spans="1:9" x14ac:dyDescent="0.2">
      <c r="A28448">
        <v>3302</v>
      </c>
      <c r="B28448">
        <v>28923.836658972999</v>
      </c>
      <c r="C28448">
        <v>4.8666077530108396</v>
      </c>
      <c r="D28448">
        <v>44.431515231406202</v>
      </c>
      <c r="E28448" t="s">
        <v>19</v>
      </c>
      <c r="F28448">
        <v>499225.33206354198</v>
      </c>
      <c r="G28448">
        <v>458005.23226563999</v>
      </c>
      <c r="H28448">
        <v>41220.099797902498</v>
      </c>
      <c r="I28448">
        <v>0.90107219062075905</v>
      </c>
    </row>
    <row r="28449" spans="1:9" x14ac:dyDescent="0.2">
      <c r="A28449">
        <v>3302</v>
      </c>
      <c r="B28449">
        <v>28923.836658972999</v>
      </c>
      <c r="C28449">
        <v>5.0460489343439097</v>
      </c>
      <c r="D28449">
        <v>44.610956412739299</v>
      </c>
      <c r="E28449" t="s">
        <v>19</v>
      </c>
      <c r="F28449">
        <v>503433.262390677</v>
      </c>
      <c r="G28449">
        <v>462213.16259277402</v>
      </c>
      <c r="H28449">
        <v>41220.099797902498</v>
      </c>
      <c r="I28449">
        <v>1.00821148504717</v>
      </c>
    </row>
    <row r="28450" spans="1:9" x14ac:dyDescent="0.2">
      <c r="A28450">
        <v>3302</v>
      </c>
      <c r="B28450">
        <v>28923.836658972999</v>
      </c>
      <c r="C28450">
        <v>6.3120582180089402</v>
      </c>
      <c r="D28450">
        <v>45.876965696404298</v>
      </c>
      <c r="E28450" t="s">
        <v>18</v>
      </c>
      <c r="F28450">
        <v>431336.72004954499</v>
      </c>
      <c r="G28450">
        <v>368470.21133451897</v>
      </c>
      <c r="H28450">
        <v>62866.508715025899</v>
      </c>
      <c r="I28450">
        <v>0.83818824215978704</v>
      </c>
    </row>
    <row r="28451" spans="1:9" x14ac:dyDescent="0.2">
      <c r="A28451">
        <v>3302</v>
      </c>
      <c r="B28451">
        <v>28923.836658972999</v>
      </c>
      <c r="C28451">
        <v>8.0618324352046908</v>
      </c>
      <c r="D28451">
        <v>47.626739913600098</v>
      </c>
      <c r="E28451" t="s">
        <v>20</v>
      </c>
      <c r="F28451">
        <v>431336.72004954499</v>
      </c>
      <c r="G28451">
        <v>36531.087420940297</v>
      </c>
      <c r="H28451">
        <v>394805.632628605</v>
      </c>
    </row>
    <row r="28452" spans="1:9" x14ac:dyDescent="0.2">
      <c r="A28452">
        <v>3302</v>
      </c>
      <c r="B28452">
        <v>28923.836658972999</v>
      </c>
      <c r="C28452">
        <v>8.6718878499110001</v>
      </c>
      <c r="D28452">
        <v>48.2367953283064</v>
      </c>
      <c r="E28452" t="s">
        <v>19</v>
      </c>
      <c r="F28452">
        <v>438653.69653159898</v>
      </c>
      <c r="G28452">
        <v>43848.063902993599</v>
      </c>
      <c r="H28452">
        <v>394805.632628605</v>
      </c>
      <c r="I28452">
        <v>1.06082854090533</v>
      </c>
    </row>
    <row r="28453" spans="1:9" x14ac:dyDescent="0.2">
      <c r="A28453">
        <v>3302</v>
      </c>
      <c r="B28453">
        <v>28923.836658972999</v>
      </c>
      <c r="C28453">
        <v>8.8817213355217</v>
      </c>
      <c r="D28453">
        <v>48.446628813917101</v>
      </c>
      <c r="E28453" t="s">
        <v>19</v>
      </c>
      <c r="F28453">
        <v>435053.58185545797</v>
      </c>
      <c r="G28453">
        <v>40247.949226853401</v>
      </c>
      <c r="H28453">
        <v>394805.632628605</v>
      </c>
      <c r="I28453">
        <v>0.90759410509805405</v>
      </c>
    </row>
    <row r="28454" spans="1:9" x14ac:dyDescent="0.2">
      <c r="A28454">
        <v>3302</v>
      </c>
      <c r="B28454">
        <v>28923.836658972999</v>
      </c>
      <c r="C28454">
        <v>9.8070776854750292</v>
      </c>
      <c r="D28454">
        <v>49.371985163870399</v>
      </c>
      <c r="E28454" t="s">
        <v>18</v>
      </c>
      <c r="F28454">
        <v>431255.23099249997</v>
      </c>
      <c r="G28454">
        <v>0</v>
      </c>
      <c r="H28454">
        <v>431255.23099249997</v>
      </c>
      <c r="I28454">
        <v>0.856651946782366</v>
      </c>
    </row>
    <row r="28455" spans="1:9" x14ac:dyDescent="0.2">
      <c r="A28455">
        <v>3303</v>
      </c>
      <c r="B28455">
        <v>2268.4493992068001</v>
      </c>
      <c r="C28455">
        <v>0</v>
      </c>
      <c r="D28455">
        <v>37.302848999137296</v>
      </c>
      <c r="E28455" t="s">
        <v>17</v>
      </c>
      <c r="F28455">
        <v>20957.8182257138</v>
      </c>
      <c r="G28455">
        <v>20957.8182257138</v>
      </c>
      <c r="H28455">
        <v>0</v>
      </c>
      <c r="I28455">
        <v>1</v>
      </c>
    </row>
    <row r="28456" spans="1:9" x14ac:dyDescent="0.2">
      <c r="A28456">
        <v>3303</v>
      </c>
      <c r="B28456">
        <v>2268.4493992068001</v>
      </c>
      <c r="C28456">
        <v>0.43866528567419599</v>
      </c>
      <c r="D28456">
        <v>37.741514284811501</v>
      </c>
      <c r="E28456" t="s">
        <v>20</v>
      </c>
      <c r="F28456">
        <v>20957.8182257138</v>
      </c>
      <c r="G28456">
        <v>11265.460317053799</v>
      </c>
      <c r="H28456">
        <v>9692.3579086599602</v>
      </c>
    </row>
    <row r="28457" spans="1:9" x14ac:dyDescent="0.2">
      <c r="A28457">
        <v>3303</v>
      </c>
      <c r="B28457">
        <v>2268.4493992068001</v>
      </c>
      <c r="C28457">
        <v>1.0348272339183999</v>
      </c>
      <c r="D28457">
        <v>38.337676233055703</v>
      </c>
      <c r="E28457" t="s">
        <v>18</v>
      </c>
      <c r="F28457">
        <v>19974.242988283699</v>
      </c>
      <c r="G28457">
        <v>0</v>
      </c>
      <c r="H28457">
        <v>19974.242988283699</v>
      </c>
      <c r="I28457">
        <v>0.90363082660942595</v>
      </c>
    </row>
    <row r="28458" spans="1:9" x14ac:dyDescent="0.2">
      <c r="A28458">
        <v>3304</v>
      </c>
      <c r="B28458">
        <v>5611.8122941328702</v>
      </c>
      <c r="C28458">
        <v>0</v>
      </c>
      <c r="D28458">
        <v>39.490397403331301</v>
      </c>
      <c r="E28458" t="s">
        <v>17</v>
      </c>
      <c r="F28458">
        <v>59091.907913579998</v>
      </c>
      <c r="G28458">
        <v>59091.907913579998</v>
      </c>
      <c r="H28458">
        <v>0</v>
      </c>
      <c r="I28458">
        <v>1</v>
      </c>
    </row>
    <row r="28459" spans="1:9" x14ac:dyDescent="0.2">
      <c r="A28459">
        <v>3304</v>
      </c>
      <c r="B28459">
        <v>5611.8122941328702</v>
      </c>
      <c r="C28459">
        <v>0.64078578035021605</v>
      </c>
      <c r="D28459">
        <v>40.1311831836815</v>
      </c>
      <c r="E28459" t="s">
        <v>20</v>
      </c>
      <c r="F28459">
        <v>59091.907913579998</v>
      </c>
      <c r="G28459">
        <v>28744.227252346202</v>
      </c>
      <c r="H28459">
        <v>30347.6806612338</v>
      </c>
    </row>
    <row r="28460" spans="1:9" x14ac:dyDescent="0.2">
      <c r="A28460">
        <v>3304</v>
      </c>
      <c r="B28460">
        <v>5611.8122941328702</v>
      </c>
      <c r="C28460">
        <v>1.6612966013792101</v>
      </c>
      <c r="D28460">
        <v>41.1516940047105</v>
      </c>
      <c r="E28460" t="s">
        <v>20</v>
      </c>
      <c r="F28460">
        <v>59091.907913579998</v>
      </c>
      <c r="G28460">
        <v>0</v>
      </c>
      <c r="H28460">
        <v>59091.907913579998</v>
      </c>
    </row>
    <row r="28461" spans="1:9" x14ac:dyDescent="0.2">
      <c r="A28461">
        <v>3305</v>
      </c>
      <c r="B28461">
        <v>9049.0322283771602</v>
      </c>
      <c r="C28461">
        <v>0</v>
      </c>
      <c r="D28461">
        <v>39.699267923595301</v>
      </c>
      <c r="E28461" t="s">
        <v>17</v>
      </c>
      <c r="F28461">
        <v>106846.738552162</v>
      </c>
      <c r="G28461">
        <v>106846.738552162</v>
      </c>
      <c r="H28461">
        <v>0</v>
      </c>
      <c r="I28461">
        <v>1</v>
      </c>
    </row>
    <row r="28462" spans="1:9" x14ac:dyDescent="0.2">
      <c r="A28462">
        <v>3305</v>
      </c>
      <c r="B28462">
        <v>9049.0322283771602</v>
      </c>
      <c r="C28462">
        <v>0.78400782265143398</v>
      </c>
      <c r="D28462">
        <v>40.483275746246697</v>
      </c>
      <c r="E28462" t="s">
        <v>20</v>
      </c>
      <c r="F28462">
        <v>106846.738552162</v>
      </c>
      <c r="G28462">
        <v>74918.880199665393</v>
      </c>
      <c r="H28462">
        <v>31927.858352496201</v>
      </c>
    </row>
    <row r="28463" spans="1:9" x14ac:dyDescent="0.2">
      <c r="A28463">
        <v>3305</v>
      </c>
      <c r="B28463">
        <v>9049.0322283771602</v>
      </c>
      <c r="C28463">
        <v>1.67868488875091</v>
      </c>
      <c r="D28463">
        <v>41.377952812346201</v>
      </c>
      <c r="E28463" t="s">
        <v>19</v>
      </c>
      <c r="F28463">
        <v>117594.358922609</v>
      </c>
      <c r="G28463">
        <v>85666.500570113203</v>
      </c>
      <c r="H28463">
        <v>31927.858352496201</v>
      </c>
      <c r="I28463">
        <v>1.1304663279659899</v>
      </c>
    </row>
    <row r="28464" spans="1:9" x14ac:dyDescent="0.2">
      <c r="A28464">
        <v>3305</v>
      </c>
      <c r="B28464">
        <v>9049.0322283771602</v>
      </c>
      <c r="C28464">
        <v>2.7460175559677298</v>
      </c>
      <c r="D28464">
        <v>42.445285479562997</v>
      </c>
      <c r="E28464" t="s">
        <v>18</v>
      </c>
      <c r="F28464">
        <v>104467.883343414</v>
      </c>
      <c r="G28464">
        <v>41046.113239152299</v>
      </c>
      <c r="H28464">
        <v>63421.770104261603</v>
      </c>
      <c r="I28464">
        <v>0.84034566943160605</v>
      </c>
    </row>
    <row r="28465" spans="1:9" x14ac:dyDescent="0.2">
      <c r="A28465">
        <v>3305</v>
      </c>
      <c r="B28465">
        <v>9049.0322283771602</v>
      </c>
      <c r="C28465">
        <v>3.7031898967074599</v>
      </c>
      <c r="D28465">
        <v>43.4024578203027</v>
      </c>
      <c r="E28465" t="s">
        <v>18</v>
      </c>
      <c r="F28465">
        <v>105649.72471010601</v>
      </c>
      <c r="G28465">
        <v>0</v>
      </c>
      <c r="H28465">
        <v>105649.72471010601</v>
      </c>
      <c r="I28465">
        <v>1.0166249727721499</v>
      </c>
    </row>
    <row r="28466" spans="1:9" x14ac:dyDescent="0.2">
      <c r="A28466">
        <v>3306</v>
      </c>
      <c r="B28466">
        <v>329329.40353286202</v>
      </c>
      <c r="C28466">
        <v>0</v>
      </c>
      <c r="D28466">
        <v>39.090392180698302</v>
      </c>
      <c r="E28466" t="s">
        <v>17</v>
      </c>
      <c r="F28466">
        <v>327252.59587994602</v>
      </c>
      <c r="G28466">
        <v>327252.59587994602</v>
      </c>
      <c r="H28466">
        <v>0</v>
      </c>
      <c r="I28466">
        <v>1</v>
      </c>
    </row>
    <row r="28467" spans="1:9" x14ac:dyDescent="0.2">
      <c r="A28467">
        <v>3306</v>
      </c>
      <c r="B28467">
        <v>329329.40353286202</v>
      </c>
      <c r="C28467">
        <v>2.4536728440005602</v>
      </c>
      <c r="D28467">
        <v>41.544065024698902</v>
      </c>
      <c r="E28467" t="s">
        <v>18</v>
      </c>
      <c r="F28467">
        <v>346489.21506630199</v>
      </c>
      <c r="G28467">
        <v>320957.97576544899</v>
      </c>
      <c r="H28467">
        <v>25531.2393008529</v>
      </c>
      <c r="I28467">
        <v>1.0459986378778501</v>
      </c>
    </row>
    <row r="28468" spans="1:9" x14ac:dyDescent="0.2">
      <c r="A28468">
        <v>3306</v>
      </c>
      <c r="B28468">
        <v>329329.40353286202</v>
      </c>
      <c r="C28468">
        <v>2.9393933518533499</v>
      </c>
      <c r="D28468">
        <v>42.029785532551699</v>
      </c>
      <c r="E28468" t="s">
        <v>19</v>
      </c>
      <c r="F28468">
        <v>422185.945108396</v>
      </c>
      <c r="G28468">
        <v>396654.70580754301</v>
      </c>
      <c r="H28468">
        <v>25531.2393008529</v>
      </c>
      <c r="I28468">
        <v>1.23268699321853</v>
      </c>
    </row>
    <row r="28469" spans="1:9" x14ac:dyDescent="0.2">
      <c r="A28469">
        <v>3306</v>
      </c>
      <c r="B28469">
        <v>329329.40353286202</v>
      </c>
      <c r="C28469">
        <v>3.4979490517372902</v>
      </c>
      <c r="D28469">
        <v>42.588341232435603</v>
      </c>
      <c r="E28469" t="s">
        <v>19</v>
      </c>
      <c r="F28469">
        <v>556565.29479999305</v>
      </c>
      <c r="G28469">
        <v>531034.05549914006</v>
      </c>
      <c r="H28469">
        <v>25531.2393008529</v>
      </c>
      <c r="I28469">
        <v>1.3349070350441099</v>
      </c>
    </row>
    <row r="28470" spans="1:9" x14ac:dyDescent="0.2">
      <c r="A28470">
        <v>3306</v>
      </c>
      <c r="B28470">
        <v>329329.40353286202</v>
      </c>
      <c r="C28470">
        <v>6.0674501264703</v>
      </c>
      <c r="D28470">
        <v>45.1578423071686</v>
      </c>
      <c r="E28470" t="s">
        <v>20</v>
      </c>
      <c r="F28470">
        <v>556565.29479999305</v>
      </c>
      <c r="G28470">
        <v>504910.83452779002</v>
      </c>
      <c r="H28470">
        <v>51654.460272202799</v>
      </c>
    </row>
    <row r="28471" spans="1:9" x14ac:dyDescent="0.2">
      <c r="A28471">
        <v>3306</v>
      </c>
      <c r="B28471">
        <v>329329.40353286202</v>
      </c>
      <c r="C28471">
        <v>6.4401047394589401</v>
      </c>
      <c r="D28471">
        <v>45.530496920157297</v>
      </c>
      <c r="E28471" t="s">
        <v>19</v>
      </c>
      <c r="F28471">
        <v>507088.82464283402</v>
      </c>
      <c r="G28471">
        <v>455434.364370631</v>
      </c>
      <c r="H28471">
        <v>51654.460272202799</v>
      </c>
      <c r="I28471">
        <v>0.887487077135101</v>
      </c>
    </row>
    <row r="28472" spans="1:9" x14ac:dyDescent="0.2">
      <c r="A28472">
        <v>3306</v>
      </c>
      <c r="B28472">
        <v>329329.40353286202</v>
      </c>
      <c r="C28472">
        <v>9.5804548463713708</v>
      </c>
      <c r="D28472">
        <v>48.670847027069698</v>
      </c>
      <c r="E28472" t="s">
        <v>19</v>
      </c>
      <c r="F28472">
        <v>472234.65796693601</v>
      </c>
      <c r="G28472">
        <v>420580.19769473397</v>
      </c>
      <c r="H28472">
        <v>51654.460272202799</v>
      </c>
      <c r="I28472">
        <v>0.90747486336025895</v>
      </c>
    </row>
    <row r="28473" spans="1:9" x14ac:dyDescent="0.2">
      <c r="A28473">
        <v>3306</v>
      </c>
      <c r="B28473">
        <v>329329.40353286202</v>
      </c>
      <c r="C28473">
        <v>10.407354489340999</v>
      </c>
      <c r="D28473">
        <v>49.497746670039298</v>
      </c>
      <c r="E28473" t="s">
        <v>18</v>
      </c>
      <c r="F28473">
        <v>435642.41861160402</v>
      </c>
      <c r="G28473">
        <v>55869.365690723796</v>
      </c>
      <c r="H28473">
        <v>379773.05292088003</v>
      </c>
      <c r="I28473">
        <v>0.90876417386962804</v>
      </c>
    </row>
    <row r="28474" spans="1:9" x14ac:dyDescent="0.2">
      <c r="A28474">
        <v>3306</v>
      </c>
      <c r="B28474">
        <v>329329.40353286202</v>
      </c>
      <c r="C28474">
        <v>10.902209043128099</v>
      </c>
      <c r="D28474">
        <v>49.992601223826398</v>
      </c>
      <c r="E28474" t="s">
        <v>19</v>
      </c>
      <c r="F28474">
        <v>422040.66276674502</v>
      </c>
      <c r="G28474">
        <v>42267.609845864601</v>
      </c>
      <c r="H28474">
        <v>379773.05292088003</v>
      </c>
      <c r="I28474">
        <v>0.73805987133008999</v>
      </c>
    </row>
    <row r="28475" spans="1:9" x14ac:dyDescent="0.2">
      <c r="A28475">
        <v>3306</v>
      </c>
      <c r="B28475">
        <v>329329.40353286202</v>
      </c>
      <c r="C28475">
        <v>11.354533710200901</v>
      </c>
      <c r="D28475">
        <v>50.444925890899199</v>
      </c>
      <c r="E28475" t="s">
        <v>18</v>
      </c>
      <c r="F28475">
        <v>419370.30188839702</v>
      </c>
      <c r="G28475">
        <v>0</v>
      </c>
      <c r="H28475">
        <v>419370.30188839702</v>
      </c>
      <c r="I28475">
        <v>0.91462947889675505</v>
      </c>
    </row>
    <row r="28476" spans="1:9" x14ac:dyDescent="0.2">
      <c r="A28476">
        <v>3307</v>
      </c>
      <c r="B28476">
        <v>49815.800671089797</v>
      </c>
      <c r="C28476">
        <v>0</v>
      </c>
      <c r="D28476">
        <v>36.9295484860843</v>
      </c>
      <c r="E28476" t="s">
        <v>17</v>
      </c>
      <c r="F28476">
        <v>456533.47145682003</v>
      </c>
      <c r="G28476">
        <v>456533.47145682003</v>
      </c>
      <c r="H28476">
        <v>0</v>
      </c>
      <c r="I28476">
        <v>1</v>
      </c>
    </row>
    <row r="28477" spans="1:9" x14ac:dyDescent="0.2">
      <c r="A28477">
        <v>3307</v>
      </c>
      <c r="B28477">
        <v>49815.800671089797</v>
      </c>
      <c r="C28477">
        <v>0.53601106642418295</v>
      </c>
      <c r="D28477">
        <v>37.465559552508502</v>
      </c>
      <c r="E28477" t="s">
        <v>20</v>
      </c>
      <c r="F28477">
        <v>456533.47145682003</v>
      </c>
      <c r="G28477">
        <v>426198.577444722</v>
      </c>
      <c r="H28477">
        <v>30334.8940120976</v>
      </c>
    </row>
    <row r="28478" spans="1:9" x14ac:dyDescent="0.2">
      <c r="A28478">
        <v>3307</v>
      </c>
      <c r="B28478">
        <v>49815.800671089797</v>
      </c>
      <c r="C28478">
        <v>1.95971996039107</v>
      </c>
      <c r="D28478">
        <v>38.889268446475398</v>
      </c>
      <c r="E28478" t="s">
        <v>20</v>
      </c>
      <c r="F28478">
        <v>456533.47145682003</v>
      </c>
      <c r="G28478">
        <v>397720.59005765099</v>
      </c>
      <c r="H28478">
        <v>58812.881399168902</v>
      </c>
    </row>
    <row r="28479" spans="1:9" x14ac:dyDescent="0.2">
      <c r="A28479">
        <v>3307</v>
      </c>
      <c r="B28479">
        <v>49815.800671089797</v>
      </c>
      <c r="C28479">
        <v>2.1818931689974401</v>
      </c>
      <c r="D28479">
        <v>39.111441655081698</v>
      </c>
      <c r="E28479" t="s">
        <v>20</v>
      </c>
      <c r="F28479">
        <v>456533.47145682003</v>
      </c>
      <c r="G28479">
        <v>368486.04215092497</v>
      </c>
      <c r="H28479">
        <v>88047.429305895101</v>
      </c>
    </row>
    <row r="28480" spans="1:9" x14ac:dyDescent="0.2">
      <c r="A28480">
        <v>3307</v>
      </c>
      <c r="B28480">
        <v>49815.800671089797</v>
      </c>
      <c r="C28480">
        <v>2.9258072551980598</v>
      </c>
      <c r="D28480">
        <v>39.855355741282402</v>
      </c>
      <c r="E28480" t="s">
        <v>18</v>
      </c>
      <c r="F28480">
        <v>432317.00781584199</v>
      </c>
      <c r="G28480">
        <v>31712.462521773199</v>
      </c>
      <c r="H28480">
        <v>400604.545294068</v>
      </c>
      <c r="I28480">
        <v>0.917409900917734</v>
      </c>
    </row>
    <row r="28481" spans="1:9" x14ac:dyDescent="0.2">
      <c r="A28481">
        <v>3307</v>
      </c>
      <c r="B28481">
        <v>49815.800671089797</v>
      </c>
      <c r="C28481">
        <v>3.47409081487594</v>
      </c>
      <c r="D28481">
        <v>40.4036393009603</v>
      </c>
      <c r="E28481" t="s">
        <v>20</v>
      </c>
      <c r="F28481">
        <v>432317.00781584199</v>
      </c>
      <c r="G28481">
        <v>0</v>
      </c>
      <c r="H28481">
        <v>432317.00781584199</v>
      </c>
    </row>
    <row r="28482" spans="1:9" x14ac:dyDescent="0.2">
      <c r="A28482">
        <v>3308</v>
      </c>
      <c r="B28482">
        <v>92754.347189366206</v>
      </c>
      <c r="C28482">
        <v>0</v>
      </c>
      <c r="D28482">
        <v>38.645526298316398</v>
      </c>
      <c r="E28482" t="s">
        <v>17</v>
      </c>
      <c r="F28482">
        <v>75005.786867070798</v>
      </c>
      <c r="G28482">
        <v>75005.786867070798</v>
      </c>
      <c r="H28482">
        <v>0</v>
      </c>
      <c r="I28482">
        <v>1</v>
      </c>
    </row>
    <row r="28483" spans="1:9" x14ac:dyDescent="0.2">
      <c r="A28483">
        <v>3308</v>
      </c>
      <c r="B28483">
        <v>92754.347189366206</v>
      </c>
      <c r="C28483">
        <v>1.5856423085378899</v>
      </c>
      <c r="D28483">
        <v>40.231168606854297</v>
      </c>
      <c r="E28483" t="s">
        <v>18</v>
      </c>
      <c r="F28483">
        <v>104464.547554777</v>
      </c>
      <c r="G28483">
        <v>82081.550328907004</v>
      </c>
      <c r="H28483">
        <v>22382.99722587</v>
      </c>
      <c r="I28483">
        <v>1.3818628998893301</v>
      </c>
    </row>
    <row r="28484" spans="1:9" x14ac:dyDescent="0.2">
      <c r="A28484">
        <v>3308</v>
      </c>
      <c r="B28484">
        <v>92754.347189366206</v>
      </c>
      <c r="C28484">
        <v>3.5755423597897602</v>
      </c>
      <c r="D28484">
        <v>42.221068658106198</v>
      </c>
      <c r="E28484" t="s">
        <v>18</v>
      </c>
      <c r="F28484">
        <v>97324.330570194899</v>
      </c>
      <c r="G28484">
        <v>51890.0383613296</v>
      </c>
      <c r="H28484">
        <v>45434.292208865299</v>
      </c>
      <c r="I28484">
        <v>0.90138731285402196</v>
      </c>
    </row>
    <row r="28485" spans="1:9" x14ac:dyDescent="0.2">
      <c r="A28485">
        <v>3308</v>
      </c>
      <c r="B28485">
        <v>92754.347189366206</v>
      </c>
      <c r="C28485">
        <v>5.4224691749995904</v>
      </c>
      <c r="D28485">
        <v>44.067995473316003</v>
      </c>
      <c r="E28485" t="s">
        <v>20</v>
      </c>
      <c r="F28485">
        <v>97324.330570194899</v>
      </c>
      <c r="G28485">
        <v>24674.487566390999</v>
      </c>
      <c r="H28485">
        <v>72649.843003803893</v>
      </c>
    </row>
    <row r="28486" spans="1:9" x14ac:dyDescent="0.2">
      <c r="A28486">
        <v>3308</v>
      </c>
      <c r="B28486">
        <v>92754.347189366206</v>
      </c>
      <c r="C28486">
        <v>5.6267898576910902</v>
      </c>
      <c r="D28486">
        <v>44.272316156007498</v>
      </c>
      <c r="E28486" t="s">
        <v>17</v>
      </c>
      <c r="F28486">
        <v>647347.47838029696</v>
      </c>
      <c r="G28486">
        <v>574697.63537649298</v>
      </c>
      <c r="H28486">
        <v>72649.843003803893</v>
      </c>
      <c r="I28486">
        <v>6.5842417045432002</v>
      </c>
    </row>
    <row r="28487" spans="1:9" x14ac:dyDescent="0.2">
      <c r="A28487">
        <v>3308</v>
      </c>
      <c r="B28487">
        <v>92754.347189366206</v>
      </c>
      <c r="C28487">
        <v>6.6180073441928</v>
      </c>
      <c r="D28487">
        <v>45.263533642509202</v>
      </c>
      <c r="E28487" t="s">
        <v>18</v>
      </c>
      <c r="F28487">
        <v>610667.14429778396</v>
      </c>
      <c r="G28487">
        <v>508430.974459466</v>
      </c>
      <c r="H28487">
        <v>102236.169838318</v>
      </c>
      <c r="I28487">
        <v>0.93097301391140597</v>
      </c>
    </row>
    <row r="28488" spans="1:9" x14ac:dyDescent="0.2">
      <c r="A28488">
        <v>3308</v>
      </c>
      <c r="B28488">
        <v>92754.347189366206</v>
      </c>
      <c r="C28488">
        <v>7.5435268354557499</v>
      </c>
      <c r="D28488">
        <v>46.189053133772198</v>
      </c>
      <c r="E28488" t="s">
        <v>18</v>
      </c>
      <c r="F28488">
        <v>594932.29401991097</v>
      </c>
      <c r="G28488">
        <v>55512.993097383798</v>
      </c>
      <c r="H28488">
        <v>539419.30092252698</v>
      </c>
      <c r="I28488">
        <v>0.96370293419340802</v>
      </c>
    </row>
    <row r="28489" spans="1:9" x14ac:dyDescent="0.2">
      <c r="A28489">
        <v>3308</v>
      </c>
      <c r="B28489">
        <v>92754.347189366206</v>
      </c>
      <c r="C28489">
        <v>8.4955638869050691</v>
      </c>
      <c r="D28489">
        <v>47.141090185221501</v>
      </c>
      <c r="E28489" t="s">
        <v>20</v>
      </c>
      <c r="F28489">
        <v>594932.29401991097</v>
      </c>
      <c r="G28489">
        <v>0</v>
      </c>
      <c r="H28489">
        <v>594932.29401991097</v>
      </c>
    </row>
    <row r="28490" spans="1:9" x14ac:dyDescent="0.2">
      <c r="A28490">
        <v>3309</v>
      </c>
      <c r="B28490">
        <v>15059.538640470601</v>
      </c>
      <c r="C28490">
        <v>0</v>
      </c>
      <c r="D28490">
        <v>38.959916220442402</v>
      </c>
      <c r="E28490" t="s">
        <v>17</v>
      </c>
      <c r="F28490">
        <v>161715.40813175199</v>
      </c>
      <c r="G28490">
        <v>161715.40813175199</v>
      </c>
      <c r="H28490">
        <v>0</v>
      </c>
      <c r="I28490">
        <v>1</v>
      </c>
    </row>
    <row r="28491" spans="1:9" x14ac:dyDescent="0.2">
      <c r="A28491">
        <v>3309</v>
      </c>
      <c r="B28491">
        <v>15059.538640470601</v>
      </c>
      <c r="C28491">
        <v>0.90837406265519705</v>
      </c>
      <c r="D28491">
        <v>39.8682902830976</v>
      </c>
      <c r="E28491" t="s">
        <v>18</v>
      </c>
      <c r="F28491">
        <v>203625.544339063</v>
      </c>
      <c r="G28491">
        <v>185457.71006911001</v>
      </c>
      <c r="H28491">
        <v>18167.834269953401</v>
      </c>
      <c r="I28491">
        <v>1.2535100316318799</v>
      </c>
    </row>
    <row r="28492" spans="1:9" x14ac:dyDescent="0.2">
      <c r="A28492">
        <v>3309</v>
      </c>
      <c r="B28492">
        <v>15059.538640470601</v>
      </c>
      <c r="C28492">
        <v>1.52100334364463</v>
      </c>
      <c r="D28492">
        <v>40.480919564087003</v>
      </c>
      <c r="E28492" t="s">
        <v>18</v>
      </c>
      <c r="F28492">
        <v>208873.58603480499</v>
      </c>
      <c r="G28492">
        <v>174296.26991957999</v>
      </c>
      <c r="H28492">
        <v>34577.316115225898</v>
      </c>
      <c r="I28492">
        <v>1.0248871027014801</v>
      </c>
    </row>
    <row r="28493" spans="1:9" x14ac:dyDescent="0.2">
      <c r="A28493">
        <v>3309</v>
      </c>
      <c r="B28493">
        <v>15059.538640470601</v>
      </c>
      <c r="C28493">
        <v>2.6621669307151601</v>
      </c>
      <c r="D28493">
        <v>41.622083151157597</v>
      </c>
      <c r="E28493" t="s">
        <v>18</v>
      </c>
      <c r="F28493">
        <v>165369.758863589</v>
      </c>
      <c r="G28493">
        <v>15794.2787403246</v>
      </c>
      <c r="H28493">
        <v>149575.48012326399</v>
      </c>
      <c r="I28493">
        <v>0.74505793442699797</v>
      </c>
    </row>
    <row r="28494" spans="1:9" x14ac:dyDescent="0.2">
      <c r="A28494">
        <v>3309</v>
      </c>
      <c r="B28494">
        <v>15059.538640470601</v>
      </c>
      <c r="C28494">
        <v>3.3708322744499601</v>
      </c>
      <c r="D28494">
        <v>42.330748494892397</v>
      </c>
      <c r="E28494" t="s">
        <v>18</v>
      </c>
      <c r="F28494">
        <v>164659.623476123</v>
      </c>
      <c r="G28494">
        <v>0</v>
      </c>
      <c r="H28494">
        <v>164659.623476123</v>
      </c>
      <c r="I28494">
        <v>0.91852693698940202</v>
      </c>
    </row>
    <row r="28495" spans="1:9" x14ac:dyDescent="0.2">
      <c r="A28495">
        <v>3310</v>
      </c>
      <c r="B28495">
        <v>22957.586291978099</v>
      </c>
      <c r="C28495">
        <v>0</v>
      </c>
      <c r="D28495">
        <v>42.503068891608301</v>
      </c>
      <c r="E28495" t="s">
        <v>17</v>
      </c>
      <c r="F28495">
        <v>455769.60937341402</v>
      </c>
      <c r="G28495">
        <v>455769.60937341402</v>
      </c>
      <c r="H28495">
        <v>0</v>
      </c>
      <c r="I28495">
        <v>1</v>
      </c>
    </row>
    <row r="28496" spans="1:9" x14ac:dyDescent="0.2">
      <c r="A28496">
        <v>3310</v>
      </c>
      <c r="B28496">
        <v>22957.586291978099</v>
      </c>
      <c r="C28496">
        <v>2.4999875480383502</v>
      </c>
      <c r="D28496">
        <v>45.003056439646699</v>
      </c>
      <c r="E28496" t="s">
        <v>20</v>
      </c>
      <c r="F28496">
        <v>455769.60937341402</v>
      </c>
      <c r="G28496">
        <v>417762.963335904</v>
      </c>
      <c r="H28496">
        <v>38006.646037509701</v>
      </c>
    </row>
    <row r="28497" spans="1:9" x14ac:dyDescent="0.2">
      <c r="A28497">
        <v>3310</v>
      </c>
      <c r="B28497">
        <v>22957.586291978099</v>
      </c>
      <c r="C28497">
        <v>6.2857161027385899</v>
      </c>
      <c r="D28497">
        <v>48.788784994346898</v>
      </c>
      <c r="E28497" t="s">
        <v>20</v>
      </c>
      <c r="F28497">
        <v>455769.60937341402</v>
      </c>
      <c r="G28497">
        <v>373256.58782708802</v>
      </c>
      <c r="H28497">
        <v>82513.021546326505</v>
      </c>
    </row>
    <row r="28498" spans="1:9" x14ac:dyDescent="0.2">
      <c r="A28498">
        <v>3310</v>
      </c>
      <c r="B28498">
        <v>22957.586291978099</v>
      </c>
      <c r="C28498">
        <v>9.5312220309912892</v>
      </c>
      <c r="D28498">
        <v>52.034290922599602</v>
      </c>
      <c r="E28498" t="s">
        <v>20</v>
      </c>
      <c r="F28498">
        <v>455769.60937341402</v>
      </c>
      <c r="G28498">
        <v>36029.435864245301</v>
      </c>
      <c r="H28498">
        <v>419740.17350916902</v>
      </c>
    </row>
    <row r="28499" spans="1:9" x14ac:dyDescent="0.2">
      <c r="A28499">
        <v>3310</v>
      </c>
      <c r="B28499">
        <v>22957.586291978099</v>
      </c>
      <c r="C28499">
        <v>11.518281442667201</v>
      </c>
      <c r="D28499">
        <v>54.021350334275503</v>
      </c>
      <c r="E28499" t="s">
        <v>20</v>
      </c>
      <c r="F28499">
        <v>455769.60937341402</v>
      </c>
      <c r="G28499">
        <v>0</v>
      </c>
      <c r="H28499">
        <v>455769.60937341402</v>
      </c>
    </row>
    <row r="28500" spans="1:9" x14ac:dyDescent="0.2">
      <c r="A28500">
        <v>3311</v>
      </c>
      <c r="B28500">
        <v>201160.093359436</v>
      </c>
      <c r="C28500">
        <v>0</v>
      </c>
      <c r="D28500">
        <v>36.422066662918503</v>
      </c>
      <c r="E28500" t="s">
        <v>17</v>
      </c>
      <c r="F28500">
        <v>16895.4558599134</v>
      </c>
      <c r="G28500">
        <v>16895.4558599134</v>
      </c>
      <c r="H28500">
        <v>0</v>
      </c>
      <c r="I28500">
        <v>1</v>
      </c>
    </row>
    <row r="28501" spans="1:9" x14ac:dyDescent="0.2">
      <c r="A28501">
        <v>3311</v>
      </c>
      <c r="B28501">
        <v>201160.093359436</v>
      </c>
      <c r="C28501">
        <v>0.61008886307245103</v>
      </c>
      <c r="D28501">
        <v>37.032155525991001</v>
      </c>
      <c r="E28501" t="s">
        <v>18</v>
      </c>
      <c r="F28501">
        <v>20907.139192673501</v>
      </c>
      <c r="G28501">
        <v>15785.5390664059</v>
      </c>
      <c r="H28501">
        <v>5121.60012626755</v>
      </c>
      <c r="I28501">
        <v>1.2337096998514501</v>
      </c>
    </row>
    <row r="28502" spans="1:9" x14ac:dyDescent="0.2">
      <c r="A28502">
        <v>3311</v>
      </c>
      <c r="B28502">
        <v>201160.093359436</v>
      </c>
      <c r="C28502">
        <v>1.6391422264872699</v>
      </c>
      <c r="D28502">
        <v>38.061208889405798</v>
      </c>
      <c r="E28502" t="s">
        <v>20</v>
      </c>
      <c r="F28502">
        <v>20907.139192673501</v>
      </c>
      <c r="G28502">
        <v>10923.6972669596</v>
      </c>
      <c r="H28502">
        <v>9983.4419257138707</v>
      </c>
    </row>
    <row r="28503" spans="1:9" x14ac:dyDescent="0.2">
      <c r="A28503">
        <v>3311</v>
      </c>
      <c r="B28503">
        <v>201160.093359436</v>
      </c>
      <c r="C28503">
        <v>3.2277826384170201</v>
      </c>
      <c r="D28503">
        <v>39.6498493013355</v>
      </c>
      <c r="E28503" t="s">
        <v>18</v>
      </c>
      <c r="F28503">
        <v>23115.8275361587</v>
      </c>
      <c r="G28503">
        <v>7994.6385800195603</v>
      </c>
      <c r="H28503">
        <v>15121.1889561392</v>
      </c>
      <c r="I28503">
        <v>1.1749458988130701</v>
      </c>
    </row>
    <row r="28504" spans="1:9" x14ac:dyDescent="0.2">
      <c r="A28504">
        <v>3311</v>
      </c>
      <c r="B28504">
        <v>201160.093359436</v>
      </c>
      <c r="C28504">
        <v>4.39417050024836</v>
      </c>
      <c r="D28504">
        <v>40.816237163166903</v>
      </c>
      <c r="E28504" t="s">
        <v>17</v>
      </c>
      <c r="F28504">
        <v>131365.04760110501</v>
      </c>
      <c r="G28504">
        <v>116243.85864496601</v>
      </c>
      <c r="H28504">
        <v>15121.1889561392</v>
      </c>
      <c r="I28504">
        <v>5.6501840905104901</v>
      </c>
    </row>
    <row r="28505" spans="1:9" x14ac:dyDescent="0.2">
      <c r="A28505">
        <v>3311</v>
      </c>
      <c r="B28505">
        <v>201160.093359436</v>
      </c>
      <c r="C28505">
        <v>4.9340471034065203</v>
      </c>
      <c r="D28505">
        <v>41.356113766325002</v>
      </c>
      <c r="E28505" t="s">
        <v>20</v>
      </c>
      <c r="F28505">
        <v>131365.04760110501</v>
      </c>
      <c r="G28505">
        <v>110274.23466160599</v>
      </c>
      <c r="H28505">
        <v>21090.812939498999</v>
      </c>
    </row>
    <row r="28506" spans="1:9" x14ac:dyDescent="0.2">
      <c r="A28506">
        <v>3311</v>
      </c>
      <c r="B28506">
        <v>201160.093359436</v>
      </c>
      <c r="C28506">
        <v>5.1705065637154402</v>
      </c>
      <c r="D28506">
        <v>41.592573226634002</v>
      </c>
      <c r="E28506" t="s">
        <v>17</v>
      </c>
      <c r="F28506">
        <v>304133.09715853399</v>
      </c>
      <c r="G28506">
        <v>283042.28421903501</v>
      </c>
      <c r="H28506">
        <v>21090.812939498999</v>
      </c>
      <c r="I28506">
        <v>2.3062941703685498</v>
      </c>
    </row>
    <row r="28507" spans="1:9" x14ac:dyDescent="0.2">
      <c r="A28507">
        <v>3311</v>
      </c>
      <c r="B28507">
        <v>201160.093359436</v>
      </c>
      <c r="C28507">
        <v>7.05864224891062</v>
      </c>
      <c r="D28507">
        <v>43.480708911829097</v>
      </c>
      <c r="E28507" t="s">
        <v>18</v>
      </c>
      <c r="F28507">
        <v>266545.367076936</v>
      </c>
      <c r="G28507">
        <v>240586.759431905</v>
      </c>
      <c r="H28507">
        <v>25958.607645031199</v>
      </c>
      <c r="I28507">
        <v>0.85843932284585001</v>
      </c>
    </row>
    <row r="28508" spans="1:9" x14ac:dyDescent="0.2">
      <c r="A28508">
        <v>3311</v>
      </c>
      <c r="B28508">
        <v>201160.093359436</v>
      </c>
      <c r="C28508">
        <v>9.2880075905507908</v>
      </c>
      <c r="D28508">
        <v>45.710074253469301</v>
      </c>
      <c r="E28508" t="s">
        <v>18</v>
      </c>
      <c r="F28508">
        <v>251388.85191340899</v>
      </c>
      <c r="G28508">
        <v>28018.977472315401</v>
      </c>
      <c r="H28508">
        <v>223369.874441094</v>
      </c>
      <c r="I28508">
        <v>0.92553291562727502</v>
      </c>
    </row>
    <row r="28509" spans="1:9" x14ac:dyDescent="0.2">
      <c r="A28509">
        <v>3311</v>
      </c>
      <c r="B28509">
        <v>201160.093359436</v>
      </c>
      <c r="C28509">
        <v>10.369090045535099</v>
      </c>
      <c r="D28509">
        <v>46.791156708453599</v>
      </c>
      <c r="E28509" t="s">
        <v>18</v>
      </c>
      <c r="F28509">
        <v>251641.64743069801</v>
      </c>
      <c r="G28509">
        <v>0</v>
      </c>
      <c r="H28509">
        <v>251641.64743069801</v>
      </c>
      <c r="I28509">
        <v>0.96108315941120404</v>
      </c>
    </row>
    <row r="28510" spans="1:9" x14ac:dyDescent="0.2">
      <c r="A28510">
        <v>3312</v>
      </c>
      <c r="B28510">
        <v>79192.961041736693</v>
      </c>
      <c r="C28510">
        <v>0</v>
      </c>
      <c r="D28510">
        <v>38.198270082175299</v>
      </c>
      <c r="E28510" t="s">
        <v>17</v>
      </c>
      <c r="F28510">
        <v>475261.57246524602</v>
      </c>
      <c r="G28510">
        <v>475261.57246524602</v>
      </c>
      <c r="H28510">
        <v>0</v>
      </c>
      <c r="I28510">
        <v>1</v>
      </c>
    </row>
    <row r="28511" spans="1:9" x14ac:dyDescent="0.2">
      <c r="A28511">
        <v>3312</v>
      </c>
      <c r="B28511">
        <v>79192.961041736693</v>
      </c>
      <c r="C28511">
        <v>0.1168473606322</v>
      </c>
      <c r="D28511">
        <v>38.315117442807498</v>
      </c>
      <c r="E28511" t="s">
        <v>20</v>
      </c>
      <c r="F28511">
        <v>475261.57246524602</v>
      </c>
      <c r="G28511">
        <v>469026.88864797499</v>
      </c>
      <c r="H28511">
        <v>6234.6838172715497</v>
      </c>
    </row>
    <row r="28512" spans="1:9" x14ac:dyDescent="0.2">
      <c r="A28512">
        <v>3312</v>
      </c>
      <c r="B28512">
        <v>79192.961041736693</v>
      </c>
      <c r="C28512">
        <v>0.37303229382083503</v>
      </c>
      <c r="D28512">
        <v>38.571302375996197</v>
      </c>
      <c r="E28512" t="s">
        <v>18</v>
      </c>
      <c r="F28512">
        <v>539182.787518561</v>
      </c>
      <c r="G28512">
        <v>524027.153896818</v>
      </c>
      <c r="H28512">
        <v>15155.6336217429</v>
      </c>
      <c r="I28512">
        <v>1.1341637270992599</v>
      </c>
    </row>
    <row r="28513" spans="1:9" x14ac:dyDescent="0.2">
      <c r="A28513">
        <v>3312</v>
      </c>
      <c r="B28513">
        <v>79192.961041736693</v>
      </c>
      <c r="C28513">
        <v>0.68642520321042</v>
      </c>
      <c r="D28513">
        <v>38.884695285385703</v>
      </c>
      <c r="E28513" t="s">
        <v>20</v>
      </c>
      <c r="F28513">
        <v>539182.787518561</v>
      </c>
      <c r="G28513">
        <v>515393.30937638099</v>
      </c>
      <c r="H28513">
        <v>23789.4781421796</v>
      </c>
    </row>
    <row r="28514" spans="1:9" x14ac:dyDescent="0.2">
      <c r="A28514">
        <v>3312</v>
      </c>
      <c r="B28514">
        <v>79192.961041736693</v>
      </c>
      <c r="C28514">
        <v>0.81251626542704503</v>
      </c>
      <c r="D28514">
        <v>39.010786347602398</v>
      </c>
      <c r="E28514" t="s">
        <v>20</v>
      </c>
      <c r="F28514">
        <v>539182.787518561</v>
      </c>
      <c r="G28514">
        <v>506928.94281065301</v>
      </c>
      <c r="H28514">
        <v>32253.844707908102</v>
      </c>
    </row>
    <row r="28515" spans="1:9" x14ac:dyDescent="0.2">
      <c r="A28515">
        <v>3312</v>
      </c>
      <c r="B28515">
        <v>79192.961041736693</v>
      </c>
      <c r="C28515">
        <v>0.93752974779460696</v>
      </c>
      <c r="D28515">
        <v>39.135799829969898</v>
      </c>
      <c r="E28515" t="s">
        <v>18</v>
      </c>
      <c r="F28515">
        <v>578443.78195032396</v>
      </c>
      <c r="G28515">
        <v>538707.397043476</v>
      </c>
      <c r="H28515">
        <v>39736.384906847197</v>
      </c>
      <c r="I28515">
        <v>1.0742642800278199</v>
      </c>
    </row>
    <row r="28516" spans="1:9" x14ac:dyDescent="0.2">
      <c r="A28516">
        <v>3312</v>
      </c>
      <c r="B28516">
        <v>79192.961041736693</v>
      </c>
      <c r="C28516">
        <v>1.24570515702967</v>
      </c>
      <c r="D28516">
        <v>39.443975239205002</v>
      </c>
      <c r="E28516" t="s">
        <v>18</v>
      </c>
      <c r="F28516">
        <v>542667.45521933201</v>
      </c>
      <c r="G28516">
        <v>494393.34898723901</v>
      </c>
      <c r="H28516">
        <v>48274.106232092701</v>
      </c>
      <c r="I28516">
        <v>0.93205285928945802</v>
      </c>
    </row>
    <row r="28517" spans="1:9" x14ac:dyDescent="0.2">
      <c r="A28517">
        <v>3312</v>
      </c>
      <c r="B28517">
        <v>79192.961041736693</v>
      </c>
      <c r="C28517">
        <v>1.4903554030130299</v>
      </c>
      <c r="D28517">
        <v>39.688625485188297</v>
      </c>
      <c r="E28517" t="s">
        <v>18</v>
      </c>
      <c r="F28517">
        <v>509236.49084665498</v>
      </c>
      <c r="G28517">
        <v>452696.31450013001</v>
      </c>
      <c r="H28517">
        <v>56540.176346525303</v>
      </c>
      <c r="I28517">
        <v>0.93113303843600304</v>
      </c>
    </row>
    <row r="28518" spans="1:9" x14ac:dyDescent="0.2">
      <c r="A28518">
        <v>3312</v>
      </c>
      <c r="B28518">
        <v>79192.961041736693</v>
      </c>
      <c r="C28518">
        <v>1.66660077935301</v>
      </c>
      <c r="D28518">
        <v>39.864870861528303</v>
      </c>
      <c r="E28518" t="s">
        <v>20</v>
      </c>
      <c r="F28518">
        <v>509236.49084665498</v>
      </c>
      <c r="G28518">
        <v>443722.32513636898</v>
      </c>
      <c r="H28518">
        <v>65514.165710286601</v>
      </c>
    </row>
    <row r="28519" spans="1:9" x14ac:dyDescent="0.2">
      <c r="A28519">
        <v>3312</v>
      </c>
      <c r="B28519">
        <v>79192.961041736693</v>
      </c>
      <c r="C28519">
        <v>1.7421110543795599</v>
      </c>
      <c r="D28519">
        <v>39.940381136554898</v>
      </c>
      <c r="E28519" t="s">
        <v>19</v>
      </c>
      <c r="F28519">
        <v>483779.18206172303</v>
      </c>
      <c r="G28519">
        <v>418265.01635143597</v>
      </c>
      <c r="H28519">
        <v>65514.165710286601</v>
      </c>
      <c r="I28519">
        <v>0.94126981511094199</v>
      </c>
    </row>
    <row r="28520" spans="1:9" x14ac:dyDescent="0.2">
      <c r="A28520">
        <v>3312</v>
      </c>
      <c r="B28520">
        <v>79192.961041736693</v>
      </c>
      <c r="C28520">
        <v>1.8993094434239699</v>
      </c>
      <c r="D28520">
        <v>40.097579525599301</v>
      </c>
      <c r="E28520" t="s">
        <v>20</v>
      </c>
      <c r="F28520">
        <v>483779.18206172303</v>
      </c>
      <c r="G28520">
        <v>409928.75620819803</v>
      </c>
      <c r="H28520">
        <v>73850.425853524997</v>
      </c>
    </row>
    <row r="28521" spans="1:9" x14ac:dyDescent="0.2">
      <c r="A28521">
        <v>3312</v>
      </c>
      <c r="B28521">
        <v>79192.961041736693</v>
      </c>
      <c r="C28521">
        <v>1.98431565717699</v>
      </c>
      <c r="D28521">
        <v>40.182585739352298</v>
      </c>
      <c r="E28521" t="s">
        <v>18</v>
      </c>
      <c r="F28521">
        <v>475072.29001564602</v>
      </c>
      <c r="G28521">
        <v>392441.08043764101</v>
      </c>
      <c r="H28521">
        <v>82631.209578005699</v>
      </c>
      <c r="I28521">
        <v>0.97737119843893205</v>
      </c>
    </row>
    <row r="28522" spans="1:9" x14ac:dyDescent="0.2">
      <c r="A28522">
        <v>3312</v>
      </c>
      <c r="B28522">
        <v>79192.961041736693</v>
      </c>
      <c r="C28522">
        <v>2.0654368580343201</v>
      </c>
      <c r="D28522">
        <v>40.263706940209602</v>
      </c>
      <c r="E28522" t="s">
        <v>18</v>
      </c>
      <c r="F28522">
        <v>483263.11268486199</v>
      </c>
      <c r="G28522">
        <v>56009.5982233104</v>
      </c>
      <c r="H28522">
        <v>427253.51446155098</v>
      </c>
      <c r="I28522">
        <v>1.0203770247531501</v>
      </c>
    </row>
    <row r="28523" spans="1:9" x14ac:dyDescent="0.2">
      <c r="A28523">
        <v>3312</v>
      </c>
      <c r="B28523">
        <v>79192.961041736693</v>
      </c>
      <c r="C28523">
        <v>2.2093778712212599</v>
      </c>
      <c r="D28523">
        <v>40.407647953396598</v>
      </c>
      <c r="E28523" t="s">
        <v>20</v>
      </c>
      <c r="F28523">
        <v>483263.11268486199</v>
      </c>
      <c r="G28523">
        <v>0</v>
      </c>
      <c r="H28523">
        <v>483263.11268486199</v>
      </c>
    </row>
    <row r="28524" spans="1:9" x14ac:dyDescent="0.2">
      <c r="A28524">
        <v>3313</v>
      </c>
      <c r="B28524">
        <v>50019.111678839399</v>
      </c>
      <c r="C28524">
        <v>0</v>
      </c>
      <c r="D28524">
        <v>38.961483755689301</v>
      </c>
      <c r="E28524" t="s">
        <v>17</v>
      </c>
      <c r="F28524">
        <v>500219.99658003898</v>
      </c>
      <c r="G28524">
        <v>500219.99658003898</v>
      </c>
      <c r="H28524">
        <v>0</v>
      </c>
      <c r="I28524">
        <v>1</v>
      </c>
    </row>
    <row r="28525" spans="1:9" x14ac:dyDescent="0.2">
      <c r="A28525">
        <v>3313</v>
      </c>
      <c r="B28525">
        <v>50019.111678839399</v>
      </c>
      <c r="C28525">
        <v>1.48411803842572</v>
      </c>
      <c r="D28525">
        <v>40.445601794114999</v>
      </c>
      <c r="E28525" t="s">
        <v>18</v>
      </c>
      <c r="F28525">
        <v>571629.96876408102</v>
      </c>
      <c r="G28525">
        <v>544238.44260793703</v>
      </c>
      <c r="H28525">
        <v>27391.526156144198</v>
      </c>
      <c r="I28525">
        <v>1.1343916549141799</v>
      </c>
    </row>
    <row r="28526" spans="1:9" x14ac:dyDescent="0.2">
      <c r="A28526">
        <v>3313</v>
      </c>
      <c r="B28526">
        <v>50019.111678839399</v>
      </c>
      <c r="C28526">
        <v>3.2435155229930701</v>
      </c>
      <c r="D28526">
        <v>42.204999278682401</v>
      </c>
      <c r="E28526" t="s">
        <v>20</v>
      </c>
      <c r="F28526">
        <v>571629.96876408102</v>
      </c>
      <c r="G28526">
        <v>515923.685153611</v>
      </c>
      <c r="H28526">
        <v>55706.283610470397</v>
      </c>
    </row>
    <row r="28527" spans="1:9" x14ac:dyDescent="0.2">
      <c r="A28527">
        <v>3313</v>
      </c>
      <c r="B28527">
        <v>50019.111678839399</v>
      </c>
      <c r="C28527">
        <v>3.5890634469323</v>
      </c>
      <c r="D28527">
        <v>42.550547202621601</v>
      </c>
      <c r="E28527" t="s">
        <v>19</v>
      </c>
      <c r="F28527">
        <v>642313.23337373196</v>
      </c>
      <c r="G28527">
        <v>586606.94976326101</v>
      </c>
      <c r="H28527">
        <v>55706.283610470397</v>
      </c>
      <c r="I28527">
        <v>1.1240969616858201</v>
      </c>
    </row>
    <row r="28528" spans="1:9" x14ac:dyDescent="0.2">
      <c r="A28528">
        <v>3313</v>
      </c>
      <c r="B28528">
        <v>50019.111678839399</v>
      </c>
      <c r="C28528">
        <v>5.0946171173939003</v>
      </c>
      <c r="D28528">
        <v>44.056100873083203</v>
      </c>
      <c r="E28528" t="s">
        <v>20</v>
      </c>
      <c r="F28528">
        <v>642313.23337373196</v>
      </c>
      <c r="G28528">
        <v>553485.10414138704</v>
      </c>
      <c r="H28528">
        <v>88828.129232345003</v>
      </c>
    </row>
    <row r="28529" spans="1:9" x14ac:dyDescent="0.2">
      <c r="A28529">
        <v>3313</v>
      </c>
      <c r="B28529">
        <v>50019.111678839399</v>
      </c>
      <c r="C28529">
        <v>5.7646327904604604</v>
      </c>
      <c r="D28529">
        <v>44.726116546149797</v>
      </c>
      <c r="E28529" t="s">
        <v>19</v>
      </c>
      <c r="F28529">
        <v>612837.28010180197</v>
      </c>
      <c r="G28529">
        <v>524009.15086945699</v>
      </c>
      <c r="H28529">
        <v>88828.129232345003</v>
      </c>
      <c r="I28529">
        <v>0.93488334767214298</v>
      </c>
    </row>
    <row r="28530" spans="1:9" x14ac:dyDescent="0.2">
      <c r="A28530">
        <v>3313</v>
      </c>
      <c r="B28530">
        <v>50019.111678839399</v>
      </c>
      <c r="C28530">
        <v>7.3552969245780497</v>
      </c>
      <c r="D28530">
        <v>46.316780680267399</v>
      </c>
      <c r="E28530" t="s">
        <v>20</v>
      </c>
      <c r="F28530">
        <v>612837.28010180197</v>
      </c>
      <c r="G28530">
        <v>68631.518294870999</v>
      </c>
      <c r="H28530">
        <v>544205.761806931</v>
      </c>
    </row>
    <row r="28531" spans="1:9" x14ac:dyDescent="0.2">
      <c r="A28531">
        <v>3313</v>
      </c>
      <c r="B28531">
        <v>50019.111678839399</v>
      </c>
      <c r="C28531">
        <v>8.7716618415484398</v>
      </c>
      <c r="D28531">
        <v>47.733145597237801</v>
      </c>
      <c r="E28531" t="s">
        <v>18</v>
      </c>
      <c r="F28531">
        <v>608353.60074076697</v>
      </c>
      <c r="G28531">
        <v>0</v>
      </c>
      <c r="H28531">
        <v>608353.60074076697</v>
      </c>
      <c r="I28531">
        <v>0.80369046162317104</v>
      </c>
    </row>
    <row r="28532" spans="1:9" x14ac:dyDescent="0.2">
      <c r="A28532">
        <v>3314</v>
      </c>
      <c r="B28532">
        <v>21623.787365281099</v>
      </c>
      <c r="C28532">
        <v>0</v>
      </c>
      <c r="D28532">
        <v>38.293746525939902</v>
      </c>
      <c r="E28532" t="s">
        <v>17</v>
      </c>
      <c r="F28532">
        <v>201816.78079571199</v>
      </c>
      <c r="G28532">
        <v>201816.78079571199</v>
      </c>
      <c r="H28532">
        <v>0</v>
      </c>
      <c r="I28532">
        <v>1</v>
      </c>
    </row>
    <row r="28533" spans="1:9" x14ac:dyDescent="0.2">
      <c r="A28533">
        <v>3314</v>
      </c>
      <c r="B28533">
        <v>21623.787365281099</v>
      </c>
      <c r="C28533">
        <v>0.89217690790204995</v>
      </c>
      <c r="D28533">
        <v>39.1859234338419</v>
      </c>
      <c r="E28533" t="s">
        <v>18</v>
      </c>
      <c r="F28533">
        <v>229113.60583516699</v>
      </c>
      <c r="G28533">
        <v>208313.275244099</v>
      </c>
      <c r="H28533">
        <v>20800.330591068501</v>
      </c>
      <c r="I28533">
        <v>1.13025226836783</v>
      </c>
    </row>
    <row r="28534" spans="1:9" x14ac:dyDescent="0.2">
      <c r="A28534">
        <v>3314</v>
      </c>
      <c r="B28534">
        <v>21623.787365281099</v>
      </c>
      <c r="C28534">
        <v>1.68712431294612</v>
      </c>
      <c r="D28534">
        <v>39.980870838885998</v>
      </c>
      <c r="E28534" t="s">
        <v>18</v>
      </c>
      <c r="F28534">
        <v>237107.21683100599</v>
      </c>
      <c r="G28534">
        <v>196441.041403251</v>
      </c>
      <c r="H28534">
        <v>40666.175427755697</v>
      </c>
      <c r="I28534">
        <v>1.0339023354166801</v>
      </c>
    </row>
    <row r="28535" spans="1:9" x14ac:dyDescent="0.2">
      <c r="A28535">
        <v>3314</v>
      </c>
      <c r="B28535">
        <v>21623.787365281099</v>
      </c>
      <c r="C28535">
        <v>1.86208507859594</v>
      </c>
      <c r="D28535">
        <v>40.155831604535798</v>
      </c>
      <c r="E28535" t="s">
        <v>19</v>
      </c>
      <c r="F28535">
        <v>248801.168087756</v>
      </c>
      <c r="G28535">
        <v>208134.99265999999</v>
      </c>
      <c r="H28535">
        <v>40666.175427755697</v>
      </c>
      <c r="I28535">
        <v>1.0584324955495401</v>
      </c>
    </row>
    <row r="28536" spans="1:9" x14ac:dyDescent="0.2">
      <c r="A28536">
        <v>3314</v>
      </c>
      <c r="B28536">
        <v>21623.787365281099</v>
      </c>
      <c r="C28536">
        <v>2.1889186932053999</v>
      </c>
      <c r="D28536">
        <v>40.482665219145296</v>
      </c>
      <c r="E28536" t="s">
        <v>19</v>
      </c>
      <c r="F28536">
        <v>247003.07355911401</v>
      </c>
      <c r="G28536">
        <v>206336.898131358</v>
      </c>
      <c r="H28536">
        <v>40666.175427755697</v>
      </c>
      <c r="I28536">
        <v>0.98944227274374696</v>
      </c>
    </row>
    <row r="28537" spans="1:9" x14ac:dyDescent="0.2">
      <c r="A28537">
        <v>3314</v>
      </c>
      <c r="B28537">
        <v>21623.787365281099</v>
      </c>
      <c r="C28537">
        <v>2.3052584502164701</v>
      </c>
      <c r="D28537">
        <v>40.599004976156401</v>
      </c>
      <c r="E28537" t="s">
        <v>19</v>
      </c>
      <c r="F28537">
        <v>205192.93119665299</v>
      </c>
      <c r="G28537">
        <v>164526.75576889701</v>
      </c>
      <c r="H28537">
        <v>40666.175427755697</v>
      </c>
      <c r="I28537">
        <v>0.79679693128878304</v>
      </c>
    </row>
    <row r="28538" spans="1:9" x14ac:dyDescent="0.2">
      <c r="A28538">
        <v>3314</v>
      </c>
      <c r="B28538">
        <v>21623.787365281099</v>
      </c>
      <c r="C28538">
        <v>2.4232637696402399</v>
      </c>
      <c r="D28538">
        <v>40.717010295580103</v>
      </c>
      <c r="E28538" t="s">
        <v>18</v>
      </c>
      <c r="F28538">
        <v>223565.60965345401</v>
      </c>
      <c r="G28538">
        <v>18770.151465804902</v>
      </c>
      <c r="H28538">
        <v>204795.458187649</v>
      </c>
      <c r="I28538">
        <v>1.1108762439720601</v>
      </c>
    </row>
    <row r="28539" spans="1:9" x14ac:dyDescent="0.2">
      <c r="A28539">
        <v>3314</v>
      </c>
      <c r="B28539">
        <v>21623.787365281099</v>
      </c>
      <c r="C28539">
        <v>2.9508919522161898</v>
      </c>
      <c r="D28539">
        <v>41.244638478156098</v>
      </c>
      <c r="E28539" t="s">
        <v>19</v>
      </c>
      <c r="F28539">
        <v>224800.63246217201</v>
      </c>
      <c r="G28539">
        <v>20005.1742745228</v>
      </c>
      <c r="H28539">
        <v>204795.458187649</v>
      </c>
      <c r="I28539">
        <v>1.0345541146017401</v>
      </c>
    </row>
    <row r="28540" spans="1:9" x14ac:dyDescent="0.2">
      <c r="A28540">
        <v>3314</v>
      </c>
      <c r="B28540">
        <v>21623.787365281099</v>
      </c>
      <c r="C28540">
        <v>3.0310732058722598</v>
      </c>
      <c r="D28540">
        <v>41.324819731812198</v>
      </c>
      <c r="E28540" t="s">
        <v>18</v>
      </c>
      <c r="F28540">
        <v>220730.757513502</v>
      </c>
      <c r="G28540">
        <v>0</v>
      </c>
      <c r="H28540">
        <v>220730.757513502</v>
      </c>
      <c r="I28540">
        <v>0.79217993558259603</v>
      </c>
    </row>
    <row r="28541" spans="1:9" x14ac:dyDescent="0.2">
      <c r="A28541">
        <v>3315</v>
      </c>
      <c r="B28541">
        <v>113059.112274363</v>
      </c>
      <c r="C28541">
        <v>0</v>
      </c>
      <c r="D28541">
        <v>41.2942182851693</v>
      </c>
      <c r="E28541" t="s">
        <v>17</v>
      </c>
      <c r="F28541">
        <v>85507.798885572993</v>
      </c>
      <c r="G28541">
        <v>85507.798885572993</v>
      </c>
      <c r="H28541">
        <v>0</v>
      </c>
      <c r="I28541">
        <v>1</v>
      </c>
    </row>
    <row r="28542" spans="1:9" x14ac:dyDescent="0.2">
      <c r="A28542">
        <v>3315</v>
      </c>
      <c r="B28542">
        <v>113059.112274363</v>
      </c>
      <c r="C28542">
        <v>0.260880208243923</v>
      </c>
      <c r="D28542">
        <v>41.555098493413198</v>
      </c>
      <c r="E28542" t="s">
        <v>18</v>
      </c>
      <c r="F28542">
        <v>101994.830944293</v>
      </c>
      <c r="G28542">
        <v>95948.821124798094</v>
      </c>
      <c r="H28542">
        <v>6046.0098194947604</v>
      </c>
      <c r="I28542">
        <v>1.1912736391554799</v>
      </c>
    </row>
    <row r="28543" spans="1:9" x14ac:dyDescent="0.2">
      <c r="A28543">
        <v>3315</v>
      </c>
      <c r="B28543">
        <v>113059.112274363</v>
      </c>
      <c r="C28543">
        <v>0.53108520548145599</v>
      </c>
      <c r="D28543">
        <v>41.825303490650803</v>
      </c>
      <c r="E28543" t="s">
        <v>20</v>
      </c>
      <c r="F28543">
        <v>101994.830944293</v>
      </c>
      <c r="G28543">
        <v>89736.294295741696</v>
      </c>
      <c r="H28543">
        <v>12258.5366485511</v>
      </c>
    </row>
    <row r="28544" spans="1:9" x14ac:dyDescent="0.2">
      <c r="A28544">
        <v>3315</v>
      </c>
      <c r="B28544">
        <v>113059.112274363</v>
      </c>
      <c r="C28544">
        <v>0.74270426750988505</v>
      </c>
      <c r="D28544">
        <v>42.036922552679201</v>
      </c>
      <c r="E28544" t="s">
        <v>18</v>
      </c>
      <c r="F28544">
        <v>107395.237445855</v>
      </c>
      <c r="G28544">
        <v>88046.374594642795</v>
      </c>
      <c r="H28544">
        <v>19348.862851212099</v>
      </c>
      <c r="I28544">
        <v>1.05732950171663</v>
      </c>
    </row>
    <row r="28545" spans="1:9" x14ac:dyDescent="0.2">
      <c r="A28545">
        <v>3315</v>
      </c>
      <c r="B28545">
        <v>113059.112274363</v>
      </c>
      <c r="C28545">
        <v>0.93554267999688001</v>
      </c>
      <c r="D28545">
        <v>42.2297609651662</v>
      </c>
      <c r="E28545" t="s">
        <v>19</v>
      </c>
      <c r="F28545">
        <v>113851.422833627</v>
      </c>
      <c r="G28545">
        <v>94502.559982415201</v>
      </c>
      <c r="H28545">
        <v>19348.862851212099</v>
      </c>
      <c r="I28545">
        <v>1.0720932119089699</v>
      </c>
    </row>
    <row r="28546" spans="1:9" x14ac:dyDescent="0.2">
      <c r="A28546">
        <v>3315</v>
      </c>
      <c r="B28546">
        <v>113059.112274363</v>
      </c>
      <c r="C28546">
        <v>1.1803630460036101</v>
      </c>
      <c r="D28546">
        <v>42.474581331172899</v>
      </c>
      <c r="E28546" t="s">
        <v>20</v>
      </c>
      <c r="F28546">
        <v>113851.422833627</v>
      </c>
      <c r="G28546">
        <v>87529.312032913804</v>
      </c>
      <c r="H28546">
        <v>26322.110800713501</v>
      </c>
    </row>
    <row r="28547" spans="1:9" x14ac:dyDescent="0.2">
      <c r="A28547">
        <v>3315</v>
      </c>
      <c r="B28547">
        <v>113059.112274363</v>
      </c>
      <c r="C28547">
        <v>1.3630581694607</v>
      </c>
      <c r="D28547">
        <v>42.657276454630001</v>
      </c>
      <c r="E28547" t="s">
        <v>20</v>
      </c>
      <c r="F28547">
        <v>113851.422833627</v>
      </c>
      <c r="G28547">
        <v>80376.125815981301</v>
      </c>
      <c r="H28547">
        <v>33475.297017646</v>
      </c>
    </row>
    <row r="28548" spans="1:9" x14ac:dyDescent="0.2">
      <c r="A28548">
        <v>3315</v>
      </c>
      <c r="B28548">
        <v>113059.112274363</v>
      </c>
      <c r="C28548">
        <v>1.38819934322772</v>
      </c>
      <c r="D28548">
        <v>42.682417628396998</v>
      </c>
      <c r="E28548" t="s">
        <v>17</v>
      </c>
      <c r="F28548">
        <v>610584.83974884904</v>
      </c>
      <c r="G28548">
        <v>577109.54273120302</v>
      </c>
      <c r="H28548">
        <v>33475.297017646</v>
      </c>
      <c r="I28548">
        <v>5.3509922653646704</v>
      </c>
    </row>
    <row r="28549" spans="1:9" x14ac:dyDescent="0.2">
      <c r="A28549">
        <v>3315</v>
      </c>
      <c r="B28549">
        <v>113059.112274363</v>
      </c>
      <c r="C28549">
        <v>1.5968165542378601</v>
      </c>
      <c r="D28549">
        <v>42.891034839407197</v>
      </c>
      <c r="E28549" t="s">
        <v>20</v>
      </c>
      <c r="F28549">
        <v>610584.83974884904</v>
      </c>
      <c r="G28549">
        <v>570532.030820605</v>
      </c>
      <c r="H28549">
        <v>40052.808928244202</v>
      </c>
    </row>
    <row r="28550" spans="1:9" x14ac:dyDescent="0.2">
      <c r="A28550">
        <v>3315</v>
      </c>
      <c r="B28550">
        <v>113059.112274363</v>
      </c>
      <c r="C28550">
        <v>1.78801210552756</v>
      </c>
      <c r="D28550">
        <v>43.0822303906969</v>
      </c>
      <c r="E28550" t="s">
        <v>18</v>
      </c>
      <c r="F28550">
        <v>564527.64574833796</v>
      </c>
      <c r="G28550">
        <v>518356.751206972</v>
      </c>
      <c r="H28550">
        <v>46170.8945413662</v>
      </c>
      <c r="I28550">
        <v>0.91731668669824096</v>
      </c>
    </row>
    <row r="28551" spans="1:9" x14ac:dyDescent="0.2">
      <c r="A28551">
        <v>3315</v>
      </c>
      <c r="B28551">
        <v>113059.112274363</v>
      </c>
      <c r="C28551">
        <v>2.0965127915139798</v>
      </c>
      <c r="D28551">
        <v>43.390731076683302</v>
      </c>
      <c r="E28551" t="s">
        <v>18</v>
      </c>
      <c r="F28551">
        <v>499389.26111377502</v>
      </c>
      <c r="G28551">
        <v>445409.84789388301</v>
      </c>
      <c r="H28551">
        <v>53979.413219891801</v>
      </c>
      <c r="I28551">
        <v>0.87286649573634001</v>
      </c>
    </row>
    <row r="28552" spans="1:9" x14ac:dyDescent="0.2">
      <c r="A28552">
        <v>3315</v>
      </c>
      <c r="B28552">
        <v>113059.112274363</v>
      </c>
      <c r="C28552">
        <v>2.2700374514268802</v>
      </c>
      <c r="D28552">
        <v>43.564255736596202</v>
      </c>
      <c r="E28552" t="s">
        <v>20</v>
      </c>
      <c r="F28552">
        <v>499389.26111377502</v>
      </c>
      <c r="G28552">
        <v>439443.96094446798</v>
      </c>
      <c r="H28552">
        <v>59945.3001693072</v>
      </c>
    </row>
    <row r="28553" spans="1:9" x14ac:dyDescent="0.2">
      <c r="A28553">
        <v>3315</v>
      </c>
      <c r="B28553">
        <v>113059.112274363</v>
      </c>
      <c r="C28553">
        <v>2.4017660042075599</v>
      </c>
      <c r="D28553">
        <v>43.695984289376902</v>
      </c>
      <c r="E28553" t="s">
        <v>20</v>
      </c>
      <c r="F28553">
        <v>499389.26111377502</v>
      </c>
      <c r="G28553">
        <v>38076.057132198403</v>
      </c>
      <c r="H28553">
        <v>461313.20398157701</v>
      </c>
    </row>
    <row r="28554" spans="1:9" x14ac:dyDescent="0.2">
      <c r="A28554">
        <v>3315</v>
      </c>
      <c r="B28554">
        <v>113059.112274363</v>
      </c>
      <c r="C28554">
        <v>2.6522361082367198</v>
      </c>
      <c r="D28554">
        <v>43.946454393406</v>
      </c>
      <c r="E28554" t="s">
        <v>18</v>
      </c>
      <c r="F28554">
        <v>497397.32234543498</v>
      </c>
      <c r="G28554">
        <v>0</v>
      </c>
      <c r="H28554">
        <v>497397.32234543498</v>
      </c>
      <c r="I28554">
        <v>0.91179508679454302</v>
      </c>
    </row>
    <row r="28555" spans="1:9" x14ac:dyDescent="0.2">
      <c r="A28555">
        <v>3316</v>
      </c>
      <c r="B28555">
        <v>437396.73816049699</v>
      </c>
      <c r="C28555">
        <v>0</v>
      </c>
      <c r="D28555">
        <v>39.244895054003997</v>
      </c>
      <c r="E28555" t="s">
        <v>17</v>
      </c>
      <c r="F28555">
        <v>132453.18641400599</v>
      </c>
      <c r="G28555">
        <v>132453.18641400599</v>
      </c>
      <c r="H28555">
        <v>0</v>
      </c>
      <c r="I28555">
        <v>1</v>
      </c>
    </row>
    <row r="28556" spans="1:9" x14ac:dyDescent="0.2">
      <c r="A28556">
        <v>3316</v>
      </c>
      <c r="B28556">
        <v>437396.73816049699</v>
      </c>
      <c r="C28556">
        <v>1.8586653431729001</v>
      </c>
      <c r="D28556">
        <v>41.103560397176899</v>
      </c>
      <c r="E28556" t="s">
        <v>20</v>
      </c>
      <c r="F28556">
        <v>132453.18641400599</v>
      </c>
      <c r="G28556">
        <v>116332.210238106</v>
      </c>
      <c r="H28556">
        <v>16120.9761759005</v>
      </c>
    </row>
    <row r="28557" spans="1:9" x14ac:dyDescent="0.2">
      <c r="A28557">
        <v>3316</v>
      </c>
      <c r="B28557">
        <v>437396.73816049699</v>
      </c>
      <c r="C28557">
        <v>3.6947617086870101</v>
      </c>
      <c r="D28557">
        <v>42.939656762691001</v>
      </c>
      <c r="E28557" t="s">
        <v>20</v>
      </c>
      <c r="F28557">
        <v>132453.18641400599</v>
      </c>
      <c r="G28557">
        <v>100613.70528630599</v>
      </c>
      <c r="H28557">
        <v>31839.481127700401</v>
      </c>
    </row>
    <row r="28558" spans="1:9" x14ac:dyDescent="0.2">
      <c r="A28558">
        <v>3316</v>
      </c>
      <c r="B28558">
        <v>437396.73816049699</v>
      </c>
      <c r="C28558">
        <v>4.2768944213451103</v>
      </c>
      <c r="D28558">
        <v>43.521789475349102</v>
      </c>
      <c r="E28558" t="s">
        <v>19</v>
      </c>
      <c r="F28558">
        <v>129187.254449612</v>
      </c>
      <c r="G28558">
        <v>97347.773321911503</v>
      </c>
      <c r="H28558">
        <v>31839.481127700401</v>
      </c>
      <c r="I28558">
        <v>0.940639149176561</v>
      </c>
    </row>
    <row r="28559" spans="1:9" x14ac:dyDescent="0.2">
      <c r="A28559">
        <v>3316</v>
      </c>
      <c r="B28559">
        <v>437396.73816049699</v>
      </c>
      <c r="C28559">
        <v>4.6962189801020697</v>
      </c>
      <c r="D28559">
        <v>43.9411140341061</v>
      </c>
      <c r="E28559" t="s">
        <v>17</v>
      </c>
      <c r="F28559">
        <v>570180.77610516595</v>
      </c>
      <c r="G28559">
        <v>538341.29497746495</v>
      </c>
      <c r="H28559">
        <v>31839.481127700401</v>
      </c>
      <c r="I28559">
        <v>4.4044464739387799</v>
      </c>
    </row>
    <row r="28560" spans="1:9" x14ac:dyDescent="0.2">
      <c r="A28560">
        <v>3316</v>
      </c>
      <c r="B28560">
        <v>437396.73816049699</v>
      </c>
      <c r="C28560">
        <v>4.9966167201266396</v>
      </c>
      <c r="D28560">
        <v>44.241511774130601</v>
      </c>
      <c r="E28560" t="s">
        <v>18</v>
      </c>
      <c r="F28560">
        <v>586518.03336293902</v>
      </c>
      <c r="G28560">
        <v>539375.61722592602</v>
      </c>
      <c r="H28560">
        <v>47142.416137013002</v>
      </c>
      <c r="I28560">
        <v>1.02872834746635</v>
      </c>
    </row>
    <row r="28561" spans="1:9" x14ac:dyDescent="0.2">
      <c r="A28561">
        <v>3316</v>
      </c>
      <c r="B28561">
        <v>437396.73816049699</v>
      </c>
      <c r="C28561">
        <v>5.8716692005443303</v>
      </c>
      <c r="D28561">
        <v>45.116564254548301</v>
      </c>
      <c r="E28561" t="s">
        <v>19</v>
      </c>
      <c r="F28561">
        <v>561652.482119433</v>
      </c>
      <c r="G28561">
        <v>514510.06598242</v>
      </c>
      <c r="H28561">
        <v>47142.416137013002</v>
      </c>
      <c r="I28561">
        <v>0.94939813044710697</v>
      </c>
    </row>
    <row r="28562" spans="1:9" x14ac:dyDescent="0.2">
      <c r="A28562">
        <v>3316</v>
      </c>
      <c r="B28562">
        <v>437396.73816049699</v>
      </c>
      <c r="C28562">
        <v>6.09328110936932</v>
      </c>
      <c r="D28562">
        <v>45.338176163373298</v>
      </c>
      <c r="E28562" t="s">
        <v>19</v>
      </c>
      <c r="F28562">
        <v>576890.75768907496</v>
      </c>
      <c r="G28562">
        <v>529748.34155206196</v>
      </c>
      <c r="H28562">
        <v>47142.416137013002</v>
      </c>
      <c r="I28562">
        <v>1.0283875916446199</v>
      </c>
    </row>
    <row r="28563" spans="1:9" x14ac:dyDescent="0.2">
      <c r="A28563">
        <v>3316</v>
      </c>
      <c r="B28563">
        <v>437396.73816049699</v>
      </c>
      <c r="C28563">
        <v>6.7401313231500799</v>
      </c>
      <c r="D28563">
        <v>45.985026377154099</v>
      </c>
      <c r="E28563" t="s">
        <v>20</v>
      </c>
      <c r="F28563">
        <v>576890.75768907496</v>
      </c>
      <c r="G28563">
        <v>511503.52916748298</v>
      </c>
      <c r="H28563">
        <v>65387.2285215921</v>
      </c>
    </row>
    <row r="28564" spans="1:9" x14ac:dyDescent="0.2">
      <c r="A28564">
        <v>3316</v>
      </c>
      <c r="B28564">
        <v>437396.73816049699</v>
      </c>
      <c r="C28564">
        <v>9.4014953120618205</v>
      </c>
      <c r="D28564">
        <v>48.646390366065802</v>
      </c>
      <c r="E28564" t="s">
        <v>18</v>
      </c>
      <c r="F28564">
        <v>554539.49976568099</v>
      </c>
      <c r="G28564">
        <v>471165.68454739102</v>
      </c>
      <c r="H28564">
        <v>83373.815218289703</v>
      </c>
      <c r="I28564">
        <v>0.93869163568281799</v>
      </c>
    </row>
    <row r="28565" spans="1:9" x14ac:dyDescent="0.2">
      <c r="A28565">
        <v>3316</v>
      </c>
      <c r="B28565">
        <v>437396.73816049699</v>
      </c>
      <c r="C28565">
        <v>10.415857440424</v>
      </c>
      <c r="D28565">
        <v>49.660752494428003</v>
      </c>
      <c r="E28565" t="s">
        <v>20</v>
      </c>
      <c r="F28565">
        <v>554539.49976568099</v>
      </c>
      <c r="G28565">
        <v>44721.918606490202</v>
      </c>
      <c r="H28565">
        <v>509817.58115919097</v>
      </c>
    </row>
    <row r="28566" spans="1:9" x14ac:dyDescent="0.2">
      <c r="A28566">
        <v>3316</v>
      </c>
      <c r="B28566">
        <v>437396.73816049699</v>
      </c>
      <c r="C28566">
        <v>11.022563693471</v>
      </c>
      <c r="D28566">
        <v>50.267458747474997</v>
      </c>
      <c r="E28566" t="s">
        <v>18</v>
      </c>
      <c r="F28566">
        <v>557375.95851618005</v>
      </c>
      <c r="G28566">
        <v>0</v>
      </c>
      <c r="H28566">
        <v>557375.95851618005</v>
      </c>
      <c r="I28566">
        <v>0.96380345662264499</v>
      </c>
    </row>
    <row r="28567" spans="1:9" x14ac:dyDescent="0.2">
      <c r="A28567">
        <v>3317</v>
      </c>
      <c r="B28567">
        <v>60088.931913255299</v>
      </c>
      <c r="C28567">
        <v>0</v>
      </c>
      <c r="D28567">
        <v>38.640934794761897</v>
      </c>
      <c r="E28567" t="s">
        <v>17</v>
      </c>
      <c r="F28567">
        <v>441852.94332119502</v>
      </c>
      <c r="G28567">
        <v>441852.94332119502</v>
      </c>
      <c r="H28567">
        <v>0</v>
      </c>
      <c r="I28567">
        <v>1</v>
      </c>
    </row>
    <row r="28568" spans="1:9" x14ac:dyDescent="0.2">
      <c r="A28568">
        <v>3317</v>
      </c>
      <c r="B28568">
        <v>60088.931913255299</v>
      </c>
      <c r="C28568">
        <v>0.59851858307622896</v>
      </c>
      <c r="D28568">
        <v>39.239453377838103</v>
      </c>
      <c r="E28568" t="s">
        <v>20</v>
      </c>
      <c r="F28568">
        <v>441852.94332119502</v>
      </c>
      <c r="G28568">
        <v>412607.81712798902</v>
      </c>
      <c r="H28568">
        <v>29245.126193205699</v>
      </c>
    </row>
    <row r="28569" spans="1:9" x14ac:dyDescent="0.2">
      <c r="A28569">
        <v>3317</v>
      </c>
      <c r="B28569">
        <v>60088.931913255299</v>
      </c>
      <c r="C28569">
        <v>0.97538464916779599</v>
      </c>
      <c r="D28569">
        <v>39.616319443929697</v>
      </c>
      <c r="E28569" t="s">
        <v>20</v>
      </c>
      <c r="F28569">
        <v>441852.94332119502</v>
      </c>
      <c r="G28569">
        <v>375164.10339313198</v>
      </c>
      <c r="H28569">
        <v>66688.839928062298</v>
      </c>
    </row>
    <row r="28570" spans="1:9" x14ac:dyDescent="0.2">
      <c r="A28570">
        <v>3317</v>
      </c>
      <c r="B28570">
        <v>60088.931913255299</v>
      </c>
      <c r="C28570">
        <v>1.6580527623958301</v>
      </c>
      <c r="D28570">
        <v>40.298987557157702</v>
      </c>
      <c r="E28570" t="s">
        <v>18</v>
      </c>
      <c r="F28570">
        <v>476726.578123794</v>
      </c>
      <c r="G28570">
        <v>40526.784814874401</v>
      </c>
      <c r="H28570">
        <v>436199.793308919</v>
      </c>
      <c r="I28570">
        <v>1.0825677746876301</v>
      </c>
    </row>
    <row r="28571" spans="1:9" x14ac:dyDescent="0.2">
      <c r="A28571">
        <v>3317</v>
      </c>
      <c r="B28571">
        <v>60088.931913255299</v>
      </c>
      <c r="C28571">
        <v>1.6591539584788899</v>
      </c>
      <c r="D28571">
        <v>40.3000887532408</v>
      </c>
      <c r="E28571" t="s">
        <v>19</v>
      </c>
      <c r="F28571">
        <v>471984.49037677603</v>
      </c>
      <c r="G28571">
        <v>35784.697067857</v>
      </c>
      <c r="H28571">
        <v>436199.793308919</v>
      </c>
      <c r="I28571">
        <v>0.88292530845843098</v>
      </c>
    </row>
    <row r="28572" spans="1:9" x14ac:dyDescent="0.2">
      <c r="A28572">
        <v>3317</v>
      </c>
      <c r="B28572">
        <v>60088.931913255299</v>
      </c>
      <c r="C28572">
        <v>1.8451442484306799</v>
      </c>
      <c r="D28572">
        <v>40.486079043192603</v>
      </c>
      <c r="E28572" t="s">
        <v>20</v>
      </c>
      <c r="F28572">
        <v>471984.49037677603</v>
      </c>
      <c r="G28572">
        <v>0</v>
      </c>
      <c r="H28572">
        <v>471984.49037677603</v>
      </c>
    </row>
    <row r="28573" spans="1:9" x14ac:dyDescent="0.2">
      <c r="A28573">
        <v>3318</v>
      </c>
      <c r="B28573">
        <v>302038.774471863</v>
      </c>
      <c r="C28573">
        <v>0</v>
      </c>
      <c r="D28573">
        <v>37.536331185661801</v>
      </c>
      <c r="E28573" t="s">
        <v>17</v>
      </c>
      <c r="F28573">
        <v>374102.00653489301</v>
      </c>
      <c r="G28573">
        <v>374102.00653489301</v>
      </c>
      <c r="H28573">
        <v>0</v>
      </c>
      <c r="I28573">
        <v>1</v>
      </c>
    </row>
    <row r="28574" spans="1:9" x14ac:dyDescent="0.2">
      <c r="A28574">
        <v>3318</v>
      </c>
      <c r="B28574">
        <v>302038.774471863</v>
      </c>
      <c r="C28574">
        <v>14.9754097901056</v>
      </c>
      <c r="D28574">
        <v>52.511740975767403</v>
      </c>
      <c r="E28574" t="s">
        <v>18</v>
      </c>
      <c r="F28574">
        <v>379090.04950919701</v>
      </c>
      <c r="G28574">
        <v>344081.32488022698</v>
      </c>
      <c r="H28574">
        <v>35008.7246289701</v>
      </c>
      <c r="I28574">
        <v>0.94092405896739595</v>
      </c>
    </row>
    <row r="28575" spans="1:9" x14ac:dyDescent="0.2">
      <c r="A28575">
        <v>3318</v>
      </c>
      <c r="B28575">
        <v>302038.774471863</v>
      </c>
      <c r="C28575">
        <v>25.543074161673498</v>
      </c>
      <c r="D28575">
        <v>63.079405347335303</v>
      </c>
      <c r="E28575" t="s">
        <v>18</v>
      </c>
      <c r="F28575">
        <v>433967.71256821399</v>
      </c>
      <c r="G28575">
        <v>372788.29280997103</v>
      </c>
      <c r="H28575">
        <v>61179.419758242497</v>
      </c>
      <c r="I28575">
        <v>1.09520278526826</v>
      </c>
    </row>
    <row r="28576" spans="1:9" x14ac:dyDescent="0.2">
      <c r="A28576">
        <v>3318</v>
      </c>
      <c r="B28576">
        <v>302038.774471863</v>
      </c>
      <c r="C28576">
        <v>39.714406786727899</v>
      </c>
      <c r="D28576">
        <v>77.2507379723897</v>
      </c>
      <c r="E28576" t="s">
        <v>20</v>
      </c>
      <c r="F28576">
        <v>433967.71256821399</v>
      </c>
      <c r="G28576">
        <v>37816.959616765198</v>
      </c>
      <c r="H28576">
        <v>396150.75295144803</v>
      </c>
    </row>
    <row r="28577" spans="1:9" x14ac:dyDescent="0.2">
      <c r="A28577">
        <v>3318</v>
      </c>
      <c r="B28577">
        <v>302038.774471863</v>
      </c>
      <c r="C28577">
        <v>42.075970009845598</v>
      </c>
      <c r="D28577">
        <v>79.612301195507399</v>
      </c>
      <c r="E28577" t="s">
        <v>20</v>
      </c>
      <c r="F28577">
        <v>433967.71256821399</v>
      </c>
      <c r="G28577">
        <v>0</v>
      </c>
      <c r="H28577">
        <v>433967.71256821399</v>
      </c>
    </row>
    <row r="28578" spans="1:9" x14ac:dyDescent="0.2">
      <c r="A28578">
        <v>3319</v>
      </c>
      <c r="B28578">
        <v>574588.60861685802</v>
      </c>
      <c r="C28578">
        <v>0</v>
      </c>
      <c r="D28578">
        <v>37.561886647683203</v>
      </c>
      <c r="E28578" t="s">
        <v>17</v>
      </c>
      <c r="F28578">
        <v>51354.092151286299</v>
      </c>
      <c r="G28578">
        <v>51354.092151286299</v>
      </c>
      <c r="H28578">
        <v>0</v>
      </c>
      <c r="I28578">
        <v>1</v>
      </c>
    </row>
    <row r="28579" spans="1:9" x14ac:dyDescent="0.2">
      <c r="A28579">
        <v>3319</v>
      </c>
      <c r="B28579">
        <v>574588.60861685802</v>
      </c>
      <c r="C28579">
        <v>1.6725301424162899</v>
      </c>
      <c r="D28579">
        <v>39.234416790099502</v>
      </c>
      <c r="E28579" t="s">
        <v>20</v>
      </c>
      <c r="F28579">
        <v>51354.092151286299</v>
      </c>
      <c r="G28579">
        <v>2567.7046075643102</v>
      </c>
      <c r="H28579">
        <v>48786.387543721903</v>
      </c>
    </row>
    <row r="28580" spans="1:9" x14ac:dyDescent="0.2">
      <c r="A28580">
        <v>3319</v>
      </c>
      <c r="B28580">
        <v>574588.60861685802</v>
      </c>
      <c r="C28580">
        <v>1.86984097250921</v>
      </c>
      <c r="D28580">
        <v>39.431727620192397</v>
      </c>
      <c r="E28580" t="s">
        <v>17</v>
      </c>
      <c r="F28580">
        <v>228249.152304961</v>
      </c>
      <c r="G28580">
        <v>179462.764761239</v>
      </c>
      <c r="H28580">
        <v>48786.387543721903</v>
      </c>
      <c r="I28580">
        <v>5.3514874712923399</v>
      </c>
    </row>
    <row r="28581" spans="1:9" x14ac:dyDescent="0.2">
      <c r="A28581">
        <v>3319</v>
      </c>
      <c r="B28581">
        <v>574588.60861685802</v>
      </c>
      <c r="C28581">
        <v>2.9590227093133001</v>
      </c>
      <c r="D28581">
        <v>40.520909356996498</v>
      </c>
      <c r="E28581" t="s">
        <v>17</v>
      </c>
      <c r="F28581">
        <v>722573.76743346499</v>
      </c>
      <c r="G28581">
        <v>673787.37988974305</v>
      </c>
      <c r="H28581">
        <v>48786.387543721903</v>
      </c>
      <c r="I28581">
        <v>3.1486996070723601</v>
      </c>
    </row>
    <row r="28582" spans="1:9" x14ac:dyDescent="0.2">
      <c r="A28582">
        <v>3319</v>
      </c>
      <c r="B28582">
        <v>574588.60861685802</v>
      </c>
      <c r="C28582">
        <v>3.7358596946113001</v>
      </c>
      <c r="D28582">
        <v>41.297746342294502</v>
      </c>
      <c r="E28582" t="s">
        <v>18</v>
      </c>
      <c r="F28582">
        <v>708328.94897779904</v>
      </c>
      <c r="G28582">
        <v>621945.89520472405</v>
      </c>
      <c r="H28582">
        <v>86383.053773074804</v>
      </c>
      <c r="I28582">
        <v>0.97482333951061595</v>
      </c>
    </row>
    <row r="28583" spans="1:9" x14ac:dyDescent="0.2">
      <c r="A28583">
        <v>3319</v>
      </c>
      <c r="B28583">
        <v>574588.60861685802</v>
      </c>
      <c r="C28583">
        <v>4.87329964220935</v>
      </c>
      <c r="D28583">
        <v>42.435186289892599</v>
      </c>
      <c r="E28583" t="s">
        <v>20</v>
      </c>
      <c r="F28583">
        <v>708328.94897779904</v>
      </c>
      <c r="G28583">
        <v>58806.979994059002</v>
      </c>
      <c r="H28583">
        <v>649521.96898373996</v>
      </c>
    </row>
    <row r="28584" spans="1:9" x14ac:dyDescent="0.2">
      <c r="A28584">
        <v>3319</v>
      </c>
      <c r="B28584">
        <v>574588.60861685802</v>
      </c>
      <c r="C28584">
        <v>5.1153954178482399</v>
      </c>
      <c r="D28584">
        <v>42.6772820655315</v>
      </c>
      <c r="E28584" t="s">
        <v>19</v>
      </c>
      <c r="F28584">
        <v>708075.97188358905</v>
      </c>
      <c r="G28584">
        <v>58554.002899848703</v>
      </c>
      <c r="H28584">
        <v>649521.96898373996</v>
      </c>
      <c r="I28584">
        <v>0.913745233659495</v>
      </c>
    </row>
    <row r="28585" spans="1:9" x14ac:dyDescent="0.2">
      <c r="A28585">
        <v>3319</v>
      </c>
      <c r="B28585">
        <v>574588.60861685802</v>
      </c>
      <c r="C28585">
        <v>5.3982681133897996</v>
      </c>
      <c r="D28585">
        <v>42.960154761072999</v>
      </c>
      <c r="E28585" t="s">
        <v>20</v>
      </c>
      <c r="F28585">
        <v>708075.97188358905</v>
      </c>
      <c r="G28585">
        <v>0</v>
      </c>
      <c r="H28585">
        <v>708075.97188358905</v>
      </c>
    </row>
    <row r="28586" spans="1:9" x14ac:dyDescent="0.2">
      <c r="A28586">
        <v>3320</v>
      </c>
      <c r="B28586">
        <v>98023.405801338697</v>
      </c>
      <c r="C28586">
        <v>0</v>
      </c>
      <c r="D28586">
        <v>36.982283552299499</v>
      </c>
      <c r="E28586" t="s">
        <v>17</v>
      </c>
      <c r="F28586">
        <v>585727.98437324003</v>
      </c>
      <c r="G28586">
        <v>585727.98437324003</v>
      </c>
      <c r="H28586">
        <v>0</v>
      </c>
      <c r="I28586">
        <v>1</v>
      </c>
    </row>
    <row r="28587" spans="1:9" x14ac:dyDescent="0.2">
      <c r="A28587">
        <v>3320</v>
      </c>
      <c r="B28587">
        <v>98023.405801338697</v>
      </c>
      <c r="C28587">
        <v>6.7480569795758001</v>
      </c>
      <c r="D28587">
        <v>43.730340531875299</v>
      </c>
      <c r="E28587" t="s">
        <v>18</v>
      </c>
      <c r="F28587">
        <v>688817.57142822002</v>
      </c>
      <c r="G28587">
        <v>638995.85862531897</v>
      </c>
      <c r="H28587">
        <v>49821.712802901398</v>
      </c>
      <c r="I28587">
        <v>1.13736440158435</v>
      </c>
    </row>
    <row r="28588" spans="1:9" x14ac:dyDescent="0.2">
      <c r="A28588">
        <v>3320</v>
      </c>
      <c r="B28588">
        <v>98023.405801338697</v>
      </c>
      <c r="C28588">
        <v>7.27712141561046</v>
      </c>
      <c r="D28588">
        <v>44.259404967910001</v>
      </c>
      <c r="E28588" t="s">
        <v>19</v>
      </c>
      <c r="F28588">
        <v>709881.28067410504</v>
      </c>
      <c r="G28588">
        <v>660059.56787120295</v>
      </c>
      <c r="H28588">
        <v>49821.712802901398</v>
      </c>
      <c r="I28588">
        <v>1.03005779947416</v>
      </c>
    </row>
    <row r="28589" spans="1:9" x14ac:dyDescent="0.2">
      <c r="A28589">
        <v>3320</v>
      </c>
      <c r="B28589">
        <v>98023.405801338697</v>
      </c>
      <c r="C28589">
        <v>11.6065049765369</v>
      </c>
      <c r="D28589">
        <v>48.588788528836403</v>
      </c>
      <c r="E28589" t="s">
        <v>20</v>
      </c>
      <c r="F28589">
        <v>709881.28067410504</v>
      </c>
      <c r="G28589">
        <v>597584.59344591002</v>
      </c>
      <c r="H28589">
        <v>112296.687228194</v>
      </c>
    </row>
    <row r="28590" spans="1:9" x14ac:dyDescent="0.2">
      <c r="A28590">
        <v>3320</v>
      </c>
      <c r="B28590">
        <v>98023.405801338697</v>
      </c>
      <c r="C28590">
        <v>12.078982554356401</v>
      </c>
      <c r="D28590">
        <v>49.0612661066559</v>
      </c>
      <c r="E28590" t="s">
        <v>19</v>
      </c>
      <c r="F28590">
        <v>703729.49516802805</v>
      </c>
      <c r="G28590">
        <v>591432.80793983396</v>
      </c>
      <c r="H28590">
        <v>112296.687228194</v>
      </c>
      <c r="I28590">
        <v>0.96204082238121902</v>
      </c>
    </row>
    <row r="28591" spans="1:9" x14ac:dyDescent="0.2">
      <c r="A28591">
        <v>3320</v>
      </c>
      <c r="B28591">
        <v>98023.405801338697</v>
      </c>
      <c r="C28591">
        <v>12.893224486772001</v>
      </c>
      <c r="D28591">
        <v>49.875508039071498</v>
      </c>
      <c r="E28591" t="s">
        <v>18</v>
      </c>
      <c r="F28591">
        <v>676556.870514952</v>
      </c>
      <c r="G28591">
        <v>66316.189957671406</v>
      </c>
      <c r="H28591">
        <v>610240.68055728101</v>
      </c>
      <c r="I28591">
        <v>0.94945434625851699</v>
      </c>
    </row>
    <row r="28592" spans="1:9" x14ac:dyDescent="0.2">
      <c r="A28592">
        <v>3320</v>
      </c>
      <c r="B28592">
        <v>98023.405801338697</v>
      </c>
      <c r="C28592">
        <v>14.670153291830299</v>
      </c>
      <c r="D28592">
        <v>51.652436844129902</v>
      </c>
      <c r="E28592" t="s">
        <v>19</v>
      </c>
      <c r="F28592">
        <v>670674.02960550203</v>
      </c>
      <c r="G28592">
        <v>60433.349048220698</v>
      </c>
      <c r="H28592">
        <v>610240.68055728101</v>
      </c>
      <c r="I28592">
        <v>0.82271505598653905</v>
      </c>
    </row>
    <row r="28593" spans="1:9" x14ac:dyDescent="0.2">
      <c r="A28593">
        <v>3320</v>
      </c>
      <c r="B28593">
        <v>98023.405801338697</v>
      </c>
      <c r="C28593">
        <v>14.6720736913067</v>
      </c>
      <c r="D28593">
        <v>51.654357243606299</v>
      </c>
      <c r="E28593" t="s">
        <v>20</v>
      </c>
      <c r="F28593">
        <v>670674.02960550203</v>
      </c>
      <c r="G28593">
        <v>0</v>
      </c>
      <c r="H28593">
        <v>670674.02960550203</v>
      </c>
    </row>
    <row r="28594" spans="1:9" x14ac:dyDescent="0.2">
      <c r="A28594">
        <v>3321</v>
      </c>
      <c r="B28594">
        <v>64709.078950912197</v>
      </c>
      <c r="C28594">
        <v>0</v>
      </c>
      <c r="D28594">
        <v>41.373578630414798</v>
      </c>
      <c r="E28594" t="s">
        <v>17</v>
      </c>
      <c r="F28594">
        <v>789170.54021923605</v>
      </c>
      <c r="G28594">
        <v>789170.54021923605</v>
      </c>
      <c r="H28594">
        <v>0</v>
      </c>
      <c r="I28594">
        <v>1</v>
      </c>
    </row>
    <row r="28595" spans="1:9" x14ac:dyDescent="0.2">
      <c r="A28595">
        <v>3321</v>
      </c>
      <c r="B28595">
        <v>64709.078950912197</v>
      </c>
      <c r="C28595">
        <v>1.69906014450075</v>
      </c>
      <c r="D28595">
        <v>43.072638774915497</v>
      </c>
      <c r="E28595" t="s">
        <v>20</v>
      </c>
      <c r="F28595">
        <v>789170.54021923605</v>
      </c>
      <c r="G28595">
        <v>773965.03224695299</v>
      </c>
      <c r="H28595">
        <v>15205.5079722834</v>
      </c>
    </row>
    <row r="28596" spans="1:9" x14ac:dyDescent="0.2">
      <c r="A28596">
        <v>3321</v>
      </c>
      <c r="B28596">
        <v>64709.078950912197</v>
      </c>
      <c r="C28596">
        <v>3.76230375417214</v>
      </c>
      <c r="D28596">
        <v>45.1358823845869</v>
      </c>
      <c r="E28596" t="s">
        <v>19</v>
      </c>
      <c r="F28596">
        <v>867716.08218493499</v>
      </c>
      <c r="G28596">
        <v>852510.57421265205</v>
      </c>
      <c r="H28596">
        <v>15205.5079722834</v>
      </c>
      <c r="I28596">
        <v>1.0807958416165799</v>
      </c>
    </row>
    <row r="28597" spans="1:9" x14ac:dyDescent="0.2">
      <c r="A28597">
        <v>3321</v>
      </c>
      <c r="B28597">
        <v>64709.078950912197</v>
      </c>
      <c r="C28597">
        <v>3.8430467930371099</v>
      </c>
      <c r="D28597">
        <v>45.216625423451902</v>
      </c>
      <c r="E28597" t="s">
        <v>18</v>
      </c>
      <c r="F28597">
        <v>1039617.22618366</v>
      </c>
      <c r="G28597">
        <v>1007071.4487977</v>
      </c>
      <c r="H28597">
        <v>32545.777385955898</v>
      </c>
      <c r="I28597">
        <v>1.2011537040356399</v>
      </c>
    </row>
    <row r="28598" spans="1:9" x14ac:dyDescent="0.2">
      <c r="A28598">
        <v>3321</v>
      </c>
      <c r="B28598">
        <v>64709.078950912197</v>
      </c>
      <c r="C28598">
        <v>5.1276312868965803</v>
      </c>
      <c r="D28598">
        <v>46.5012099173113</v>
      </c>
      <c r="E28598" t="s">
        <v>18</v>
      </c>
      <c r="F28598">
        <v>1228706.53420409</v>
      </c>
      <c r="G28598">
        <v>1178302.8529222901</v>
      </c>
      <c r="H28598">
        <v>50403.681281805701</v>
      </c>
      <c r="I28598">
        <v>1.18002704546958</v>
      </c>
    </row>
    <row r="28599" spans="1:9" x14ac:dyDescent="0.2">
      <c r="A28599">
        <v>3321</v>
      </c>
      <c r="B28599">
        <v>64709.078950912197</v>
      </c>
      <c r="C28599">
        <v>5.3038820000743998</v>
      </c>
      <c r="D28599">
        <v>46.6774606304892</v>
      </c>
      <c r="E28599" t="s">
        <v>19</v>
      </c>
      <c r="F28599">
        <v>1294576.75805032</v>
      </c>
      <c r="G28599">
        <v>1244173.07676851</v>
      </c>
      <c r="H28599">
        <v>50403.681281805701</v>
      </c>
      <c r="I28599">
        <v>1.05494438429877</v>
      </c>
    </row>
    <row r="28600" spans="1:9" x14ac:dyDescent="0.2">
      <c r="A28600">
        <v>3321</v>
      </c>
      <c r="B28600">
        <v>64709.078950912197</v>
      </c>
      <c r="C28600">
        <v>5.5277253940558504</v>
      </c>
      <c r="D28600">
        <v>46.901304024470598</v>
      </c>
      <c r="E28600" t="s">
        <v>19</v>
      </c>
      <c r="F28600">
        <v>1320600.9881648601</v>
      </c>
      <c r="G28600">
        <v>1270197.3068830499</v>
      </c>
      <c r="H28600">
        <v>50403.681281805701</v>
      </c>
      <c r="I28600">
        <v>1.0197412951171501</v>
      </c>
    </row>
    <row r="28601" spans="1:9" x14ac:dyDescent="0.2">
      <c r="A28601">
        <v>3321</v>
      </c>
      <c r="B28601">
        <v>64709.078950912197</v>
      </c>
      <c r="C28601">
        <v>5.5945727158178098</v>
      </c>
      <c r="D28601">
        <v>46.968151346232602</v>
      </c>
      <c r="E28601" t="s">
        <v>19</v>
      </c>
      <c r="F28601">
        <v>1546359.8241721699</v>
      </c>
      <c r="G28601">
        <v>1495956.14289037</v>
      </c>
      <c r="H28601">
        <v>50403.681281805701</v>
      </c>
      <c r="I28601">
        <v>1.1773324270152301</v>
      </c>
    </row>
    <row r="28602" spans="1:9" x14ac:dyDescent="0.2">
      <c r="A28602">
        <v>3321</v>
      </c>
      <c r="B28602">
        <v>64709.078950912197</v>
      </c>
      <c r="C28602">
        <v>7.3508538826547696</v>
      </c>
      <c r="D28602">
        <v>48.724432513069502</v>
      </c>
      <c r="E28602" t="s">
        <v>20</v>
      </c>
      <c r="F28602">
        <v>1546359.8241721699</v>
      </c>
      <c r="G28602">
        <v>1477840.76182681</v>
      </c>
      <c r="H28602">
        <v>68519.062345359605</v>
      </c>
    </row>
    <row r="28603" spans="1:9" x14ac:dyDescent="0.2">
      <c r="A28603">
        <v>3321</v>
      </c>
      <c r="B28603">
        <v>64709.078950912197</v>
      </c>
      <c r="C28603">
        <v>8.4244117718472893</v>
      </c>
      <c r="D28603">
        <v>49.797990402262101</v>
      </c>
      <c r="E28603" t="s">
        <v>19</v>
      </c>
      <c r="F28603">
        <v>1429454.1798713501</v>
      </c>
      <c r="G28603">
        <v>1360935.1175259899</v>
      </c>
      <c r="H28603">
        <v>68519.062345359605</v>
      </c>
      <c r="I28603">
        <v>0.90743789879318704</v>
      </c>
    </row>
    <row r="28604" spans="1:9" x14ac:dyDescent="0.2">
      <c r="A28604">
        <v>3321</v>
      </c>
      <c r="B28604">
        <v>64709.078950912197</v>
      </c>
      <c r="C28604">
        <v>9.3519965765353401</v>
      </c>
      <c r="D28604">
        <v>50.725575206950097</v>
      </c>
      <c r="E28604" t="s">
        <v>18</v>
      </c>
      <c r="F28604">
        <v>1378323.6491747799</v>
      </c>
      <c r="G28604">
        <v>1285067.0019759899</v>
      </c>
      <c r="H28604">
        <v>93256.647198784704</v>
      </c>
      <c r="I28604">
        <v>0.95778968906412199</v>
      </c>
    </row>
    <row r="28605" spans="1:9" x14ac:dyDescent="0.2">
      <c r="A28605">
        <v>3321</v>
      </c>
      <c r="B28605">
        <v>64709.078950912197</v>
      </c>
      <c r="C28605">
        <v>9.9587099613311292</v>
      </c>
      <c r="D28605">
        <v>51.3322885917459</v>
      </c>
      <c r="E28605" t="s">
        <v>19</v>
      </c>
      <c r="F28605">
        <v>1294664.1096500601</v>
      </c>
      <c r="G28605">
        <v>1201407.4624512801</v>
      </c>
      <c r="H28605">
        <v>93256.647198784704</v>
      </c>
      <c r="I28605">
        <v>0.93187717310837703</v>
      </c>
    </row>
    <row r="28606" spans="1:9" x14ac:dyDescent="0.2">
      <c r="A28606">
        <v>3321</v>
      </c>
      <c r="B28606">
        <v>64709.078950912197</v>
      </c>
      <c r="C28606">
        <v>11.0662099926246</v>
      </c>
      <c r="D28606">
        <v>52.439788623039298</v>
      </c>
      <c r="E28606" t="s">
        <v>20</v>
      </c>
      <c r="F28606">
        <v>1294664.1096500601</v>
      </c>
      <c r="G28606">
        <v>1174567.9062363</v>
      </c>
      <c r="H28606">
        <v>120096.20341376599</v>
      </c>
    </row>
    <row r="28607" spans="1:9" x14ac:dyDescent="0.2">
      <c r="A28607">
        <v>3321</v>
      </c>
      <c r="B28607">
        <v>64709.078950912197</v>
      </c>
      <c r="C28607">
        <v>12.805082927206501</v>
      </c>
      <c r="D28607">
        <v>54.178661557621297</v>
      </c>
      <c r="E28607" t="s">
        <v>19</v>
      </c>
      <c r="F28607">
        <v>1224664.42982357</v>
      </c>
      <c r="G28607">
        <v>1104568.2264098099</v>
      </c>
      <c r="H28607">
        <v>120096.20341376599</v>
      </c>
      <c r="I28607">
        <v>0.92581449354242196</v>
      </c>
    </row>
    <row r="28608" spans="1:9" x14ac:dyDescent="0.2">
      <c r="A28608">
        <v>3321</v>
      </c>
      <c r="B28608">
        <v>64709.078950912197</v>
      </c>
      <c r="C28608">
        <v>12.833365046029099</v>
      </c>
      <c r="D28608">
        <v>54.206943676443899</v>
      </c>
      <c r="E28608" t="s">
        <v>18</v>
      </c>
      <c r="F28608">
        <v>1111836.2174182299</v>
      </c>
      <c r="G28608">
        <v>964580.77657320199</v>
      </c>
      <c r="H28608">
        <v>147255.44084503199</v>
      </c>
      <c r="I28608">
        <v>0.89771218053728596</v>
      </c>
    </row>
    <row r="28609" spans="1:9" x14ac:dyDescent="0.2">
      <c r="A28609">
        <v>3321</v>
      </c>
      <c r="B28609">
        <v>64709.078950912197</v>
      </c>
      <c r="C28609">
        <v>13.2819646378793</v>
      </c>
      <c r="D28609">
        <v>54.655543268294103</v>
      </c>
      <c r="E28609" t="s">
        <v>19</v>
      </c>
      <c r="F28609">
        <v>1086655.0584279301</v>
      </c>
      <c r="G28609">
        <v>939399.61758289905</v>
      </c>
      <c r="H28609">
        <v>147255.44084503199</v>
      </c>
      <c r="I28609">
        <v>0.97139504182744496</v>
      </c>
    </row>
    <row r="28610" spans="1:9" x14ac:dyDescent="0.2">
      <c r="A28610">
        <v>3321</v>
      </c>
      <c r="B28610">
        <v>64709.078950912197</v>
      </c>
      <c r="C28610">
        <v>14.769492009414501</v>
      </c>
      <c r="D28610">
        <v>56.143070639829297</v>
      </c>
      <c r="E28610" t="s">
        <v>20</v>
      </c>
      <c r="F28610">
        <v>1086655.0584279301</v>
      </c>
      <c r="G28610">
        <v>911250.824732234</v>
      </c>
      <c r="H28610">
        <v>175404.23369569701</v>
      </c>
    </row>
    <row r="28611" spans="1:9" x14ac:dyDescent="0.2">
      <c r="A28611">
        <v>3321</v>
      </c>
      <c r="B28611">
        <v>64709.078950912197</v>
      </c>
      <c r="C28611">
        <v>15.8845339502135</v>
      </c>
      <c r="D28611">
        <v>57.2581125806283</v>
      </c>
      <c r="E28611" t="s">
        <v>18</v>
      </c>
      <c r="F28611">
        <v>1055790.5396073801</v>
      </c>
      <c r="G28611">
        <v>83364.633502754499</v>
      </c>
      <c r="H28611">
        <v>972425.90610462194</v>
      </c>
      <c r="I28611">
        <v>0.95129714631178097</v>
      </c>
    </row>
    <row r="28612" spans="1:9" x14ac:dyDescent="0.2">
      <c r="A28612">
        <v>3321</v>
      </c>
      <c r="B28612">
        <v>64709.078950912197</v>
      </c>
      <c r="C28612">
        <v>17.022954321590301</v>
      </c>
      <c r="D28612">
        <v>58.396532952005003</v>
      </c>
      <c r="E28612" t="s">
        <v>19</v>
      </c>
      <c r="F28612">
        <v>1053675.2633040601</v>
      </c>
      <c r="G28612">
        <v>81249.357199440594</v>
      </c>
      <c r="H28612">
        <v>972425.90610462194</v>
      </c>
      <c r="I28612">
        <v>0.90359206797730296</v>
      </c>
    </row>
    <row r="28613" spans="1:9" x14ac:dyDescent="0.2">
      <c r="A28613">
        <v>3321</v>
      </c>
      <c r="B28613">
        <v>64709.078950912197</v>
      </c>
      <c r="C28613">
        <v>18.2786816536671</v>
      </c>
      <c r="D28613">
        <v>59.652260284081898</v>
      </c>
      <c r="E28613" t="s">
        <v>20</v>
      </c>
      <c r="F28613">
        <v>1053675.2633040601</v>
      </c>
      <c r="G28613">
        <v>0</v>
      </c>
      <c r="H28613">
        <v>1053675.2633040601</v>
      </c>
    </row>
    <row r="28614" spans="1:9" x14ac:dyDescent="0.2">
      <c r="A28614">
        <v>3322</v>
      </c>
      <c r="B28614">
        <v>428054.13477232802</v>
      </c>
      <c r="C28614">
        <v>0</v>
      </c>
      <c r="D28614">
        <v>37.216735642624997</v>
      </c>
      <c r="E28614" t="s">
        <v>17</v>
      </c>
      <c r="F28614">
        <v>148454.02525034099</v>
      </c>
      <c r="G28614">
        <v>148454.02525034099</v>
      </c>
      <c r="H28614">
        <v>0</v>
      </c>
      <c r="I28614">
        <v>1</v>
      </c>
    </row>
    <row r="28615" spans="1:9" x14ac:dyDescent="0.2">
      <c r="A28615">
        <v>3322</v>
      </c>
      <c r="B28615">
        <v>428054.13477232802</v>
      </c>
      <c r="C28615">
        <v>3.5237388510610601</v>
      </c>
      <c r="D28615">
        <v>40.740474493686101</v>
      </c>
      <c r="E28615" t="s">
        <v>18</v>
      </c>
      <c r="F28615">
        <v>184753.00915232199</v>
      </c>
      <c r="G28615">
        <v>174396.97492961501</v>
      </c>
      <c r="H28615">
        <v>10356.034222707</v>
      </c>
      <c r="I28615">
        <v>1.2229912590855601</v>
      </c>
    </row>
    <row r="28616" spans="1:9" x14ac:dyDescent="0.2">
      <c r="A28616">
        <v>3322</v>
      </c>
      <c r="B28616">
        <v>428054.13477232802</v>
      </c>
      <c r="C28616">
        <v>7.1416595846922597</v>
      </c>
      <c r="D28616">
        <v>44.358395227317303</v>
      </c>
      <c r="E28616" t="s">
        <v>18</v>
      </c>
      <c r="F28616">
        <v>214137.88196419901</v>
      </c>
      <c r="G28616">
        <v>193005.95800755799</v>
      </c>
      <c r="H28616">
        <v>21131.9239566414</v>
      </c>
      <c r="I28616">
        <v>1.1466973583564899</v>
      </c>
    </row>
    <row r="28617" spans="1:9" x14ac:dyDescent="0.2">
      <c r="A28617">
        <v>3322</v>
      </c>
      <c r="B28617">
        <v>428054.13477232802</v>
      </c>
      <c r="C28617">
        <v>11.697317953346399</v>
      </c>
      <c r="D28617">
        <v>48.914053595971403</v>
      </c>
      <c r="E28617" t="s">
        <v>20</v>
      </c>
      <c r="F28617">
        <v>214137.88196419901</v>
      </c>
      <c r="G28617">
        <v>179218.65481273</v>
      </c>
      <c r="H28617">
        <v>34919.2271514686</v>
      </c>
    </row>
    <row r="28618" spans="1:9" x14ac:dyDescent="0.2">
      <c r="A28618">
        <v>3322</v>
      </c>
      <c r="B28618">
        <v>428054.13477232802</v>
      </c>
      <c r="C28618">
        <v>14.1814021204331</v>
      </c>
      <c r="D28618">
        <v>51.398137763058102</v>
      </c>
      <c r="E28618" t="s">
        <v>18</v>
      </c>
      <c r="F28618">
        <v>201744.01815029699</v>
      </c>
      <c r="G28618">
        <v>154589.87352661</v>
      </c>
      <c r="H28618">
        <v>47154.144623686298</v>
      </c>
      <c r="I28618">
        <v>0.89228908499680903</v>
      </c>
    </row>
    <row r="28619" spans="1:9" x14ac:dyDescent="0.2">
      <c r="A28619">
        <v>3322</v>
      </c>
      <c r="B28619">
        <v>428054.13477232802</v>
      </c>
      <c r="C28619">
        <v>15.5209744510541</v>
      </c>
      <c r="D28619">
        <v>52.737710093679098</v>
      </c>
      <c r="E28619" t="s">
        <v>19</v>
      </c>
      <c r="F28619">
        <v>201045.60334568701</v>
      </c>
      <c r="G28619">
        <v>153891.458722001</v>
      </c>
      <c r="H28619">
        <v>47154.144623686298</v>
      </c>
      <c r="I28619">
        <v>0.98688600832765805</v>
      </c>
    </row>
    <row r="28620" spans="1:9" x14ac:dyDescent="0.2">
      <c r="A28620">
        <v>3322</v>
      </c>
      <c r="B28620">
        <v>428054.13477232802</v>
      </c>
      <c r="C28620">
        <v>16.494907025146698</v>
      </c>
      <c r="D28620">
        <v>53.711642667771798</v>
      </c>
      <c r="E28620" t="s">
        <v>18</v>
      </c>
      <c r="F28620">
        <v>179325.64512305899</v>
      </c>
      <c r="G28620">
        <v>120174.28704171799</v>
      </c>
      <c r="H28620">
        <v>59151.358081341001</v>
      </c>
      <c r="I28620">
        <v>0.85325686765293296</v>
      </c>
    </row>
    <row r="28621" spans="1:9" x14ac:dyDescent="0.2">
      <c r="A28621">
        <v>3322</v>
      </c>
      <c r="B28621">
        <v>428054.13477232802</v>
      </c>
      <c r="C28621">
        <v>18.7676710567345</v>
      </c>
      <c r="D28621">
        <v>55.984406699359504</v>
      </c>
      <c r="E28621" t="s">
        <v>17</v>
      </c>
      <c r="F28621">
        <v>831835.01176521997</v>
      </c>
      <c r="G28621">
        <v>772683.65368387895</v>
      </c>
      <c r="H28621">
        <v>59151.358081341001</v>
      </c>
      <c r="I28621">
        <v>4.58678362759166</v>
      </c>
    </row>
    <row r="28622" spans="1:9" x14ac:dyDescent="0.2">
      <c r="A28622">
        <v>3322</v>
      </c>
      <c r="B28622">
        <v>428054.13477232802</v>
      </c>
      <c r="C28622">
        <v>20.275138006290501</v>
      </c>
      <c r="D28622">
        <v>57.491873648915501</v>
      </c>
      <c r="E28622" t="s">
        <v>19</v>
      </c>
      <c r="F28622">
        <v>716846.47316635901</v>
      </c>
      <c r="G28622">
        <v>657695.11508501798</v>
      </c>
      <c r="H28622">
        <v>59151.358081341001</v>
      </c>
      <c r="I28622">
        <v>0.84428502470501898</v>
      </c>
    </row>
    <row r="28623" spans="1:9" x14ac:dyDescent="0.2">
      <c r="A28623">
        <v>3322</v>
      </c>
      <c r="B28623">
        <v>428054.13477232802</v>
      </c>
      <c r="C28623">
        <v>21.2509692787267</v>
      </c>
      <c r="D28623">
        <v>58.467704921351803</v>
      </c>
      <c r="E28623" t="s">
        <v>18</v>
      </c>
      <c r="F28623">
        <v>629673.809276646</v>
      </c>
      <c r="G28623">
        <v>559396.63543283998</v>
      </c>
      <c r="H28623">
        <v>70277.173843806406</v>
      </c>
      <c r="I28623">
        <v>0.86284330904528195</v>
      </c>
    </row>
    <row r="28624" spans="1:9" x14ac:dyDescent="0.2">
      <c r="A28624">
        <v>3322</v>
      </c>
      <c r="B28624">
        <v>428054.13477232802</v>
      </c>
      <c r="C28624">
        <v>21.724320692751</v>
      </c>
      <c r="D28624">
        <v>58.941056335376103</v>
      </c>
      <c r="E28624" t="s">
        <v>19</v>
      </c>
      <c r="F28624">
        <v>573630.36238924495</v>
      </c>
      <c r="G28624">
        <v>503353.18854543898</v>
      </c>
      <c r="H28624">
        <v>70277.173843806406</v>
      </c>
      <c r="I28624">
        <v>0.89741425840897104</v>
      </c>
    </row>
    <row r="28625" spans="1:9" x14ac:dyDescent="0.2">
      <c r="A28625">
        <v>3322</v>
      </c>
      <c r="B28625">
        <v>428054.13477232802</v>
      </c>
      <c r="C28625">
        <v>23.113695032193199</v>
      </c>
      <c r="D28625">
        <v>60.330430674818302</v>
      </c>
      <c r="E28625" t="s">
        <v>20</v>
      </c>
      <c r="F28625">
        <v>573630.36238924495</v>
      </c>
      <c r="G28625">
        <v>61417.421547107399</v>
      </c>
      <c r="H28625">
        <v>512212.94084213802</v>
      </c>
    </row>
    <row r="28626" spans="1:9" x14ac:dyDescent="0.2">
      <c r="A28626">
        <v>3322</v>
      </c>
      <c r="B28626">
        <v>428054.13477232802</v>
      </c>
      <c r="C28626">
        <v>24.372528640999001</v>
      </c>
      <c r="D28626">
        <v>61.589264283623997</v>
      </c>
      <c r="E28626" t="s">
        <v>20</v>
      </c>
      <c r="F28626">
        <v>573630.36238924495</v>
      </c>
      <c r="G28626">
        <v>0</v>
      </c>
      <c r="H28626">
        <v>573630.36238924495</v>
      </c>
    </row>
    <row r="28627" spans="1:9" x14ac:dyDescent="0.2">
      <c r="A28627">
        <v>3323</v>
      </c>
      <c r="B28627">
        <v>116068.384845682</v>
      </c>
      <c r="C28627">
        <v>0</v>
      </c>
      <c r="D28627">
        <v>39.4495401040503</v>
      </c>
      <c r="E28627" t="s">
        <v>17</v>
      </c>
      <c r="F28627">
        <v>81757.574822447699</v>
      </c>
      <c r="G28627">
        <v>81757.574822447597</v>
      </c>
      <c r="H28627">
        <v>0</v>
      </c>
      <c r="I28627">
        <v>1</v>
      </c>
    </row>
    <row r="28628" spans="1:9" x14ac:dyDescent="0.2">
      <c r="A28628">
        <v>3323</v>
      </c>
      <c r="B28628">
        <v>116068.384845682</v>
      </c>
      <c r="C28628">
        <v>0.39031128662718401</v>
      </c>
      <c r="D28628">
        <v>39.839851390677502</v>
      </c>
      <c r="E28628" t="s">
        <v>20</v>
      </c>
      <c r="F28628">
        <v>81757.574822447699</v>
      </c>
      <c r="G28628">
        <v>36382.758051013101</v>
      </c>
      <c r="H28628">
        <v>45374.816771434598</v>
      </c>
    </row>
    <row r="28629" spans="1:9" x14ac:dyDescent="0.2">
      <c r="A28629">
        <v>3323</v>
      </c>
      <c r="B28629">
        <v>116068.384845682</v>
      </c>
      <c r="C28629">
        <v>0.76971083193590395</v>
      </c>
      <c r="D28629">
        <v>40.219250935986203</v>
      </c>
      <c r="E28629" t="s">
        <v>17</v>
      </c>
      <c r="F28629">
        <v>499966.08107455599</v>
      </c>
      <c r="G28629">
        <v>454591.26430312102</v>
      </c>
      <c r="H28629">
        <v>45374.816771434598</v>
      </c>
      <c r="I28629">
        <v>6.0919682314677903</v>
      </c>
    </row>
    <row r="28630" spans="1:9" x14ac:dyDescent="0.2">
      <c r="A28630">
        <v>3323</v>
      </c>
      <c r="B28630">
        <v>116068.384845682</v>
      </c>
      <c r="C28630">
        <v>0.92132490468149497</v>
      </c>
      <c r="D28630">
        <v>40.370865008731798</v>
      </c>
      <c r="E28630" t="s">
        <v>19</v>
      </c>
      <c r="F28630">
        <v>491123.67965623102</v>
      </c>
      <c r="G28630">
        <v>445748.86288479599</v>
      </c>
      <c r="H28630">
        <v>45374.816771434598</v>
      </c>
      <c r="I28630">
        <v>0.97973807245780897</v>
      </c>
    </row>
    <row r="28631" spans="1:9" x14ac:dyDescent="0.2">
      <c r="A28631">
        <v>3323</v>
      </c>
      <c r="B28631">
        <v>116068.384845682</v>
      </c>
      <c r="C28631">
        <v>1.02402978474108</v>
      </c>
      <c r="D28631">
        <v>40.473569888791403</v>
      </c>
      <c r="E28631" t="s">
        <v>20</v>
      </c>
      <c r="F28631">
        <v>491123.67965623102</v>
      </c>
      <c r="G28631">
        <v>403796.426139577</v>
      </c>
      <c r="H28631">
        <v>87327.253516653698</v>
      </c>
    </row>
    <row r="28632" spans="1:9" x14ac:dyDescent="0.2">
      <c r="A28632">
        <v>3323</v>
      </c>
      <c r="B28632">
        <v>116068.384845682</v>
      </c>
      <c r="C28632">
        <v>1.58679077143812</v>
      </c>
      <c r="D28632">
        <v>41.036330875488403</v>
      </c>
      <c r="E28632" t="s">
        <v>18</v>
      </c>
      <c r="F28632">
        <v>453491.96962561499</v>
      </c>
      <c r="G28632">
        <v>42821.074930610397</v>
      </c>
      <c r="H28632">
        <v>410670.89469500497</v>
      </c>
      <c r="I28632">
        <v>0.90311138150480996</v>
      </c>
    </row>
    <row r="28633" spans="1:9" x14ac:dyDescent="0.2">
      <c r="A28633">
        <v>3323</v>
      </c>
      <c r="B28633">
        <v>116068.384845682</v>
      </c>
      <c r="C28633">
        <v>1.7834842110127</v>
      </c>
      <c r="D28633">
        <v>41.233024315062998</v>
      </c>
      <c r="E28633" t="s">
        <v>18</v>
      </c>
      <c r="F28633">
        <v>447271.01376303699</v>
      </c>
      <c r="G28633">
        <v>0</v>
      </c>
      <c r="H28633">
        <v>447271.01376303699</v>
      </c>
      <c r="I28633">
        <v>0.84455599773015599</v>
      </c>
    </row>
    <row r="28634" spans="1:9" x14ac:dyDescent="0.2">
      <c r="A28634">
        <v>3324</v>
      </c>
      <c r="B28634">
        <v>90388.942997798702</v>
      </c>
      <c r="C28634">
        <v>0</v>
      </c>
      <c r="D28634">
        <v>38.7187605986121</v>
      </c>
      <c r="E28634" t="s">
        <v>17</v>
      </c>
      <c r="F28634">
        <v>45187.461484979001</v>
      </c>
      <c r="G28634">
        <v>45187.461484979001</v>
      </c>
      <c r="H28634">
        <v>0</v>
      </c>
      <c r="I28634">
        <v>1</v>
      </c>
    </row>
    <row r="28635" spans="1:9" x14ac:dyDescent="0.2">
      <c r="A28635">
        <v>3324</v>
      </c>
      <c r="B28635">
        <v>90388.942997798702</v>
      </c>
      <c r="C28635">
        <v>1.29386212950124</v>
      </c>
      <c r="D28635">
        <v>40.012622728113399</v>
      </c>
      <c r="E28635" t="s">
        <v>20</v>
      </c>
      <c r="F28635">
        <v>45187.461484979001</v>
      </c>
      <c r="G28635">
        <v>2259.3730742489502</v>
      </c>
      <c r="H28635">
        <v>42928.088410730103</v>
      </c>
    </row>
    <row r="28636" spans="1:9" x14ac:dyDescent="0.2">
      <c r="A28636">
        <v>3324</v>
      </c>
      <c r="B28636">
        <v>90388.942997798702</v>
      </c>
      <c r="C28636">
        <v>2.4211879099476898</v>
      </c>
      <c r="D28636">
        <v>41.139948508559797</v>
      </c>
      <c r="E28636" t="s">
        <v>17</v>
      </c>
      <c r="F28636">
        <v>252439.12328308201</v>
      </c>
      <c r="G28636">
        <v>209511.034872352</v>
      </c>
      <c r="H28636">
        <v>42928.088410730103</v>
      </c>
      <c r="I28636">
        <v>6.5118728409170004</v>
      </c>
    </row>
    <row r="28637" spans="1:9" x14ac:dyDescent="0.2">
      <c r="A28637">
        <v>3324</v>
      </c>
      <c r="B28637">
        <v>90388.942997798702</v>
      </c>
      <c r="C28637">
        <v>2.9674035333264799</v>
      </c>
      <c r="D28637">
        <v>41.686164131938597</v>
      </c>
      <c r="E28637" t="s">
        <v>20</v>
      </c>
      <c r="F28637">
        <v>252439.12328308201</v>
      </c>
      <c r="G28637">
        <v>164290.84313976101</v>
      </c>
      <c r="H28637">
        <v>88148.280143320706</v>
      </c>
    </row>
    <row r="28638" spans="1:9" x14ac:dyDescent="0.2">
      <c r="A28638">
        <v>3324</v>
      </c>
      <c r="B28638">
        <v>90388.942997798702</v>
      </c>
      <c r="C28638">
        <v>3.0130091973978299</v>
      </c>
      <c r="D28638">
        <v>41.731769796009999</v>
      </c>
      <c r="E28638" t="s">
        <v>17</v>
      </c>
      <c r="F28638">
        <v>584303.77649694099</v>
      </c>
      <c r="G28638">
        <v>496155.49635362101</v>
      </c>
      <c r="H28638">
        <v>88148.280143320706</v>
      </c>
      <c r="I28638">
        <v>2.3078606848866698</v>
      </c>
    </row>
    <row r="28639" spans="1:9" x14ac:dyDescent="0.2">
      <c r="A28639">
        <v>3324</v>
      </c>
      <c r="B28639">
        <v>90388.942997798702</v>
      </c>
      <c r="C28639">
        <v>4.2945918874101796</v>
      </c>
      <c r="D28639">
        <v>43.013352486022299</v>
      </c>
      <c r="E28639" t="s">
        <v>18</v>
      </c>
      <c r="F28639">
        <v>535616.648169099</v>
      </c>
      <c r="G28639">
        <v>61395.715396329397</v>
      </c>
      <c r="H28639">
        <v>474220.93277277</v>
      </c>
      <c r="I28639">
        <v>0.89504362036904195</v>
      </c>
    </row>
    <row r="28640" spans="1:9" x14ac:dyDescent="0.2">
      <c r="A28640">
        <v>3324</v>
      </c>
      <c r="B28640">
        <v>90388.942997798702</v>
      </c>
      <c r="C28640">
        <v>5.11658764708889</v>
      </c>
      <c r="D28640">
        <v>43.835348245700999</v>
      </c>
      <c r="E28640" t="s">
        <v>18</v>
      </c>
      <c r="F28640">
        <v>530738.16618049797</v>
      </c>
      <c r="G28640">
        <v>0</v>
      </c>
      <c r="H28640">
        <v>530738.16618049797</v>
      </c>
      <c r="I28640">
        <v>0.88543354736656699</v>
      </c>
    </row>
    <row r="28641" spans="1:9" x14ac:dyDescent="0.2">
      <c r="A28641">
        <v>3325</v>
      </c>
      <c r="B28641">
        <v>3225.9970954341602</v>
      </c>
      <c r="C28641">
        <v>0</v>
      </c>
      <c r="D28641">
        <v>39.116702003273801</v>
      </c>
      <c r="E28641" t="s">
        <v>17</v>
      </c>
      <c r="F28641">
        <v>32941.994377792798</v>
      </c>
      <c r="G28641">
        <v>32941.994377792798</v>
      </c>
      <c r="H28641">
        <v>0</v>
      </c>
      <c r="I28641">
        <v>1</v>
      </c>
    </row>
    <row r="28642" spans="1:9" x14ac:dyDescent="0.2">
      <c r="A28642">
        <v>3325</v>
      </c>
      <c r="B28642">
        <v>3225.9970954341602</v>
      </c>
      <c r="C28642">
        <v>0.38310844971618302</v>
      </c>
      <c r="D28642">
        <v>39.499810452989898</v>
      </c>
      <c r="E28642" t="s">
        <v>18</v>
      </c>
      <c r="F28642">
        <v>31451.4555143244</v>
      </c>
      <c r="G28642">
        <v>0</v>
      </c>
      <c r="H28642">
        <v>31451.4555143244</v>
      </c>
      <c r="I28642">
        <v>0.95294351785621501</v>
      </c>
    </row>
    <row r="28643" spans="1:9" x14ac:dyDescent="0.2">
      <c r="A28643">
        <v>3326</v>
      </c>
      <c r="B28643">
        <v>1666.9717076848699</v>
      </c>
      <c r="C28643">
        <v>0</v>
      </c>
      <c r="D28643">
        <v>40.1313486730932</v>
      </c>
      <c r="E28643" t="s">
        <v>17</v>
      </c>
      <c r="F28643">
        <v>22728.460687800602</v>
      </c>
      <c r="G28643">
        <v>22728.460687800602</v>
      </c>
      <c r="H28643">
        <v>0</v>
      </c>
      <c r="I28643">
        <v>1</v>
      </c>
    </row>
    <row r="28644" spans="1:9" x14ac:dyDescent="0.2">
      <c r="A28644">
        <v>3326</v>
      </c>
      <c r="B28644">
        <v>1666.9717076848699</v>
      </c>
      <c r="C28644">
        <v>0.903929492015214</v>
      </c>
      <c r="D28644">
        <v>41.035278165108402</v>
      </c>
      <c r="E28644" t="s">
        <v>18</v>
      </c>
      <c r="F28644">
        <v>20191.952672473999</v>
      </c>
      <c r="G28644">
        <v>11548.4878953762</v>
      </c>
      <c r="H28644">
        <v>8643.4647770977808</v>
      </c>
      <c r="I28644">
        <v>0.88443273561996505</v>
      </c>
    </row>
    <row r="28645" spans="1:9" x14ac:dyDescent="0.2">
      <c r="A28645">
        <v>3326</v>
      </c>
      <c r="B28645">
        <v>1666.9717076848699</v>
      </c>
      <c r="C28645">
        <v>2.0058728809253599</v>
      </c>
      <c r="D28645">
        <v>42.137221554018502</v>
      </c>
      <c r="E28645" t="s">
        <v>18</v>
      </c>
      <c r="F28645">
        <v>18843.472703300598</v>
      </c>
      <c r="G28645">
        <v>0</v>
      </c>
      <c r="H28645">
        <v>18843.472703300598</v>
      </c>
      <c r="I28645">
        <v>0.87435604463751104</v>
      </c>
    </row>
    <row r="28646" spans="1:9" x14ac:dyDescent="0.2">
      <c r="A28646">
        <v>3327</v>
      </c>
      <c r="B28646">
        <v>6075.5934610246604</v>
      </c>
      <c r="C28646">
        <v>0</v>
      </c>
      <c r="D28646">
        <v>37.592836732925001</v>
      </c>
      <c r="E28646" t="s">
        <v>17</v>
      </c>
      <c r="F28646">
        <v>54500.278367748899</v>
      </c>
      <c r="G28646">
        <v>54500.278367748899</v>
      </c>
      <c r="H28646">
        <v>0</v>
      </c>
      <c r="I28646">
        <v>1</v>
      </c>
    </row>
    <row r="28647" spans="1:9" x14ac:dyDescent="0.2">
      <c r="A28647">
        <v>3327</v>
      </c>
      <c r="B28647">
        <v>6075.5934610246604</v>
      </c>
      <c r="C28647">
        <v>0.69325825402423802</v>
      </c>
      <c r="D28647">
        <v>38.286094986949202</v>
      </c>
      <c r="E28647" t="s">
        <v>20</v>
      </c>
      <c r="F28647">
        <v>54500.278367748899</v>
      </c>
      <c r="G28647">
        <v>0</v>
      </c>
      <c r="H28647">
        <v>54500.278367748899</v>
      </c>
    </row>
    <row r="28648" spans="1:9" x14ac:dyDescent="0.2">
      <c r="A28648">
        <v>3328</v>
      </c>
      <c r="B28648">
        <v>189848.64825124099</v>
      </c>
      <c r="C28648">
        <v>0</v>
      </c>
      <c r="D28648">
        <v>37.0106729543242</v>
      </c>
      <c r="E28648" t="s">
        <v>17</v>
      </c>
      <c r="F28648">
        <v>15161.5453781166</v>
      </c>
      <c r="G28648">
        <v>15161.5453781166</v>
      </c>
      <c r="H28648">
        <v>0</v>
      </c>
      <c r="I28648">
        <v>1</v>
      </c>
    </row>
    <row r="28649" spans="1:9" x14ac:dyDescent="0.2">
      <c r="A28649">
        <v>3328</v>
      </c>
      <c r="B28649">
        <v>189848.64825124099</v>
      </c>
      <c r="C28649">
        <v>1.0147056817776701</v>
      </c>
      <c r="D28649">
        <v>38.025378636101898</v>
      </c>
      <c r="E28649" t="s">
        <v>20</v>
      </c>
      <c r="F28649">
        <v>15161.5453781166</v>
      </c>
      <c r="G28649">
        <v>6965.8915965033102</v>
      </c>
      <c r="H28649">
        <v>8195.6537816133205</v>
      </c>
    </row>
    <row r="28650" spans="1:9" x14ac:dyDescent="0.2">
      <c r="A28650">
        <v>3328</v>
      </c>
      <c r="B28650">
        <v>189848.64825124099</v>
      </c>
      <c r="C28650">
        <v>2.05996583679166</v>
      </c>
      <c r="D28650">
        <v>39.070638791115897</v>
      </c>
      <c r="E28650" t="s">
        <v>18</v>
      </c>
      <c r="F28650">
        <v>16778.659541973801</v>
      </c>
      <c r="G28650">
        <v>1544.11130480729</v>
      </c>
      <c r="H28650">
        <v>15234.5482371665</v>
      </c>
      <c r="I28650">
        <v>1.20770806498568</v>
      </c>
    </row>
    <row r="28651" spans="1:9" x14ac:dyDescent="0.2">
      <c r="A28651">
        <v>3328</v>
      </c>
      <c r="B28651">
        <v>189848.64825124099</v>
      </c>
      <c r="C28651">
        <v>2.1926129148551898</v>
      </c>
      <c r="D28651">
        <v>39.203285869179403</v>
      </c>
      <c r="E28651" t="s">
        <v>19</v>
      </c>
      <c r="F28651">
        <v>17018.532796905802</v>
      </c>
      <c r="G28651">
        <v>1783.98455973926</v>
      </c>
      <c r="H28651">
        <v>15234.5482371665</v>
      </c>
      <c r="I28651">
        <v>1.1481117455113099</v>
      </c>
    </row>
    <row r="28652" spans="1:9" x14ac:dyDescent="0.2">
      <c r="A28652">
        <v>3328</v>
      </c>
      <c r="B28652">
        <v>189848.64825124099</v>
      </c>
      <c r="C28652">
        <v>2.60310063312523</v>
      </c>
      <c r="D28652">
        <v>39.613773587449501</v>
      </c>
      <c r="E28652" t="s">
        <v>19</v>
      </c>
      <c r="F28652">
        <v>17132.509157493001</v>
      </c>
      <c r="G28652">
        <v>1897.9609203264299</v>
      </c>
      <c r="H28652">
        <v>15234.5482371665</v>
      </c>
      <c r="I28652">
        <v>1.0443923715064301</v>
      </c>
    </row>
    <row r="28653" spans="1:9" x14ac:dyDescent="0.2">
      <c r="A28653">
        <v>3328</v>
      </c>
      <c r="B28653">
        <v>189848.64825124099</v>
      </c>
      <c r="C28653">
        <v>2.7686344027888801</v>
      </c>
      <c r="D28653">
        <v>39.779307357113098</v>
      </c>
      <c r="E28653" t="s">
        <v>17</v>
      </c>
      <c r="F28653">
        <v>154308.20898441799</v>
      </c>
      <c r="G28653">
        <v>139073.660747252</v>
      </c>
      <c r="H28653">
        <v>15234.5482371665</v>
      </c>
      <c r="I28653">
        <v>8.9993709417676904</v>
      </c>
    </row>
    <row r="28654" spans="1:9" x14ac:dyDescent="0.2">
      <c r="A28654">
        <v>3328</v>
      </c>
      <c r="B28654">
        <v>189848.64825124099</v>
      </c>
      <c r="C28654">
        <v>3.4641993145091901</v>
      </c>
      <c r="D28654">
        <v>40.474872268833401</v>
      </c>
      <c r="E28654" t="s">
        <v>20</v>
      </c>
      <c r="F28654">
        <v>154308.20898441799</v>
      </c>
      <c r="G28654">
        <v>130705.355193779</v>
      </c>
      <c r="H28654">
        <v>23602.853790639401</v>
      </c>
    </row>
    <row r="28655" spans="1:9" x14ac:dyDescent="0.2">
      <c r="A28655">
        <v>3328</v>
      </c>
      <c r="B28655">
        <v>189848.64825124099</v>
      </c>
      <c r="C28655">
        <v>4.5181998750142496</v>
      </c>
      <c r="D28655">
        <v>41.528872829338503</v>
      </c>
      <c r="E28655" t="s">
        <v>20</v>
      </c>
      <c r="F28655">
        <v>154308.20898441799</v>
      </c>
      <c r="G28655">
        <v>122877.95785912999</v>
      </c>
      <c r="H28655">
        <v>31430.251125288501</v>
      </c>
    </row>
    <row r="28656" spans="1:9" x14ac:dyDescent="0.2">
      <c r="A28656">
        <v>3328</v>
      </c>
      <c r="B28656">
        <v>189848.64825124099</v>
      </c>
      <c r="C28656">
        <v>4.9864794695156398</v>
      </c>
      <c r="D28656">
        <v>41.9971524238399</v>
      </c>
      <c r="E28656" t="s">
        <v>19</v>
      </c>
      <c r="F28656">
        <v>155744.21328410399</v>
      </c>
      <c r="G28656">
        <v>124313.962158815</v>
      </c>
      <c r="H28656">
        <v>31430.251125288501</v>
      </c>
      <c r="I28656">
        <v>0.99784598667045898</v>
      </c>
    </row>
    <row r="28657" spans="1:9" x14ac:dyDescent="0.2">
      <c r="A28657">
        <v>3328</v>
      </c>
      <c r="B28657">
        <v>189848.64825124099</v>
      </c>
      <c r="C28657">
        <v>5.3258761174647997</v>
      </c>
      <c r="D28657">
        <v>42.336549071789001</v>
      </c>
      <c r="E28657" t="s">
        <v>19</v>
      </c>
      <c r="F28657">
        <v>163471.248991259</v>
      </c>
      <c r="G28657">
        <v>132040.997865971</v>
      </c>
      <c r="H28657">
        <v>31430.251125288501</v>
      </c>
      <c r="I28657">
        <v>1.0599497906141599</v>
      </c>
    </row>
    <row r="28658" spans="1:9" x14ac:dyDescent="0.2">
      <c r="A28658">
        <v>3328</v>
      </c>
      <c r="B28658">
        <v>189848.64825124099</v>
      </c>
      <c r="C28658">
        <v>5.7475876110875701</v>
      </c>
      <c r="D28658">
        <v>42.758260565411803</v>
      </c>
      <c r="E28658" t="s">
        <v>17</v>
      </c>
      <c r="F28658">
        <v>351201.741019646</v>
      </c>
      <c r="G28658">
        <v>319771.48989435699</v>
      </c>
      <c r="H28658">
        <v>31430.251125288501</v>
      </c>
      <c r="I28658">
        <v>2.14392002873827</v>
      </c>
    </row>
    <row r="28659" spans="1:9" x14ac:dyDescent="0.2">
      <c r="A28659">
        <v>3328</v>
      </c>
      <c r="B28659">
        <v>189848.64825124099</v>
      </c>
      <c r="C28659">
        <v>5.8473592181681298</v>
      </c>
      <c r="D28659">
        <v>42.8580321724924</v>
      </c>
      <c r="E28659" t="s">
        <v>20</v>
      </c>
      <c r="F28659">
        <v>351201.741019646</v>
      </c>
      <c r="G28659">
        <v>313592.79545878002</v>
      </c>
      <c r="H28659">
        <v>37608.945560865301</v>
      </c>
    </row>
    <row r="28660" spans="1:9" x14ac:dyDescent="0.2">
      <c r="A28660">
        <v>3328</v>
      </c>
      <c r="B28660">
        <v>189848.64825124099</v>
      </c>
      <c r="C28660">
        <v>6.3987148982028703</v>
      </c>
      <c r="D28660">
        <v>43.409387852527097</v>
      </c>
      <c r="E28660" t="s">
        <v>19</v>
      </c>
      <c r="F28660">
        <v>315792.55335725099</v>
      </c>
      <c r="G28660">
        <v>278183.607796386</v>
      </c>
      <c r="H28660">
        <v>37608.945560865301</v>
      </c>
      <c r="I28660">
        <v>0.88384456214198304</v>
      </c>
    </row>
    <row r="28661" spans="1:9" x14ac:dyDescent="0.2">
      <c r="A28661">
        <v>3328</v>
      </c>
      <c r="B28661">
        <v>189848.64825124099</v>
      </c>
      <c r="C28661">
        <v>6.67608112592404</v>
      </c>
      <c r="D28661">
        <v>43.686754080248299</v>
      </c>
      <c r="E28661" t="s">
        <v>19</v>
      </c>
      <c r="F28661">
        <v>308833.07774614001</v>
      </c>
      <c r="G28661">
        <v>271224.13218527503</v>
      </c>
      <c r="H28661">
        <v>37608.945560865301</v>
      </c>
      <c r="I28661">
        <v>0.97345905013867495</v>
      </c>
    </row>
    <row r="28662" spans="1:9" x14ac:dyDescent="0.2">
      <c r="A28662">
        <v>3328</v>
      </c>
      <c r="B28662">
        <v>189848.64825124099</v>
      </c>
      <c r="C28662">
        <v>7.1978770865348602</v>
      </c>
      <c r="D28662">
        <v>44.208550040859102</v>
      </c>
      <c r="E28662" t="s">
        <v>19</v>
      </c>
      <c r="F28662">
        <v>274690.65367993503</v>
      </c>
      <c r="G28662">
        <v>237081.70811906899</v>
      </c>
      <c r="H28662">
        <v>37608.945560865301</v>
      </c>
      <c r="I28662">
        <v>0.87150443456392801</v>
      </c>
    </row>
    <row r="28663" spans="1:9" x14ac:dyDescent="0.2">
      <c r="A28663">
        <v>3328</v>
      </c>
      <c r="B28663">
        <v>189848.64825124099</v>
      </c>
      <c r="C28663">
        <v>7.2069547016525499</v>
      </c>
      <c r="D28663">
        <v>44.217627655976798</v>
      </c>
      <c r="E28663" t="s">
        <v>20</v>
      </c>
      <c r="F28663">
        <v>274690.65367993503</v>
      </c>
      <c r="G28663">
        <v>16735.6133289272</v>
      </c>
      <c r="H28663">
        <v>257955.04035100699</v>
      </c>
    </row>
    <row r="28664" spans="1:9" x14ac:dyDescent="0.2">
      <c r="A28664">
        <v>3328</v>
      </c>
      <c r="B28664">
        <v>189848.64825124099</v>
      </c>
      <c r="C28664">
        <v>8.0999495260404704</v>
      </c>
      <c r="D28664">
        <v>45.110622480364697</v>
      </c>
      <c r="E28664" t="s">
        <v>19</v>
      </c>
      <c r="F28664">
        <v>273934.76904679398</v>
      </c>
      <c r="G28664">
        <v>15979.7286957867</v>
      </c>
      <c r="H28664">
        <v>257955.04035100699</v>
      </c>
      <c r="I28664">
        <v>0.88189802869821499</v>
      </c>
    </row>
    <row r="28665" spans="1:9" x14ac:dyDescent="0.2">
      <c r="A28665">
        <v>3328</v>
      </c>
      <c r="B28665">
        <v>189848.64825124099</v>
      </c>
      <c r="C28665">
        <v>8.1865400823228498</v>
      </c>
      <c r="D28665">
        <v>45.197213036647099</v>
      </c>
      <c r="E28665" t="s">
        <v>20</v>
      </c>
      <c r="F28665">
        <v>273934.76904679398</v>
      </c>
      <c r="G28665">
        <v>0</v>
      </c>
      <c r="H28665">
        <v>273934.76904679398</v>
      </c>
    </row>
    <row r="28666" spans="1:9" x14ac:dyDescent="0.2">
      <c r="A28666">
        <v>3329</v>
      </c>
      <c r="B28666">
        <v>120156.927584112</v>
      </c>
      <c r="C28666">
        <v>0</v>
      </c>
      <c r="D28666">
        <v>36.994623967082497</v>
      </c>
      <c r="E28666" t="s">
        <v>17</v>
      </c>
      <c r="F28666">
        <v>43290.168681863899</v>
      </c>
      <c r="G28666">
        <v>43290.168681863899</v>
      </c>
      <c r="H28666">
        <v>0</v>
      </c>
      <c r="I28666">
        <v>1</v>
      </c>
    </row>
    <row r="28667" spans="1:9" x14ac:dyDescent="0.2">
      <c r="A28667">
        <v>3329</v>
      </c>
      <c r="B28667">
        <v>120156.927584112</v>
      </c>
      <c r="C28667">
        <v>2.29208909972456</v>
      </c>
      <c r="D28667">
        <v>39.286713066807003</v>
      </c>
      <c r="E28667" t="s">
        <v>20</v>
      </c>
      <c r="F28667">
        <v>43290.168681863899</v>
      </c>
      <c r="G28667">
        <v>22983.838114002101</v>
      </c>
      <c r="H28667">
        <v>20306.330567861802</v>
      </c>
    </row>
    <row r="28668" spans="1:9" x14ac:dyDescent="0.2">
      <c r="A28668">
        <v>3329</v>
      </c>
      <c r="B28668">
        <v>120156.927584112</v>
      </c>
      <c r="C28668">
        <v>4.6072694530260998</v>
      </c>
      <c r="D28668">
        <v>41.601893420108603</v>
      </c>
      <c r="E28668" t="s">
        <v>20</v>
      </c>
      <c r="F28668">
        <v>43290.168681863899</v>
      </c>
      <c r="G28668">
        <v>2164.5084340931899</v>
      </c>
      <c r="H28668">
        <v>41125.660247770698</v>
      </c>
    </row>
    <row r="28669" spans="1:9" x14ac:dyDescent="0.2">
      <c r="A28669">
        <v>3329</v>
      </c>
      <c r="B28669">
        <v>120156.927584112</v>
      </c>
      <c r="C28669">
        <v>5.7297572909876502</v>
      </c>
      <c r="D28669">
        <v>42.724381258070103</v>
      </c>
      <c r="E28669" t="s">
        <v>17</v>
      </c>
      <c r="F28669">
        <v>180690.33724578799</v>
      </c>
      <c r="G28669">
        <v>139564.676998018</v>
      </c>
      <c r="H28669">
        <v>41125.660247770698</v>
      </c>
      <c r="I28669">
        <v>6.9871423914505701</v>
      </c>
    </row>
    <row r="28670" spans="1:9" x14ac:dyDescent="0.2">
      <c r="A28670">
        <v>3329</v>
      </c>
      <c r="B28670">
        <v>120156.927584112</v>
      </c>
      <c r="C28670">
        <v>7.6245307855517002</v>
      </c>
      <c r="D28670">
        <v>44.619154752634202</v>
      </c>
      <c r="E28670" t="s">
        <v>17</v>
      </c>
      <c r="F28670">
        <v>532812.04070042702</v>
      </c>
      <c r="G28670">
        <v>491686.38045265601</v>
      </c>
      <c r="H28670">
        <v>41125.660247770698</v>
      </c>
      <c r="I28670">
        <v>2.9212266754489602</v>
      </c>
    </row>
    <row r="28671" spans="1:9" x14ac:dyDescent="0.2">
      <c r="A28671">
        <v>3329</v>
      </c>
      <c r="B28671">
        <v>120156.927584112</v>
      </c>
      <c r="C28671">
        <v>8.7469401807222198</v>
      </c>
      <c r="D28671">
        <v>45.741564147804702</v>
      </c>
      <c r="E28671" t="s">
        <v>20</v>
      </c>
      <c r="F28671">
        <v>532812.04070042702</v>
      </c>
      <c r="G28671">
        <v>467815.11775502702</v>
      </c>
      <c r="H28671">
        <v>64996.922945400402</v>
      </c>
    </row>
    <row r="28672" spans="1:9" x14ac:dyDescent="0.2">
      <c r="A28672">
        <v>3329</v>
      </c>
      <c r="B28672">
        <v>120156.927584112</v>
      </c>
      <c r="C28672">
        <v>10.6353568875486</v>
      </c>
      <c r="D28672">
        <v>47.629980854631</v>
      </c>
      <c r="E28672" t="s">
        <v>20</v>
      </c>
      <c r="F28672">
        <v>532812.04070042702</v>
      </c>
      <c r="G28672">
        <v>50947.203706590597</v>
      </c>
      <c r="H28672">
        <v>481864.83699383598</v>
      </c>
    </row>
    <row r="28673" spans="1:9" x14ac:dyDescent="0.2">
      <c r="A28673">
        <v>3329</v>
      </c>
      <c r="B28673">
        <v>120156.927584112</v>
      </c>
      <c r="C28673">
        <v>11.995269267992301</v>
      </c>
      <c r="D28673">
        <v>48.989893235074803</v>
      </c>
      <c r="E28673" t="s">
        <v>20</v>
      </c>
      <c r="F28673">
        <v>532812.04070042702</v>
      </c>
      <c r="G28673">
        <v>0</v>
      </c>
      <c r="H28673">
        <v>532812.04070042702</v>
      </c>
    </row>
    <row r="28674" spans="1:9" x14ac:dyDescent="0.2">
      <c r="A28674">
        <v>3330</v>
      </c>
      <c r="B28674">
        <v>556045.89740569098</v>
      </c>
      <c r="C28674">
        <v>0</v>
      </c>
      <c r="D28674">
        <v>36.585979114609799</v>
      </c>
      <c r="E28674" t="s">
        <v>17</v>
      </c>
      <c r="F28674">
        <v>125044.60125211701</v>
      </c>
      <c r="G28674">
        <v>125044.60125211701</v>
      </c>
      <c r="H28674">
        <v>0</v>
      </c>
      <c r="I28674">
        <v>1</v>
      </c>
    </row>
    <row r="28675" spans="1:9" x14ac:dyDescent="0.2">
      <c r="A28675">
        <v>3330</v>
      </c>
      <c r="B28675">
        <v>556045.89740569098</v>
      </c>
      <c r="C28675">
        <v>3.2721415585214002</v>
      </c>
      <c r="D28675">
        <v>39.858120673131197</v>
      </c>
      <c r="E28675" t="s">
        <v>19</v>
      </c>
      <c r="F28675">
        <v>162421.90786949199</v>
      </c>
      <c r="G28675">
        <v>162421.90786949199</v>
      </c>
      <c r="H28675" s="15">
        <v>-6.9121597334742494E-11</v>
      </c>
      <c r="I28675">
        <v>1.2780399122239801</v>
      </c>
    </row>
    <row r="28676" spans="1:9" x14ac:dyDescent="0.2">
      <c r="A28676">
        <v>3330</v>
      </c>
      <c r="B28676">
        <v>556045.89740569098</v>
      </c>
      <c r="C28676">
        <v>3.39731617108969</v>
      </c>
      <c r="D28676">
        <v>39.983295285699498</v>
      </c>
      <c r="E28676" t="s">
        <v>19</v>
      </c>
      <c r="F28676">
        <v>199605.064545748</v>
      </c>
      <c r="G28676">
        <v>199605.064545748</v>
      </c>
      <c r="H28676" s="15">
        <v>-6.9121597334742494E-11</v>
      </c>
      <c r="I28676">
        <v>1.2281681142104499</v>
      </c>
    </row>
    <row r="28677" spans="1:9" x14ac:dyDescent="0.2">
      <c r="A28677">
        <v>3330</v>
      </c>
      <c r="B28677">
        <v>556045.89740569098</v>
      </c>
      <c r="C28677">
        <v>4.48355302691788</v>
      </c>
      <c r="D28677">
        <v>41.069532141527702</v>
      </c>
      <c r="E28677" t="s">
        <v>17</v>
      </c>
      <c r="F28677">
        <v>873009.69785400794</v>
      </c>
      <c r="G28677">
        <v>873009.69785400794</v>
      </c>
      <c r="H28677" s="15">
        <v>-6.9121597334742494E-11</v>
      </c>
      <c r="I28677">
        <v>4.35022836531782</v>
      </c>
    </row>
    <row r="28678" spans="1:9" x14ac:dyDescent="0.2">
      <c r="A28678">
        <v>3330</v>
      </c>
      <c r="B28678">
        <v>556045.89740569098</v>
      </c>
      <c r="C28678">
        <v>4.5221491935545197</v>
      </c>
      <c r="D28678">
        <v>41.108128308164297</v>
      </c>
      <c r="E28678" t="s">
        <v>19</v>
      </c>
      <c r="F28678">
        <v>833226.57175555197</v>
      </c>
      <c r="G28678">
        <v>833226.57175555197</v>
      </c>
      <c r="H28678" s="15">
        <v>-6.9121597334742494E-11</v>
      </c>
      <c r="I28678">
        <v>0.95424756345721595</v>
      </c>
    </row>
    <row r="28679" spans="1:9" x14ac:dyDescent="0.2">
      <c r="A28679">
        <v>3330</v>
      </c>
      <c r="B28679">
        <v>556045.89740569098</v>
      </c>
      <c r="C28679">
        <v>5.050412441672</v>
      </c>
      <c r="D28679">
        <v>41.636391556281801</v>
      </c>
      <c r="E28679" t="s">
        <v>18</v>
      </c>
      <c r="F28679">
        <v>904206.78220472997</v>
      </c>
      <c r="G28679">
        <v>878743.21941792197</v>
      </c>
      <c r="H28679">
        <v>25463.562786807499</v>
      </c>
      <c r="I28679">
        <v>1.0823528382569401</v>
      </c>
    </row>
    <row r="28680" spans="1:9" x14ac:dyDescent="0.2">
      <c r="A28680">
        <v>3330</v>
      </c>
      <c r="B28680">
        <v>556045.89740569098</v>
      </c>
      <c r="C28680">
        <v>5.4329187664331</v>
      </c>
      <c r="D28680">
        <v>42.018897881042903</v>
      </c>
      <c r="E28680" t="s">
        <v>19</v>
      </c>
      <c r="F28680">
        <v>851361.32798468298</v>
      </c>
      <c r="G28680">
        <v>825897.76519787498</v>
      </c>
      <c r="H28680">
        <v>25463.562786807499</v>
      </c>
      <c r="I28680">
        <v>0.93802954683595197</v>
      </c>
    </row>
    <row r="28681" spans="1:9" x14ac:dyDescent="0.2">
      <c r="A28681">
        <v>3330</v>
      </c>
      <c r="B28681">
        <v>556045.89740569098</v>
      </c>
      <c r="C28681">
        <v>5.7791600167872801</v>
      </c>
      <c r="D28681">
        <v>42.3651391313971</v>
      </c>
      <c r="E28681" t="s">
        <v>19</v>
      </c>
      <c r="F28681">
        <v>826643.06644848897</v>
      </c>
      <c r="G28681">
        <v>801179.50366168201</v>
      </c>
      <c r="H28681">
        <v>25463.562786807499</v>
      </c>
      <c r="I28681">
        <v>0.96835684070429595</v>
      </c>
    </row>
    <row r="28682" spans="1:9" x14ac:dyDescent="0.2">
      <c r="A28682">
        <v>3330</v>
      </c>
      <c r="B28682">
        <v>556045.89740569098</v>
      </c>
      <c r="C28682">
        <v>6.8534065563782702</v>
      </c>
      <c r="D28682">
        <v>43.439385670988102</v>
      </c>
      <c r="E28682" t="s">
        <v>19</v>
      </c>
      <c r="F28682">
        <v>806742.42893595004</v>
      </c>
      <c r="G28682">
        <v>781278.86614914297</v>
      </c>
      <c r="H28682">
        <v>25463.562786807499</v>
      </c>
      <c r="I28682">
        <v>0.969819887591573</v>
      </c>
    </row>
    <row r="28683" spans="1:9" x14ac:dyDescent="0.2">
      <c r="A28683">
        <v>3330</v>
      </c>
      <c r="B28683">
        <v>556045.89740569098</v>
      </c>
      <c r="C28683">
        <v>8.9605569226050896</v>
      </c>
      <c r="D28683">
        <v>45.546536037214899</v>
      </c>
      <c r="E28683" t="s">
        <v>20</v>
      </c>
      <c r="F28683">
        <v>806742.42893595004</v>
      </c>
      <c r="G28683">
        <v>749394.52993118903</v>
      </c>
      <c r="H28683">
        <v>57347.899004761101</v>
      </c>
    </row>
    <row r="28684" spans="1:9" x14ac:dyDescent="0.2">
      <c r="A28684">
        <v>3330</v>
      </c>
      <c r="B28684">
        <v>556045.89740569098</v>
      </c>
      <c r="C28684">
        <v>11.8985368151522</v>
      </c>
      <c r="D28684">
        <v>48.484515929761997</v>
      </c>
      <c r="E28684" t="s">
        <v>18</v>
      </c>
      <c r="F28684">
        <v>705773.052527903</v>
      </c>
      <c r="G28684">
        <v>63753.753199564497</v>
      </c>
      <c r="H28684">
        <v>642019.29932833801</v>
      </c>
      <c r="I28684">
        <v>0.84203388517850897</v>
      </c>
    </row>
    <row r="28685" spans="1:9" x14ac:dyDescent="0.2">
      <c r="A28685">
        <v>3330</v>
      </c>
      <c r="B28685">
        <v>556045.89740569098</v>
      </c>
      <c r="C28685">
        <v>12.609682569628401</v>
      </c>
      <c r="D28685">
        <v>49.195661684238203</v>
      </c>
      <c r="E28685" t="s">
        <v>20</v>
      </c>
      <c r="F28685">
        <v>705773.052527903</v>
      </c>
      <c r="G28685">
        <v>0</v>
      </c>
      <c r="H28685">
        <v>705773.052527903</v>
      </c>
    </row>
    <row r="28686" spans="1:9" x14ac:dyDescent="0.2">
      <c r="A28686">
        <v>3331</v>
      </c>
      <c r="B28686">
        <v>229756.54410075399</v>
      </c>
      <c r="C28686">
        <v>0</v>
      </c>
      <c r="D28686">
        <v>41.104512374883903</v>
      </c>
      <c r="E28686" t="s">
        <v>17</v>
      </c>
      <c r="F28686">
        <v>14663.0124545409</v>
      </c>
      <c r="G28686">
        <v>14663.0124545409</v>
      </c>
      <c r="H28686">
        <v>0</v>
      </c>
      <c r="I28686">
        <v>1</v>
      </c>
    </row>
    <row r="28687" spans="1:9" x14ac:dyDescent="0.2">
      <c r="A28687">
        <v>3331</v>
      </c>
      <c r="B28687">
        <v>229756.54410075399</v>
      </c>
      <c r="C28687">
        <v>2.5074160451535299</v>
      </c>
      <c r="D28687">
        <v>43.611928420037501</v>
      </c>
      <c r="E28687" t="s">
        <v>19</v>
      </c>
      <c r="F28687">
        <v>17122.7084857847</v>
      </c>
      <c r="G28687">
        <v>17122.708485784799</v>
      </c>
      <c r="H28687" s="15">
        <v>-3.6379788070917097E-11</v>
      </c>
      <c r="I28687">
        <v>1.1533422647920599</v>
      </c>
    </row>
    <row r="28688" spans="1:9" x14ac:dyDescent="0.2">
      <c r="A28688">
        <v>3331</v>
      </c>
      <c r="B28688">
        <v>229756.54410075399</v>
      </c>
      <c r="C28688">
        <v>3.4898020038286601</v>
      </c>
      <c r="D28688">
        <v>44.594314378712603</v>
      </c>
      <c r="E28688" t="s">
        <v>19</v>
      </c>
      <c r="F28688">
        <v>20796.144064920201</v>
      </c>
      <c r="G28688">
        <v>20796.144064920201</v>
      </c>
      <c r="H28688" s="15">
        <v>-3.6379788070917097E-11</v>
      </c>
      <c r="I28688">
        <v>1.2086433933702601</v>
      </c>
    </row>
    <row r="28689" spans="1:9" x14ac:dyDescent="0.2">
      <c r="A28689">
        <v>3331</v>
      </c>
      <c r="B28689">
        <v>229756.54410075399</v>
      </c>
      <c r="C28689">
        <v>3.6300628164026199</v>
      </c>
      <c r="D28689">
        <v>44.734575191286503</v>
      </c>
      <c r="E28689" t="s">
        <v>19</v>
      </c>
      <c r="F28689">
        <v>22772.450299252501</v>
      </c>
      <c r="G28689">
        <v>22772.450299252501</v>
      </c>
      <c r="H28689" s="15">
        <v>-3.6379788070917097E-11</v>
      </c>
      <c r="I28689">
        <v>1.09427223197085</v>
      </c>
    </row>
    <row r="28690" spans="1:9" x14ac:dyDescent="0.2">
      <c r="A28690">
        <v>3331</v>
      </c>
      <c r="B28690">
        <v>229756.54410075399</v>
      </c>
      <c r="C28690">
        <v>4.1577319344281003</v>
      </c>
      <c r="D28690">
        <v>45.262244309312003</v>
      </c>
      <c r="E28690" t="s">
        <v>20</v>
      </c>
      <c r="F28690">
        <v>22772.450299252501</v>
      </c>
      <c r="G28690">
        <v>1138.62251496262</v>
      </c>
      <c r="H28690">
        <v>21633.827784289901</v>
      </c>
    </row>
    <row r="28691" spans="1:9" x14ac:dyDescent="0.2">
      <c r="A28691">
        <v>3331</v>
      </c>
      <c r="B28691">
        <v>229756.54410075399</v>
      </c>
      <c r="C28691">
        <v>4.47279341634672</v>
      </c>
      <c r="D28691">
        <v>45.5773057912306</v>
      </c>
      <c r="E28691" t="s">
        <v>17</v>
      </c>
      <c r="F28691">
        <v>88138.948600974894</v>
      </c>
      <c r="G28691">
        <v>66505.120816684997</v>
      </c>
      <c r="H28691">
        <v>21633.827784289901</v>
      </c>
      <c r="I28691">
        <v>5.0465076294701001</v>
      </c>
    </row>
    <row r="28692" spans="1:9" x14ac:dyDescent="0.2">
      <c r="A28692">
        <v>3331</v>
      </c>
      <c r="B28692">
        <v>229756.54410075399</v>
      </c>
      <c r="C28692">
        <v>5.1471539928953698</v>
      </c>
      <c r="D28692">
        <v>46.251666367779301</v>
      </c>
      <c r="E28692" t="s">
        <v>18</v>
      </c>
      <c r="F28692">
        <v>89485.209784934399</v>
      </c>
      <c r="G28692">
        <v>47720.4113227462</v>
      </c>
      <c r="H28692">
        <v>41764.798462188199</v>
      </c>
      <c r="I28692">
        <v>1.0157583423291101</v>
      </c>
    </row>
    <row r="28693" spans="1:9" x14ac:dyDescent="0.2">
      <c r="A28693">
        <v>3331</v>
      </c>
      <c r="B28693">
        <v>229756.54410075399</v>
      </c>
      <c r="C28693">
        <v>5.1485738898031501</v>
      </c>
      <c r="D28693">
        <v>46.253086264687099</v>
      </c>
      <c r="E28693" t="s">
        <v>19</v>
      </c>
      <c r="F28693">
        <v>87465.855161603395</v>
      </c>
      <c r="G28693">
        <v>45701.056699415203</v>
      </c>
      <c r="H28693">
        <v>41764.798462188199</v>
      </c>
      <c r="I28693">
        <v>0.95767074508342798</v>
      </c>
    </row>
    <row r="28694" spans="1:9" x14ac:dyDescent="0.2">
      <c r="A28694">
        <v>3331</v>
      </c>
      <c r="B28694">
        <v>229756.54410075399</v>
      </c>
      <c r="C28694">
        <v>5.6953764444139203</v>
      </c>
      <c r="D28694">
        <v>46.799888819297799</v>
      </c>
      <c r="E28694" t="s">
        <v>17</v>
      </c>
      <c r="F28694">
        <v>334626.87294537597</v>
      </c>
      <c r="G28694">
        <v>292862.07448318799</v>
      </c>
      <c r="H28694">
        <v>41764.798462188199</v>
      </c>
      <c r="I28694">
        <v>3.81545749154267</v>
      </c>
    </row>
    <row r="28695" spans="1:9" x14ac:dyDescent="0.2">
      <c r="A28695">
        <v>3331</v>
      </c>
      <c r="B28695">
        <v>229756.54410075399</v>
      </c>
      <c r="C28695">
        <v>6.4097404372202798</v>
      </c>
      <c r="D28695">
        <v>47.514252812104203</v>
      </c>
      <c r="E28695" t="s">
        <v>19</v>
      </c>
      <c r="F28695">
        <v>337575.92083100899</v>
      </c>
      <c r="G28695">
        <v>295811.122368821</v>
      </c>
      <c r="H28695">
        <v>41764.798462188199</v>
      </c>
      <c r="I28695">
        <v>1.0060004194327701</v>
      </c>
    </row>
    <row r="28696" spans="1:9" x14ac:dyDescent="0.2">
      <c r="A28696">
        <v>3331</v>
      </c>
      <c r="B28696">
        <v>229756.54410075399</v>
      </c>
      <c r="C28696">
        <v>6.7436474826850104</v>
      </c>
      <c r="D28696">
        <v>47.848159857568902</v>
      </c>
      <c r="E28696" t="s">
        <v>19</v>
      </c>
      <c r="F28696">
        <v>320287.68829535402</v>
      </c>
      <c r="G28696">
        <v>278522.88983316597</v>
      </c>
      <c r="H28696">
        <v>41764.798462188199</v>
      </c>
      <c r="I28696">
        <v>0.93976815499092003</v>
      </c>
    </row>
    <row r="28697" spans="1:9" x14ac:dyDescent="0.2">
      <c r="A28697">
        <v>3331</v>
      </c>
      <c r="B28697">
        <v>229756.54410075399</v>
      </c>
      <c r="C28697">
        <v>9.0544207897884696</v>
      </c>
      <c r="D28697">
        <v>50.158933164672398</v>
      </c>
      <c r="E28697" t="s">
        <v>18</v>
      </c>
      <c r="F28697">
        <v>298526.85550867498</v>
      </c>
      <c r="G28697">
        <v>25761.681848183802</v>
      </c>
      <c r="H28697">
        <v>272765.173660492</v>
      </c>
      <c r="I28697">
        <v>0.90967897069357495</v>
      </c>
    </row>
    <row r="28698" spans="1:9" x14ac:dyDescent="0.2">
      <c r="A28698">
        <v>3331</v>
      </c>
      <c r="B28698">
        <v>229756.54410075399</v>
      </c>
      <c r="C28698">
        <v>9.1830604651922805</v>
      </c>
      <c r="D28698">
        <v>50.287572840076201</v>
      </c>
      <c r="E28698" t="s">
        <v>19</v>
      </c>
      <c r="F28698">
        <v>295624.06300775899</v>
      </c>
      <c r="G28698">
        <v>22858.889347267301</v>
      </c>
      <c r="H28698">
        <v>272765.173660492</v>
      </c>
      <c r="I28698">
        <v>0.88001555841336598</v>
      </c>
    </row>
    <row r="28699" spans="1:9" x14ac:dyDescent="0.2">
      <c r="A28699">
        <v>3331</v>
      </c>
      <c r="B28699">
        <v>229756.54410075399</v>
      </c>
      <c r="C28699">
        <v>9.2513882420878595</v>
      </c>
      <c r="D28699">
        <v>50.355900616971802</v>
      </c>
      <c r="E28699" t="s">
        <v>19</v>
      </c>
      <c r="F28699">
        <v>294185.90089885698</v>
      </c>
      <c r="G28699">
        <v>21420.727238365202</v>
      </c>
      <c r="H28699">
        <v>272765.173660492</v>
      </c>
      <c r="I28699">
        <v>0.93273256855119702</v>
      </c>
    </row>
    <row r="28700" spans="1:9" x14ac:dyDescent="0.2">
      <c r="A28700">
        <v>3331</v>
      </c>
      <c r="B28700">
        <v>229756.54410075399</v>
      </c>
      <c r="C28700">
        <v>9.60876951022742</v>
      </c>
      <c r="D28700">
        <v>50.7132818851113</v>
      </c>
      <c r="E28700" t="s">
        <v>19</v>
      </c>
      <c r="F28700">
        <v>292539.29697657801</v>
      </c>
      <c r="G28700">
        <v>19774.123316086101</v>
      </c>
      <c r="H28700">
        <v>272765.173660492</v>
      </c>
      <c r="I28700">
        <v>0.89898905448399902</v>
      </c>
    </row>
    <row r="28701" spans="1:9" x14ac:dyDescent="0.2">
      <c r="A28701">
        <v>3331</v>
      </c>
      <c r="B28701">
        <v>229756.54410075399</v>
      </c>
      <c r="C28701">
        <v>10.0978019731649</v>
      </c>
      <c r="D28701">
        <v>51.202314348048802</v>
      </c>
      <c r="E28701" t="s">
        <v>19</v>
      </c>
      <c r="F28701">
        <v>293495.74993970501</v>
      </c>
      <c r="G28701">
        <v>20730.576279213499</v>
      </c>
      <c r="H28701">
        <v>272765.173660492</v>
      </c>
      <c r="I28701">
        <v>1.0124784214054501</v>
      </c>
    </row>
    <row r="28702" spans="1:9" x14ac:dyDescent="0.2">
      <c r="A28702">
        <v>3331</v>
      </c>
      <c r="B28702">
        <v>229756.54410075399</v>
      </c>
      <c r="C28702">
        <v>10.5040395070372</v>
      </c>
      <c r="D28702">
        <v>51.608551881921201</v>
      </c>
      <c r="E28702" t="s">
        <v>18</v>
      </c>
      <c r="F28702">
        <v>293743.90696809097</v>
      </c>
      <c r="G28702">
        <v>0</v>
      </c>
      <c r="H28702">
        <v>293743.90696809097</v>
      </c>
      <c r="I28702">
        <v>0.983502136974164</v>
      </c>
    </row>
    <row r="28703" spans="1:9" x14ac:dyDescent="0.2">
      <c r="A28703">
        <v>3332</v>
      </c>
      <c r="B28703">
        <v>219845.52357318799</v>
      </c>
      <c r="C28703">
        <v>0</v>
      </c>
      <c r="D28703">
        <v>37.373164602933102</v>
      </c>
      <c r="E28703" t="s">
        <v>17</v>
      </c>
      <c r="F28703">
        <v>41552.803622936197</v>
      </c>
      <c r="G28703">
        <v>41552.803622936197</v>
      </c>
      <c r="H28703">
        <v>0</v>
      </c>
      <c r="I28703">
        <v>1</v>
      </c>
    </row>
    <row r="28704" spans="1:9" x14ac:dyDescent="0.2">
      <c r="A28704">
        <v>3332</v>
      </c>
      <c r="B28704">
        <v>219845.52357318799</v>
      </c>
      <c r="C28704">
        <v>1.6451663775255001</v>
      </c>
      <c r="D28704">
        <v>39.0183309804586</v>
      </c>
      <c r="E28704" t="s">
        <v>20</v>
      </c>
      <c r="F28704">
        <v>41552.803622936197</v>
      </c>
      <c r="G28704">
        <v>33588.864590086101</v>
      </c>
      <c r="H28704">
        <v>7963.9390328500904</v>
      </c>
    </row>
    <row r="28705" spans="1:9" x14ac:dyDescent="0.2">
      <c r="A28705">
        <v>3332</v>
      </c>
      <c r="B28705">
        <v>219845.52357318799</v>
      </c>
      <c r="C28705">
        <v>4.0235089186268302</v>
      </c>
      <c r="D28705">
        <v>41.396673521559897</v>
      </c>
      <c r="E28705" t="s">
        <v>18</v>
      </c>
      <c r="F28705">
        <v>48162.581086261504</v>
      </c>
      <c r="G28705">
        <v>32012.582830410302</v>
      </c>
      <c r="H28705">
        <v>16149.9982558512</v>
      </c>
      <c r="I28705">
        <v>1.16850578441494</v>
      </c>
    </row>
    <row r="28706" spans="1:9" x14ac:dyDescent="0.2">
      <c r="A28706">
        <v>3332</v>
      </c>
      <c r="B28706">
        <v>219845.52357318799</v>
      </c>
      <c r="C28706">
        <v>5.7634728074633097</v>
      </c>
      <c r="D28706">
        <v>43.136637410396403</v>
      </c>
      <c r="E28706" t="s">
        <v>17</v>
      </c>
      <c r="F28706">
        <v>420719.80057925801</v>
      </c>
      <c r="G28706">
        <v>404569.80232340703</v>
      </c>
      <c r="H28706">
        <v>16149.9982558512</v>
      </c>
      <c r="I28706">
        <v>8.6604847575845305</v>
      </c>
    </row>
    <row r="28707" spans="1:9" x14ac:dyDescent="0.2">
      <c r="A28707">
        <v>3332</v>
      </c>
      <c r="B28707">
        <v>219845.52357318799</v>
      </c>
      <c r="C28707">
        <v>8.0443427138268309</v>
      </c>
      <c r="D28707">
        <v>45.417507316759902</v>
      </c>
      <c r="E28707" t="s">
        <v>18</v>
      </c>
      <c r="F28707">
        <v>424503.74002462899</v>
      </c>
      <c r="G28707">
        <v>400115.041605376</v>
      </c>
      <c r="H28707">
        <v>24388.698419253498</v>
      </c>
      <c r="I28707">
        <v>0.99757146458941603</v>
      </c>
    </row>
    <row r="28708" spans="1:9" x14ac:dyDescent="0.2">
      <c r="A28708">
        <v>3332</v>
      </c>
      <c r="B28708">
        <v>219845.52357318799</v>
      </c>
      <c r="C28708">
        <v>12.037079990320001</v>
      </c>
      <c r="D28708">
        <v>49.410244593253097</v>
      </c>
      <c r="E28708" t="s">
        <v>20</v>
      </c>
      <c r="F28708">
        <v>424503.74002462899</v>
      </c>
      <c r="G28708">
        <v>391996.72761940799</v>
      </c>
      <c r="H28708">
        <v>32507.012405220899</v>
      </c>
    </row>
    <row r="28709" spans="1:9" x14ac:dyDescent="0.2">
      <c r="A28709">
        <v>3332</v>
      </c>
      <c r="B28709">
        <v>219845.52357318799</v>
      </c>
      <c r="C28709">
        <v>12.4339302038321</v>
      </c>
      <c r="D28709">
        <v>49.8070948067652</v>
      </c>
      <c r="E28709" t="s">
        <v>19</v>
      </c>
      <c r="F28709">
        <v>363696.80620006501</v>
      </c>
      <c r="G28709">
        <v>331189.793794845</v>
      </c>
      <c r="H28709">
        <v>32507.012405220899</v>
      </c>
      <c r="I28709">
        <v>0.82493401349358997</v>
      </c>
    </row>
    <row r="28710" spans="1:9" x14ac:dyDescent="0.2">
      <c r="A28710">
        <v>3332</v>
      </c>
      <c r="B28710">
        <v>219845.52357318799</v>
      </c>
      <c r="C28710">
        <v>13.82361208012</v>
      </c>
      <c r="D28710">
        <v>51.196776683053102</v>
      </c>
      <c r="E28710" t="s">
        <v>19</v>
      </c>
      <c r="F28710">
        <v>335131.38944696099</v>
      </c>
      <c r="G28710">
        <v>302624.37704173999</v>
      </c>
      <c r="H28710">
        <v>32507.012405220899</v>
      </c>
      <c r="I28710">
        <v>0.90681127881950396</v>
      </c>
    </row>
    <row r="28711" spans="1:9" x14ac:dyDescent="0.2">
      <c r="A28711">
        <v>3332</v>
      </c>
      <c r="B28711">
        <v>219845.52357318799</v>
      </c>
      <c r="C28711">
        <v>14.9416116039235</v>
      </c>
      <c r="D28711">
        <v>52.3147762068565</v>
      </c>
      <c r="E28711" t="s">
        <v>19</v>
      </c>
      <c r="F28711">
        <v>324139.41356676503</v>
      </c>
      <c r="G28711">
        <v>291632.40116154402</v>
      </c>
      <c r="H28711">
        <v>32507.012405220899</v>
      </c>
      <c r="I28711">
        <v>0.95776586988984602</v>
      </c>
    </row>
    <row r="28712" spans="1:9" x14ac:dyDescent="0.2">
      <c r="A28712">
        <v>3332</v>
      </c>
      <c r="B28712">
        <v>219845.52357318799</v>
      </c>
      <c r="C28712">
        <v>15.511510012300899</v>
      </c>
      <c r="D28712">
        <v>52.884674615233997</v>
      </c>
      <c r="E28712" t="s">
        <v>18</v>
      </c>
      <c r="F28712">
        <v>285382.489683024</v>
      </c>
      <c r="G28712">
        <v>26428.659015018999</v>
      </c>
      <c r="H28712">
        <v>258953.83066800499</v>
      </c>
      <c r="I28712">
        <v>0.86434648907688205</v>
      </c>
    </row>
    <row r="28713" spans="1:9" x14ac:dyDescent="0.2">
      <c r="A28713">
        <v>3332</v>
      </c>
      <c r="B28713">
        <v>219845.52357318799</v>
      </c>
      <c r="C28713">
        <v>16.9577171370888</v>
      </c>
      <c r="D28713">
        <v>54.330881740021901</v>
      </c>
      <c r="E28713" t="s">
        <v>18</v>
      </c>
      <c r="F28713">
        <v>284326.85861965403</v>
      </c>
      <c r="G28713">
        <v>0</v>
      </c>
      <c r="H28713">
        <v>284326.85861965403</v>
      </c>
      <c r="I28713">
        <v>0.88330664297518002</v>
      </c>
    </row>
    <row r="28714" spans="1:9" x14ac:dyDescent="0.2">
      <c r="A28714">
        <v>3333</v>
      </c>
      <c r="B28714">
        <v>37468.509717861401</v>
      </c>
      <c r="C28714">
        <v>0</v>
      </c>
      <c r="D28714">
        <v>40.722354653696797</v>
      </c>
      <c r="E28714" t="s">
        <v>17</v>
      </c>
      <c r="F28714">
        <v>447659.28545970301</v>
      </c>
      <c r="G28714">
        <v>447659.28545970301</v>
      </c>
      <c r="H28714">
        <v>0</v>
      </c>
      <c r="I28714">
        <v>1</v>
      </c>
    </row>
    <row r="28715" spans="1:9" x14ac:dyDescent="0.2">
      <c r="A28715">
        <v>3333</v>
      </c>
      <c r="B28715">
        <v>37468.509717861401</v>
      </c>
      <c r="C28715">
        <v>1.5362541836052499</v>
      </c>
      <c r="D28715">
        <v>42.258608837301999</v>
      </c>
      <c r="E28715" t="s">
        <v>18</v>
      </c>
      <c r="F28715">
        <v>591865.23905036296</v>
      </c>
      <c r="G28715">
        <v>566591.49543929601</v>
      </c>
      <c r="H28715">
        <v>25273.743611067399</v>
      </c>
      <c r="I28715">
        <v>1.3121159792469701</v>
      </c>
    </row>
    <row r="28716" spans="1:9" x14ac:dyDescent="0.2">
      <c r="A28716">
        <v>3333</v>
      </c>
      <c r="B28716">
        <v>37468.509717861401</v>
      </c>
      <c r="C28716">
        <v>2.8616917182470298</v>
      </c>
      <c r="D28716">
        <v>43.584046371943799</v>
      </c>
      <c r="E28716" t="s">
        <v>18</v>
      </c>
      <c r="F28716">
        <v>614765.05076815002</v>
      </c>
      <c r="G28716">
        <v>560912.15317894996</v>
      </c>
      <c r="H28716">
        <v>53852.897589200002</v>
      </c>
      <c r="I28716">
        <v>1.03332040988301</v>
      </c>
    </row>
    <row r="28717" spans="1:9" x14ac:dyDescent="0.2">
      <c r="A28717">
        <v>3333</v>
      </c>
      <c r="B28717">
        <v>37468.509717861401</v>
      </c>
      <c r="C28717">
        <v>5.9135986462002004</v>
      </c>
      <c r="D28717">
        <v>46.635953299896997</v>
      </c>
      <c r="E28717" t="s">
        <v>18</v>
      </c>
      <c r="F28717">
        <v>509402.00986124802</v>
      </c>
      <c r="G28717">
        <v>39987.281141949898</v>
      </c>
      <c r="H28717">
        <v>469414.72871929902</v>
      </c>
      <c r="I28717">
        <v>0.79853936990401497</v>
      </c>
    </row>
    <row r="28718" spans="1:9" x14ac:dyDescent="0.2">
      <c r="A28718">
        <v>3333</v>
      </c>
      <c r="B28718">
        <v>37468.509717861401</v>
      </c>
      <c r="C28718">
        <v>7.1506546373259603</v>
      </c>
      <c r="D28718">
        <v>47.873009291022697</v>
      </c>
      <c r="E28718" t="s">
        <v>18</v>
      </c>
      <c r="F28718">
        <v>507509.40884951397</v>
      </c>
      <c r="G28718">
        <v>0</v>
      </c>
      <c r="H28718">
        <v>507509.40884951397</v>
      </c>
      <c r="I28718">
        <v>0.87518000406193797</v>
      </c>
    </row>
    <row r="28719" spans="1:9" x14ac:dyDescent="0.2">
      <c r="A28719">
        <v>3334</v>
      </c>
      <c r="B28719">
        <v>222868.930499988</v>
      </c>
      <c r="C28719">
        <v>0</v>
      </c>
      <c r="D28719">
        <v>39.797156559859097</v>
      </c>
      <c r="E28719" t="s">
        <v>17</v>
      </c>
      <c r="F28719">
        <v>57299.719600754499</v>
      </c>
      <c r="G28719">
        <v>57299.719600754601</v>
      </c>
      <c r="H28719">
        <v>0</v>
      </c>
      <c r="I28719">
        <v>1</v>
      </c>
    </row>
    <row r="28720" spans="1:9" x14ac:dyDescent="0.2">
      <c r="A28720">
        <v>3334</v>
      </c>
      <c r="B28720">
        <v>222868.930499988</v>
      </c>
      <c r="C28720">
        <v>1.6422783170511499</v>
      </c>
      <c r="D28720">
        <v>41.439434876910198</v>
      </c>
      <c r="E28720" t="s">
        <v>20</v>
      </c>
      <c r="F28720">
        <v>57299.719600754499</v>
      </c>
      <c r="G28720">
        <v>54473.254733946698</v>
      </c>
      <c r="H28720">
        <v>2826.4648668078098</v>
      </c>
    </row>
    <row r="28721" spans="1:9" x14ac:dyDescent="0.2">
      <c r="A28721">
        <v>3334</v>
      </c>
      <c r="B28721">
        <v>222868.930499988</v>
      </c>
      <c r="C28721">
        <v>2.3508913949861601</v>
      </c>
      <c r="D28721">
        <v>42.148047954845303</v>
      </c>
      <c r="E28721" t="s">
        <v>20</v>
      </c>
      <c r="F28721">
        <v>57299.719600754499</v>
      </c>
      <c r="G28721">
        <v>51160.293323720303</v>
      </c>
      <c r="H28721">
        <v>6139.4262770342702</v>
      </c>
    </row>
    <row r="28722" spans="1:9" x14ac:dyDescent="0.2">
      <c r="A28722">
        <v>3334</v>
      </c>
      <c r="B28722">
        <v>222868.930499988</v>
      </c>
      <c r="C28722">
        <v>3.47701316580737</v>
      </c>
      <c r="D28722">
        <v>43.274169725666503</v>
      </c>
      <c r="E28722" t="s">
        <v>18</v>
      </c>
      <c r="F28722">
        <v>65023.362268001802</v>
      </c>
      <c r="G28722">
        <v>55185.4619986252</v>
      </c>
      <c r="H28722">
        <v>9837.9002693766197</v>
      </c>
      <c r="I28722">
        <v>1.1292788015935999</v>
      </c>
    </row>
    <row r="28723" spans="1:9" x14ac:dyDescent="0.2">
      <c r="A28723">
        <v>3334</v>
      </c>
      <c r="B28723">
        <v>222868.930499988</v>
      </c>
      <c r="C28723">
        <v>3.9113854688637399</v>
      </c>
      <c r="D28723">
        <v>43.708542028722803</v>
      </c>
      <c r="E28723" t="s">
        <v>20</v>
      </c>
      <c r="F28723">
        <v>65023.362268001802</v>
      </c>
      <c r="G28723">
        <v>52092.434092279902</v>
      </c>
      <c r="H28723">
        <v>12930.9281757219</v>
      </c>
    </row>
    <row r="28724" spans="1:9" x14ac:dyDescent="0.2">
      <c r="A28724">
        <v>3334</v>
      </c>
      <c r="B28724">
        <v>222868.930499988</v>
      </c>
      <c r="C28724">
        <v>5.0269519438985197</v>
      </c>
      <c r="D28724">
        <v>44.8241085037576</v>
      </c>
      <c r="E28724" t="s">
        <v>20</v>
      </c>
      <c r="F28724">
        <v>65023.362268001802</v>
      </c>
      <c r="G28724">
        <v>48671.694167181202</v>
      </c>
      <c r="H28724">
        <v>16351.6681008206</v>
      </c>
    </row>
    <row r="28725" spans="1:9" x14ac:dyDescent="0.2">
      <c r="A28725">
        <v>3334</v>
      </c>
      <c r="B28725">
        <v>222868.930499988</v>
      </c>
      <c r="C28725">
        <v>6.2164526833988702</v>
      </c>
      <c r="D28725">
        <v>46.013609243258003</v>
      </c>
      <c r="E28725" t="s">
        <v>20</v>
      </c>
      <c r="F28725">
        <v>65023.362268001802</v>
      </c>
      <c r="G28725">
        <v>44738.309997868302</v>
      </c>
      <c r="H28725">
        <v>20285.052270133499</v>
      </c>
    </row>
    <row r="28726" spans="1:9" x14ac:dyDescent="0.2">
      <c r="A28726">
        <v>3334</v>
      </c>
      <c r="B28726">
        <v>222868.930499988</v>
      </c>
      <c r="C28726">
        <v>6.9723933361663102</v>
      </c>
      <c r="D28726">
        <v>46.769549896025403</v>
      </c>
      <c r="E28726" t="s">
        <v>20</v>
      </c>
      <c r="F28726">
        <v>65023.362268001802</v>
      </c>
      <c r="G28726">
        <v>40983.438537437098</v>
      </c>
      <c r="H28726">
        <v>24039.9237305647</v>
      </c>
    </row>
    <row r="28727" spans="1:9" x14ac:dyDescent="0.2">
      <c r="A28727">
        <v>3334</v>
      </c>
      <c r="B28727">
        <v>222868.930499988</v>
      </c>
      <c r="C28727">
        <v>7.6964911570559202</v>
      </c>
      <c r="D28727">
        <v>47.493647716915</v>
      </c>
      <c r="E28727" t="s">
        <v>20</v>
      </c>
      <c r="F28727">
        <v>65023.362268001802</v>
      </c>
      <c r="G28727">
        <v>37402.352558327599</v>
      </c>
      <c r="H28727">
        <v>27621.009709674101</v>
      </c>
    </row>
    <row r="28728" spans="1:9" x14ac:dyDescent="0.2">
      <c r="A28728">
        <v>3334</v>
      </c>
      <c r="B28728">
        <v>222868.930499988</v>
      </c>
      <c r="C28728">
        <v>8.4750295685996306</v>
      </c>
      <c r="D28728">
        <v>48.272186128458699</v>
      </c>
      <c r="E28728" t="s">
        <v>17</v>
      </c>
      <c r="F28728">
        <v>334834.90572691802</v>
      </c>
      <c r="G28728">
        <v>307213.89601724298</v>
      </c>
      <c r="H28728">
        <v>27621.009709674101</v>
      </c>
      <c r="I28728">
        <v>5.0236034895130404</v>
      </c>
    </row>
    <row r="28729" spans="1:9" x14ac:dyDescent="0.2">
      <c r="A28729">
        <v>3334</v>
      </c>
      <c r="B28729">
        <v>222868.930499988</v>
      </c>
      <c r="C28729">
        <v>8.5949571063510106</v>
      </c>
      <c r="D28729">
        <v>48.392113666210101</v>
      </c>
      <c r="E28729" t="s">
        <v>18</v>
      </c>
      <c r="F28729">
        <v>336890.35291165602</v>
      </c>
      <c r="G28729">
        <v>305894.81990286498</v>
      </c>
      <c r="H28729">
        <v>30995.533008791099</v>
      </c>
      <c r="I28729">
        <v>1.0060397267383301</v>
      </c>
    </row>
    <row r="28730" spans="1:9" x14ac:dyDescent="0.2">
      <c r="A28730">
        <v>3334</v>
      </c>
      <c r="B28730">
        <v>222868.930499988</v>
      </c>
      <c r="C28730">
        <v>9.6967460429933006</v>
      </c>
      <c r="D28730">
        <v>49.493902602852401</v>
      </c>
      <c r="E28730" t="s">
        <v>20</v>
      </c>
      <c r="F28730">
        <v>336890.35291165602</v>
      </c>
      <c r="G28730">
        <v>302509.51703681902</v>
      </c>
      <c r="H28730">
        <v>34380.835874837598</v>
      </c>
    </row>
    <row r="28731" spans="1:9" x14ac:dyDescent="0.2">
      <c r="A28731">
        <v>3334</v>
      </c>
      <c r="B28731">
        <v>222868.930499988</v>
      </c>
      <c r="C28731">
        <v>10.8624712561534</v>
      </c>
      <c r="D28731">
        <v>50.659627816012502</v>
      </c>
      <c r="E28731" t="s">
        <v>18</v>
      </c>
      <c r="F28731">
        <v>341780.57638460601</v>
      </c>
      <c r="G28731">
        <v>303465.44197710702</v>
      </c>
      <c r="H28731">
        <v>38315.134407498597</v>
      </c>
      <c r="I28731">
        <v>1.00355346553168</v>
      </c>
    </row>
    <row r="28732" spans="1:9" x14ac:dyDescent="0.2">
      <c r="A28732">
        <v>3334</v>
      </c>
      <c r="B28732">
        <v>222868.930499988</v>
      </c>
      <c r="C28732">
        <v>12.081085326992399</v>
      </c>
      <c r="D28732">
        <v>51.878241886851498</v>
      </c>
      <c r="E28732" t="s">
        <v>18</v>
      </c>
      <c r="F28732">
        <v>340457.91692002298</v>
      </c>
      <c r="G28732">
        <v>298407.10685668199</v>
      </c>
      <c r="H28732">
        <v>42050.810063340701</v>
      </c>
      <c r="I28732">
        <v>0.98889350175911195</v>
      </c>
    </row>
    <row r="28733" spans="1:9" x14ac:dyDescent="0.2">
      <c r="A28733">
        <v>3334</v>
      </c>
      <c r="B28733">
        <v>222868.930499988</v>
      </c>
      <c r="C28733">
        <v>12.5321120603769</v>
      </c>
      <c r="D28733">
        <v>52.329268620236</v>
      </c>
      <c r="E28733" t="s">
        <v>18</v>
      </c>
      <c r="F28733">
        <v>314625.97695537499</v>
      </c>
      <c r="G28733">
        <v>268573.444430403</v>
      </c>
      <c r="H28733">
        <v>46052.532524972397</v>
      </c>
      <c r="I28733">
        <v>0.91108228584737105</v>
      </c>
    </row>
    <row r="28734" spans="1:9" x14ac:dyDescent="0.2">
      <c r="A28734">
        <v>3334</v>
      </c>
      <c r="B28734">
        <v>222868.930499988</v>
      </c>
      <c r="C28734">
        <v>13.469928508194499</v>
      </c>
      <c r="D28734">
        <v>53.267085068053603</v>
      </c>
      <c r="E28734" t="s">
        <v>20</v>
      </c>
      <c r="F28734">
        <v>314625.97695537499</v>
      </c>
      <c r="G28734">
        <v>264746.50007291598</v>
      </c>
      <c r="H28734">
        <v>49879.476882459297</v>
      </c>
    </row>
    <row r="28735" spans="1:9" x14ac:dyDescent="0.2">
      <c r="A28735">
        <v>3334</v>
      </c>
      <c r="B28735">
        <v>222868.930499988</v>
      </c>
      <c r="C28735">
        <v>14.0913277592183</v>
      </c>
      <c r="D28735">
        <v>53.888484319077399</v>
      </c>
      <c r="E28735" t="s">
        <v>18</v>
      </c>
      <c r="F28735">
        <v>289471.277004537</v>
      </c>
      <c r="G28735">
        <v>31182.014126039001</v>
      </c>
      <c r="H28735">
        <v>258289.262878498</v>
      </c>
      <c r="I28735">
        <v>0.89657816877049501</v>
      </c>
    </row>
    <row r="28736" spans="1:9" x14ac:dyDescent="0.2">
      <c r="A28736">
        <v>3334</v>
      </c>
      <c r="B28736">
        <v>222868.930499988</v>
      </c>
      <c r="C28736">
        <v>14.546580876741</v>
      </c>
      <c r="D28736">
        <v>54.343737436600101</v>
      </c>
      <c r="E28736" t="s">
        <v>20</v>
      </c>
      <c r="F28736">
        <v>289471.277004537</v>
      </c>
      <c r="G28736">
        <v>0</v>
      </c>
      <c r="H28736">
        <v>289471.277004537</v>
      </c>
    </row>
    <row r="28737" spans="1:9" x14ac:dyDescent="0.2">
      <c r="A28737">
        <v>3335</v>
      </c>
      <c r="B28737">
        <v>24684.663769012201</v>
      </c>
      <c r="C28737">
        <v>0</v>
      </c>
      <c r="D28737">
        <v>41.030959596233799</v>
      </c>
      <c r="E28737" t="s">
        <v>17</v>
      </c>
      <c r="F28737">
        <v>305077.16168789699</v>
      </c>
      <c r="G28737">
        <v>305077.16168789699</v>
      </c>
      <c r="H28737">
        <v>0</v>
      </c>
      <c r="I28737">
        <v>1</v>
      </c>
    </row>
    <row r="28738" spans="1:9" x14ac:dyDescent="0.2">
      <c r="A28738">
        <v>3335</v>
      </c>
      <c r="B28738">
        <v>24684.663769012201</v>
      </c>
      <c r="C28738">
        <v>0.54029358231784597</v>
      </c>
      <c r="D28738">
        <v>41.571253178551601</v>
      </c>
      <c r="E28738" t="s">
        <v>20</v>
      </c>
      <c r="F28738">
        <v>305077.16168789699</v>
      </c>
      <c r="G28738">
        <v>266766.70764254301</v>
      </c>
      <c r="H28738">
        <v>38310.454045354702</v>
      </c>
    </row>
    <row r="28739" spans="1:9" x14ac:dyDescent="0.2">
      <c r="A28739">
        <v>3335</v>
      </c>
      <c r="B28739">
        <v>24684.663769012201</v>
      </c>
      <c r="C28739">
        <v>1.67489799166667</v>
      </c>
      <c r="D28739">
        <v>42.705857587900397</v>
      </c>
      <c r="E28739" t="s">
        <v>18</v>
      </c>
      <c r="F28739">
        <v>334793.79425463098</v>
      </c>
      <c r="G28739">
        <v>246268.576374214</v>
      </c>
      <c r="H28739">
        <v>88525.217880417098</v>
      </c>
      <c r="I28739">
        <v>1.10103229175744</v>
      </c>
    </row>
    <row r="28740" spans="1:9" x14ac:dyDescent="0.2">
      <c r="A28740">
        <v>3335</v>
      </c>
      <c r="B28740">
        <v>24684.663769012201</v>
      </c>
      <c r="C28740">
        <v>2.21615820545134</v>
      </c>
      <c r="D28740">
        <v>43.2471178016851</v>
      </c>
      <c r="E28740" t="s">
        <v>19</v>
      </c>
      <c r="F28740">
        <v>362321.366420281</v>
      </c>
      <c r="G28740">
        <v>273796.14853986399</v>
      </c>
      <c r="H28740">
        <v>88525.217880417098</v>
      </c>
      <c r="I28740">
        <v>1.1078416019021999</v>
      </c>
    </row>
    <row r="28741" spans="1:9" x14ac:dyDescent="0.2">
      <c r="A28741">
        <v>3335</v>
      </c>
      <c r="B28741">
        <v>24684.663769012201</v>
      </c>
      <c r="C28741">
        <v>3.6413783193501001</v>
      </c>
      <c r="D28741">
        <v>44.672337915583903</v>
      </c>
      <c r="E28741" t="s">
        <v>18</v>
      </c>
      <c r="F28741">
        <v>310426.08894806</v>
      </c>
      <c r="G28741">
        <v>27743.481535966199</v>
      </c>
      <c r="H28741">
        <v>282682.60741209402</v>
      </c>
      <c r="I28741">
        <v>0.80248858272752999</v>
      </c>
    </row>
    <row r="28742" spans="1:9" x14ac:dyDescent="0.2">
      <c r="A28742">
        <v>3335</v>
      </c>
      <c r="B28742">
        <v>24684.663769012201</v>
      </c>
      <c r="C28742">
        <v>4.5651541711051804</v>
      </c>
      <c r="D28742">
        <v>45.596113767338998</v>
      </c>
      <c r="E28742" t="s">
        <v>20</v>
      </c>
      <c r="F28742">
        <v>310426.08894806</v>
      </c>
      <c r="G28742">
        <v>0</v>
      </c>
      <c r="H28742">
        <v>310426.08894806</v>
      </c>
    </row>
    <row r="28743" spans="1:9" x14ac:dyDescent="0.2">
      <c r="A28743">
        <v>3336</v>
      </c>
      <c r="B28743">
        <v>117600.567795412</v>
      </c>
      <c r="C28743">
        <v>0</v>
      </c>
      <c r="D28743">
        <v>37.607692512132999</v>
      </c>
      <c r="E28743" t="s">
        <v>17</v>
      </c>
      <c r="F28743">
        <v>449586.65922425501</v>
      </c>
      <c r="G28743">
        <v>449586.65922425501</v>
      </c>
      <c r="H28743">
        <v>0</v>
      </c>
      <c r="I28743">
        <v>1</v>
      </c>
    </row>
    <row r="28744" spans="1:9" x14ac:dyDescent="0.2">
      <c r="A28744">
        <v>3336</v>
      </c>
      <c r="B28744">
        <v>117600.567795412</v>
      </c>
      <c r="C28744">
        <v>1.17701700592639</v>
      </c>
      <c r="D28744">
        <v>38.784709518059401</v>
      </c>
      <c r="E28744" t="s">
        <v>18</v>
      </c>
      <c r="F28744">
        <v>539827.85359709</v>
      </c>
      <c r="G28744">
        <v>530596.20421791996</v>
      </c>
      <c r="H28744">
        <v>9231.6493791705998</v>
      </c>
      <c r="I28744">
        <v>1.1937440950330001</v>
      </c>
    </row>
    <row r="28745" spans="1:9" x14ac:dyDescent="0.2">
      <c r="A28745">
        <v>3336</v>
      </c>
      <c r="B28745">
        <v>117600.567795412</v>
      </c>
      <c r="C28745">
        <v>1.7730965347466701</v>
      </c>
      <c r="D28745">
        <v>39.380789046879698</v>
      </c>
      <c r="E28745" t="s">
        <v>20</v>
      </c>
      <c r="F28745">
        <v>539827.85359709</v>
      </c>
      <c r="G28745">
        <v>521510.45745847601</v>
      </c>
      <c r="H28745">
        <v>18317.396138614102</v>
      </c>
    </row>
    <row r="28746" spans="1:9" x14ac:dyDescent="0.2">
      <c r="A28746">
        <v>3336</v>
      </c>
      <c r="B28746">
        <v>117600.567795412</v>
      </c>
      <c r="C28746">
        <v>2.5086465550158401</v>
      </c>
      <c r="D28746">
        <v>40.1163390671488</v>
      </c>
      <c r="E28746" t="s">
        <v>20</v>
      </c>
      <c r="F28746">
        <v>539827.85359709</v>
      </c>
      <c r="G28746">
        <v>511331.547956286</v>
      </c>
      <c r="H28746">
        <v>28496.305640804301</v>
      </c>
    </row>
    <row r="28747" spans="1:9" x14ac:dyDescent="0.2">
      <c r="A28747">
        <v>3336</v>
      </c>
      <c r="B28747">
        <v>117600.567795412</v>
      </c>
      <c r="C28747">
        <v>3.52616718506588</v>
      </c>
      <c r="D28747">
        <v>41.133859697198901</v>
      </c>
      <c r="E28747" t="s">
        <v>20</v>
      </c>
      <c r="F28747">
        <v>539827.85359709</v>
      </c>
      <c r="G28747">
        <v>501337.77712251002</v>
      </c>
      <c r="H28747">
        <v>38490.076474579902</v>
      </c>
    </row>
    <row r="28748" spans="1:9" x14ac:dyDescent="0.2">
      <c r="A28748">
        <v>3336</v>
      </c>
      <c r="B28748">
        <v>117600.567795412</v>
      </c>
      <c r="C28748">
        <v>4.8212180081194296</v>
      </c>
      <c r="D28748">
        <v>42.428910520252401</v>
      </c>
      <c r="E28748" t="s">
        <v>20</v>
      </c>
      <c r="F28748">
        <v>539827.85359709</v>
      </c>
      <c r="G28748">
        <v>490366.62971828203</v>
      </c>
      <c r="H28748">
        <v>49461.223878807999</v>
      </c>
    </row>
    <row r="28749" spans="1:9" x14ac:dyDescent="0.2">
      <c r="A28749">
        <v>3336</v>
      </c>
      <c r="B28749">
        <v>117600.567795412</v>
      </c>
      <c r="C28749">
        <v>6.0623038225299002</v>
      </c>
      <c r="D28749">
        <v>43.669996334662898</v>
      </c>
      <c r="E28749" t="s">
        <v>18</v>
      </c>
      <c r="F28749">
        <v>484171.748431288</v>
      </c>
      <c r="G28749">
        <v>28220.311005517699</v>
      </c>
      <c r="H28749">
        <v>455951.43742576998</v>
      </c>
      <c r="I28749">
        <v>0.86290765133149405</v>
      </c>
    </row>
    <row r="28750" spans="1:9" x14ac:dyDescent="0.2">
      <c r="A28750">
        <v>3336</v>
      </c>
      <c r="B28750">
        <v>117600.567795412</v>
      </c>
      <c r="C28750">
        <v>6.1645541887694204</v>
      </c>
      <c r="D28750">
        <v>43.7722467009024</v>
      </c>
      <c r="E28750" t="s">
        <v>19</v>
      </c>
      <c r="F28750">
        <v>481002.51268264803</v>
      </c>
      <c r="G28750">
        <v>25051.075256877499</v>
      </c>
      <c r="H28750">
        <v>455951.43742576998</v>
      </c>
      <c r="I28750">
        <v>0.87907076159573005</v>
      </c>
    </row>
    <row r="28751" spans="1:9" x14ac:dyDescent="0.2">
      <c r="A28751">
        <v>3336</v>
      </c>
      <c r="B28751">
        <v>117600.567795412</v>
      </c>
      <c r="C28751">
        <v>6.5501983865540696</v>
      </c>
      <c r="D28751">
        <v>44.1578908986871</v>
      </c>
      <c r="E28751" t="s">
        <v>20</v>
      </c>
      <c r="F28751">
        <v>481002.51268264803</v>
      </c>
      <c r="G28751">
        <v>0</v>
      </c>
      <c r="H28751">
        <v>481002.51268264803</v>
      </c>
    </row>
    <row r="28752" spans="1:9" x14ac:dyDescent="0.2">
      <c r="A28752">
        <v>3337</v>
      </c>
      <c r="B28752">
        <v>85087.7133298587</v>
      </c>
      <c r="C28752">
        <v>0</v>
      </c>
      <c r="D28752">
        <v>36.5854164069722</v>
      </c>
      <c r="E28752" t="s">
        <v>17</v>
      </c>
      <c r="F28752">
        <v>472246.89102408901</v>
      </c>
      <c r="G28752">
        <v>472246.89102408901</v>
      </c>
      <c r="H28752">
        <v>0</v>
      </c>
      <c r="I28752">
        <v>1</v>
      </c>
    </row>
    <row r="28753" spans="1:9" x14ac:dyDescent="0.2">
      <c r="A28753">
        <v>3337</v>
      </c>
      <c r="B28753">
        <v>85087.7133298587</v>
      </c>
      <c r="C28753">
        <v>0.308847310315219</v>
      </c>
      <c r="D28753">
        <v>36.894263717287402</v>
      </c>
      <c r="E28753" t="s">
        <v>20</v>
      </c>
      <c r="F28753">
        <v>472246.89102408901</v>
      </c>
      <c r="G28753">
        <v>460365.749351078</v>
      </c>
      <c r="H28753">
        <v>11881.141673010799</v>
      </c>
    </row>
    <row r="28754" spans="1:9" x14ac:dyDescent="0.2">
      <c r="A28754">
        <v>3337</v>
      </c>
      <c r="B28754">
        <v>85087.7133298587</v>
      </c>
      <c r="C28754">
        <v>0.515599113408858</v>
      </c>
      <c r="D28754">
        <v>37.101015520381097</v>
      </c>
      <c r="E28754" t="s">
        <v>18</v>
      </c>
      <c r="F28754">
        <v>472778.39678608702</v>
      </c>
      <c r="G28754">
        <v>450605.99052770197</v>
      </c>
      <c r="H28754">
        <v>22172.406258384799</v>
      </c>
      <c r="I28754">
        <v>0.99853649438073999</v>
      </c>
    </row>
    <row r="28755" spans="1:9" x14ac:dyDescent="0.2">
      <c r="A28755">
        <v>3337</v>
      </c>
      <c r="B28755">
        <v>85087.7133298587</v>
      </c>
      <c r="C28755">
        <v>0.66244342168971504</v>
      </c>
      <c r="D28755">
        <v>37.247859828661902</v>
      </c>
      <c r="E28755" t="s">
        <v>20</v>
      </c>
      <c r="F28755">
        <v>472778.39678608702</v>
      </c>
      <c r="G28755">
        <v>437348.948905711</v>
      </c>
      <c r="H28755">
        <v>35429.447880375701</v>
      </c>
    </row>
    <row r="28756" spans="1:9" x14ac:dyDescent="0.2">
      <c r="A28756">
        <v>3337</v>
      </c>
      <c r="B28756">
        <v>85087.7133298587</v>
      </c>
      <c r="C28756">
        <v>0.89121780905958303</v>
      </c>
      <c r="D28756">
        <v>37.476634216031798</v>
      </c>
      <c r="E28756" t="s">
        <v>18</v>
      </c>
      <c r="F28756">
        <v>558162.48247325397</v>
      </c>
      <c r="G28756">
        <v>509952.39887499699</v>
      </c>
      <c r="H28756">
        <v>48210.083598257399</v>
      </c>
      <c r="I28756">
        <v>1.1928599900377299</v>
      </c>
    </row>
    <row r="28757" spans="1:9" x14ac:dyDescent="0.2">
      <c r="A28757">
        <v>3337</v>
      </c>
      <c r="B28757">
        <v>85087.7133298587</v>
      </c>
      <c r="C28757">
        <v>1.15899826703015</v>
      </c>
      <c r="D28757">
        <v>37.7444146740023</v>
      </c>
      <c r="E28757" t="s">
        <v>18</v>
      </c>
      <c r="F28757">
        <v>580372.988832606</v>
      </c>
      <c r="G28757">
        <v>520250.68314109801</v>
      </c>
      <c r="H28757">
        <v>60122.305691508198</v>
      </c>
      <c r="I28757">
        <v>1.04204632039176</v>
      </c>
    </row>
    <row r="28758" spans="1:9" x14ac:dyDescent="0.2">
      <c r="A28758">
        <v>3337</v>
      </c>
      <c r="B28758">
        <v>85087.7133298587</v>
      </c>
      <c r="C28758">
        <v>1.55862225500271</v>
      </c>
      <c r="D28758">
        <v>38.144038661974903</v>
      </c>
      <c r="E28758" t="s">
        <v>18</v>
      </c>
      <c r="F28758">
        <v>543693.871265191</v>
      </c>
      <c r="G28758">
        <v>472212.81826888002</v>
      </c>
      <c r="H28758">
        <v>71481.052996311497</v>
      </c>
      <c r="I28758">
        <v>0.92743171689384996</v>
      </c>
    </row>
    <row r="28759" spans="1:9" x14ac:dyDescent="0.2">
      <c r="A28759">
        <v>3337</v>
      </c>
      <c r="B28759">
        <v>85087.7133298587</v>
      </c>
      <c r="C28759">
        <v>1.73644361880451</v>
      </c>
      <c r="D28759">
        <v>38.321860025776701</v>
      </c>
      <c r="E28759" t="s">
        <v>20</v>
      </c>
      <c r="F28759">
        <v>543693.871265191</v>
      </c>
      <c r="G28759">
        <v>459051.99714787002</v>
      </c>
      <c r="H28759">
        <v>84641.874117321902</v>
      </c>
    </row>
    <row r="28760" spans="1:9" x14ac:dyDescent="0.2">
      <c r="A28760">
        <v>3337</v>
      </c>
      <c r="B28760">
        <v>85087.7133298587</v>
      </c>
      <c r="C28760">
        <v>1.8193896067103901</v>
      </c>
      <c r="D28760">
        <v>38.404806013682602</v>
      </c>
      <c r="E28760" t="s">
        <v>20</v>
      </c>
      <c r="F28760">
        <v>543693.871265191</v>
      </c>
      <c r="G28760">
        <v>446049.08287998801</v>
      </c>
      <c r="H28760">
        <v>97644.788385203603</v>
      </c>
    </row>
    <row r="28761" spans="1:9" x14ac:dyDescent="0.2">
      <c r="A28761">
        <v>3337</v>
      </c>
      <c r="B28761">
        <v>85087.7133298587</v>
      </c>
      <c r="C28761">
        <v>1.97285683860169</v>
      </c>
      <c r="D28761">
        <v>38.558273245573901</v>
      </c>
      <c r="E28761" t="s">
        <v>18</v>
      </c>
      <c r="F28761">
        <v>445883.36195287103</v>
      </c>
      <c r="G28761">
        <v>19414.693762572399</v>
      </c>
      <c r="H28761">
        <v>426468.66819029802</v>
      </c>
      <c r="I28761">
        <v>0.77867018675003996</v>
      </c>
    </row>
    <row r="28762" spans="1:9" x14ac:dyDescent="0.2">
      <c r="A28762">
        <v>3337</v>
      </c>
      <c r="B28762">
        <v>85087.7133298587</v>
      </c>
      <c r="C28762">
        <v>2.3121288519714698</v>
      </c>
      <c r="D28762">
        <v>38.897545258943701</v>
      </c>
      <c r="E28762" t="s">
        <v>20</v>
      </c>
      <c r="F28762">
        <v>445883.36195287103</v>
      </c>
      <c r="G28762">
        <v>0</v>
      </c>
      <c r="H28762">
        <v>445883.36195287103</v>
      </c>
    </row>
    <row r="28763" spans="1:9" x14ac:dyDescent="0.2">
      <c r="A28763">
        <v>3338</v>
      </c>
      <c r="B28763">
        <v>72525.080698231104</v>
      </c>
      <c r="C28763">
        <v>0</v>
      </c>
      <c r="D28763">
        <v>38.144154874515301</v>
      </c>
      <c r="E28763" t="s">
        <v>17</v>
      </c>
      <c r="F28763">
        <v>602705.44085945305</v>
      </c>
      <c r="G28763">
        <v>602705.44085945305</v>
      </c>
      <c r="H28763">
        <v>0</v>
      </c>
      <c r="I28763">
        <v>1</v>
      </c>
    </row>
    <row r="28764" spans="1:9" x14ac:dyDescent="0.2">
      <c r="A28764">
        <v>3338</v>
      </c>
      <c r="B28764">
        <v>72525.080698231104</v>
      </c>
      <c r="C28764">
        <v>3.0691953162671202</v>
      </c>
      <c r="D28764">
        <v>41.2133501907824</v>
      </c>
      <c r="E28764" t="s">
        <v>19</v>
      </c>
      <c r="F28764">
        <v>885813.27128736104</v>
      </c>
      <c r="G28764">
        <v>885813.27128736104</v>
      </c>
      <c r="H28764" s="15">
        <v>-8.3673512563109398E-11</v>
      </c>
      <c r="I28764">
        <v>1.4475653163111599</v>
      </c>
    </row>
    <row r="28765" spans="1:9" x14ac:dyDescent="0.2">
      <c r="A28765">
        <v>3338</v>
      </c>
      <c r="B28765">
        <v>72525.080698231104</v>
      </c>
      <c r="C28765">
        <v>3.1969151222003398</v>
      </c>
      <c r="D28765">
        <v>41.341069996715703</v>
      </c>
      <c r="E28765" t="s">
        <v>20</v>
      </c>
      <c r="F28765">
        <v>885813.27128736104</v>
      </c>
      <c r="G28765">
        <v>863006.70157461101</v>
      </c>
      <c r="H28765">
        <v>22806.569712749799</v>
      </c>
    </row>
    <row r="28766" spans="1:9" x14ac:dyDescent="0.2">
      <c r="A28766">
        <v>3338</v>
      </c>
      <c r="B28766">
        <v>72525.080698231104</v>
      </c>
      <c r="C28766">
        <v>5.7016351759638804</v>
      </c>
      <c r="D28766">
        <v>43.845790050479202</v>
      </c>
      <c r="E28766" t="s">
        <v>18</v>
      </c>
      <c r="F28766">
        <v>1014417.9296612201</v>
      </c>
      <c r="G28766">
        <v>967983.27957843302</v>
      </c>
      <c r="H28766">
        <v>46434.650082790897</v>
      </c>
      <c r="I28766">
        <v>1.1337999169737201</v>
      </c>
    </row>
    <row r="28767" spans="1:9" x14ac:dyDescent="0.2">
      <c r="A28767">
        <v>3338</v>
      </c>
      <c r="B28767">
        <v>72525.080698231104</v>
      </c>
      <c r="C28767">
        <v>6.1529613889257604</v>
      </c>
      <c r="D28767">
        <v>44.297116263441097</v>
      </c>
      <c r="E28767" t="s">
        <v>19</v>
      </c>
      <c r="F28767">
        <v>1134430.3942136201</v>
      </c>
      <c r="G28767">
        <v>1087995.74413083</v>
      </c>
      <c r="H28767">
        <v>46434.650082790897</v>
      </c>
      <c r="I28767">
        <v>1.12136631842579</v>
      </c>
    </row>
    <row r="28768" spans="1:9" x14ac:dyDescent="0.2">
      <c r="A28768">
        <v>3338</v>
      </c>
      <c r="B28768">
        <v>72525.080698231104</v>
      </c>
      <c r="C28768">
        <v>6.2264471932093697</v>
      </c>
      <c r="D28768">
        <v>44.370602067724697</v>
      </c>
      <c r="E28768" t="s">
        <v>19</v>
      </c>
      <c r="F28768">
        <v>1126076.3883128699</v>
      </c>
      <c r="G28768">
        <v>1079641.7382300701</v>
      </c>
      <c r="H28768">
        <v>46434.650082790897</v>
      </c>
      <c r="I28768">
        <v>0.99194518783365104</v>
      </c>
    </row>
    <row r="28769" spans="1:9" x14ac:dyDescent="0.2">
      <c r="A28769">
        <v>3338</v>
      </c>
      <c r="B28769">
        <v>72525.080698231104</v>
      </c>
      <c r="C28769">
        <v>6.5769282007609204</v>
      </c>
      <c r="D28769">
        <v>44.721083075276198</v>
      </c>
      <c r="E28769" t="s">
        <v>19</v>
      </c>
      <c r="F28769">
        <v>1158062.42935509</v>
      </c>
      <c r="G28769">
        <v>1111627.7792723</v>
      </c>
      <c r="H28769">
        <v>46434.650082790897</v>
      </c>
      <c r="I28769">
        <v>1.02776700374638</v>
      </c>
    </row>
    <row r="28770" spans="1:9" x14ac:dyDescent="0.2">
      <c r="A28770">
        <v>3338</v>
      </c>
      <c r="B28770">
        <v>72525.080698231104</v>
      </c>
      <c r="C28770">
        <v>7.2352497218297396</v>
      </c>
      <c r="D28770">
        <v>45.379404596345097</v>
      </c>
      <c r="E28770" t="s">
        <v>18</v>
      </c>
      <c r="F28770">
        <v>1098995.67693074</v>
      </c>
      <c r="G28770">
        <v>1023089.33021951</v>
      </c>
      <c r="H28770">
        <v>75906.346711226201</v>
      </c>
      <c r="I28770">
        <v>0.94364778720577502</v>
      </c>
    </row>
    <row r="28771" spans="1:9" x14ac:dyDescent="0.2">
      <c r="A28771">
        <v>3338</v>
      </c>
      <c r="B28771">
        <v>72525.080698231104</v>
      </c>
      <c r="C28771">
        <v>8.3512283717243996</v>
      </c>
      <c r="D28771">
        <v>46.495383246239697</v>
      </c>
      <c r="E28771" t="s">
        <v>19</v>
      </c>
      <c r="F28771">
        <v>1088840.8173907299</v>
      </c>
      <c r="G28771">
        <v>1012934.47067951</v>
      </c>
      <c r="H28771">
        <v>75906.346711226201</v>
      </c>
      <c r="I28771">
        <v>0.98421063597958502</v>
      </c>
    </row>
    <row r="28772" spans="1:9" x14ac:dyDescent="0.2">
      <c r="A28772">
        <v>3338</v>
      </c>
      <c r="B28772">
        <v>72525.080698231104</v>
      </c>
      <c r="C28772">
        <v>9.0071115550088194</v>
      </c>
      <c r="D28772">
        <v>47.1512664295241</v>
      </c>
      <c r="E28772" t="s">
        <v>19</v>
      </c>
      <c r="F28772">
        <v>1133535.5064617</v>
      </c>
      <c r="G28772">
        <v>1057629.15975048</v>
      </c>
      <c r="H28772">
        <v>75906.346711226201</v>
      </c>
      <c r="I28772">
        <v>1.04049621181034</v>
      </c>
    </row>
    <row r="28773" spans="1:9" x14ac:dyDescent="0.2">
      <c r="A28773">
        <v>3338</v>
      </c>
      <c r="B28773">
        <v>72525.080698231104</v>
      </c>
      <c r="C28773">
        <v>10.3611184551369</v>
      </c>
      <c r="D28773">
        <v>48.505273329652198</v>
      </c>
      <c r="E28773" t="s">
        <v>19</v>
      </c>
      <c r="F28773">
        <v>1071650.0901582299</v>
      </c>
      <c r="G28773">
        <v>995743.74344700505</v>
      </c>
      <c r="H28773">
        <v>75906.346711226201</v>
      </c>
      <c r="I28773">
        <v>0.93471728431033396</v>
      </c>
    </row>
    <row r="28774" spans="1:9" x14ac:dyDescent="0.2">
      <c r="A28774">
        <v>3338</v>
      </c>
      <c r="B28774">
        <v>72525.080698231104</v>
      </c>
      <c r="C28774">
        <v>10.4007455844513</v>
      </c>
      <c r="D28774">
        <v>48.544900458966602</v>
      </c>
      <c r="E28774" t="s">
        <v>18</v>
      </c>
      <c r="F28774">
        <v>867444.27559519501</v>
      </c>
      <c r="G28774">
        <v>761360.15774205897</v>
      </c>
      <c r="H28774">
        <v>106084.11785313601</v>
      </c>
      <c r="I28774">
        <v>0.79475043181485605</v>
      </c>
    </row>
    <row r="28775" spans="1:9" x14ac:dyDescent="0.2">
      <c r="A28775">
        <v>3338</v>
      </c>
      <c r="B28775">
        <v>72525.080698231104</v>
      </c>
      <c r="C28775">
        <v>12.090219650363901</v>
      </c>
      <c r="D28775">
        <v>50.2343745248792</v>
      </c>
      <c r="E28775" t="s">
        <v>19</v>
      </c>
      <c r="F28775">
        <v>798203.22421356104</v>
      </c>
      <c r="G28775">
        <v>692119.10636042501</v>
      </c>
      <c r="H28775">
        <v>106084.11785313601</v>
      </c>
      <c r="I28775">
        <v>0.90032393302677205</v>
      </c>
    </row>
    <row r="28776" spans="1:9" x14ac:dyDescent="0.2">
      <c r="A28776">
        <v>3338</v>
      </c>
      <c r="B28776">
        <v>72525.080698231104</v>
      </c>
      <c r="C28776">
        <v>12.836252672130501</v>
      </c>
      <c r="D28776">
        <v>50.9804075466459</v>
      </c>
      <c r="E28776" t="s">
        <v>20</v>
      </c>
      <c r="F28776">
        <v>798203.22421356104</v>
      </c>
      <c r="G28776">
        <v>99427.469517216596</v>
      </c>
      <c r="H28776">
        <v>698775.75469634496</v>
      </c>
    </row>
    <row r="28777" spans="1:9" x14ac:dyDescent="0.2">
      <c r="A28777">
        <v>3338</v>
      </c>
      <c r="B28777">
        <v>72525.080698231104</v>
      </c>
      <c r="C28777">
        <v>13.159766806304299</v>
      </c>
      <c r="D28777">
        <v>51.303921680819698</v>
      </c>
      <c r="E28777" t="s">
        <v>19</v>
      </c>
      <c r="F28777">
        <v>786693.38135241403</v>
      </c>
      <c r="G28777">
        <v>87917.626656069493</v>
      </c>
      <c r="H28777">
        <v>698775.75469634496</v>
      </c>
      <c r="I28777">
        <v>0.84245455523653701</v>
      </c>
    </row>
    <row r="28778" spans="1:9" x14ac:dyDescent="0.2">
      <c r="A28778">
        <v>3338</v>
      </c>
      <c r="B28778">
        <v>72525.080698231104</v>
      </c>
      <c r="C28778">
        <v>13.721140850833001</v>
      </c>
      <c r="D28778">
        <v>51.865295725348297</v>
      </c>
      <c r="E28778" t="s">
        <v>19</v>
      </c>
      <c r="F28778">
        <v>791400.71406220703</v>
      </c>
      <c r="G28778">
        <v>92624.959365862494</v>
      </c>
      <c r="H28778">
        <v>698775.75469634496</v>
      </c>
      <c r="I28778">
        <v>1.02856024400788</v>
      </c>
    </row>
    <row r="28779" spans="1:9" x14ac:dyDescent="0.2">
      <c r="A28779">
        <v>3338</v>
      </c>
      <c r="B28779">
        <v>72525.080698231104</v>
      </c>
      <c r="C28779">
        <v>13.814196060566699</v>
      </c>
      <c r="D28779">
        <v>51.958350935082102</v>
      </c>
      <c r="E28779" t="s">
        <v>19</v>
      </c>
      <c r="F28779">
        <v>778656.92343485798</v>
      </c>
      <c r="G28779">
        <v>79881.168738513094</v>
      </c>
      <c r="H28779">
        <v>698775.75469634496</v>
      </c>
      <c r="I28779">
        <v>0.85854327810601805</v>
      </c>
    </row>
    <row r="28780" spans="1:9" x14ac:dyDescent="0.2">
      <c r="A28780">
        <v>3338</v>
      </c>
      <c r="B28780">
        <v>72525.080698231104</v>
      </c>
      <c r="C28780">
        <v>14.031916910442799</v>
      </c>
      <c r="D28780">
        <v>52.176071784958097</v>
      </c>
      <c r="E28780" t="s">
        <v>19</v>
      </c>
      <c r="F28780">
        <v>795828.27304498805</v>
      </c>
      <c r="G28780">
        <v>97052.518348643207</v>
      </c>
      <c r="H28780">
        <v>698775.75469634496</v>
      </c>
      <c r="I28780">
        <v>1.20422860063305</v>
      </c>
    </row>
    <row r="28781" spans="1:9" x14ac:dyDescent="0.2">
      <c r="A28781">
        <v>3338</v>
      </c>
      <c r="B28781">
        <v>72525.080698231104</v>
      </c>
      <c r="C28781">
        <v>14.325437535070099</v>
      </c>
      <c r="D28781">
        <v>52.469592409585402</v>
      </c>
      <c r="E28781" t="s">
        <v>18</v>
      </c>
      <c r="F28781">
        <v>776628.03557347297</v>
      </c>
      <c r="G28781">
        <v>0</v>
      </c>
      <c r="H28781">
        <v>776628.03557347297</v>
      </c>
      <c r="I28781">
        <v>0.79054689247117305</v>
      </c>
    </row>
    <row r="28782" spans="1:9" x14ac:dyDescent="0.2">
      <c r="A28782">
        <v>3339</v>
      </c>
      <c r="B28782">
        <v>106559.247974984</v>
      </c>
      <c r="C28782">
        <v>0</v>
      </c>
      <c r="D28782">
        <v>38.5832101679717</v>
      </c>
      <c r="E28782" t="s">
        <v>17</v>
      </c>
      <c r="F28782">
        <v>400478.12989528198</v>
      </c>
      <c r="G28782">
        <v>400478.12989528303</v>
      </c>
      <c r="H28782">
        <v>0</v>
      </c>
      <c r="I28782">
        <v>1</v>
      </c>
    </row>
    <row r="28783" spans="1:9" x14ac:dyDescent="0.2">
      <c r="A28783">
        <v>3339</v>
      </c>
      <c r="B28783">
        <v>106559.247974984</v>
      </c>
      <c r="C28783">
        <v>0.88886494545797101</v>
      </c>
      <c r="D28783">
        <v>39.472075113429597</v>
      </c>
      <c r="E28783" t="s">
        <v>20</v>
      </c>
      <c r="F28783">
        <v>400478.12989528198</v>
      </c>
      <c r="G28783">
        <v>367691.20151511999</v>
      </c>
      <c r="H28783">
        <v>32786.928380162703</v>
      </c>
    </row>
    <row r="28784" spans="1:9" x14ac:dyDescent="0.2">
      <c r="A28784">
        <v>3339</v>
      </c>
      <c r="B28784">
        <v>106559.247974984</v>
      </c>
      <c r="C28784">
        <v>2.0812261679023201</v>
      </c>
      <c r="D28784">
        <v>40.664436335874001</v>
      </c>
      <c r="E28784" t="s">
        <v>20</v>
      </c>
      <c r="F28784">
        <v>400478.12989528198</v>
      </c>
      <c r="G28784">
        <v>331711.125422107</v>
      </c>
      <c r="H28784">
        <v>68767.004473175504</v>
      </c>
    </row>
    <row r="28785" spans="1:9" x14ac:dyDescent="0.2">
      <c r="A28785">
        <v>3339</v>
      </c>
      <c r="B28785">
        <v>106559.247974984</v>
      </c>
      <c r="C28785">
        <v>2.7644316071321602</v>
      </c>
      <c r="D28785">
        <v>41.347641775103803</v>
      </c>
      <c r="E28785" t="s">
        <v>19</v>
      </c>
      <c r="F28785">
        <v>493481.11910764303</v>
      </c>
      <c r="G28785">
        <v>424714.114634467</v>
      </c>
      <c r="H28785">
        <v>68767.004473175504</v>
      </c>
      <c r="I28785">
        <v>1.2601520619616899</v>
      </c>
    </row>
    <row r="28786" spans="1:9" x14ac:dyDescent="0.2">
      <c r="A28786">
        <v>3339</v>
      </c>
      <c r="B28786">
        <v>106559.247974984</v>
      </c>
      <c r="C28786">
        <v>4.6650147184250796</v>
      </c>
      <c r="D28786">
        <v>43.248224886396699</v>
      </c>
      <c r="E28786" t="s">
        <v>18</v>
      </c>
      <c r="F28786">
        <v>568990.11452965403</v>
      </c>
      <c r="G28786">
        <v>465881.27034052002</v>
      </c>
      <c r="H28786">
        <v>103108.844189134</v>
      </c>
      <c r="I28786">
        <v>1.16524150340007</v>
      </c>
    </row>
    <row r="28787" spans="1:9" x14ac:dyDescent="0.2">
      <c r="A28787">
        <v>3339</v>
      </c>
      <c r="B28787">
        <v>106559.247974984</v>
      </c>
      <c r="C28787">
        <v>7.11823779522188</v>
      </c>
      <c r="D28787">
        <v>45.701447963193502</v>
      </c>
      <c r="E28787" t="s">
        <v>19</v>
      </c>
      <c r="F28787">
        <v>538515.00326495001</v>
      </c>
      <c r="G28787">
        <v>435406.15907581698</v>
      </c>
      <c r="H28787">
        <v>103108.844189134</v>
      </c>
      <c r="I28787">
        <v>0.92063244918054599</v>
      </c>
    </row>
    <row r="28788" spans="1:9" x14ac:dyDescent="0.2">
      <c r="A28788">
        <v>3339</v>
      </c>
      <c r="B28788">
        <v>106559.247974984</v>
      </c>
      <c r="C28788">
        <v>7.4186712122388299</v>
      </c>
      <c r="D28788">
        <v>46.001881380210499</v>
      </c>
      <c r="E28788" t="s">
        <v>20</v>
      </c>
      <c r="F28788">
        <v>538515.00326495001</v>
      </c>
      <c r="G28788">
        <v>34133.759917293399</v>
      </c>
      <c r="H28788">
        <v>504381.24334765697</v>
      </c>
    </row>
    <row r="28789" spans="1:9" x14ac:dyDescent="0.2">
      <c r="A28789">
        <v>3339</v>
      </c>
      <c r="B28789">
        <v>106559.247974984</v>
      </c>
      <c r="C28789">
        <v>8.5675316242451807</v>
      </c>
      <c r="D28789">
        <v>47.150741792216799</v>
      </c>
      <c r="E28789" t="s">
        <v>18</v>
      </c>
      <c r="F28789">
        <v>543217.18416948</v>
      </c>
      <c r="G28789">
        <v>0</v>
      </c>
      <c r="H28789">
        <v>543217.18416948</v>
      </c>
      <c r="I28789">
        <v>1.02398125291785</v>
      </c>
    </row>
    <row r="28790" spans="1:9" x14ac:dyDescent="0.2">
      <c r="A28790">
        <v>3340</v>
      </c>
      <c r="B28790">
        <v>191938.726556359</v>
      </c>
      <c r="C28790">
        <v>0</v>
      </c>
      <c r="D28790">
        <v>38.931350837994998</v>
      </c>
      <c r="E28790" t="s">
        <v>17</v>
      </c>
      <c r="F28790">
        <v>256757.641312272</v>
      </c>
      <c r="G28790">
        <v>256757.641312272</v>
      </c>
      <c r="H28790">
        <v>0</v>
      </c>
      <c r="I28790">
        <v>1</v>
      </c>
    </row>
    <row r="28791" spans="1:9" x14ac:dyDescent="0.2">
      <c r="A28791">
        <v>3340</v>
      </c>
      <c r="B28791">
        <v>191938.726556359</v>
      </c>
      <c r="C28791">
        <v>4.1960231056684902</v>
      </c>
      <c r="D28791">
        <v>43.1273739436635</v>
      </c>
      <c r="E28791" t="s">
        <v>18</v>
      </c>
      <c r="F28791">
        <v>251643.109069898</v>
      </c>
      <c r="G28791">
        <v>238226.36946104901</v>
      </c>
      <c r="H28791">
        <v>13416.7396088487</v>
      </c>
      <c r="I28791">
        <v>0.95993103982448702</v>
      </c>
    </row>
    <row r="28792" spans="1:9" x14ac:dyDescent="0.2">
      <c r="A28792">
        <v>3340</v>
      </c>
      <c r="B28792">
        <v>191938.726556359</v>
      </c>
      <c r="C28792">
        <v>6.9552487509646301</v>
      </c>
      <c r="D28792">
        <v>45.886599588959598</v>
      </c>
      <c r="E28792" t="s">
        <v>18</v>
      </c>
      <c r="F28792">
        <v>261029.27819442499</v>
      </c>
      <c r="G28792">
        <v>233923.20738351601</v>
      </c>
      <c r="H28792">
        <v>27106.070810909499</v>
      </c>
      <c r="I28792">
        <v>1.0245344689632101</v>
      </c>
    </row>
    <row r="28793" spans="1:9" x14ac:dyDescent="0.2">
      <c r="A28793">
        <v>3340</v>
      </c>
      <c r="B28793">
        <v>191938.726556359</v>
      </c>
      <c r="C28793">
        <v>8.3784812325819296</v>
      </c>
      <c r="D28793">
        <v>47.309832070576903</v>
      </c>
      <c r="E28793" t="s">
        <v>19</v>
      </c>
      <c r="F28793">
        <v>277849.59697686398</v>
      </c>
      <c r="G28793">
        <v>250743.52616595401</v>
      </c>
      <c r="H28793">
        <v>27106.070810909499</v>
      </c>
      <c r="I28793">
        <v>1.0635656862065901</v>
      </c>
    </row>
    <row r="28794" spans="1:9" x14ac:dyDescent="0.2">
      <c r="A28794">
        <v>3340</v>
      </c>
      <c r="B28794">
        <v>191938.726556359</v>
      </c>
      <c r="C28794">
        <v>12.540898844344699</v>
      </c>
      <c r="D28794">
        <v>51.472249682339701</v>
      </c>
      <c r="E28794" t="s">
        <v>20</v>
      </c>
      <c r="F28794">
        <v>277849.59697686398</v>
      </c>
      <c r="G28794">
        <v>237411.82430997299</v>
      </c>
      <c r="H28794">
        <v>40437.772666890603</v>
      </c>
    </row>
    <row r="28795" spans="1:9" x14ac:dyDescent="0.2">
      <c r="A28795">
        <v>3340</v>
      </c>
      <c r="B28795">
        <v>191938.726556359</v>
      </c>
      <c r="C28795">
        <v>14.766134445928101</v>
      </c>
      <c r="D28795">
        <v>53.6974852839232</v>
      </c>
      <c r="E28795" t="s">
        <v>20</v>
      </c>
      <c r="F28795">
        <v>277849.59697686398</v>
      </c>
      <c r="G28795">
        <v>26689.032836149599</v>
      </c>
      <c r="H28795">
        <v>251160.56414071401</v>
      </c>
    </row>
    <row r="28796" spans="1:9" x14ac:dyDescent="0.2">
      <c r="A28796">
        <v>3340</v>
      </c>
      <c r="B28796">
        <v>191938.726556359</v>
      </c>
      <c r="C28796">
        <v>15.594270195710701</v>
      </c>
      <c r="D28796">
        <v>54.525621033705697</v>
      </c>
      <c r="E28796" t="s">
        <v>18</v>
      </c>
      <c r="F28796">
        <v>287922.31471606297</v>
      </c>
      <c r="G28796">
        <v>0</v>
      </c>
      <c r="H28796">
        <v>287922.31471606297</v>
      </c>
      <c r="I28796">
        <v>0.99883260814414598</v>
      </c>
    </row>
    <row r="28797" spans="1:9" x14ac:dyDescent="0.2">
      <c r="A28797">
        <v>3341</v>
      </c>
      <c r="B28797">
        <v>286264.46879253502</v>
      </c>
      <c r="C28797">
        <v>0</v>
      </c>
      <c r="D28797">
        <v>36.6714024795643</v>
      </c>
      <c r="E28797" t="s">
        <v>17</v>
      </c>
      <c r="F28797">
        <v>40538.311304724702</v>
      </c>
      <c r="G28797">
        <v>40538.311304724702</v>
      </c>
      <c r="H28797">
        <v>0</v>
      </c>
      <c r="I28797">
        <v>1</v>
      </c>
    </row>
    <row r="28798" spans="1:9" x14ac:dyDescent="0.2">
      <c r="A28798">
        <v>3341</v>
      </c>
      <c r="B28798">
        <v>286264.46879253502</v>
      </c>
      <c r="C28798">
        <v>3.5033052619175198</v>
      </c>
      <c r="D28798">
        <v>40.174707741481797</v>
      </c>
      <c r="E28798" t="s">
        <v>20</v>
      </c>
      <c r="F28798">
        <v>40538.311304724702</v>
      </c>
      <c r="G28798">
        <v>25526.8246252272</v>
      </c>
      <c r="H28798">
        <v>15011.486679497501</v>
      </c>
    </row>
    <row r="28799" spans="1:9" x14ac:dyDescent="0.2">
      <c r="A28799">
        <v>3341</v>
      </c>
      <c r="B28799">
        <v>286264.46879253502</v>
      </c>
      <c r="C28799">
        <v>5.3103592291922599</v>
      </c>
      <c r="D28799">
        <v>41.981761708756501</v>
      </c>
      <c r="E28799" t="s">
        <v>18</v>
      </c>
      <c r="F28799">
        <v>55140.390191609797</v>
      </c>
      <c r="G28799">
        <v>26192.7294458256</v>
      </c>
      <c r="H28799">
        <v>28947.6607457842</v>
      </c>
      <c r="I28799">
        <v>1.51598036233323</v>
      </c>
    </row>
    <row r="28800" spans="1:9" x14ac:dyDescent="0.2">
      <c r="A28800">
        <v>3341</v>
      </c>
      <c r="B28800">
        <v>286264.46879253502</v>
      </c>
      <c r="C28800">
        <v>6.2152321598968099</v>
      </c>
      <c r="D28800">
        <v>42.8866346394611</v>
      </c>
      <c r="E28800" t="s">
        <v>19</v>
      </c>
      <c r="F28800">
        <v>58493.077451992896</v>
      </c>
      <c r="G28800">
        <v>29545.4167062087</v>
      </c>
      <c r="H28800">
        <v>28947.6607457842</v>
      </c>
      <c r="I28800">
        <v>1.1180190468353199</v>
      </c>
    </row>
    <row r="28801" spans="1:9" x14ac:dyDescent="0.2">
      <c r="A28801">
        <v>3341</v>
      </c>
      <c r="B28801">
        <v>286264.46879253502</v>
      </c>
      <c r="C28801">
        <v>6.6897194602256604</v>
      </c>
      <c r="D28801">
        <v>43.361121939789903</v>
      </c>
      <c r="E28801" t="s">
        <v>17</v>
      </c>
      <c r="F28801">
        <v>375834.59043853497</v>
      </c>
      <c r="G28801">
        <v>346886.92969275097</v>
      </c>
      <c r="H28801">
        <v>28947.6607457842</v>
      </c>
      <c r="I28801">
        <v>6.4102078139340399</v>
      </c>
    </row>
    <row r="28802" spans="1:9" x14ac:dyDescent="0.2">
      <c r="A28802">
        <v>3341</v>
      </c>
      <c r="B28802">
        <v>286264.46879253502</v>
      </c>
      <c r="C28802">
        <v>9.1478664919322803</v>
      </c>
      <c r="D28802">
        <v>45.819268971496598</v>
      </c>
      <c r="E28802" t="s">
        <v>18</v>
      </c>
      <c r="F28802">
        <v>402797.75155732199</v>
      </c>
      <c r="G28802">
        <v>359484.99464172602</v>
      </c>
      <c r="H28802">
        <v>43312.756915596503</v>
      </c>
      <c r="I28802">
        <v>1.0636836986661999</v>
      </c>
    </row>
    <row r="28803" spans="1:9" x14ac:dyDescent="0.2">
      <c r="A28803">
        <v>3341</v>
      </c>
      <c r="B28803">
        <v>286264.46879253502</v>
      </c>
      <c r="C28803">
        <v>12.2523400619637</v>
      </c>
      <c r="D28803">
        <v>48.923742541527901</v>
      </c>
      <c r="E28803" t="s">
        <v>19</v>
      </c>
      <c r="F28803">
        <v>405715.65112944902</v>
      </c>
      <c r="G28803">
        <v>362402.89421385201</v>
      </c>
      <c r="H28803">
        <v>43312.756915596503</v>
      </c>
      <c r="I28803">
        <v>0.99090380459640504</v>
      </c>
    </row>
    <row r="28804" spans="1:9" x14ac:dyDescent="0.2">
      <c r="A28804">
        <v>3341</v>
      </c>
      <c r="B28804">
        <v>286264.46879253502</v>
      </c>
      <c r="C28804">
        <v>13.170831249129799</v>
      </c>
      <c r="D28804">
        <v>49.842233728694097</v>
      </c>
      <c r="E28804" t="s">
        <v>18</v>
      </c>
      <c r="F28804">
        <v>371709.63832819101</v>
      </c>
      <c r="G28804">
        <v>313262.00038660399</v>
      </c>
      <c r="H28804">
        <v>58447.637941587302</v>
      </c>
      <c r="I28804">
        <v>0.90151185281492996</v>
      </c>
    </row>
    <row r="28805" spans="1:9" x14ac:dyDescent="0.2">
      <c r="A28805">
        <v>3341</v>
      </c>
      <c r="B28805">
        <v>286264.46879253502</v>
      </c>
      <c r="C28805">
        <v>17.503663552441001</v>
      </c>
      <c r="D28805">
        <v>54.175066032005297</v>
      </c>
      <c r="E28805" t="s">
        <v>20</v>
      </c>
      <c r="F28805">
        <v>371709.63832819101</v>
      </c>
      <c r="G28805">
        <v>35040.3412551808</v>
      </c>
      <c r="H28805">
        <v>336669.29707301001</v>
      </c>
    </row>
    <row r="28806" spans="1:9" x14ac:dyDescent="0.2">
      <c r="A28806">
        <v>3341</v>
      </c>
      <c r="B28806">
        <v>286264.46879253502</v>
      </c>
      <c r="C28806">
        <v>19.044774862916899</v>
      </c>
      <c r="D28806">
        <v>55.716177342481203</v>
      </c>
      <c r="E28806" t="s">
        <v>20</v>
      </c>
      <c r="F28806">
        <v>371709.63832819101</v>
      </c>
      <c r="G28806">
        <v>0</v>
      </c>
      <c r="H28806">
        <v>371709.63832819101</v>
      </c>
    </row>
    <row r="28807" spans="1:9" x14ac:dyDescent="0.2">
      <c r="A28807">
        <v>3342</v>
      </c>
      <c r="B28807">
        <v>16433.8383983772</v>
      </c>
      <c r="C28807">
        <v>0</v>
      </c>
      <c r="D28807">
        <v>36.855540140137201</v>
      </c>
      <c r="E28807" t="s">
        <v>17</v>
      </c>
      <c r="F28807">
        <v>106643.056154808</v>
      </c>
      <c r="G28807">
        <v>106643.056154808</v>
      </c>
      <c r="H28807">
        <v>0</v>
      </c>
      <c r="I28807">
        <v>1</v>
      </c>
    </row>
    <row r="28808" spans="1:9" x14ac:dyDescent="0.2">
      <c r="A28808">
        <v>3342</v>
      </c>
      <c r="B28808">
        <v>16433.8383983772</v>
      </c>
      <c r="C28808">
        <v>0.71556929294883798</v>
      </c>
      <c r="D28808">
        <v>37.5711094330861</v>
      </c>
      <c r="E28808" t="s">
        <v>18</v>
      </c>
      <c r="F28808">
        <v>132769.797649613</v>
      </c>
      <c r="G28808">
        <v>109459.92244183</v>
      </c>
      <c r="H28808">
        <v>23309.875207782599</v>
      </c>
      <c r="I28808">
        <v>1.2405898000814199</v>
      </c>
    </row>
    <row r="28809" spans="1:9" x14ac:dyDescent="0.2">
      <c r="A28809">
        <v>3342</v>
      </c>
      <c r="B28809">
        <v>16433.8383983772</v>
      </c>
      <c r="C28809">
        <v>0.77330959361784601</v>
      </c>
      <c r="D28809">
        <v>37.628849733755096</v>
      </c>
      <c r="E28809" t="s">
        <v>19</v>
      </c>
      <c r="F28809">
        <v>152792.94940030499</v>
      </c>
      <c r="G28809">
        <v>129483.074192523</v>
      </c>
      <c r="H28809">
        <v>23309.875207782599</v>
      </c>
      <c r="I28809">
        <v>1.1825278267471599</v>
      </c>
    </row>
    <row r="28810" spans="1:9" x14ac:dyDescent="0.2">
      <c r="A28810">
        <v>3342</v>
      </c>
      <c r="B28810">
        <v>16433.8383983772</v>
      </c>
      <c r="C28810">
        <v>1.34191095501377</v>
      </c>
      <c r="D28810">
        <v>38.197451095151003</v>
      </c>
      <c r="E28810" t="s">
        <v>18</v>
      </c>
      <c r="F28810">
        <v>167939.69263995101</v>
      </c>
      <c r="G28810">
        <v>126255.57106363001</v>
      </c>
      <c r="H28810">
        <v>41684.121576320897</v>
      </c>
      <c r="I28810">
        <v>1.11333269778022</v>
      </c>
    </row>
    <row r="28811" spans="1:9" x14ac:dyDescent="0.2">
      <c r="A28811">
        <v>3342</v>
      </c>
      <c r="B28811">
        <v>16433.8383983772</v>
      </c>
      <c r="C28811">
        <v>1.81523535803921</v>
      </c>
      <c r="D28811">
        <v>38.670775498176397</v>
      </c>
      <c r="E28811" t="s">
        <v>18</v>
      </c>
      <c r="F28811">
        <v>148088.37387575899</v>
      </c>
      <c r="G28811">
        <v>9237.3970017984702</v>
      </c>
      <c r="H28811">
        <v>138850.97687396</v>
      </c>
      <c r="I28811">
        <v>0.84002351028676503</v>
      </c>
    </row>
    <row r="28812" spans="1:9" x14ac:dyDescent="0.2">
      <c r="A28812">
        <v>3342</v>
      </c>
      <c r="B28812">
        <v>16433.8383983772</v>
      </c>
      <c r="C28812">
        <v>2.4332851523115901</v>
      </c>
      <c r="D28812">
        <v>39.288825292448799</v>
      </c>
      <c r="E28812" t="s">
        <v>18</v>
      </c>
      <c r="F28812">
        <v>148309.88162138601</v>
      </c>
      <c r="G28812">
        <v>0</v>
      </c>
      <c r="H28812">
        <v>148309.88162138601</v>
      </c>
      <c r="I28812">
        <v>0.974929058702661</v>
      </c>
    </row>
    <row r="28813" spans="1:9" x14ac:dyDescent="0.2">
      <c r="A28813">
        <v>3343</v>
      </c>
      <c r="B28813">
        <v>283730.75457987702</v>
      </c>
      <c r="C28813">
        <v>0</v>
      </c>
      <c r="D28813">
        <v>38.174603014799203</v>
      </c>
      <c r="E28813" t="s">
        <v>17</v>
      </c>
      <c r="F28813">
        <v>25645.4836747437</v>
      </c>
      <c r="G28813">
        <v>25645.4836747437</v>
      </c>
      <c r="H28813">
        <v>0</v>
      </c>
      <c r="I28813">
        <v>1</v>
      </c>
    </row>
    <row r="28814" spans="1:9" x14ac:dyDescent="0.2">
      <c r="A28814">
        <v>3343</v>
      </c>
      <c r="B28814">
        <v>283730.75457987702</v>
      </c>
      <c r="C28814">
        <v>2.0028566742349798</v>
      </c>
      <c r="D28814">
        <v>40.177459689034201</v>
      </c>
      <c r="E28814" t="s">
        <v>19</v>
      </c>
      <c r="F28814">
        <v>30453.547780822599</v>
      </c>
      <c r="G28814">
        <v>30453.547780822599</v>
      </c>
      <c r="H28814" s="15">
        <v>3.4560798667371299E-11</v>
      </c>
      <c r="I28814">
        <v>1.1757656612054099</v>
      </c>
    </row>
    <row r="28815" spans="1:9" x14ac:dyDescent="0.2">
      <c r="A28815">
        <v>3343</v>
      </c>
      <c r="B28815">
        <v>283730.75457987702</v>
      </c>
      <c r="C28815">
        <v>2.3358404336335901</v>
      </c>
      <c r="D28815">
        <v>40.510443448432802</v>
      </c>
      <c r="E28815" t="s">
        <v>20</v>
      </c>
      <c r="F28815">
        <v>30453.547780822599</v>
      </c>
      <c r="G28815">
        <v>15147.222817973399</v>
      </c>
      <c r="H28815">
        <v>15306.324962849299</v>
      </c>
    </row>
    <row r="28816" spans="1:9" x14ac:dyDescent="0.2">
      <c r="A28816">
        <v>3343</v>
      </c>
      <c r="B28816">
        <v>283730.75457987702</v>
      </c>
      <c r="C28816">
        <v>3.4252574761486301</v>
      </c>
      <c r="D28816">
        <v>41.599860490947798</v>
      </c>
      <c r="E28816" t="s">
        <v>19</v>
      </c>
      <c r="F28816">
        <v>30926.6768408672</v>
      </c>
      <c r="G28816">
        <v>15620.3518780179</v>
      </c>
      <c r="H28816">
        <v>15306.324962849299</v>
      </c>
      <c r="I28816">
        <v>1.01690831469114</v>
      </c>
    </row>
    <row r="28817" spans="1:9" x14ac:dyDescent="0.2">
      <c r="A28817">
        <v>3343</v>
      </c>
      <c r="B28817">
        <v>283730.75457987702</v>
      </c>
      <c r="C28817">
        <v>3.44429812706155</v>
      </c>
      <c r="D28817">
        <v>41.618901141860697</v>
      </c>
      <c r="E28817" t="s">
        <v>19</v>
      </c>
      <c r="F28817">
        <v>32631.626123029899</v>
      </c>
      <c r="G28817">
        <v>17325.301160180701</v>
      </c>
      <c r="H28817">
        <v>15306.324962849299</v>
      </c>
      <c r="I28817">
        <v>1.1089523118098601</v>
      </c>
    </row>
    <row r="28818" spans="1:9" x14ac:dyDescent="0.2">
      <c r="A28818">
        <v>3343</v>
      </c>
      <c r="B28818">
        <v>283730.75457987702</v>
      </c>
      <c r="C28818">
        <v>3.9998550460862798</v>
      </c>
      <c r="D28818">
        <v>42.174458060885399</v>
      </c>
      <c r="E28818" t="s">
        <v>19</v>
      </c>
      <c r="F28818">
        <v>33409.199929624301</v>
      </c>
      <c r="G28818">
        <v>18102.874966775002</v>
      </c>
      <c r="H28818">
        <v>15306.324962849299</v>
      </c>
      <c r="I28818">
        <v>1.0395844395867899</v>
      </c>
    </row>
    <row r="28819" spans="1:9" x14ac:dyDescent="0.2">
      <c r="A28819">
        <v>3343</v>
      </c>
      <c r="B28819">
        <v>283730.75457987702</v>
      </c>
      <c r="C28819">
        <v>4.2831059034054597</v>
      </c>
      <c r="D28819">
        <v>42.457708918204602</v>
      </c>
      <c r="E28819" t="s">
        <v>20</v>
      </c>
      <c r="F28819">
        <v>33409.199929624301</v>
      </c>
      <c r="G28819">
        <v>1670.4599964812101</v>
      </c>
      <c r="H28819">
        <v>31738.739933143101</v>
      </c>
    </row>
    <row r="28820" spans="1:9" x14ac:dyDescent="0.2">
      <c r="A28820">
        <v>3343</v>
      </c>
      <c r="B28820">
        <v>283730.75457987702</v>
      </c>
      <c r="C28820">
        <v>4.58560317232463</v>
      </c>
      <c r="D28820">
        <v>42.760206187123799</v>
      </c>
      <c r="E28820" t="s">
        <v>17</v>
      </c>
      <c r="F28820">
        <v>169864.29090116901</v>
      </c>
      <c r="G28820">
        <v>138125.55096802599</v>
      </c>
      <c r="H28820">
        <v>31738.739933143101</v>
      </c>
      <c r="I28820">
        <v>5.4521202706015499</v>
      </c>
    </row>
    <row r="28821" spans="1:9" x14ac:dyDescent="0.2">
      <c r="A28821">
        <v>3343</v>
      </c>
      <c r="B28821">
        <v>283730.75457987702</v>
      </c>
      <c r="C28821">
        <v>5.2202565090570401</v>
      </c>
      <c r="D28821">
        <v>43.394859523856198</v>
      </c>
      <c r="E28821" t="s">
        <v>19</v>
      </c>
      <c r="F28821">
        <v>178400.891320008</v>
      </c>
      <c r="G28821">
        <v>146662.15138686501</v>
      </c>
      <c r="H28821">
        <v>31738.739933143101</v>
      </c>
      <c r="I28821">
        <v>1.05775146726431</v>
      </c>
    </row>
    <row r="28822" spans="1:9" x14ac:dyDescent="0.2">
      <c r="A28822">
        <v>3343</v>
      </c>
      <c r="B28822">
        <v>283730.75457987702</v>
      </c>
      <c r="C28822">
        <v>5.6398789023378697</v>
      </c>
      <c r="D28822">
        <v>43.814481917137002</v>
      </c>
      <c r="E28822" t="s">
        <v>20</v>
      </c>
      <c r="F28822">
        <v>178400.891320008</v>
      </c>
      <c r="G28822">
        <v>131844.54473994501</v>
      </c>
      <c r="H28822">
        <v>46556.346580062796</v>
      </c>
    </row>
    <row r="28823" spans="1:9" x14ac:dyDescent="0.2">
      <c r="A28823">
        <v>3343</v>
      </c>
      <c r="B28823">
        <v>283730.75457987702</v>
      </c>
      <c r="C28823">
        <v>5.72692071900721</v>
      </c>
      <c r="D28823">
        <v>43.9015237338064</v>
      </c>
      <c r="E28823" t="s">
        <v>19</v>
      </c>
      <c r="F28823">
        <v>171913.32935940399</v>
      </c>
      <c r="G28823">
        <v>125356.982779342</v>
      </c>
      <c r="H28823">
        <v>46556.346580062796</v>
      </c>
      <c r="I28823">
        <v>0.94752732951284602</v>
      </c>
    </row>
    <row r="28824" spans="1:9" x14ac:dyDescent="0.2">
      <c r="A28824">
        <v>3343</v>
      </c>
      <c r="B28824">
        <v>283730.75457987702</v>
      </c>
      <c r="C28824">
        <v>6.3049605424706998</v>
      </c>
      <c r="D28824">
        <v>44.479563557269898</v>
      </c>
      <c r="E28824" t="s">
        <v>19</v>
      </c>
      <c r="F28824">
        <v>156101.87853345799</v>
      </c>
      <c r="G28824">
        <v>109545.531953396</v>
      </c>
      <c r="H28824">
        <v>46556.346580062796</v>
      </c>
      <c r="I28824">
        <v>0.87031017320156001</v>
      </c>
    </row>
    <row r="28825" spans="1:9" x14ac:dyDescent="0.2">
      <c r="A28825">
        <v>3343</v>
      </c>
      <c r="B28825">
        <v>283730.75457987702</v>
      </c>
      <c r="C28825">
        <v>6.4623695806169499</v>
      </c>
      <c r="D28825">
        <v>44.636972595416097</v>
      </c>
      <c r="E28825" t="s">
        <v>17</v>
      </c>
      <c r="F28825">
        <v>447969.288239018</v>
      </c>
      <c r="G28825">
        <v>401412.94165895501</v>
      </c>
      <c r="H28825">
        <v>46556.346580062796</v>
      </c>
      <c r="I28825">
        <v>2.8674884361443702</v>
      </c>
    </row>
    <row r="28826" spans="1:9" x14ac:dyDescent="0.2">
      <c r="A28826">
        <v>3343</v>
      </c>
      <c r="B28826">
        <v>283730.75457987702</v>
      </c>
      <c r="C28826">
        <v>6.4726154672542204</v>
      </c>
      <c r="D28826">
        <v>44.647218482053397</v>
      </c>
      <c r="E28826" t="s">
        <v>19</v>
      </c>
      <c r="F28826">
        <v>384520.77326130198</v>
      </c>
      <c r="G28826">
        <v>337964.42668123898</v>
      </c>
      <c r="H28826">
        <v>46556.346580062796</v>
      </c>
      <c r="I28826">
        <v>0.841888458797735</v>
      </c>
    </row>
    <row r="28827" spans="1:9" x14ac:dyDescent="0.2">
      <c r="A28827">
        <v>3343</v>
      </c>
      <c r="B28827">
        <v>283730.75457987702</v>
      </c>
      <c r="C28827">
        <v>6.5592230406533503</v>
      </c>
      <c r="D28827">
        <v>44.733826055452496</v>
      </c>
      <c r="E28827" t="s">
        <v>19</v>
      </c>
      <c r="F28827">
        <v>358675.588398822</v>
      </c>
      <c r="G28827">
        <v>312119.24181875901</v>
      </c>
      <c r="H28827">
        <v>46556.346580062796</v>
      </c>
      <c r="I28827">
        <v>0.92307196509567802</v>
      </c>
    </row>
    <row r="28828" spans="1:9" x14ac:dyDescent="0.2">
      <c r="A28828">
        <v>3343</v>
      </c>
      <c r="B28828">
        <v>283730.75457987702</v>
      </c>
      <c r="C28828">
        <v>8.0680487338606</v>
      </c>
      <c r="D28828">
        <v>46.242651748659803</v>
      </c>
      <c r="E28828" t="s">
        <v>20</v>
      </c>
      <c r="F28828">
        <v>358675.588398822</v>
      </c>
      <c r="G28828">
        <v>41915.065462002</v>
      </c>
      <c r="H28828">
        <v>316760.52293681999</v>
      </c>
    </row>
    <row r="28829" spans="1:9" x14ac:dyDescent="0.2">
      <c r="A28829">
        <v>3343</v>
      </c>
      <c r="B28829">
        <v>283730.75457987702</v>
      </c>
      <c r="C28829">
        <v>8.9380664401891003</v>
      </c>
      <c r="D28829">
        <v>47.1126694549883</v>
      </c>
      <c r="E28829" t="s">
        <v>18</v>
      </c>
      <c r="F28829">
        <v>355960.04600235901</v>
      </c>
      <c r="G28829">
        <v>0</v>
      </c>
      <c r="H28829">
        <v>355960.04600235901</v>
      </c>
      <c r="I28829">
        <v>0.83578606531850996</v>
      </c>
    </row>
    <row r="28830" spans="1:9" x14ac:dyDescent="0.2">
      <c r="A28830">
        <v>3344</v>
      </c>
      <c r="B28830">
        <v>211336.52230184799</v>
      </c>
      <c r="C28830">
        <v>0</v>
      </c>
      <c r="D28830">
        <v>38.004719881988699</v>
      </c>
      <c r="E28830" t="s">
        <v>17</v>
      </c>
      <c r="F28830">
        <v>48834.409176414003</v>
      </c>
      <c r="G28830">
        <v>48834.409176414003</v>
      </c>
      <c r="H28830">
        <v>0</v>
      </c>
      <c r="I28830">
        <v>1</v>
      </c>
    </row>
    <row r="28831" spans="1:9" x14ac:dyDescent="0.2">
      <c r="A28831">
        <v>3344</v>
      </c>
      <c r="B28831">
        <v>211336.52230184799</v>
      </c>
      <c r="C28831">
        <v>2.9304015381373598</v>
      </c>
      <c r="D28831">
        <v>40.935121420126002</v>
      </c>
      <c r="E28831" t="s">
        <v>18</v>
      </c>
      <c r="F28831">
        <v>55577.150606489799</v>
      </c>
      <c r="G28831">
        <v>51032.010996984602</v>
      </c>
      <c r="H28831">
        <v>4545.1396095052196</v>
      </c>
      <c r="I28831">
        <v>1.12168225705675</v>
      </c>
    </row>
    <row r="28832" spans="1:9" x14ac:dyDescent="0.2">
      <c r="A28832">
        <v>3344</v>
      </c>
      <c r="B28832">
        <v>211336.52230184799</v>
      </c>
      <c r="C28832">
        <v>5.3610295989349801</v>
      </c>
      <c r="D28832">
        <v>43.365749480923697</v>
      </c>
      <c r="E28832" t="s">
        <v>20</v>
      </c>
      <c r="F28832">
        <v>55577.150606489799</v>
      </c>
      <c r="G28832">
        <v>45720.850190454803</v>
      </c>
      <c r="H28832">
        <v>9856.3004160349992</v>
      </c>
    </row>
    <row r="28833" spans="1:9" x14ac:dyDescent="0.2">
      <c r="A28833">
        <v>3344</v>
      </c>
      <c r="B28833">
        <v>211336.52230184799</v>
      </c>
      <c r="C28833">
        <v>7.44949456520661</v>
      </c>
      <c r="D28833">
        <v>45.454214447195298</v>
      </c>
      <c r="E28833" t="s">
        <v>20</v>
      </c>
      <c r="F28833">
        <v>55577.150606489799</v>
      </c>
      <c r="G28833">
        <v>41637.275754021503</v>
      </c>
      <c r="H28833">
        <v>13939.8748524683</v>
      </c>
    </row>
    <row r="28834" spans="1:9" x14ac:dyDescent="0.2">
      <c r="A28834">
        <v>3344</v>
      </c>
      <c r="B28834">
        <v>211336.52230184799</v>
      </c>
      <c r="C28834">
        <v>9.9118277030622703</v>
      </c>
      <c r="D28834">
        <v>47.9165475850509</v>
      </c>
      <c r="E28834" t="s">
        <v>17</v>
      </c>
      <c r="F28834">
        <v>327497.37319554097</v>
      </c>
      <c r="G28834">
        <v>313557.49834307202</v>
      </c>
      <c r="H28834">
        <v>13939.8748524683</v>
      </c>
      <c r="I28834">
        <v>5.6924756005808996</v>
      </c>
    </row>
    <row r="28835" spans="1:9" x14ac:dyDescent="0.2">
      <c r="A28835">
        <v>3344</v>
      </c>
      <c r="B28835">
        <v>211336.52230184799</v>
      </c>
      <c r="C28835">
        <v>11.5063355221663</v>
      </c>
      <c r="D28835">
        <v>49.511055404154902</v>
      </c>
      <c r="E28835" t="s">
        <v>18</v>
      </c>
      <c r="F28835">
        <v>325363.88807236502</v>
      </c>
      <c r="G28835">
        <v>307382.35091234802</v>
      </c>
      <c r="H28835">
        <v>17981.5371600168</v>
      </c>
      <c r="I28835">
        <v>0.985037028696507</v>
      </c>
    </row>
    <row r="28836" spans="1:9" x14ac:dyDescent="0.2">
      <c r="A28836">
        <v>3344</v>
      </c>
      <c r="B28836">
        <v>211336.52230184799</v>
      </c>
      <c r="C28836">
        <v>14.1053408550718</v>
      </c>
      <c r="D28836">
        <v>52.1100607370605</v>
      </c>
      <c r="E28836" t="s">
        <v>20</v>
      </c>
      <c r="F28836">
        <v>325363.88807236502</v>
      </c>
      <c r="G28836">
        <v>303174.14373446198</v>
      </c>
      <c r="H28836">
        <v>22189.744337903299</v>
      </c>
    </row>
    <row r="28837" spans="1:9" x14ac:dyDescent="0.2">
      <c r="A28837">
        <v>3344</v>
      </c>
      <c r="B28837">
        <v>211336.52230184799</v>
      </c>
      <c r="C28837">
        <v>15.945073898714799</v>
      </c>
      <c r="D28837">
        <v>53.949793780703502</v>
      </c>
      <c r="E28837" t="s">
        <v>19</v>
      </c>
      <c r="F28837">
        <v>317970.12863793201</v>
      </c>
      <c r="G28837">
        <v>295780.38430002797</v>
      </c>
      <c r="H28837">
        <v>22189.744337903299</v>
      </c>
      <c r="I28837">
        <v>0.95281643867409005</v>
      </c>
    </row>
    <row r="28838" spans="1:9" x14ac:dyDescent="0.2">
      <c r="A28838">
        <v>3344</v>
      </c>
      <c r="B28838">
        <v>211336.52230184799</v>
      </c>
      <c r="C28838">
        <v>17.924949805356299</v>
      </c>
      <c r="D28838">
        <v>55.929669687344997</v>
      </c>
      <c r="E28838" t="s">
        <v>18</v>
      </c>
      <c r="F28838">
        <v>309189.587678059</v>
      </c>
      <c r="G28838">
        <v>282597.61262354098</v>
      </c>
      <c r="H28838">
        <v>26591.975054518</v>
      </c>
      <c r="I28838">
        <v>0.96011798988469499</v>
      </c>
    </row>
    <row r="28839" spans="1:9" x14ac:dyDescent="0.2">
      <c r="A28839">
        <v>3344</v>
      </c>
      <c r="B28839">
        <v>211336.52230184799</v>
      </c>
      <c r="C28839">
        <v>19.320410996531201</v>
      </c>
      <c r="D28839">
        <v>57.3251308785199</v>
      </c>
      <c r="E28839" t="s">
        <v>20</v>
      </c>
      <c r="F28839">
        <v>309189.587678059</v>
      </c>
      <c r="G28839">
        <v>278411.59410871199</v>
      </c>
      <c r="H28839">
        <v>30777.993569346901</v>
      </c>
    </row>
    <row r="28840" spans="1:9" x14ac:dyDescent="0.2">
      <c r="A28840">
        <v>3344</v>
      </c>
      <c r="B28840">
        <v>211336.52230184799</v>
      </c>
      <c r="C28840">
        <v>23.770749032143399</v>
      </c>
      <c r="D28840">
        <v>61.775468914132098</v>
      </c>
      <c r="E28840" t="s">
        <v>19</v>
      </c>
      <c r="F28840">
        <v>287786.85335386603</v>
      </c>
      <c r="G28840">
        <v>257008.85978451901</v>
      </c>
      <c r="H28840">
        <v>30777.993569346901</v>
      </c>
      <c r="I28840">
        <v>0.89363920488161996</v>
      </c>
    </row>
    <row r="28841" spans="1:9" x14ac:dyDescent="0.2">
      <c r="A28841">
        <v>3344</v>
      </c>
      <c r="B28841">
        <v>211336.52230184799</v>
      </c>
      <c r="C28841">
        <v>24.737586839372099</v>
      </c>
      <c r="D28841">
        <v>62.742306721360798</v>
      </c>
      <c r="E28841" t="s">
        <v>20</v>
      </c>
      <c r="F28841">
        <v>287786.85335386603</v>
      </c>
      <c r="G28841">
        <v>31084.463103038001</v>
      </c>
      <c r="H28841">
        <v>256702.390250828</v>
      </c>
    </row>
    <row r="28842" spans="1:9" x14ac:dyDescent="0.2">
      <c r="A28842">
        <v>3344</v>
      </c>
      <c r="B28842">
        <v>211336.52230184799</v>
      </c>
      <c r="C28842">
        <v>25.503186221762501</v>
      </c>
      <c r="D28842">
        <v>63.507906103751203</v>
      </c>
      <c r="E28842" t="s">
        <v>19</v>
      </c>
      <c r="F28842">
        <v>286502.85347040102</v>
      </c>
      <c r="G28842">
        <v>29800.463219572699</v>
      </c>
      <c r="H28842">
        <v>256702.390250828</v>
      </c>
      <c r="I28842">
        <v>0.87998049126325395</v>
      </c>
    </row>
    <row r="28843" spans="1:9" x14ac:dyDescent="0.2">
      <c r="A28843">
        <v>3344</v>
      </c>
      <c r="B28843">
        <v>211336.52230184799</v>
      </c>
      <c r="C28843">
        <v>27.244030695712802</v>
      </c>
      <c r="D28843">
        <v>65.2487505777015</v>
      </c>
      <c r="E28843" t="s">
        <v>20</v>
      </c>
      <c r="F28843">
        <v>286502.85347040102</v>
      </c>
      <c r="G28843">
        <v>0</v>
      </c>
      <c r="H28843">
        <v>286502.85347040102</v>
      </c>
    </row>
    <row r="28844" spans="1:9" x14ac:dyDescent="0.2">
      <c r="A28844">
        <v>3345</v>
      </c>
      <c r="B28844">
        <v>344931.24020574399</v>
      </c>
      <c r="C28844">
        <v>0</v>
      </c>
      <c r="D28844">
        <v>37.186093675222203</v>
      </c>
      <c r="E28844" t="s">
        <v>17</v>
      </c>
      <c r="F28844">
        <v>69752.0805290836</v>
      </c>
      <c r="G28844">
        <v>69752.0805290836</v>
      </c>
      <c r="H28844">
        <v>0</v>
      </c>
      <c r="I28844">
        <v>1</v>
      </c>
    </row>
    <row r="28845" spans="1:9" x14ac:dyDescent="0.2">
      <c r="A28845">
        <v>3345</v>
      </c>
      <c r="B28845">
        <v>344931.24020574399</v>
      </c>
      <c r="C28845">
        <v>2.0820598375081998</v>
      </c>
      <c r="D28845">
        <v>39.2681535127304</v>
      </c>
      <c r="E28845" t="s">
        <v>20</v>
      </c>
      <c r="F28845">
        <v>69752.0805290836</v>
      </c>
      <c r="G28845">
        <v>41960.248086154599</v>
      </c>
      <c r="H28845">
        <v>27791.832442929001</v>
      </c>
    </row>
    <row r="28846" spans="1:9" x14ac:dyDescent="0.2">
      <c r="A28846">
        <v>3345</v>
      </c>
      <c r="B28846">
        <v>344931.24020574399</v>
      </c>
      <c r="C28846">
        <v>3.11094124281483</v>
      </c>
      <c r="D28846">
        <v>40.297034918036999</v>
      </c>
      <c r="E28846" t="s">
        <v>17</v>
      </c>
      <c r="F28846">
        <v>500814.29923541198</v>
      </c>
      <c r="G28846">
        <v>473022.466792483</v>
      </c>
      <c r="H28846">
        <v>27791.832442929001</v>
      </c>
      <c r="I28846">
        <v>7.0701869412791396</v>
      </c>
    </row>
    <row r="28847" spans="1:9" x14ac:dyDescent="0.2">
      <c r="A28847">
        <v>3345</v>
      </c>
      <c r="B28847">
        <v>344931.24020574399</v>
      </c>
      <c r="C28847">
        <v>3.38861992442295</v>
      </c>
      <c r="D28847">
        <v>40.574713599645101</v>
      </c>
      <c r="E28847" t="s">
        <v>19</v>
      </c>
      <c r="F28847">
        <v>559924.45718745701</v>
      </c>
      <c r="G28847">
        <v>532132.62474452797</v>
      </c>
      <c r="H28847">
        <v>27791.832442929001</v>
      </c>
      <c r="I28847">
        <v>1.1233365585744199</v>
      </c>
    </row>
    <row r="28848" spans="1:9" x14ac:dyDescent="0.2">
      <c r="A28848">
        <v>3345</v>
      </c>
      <c r="B28848">
        <v>344931.24020574399</v>
      </c>
      <c r="C28848">
        <v>3.63991424190566</v>
      </c>
      <c r="D28848">
        <v>40.826007917127797</v>
      </c>
      <c r="E28848" t="s">
        <v>18</v>
      </c>
      <c r="F28848">
        <v>530321.21330910001</v>
      </c>
      <c r="G28848">
        <v>475710.35627427202</v>
      </c>
      <c r="H28848">
        <v>54610.857034828703</v>
      </c>
      <c r="I28848">
        <v>0.94312960720249595</v>
      </c>
    </row>
    <row r="28849" spans="1:9" x14ac:dyDescent="0.2">
      <c r="A28849">
        <v>3345</v>
      </c>
      <c r="B28849">
        <v>344931.24020574399</v>
      </c>
      <c r="C28849">
        <v>3.8731840595410301</v>
      </c>
      <c r="D28849">
        <v>41.059277734763199</v>
      </c>
      <c r="E28849" t="s">
        <v>19</v>
      </c>
      <c r="F28849">
        <v>518142.04969967902</v>
      </c>
      <c r="G28849">
        <v>463531.19266484998</v>
      </c>
      <c r="H28849">
        <v>54610.857034828703</v>
      </c>
      <c r="I28849">
        <v>0.97314082274324198</v>
      </c>
    </row>
    <row r="28850" spans="1:9" x14ac:dyDescent="0.2">
      <c r="A28850">
        <v>3345</v>
      </c>
      <c r="B28850">
        <v>344931.24020574399</v>
      </c>
      <c r="C28850">
        <v>4.0884923835338602</v>
      </c>
      <c r="D28850">
        <v>41.274586058756</v>
      </c>
      <c r="E28850" t="s">
        <v>19</v>
      </c>
      <c r="F28850">
        <v>449375.10092124902</v>
      </c>
      <c r="G28850">
        <v>394764.24388642103</v>
      </c>
      <c r="H28850">
        <v>54610.857034828703</v>
      </c>
      <c r="I28850">
        <v>0.85061266314131001</v>
      </c>
    </row>
    <row r="28851" spans="1:9" x14ac:dyDescent="0.2">
      <c r="A28851">
        <v>3345</v>
      </c>
      <c r="B28851">
        <v>344931.24020574399</v>
      </c>
      <c r="C28851">
        <v>4.5740023584963696</v>
      </c>
      <c r="D28851">
        <v>41.760096033718497</v>
      </c>
      <c r="E28851" t="s">
        <v>19</v>
      </c>
      <c r="F28851">
        <v>427053.074480196</v>
      </c>
      <c r="G28851">
        <v>372442.21744536702</v>
      </c>
      <c r="H28851">
        <v>54610.857034828703</v>
      </c>
      <c r="I28851">
        <v>0.94085772435578396</v>
      </c>
    </row>
    <row r="28852" spans="1:9" x14ac:dyDescent="0.2">
      <c r="A28852">
        <v>3345</v>
      </c>
      <c r="B28852">
        <v>344931.24020574399</v>
      </c>
      <c r="C28852">
        <v>5.0093032010455003</v>
      </c>
      <c r="D28852">
        <v>42.195396876267701</v>
      </c>
      <c r="E28852" t="s">
        <v>20</v>
      </c>
      <c r="F28852">
        <v>427053.074480196</v>
      </c>
      <c r="G28852">
        <v>29829.388055766602</v>
      </c>
      <c r="H28852">
        <v>397223.686424429</v>
      </c>
    </row>
    <row r="28853" spans="1:9" x14ac:dyDescent="0.2">
      <c r="A28853">
        <v>3345</v>
      </c>
      <c r="B28853">
        <v>344931.24020574399</v>
      </c>
      <c r="C28853">
        <v>5.2767184097948903</v>
      </c>
      <c r="D28853">
        <v>42.462812085017099</v>
      </c>
      <c r="E28853" t="s">
        <v>19</v>
      </c>
      <c r="F28853">
        <v>426226.72306747601</v>
      </c>
      <c r="G28853">
        <v>29003.036643046598</v>
      </c>
      <c r="H28853">
        <v>397223.686424429</v>
      </c>
      <c r="I28853">
        <v>0.922674315621274</v>
      </c>
    </row>
    <row r="28854" spans="1:9" x14ac:dyDescent="0.2">
      <c r="A28854">
        <v>3345</v>
      </c>
      <c r="B28854">
        <v>344931.24020574399</v>
      </c>
      <c r="C28854">
        <v>5.6101803775877697</v>
      </c>
      <c r="D28854">
        <v>42.796274052809899</v>
      </c>
      <c r="E28854" t="s">
        <v>19</v>
      </c>
      <c r="F28854">
        <v>425945.44947132701</v>
      </c>
      <c r="G28854">
        <v>28721.7630468979</v>
      </c>
      <c r="H28854">
        <v>397223.686424429</v>
      </c>
      <c r="I28854">
        <v>0.96607706947657401</v>
      </c>
    </row>
    <row r="28855" spans="1:9" x14ac:dyDescent="0.2">
      <c r="A28855">
        <v>3345</v>
      </c>
      <c r="B28855">
        <v>344931.24020574399</v>
      </c>
      <c r="C28855">
        <v>5.6709951290096399</v>
      </c>
      <c r="D28855">
        <v>42.8570888042318</v>
      </c>
      <c r="E28855" t="s">
        <v>18</v>
      </c>
      <c r="F28855">
        <v>424565.41813150898</v>
      </c>
      <c r="G28855">
        <v>0</v>
      </c>
      <c r="H28855">
        <v>424565.41813150898</v>
      </c>
      <c r="I28855">
        <v>0.94750192507890296</v>
      </c>
    </row>
    <row r="28856" spans="1:9" x14ac:dyDescent="0.2">
      <c r="A28856">
        <v>3346</v>
      </c>
      <c r="B28856">
        <v>7135.9387581985602</v>
      </c>
      <c r="C28856">
        <v>0</v>
      </c>
      <c r="D28856">
        <v>39.275035912428699</v>
      </c>
      <c r="E28856" t="s">
        <v>17</v>
      </c>
      <c r="F28856">
        <v>73074.063564112803</v>
      </c>
      <c r="G28856">
        <v>73074.063564112803</v>
      </c>
      <c r="H28856">
        <v>0</v>
      </c>
      <c r="I28856">
        <v>1</v>
      </c>
    </row>
    <row r="28857" spans="1:9" x14ac:dyDescent="0.2">
      <c r="A28857">
        <v>3346</v>
      </c>
      <c r="B28857">
        <v>7135.9387581985602</v>
      </c>
      <c r="C28857">
        <v>9.1763306126292202E-2</v>
      </c>
      <c r="D28857">
        <v>39.366799218555002</v>
      </c>
      <c r="E28857" t="s">
        <v>20</v>
      </c>
      <c r="F28857">
        <v>73074.063564112803</v>
      </c>
      <c r="G28857">
        <v>35367.3372724234</v>
      </c>
      <c r="H28857">
        <v>37706.726291689403</v>
      </c>
    </row>
    <row r="28858" spans="1:9" x14ac:dyDescent="0.2">
      <c r="A28858">
        <v>3346</v>
      </c>
      <c r="B28858">
        <v>7135.9387581985602</v>
      </c>
      <c r="C28858">
        <v>0.25900360984871601</v>
      </c>
      <c r="D28858">
        <v>39.534039522277403</v>
      </c>
      <c r="E28858" t="s">
        <v>18</v>
      </c>
      <c r="F28858">
        <v>69277.572393802402</v>
      </c>
      <c r="G28858">
        <v>0</v>
      </c>
      <c r="H28858">
        <v>69277.572393802402</v>
      </c>
      <c r="I28858">
        <v>0.89014540311644397</v>
      </c>
    </row>
    <row r="28859" spans="1:9" x14ac:dyDescent="0.2">
      <c r="A28859">
        <v>3347</v>
      </c>
      <c r="B28859">
        <v>80927.982366938697</v>
      </c>
      <c r="C28859">
        <v>0</v>
      </c>
      <c r="D28859">
        <v>36.892003194550398</v>
      </c>
      <c r="E28859" t="s">
        <v>17</v>
      </c>
      <c r="F28859">
        <v>588241.50346840103</v>
      </c>
      <c r="G28859">
        <v>588241.50346840103</v>
      </c>
      <c r="H28859">
        <v>0</v>
      </c>
      <c r="I28859">
        <v>1</v>
      </c>
    </row>
    <row r="28860" spans="1:9" x14ac:dyDescent="0.2">
      <c r="A28860">
        <v>3347</v>
      </c>
      <c r="B28860">
        <v>80927.982366938697</v>
      </c>
      <c r="C28860">
        <v>0.82654614728732501</v>
      </c>
      <c r="D28860">
        <v>37.718549341837701</v>
      </c>
      <c r="E28860" t="s">
        <v>20</v>
      </c>
      <c r="F28860">
        <v>588241.50346840103</v>
      </c>
      <c r="G28860">
        <v>547174.36814189504</v>
      </c>
      <c r="H28860">
        <v>41067.135326506002</v>
      </c>
    </row>
    <row r="28861" spans="1:9" x14ac:dyDescent="0.2">
      <c r="A28861">
        <v>3347</v>
      </c>
      <c r="B28861">
        <v>80927.982366938697</v>
      </c>
      <c r="C28861">
        <v>3.27538812582408</v>
      </c>
      <c r="D28861">
        <v>40.167391320374399</v>
      </c>
      <c r="E28861" t="s">
        <v>20</v>
      </c>
      <c r="F28861">
        <v>588241.50346840103</v>
      </c>
      <c r="G28861">
        <v>495937.77008836501</v>
      </c>
      <c r="H28861">
        <v>92303.733380036094</v>
      </c>
    </row>
    <row r="28862" spans="1:9" x14ac:dyDescent="0.2">
      <c r="A28862">
        <v>3347</v>
      </c>
      <c r="B28862">
        <v>80927.982366938697</v>
      </c>
      <c r="C28862">
        <v>6.4520103403688296</v>
      </c>
      <c r="D28862">
        <v>43.344013534919199</v>
      </c>
      <c r="E28862" t="s">
        <v>18</v>
      </c>
      <c r="F28862">
        <v>532787.48222718795</v>
      </c>
      <c r="G28862">
        <v>49800.234480052</v>
      </c>
      <c r="H28862">
        <v>482987.24774713599</v>
      </c>
      <c r="I28862">
        <v>0.85441070509885098</v>
      </c>
    </row>
    <row r="28863" spans="1:9" x14ac:dyDescent="0.2">
      <c r="A28863">
        <v>3347</v>
      </c>
      <c r="B28863">
        <v>80927.982366938697</v>
      </c>
      <c r="C28863">
        <v>6.7741343834796099</v>
      </c>
      <c r="D28863">
        <v>43.666137578030003</v>
      </c>
      <c r="E28863" t="s">
        <v>19</v>
      </c>
      <c r="F28863">
        <v>539339.57098908303</v>
      </c>
      <c r="G28863">
        <v>56352.323241946899</v>
      </c>
      <c r="H28863">
        <v>482987.24774713599</v>
      </c>
      <c r="I28863">
        <v>1.11431021662454</v>
      </c>
    </row>
    <row r="28864" spans="1:9" x14ac:dyDescent="0.2">
      <c r="A28864">
        <v>3347</v>
      </c>
      <c r="B28864">
        <v>80927.982366938697</v>
      </c>
      <c r="C28864">
        <v>7.0621748855839401</v>
      </c>
      <c r="D28864">
        <v>43.954178080134298</v>
      </c>
      <c r="E28864" t="s">
        <v>20</v>
      </c>
      <c r="F28864">
        <v>539339.57098908303</v>
      </c>
      <c r="G28864">
        <v>0</v>
      </c>
      <c r="H28864">
        <v>539339.57098908303</v>
      </c>
    </row>
    <row r="28865" spans="1:9" x14ac:dyDescent="0.2">
      <c r="A28865">
        <v>3348</v>
      </c>
      <c r="B28865">
        <v>539602.27733366098</v>
      </c>
      <c r="C28865">
        <v>0</v>
      </c>
      <c r="D28865">
        <v>36.705940524375002</v>
      </c>
      <c r="E28865" t="s">
        <v>17</v>
      </c>
      <c r="F28865">
        <v>143493.06425849299</v>
      </c>
      <c r="G28865">
        <v>143493.06425849299</v>
      </c>
      <c r="H28865">
        <v>0</v>
      </c>
      <c r="I28865">
        <v>1</v>
      </c>
    </row>
    <row r="28866" spans="1:9" x14ac:dyDescent="0.2">
      <c r="A28866">
        <v>3348</v>
      </c>
      <c r="B28866">
        <v>539602.27733366098</v>
      </c>
      <c r="C28866">
        <v>1.75211297025478</v>
      </c>
      <c r="D28866">
        <v>38.458053494629702</v>
      </c>
      <c r="E28866" t="s">
        <v>20</v>
      </c>
      <c r="F28866">
        <v>143493.06425849299</v>
      </c>
      <c r="G28866">
        <v>130221.13606487001</v>
      </c>
      <c r="H28866">
        <v>13271.9281936231</v>
      </c>
    </row>
    <row r="28867" spans="1:9" x14ac:dyDescent="0.2">
      <c r="A28867">
        <v>3348</v>
      </c>
      <c r="B28867">
        <v>539602.27733366098</v>
      </c>
      <c r="C28867">
        <v>6.8543425567165599</v>
      </c>
      <c r="D28867">
        <v>43.560283081091498</v>
      </c>
      <c r="E28867" t="s">
        <v>18</v>
      </c>
      <c r="F28867">
        <v>158165.52691204799</v>
      </c>
      <c r="G28867">
        <v>131037.526165799</v>
      </c>
      <c r="H28867">
        <v>27128.000746248999</v>
      </c>
      <c r="I28867">
        <v>1.0721495330372599</v>
      </c>
    </row>
    <row r="28868" spans="1:9" x14ac:dyDescent="0.2">
      <c r="A28868">
        <v>3348</v>
      </c>
      <c r="B28868">
        <v>539602.27733366098</v>
      </c>
      <c r="C28868">
        <v>8.8709295211245802</v>
      </c>
      <c r="D28868">
        <v>45.576870045499497</v>
      </c>
      <c r="E28868" t="s">
        <v>18</v>
      </c>
      <c r="F28868">
        <v>136556.48242438</v>
      </c>
      <c r="G28868">
        <v>96011.5756281012</v>
      </c>
      <c r="H28868">
        <v>40544.906796279101</v>
      </c>
      <c r="I28868">
        <v>0.82474055623743003</v>
      </c>
    </row>
    <row r="28869" spans="1:9" x14ac:dyDescent="0.2">
      <c r="A28869">
        <v>3348</v>
      </c>
      <c r="B28869">
        <v>539602.27733366098</v>
      </c>
      <c r="C28869">
        <v>9.2093097807771294</v>
      </c>
      <c r="D28869">
        <v>45.915250305152099</v>
      </c>
      <c r="E28869" t="s">
        <v>19</v>
      </c>
      <c r="F28869">
        <v>134504.44048892701</v>
      </c>
      <c r="G28869">
        <v>93959.533692647601</v>
      </c>
      <c r="H28869">
        <v>40544.906796279101</v>
      </c>
      <c r="I28869">
        <v>0.97628227903903397</v>
      </c>
    </row>
    <row r="28870" spans="1:9" x14ac:dyDescent="0.2">
      <c r="A28870">
        <v>3348</v>
      </c>
      <c r="B28870">
        <v>539602.27733366098</v>
      </c>
      <c r="C28870">
        <v>9.3969688127921298</v>
      </c>
      <c r="D28870">
        <v>46.102909337167098</v>
      </c>
      <c r="E28870" t="s">
        <v>17</v>
      </c>
      <c r="F28870">
        <v>802987.785500022</v>
      </c>
      <c r="G28870">
        <v>762442.87870374299</v>
      </c>
      <c r="H28870">
        <v>40544.906796279101</v>
      </c>
      <c r="I28870">
        <v>5.9644285711019203</v>
      </c>
    </row>
    <row r="28871" spans="1:9" x14ac:dyDescent="0.2">
      <c r="A28871">
        <v>3348</v>
      </c>
      <c r="B28871">
        <v>539602.27733366098</v>
      </c>
      <c r="C28871">
        <v>11.1421477215316</v>
      </c>
      <c r="D28871">
        <v>47.848088245906503</v>
      </c>
      <c r="E28871" t="s">
        <v>20</v>
      </c>
      <c r="F28871">
        <v>802987.785500022</v>
      </c>
      <c r="G28871">
        <v>750340.48005757295</v>
      </c>
      <c r="H28871">
        <v>52647.3054424492</v>
      </c>
    </row>
    <row r="28872" spans="1:9" x14ac:dyDescent="0.2">
      <c r="A28872">
        <v>3348</v>
      </c>
      <c r="B28872">
        <v>539602.27733366098</v>
      </c>
      <c r="C28872">
        <v>13.663712453571099</v>
      </c>
      <c r="D28872">
        <v>50.369652977946103</v>
      </c>
      <c r="E28872" t="s">
        <v>20</v>
      </c>
      <c r="F28872">
        <v>802987.785500022</v>
      </c>
      <c r="G28872">
        <v>737122.64719300997</v>
      </c>
      <c r="H28872">
        <v>65865.138307011905</v>
      </c>
    </row>
    <row r="28873" spans="1:9" x14ac:dyDescent="0.2">
      <c r="A28873">
        <v>3348</v>
      </c>
      <c r="B28873">
        <v>539602.27733366098</v>
      </c>
      <c r="C28873">
        <v>13.810199626750901</v>
      </c>
      <c r="D28873">
        <v>50.516140151125903</v>
      </c>
      <c r="E28873" t="s">
        <v>19</v>
      </c>
      <c r="F28873">
        <v>769666.17094636895</v>
      </c>
      <c r="G28873">
        <v>703801.03263935703</v>
      </c>
      <c r="H28873">
        <v>65865.138307011905</v>
      </c>
      <c r="I28873">
        <v>0.93222944372178096</v>
      </c>
    </row>
    <row r="28874" spans="1:9" x14ac:dyDescent="0.2">
      <c r="A28874">
        <v>3348</v>
      </c>
      <c r="B28874">
        <v>539602.27733366098</v>
      </c>
      <c r="C28874">
        <v>14.6334939286316</v>
      </c>
      <c r="D28874">
        <v>51.339434453006497</v>
      </c>
      <c r="E28874" t="s">
        <v>19</v>
      </c>
      <c r="F28874">
        <v>692756.29390740604</v>
      </c>
      <c r="G28874">
        <v>626891.15560039401</v>
      </c>
      <c r="H28874">
        <v>65865.138307011905</v>
      </c>
      <c r="I28874">
        <v>0.88671841048997102</v>
      </c>
    </row>
    <row r="28875" spans="1:9" x14ac:dyDescent="0.2">
      <c r="A28875">
        <v>3348</v>
      </c>
      <c r="B28875">
        <v>539602.27733366098</v>
      </c>
      <c r="C28875">
        <v>17.054356144973799</v>
      </c>
      <c r="D28875">
        <v>53.760296669348797</v>
      </c>
      <c r="E28875" t="s">
        <v>20</v>
      </c>
      <c r="F28875">
        <v>692756.29390740604</v>
      </c>
      <c r="G28875">
        <v>62986.578761979603</v>
      </c>
      <c r="H28875">
        <v>629769.71514542599</v>
      </c>
    </row>
    <row r="28876" spans="1:9" x14ac:dyDescent="0.2">
      <c r="A28876">
        <v>3348</v>
      </c>
      <c r="B28876">
        <v>539602.27733366098</v>
      </c>
      <c r="C28876">
        <v>18.708214099625501</v>
      </c>
      <c r="D28876">
        <v>55.414154624000503</v>
      </c>
      <c r="E28876" t="s">
        <v>18</v>
      </c>
      <c r="F28876">
        <v>701830.28077485005</v>
      </c>
      <c r="G28876">
        <v>0</v>
      </c>
      <c r="H28876">
        <v>701830.28077485005</v>
      </c>
      <c r="I28876">
        <v>0.92154089836950104</v>
      </c>
    </row>
    <row r="28877" spans="1:9" x14ac:dyDescent="0.2">
      <c r="A28877">
        <v>3349</v>
      </c>
      <c r="B28877">
        <v>19245.815491819401</v>
      </c>
      <c r="C28877">
        <v>0</v>
      </c>
      <c r="D28877">
        <v>40.083385162122497</v>
      </c>
      <c r="E28877" t="s">
        <v>17</v>
      </c>
      <c r="F28877">
        <v>179885.62588334401</v>
      </c>
      <c r="G28877">
        <v>179885.62588334401</v>
      </c>
      <c r="H28877">
        <v>0</v>
      </c>
      <c r="I28877">
        <v>1</v>
      </c>
    </row>
    <row r="28878" spans="1:9" x14ac:dyDescent="0.2">
      <c r="A28878">
        <v>3349</v>
      </c>
      <c r="B28878">
        <v>19245.815491819401</v>
      </c>
      <c r="C28878">
        <v>0.28997131024594502</v>
      </c>
      <c r="D28878">
        <v>40.373356472368499</v>
      </c>
      <c r="E28878" t="s">
        <v>20</v>
      </c>
      <c r="F28878">
        <v>179885.62588334401</v>
      </c>
      <c r="G28878">
        <v>163142.99210481701</v>
      </c>
      <c r="H28878">
        <v>16742.633778526801</v>
      </c>
    </row>
    <row r="28879" spans="1:9" x14ac:dyDescent="0.2">
      <c r="A28879">
        <v>3349</v>
      </c>
      <c r="B28879">
        <v>19245.815491819401</v>
      </c>
      <c r="C28879">
        <v>0.49312500770173001</v>
      </c>
      <c r="D28879">
        <v>40.576510169824303</v>
      </c>
      <c r="E28879" t="s">
        <v>18</v>
      </c>
      <c r="F28879">
        <v>191952.23862683299</v>
      </c>
      <c r="G28879">
        <v>162026.92165324601</v>
      </c>
      <c r="H28879">
        <v>29925.316973586701</v>
      </c>
      <c r="I28879">
        <v>1.07109451985496</v>
      </c>
    </row>
    <row r="28880" spans="1:9" x14ac:dyDescent="0.2">
      <c r="A28880">
        <v>3349</v>
      </c>
      <c r="B28880">
        <v>19245.815491819401</v>
      </c>
      <c r="C28880">
        <v>0.84510086954417196</v>
      </c>
      <c r="D28880">
        <v>40.928486031666701</v>
      </c>
      <c r="E28880" t="s">
        <v>20</v>
      </c>
      <c r="F28880">
        <v>191952.23862683299</v>
      </c>
      <c r="G28880">
        <v>146297.61052451699</v>
      </c>
      <c r="H28880">
        <v>45654.628102316303</v>
      </c>
    </row>
    <row r="28881" spans="1:9" x14ac:dyDescent="0.2">
      <c r="A28881">
        <v>3349</v>
      </c>
      <c r="B28881">
        <v>19245.815491819401</v>
      </c>
      <c r="C28881">
        <v>1.1627497592622</v>
      </c>
      <c r="D28881">
        <v>41.246134921384701</v>
      </c>
      <c r="E28881" t="s">
        <v>18</v>
      </c>
      <c r="F28881">
        <v>204795.05734720899</v>
      </c>
      <c r="G28881">
        <v>10575.8084961594</v>
      </c>
      <c r="H28881">
        <v>194219.24885105001</v>
      </c>
      <c r="I28881">
        <v>1.0831526248482899</v>
      </c>
    </row>
    <row r="28882" spans="1:9" x14ac:dyDescent="0.2">
      <c r="A28882">
        <v>3349</v>
      </c>
      <c r="B28882">
        <v>19245.815491819401</v>
      </c>
      <c r="C28882">
        <v>1.5972934091131501</v>
      </c>
      <c r="D28882">
        <v>41.680678571235703</v>
      </c>
      <c r="E28882" t="s">
        <v>18</v>
      </c>
      <c r="F28882">
        <v>205219.48953695601</v>
      </c>
      <c r="G28882">
        <v>0</v>
      </c>
      <c r="H28882">
        <v>205219.48953695601</v>
      </c>
      <c r="I28882">
        <v>0.99843254197688802</v>
      </c>
    </row>
    <row r="28883" spans="1:9" x14ac:dyDescent="0.2">
      <c r="A28883">
        <v>3350</v>
      </c>
      <c r="B28883">
        <v>321549.65724872699</v>
      </c>
      <c r="C28883">
        <v>0</v>
      </c>
      <c r="D28883">
        <v>38.143437110557002</v>
      </c>
      <c r="E28883" t="s">
        <v>17</v>
      </c>
      <c r="F28883">
        <v>12962.727772645299</v>
      </c>
      <c r="G28883">
        <v>12962.727772645299</v>
      </c>
      <c r="H28883">
        <v>0</v>
      </c>
      <c r="I28883">
        <v>1</v>
      </c>
    </row>
    <row r="28884" spans="1:9" x14ac:dyDescent="0.2">
      <c r="A28884">
        <v>3350</v>
      </c>
      <c r="B28884">
        <v>321549.65724872699</v>
      </c>
      <c r="C28884">
        <v>0.46401759586687003</v>
      </c>
      <c r="D28884">
        <v>38.607454706423802</v>
      </c>
      <c r="E28884" t="s">
        <v>18</v>
      </c>
      <c r="F28884">
        <v>16458.725198389398</v>
      </c>
      <c r="G28884">
        <v>14008.584952384799</v>
      </c>
      <c r="H28884">
        <v>2450.1402460045701</v>
      </c>
      <c r="I28884">
        <v>1.2667827351169001</v>
      </c>
    </row>
    <row r="28885" spans="1:9" x14ac:dyDescent="0.2">
      <c r="A28885">
        <v>3350</v>
      </c>
      <c r="B28885">
        <v>321549.65724872699</v>
      </c>
      <c r="C28885">
        <v>0.89272580719213301</v>
      </c>
      <c r="D28885">
        <v>39.036162917749103</v>
      </c>
      <c r="E28885" t="s">
        <v>20</v>
      </c>
      <c r="F28885">
        <v>16458.725198389398</v>
      </c>
      <c r="G28885">
        <v>11472.687269800799</v>
      </c>
      <c r="H28885">
        <v>4986.0379285885801</v>
      </c>
    </row>
    <row r="28886" spans="1:9" x14ac:dyDescent="0.2">
      <c r="A28886">
        <v>3350</v>
      </c>
      <c r="B28886">
        <v>321549.65724872699</v>
      </c>
      <c r="C28886">
        <v>1.49842416220118</v>
      </c>
      <c r="D28886">
        <v>39.641861272758099</v>
      </c>
      <c r="E28886" t="s">
        <v>18</v>
      </c>
      <c r="F28886">
        <v>18538.966630608498</v>
      </c>
      <c r="G28886">
        <v>11357.161852093701</v>
      </c>
      <c r="H28886">
        <v>7181.8047785148501</v>
      </c>
      <c r="I28886">
        <v>1.17306723008924</v>
      </c>
    </row>
    <row r="28887" spans="1:9" x14ac:dyDescent="0.2">
      <c r="A28887">
        <v>3350</v>
      </c>
      <c r="B28887">
        <v>321549.65724872699</v>
      </c>
      <c r="C28887">
        <v>1.78032680829765</v>
      </c>
      <c r="D28887">
        <v>39.923763918854597</v>
      </c>
      <c r="E28887" t="s">
        <v>20</v>
      </c>
      <c r="F28887">
        <v>18538.966630608498</v>
      </c>
      <c r="G28887">
        <v>9244.8011806118393</v>
      </c>
      <c r="H28887">
        <v>9294.1654499966808</v>
      </c>
    </row>
    <row r="28888" spans="1:9" x14ac:dyDescent="0.2">
      <c r="A28888">
        <v>3350</v>
      </c>
      <c r="B28888">
        <v>321549.65724872699</v>
      </c>
      <c r="C28888">
        <v>2.3230221929421999</v>
      </c>
      <c r="D28888">
        <v>40.4664593034992</v>
      </c>
      <c r="E28888" t="s">
        <v>18</v>
      </c>
      <c r="F28888">
        <v>22122.774467356601</v>
      </c>
      <c r="G28888">
        <v>10563.725143802199</v>
      </c>
      <c r="H28888">
        <v>11559.0493235543</v>
      </c>
      <c r="I28888">
        <v>1.37790754116568</v>
      </c>
    </row>
    <row r="28889" spans="1:9" x14ac:dyDescent="0.2">
      <c r="A28889">
        <v>3350</v>
      </c>
      <c r="B28889">
        <v>321549.65724872699</v>
      </c>
      <c r="C28889">
        <v>2.8973741108237498</v>
      </c>
      <c r="D28889">
        <v>41.0408112213807</v>
      </c>
      <c r="E28889" t="s">
        <v>18</v>
      </c>
      <c r="F28889">
        <v>24508.7919188407</v>
      </c>
      <c r="G28889">
        <v>11159.5290705472</v>
      </c>
      <c r="H28889">
        <v>13349.2628482935</v>
      </c>
      <c r="I28889">
        <v>1.2192813266887701</v>
      </c>
    </row>
    <row r="28890" spans="1:9" x14ac:dyDescent="0.2">
      <c r="A28890">
        <v>3350</v>
      </c>
      <c r="B28890">
        <v>321549.65724872699</v>
      </c>
      <c r="C28890">
        <v>3.41865103197682</v>
      </c>
      <c r="D28890">
        <v>41.562088142533803</v>
      </c>
      <c r="E28890" t="s">
        <v>18</v>
      </c>
      <c r="F28890">
        <v>24771.165345251298</v>
      </c>
      <c r="G28890">
        <v>9058.7140340126207</v>
      </c>
      <c r="H28890">
        <v>15712.451311238699</v>
      </c>
      <c r="I28890">
        <v>1.0177901600069199</v>
      </c>
    </row>
    <row r="28891" spans="1:9" x14ac:dyDescent="0.2">
      <c r="A28891">
        <v>3350</v>
      </c>
      <c r="B28891">
        <v>321549.65724872699</v>
      </c>
      <c r="C28891">
        <v>3.6637249808861201</v>
      </c>
      <c r="D28891">
        <v>41.807162091443097</v>
      </c>
      <c r="E28891" t="s">
        <v>18</v>
      </c>
      <c r="F28891">
        <v>25401.488848987301</v>
      </c>
      <c r="G28891">
        <v>7386.9190364078104</v>
      </c>
      <c r="H28891">
        <v>18014.569812579499</v>
      </c>
      <c r="I28891">
        <v>1.06618192685096</v>
      </c>
    </row>
    <row r="28892" spans="1:9" x14ac:dyDescent="0.2">
      <c r="A28892">
        <v>3350</v>
      </c>
      <c r="B28892">
        <v>321549.65724872699</v>
      </c>
      <c r="C28892">
        <v>4.2861392212656799</v>
      </c>
      <c r="D28892">
        <v>42.429576331822602</v>
      </c>
      <c r="E28892" t="s">
        <v>20</v>
      </c>
      <c r="F28892">
        <v>25401.488848987301</v>
      </c>
      <c r="G28892">
        <v>5414.2678218949104</v>
      </c>
      <c r="H28892">
        <v>19987.221027092401</v>
      </c>
    </row>
    <row r="28893" spans="1:9" x14ac:dyDescent="0.2">
      <c r="A28893">
        <v>3350</v>
      </c>
      <c r="B28893">
        <v>321549.65724872699</v>
      </c>
      <c r="C28893">
        <v>4.6326634882989799</v>
      </c>
      <c r="D28893">
        <v>42.776100598855898</v>
      </c>
      <c r="E28893" t="s">
        <v>20</v>
      </c>
      <c r="F28893">
        <v>25401.488848987301</v>
      </c>
      <c r="G28893">
        <v>3084.3159441965099</v>
      </c>
      <c r="H28893">
        <v>22317.172904790801</v>
      </c>
    </row>
    <row r="28894" spans="1:9" x14ac:dyDescent="0.2">
      <c r="A28894">
        <v>3350</v>
      </c>
      <c r="B28894">
        <v>321549.65724872699</v>
      </c>
      <c r="C28894">
        <v>4.7449422027588204</v>
      </c>
      <c r="D28894">
        <v>42.888379313315802</v>
      </c>
      <c r="E28894" t="s">
        <v>17</v>
      </c>
      <c r="F28894">
        <v>184770.60910217199</v>
      </c>
      <c r="G28894">
        <v>162453.436197381</v>
      </c>
      <c r="H28894">
        <v>22317.172904790801</v>
      </c>
      <c r="I28894">
        <v>7.23517524101762</v>
      </c>
    </row>
    <row r="28895" spans="1:9" x14ac:dyDescent="0.2">
      <c r="A28895">
        <v>3350</v>
      </c>
      <c r="B28895">
        <v>321549.65724872699</v>
      </c>
      <c r="C28895">
        <v>5.0838698977425096</v>
      </c>
      <c r="D28895">
        <v>43.227307008299498</v>
      </c>
      <c r="E28895" t="s">
        <v>18</v>
      </c>
      <c r="F28895">
        <v>179475.63982885299</v>
      </c>
      <c r="G28895">
        <v>155015.25174269601</v>
      </c>
      <c r="H28895">
        <v>24460.388086156701</v>
      </c>
      <c r="I28895">
        <v>0.96555405836074104</v>
      </c>
    </row>
    <row r="28896" spans="1:9" x14ac:dyDescent="0.2">
      <c r="A28896">
        <v>3350</v>
      </c>
      <c r="B28896">
        <v>321549.65724872699</v>
      </c>
      <c r="C28896">
        <v>5.7528200018871596</v>
      </c>
      <c r="D28896">
        <v>43.896257112444097</v>
      </c>
      <c r="E28896" t="s">
        <v>18</v>
      </c>
      <c r="F28896">
        <v>181154.829530255</v>
      </c>
      <c r="G28896">
        <v>154552.69156167499</v>
      </c>
      <c r="H28896">
        <v>26602.1379685805</v>
      </c>
      <c r="I28896">
        <v>1.0069686297588201</v>
      </c>
    </row>
    <row r="28897" spans="1:9" x14ac:dyDescent="0.2">
      <c r="A28897">
        <v>3350</v>
      </c>
      <c r="B28897">
        <v>321549.65724872699</v>
      </c>
      <c r="C28897">
        <v>6.1665265428241698</v>
      </c>
      <c r="D28897">
        <v>44.309963653381097</v>
      </c>
      <c r="E28897" t="s">
        <v>20</v>
      </c>
      <c r="F28897">
        <v>181154.829530255</v>
      </c>
      <c r="G28897">
        <v>152482.38560803499</v>
      </c>
      <c r="H28897">
        <v>28672.443922220598</v>
      </c>
    </row>
    <row r="28898" spans="1:9" x14ac:dyDescent="0.2">
      <c r="A28898">
        <v>3350</v>
      </c>
      <c r="B28898">
        <v>321549.65724872699</v>
      </c>
      <c r="C28898">
        <v>6.7252183897866704</v>
      </c>
      <c r="D28898">
        <v>44.8686555003436</v>
      </c>
      <c r="E28898" t="s">
        <v>20</v>
      </c>
      <c r="F28898">
        <v>181154.829530255</v>
      </c>
      <c r="G28898">
        <v>150442.30710562499</v>
      </c>
      <c r="H28898">
        <v>30712.522424630399</v>
      </c>
    </row>
    <row r="28899" spans="1:9" x14ac:dyDescent="0.2">
      <c r="A28899">
        <v>3350</v>
      </c>
      <c r="B28899">
        <v>321549.65724872699</v>
      </c>
      <c r="C28899">
        <v>7.2439841241213001</v>
      </c>
      <c r="D28899">
        <v>45.3874212346782</v>
      </c>
      <c r="E28899" t="s">
        <v>20</v>
      </c>
      <c r="F28899">
        <v>181154.829530255</v>
      </c>
      <c r="G28899">
        <v>147961.36513177099</v>
      </c>
      <c r="H28899">
        <v>33193.464398484502</v>
      </c>
    </row>
    <row r="28900" spans="1:9" x14ac:dyDescent="0.2">
      <c r="A28900">
        <v>3350</v>
      </c>
      <c r="B28900">
        <v>321549.65724872699</v>
      </c>
      <c r="C28900">
        <v>7.59259421044551</v>
      </c>
      <c r="D28900">
        <v>45.7360313210025</v>
      </c>
      <c r="E28900" t="s">
        <v>20</v>
      </c>
      <c r="F28900">
        <v>181154.829530255</v>
      </c>
      <c r="G28900">
        <v>145724.75795297301</v>
      </c>
      <c r="H28900">
        <v>35430.071577282099</v>
      </c>
    </row>
    <row r="28901" spans="1:9" x14ac:dyDescent="0.2">
      <c r="A28901">
        <v>3350</v>
      </c>
      <c r="B28901">
        <v>321549.65724872699</v>
      </c>
      <c r="C28901">
        <v>8.11083968597009</v>
      </c>
      <c r="D28901">
        <v>46.254276796527002</v>
      </c>
      <c r="E28901" t="s">
        <v>18</v>
      </c>
      <c r="F28901">
        <v>182500.89525210499</v>
      </c>
      <c r="G28901">
        <v>144523.99188718499</v>
      </c>
      <c r="H28901">
        <v>37976.903364920698</v>
      </c>
      <c r="I28901">
        <v>0.99470222906115302</v>
      </c>
    </row>
    <row r="28902" spans="1:9" x14ac:dyDescent="0.2">
      <c r="A28902">
        <v>3350</v>
      </c>
      <c r="B28902">
        <v>321549.65724872699</v>
      </c>
      <c r="C28902">
        <v>8.6658795619546396</v>
      </c>
      <c r="D28902">
        <v>46.809316672511599</v>
      </c>
      <c r="E28902" t="s">
        <v>20</v>
      </c>
      <c r="F28902">
        <v>182500.89525210499</v>
      </c>
      <c r="G28902">
        <v>141923.73514728001</v>
      </c>
      <c r="H28902">
        <v>40577.160104824899</v>
      </c>
    </row>
    <row r="28903" spans="1:9" x14ac:dyDescent="0.2">
      <c r="A28903">
        <v>3350</v>
      </c>
      <c r="B28903">
        <v>321549.65724872699</v>
      </c>
      <c r="C28903">
        <v>9.1945116119362904</v>
      </c>
      <c r="D28903">
        <v>47.337948722493202</v>
      </c>
      <c r="E28903" t="s">
        <v>20</v>
      </c>
      <c r="F28903">
        <v>182500.89525210499</v>
      </c>
      <c r="G28903">
        <v>139785.01481523499</v>
      </c>
      <c r="H28903">
        <v>42715.880436870502</v>
      </c>
    </row>
    <row r="28904" spans="1:9" x14ac:dyDescent="0.2">
      <c r="A28904">
        <v>3350</v>
      </c>
      <c r="B28904">
        <v>321549.65724872699</v>
      </c>
      <c r="C28904">
        <v>9.9199478598597199</v>
      </c>
      <c r="D28904">
        <v>48.063384970416699</v>
      </c>
      <c r="E28904" t="s">
        <v>20</v>
      </c>
      <c r="F28904">
        <v>182500.89525210499</v>
      </c>
      <c r="G28904">
        <v>137554.832539275</v>
      </c>
      <c r="H28904">
        <v>44946.0627128302</v>
      </c>
    </row>
    <row r="28905" spans="1:9" x14ac:dyDescent="0.2">
      <c r="A28905">
        <v>3350</v>
      </c>
      <c r="B28905">
        <v>321549.65724872699</v>
      </c>
      <c r="C28905">
        <v>10.304741292922399</v>
      </c>
      <c r="D28905">
        <v>48.448178403479403</v>
      </c>
      <c r="E28905" t="s">
        <v>18</v>
      </c>
      <c r="F28905">
        <v>175574.27248745301</v>
      </c>
      <c r="G28905">
        <v>128379.863786306</v>
      </c>
      <c r="H28905">
        <v>47194.408701146902</v>
      </c>
      <c r="I28905">
        <v>0.93585640878680199</v>
      </c>
    </row>
    <row r="28906" spans="1:9" x14ac:dyDescent="0.2">
      <c r="A28906">
        <v>3350</v>
      </c>
      <c r="B28906">
        <v>321549.65724872699</v>
      </c>
      <c r="C28906">
        <v>10.491227514079799</v>
      </c>
      <c r="D28906">
        <v>48.634664624636699</v>
      </c>
      <c r="E28906" t="s">
        <v>18</v>
      </c>
      <c r="F28906">
        <v>164477.920777983</v>
      </c>
      <c r="G28906">
        <v>115226.32147608799</v>
      </c>
      <c r="H28906">
        <v>49251.599301895098</v>
      </c>
      <c r="I28906">
        <v>0.91238398191386105</v>
      </c>
    </row>
    <row r="28907" spans="1:9" x14ac:dyDescent="0.2">
      <c r="A28907">
        <v>3350</v>
      </c>
      <c r="B28907">
        <v>321549.65724872699</v>
      </c>
      <c r="C28907">
        <v>10.6758990870101</v>
      </c>
      <c r="D28907">
        <v>48.819336197566997</v>
      </c>
      <c r="E28907" t="s">
        <v>20</v>
      </c>
      <c r="F28907">
        <v>164477.920777983</v>
      </c>
      <c r="G28907">
        <v>112761.72529661399</v>
      </c>
      <c r="H28907">
        <v>51716.195481369803</v>
      </c>
    </row>
    <row r="28908" spans="1:9" x14ac:dyDescent="0.2">
      <c r="A28908">
        <v>3350</v>
      </c>
      <c r="B28908">
        <v>321549.65724872699</v>
      </c>
      <c r="C28908">
        <v>11.3007408164446</v>
      </c>
      <c r="D28908">
        <v>49.444177927001498</v>
      </c>
      <c r="E28908" t="s">
        <v>18</v>
      </c>
      <c r="F28908">
        <v>152768.726532056</v>
      </c>
      <c r="G28908">
        <v>98819.363240910403</v>
      </c>
      <c r="H28908">
        <v>53949.363291145499</v>
      </c>
      <c r="I28908">
        <v>0.89074122063477701</v>
      </c>
    </row>
    <row r="28909" spans="1:9" x14ac:dyDescent="0.2">
      <c r="A28909">
        <v>3350</v>
      </c>
      <c r="B28909">
        <v>321549.65724872699</v>
      </c>
      <c r="C28909">
        <v>11.8695461026086</v>
      </c>
      <c r="D28909">
        <v>50.012983213165498</v>
      </c>
      <c r="E28909" t="s">
        <v>18</v>
      </c>
      <c r="F28909">
        <v>144098.990500972</v>
      </c>
      <c r="G28909">
        <v>87777.539203074499</v>
      </c>
      <c r="H28909">
        <v>56321.451297897402</v>
      </c>
      <c r="I28909">
        <v>0.90816635622892905</v>
      </c>
    </row>
    <row r="28910" spans="1:9" x14ac:dyDescent="0.2">
      <c r="A28910">
        <v>3350</v>
      </c>
      <c r="B28910">
        <v>321549.65724872699</v>
      </c>
      <c r="C28910">
        <v>12.6667720572019</v>
      </c>
      <c r="D28910">
        <v>50.810209167758799</v>
      </c>
      <c r="E28910" t="s">
        <v>18</v>
      </c>
      <c r="F28910">
        <v>138266.582542149</v>
      </c>
      <c r="G28910">
        <v>79534.171810938002</v>
      </c>
      <c r="H28910">
        <v>58732.410731210701</v>
      </c>
      <c r="I28910">
        <v>0.92734995776154505</v>
      </c>
    </row>
    <row r="28911" spans="1:9" x14ac:dyDescent="0.2">
      <c r="A28911">
        <v>3350</v>
      </c>
      <c r="B28911">
        <v>321549.65724872699</v>
      </c>
      <c r="C28911">
        <v>12.721147459993601</v>
      </c>
      <c r="D28911">
        <v>50.864584570550498</v>
      </c>
      <c r="E28911" t="s">
        <v>17</v>
      </c>
      <c r="F28911">
        <v>415319.51754236902</v>
      </c>
      <c r="G28911">
        <v>356587.10681115801</v>
      </c>
      <c r="H28911">
        <v>58732.410731210701</v>
      </c>
      <c r="I28911">
        <v>3.00295070182603</v>
      </c>
    </row>
    <row r="28912" spans="1:9" x14ac:dyDescent="0.2">
      <c r="A28912">
        <v>3350</v>
      </c>
      <c r="B28912">
        <v>321549.65724872699</v>
      </c>
      <c r="C28912">
        <v>13.0676508394544</v>
      </c>
      <c r="D28912">
        <v>51.211087950011297</v>
      </c>
      <c r="E28912" t="s">
        <v>20</v>
      </c>
      <c r="F28912">
        <v>415319.51754236902</v>
      </c>
      <c r="G28912">
        <v>45058.819604538003</v>
      </c>
      <c r="H28912">
        <v>370260.69793783099</v>
      </c>
    </row>
    <row r="28913" spans="1:9" x14ac:dyDescent="0.2">
      <c r="A28913">
        <v>3350</v>
      </c>
      <c r="B28913">
        <v>321549.65724872699</v>
      </c>
      <c r="C28913">
        <v>14.1168880787849</v>
      </c>
      <c r="D28913">
        <v>52.260325189341899</v>
      </c>
      <c r="E28913" t="s">
        <v>18</v>
      </c>
      <c r="F28913">
        <v>412603.39900007303</v>
      </c>
      <c r="G28913">
        <v>0</v>
      </c>
      <c r="H28913">
        <v>412603.39900007303</v>
      </c>
      <c r="I28913">
        <v>0.87666539626613504</v>
      </c>
    </row>
    <row r="28914" spans="1:9" x14ac:dyDescent="0.2">
      <c r="A28914">
        <v>3351</v>
      </c>
      <c r="B28914">
        <v>4543.58641673698</v>
      </c>
      <c r="C28914">
        <v>0</v>
      </c>
      <c r="D28914">
        <v>37.318846132224301</v>
      </c>
      <c r="E28914" t="s">
        <v>17</v>
      </c>
      <c r="F28914">
        <v>38508.217643266602</v>
      </c>
      <c r="G28914">
        <v>38508.217643266602</v>
      </c>
      <c r="H28914">
        <v>0</v>
      </c>
      <c r="I28914">
        <v>1</v>
      </c>
    </row>
    <row r="28915" spans="1:9" x14ac:dyDescent="0.2">
      <c r="A28915">
        <v>3351</v>
      </c>
      <c r="B28915">
        <v>4543.58641673698</v>
      </c>
      <c r="C28915">
        <v>0.167509171419404</v>
      </c>
      <c r="D28915">
        <v>37.486355303643698</v>
      </c>
      <c r="E28915" t="s">
        <v>18</v>
      </c>
      <c r="F28915">
        <v>38549.974513687797</v>
      </c>
      <c r="G28915">
        <v>0</v>
      </c>
      <c r="H28915">
        <v>38549.974513687797</v>
      </c>
      <c r="I28915">
        <v>1.00025452705234</v>
      </c>
    </row>
    <row r="28916" spans="1:9" x14ac:dyDescent="0.2">
      <c r="A28916">
        <v>3352</v>
      </c>
      <c r="B28916">
        <v>99106.329464947994</v>
      </c>
      <c r="C28916">
        <v>0</v>
      </c>
      <c r="D28916">
        <v>41.114696973677098</v>
      </c>
      <c r="E28916" t="s">
        <v>17</v>
      </c>
      <c r="F28916">
        <v>459325.67229905498</v>
      </c>
      <c r="G28916">
        <v>459325.67229905498</v>
      </c>
      <c r="H28916">
        <v>0</v>
      </c>
      <c r="I28916">
        <v>1</v>
      </c>
    </row>
    <row r="28917" spans="1:9" x14ac:dyDescent="0.2">
      <c r="A28917">
        <v>3352</v>
      </c>
      <c r="B28917">
        <v>99106.329464947994</v>
      </c>
      <c r="C28917">
        <v>0.79440270030159699</v>
      </c>
      <c r="D28917">
        <v>41.909099673978702</v>
      </c>
      <c r="E28917" t="s">
        <v>18</v>
      </c>
      <c r="F28917">
        <v>509090.13576756499</v>
      </c>
      <c r="G28917">
        <v>469595.24100638099</v>
      </c>
      <c r="H28917">
        <v>39494.894761183699</v>
      </c>
      <c r="I28917">
        <v>1.1039920928704701</v>
      </c>
    </row>
    <row r="28918" spans="1:9" x14ac:dyDescent="0.2">
      <c r="A28918">
        <v>3352</v>
      </c>
      <c r="B28918">
        <v>99106.329464947994</v>
      </c>
      <c r="C28918">
        <v>2.13596978710848</v>
      </c>
      <c r="D28918">
        <v>43.250666760785599</v>
      </c>
      <c r="E28918" t="s">
        <v>18</v>
      </c>
      <c r="F28918">
        <v>546007.00780398096</v>
      </c>
      <c r="G28918">
        <v>455785.12093742401</v>
      </c>
      <c r="H28918">
        <v>90221.886866557106</v>
      </c>
      <c r="I28918">
        <v>1.0709174711277301</v>
      </c>
    </row>
    <row r="28919" spans="1:9" x14ac:dyDescent="0.2">
      <c r="A28919">
        <v>3352</v>
      </c>
      <c r="B28919">
        <v>99106.329464947994</v>
      </c>
      <c r="C28919">
        <v>3.7763292496865</v>
      </c>
      <c r="D28919">
        <v>44.891026223363603</v>
      </c>
      <c r="E28919" t="s">
        <v>20</v>
      </c>
      <c r="F28919">
        <v>546007.00780398096</v>
      </c>
      <c r="G28919">
        <v>37631.675892330401</v>
      </c>
      <c r="H28919">
        <v>508375.33191165101</v>
      </c>
    </row>
    <row r="28920" spans="1:9" x14ac:dyDescent="0.2">
      <c r="A28920">
        <v>3352</v>
      </c>
      <c r="B28920">
        <v>99106.329464947994</v>
      </c>
      <c r="C28920">
        <v>4.1000330807410696</v>
      </c>
      <c r="D28920">
        <v>45.214730054418197</v>
      </c>
      <c r="E28920" t="s">
        <v>18</v>
      </c>
      <c r="F28920">
        <v>552422.96799595002</v>
      </c>
      <c r="G28920">
        <v>0</v>
      </c>
      <c r="H28920">
        <v>552422.96799595002</v>
      </c>
      <c r="I28920">
        <v>1.0284483401939</v>
      </c>
    </row>
    <row r="28921" spans="1:9" x14ac:dyDescent="0.2">
      <c r="A28921">
        <v>3353</v>
      </c>
      <c r="B28921">
        <v>685582.56204990298</v>
      </c>
      <c r="C28921">
        <v>0</v>
      </c>
      <c r="D28921">
        <v>37.561076648695398</v>
      </c>
      <c r="E28921" t="s">
        <v>17</v>
      </c>
      <c r="F28921">
        <v>673627.56137151399</v>
      </c>
      <c r="G28921">
        <v>673627.56137151399</v>
      </c>
      <c r="H28921">
        <v>0</v>
      </c>
      <c r="I28921">
        <v>1</v>
      </c>
    </row>
    <row r="28922" spans="1:9" x14ac:dyDescent="0.2">
      <c r="A28922">
        <v>3353</v>
      </c>
      <c r="B28922">
        <v>685582.56204990298</v>
      </c>
      <c r="C28922">
        <v>3.0646760156211599</v>
      </c>
      <c r="D28922">
        <v>40.6257526643166</v>
      </c>
      <c r="E28922" t="s">
        <v>18</v>
      </c>
      <c r="F28922">
        <v>788173.98134667904</v>
      </c>
      <c r="G28922">
        <v>760109.23705818795</v>
      </c>
      <c r="H28922">
        <v>28064.744288491602</v>
      </c>
      <c r="I28922">
        <v>1.1524260352270499</v>
      </c>
    </row>
    <row r="28923" spans="1:9" x14ac:dyDescent="0.2">
      <c r="A28923">
        <v>3353</v>
      </c>
      <c r="B28923">
        <v>685582.56204990298</v>
      </c>
      <c r="C28923">
        <v>7.3127011773969199</v>
      </c>
      <c r="D28923">
        <v>44.873777826092301</v>
      </c>
      <c r="E28923" t="s">
        <v>19</v>
      </c>
      <c r="F28923">
        <v>903586.91405762895</v>
      </c>
      <c r="G28923">
        <v>875522.16976913798</v>
      </c>
      <c r="H28923">
        <v>28064.744288491602</v>
      </c>
      <c r="I28923">
        <v>1.1270981287861599</v>
      </c>
    </row>
    <row r="28924" spans="1:9" x14ac:dyDescent="0.2">
      <c r="A28924">
        <v>3353</v>
      </c>
      <c r="B28924">
        <v>685582.56204990298</v>
      </c>
      <c r="C28924">
        <v>8.0562280588015796</v>
      </c>
      <c r="D28924">
        <v>45.617304707496999</v>
      </c>
      <c r="E28924" t="s">
        <v>20</v>
      </c>
      <c r="F28924">
        <v>903586.91405762895</v>
      </c>
      <c r="G28924">
        <v>843795.89068411605</v>
      </c>
      <c r="H28924">
        <v>59791.023373513402</v>
      </c>
    </row>
    <row r="28925" spans="1:9" x14ac:dyDescent="0.2">
      <c r="A28925">
        <v>3353</v>
      </c>
      <c r="B28925">
        <v>685582.56204990298</v>
      </c>
      <c r="C28925">
        <v>14.073076929806801</v>
      </c>
      <c r="D28925">
        <v>51.6341535785023</v>
      </c>
      <c r="E28925" t="s">
        <v>20</v>
      </c>
      <c r="F28925">
        <v>903586.91405762895</v>
      </c>
      <c r="G28925">
        <v>816894.64514940802</v>
      </c>
      <c r="H28925">
        <v>86692.268908220707</v>
      </c>
    </row>
    <row r="28926" spans="1:9" x14ac:dyDescent="0.2">
      <c r="A28926">
        <v>3353</v>
      </c>
      <c r="B28926">
        <v>685582.56204990298</v>
      </c>
      <c r="C28926">
        <v>21.483812230136198</v>
      </c>
      <c r="D28926">
        <v>59.0448888788316</v>
      </c>
      <c r="E28926" t="s">
        <v>20</v>
      </c>
      <c r="F28926">
        <v>903586.91405762895</v>
      </c>
      <c r="G28926">
        <v>45179.345702881503</v>
      </c>
      <c r="H28926">
        <v>858407.56835474796</v>
      </c>
    </row>
    <row r="28927" spans="1:9" x14ac:dyDescent="0.2">
      <c r="A28927">
        <v>3353</v>
      </c>
      <c r="B28927">
        <v>685582.56204990298</v>
      </c>
      <c r="C28927">
        <v>22.108676108761699</v>
      </c>
      <c r="D28927">
        <v>59.669752757457097</v>
      </c>
      <c r="E28927" t="s">
        <v>17</v>
      </c>
      <c r="F28927">
        <v>913073.88045117597</v>
      </c>
      <c r="G28927">
        <v>54666.312096428701</v>
      </c>
      <c r="H28927">
        <v>858407.56835474796</v>
      </c>
      <c r="I28927">
        <v>4.8168296660430903</v>
      </c>
    </row>
    <row r="28928" spans="1:9" x14ac:dyDescent="0.2">
      <c r="A28928">
        <v>3353</v>
      </c>
      <c r="B28928">
        <v>685582.56204990298</v>
      </c>
      <c r="C28928">
        <v>23.668537127171</v>
      </c>
      <c r="D28928">
        <v>61.229613775866397</v>
      </c>
      <c r="E28928" t="s">
        <v>20</v>
      </c>
      <c r="F28928">
        <v>913073.88045117597</v>
      </c>
      <c r="G28928">
        <v>0</v>
      </c>
      <c r="H28928">
        <v>913073.88045117597</v>
      </c>
    </row>
    <row r="28929" spans="1:9" x14ac:dyDescent="0.2">
      <c r="A28929">
        <v>3354</v>
      </c>
      <c r="B28929">
        <v>36466.466111497197</v>
      </c>
      <c r="C28929">
        <v>0</v>
      </c>
      <c r="D28929">
        <v>38.407560314397301</v>
      </c>
      <c r="E28929" t="s">
        <v>17</v>
      </c>
      <c r="F28929">
        <v>226626.148532316</v>
      </c>
      <c r="G28929">
        <v>226626.148532316</v>
      </c>
      <c r="H28929">
        <v>0</v>
      </c>
      <c r="I28929">
        <v>1</v>
      </c>
    </row>
    <row r="28930" spans="1:9" x14ac:dyDescent="0.2">
      <c r="A28930">
        <v>3354</v>
      </c>
      <c r="B28930">
        <v>36466.466111497197</v>
      </c>
      <c r="C28930">
        <v>0.44334751150089002</v>
      </c>
      <c r="D28930">
        <v>38.850907825898197</v>
      </c>
      <c r="E28930" t="s">
        <v>19</v>
      </c>
      <c r="F28930">
        <v>290005.76928058203</v>
      </c>
      <c r="G28930">
        <v>290005.76928058098</v>
      </c>
      <c r="H28930" s="15">
        <v>3.6379788070917097E-11</v>
      </c>
      <c r="I28930">
        <v>1.27686035666759</v>
      </c>
    </row>
    <row r="28931" spans="1:9" x14ac:dyDescent="0.2">
      <c r="A28931">
        <v>3354</v>
      </c>
      <c r="B28931">
        <v>36466.466111497197</v>
      </c>
      <c r="C28931">
        <v>0.46577549897328102</v>
      </c>
      <c r="D28931">
        <v>38.873335813370602</v>
      </c>
      <c r="E28931" t="s">
        <v>18</v>
      </c>
      <c r="F28931">
        <v>331870.46870755602</v>
      </c>
      <c r="G28931">
        <v>288236.46532637102</v>
      </c>
      <c r="H28931">
        <v>43634.003381184702</v>
      </c>
      <c r="I28931">
        <v>1.1442311058613499</v>
      </c>
    </row>
    <row r="28932" spans="1:9" x14ac:dyDescent="0.2">
      <c r="A28932">
        <v>3354</v>
      </c>
      <c r="B28932">
        <v>36466.466111497197</v>
      </c>
      <c r="C28932">
        <v>0.86782496727367597</v>
      </c>
      <c r="D28932">
        <v>39.275385281670999</v>
      </c>
      <c r="E28932" t="s">
        <v>19</v>
      </c>
      <c r="F28932">
        <v>403930.18770083698</v>
      </c>
      <c r="G28932">
        <v>360296.18431965198</v>
      </c>
      <c r="H28932">
        <v>43634.003381184702</v>
      </c>
      <c r="I28932">
        <v>1.2472155362245001</v>
      </c>
    </row>
    <row r="28933" spans="1:9" x14ac:dyDescent="0.2">
      <c r="A28933">
        <v>3354</v>
      </c>
      <c r="B28933">
        <v>36466.466111497197</v>
      </c>
      <c r="C28933">
        <v>1.17698626978383</v>
      </c>
      <c r="D28933">
        <v>39.584546584181197</v>
      </c>
      <c r="E28933" t="s">
        <v>20</v>
      </c>
      <c r="F28933">
        <v>403930.18770083698</v>
      </c>
      <c r="G28933">
        <v>314271.326318682</v>
      </c>
      <c r="H28933">
        <v>89658.861382154995</v>
      </c>
    </row>
    <row r="28934" spans="1:9" x14ac:dyDescent="0.2">
      <c r="A28934">
        <v>3354</v>
      </c>
      <c r="B28934">
        <v>36466.466111497197</v>
      </c>
      <c r="C28934">
        <v>1.6404410139906</v>
      </c>
      <c r="D28934">
        <v>40.048001328387898</v>
      </c>
      <c r="E28934" t="s">
        <v>18</v>
      </c>
      <c r="F28934">
        <v>340702.38650815398</v>
      </c>
      <c r="G28934">
        <v>28155.199024354399</v>
      </c>
      <c r="H28934">
        <v>312547.18748379999</v>
      </c>
      <c r="I28934">
        <v>0.79467269642322402</v>
      </c>
    </row>
    <row r="28935" spans="1:9" x14ac:dyDescent="0.2">
      <c r="A28935">
        <v>3354</v>
      </c>
      <c r="B28935">
        <v>36466.466111497197</v>
      </c>
      <c r="C28935">
        <v>2.22959493175878</v>
      </c>
      <c r="D28935">
        <v>40.637155246156098</v>
      </c>
      <c r="E28935" t="s">
        <v>18</v>
      </c>
      <c r="F28935">
        <v>340532.027140769</v>
      </c>
      <c r="G28935">
        <v>0</v>
      </c>
      <c r="H28935">
        <v>340532.027140769</v>
      </c>
      <c r="I28935">
        <v>0.95872372720116805</v>
      </c>
    </row>
    <row r="28936" spans="1:9" x14ac:dyDescent="0.2">
      <c r="A28936">
        <v>3355</v>
      </c>
      <c r="B28936">
        <v>344988.62175658997</v>
      </c>
      <c r="C28936">
        <v>0</v>
      </c>
      <c r="D28936">
        <v>39.212316324808</v>
      </c>
      <c r="E28936" t="s">
        <v>17</v>
      </c>
      <c r="F28936">
        <v>37421.166165674702</v>
      </c>
      <c r="G28936">
        <v>37421.166165674702</v>
      </c>
      <c r="H28936">
        <v>0</v>
      </c>
      <c r="I28936">
        <v>1</v>
      </c>
    </row>
    <row r="28937" spans="1:9" x14ac:dyDescent="0.2">
      <c r="A28937">
        <v>3355</v>
      </c>
      <c r="B28937">
        <v>344988.62175658997</v>
      </c>
      <c r="C28937">
        <v>0.66584754634264998</v>
      </c>
      <c r="D28937">
        <v>39.878163871150598</v>
      </c>
      <c r="E28937" t="s">
        <v>20</v>
      </c>
      <c r="F28937">
        <v>37421.166165674702</v>
      </c>
      <c r="G28937">
        <v>1871.05830828373</v>
      </c>
      <c r="H28937">
        <v>35550.107857390904</v>
      </c>
    </row>
    <row r="28938" spans="1:9" x14ac:dyDescent="0.2">
      <c r="A28938">
        <v>3355</v>
      </c>
      <c r="B28938">
        <v>344988.62175658997</v>
      </c>
      <c r="C28938">
        <v>1.5708520736965399</v>
      </c>
      <c r="D28938">
        <v>40.7831683985045</v>
      </c>
      <c r="E28938" t="s">
        <v>17</v>
      </c>
      <c r="F28938">
        <v>171855.24280405801</v>
      </c>
      <c r="G28938">
        <v>136305.13494666701</v>
      </c>
      <c r="H28938">
        <v>35550.107857390904</v>
      </c>
      <c r="I28938">
        <v>4.5853991719467802</v>
      </c>
    </row>
    <row r="28939" spans="1:9" x14ac:dyDescent="0.2">
      <c r="A28939">
        <v>3355</v>
      </c>
      <c r="B28939">
        <v>344988.62175658997</v>
      </c>
      <c r="C28939">
        <v>1.8216030573755499</v>
      </c>
      <c r="D28939">
        <v>41.033919382183498</v>
      </c>
      <c r="E28939" t="s">
        <v>17</v>
      </c>
      <c r="F28939">
        <v>497569.27250452101</v>
      </c>
      <c r="G28939">
        <v>462019.16464713</v>
      </c>
      <c r="H28939">
        <v>35550.107857390904</v>
      </c>
      <c r="I28939">
        <v>2.8916893895652702</v>
      </c>
    </row>
    <row r="28940" spans="1:9" x14ac:dyDescent="0.2">
      <c r="A28940">
        <v>3355</v>
      </c>
      <c r="B28940">
        <v>344988.62175658997</v>
      </c>
      <c r="C28940">
        <v>2.3052673980318898</v>
      </c>
      <c r="D28940">
        <v>41.517583722839902</v>
      </c>
      <c r="E28940" t="s">
        <v>20</v>
      </c>
      <c r="F28940">
        <v>497569.27250452101</v>
      </c>
      <c r="G28940">
        <v>434828.58323883201</v>
      </c>
      <c r="H28940">
        <v>62740.689265689201</v>
      </c>
    </row>
    <row r="28941" spans="1:9" x14ac:dyDescent="0.2">
      <c r="A28941">
        <v>3355</v>
      </c>
      <c r="B28941">
        <v>344988.62175658997</v>
      </c>
      <c r="C28941">
        <v>3.3933302109278398</v>
      </c>
      <c r="D28941">
        <v>42.605646535735801</v>
      </c>
      <c r="E28941" t="s">
        <v>18</v>
      </c>
      <c r="F28941">
        <v>427066.25476321398</v>
      </c>
      <c r="G28941">
        <v>28250.678133228699</v>
      </c>
      <c r="H28941">
        <v>398815.57662998501</v>
      </c>
      <c r="I28941">
        <v>0.83024768130416904</v>
      </c>
    </row>
    <row r="28942" spans="1:9" x14ac:dyDescent="0.2">
      <c r="A28942">
        <v>3355</v>
      </c>
      <c r="B28942">
        <v>344988.62175658997</v>
      </c>
      <c r="C28942">
        <v>3.51059976645079</v>
      </c>
      <c r="D28942">
        <v>42.722916091258803</v>
      </c>
      <c r="E28942" t="s">
        <v>18</v>
      </c>
      <c r="F28942">
        <v>425384.43558853603</v>
      </c>
      <c r="G28942">
        <v>0</v>
      </c>
      <c r="H28942">
        <v>425384.43558853603</v>
      </c>
      <c r="I28942">
        <v>0.93172874495541502</v>
      </c>
    </row>
    <row r="28943" spans="1:9" x14ac:dyDescent="0.2">
      <c r="A28943">
        <v>3356</v>
      </c>
      <c r="B28943">
        <v>334263.15666644601</v>
      </c>
      <c r="C28943">
        <v>0</v>
      </c>
      <c r="D28943">
        <v>38.899190274992897</v>
      </c>
      <c r="E28943" t="s">
        <v>17</v>
      </c>
      <c r="F28943">
        <v>38064.544745896899</v>
      </c>
      <c r="G28943">
        <v>38064.544745896899</v>
      </c>
      <c r="H28943">
        <v>0</v>
      </c>
      <c r="I28943">
        <v>1</v>
      </c>
    </row>
    <row r="28944" spans="1:9" x14ac:dyDescent="0.2">
      <c r="A28944">
        <v>3356</v>
      </c>
      <c r="B28944">
        <v>334263.15666644601</v>
      </c>
      <c r="C28944">
        <v>4.9923664400481496</v>
      </c>
      <c r="D28944">
        <v>43.891556715040998</v>
      </c>
      <c r="E28944" t="s">
        <v>19</v>
      </c>
      <c r="F28944">
        <v>46637.094221083302</v>
      </c>
      <c r="G28944">
        <v>46637.094221083302</v>
      </c>
      <c r="H28944" s="15">
        <v>7.2759576141834308E-12</v>
      </c>
      <c r="I28944">
        <v>1.1953003348625799</v>
      </c>
    </row>
    <row r="28945" spans="1:9" x14ac:dyDescent="0.2">
      <c r="A28945">
        <v>3356</v>
      </c>
      <c r="B28945">
        <v>334263.15666644601</v>
      </c>
      <c r="C28945">
        <v>5.5030816622866698</v>
      </c>
      <c r="D28945">
        <v>44.402271937279501</v>
      </c>
      <c r="E28945" t="s">
        <v>19</v>
      </c>
      <c r="F28945">
        <v>63127.774213502998</v>
      </c>
      <c r="G28945">
        <v>63127.774213502998</v>
      </c>
      <c r="H28945" s="15">
        <v>7.2759576141834308E-12</v>
      </c>
      <c r="I28945">
        <v>1.35017771018016</v>
      </c>
    </row>
    <row r="28946" spans="1:9" x14ac:dyDescent="0.2">
      <c r="A28946">
        <v>3356</v>
      </c>
      <c r="B28946">
        <v>334263.15666644601</v>
      </c>
      <c r="C28946">
        <v>7.3503656124426699</v>
      </c>
      <c r="D28946">
        <v>46.249555887435498</v>
      </c>
      <c r="E28946" t="s">
        <v>20</v>
      </c>
      <c r="F28946">
        <v>63127.774213502998</v>
      </c>
      <c r="G28946">
        <v>45888.677985411297</v>
      </c>
      <c r="H28946">
        <v>17239.096228091701</v>
      </c>
    </row>
    <row r="28947" spans="1:9" x14ac:dyDescent="0.2">
      <c r="A28947">
        <v>3356</v>
      </c>
      <c r="B28947">
        <v>334263.15666644601</v>
      </c>
      <c r="C28947">
        <v>8.5817533580164493</v>
      </c>
      <c r="D28947">
        <v>47.480943633009304</v>
      </c>
      <c r="E28947" t="s">
        <v>19</v>
      </c>
      <c r="F28947">
        <v>75014.477712667198</v>
      </c>
      <c r="G28947">
        <v>57775.381484575497</v>
      </c>
      <c r="H28947">
        <v>17239.096228091701</v>
      </c>
      <c r="I28947">
        <v>1.2343071031794</v>
      </c>
    </row>
    <row r="28948" spans="1:9" x14ac:dyDescent="0.2">
      <c r="A28948">
        <v>3356</v>
      </c>
      <c r="B28948">
        <v>334263.15666644601</v>
      </c>
      <c r="C28948">
        <v>8.6174289799438402</v>
      </c>
      <c r="D28948">
        <v>47.5166192549367</v>
      </c>
      <c r="E28948" t="s">
        <v>19</v>
      </c>
      <c r="F28948">
        <v>86476.157215583997</v>
      </c>
      <c r="G28948">
        <v>69237.060987492194</v>
      </c>
      <c r="H28948">
        <v>17239.096228091701</v>
      </c>
      <c r="I28948">
        <v>1.1981191180775601</v>
      </c>
    </row>
    <row r="28949" spans="1:9" x14ac:dyDescent="0.2">
      <c r="A28949">
        <v>3356</v>
      </c>
      <c r="B28949">
        <v>334263.15666644601</v>
      </c>
      <c r="C28949">
        <v>11.2502176479813</v>
      </c>
      <c r="D28949">
        <v>50.149407922974198</v>
      </c>
      <c r="E28949" t="s">
        <v>20</v>
      </c>
      <c r="F28949">
        <v>86476.157215583997</v>
      </c>
      <c r="G28949">
        <v>49181.476584425101</v>
      </c>
      <c r="H28949">
        <v>37294.680631158903</v>
      </c>
    </row>
    <row r="28950" spans="1:9" x14ac:dyDescent="0.2">
      <c r="A28950">
        <v>3356</v>
      </c>
      <c r="B28950">
        <v>334263.15666644601</v>
      </c>
      <c r="C28950">
        <v>14.668160212175399</v>
      </c>
      <c r="D28950">
        <v>53.567350487168298</v>
      </c>
      <c r="E28950" t="s">
        <v>17</v>
      </c>
      <c r="F28950">
        <v>540590.79796648899</v>
      </c>
      <c r="G28950">
        <v>503296.11733533</v>
      </c>
      <c r="H28950">
        <v>37294.680631158903</v>
      </c>
      <c r="I28950">
        <v>6.0668454886200296</v>
      </c>
    </row>
    <row r="28951" spans="1:9" x14ac:dyDescent="0.2">
      <c r="A28951">
        <v>3356</v>
      </c>
      <c r="B28951">
        <v>334263.15666644601</v>
      </c>
      <c r="C28951">
        <v>17.299814589636799</v>
      </c>
      <c r="D28951">
        <v>56.1990048646297</v>
      </c>
      <c r="E28951" t="s">
        <v>20</v>
      </c>
      <c r="F28951">
        <v>540590.79796648899</v>
      </c>
      <c r="G28951">
        <v>483802.823343069</v>
      </c>
      <c r="H28951">
        <v>56787.974623419897</v>
      </c>
    </row>
    <row r="28952" spans="1:9" x14ac:dyDescent="0.2">
      <c r="A28952">
        <v>3356</v>
      </c>
      <c r="B28952">
        <v>334263.15666644601</v>
      </c>
      <c r="C28952">
        <v>20.7046373934351</v>
      </c>
      <c r="D28952">
        <v>59.603827668428004</v>
      </c>
      <c r="E28952" t="s">
        <v>20</v>
      </c>
      <c r="F28952">
        <v>540590.79796648899</v>
      </c>
      <c r="G28952">
        <v>466811.778514017</v>
      </c>
      <c r="H28952">
        <v>73779.019452472101</v>
      </c>
    </row>
    <row r="28953" spans="1:9" x14ac:dyDescent="0.2">
      <c r="A28953">
        <v>3356</v>
      </c>
      <c r="B28953">
        <v>334263.15666644601</v>
      </c>
      <c r="C28953">
        <v>21.594949495179101</v>
      </c>
      <c r="D28953">
        <v>60.494139770171998</v>
      </c>
      <c r="E28953" t="s">
        <v>19</v>
      </c>
      <c r="F28953">
        <v>522610.07824511803</v>
      </c>
      <c r="G28953">
        <v>448831.05879264598</v>
      </c>
      <c r="H28953">
        <v>73779.019452472101</v>
      </c>
      <c r="I28953">
        <v>0.92374154127004204</v>
      </c>
    </row>
    <row r="28954" spans="1:9" x14ac:dyDescent="0.2">
      <c r="A28954">
        <v>3356</v>
      </c>
      <c r="B28954">
        <v>334263.15666644601</v>
      </c>
      <c r="C28954">
        <v>24.0057186894139</v>
      </c>
      <c r="D28954">
        <v>62.9049089644068</v>
      </c>
      <c r="E28954" t="s">
        <v>18</v>
      </c>
      <c r="F28954">
        <v>452908.96362896299</v>
      </c>
      <c r="G28954">
        <v>21578.241684271801</v>
      </c>
      <c r="H28954">
        <v>431330.72194469097</v>
      </c>
      <c r="I28954">
        <v>0.83273348926568103</v>
      </c>
    </row>
    <row r="28955" spans="1:9" x14ac:dyDescent="0.2">
      <c r="A28955">
        <v>3356</v>
      </c>
      <c r="B28955">
        <v>334263.15666644601</v>
      </c>
      <c r="C28955">
        <v>26.314801608094101</v>
      </c>
      <c r="D28955">
        <v>65.213991883087004</v>
      </c>
      <c r="E28955" t="s">
        <v>20</v>
      </c>
      <c r="F28955">
        <v>452908.96362896299</v>
      </c>
      <c r="G28955">
        <v>0</v>
      </c>
      <c r="H28955">
        <v>452908.96362896299</v>
      </c>
    </row>
    <row r="28956" spans="1:9" x14ac:dyDescent="0.2">
      <c r="A28956">
        <v>3357</v>
      </c>
      <c r="B28956">
        <v>103857.103707146</v>
      </c>
      <c r="C28956">
        <v>0</v>
      </c>
      <c r="D28956">
        <v>40.669813251343001</v>
      </c>
      <c r="E28956" t="s">
        <v>17</v>
      </c>
      <c r="F28956">
        <v>85074.394426783096</v>
      </c>
      <c r="G28956">
        <v>85074.394426782994</v>
      </c>
      <c r="H28956">
        <v>0</v>
      </c>
      <c r="I28956">
        <v>1</v>
      </c>
    </row>
    <row r="28957" spans="1:9" x14ac:dyDescent="0.2">
      <c r="A28957">
        <v>3357</v>
      </c>
      <c r="B28957">
        <v>103857.103707146</v>
      </c>
      <c r="C28957">
        <v>0.14115938722405499</v>
      </c>
      <c r="D28957">
        <v>40.810972638567101</v>
      </c>
      <c r="E28957" t="s">
        <v>20</v>
      </c>
      <c r="F28957">
        <v>85074.394426783096</v>
      </c>
      <c r="G28957">
        <v>46504.110266007498</v>
      </c>
      <c r="H28957">
        <v>38570.284160775598</v>
      </c>
    </row>
    <row r="28958" spans="1:9" x14ac:dyDescent="0.2">
      <c r="A28958">
        <v>3357</v>
      </c>
      <c r="B28958">
        <v>103857.103707146</v>
      </c>
      <c r="C28958">
        <v>0.41980547575021598</v>
      </c>
      <c r="D28958">
        <v>41.089618727093303</v>
      </c>
      <c r="E28958" t="s">
        <v>20</v>
      </c>
      <c r="F28958">
        <v>85074.394426783096</v>
      </c>
      <c r="G28958">
        <v>4676.5490212414197</v>
      </c>
      <c r="H28958">
        <v>80397.845405541695</v>
      </c>
    </row>
    <row r="28959" spans="1:9" x14ac:dyDescent="0.2">
      <c r="A28959">
        <v>3357</v>
      </c>
      <c r="B28959">
        <v>103857.103707146</v>
      </c>
      <c r="C28959">
        <v>0.470630761760094</v>
      </c>
      <c r="D28959">
        <v>41.1404440131031</v>
      </c>
      <c r="E28959" t="s">
        <v>17</v>
      </c>
      <c r="F28959">
        <v>534404.01705102599</v>
      </c>
      <c r="G28959">
        <v>454006.17164548498</v>
      </c>
      <c r="H28959">
        <v>80397.845405541695</v>
      </c>
      <c r="I28959">
        <v>6.2669895607196002</v>
      </c>
    </row>
    <row r="28960" spans="1:9" x14ac:dyDescent="0.2">
      <c r="A28960">
        <v>3357</v>
      </c>
      <c r="B28960">
        <v>103857.103707146</v>
      </c>
      <c r="C28960">
        <v>0.57605112324524999</v>
      </c>
      <c r="D28960">
        <v>41.245864374588301</v>
      </c>
      <c r="E28960" t="s">
        <v>18</v>
      </c>
      <c r="F28960">
        <v>477319.071718594</v>
      </c>
      <c r="G28960">
        <v>33292.999239702098</v>
      </c>
      <c r="H28960">
        <v>444026.07247889199</v>
      </c>
      <c r="I28960">
        <v>0.87371538812184901</v>
      </c>
    </row>
    <row r="28961" spans="1:9" x14ac:dyDescent="0.2">
      <c r="A28961">
        <v>3357</v>
      </c>
      <c r="B28961">
        <v>103857.103707146</v>
      </c>
      <c r="C28961">
        <v>0.62448269714119398</v>
      </c>
      <c r="D28961">
        <v>41.294295948484198</v>
      </c>
      <c r="E28961" t="s">
        <v>20</v>
      </c>
      <c r="F28961">
        <v>477319.071718594</v>
      </c>
      <c r="G28961">
        <v>0</v>
      </c>
      <c r="H28961">
        <v>477319.071718594</v>
      </c>
    </row>
    <row r="28962" spans="1:9" x14ac:dyDescent="0.2">
      <c r="A28962">
        <v>3358</v>
      </c>
      <c r="B28962">
        <v>27107.461292921998</v>
      </c>
      <c r="C28962">
        <v>0</v>
      </c>
      <c r="D28962">
        <v>39.606930930849401</v>
      </c>
      <c r="E28962" t="s">
        <v>17</v>
      </c>
      <c r="F28962">
        <v>283815.37868006498</v>
      </c>
      <c r="G28962">
        <v>283815.37868006498</v>
      </c>
      <c r="H28962">
        <v>0</v>
      </c>
      <c r="I28962">
        <v>1</v>
      </c>
    </row>
    <row r="28963" spans="1:9" x14ac:dyDescent="0.2">
      <c r="A28963">
        <v>3358</v>
      </c>
      <c r="B28963">
        <v>27107.461292921998</v>
      </c>
      <c r="C28963">
        <v>2.7331475016496301</v>
      </c>
      <c r="D28963">
        <v>42.340078432498998</v>
      </c>
      <c r="E28963" t="s">
        <v>18</v>
      </c>
      <c r="F28963">
        <v>400904.89905544597</v>
      </c>
      <c r="G28963">
        <v>355680.66846546298</v>
      </c>
      <c r="H28963">
        <v>45224.230589983403</v>
      </c>
      <c r="I28963">
        <v>1.3935708539554601</v>
      </c>
    </row>
    <row r="28964" spans="1:9" x14ac:dyDescent="0.2">
      <c r="A28964">
        <v>3358</v>
      </c>
      <c r="B28964">
        <v>27107.461292921998</v>
      </c>
      <c r="C28964">
        <v>3.6030181744326599</v>
      </c>
      <c r="D28964">
        <v>43.209949105282099</v>
      </c>
      <c r="E28964" t="s">
        <v>19</v>
      </c>
      <c r="F28964">
        <v>395472.52683268301</v>
      </c>
      <c r="G28964">
        <v>350248.29624269903</v>
      </c>
      <c r="H28964">
        <v>45224.230589983403</v>
      </c>
      <c r="I28964">
        <v>0.979948908539091</v>
      </c>
    </row>
    <row r="28965" spans="1:9" x14ac:dyDescent="0.2">
      <c r="A28965">
        <v>3358</v>
      </c>
      <c r="B28965">
        <v>27107.461292921998</v>
      </c>
      <c r="C28965">
        <v>5.3713918077802001</v>
      </c>
      <c r="D28965">
        <v>44.978322738629601</v>
      </c>
      <c r="E28965" t="s">
        <v>20</v>
      </c>
      <c r="F28965">
        <v>395472.52683268301</v>
      </c>
      <c r="G28965">
        <v>299052.34984045301</v>
      </c>
      <c r="H28965">
        <v>96420.176992229695</v>
      </c>
    </row>
    <row r="28966" spans="1:9" x14ac:dyDescent="0.2">
      <c r="A28966">
        <v>3358</v>
      </c>
      <c r="B28966">
        <v>27107.461292921998</v>
      </c>
      <c r="C28966">
        <v>6.5785615802375501</v>
      </c>
      <c r="D28966">
        <v>46.185492511086998</v>
      </c>
      <c r="E28966" t="s">
        <v>19</v>
      </c>
      <c r="F28966">
        <v>383879.85461725597</v>
      </c>
      <c r="G28966">
        <v>287459.67762502597</v>
      </c>
      <c r="H28966">
        <v>96420.176992229695</v>
      </c>
      <c r="I28966">
        <v>0.94246452595419805</v>
      </c>
    </row>
    <row r="28967" spans="1:9" x14ac:dyDescent="0.2">
      <c r="A28967">
        <v>3358</v>
      </c>
      <c r="B28967">
        <v>27107.461292921998</v>
      </c>
      <c r="C28967">
        <v>7.38960534433778</v>
      </c>
      <c r="D28967">
        <v>46.996536275187196</v>
      </c>
      <c r="E28967" t="s">
        <v>20</v>
      </c>
      <c r="F28967">
        <v>383879.85461725597</v>
      </c>
      <c r="G28967">
        <v>29241.523282329501</v>
      </c>
      <c r="H28967">
        <v>354638.33133492601</v>
      </c>
    </row>
    <row r="28968" spans="1:9" x14ac:dyDescent="0.2">
      <c r="A28968">
        <v>3358</v>
      </c>
      <c r="B28968">
        <v>27107.461292921998</v>
      </c>
      <c r="C28968">
        <v>8.6921039090011405</v>
      </c>
      <c r="D28968">
        <v>48.299034839850499</v>
      </c>
      <c r="E28968" t="s">
        <v>19</v>
      </c>
      <c r="F28968">
        <v>384563.74032303802</v>
      </c>
      <c r="G28968">
        <v>29925.408988111099</v>
      </c>
      <c r="H28968">
        <v>354638.33133492601</v>
      </c>
      <c r="I28968">
        <v>0.88649740140073097</v>
      </c>
    </row>
    <row r="28969" spans="1:9" x14ac:dyDescent="0.2">
      <c r="A28969">
        <v>3358</v>
      </c>
      <c r="B28969">
        <v>27107.461292921998</v>
      </c>
      <c r="C28969">
        <v>9.7664971034805603</v>
      </c>
      <c r="D28969">
        <v>49.373428034329997</v>
      </c>
      <c r="E28969" t="s">
        <v>19</v>
      </c>
      <c r="F28969">
        <v>387212.86844424001</v>
      </c>
      <c r="G28969">
        <v>32574.537109313202</v>
      </c>
      <c r="H28969">
        <v>354638.33133492601</v>
      </c>
      <c r="I28969">
        <v>1.0198837426127401</v>
      </c>
    </row>
    <row r="28970" spans="1:9" x14ac:dyDescent="0.2">
      <c r="A28970">
        <v>3358</v>
      </c>
      <c r="B28970">
        <v>27107.461292921998</v>
      </c>
      <c r="C28970">
        <v>10.2616727668529</v>
      </c>
      <c r="D28970">
        <v>49.868603697702298</v>
      </c>
      <c r="E28970" t="s">
        <v>19</v>
      </c>
      <c r="F28970">
        <v>390598.20117921499</v>
      </c>
      <c r="G28970">
        <v>35959.8698442885</v>
      </c>
      <c r="H28970">
        <v>354638.33133492601</v>
      </c>
      <c r="I28970">
        <v>1.0745666934279601</v>
      </c>
    </row>
    <row r="28971" spans="1:9" x14ac:dyDescent="0.2">
      <c r="A28971">
        <v>3358</v>
      </c>
      <c r="B28971">
        <v>27107.461292921998</v>
      </c>
      <c r="C28971">
        <v>10.5671380230499</v>
      </c>
      <c r="D28971">
        <v>50.174068953899301</v>
      </c>
      <c r="E28971" t="s">
        <v>20</v>
      </c>
      <c r="F28971">
        <v>390598.20117921499</v>
      </c>
      <c r="G28971">
        <v>0</v>
      </c>
      <c r="H28971">
        <v>390598.20117921499</v>
      </c>
    </row>
    <row r="28972" spans="1:9" x14ac:dyDescent="0.2">
      <c r="A28972">
        <v>3359</v>
      </c>
      <c r="B28972">
        <v>13437.187941784699</v>
      </c>
      <c r="C28972">
        <v>0</v>
      </c>
      <c r="D28972">
        <v>38.0219315090471</v>
      </c>
      <c r="E28972" t="s">
        <v>17</v>
      </c>
      <c r="F28972">
        <v>117101.67361938</v>
      </c>
      <c r="G28972">
        <v>117101.67361938</v>
      </c>
      <c r="H28972">
        <v>0</v>
      </c>
      <c r="I28972">
        <v>1</v>
      </c>
    </row>
    <row r="28973" spans="1:9" x14ac:dyDescent="0.2">
      <c r="A28973">
        <v>3359</v>
      </c>
      <c r="B28973">
        <v>13437.187941784699</v>
      </c>
      <c r="C28973">
        <v>0.75728828716537</v>
      </c>
      <c r="D28973">
        <v>38.779219796212402</v>
      </c>
      <c r="E28973" t="s">
        <v>18</v>
      </c>
      <c r="F28973">
        <v>141045.323189313</v>
      </c>
      <c r="G28973">
        <v>102410.816761546</v>
      </c>
      <c r="H28973">
        <v>38634.506427766697</v>
      </c>
      <c r="I28973">
        <v>1.1999617036195001</v>
      </c>
    </row>
    <row r="28974" spans="1:9" x14ac:dyDescent="0.2">
      <c r="A28974">
        <v>3359</v>
      </c>
      <c r="B28974">
        <v>13437.187941784699</v>
      </c>
      <c r="C28974">
        <v>1.87357693958326</v>
      </c>
      <c r="D28974">
        <v>39.895508448630302</v>
      </c>
      <c r="E28974" t="s">
        <v>20</v>
      </c>
      <c r="F28974">
        <v>141045.323189313</v>
      </c>
      <c r="G28974">
        <v>55655.511958589399</v>
      </c>
      <c r="H28974">
        <v>85389.811230723106</v>
      </c>
    </row>
    <row r="28975" spans="1:9" x14ac:dyDescent="0.2">
      <c r="A28975">
        <v>3359</v>
      </c>
      <c r="B28975">
        <v>13437.187941784699</v>
      </c>
      <c r="C28975">
        <v>2.1744273658724</v>
      </c>
      <c r="D28975">
        <v>40.196358874919497</v>
      </c>
      <c r="E28975" t="s">
        <v>19</v>
      </c>
      <c r="F28975">
        <v>133622.28403876099</v>
      </c>
      <c r="G28975">
        <v>48232.472808037499</v>
      </c>
      <c r="H28975">
        <v>85389.811230723106</v>
      </c>
      <c r="I28975">
        <v>0.84984018415097895</v>
      </c>
    </row>
    <row r="28976" spans="1:9" x14ac:dyDescent="0.2">
      <c r="A28976">
        <v>3359</v>
      </c>
      <c r="B28976">
        <v>13437.187941784699</v>
      </c>
      <c r="C28976">
        <v>2.7979155201307799</v>
      </c>
      <c r="D28976">
        <v>40.8198470291779</v>
      </c>
      <c r="E28976" t="s">
        <v>20</v>
      </c>
      <c r="F28976">
        <v>133622.28403876099</v>
      </c>
      <c r="G28976">
        <v>0</v>
      </c>
      <c r="H28976">
        <v>133622.28403876099</v>
      </c>
    </row>
    <row r="28977" spans="1:9" x14ac:dyDescent="0.2">
      <c r="A28977">
        <v>3360</v>
      </c>
      <c r="B28977">
        <v>229754.64695936299</v>
      </c>
      <c r="C28977">
        <v>0</v>
      </c>
      <c r="D28977">
        <v>39.044605904767899</v>
      </c>
      <c r="E28977" t="s">
        <v>17</v>
      </c>
      <c r="F28977">
        <v>50908.186939632003</v>
      </c>
      <c r="G28977">
        <v>50908.186939632003</v>
      </c>
      <c r="H28977">
        <v>0</v>
      </c>
      <c r="I28977">
        <v>1</v>
      </c>
    </row>
    <row r="28978" spans="1:9" x14ac:dyDescent="0.2">
      <c r="A28978">
        <v>3360</v>
      </c>
      <c r="B28978">
        <v>229754.64695936299</v>
      </c>
      <c r="C28978">
        <v>1.42288158538228</v>
      </c>
      <c r="D28978">
        <v>40.467487490150198</v>
      </c>
      <c r="E28978" t="s">
        <v>20</v>
      </c>
      <c r="F28978">
        <v>50908.186939632003</v>
      </c>
      <c r="G28978">
        <v>38420.481366716602</v>
      </c>
      <c r="H28978">
        <v>12487.7055729154</v>
      </c>
    </row>
    <row r="28979" spans="1:9" x14ac:dyDescent="0.2">
      <c r="A28979">
        <v>3360</v>
      </c>
      <c r="B28979">
        <v>229754.64695936299</v>
      </c>
      <c r="C28979">
        <v>4.9337916065888896</v>
      </c>
      <c r="D28979">
        <v>43.978397511356803</v>
      </c>
      <c r="E28979" t="s">
        <v>18</v>
      </c>
      <c r="F28979">
        <v>60511.837295337296</v>
      </c>
      <c r="G28979">
        <v>38793.959395235797</v>
      </c>
      <c r="H28979">
        <v>21717.877900101499</v>
      </c>
      <c r="I28979">
        <v>1.2119578518461001</v>
      </c>
    </row>
    <row r="28980" spans="1:9" x14ac:dyDescent="0.2">
      <c r="A28980">
        <v>3360</v>
      </c>
      <c r="B28980">
        <v>229754.64695936299</v>
      </c>
      <c r="C28980">
        <v>9.2179424340333007</v>
      </c>
      <c r="D28980">
        <v>48.262548338801203</v>
      </c>
      <c r="E28980" t="s">
        <v>18</v>
      </c>
      <c r="F28980">
        <v>61323.169501726501</v>
      </c>
      <c r="G28980">
        <v>26761.7262729508</v>
      </c>
      <c r="H28980">
        <v>34561.443228775701</v>
      </c>
      <c r="I28980">
        <v>0.98774042933566597</v>
      </c>
    </row>
    <row r="28981" spans="1:9" x14ac:dyDescent="0.2">
      <c r="A28981">
        <v>3360</v>
      </c>
      <c r="B28981">
        <v>229754.64695936299</v>
      </c>
      <c r="C28981">
        <v>10.6238448935755</v>
      </c>
      <c r="D28981">
        <v>49.668450798343301</v>
      </c>
      <c r="E28981" t="s">
        <v>20</v>
      </c>
      <c r="F28981">
        <v>61323.169501726501</v>
      </c>
      <c r="G28981">
        <v>16577.705489148699</v>
      </c>
      <c r="H28981">
        <v>44745.464012577802</v>
      </c>
    </row>
    <row r="28982" spans="1:9" x14ac:dyDescent="0.2">
      <c r="A28982">
        <v>3360</v>
      </c>
      <c r="B28982">
        <v>229754.64695936299</v>
      </c>
      <c r="C28982">
        <v>11.368074654099001</v>
      </c>
      <c r="D28982">
        <v>50.412680558866903</v>
      </c>
      <c r="E28982" t="s">
        <v>17</v>
      </c>
      <c r="F28982">
        <v>291564.14864519698</v>
      </c>
      <c r="G28982">
        <v>246818.684632619</v>
      </c>
      <c r="H28982">
        <v>44745.464012577802</v>
      </c>
      <c r="I28982">
        <v>4.7042094626624298</v>
      </c>
    </row>
    <row r="28983" spans="1:9" x14ac:dyDescent="0.2">
      <c r="A28983">
        <v>3360</v>
      </c>
      <c r="B28983">
        <v>229754.64695936299</v>
      </c>
      <c r="C28983">
        <v>13.319813957009501</v>
      </c>
      <c r="D28983">
        <v>52.364419861777399</v>
      </c>
      <c r="E28983" t="s">
        <v>20</v>
      </c>
      <c r="F28983">
        <v>291564.14864519698</v>
      </c>
      <c r="G28983">
        <v>234938.527294392</v>
      </c>
      <c r="H28983">
        <v>56625.621350804497</v>
      </c>
    </row>
    <row r="28984" spans="1:9" x14ac:dyDescent="0.2">
      <c r="A28984">
        <v>3360</v>
      </c>
      <c r="B28984">
        <v>229754.64695936299</v>
      </c>
      <c r="C28984">
        <v>16.957840545878799</v>
      </c>
      <c r="D28984">
        <v>56.002446450646602</v>
      </c>
      <c r="E28984" t="s">
        <v>20</v>
      </c>
      <c r="F28984">
        <v>291564.14864519698</v>
      </c>
      <c r="G28984">
        <v>14648.0093244077</v>
      </c>
      <c r="H28984">
        <v>276916.13932078902</v>
      </c>
    </row>
    <row r="28985" spans="1:9" x14ac:dyDescent="0.2">
      <c r="A28985">
        <v>3360</v>
      </c>
      <c r="B28985">
        <v>229754.64695936299</v>
      </c>
      <c r="C28985">
        <v>18.195529215419999</v>
      </c>
      <c r="D28985">
        <v>57.240135120187901</v>
      </c>
      <c r="E28985" t="s">
        <v>18</v>
      </c>
      <c r="F28985">
        <v>300698.90164326399</v>
      </c>
      <c r="G28985">
        <v>0</v>
      </c>
      <c r="H28985">
        <v>300698.90164326399</v>
      </c>
      <c r="I28985">
        <v>0.94134797492781197</v>
      </c>
    </row>
    <row r="28986" spans="1:9" x14ac:dyDescent="0.2">
      <c r="A28986">
        <v>3361</v>
      </c>
      <c r="B28986">
        <v>63035.956280771403</v>
      </c>
      <c r="C28986">
        <v>0</v>
      </c>
      <c r="D28986">
        <v>40.623050386441598</v>
      </c>
      <c r="E28986" t="s">
        <v>17</v>
      </c>
      <c r="F28986">
        <v>937881.12673200399</v>
      </c>
      <c r="G28986">
        <v>937881.12673200399</v>
      </c>
      <c r="H28986">
        <v>0</v>
      </c>
      <c r="I28986">
        <v>1</v>
      </c>
    </row>
    <row r="28987" spans="1:9" x14ac:dyDescent="0.2">
      <c r="A28987">
        <v>3361</v>
      </c>
      <c r="B28987">
        <v>63035.956280771403</v>
      </c>
      <c r="C28987">
        <v>3.62103205043827</v>
      </c>
      <c r="D28987">
        <v>44.2440824368798</v>
      </c>
      <c r="E28987" t="s">
        <v>19</v>
      </c>
      <c r="F28987">
        <v>1006092.01752645</v>
      </c>
      <c r="G28987">
        <v>1006092.01752645</v>
      </c>
      <c r="H28987" s="15">
        <v>-3.6379788070917097E-11</v>
      </c>
      <c r="I28987">
        <v>1.05366979941467</v>
      </c>
    </row>
    <row r="28988" spans="1:9" x14ac:dyDescent="0.2">
      <c r="A28988">
        <v>3361</v>
      </c>
      <c r="B28988">
        <v>63035.956280771403</v>
      </c>
      <c r="C28988">
        <v>4.9991696332575799</v>
      </c>
      <c r="D28988">
        <v>45.6222200196991</v>
      </c>
      <c r="E28988" t="s">
        <v>20</v>
      </c>
      <c r="F28988">
        <v>1006092.01752645</v>
      </c>
      <c r="G28988">
        <v>940834.46937500103</v>
      </c>
      <c r="H28988">
        <v>65257.548151450101</v>
      </c>
    </row>
    <row r="28989" spans="1:9" x14ac:dyDescent="0.2">
      <c r="A28989">
        <v>3361</v>
      </c>
      <c r="B28989">
        <v>63035.956280771403</v>
      </c>
      <c r="C28989">
        <v>5.3739856138322804</v>
      </c>
      <c r="D28989">
        <v>45.997036000273802</v>
      </c>
      <c r="E28989" t="s">
        <v>19</v>
      </c>
      <c r="F28989">
        <v>922120.61634143605</v>
      </c>
      <c r="G28989">
        <v>856863.06818998605</v>
      </c>
      <c r="H28989">
        <v>65257.548151450101</v>
      </c>
      <c r="I28989">
        <v>0.90227910016714796</v>
      </c>
    </row>
    <row r="28990" spans="1:9" x14ac:dyDescent="0.2">
      <c r="A28990">
        <v>3361</v>
      </c>
      <c r="B28990">
        <v>63035.956280771403</v>
      </c>
      <c r="C28990">
        <v>8.8590270509261497</v>
      </c>
      <c r="D28990">
        <v>49.4820774373677</v>
      </c>
      <c r="E28990" t="s">
        <v>19</v>
      </c>
      <c r="F28990">
        <v>901328.41277207795</v>
      </c>
      <c r="G28990">
        <v>836070.86462062795</v>
      </c>
      <c r="H28990">
        <v>65257.548151450101</v>
      </c>
      <c r="I28990">
        <v>0.95774160296514399</v>
      </c>
    </row>
    <row r="28991" spans="1:9" x14ac:dyDescent="0.2">
      <c r="A28991">
        <v>3361</v>
      </c>
      <c r="B28991">
        <v>63035.956280771403</v>
      </c>
      <c r="C28991">
        <v>10.7486940447351</v>
      </c>
      <c r="D28991">
        <v>51.371744431176701</v>
      </c>
      <c r="E28991" t="s">
        <v>19</v>
      </c>
      <c r="F28991">
        <v>991927.24256168597</v>
      </c>
      <c r="G28991">
        <v>926669.69441023597</v>
      </c>
      <c r="H28991">
        <v>65257.548151450101</v>
      </c>
      <c r="I28991">
        <v>1.0973153501894199</v>
      </c>
    </row>
    <row r="28992" spans="1:9" x14ac:dyDescent="0.2">
      <c r="A28992">
        <v>3361</v>
      </c>
      <c r="B28992">
        <v>63035.956280771403</v>
      </c>
      <c r="C28992">
        <v>11.2861731637995</v>
      </c>
      <c r="D28992">
        <v>51.909223550241002</v>
      </c>
      <c r="E28992" t="s">
        <v>18</v>
      </c>
      <c r="F28992">
        <v>1128194.3751491799</v>
      </c>
      <c r="G28992">
        <v>981985.79027620098</v>
      </c>
      <c r="H28992">
        <v>146208.58487297999</v>
      </c>
      <c r="I28992">
        <v>1.1438151479093099</v>
      </c>
    </row>
    <row r="28993" spans="1:9" x14ac:dyDescent="0.2">
      <c r="A28993">
        <v>3361</v>
      </c>
      <c r="B28993">
        <v>63035.956280771403</v>
      </c>
      <c r="C28993">
        <v>18.112757584761098</v>
      </c>
      <c r="D28993">
        <v>58.735807971202703</v>
      </c>
      <c r="E28993" t="s">
        <v>18</v>
      </c>
      <c r="F28993">
        <v>1127448.6588208301</v>
      </c>
      <c r="G28993">
        <v>60149.509640010998</v>
      </c>
      <c r="H28993">
        <v>1067299.14918082</v>
      </c>
      <c r="I28993">
        <v>0.96108662777143805</v>
      </c>
    </row>
    <row r="28994" spans="1:9" x14ac:dyDescent="0.2">
      <c r="A28994">
        <v>3361</v>
      </c>
      <c r="B28994">
        <v>63035.956280771403</v>
      </c>
      <c r="C28994">
        <v>21.675288295307499</v>
      </c>
      <c r="D28994">
        <v>62.298338681749001</v>
      </c>
      <c r="E28994" t="s">
        <v>20</v>
      </c>
      <c r="F28994">
        <v>1127448.6588208301</v>
      </c>
      <c r="G28994">
        <v>0</v>
      </c>
      <c r="H28994">
        <v>1127448.6588208301</v>
      </c>
    </row>
    <row r="28995" spans="1:9" x14ac:dyDescent="0.2">
      <c r="A28995">
        <v>3362</v>
      </c>
      <c r="B28995">
        <v>139640.214527351</v>
      </c>
      <c r="C28995">
        <v>0</v>
      </c>
      <c r="D28995">
        <v>39.812585780210497</v>
      </c>
      <c r="E28995" t="s">
        <v>17</v>
      </c>
      <c r="F28995">
        <v>50791.7591296506</v>
      </c>
      <c r="G28995">
        <v>50791.7591296506</v>
      </c>
      <c r="H28995">
        <v>0</v>
      </c>
      <c r="I28995">
        <v>1</v>
      </c>
    </row>
    <row r="28996" spans="1:9" x14ac:dyDescent="0.2">
      <c r="A28996">
        <v>3362</v>
      </c>
      <c r="B28996">
        <v>139640.214527351</v>
      </c>
      <c r="C28996">
        <v>0.41371131428004299</v>
      </c>
      <c r="D28996">
        <v>40.226297094490498</v>
      </c>
      <c r="E28996" t="s">
        <v>20</v>
      </c>
      <c r="F28996">
        <v>50791.7591296506</v>
      </c>
      <c r="G28996">
        <v>21200.154610533398</v>
      </c>
      <c r="H28996">
        <v>29591.604519117202</v>
      </c>
    </row>
    <row r="28997" spans="1:9" x14ac:dyDescent="0.2">
      <c r="A28997">
        <v>3362</v>
      </c>
      <c r="B28997">
        <v>139640.214527351</v>
      </c>
      <c r="C28997">
        <v>0.63252632723526303</v>
      </c>
      <c r="D28997">
        <v>40.445112107445702</v>
      </c>
      <c r="E28997" t="s">
        <v>17</v>
      </c>
      <c r="F28997">
        <v>413872.84491297102</v>
      </c>
      <c r="G28997">
        <v>384281.24039385398</v>
      </c>
      <c r="H28997">
        <v>29591.604519117202</v>
      </c>
      <c r="I28997">
        <v>8.1229488605353399</v>
      </c>
    </row>
    <row r="28998" spans="1:9" x14ac:dyDescent="0.2">
      <c r="A28998">
        <v>3362</v>
      </c>
      <c r="B28998">
        <v>139640.214527351</v>
      </c>
      <c r="C28998">
        <v>0.88343186140190599</v>
      </c>
      <c r="D28998">
        <v>40.6960176416124</v>
      </c>
      <c r="E28998" t="s">
        <v>18</v>
      </c>
      <c r="F28998">
        <v>416261.04633029399</v>
      </c>
      <c r="G28998">
        <v>357519.44470308698</v>
      </c>
      <c r="H28998">
        <v>58741.601627207601</v>
      </c>
      <c r="I28998">
        <v>1.0048700397713599</v>
      </c>
    </row>
    <row r="28999" spans="1:9" x14ac:dyDescent="0.2">
      <c r="A28999">
        <v>3362</v>
      </c>
      <c r="B28999">
        <v>139640.214527351</v>
      </c>
      <c r="C28999">
        <v>1.2101992255622001</v>
      </c>
      <c r="D28999">
        <v>41.022785005772697</v>
      </c>
      <c r="E28999" t="s">
        <v>20</v>
      </c>
      <c r="F28999">
        <v>416261.04633029399</v>
      </c>
      <c r="G28999">
        <v>329950.95208882401</v>
      </c>
      <c r="H28999">
        <v>86310.094241469793</v>
      </c>
    </row>
    <row r="29000" spans="1:9" x14ac:dyDescent="0.2">
      <c r="A29000">
        <v>3362</v>
      </c>
      <c r="B29000">
        <v>139640.214527351</v>
      </c>
      <c r="C29000">
        <v>1.4712862250399401</v>
      </c>
      <c r="D29000">
        <v>41.283872005250402</v>
      </c>
      <c r="E29000" t="s">
        <v>18</v>
      </c>
      <c r="F29000">
        <v>393976.66234243999</v>
      </c>
      <c r="G29000">
        <v>28320.9877979058</v>
      </c>
      <c r="H29000">
        <v>365655.67454453401</v>
      </c>
      <c r="I29000">
        <v>0.92899158613549704</v>
      </c>
    </row>
    <row r="29001" spans="1:9" x14ac:dyDescent="0.2">
      <c r="A29001">
        <v>3362</v>
      </c>
      <c r="B29001">
        <v>139640.214527351</v>
      </c>
      <c r="C29001">
        <v>1.6537416240569001</v>
      </c>
      <c r="D29001">
        <v>41.466327404267403</v>
      </c>
      <c r="E29001" t="s">
        <v>20</v>
      </c>
      <c r="F29001">
        <v>393976.66234243999</v>
      </c>
      <c r="G29001">
        <v>0</v>
      </c>
      <c r="H29001">
        <v>393976.66234243999</v>
      </c>
    </row>
    <row r="29002" spans="1:9" x14ac:dyDescent="0.2">
      <c r="A29002">
        <v>3363</v>
      </c>
      <c r="B29002">
        <v>23438.671301639301</v>
      </c>
      <c r="C29002">
        <v>0</v>
      </c>
      <c r="D29002">
        <v>40.281909542560399</v>
      </c>
      <c r="E29002" t="s">
        <v>17</v>
      </c>
      <c r="F29002">
        <v>394710.68565498001</v>
      </c>
      <c r="G29002">
        <v>394710.68565498001</v>
      </c>
      <c r="H29002">
        <v>0</v>
      </c>
      <c r="I29002">
        <v>1</v>
      </c>
    </row>
    <row r="29003" spans="1:9" x14ac:dyDescent="0.2">
      <c r="A29003">
        <v>3363</v>
      </c>
      <c r="B29003">
        <v>23438.671301639301</v>
      </c>
      <c r="C29003">
        <v>1.79056831914188</v>
      </c>
      <c r="D29003">
        <v>42.072477861702303</v>
      </c>
      <c r="E29003" t="s">
        <v>20</v>
      </c>
      <c r="F29003">
        <v>394710.68565498001</v>
      </c>
      <c r="G29003">
        <v>368054.79285047599</v>
      </c>
      <c r="H29003">
        <v>26655.892804504001</v>
      </c>
    </row>
    <row r="29004" spans="1:9" x14ac:dyDescent="0.2">
      <c r="A29004">
        <v>3363</v>
      </c>
      <c r="B29004">
        <v>23438.671301639301</v>
      </c>
      <c r="C29004">
        <v>3.72343077009308</v>
      </c>
      <c r="D29004">
        <v>44.005340312653502</v>
      </c>
      <c r="E29004" t="s">
        <v>18</v>
      </c>
      <c r="F29004">
        <v>400190.52252599603</v>
      </c>
      <c r="G29004">
        <v>345455.38661040302</v>
      </c>
      <c r="H29004">
        <v>54735.135915593099</v>
      </c>
      <c r="I29004">
        <v>0.99502935010069204</v>
      </c>
    </row>
    <row r="29005" spans="1:9" x14ac:dyDescent="0.2">
      <c r="A29005">
        <v>3363</v>
      </c>
      <c r="B29005">
        <v>23438.671301639301</v>
      </c>
      <c r="C29005">
        <v>4.6933153986999301</v>
      </c>
      <c r="D29005">
        <v>44.9752249412604</v>
      </c>
      <c r="E29005" t="s">
        <v>19</v>
      </c>
      <c r="F29005">
        <v>432849.59264264902</v>
      </c>
      <c r="G29005">
        <v>378114.45672705601</v>
      </c>
      <c r="H29005">
        <v>54735.135915593099</v>
      </c>
      <c r="I29005">
        <v>1.08853732533714</v>
      </c>
    </row>
    <row r="29006" spans="1:9" x14ac:dyDescent="0.2">
      <c r="A29006">
        <v>3363</v>
      </c>
      <c r="B29006">
        <v>23438.671301639301</v>
      </c>
      <c r="C29006">
        <v>5.0847714989561403</v>
      </c>
      <c r="D29006">
        <v>45.3666810415166</v>
      </c>
      <c r="E29006" t="s">
        <v>19</v>
      </c>
      <c r="F29006">
        <v>383062.85066783498</v>
      </c>
      <c r="G29006">
        <v>328327.71475224203</v>
      </c>
      <c r="H29006">
        <v>54735.135915593099</v>
      </c>
      <c r="I29006">
        <v>0.86636748600735303</v>
      </c>
    </row>
    <row r="29007" spans="1:9" x14ac:dyDescent="0.2">
      <c r="A29007">
        <v>3363</v>
      </c>
      <c r="B29007">
        <v>23438.671301639301</v>
      </c>
      <c r="C29007">
        <v>7.67540733345691</v>
      </c>
      <c r="D29007">
        <v>47.957316876017302</v>
      </c>
      <c r="E29007" t="s">
        <v>18</v>
      </c>
      <c r="F29007">
        <v>367092.66407649597</v>
      </c>
      <c r="G29007">
        <v>43200.180234050502</v>
      </c>
      <c r="H29007">
        <v>323892.48384244501</v>
      </c>
      <c r="I29007">
        <v>0.937110958391558</v>
      </c>
    </row>
    <row r="29008" spans="1:9" x14ac:dyDescent="0.2">
      <c r="A29008">
        <v>3363</v>
      </c>
      <c r="B29008">
        <v>23438.671301639301</v>
      </c>
      <c r="C29008">
        <v>9.0192848427296894</v>
      </c>
      <c r="D29008">
        <v>49.301194385290103</v>
      </c>
      <c r="E29008" t="s">
        <v>18</v>
      </c>
      <c r="F29008">
        <v>363347.14783099899</v>
      </c>
      <c r="G29008">
        <v>0</v>
      </c>
      <c r="H29008">
        <v>363347.14783099899</v>
      </c>
      <c r="I29008">
        <v>0.85752677785414499</v>
      </c>
    </row>
    <row r="29009" spans="1:9" x14ac:dyDescent="0.2">
      <c r="A29009">
        <v>3364</v>
      </c>
      <c r="B29009">
        <v>47046.397954890002</v>
      </c>
      <c r="C29009">
        <v>0</v>
      </c>
      <c r="D29009">
        <v>39.060800387445902</v>
      </c>
      <c r="E29009" t="s">
        <v>17</v>
      </c>
      <c r="F29009">
        <v>656744.19042092201</v>
      </c>
      <c r="G29009">
        <v>656744.19042092201</v>
      </c>
      <c r="H29009">
        <v>0</v>
      </c>
      <c r="I29009">
        <v>1</v>
      </c>
    </row>
    <row r="29010" spans="1:9" x14ac:dyDescent="0.2">
      <c r="A29010">
        <v>3364</v>
      </c>
      <c r="B29010">
        <v>47046.397954890002</v>
      </c>
      <c r="C29010">
        <v>0.76481831640951603</v>
      </c>
      <c r="D29010">
        <v>39.825618703855397</v>
      </c>
      <c r="E29010" t="s">
        <v>20</v>
      </c>
      <c r="F29010">
        <v>656744.19042092201</v>
      </c>
      <c r="G29010">
        <v>621458.86286331306</v>
      </c>
      <c r="H29010">
        <v>35285.327557609598</v>
      </c>
    </row>
    <row r="29011" spans="1:9" x14ac:dyDescent="0.2">
      <c r="A29011">
        <v>3364</v>
      </c>
      <c r="B29011">
        <v>47046.397954890002</v>
      </c>
      <c r="C29011">
        <v>1.2149811345477799</v>
      </c>
      <c r="D29011">
        <v>40.2757815219937</v>
      </c>
      <c r="E29011" t="s">
        <v>19</v>
      </c>
      <c r="F29011">
        <v>729541.79052040505</v>
      </c>
      <c r="G29011">
        <v>694256.46296279505</v>
      </c>
      <c r="H29011">
        <v>35285.327557609598</v>
      </c>
      <c r="I29011">
        <v>1.1100999829275</v>
      </c>
    </row>
    <row r="29012" spans="1:9" x14ac:dyDescent="0.2">
      <c r="A29012">
        <v>3364</v>
      </c>
      <c r="B29012">
        <v>47046.397954890002</v>
      </c>
      <c r="C29012">
        <v>2.54971005700938</v>
      </c>
      <c r="D29012">
        <v>41.610510444455301</v>
      </c>
      <c r="E29012" t="s">
        <v>19</v>
      </c>
      <c r="F29012">
        <v>730733.71620015497</v>
      </c>
      <c r="G29012">
        <v>695448.38864254497</v>
      </c>
      <c r="H29012">
        <v>35285.327557609598</v>
      </c>
      <c r="I29012">
        <v>0.99478479809156695</v>
      </c>
    </row>
    <row r="29013" spans="1:9" x14ac:dyDescent="0.2">
      <c r="A29013">
        <v>3364</v>
      </c>
      <c r="B29013">
        <v>47046.397954890002</v>
      </c>
      <c r="C29013">
        <v>2.9517406677956499</v>
      </c>
      <c r="D29013">
        <v>42.012541055241599</v>
      </c>
      <c r="E29013" t="s">
        <v>18</v>
      </c>
      <c r="F29013">
        <v>651211.584781365</v>
      </c>
      <c r="G29013">
        <v>582550.59895371401</v>
      </c>
      <c r="H29013">
        <v>68660.985827650802</v>
      </c>
      <c r="I29013">
        <v>0.88379157918704798</v>
      </c>
    </row>
    <row r="29014" spans="1:9" x14ac:dyDescent="0.2">
      <c r="A29014">
        <v>3364</v>
      </c>
      <c r="B29014">
        <v>47046.397954890002</v>
      </c>
      <c r="C29014">
        <v>4.8022005929129099</v>
      </c>
      <c r="D29014">
        <v>43.863000980358798</v>
      </c>
      <c r="E29014" t="s">
        <v>18</v>
      </c>
      <c r="F29014">
        <v>659379.41824963898</v>
      </c>
      <c r="G29014">
        <v>558351.31164507696</v>
      </c>
      <c r="H29014">
        <v>101028.106604562</v>
      </c>
      <c r="I29014">
        <v>1.00369898918097</v>
      </c>
    </row>
    <row r="29015" spans="1:9" x14ac:dyDescent="0.2">
      <c r="A29015">
        <v>3364</v>
      </c>
      <c r="B29015">
        <v>47046.397954890002</v>
      </c>
      <c r="C29015">
        <v>6.0900878312226103</v>
      </c>
      <c r="D29015">
        <v>45.150888218668499</v>
      </c>
      <c r="E29015" t="s">
        <v>18</v>
      </c>
      <c r="F29015">
        <v>544599.74254415999</v>
      </c>
      <c r="G29015">
        <v>64125.5369730194</v>
      </c>
      <c r="H29015">
        <v>480474.20557113999</v>
      </c>
      <c r="I29015">
        <v>0.78823200728090503</v>
      </c>
    </row>
    <row r="29016" spans="1:9" x14ac:dyDescent="0.2">
      <c r="A29016">
        <v>3364</v>
      </c>
      <c r="B29016">
        <v>47046.397954890002</v>
      </c>
      <c r="C29016">
        <v>6.8698561494058197</v>
      </c>
      <c r="D29016">
        <v>45.9306565368517</v>
      </c>
      <c r="E29016" t="s">
        <v>18</v>
      </c>
      <c r="F29016">
        <v>544608.13588746102</v>
      </c>
      <c r="G29016">
        <v>0</v>
      </c>
      <c r="H29016">
        <v>544608.13588746102</v>
      </c>
      <c r="I29016">
        <v>0.96740861196577199</v>
      </c>
    </row>
    <row r="29017" spans="1:9" x14ac:dyDescent="0.2">
      <c r="A29017">
        <v>3365</v>
      </c>
      <c r="B29017">
        <v>209269.69218956301</v>
      </c>
      <c r="C29017">
        <v>0</v>
      </c>
      <c r="D29017">
        <v>38.991804022963997</v>
      </c>
      <c r="E29017" t="s">
        <v>17</v>
      </c>
      <c r="F29017">
        <v>30716.413213917302</v>
      </c>
      <c r="G29017">
        <v>30716.413213917302</v>
      </c>
      <c r="H29017">
        <v>0</v>
      </c>
      <c r="I29017">
        <v>1</v>
      </c>
    </row>
    <row r="29018" spans="1:9" x14ac:dyDescent="0.2">
      <c r="A29018">
        <v>3365</v>
      </c>
      <c r="B29018">
        <v>209269.69218956301</v>
      </c>
      <c r="C29018">
        <v>2.0914997771374702</v>
      </c>
      <c r="D29018">
        <v>41.083303800101497</v>
      </c>
      <c r="E29018" t="s">
        <v>18</v>
      </c>
      <c r="F29018">
        <v>37608.8388362111</v>
      </c>
      <c r="G29018">
        <v>30981.421707507601</v>
      </c>
      <c r="H29018">
        <v>6627.4171287034496</v>
      </c>
      <c r="I29018">
        <v>1.21177673236049</v>
      </c>
    </row>
    <row r="29019" spans="1:9" x14ac:dyDescent="0.2">
      <c r="A29019">
        <v>3365</v>
      </c>
      <c r="B29019">
        <v>209269.69218956301</v>
      </c>
      <c r="C29019">
        <v>3.4461998185485001</v>
      </c>
      <c r="D29019">
        <v>42.438003841512497</v>
      </c>
      <c r="E29019" t="s">
        <v>20</v>
      </c>
      <c r="F29019">
        <v>37608.8388362111</v>
      </c>
      <c r="G29019">
        <v>24029.198380698301</v>
      </c>
      <c r="H29019">
        <v>13579.640455512799</v>
      </c>
    </row>
    <row r="29020" spans="1:9" x14ac:dyDescent="0.2">
      <c r="A29020">
        <v>3365</v>
      </c>
      <c r="B29020">
        <v>209269.69218956301</v>
      </c>
      <c r="C29020">
        <v>4.4482635841866101</v>
      </c>
      <c r="D29020">
        <v>43.440067607150603</v>
      </c>
      <c r="E29020" t="s">
        <v>18</v>
      </c>
      <c r="F29020">
        <v>39111.908866069098</v>
      </c>
      <c r="G29020">
        <v>19642.5359441523</v>
      </c>
      <c r="H29020">
        <v>19469.372921916802</v>
      </c>
      <c r="I29020">
        <v>1.04367114298785</v>
      </c>
    </row>
    <row r="29021" spans="1:9" x14ac:dyDescent="0.2">
      <c r="A29021">
        <v>3365</v>
      </c>
      <c r="B29021">
        <v>209269.69218956301</v>
      </c>
      <c r="C29021">
        <v>5.3949377967837302</v>
      </c>
      <c r="D29021">
        <v>44.386741819747698</v>
      </c>
      <c r="E29021" t="s">
        <v>18</v>
      </c>
      <c r="F29021">
        <v>43202.329926595397</v>
      </c>
      <c r="G29021">
        <v>18015.052942532999</v>
      </c>
      <c r="H29021">
        <v>25187.2769840623</v>
      </c>
      <c r="I29021">
        <v>1.19795917396073</v>
      </c>
    </row>
    <row r="29022" spans="1:9" x14ac:dyDescent="0.2">
      <c r="A29022">
        <v>3365</v>
      </c>
      <c r="B29022">
        <v>209269.69218956301</v>
      </c>
      <c r="C29022">
        <v>6.3376575083550497</v>
      </c>
      <c r="D29022">
        <v>45.329461531318998</v>
      </c>
      <c r="E29022" t="s">
        <v>18</v>
      </c>
      <c r="F29022">
        <v>42512.208436421097</v>
      </c>
      <c r="G29022">
        <v>11283.807767991</v>
      </c>
      <c r="H29022">
        <v>31228.400668430098</v>
      </c>
      <c r="I29022">
        <v>0.95070415987638501</v>
      </c>
    </row>
    <row r="29023" spans="1:9" x14ac:dyDescent="0.2">
      <c r="A29023">
        <v>3365</v>
      </c>
      <c r="B29023">
        <v>209269.69218956301</v>
      </c>
      <c r="C29023">
        <v>6.7837288473572803</v>
      </c>
      <c r="D29023">
        <v>45.7755328703213</v>
      </c>
      <c r="E29023" t="s">
        <v>19</v>
      </c>
      <c r="F29023">
        <v>43487.704970097802</v>
      </c>
      <c r="G29023">
        <v>12259.3043016677</v>
      </c>
      <c r="H29023">
        <v>31228.400668430098</v>
      </c>
      <c r="I29023">
        <v>1.0779494484073699</v>
      </c>
    </row>
    <row r="29024" spans="1:9" x14ac:dyDescent="0.2">
      <c r="A29024">
        <v>3365</v>
      </c>
      <c r="B29024">
        <v>209269.69218956301</v>
      </c>
      <c r="C29024">
        <v>6.9012845361039501</v>
      </c>
      <c r="D29024">
        <v>45.893088559067898</v>
      </c>
      <c r="E29024" t="s">
        <v>17</v>
      </c>
      <c r="F29024">
        <v>267849.01049828797</v>
      </c>
      <c r="G29024">
        <v>236620.609829858</v>
      </c>
      <c r="H29024">
        <v>31228.400668430098</v>
      </c>
      <c r="I29024">
        <v>6.1556059082956098</v>
      </c>
    </row>
    <row r="29025" spans="1:9" x14ac:dyDescent="0.2">
      <c r="A29025">
        <v>3365</v>
      </c>
      <c r="B29025">
        <v>209269.69218956301</v>
      </c>
      <c r="C29025">
        <v>7.6103886568846297</v>
      </c>
      <c r="D29025">
        <v>46.602192679848599</v>
      </c>
      <c r="E29025" t="s">
        <v>20</v>
      </c>
      <c r="F29025">
        <v>267849.01049828797</v>
      </c>
      <c r="G29025">
        <v>230507.10338615999</v>
      </c>
      <c r="H29025">
        <v>37341.907112127803</v>
      </c>
    </row>
    <row r="29026" spans="1:9" x14ac:dyDescent="0.2">
      <c r="A29026">
        <v>3365</v>
      </c>
      <c r="B29026">
        <v>209269.69218956301</v>
      </c>
      <c r="C29026">
        <v>9.8657692602692801</v>
      </c>
      <c r="D29026">
        <v>48.8575732832333</v>
      </c>
      <c r="E29026" t="s">
        <v>18</v>
      </c>
      <c r="F29026">
        <v>265857.794755382</v>
      </c>
      <c r="G29026">
        <v>222445.588169783</v>
      </c>
      <c r="H29026">
        <v>43412.206585599597</v>
      </c>
      <c r="I29026">
        <v>0.97455830339461902</v>
      </c>
    </row>
    <row r="29027" spans="1:9" x14ac:dyDescent="0.2">
      <c r="A29027">
        <v>3365</v>
      </c>
      <c r="B29027">
        <v>209269.69218956301</v>
      </c>
      <c r="C29027">
        <v>11.5851258944887</v>
      </c>
      <c r="D29027">
        <v>50.576929917452702</v>
      </c>
      <c r="E29027" t="s">
        <v>20</v>
      </c>
      <c r="F29027">
        <v>265857.794755382</v>
      </c>
      <c r="G29027">
        <v>27122.470644304802</v>
      </c>
      <c r="H29027">
        <v>238735.32411107799</v>
      </c>
    </row>
    <row r="29028" spans="1:9" x14ac:dyDescent="0.2">
      <c r="A29028">
        <v>3365</v>
      </c>
      <c r="B29028">
        <v>209269.69218956301</v>
      </c>
      <c r="C29028">
        <v>12.658734373897101</v>
      </c>
      <c r="D29028">
        <v>51.650538396861101</v>
      </c>
      <c r="E29028" t="s">
        <v>18</v>
      </c>
      <c r="F29028">
        <v>267638.46998349502</v>
      </c>
      <c r="G29028">
        <v>0</v>
      </c>
      <c r="H29028">
        <v>267638.46998349502</v>
      </c>
      <c r="I29028">
        <v>0.93015023620947201</v>
      </c>
    </row>
    <row r="29029" spans="1:9" x14ac:dyDescent="0.2">
      <c r="A29029">
        <v>3366</v>
      </c>
      <c r="B29029">
        <v>975.16891041929603</v>
      </c>
      <c r="C29029">
        <v>0</v>
      </c>
      <c r="D29029">
        <v>40.5505170987364</v>
      </c>
      <c r="E29029" t="s">
        <v>17</v>
      </c>
      <c r="F29029">
        <v>11351.437095921599</v>
      </c>
      <c r="G29029">
        <v>11351.437095921599</v>
      </c>
      <c r="H29029">
        <v>0</v>
      </c>
      <c r="I29029">
        <v>1</v>
      </c>
    </row>
    <row r="29030" spans="1:9" x14ac:dyDescent="0.2">
      <c r="A29030">
        <v>3366</v>
      </c>
      <c r="B29030">
        <v>975.16891041929603</v>
      </c>
      <c r="C29030">
        <v>1.4871696169103701</v>
      </c>
      <c r="D29030">
        <v>42.037686715646799</v>
      </c>
      <c r="E29030" t="s">
        <v>20</v>
      </c>
      <c r="F29030">
        <v>11351.437095921599</v>
      </c>
      <c r="G29030">
        <v>0</v>
      </c>
      <c r="H29030">
        <v>11351.437095921599</v>
      </c>
    </row>
    <row r="29031" spans="1:9" x14ac:dyDescent="0.2">
      <c r="A29031">
        <v>3367</v>
      </c>
      <c r="B29031">
        <v>207360.761929442</v>
      </c>
      <c r="C29031">
        <v>0</v>
      </c>
      <c r="D29031">
        <v>40.101194844092099</v>
      </c>
      <c r="E29031" t="s">
        <v>17</v>
      </c>
      <c r="F29031">
        <v>32940.664261317703</v>
      </c>
      <c r="G29031">
        <v>32940.664261317703</v>
      </c>
      <c r="H29031">
        <v>0</v>
      </c>
      <c r="I29031">
        <v>1</v>
      </c>
    </row>
    <row r="29032" spans="1:9" x14ac:dyDescent="0.2">
      <c r="A29032">
        <v>3367</v>
      </c>
      <c r="B29032">
        <v>207360.761929442</v>
      </c>
      <c r="C29032">
        <v>0.49617241910030502</v>
      </c>
      <c r="D29032">
        <v>40.597367263192403</v>
      </c>
      <c r="E29032" t="s">
        <v>20</v>
      </c>
      <c r="F29032">
        <v>32940.664261317703</v>
      </c>
      <c r="G29032">
        <v>27517.148346039099</v>
      </c>
      <c r="H29032">
        <v>5423.51591527861</v>
      </c>
    </row>
    <row r="29033" spans="1:9" x14ac:dyDescent="0.2">
      <c r="A29033">
        <v>3367</v>
      </c>
      <c r="B29033">
        <v>207360.761929442</v>
      </c>
      <c r="C29033">
        <v>1.3437553173982</v>
      </c>
      <c r="D29033">
        <v>41.444950161490297</v>
      </c>
      <c r="E29033" t="s">
        <v>20</v>
      </c>
      <c r="F29033">
        <v>32940.664261317703</v>
      </c>
      <c r="G29033">
        <v>22679.554362075</v>
      </c>
      <c r="H29033">
        <v>10261.1098992427</v>
      </c>
    </row>
    <row r="29034" spans="1:9" x14ac:dyDescent="0.2">
      <c r="A29034">
        <v>3367</v>
      </c>
      <c r="B29034">
        <v>207360.761929442</v>
      </c>
      <c r="C29034">
        <v>1.7167795063347699</v>
      </c>
      <c r="D29034">
        <v>41.817974350426901</v>
      </c>
      <c r="E29034" t="s">
        <v>19</v>
      </c>
      <c r="F29034">
        <v>40232.240324906103</v>
      </c>
      <c r="G29034">
        <v>29971.130425663501</v>
      </c>
      <c r="H29034">
        <v>10261.1098992427</v>
      </c>
      <c r="I29034">
        <v>1.3064911970970099</v>
      </c>
    </row>
    <row r="29035" spans="1:9" x14ac:dyDescent="0.2">
      <c r="A29035">
        <v>3367</v>
      </c>
      <c r="B29035">
        <v>207360.761929442</v>
      </c>
      <c r="C29035">
        <v>1.8636902676335301</v>
      </c>
      <c r="D29035">
        <v>41.9648851117256</v>
      </c>
      <c r="E29035" t="s">
        <v>20</v>
      </c>
      <c r="F29035">
        <v>40232.240324906103</v>
      </c>
      <c r="G29035">
        <v>24489.793726923301</v>
      </c>
      <c r="H29035">
        <v>15742.4465979828</v>
      </c>
    </row>
    <row r="29036" spans="1:9" x14ac:dyDescent="0.2">
      <c r="A29036">
        <v>3367</v>
      </c>
      <c r="B29036">
        <v>207360.761929442</v>
      </c>
      <c r="C29036">
        <v>1.9981137979794099</v>
      </c>
      <c r="D29036">
        <v>42.099308642071499</v>
      </c>
      <c r="E29036" t="s">
        <v>19</v>
      </c>
      <c r="F29036">
        <v>45841.471275939599</v>
      </c>
      <c r="G29036">
        <v>30099.024677956801</v>
      </c>
      <c r="H29036">
        <v>15742.4465979828</v>
      </c>
      <c r="I29036">
        <v>1.2264383250444899</v>
      </c>
    </row>
    <row r="29037" spans="1:9" x14ac:dyDescent="0.2">
      <c r="A29037">
        <v>3367</v>
      </c>
      <c r="B29037">
        <v>207360.761929442</v>
      </c>
      <c r="C29037">
        <v>2.8475100690389201</v>
      </c>
      <c r="D29037">
        <v>42.948704913131003</v>
      </c>
      <c r="E29037" t="s">
        <v>18</v>
      </c>
      <c r="F29037">
        <v>52286.367943975303</v>
      </c>
      <c r="G29037">
        <v>31422.201291148798</v>
      </c>
      <c r="H29037">
        <v>20864.166652826501</v>
      </c>
      <c r="I29037">
        <v>1.2068336286238399</v>
      </c>
    </row>
    <row r="29038" spans="1:9" x14ac:dyDescent="0.2">
      <c r="A29038">
        <v>3367</v>
      </c>
      <c r="B29038">
        <v>207360.761929442</v>
      </c>
      <c r="C29038">
        <v>2.9641313379483401</v>
      </c>
      <c r="D29038">
        <v>43.065326182040401</v>
      </c>
      <c r="E29038" t="s">
        <v>17</v>
      </c>
      <c r="F29038">
        <v>253587.10950498699</v>
      </c>
      <c r="G29038">
        <v>232722.94285215999</v>
      </c>
      <c r="H29038">
        <v>20864.166652826501</v>
      </c>
      <c r="I29038">
        <v>4.8471667230464499</v>
      </c>
    </row>
    <row r="29039" spans="1:9" x14ac:dyDescent="0.2">
      <c r="A29039">
        <v>3367</v>
      </c>
      <c r="B29039">
        <v>207360.761929442</v>
      </c>
      <c r="C29039">
        <v>3.59291059963298</v>
      </c>
      <c r="D29039">
        <v>43.6941054437251</v>
      </c>
      <c r="E29039" t="s">
        <v>20</v>
      </c>
      <c r="F29039">
        <v>253587.10950498699</v>
      </c>
      <c r="G29039">
        <v>226999.553735586</v>
      </c>
      <c r="H29039">
        <v>26587.5557694001</v>
      </c>
    </row>
    <row r="29040" spans="1:9" x14ac:dyDescent="0.2">
      <c r="A29040">
        <v>3367</v>
      </c>
      <c r="B29040">
        <v>207360.761929442</v>
      </c>
      <c r="C29040">
        <v>3.6784102335183402</v>
      </c>
      <c r="D29040">
        <v>43.779605077610398</v>
      </c>
      <c r="E29040" t="s">
        <v>19</v>
      </c>
      <c r="F29040">
        <v>255572.10264501401</v>
      </c>
      <c r="G29040">
        <v>228984.546875614</v>
      </c>
      <c r="H29040">
        <v>26587.5557694001</v>
      </c>
      <c r="I29040">
        <v>1.0047702645724801</v>
      </c>
    </row>
    <row r="29041" spans="1:9" x14ac:dyDescent="0.2">
      <c r="A29041">
        <v>3367</v>
      </c>
      <c r="B29041">
        <v>207360.761929442</v>
      </c>
      <c r="C29041">
        <v>4.3594135853525504</v>
      </c>
      <c r="D29041">
        <v>44.460608429444697</v>
      </c>
      <c r="E29041" t="s">
        <v>18</v>
      </c>
      <c r="F29041">
        <v>246419.17716391801</v>
      </c>
      <c r="G29041">
        <v>214302.990095274</v>
      </c>
      <c r="H29041">
        <v>32116.187068644002</v>
      </c>
      <c r="I29041">
        <v>0.95640619520690595</v>
      </c>
    </row>
    <row r="29042" spans="1:9" x14ac:dyDescent="0.2">
      <c r="A29042">
        <v>3367</v>
      </c>
      <c r="B29042">
        <v>207360.761929442</v>
      </c>
      <c r="C29042">
        <v>5.2231176099038601</v>
      </c>
      <c r="D29042">
        <v>45.324312453996001</v>
      </c>
      <c r="E29042" t="s">
        <v>19</v>
      </c>
      <c r="F29042">
        <v>267907.43626546999</v>
      </c>
      <c r="G29042">
        <v>235791.24919682599</v>
      </c>
      <c r="H29042">
        <v>32116.187068644002</v>
      </c>
      <c r="I29042">
        <v>1.09493642027364</v>
      </c>
    </row>
    <row r="29043" spans="1:9" x14ac:dyDescent="0.2">
      <c r="A29043">
        <v>3367</v>
      </c>
      <c r="B29043">
        <v>207360.761929442</v>
      </c>
      <c r="C29043">
        <v>5.3774094043229903</v>
      </c>
      <c r="D29043">
        <v>45.478604248415103</v>
      </c>
      <c r="E29043" t="s">
        <v>19</v>
      </c>
      <c r="F29043">
        <v>272712.23293394502</v>
      </c>
      <c r="G29043">
        <v>240596.04586530101</v>
      </c>
      <c r="H29043">
        <v>32116.187068644002</v>
      </c>
      <c r="I29043">
        <v>1.01949421850469</v>
      </c>
    </row>
    <row r="29044" spans="1:9" x14ac:dyDescent="0.2">
      <c r="A29044">
        <v>3367</v>
      </c>
      <c r="B29044">
        <v>207360.761929442</v>
      </c>
      <c r="C29044">
        <v>5.7671970208816097</v>
      </c>
      <c r="D29044">
        <v>45.868391864973702</v>
      </c>
      <c r="E29044" t="s">
        <v>20</v>
      </c>
      <c r="F29044">
        <v>272712.23293394502</v>
      </c>
      <c r="G29044">
        <v>235270.731442358</v>
      </c>
      <c r="H29044">
        <v>37441.501491586598</v>
      </c>
    </row>
    <row r="29045" spans="1:9" x14ac:dyDescent="0.2">
      <c r="A29045">
        <v>3367</v>
      </c>
      <c r="B29045">
        <v>207360.761929442</v>
      </c>
      <c r="C29045">
        <v>6.5917491735175302</v>
      </c>
      <c r="D29045">
        <v>46.692944017609598</v>
      </c>
      <c r="E29045" t="s">
        <v>19</v>
      </c>
      <c r="F29045">
        <v>264073.185864778</v>
      </c>
      <c r="G29045">
        <v>226631.684373191</v>
      </c>
      <c r="H29045">
        <v>37441.501491586598</v>
      </c>
      <c r="I29045">
        <v>0.95655288564188001</v>
      </c>
    </row>
    <row r="29046" spans="1:9" x14ac:dyDescent="0.2">
      <c r="A29046">
        <v>3367</v>
      </c>
      <c r="B29046">
        <v>207360.761929442</v>
      </c>
      <c r="C29046">
        <v>7.2279916757025502</v>
      </c>
      <c r="D29046">
        <v>47.329186519794703</v>
      </c>
      <c r="E29046" t="s">
        <v>20</v>
      </c>
      <c r="F29046">
        <v>264073.185864778</v>
      </c>
      <c r="G29046">
        <v>222169.607030546</v>
      </c>
      <c r="H29046">
        <v>41903.578834231499</v>
      </c>
    </row>
    <row r="29047" spans="1:9" x14ac:dyDescent="0.2">
      <c r="A29047">
        <v>3367</v>
      </c>
      <c r="B29047">
        <v>207360.761929442</v>
      </c>
      <c r="C29047">
        <v>8.1214565761629398</v>
      </c>
      <c r="D29047">
        <v>48.222651420254998</v>
      </c>
      <c r="E29047" t="s">
        <v>20</v>
      </c>
      <c r="F29047">
        <v>264073.185864778</v>
      </c>
      <c r="G29047">
        <v>25894.025344961399</v>
      </c>
      <c r="H29047">
        <v>238179.16051981601</v>
      </c>
    </row>
    <row r="29048" spans="1:9" x14ac:dyDescent="0.2">
      <c r="A29048">
        <v>3367</v>
      </c>
      <c r="B29048">
        <v>207360.761929442</v>
      </c>
      <c r="C29048">
        <v>8.1415506174556391</v>
      </c>
      <c r="D29048">
        <v>48.242745461547699</v>
      </c>
      <c r="E29048" t="s">
        <v>19</v>
      </c>
      <c r="F29048">
        <v>262332.25577175198</v>
      </c>
      <c r="G29048">
        <v>24153.095251936102</v>
      </c>
      <c r="H29048">
        <v>238179.16051981601</v>
      </c>
      <c r="I29048">
        <v>0.85533412703831502</v>
      </c>
    </row>
    <row r="29049" spans="1:9" x14ac:dyDescent="0.2">
      <c r="A29049">
        <v>3367</v>
      </c>
      <c r="B29049">
        <v>207360.761929442</v>
      </c>
      <c r="C29049">
        <v>8.5922018966910194</v>
      </c>
      <c r="D29049">
        <v>48.693396740783101</v>
      </c>
      <c r="E29049" t="s">
        <v>20</v>
      </c>
      <c r="F29049">
        <v>262332.25577175198</v>
      </c>
      <c r="G29049">
        <v>0</v>
      </c>
      <c r="H29049">
        <v>262332.25577175198</v>
      </c>
    </row>
    <row r="29050" spans="1:9" x14ac:dyDescent="0.2">
      <c r="A29050">
        <v>3368</v>
      </c>
      <c r="B29050">
        <v>59967.456939074502</v>
      </c>
      <c r="C29050">
        <v>0</v>
      </c>
      <c r="D29050">
        <v>38.455743407773497</v>
      </c>
      <c r="E29050" t="s">
        <v>17</v>
      </c>
      <c r="F29050">
        <v>414720.13843046699</v>
      </c>
      <c r="G29050">
        <v>414720.13843046699</v>
      </c>
      <c r="H29050">
        <v>0</v>
      </c>
      <c r="I29050">
        <v>1</v>
      </c>
    </row>
    <row r="29051" spans="1:9" x14ac:dyDescent="0.2">
      <c r="A29051">
        <v>3368</v>
      </c>
      <c r="B29051">
        <v>59967.456939074502</v>
      </c>
      <c r="C29051">
        <v>2.0237251260541398</v>
      </c>
      <c r="D29051">
        <v>40.4794685338276</v>
      </c>
      <c r="E29051" t="s">
        <v>20</v>
      </c>
      <c r="F29051">
        <v>414720.13843046699</v>
      </c>
      <c r="G29051">
        <v>372501.51887125301</v>
      </c>
      <c r="H29051">
        <v>42218.619559213701</v>
      </c>
    </row>
    <row r="29052" spans="1:9" x14ac:dyDescent="0.2">
      <c r="A29052">
        <v>3368</v>
      </c>
      <c r="B29052">
        <v>59967.456939074502</v>
      </c>
      <c r="C29052">
        <v>2.7543644151247699</v>
      </c>
      <c r="D29052">
        <v>41.210107822898301</v>
      </c>
      <c r="E29052" t="s">
        <v>19</v>
      </c>
      <c r="F29052">
        <v>565151.01537796704</v>
      </c>
      <c r="G29052">
        <v>522932.39581875299</v>
      </c>
      <c r="H29052">
        <v>42218.619559213701</v>
      </c>
      <c r="I29052">
        <v>1.38329194163719</v>
      </c>
    </row>
    <row r="29053" spans="1:9" x14ac:dyDescent="0.2">
      <c r="A29053">
        <v>3368</v>
      </c>
      <c r="B29053">
        <v>59967.456939074502</v>
      </c>
      <c r="C29053">
        <v>4.4553895997056303</v>
      </c>
      <c r="D29053">
        <v>42.911133007479101</v>
      </c>
      <c r="E29053" t="s">
        <v>20</v>
      </c>
      <c r="F29053">
        <v>565151.01537796704</v>
      </c>
      <c r="G29053">
        <v>473358.05275147199</v>
      </c>
      <c r="H29053">
        <v>91792.962626495006</v>
      </c>
    </row>
    <row r="29054" spans="1:9" x14ac:dyDescent="0.2">
      <c r="A29054">
        <v>3368</v>
      </c>
      <c r="B29054">
        <v>59967.456939074502</v>
      </c>
      <c r="C29054">
        <v>4.8755103827841397</v>
      </c>
      <c r="D29054">
        <v>43.331253790557597</v>
      </c>
      <c r="E29054" t="s">
        <v>19</v>
      </c>
      <c r="F29054">
        <v>621502.44318799395</v>
      </c>
      <c r="G29054">
        <v>529709.48056149902</v>
      </c>
      <c r="H29054">
        <v>91792.962626495006</v>
      </c>
      <c r="I29054">
        <v>1.10533070503096</v>
      </c>
    </row>
    <row r="29055" spans="1:9" x14ac:dyDescent="0.2">
      <c r="A29055">
        <v>3368</v>
      </c>
      <c r="B29055">
        <v>59967.456939074502</v>
      </c>
      <c r="C29055">
        <v>6.2693928208075</v>
      </c>
      <c r="D29055">
        <v>44.725136228581</v>
      </c>
      <c r="E29055" t="s">
        <v>19</v>
      </c>
      <c r="F29055">
        <v>623614.85231364099</v>
      </c>
      <c r="G29055">
        <v>531821.88968714699</v>
      </c>
      <c r="H29055">
        <v>91792.962626495006</v>
      </c>
      <c r="I29055">
        <v>0.99589187134413704</v>
      </c>
    </row>
    <row r="29056" spans="1:9" x14ac:dyDescent="0.2">
      <c r="A29056">
        <v>3368</v>
      </c>
      <c r="B29056">
        <v>59967.456939074502</v>
      </c>
      <c r="C29056">
        <v>6.39727722194056</v>
      </c>
      <c r="D29056">
        <v>44.853020629714003</v>
      </c>
      <c r="E29056" t="s">
        <v>18</v>
      </c>
      <c r="F29056">
        <v>636877.13333250606</v>
      </c>
      <c r="G29056">
        <v>501905.34516557597</v>
      </c>
      <c r="H29056">
        <v>134971.78816693</v>
      </c>
      <c r="I29056">
        <v>1.0241795128475399</v>
      </c>
    </row>
    <row r="29057" spans="1:9" x14ac:dyDescent="0.2">
      <c r="A29057">
        <v>3368</v>
      </c>
      <c r="B29057">
        <v>59967.456939074502</v>
      </c>
      <c r="C29057">
        <v>8.9412029377780193</v>
      </c>
      <c r="D29057">
        <v>47.396946345551498</v>
      </c>
      <c r="E29057" t="s">
        <v>18</v>
      </c>
      <c r="F29057">
        <v>648105.49545356503</v>
      </c>
      <c r="G29057">
        <v>43637.610665996603</v>
      </c>
      <c r="H29057">
        <v>604467.88478756801</v>
      </c>
      <c r="I29057">
        <v>1.00621080853241</v>
      </c>
    </row>
    <row r="29058" spans="1:9" x14ac:dyDescent="0.2">
      <c r="A29058">
        <v>3368</v>
      </c>
      <c r="B29058">
        <v>59967.456939074502</v>
      </c>
      <c r="C29058">
        <v>9.8840817529402596</v>
      </c>
      <c r="D29058">
        <v>48.339825160713701</v>
      </c>
      <c r="E29058" t="s">
        <v>20</v>
      </c>
      <c r="F29058">
        <v>648105.49545356503</v>
      </c>
      <c r="G29058">
        <v>0</v>
      </c>
      <c r="H29058">
        <v>648105.49545356503</v>
      </c>
    </row>
    <row r="29059" spans="1:9" x14ac:dyDescent="0.2">
      <c r="A29059">
        <v>3369</v>
      </c>
      <c r="B29059">
        <v>4594.3086206329399</v>
      </c>
      <c r="C29059">
        <v>0</v>
      </c>
      <c r="D29059">
        <v>40.443431216511499</v>
      </c>
      <c r="E29059" t="s">
        <v>17</v>
      </c>
      <c r="F29059">
        <v>49804.369279603001</v>
      </c>
      <c r="G29059">
        <v>49804.369279603001</v>
      </c>
      <c r="H29059">
        <v>0</v>
      </c>
      <c r="I29059">
        <v>1</v>
      </c>
    </row>
    <row r="29060" spans="1:9" x14ac:dyDescent="0.2">
      <c r="A29060">
        <v>3369</v>
      </c>
      <c r="B29060">
        <v>4594.3086206329399</v>
      </c>
      <c r="C29060">
        <v>0.35765693079312799</v>
      </c>
      <c r="D29060">
        <v>40.801088147304597</v>
      </c>
      <c r="E29060" t="s">
        <v>20</v>
      </c>
      <c r="F29060">
        <v>49804.369279603001</v>
      </c>
      <c r="G29060">
        <v>25734.928372578001</v>
      </c>
      <c r="H29060">
        <v>24069.440907025</v>
      </c>
    </row>
    <row r="29061" spans="1:9" x14ac:dyDescent="0.2">
      <c r="A29061">
        <v>3369</v>
      </c>
      <c r="B29061">
        <v>4594.3086206329399</v>
      </c>
      <c r="C29061">
        <v>0.71160369693886805</v>
      </c>
      <c r="D29061">
        <v>41.1550349134504</v>
      </c>
      <c r="E29061" t="s">
        <v>19</v>
      </c>
      <c r="F29061">
        <v>49936.82382895</v>
      </c>
      <c r="G29061">
        <v>25867.382921925098</v>
      </c>
      <c r="H29061">
        <v>24069.440907025</v>
      </c>
      <c r="I29061">
        <v>0.99832295410961203</v>
      </c>
    </row>
    <row r="29062" spans="1:9" x14ac:dyDescent="0.2">
      <c r="A29062">
        <v>3369</v>
      </c>
      <c r="B29062">
        <v>4594.3086206329399</v>
      </c>
      <c r="C29062">
        <v>0.88426560310172497</v>
      </c>
      <c r="D29062">
        <v>41.327696819613202</v>
      </c>
      <c r="E29062" t="s">
        <v>20</v>
      </c>
      <c r="F29062">
        <v>49936.82382895</v>
      </c>
      <c r="G29062">
        <v>0</v>
      </c>
      <c r="H29062">
        <v>49936.82382895</v>
      </c>
    </row>
    <row r="29063" spans="1:9" x14ac:dyDescent="0.2">
      <c r="A29063">
        <v>3370</v>
      </c>
      <c r="B29063">
        <v>41494.731634935</v>
      </c>
      <c r="C29063">
        <v>0</v>
      </c>
      <c r="D29063">
        <v>40.395890131552797</v>
      </c>
      <c r="E29063" t="s">
        <v>17</v>
      </c>
      <c r="F29063">
        <v>425437.64553247503</v>
      </c>
      <c r="G29063">
        <v>425437.64553247503</v>
      </c>
      <c r="H29063">
        <v>0</v>
      </c>
      <c r="I29063">
        <v>1</v>
      </c>
    </row>
    <row r="29064" spans="1:9" x14ac:dyDescent="0.2">
      <c r="A29064">
        <v>3370</v>
      </c>
      <c r="B29064">
        <v>41494.731634935</v>
      </c>
      <c r="C29064">
        <v>0.35009524853283203</v>
      </c>
      <c r="D29064">
        <v>40.7459853800856</v>
      </c>
      <c r="E29064" t="s">
        <v>19</v>
      </c>
      <c r="F29064">
        <v>557473.86051664001</v>
      </c>
      <c r="G29064">
        <v>557473.86051664001</v>
      </c>
      <c r="H29064">
        <v>0</v>
      </c>
      <c r="I29064">
        <v>1.3080847186568001</v>
      </c>
    </row>
    <row r="29065" spans="1:9" x14ac:dyDescent="0.2">
      <c r="A29065">
        <v>3370</v>
      </c>
      <c r="B29065">
        <v>41494.731634935</v>
      </c>
      <c r="C29065">
        <v>0.61600701471909702</v>
      </c>
      <c r="D29065">
        <v>41.011897146271899</v>
      </c>
      <c r="E29065" t="s">
        <v>18</v>
      </c>
      <c r="F29065">
        <v>588412.20743128401</v>
      </c>
      <c r="G29065">
        <v>566463.71683562605</v>
      </c>
      <c r="H29065">
        <v>21948.490595658201</v>
      </c>
      <c r="I29065">
        <v>1.05410881219467</v>
      </c>
    </row>
    <row r="29066" spans="1:9" x14ac:dyDescent="0.2">
      <c r="A29066">
        <v>3370</v>
      </c>
      <c r="B29066">
        <v>41494.731634935</v>
      </c>
      <c r="C29066">
        <v>0.95680900494310395</v>
      </c>
      <c r="D29066">
        <v>41.3526991364959</v>
      </c>
      <c r="E29066" t="s">
        <v>18</v>
      </c>
      <c r="F29066">
        <v>463763.15502334299</v>
      </c>
      <c r="G29066">
        <v>420799.75917600398</v>
      </c>
      <c r="H29066">
        <v>42963.395847338797</v>
      </c>
      <c r="I29066">
        <v>0.77857213578808804</v>
      </c>
    </row>
    <row r="29067" spans="1:9" x14ac:dyDescent="0.2">
      <c r="A29067">
        <v>3370</v>
      </c>
      <c r="B29067">
        <v>41494.731634935</v>
      </c>
      <c r="C29067">
        <v>1.28116001873539</v>
      </c>
      <c r="D29067">
        <v>41.677050150288203</v>
      </c>
      <c r="E29067" t="s">
        <v>20</v>
      </c>
      <c r="F29067">
        <v>463763.15502334299</v>
      </c>
      <c r="G29067">
        <v>400825.03167286998</v>
      </c>
      <c r="H29067">
        <v>62938.123350473499</v>
      </c>
    </row>
    <row r="29068" spans="1:9" x14ac:dyDescent="0.2">
      <c r="A29068">
        <v>3370</v>
      </c>
      <c r="B29068">
        <v>41494.731634935</v>
      </c>
      <c r="C29068">
        <v>1.39928776960659</v>
      </c>
      <c r="D29068">
        <v>41.795177901159398</v>
      </c>
      <c r="E29068" t="s">
        <v>19</v>
      </c>
      <c r="F29068">
        <v>430604.59065836202</v>
      </c>
      <c r="G29068">
        <v>367666.46730788797</v>
      </c>
      <c r="H29068">
        <v>62938.123350473499</v>
      </c>
      <c r="I29068">
        <v>0.91492348356874298</v>
      </c>
    </row>
    <row r="29069" spans="1:9" x14ac:dyDescent="0.2">
      <c r="A29069">
        <v>3370</v>
      </c>
      <c r="B29069">
        <v>41494.731634935</v>
      </c>
      <c r="C29069">
        <v>1.7716882213754499</v>
      </c>
      <c r="D29069">
        <v>42.167578352928203</v>
      </c>
      <c r="E29069" t="s">
        <v>20</v>
      </c>
      <c r="F29069">
        <v>430604.59065836202</v>
      </c>
      <c r="G29069">
        <v>40992.731347540197</v>
      </c>
      <c r="H29069">
        <v>389611.85931082198</v>
      </c>
    </row>
    <row r="29070" spans="1:9" x14ac:dyDescent="0.2">
      <c r="A29070">
        <v>3370</v>
      </c>
      <c r="B29070">
        <v>41494.731634935</v>
      </c>
      <c r="C29070">
        <v>2.0966860996790699</v>
      </c>
      <c r="D29070">
        <v>42.492576231231801</v>
      </c>
      <c r="E29070" t="s">
        <v>20</v>
      </c>
      <c r="F29070">
        <v>430604.59065836202</v>
      </c>
      <c r="G29070">
        <v>0</v>
      </c>
      <c r="H29070">
        <v>430604.59065836202</v>
      </c>
    </row>
    <row r="29071" spans="1:9" x14ac:dyDescent="0.2">
      <c r="A29071">
        <v>3371</v>
      </c>
      <c r="B29071">
        <v>113526.54665172999</v>
      </c>
      <c r="C29071">
        <v>0</v>
      </c>
      <c r="D29071">
        <v>37.884803797882199</v>
      </c>
      <c r="E29071" t="s">
        <v>17</v>
      </c>
      <c r="F29071">
        <v>525614.64679724898</v>
      </c>
      <c r="G29071">
        <v>525614.64679724898</v>
      </c>
      <c r="H29071">
        <v>0</v>
      </c>
      <c r="I29071">
        <v>1</v>
      </c>
    </row>
    <row r="29072" spans="1:9" x14ac:dyDescent="0.2">
      <c r="A29072">
        <v>3371</v>
      </c>
      <c r="B29072">
        <v>113526.54665172999</v>
      </c>
      <c r="C29072">
        <v>0.39056821951894599</v>
      </c>
      <c r="D29072">
        <v>38.275372017401203</v>
      </c>
      <c r="E29072" t="s">
        <v>18</v>
      </c>
      <c r="F29072">
        <v>632744.865576335</v>
      </c>
      <c r="G29072">
        <v>624991.869953844</v>
      </c>
      <c r="H29072">
        <v>7752.9956224911502</v>
      </c>
      <c r="I29072">
        <v>1.2014935190331999</v>
      </c>
    </row>
    <row r="29073" spans="1:9" x14ac:dyDescent="0.2">
      <c r="A29073">
        <v>3371</v>
      </c>
      <c r="B29073">
        <v>113526.54665172999</v>
      </c>
      <c r="C29073">
        <v>0.71427096649042998</v>
      </c>
      <c r="D29073">
        <v>38.599074764372602</v>
      </c>
      <c r="E29073" t="s">
        <v>18</v>
      </c>
      <c r="F29073">
        <v>677986.04326732003</v>
      </c>
      <c r="G29073">
        <v>662446.59621768305</v>
      </c>
      <c r="H29073">
        <v>15539.4470496377</v>
      </c>
      <c r="I29073">
        <v>1.07064979458695</v>
      </c>
    </row>
    <row r="29074" spans="1:9" x14ac:dyDescent="0.2">
      <c r="A29074">
        <v>3371</v>
      </c>
      <c r="B29074">
        <v>113526.54665172999</v>
      </c>
      <c r="C29074">
        <v>2.4693093242869701</v>
      </c>
      <c r="D29074">
        <v>40.354113122169203</v>
      </c>
      <c r="E29074" t="s">
        <v>20</v>
      </c>
      <c r="F29074">
        <v>677986.04326732003</v>
      </c>
      <c r="G29074">
        <v>654674.11270476703</v>
      </c>
      <c r="H29074">
        <v>23311.930562552901</v>
      </c>
    </row>
    <row r="29075" spans="1:9" x14ac:dyDescent="0.2">
      <c r="A29075">
        <v>3371</v>
      </c>
      <c r="B29075">
        <v>113526.54665172999</v>
      </c>
      <c r="C29075">
        <v>3.3879728539395599</v>
      </c>
      <c r="D29075">
        <v>41.2727766518218</v>
      </c>
      <c r="E29075" t="s">
        <v>20</v>
      </c>
      <c r="F29075">
        <v>677986.04326732003</v>
      </c>
      <c r="G29075">
        <v>647225.20242883603</v>
      </c>
      <c r="H29075">
        <v>30760.840838484</v>
      </c>
    </row>
    <row r="29076" spans="1:9" x14ac:dyDescent="0.2">
      <c r="A29076">
        <v>3371</v>
      </c>
      <c r="B29076">
        <v>113526.54665172999</v>
      </c>
      <c r="C29076">
        <v>3.84772087995997</v>
      </c>
      <c r="D29076">
        <v>41.7325246778422</v>
      </c>
      <c r="E29076" t="s">
        <v>18</v>
      </c>
      <c r="F29076">
        <v>688162.90306325501</v>
      </c>
      <c r="G29076">
        <v>651041.901451963</v>
      </c>
      <c r="H29076">
        <v>37121.001611292202</v>
      </c>
      <c r="I29076">
        <v>0.99935727723215995</v>
      </c>
    </row>
    <row r="29077" spans="1:9" x14ac:dyDescent="0.2">
      <c r="A29077">
        <v>3371</v>
      </c>
      <c r="B29077">
        <v>113526.54665172999</v>
      </c>
      <c r="C29077">
        <v>5.0363244815272603</v>
      </c>
      <c r="D29077">
        <v>42.921128279409501</v>
      </c>
      <c r="E29077" t="s">
        <v>18</v>
      </c>
      <c r="F29077">
        <v>659262.29810472799</v>
      </c>
      <c r="G29077">
        <v>614207.76383192302</v>
      </c>
      <c r="H29077">
        <v>45054.5342728049</v>
      </c>
      <c r="I29077">
        <v>0.949667516298218</v>
      </c>
    </row>
    <row r="29078" spans="1:9" x14ac:dyDescent="0.2">
      <c r="A29078">
        <v>3371</v>
      </c>
      <c r="B29078">
        <v>113526.54665172999</v>
      </c>
      <c r="C29078">
        <v>6.6929369214269903</v>
      </c>
      <c r="D29078">
        <v>44.577740719309197</v>
      </c>
      <c r="E29078" t="s">
        <v>20</v>
      </c>
      <c r="F29078">
        <v>659262.29810472799</v>
      </c>
      <c r="G29078">
        <v>604661.43465175701</v>
      </c>
      <c r="H29078">
        <v>54600.863452971003</v>
      </c>
    </row>
    <row r="29079" spans="1:9" x14ac:dyDescent="0.2">
      <c r="A29079">
        <v>3371</v>
      </c>
      <c r="B29079">
        <v>113526.54665172999</v>
      </c>
      <c r="C29079">
        <v>7.5570793440582804</v>
      </c>
      <c r="D29079">
        <v>45.441883141940501</v>
      </c>
      <c r="E29079" t="s">
        <v>18</v>
      </c>
      <c r="F29079">
        <v>649270.32116029703</v>
      </c>
      <c r="G29079">
        <v>586679.16403415101</v>
      </c>
      <c r="H29079">
        <v>62591.157126145903</v>
      </c>
      <c r="I29079">
        <v>0.97015829445489599</v>
      </c>
    </row>
    <row r="29080" spans="1:9" x14ac:dyDescent="0.2">
      <c r="A29080">
        <v>3371</v>
      </c>
      <c r="B29080">
        <v>113526.54665172999</v>
      </c>
      <c r="C29080">
        <v>8.9063536514207193</v>
      </c>
      <c r="D29080">
        <v>46.791157449302901</v>
      </c>
      <c r="E29080" t="s">
        <v>18</v>
      </c>
      <c r="F29080">
        <v>582198.94900460495</v>
      </c>
      <c r="G29080">
        <v>510346.17722554499</v>
      </c>
      <c r="H29080">
        <v>71852.771779060393</v>
      </c>
      <c r="I29080">
        <v>0.87906953970586899</v>
      </c>
    </row>
    <row r="29081" spans="1:9" x14ac:dyDescent="0.2">
      <c r="A29081">
        <v>3371</v>
      </c>
      <c r="B29081">
        <v>113526.54665172999</v>
      </c>
      <c r="C29081">
        <v>10.0947203868198</v>
      </c>
      <c r="D29081">
        <v>47.979524184702001</v>
      </c>
      <c r="E29081" t="s">
        <v>20</v>
      </c>
      <c r="F29081">
        <v>582198.94900460495</v>
      </c>
      <c r="G29081">
        <v>84211.5918375482</v>
      </c>
      <c r="H29081">
        <v>497987.35716705699</v>
      </c>
    </row>
    <row r="29082" spans="1:9" x14ac:dyDescent="0.2">
      <c r="A29082">
        <v>3371</v>
      </c>
      <c r="B29082">
        <v>113526.54665172999</v>
      </c>
      <c r="C29082">
        <v>10.5494723695508</v>
      </c>
      <c r="D29082">
        <v>48.434276167432998</v>
      </c>
      <c r="E29082" t="s">
        <v>19</v>
      </c>
      <c r="F29082">
        <v>578196.47495097597</v>
      </c>
      <c r="G29082">
        <v>80209.117783918904</v>
      </c>
      <c r="H29082">
        <v>497987.35716705699</v>
      </c>
      <c r="I29082">
        <v>0.89684620742669396</v>
      </c>
    </row>
    <row r="29083" spans="1:9" x14ac:dyDescent="0.2">
      <c r="A29083">
        <v>3371</v>
      </c>
      <c r="B29083">
        <v>113526.54665172999</v>
      </c>
      <c r="C29083">
        <v>10.9638466877655</v>
      </c>
      <c r="D29083">
        <v>48.848650485647703</v>
      </c>
      <c r="E29083" t="s">
        <v>19</v>
      </c>
      <c r="F29083">
        <v>563299.16873615305</v>
      </c>
      <c r="G29083">
        <v>65311.811569096302</v>
      </c>
      <c r="H29083">
        <v>497987.35716705699</v>
      </c>
      <c r="I29083">
        <v>0.79987701880914497</v>
      </c>
    </row>
    <row r="29084" spans="1:9" x14ac:dyDescent="0.2">
      <c r="A29084">
        <v>3371</v>
      </c>
      <c r="B29084">
        <v>113526.54665172999</v>
      </c>
      <c r="C29084">
        <v>11.4449223347104</v>
      </c>
      <c r="D29084">
        <v>49.329726132592597</v>
      </c>
      <c r="E29084" t="s">
        <v>20</v>
      </c>
      <c r="F29084">
        <v>563299.16873615305</v>
      </c>
      <c r="G29084">
        <v>0</v>
      </c>
      <c r="H29084">
        <v>563299.16873615305</v>
      </c>
    </row>
    <row r="29085" spans="1:9" x14ac:dyDescent="0.2">
      <c r="A29085">
        <v>3372</v>
      </c>
      <c r="B29085">
        <v>612679.82902286004</v>
      </c>
      <c r="C29085">
        <v>0</v>
      </c>
      <c r="D29085">
        <v>38.224818110872498</v>
      </c>
      <c r="E29085" t="s">
        <v>17</v>
      </c>
      <c r="F29085">
        <v>28368.8527727726</v>
      </c>
      <c r="G29085">
        <v>28368.852772772501</v>
      </c>
      <c r="H29085">
        <v>0</v>
      </c>
      <c r="I29085">
        <v>1</v>
      </c>
    </row>
    <row r="29086" spans="1:9" x14ac:dyDescent="0.2">
      <c r="A29086">
        <v>3372</v>
      </c>
      <c r="B29086">
        <v>612679.82902286004</v>
      </c>
      <c r="C29086">
        <v>0.149722785891682</v>
      </c>
      <c r="D29086">
        <v>38.374540896764202</v>
      </c>
      <c r="E29086" t="s">
        <v>18</v>
      </c>
      <c r="F29086">
        <v>31850.599202092901</v>
      </c>
      <c r="G29086">
        <v>28279.520771847099</v>
      </c>
      <c r="H29086">
        <v>3571.0784302457701</v>
      </c>
      <c r="I29086">
        <v>1.12189941933981</v>
      </c>
    </row>
    <row r="29087" spans="1:9" x14ac:dyDescent="0.2">
      <c r="A29087">
        <v>3372</v>
      </c>
      <c r="B29087">
        <v>612679.82902286004</v>
      </c>
      <c r="C29087">
        <v>0.35438611833625899</v>
      </c>
      <c r="D29087">
        <v>38.579204229208798</v>
      </c>
      <c r="E29087" t="s">
        <v>18</v>
      </c>
      <c r="F29087">
        <v>41622.445066550201</v>
      </c>
      <c r="G29087">
        <v>34817.570339430298</v>
      </c>
      <c r="H29087">
        <v>6804.8747271198699</v>
      </c>
      <c r="I29087">
        <v>1.34405443760536</v>
      </c>
    </row>
    <row r="29088" spans="1:9" x14ac:dyDescent="0.2">
      <c r="A29088">
        <v>3372</v>
      </c>
      <c r="B29088">
        <v>612679.82902286004</v>
      </c>
      <c r="C29088">
        <v>0.62173911448410801</v>
      </c>
      <c r="D29088">
        <v>38.846557225356598</v>
      </c>
      <c r="E29088" t="s">
        <v>20</v>
      </c>
      <c r="F29088">
        <v>41622.445066550201</v>
      </c>
      <c r="G29088">
        <v>31015.763965127899</v>
      </c>
      <c r="H29088">
        <v>10606.6811014223</v>
      </c>
    </row>
    <row r="29089" spans="1:9" x14ac:dyDescent="0.2">
      <c r="A29089">
        <v>3372</v>
      </c>
      <c r="B29089">
        <v>612679.82902286004</v>
      </c>
      <c r="C29089">
        <v>0.92356891480866998</v>
      </c>
      <c r="D29089">
        <v>39.148387025681203</v>
      </c>
      <c r="E29089" t="s">
        <v>18</v>
      </c>
      <c r="F29089">
        <v>47878.395605788101</v>
      </c>
      <c r="G29089">
        <v>33298.869921329198</v>
      </c>
      <c r="H29089">
        <v>14579.5256844589</v>
      </c>
      <c r="I29089">
        <v>1.1973585861596701</v>
      </c>
    </row>
    <row r="29090" spans="1:9" x14ac:dyDescent="0.2">
      <c r="A29090">
        <v>3372</v>
      </c>
      <c r="B29090">
        <v>612679.82902286004</v>
      </c>
      <c r="C29090">
        <v>1.1397528820064</v>
      </c>
      <c r="D29090">
        <v>39.364570992878903</v>
      </c>
      <c r="E29090" t="s">
        <v>20</v>
      </c>
      <c r="F29090">
        <v>47878.395605788101</v>
      </c>
      <c r="G29090">
        <v>29393.213857310198</v>
      </c>
      <c r="H29090">
        <v>18485.181748478</v>
      </c>
    </row>
    <row r="29091" spans="1:9" x14ac:dyDescent="0.2">
      <c r="A29091">
        <v>3372</v>
      </c>
      <c r="B29091">
        <v>612679.82902286004</v>
      </c>
      <c r="C29091">
        <v>1.2682669023697299</v>
      </c>
      <c r="D29091">
        <v>39.493085013242201</v>
      </c>
      <c r="E29091" t="s">
        <v>18</v>
      </c>
      <c r="F29091">
        <v>52416.792024492497</v>
      </c>
      <c r="G29091">
        <v>30038.841170336698</v>
      </c>
      <c r="H29091">
        <v>22377.950854155799</v>
      </c>
      <c r="I29091">
        <v>1.15136229861976</v>
      </c>
    </row>
    <row r="29092" spans="1:9" x14ac:dyDescent="0.2">
      <c r="A29092">
        <v>3372</v>
      </c>
      <c r="B29092">
        <v>612679.82902286004</v>
      </c>
      <c r="C29092">
        <v>1.49631257641084</v>
      </c>
      <c r="D29092">
        <v>39.721130687283399</v>
      </c>
      <c r="E29092" t="s">
        <v>20</v>
      </c>
      <c r="F29092">
        <v>52416.792024492497</v>
      </c>
      <c r="G29092">
        <v>26628.452528129899</v>
      </c>
      <c r="H29092">
        <v>25788.339496362601</v>
      </c>
    </row>
    <row r="29093" spans="1:9" x14ac:dyDescent="0.2">
      <c r="A29093">
        <v>3372</v>
      </c>
      <c r="B29093">
        <v>612679.82902286004</v>
      </c>
      <c r="C29093">
        <v>1.6131802558136801</v>
      </c>
      <c r="D29093">
        <v>39.8379983666862</v>
      </c>
      <c r="E29093" t="s">
        <v>20</v>
      </c>
      <c r="F29093">
        <v>52416.792024492497</v>
      </c>
      <c r="G29093">
        <v>22724.114271053899</v>
      </c>
      <c r="H29093">
        <v>29692.677753438598</v>
      </c>
    </row>
    <row r="29094" spans="1:9" x14ac:dyDescent="0.2">
      <c r="A29094">
        <v>3372</v>
      </c>
      <c r="B29094">
        <v>612679.82902286004</v>
      </c>
      <c r="C29094">
        <v>1.7522944472686399</v>
      </c>
      <c r="D29094">
        <v>39.977112558141201</v>
      </c>
      <c r="E29094" t="s">
        <v>17</v>
      </c>
      <c r="F29094">
        <v>520109.42330130999</v>
      </c>
      <c r="G29094">
        <v>490416.74554787198</v>
      </c>
      <c r="H29094">
        <v>29692.677753438598</v>
      </c>
      <c r="I29094">
        <v>9.8988240387636104</v>
      </c>
    </row>
    <row r="29095" spans="1:9" x14ac:dyDescent="0.2">
      <c r="A29095">
        <v>3372</v>
      </c>
      <c r="B29095">
        <v>612679.82902286004</v>
      </c>
      <c r="C29095">
        <v>1.7729545648743601</v>
      </c>
      <c r="D29095">
        <v>39.997772675746901</v>
      </c>
      <c r="E29095" t="s">
        <v>18</v>
      </c>
      <c r="F29095">
        <v>547858.64981326903</v>
      </c>
      <c r="G29095">
        <v>514445.95710194699</v>
      </c>
      <c r="H29095">
        <v>33412.692711321099</v>
      </c>
      <c r="I29095">
        <v>1.05646869527806</v>
      </c>
    </row>
    <row r="29096" spans="1:9" x14ac:dyDescent="0.2">
      <c r="A29096">
        <v>3372</v>
      </c>
      <c r="B29096">
        <v>612679.82902286004</v>
      </c>
      <c r="C29096">
        <v>2.0413409051164799</v>
      </c>
      <c r="D29096">
        <v>40.266159015988997</v>
      </c>
      <c r="E29096" t="s">
        <v>17</v>
      </c>
      <c r="F29096">
        <v>1106365.4742173201</v>
      </c>
      <c r="G29096">
        <v>1072952.7815060001</v>
      </c>
      <c r="H29096">
        <v>33412.692711321099</v>
      </c>
      <c r="I29096">
        <v>2.0167545688854398</v>
      </c>
    </row>
    <row r="29097" spans="1:9" x14ac:dyDescent="0.2">
      <c r="A29097">
        <v>3372</v>
      </c>
      <c r="B29097">
        <v>612679.82902286004</v>
      </c>
      <c r="C29097">
        <v>2.0975489104763598</v>
      </c>
      <c r="D29097">
        <v>40.322367021348903</v>
      </c>
      <c r="E29097" t="s">
        <v>20</v>
      </c>
      <c r="F29097">
        <v>1106365.4742173201</v>
      </c>
      <c r="G29097">
        <v>1069348.29575015</v>
      </c>
      <c r="H29097">
        <v>37017.178467176003</v>
      </c>
    </row>
    <row r="29098" spans="1:9" x14ac:dyDescent="0.2">
      <c r="A29098">
        <v>3372</v>
      </c>
      <c r="B29098">
        <v>612679.82902286004</v>
      </c>
      <c r="C29098">
        <v>2.3378036998158298</v>
      </c>
      <c r="D29098">
        <v>40.562621810688299</v>
      </c>
      <c r="E29098" t="s">
        <v>18</v>
      </c>
      <c r="F29098">
        <v>1113991.9890195499</v>
      </c>
      <c r="G29098">
        <v>1073119.4394157</v>
      </c>
      <c r="H29098">
        <v>40872.549603850901</v>
      </c>
      <c r="I29098">
        <v>1.0056040899968901</v>
      </c>
    </row>
    <row r="29099" spans="1:9" x14ac:dyDescent="0.2">
      <c r="A29099">
        <v>3372</v>
      </c>
      <c r="B29099">
        <v>612679.82902286004</v>
      </c>
      <c r="C29099">
        <v>2.6276736267966898</v>
      </c>
      <c r="D29099">
        <v>40.852491737669197</v>
      </c>
      <c r="E29099" t="s">
        <v>20</v>
      </c>
      <c r="F29099">
        <v>1113991.9890195499</v>
      </c>
      <c r="G29099">
        <v>1069001.7670786199</v>
      </c>
      <c r="H29099">
        <v>44990.221940931602</v>
      </c>
    </row>
    <row r="29100" spans="1:9" x14ac:dyDescent="0.2">
      <c r="A29100">
        <v>3372</v>
      </c>
      <c r="B29100">
        <v>612679.82902286004</v>
      </c>
      <c r="C29100">
        <v>2.83816795743087</v>
      </c>
      <c r="D29100">
        <v>41.062986068303402</v>
      </c>
      <c r="E29100" t="s">
        <v>20</v>
      </c>
      <c r="F29100">
        <v>1113991.9890195499</v>
      </c>
      <c r="G29100">
        <v>1064790.6733135099</v>
      </c>
      <c r="H29100">
        <v>49201.315706039</v>
      </c>
    </row>
    <row r="29101" spans="1:9" x14ac:dyDescent="0.2">
      <c r="A29101">
        <v>3372</v>
      </c>
      <c r="B29101">
        <v>612679.82902286004</v>
      </c>
      <c r="C29101">
        <v>2.9900894848614299</v>
      </c>
      <c r="D29101">
        <v>41.214907595733898</v>
      </c>
      <c r="E29101" t="s">
        <v>18</v>
      </c>
      <c r="F29101">
        <v>965966.39999216003</v>
      </c>
      <c r="G29101">
        <v>912620.72872583196</v>
      </c>
      <c r="H29101">
        <v>53345.671266327401</v>
      </c>
      <c r="I29101">
        <v>0.85805670355285901</v>
      </c>
    </row>
    <row r="29102" spans="1:9" x14ac:dyDescent="0.2">
      <c r="A29102">
        <v>3372</v>
      </c>
      <c r="B29102">
        <v>612679.82902286004</v>
      </c>
      <c r="C29102">
        <v>3.1695877692938601</v>
      </c>
      <c r="D29102">
        <v>41.394405880166403</v>
      </c>
      <c r="E29102" t="s">
        <v>20</v>
      </c>
      <c r="F29102">
        <v>965966.39999216003</v>
      </c>
      <c r="G29102">
        <v>907967.48340619798</v>
      </c>
      <c r="H29102">
        <v>57998.916585962201</v>
      </c>
    </row>
    <row r="29103" spans="1:9" x14ac:dyDescent="0.2">
      <c r="A29103">
        <v>3372</v>
      </c>
      <c r="B29103">
        <v>612679.82902286004</v>
      </c>
      <c r="C29103">
        <v>3.3557243522080098</v>
      </c>
      <c r="D29103">
        <v>41.580542463080498</v>
      </c>
      <c r="E29103" t="s">
        <v>20</v>
      </c>
      <c r="F29103">
        <v>965966.39999216003</v>
      </c>
      <c r="G29103">
        <v>903988.59887555905</v>
      </c>
      <c r="H29103">
        <v>61977.801116600996</v>
      </c>
    </row>
    <row r="29104" spans="1:9" x14ac:dyDescent="0.2">
      <c r="A29104">
        <v>3372</v>
      </c>
      <c r="B29104">
        <v>612679.82902286004</v>
      </c>
      <c r="C29104">
        <v>3.47304793510183</v>
      </c>
      <c r="D29104">
        <v>41.697866045974301</v>
      </c>
      <c r="E29104" t="s">
        <v>18</v>
      </c>
      <c r="F29104">
        <v>820656.78584757796</v>
      </c>
      <c r="G29104">
        <v>754367.01305081998</v>
      </c>
      <c r="H29104">
        <v>66289.772796758101</v>
      </c>
      <c r="I29104">
        <v>0.83708928487416501</v>
      </c>
    </row>
    <row r="29105" spans="1:9" x14ac:dyDescent="0.2">
      <c r="A29105">
        <v>3372</v>
      </c>
      <c r="B29105">
        <v>612679.82902286004</v>
      </c>
      <c r="C29105">
        <v>3.5387336902009201</v>
      </c>
      <c r="D29105">
        <v>41.763551801073397</v>
      </c>
      <c r="E29105" t="s">
        <v>20</v>
      </c>
      <c r="F29105">
        <v>820656.78584757796</v>
      </c>
      <c r="G29105">
        <v>750295.32847744599</v>
      </c>
      <c r="H29105">
        <v>70361.457370132295</v>
      </c>
    </row>
    <row r="29106" spans="1:9" x14ac:dyDescent="0.2">
      <c r="A29106">
        <v>3372</v>
      </c>
      <c r="B29106">
        <v>612679.82902286004</v>
      </c>
      <c r="C29106">
        <v>3.6530544522763102</v>
      </c>
      <c r="D29106">
        <v>41.877872563148799</v>
      </c>
      <c r="E29106" t="s">
        <v>20</v>
      </c>
      <c r="F29106">
        <v>820656.78584757796</v>
      </c>
      <c r="G29106">
        <v>745966.847051544</v>
      </c>
      <c r="H29106">
        <v>74689.938796033399</v>
      </c>
    </row>
    <row r="29107" spans="1:9" x14ac:dyDescent="0.2">
      <c r="A29107">
        <v>3372</v>
      </c>
      <c r="B29107">
        <v>612679.82902286004</v>
      </c>
      <c r="C29107">
        <v>3.7552021153157802</v>
      </c>
      <c r="D29107">
        <v>41.980020226188302</v>
      </c>
      <c r="E29107" t="s">
        <v>18</v>
      </c>
      <c r="F29107">
        <v>757688.68191236805</v>
      </c>
      <c r="G29107">
        <v>678836.50546813803</v>
      </c>
      <c r="H29107">
        <v>78852.176444229306</v>
      </c>
      <c r="I29107">
        <v>0.91417079505763899</v>
      </c>
    </row>
    <row r="29108" spans="1:9" x14ac:dyDescent="0.2">
      <c r="A29108">
        <v>3372</v>
      </c>
      <c r="B29108">
        <v>612679.82902286004</v>
      </c>
      <c r="C29108">
        <v>3.9659280939876602</v>
      </c>
      <c r="D29108">
        <v>42.190746204860197</v>
      </c>
      <c r="E29108" t="s">
        <v>20</v>
      </c>
      <c r="F29108">
        <v>757688.68191236805</v>
      </c>
      <c r="G29108">
        <v>58966.616776527</v>
      </c>
      <c r="H29108">
        <v>698722.06513584103</v>
      </c>
    </row>
    <row r="29109" spans="1:9" x14ac:dyDescent="0.2">
      <c r="A29109">
        <v>3372</v>
      </c>
      <c r="B29109">
        <v>612679.82902286004</v>
      </c>
      <c r="C29109">
        <v>4.1574455814373001</v>
      </c>
      <c r="D29109">
        <v>42.382263692309799</v>
      </c>
      <c r="E29109" t="s">
        <v>18</v>
      </c>
      <c r="F29109">
        <v>754367.99379650003</v>
      </c>
      <c r="G29109">
        <v>0</v>
      </c>
      <c r="H29109">
        <v>754367.99379650003</v>
      </c>
      <c r="I29109">
        <v>0.91823477522624897</v>
      </c>
    </row>
    <row r="29110" spans="1:9" x14ac:dyDescent="0.2">
      <c r="A29110">
        <v>3373</v>
      </c>
      <c r="B29110">
        <v>16995.971028742999</v>
      </c>
      <c r="C29110">
        <v>0</v>
      </c>
      <c r="D29110">
        <v>39.008624079647298</v>
      </c>
      <c r="E29110" t="s">
        <v>17</v>
      </c>
      <c r="F29110">
        <v>153166.00476338601</v>
      </c>
      <c r="G29110">
        <v>153166.00476338601</v>
      </c>
      <c r="H29110">
        <v>0</v>
      </c>
      <c r="I29110">
        <v>1</v>
      </c>
    </row>
    <row r="29111" spans="1:9" x14ac:dyDescent="0.2">
      <c r="A29111">
        <v>3373</v>
      </c>
      <c r="B29111">
        <v>16995.971028742999</v>
      </c>
      <c r="C29111">
        <v>0.647015168086568</v>
      </c>
      <c r="D29111">
        <v>39.655639247733802</v>
      </c>
      <c r="E29111" t="s">
        <v>18</v>
      </c>
      <c r="F29111">
        <v>188058.1380028</v>
      </c>
      <c r="G29111">
        <v>172900.059074713</v>
      </c>
      <c r="H29111">
        <v>15158.0789280874</v>
      </c>
      <c r="I29111">
        <v>1.2238794344860999</v>
      </c>
    </row>
    <row r="29112" spans="1:9" x14ac:dyDescent="0.2">
      <c r="A29112">
        <v>3373</v>
      </c>
      <c r="B29112">
        <v>16995.971028742999</v>
      </c>
      <c r="C29112">
        <v>1.2823434599378001</v>
      </c>
      <c r="D29112">
        <v>40.290967539585097</v>
      </c>
      <c r="E29112" t="s">
        <v>19</v>
      </c>
      <c r="F29112">
        <v>185250.30996502901</v>
      </c>
      <c r="G29112">
        <v>170092.23103694199</v>
      </c>
      <c r="H29112">
        <v>15158.0789280874</v>
      </c>
      <c r="I29112">
        <v>0.98039573225490395</v>
      </c>
    </row>
    <row r="29113" spans="1:9" x14ac:dyDescent="0.2">
      <c r="A29113">
        <v>3373</v>
      </c>
      <c r="B29113">
        <v>16995.971028742999</v>
      </c>
      <c r="C29113">
        <v>1.4385873099681199</v>
      </c>
      <c r="D29113">
        <v>40.447211389615397</v>
      </c>
      <c r="E29113" t="s">
        <v>20</v>
      </c>
      <c r="F29113">
        <v>185250.30996502901</v>
      </c>
      <c r="G29113">
        <v>154406.27001693999</v>
      </c>
      <c r="H29113">
        <v>30844.039948088601</v>
      </c>
    </row>
    <row r="29114" spans="1:9" x14ac:dyDescent="0.2">
      <c r="A29114">
        <v>3373</v>
      </c>
      <c r="B29114">
        <v>16995.971028742999</v>
      </c>
      <c r="C29114">
        <v>1.7633557826805</v>
      </c>
      <c r="D29114">
        <v>40.771979862327797</v>
      </c>
      <c r="E29114" t="s">
        <v>18</v>
      </c>
      <c r="F29114">
        <v>179922.05919158799</v>
      </c>
      <c r="G29114">
        <v>11569.127262404299</v>
      </c>
      <c r="H29114">
        <v>168352.93192918401</v>
      </c>
      <c r="I29114">
        <v>0.96272046284014601</v>
      </c>
    </row>
    <row r="29115" spans="1:9" x14ac:dyDescent="0.2">
      <c r="A29115">
        <v>3373</v>
      </c>
      <c r="B29115">
        <v>16995.971028742999</v>
      </c>
      <c r="C29115">
        <v>2.1622829221002799</v>
      </c>
      <c r="D29115">
        <v>41.170907001747601</v>
      </c>
      <c r="E29115" t="s">
        <v>18</v>
      </c>
      <c r="F29115">
        <v>176770.67185108599</v>
      </c>
      <c r="G29115">
        <v>0</v>
      </c>
      <c r="H29115">
        <v>176770.67185108599</v>
      </c>
      <c r="I29115">
        <v>0.69745718699822001</v>
      </c>
    </row>
    <row r="29116" spans="1:9" x14ac:dyDescent="0.2">
      <c r="A29116">
        <v>3374</v>
      </c>
      <c r="B29116">
        <v>252061.228766588</v>
      </c>
      <c r="C29116">
        <v>0</v>
      </c>
      <c r="D29116">
        <v>42.839395854685101</v>
      </c>
      <c r="E29116" t="s">
        <v>17</v>
      </c>
      <c r="F29116">
        <v>246694.871226349</v>
      </c>
      <c r="G29116">
        <v>246694.871226349</v>
      </c>
      <c r="H29116">
        <v>0</v>
      </c>
      <c r="I29116">
        <v>1</v>
      </c>
    </row>
    <row r="29117" spans="1:9" x14ac:dyDescent="0.2">
      <c r="A29117">
        <v>3374</v>
      </c>
      <c r="B29117">
        <v>252061.228766588</v>
      </c>
      <c r="C29117">
        <v>0.46963278107135498</v>
      </c>
      <c r="D29117">
        <v>43.309028635756398</v>
      </c>
      <c r="E29117" t="s">
        <v>18</v>
      </c>
      <c r="F29117">
        <v>302035.12434240198</v>
      </c>
      <c r="G29117">
        <v>282824.95948638499</v>
      </c>
      <c r="H29117">
        <v>19210.1648560168</v>
      </c>
      <c r="I29117">
        <v>1.22148348559088</v>
      </c>
    </row>
    <row r="29118" spans="1:9" x14ac:dyDescent="0.2">
      <c r="A29118">
        <v>3374</v>
      </c>
      <c r="B29118">
        <v>252061.228766588</v>
      </c>
      <c r="C29118">
        <v>1.0579924560368399</v>
      </c>
      <c r="D29118">
        <v>43.897388310721901</v>
      </c>
      <c r="E29118" t="s">
        <v>20</v>
      </c>
      <c r="F29118">
        <v>302035.12434240198</v>
      </c>
      <c r="G29118">
        <v>266594.26075408701</v>
      </c>
      <c r="H29118">
        <v>35440.863588314904</v>
      </c>
    </row>
    <row r="29119" spans="1:9" x14ac:dyDescent="0.2">
      <c r="A29119">
        <v>3374</v>
      </c>
      <c r="B29119">
        <v>252061.228766588</v>
      </c>
      <c r="C29119">
        <v>1.4333910048046199</v>
      </c>
      <c r="D29119">
        <v>44.272786859489699</v>
      </c>
      <c r="E29119" t="s">
        <v>20</v>
      </c>
      <c r="F29119">
        <v>302035.12434240198</v>
      </c>
      <c r="G29119">
        <v>247492.65647794999</v>
      </c>
      <c r="H29119">
        <v>54542.467864451799</v>
      </c>
    </row>
    <row r="29120" spans="1:9" x14ac:dyDescent="0.2">
      <c r="A29120">
        <v>3374</v>
      </c>
      <c r="B29120">
        <v>252061.228766588</v>
      </c>
      <c r="C29120">
        <v>2.0005846925981001</v>
      </c>
      <c r="D29120">
        <v>44.839980547283197</v>
      </c>
      <c r="E29120" t="s">
        <v>18</v>
      </c>
      <c r="F29120">
        <v>318667.15999980102</v>
      </c>
      <c r="G29120">
        <v>28646.9377360207</v>
      </c>
      <c r="H29120">
        <v>290020.222263781</v>
      </c>
      <c r="I29120">
        <v>1.05748016082193</v>
      </c>
    </row>
    <row r="29121" spans="1:9" x14ac:dyDescent="0.2">
      <c r="A29121">
        <v>3374</v>
      </c>
      <c r="B29121">
        <v>252061.228766588</v>
      </c>
      <c r="C29121">
        <v>2.1171356801797998</v>
      </c>
      <c r="D29121">
        <v>44.956531534864901</v>
      </c>
      <c r="E29121" t="s">
        <v>18</v>
      </c>
      <c r="F29121">
        <v>314450.76856790198</v>
      </c>
      <c r="G29121">
        <v>0</v>
      </c>
      <c r="H29121">
        <v>314450.76856790198</v>
      </c>
      <c r="I29121">
        <v>0.84648347163942295</v>
      </c>
    </row>
    <row r="29122" spans="1:9" x14ac:dyDescent="0.2">
      <c r="A29122">
        <v>3375</v>
      </c>
      <c r="B29122">
        <v>23581.859788838399</v>
      </c>
      <c r="C29122">
        <v>0</v>
      </c>
      <c r="D29122">
        <v>38.999035910866603</v>
      </c>
      <c r="E29122" t="s">
        <v>17</v>
      </c>
      <c r="F29122">
        <v>260193.65323900199</v>
      </c>
      <c r="G29122">
        <v>260193.65323900199</v>
      </c>
      <c r="H29122">
        <v>0</v>
      </c>
      <c r="I29122">
        <v>1</v>
      </c>
    </row>
    <row r="29123" spans="1:9" x14ac:dyDescent="0.2">
      <c r="A29123">
        <v>3375</v>
      </c>
      <c r="B29123">
        <v>23581.859788838399</v>
      </c>
      <c r="C29123">
        <v>1.74337164056526</v>
      </c>
      <c r="D29123">
        <v>40.742407551431903</v>
      </c>
      <c r="E29123" t="s">
        <v>19</v>
      </c>
      <c r="F29123">
        <v>329049.443302739</v>
      </c>
      <c r="G29123">
        <v>329049.443302739</v>
      </c>
      <c r="H29123" s="15">
        <v>-5.4569682106375701E-11</v>
      </c>
      <c r="I29123">
        <v>1.2537649875938499</v>
      </c>
    </row>
    <row r="29124" spans="1:9" x14ac:dyDescent="0.2">
      <c r="A29124">
        <v>3375</v>
      </c>
      <c r="B29124">
        <v>23581.859788838399</v>
      </c>
      <c r="C29124">
        <v>2.9909634581506599</v>
      </c>
      <c r="D29124">
        <v>41.989999369017298</v>
      </c>
      <c r="E29124" t="s">
        <v>20</v>
      </c>
      <c r="F29124">
        <v>329049.443302739</v>
      </c>
      <c r="G29124">
        <v>298453.85734812799</v>
      </c>
      <c r="H29124">
        <v>30595.585954611401</v>
      </c>
    </row>
    <row r="29125" spans="1:9" x14ac:dyDescent="0.2">
      <c r="A29125">
        <v>3375</v>
      </c>
      <c r="B29125">
        <v>23581.859788838399</v>
      </c>
      <c r="C29125">
        <v>4.1653816178232503</v>
      </c>
      <c r="D29125">
        <v>43.164417528689903</v>
      </c>
      <c r="E29125" t="s">
        <v>18</v>
      </c>
      <c r="F29125">
        <v>294419.89701634197</v>
      </c>
      <c r="G29125">
        <v>233163.44445435799</v>
      </c>
      <c r="H29125">
        <v>61256.452561984297</v>
      </c>
      <c r="I29125">
        <v>0.87221234210828102</v>
      </c>
    </row>
    <row r="29126" spans="1:9" x14ac:dyDescent="0.2">
      <c r="A29126">
        <v>3375</v>
      </c>
      <c r="B29126">
        <v>23581.859788838399</v>
      </c>
      <c r="C29126">
        <v>5.2578952901190998</v>
      </c>
      <c r="D29126">
        <v>44.256931200985697</v>
      </c>
      <c r="E29126" t="s">
        <v>20</v>
      </c>
      <c r="F29126">
        <v>294419.89701634197</v>
      </c>
      <c r="G29126">
        <v>21477.659232458402</v>
      </c>
      <c r="H29126">
        <v>272942.23778388399</v>
      </c>
    </row>
    <row r="29127" spans="1:9" x14ac:dyDescent="0.2">
      <c r="A29127">
        <v>3375</v>
      </c>
      <c r="B29127">
        <v>23581.859788838399</v>
      </c>
      <c r="C29127">
        <v>6.3136899028793998</v>
      </c>
      <c r="D29127">
        <v>45.312725813745999</v>
      </c>
      <c r="E29127" t="s">
        <v>19</v>
      </c>
      <c r="F29127">
        <v>296133.17221876897</v>
      </c>
      <c r="G29127">
        <v>23190.934434885399</v>
      </c>
      <c r="H29127">
        <v>272942.23778388399</v>
      </c>
      <c r="I29127">
        <v>0.93390476902229103</v>
      </c>
    </row>
    <row r="29128" spans="1:9" x14ac:dyDescent="0.2">
      <c r="A29128">
        <v>3375</v>
      </c>
      <c r="B29128">
        <v>23581.859788838399</v>
      </c>
      <c r="C29128">
        <v>7.0438664484316202</v>
      </c>
      <c r="D29128">
        <v>46.042902359298203</v>
      </c>
      <c r="E29128" t="s">
        <v>19</v>
      </c>
      <c r="F29128">
        <v>299682.490246617</v>
      </c>
      <c r="G29128">
        <v>26740.252462733701</v>
      </c>
      <c r="H29128">
        <v>272942.23778388399</v>
      </c>
      <c r="I29128">
        <v>1.1064194019371201</v>
      </c>
    </row>
    <row r="29129" spans="1:9" x14ac:dyDescent="0.2">
      <c r="A29129">
        <v>3375</v>
      </c>
      <c r="B29129">
        <v>23581.859788838399</v>
      </c>
      <c r="C29129">
        <v>7.2222707498753396</v>
      </c>
      <c r="D29129">
        <v>46.221306660742002</v>
      </c>
      <c r="E29129" t="s">
        <v>18</v>
      </c>
      <c r="F29129">
        <v>298738.19424276502</v>
      </c>
      <c r="G29129">
        <v>0</v>
      </c>
      <c r="H29129">
        <v>298738.19424276502</v>
      </c>
      <c r="I29129">
        <v>0.95482351513643804</v>
      </c>
    </row>
    <row r="29130" spans="1:9" x14ac:dyDescent="0.2">
      <c r="A29130">
        <v>3376</v>
      </c>
      <c r="B29130">
        <v>40826.341501616902</v>
      </c>
      <c r="C29130">
        <v>0</v>
      </c>
      <c r="D29130">
        <v>38.050724501256099</v>
      </c>
      <c r="E29130" t="s">
        <v>17</v>
      </c>
      <c r="F29130">
        <v>689255.16047122004</v>
      </c>
      <c r="G29130">
        <v>689255.16047122004</v>
      </c>
      <c r="H29130">
        <v>0</v>
      </c>
      <c r="I29130">
        <v>1</v>
      </c>
    </row>
    <row r="29131" spans="1:9" x14ac:dyDescent="0.2">
      <c r="A29131">
        <v>3376</v>
      </c>
      <c r="B29131">
        <v>40826.341501616902</v>
      </c>
      <c r="C29131">
        <v>2.9559831065073099</v>
      </c>
      <c r="D29131">
        <v>41.006707607763502</v>
      </c>
      <c r="E29131" t="s">
        <v>20</v>
      </c>
      <c r="F29131">
        <v>689255.16047122004</v>
      </c>
      <c r="G29131">
        <v>655250.04020916997</v>
      </c>
      <c r="H29131">
        <v>34005.120262050303</v>
      </c>
    </row>
    <row r="29132" spans="1:9" x14ac:dyDescent="0.2">
      <c r="A29132">
        <v>3376</v>
      </c>
      <c r="B29132">
        <v>40826.341501616902</v>
      </c>
      <c r="C29132">
        <v>7.55886756214987</v>
      </c>
      <c r="D29132">
        <v>45.609592063405998</v>
      </c>
      <c r="E29132" t="s">
        <v>18</v>
      </c>
      <c r="F29132">
        <v>699361.619523881</v>
      </c>
      <c r="G29132">
        <v>621736.46853358403</v>
      </c>
      <c r="H29132">
        <v>77625.150990297305</v>
      </c>
      <c r="I29132">
        <v>0.97622132700380304</v>
      </c>
    </row>
    <row r="29133" spans="1:9" x14ac:dyDescent="0.2">
      <c r="A29133">
        <v>3376</v>
      </c>
      <c r="B29133">
        <v>40826.341501616902</v>
      </c>
      <c r="C29133">
        <v>11.4297107688993</v>
      </c>
      <c r="D29133">
        <v>49.480435270155397</v>
      </c>
      <c r="E29133" t="s">
        <v>18</v>
      </c>
      <c r="F29133">
        <v>628759.16933628102</v>
      </c>
      <c r="G29133">
        <v>51228.020503319298</v>
      </c>
      <c r="H29133">
        <v>577531.14883296203</v>
      </c>
      <c r="I29133">
        <v>0.86724796270795501</v>
      </c>
    </row>
    <row r="29134" spans="1:9" x14ac:dyDescent="0.2">
      <c r="A29134">
        <v>3376</v>
      </c>
      <c r="B29134">
        <v>40826.341501616902</v>
      </c>
      <c r="C29134">
        <v>13.2499881835592</v>
      </c>
      <c r="D29134">
        <v>51.300712684815402</v>
      </c>
      <c r="E29134" t="s">
        <v>18</v>
      </c>
      <c r="F29134">
        <v>623037.54381828604</v>
      </c>
      <c r="G29134">
        <v>0</v>
      </c>
      <c r="H29134">
        <v>623037.54381828604</v>
      </c>
      <c r="I29134">
        <v>0.77920386169829203</v>
      </c>
    </row>
    <row r="29135" spans="1:9" x14ac:dyDescent="0.2">
      <c r="A29135">
        <v>3377</v>
      </c>
      <c r="B29135">
        <v>190413.02654616599</v>
      </c>
      <c r="C29135">
        <v>0</v>
      </c>
      <c r="D29135">
        <v>38.689587596392997</v>
      </c>
      <c r="E29135" t="s">
        <v>17</v>
      </c>
      <c r="F29135">
        <v>52525.296485807601</v>
      </c>
      <c r="G29135">
        <v>52525.296485807601</v>
      </c>
      <c r="H29135">
        <v>0</v>
      </c>
      <c r="I29135">
        <v>1</v>
      </c>
    </row>
    <row r="29136" spans="1:9" x14ac:dyDescent="0.2">
      <c r="A29136">
        <v>3377</v>
      </c>
      <c r="B29136">
        <v>190413.02654616599</v>
      </c>
      <c r="C29136">
        <v>1.6144426651399999</v>
      </c>
      <c r="D29136">
        <v>40.304030261533001</v>
      </c>
      <c r="E29136" t="s">
        <v>20</v>
      </c>
      <c r="F29136">
        <v>52525.296485807601</v>
      </c>
      <c r="G29136">
        <v>48446.6468139219</v>
      </c>
      <c r="H29136">
        <v>4078.6496718856702</v>
      </c>
    </row>
    <row r="29137" spans="1:9" x14ac:dyDescent="0.2">
      <c r="A29137">
        <v>3377</v>
      </c>
      <c r="B29137">
        <v>190413.02654616599</v>
      </c>
      <c r="C29137">
        <v>3.3338702750728801</v>
      </c>
      <c r="D29137">
        <v>42.023457871465901</v>
      </c>
      <c r="E29137" t="s">
        <v>18</v>
      </c>
      <c r="F29137">
        <v>62007.2891013431</v>
      </c>
      <c r="G29137">
        <v>53503.431848508997</v>
      </c>
      <c r="H29137">
        <v>8503.8572528341101</v>
      </c>
      <c r="I29137">
        <v>1.1747689828435901</v>
      </c>
    </row>
    <row r="29138" spans="1:9" x14ac:dyDescent="0.2">
      <c r="A29138">
        <v>3377</v>
      </c>
      <c r="B29138">
        <v>190413.02654616599</v>
      </c>
      <c r="C29138">
        <v>4.9936355428204298</v>
      </c>
      <c r="D29138">
        <v>43.683223139213503</v>
      </c>
      <c r="E29138" t="s">
        <v>20</v>
      </c>
      <c r="F29138">
        <v>62007.2891013431</v>
      </c>
      <c r="G29138">
        <v>48407.633185263803</v>
      </c>
      <c r="H29138">
        <v>13599.6559160794</v>
      </c>
    </row>
    <row r="29139" spans="1:9" x14ac:dyDescent="0.2">
      <c r="A29139">
        <v>3377</v>
      </c>
      <c r="B29139">
        <v>190413.02654616599</v>
      </c>
      <c r="C29139">
        <v>7.3621637365821098</v>
      </c>
      <c r="D29139">
        <v>46.051751332975101</v>
      </c>
      <c r="E29139" t="s">
        <v>18</v>
      </c>
      <c r="F29139">
        <v>64671.306036260401</v>
      </c>
      <c r="G29139">
        <v>45843.457216308801</v>
      </c>
      <c r="H29139">
        <v>18827.8488199516</v>
      </c>
      <c r="I29139">
        <v>1.0286539884749799</v>
      </c>
    </row>
    <row r="29140" spans="1:9" x14ac:dyDescent="0.2">
      <c r="A29140">
        <v>3377</v>
      </c>
      <c r="B29140">
        <v>190413.02654616599</v>
      </c>
      <c r="C29140">
        <v>9.7426148067956007</v>
      </c>
      <c r="D29140">
        <v>48.432202403188597</v>
      </c>
      <c r="E29140" t="s">
        <v>20</v>
      </c>
      <c r="F29140">
        <v>64671.306036260401</v>
      </c>
      <c r="G29140">
        <v>40642.922146885299</v>
      </c>
      <c r="H29140">
        <v>24028.383889375102</v>
      </c>
    </row>
    <row r="29141" spans="1:9" x14ac:dyDescent="0.2">
      <c r="A29141">
        <v>3377</v>
      </c>
      <c r="B29141">
        <v>190413.02654616599</v>
      </c>
      <c r="C29141">
        <v>13.158406686144</v>
      </c>
      <c r="D29141">
        <v>51.847994282537101</v>
      </c>
      <c r="E29141" t="s">
        <v>20</v>
      </c>
      <c r="F29141">
        <v>64671.306036260401</v>
      </c>
      <c r="G29141">
        <v>36255.554767481903</v>
      </c>
      <c r="H29141">
        <v>28415.751268778498</v>
      </c>
    </row>
    <row r="29142" spans="1:9" x14ac:dyDescent="0.2">
      <c r="A29142">
        <v>3377</v>
      </c>
      <c r="B29142">
        <v>190413.02654616599</v>
      </c>
      <c r="C29142">
        <v>14.4443859581942</v>
      </c>
      <c r="D29142">
        <v>53.1339735545872</v>
      </c>
      <c r="E29142" t="s">
        <v>19</v>
      </c>
      <c r="F29142">
        <v>62381.135243857498</v>
      </c>
      <c r="G29142">
        <v>33965.383975078999</v>
      </c>
      <c r="H29142">
        <v>28415.751268778498</v>
      </c>
      <c r="I29142">
        <v>0.87755097072539801</v>
      </c>
    </row>
    <row r="29143" spans="1:9" x14ac:dyDescent="0.2">
      <c r="A29143">
        <v>3377</v>
      </c>
      <c r="B29143">
        <v>190413.02654616599</v>
      </c>
      <c r="C29143">
        <v>15.3360864213423</v>
      </c>
      <c r="D29143">
        <v>54.025674017735298</v>
      </c>
      <c r="E29143" t="s">
        <v>17</v>
      </c>
      <c r="F29143">
        <v>295871.57205492799</v>
      </c>
      <c r="G29143">
        <v>267455.82078614901</v>
      </c>
      <c r="H29143">
        <v>28415.751268778498</v>
      </c>
      <c r="I29143">
        <v>4.7220738076802604</v>
      </c>
    </row>
    <row r="29144" spans="1:9" x14ac:dyDescent="0.2">
      <c r="A29144">
        <v>3377</v>
      </c>
      <c r="B29144">
        <v>190413.02654616599</v>
      </c>
      <c r="C29144">
        <v>15.8151653745578</v>
      </c>
      <c r="D29144">
        <v>54.504752970950797</v>
      </c>
      <c r="E29144" t="s">
        <v>20</v>
      </c>
      <c r="F29144">
        <v>295871.57205492799</v>
      </c>
      <c r="G29144">
        <v>31102.9511133755</v>
      </c>
      <c r="H29144">
        <v>264768.62094155198</v>
      </c>
    </row>
    <row r="29145" spans="1:9" x14ac:dyDescent="0.2">
      <c r="A29145">
        <v>3377</v>
      </c>
      <c r="B29145">
        <v>190413.02654616599</v>
      </c>
      <c r="C29145">
        <v>17.511969465194401</v>
      </c>
      <c r="D29145">
        <v>56.201557061587401</v>
      </c>
      <c r="E29145" t="s">
        <v>20</v>
      </c>
      <c r="F29145">
        <v>295871.57205492799</v>
      </c>
      <c r="G29145">
        <v>0</v>
      </c>
      <c r="H29145">
        <v>295871.57205492799</v>
      </c>
    </row>
    <row r="29146" spans="1:9" x14ac:dyDescent="0.2">
      <c r="A29146">
        <v>3378</v>
      </c>
      <c r="B29146">
        <v>115740.11071334399</v>
      </c>
      <c r="C29146">
        <v>0</v>
      </c>
      <c r="D29146">
        <v>37.485012904970503</v>
      </c>
      <c r="E29146" t="s">
        <v>17</v>
      </c>
      <c r="F29146">
        <v>107296.648276669</v>
      </c>
      <c r="G29146">
        <v>107296.648276669</v>
      </c>
      <c r="H29146">
        <v>0</v>
      </c>
      <c r="I29146">
        <v>1</v>
      </c>
    </row>
    <row r="29147" spans="1:9" x14ac:dyDescent="0.2">
      <c r="A29147">
        <v>3378</v>
      </c>
      <c r="B29147">
        <v>115740.11071334399</v>
      </c>
      <c r="C29147">
        <v>6.0533523244641501</v>
      </c>
      <c r="D29147">
        <v>43.538365229434604</v>
      </c>
      <c r="E29147" t="s">
        <v>20</v>
      </c>
      <c r="F29147">
        <v>107296.648276669</v>
      </c>
      <c r="G29147">
        <v>88100.433207101305</v>
      </c>
      <c r="H29147">
        <v>19196.215069567999</v>
      </c>
    </row>
    <row r="29148" spans="1:9" x14ac:dyDescent="0.2">
      <c r="A29148">
        <v>3378</v>
      </c>
      <c r="B29148">
        <v>115740.11071334399</v>
      </c>
      <c r="C29148">
        <v>9.4139450050370801</v>
      </c>
      <c r="D29148">
        <v>46.898957910007503</v>
      </c>
      <c r="E29148" t="s">
        <v>20</v>
      </c>
      <c r="F29148">
        <v>107296.648276669</v>
      </c>
      <c r="G29148">
        <v>68005.745051867896</v>
      </c>
      <c r="H29148">
        <v>39290.903224801397</v>
      </c>
    </row>
    <row r="29149" spans="1:9" x14ac:dyDescent="0.2">
      <c r="A29149">
        <v>3378</v>
      </c>
      <c r="B29149">
        <v>115740.11071334399</v>
      </c>
      <c r="C29149">
        <v>10.426956267596299</v>
      </c>
      <c r="D29149">
        <v>47.911969172566799</v>
      </c>
      <c r="E29149" t="s">
        <v>19</v>
      </c>
      <c r="F29149">
        <v>107967.636155549</v>
      </c>
      <c r="G29149">
        <v>68676.732930747894</v>
      </c>
      <c r="H29149">
        <v>39290.903224801397</v>
      </c>
      <c r="I29149">
        <v>0.92999227729094702</v>
      </c>
    </row>
    <row r="29150" spans="1:9" x14ac:dyDescent="0.2">
      <c r="A29150">
        <v>3378</v>
      </c>
      <c r="B29150">
        <v>115740.11071334399</v>
      </c>
      <c r="C29150">
        <v>12.6245037758798</v>
      </c>
      <c r="D29150">
        <v>50.109516680850298</v>
      </c>
      <c r="E29150" t="s">
        <v>20</v>
      </c>
      <c r="F29150">
        <v>107967.636155549</v>
      </c>
      <c r="G29150">
        <v>49677.775440829697</v>
      </c>
      <c r="H29150">
        <v>58289.860714719602</v>
      </c>
    </row>
    <row r="29151" spans="1:9" x14ac:dyDescent="0.2">
      <c r="A29151">
        <v>3378</v>
      </c>
      <c r="B29151">
        <v>115740.11071334399</v>
      </c>
      <c r="C29151">
        <v>13.3754955799781</v>
      </c>
      <c r="D29151">
        <v>50.860508484948603</v>
      </c>
      <c r="E29151" t="s">
        <v>17</v>
      </c>
      <c r="F29151">
        <v>806546.04584494501</v>
      </c>
      <c r="G29151">
        <v>748256.18513022503</v>
      </c>
      <c r="H29151">
        <v>58289.860714719602</v>
      </c>
      <c r="I29151">
        <v>7.3620046464818003</v>
      </c>
    </row>
    <row r="29152" spans="1:9" x14ac:dyDescent="0.2">
      <c r="A29152">
        <v>3378</v>
      </c>
      <c r="B29152">
        <v>115740.11071334399</v>
      </c>
      <c r="C29152">
        <v>17.5286394332967</v>
      </c>
      <c r="D29152">
        <v>55.0136523382672</v>
      </c>
      <c r="E29152" t="s">
        <v>18</v>
      </c>
      <c r="F29152">
        <v>814526.65405507095</v>
      </c>
      <c r="G29152">
        <v>728978.09084481897</v>
      </c>
      <c r="H29152">
        <v>85548.5632102526</v>
      </c>
      <c r="I29152">
        <v>0.988512345944908</v>
      </c>
    </row>
    <row r="29153" spans="1:9" x14ac:dyDescent="0.2">
      <c r="A29153">
        <v>3378</v>
      </c>
      <c r="B29153">
        <v>115740.11071334399</v>
      </c>
      <c r="C29153">
        <v>19.3121589232864</v>
      </c>
      <c r="D29153">
        <v>56.7971718282569</v>
      </c>
      <c r="E29153" t="s">
        <v>19</v>
      </c>
      <c r="F29153">
        <v>763766.83216681995</v>
      </c>
      <c r="G29153">
        <v>678218.26895656798</v>
      </c>
      <c r="H29153">
        <v>85548.5632102526</v>
      </c>
      <c r="I29153">
        <v>0.92115827899013103</v>
      </c>
    </row>
    <row r="29154" spans="1:9" x14ac:dyDescent="0.2">
      <c r="A29154">
        <v>3378</v>
      </c>
      <c r="B29154">
        <v>115740.11071334399</v>
      </c>
      <c r="C29154">
        <v>20.9289095817755</v>
      </c>
      <c r="D29154">
        <v>58.413922486746003</v>
      </c>
      <c r="E29154" t="s">
        <v>20</v>
      </c>
      <c r="F29154">
        <v>763766.83216681995</v>
      </c>
      <c r="G29154">
        <v>39693.059434332899</v>
      </c>
      <c r="H29154">
        <v>724073.77273248695</v>
      </c>
    </row>
    <row r="29155" spans="1:9" x14ac:dyDescent="0.2">
      <c r="A29155">
        <v>3378</v>
      </c>
      <c r="B29155">
        <v>115740.11071334399</v>
      </c>
      <c r="C29155">
        <v>22.782523393136501</v>
      </c>
      <c r="D29155">
        <v>60.267536298106997</v>
      </c>
      <c r="E29155" t="s">
        <v>18</v>
      </c>
      <c r="F29155">
        <v>772764.00530577404</v>
      </c>
      <c r="G29155">
        <v>0</v>
      </c>
      <c r="H29155">
        <v>772764.00530577404</v>
      </c>
      <c r="I29155">
        <v>0.89504551929226095</v>
      </c>
    </row>
    <row r="29156" spans="1:9" x14ac:dyDescent="0.2">
      <c r="A29156">
        <v>3379</v>
      </c>
      <c r="B29156">
        <v>14145.3146606264</v>
      </c>
      <c r="C29156">
        <v>0</v>
      </c>
      <c r="D29156">
        <v>43.171846326717898</v>
      </c>
      <c r="E29156" t="s">
        <v>17</v>
      </c>
      <c r="F29156">
        <v>293558.733098717</v>
      </c>
      <c r="G29156">
        <v>293558.733098717</v>
      </c>
      <c r="H29156">
        <v>0</v>
      </c>
      <c r="I29156">
        <v>1</v>
      </c>
    </row>
    <row r="29157" spans="1:9" x14ac:dyDescent="0.2">
      <c r="A29157">
        <v>3379</v>
      </c>
      <c r="B29157">
        <v>14145.3146606264</v>
      </c>
      <c r="C29157">
        <v>1.63720154706925</v>
      </c>
      <c r="D29157">
        <v>44.8090478737872</v>
      </c>
      <c r="E29157" t="s">
        <v>19</v>
      </c>
      <c r="F29157">
        <v>336358.00136721699</v>
      </c>
      <c r="G29157">
        <v>336358.00136721699</v>
      </c>
      <c r="H29157" s="15">
        <v>2.91038304567337E-11</v>
      </c>
      <c r="I29157">
        <v>1.1365451809315501</v>
      </c>
    </row>
    <row r="29158" spans="1:9" x14ac:dyDescent="0.2">
      <c r="A29158">
        <v>3379</v>
      </c>
      <c r="B29158">
        <v>14145.3146606264</v>
      </c>
      <c r="C29158">
        <v>3.8737419893441398</v>
      </c>
      <c r="D29158">
        <v>47.045588316062101</v>
      </c>
      <c r="E29158" t="s">
        <v>20</v>
      </c>
      <c r="F29158">
        <v>336358.00136721699</v>
      </c>
      <c r="G29158">
        <v>228157.74533840499</v>
      </c>
      <c r="H29158">
        <v>108200.256028813</v>
      </c>
    </row>
    <row r="29159" spans="1:9" x14ac:dyDescent="0.2">
      <c r="A29159">
        <v>3379</v>
      </c>
      <c r="B29159">
        <v>14145.3146606264</v>
      </c>
      <c r="C29159">
        <v>4.7594978594133703</v>
      </c>
      <c r="D29159">
        <v>47.931344186131298</v>
      </c>
      <c r="E29159" t="s">
        <v>19</v>
      </c>
      <c r="F29159">
        <v>325827.410046676</v>
      </c>
      <c r="G29159">
        <v>217627.154017864</v>
      </c>
      <c r="H29159">
        <v>108200.256028813</v>
      </c>
      <c r="I29159">
        <v>0.93194043816834704</v>
      </c>
    </row>
    <row r="29160" spans="1:9" x14ac:dyDescent="0.2">
      <c r="A29160">
        <v>3379</v>
      </c>
      <c r="B29160">
        <v>14145.3146606264</v>
      </c>
      <c r="C29160">
        <v>5.2703015359055501</v>
      </c>
      <c r="D29160">
        <v>48.4421478626235</v>
      </c>
      <c r="E29160" t="s">
        <v>19</v>
      </c>
      <c r="F29160">
        <v>336532.51504171401</v>
      </c>
      <c r="G29160">
        <v>228332.25901290099</v>
      </c>
      <c r="H29160">
        <v>108200.256028813</v>
      </c>
      <c r="I29160">
        <v>1.04528457003409</v>
      </c>
    </row>
    <row r="29161" spans="1:9" x14ac:dyDescent="0.2">
      <c r="A29161">
        <v>3379</v>
      </c>
      <c r="B29161">
        <v>14145.3146606264</v>
      </c>
      <c r="C29161">
        <v>5.3653635328135598</v>
      </c>
      <c r="D29161">
        <v>48.537209859531501</v>
      </c>
      <c r="E29161" t="s">
        <v>19</v>
      </c>
      <c r="F29161">
        <v>324928.497809447</v>
      </c>
      <c r="G29161">
        <v>216728.24178063401</v>
      </c>
      <c r="H29161">
        <v>108200.256028813</v>
      </c>
      <c r="I29161">
        <v>0.94850968962672499</v>
      </c>
    </row>
    <row r="29162" spans="1:9" x14ac:dyDescent="0.2">
      <c r="A29162">
        <v>3379</v>
      </c>
      <c r="B29162">
        <v>14145.3146606264</v>
      </c>
      <c r="C29162">
        <v>7.1701617310905998</v>
      </c>
      <c r="D29162">
        <v>50.342008057808499</v>
      </c>
      <c r="E29162" t="s">
        <v>19</v>
      </c>
      <c r="F29162">
        <v>296980.688112028</v>
      </c>
      <c r="G29162">
        <v>188780.432083216</v>
      </c>
      <c r="H29162">
        <v>108200.256028813</v>
      </c>
      <c r="I29162">
        <v>0.85885783123889903</v>
      </c>
    </row>
    <row r="29163" spans="1:9" x14ac:dyDescent="0.2">
      <c r="A29163">
        <v>3379</v>
      </c>
      <c r="B29163">
        <v>14145.3146606264</v>
      </c>
      <c r="C29163">
        <v>8.1649129805603309</v>
      </c>
      <c r="D29163">
        <v>51.3367593072783</v>
      </c>
      <c r="E29163" t="s">
        <v>18</v>
      </c>
      <c r="F29163">
        <v>263923.71857614297</v>
      </c>
      <c r="G29163">
        <v>0</v>
      </c>
      <c r="H29163">
        <v>263923.71857614297</v>
      </c>
      <c r="I29163">
        <v>0.81802397750632705</v>
      </c>
    </row>
    <row r="29164" spans="1:9" x14ac:dyDescent="0.2">
      <c r="A29164">
        <v>3380</v>
      </c>
      <c r="B29164">
        <v>6464.5864776702201</v>
      </c>
      <c r="C29164">
        <v>0</v>
      </c>
      <c r="D29164">
        <v>37.8048174316096</v>
      </c>
      <c r="E29164" t="s">
        <v>17</v>
      </c>
      <c r="F29164">
        <v>71838.757286613807</v>
      </c>
      <c r="G29164">
        <v>71838.757286613807</v>
      </c>
      <c r="H29164">
        <v>0</v>
      </c>
      <c r="I29164">
        <v>1</v>
      </c>
    </row>
    <row r="29165" spans="1:9" x14ac:dyDescent="0.2">
      <c r="A29165">
        <v>3380</v>
      </c>
      <c r="B29165">
        <v>6464.5864776702201</v>
      </c>
      <c r="C29165">
        <v>0.212248475927342</v>
      </c>
      <c r="D29165">
        <v>38.017065907536903</v>
      </c>
      <c r="E29165" t="s">
        <v>18</v>
      </c>
      <c r="F29165">
        <v>69600.5987713621</v>
      </c>
      <c r="G29165">
        <v>42818.332882968898</v>
      </c>
      <c r="H29165">
        <v>26782.2658883933</v>
      </c>
      <c r="I29165">
        <v>0.96782719566076303</v>
      </c>
    </row>
    <row r="29166" spans="1:9" x14ac:dyDescent="0.2">
      <c r="A29166">
        <v>3380</v>
      </c>
      <c r="B29166">
        <v>6464.5864776702201</v>
      </c>
      <c r="C29166">
        <v>0.281819721314995</v>
      </c>
      <c r="D29166">
        <v>38.086637152924602</v>
      </c>
      <c r="E29166" t="s">
        <v>19</v>
      </c>
      <c r="F29166">
        <v>57446.469190602402</v>
      </c>
      <c r="G29166">
        <v>30664.203302209098</v>
      </c>
      <c r="H29166">
        <v>26782.2658883933</v>
      </c>
      <c r="I29166">
        <v>0.71568458508084398</v>
      </c>
    </row>
    <row r="29167" spans="1:9" x14ac:dyDescent="0.2">
      <c r="A29167">
        <v>3380</v>
      </c>
      <c r="B29167">
        <v>6464.5864776702201</v>
      </c>
      <c r="C29167">
        <v>0.36112370032178598</v>
      </c>
      <c r="D29167">
        <v>38.165941131931397</v>
      </c>
      <c r="E29167" t="s">
        <v>18</v>
      </c>
      <c r="F29167">
        <v>57242.820432861299</v>
      </c>
      <c r="G29167">
        <v>0</v>
      </c>
      <c r="H29167">
        <v>57242.820432861299</v>
      </c>
      <c r="I29167">
        <v>0.99262598593973805</v>
      </c>
    </row>
    <row r="29168" spans="1:9" x14ac:dyDescent="0.2">
      <c r="A29168">
        <v>3381</v>
      </c>
      <c r="B29168">
        <v>18912.007884496499</v>
      </c>
      <c r="C29168">
        <v>0</v>
      </c>
      <c r="D29168">
        <v>42.224415553467402</v>
      </c>
      <c r="E29168" t="s">
        <v>17</v>
      </c>
      <c r="F29168">
        <v>236434.41498173799</v>
      </c>
      <c r="G29168">
        <v>236434.41498173799</v>
      </c>
      <c r="H29168">
        <v>0</v>
      </c>
      <c r="I29168">
        <v>1</v>
      </c>
    </row>
    <row r="29169" spans="1:9" x14ac:dyDescent="0.2">
      <c r="A29169">
        <v>3381</v>
      </c>
      <c r="B29169">
        <v>18912.007884496499</v>
      </c>
      <c r="C29169">
        <v>1.09222547714996</v>
      </c>
      <c r="D29169">
        <v>43.316641030617397</v>
      </c>
      <c r="E29169" t="s">
        <v>18</v>
      </c>
      <c r="F29169">
        <v>258851.95152670299</v>
      </c>
      <c r="G29169">
        <v>225612.67332112201</v>
      </c>
      <c r="H29169">
        <v>33239.2782055813</v>
      </c>
      <c r="I29169">
        <v>1.0889110875313199</v>
      </c>
    </row>
    <row r="29170" spans="1:9" x14ac:dyDescent="0.2">
      <c r="A29170">
        <v>3381</v>
      </c>
      <c r="B29170">
        <v>18912.007884496499</v>
      </c>
      <c r="C29170">
        <v>1.9848255953297</v>
      </c>
      <c r="D29170">
        <v>44.209241148797098</v>
      </c>
      <c r="E29170" t="s">
        <v>18</v>
      </c>
      <c r="F29170">
        <v>255045.11476246201</v>
      </c>
      <c r="G29170">
        <v>185333.14499142801</v>
      </c>
      <c r="H29170">
        <v>69711.969771033793</v>
      </c>
      <c r="I29170">
        <v>0.97814225787615305</v>
      </c>
    </row>
    <row r="29171" spans="1:9" x14ac:dyDescent="0.2">
      <c r="A29171">
        <v>3381</v>
      </c>
      <c r="B29171">
        <v>18912.007884496499</v>
      </c>
      <c r="C29171">
        <v>2.8495651633908099</v>
      </c>
      <c r="D29171">
        <v>45.073980716858202</v>
      </c>
      <c r="E29171" t="s">
        <v>20</v>
      </c>
      <c r="F29171">
        <v>255045.11476246201</v>
      </c>
      <c r="G29171">
        <v>18598.876983880298</v>
      </c>
      <c r="H29171">
        <v>236446.237778582</v>
      </c>
    </row>
    <row r="29172" spans="1:9" x14ac:dyDescent="0.2">
      <c r="A29172">
        <v>3381</v>
      </c>
      <c r="B29172">
        <v>18912.007884496499</v>
      </c>
      <c r="C29172">
        <v>3.5113865411068601</v>
      </c>
      <c r="D29172">
        <v>45.735802094574296</v>
      </c>
      <c r="E29172" t="s">
        <v>20</v>
      </c>
      <c r="F29172">
        <v>255045.11476246201</v>
      </c>
      <c r="G29172">
        <v>0</v>
      </c>
      <c r="H29172">
        <v>255045.11476246201</v>
      </c>
    </row>
    <row r="29173" spans="1:9" x14ac:dyDescent="0.2">
      <c r="A29173">
        <v>3382</v>
      </c>
      <c r="B29173">
        <v>750766.25005923002</v>
      </c>
      <c r="C29173">
        <v>0</v>
      </c>
      <c r="D29173">
        <v>39.291389224881399</v>
      </c>
      <c r="E29173" t="s">
        <v>17</v>
      </c>
      <c r="F29173">
        <v>66559.261237772895</v>
      </c>
      <c r="G29173">
        <v>66559.261237772793</v>
      </c>
      <c r="H29173">
        <v>0</v>
      </c>
      <c r="I29173">
        <v>1</v>
      </c>
    </row>
    <row r="29174" spans="1:9" x14ac:dyDescent="0.2">
      <c r="A29174">
        <v>3382</v>
      </c>
      <c r="B29174">
        <v>750766.25005923002</v>
      </c>
      <c r="C29174">
        <v>0.76551439452358006</v>
      </c>
      <c r="D29174">
        <v>40.056903619404999</v>
      </c>
      <c r="E29174" t="s">
        <v>18</v>
      </c>
      <c r="F29174">
        <v>71967.860950572402</v>
      </c>
      <c r="G29174">
        <v>58040.446068762998</v>
      </c>
      <c r="H29174">
        <v>13927.4148818095</v>
      </c>
      <c r="I29174">
        <v>1.0771699092676299</v>
      </c>
    </row>
    <row r="29175" spans="1:9" x14ac:dyDescent="0.2">
      <c r="A29175">
        <v>3382</v>
      </c>
      <c r="B29175">
        <v>750766.25005923002</v>
      </c>
      <c r="C29175">
        <v>1.41726472984531</v>
      </c>
      <c r="D29175">
        <v>40.708653954726699</v>
      </c>
      <c r="E29175" t="s">
        <v>20</v>
      </c>
      <c r="F29175">
        <v>71967.860950572402</v>
      </c>
      <c r="G29175">
        <v>47808.120842364697</v>
      </c>
      <c r="H29175">
        <v>24159.740108207701</v>
      </c>
    </row>
    <row r="29176" spans="1:9" x14ac:dyDescent="0.2">
      <c r="A29176">
        <v>3382</v>
      </c>
      <c r="B29176">
        <v>750766.25005923002</v>
      </c>
      <c r="C29176">
        <v>2.3300036188785902</v>
      </c>
      <c r="D29176">
        <v>41.621392843759999</v>
      </c>
      <c r="E29176" t="s">
        <v>18</v>
      </c>
      <c r="F29176">
        <v>76612.084786552994</v>
      </c>
      <c r="G29176">
        <v>39203.878919081399</v>
      </c>
      <c r="H29176">
        <v>37408.205867471603</v>
      </c>
      <c r="I29176">
        <v>1.0847792401699701</v>
      </c>
    </row>
    <row r="29177" spans="1:9" x14ac:dyDescent="0.2">
      <c r="A29177">
        <v>3382</v>
      </c>
      <c r="B29177">
        <v>750766.25005923002</v>
      </c>
      <c r="C29177">
        <v>2.6350468369813602</v>
      </c>
      <c r="D29177">
        <v>41.926436061862802</v>
      </c>
      <c r="E29177" t="s">
        <v>19</v>
      </c>
      <c r="F29177">
        <v>82742.7641992547</v>
      </c>
      <c r="G29177">
        <v>45334.558331783097</v>
      </c>
      <c r="H29177">
        <v>37408.205867471603</v>
      </c>
      <c r="I29177">
        <v>1.1531944979562501</v>
      </c>
    </row>
    <row r="29178" spans="1:9" x14ac:dyDescent="0.2">
      <c r="A29178">
        <v>3382</v>
      </c>
      <c r="B29178">
        <v>750766.25005923002</v>
      </c>
      <c r="C29178">
        <v>2.6528036631165701</v>
      </c>
      <c r="D29178">
        <v>41.944192887998</v>
      </c>
      <c r="E29178" t="s">
        <v>19</v>
      </c>
      <c r="F29178">
        <v>90699.297292588904</v>
      </c>
      <c r="G29178">
        <v>53291.091425117302</v>
      </c>
      <c r="H29178">
        <v>37408.205867471603</v>
      </c>
      <c r="I29178">
        <v>1.17533115015898</v>
      </c>
    </row>
    <row r="29179" spans="1:9" x14ac:dyDescent="0.2">
      <c r="A29179">
        <v>3382</v>
      </c>
      <c r="B29179">
        <v>750766.25005923002</v>
      </c>
      <c r="C29179">
        <v>2.9218376310913001</v>
      </c>
      <c r="D29179">
        <v>42.2132268559727</v>
      </c>
      <c r="E29179" t="s">
        <v>19</v>
      </c>
      <c r="F29179">
        <v>103408.68257481301</v>
      </c>
      <c r="G29179">
        <v>66000.476707341193</v>
      </c>
      <c r="H29179">
        <v>37408.205867471603</v>
      </c>
      <c r="I29179">
        <v>1.23590711194332</v>
      </c>
    </row>
    <row r="29180" spans="1:9" x14ac:dyDescent="0.2">
      <c r="A29180">
        <v>3382</v>
      </c>
      <c r="B29180">
        <v>750766.25005923002</v>
      </c>
      <c r="C29180">
        <v>3.09298567892563</v>
      </c>
      <c r="D29180">
        <v>42.3843749038071</v>
      </c>
      <c r="E29180" t="s">
        <v>19</v>
      </c>
      <c r="F29180">
        <v>122875.84761765299</v>
      </c>
      <c r="G29180">
        <v>85467.641750181603</v>
      </c>
      <c r="H29180">
        <v>37408.205867471603</v>
      </c>
      <c r="I29180">
        <v>1.2933781387815999</v>
      </c>
    </row>
    <row r="29181" spans="1:9" x14ac:dyDescent="0.2">
      <c r="A29181">
        <v>3382</v>
      </c>
      <c r="B29181">
        <v>750766.25005923002</v>
      </c>
      <c r="C29181">
        <v>3.5760321230662</v>
      </c>
      <c r="D29181">
        <v>42.867421347947598</v>
      </c>
      <c r="E29181" t="s">
        <v>19</v>
      </c>
      <c r="F29181">
        <v>125275.12805562701</v>
      </c>
      <c r="G29181">
        <v>87866.922188155004</v>
      </c>
      <c r="H29181">
        <v>37408.205867471603</v>
      </c>
      <c r="I29181">
        <v>1.0245713551087099</v>
      </c>
    </row>
    <row r="29182" spans="1:9" x14ac:dyDescent="0.2">
      <c r="A29182">
        <v>3382</v>
      </c>
      <c r="B29182">
        <v>750766.25005923002</v>
      </c>
      <c r="C29182">
        <v>3.83405427228081</v>
      </c>
      <c r="D29182">
        <v>43.125443497162202</v>
      </c>
      <c r="E29182" t="s">
        <v>19</v>
      </c>
      <c r="F29182">
        <v>109972.76570785001</v>
      </c>
      <c r="G29182">
        <v>72564.559840378206</v>
      </c>
      <c r="H29182">
        <v>37408.205867471603</v>
      </c>
      <c r="I29182">
        <v>0.82424842939463905</v>
      </c>
    </row>
    <row r="29183" spans="1:9" x14ac:dyDescent="0.2">
      <c r="A29183">
        <v>3382</v>
      </c>
      <c r="B29183">
        <v>750766.25005923002</v>
      </c>
      <c r="C29183">
        <v>4.2803682664642597</v>
      </c>
      <c r="D29183">
        <v>43.5717574913457</v>
      </c>
      <c r="E29183" t="s">
        <v>20</v>
      </c>
      <c r="F29183">
        <v>109972.76570785001</v>
      </c>
      <c r="G29183">
        <v>57498.622036522698</v>
      </c>
      <c r="H29183">
        <v>52474.143671327103</v>
      </c>
    </row>
    <row r="29184" spans="1:9" x14ac:dyDescent="0.2">
      <c r="A29184">
        <v>3382</v>
      </c>
      <c r="B29184">
        <v>750766.25005923002</v>
      </c>
      <c r="C29184">
        <v>4.42090202559167</v>
      </c>
      <c r="D29184">
        <v>43.7122912504731</v>
      </c>
      <c r="E29184" t="s">
        <v>17</v>
      </c>
      <c r="F29184">
        <v>570316.11536286201</v>
      </c>
      <c r="G29184">
        <v>517841.97169153497</v>
      </c>
      <c r="H29184">
        <v>52474.143671327103</v>
      </c>
      <c r="I29184">
        <v>5.1709310686729602</v>
      </c>
    </row>
    <row r="29185" spans="1:9" x14ac:dyDescent="0.2">
      <c r="A29185">
        <v>3382</v>
      </c>
      <c r="B29185">
        <v>750766.25005923002</v>
      </c>
      <c r="C29185">
        <v>5.1283063008209098</v>
      </c>
      <c r="D29185">
        <v>44.419695525702302</v>
      </c>
      <c r="E29185" t="s">
        <v>19</v>
      </c>
      <c r="F29185">
        <v>539081.98681375105</v>
      </c>
      <c r="G29185">
        <v>486607.84314242401</v>
      </c>
      <c r="H29185">
        <v>52474.143671327103</v>
      </c>
      <c r="I29185">
        <v>0.93604467020862903</v>
      </c>
    </row>
    <row r="29186" spans="1:9" x14ac:dyDescent="0.2">
      <c r="A29186">
        <v>3382</v>
      </c>
      <c r="B29186">
        <v>750766.25005923002</v>
      </c>
      <c r="C29186">
        <v>5.3721623698628003</v>
      </c>
      <c r="D29186">
        <v>44.663551594744199</v>
      </c>
      <c r="E29186" t="s">
        <v>18</v>
      </c>
      <c r="F29186">
        <v>556460.57143960602</v>
      </c>
      <c r="G29186">
        <v>489993.51774349599</v>
      </c>
      <c r="H29186">
        <v>66467.053696110394</v>
      </c>
      <c r="I29186">
        <v>1.0343340216402801</v>
      </c>
    </row>
    <row r="29187" spans="1:9" x14ac:dyDescent="0.2">
      <c r="A29187">
        <v>3382</v>
      </c>
      <c r="B29187">
        <v>750766.25005923002</v>
      </c>
      <c r="C29187">
        <v>5.4517359727685601</v>
      </c>
      <c r="D29187">
        <v>44.743125197650002</v>
      </c>
      <c r="E29187" t="s">
        <v>19</v>
      </c>
      <c r="F29187">
        <v>550942.94861439499</v>
      </c>
      <c r="G29187">
        <v>484475.89491828502</v>
      </c>
      <c r="H29187">
        <v>66467.053696110394</v>
      </c>
      <c r="I29187">
        <v>0.98829654022029201</v>
      </c>
    </row>
    <row r="29188" spans="1:9" x14ac:dyDescent="0.2">
      <c r="A29188">
        <v>3382</v>
      </c>
      <c r="B29188">
        <v>750766.25005923002</v>
      </c>
      <c r="C29188">
        <v>6.37274825933671</v>
      </c>
      <c r="D29188">
        <v>45.664137484218102</v>
      </c>
      <c r="E29188" t="s">
        <v>20</v>
      </c>
      <c r="F29188">
        <v>550942.94861439499</v>
      </c>
      <c r="G29188">
        <v>470026.01423132699</v>
      </c>
      <c r="H29188">
        <v>80916.934383068496</v>
      </c>
    </row>
    <row r="29189" spans="1:9" x14ac:dyDescent="0.2">
      <c r="A29189">
        <v>3382</v>
      </c>
      <c r="B29189">
        <v>750766.25005923002</v>
      </c>
      <c r="C29189">
        <v>6.9720204458169697</v>
      </c>
      <c r="D29189">
        <v>46.263409670698401</v>
      </c>
      <c r="E29189" t="s">
        <v>20</v>
      </c>
      <c r="F29189">
        <v>550942.94861439499</v>
      </c>
      <c r="G29189">
        <v>457437.70535614702</v>
      </c>
      <c r="H29189">
        <v>93505.243258248302</v>
      </c>
    </row>
    <row r="29190" spans="1:9" x14ac:dyDescent="0.2">
      <c r="A29190">
        <v>3382</v>
      </c>
      <c r="B29190">
        <v>750766.25005923002</v>
      </c>
      <c r="C29190">
        <v>7.63186376244089</v>
      </c>
      <c r="D29190">
        <v>46.9232529873223</v>
      </c>
      <c r="E29190" t="s">
        <v>18</v>
      </c>
      <c r="F29190">
        <v>490006.93902693799</v>
      </c>
      <c r="G29190">
        <v>382247.15994305297</v>
      </c>
      <c r="H29190">
        <v>107759.77908388501</v>
      </c>
      <c r="I29190">
        <v>0.85528904327261401</v>
      </c>
    </row>
    <row r="29191" spans="1:9" x14ac:dyDescent="0.2">
      <c r="A29191">
        <v>3382</v>
      </c>
      <c r="B29191">
        <v>750766.25005923002</v>
      </c>
      <c r="C29191">
        <v>8.0908043693793594</v>
      </c>
      <c r="D29191">
        <v>47.382193594260798</v>
      </c>
      <c r="E29191" t="s">
        <v>19</v>
      </c>
      <c r="F29191">
        <v>450259.47736440098</v>
      </c>
      <c r="G29191">
        <v>342499.69828051602</v>
      </c>
      <c r="H29191">
        <v>107759.77908388501</v>
      </c>
      <c r="I29191">
        <v>0.89334305120201596</v>
      </c>
    </row>
    <row r="29192" spans="1:9" x14ac:dyDescent="0.2">
      <c r="A29192">
        <v>3382</v>
      </c>
      <c r="B29192">
        <v>750766.25005923002</v>
      </c>
      <c r="C29192">
        <v>8.2568986361593204</v>
      </c>
      <c r="D29192">
        <v>47.548287861040698</v>
      </c>
      <c r="E29192" t="s">
        <v>20</v>
      </c>
      <c r="F29192">
        <v>450259.47736440098</v>
      </c>
      <c r="G29192">
        <v>325136.574738717</v>
      </c>
      <c r="H29192">
        <v>125122.902625684</v>
      </c>
    </row>
    <row r="29193" spans="1:9" x14ac:dyDescent="0.2">
      <c r="A29193">
        <v>3382</v>
      </c>
      <c r="B29193">
        <v>750766.25005923002</v>
      </c>
      <c r="C29193">
        <v>8.7693251304320796</v>
      </c>
      <c r="D29193">
        <v>48.0607143553135</v>
      </c>
      <c r="E29193" t="s">
        <v>17</v>
      </c>
      <c r="F29193">
        <v>1378912.7643689599</v>
      </c>
      <c r="G29193">
        <v>1253789.86174328</v>
      </c>
      <c r="H29193">
        <v>125122.902625684</v>
      </c>
      <c r="I29193">
        <v>3.0522147032926301</v>
      </c>
    </row>
    <row r="29194" spans="1:9" x14ac:dyDescent="0.2">
      <c r="A29194">
        <v>3382</v>
      </c>
      <c r="B29194">
        <v>750766.25005923002</v>
      </c>
      <c r="C29194">
        <v>8.7876007951905102</v>
      </c>
      <c r="D29194">
        <v>48.078990020071899</v>
      </c>
      <c r="E29194" t="s">
        <v>19</v>
      </c>
      <c r="F29194">
        <v>1257581.67111758</v>
      </c>
      <c r="G29194">
        <v>1132458.7684919001</v>
      </c>
      <c r="H29194">
        <v>125122.902625684</v>
      </c>
      <c r="I29194">
        <v>0.90313777973977305</v>
      </c>
    </row>
    <row r="29195" spans="1:9" x14ac:dyDescent="0.2">
      <c r="A29195">
        <v>3382</v>
      </c>
      <c r="B29195">
        <v>750766.25005923002</v>
      </c>
      <c r="C29195">
        <v>8.8217224833894292</v>
      </c>
      <c r="D29195">
        <v>48.1131117082709</v>
      </c>
      <c r="E29195" t="s">
        <v>19</v>
      </c>
      <c r="F29195">
        <v>1106657.65748031</v>
      </c>
      <c r="G29195">
        <v>981534.75485463103</v>
      </c>
      <c r="H29195">
        <v>125122.902625684</v>
      </c>
      <c r="I29195">
        <v>0.86656384855541602</v>
      </c>
    </row>
    <row r="29196" spans="1:9" x14ac:dyDescent="0.2">
      <c r="A29196">
        <v>3382</v>
      </c>
      <c r="B29196">
        <v>750766.25005923002</v>
      </c>
      <c r="C29196">
        <v>8.8654144981350491</v>
      </c>
      <c r="D29196">
        <v>48.156803723016502</v>
      </c>
      <c r="E29196" t="s">
        <v>18</v>
      </c>
      <c r="F29196">
        <v>959235.46042158804</v>
      </c>
      <c r="G29196">
        <v>85106.744215119397</v>
      </c>
      <c r="H29196">
        <v>874128.71620646899</v>
      </c>
      <c r="I29196">
        <v>0.84959303731112801</v>
      </c>
    </row>
    <row r="29197" spans="1:9" x14ac:dyDescent="0.2">
      <c r="A29197">
        <v>3382</v>
      </c>
      <c r="B29197">
        <v>750766.25005923002</v>
      </c>
      <c r="C29197">
        <v>8.9098663337383996</v>
      </c>
      <c r="D29197">
        <v>48.201255558619799</v>
      </c>
      <c r="E29197" t="s">
        <v>19</v>
      </c>
      <c r="F29197">
        <v>950663.60422690294</v>
      </c>
      <c r="G29197">
        <v>76534.888020434097</v>
      </c>
      <c r="H29197">
        <v>874128.71620646899</v>
      </c>
      <c r="I29197">
        <v>0.89682319787665099</v>
      </c>
    </row>
    <row r="29198" spans="1:9" x14ac:dyDescent="0.2">
      <c r="A29198">
        <v>3382</v>
      </c>
      <c r="B29198">
        <v>750766.25005923002</v>
      </c>
      <c r="C29198">
        <v>9.3636367395523692</v>
      </c>
      <c r="D29198">
        <v>48.655025964433797</v>
      </c>
      <c r="E29198" t="s">
        <v>20</v>
      </c>
      <c r="F29198">
        <v>950663.60422690294</v>
      </c>
      <c r="G29198">
        <v>0</v>
      </c>
      <c r="H29198">
        <v>950663.60422690294</v>
      </c>
    </row>
    <row r="29199" spans="1:9" x14ac:dyDescent="0.2">
      <c r="A29199">
        <v>3383</v>
      </c>
      <c r="B29199">
        <v>13293.940436704401</v>
      </c>
      <c r="C29199">
        <v>0</v>
      </c>
      <c r="D29199">
        <v>40.334395322007502</v>
      </c>
      <c r="E29199" t="s">
        <v>17</v>
      </c>
      <c r="F29199">
        <v>131348.12695826599</v>
      </c>
      <c r="G29199">
        <v>131348.12695826599</v>
      </c>
      <c r="H29199">
        <v>0</v>
      </c>
      <c r="I29199">
        <v>1</v>
      </c>
    </row>
    <row r="29200" spans="1:9" x14ac:dyDescent="0.2">
      <c r="A29200">
        <v>3383</v>
      </c>
      <c r="B29200">
        <v>13293.940436704401</v>
      </c>
      <c r="C29200">
        <v>0.15614960536795999</v>
      </c>
      <c r="D29200">
        <v>40.490544927375502</v>
      </c>
      <c r="E29200" t="s">
        <v>20</v>
      </c>
      <c r="F29200">
        <v>131348.12695826599</v>
      </c>
      <c r="G29200">
        <v>80131.500852164696</v>
      </c>
      <c r="H29200">
        <v>51216.626106101299</v>
      </c>
    </row>
    <row r="29201" spans="1:9" x14ac:dyDescent="0.2">
      <c r="A29201">
        <v>3383</v>
      </c>
      <c r="B29201">
        <v>13293.940436704401</v>
      </c>
      <c r="C29201">
        <v>0.27238805692852702</v>
      </c>
      <c r="D29201">
        <v>40.6067833789361</v>
      </c>
      <c r="E29201" t="s">
        <v>19</v>
      </c>
      <c r="F29201">
        <v>154780.06631605601</v>
      </c>
      <c r="G29201">
        <v>103563.440209954</v>
      </c>
      <c r="H29201">
        <v>51216.626106101299</v>
      </c>
      <c r="I29201">
        <v>1.2898156017328899</v>
      </c>
    </row>
    <row r="29202" spans="1:9" x14ac:dyDescent="0.2">
      <c r="A29202">
        <v>3383</v>
      </c>
      <c r="B29202">
        <v>13293.940436704401</v>
      </c>
      <c r="C29202">
        <v>0.31927413460542903</v>
      </c>
      <c r="D29202">
        <v>40.653669456613002</v>
      </c>
      <c r="E29202" t="s">
        <v>18</v>
      </c>
      <c r="F29202">
        <v>144170.90616523501</v>
      </c>
      <c r="G29202">
        <v>49397.243334658</v>
      </c>
      <c r="H29202">
        <v>94773.662830577203</v>
      </c>
      <c r="I29202">
        <v>0.89723573544204904</v>
      </c>
    </row>
    <row r="29203" spans="1:9" x14ac:dyDescent="0.2">
      <c r="A29203">
        <v>3383</v>
      </c>
      <c r="B29203">
        <v>13293.940436704401</v>
      </c>
      <c r="C29203">
        <v>0.34455263691285098</v>
      </c>
      <c r="D29203">
        <v>40.678947958920403</v>
      </c>
      <c r="E29203" t="s">
        <v>19</v>
      </c>
      <c r="F29203">
        <v>139321.11704903099</v>
      </c>
      <c r="G29203">
        <v>44547.454218454099</v>
      </c>
      <c r="H29203">
        <v>94773.662830577203</v>
      </c>
      <c r="I29203">
        <v>0.90146771227787603</v>
      </c>
    </row>
    <row r="29204" spans="1:9" x14ac:dyDescent="0.2">
      <c r="A29204">
        <v>3383</v>
      </c>
      <c r="B29204">
        <v>13293.940436704401</v>
      </c>
      <c r="C29204">
        <v>0.56896987558743395</v>
      </c>
      <c r="D29204">
        <v>40.903365197595001</v>
      </c>
      <c r="E29204" t="s">
        <v>20</v>
      </c>
      <c r="F29204">
        <v>139321.11704903099</v>
      </c>
      <c r="G29204">
        <v>0</v>
      </c>
      <c r="H29204">
        <v>139321.11704903099</v>
      </c>
    </row>
    <row r="29205" spans="1:9" x14ac:dyDescent="0.2">
      <c r="A29205">
        <v>3384</v>
      </c>
      <c r="B29205">
        <v>62634.276122283998</v>
      </c>
      <c r="C29205">
        <v>0</v>
      </c>
      <c r="D29205">
        <v>38.289710466154197</v>
      </c>
      <c r="E29205" t="s">
        <v>17</v>
      </c>
      <c r="F29205">
        <v>676907.62543707399</v>
      </c>
      <c r="G29205">
        <v>676907.62543707399</v>
      </c>
      <c r="H29205">
        <v>0</v>
      </c>
      <c r="I29205">
        <v>1</v>
      </c>
    </row>
    <row r="29206" spans="1:9" x14ac:dyDescent="0.2">
      <c r="A29206">
        <v>3384</v>
      </c>
      <c r="B29206">
        <v>62634.276122283998</v>
      </c>
      <c r="C29206">
        <v>1.22797583223041</v>
      </c>
      <c r="D29206">
        <v>39.517686298384596</v>
      </c>
      <c r="E29206" t="s">
        <v>19</v>
      </c>
      <c r="F29206">
        <v>668634.63079559198</v>
      </c>
      <c r="G29206">
        <v>668634.63079559198</v>
      </c>
      <c r="H29206" s="15">
        <v>-3.6379788070917097E-11</v>
      </c>
      <c r="I29206">
        <v>0.98179148033873298</v>
      </c>
    </row>
    <row r="29207" spans="1:9" x14ac:dyDescent="0.2">
      <c r="A29207">
        <v>3384</v>
      </c>
      <c r="B29207">
        <v>62634.276122283998</v>
      </c>
      <c r="C29207">
        <v>1.39867900923618</v>
      </c>
      <c r="D29207">
        <v>39.688389475390402</v>
      </c>
      <c r="E29207" t="s">
        <v>18</v>
      </c>
      <c r="F29207">
        <v>731284.70701903605</v>
      </c>
      <c r="G29207">
        <v>685339.11013747903</v>
      </c>
      <c r="H29207">
        <v>45945.596881557103</v>
      </c>
      <c r="I29207">
        <v>1.0927746349832299</v>
      </c>
    </row>
    <row r="29208" spans="1:9" x14ac:dyDescent="0.2">
      <c r="A29208">
        <v>3384</v>
      </c>
      <c r="B29208">
        <v>62634.276122283998</v>
      </c>
      <c r="C29208">
        <v>2.4246647626655</v>
      </c>
      <c r="D29208">
        <v>40.714375228819698</v>
      </c>
      <c r="E29208" t="s">
        <v>19</v>
      </c>
      <c r="F29208">
        <v>718853.12558821996</v>
      </c>
      <c r="G29208">
        <v>672907.52870666306</v>
      </c>
      <c r="H29208">
        <v>45945.596881557103</v>
      </c>
      <c r="I29208">
        <v>0.97654650520335995</v>
      </c>
    </row>
    <row r="29209" spans="1:9" x14ac:dyDescent="0.2">
      <c r="A29209">
        <v>3384</v>
      </c>
      <c r="B29209">
        <v>62634.276122283998</v>
      </c>
      <c r="C29209">
        <v>3.2127573097714399</v>
      </c>
      <c r="D29209">
        <v>41.502467775925602</v>
      </c>
      <c r="E29209" t="s">
        <v>19</v>
      </c>
      <c r="F29209">
        <v>602079.05412898504</v>
      </c>
      <c r="G29209">
        <v>556133.45724742801</v>
      </c>
      <c r="H29209">
        <v>45945.596881557103</v>
      </c>
      <c r="I29209">
        <v>0.82297931460951201</v>
      </c>
    </row>
    <row r="29210" spans="1:9" x14ac:dyDescent="0.2">
      <c r="A29210">
        <v>3384</v>
      </c>
      <c r="B29210">
        <v>62634.276122283998</v>
      </c>
      <c r="C29210">
        <v>3.2200712561213001</v>
      </c>
      <c r="D29210">
        <v>41.509781722275498</v>
      </c>
      <c r="E29210" t="s">
        <v>18</v>
      </c>
      <c r="F29210">
        <v>585368.258837678</v>
      </c>
      <c r="G29210">
        <v>487988.74537899101</v>
      </c>
      <c r="H29210">
        <v>97379.513458686706</v>
      </c>
      <c r="I29210">
        <v>0.969913713706262</v>
      </c>
    </row>
    <row r="29211" spans="1:9" x14ac:dyDescent="0.2">
      <c r="A29211">
        <v>3384</v>
      </c>
      <c r="B29211">
        <v>62634.276122283998</v>
      </c>
      <c r="C29211">
        <v>3.6063132522913</v>
      </c>
      <c r="D29211">
        <v>41.896023718445498</v>
      </c>
      <c r="E29211" t="s">
        <v>19</v>
      </c>
      <c r="F29211">
        <v>548529.14570034202</v>
      </c>
      <c r="G29211">
        <v>451149.63224165502</v>
      </c>
      <c r="H29211">
        <v>97379.513458686706</v>
      </c>
      <c r="I29211">
        <v>0.92236095155000397</v>
      </c>
    </row>
    <row r="29212" spans="1:9" x14ac:dyDescent="0.2">
      <c r="A29212">
        <v>3384</v>
      </c>
      <c r="B29212">
        <v>62634.276122283998</v>
      </c>
      <c r="C29212">
        <v>3.78339004917019</v>
      </c>
      <c r="D29212">
        <v>42.073100515324398</v>
      </c>
      <c r="E29212" t="s">
        <v>19</v>
      </c>
      <c r="F29212">
        <v>543113.20055523398</v>
      </c>
      <c r="G29212">
        <v>445733.68709654699</v>
      </c>
      <c r="H29212">
        <v>97379.513458686706</v>
      </c>
      <c r="I29212">
        <v>0.98694035337262198</v>
      </c>
    </row>
    <row r="29213" spans="1:9" x14ac:dyDescent="0.2">
      <c r="A29213">
        <v>3384</v>
      </c>
      <c r="B29213">
        <v>62634.276122283998</v>
      </c>
      <c r="C29213">
        <v>4.6097773304837597</v>
      </c>
      <c r="D29213">
        <v>42.899487796637999</v>
      </c>
      <c r="E29213" t="s">
        <v>18</v>
      </c>
      <c r="F29213">
        <v>534839.58059611404</v>
      </c>
      <c r="G29213">
        <v>23909.913786688401</v>
      </c>
      <c r="H29213">
        <v>510929.66680942499</v>
      </c>
      <c r="I29213">
        <v>0.97653921028047497</v>
      </c>
    </row>
    <row r="29214" spans="1:9" x14ac:dyDescent="0.2">
      <c r="A29214">
        <v>3384</v>
      </c>
      <c r="B29214">
        <v>62634.276122283998</v>
      </c>
      <c r="C29214">
        <v>5.4558792516681702</v>
      </c>
      <c r="D29214">
        <v>43.745589717822398</v>
      </c>
      <c r="E29214" t="s">
        <v>20</v>
      </c>
      <c r="F29214">
        <v>534839.58059611404</v>
      </c>
      <c r="G29214">
        <v>0</v>
      </c>
      <c r="H29214">
        <v>534839.58059611404</v>
      </c>
    </row>
    <row r="29215" spans="1:9" x14ac:dyDescent="0.2">
      <c r="A29215">
        <v>3385</v>
      </c>
      <c r="B29215">
        <v>149698.467239561</v>
      </c>
      <c r="C29215">
        <v>0</v>
      </c>
      <c r="D29215">
        <v>39.194959914655598</v>
      </c>
      <c r="E29215" t="s">
        <v>17</v>
      </c>
      <c r="F29215">
        <v>581261.924044705</v>
      </c>
      <c r="G29215">
        <v>581261.924044705</v>
      </c>
      <c r="H29215">
        <v>0</v>
      </c>
      <c r="I29215">
        <v>1</v>
      </c>
    </row>
    <row r="29216" spans="1:9" x14ac:dyDescent="0.2">
      <c r="A29216">
        <v>3385</v>
      </c>
      <c r="B29216">
        <v>149698.467239561</v>
      </c>
      <c r="C29216">
        <v>2.4767319191033002</v>
      </c>
      <c r="D29216">
        <v>41.671691833758899</v>
      </c>
      <c r="E29216" t="s">
        <v>20</v>
      </c>
      <c r="F29216">
        <v>581261.924044705</v>
      </c>
      <c r="G29216">
        <v>572595.982506042</v>
      </c>
      <c r="H29216">
        <v>8665.9415386631408</v>
      </c>
    </row>
    <row r="29217" spans="1:9" x14ac:dyDescent="0.2">
      <c r="A29217">
        <v>3385</v>
      </c>
      <c r="B29217">
        <v>149698.467239561</v>
      </c>
      <c r="C29217">
        <v>4.7490340656073204</v>
      </c>
      <c r="D29217">
        <v>43.943993980263002</v>
      </c>
      <c r="E29217" t="s">
        <v>20</v>
      </c>
      <c r="F29217">
        <v>581261.924044705</v>
      </c>
      <c r="G29217">
        <v>563839.49407545396</v>
      </c>
      <c r="H29217">
        <v>17422.429969250799</v>
      </c>
    </row>
    <row r="29218" spans="1:9" x14ac:dyDescent="0.2">
      <c r="A29218">
        <v>3385</v>
      </c>
      <c r="B29218">
        <v>149698.467239561</v>
      </c>
      <c r="C29218">
        <v>5.4443415735878897</v>
      </c>
      <c r="D29218">
        <v>44.639301488243497</v>
      </c>
      <c r="E29218" t="s">
        <v>18</v>
      </c>
      <c r="F29218">
        <v>622579.81574252096</v>
      </c>
      <c r="G29218">
        <v>596107.94488929701</v>
      </c>
      <c r="H29218">
        <v>26471.870853224402</v>
      </c>
      <c r="I29218">
        <v>1.0439160090619599</v>
      </c>
    </row>
    <row r="29219" spans="1:9" x14ac:dyDescent="0.2">
      <c r="A29219">
        <v>3385</v>
      </c>
      <c r="B29219">
        <v>149698.467239561</v>
      </c>
      <c r="C29219">
        <v>6.46335996524616</v>
      </c>
      <c r="D29219">
        <v>45.658319879901804</v>
      </c>
      <c r="E29219" t="s">
        <v>18</v>
      </c>
      <c r="F29219">
        <v>610351.11002526199</v>
      </c>
      <c r="G29219">
        <v>574586.38465302298</v>
      </c>
      <c r="H29219">
        <v>35764.725372239503</v>
      </c>
      <c r="I29219">
        <v>0.97433341101993598</v>
      </c>
    </row>
    <row r="29220" spans="1:9" x14ac:dyDescent="0.2">
      <c r="A29220">
        <v>3385</v>
      </c>
      <c r="B29220">
        <v>149698.467239561</v>
      </c>
      <c r="C29220">
        <v>7.9650335726272798</v>
      </c>
      <c r="D29220">
        <v>47.159993487282897</v>
      </c>
      <c r="E29220" t="s">
        <v>18</v>
      </c>
      <c r="F29220">
        <v>439447.30616541201</v>
      </c>
      <c r="G29220">
        <v>391299.00873781601</v>
      </c>
      <c r="H29220">
        <v>48148.297427595702</v>
      </c>
      <c r="I29220">
        <v>0.69689734214487797</v>
      </c>
    </row>
    <row r="29221" spans="1:9" x14ac:dyDescent="0.2">
      <c r="A29221">
        <v>3385</v>
      </c>
      <c r="B29221">
        <v>149698.467239561</v>
      </c>
      <c r="C29221">
        <v>8.7144890170367706</v>
      </c>
      <c r="D29221">
        <v>47.909448931692403</v>
      </c>
      <c r="E29221" t="s">
        <v>18</v>
      </c>
      <c r="F29221">
        <v>429460.482656023</v>
      </c>
      <c r="G29221">
        <v>370064.35037213599</v>
      </c>
      <c r="H29221">
        <v>59396.132283887397</v>
      </c>
      <c r="I29221">
        <v>0.97041317080269296</v>
      </c>
    </row>
    <row r="29222" spans="1:9" x14ac:dyDescent="0.2">
      <c r="A29222">
        <v>3385</v>
      </c>
      <c r="B29222">
        <v>149698.467239561</v>
      </c>
      <c r="C29222">
        <v>9.4033385189155698</v>
      </c>
      <c r="D29222">
        <v>48.598298433571202</v>
      </c>
      <c r="E29222" t="s">
        <v>20</v>
      </c>
      <c r="F29222">
        <v>429460.482656023</v>
      </c>
      <c r="G29222">
        <v>24639.501113030899</v>
      </c>
      <c r="H29222">
        <v>404820.981542992</v>
      </c>
    </row>
    <row r="29223" spans="1:9" x14ac:dyDescent="0.2">
      <c r="A29223">
        <v>3385</v>
      </c>
      <c r="B29223">
        <v>149698.467239561</v>
      </c>
      <c r="C29223">
        <v>10.875901542354001</v>
      </c>
      <c r="D29223">
        <v>50.070861457009599</v>
      </c>
      <c r="E29223" t="s">
        <v>20</v>
      </c>
      <c r="F29223">
        <v>429460.482656023</v>
      </c>
      <c r="G29223">
        <v>0</v>
      </c>
      <c r="H29223">
        <v>429460.482656023</v>
      </c>
    </row>
    <row r="29224" spans="1:9" x14ac:dyDescent="0.2">
      <c r="A29224">
        <v>3386</v>
      </c>
      <c r="B29224">
        <v>83418.798038218607</v>
      </c>
      <c r="C29224">
        <v>0</v>
      </c>
      <c r="D29224">
        <v>42.440918887245402</v>
      </c>
      <c r="E29224" t="s">
        <v>17</v>
      </c>
      <c r="F29224">
        <v>377425.89550645399</v>
      </c>
      <c r="G29224">
        <v>377425.89550645399</v>
      </c>
      <c r="H29224">
        <v>0</v>
      </c>
      <c r="I29224">
        <v>1</v>
      </c>
    </row>
    <row r="29225" spans="1:9" x14ac:dyDescent="0.2">
      <c r="A29225">
        <v>3386</v>
      </c>
      <c r="B29225">
        <v>83418.798038218607</v>
      </c>
      <c r="C29225">
        <v>1.0040820058159301</v>
      </c>
      <c r="D29225">
        <v>43.445000893061298</v>
      </c>
      <c r="E29225" t="s">
        <v>18</v>
      </c>
      <c r="F29225">
        <v>492674.20705219801</v>
      </c>
      <c r="G29225">
        <v>467918.94463812199</v>
      </c>
      <c r="H29225">
        <v>24755.262414076198</v>
      </c>
      <c r="I29225">
        <v>1.29888084653707</v>
      </c>
    </row>
    <row r="29226" spans="1:9" x14ac:dyDescent="0.2">
      <c r="A29226">
        <v>3386</v>
      </c>
      <c r="B29226">
        <v>83418.798038218607</v>
      </c>
      <c r="C29226">
        <v>1.4287048108029901</v>
      </c>
      <c r="D29226">
        <v>43.8696236980484</v>
      </c>
      <c r="E29226" t="s">
        <v>19</v>
      </c>
      <c r="F29226">
        <v>544858.448644866</v>
      </c>
      <c r="G29226">
        <v>520103.186230789</v>
      </c>
      <c r="H29226">
        <v>24755.262414076198</v>
      </c>
      <c r="I29226">
        <v>1.10907885780628</v>
      </c>
    </row>
    <row r="29227" spans="1:9" x14ac:dyDescent="0.2">
      <c r="A29227">
        <v>3386</v>
      </c>
      <c r="B29227">
        <v>83418.798038218607</v>
      </c>
      <c r="C29227">
        <v>2.4703430276908702</v>
      </c>
      <c r="D29227">
        <v>44.911261914936297</v>
      </c>
      <c r="E29227" t="s">
        <v>18</v>
      </c>
      <c r="F29227">
        <v>730710.35536565899</v>
      </c>
      <c r="G29227">
        <v>682223.59010598401</v>
      </c>
      <c r="H29227">
        <v>48486.765259675798</v>
      </c>
      <c r="I29227">
        <v>1.35011030172001</v>
      </c>
    </row>
    <row r="29228" spans="1:9" x14ac:dyDescent="0.2">
      <c r="A29228">
        <v>3386</v>
      </c>
      <c r="B29228">
        <v>83418.798038218607</v>
      </c>
      <c r="C29228">
        <v>3.86642762679327</v>
      </c>
      <c r="D29228">
        <v>46.307346514038699</v>
      </c>
      <c r="E29228" t="s">
        <v>18</v>
      </c>
      <c r="F29228">
        <v>777065.86210954795</v>
      </c>
      <c r="G29228">
        <v>704612.34680250904</v>
      </c>
      <c r="H29228">
        <v>72453.515307038906</v>
      </c>
      <c r="I29228">
        <v>1.06010244460222</v>
      </c>
    </row>
    <row r="29229" spans="1:9" x14ac:dyDescent="0.2">
      <c r="A29229">
        <v>3386</v>
      </c>
      <c r="B29229">
        <v>83418.798038218607</v>
      </c>
      <c r="C29229">
        <v>4.2564145300854799</v>
      </c>
      <c r="D29229">
        <v>46.697333417330903</v>
      </c>
      <c r="E29229" t="s">
        <v>19</v>
      </c>
      <c r="F29229">
        <v>689959.55786559603</v>
      </c>
      <c r="G29229">
        <v>617506.042558557</v>
      </c>
      <c r="H29229">
        <v>72453.515307038906</v>
      </c>
      <c r="I29229">
        <v>0.87448826511646804</v>
      </c>
    </row>
    <row r="29230" spans="1:9" x14ac:dyDescent="0.2">
      <c r="A29230">
        <v>3386</v>
      </c>
      <c r="B29230">
        <v>83418.798038218607</v>
      </c>
      <c r="C29230">
        <v>4.2896587143918001</v>
      </c>
      <c r="D29230">
        <v>46.730577601637201</v>
      </c>
      <c r="E29230" t="s">
        <v>19</v>
      </c>
      <c r="F29230">
        <v>759120.63209416706</v>
      </c>
      <c r="G29230">
        <v>686667.11678712803</v>
      </c>
      <c r="H29230">
        <v>72453.515307038906</v>
      </c>
      <c r="I29230">
        <v>1.11179833598627</v>
      </c>
    </row>
    <row r="29231" spans="1:9" x14ac:dyDescent="0.2">
      <c r="A29231">
        <v>3386</v>
      </c>
      <c r="B29231">
        <v>83418.798038218607</v>
      </c>
      <c r="C29231">
        <v>4.3927140744559798</v>
      </c>
      <c r="D29231">
        <v>46.833632961701397</v>
      </c>
      <c r="E29231" t="s">
        <v>19</v>
      </c>
      <c r="F29231">
        <v>761254.85025140003</v>
      </c>
      <c r="G29231">
        <v>688801.33494436101</v>
      </c>
      <c r="H29231">
        <v>72453.515307038906</v>
      </c>
      <c r="I29231">
        <v>1.0025426167217699</v>
      </c>
    </row>
    <row r="29232" spans="1:9" x14ac:dyDescent="0.2">
      <c r="A29232">
        <v>3386</v>
      </c>
      <c r="B29232">
        <v>83418.798038218607</v>
      </c>
      <c r="C29232">
        <v>4.9263682563485798</v>
      </c>
      <c r="D29232">
        <v>47.367287143593998</v>
      </c>
      <c r="E29232" t="s">
        <v>18</v>
      </c>
      <c r="F29232">
        <v>804790.13672854204</v>
      </c>
      <c r="G29232">
        <v>703055.79419235501</v>
      </c>
      <c r="H29232">
        <v>101734.342536187</v>
      </c>
      <c r="I29232">
        <v>1.0601216698287299</v>
      </c>
    </row>
    <row r="29233" spans="1:9" x14ac:dyDescent="0.2">
      <c r="A29233">
        <v>3386</v>
      </c>
      <c r="B29233">
        <v>83418.798038218607</v>
      </c>
      <c r="C29233">
        <v>5.9928103167144604</v>
      </c>
      <c r="D29233">
        <v>48.4337292039598</v>
      </c>
      <c r="E29233" t="s">
        <v>19</v>
      </c>
      <c r="F29233">
        <v>699007.90803944506</v>
      </c>
      <c r="G29233">
        <v>597273.56550325896</v>
      </c>
      <c r="H29233">
        <v>101734.342536187</v>
      </c>
      <c r="I29233">
        <v>0.84430399571474801</v>
      </c>
    </row>
    <row r="29234" spans="1:9" x14ac:dyDescent="0.2">
      <c r="A29234">
        <v>3386</v>
      </c>
      <c r="B29234">
        <v>83418.798038218607</v>
      </c>
      <c r="C29234">
        <v>6.6622612412299302</v>
      </c>
      <c r="D29234">
        <v>49.103180128475302</v>
      </c>
      <c r="E29234" t="s">
        <v>19</v>
      </c>
      <c r="F29234">
        <v>701928.992712504</v>
      </c>
      <c r="G29234">
        <v>600194.65017631697</v>
      </c>
      <c r="H29234">
        <v>101734.342536187</v>
      </c>
      <c r="I29234">
        <v>1.0010021991737601</v>
      </c>
    </row>
    <row r="29235" spans="1:9" x14ac:dyDescent="0.2">
      <c r="A29235">
        <v>3386</v>
      </c>
      <c r="B29235">
        <v>83418.798038218607</v>
      </c>
      <c r="C29235">
        <v>6.7931035395813604</v>
      </c>
      <c r="D29235">
        <v>49.234022426826698</v>
      </c>
      <c r="E29235" t="s">
        <v>20</v>
      </c>
      <c r="F29235">
        <v>701928.992712504</v>
      </c>
      <c r="G29235">
        <v>64557.358781173003</v>
      </c>
      <c r="H29235">
        <v>637371.63393133099</v>
      </c>
    </row>
    <row r="29236" spans="1:9" x14ac:dyDescent="0.2">
      <c r="A29236">
        <v>3386</v>
      </c>
      <c r="B29236">
        <v>83418.798038218607</v>
      </c>
      <c r="C29236">
        <v>7.6370256512961001</v>
      </c>
      <c r="D29236">
        <v>50.077944538541502</v>
      </c>
      <c r="E29236" t="s">
        <v>20</v>
      </c>
      <c r="F29236">
        <v>701928.992712504</v>
      </c>
      <c r="G29236">
        <v>0</v>
      </c>
      <c r="H29236">
        <v>701928.992712504</v>
      </c>
    </row>
    <row r="29237" spans="1:9" x14ac:dyDescent="0.2">
      <c r="A29237">
        <v>3387</v>
      </c>
      <c r="B29237">
        <v>555759.108522836</v>
      </c>
      <c r="C29237">
        <v>0</v>
      </c>
      <c r="D29237">
        <v>39.772530365893502</v>
      </c>
      <c r="E29237" t="s">
        <v>17</v>
      </c>
      <c r="F29237">
        <v>51702.100192853803</v>
      </c>
      <c r="G29237">
        <v>51702.100192853701</v>
      </c>
      <c r="H29237">
        <v>0</v>
      </c>
      <c r="I29237">
        <v>1</v>
      </c>
    </row>
    <row r="29238" spans="1:9" x14ac:dyDescent="0.2">
      <c r="A29238">
        <v>3387</v>
      </c>
      <c r="B29238">
        <v>555759.108522836</v>
      </c>
      <c r="C29238">
        <v>1.7302671057286501</v>
      </c>
      <c r="D29238">
        <v>41.502797471622102</v>
      </c>
      <c r="E29238" t="s">
        <v>20</v>
      </c>
      <c r="F29238">
        <v>51702.100192853803</v>
      </c>
      <c r="G29238">
        <v>32545.2211882177</v>
      </c>
      <c r="H29238">
        <v>19156.879004636099</v>
      </c>
    </row>
    <row r="29239" spans="1:9" x14ac:dyDescent="0.2">
      <c r="A29239">
        <v>3387</v>
      </c>
      <c r="B29239">
        <v>555759.108522836</v>
      </c>
      <c r="C29239">
        <v>3.2335889236030599</v>
      </c>
      <c r="D29239">
        <v>43.006119289496503</v>
      </c>
      <c r="E29239" t="s">
        <v>19</v>
      </c>
      <c r="F29239">
        <v>57996.852568111302</v>
      </c>
      <c r="G29239">
        <v>38839.973563475301</v>
      </c>
      <c r="H29239">
        <v>19156.879004636099</v>
      </c>
      <c r="I29239">
        <v>1.1651151193768501</v>
      </c>
    </row>
    <row r="29240" spans="1:9" x14ac:dyDescent="0.2">
      <c r="A29240">
        <v>3387</v>
      </c>
      <c r="B29240">
        <v>555759.108522836</v>
      </c>
      <c r="C29240">
        <v>3.3365838366535501</v>
      </c>
      <c r="D29240">
        <v>43.109114202546998</v>
      </c>
      <c r="E29240" t="s">
        <v>20</v>
      </c>
      <c r="F29240">
        <v>57996.852568111302</v>
      </c>
      <c r="G29240">
        <v>19707.6467256016</v>
      </c>
      <c r="H29240">
        <v>38289.205842509698</v>
      </c>
    </row>
    <row r="29241" spans="1:9" x14ac:dyDescent="0.2">
      <c r="A29241">
        <v>3387</v>
      </c>
      <c r="B29241">
        <v>555759.108522836</v>
      </c>
      <c r="C29241">
        <v>3.8080488868190199</v>
      </c>
      <c r="D29241">
        <v>43.580579252712504</v>
      </c>
      <c r="E29241" t="s">
        <v>19</v>
      </c>
      <c r="F29241">
        <v>60768.765561068401</v>
      </c>
      <c r="G29241">
        <v>22479.559718558699</v>
      </c>
      <c r="H29241">
        <v>38289.205842509698</v>
      </c>
      <c r="I29241">
        <v>1.13189473940226</v>
      </c>
    </row>
    <row r="29242" spans="1:9" x14ac:dyDescent="0.2">
      <c r="A29242">
        <v>3387</v>
      </c>
      <c r="B29242">
        <v>555759.108522836</v>
      </c>
      <c r="C29242">
        <v>4.3508482596090996</v>
      </c>
      <c r="D29242">
        <v>44.123378625502603</v>
      </c>
      <c r="E29242" t="s">
        <v>18</v>
      </c>
      <c r="F29242">
        <v>61937.451685216198</v>
      </c>
      <c r="G29242">
        <v>3096.8725842608001</v>
      </c>
      <c r="H29242">
        <v>58840.579100955401</v>
      </c>
      <c r="I29242">
        <v>1.04459475247621</v>
      </c>
    </row>
    <row r="29243" spans="1:9" x14ac:dyDescent="0.2">
      <c r="A29243">
        <v>3387</v>
      </c>
      <c r="B29243">
        <v>555759.108522836</v>
      </c>
      <c r="C29243">
        <v>4.6327616767837396</v>
      </c>
      <c r="D29243">
        <v>44.405292042677203</v>
      </c>
      <c r="E29243" t="s">
        <v>19</v>
      </c>
      <c r="F29243">
        <v>61937.451685216198</v>
      </c>
      <c r="G29243">
        <v>3096.8725842608001</v>
      </c>
      <c r="H29243">
        <v>58840.579100955401</v>
      </c>
      <c r="I29243">
        <v>0.98575941066211203</v>
      </c>
    </row>
    <row r="29244" spans="1:9" x14ac:dyDescent="0.2">
      <c r="A29244">
        <v>3387</v>
      </c>
      <c r="B29244">
        <v>555759.108522836</v>
      </c>
      <c r="C29244">
        <v>4.8896607877524199</v>
      </c>
      <c r="D29244">
        <v>44.6621911536459</v>
      </c>
      <c r="E29244" t="s">
        <v>19</v>
      </c>
      <c r="F29244">
        <v>61937.451685216198</v>
      </c>
      <c r="G29244">
        <v>3096.8725842608001</v>
      </c>
      <c r="H29244">
        <v>58840.579100955401</v>
      </c>
      <c r="I29244">
        <v>1.05407766997203</v>
      </c>
    </row>
    <row r="29245" spans="1:9" x14ac:dyDescent="0.2">
      <c r="A29245">
        <v>3387</v>
      </c>
      <c r="B29245">
        <v>555759.108522836</v>
      </c>
      <c r="C29245">
        <v>5.7871116920519601</v>
      </c>
      <c r="D29245">
        <v>45.559642057945403</v>
      </c>
      <c r="E29245" t="s">
        <v>17</v>
      </c>
      <c r="F29245">
        <v>269581.11561547301</v>
      </c>
      <c r="G29245">
        <v>210740.536514518</v>
      </c>
      <c r="H29245">
        <v>58840.579100955401</v>
      </c>
      <c r="I29245">
        <v>6.1328087577625103</v>
      </c>
    </row>
    <row r="29246" spans="1:9" x14ac:dyDescent="0.2">
      <c r="A29246">
        <v>3387</v>
      </c>
      <c r="B29246">
        <v>555759.108522836</v>
      </c>
      <c r="C29246">
        <v>5.9558007251335203</v>
      </c>
      <c r="D29246">
        <v>45.728331091027002</v>
      </c>
      <c r="E29246" t="s">
        <v>17</v>
      </c>
      <c r="F29246">
        <v>765130.65939935297</v>
      </c>
      <c r="G29246">
        <v>706290.08029839804</v>
      </c>
      <c r="H29246">
        <v>58840.579100955401</v>
      </c>
      <c r="I29246">
        <v>2.83585126991448</v>
      </c>
    </row>
    <row r="29247" spans="1:9" x14ac:dyDescent="0.2">
      <c r="A29247">
        <v>3387</v>
      </c>
      <c r="B29247">
        <v>555759.108522836</v>
      </c>
      <c r="C29247">
        <v>6.8168350677709304</v>
      </c>
      <c r="D29247">
        <v>46.589365433664398</v>
      </c>
      <c r="E29247" t="s">
        <v>20</v>
      </c>
      <c r="F29247">
        <v>765130.65939935297</v>
      </c>
      <c r="G29247">
        <v>688338.25570125005</v>
      </c>
      <c r="H29247">
        <v>76792.403698103197</v>
      </c>
    </row>
    <row r="29248" spans="1:9" x14ac:dyDescent="0.2">
      <c r="A29248">
        <v>3387</v>
      </c>
      <c r="B29248">
        <v>555759.108522836</v>
      </c>
      <c r="C29248">
        <v>8.3623433894125192</v>
      </c>
      <c r="D29248">
        <v>48.134873755306003</v>
      </c>
      <c r="E29248" t="s">
        <v>19</v>
      </c>
      <c r="F29248">
        <v>872582.45412946597</v>
      </c>
      <c r="G29248">
        <v>795790.05043136305</v>
      </c>
      <c r="H29248">
        <v>76792.403698103197</v>
      </c>
      <c r="I29248">
        <v>1.14108987636409</v>
      </c>
    </row>
    <row r="29249" spans="1:9" x14ac:dyDescent="0.2">
      <c r="A29249">
        <v>3387</v>
      </c>
      <c r="B29249">
        <v>555759.108522836</v>
      </c>
      <c r="C29249">
        <v>9.0526342613537096</v>
      </c>
      <c r="D29249">
        <v>48.825164627247197</v>
      </c>
      <c r="E29249" t="s">
        <v>18</v>
      </c>
      <c r="F29249">
        <v>789598.66619768902</v>
      </c>
      <c r="G29249">
        <v>692759.49221922597</v>
      </c>
      <c r="H29249">
        <v>96839.173978462102</v>
      </c>
      <c r="I29249">
        <v>0.89233648804242205</v>
      </c>
    </row>
    <row r="29250" spans="1:9" x14ac:dyDescent="0.2">
      <c r="A29250">
        <v>3387</v>
      </c>
      <c r="B29250">
        <v>555759.108522836</v>
      </c>
      <c r="C29250">
        <v>10.8806762565425</v>
      </c>
      <c r="D29250">
        <v>50.653206622436002</v>
      </c>
      <c r="E29250" t="s">
        <v>19</v>
      </c>
      <c r="F29250">
        <v>742670.914790123</v>
      </c>
      <c r="G29250">
        <v>645831.740811661</v>
      </c>
      <c r="H29250">
        <v>96839.173978462102</v>
      </c>
      <c r="I29250">
        <v>0.92260141024517495</v>
      </c>
    </row>
    <row r="29251" spans="1:9" x14ac:dyDescent="0.2">
      <c r="A29251">
        <v>3387</v>
      </c>
      <c r="B29251">
        <v>555759.108522836</v>
      </c>
      <c r="C29251">
        <v>12.5815767195941</v>
      </c>
      <c r="D29251">
        <v>52.354107085487598</v>
      </c>
      <c r="E29251" t="s">
        <v>18</v>
      </c>
      <c r="F29251">
        <v>713827.37679419597</v>
      </c>
      <c r="G29251">
        <v>69573.493286592697</v>
      </c>
      <c r="H29251">
        <v>644253.88350760296</v>
      </c>
      <c r="I29251">
        <v>0.94607087895108</v>
      </c>
    </row>
    <row r="29252" spans="1:9" x14ac:dyDescent="0.2">
      <c r="A29252">
        <v>3387</v>
      </c>
      <c r="B29252">
        <v>555759.108522836</v>
      </c>
      <c r="C29252">
        <v>13.0783462883042</v>
      </c>
      <c r="D29252">
        <v>52.850876654197599</v>
      </c>
      <c r="E29252" t="s">
        <v>19</v>
      </c>
      <c r="F29252">
        <v>716841.14996678405</v>
      </c>
      <c r="G29252">
        <v>72587.266459180493</v>
      </c>
      <c r="H29252">
        <v>644253.88350760296</v>
      </c>
      <c r="I29252">
        <v>1.01800953473245</v>
      </c>
    </row>
    <row r="29253" spans="1:9" x14ac:dyDescent="0.2">
      <c r="A29253">
        <v>3387</v>
      </c>
      <c r="B29253">
        <v>555759.108522836</v>
      </c>
      <c r="C29253">
        <v>13.4937582822421</v>
      </c>
      <c r="D29253">
        <v>53.2662886481355</v>
      </c>
      <c r="E29253" t="s">
        <v>20</v>
      </c>
      <c r="F29253">
        <v>716841.14996678405</v>
      </c>
      <c r="G29253">
        <v>0</v>
      </c>
      <c r="H29253">
        <v>716841.14996678405</v>
      </c>
    </row>
    <row r="29254" spans="1:9" x14ac:dyDescent="0.2">
      <c r="A29254">
        <v>3388</v>
      </c>
      <c r="B29254">
        <v>15467.0015523619</v>
      </c>
      <c r="C29254">
        <v>0</v>
      </c>
      <c r="D29254">
        <v>45.505972265269499</v>
      </c>
      <c r="E29254" t="s">
        <v>17</v>
      </c>
      <c r="F29254">
        <v>268021.73172350501</v>
      </c>
      <c r="G29254">
        <v>268021.73172350501</v>
      </c>
      <c r="H29254">
        <v>0</v>
      </c>
      <c r="I29254">
        <v>1</v>
      </c>
    </row>
    <row r="29255" spans="1:9" x14ac:dyDescent="0.2">
      <c r="A29255">
        <v>3388</v>
      </c>
      <c r="B29255">
        <v>15467.0015523619</v>
      </c>
      <c r="C29255">
        <v>2.10022558044539</v>
      </c>
      <c r="D29255">
        <v>47.606197845714902</v>
      </c>
      <c r="E29255" t="s">
        <v>20</v>
      </c>
      <c r="F29255">
        <v>268021.73172350501</v>
      </c>
      <c r="G29255">
        <v>228445.11968083901</v>
      </c>
      <c r="H29255">
        <v>39576.6120426661</v>
      </c>
    </row>
    <row r="29256" spans="1:9" x14ac:dyDescent="0.2">
      <c r="A29256">
        <v>3388</v>
      </c>
      <c r="B29256">
        <v>15467.0015523619</v>
      </c>
      <c r="C29256">
        <v>3.3733829270144202</v>
      </c>
      <c r="D29256">
        <v>48.879355192284002</v>
      </c>
      <c r="E29256" t="s">
        <v>18</v>
      </c>
      <c r="F29256">
        <v>302831.67115439899</v>
      </c>
      <c r="G29256">
        <v>212552.039156229</v>
      </c>
      <c r="H29256">
        <v>90279.631998170196</v>
      </c>
      <c r="I29256">
        <v>1.1304230419908901</v>
      </c>
    </row>
    <row r="29257" spans="1:9" x14ac:dyDescent="0.2">
      <c r="A29257">
        <v>3388</v>
      </c>
      <c r="B29257">
        <v>15467.0015523619</v>
      </c>
      <c r="C29257">
        <v>4.7469990124817096</v>
      </c>
      <c r="D29257">
        <v>50.2529712777513</v>
      </c>
      <c r="E29257" t="s">
        <v>18</v>
      </c>
      <c r="F29257">
        <v>291658.12322381698</v>
      </c>
      <c r="G29257">
        <v>18245.150450575999</v>
      </c>
      <c r="H29257">
        <v>273412.972773241</v>
      </c>
      <c r="I29257">
        <v>0.93813193802829897</v>
      </c>
    </row>
    <row r="29258" spans="1:9" x14ac:dyDescent="0.2">
      <c r="A29258">
        <v>3388</v>
      </c>
      <c r="B29258">
        <v>15467.0015523619</v>
      </c>
      <c r="C29258">
        <v>5.7627824516701098</v>
      </c>
      <c r="D29258">
        <v>51.268754716939704</v>
      </c>
      <c r="E29258" t="s">
        <v>20</v>
      </c>
      <c r="F29258">
        <v>291658.12322381698</v>
      </c>
      <c r="G29258">
        <v>0</v>
      </c>
      <c r="H29258">
        <v>291658.12322381698</v>
      </c>
    </row>
    <row r="29259" spans="1:9" x14ac:dyDescent="0.2">
      <c r="A29259">
        <v>3389</v>
      </c>
      <c r="B29259">
        <v>22541.781113819401</v>
      </c>
      <c r="C29259">
        <v>0</v>
      </c>
      <c r="D29259">
        <v>38.717006131078001</v>
      </c>
      <c r="E29259" t="s">
        <v>17</v>
      </c>
      <c r="F29259">
        <v>339452.65412646998</v>
      </c>
      <c r="G29259">
        <v>339452.65412646998</v>
      </c>
      <c r="H29259">
        <v>0</v>
      </c>
      <c r="I29259">
        <v>1</v>
      </c>
    </row>
    <row r="29260" spans="1:9" x14ac:dyDescent="0.2">
      <c r="A29260">
        <v>3389</v>
      </c>
      <c r="B29260">
        <v>22541.781113819401</v>
      </c>
      <c r="C29260">
        <v>0.68524283079355797</v>
      </c>
      <c r="D29260">
        <v>39.4022489618715</v>
      </c>
      <c r="E29260" t="s">
        <v>20</v>
      </c>
      <c r="F29260">
        <v>339452.65412646998</v>
      </c>
      <c r="G29260">
        <v>315628.85167091002</v>
      </c>
      <c r="H29260">
        <v>23823.8024555593</v>
      </c>
    </row>
    <row r="29261" spans="1:9" x14ac:dyDescent="0.2">
      <c r="A29261">
        <v>3389</v>
      </c>
      <c r="B29261">
        <v>22541.781113819401</v>
      </c>
      <c r="C29261">
        <v>1.2899209726896399</v>
      </c>
      <c r="D29261">
        <v>40.006927103767602</v>
      </c>
      <c r="E29261" t="s">
        <v>19</v>
      </c>
      <c r="F29261">
        <v>325947.54225191002</v>
      </c>
      <c r="G29261">
        <v>302123.739796351</v>
      </c>
      <c r="H29261">
        <v>23823.8024555593</v>
      </c>
      <c r="I29261">
        <v>0.95063833214168503</v>
      </c>
    </row>
    <row r="29262" spans="1:9" x14ac:dyDescent="0.2">
      <c r="A29262">
        <v>3389</v>
      </c>
      <c r="B29262">
        <v>22541.781113819401</v>
      </c>
      <c r="C29262">
        <v>1.3375383073515399</v>
      </c>
      <c r="D29262">
        <v>40.054544438429502</v>
      </c>
      <c r="E29262" t="s">
        <v>19</v>
      </c>
      <c r="F29262">
        <v>325824.56448866799</v>
      </c>
      <c r="G29262">
        <v>302000.76203310897</v>
      </c>
      <c r="H29262">
        <v>23823.8024555593</v>
      </c>
      <c r="I29262">
        <v>0.99933875556067098</v>
      </c>
    </row>
    <row r="29263" spans="1:9" x14ac:dyDescent="0.2">
      <c r="A29263">
        <v>3389</v>
      </c>
      <c r="B29263">
        <v>22541.781113819401</v>
      </c>
      <c r="C29263">
        <v>1.4371927015608501</v>
      </c>
      <c r="D29263">
        <v>40.154198832638798</v>
      </c>
      <c r="E29263" t="s">
        <v>18</v>
      </c>
      <c r="F29263">
        <v>276902.40743988502</v>
      </c>
      <c r="G29263">
        <v>231094.655022433</v>
      </c>
      <c r="H29263">
        <v>45807.752417452197</v>
      </c>
      <c r="I29263">
        <v>0.83755426929652099</v>
      </c>
    </row>
    <row r="29264" spans="1:9" x14ac:dyDescent="0.2">
      <c r="A29264">
        <v>3389</v>
      </c>
      <c r="B29264">
        <v>22541.781113819401</v>
      </c>
      <c r="C29264">
        <v>1.84574942444877</v>
      </c>
      <c r="D29264">
        <v>40.562755555526699</v>
      </c>
      <c r="E29264" t="s">
        <v>18</v>
      </c>
      <c r="F29264">
        <v>231020.543497354</v>
      </c>
      <c r="G29264">
        <v>27057.6529123576</v>
      </c>
      <c r="H29264">
        <v>203962.89058499699</v>
      </c>
      <c r="I29264">
        <v>0.79943863509796897</v>
      </c>
    </row>
    <row r="29265" spans="1:9" x14ac:dyDescent="0.2">
      <c r="A29265">
        <v>3389</v>
      </c>
      <c r="B29265">
        <v>22541.781113819401</v>
      </c>
      <c r="C29265">
        <v>2.1132369191668601</v>
      </c>
      <c r="D29265">
        <v>40.830243050244803</v>
      </c>
      <c r="E29265" t="s">
        <v>19</v>
      </c>
      <c r="F29265">
        <v>227861.79530756499</v>
      </c>
      <c r="G29265">
        <v>23898.904722568201</v>
      </c>
      <c r="H29265">
        <v>203962.89058499699</v>
      </c>
      <c r="I29265">
        <v>0.87211411398720495</v>
      </c>
    </row>
    <row r="29266" spans="1:9" x14ac:dyDescent="0.2">
      <c r="A29266">
        <v>3389</v>
      </c>
      <c r="B29266">
        <v>22541.781113819401</v>
      </c>
      <c r="C29266">
        <v>2.1180011298173702</v>
      </c>
      <c r="D29266">
        <v>40.835007260895303</v>
      </c>
      <c r="E29266" t="s">
        <v>20</v>
      </c>
      <c r="F29266">
        <v>227861.79530756499</v>
      </c>
      <c r="G29266">
        <v>0</v>
      </c>
      <c r="H29266">
        <v>227861.79530756499</v>
      </c>
    </row>
    <row r="29267" spans="1:9" x14ac:dyDescent="0.2">
      <c r="A29267">
        <v>3390</v>
      </c>
      <c r="B29267">
        <v>77715.042213500303</v>
      </c>
      <c r="C29267">
        <v>0</v>
      </c>
      <c r="D29267">
        <v>41.156739915058999</v>
      </c>
      <c r="E29267" t="s">
        <v>17</v>
      </c>
      <c r="F29267">
        <v>92864.105276139802</v>
      </c>
      <c r="G29267">
        <v>92864.105276139802</v>
      </c>
      <c r="H29267">
        <v>0</v>
      </c>
      <c r="I29267">
        <v>1</v>
      </c>
    </row>
    <row r="29268" spans="1:9" x14ac:dyDescent="0.2">
      <c r="A29268">
        <v>3390</v>
      </c>
      <c r="B29268">
        <v>77715.042213500303</v>
      </c>
      <c r="C29268">
        <v>4.6728347276076603</v>
      </c>
      <c r="D29268">
        <v>45.829574642666699</v>
      </c>
      <c r="E29268" t="s">
        <v>18</v>
      </c>
      <c r="F29268">
        <v>110941.494195445</v>
      </c>
      <c r="G29268">
        <v>52152.186025196999</v>
      </c>
      <c r="H29268">
        <v>58789.308170247699</v>
      </c>
      <c r="I29268">
        <v>1.1673452936457001</v>
      </c>
    </row>
    <row r="29269" spans="1:9" x14ac:dyDescent="0.2">
      <c r="A29269">
        <v>3390</v>
      </c>
      <c r="B29269">
        <v>77715.042213500303</v>
      </c>
      <c r="C29269">
        <v>5.5889870201057104</v>
      </c>
      <c r="D29269">
        <v>46.745726935164797</v>
      </c>
      <c r="E29269" t="s">
        <v>19</v>
      </c>
      <c r="F29269">
        <v>126372.669664641</v>
      </c>
      <c r="G29269">
        <v>67583.361494393699</v>
      </c>
      <c r="H29269">
        <v>58789.308170247699</v>
      </c>
      <c r="I29269">
        <v>1.2849219599825401</v>
      </c>
    </row>
    <row r="29270" spans="1:9" x14ac:dyDescent="0.2">
      <c r="A29270">
        <v>3390</v>
      </c>
      <c r="B29270">
        <v>77715.042213500303</v>
      </c>
      <c r="C29270">
        <v>6.0206856277535996</v>
      </c>
      <c r="D29270">
        <v>47.1774255428126</v>
      </c>
      <c r="E29270" t="s">
        <v>17</v>
      </c>
      <c r="F29270">
        <v>1034352.92628644</v>
      </c>
      <c r="G29270">
        <v>975563.61811618798</v>
      </c>
      <c r="H29270">
        <v>58789.308170247699</v>
      </c>
      <c r="I29270">
        <v>8.1674675319215808</v>
      </c>
    </row>
    <row r="29271" spans="1:9" x14ac:dyDescent="0.2">
      <c r="A29271">
        <v>3390</v>
      </c>
      <c r="B29271">
        <v>77715.042213500303</v>
      </c>
      <c r="C29271">
        <v>10.224680633376501</v>
      </c>
      <c r="D29271">
        <v>51.3814205484355</v>
      </c>
      <c r="E29271" t="s">
        <v>18</v>
      </c>
      <c r="F29271">
        <v>1013721.10590966</v>
      </c>
      <c r="G29271">
        <v>887757.38552587596</v>
      </c>
      <c r="H29271">
        <v>125963.720383782</v>
      </c>
      <c r="I29271">
        <v>0.95744829975637702</v>
      </c>
    </row>
    <row r="29272" spans="1:9" x14ac:dyDescent="0.2">
      <c r="A29272">
        <v>3390</v>
      </c>
      <c r="B29272">
        <v>77715.042213500303</v>
      </c>
      <c r="C29272">
        <v>13.0578034523467</v>
      </c>
      <c r="D29272">
        <v>54.214543367405703</v>
      </c>
      <c r="E29272" t="s">
        <v>19</v>
      </c>
      <c r="F29272">
        <v>965551.33498393605</v>
      </c>
      <c r="G29272">
        <v>839587.61460015399</v>
      </c>
      <c r="H29272">
        <v>125963.720383782</v>
      </c>
      <c r="I29272">
        <v>0.93059152295089298</v>
      </c>
    </row>
    <row r="29273" spans="1:9" x14ac:dyDescent="0.2">
      <c r="A29273">
        <v>3390</v>
      </c>
      <c r="B29273">
        <v>77715.042213500303</v>
      </c>
      <c r="C29273">
        <v>15.522501238343301</v>
      </c>
      <c r="D29273">
        <v>56.679241153402401</v>
      </c>
      <c r="E29273" t="s">
        <v>18</v>
      </c>
      <c r="F29273">
        <v>978465.60380482103</v>
      </c>
      <c r="G29273">
        <v>83762.078514535096</v>
      </c>
      <c r="H29273">
        <v>894703.52529028605</v>
      </c>
      <c r="I29273">
        <v>1.00124787486773</v>
      </c>
    </row>
    <row r="29274" spans="1:9" x14ac:dyDescent="0.2">
      <c r="A29274">
        <v>3390</v>
      </c>
      <c r="B29274">
        <v>77715.042213500303</v>
      </c>
      <c r="C29274">
        <v>17.2182253405858</v>
      </c>
      <c r="D29274">
        <v>58.374965255644902</v>
      </c>
      <c r="E29274" t="s">
        <v>20</v>
      </c>
      <c r="F29274">
        <v>978465.60380482103</v>
      </c>
      <c r="G29274">
        <v>0</v>
      </c>
      <c r="H29274">
        <v>978465.60380482103</v>
      </c>
    </row>
    <row r="29275" spans="1:9" x14ac:dyDescent="0.2">
      <c r="A29275">
        <v>3391</v>
      </c>
      <c r="B29275">
        <v>11455.2837178154</v>
      </c>
      <c r="C29275">
        <v>0</v>
      </c>
      <c r="D29275">
        <v>39.550736097874299</v>
      </c>
      <c r="E29275" t="s">
        <v>17</v>
      </c>
      <c r="F29275">
        <v>120893.208928058</v>
      </c>
      <c r="G29275">
        <v>120893.208928058</v>
      </c>
      <c r="H29275">
        <v>0</v>
      </c>
      <c r="I29275">
        <v>1</v>
      </c>
    </row>
    <row r="29276" spans="1:9" x14ac:dyDescent="0.2">
      <c r="A29276">
        <v>3391</v>
      </c>
      <c r="B29276">
        <v>11455.2837178154</v>
      </c>
      <c r="C29276">
        <v>1.6802834933928701</v>
      </c>
      <c r="D29276">
        <v>41.231019591267199</v>
      </c>
      <c r="E29276" t="s">
        <v>19</v>
      </c>
      <c r="F29276">
        <v>146030.57010621301</v>
      </c>
      <c r="G29276">
        <v>146030.57010621301</v>
      </c>
      <c r="H29276">
        <v>0</v>
      </c>
      <c r="I29276">
        <v>1.1979238004997099</v>
      </c>
    </row>
    <row r="29277" spans="1:9" x14ac:dyDescent="0.2">
      <c r="A29277">
        <v>3391</v>
      </c>
      <c r="B29277">
        <v>11455.2837178154</v>
      </c>
      <c r="C29277">
        <v>2.0243112643170198</v>
      </c>
      <c r="D29277">
        <v>41.575047362191398</v>
      </c>
      <c r="E29277" t="s">
        <v>19</v>
      </c>
      <c r="F29277">
        <v>153619.680055737</v>
      </c>
      <c r="G29277">
        <v>153619.680055737</v>
      </c>
      <c r="H29277">
        <v>0</v>
      </c>
      <c r="I29277">
        <v>1.0501791727830001</v>
      </c>
    </row>
    <row r="29278" spans="1:9" x14ac:dyDescent="0.2">
      <c r="A29278">
        <v>3391</v>
      </c>
      <c r="B29278">
        <v>11455.2837178154</v>
      </c>
      <c r="C29278">
        <v>3.0635392718571302</v>
      </c>
      <c r="D29278">
        <v>42.614275369731502</v>
      </c>
      <c r="E29278" t="s">
        <v>19</v>
      </c>
      <c r="F29278">
        <v>146498.18115435899</v>
      </c>
      <c r="G29278">
        <v>146498.18115435899</v>
      </c>
      <c r="H29278">
        <v>0</v>
      </c>
      <c r="I29278">
        <v>0.94874825831232801</v>
      </c>
    </row>
    <row r="29279" spans="1:9" x14ac:dyDescent="0.2">
      <c r="A29279">
        <v>3391</v>
      </c>
      <c r="B29279">
        <v>11455.2837178154</v>
      </c>
      <c r="C29279">
        <v>3.6007522531822702</v>
      </c>
      <c r="D29279">
        <v>43.151488351056599</v>
      </c>
      <c r="E29279" t="s">
        <v>20</v>
      </c>
      <c r="F29279">
        <v>146498.18115435899</v>
      </c>
      <c r="G29279">
        <v>78406.224499759803</v>
      </c>
      <c r="H29279">
        <v>68091.956654599097</v>
      </c>
    </row>
    <row r="29280" spans="1:9" x14ac:dyDescent="0.2">
      <c r="A29280">
        <v>3391</v>
      </c>
      <c r="B29280">
        <v>11455.2837178154</v>
      </c>
      <c r="C29280">
        <v>4.4631801119866603</v>
      </c>
      <c r="D29280">
        <v>44.013916209861002</v>
      </c>
      <c r="E29280" t="s">
        <v>20</v>
      </c>
      <c r="F29280">
        <v>146498.18115435899</v>
      </c>
      <c r="G29280">
        <v>0</v>
      </c>
      <c r="H29280">
        <v>146498.18115435899</v>
      </c>
    </row>
    <row r="29281" spans="1:9" x14ac:dyDescent="0.2">
      <c r="A29281">
        <v>3392</v>
      </c>
      <c r="B29281">
        <v>19698.0343217954</v>
      </c>
      <c r="C29281">
        <v>0</v>
      </c>
      <c r="D29281">
        <v>40.048974097058597</v>
      </c>
      <c r="E29281" t="s">
        <v>17</v>
      </c>
      <c r="F29281">
        <v>136439.76691133599</v>
      </c>
      <c r="G29281">
        <v>136439.76691133599</v>
      </c>
      <c r="H29281">
        <v>0</v>
      </c>
      <c r="I29281">
        <v>1</v>
      </c>
    </row>
    <row r="29282" spans="1:9" x14ac:dyDescent="0.2">
      <c r="A29282">
        <v>3392</v>
      </c>
      <c r="B29282">
        <v>19698.0343217954</v>
      </c>
      <c r="C29282">
        <v>0.215711266686064</v>
      </c>
      <c r="D29282">
        <v>40.264685363744697</v>
      </c>
      <c r="E29282" t="s">
        <v>18</v>
      </c>
      <c r="F29282">
        <v>204840.05675134301</v>
      </c>
      <c r="G29282">
        <v>189363.02186248099</v>
      </c>
      <c r="H29282">
        <v>15477.034888862499</v>
      </c>
      <c r="I29282">
        <v>1.49971981701321</v>
      </c>
    </row>
    <row r="29283" spans="1:9" x14ac:dyDescent="0.2">
      <c r="A29283">
        <v>3392</v>
      </c>
      <c r="B29283">
        <v>19698.0343217954</v>
      </c>
      <c r="C29283">
        <v>0.47215448379028102</v>
      </c>
      <c r="D29283">
        <v>40.521128580848902</v>
      </c>
      <c r="E29283" t="s">
        <v>20</v>
      </c>
      <c r="F29283">
        <v>204840.05675134301</v>
      </c>
      <c r="G29283">
        <v>174097.19804094001</v>
      </c>
      <c r="H29283">
        <v>30742.858710403201</v>
      </c>
    </row>
    <row r="29284" spans="1:9" x14ac:dyDescent="0.2">
      <c r="A29284">
        <v>3392</v>
      </c>
      <c r="B29284">
        <v>19698.0343217954</v>
      </c>
      <c r="C29284">
        <v>0.75416697663395604</v>
      </c>
      <c r="D29284">
        <v>40.803141073692601</v>
      </c>
      <c r="E29284" t="s">
        <v>20</v>
      </c>
      <c r="F29284">
        <v>204840.05675134301</v>
      </c>
      <c r="G29284">
        <v>9532.1192066584208</v>
      </c>
      <c r="H29284">
        <v>195307.937544685</v>
      </c>
    </row>
    <row r="29285" spans="1:9" x14ac:dyDescent="0.2">
      <c r="A29285">
        <v>3392</v>
      </c>
      <c r="B29285">
        <v>19698.0343217954</v>
      </c>
      <c r="C29285">
        <v>1.0784458846835101</v>
      </c>
      <c r="D29285">
        <v>41.127419981742101</v>
      </c>
      <c r="E29285" t="s">
        <v>20</v>
      </c>
      <c r="F29285">
        <v>204840.05675134301</v>
      </c>
      <c r="G29285">
        <v>0</v>
      </c>
      <c r="H29285">
        <v>204840.05675134301</v>
      </c>
    </row>
    <row r="29286" spans="1:9" x14ac:dyDescent="0.2">
      <c r="A29286">
        <v>3393</v>
      </c>
      <c r="B29286">
        <v>40675.4972945509</v>
      </c>
      <c r="C29286">
        <v>0</v>
      </c>
      <c r="D29286">
        <v>37.6181020019852</v>
      </c>
      <c r="E29286" t="s">
        <v>17</v>
      </c>
      <c r="F29286">
        <v>527935.23910690995</v>
      </c>
      <c r="G29286">
        <v>527935.23910690995</v>
      </c>
      <c r="H29286">
        <v>0</v>
      </c>
      <c r="I29286">
        <v>1</v>
      </c>
    </row>
    <row r="29287" spans="1:9" x14ac:dyDescent="0.2">
      <c r="A29287">
        <v>3393</v>
      </c>
      <c r="B29287">
        <v>40675.4972945509</v>
      </c>
      <c r="C29287">
        <v>2.3757423155816699</v>
      </c>
      <c r="D29287">
        <v>39.993844317566797</v>
      </c>
      <c r="E29287" t="s">
        <v>19</v>
      </c>
      <c r="F29287">
        <v>623479.14898985496</v>
      </c>
      <c r="G29287">
        <v>623479.14898985496</v>
      </c>
      <c r="H29287" s="15">
        <v>-2.18278728425503E-11</v>
      </c>
      <c r="I29287">
        <v>1.1671678984423699</v>
      </c>
    </row>
    <row r="29288" spans="1:9" x14ac:dyDescent="0.2">
      <c r="A29288">
        <v>3393</v>
      </c>
      <c r="B29288">
        <v>40675.4972945509</v>
      </c>
      <c r="C29288">
        <v>4.1402705798812596</v>
      </c>
      <c r="D29288">
        <v>41.758372581866404</v>
      </c>
      <c r="E29288" t="s">
        <v>20</v>
      </c>
      <c r="F29288">
        <v>623479.14898985496</v>
      </c>
      <c r="G29288">
        <v>579368.08701596095</v>
      </c>
      <c r="H29288">
        <v>44111.061973893702</v>
      </c>
    </row>
    <row r="29289" spans="1:9" x14ac:dyDescent="0.2">
      <c r="A29289">
        <v>3393</v>
      </c>
      <c r="B29289">
        <v>40675.4972945509</v>
      </c>
      <c r="C29289">
        <v>5.2072621468995797</v>
      </c>
      <c r="D29289">
        <v>42.825364148884802</v>
      </c>
      <c r="E29289" t="s">
        <v>19</v>
      </c>
      <c r="F29289">
        <v>663859.96995984705</v>
      </c>
      <c r="G29289">
        <v>619748.90798595303</v>
      </c>
      <c r="H29289">
        <v>44111.061973893702</v>
      </c>
      <c r="I29289">
        <v>1.0537479215374399</v>
      </c>
    </row>
    <row r="29290" spans="1:9" x14ac:dyDescent="0.2">
      <c r="A29290">
        <v>3393</v>
      </c>
      <c r="B29290">
        <v>40675.4972945509</v>
      </c>
      <c r="C29290">
        <v>7.8958386971373997</v>
      </c>
      <c r="D29290">
        <v>45.5139406991226</v>
      </c>
      <c r="E29290" t="s">
        <v>18</v>
      </c>
      <c r="F29290">
        <v>683107.26780580101</v>
      </c>
      <c r="G29290">
        <v>591294.28170848498</v>
      </c>
      <c r="H29290">
        <v>91812.986097315297</v>
      </c>
      <c r="I29290">
        <v>1.0164828570618101</v>
      </c>
    </row>
    <row r="29291" spans="1:9" x14ac:dyDescent="0.2">
      <c r="A29291">
        <v>3393</v>
      </c>
      <c r="B29291">
        <v>40675.4972945509</v>
      </c>
      <c r="C29291">
        <v>8.5488661213880395</v>
      </c>
      <c r="D29291">
        <v>46.166968123373202</v>
      </c>
      <c r="E29291" t="s">
        <v>19</v>
      </c>
      <c r="F29291">
        <v>620480.69935379899</v>
      </c>
      <c r="G29291">
        <v>528667.71325648297</v>
      </c>
      <c r="H29291">
        <v>91812.986097315297</v>
      </c>
      <c r="I29291">
        <v>0.890698603808453</v>
      </c>
    </row>
    <row r="29292" spans="1:9" x14ac:dyDescent="0.2">
      <c r="A29292">
        <v>3393</v>
      </c>
      <c r="B29292">
        <v>40675.4972945509</v>
      </c>
      <c r="C29292">
        <v>10.7592971249142</v>
      </c>
      <c r="D29292">
        <v>48.377399126899299</v>
      </c>
      <c r="E29292" t="s">
        <v>18</v>
      </c>
      <c r="F29292">
        <v>589458.03081970196</v>
      </c>
      <c r="G29292">
        <v>55234.106908697802</v>
      </c>
      <c r="H29292">
        <v>534223.92391100398</v>
      </c>
      <c r="I29292">
        <v>0.92918426567740797</v>
      </c>
    </row>
    <row r="29293" spans="1:9" x14ac:dyDescent="0.2">
      <c r="A29293">
        <v>3393</v>
      </c>
      <c r="B29293">
        <v>40675.4972945509</v>
      </c>
      <c r="C29293">
        <v>12.2813305043705</v>
      </c>
      <c r="D29293">
        <v>49.899432506355701</v>
      </c>
      <c r="E29293" t="s">
        <v>18</v>
      </c>
      <c r="F29293">
        <v>584333.47197828803</v>
      </c>
      <c r="G29293">
        <v>0</v>
      </c>
      <c r="H29293">
        <v>584333.47197828803</v>
      </c>
      <c r="I29293">
        <v>0.82780562217988296</v>
      </c>
    </row>
    <row r="29294" spans="1:9" x14ac:dyDescent="0.2">
      <c r="A29294">
        <v>3394</v>
      </c>
      <c r="B29294">
        <v>22244.688446798998</v>
      </c>
      <c r="C29294">
        <v>0</v>
      </c>
      <c r="D29294">
        <v>39.578713596558501</v>
      </c>
      <c r="E29294" t="s">
        <v>17</v>
      </c>
      <c r="F29294">
        <v>32925.042567332799</v>
      </c>
      <c r="G29294">
        <v>32925.042567332799</v>
      </c>
      <c r="H29294">
        <v>0</v>
      </c>
      <c r="I29294">
        <v>1</v>
      </c>
    </row>
    <row r="29295" spans="1:9" x14ac:dyDescent="0.2">
      <c r="A29295">
        <v>3394</v>
      </c>
      <c r="B29295">
        <v>22244.688446798998</v>
      </c>
      <c r="C29295">
        <v>0.39774551869862101</v>
      </c>
      <c r="D29295">
        <v>39.9764591152571</v>
      </c>
      <c r="E29295" t="s">
        <v>18</v>
      </c>
      <c r="F29295">
        <v>35103.380778644998</v>
      </c>
      <c r="G29295">
        <v>21973.023950846</v>
      </c>
      <c r="H29295">
        <v>13130.356827799</v>
      </c>
      <c r="I29295">
        <v>1.0640632155452801</v>
      </c>
    </row>
    <row r="29296" spans="1:9" x14ac:dyDescent="0.2">
      <c r="A29296">
        <v>3394</v>
      </c>
      <c r="B29296">
        <v>22244.688446798998</v>
      </c>
      <c r="C29296">
        <v>0.85952455363279801</v>
      </c>
      <c r="D29296">
        <v>40.438238150191303</v>
      </c>
      <c r="E29296" t="s">
        <v>20</v>
      </c>
      <c r="F29296">
        <v>35103.380778644998</v>
      </c>
      <c r="G29296">
        <v>6463.3149188010402</v>
      </c>
      <c r="H29296">
        <v>28640.065859843999</v>
      </c>
    </row>
    <row r="29297" spans="1:9" x14ac:dyDescent="0.2">
      <c r="A29297">
        <v>3394</v>
      </c>
      <c r="B29297">
        <v>22244.688446798998</v>
      </c>
      <c r="C29297">
        <v>0.95180862965949997</v>
      </c>
      <c r="D29297">
        <v>40.530522226217997</v>
      </c>
      <c r="E29297" t="s">
        <v>17</v>
      </c>
      <c r="F29297">
        <v>247381.90108801599</v>
      </c>
      <c r="G29297">
        <v>218741.83522817201</v>
      </c>
      <c r="H29297">
        <v>28640.065859843999</v>
      </c>
      <c r="I29297">
        <v>7.0279347091118902</v>
      </c>
    </row>
    <row r="29298" spans="1:9" x14ac:dyDescent="0.2">
      <c r="A29298">
        <v>3394</v>
      </c>
      <c r="B29298">
        <v>22244.688446798998</v>
      </c>
      <c r="C29298">
        <v>1.2616654874619699</v>
      </c>
      <c r="D29298">
        <v>40.840379084020398</v>
      </c>
      <c r="E29298" t="s">
        <v>18</v>
      </c>
      <c r="F29298">
        <v>236677.04692310499</v>
      </c>
      <c r="G29298">
        <v>191923.89804569099</v>
      </c>
      <c r="H29298">
        <v>44753.1488774143</v>
      </c>
      <c r="I29298">
        <v>0.94940319839852605</v>
      </c>
    </row>
    <row r="29299" spans="1:9" x14ac:dyDescent="0.2">
      <c r="A29299">
        <v>3394</v>
      </c>
      <c r="B29299">
        <v>22244.688446798998</v>
      </c>
      <c r="C29299">
        <v>1.6277233677562899</v>
      </c>
      <c r="D29299">
        <v>41.206436964314797</v>
      </c>
      <c r="E29299" t="s">
        <v>20</v>
      </c>
      <c r="F29299">
        <v>236677.04692310499</v>
      </c>
      <c r="G29299">
        <v>24580.243452676601</v>
      </c>
      <c r="H29299">
        <v>212096.80347042801</v>
      </c>
    </row>
    <row r="29300" spans="1:9" x14ac:dyDescent="0.2">
      <c r="A29300">
        <v>3394</v>
      </c>
      <c r="B29300">
        <v>22244.688446798998</v>
      </c>
      <c r="C29300">
        <v>1.8678452071520999</v>
      </c>
      <c r="D29300">
        <v>41.446558803710602</v>
      </c>
      <c r="E29300" t="s">
        <v>18</v>
      </c>
      <c r="F29300">
        <v>234584.67113016301</v>
      </c>
      <c r="G29300">
        <v>0</v>
      </c>
      <c r="H29300">
        <v>234584.67113016301</v>
      </c>
      <c r="I29300">
        <v>0.88627833340823203</v>
      </c>
    </row>
    <row r="29301" spans="1:9" x14ac:dyDescent="0.2">
      <c r="A29301">
        <v>3395</v>
      </c>
      <c r="B29301">
        <v>160066.57944182301</v>
      </c>
      <c r="C29301">
        <v>0</v>
      </c>
      <c r="D29301">
        <v>41.929525637695903</v>
      </c>
      <c r="E29301" t="s">
        <v>17</v>
      </c>
      <c r="F29301">
        <v>62145.449822978197</v>
      </c>
      <c r="G29301">
        <v>62145.449822978197</v>
      </c>
      <c r="H29301">
        <v>0</v>
      </c>
      <c r="I29301">
        <v>1</v>
      </c>
    </row>
    <row r="29302" spans="1:9" x14ac:dyDescent="0.2">
      <c r="A29302">
        <v>3395</v>
      </c>
      <c r="B29302">
        <v>160066.57944182301</v>
      </c>
      <c r="C29302">
        <v>1.50946323361304</v>
      </c>
      <c r="D29302">
        <v>43.438988871309</v>
      </c>
      <c r="E29302" t="s">
        <v>20</v>
      </c>
      <c r="F29302">
        <v>62145.449822978197</v>
      </c>
      <c r="G29302">
        <v>58028.407876682097</v>
      </c>
      <c r="H29302">
        <v>4117.0419462960399</v>
      </c>
    </row>
    <row r="29303" spans="1:9" x14ac:dyDescent="0.2">
      <c r="A29303">
        <v>3395</v>
      </c>
      <c r="B29303">
        <v>160066.57944182301</v>
      </c>
      <c r="C29303">
        <v>2.4595022216142701</v>
      </c>
      <c r="D29303">
        <v>44.389027859310197</v>
      </c>
      <c r="E29303" t="s">
        <v>20</v>
      </c>
      <c r="F29303">
        <v>62145.449822978197</v>
      </c>
      <c r="G29303">
        <v>52302.880202265798</v>
      </c>
      <c r="H29303">
        <v>9842.5696207123892</v>
      </c>
    </row>
    <row r="29304" spans="1:9" x14ac:dyDescent="0.2">
      <c r="A29304">
        <v>3395</v>
      </c>
      <c r="B29304">
        <v>160066.57944182301</v>
      </c>
      <c r="C29304">
        <v>3.1582515739988199</v>
      </c>
      <c r="D29304">
        <v>45.0877772116947</v>
      </c>
      <c r="E29304" t="s">
        <v>18</v>
      </c>
      <c r="F29304">
        <v>75772.749549023501</v>
      </c>
      <c r="G29304">
        <v>60548.581211639299</v>
      </c>
      <c r="H29304">
        <v>15224.168337384201</v>
      </c>
      <c r="I29304">
        <v>1.2380705383092001</v>
      </c>
    </row>
    <row r="29305" spans="1:9" x14ac:dyDescent="0.2">
      <c r="A29305">
        <v>3395</v>
      </c>
      <c r="B29305">
        <v>160066.57944182301</v>
      </c>
      <c r="C29305">
        <v>4.8352828097629299</v>
      </c>
      <c r="D29305">
        <v>46.764808447458798</v>
      </c>
      <c r="E29305" t="s">
        <v>20</v>
      </c>
      <c r="F29305">
        <v>75772.749549023501</v>
      </c>
      <c r="G29305">
        <v>55271.825087500103</v>
      </c>
      <c r="H29305">
        <v>20500.924461523398</v>
      </c>
    </row>
    <row r="29306" spans="1:9" x14ac:dyDescent="0.2">
      <c r="A29306">
        <v>3395</v>
      </c>
      <c r="B29306">
        <v>160066.57944182301</v>
      </c>
      <c r="C29306">
        <v>5.9732846832148603</v>
      </c>
      <c r="D29306">
        <v>47.902810320910802</v>
      </c>
      <c r="E29306" t="s">
        <v>20</v>
      </c>
      <c r="F29306">
        <v>75772.749549023501</v>
      </c>
      <c r="G29306">
        <v>49516.230198628698</v>
      </c>
      <c r="H29306">
        <v>26256.519350394799</v>
      </c>
    </row>
    <row r="29307" spans="1:9" x14ac:dyDescent="0.2">
      <c r="A29307">
        <v>3395</v>
      </c>
      <c r="B29307">
        <v>160066.57944182301</v>
      </c>
      <c r="C29307">
        <v>7.3146259248144601</v>
      </c>
      <c r="D29307">
        <v>49.244151562510403</v>
      </c>
      <c r="E29307" t="s">
        <v>17</v>
      </c>
      <c r="F29307">
        <v>478829.13458539499</v>
      </c>
      <c r="G29307">
        <v>452572.61523499998</v>
      </c>
      <c r="H29307">
        <v>26256.519350394799</v>
      </c>
      <c r="I29307">
        <v>6.1905771075277096</v>
      </c>
    </row>
    <row r="29308" spans="1:9" x14ac:dyDescent="0.2">
      <c r="A29308">
        <v>3395</v>
      </c>
      <c r="B29308">
        <v>160066.57944182301</v>
      </c>
      <c r="C29308">
        <v>7.3614815582949999</v>
      </c>
      <c r="D29308">
        <v>49.2910071959909</v>
      </c>
      <c r="E29308" t="s">
        <v>20</v>
      </c>
      <c r="F29308">
        <v>478829.13458539499</v>
      </c>
      <c r="G29308">
        <v>447251.84394334699</v>
      </c>
      <c r="H29308">
        <v>31577.290642047399</v>
      </c>
    </row>
    <row r="29309" spans="1:9" x14ac:dyDescent="0.2">
      <c r="A29309">
        <v>3395</v>
      </c>
      <c r="B29309">
        <v>160066.57944182301</v>
      </c>
      <c r="C29309">
        <v>8.5441822595756793</v>
      </c>
      <c r="D29309">
        <v>50.473707897271602</v>
      </c>
      <c r="E29309" t="s">
        <v>18</v>
      </c>
      <c r="F29309">
        <v>477549.84319777001</v>
      </c>
      <c r="G29309">
        <v>440438.49342768599</v>
      </c>
      <c r="H29309">
        <v>37111.349770083703</v>
      </c>
      <c r="I29309">
        <v>0.99065993537682995</v>
      </c>
    </row>
    <row r="29310" spans="1:9" x14ac:dyDescent="0.2">
      <c r="A29310">
        <v>3395</v>
      </c>
      <c r="B29310">
        <v>160066.57944182301</v>
      </c>
      <c r="C29310">
        <v>8.6000497734416097</v>
      </c>
      <c r="D29310">
        <v>50.5295754111375</v>
      </c>
      <c r="E29310" t="s">
        <v>19</v>
      </c>
      <c r="F29310">
        <v>483910.890061663</v>
      </c>
      <c r="G29310">
        <v>446799.54029157897</v>
      </c>
      <c r="H29310">
        <v>37111.349770083703</v>
      </c>
      <c r="I29310">
        <v>1.0141386935064001</v>
      </c>
    </row>
    <row r="29311" spans="1:9" x14ac:dyDescent="0.2">
      <c r="A29311">
        <v>3395</v>
      </c>
      <c r="B29311">
        <v>160066.57944182301</v>
      </c>
      <c r="C29311">
        <v>9.1921883136011306</v>
      </c>
      <c r="D29311">
        <v>51.121713951297103</v>
      </c>
      <c r="E29311" t="s">
        <v>20</v>
      </c>
      <c r="F29311">
        <v>483910.890061663</v>
      </c>
      <c r="G29311">
        <v>440787.73787050898</v>
      </c>
      <c r="H29311">
        <v>43123.152191154499</v>
      </c>
    </row>
    <row r="29312" spans="1:9" x14ac:dyDescent="0.2">
      <c r="A29312">
        <v>3395</v>
      </c>
      <c r="B29312">
        <v>160066.57944182301</v>
      </c>
      <c r="C29312">
        <v>10.0648899563221</v>
      </c>
      <c r="D29312">
        <v>51.994415594018001</v>
      </c>
      <c r="E29312" t="s">
        <v>20</v>
      </c>
      <c r="F29312">
        <v>483910.890061663</v>
      </c>
      <c r="G29312">
        <v>435416.50714947702</v>
      </c>
      <c r="H29312">
        <v>48494.3829121866</v>
      </c>
    </row>
    <row r="29313" spans="1:9" x14ac:dyDescent="0.2">
      <c r="A29313">
        <v>3395</v>
      </c>
      <c r="B29313">
        <v>160066.57944182301</v>
      </c>
      <c r="C29313">
        <v>10.7016450144343</v>
      </c>
      <c r="D29313">
        <v>52.631170652130201</v>
      </c>
      <c r="E29313" t="s">
        <v>19</v>
      </c>
      <c r="F29313">
        <v>483857.42254560703</v>
      </c>
      <c r="G29313">
        <v>435363.03963342</v>
      </c>
      <c r="H29313">
        <v>48494.3829121866</v>
      </c>
      <c r="I29313">
        <v>0.98837536921014901</v>
      </c>
    </row>
    <row r="29314" spans="1:9" x14ac:dyDescent="0.2">
      <c r="A29314">
        <v>3395</v>
      </c>
      <c r="B29314">
        <v>160066.57944182301</v>
      </c>
      <c r="C29314">
        <v>11.872486545093199</v>
      </c>
      <c r="D29314">
        <v>53.802012182789099</v>
      </c>
      <c r="E29314" t="s">
        <v>18</v>
      </c>
      <c r="F29314">
        <v>425172.69686311699</v>
      </c>
      <c r="G29314">
        <v>34901.897123747702</v>
      </c>
      <c r="H29314">
        <v>390270.79973936902</v>
      </c>
      <c r="I29314">
        <v>0.85956069528497903</v>
      </c>
    </row>
    <row r="29315" spans="1:9" x14ac:dyDescent="0.2">
      <c r="A29315">
        <v>3395</v>
      </c>
      <c r="B29315">
        <v>160066.57944182301</v>
      </c>
      <c r="C29315">
        <v>13.120216277879701</v>
      </c>
      <c r="D29315">
        <v>55.049741915575702</v>
      </c>
      <c r="E29315" t="s">
        <v>18</v>
      </c>
      <c r="F29315">
        <v>425890.56223656703</v>
      </c>
      <c r="G29315">
        <v>0</v>
      </c>
      <c r="H29315">
        <v>425890.56223656703</v>
      </c>
      <c r="I29315">
        <v>0.94542454477823201</v>
      </c>
    </row>
    <row r="29316" spans="1:9" x14ac:dyDescent="0.2">
      <c r="A29316">
        <v>3396</v>
      </c>
      <c r="B29316">
        <v>84282.408757977901</v>
      </c>
      <c r="C29316">
        <v>0</v>
      </c>
      <c r="D29316">
        <v>39.776826083213798</v>
      </c>
      <c r="E29316" t="s">
        <v>17</v>
      </c>
      <c r="F29316">
        <v>1313624.6687196</v>
      </c>
      <c r="G29316">
        <v>1313624.6687196</v>
      </c>
      <c r="H29316">
        <v>0</v>
      </c>
      <c r="I29316">
        <v>1</v>
      </c>
    </row>
    <row r="29317" spans="1:9" x14ac:dyDescent="0.2">
      <c r="A29317">
        <v>3396</v>
      </c>
      <c r="B29317">
        <v>84282.408757977901</v>
      </c>
      <c r="C29317">
        <v>2.2210362636998999</v>
      </c>
      <c r="D29317">
        <v>41.997862346913699</v>
      </c>
      <c r="E29317" t="s">
        <v>19</v>
      </c>
      <c r="F29317">
        <v>1441947.75459573</v>
      </c>
      <c r="G29317">
        <v>1441947.75459573</v>
      </c>
      <c r="H29317" s="15">
        <v>-6.5483618527650794E-11</v>
      </c>
      <c r="I29317">
        <v>1.0856826717041499</v>
      </c>
    </row>
    <row r="29318" spans="1:9" x14ac:dyDescent="0.2">
      <c r="A29318">
        <v>3396</v>
      </c>
      <c r="B29318">
        <v>84282.408757977901</v>
      </c>
      <c r="C29318">
        <v>3.0504338604137602</v>
      </c>
      <c r="D29318">
        <v>42.827259943627602</v>
      </c>
      <c r="E29318" t="s">
        <v>20</v>
      </c>
      <c r="F29318">
        <v>1441947.75459573</v>
      </c>
      <c r="G29318">
        <v>1406403.4907112301</v>
      </c>
      <c r="H29318">
        <v>35544.263884505999</v>
      </c>
    </row>
    <row r="29319" spans="1:9" x14ac:dyDescent="0.2">
      <c r="A29319">
        <v>3396</v>
      </c>
      <c r="B29319">
        <v>84282.408757977901</v>
      </c>
      <c r="C29319">
        <v>4.27392345646963</v>
      </c>
      <c r="D29319">
        <v>44.050749539683501</v>
      </c>
      <c r="E29319" t="s">
        <v>19</v>
      </c>
      <c r="F29319">
        <v>1452329.7513490401</v>
      </c>
      <c r="G29319">
        <v>1416785.4874645299</v>
      </c>
      <c r="H29319">
        <v>35544.263884505999</v>
      </c>
      <c r="I29319">
        <v>0.99694008002939605</v>
      </c>
    </row>
    <row r="29320" spans="1:9" x14ac:dyDescent="0.2">
      <c r="A29320">
        <v>3396</v>
      </c>
      <c r="B29320">
        <v>84282.408757977901</v>
      </c>
      <c r="C29320">
        <v>6.3416223736620898</v>
      </c>
      <c r="D29320">
        <v>46.118448456875903</v>
      </c>
      <c r="E29320" t="s">
        <v>20</v>
      </c>
      <c r="F29320">
        <v>1452329.7513490401</v>
      </c>
      <c r="G29320">
        <v>1370452.43230217</v>
      </c>
      <c r="H29320">
        <v>81877.319046866396</v>
      </c>
    </row>
    <row r="29321" spans="1:9" x14ac:dyDescent="0.2">
      <c r="A29321">
        <v>3396</v>
      </c>
      <c r="B29321">
        <v>84282.408757977901</v>
      </c>
      <c r="C29321">
        <v>7.8413652708780397</v>
      </c>
      <c r="D29321">
        <v>47.618191354091898</v>
      </c>
      <c r="E29321" t="s">
        <v>19</v>
      </c>
      <c r="F29321">
        <v>1141416.21859978</v>
      </c>
      <c r="G29321">
        <v>1059538.8995529199</v>
      </c>
      <c r="H29321">
        <v>81877.319046866396</v>
      </c>
      <c r="I29321">
        <v>0.75855030640228804</v>
      </c>
    </row>
    <row r="29322" spans="1:9" x14ac:dyDescent="0.2">
      <c r="A29322">
        <v>3396</v>
      </c>
      <c r="B29322">
        <v>84282.408757977901</v>
      </c>
      <c r="C29322">
        <v>7.9850470288057096</v>
      </c>
      <c r="D29322">
        <v>47.7618731120196</v>
      </c>
      <c r="E29322" t="s">
        <v>19</v>
      </c>
      <c r="F29322">
        <v>1104150.05990136</v>
      </c>
      <c r="G29322">
        <v>1022272.7408545</v>
      </c>
      <c r="H29322">
        <v>81877.319046866396</v>
      </c>
      <c r="I29322">
        <v>0.96408694155135699</v>
      </c>
    </row>
    <row r="29323" spans="1:9" x14ac:dyDescent="0.2">
      <c r="A29323">
        <v>3396</v>
      </c>
      <c r="B29323">
        <v>84282.408757977901</v>
      </c>
      <c r="C29323">
        <v>8.4272648347467491</v>
      </c>
      <c r="D29323">
        <v>48.204090917960599</v>
      </c>
      <c r="E29323" t="s">
        <v>19</v>
      </c>
      <c r="F29323">
        <v>1002162.34082656</v>
      </c>
      <c r="G29323">
        <v>920285.02177969296</v>
      </c>
      <c r="H29323">
        <v>81877.319046866396</v>
      </c>
      <c r="I29323">
        <v>0.89809048253355594</v>
      </c>
    </row>
    <row r="29324" spans="1:9" x14ac:dyDescent="0.2">
      <c r="A29324">
        <v>3396</v>
      </c>
      <c r="B29324">
        <v>84282.408757977901</v>
      </c>
      <c r="C29324">
        <v>9.3120194753884409</v>
      </c>
      <c r="D29324">
        <v>49.088845558602301</v>
      </c>
      <c r="E29324" t="s">
        <v>20</v>
      </c>
      <c r="F29324">
        <v>1002162.34082656</v>
      </c>
      <c r="G29324">
        <v>873517.49628111196</v>
      </c>
      <c r="H29324">
        <v>128644.84454544701</v>
      </c>
    </row>
    <row r="29325" spans="1:9" x14ac:dyDescent="0.2">
      <c r="A29325">
        <v>3396</v>
      </c>
      <c r="B29325">
        <v>84282.408757977901</v>
      </c>
      <c r="C29325">
        <v>10.6609032895847</v>
      </c>
      <c r="D29325">
        <v>50.437729372798501</v>
      </c>
      <c r="E29325" t="s">
        <v>19</v>
      </c>
      <c r="F29325">
        <v>945678.72880899801</v>
      </c>
      <c r="G29325">
        <v>817033.88426355098</v>
      </c>
      <c r="H29325">
        <v>128644.84454544701</v>
      </c>
      <c r="I29325">
        <v>0.92343221442316603</v>
      </c>
    </row>
    <row r="29326" spans="1:9" x14ac:dyDescent="0.2">
      <c r="A29326">
        <v>3396</v>
      </c>
      <c r="B29326">
        <v>84282.408757977901</v>
      </c>
      <c r="C29326">
        <v>10.900866645109099</v>
      </c>
      <c r="D29326">
        <v>50.677692728322903</v>
      </c>
      <c r="E29326" t="s">
        <v>18</v>
      </c>
      <c r="F29326">
        <v>740207.96915899601</v>
      </c>
      <c r="G29326">
        <v>59039.147830275797</v>
      </c>
      <c r="H29326">
        <v>681168.82132871996</v>
      </c>
      <c r="I29326">
        <v>0.74744060071941298</v>
      </c>
    </row>
    <row r="29327" spans="1:9" x14ac:dyDescent="0.2">
      <c r="A29327">
        <v>3396</v>
      </c>
      <c r="B29327">
        <v>84282.408757977901</v>
      </c>
      <c r="C29327">
        <v>11.9515496842409</v>
      </c>
      <c r="D29327">
        <v>51.7283757674548</v>
      </c>
      <c r="E29327" t="s">
        <v>19</v>
      </c>
      <c r="F29327">
        <v>734757.95309164503</v>
      </c>
      <c r="G29327">
        <v>53589.131762924502</v>
      </c>
      <c r="H29327">
        <v>681168.82132871996</v>
      </c>
      <c r="I29327">
        <v>0.84312122608546303</v>
      </c>
    </row>
    <row r="29328" spans="1:9" x14ac:dyDescent="0.2">
      <c r="A29328">
        <v>3396</v>
      </c>
      <c r="B29328">
        <v>84282.408757977901</v>
      </c>
      <c r="C29328">
        <v>11.962167639861599</v>
      </c>
      <c r="D29328">
        <v>51.738993723075403</v>
      </c>
      <c r="E29328" t="s">
        <v>19</v>
      </c>
      <c r="F29328">
        <v>737195.99223430105</v>
      </c>
      <c r="G29328">
        <v>56027.1709055807</v>
      </c>
      <c r="H29328">
        <v>681168.82132871996</v>
      </c>
      <c r="I29328">
        <v>1.0447719294002</v>
      </c>
    </row>
    <row r="29329" spans="1:9" x14ac:dyDescent="0.2">
      <c r="A29329">
        <v>3396</v>
      </c>
      <c r="B29329">
        <v>84282.408757977901</v>
      </c>
      <c r="C29329">
        <v>12.6118690108698</v>
      </c>
      <c r="D29329">
        <v>52.388695094083701</v>
      </c>
      <c r="E29329" t="s">
        <v>20</v>
      </c>
      <c r="F29329">
        <v>737195.99223430105</v>
      </c>
      <c r="G29329">
        <v>0</v>
      </c>
      <c r="H29329">
        <v>737195.99223430105</v>
      </c>
    </row>
    <row r="29330" spans="1:9" x14ac:dyDescent="0.2">
      <c r="A29330">
        <v>3397</v>
      </c>
      <c r="B29330">
        <v>127002.001080241</v>
      </c>
      <c r="C29330">
        <v>0</v>
      </c>
      <c r="D29330">
        <v>38.9623602798858</v>
      </c>
      <c r="E29330" t="s">
        <v>17</v>
      </c>
      <c r="F29330">
        <v>34403.736305087099</v>
      </c>
      <c r="G29330">
        <v>34403.736305087201</v>
      </c>
      <c r="H29330">
        <v>0</v>
      </c>
      <c r="I29330">
        <v>1</v>
      </c>
    </row>
    <row r="29331" spans="1:9" x14ac:dyDescent="0.2">
      <c r="A29331">
        <v>3397</v>
      </c>
      <c r="B29331">
        <v>127002.001080241</v>
      </c>
      <c r="C29331">
        <v>1.62923069221354</v>
      </c>
      <c r="D29331">
        <v>40.591590972099297</v>
      </c>
      <c r="E29331" t="s">
        <v>20</v>
      </c>
      <c r="F29331">
        <v>34403.736305087099</v>
      </c>
      <c r="G29331">
        <v>20799.541390067399</v>
      </c>
      <c r="H29331">
        <v>13604.1949150197</v>
      </c>
    </row>
    <row r="29332" spans="1:9" x14ac:dyDescent="0.2">
      <c r="A29332">
        <v>3397</v>
      </c>
      <c r="B29332">
        <v>127002.001080241</v>
      </c>
      <c r="C29332">
        <v>1.9761109007797899</v>
      </c>
      <c r="D29332">
        <v>40.938471180665601</v>
      </c>
      <c r="E29332" t="s">
        <v>19</v>
      </c>
      <c r="F29332">
        <v>38977.344162917601</v>
      </c>
      <c r="G29332">
        <v>25373.149247897902</v>
      </c>
      <c r="H29332">
        <v>13604.1949150197</v>
      </c>
      <c r="I29332">
        <v>1.2016462645430399</v>
      </c>
    </row>
    <row r="29333" spans="1:9" x14ac:dyDescent="0.2">
      <c r="A29333">
        <v>3397</v>
      </c>
      <c r="B29333">
        <v>127002.001080241</v>
      </c>
      <c r="C29333">
        <v>2.29785078103601</v>
      </c>
      <c r="D29333">
        <v>41.260211060921797</v>
      </c>
      <c r="E29333" t="s">
        <v>18</v>
      </c>
      <c r="F29333">
        <v>43216.006848011399</v>
      </c>
      <c r="G29333">
        <v>13374.0501202984</v>
      </c>
      <c r="H29333">
        <v>29841.956727713001</v>
      </c>
      <c r="I29333">
        <v>1.1643423114437601</v>
      </c>
    </row>
    <row r="29334" spans="1:9" x14ac:dyDescent="0.2">
      <c r="A29334">
        <v>3397</v>
      </c>
      <c r="B29334">
        <v>127002.001080241</v>
      </c>
      <c r="C29334">
        <v>3.3250523945625101</v>
      </c>
      <c r="D29334">
        <v>42.287412674448298</v>
      </c>
      <c r="E29334" t="s">
        <v>18</v>
      </c>
      <c r="F29334">
        <v>45698.2298080029</v>
      </c>
      <c r="G29334">
        <v>2375.02417648555</v>
      </c>
      <c r="H29334">
        <v>43323.205631517303</v>
      </c>
      <c r="I29334">
        <v>1.1682678459193201</v>
      </c>
    </row>
    <row r="29335" spans="1:9" x14ac:dyDescent="0.2">
      <c r="A29335">
        <v>3397</v>
      </c>
      <c r="B29335">
        <v>127002.001080241</v>
      </c>
      <c r="C29335">
        <v>3.7036280900259699</v>
      </c>
      <c r="D29335">
        <v>42.665988369911801</v>
      </c>
      <c r="E29335" t="s">
        <v>19</v>
      </c>
      <c r="F29335">
        <v>45857.352925511099</v>
      </c>
      <c r="G29335">
        <v>2534.1472939937998</v>
      </c>
      <c r="H29335">
        <v>43323.205631517303</v>
      </c>
      <c r="I29335">
        <v>1.0308450888460401</v>
      </c>
    </row>
    <row r="29336" spans="1:9" x14ac:dyDescent="0.2">
      <c r="A29336">
        <v>3397</v>
      </c>
      <c r="B29336">
        <v>127002.001080241</v>
      </c>
      <c r="C29336">
        <v>4.3362933267886898</v>
      </c>
      <c r="D29336">
        <v>43.298653606674499</v>
      </c>
      <c r="E29336" t="s">
        <v>19</v>
      </c>
      <c r="F29336">
        <v>45936.653131504703</v>
      </c>
      <c r="G29336">
        <v>2613.4474999873901</v>
      </c>
      <c r="H29336">
        <v>43323.205631517303</v>
      </c>
      <c r="I29336">
        <v>0.974605545623217</v>
      </c>
    </row>
    <row r="29337" spans="1:9" x14ac:dyDescent="0.2">
      <c r="A29337">
        <v>3397</v>
      </c>
      <c r="B29337">
        <v>127002.001080241</v>
      </c>
      <c r="C29337">
        <v>4.5856561176095703</v>
      </c>
      <c r="D29337">
        <v>43.548016397495402</v>
      </c>
      <c r="E29337" t="s">
        <v>19</v>
      </c>
      <c r="F29337">
        <v>45603.374348965597</v>
      </c>
      <c r="G29337">
        <v>2280.1687174482799</v>
      </c>
      <c r="H29337">
        <v>43323.205631517303</v>
      </c>
      <c r="I29337">
        <v>0.85094713007776701</v>
      </c>
    </row>
    <row r="29338" spans="1:9" x14ac:dyDescent="0.2">
      <c r="A29338">
        <v>3397</v>
      </c>
      <c r="B29338">
        <v>127002.001080241</v>
      </c>
      <c r="C29338">
        <v>5.30442212350302</v>
      </c>
      <c r="D29338">
        <v>44.266782403388802</v>
      </c>
      <c r="E29338" t="s">
        <v>17</v>
      </c>
      <c r="F29338">
        <v>266406.62794165901</v>
      </c>
      <c r="G29338">
        <v>223083.42231014199</v>
      </c>
      <c r="H29338">
        <v>43323.205631517303</v>
      </c>
      <c r="I29338">
        <v>6.6656193614232198</v>
      </c>
    </row>
    <row r="29339" spans="1:9" x14ac:dyDescent="0.2">
      <c r="A29339">
        <v>3397</v>
      </c>
      <c r="B29339">
        <v>127002.001080241</v>
      </c>
      <c r="C29339">
        <v>5.4613739355418902</v>
      </c>
      <c r="D29339">
        <v>44.4237342154277</v>
      </c>
      <c r="E29339" t="s">
        <v>20</v>
      </c>
      <c r="F29339">
        <v>266406.62794165901</v>
      </c>
      <c r="G29339">
        <v>210509.18126143501</v>
      </c>
      <c r="H29339">
        <v>55897.446680224202</v>
      </c>
    </row>
    <row r="29340" spans="1:9" x14ac:dyDescent="0.2">
      <c r="A29340">
        <v>3397</v>
      </c>
      <c r="B29340">
        <v>127002.001080241</v>
      </c>
      <c r="C29340">
        <v>5.7847098929568901</v>
      </c>
      <c r="D29340">
        <v>44.747070172842697</v>
      </c>
      <c r="E29340" t="s">
        <v>17</v>
      </c>
      <c r="F29340">
        <v>613727.18280050298</v>
      </c>
      <c r="G29340">
        <v>557829.73612027895</v>
      </c>
      <c r="H29340">
        <v>55897.446680224202</v>
      </c>
      <c r="I29340">
        <v>2.2982522523209599</v>
      </c>
    </row>
    <row r="29341" spans="1:9" x14ac:dyDescent="0.2">
      <c r="A29341">
        <v>3397</v>
      </c>
      <c r="B29341">
        <v>127002.001080241</v>
      </c>
      <c r="C29341">
        <v>6.2504857387141399</v>
      </c>
      <c r="D29341">
        <v>45.212846018599897</v>
      </c>
      <c r="E29341" t="s">
        <v>18</v>
      </c>
      <c r="F29341">
        <v>587768.43472777004</v>
      </c>
      <c r="G29341">
        <v>516516.288533471</v>
      </c>
      <c r="H29341">
        <v>71252.146194298693</v>
      </c>
      <c r="I29341">
        <v>0.95103789207462797</v>
      </c>
    </row>
    <row r="29342" spans="1:9" x14ac:dyDescent="0.2">
      <c r="A29342">
        <v>3397</v>
      </c>
      <c r="B29342">
        <v>127002.001080241</v>
      </c>
      <c r="C29342">
        <v>6.9459307173913096</v>
      </c>
      <c r="D29342">
        <v>45.908290997277099</v>
      </c>
      <c r="E29342" t="s">
        <v>19</v>
      </c>
      <c r="F29342">
        <v>546867.36979646701</v>
      </c>
      <c r="G29342">
        <v>475615.22360216797</v>
      </c>
      <c r="H29342">
        <v>71252.146194298693</v>
      </c>
      <c r="I29342">
        <v>0.917174650168471</v>
      </c>
    </row>
    <row r="29343" spans="1:9" x14ac:dyDescent="0.2">
      <c r="A29343">
        <v>3397</v>
      </c>
      <c r="B29343">
        <v>127002.001080241</v>
      </c>
      <c r="C29343">
        <v>7.3730331333333501</v>
      </c>
      <c r="D29343">
        <v>46.335393413219101</v>
      </c>
      <c r="E29343" t="s">
        <v>18</v>
      </c>
      <c r="F29343">
        <v>509327.43749634299</v>
      </c>
      <c r="G29343">
        <v>422430.00057004998</v>
      </c>
      <c r="H29343">
        <v>86897.436926292503</v>
      </c>
      <c r="I29343">
        <v>0.91880887395483302</v>
      </c>
    </row>
    <row r="29344" spans="1:9" x14ac:dyDescent="0.2">
      <c r="A29344">
        <v>3397</v>
      </c>
      <c r="B29344">
        <v>127002.001080241</v>
      </c>
      <c r="C29344">
        <v>8.1102133782686607</v>
      </c>
      <c r="D29344">
        <v>47.072573658154397</v>
      </c>
      <c r="E29344" t="s">
        <v>20</v>
      </c>
      <c r="F29344">
        <v>509327.43749634299</v>
      </c>
      <c r="G29344">
        <v>404987.15961731499</v>
      </c>
      <c r="H29344">
        <v>104340.277879028</v>
      </c>
    </row>
    <row r="29345" spans="1:9" x14ac:dyDescent="0.2">
      <c r="A29345">
        <v>3397</v>
      </c>
      <c r="B29345">
        <v>127002.001080241</v>
      </c>
      <c r="C29345">
        <v>9.6370020416715505</v>
      </c>
      <c r="D29345">
        <v>48.599362321557301</v>
      </c>
      <c r="E29345" t="s">
        <v>20</v>
      </c>
      <c r="F29345">
        <v>509327.43749634299</v>
      </c>
      <c r="G29345">
        <v>44337.572436117902</v>
      </c>
      <c r="H29345">
        <v>464989.86506022501</v>
      </c>
    </row>
    <row r="29346" spans="1:9" x14ac:dyDescent="0.2">
      <c r="A29346">
        <v>3397</v>
      </c>
      <c r="B29346">
        <v>127002.001080241</v>
      </c>
      <c r="C29346">
        <v>10.5066904315083</v>
      </c>
      <c r="D29346">
        <v>49.469050711394097</v>
      </c>
      <c r="E29346" t="s">
        <v>18</v>
      </c>
      <c r="F29346">
        <v>515764.38079615199</v>
      </c>
      <c r="G29346">
        <v>0</v>
      </c>
      <c r="H29346">
        <v>515764.38079615199</v>
      </c>
      <c r="I29346">
        <v>0.96610763544607503</v>
      </c>
    </row>
    <row r="29347" spans="1:9" x14ac:dyDescent="0.2">
      <c r="A29347">
        <v>3398</v>
      </c>
      <c r="B29347">
        <v>147817.32517783</v>
      </c>
      <c r="C29347">
        <v>0</v>
      </c>
      <c r="D29347">
        <v>38.232788536216297</v>
      </c>
      <c r="E29347" t="s">
        <v>17</v>
      </c>
      <c r="F29347">
        <v>34091.980341677103</v>
      </c>
      <c r="G29347">
        <v>34091.980341677103</v>
      </c>
      <c r="H29347">
        <v>0</v>
      </c>
      <c r="I29347">
        <v>1</v>
      </c>
    </row>
    <row r="29348" spans="1:9" x14ac:dyDescent="0.2">
      <c r="A29348">
        <v>3398</v>
      </c>
      <c r="B29348">
        <v>147817.32517783</v>
      </c>
      <c r="C29348">
        <v>1.10698864942644</v>
      </c>
      <c r="D29348">
        <v>39.339777185642802</v>
      </c>
      <c r="E29348" t="s">
        <v>18</v>
      </c>
      <c r="F29348">
        <v>43879.628813454197</v>
      </c>
      <c r="G29348">
        <v>30499.050762493702</v>
      </c>
      <c r="H29348">
        <v>13380.578050960499</v>
      </c>
      <c r="I29348">
        <v>1.28006093119854</v>
      </c>
    </row>
    <row r="29349" spans="1:9" x14ac:dyDescent="0.2">
      <c r="A29349">
        <v>3398</v>
      </c>
      <c r="B29349">
        <v>147817.32517783</v>
      </c>
      <c r="C29349">
        <v>1.7098771663622601</v>
      </c>
      <c r="D29349">
        <v>39.942665702578601</v>
      </c>
      <c r="E29349" t="s">
        <v>18</v>
      </c>
      <c r="F29349">
        <v>55372.5901023939</v>
      </c>
      <c r="G29349">
        <v>30597.442361079899</v>
      </c>
      <c r="H29349">
        <v>24775.147741313998</v>
      </c>
      <c r="I29349">
        <v>1.3714193443837199</v>
      </c>
    </row>
    <row r="29350" spans="1:9" x14ac:dyDescent="0.2">
      <c r="A29350">
        <v>3398</v>
      </c>
      <c r="B29350">
        <v>147817.32517783</v>
      </c>
      <c r="C29350">
        <v>2.7095059694061501</v>
      </c>
      <c r="D29350">
        <v>40.942294505622499</v>
      </c>
      <c r="E29350" t="s">
        <v>20</v>
      </c>
      <c r="F29350">
        <v>55372.5901023939</v>
      </c>
      <c r="G29350">
        <v>17038.430210415201</v>
      </c>
      <c r="H29350">
        <v>38334.159891978699</v>
      </c>
    </row>
    <row r="29351" spans="1:9" x14ac:dyDescent="0.2">
      <c r="A29351">
        <v>3398</v>
      </c>
      <c r="B29351">
        <v>147817.32517783</v>
      </c>
      <c r="C29351">
        <v>3.4301598545143901</v>
      </c>
      <c r="D29351">
        <v>41.662948390730698</v>
      </c>
      <c r="E29351" t="s">
        <v>20</v>
      </c>
      <c r="F29351">
        <v>55372.5901023939</v>
      </c>
      <c r="G29351">
        <v>2768.6295051196898</v>
      </c>
      <c r="H29351">
        <v>52603.960597274199</v>
      </c>
    </row>
    <row r="29352" spans="1:9" x14ac:dyDescent="0.2">
      <c r="A29352">
        <v>3398</v>
      </c>
      <c r="B29352">
        <v>147817.32517783</v>
      </c>
      <c r="C29352">
        <v>5.0565592055520403</v>
      </c>
      <c r="D29352">
        <v>43.289347741768402</v>
      </c>
      <c r="E29352" t="s">
        <v>17</v>
      </c>
      <c r="F29352">
        <v>390211.59485256602</v>
      </c>
      <c r="G29352">
        <v>337607.63425529102</v>
      </c>
      <c r="H29352">
        <v>52603.960597274199</v>
      </c>
      <c r="I29352">
        <v>7.7558172810208497</v>
      </c>
    </row>
    <row r="29353" spans="1:9" x14ac:dyDescent="0.2">
      <c r="A29353">
        <v>3398</v>
      </c>
      <c r="B29353">
        <v>147817.32517783</v>
      </c>
      <c r="C29353">
        <v>5.3058128910160498</v>
      </c>
      <c r="D29353">
        <v>43.5386014272324</v>
      </c>
      <c r="E29353" t="s">
        <v>20</v>
      </c>
      <c r="F29353">
        <v>390211.59485256602</v>
      </c>
      <c r="G29353">
        <v>41238.197254520397</v>
      </c>
      <c r="H29353">
        <v>348973.397598045</v>
      </c>
    </row>
    <row r="29354" spans="1:9" x14ac:dyDescent="0.2">
      <c r="A29354">
        <v>3398</v>
      </c>
      <c r="B29354">
        <v>147817.32517783</v>
      </c>
      <c r="C29354">
        <v>5.8570414729742097</v>
      </c>
      <c r="D29354">
        <v>44.0898300091905</v>
      </c>
      <c r="E29354" t="s">
        <v>20</v>
      </c>
      <c r="F29354">
        <v>390211.59485256602</v>
      </c>
      <c r="G29354">
        <v>0</v>
      </c>
      <c r="H29354">
        <v>390211.59485256602</v>
      </c>
    </row>
    <row r="29355" spans="1:9" x14ac:dyDescent="0.2">
      <c r="A29355">
        <v>3399</v>
      </c>
      <c r="B29355">
        <v>504185.23970800801</v>
      </c>
      <c r="C29355">
        <v>0</v>
      </c>
      <c r="D29355">
        <v>38.298894151330899</v>
      </c>
      <c r="E29355" t="s">
        <v>17</v>
      </c>
      <c r="F29355">
        <v>49248.770940817398</v>
      </c>
      <c r="G29355">
        <v>49248.770940817398</v>
      </c>
      <c r="H29355">
        <v>0</v>
      </c>
      <c r="I29355">
        <v>1</v>
      </c>
    </row>
    <row r="29356" spans="1:9" x14ac:dyDescent="0.2">
      <c r="A29356">
        <v>3399</v>
      </c>
      <c r="B29356">
        <v>504185.23970800801</v>
      </c>
      <c r="C29356">
        <v>0.77367192141193697</v>
      </c>
      <c r="D29356">
        <v>39.072566072742802</v>
      </c>
      <c r="E29356" t="s">
        <v>20</v>
      </c>
      <c r="F29356">
        <v>49248.770940817398</v>
      </c>
      <c r="G29356">
        <v>38079.217463269997</v>
      </c>
      <c r="H29356">
        <v>11169.553477547401</v>
      </c>
    </row>
    <row r="29357" spans="1:9" x14ac:dyDescent="0.2">
      <c r="A29357">
        <v>3399</v>
      </c>
      <c r="B29357">
        <v>504185.23970800801</v>
      </c>
      <c r="C29357">
        <v>1.50311875846258</v>
      </c>
      <c r="D29357">
        <v>39.802012909793397</v>
      </c>
      <c r="E29357" t="s">
        <v>20</v>
      </c>
      <c r="F29357">
        <v>49248.770940817398</v>
      </c>
      <c r="G29357">
        <v>28043.727059887799</v>
      </c>
      <c r="H29357">
        <v>21205.043880929599</v>
      </c>
    </row>
    <row r="29358" spans="1:9" x14ac:dyDescent="0.2">
      <c r="A29358">
        <v>3399</v>
      </c>
      <c r="B29358">
        <v>504185.23970800801</v>
      </c>
      <c r="C29358">
        <v>2.9133318344433099</v>
      </c>
      <c r="D29358">
        <v>41.212225985774197</v>
      </c>
      <c r="E29358" t="s">
        <v>20</v>
      </c>
      <c r="F29358">
        <v>49248.770940817398</v>
      </c>
      <c r="G29358">
        <v>17803.615255575001</v>
      </c>
      <c r="H29358">
        <v>31445.1556852424</v>
      </c>
    </row>
    <row r="29359" spans="1:9" x14ac:dyDescent="0.2">
      <c r="A29359">
        <v>3399</v>
      </c>
      <c r="B29359">
        <v>504185.23970800801</v>
      </c>
      <c r="C29359">
        <v>2.9677889051117101</v>
      </c>
      <c r="D29359">
        <v>41.266683056442602</v>
      </c>
      <c r="E29359" t="s">
        <v>17</v>
      </c>
      <c r="F29359">
        <v>239858.483594786</v>
      </c>
      <c r="G29359">
        <v>208413.32790954399</v>
      </c>
      <c r="H29359">
        <v>31445.1556852424</v>
      </c>
      <c r="I29359">
        <v>4.7993101150592699</v>
      </c>
    </row>
    <row r="29360" spans="1:9" x14ac:dyDescent="0.2">
      <c r="A29360">
        <v>3399</v>
      </c>
      <c r="B29360">
        <v>504185.23970800801</v>
      </c>
      <c r="C29360">
        <v>3.8123499851160401</v>
      </c>
      <c r="D29360">
        <v>42.111244136446899</v>
      </c>
      <c r="E29360" t="s">
        <v>19</v>
      </c>
      <c r="F29360">
        <v>244686.435995254</v>
      </c>
      <c r="G29360">
        <v>213241.28031001199</v>
      </c>
      <c r="H29360">
        <v>31445.1556852424</v>
      </c>
      <c r="I29360">
        <v>1.0182666912090701</v>
      </c>
    </row>
    <row r="29361" spans="1:9" x14ac:dyDescent="0.2">
      <c r="A29361">
        <v>3399</v>
      </c>
      <c r="B29361">
        <v>504185.23970800801</v>
      </c>
      <c r="C29361">
        <v>3.98614677437285</v>
      </c>
      <c r="D29361">
        <v>42.285040925703697</v>
      </c>
      <c r="E29361" t="s">
        <v>18</v>
      </c>
      <c r="F29361">
        <v>247455.98424997099</v>
      </c>
      <c r="G29361">
        <v>205361.61208220999</v>
      </c>
      <c r="H29361">
        <v>42094.372167760797</v>
      </c>
      <c r="I29361">
        <v>1.0119898297733201</v>
      </c>
    </row>
    <row r="29362" spans="1:9" x14ac:dyDescent="0.2">
      <c r="A29362">
        <v>3399</v>
      </c>
      <c r="B29362">
        <v>504185.23970800801</v>
      </c>
      <c r="C29362">
        <v>5.0575616090505804</v>
      </c>
      <c r="D29362">
        <v>43.3564557603815</v>
      </c>
      <c r="E29362" t="s">
        <v>18</v>
      </c>
      <c r="F29362">
        <v>242563.32692305601</v>
      </c>
      <c r="G29362">
        <v>190481.297180177</v>
      </c>
      <c r="H29362">
        <v>52082.029742879298</v>
      </c>
      <c r="I29362">
        <v>0.96992691471078696</v>
      </c>
    </row>
    <row r="29363" spans="1:9" x14ac:dyDescent="0.2">
      <c r="A29363">
        <v>3399</v>
      </c>
      <c r="B29363">
        <v>504185.23970800801</v>
      </c>
      <c r="C29363">
        <v>5.0940167458257299</v>
      </c>
      <c r="D29363">
        <v>43.392910897156597</v>
      </c>
      <c r="E29363" t="s">
        <v>17</v>
      </c>
      <c r="F29363">
        <v>751597.05456451501</v>
      </c>
      <c r="G29363">
        <v>699515.02482163603</v>
      </c>
      <c r="H29363">
        <v>52082.029742879298</v>
      </c>
      <c r="I29363">
        <v>3.09800096515611</v>
      </c>
    </row>
    <row r="29364" spans="1:9" x14ac:dyDescent="0.2">
      <c r="A29364">
        <v>3399</v>
      </c>
      <c r="B29364">
        <v>504185.23970800801</v>
      </c>
      <c r="C29364">
        <v>6.1582545428252002</v>
      </c>
      <c r="D29364">
        <v>44.457148694156103</v>
      </c>
      <c r="E29364" t="s">
        <v>18</v>
      </c>
      <c r="F29364">
        <v>639992.67350399203</v>
      </c>
      <c r="G29364">
        <v>577692.69681502203</v>
      </c>
      <c r="H29364">
        <v>62299.976688969997</v>
      </c>
      <c r="I29364">
        <v>0.83564694980125298</v>
      </c>
    </row>
    <row r="29365" spans="1:9" x14ac:dyDescent="0.2">
      <c r="A29365">
        <v>3399</v>
      </c>
      <c r="B29365">
        <v>504185.23970800801</v>
      </c>
      <c r="C29365">
        <v>7.2602247136386504</v>
      </c>
      <c r="D29365">
        <v>45.559118864969498</v>
      </c>
      <c r="E29365" t="s">
        <v>20</v>
      </c>
      <c r="F29365">
        <v>639992.67350399203</v>
      </c>
      <c r="G29365">
        <v>89192.058183550704</v>
      </c>
      <c r="H29365">
        <v>550800.61532044096</v>
      </c>
    </row>
    <row r="29366" spans="1:9" x14ac:dyDescent="0.2">
      <c r="A29366">
        <v>3399</v>
      </c>
      <c r="B29366">
        <v>504185.23970800801</v>
      </c>
      <c r="C29366">
        <v>7.8344103528037898</v>
      </c>
      <c r="D29366">
        <v>46.133304504134699</v>
      </c>
      <c r="E29366" t="s">
        <v>18</v>
      </c>
      <c r="F29366">
        <v>630758.597713658</v>
      </c>
      <c r="G29366">
        <v>0</v>
      </c>
      <c r="H29366">
        <v>630758.597713658</v>
      </c>
      <c r="I29366">
        <v>0.83802930413766097</v>
      </c>
    </row>
    <row r="29367" spans="1:9" x14ac:dyDescent="0.2">
      <c r="A29367">
        <v>3400</v>
      </c>
      <c r="B29367">
        <v>60297.000956202697</v>
      </c>
      <c r="C29367">
        <v>0</v>
      </c>
      <c r="D29367">
        <v>42.324708104276901</v>
      </c>
      <c r="E29367" t="s">
        <v>17</v>
      </c>
      <c r="F29367">
        <v>442824.57096349902</v>
      </c>
      <c r="G29367">
        <v>442824.57096349902</v>
      </c>
      <c r="H29367">
        <v>0</v>
      </c>
      <c r="I29367">
        <v>1</v>
      </c>
    </row>
    <row r="29368" spans="1:9" x14ac:dyDescent="0.2">
      <c r="A29368">
        <v>3400</v>
      </c>
      <c r="B29368">
        <v>60297.000956202697</v>
      </c>
      <c r="C29368">
        <v>2.1993972800790398</v>
      </c>
      <c r="D29368">
        <v>44.524105384355899</v>
      </c>
      <c r="E29368" t="s">
        <v>19</v>
      </c>
      <c r="F29368">
        <v>564224.73996658705</v>
      </c>
      <c r="G29368">
        <v>564224.73996658705</v>
      </c>
      <c r="H29368" s="15">
        <v>-5.8207660913467401E-11</v>
      </c>
      <c r="I29368">
        <v>1.26035130654093</v>
      </c>
    </row>
    <row r="29369" spans="1:9" x14ac:dyDescent="0.2">
      <c r="A29369">
        <v>3400</v>
      </c>
      <c r="B29369">
        <v>60297.000956202697</v>
      </c>
      <c r="C29369">
        <v>2.2545435411174899</v>
      </c>
      <c r="D29369">
        <v>44.5792516453944</v>
      </c>
      <c r="E29369" t="s">
        <v>19</v>
      </c>
      <c r="F29369">
        <v>655302.41232514498</v>
      </c>
      <c r="G29369">
        <v>655302.41232514498</v>
      </c>
      <c r="H29369" s="15">
        <v>-5.8207660913467401E-11</v>
      </c>
      <c r="I29369">
        <v>1.1611038759689001</v>
      </c>
    </row>
    <row r="29370" spans="1:9" x14ac:dyDescent="0.2">
      <c r="A29370">
        <v>3400</v>
      </c>
      <c r="B29370">
        <v>60297.000956202697</v>
      </c>
      <c r="C29370">
        <v>2.2926739342230902</v>
      </c>
      <c r="D29370">
        <v>44.617382038499997</v>
      </c>
      <c r="E29370" t="s">
        <v>18</v>
      </c>
      <c r="F29370">
        <v>801747.74106494198</v>
      </c>
      <c r="G29370">
        <v>776448.57360968296</v>
      </c>
      <c r="H29370">
        <v>25299.167455259201</v>
      </c>
      <c r="I29370">
        <v>1.2232465407689801</v>
      </c>
    </row>
    <row r="29371" spans="1:9" x14ac:dyDescent="0.2">
      <c r="A29371">
        <v>3400</v>
      </c>
      <c r="B29371">
        <v>60297.000956202697</v>
      </c>
      <c r="C29371">
        <v>3.5312418574947899</v>
      </c>
      <c r="D29371">
        <v>45.855949961771699</v>
      </c>
      <c r="E29371" t="s">
        <v>19</v>
      </c>
      <c r="F29371">
        <v>875489.84066022397</v>
      </c>
      <c r="G29371">
        <v>850190.67320496496</v>
      </c>
      <c r="H29371">
        <v>25299.167455259201</v>
      </c>
      <c r="I29371">
        <v>1.0880808645540101</v>
      </c>
    </row>
    <row r="29372" spans="1:9" x14ac:dyDescent="0.2">
      <c r="A29372">
        <v>3400</v>
      </c>
      <c r="B29372">
        <v>60297.000956202697</v>
      </c>
      <c r="C29372">
        <v>4.6261902222672902</v>
      </c>
      <c r="D29372">
        <v>46.950898326544198</v>
      </c>
      <c r="E29372" t="s">
        <v>19</v>
      </c>
      <c r="F29372">
        <v>875567.11656645802</v>
      </c>
      <c r="G29372">
        <v>850267.94911119796</v>
      </c>
      <c r="H29372">
        <v>25299.167455259201</v>
      </c>
      <c r="I29372">
        <v>0.99452348498686804</v>
      </c>
    </row>
    <row r="29373" spans="1:9" x14ac:dyDescent="0.2">
      <c r="A29373">
        <v>3400</v>
      </c>
      <c r="B29373">
        <v>60297.000956202697</v>
      </c>
      <c r="C29373">
        <v>4.8215178830375196</v>
      </c>
      <c r="D29373">
        <v>47.146225987314402</v>
      </c>
      <c r="E29373" t="s">
        <v>20</v>
      </c>
      <c r="F29373">
        <v>875567.11656645802</v>
      </c>
      <c r="G29373">
        <v>820499.75021778897</v>
      </c>
      <c r="H29373">
        <v>55067.366348668504</v>
      </c>
    </row>
    <row r="29374" spans="1:9" x14ac:dyDescent="0.2">
      <c r="A29374">
        <v>3400</v>
      </c>
      <c r="B29374">
        <v>60297.000956202697</v>
      </c>
      <c r="C29374">
        <v>7.0925147178165098</v>
      </c>
      <c r="D29374">
        <v>49.4172228220934</v>
      </c>
      <c r="E29374" t="s">
        <v>19</v>
      </c>
      <c r="F29374">
        <v>936494.41726263298</v>
      </c>
      <c r="G29374">
        <v>881427.05091396498</v>
      </c>
      <c r="H29374">
        <v>55067.366348668504</v>
      </c>
      <c r="I29374">
        <v>1.0604050118084301</v>
      </c>
    </row>
    <row r="29375" spans="1:9" x14ac:dyDescent="0.2">
      <c r="A29375">
        <v>3400</v>
      </c>
      <c r="B29375">
        <v>60297.000956202697</v>
      </c>
      <c r="C29375">
        <v>8.6145671304768605</v>
      </c>
      <c r="D29375">
        <v>50.939275234753801</v>
      </c>
      <c r="E29375" t="s">
        <v>19</v>
      </c>
      <c r="F29375">
        <v>818466.79395942704</v>
      </c>
      <c r="G29375">
        <v>763399.42761075799</v>
      </c>
      <c r="H29375">
        <v>55067.366348668504</v>
      </c>
      <c r="I29375">
        <v>0.85912421988910104</v>
      </c>
    </row>
    <row r="29376" spans="1:9" x14ac:dyDescent="0.2">
      <c r="A29376">
        <v>3400</v>
      </c>
      <c r="B29376">
        <v>60297.000956202697</v>
      </c>
      <c r="C29376">
        <v>8.6515208572456999</v>
      </c>
      <c r="D29376">
        <v>50.976228961522601</v>
      </c>
      <c r="E29376" t="s">
        <v>20</v>
      </c>
      <c r="F29376">
        <v>818466.79395942704</v>
      </c>
      <c r="G29376">
        <v>89432.984230547605</v>
      </c>
      <c r="H29376">
        <v>729033.80972887902</v>
      </c>
    </row>
    <row r="29377" spans="1:9" x14ac:dyDescent="0.2">
      <c r="A29377">
        <v>3400</v>
      </c>
      <c r="B29377">
        <v>60297.000956202697</v>
      </c>
      <c r="C29377">
        <v>10.077547417884</v>
      </c>
      <c r="D29377">
        <v>52.4022555221608</v>
      </c>
      <c r="E29377" t="s">
        <v>18</v>
      </c>
      <c r="F29377">
        <v>810161.63275579305</v>
      </c>
      <c r="G29377">
        <v>0</v>
      </c>
      <c r="H29377">
        <v>810161.63275579305</v>
      </c>
      <c r="I29377">
        <v>0.84176160821698698</v>
      </c>
    </row>
    <row r="29378" spans="1:9" x14ac:dyDescent="0.2">
      <c r="A29378">
        <v>3401</v>
      </c>
      <c r="B29378">
        <v>68448.984316145506</v>
      </c>
      <c r="C29378">
        <v>0</v>
      </c>
      <c r="D29378">
        <v>38.0344424275902</v>
      </c>
      <c r="E29378" t="s">
        <v>17</v>
      </c>
      <c r="F29378">
        <v>544475.03458920796</v>
      </c>
      <c r="G29378">
        <v>544475.03458920796</v>
      </c>
      <c r="H29378">
        <v>0</v>
      </c>
      <c r="I29378">
        <v>1</v>
      </c>
    </row>
    <row r="29379" spans="1:9" x14ac:dyDescent="0.2">
      <c r="A29379">
        <v>3401</v>
      </c>
      <c r="B29379">
        <v>68448.984316145506</v>
      </c>
      <c r="C29379">
        <v>2.9590675114246201</v>
      </c>
      <c r="D29379">
        <v>40.9935099390148</v>
      </c>
      <c r="E29379" t="s">
        <v>18</v>
      </c>
      <c r="F29379">
        <v>647181.54683923803</v>
      </c>
      <c r="G29379">
        <v>585446.61807410605</v>
      </c>
      <c r="H29379">
        <v>61734.928765132099</v>
      </c>
      <c r="I29379">
        <v>1.17134824802516</v>
      </c>
    </row>
    <row r="29380" spans="1:9" x14ac:dyDescent="0.2">
      <c r="A29380">
        <v>3401</v>
      </c>
      <c r="B29380">
        <v>68448.984316145506</v>
      </c>
      <c r="C29380">
        <v>7.1515136055024104</v>
      </c>
      <c r="D29380">
        <v>45.185956033092602</v>
      </c>
      <c r="E29380" t="s">
        <v>18</v>
      </c>
      <c r="F29380">
        <v>687485.95328386803</v>
      </c>
      <c r="G29380">
        <v>561199.78368160594</v>
      </c>
      <c r="H29380">
        <v>126286.16960226301</v>
      </c>
      <c r="I29380">
        <v>1.04472217627811</v>
      </c>
    </row>
    <row r="29381" spans="1:9" x14ac:dyDescent="0.2">
      <c r="A29381">
        <v>3401</v>
      </c>
      <c r="B29381">
        <v>68448.984316145506</v>
      </c>
      <c r="C29381">
        <v>10.522479189599</v>
      </c>
      <c r="D29381">
        <v>48.556921617189197</v>
      </c>
      <c r="E29381" t="s">
        <v>20</v>
      </c>
      <c r="F29381">
        <v>687485.95328386803</v>
      </c>
      <c r="G29381">
        <v>44038.762665834598</v>
      </c>
      <c r="H29381">
        <v>643447.19061803399</v>
      </c>
    </row>
    <row r="29382" spans="1:9" x14ac:dyDescent="0.2">
      <c r="A29382">
        <v>3401</v>
      </c>
      <c r="B29382">
        <v>68448.984316145506</v>
      </c>
      <c r="C29382">
        <v>11.694501498285501</v>
      </c>
      <c r="D29382">
        <v>49.728943925875697</v>
      </c>
      <c r="E29382" t="s">
        <v>20</v>
      </c>
      <c r="F29382">
        <v>687485.95328386803</v>
      </c>
      <c r="G29382">
        <v>0</v>
      </c>
      <c r="H29382">
        <v>687485.95328386803</v>
      </c>
    </row>
    <row r="29383" spans="1:9" x14ac:dyDescent="0.2">
      <c r="A29383">
        <v>3402</v>
      </c>
      <c r="B29383">
        <v>59207.5894340796</v>
      </c>
      <c r="C29383">
        <v>0</v>
      </c>
      <c r="D29383">
        <v>43.924213187616097</v>
      </c>
      <c r="E29383" t="s">
        <v>17</v>
      </c>
      <c r="F29383">
        <v>888792.531320857</v>
      </c>
      <c r="G29383">
        <v>888792.531320857</v>
      </c>
      <c r="H29383">
        <v>0</v>
      </c>
      <c r="I29383">
        <v>1</v>
      </c>
    </row>
    <row r="29384" spans="1:9" x14ac:dyDescent="0.2">
      <c r="A29384">
        <v>3402</v>
      </c>
      <c r="B29384">
        <v>59207.5894340796</v>
      </c>
      <c r="C29384">
        <v>2.3331068269939199</v>
      </c>
      <c r="D29384">
        <v>46.257320014610102</v>
      </c>
      <c r="E29384" t="s">
        <v>20</v>
      </c>
      <c r="F29384">
        <v>888792.531320857</v>
      </c>
      <c r="G29384">
        <v>846736.08763648802</v>
      </c>
      <c r="H29384">
        <v>42056.443684368598</v>
      </c>
    </row>
    <row r="29385" spans="1:9" x14ac:dyDescent="0.2">
      <c r="A29385">
        <v>3402</v>
      </c>
      <c r="B29385">
        <v>59207.5894340796</v>
      </c>
      <c r="C29385">
        <v>2.5576400171907001</v>
      </c>
      <c r="D29385">
        <v>46.481853204806796</v>
      </c>
      <c r="E29385" t="s">
        <v>19</v>
      </c>
      <c r="F29385">
        <v>1292299.3603225399</v>
      </c>
      <c r="G29385">
        <v>1250242.9166381699</v>
      </c>
      <c r="H29385">
        <v>42056.443684368598</v>
      </c>
      <c r="I29385">
        <v>1.45734072468959</v>
      </c>
    </row>
    <row r="29386" spans="1:9" x14ac:dyDescent="0.2">
      <c r="A29386">
        <v>3402</v>
      </c>
      <c r="B29386">
        <v>59207.5894340796</v>
      </c>
      <c r="C29386">
        <v>3.91749665232568</v>
      </c>
      <c r="D29386">
        <v>47.841709839941799</v>
      </c>
      <c r="E29386" t="s">
        <v>18</v>
      </c>
      <c r="F29386">
        <v>1103970.04583756</v>
      </c>
      <c r="G29386">
        <v>1010160.45148138</v>
      </c>
      <c r="H29386">
        <v>93809.594356179106</v>
      </c>
      <c r="I29386">
        <v>0.84344123877162702</v>
      </c>
    </row>
    <row r="29387" spans="1:9" x14ac:dyDescent="0.2">
      <c r="A29387">
        <v>3402</v>
      </c>
      <c r="B29387">
        <v>59207.5894340796</v>
      </c>
      <c r="C29387">
        <v>5.8267139552021696</v>
      </c>
      <c r="D29387">
        <v>49.750927142818298</v>
      </c>
      <c r="E29387" t="s">
        <v>19</v>
      </c>
      <c r="F29387">
        <v>827570.36186111695</v>
      </c>
      <c r="G29387">
        <v>733760.76750493795</v>
      </c>
      <c r="H29387">
        <v>93809.594356179106</v>
      </c>
      <c r="I29387">
        <v>0.71867347560595496</v>
      </c>
    </row>
    <row r="29388" spans="1:9" x14ac:dyDescent="0.2">
      <c r="A29388">
        <v>3402</v>
      </c>
      <c r="B29388">
        <v>59207.5894340796</v>
      </c>
      <c r="C29388">
        <v>7.0677206256924201</v>
      </c>
      <c r="D29388">
        <v>50.991933813308599</v>
      </c>
      <c r="E29388" t="s">
        <v>20</v>
      </c>
      <c r="F29388">
        <v>827570.36186111695</v>
      </c>
      <c r="G29388">
        <v>139454.883232016</v>
      </c>
      <c r="H29388">
        <v>688115.47862910095</v>
      </c>
    </row>
    <row r="29389" spans="1:9" x14ac:dyDescent="0.2">
      <c r="A29389">
        <v>3402</v>
      </c>
      <c r="B29389">
        <v>59207.5894340796</v>
      </c>
      <c r="C29389">
        <v>7.9825607890540704</v>
      </c>
      <c r="D29389">
        <v>51.906773976670202</v>
      </c>
      <c r="E29389" t="s">
        <v>19</v>
      </c>
      <c r="F29389">
        <v>828829.373913883</v>
      </c>
      <c r="G29389">
        <v>140713.89528478199</v>
      </c>
      <c r="H29389">
        <v>688115.47862910095</v>
      </c>
      <c r="I29389">
        <v>0.94593285359468904</v>
      </c>
    </row>
    <row r="29390" spans="1:9" x14ac:dyDescent="0.2">
      <c r="A29390">
        <v>3402</v>
      </c>
      <c r="B29390">
        <v>59207.5894340796</v>
      </c>
      <c r="C29390">
        <v>8.2849295974885795</v>
      </c>
      <c r="D29390">
        <v>52.209142785104703</v>
      </c>
      <c r="E29390" t="s">
        <v>18</v>
      </c>
      <c r="F29390">
        <v>807596.61055840203</v>
      </c>
      <c r="G29390">
        <v>0</v>
      </c>
      <c r="H29390">
        <v>807596.61055840203</v>
      </c>
      <c r="I29390">
        <v>0.84052200494145102</v>
      </c>
    </row>
    <row r="29391" spans="1:9" x14ac:dyDescent="0.2">
      <c r="A29391">
        <v>3403</v>
      </c>
      <c r="B29391">
        <v>76095.377318970102</v>
      </c>
      <c r="C29391">
        <v>0</v>
      </c>
      <c r="D29391">
        <v>39.940602464777101</v>
      </c>
      <c r="E29391" t="s">
        <v>17</v>
      </c>
      <c r="F29391">
        <v>144017.94446082899</v>
      </c>
      <c r="G29391">
        <v>144017.94446082899</v>
      </c>
      <c r="H29391">
        <v>0</v>
      </c>
      <c r="I29391">
        <v>1</v>
      </c>
    </row>
    <row r="29392" spans="1:9" x14ac:dyDescent="0.2">
      <c r="A29392">
        <v>3403</v>
      </c>
      <c r="B29392">
        <v>76095.377318970102</v>
      </c>
      <c r="C29392">
        <v>3.4218207049221601</v>
      </c>
      <c r="D29392">
        <v>43.362423169699298</v>
      </c>
      <c r="E29392" t="s">
        <v>19</v>
      </c>
      <c r="F29392">
        <v>186320.22106005601</v>
      </c>
      <c r="G29392">
        <v>186320.22106005601</v>
      </c>
      <c r="H29392" s="15">
        <v>8.7311491370201098E-11</v>
      </c>
      <c r="I29392">
        <v>1.2719976861884299</v>
      </c>
    </row>
    <row r="29393" spans="1:9" x14ac:dyDescent="0.2">
      <c r="A29393">
        <v>3403</v>
      </c>
      <c r="B29393">
        <v>76095.377318970102</v>
      </c>
      <c r="C29393">
        <v>3.5584033552458298</v>
      </c>
      <c r="D29393">
        <v>43.499005820023001</v>
      </c>
      <c r="E29393" t="s">
        <v>19</v>
      </c>
      <c r="F29393">
        <v>198388.23047445301</v>
      </c>
      <c r="G29393">
        <v>198388.23047445301</v>
      </c>
      <c r="H29393" s="15">
        <v>8.7311491370201098E-11</v>
      </c>
      <c r="I29393">
        <v>1.06405053493026</v>
      </c>
    </row>
    <row r="29394" spans="1:9" x14ac:dyDescent="0.2">
      <c r="A29394">
        <v>3403</v>
      </c>
      <c r="B29394">
        <v>76095.377318970102</v>
      </c>
      <c r="C29394">
        <v>4.1157185750796401</v>
      </c>
      <c r="D29394">
        <v>44.056321039856797</v>
      </c>
      <c r="E29394" t="s">
        <v>19</v>
      </c>
      <c r="F29394">
        <v>209085.637496165</v>
      </c>
      <c r="G29394">
        <v>209085.637496165</v>
      </c>
      <c r="H29394" s="15">
        <v>8.7311491370201098E-11</v>
      </c>
      <c r="I29394">
        <v>1.0510177385592001</v>
      </c>
    </row>
    <row r="29395" spans="1:9" x14ac:dyDescent="0.2">
      <c r="A29395">
        <v>3403</v>
      </c>
      <c r="B29395">
        <v>76095.377318970102</v>
      </c>
      <c r="C29395">
        <v>4.4241263332195899</v>
      </c>
      <c r="D29395">
        <v>44.364728797996698</v>
      </c>
      <c r="E29395" t="s">
        <v>17</v>
      </c>
      <c r="F29395">
        <v>905601.55721279699</v>
      </c>
      <c r="G29395">
        <v>905601.55721279699</v>
      </c>
      <c r="H29395" s="15">
        <v>8.7311491370201098E-11</v>
      </c>
      <c r="I29395">
        <v>4.3246390886284898</v>
      </c>
    </row>
    <row r="29396" spans="1:9" x14ac:dyDescent="0.2">
      <c r="A29396">
        <v>3403</v>
      </c>
      <c r="B29396">
        <v>76095.377318970102</v>
      </c>
      <c r="C29396">
        <v>5.2024462578624604</v>
      </c>
      <c r="D29396">
        <v>45.143048722639598</v>
      </c>
      <c r="E29396" t="s">
        <v>20</v>
      </c>
      <c r="F29396">
        <v>905601.55721279699</v>
      </c>
      <c r="G29396">
        <v>851420.00350357103</v>
      </c>
      <c r="H29396">
        <v>54181.5537092257</v>
      </c>
    </row>
    <row r="29397" spans="1:9" x14ac:dyDescent="0.2">
      <c r="A29397">
        <v>3403</v>
      </c>
      <c r="B29397">
        <v>76095.377318970102</v>
      </c>
      <c r="C29397">
        <v>5.4587421996847398</v>
      </c>
      <c r="D29397">
        <v>45.3993446644619</v>
      </c>
      <c r="E29397" t="s">
        <v>19</v>
      </c>
      <c r="F29397">
        <v>870613.45626847201</v>
      </c>
      <c r="G29397">
        <v>816431.90255924605</v>
      </c>
      <c r="H29397">
        <v>54181.5537092257</v>
      </c>
      <c r="I29397">
        <v>0.95368207641867797</v>
      </c>
    </row>
    <row r="29398" spans="1:9" x14ac:dyDescent="0.2">
      <c r="A29398">
        <v>3403</v>
      </c>
      <c r="B29398">
        <v>76095.377318970102</v>
      </c>
      <c r="C29398">
        <v>6.6093786395489902</v>
      </c>
      <c r="D29398">
        <v>46.5499811043261</v>
      </c>
      <c r="E29398" t="s">
        <v>18</v>
      </c>
      <c r="F29398">
        <v>788181.15848877502</v>
      </c>
      <c r="G29398">
        <v>674431.77579920006</v>
      </c>
      <c r="H29398">
        <v>113749.382689575</v>
      </c>
      <c r="I29398">
        <v>0.89354980631546699</v>
      </c>
    </row>
    <row r="29399" spans="1:9" x14ac:dyDescent="0.2">
      <c r="A29399">
        <v>3403</v>
      </c>
      <c r="B29399">
        <v>76095.377318970102</v>
      </c>
      <c r="C29399">
        <v>9.4821023365222707</v>
      </c>
      <c r="D29399">
        <v>49.422704801299403</v>
      </c>
      <c r="E29399" t="s">
        <v>18</v>
      </c>
      <c r="F29399">
        <v>733001.451238062</v>
      </c>
      <c r="G29399">
        <v>87214.318447762606</v>
      </c>
      <c r="H29399">
        <v>645787.13279029902</v>
      </c>
      <c r="I29399">
        <v>0.90283586641631297</v>
      </c>
    </row>
    <row r="29400" spans="1:9" x14ac:dyDescent="0.2">
      <c r="A29400">
        <v>3403</v>
      </c>
      <c r="B29400">
        <v>76095.377318970102</v>
      </c>
      <c r="C29400">
        <v>9.6739749178216101</v>
      </c>
      <c r="D29400">
        <v>49.614577382598704</v>
      </c>
      <c r="E29400" t="s">
        <v>19</v>
      </c>
      <c r="F29400">
        <v>728405.66779938899</v>
      </c>
      <c r="G29400">
        <v>82618.535009089304</v>
      </c>
      <c r="H29400">
        <v>645787.13279029902</v>
      </c>
      <c r="I29400">
        <v>0.93937504598546095</v>
      </c>
    </row>
    <row r="29401" spans="1:9" x14ac:dyDescent="0.2">
      <c r="A29401">
        <v>3403</v>
      </c>
      <c r="B29401">
        <v>76095.377318970102</v>
      </c>
      <c r="C29401">
        <v>11.1897343033061</v>
      </c>
      <c r="D29401">
        <v>51.130336768083197</v>
      </c>
      <c r="E29401" t="s">
        <v>20</v>
      </c>
      <c r="F29401">
        <v>728405.66779938899</v>
      </c>
      <c r="G29401">
        <v>0</v>
      </c>
      <c r="H29401">
        <v>728405.66779938899</v>
      </c>
    </row>
    <row r="29402" spans="1:9" x14ac:dyDescent="0.2">
      <c r="A29402">
        <v>3404</v>
      </c>
      <c r="B29402">
        <v>51665.529433216303</v>
      </c>
      <c r="C29402">
        <v>0</v>
      </c>
      <c r="D29402">
        <v>38.779716448365697</v>
      </c>
      <c r="E29402" t="s">
        <v>17</v>
      </c>
      <c r="F29402">
        <v>444759.68657770898</v>
      </c>
      <c r="G29402">
        <v>444759.68657770898</v>
      </c>
      <c r="H29402">
        <v>0</v>
      </c>
      <c r="I29402">
        <v>1</v>
      </c>
    </row>
    <row r="29403" spans="1:9" x14ac:dyDescent="0.2">
      <c r="A29403">
        <v>3404</v>
      </c>
      <c r="B29403">
        <v>51665.529433216303</v>
      </c>
      <c r="C29403">
        <v>1.72079309422474</v>
      </c>
      <c r="D29403">
        <v>40.5005095425905</v>
      </c>
      <c r="E29403" t="s">
        <v>20</v>
      </c>
      <c r="F29403">
        <v>444759.68657770898</v>
      </c>
      <c r="G29403">
        <v>418234.73191275902</v>
      </c>
      <c r="H29403">
        <v>26524.954664949601</v>
      </c>
    </row>
    <row r="29404" spans="1:9" x14ac:dyDescent="0.2">
      <c r="A29404">
        <v>3404</v>
      </c>
      <c r="B29404">
        <v>51665.529433216303</v>
      </c>
      <c r="C29404">
        <v>2.6462143682594501</v>
      </c>
      <c r="D29404">
        <v>41.425930816625197</v>
      </c>
      <c r="E29404" t="s">
        <v>18</v>
      </c>
      <c r="F29404">
        <v>585226.25774106896</v>
      </c>
      <c r="G29404">
        <v>533162.59676464996</v>
      </c>
      <c r="H29404">
        <v>52063.660976418301</v>
      </c>
      <c r="I29404">
        <v>1.31764414927155</v>
      </c>
    </row>
    <row r="29405" spans="1:9" x14ac:dyDescent="0.2">
      <c r="A29405">
        <v>3404</v>
      </c>
      <c r="B29405">
        <v>51665.529433216303</v>
      </c>
      <c r="C29405">
        <v>3.0076943847808</v>
      </c>
      <c r="D29405">
        <v>41.787410833146502</v>
      </c>
      <c r="E29405" t="s">
        <v>19</v>
      </c>
      <c r="F29405">
        <v>595383.77768832794</v>
      </c>
      <c r="G29405">
        <v>543320.11671191</v>
      </c>
      <c r="H29405">
        <v>52063.660976418301</v>
      </c>
      <c r="I29405">
        <v>1.01705482665161</v>
      </c>
    </row>
    <row r="29406" spans="1:9" x14ac:dyDescent="0.2">
      <c r="A29406">
        <v>3404</v>
      </c>
      <c r="B29406">
        <v>51665.529433216303</v>
      </c>
      <c r="C29406">
        <v>4.3568613151717601</v>
      </c>
      <c r="D29406">
        <v>43.136577763537503</v>
      </c>
      <c r="E29406" t="s">
        <v>19</v>
      </c>
      <c r="F29406">
        <v>588148.17956906802</v>
      </c>
      <c r="G29406">
        <v>536084.51859264995</v>
      </c>
      <c r="H29406">
        <v>52063.660976418301</v>
      </c>
      <c r="I29406">
        <v>0.97947636465929899</v>
      </c>
    </row>
    <row r="29407" spans="1:9" x14ac:dyDescent="0.2">
      <c r="A29407">
        <v>3404</v>
      </c>
      <c r="B29407">
        <v>51665.529433216303</v>
      </c>
      <c r="C29407">
        <v>4.4971177671253901</v>
      </c>
      <c r="D29407">
        <v>43.2768342154911</v>
      </c>
      <c r="E29407" t="s">
        <v>19</v>
      </c>
      <c r="F29407">
        <v>593917.74416385195</v>
      </c>
      <c r="G29407">
        <v>541854.08318743401</v>
      </c>
      <c r="H29407">
        <v>52063.660976418301</v>
      </c>
      <c r="I29407">
        <v>1.00999341316353</v>
      </c>
    </row>
    <row r="29408" spans="1:9" x14ac:dyDescent="0.2">
      <c r="A29408">
        <v>3404</v>
      </c>
      <c r="B29408">
        <v>51665.529433216303</v>
      </c>
      <c r="C29408">
        <v>5.2150860844302196</v>
      </c>
      <c r="D29408">
        <v>43.994802532796001</v>
      </c>
      <c r="E29408" t="s">
        <v>20</v>
      </c>
      <c r="F29408">
        <v>593917.74416385195</v>
      </c>
      <c r="G29408">
        <v>510847.53468231001</v>
      </c>
      <c r="H29408">
        <v>83070.209481541999</v>
      </c>
    </row>
    <row r="29409" spans="1:9" x14ac:dyDescent="0.2">
      <c r="A29409">
        <v>3404</v>
      </c>
      <c r="B29409">
        <v>51665.529433216303</v>
      </c>
      <c r="C29409">
        <v>6.0899031876248602</v>
      </c>
      <c r="D29409">
        <v>44.869619635990603</v>
      </c>
      <c r="E29409" t="s">
        <v>20</v>
      </c>
      <c r="F29409">
        <v>593917.74416385195</v>
      </c>
      <c r="G29409">
        <v>486641.57244831801</v>
      </c>
      <c r="H29409">
        <v>107276.171715534</v>
      </c>
    </row>
    <row r="29410" spans="1:9" x14ac:dyDescent="0.2">
      <c r="A29410">
        <v>3404</v>
      </c>
      <c r="B29410">
        <v>51665.529433216303</v>
      </c>
      <c r="C29410">
        <v>7.2752450779645601</v>
      </c>
      <c r="D29410">
        <v>46.054961526330302</v>
      </c>
      <c r="E29410" t="s">
        <v>20</v>
      </c>
      <c r="F29410">
        <v>593917.74416385195</v>
      </c>
      <c r="G29410">
        <v>55280.187265181201</v>
      </c>
      <c r="H29410">
        <v>538637.55689867097</v>
      </c>
    </row>
    <row r="29411" spans="1:9" x14ac:dyDescent="0.2">
      <c r="A29411">
        <v>3404</v>
      </c>
      <c r="B29411">
        <v>51665.529433216303</v>
      </c>
      <c r="C29411">
        <v>8.5811597958303896</v>
      </c>
      <c r="D29411">
        <v>47.360876244196099</v>
      </c>
      <c r="E29411" t="s">
        <v>18</v>
      </c>
      <c r="F29411">
        <v>604099.12038280303</v>
      </c>
      <c r="G29411">
        <v>0</v>
      </c>
      <c r="H29411">
        <v>604099.12038280303</v>
      </c>
      <c r="I29411">
        <v>0.96544750391281298</v>
      </c>
    </row>
    <row r="29412" spans="1:9" x14ac:dyDescent="0.2">
      <c r="A29412">
        <v>3405</v>
      </c>
      <c r="B29412">
        <v>15508.6283432696</v>
      </c>
      <c r="C29412">
        <v>0</v>
      </c>
      <c r="D29412">
        <v>39.412923137785398</v>
      </c>
      <c r="E29412" t="s">
        <v>17</v>
      </c>
      <c r="F29412">
        <v>157916.95760221401</v>
      </c>
      <c r="G29412">
        <v>157916.95760221401</v>
      </c>
      <c r="H29412">
        <v>0</v>
      </c>
      <c r="I29412">
        <v>1</v>
      </c>
    </row>
    <row r="29413" spans="1:9" x14ac:dyDescent="0.2">
      <c r="A29413">
        <v>3405</v>
      </c>
      <c r="B29413">
        <v>15508.6283432696</v>
      </c>
      <c r="C29413">
        <v>1.8275614705316601</v>
      </c>
      <c r="D29413">
        <v>41.240484608317097</v>
      </c>
      <c r="E29413" t="s">
        <v>20</v>
      </c>
      <c r="F29413">
        <v>157916.95760221401</v>
      </c>
      <c r="G29413">
        <v>143405.39755190001</v>
      </c>
      <c r="H29413">
        <v>14511.5600503145</v>
      </c>
    </row>
    <row r="29414" spans="1:9" x14ac:dyDescent="0.2">
      <c r="A29414">
        <v>3405</v>
      </c>
      <c r="B29414">
        <v>15508.6283432696</v>
      </c>
      <c r="C29414">
        <v>2.51261934135806</v>
      </c>
      <c r="D29414">
        <v>41.925542479143502</v>
      </c>
      <c r="E29414" t="s">
        <v>19</v>
      </c>
      <c r="F29414">
        <v>195671.628494426</v>
      </c>
      <c r="G29414">
        <v>181160.06844411101</v>
      </c>
      <c r="H29414">
        <v>14511.5600503145</v>
      </c>
      <c r="I29414">
        <v>1.2464047038120201</v>
      </c>
    </row>
    <row r="29415" spans="1:9" x14ac:dyDescent="0.2">
      <c r="A29415">
        <v>3405</v>
      </c>
      <c r="B29415">
        <v>15508.6283432696</v>
      </c>
      <c r="C29415">
        <v>3.7875414462478001</v>
      </c>
      <c r="D29415">
        <v>43.200464584033199</v>
      </c>
      <c r="E29415" t="s">
        <v>19</v>
      </c>
      <c r="F29415">
        <v>192819.74271219701</v>
      </c>
      <c r="G29415">
        <v>178308.18266188199</v>
      </c>
      <c r="H29415">
        <v>14511.5600503145</v>
      </c>
      <c r="I29415">
        <v>0.97756087271470105</v>
      </c>
    </row>
    <row r="29416" spans="1:9" x14ac:dyDescent="0.2">
      <c r="A29416">
        <v>3405</v>
      </c>
      <c r="B29416">
        <v>15508.6283432696</v>
      </c>
      <c r="C29416">
        <v>4.2353591707000797</v>
      </c>
      <c r="D29416">
        <v>43.648282308485499</v>
      </c>
      <c r="E29416" t="s">
        <v>20</v>
      </c>
      <c r="F29416">
        <v>192819.74271219701</v>
      </c>
      <c r="G29416">
        <v>163289.64618357399</v>
      </c>
      <c r="H29416">
        <v>29530.096528622998</v>
      </c>
    </row>
    <row r="29417" spans="1:9" x14ac:dyDescent="0.2">
      <c r="A29417">
        <v>3405</v>
      </c>
      <c r="B29417">
        <v>15508.6283432696</v>
      </c>
      <c r="C29417">
        <v>5.2822587404633596</v>
      </c>
      <c r="D29417">
        <v>44.695181878248803</v>
      </c>
      <c r="E29417" t="s">
        <v>20</v>
      </c>
      <c r="F29417">
        <v>192819.74271219701</v>
      </c>
      <c r="G29417">
        <v>9640.9871356098192</v>
      </c>
      <c r="H29417">
        <v>183178.75557658699</v>
      </c>
    </row>
    <row r="29418" spans="1:9" x14ac:dyDescent="0.2">
      <c r="A29418">
        <v>3405</v>
      </c>
      <c r="B29418">
        <v>15508.6283432696</v>
      </c>
      <c r="C29418">
        <v>6.1661880953466603</v>
      </c>
      <c r="D29418">
        <v>45.579111233132103</v>
      </c>
      <c r="E29418" t="s">
        <v>17</v>
      </c>
      <c r="F29418">
        <v>209622.91241477701</v>
      </c>
      <c r="G29418">
        <v>26444.156838190302</v>
      </c>
      <c r="H29418">
        <v>183178.75557658699</v>
      </c>
      <c r="I29418">
        <v>5.7970761892424898</v>
      </c>
    </row>
    <row r="29419" spans="1:9" x14ac:dyDescent="0.2">
      <c r="A29419">
        <v>3405</v>
      </c>
      <c r="B29419">
        <v>15508.6283432696</v>
      </c>
      <c r="C29419">
        <v>8.0418366603782392</v>
      </c>
      <c r="D29419">
        <v>47.4547597981636</v>
      </c>
      <c r="E29419" t="s">
        <v>18</v>
      </c>
      <c r="F29419">
        <v>210557.549120818</v>
      </c>
      <c r="G29419">
        <v>0</v>
      </c>
      <c r="H29419">
        <v>210557.549120818</v>
      </c>
      <c r="I29419">
        <v>0.96175009877125495</v>
      </c>
    </row>
    <row r="29420" spans="1:9" x14ac:dyDescent="0.2">
      <c r="A29420">
        <v>3406</v>
      </c>
      <c r="B29420">
        <v>34765.956517958999</v>
      </c>
      <c r="C29420">
        <v>0</v>
      </c>
      <c r="D29420">
        <v>41.695416317459298</v>
      </c>
      <c r="E29420" t="s">
        <v>17</v>
      </c>
      <c r="F29420">
        <v>383159.28879902803</v>
      </c>
      <c r="G29420">
        <v>383159.28879902803</v>
      </c>
      <c r="H29420">
        <v>0</v>
      </c>
      <c r="I29420">
        <v>1</v>
      </c>
    </row>
    <row r="29421" spans="1:9" x14ac:dyDescent="0.2">
      <c r="A29421">
        <v>3406</v>
      </c>
      <c r="B29421">
        <v>34765.956517958999</v>
      </c>
      <c r="C29421">
        <v>0.86999330961360899</v>
      </c>
      <c r="D29421">
        <v>42.565409627072903</v>
      </c>
      <c r="E29421" t="s">
        <v>19</v>
      </c>
      <c r="F29421">
        <v>417643.10558027698</v>
      </c>
      <c r="G29421">
        <v>417643.10558027698</v>
      </c>
      <c r="H29421" s="15">
        <v>-7.2759576141834308E-12</v>
      </c>
      <c r="I29421">
        <v>1.0853140745488901</v>
      </c>
    </row>
    <row r="29422" spans="1:9" x14ac:dyDescent="0.2">
      <c r="A29422">
        <v>3406</v>
      </c>
      <c r="B29422">
        <v>34765.956517958999</v>
      </c>
      <c r="C29422">
        <v>1.01930972311686</v>
      </c>
      <c r="D29422">
        <v>42.714726040576203</v>
      </c>
      <c r="E29422" t="s">
        <v>20</v>
      </c>
      <c r="F29422">
        <v>417643.10558027698</v>
      </c>
      <c r="G29422">
        <v>377095.50244455802</v>
      </c>
      <c r="H29422">
        <v>40547.603135718899</v>
      </c>
    </row>
    <row r="29423" spans="1:9" x14ac:dyDescent="0.2">
      <c r="A29423">
        <v>3406</v>
      </c>
      <c r="B29423">
        <v>34765.956517958999</v>
      </c>
      <c r="C29423">
        <v>1.9281484234951101</v>
      </c>
      <c r="D29423">
        <v>43.6235647409544</v>
      </c>
      <c r="E29423" t="s">
        <v>18</v>
      </c>
      <c r="F29423">
        <v>430460.30491903302</v>
      </c>
      <c r="G29423">
        <v>350601.16348185699</v>
      </c>
      <c r="H29423">
        <v>79859.1414371758</v>
      </c>
      <c r="I29423">
        <v>1.0280250018275601</v>
      </c>
    </row>
    <row r="29424" spans="1:9" x14ac:dyDescent="0.2">
      <c r="A29424">
        <v>3406</v>
      </c>
      <c r="B29424">
        <v>34765.956517958999</v>
      </c>
      <c r="C29424">
        <v>2.9357401230233999</v>
      </c>
      <c r="D29424">
        <v>44.631156440482698</v>
      </c>
      <c r="E29424" t="s">
        <v>20</v>
      </c>
      <c r="F29424">
        <v>430460.30491903302</v>
      </c>
      <c r="G29424">
        <v>34799.123204657102</v>
      </c>
      <c r="H29424">
        <v>395661.18171437603</v>
      </c>
    </row>
    <row r="29425" spans="1:9" x14ac:dyDescent="0.2">
      <c r="A29425">
        <v>3406</v>
      </c>
      <c r="B29425">
        <v>34765.956517958999</v>
      </c>
      <c r="C29425">
        <v>3.1893543591826101</v>
      </c>
      <c r="D29425">
        <v>44.884770676641899</v>
      </c>
      <c r="E29425" t="s">
        <v>19</v>
      </c>
      <c r="F29425">
        <v>431424.30516907101</v>
      </c>
      <c r="G29425">
        <v>35763.123454694804</v>
      </c>
      <c r="H29425">
        <v>395661.18171437603</v>
      </c>
      <c r="I29425">
        <v>0.95053513877630602</v>
      </c>
    </row>
    <row r="29426" spans="1:9" x14ac:dyDescent="0.2">
      <c r="A29426">
        <v>3406</v>
      </c>
      <c r="B29426">
        <v>34765.956517958999</v>
      </c>
      <c r="C29426">
        <v>3.50814223581088</v>
      </c>
      <c r="D29426">
        <v>45.203558553270199</v>
      </c>
      <c r="E29426" t="s">
        <v>18</v>
      </c>
      <c r="F29426">
        <v>427176.05957842403</v>
      </c>
      <c r="G29426">
        <v>0</v>
      </c>
      <c r="H29426">
        <v>427176.05957842403</v>
      </c>
      <c r="I29426">
        <v>0.86237535582851699</v>
      </c>
    </row>
    <row r="29427" spans="1:9" x14ac:dyDescent="0.2">
      <c r="A29427">
        <v>3407</v>
      </c>
      <c r="B29427">
        <v>104871.754344385</v>
      </c>
      <c r="C29427">
        <v>0</v>
      </c>
      <c r="D29427">
        <v>38.5740214177791</v>
      </c>
      <c r="E29427" t="s">
        <v>17</v>
      </c>
      <c r="F29427">
        <v>42902.081949924199</v>
      </c>
      <c r="G29427">
        <v>42902.081949924199</v>
      </c>
      <c r="H29427">
        <v>0</v>
      </c>
      <c r="I29427">
        <v>1</v>
      </c>
    </row>
    <row r="29428" spans="1:9" x14ac:dyDescent="0.2">
      <c r="A29428">
        <v>3407</v>
      </c>
      <c r="B29428">
        <v>104871.754344385</v>
      </c>
      <c r="C29428">
        <v>1.87487112685307</v>
      </c>
      <c r="D29428">
        <v>40.448892544632201</v>
      </c>
      <c r="E29428" t="s">
        <v>19</v>
      </c>
      <c r="F29428">
        <v>38136.077179591797</v>
      </c>
      <c r="G29428">
        <v>38136.077179591899</v>
      </c>
      <c r="H29428" s="15">
        <v>-7.2759576141834298E-11</v>
      </c>
      <c r="I29428">
        <v>0.88069716086907401</v>
      </c>
    </row>
    <row r="29429" spans="1:9" x14ac:dyDescent="0.2">
      <c r="A29429">
        <v>3407</v>
      </c>
      <c r="B29429">
        <v>104871.754344385</v>
      </c>
      <c r="C29429">
        <v>2.5124074029250498</v>
      </c>
      <c r="D29429">
        <v>41.086428820704199</v>
      </c>
      <c r="E29429" t="s">
        <v>20</v>
      </c>
      <c r="F29429">
        <v>38136.077179591797</v>
      </c>
      <c r="G29429">
        <v>15454.476515178099</v>
      </c>
      <c r="H29429">
        <v>22681.600664413701</v>
      </c>
    </row>
    <row r="29430" spans="1:9" x14ac:dyDescent="0.2">
      <c r="A29430">
        <v>3407</v>
      </c>
      <c r="B29430">
        <v>104871.754344385</v>
      </c>
      <c r="C29430">
        <v>3.8389150161812</v>
      </c>
      <c r="D29430">
        <v>42.412936433960297</v>
      </c>
      <c r="E29430" t="s">
        <v>17</v>
      </c>
      <c r="F29430">
        <v>248282.451136944</v>
      </c>
      <c r="G29430">
        <v>225600.85047253099</v>
      </c>
      <c r="H29430">
        <v>22681.600664413701</v>
      </c>
      <c r="I29430">
        <v>6.4474387890860303</v>
      </c>
    </row>
    <row r="29431" spans="1:9" x14ac:dyDescent="0.2">
      <c r="A29431">
        <v>3407</v>
      </c>
      <c r="B29431">
        <v>104871.754344385</v>
      </c>
      <c r="C29431">
        <v>3.84972086566941</v>
      </c>
      <c r="D29431">
        <v>42.423742283448497</v>
      </c>
      <c r="E29431" t="s">
        <v>17</v>
      </c>
      <c r="F29431">
        <v>747543.84644217906</v>
      </c>
      <c r="G29431">
        <v>724862.24577776506</v>
      </c>
      <c r="H29431">
        <v>22681.600664413701</v>
      </c>
      <c r="I29431">
        <v>3.0106995216293799</v>
      </c>
    </row>
    <row r="29432" spans="1:9" x14ac:dyDescent="0.2">
      <c r="A29432">
        <v>3407</v>
      </c>
      <c r="B29432">
        <v>104871.754344385</v>
      </c>
      <c r="C29432">
        <v>4.9934610796178198</v>
      </c>
      <c r="D29432">
        <v>43.567482497397002</v>
      </c>
      <c r="E29432" t="s">
        <v>20</v>
      </c>
      <c r="F29432">
        <v>747543.84644217906</v>
      </c>
      <c r="G29432">
        <v>702092.07805177302</v>
      </c>
      <c r="H29432">
        <v>45451.768390405901</v>
      </c>
    </row>
    <row r="29433" spans="1:9" x14ac:dyDescent="0.2">
      <c r="A29433">
        <v>3407</v>
      </c>
      <c r="B29433">
        <v>104871.754344385</v>
      </c>
      <c r="C29433">
        <v>6.3035679164682801</v>
      </c>
      <c r="D29433">
        <v>44.877589334247403</v>
      </c>
      <c r="E29433" t="s">
        <v>19</v>
      </c>
      <c r="F29433">
        <v>705471.01518190105</v>
      </c>
      <c r="G29433">
        <v>660019.24679149501</v>
      </c>
      <c r="H29433">
        <v>45451.768390405901</v>
      </c>
      <c r="I29433">
        <v>0.92794227693525499</v>
      </c>
    </row>
    <row r="29434" spans="1:9" x14ac:dyDescent="0.2">
      <c r="A29434">
        <v>3407</v>
      </c>
      <c r="B29434">
        <v>104871.754344385</v>
      </c>
      <c r="C29434">
        <v>6.4360427707330503</v>
      </c>
      <c r="D29434">
        <v>45.010064188512203</v>
      </c>
      <c r="E29434" t="s">
        <v>19</v>
      </c>
      <c r="F29434">
        <v>640560.111670641</v>
      </c>
      <c r="G29434">
        <v>595108.34328023496</v>
      </c>
      <c r="H29434">
        <v>45451.768390405901</v>
      </c>
      <c r="I29434">
        <v>0.90101672115190601</v>
      </c>
    </row>
    <row r="29435" spans="1:9" x14ac:dyDescent="0.2">
      <c r="A29435">
        <v>3407</v>
      </c>
      <c r="B29435">
        <v>104871.754344385</v>
      </c>
      <c r="C29435">
        <v>6.6647557119227097</v>
      </c>
      <c r="D29435">
        <v>45.238777129701802</v>
      </c>
      <c r="E29435" t="s">
        <v>18</v>
      </c>
      <c r="F29435">
        <v>572512.36254552798</v>
      </c>
      <c r="G29435">
        <v>500441.97119457502</v>
      </c>
      <c r="H29435">
        <v>72070.391350953098</v>
      </c>
      <c r="I29435">
        <v>0.88456618541797805</v>
      </c>
    </row>
    <row r="29436" spans="1:9" x14ac:dyDescent="0.2">
      <c r="A29436">
        <v>3407</v>
      </c>
      <c r="B29436">
        <v>104871.754344385</v>
      </c>
      <c r="C29436">
        <v>8.0109434277255698</v>
      </c>
      <c r="D29436">
        <v>46.5849648455047</v>
      </c>
      <c r="E29436" t="s">
        <v>20</v>
      </c>
      <c r="F29436">
        <v>572512.36254552798</v>
      </c>
      <c r="G29436">
        <v>58834.300620932401</v>
      </c>
      <c r="H29436">
        <v>513678.06192459603</v>
      </c>
    </row>
    <row r="29437" spans="1:9" x14ac:dyDescent="0.2">
      <c r="A29437">
        <v>3407</v>
      </c>
      <c r="B29437">
        <v>104871.754344385</v>
      </c>
      <c r="C29437">
        <v>9.1211342154053092</v>
      </c>
      <c r="D29437">
        <v>47.695155633184399</v>
      </c>
      <c r="E29437" t="s">
        <v>20</v>
      </c>
      <c r="F29437">
        <v>572512.36254552798</v>
      </c>
      <c r="G29437">
        <v>0</v>
      </c>
      <c r="H29437">
        <v>572512.36254552798</v>
      </c>
    </row>
    <row r="29438" spans="1:9" x14ac:dyDescent="0.2">
      <c r="A29438">
        <v>3408</v>
      </c>
      <c r="B29438">
        <v>2414.9767551765899</v>
      </c>
      <c r="C29438">
        <v>0</v>
      </c>
      <c r="D29438">
        <v>42.486878519260102</v>
      </c>
      <c r="E29438" t="s">
        <v>17</v>
      </c>
      <c r="F29438">
        <v>26312.560359350598</v>
      </c>
      <c r="G29438">
        <v>26312.560359350598</v>
      </c>
      <c r="H29438">
        <v>0</v>
      </c>
      <c r="I29438">
        <v>1</v>
      </c>
    </row>
    <row r="29439" spans="1:9" x14ac:dyDescent="0.2">
      <c r="A29439">
        <v>3408</v>
      </c>
      <c r="B29439">
        <v>2414.9767551765899</v>
      </c>
      <c r="C29439">
        <v>0.14320485341</v>
      </c>
      <c r="D29439">
        <v>42.6300833726701</v>
      </c>
      <c r="E29439" t="s">
        <v>18</v>
      </c>
      <c r="F29439">
        <v>32553.917949012099</v>
      </c>
      <c r="G29439">
        <v>17314.473737808901</v>
      </c>
      <c r="H29439">
        <v>15239.444211203199</v>
      </c>
      <c r="I29439">
        <v>1.2363238818509099</v>
      </c>
    </row>
    <row r="29440" spans="1:9" x14ac:dyDescent="0.2">
      <c r="A29440">
        <v>3408</v>
      </c>
      <c r="B29440">
        <v>2414.9767551765899</v>
      </c>
      <c r="C29440">
        <v>0.51749980537596196</v>
      </c>
      <c r="D29440">
        <v>43.004378324636001</v>
      </c>
      <c r="E29440" t="s">
        <v>18</v>
      </c>
      <c r="F29440">
        <v>29656.289890801199</v>
      </c>
      <c r="G29440">
        <v>0</v>
      </c>
      <c r="H29440">
        <v>29656.289890801199</v>
      </c>
      <c r="I29440">
        <v>0.82947616549718395</v>
      </c>
    </row>
    <row r="29441" spans="1:9" x14ac:dyDescent="0.2">
      <c r="A29441">
        <v>3409</v>
      </c>
      <c r="B29441">
        <v>120046.35023246201</v>
      </c>
      <c r="C29441">
        <v>0</v>
      </c>
      <c r="D29441">
        <v>38.469389296527098</v>
      </c>
      <c r="E29441" t="s">
        <v>17</v>
      </c>
      <c r="F29441">
        <v>462603.58898451901</v>
      </c>
      <c r="G29441">
        <v>462603.58898451901</v>
      </c>
      <c r="H29441">
        <v>0</v>
      </c>
      <c r="I29441">
        <v>1</v>
      </c>
    </row>
    <row r="29442" spans="1:9" x14ac:dyDescent="0.2">
      <c r="A29442">
        <v>3409</v>
      </c>
      <c r="B29442">
        <v>120046.35023246201</v>
      </c>
      <c r="C29442">
        <v>1.6089521848917401</v>
      </c>
      <c r="D29442">
        <v>40.078341481418903</v>
      </c>
      <c r="E29442" t="s">
        <v>20</v>
      </c>
      <c r="F29442">
        <v>462603.58898451901</v>
      </c>
      <c r="G29442">
        <v>431934.11661541398</v>
      </c>
      <c r="H29442">
        <v>30669.472369104398</v>
      </c>
    </row>
    <row r="29443" spans="1:9" x14ac:dyDescent="0.2">
      <c r="A29443">
        <v>3409</v>
      </c>
      <c r="B29443">
        <v>120046.35023246201</v>
      </c>
      <c r="C29443">
        <v>2.7235801839237999</v>
      </c>
      <c r="D29443">
        <v>41.192969480450898</v>
      </c>
      <c r="E29443" t="s">
        <v>20</v>
      </c>
      <c r="F29443">
        <v>462603.58898451901</v>
      </c>
      <c r="G29443">
        <v>401716.26085202099</v>
      </c>
      <c r="H29443">
        <v>60887.328132497103</v>
      </c>
    </row>
    <row r="29444" spans="1:9" x14ac:dyDescent="0.2">
      <c r="A29444">
        <v>3409</v>
      </c>
      <c r="B29444">
        <v>120046.35023246201</v>
      </c>
      <c r="C29444">
        <v>3.6005095969393599</v>
      </c>
      <c r="D29444">
        <v>42.069898893466501</v>
      </c>
      <c r="E29444" t="s">
        <v>20</v>
      </c>
      <c r="F29444">
        <v>462603.58898451901</v>
      </c>
      <c r="G29444">
        <v>376605.538102297</v>
      </c>
      <c r="H29444">
        <v>85998.050882222</v>
      </c>
    </row>
    <row r="29445" spans="1:9" x14ac:dyDescent="0.2">
      <c r="A29445">
        <v>3409</v>
      </c>
      <c r="B29445">
        <v>120046.35023246201</v>
      </c>
      <c r="C29445">
        <v>4.9837647246864503</v>
      </c>
      <c r="D29445">
        <v>43.453154021213599</v>
      </c>
      <c r="E29445" t="s">
        <v>18</v>
      </c>
      <c r="F29445">
        <v>476979.268265953</v>
      </c>
      <c r="G29445">
        <v>49277.834161241502</v>
      </c>
      <c r="H29445">
        <v>427701.43410471099</v>
      </c>
      <c r="I29445">
        <v>1.0073052768915101</v>
      </c>
    </row>
    <row r="29446" spans="1:9" x14ac:dyDescent="0.2">
      <c r="A29446">
        <v>3409</v>
      </c>
      <c r="B29446">
        <v>120046.35023246201</v>
      </c>
      <c r="C29446">
        <v>5.6913966425633298</v>
      </c>
      <c r="D29446">
        <v>44.160785939090502</v>
      </c>
      <c r="E29446" t="s">
        <v>18</v>
      </c>
      <c r="F29446">
        <v>469866.34945301502</v>
      </c>
      <c r="G29446">
        <v>0</v>
      </c>
      <c r="H29446">
        <v>469866.34945301502</v>
      </c>
      <c r="I29446">
        <v>0.82231169536973403</v>
      </c>
    </row>
    <row r="29447" spans="1:9" x14ac:dyDescent="0.2">
      <c r="A29447">
        <v>3410</v>
      </c>
      <c r="B29447">
        <v>47764.779276609101</v>
      </c>
      <c r="C29447">
        <v>0</v>
      </c>
      <c r="D29447">
        <v>38.4859147444377</v>
      </c>
      <c r="E29447" t="s">
        <v>17</v>
      </c>
      <c r="F29447">
        <v>543575.17959480197</v>
      </c>
      <c r="G29447">
        <v>543575.17959480197</v>
      </c>
      <c r="H29447">
        <v>0</v>
      </c>
      <c r="I29447">
        <v>1</v>
      </c>
    </row>
    <row r="29448" spans="1:9" x14ac:dyDescent="0.2">
      <c r="A29448">
        <v>3410</v>
      </c>
      <c r="B29448">
        <v>47764.779276609101</v>
      </c>
      <c r="C29448">
        <v>2.3145948543712902</v>
      </c>
      <c r="D29448">
        <v>40.800509598809001</v>
      </c>
      <c r="E29448" t="s">
        <v>19</v>
      </c>
      <c r="F29448">
        <v>580993.958650338</v>
      </c>
      <c r="G29448">
        <v>580993.958650338</v>
      </c>
      <c r="H29448" s="15">
        <v>-2.18278728425503E-11</v>
      </c>
      <c r="I29448">
        <v>1.0566606147917701</v>
      </c>
    </row>
    <row r="29449" spans="1:9" x14ac:dyDescent="0.2">
      <c r="A29449">
        <v>3410</v>
      </c>
      <c r="B29449">
        <v>47764.779276609101</v>
      </c>
      <c r="C29449">
        <v>2.37763093068514</v>
      </c>
      <c r="D29449">
        <v>40.8635456751229</v>
      </c>
      <c r="E29449" t="s">
        <v>20</v>
      </c>
      <c r="F29449">
        <v>580993.958650338</v>
      </c>
      <c r="G29449">
        <v>538477.637502481</v>
      </c>
      <c r="H29449">
        <v>42516.321147856499</v>
      </c>
    </row>
    <row r="29450" spans="1:9" x14ac:dyDescent="0.2">
      <c r="A29450">
        <v>3410</v>
      </c>
      <c r="B29450">
        <v>47764.779276609101</v>
      </c>
      <c r="C29450">
        <v>3.2569844090454598</v>
      </c>
      <c r="D29450">
        <v>41.742899153483201</v>
      </c>
      <c r="E29450" t="s">
        <v>19</v>
      </c>
      <c r="F29450">
        <v>604531.45202021103</v>
      </c>
      <c r="G29450">
        <v>562015.13087235496</v>
      </c>
      <c r="H29450">
        <v>42516.321147856499</v>
      </c>
      <c r="I29450">
        <v>1.0384856330600101</v>
      </c>
    </row>
    <row r="29451" spans="1:9" x14ac:dyDescent="0.2">
      <c r="A29451">
        <v>3410</v>
      </c>
      <c r="B29451">
        <v>47764.779276609101</v>
      </c>
      <c r="C29451">
        <v>4.9242134089370104</v>
      </c>
      <c r="D29451">
        <v>43.4101281533747</v>
      </c>
      <c r="E29451" t="s">
        <v>18</v>
      </c>
      <c r="F29451">
        <v>626149.82630733901</v>
      </c>
      <c r="G29451">
        <v>541258.03972152504</v>
      </c>
      <c r="H29451">
        <v>84891.786585814305</v>
      </c>
      <c r="I29451">
        <v>1.02930789378416</v>
      </c>
    </row>
    <row r="29452" spans="1:9" x14ac:dyDescent="0.2">
      <c r="A29452">
        <v>3410</v>
      </c>
      <c r="B29452">
        <v>47764.779276609101</v>
      </c>
      <c r="C29452">
        <v>7.0827696346191997</v>
      </c>
      <c r="D29452">
        <v>45.568684379056897</v>
      </c>
      <c r="E29452" t="s">
        <v>18</v>
      </c>
      <c r="F29452">
        <v>583873.44065122597</v>
      </c>
      <c r="G29452">
        <v>88952.390961554804</v>
      </c>
      <c r="H29452">
        <v>494921.04968967102</v>
      </c>
      <c r="I29452">
        <v>0.91042609569690003</v>
      </c>
    </row>
    <row r="29453" spans="1:9" x14ac:dyDescent="0.2">
      <c r="A29453">
        <v>3410</v>
      </c>
      <c r="B29453">
        <v>47764.779276609101</v>
      </c>
      <c r="C29453">
        <v>8.4860850371024199</v>
      </c>
      <c r="D29453">
        <v>46.971999781540099</v>
      </c>
      <c r="E29453" t="s">
        <v>19</v>
      </c>
      <c r="F29453">
        <v>573884.72025803698</v>
      </c>
      <c r="G29453">
        <v>78963.670568365706</v>
      </c>
      <c r="H29453">
        <v>494921.04968967102</v>
      </c>
      <c r="I29453">
        <v>0.84304107960569097</v>
      </c>
    </row>
    <row r="29454" spans="1:9" x14ac:dyDescent="0.2">
      <c r="A29454">
        <v>3410</v>
      </c>
      <c r="B29454">
        <v>47764.779276609101</v>
      </c>
      <c r="C29454">
        <v>9.4917406557467796</v>
      </c>
      <c r="D29454">
        <v>47.977655400184503</v>
      </c>
      <c r="E29454" t="s">
        <v>20</v>
      </c>
      <c r="F29454">
        <v>573884.72025803698</v>
      </c>
      <c r="G29454">
        <v>0</v>
      </c>
      <c r="H29454">
        <v>573884.72025803698</v>
      </c>
    </row>
    <row r="29455" spans="1:9" x14ac:dyDescent="0.2">
      <c r="A29455">
        <v>3411</v>
      </c>
      <c r="B29455">
        <v>1720440.31293392</v>
      </c>
      <c r="C29455">
        <v>0</v>
      </c>
      <c r="D29455">
        <v>39.2855285119971</v>
      </c>
      <c r="E29455" t="s">
        <v>17</v>
      </c>
      <c r="F29455">
        <v>371757.32790148101</v>
      </c>
      <c r="G29455">
        <v>371757.32790148101</v>
      </c>
      <c r="H29455">
        <v>0</v>
      </c>
      <c r="I29455">
        <v>1</v>
      </c>
    </row>
    <row r="29456" spans="1:9" x14ac:dyDescent="0.2">
      <c r="A29456">
        <v>3411</v>
      </c>
      <c r="B29456">
        <v>1720440.31293392</v>
      </c>
      <c r="C29456">
        <v>5.2246929033253497</v>
      </c>
      <c r="D29456">
        <v>44.510221415322398</v>
      </c>
      <c r="E29456" t="s">
        <v>19</v>
      </c>
      <c r="F29456">
        <v>492874.72369178501</v>
      </c>
      <c r="G29456">
        <v>492874.72369178501</v>
      </c>
      <c r="H29456" s="15">
        <v>5.8207660913467401E-11</v>
      </c>
      <c r="I29456">
        <v>1.29194401575689</v>
      </c>
    </row>
    <row r="29457" spans="1:9" x14ac:dyDescent="0.2">
      <c r="A29457">
        <v>3411</v>
      </c>
      <c r="B29457">
        <v>1720440.31293392</v>
      </c>
      <c r="C29457">
        <v>8.1796155262442696</v>
      </c>
      <c r="D29457">
        <v>47.465144038241299</v>
      </c>
      <c r="E29457" t="s">
        <v>19</v>
      </c>
      <c r="F29457">
        <v>491940.62169353297</v>
      </c>
      <c r="G29457">
        <v>491940.62169353297</v>
      </c>
      <c r="H29457" s="15">
        <v>5.8207660913467401E-11</v>
      </c>
      <c r="I29457">
        <v>0.983609984371693</v>
      </c>
    </row>
    <row r="29458" spans="1:9" x14ac:dyDescent="0.2">
      <c r="A29458">
        <v>3411</v>
      </c>
      <c r="B29458">
        <v>1720440.31293392</v>
      </c>
      <c r="C29458">
        <v>12.0625766528323</v>
      </c>
      <c r="D29458">
        <v>51.348105164829398</v>
      </c>
      <c r="E29458" t="s">
        <v>19</v>
      </c>
      <c r="F29458">
        <v>490522.693622149</v>
      </c>
      <c r="G29458">
        <v>490522.693622149</v>
      </c>
      <c r="H29458" s="15">
        <v>5.8207660913467401E-11</v>
      </c>
      <c r="I29458">
        <v>0.97813294230924996</v>
      </c>
    </row>
    <row r="29459" spans="1:9" x14ac:dyDescent="0.2">
      <c r="A29459">
        <v>3411</v>
      </c>
      <c r="B29459">
        <v>1720440.31293392</v>
      </c>
      <c r="C29459">
        <v>13.4808302500774</v>
      </c>
      <c r="D29459">
        <v>52.766358762074503</v>
      </c>
      <c r="E29459" t="s">
        <v>17</v>
      </c>
      <c r="F29459">
        <v>2299075.5626552701</v>
      </c>
      <c r="G29459">
        <v>2299075.5626552701</v>
      </c>
      <c r="H29459" s="15">
        <v>5.8207660913467401E-11</v>
      </c>
      <c r="I29459">
        <v>4.6541977799950098</v>
      </c>
    </row>
    <row r="29460" spans="1:9" x14ac:dyDescent="0.2">
      <c r="A29460">
        <v>3411</v>
      </c>
      <c r="B29460">
        <v>1720440.31293392</v>
      </c>
      <c r="C29460">
        <v>15.444421797914901</v>
      </c>
      <c r="D29460">
        <v>54.729950309911899</v>
      </c>
      <c r="E29460" t="s">
        <v>18</v>
      </c>
      <c r="F29460">
        <v>2475871.7876629601</v>
      </c>
      <c r="G29460">
        <v>2394360.4482223401</v>
      </c>
      <c r="H29460">
        <v>81511.339440621901</v>
      </c>
      <c r="I29460">
        <v>1.0664809436863401</v>
      </c>
    </row>
    <row r="29461" spans="1:9" x14ac:dyDescent="0.2">
      <c r="A29461">
        <v>3411</v>
      </c>
      <c r="B29461">
        <v>1720440.31293392</v>
      </c>
      <c r="C29461">
        <v>21.3135444330286</v>
      </c>
      <c r="D29461">
        <v>60.599072945025597</v>
      </c>
      <c r="E29461" t="s">
        <v>20</v>
      </c>
      <c r="F29461">
        <v>2475871.7876629601</v>
      </c>
      <c r="G29461">
        <v>2311790.11480272</v>
      </c>
      <c r="H29461">
        <v>164081.67286024001</v>
      </c>
    </row>
    <row r="29462" spans="1:9" x14ac:dyDescent="0.2">
      <c r="A29462">
        <v>3411</v>
      </c>
      <c r="B29462">
        <v>1720440.31293392</v>
      </c>
      <c r="C29462">
        <v>23.0492756243376</v>
      </c>
      <c r="D29462">
        <v>62.334804136334597</v>
      </c>
      <c r="E29462" t="s">
        <v>18</v>
      </c>
      <c r="F29462">
        <v>2331620.5398039501</v>
      </c>
      <c r="G29462">
        <v>178713.70329839599</v>
      </c>
      <c r="H29462">
        <v>2152906.83650555</v>
      </c>
      <c r="I29462">
        <v>0.90033587127345605</v>
      </c>
    </row>
    <row r="29463" spans="1:9" x14ac:dyDescent="0.2">
      <c r="A29463">
        <v>3411</v>
      </c>
      <c r="B29463">
        <v>1720440.31293392</v>
      </c>
      <c r="C29463">
        <v>23.676869126729802</v>
      </c>
      <c r="D29463">
        <v>62.962397638726898</v>
      </c>
      <c r="E29463" t="s">
        <v>18</v>
      </c>
      <c r="F29463">
        <v>2339143.5296640201</v>
      </c>
      <c r="G29463">
        <v>0</v>
      </c>
      <c r="H29463">
        <v>2339143.5296640201</v>
      </c>
      <c r="I29463">
        <v>1.0014914888830799</v>
      </c>
    </row>
    <row r="29464" spans="1:9" x14ac:dyDescent="0.2">
      <c r="A29464">
        <v>3412</v>
      </c>
      <c r="B29464">
        <v>472611.689175362</v>
      </c>
      <c r="C29464">
        <v>0</v>
      </c>
      <c r="D29464">
        <v>37.633537970009598</v>
      </c>
      <c r="E29464" t="s">
        <v>17</v>
      </c>
      <c r="F29464">
        <v>102463.69823948</v>
      </c>
      <c r="G29464">
        <v>102463.69823948</v>
      </c>
      <c r="H29464">
        <v>0</v>
      </c>
      <c r="I29464">
        <v>1</v>
      </c>
    </row>
    <row r="29465" spans="1:9" x14ac:dyDescent="0.2">
      <c r="A29465">
        <v>3412</v>
      </c>
      <c r="B29465">
        <v>472611.689175362</v>
      </c>
      <c r="C29465">
        <v>1.57721908406311</v>
      </c>
      <c r="D29465">
        <v>39.210757054072801</v>
      </c>
      <c r="E29465" t="s">
        <v>20</v>
      </c>
      <c r="F29465">
        <v>102463.69823948</v>
      </c>
      <c r="G29465">
        <v>70932.585929680703</v>
      </c>
      <c r="H29465">
        <v>31531.1123097989</v>
      </c>
    </row>
    <row r="29466" spans="1:9" x14ac:dyDescent="0.2">
      <c r="A29466">
        <v>3412</v>
      </c>
      <c r="B29466">
        <v>472611.689175362</v>
      </c>
      <c r="C29466">
        <v>2.2446485289952398</v>
      </c>
      <c r="D29466">
        <v>39.878186499004897</v>
      </c>
      <c r="E29466" t="s">
        <v>18</v>
      </c>
      <c r="F29466">
        <v>103846.32756623899</v>
      </c>
      <c r="G29466">
        <v>43548.127835356099</v>
      </c>
      <c r="H29466">
        <v>60298.199730883302</v>
      </c>
      <c r="I29466">
        <v>1.00331338241107</v>
      </c>
    </row>
    <row r="29467" spans="1:9" x14ac:dyDescent="0.2">
      <c r="A29467">
        <v>3412</v>
      </c>
      <c r="B29467">
        <v>472611.689175362</v>
      </c>
      <c r="C29467">
        <v>3.10268382787963</v>
      </c>
      <c r="D29467">
        <v>40.7362217978893</v>
      </c>
      <c r="E29467" t="s">
        <v>17</v>
      </c>
      <c r="F29467">
        <v>673501.84010493697</v>
      </c>
      <c r="G29467">
        <v>613203.64037405397</v>
      </c>
      <c r="H29467">
        <v>60298.199730883302</v>
      </c>
      <c r="I29467">
        <v>6.4580712355305998</v>
      </c>
    </row>
    <row r="29468" spans="1:9" x14ac:dyDescent="0.2">
      <c r="A29468">
        <v>3412</v>
      </c>
      <c r="B29468">
        <v>472611.689175362</v>
      </c>
      <c r="C29468">
        <v>5.0872476248516696</v>
      </c>
      <c r="D29468">
        <v>42.720785594861297</v>
      </c>
      <c r="E29468" t="s">
        <v>18</v>
      </c>
      <c r="F29468">
        <v>586736.06105505</v>
      </c>
      <c r="G29468">
        <v>53044.850609229201</v>
      </c>
      <c r="H29468">
        <v>533691.21044582105</v>
      </c>
      <c r="I29468">
        <v>0.849149341477903</v>
      </c>
    </row>
    <row r="29469" spans="1:9" x14ac:dyDescent="0.2">
      <c r="A29469">
        <v>3412</v>
      </c>
      <c r="B29469">
        <v>472611.689175362</v>
      </c>
      <c r="C29469">
        <v>5.6012854901487303</v>
      </c>
      <c r="D29469">
        <v>43.234823460158402</v>
      </c>
      <c r="E29469" t="s">
        <v>18</v>
      </c>
      <c r="F29469">
        <v>583088.69040034595</v>
      </c>
      <c r="G29469">
        <v>0</v>
      </c>
      <c r="H29469">
        <v>583088.69040034595</v>
      </c>
      <c r="I29469">
        <v>0.90330177518103405</v>
      </c>
    </row>
    <row r="29470" spans="1:9" x14ac:dyDescent="0.2">
      <c r="A29470">
        <v>3413</v>
      </c>
      <c r="B29470">
        <v>582358.32550794201</v>
      </c>
      <c r="C29470">
        <v>0</v>
      </c>
      <c r="D29470">
        <v>38.665765139750697</v>
      </c>
      <c r="E29470" t="s">
        <v>17</v>
      </c>
      <c r="F29470">
        <v>549273.68133006</v>
      </c>
      <c r="G29470">
        <v>549273.68133006</v>
      </c>
      <c r="H29470">
        <v>0</v>
      </c>
      <c r="I29470">
        <v>1</v>
      </c>
    </row>
    <row r="29471" spans="1:9" x14ac:dyDescent="0.2">
      <c r="A29471">
        <v>3413</v>
      </c>
      <c r="B29471">
        <v>582358.32550794201</v>
      </c>
      <c r="C29471">
        <v>3.5238283413224698</v>
      </c>
      <c r="D29471">
        <v>42.189593481073203</v>
      </c>
      <c r="E29471" t="s">
        <v>18</v>
      </c>
      <c r="F29471">
        <v>656875.57577864395</v>
      </c>
      <c r="G29471">
        <v>649705.56846122397</v>
      </c>
      <c r="H29471">
        <v>7170.0073174200497</v>
      </c>
      <c r="I29471">
        <v>1.1752166660730401</v>
      </c>
    </row>
    <row r="29472" spans="1:9" x14ac:dyDescent="0.2">
      <c r="A29472">
        <v>3413</v>
      </c>
      <c r="B29472">
        <v>582358.32550794201</v>
      </c>
      <c r="C29472">
        <v>5.88315294893206</v>
      </c>
      <c r="D29472">
        <v>44.548918088682797</v>
      </c>
      <c r="E29472" t="s">
        <v>18</v>
      </c>
      <c r="F29472">
        <v>814038.58806401002</v>
      </c>
      <c r="G29472">
        <v>800446.58858504996</v>
      </c>
      <c r="H29472">
        <v>13591.9994789596</v>
      </c>
      <c r="I29472">
        <v>1.22734942352442</v>
      </c>
    </row>
    <row r="29473" spans="1:9" x14ac:dyDescent="0.2">
      <c r="A29473">
        <v>3413</v>
      </c>
      <c r="B29473">
        <v>582358.32550794201</v>
      </c>
      <c r="C29473">
        <v>8.3502847559201498</v>
      </c>
      <c r="D29473">
        <v>47.016049895670903</v>
      </c>
      <c r="E29473" t="s">
        <v>20</v>
      </c>
      <c r="F29473">
        <v>814038.58806401002</v>
      </c>
      <c r="G29473">
        <v>794094.73727831</v>
      </c>
      <c r="H29473">
        <v>19943.8507857</v>
      </c>
    </row>
    <row r="29474" spans="1:9" x14ac:dyDescent="0.2">
      <c r="A29474">
        <v>3413</v>
      </c>
      <c r="B29474">
        <v>582358.32550794201</v>
      </c>
      <c r="C29474">
        <v>10.7986328573348</v>
      </c>
      <c r="D29474">
        <v>49.464397997085499</v>
      </c>
      <c r="E29474" t="s">
        <v>18</v>
      </c>
      <c r="F29474">
        <v>822372.17482722003</v>
      </c>
      <c r="G29474">
        <v>796334.10063225403</v>
      </c>
      <c r="H29474">
        <v>26038.0741949654</v>
      </c>
      <c r="I29474">
        <v>0.98559720326213396</v>
      </c>
    </row>
    <row r="29475" spans="1:9" x14ac:dyDescent="0.2">
      <c r="A29475">
        <v>3413</v>
      </c>
      <c r="B29475">
        <v>582358.32550794201</v>
      </c>
      <c r="C29475">
        <v>12.2411601665434</v>
      </c>
      <c r="D29475">
        <v>50.906925306294198</v>
      </c>
      <c r="E29475" t="s">
        <v>18</v>
      </c>
      <c r="F29475">
        <v>763395.91492138198</v>
      </c>
      <c r="G29475">
        <v>730385.48408994102</v>
      </c>
      <c r="H29475">
        <v>33010.430831441103</v>
      </c>
      <c r="I29475">
        <v>0.91911862248908305</v>
      </c>
    </row>
    <row r="29476" spans="1:9" x14ac:dyDescent="0.2">
      <c r="A29476">
        <v>3413</v>
      </c>
      <c r="B29476">
        <v>582358.32550794201</v>
      </c>
      <c r="C29476">
        <v>14.869435442974099</v>
      </c>
      <c r="D29476">
        <v>53.535200582724798</v>
      </c>
      <c r="E29476" t="s">
        <v>18</v>
      </c>
      <c r="F29476">
        <v>820867.11412999197</v>
      </c>
      <c r="G29476">
        <v>781776.49693414196</v>
      </c>
      <c r="H29476">
        <v>39090.617195850398</v>
      </c>
      <c r="I29476">
        <v>1.0641572434561599</v>
      </c>
    </row>
    <row r="29477" spans="1:9" x14ac:dyDescent="0.2">
      <c r="A29477">
        <v>3413</v>
      </c>
      <c r="B29477">
        <v>582358.32550794201</v>
      </c>
      <c r="C29477">
        <v>16.462862509487099</v>
      </c>
      <c r="D29477">
        <v>55.128627649237799</v>
      </c>
      <c r="E29477" t="s">
        <v>20</v>
      </c>
      <c r="F29477">
        <v>820867.11412999197</v>
      </c>
      <c r="G29477">
        <v>775777.51628840202</v>
      </c>
      <c r="H29477">
        <v>45089.597841590301</v>
      </c>
    </row>
    <row r="29478" spans="1:9" x14ac:dyDescent="0.2">
      <c r="A29478">
        <v>3413</v>
      </c>
      <c r="B29478">
        <v>582358.32550794201</v>
      </c>
      <c r="C29478">
        <v>19.041878198951402</v>
      </c>
      <c r="D29478">
        <v>57.707643338702198</v>
      </c>
      <c r="E29478" t="s">
        <v>18</v>
      </c>
      <c r="F29478">
        <v>768155.33573851699</v>
      </c>
      <c r="G29478">
        <v>717247.00935467402</v>
      </c>
      <c r="H29478">
        <v>50908.326383843698</v>
      </c>
      <c r="I29478">
        <v>0.91180938926831201</v>
      </c>
    </row>
    <row r="29479" spans="1:9" x14ac:dyDescent="0.2">
      <c r="A29479">
        <v>3413</v>
      </c>
      <c r="B29479">
        <v>582358.32550794201</v>
      </c>
      <c r="C29479">
        <v>19.983002981030001</v>
      </c>
      <c r="D29479">
        <v>58.648768120780801</v>
      </c>
      <c r="E29479" t="s">
        <v>20</v>
      </c>
      <c r="F29479">
        <v>768155.33573851699</v>
      </c>
      <c r="G29479">
        <v>142401.877898498</v>
      </c>
      <c r="H29479">
        <v>625753.45784001995</v>
      </c>
    </row>
    <row r="29480" spans="1:9" x14ac:dyDescent="0.2">
      <c r="A29480">
        <v>3413</v>
      </c>
      <c r="B29480">
        <v>582358.32550794201</v>
      </c>
      <c r="C29480">
        <v>21.6406327077589</v>
      </c>
      <c r="D29480">
        <v>60.3063978475097</v>
      </c>
      <c r="E29480" t="s">
        <v>18</v>
      </c>
      <c r="F29480">
        <v>777498.269668455</v>
      </c>
      <c r="G29480">
        <v>0</v>
      </c>
      <c r="H29480">
        <v>777498.269668455</v>
      </c>
      <c r="I29480">
        <v>0.99581514661019099</v>
      </c>
    </row>
    <row r="29481" spans="1:9" x14ac:dyDescent="0.2">
      <c r="A29481">
        <v>3414</v>
      </c>
      <c r="B29481">
        <v>452157.115904762</v>
      </c>
      <c r="C29481">
        <v>0</v>
      </c>
      <c r="D29481">
        <v>37.925722612070899</v>
      </c>
      <c r="E29481" t="s">
        <v>17</v>
      </c>
      <c r="F29481">
        <v>95047.461479919395</v>
      </c>
      <c r="G29481">
        <v>95047.461479919395</v>
      </c>
      <c r="H29481">
        <v>0</v>
      </c>
      <c r="I29481">
        <v>1</v>
      </c>
    </row>
    <row r="29482" spans="1:9" x14ac:dyDescent="0.2">
      <c r="A29482">
        <v>3414</v>
      </c>
      <c r="B29482">
        <v>452157.115904762</v>
      </c>
      <c r="C29482">
        <v>0.65474148836304102</v>
      </c>
      <c r="D29482">
        <v>38.5804641004339</v>
      </c>
      <c r="E29482" t="s">
        <v>20</v>
      </c>
      <c r="F29482">
        <v>95047.461479919395</v>
      </c>
      <c r="G29482">
        <v>72827.613805577494</v>
      </c>
      <c r="H29482">
        <v>22219.847674341901</v>
      </c>
    </row>
    <row r="29483" spans="1:9" x14ac:dyDescent="0.2">
      <c r="A29483">
        <v>3414</v>
      </c>
      <c r="B29483">
        <v>452157.115904762</v>
      </c>
      <c r="C29483">
        <v>0.78824741968825596</v>
      </c>
      <c r="D29483">
        <v>38.713970031759096</v>
      </c>
      <c r="E29483" t="s">
        <v>19</v>
      </c>
      <c r="F29483">
        <v>104274.589797558</v>
      </c>
      <c r="G29483">
        <v>82054.742123215707</v>
      </c>
      <c r="H29483">
        <v>22219.847674341901</v>
      </c>
      <c r="I29483">
        <v>1.12112172328686</v>
      </c>
    </row>
    <row r="29484" spans="1:9" x14ac:dyDescent="0.2">
      <c r="A29484">
        <v>3414</v>
      </c>
      <c r="B29484">
        <v>452157.115904762</v>
      </c>
      <c r="C29484">
        <v>1.1753428266113</v>
      </c>
      <c r="D29484">
        <v>39.101065438682198</v>
      </c>
      <c r="E29484" t="s">
        <v>17</v>
      </c>
      <c r="F29484">
        <v>605140.15990025795</v>
      </c>
      <c r="G29484">
        <v>582920.31222591596</v>
      </c>
      <c r="H29484">
        <v>22219.847674341901</v>
      </c>
      <c r="I29484">
        <v>5.7922222006266297</v>
      </c>
    </row>
    <row r="29485" spans="1:9" x14ac:dyDescent="0.2">
      <c r="A29485">
        <v>3414</v>
      </c>
      <c r="B29485">
        <v>452157.115904762</v>
      </c>
      <c r="C29485">
        <v>1.39084774047434</v>
      </c>
      <c r="D29485">
        <v>39.316570352545199</v>
      </c>
      <c r="E29485" t="s">
        <v>18</v>
      </c>
      <c r="F29485">
        <v>623196.95189280098</v>
      </c>
      <c r="G29485">
        <v>580493.392161272</v>
      </c>
      <c r="H29485">
        <v>42703.559731528803</v>
      </c>
      <c r="I29485">
        <v>1.0298364339702</v>
      </c>
    </row>
    <row r="29486" spans="1:9" x14ac:dyDescent="0.2">
      <c r="A29486">
        <v>3414</v>
      </c>
      <c r="B29486">
        <v>452157.115904762</v>
      </c>
      <c r="C29486">
        <v>2.4020318848150102</v>
      </c>
      <c r="D29486">
        <v>40.327754496885902</v>
      </c>
      <c r="E29486" t="s">
        <v>20</v>
      </c>
      <c r="F29486">
        <v>623196.95189280098</v>
      </c>
      <c r="G29486">
        <v>560553.08521824202</v>
      </c>
      <c r="H29486">
        <v>62643.8666745589</v>
      </c>
    </row>
    <row r="29487" spans="1:9" x14ac:dyDescent="0.2">
      <c r="A29487">
        <v>3414</v>
      </c>
      <c r="B29487">
        <v>452157.115904762</v>
      </c>
      <c r="C29487">
        <v>2.6060974714578702</v>
      </c>
      <c r="D29487">
        <v>40.5318200835287</v>
      </c>
      <c r="E29487" t="s">
        <v>19</v>
      </c>
      <c r="F29487">
        <v>568771.16353158001</v>
      </c>
      <c r="G29487">
        <v>506127.29685702099</v>
      </c>
      <c r="H29487">
        <v>62643.8666745589</v>
      </c>
      <c r="I29487">
        <v>0.89682082565812504</v>
      </c>
    </row>
    <row r="29488" spans="1:9" x14ac:dyDescent="0.2">
      <c r="A29488">
        <v>3414</v>
      </c>
      <c r="B29488">
        <v>452157.115904762</v>
      </c>
      <c r="C29488">
        <v>2.95530350856244</v>
      </c>
      <c r="D29488">
        <v>40.881026120633301</v>
      </c>
      <c r="E29488" t="s">
        <v>18</v>
      </c>
      <c r="F29488">
        <v>558798.60788866505</v>
      </c>
      <c r="G29488">
        <v>55366.355870231702</v>
      </c>
      <c r="H29488">
        <v>503432.25201843301</v>
      </c>
      <c r="I29488">
        <v>0.97838928713665296</v>
      </c>
    </row>
    <row r="29489" spans="1:9" x14ac:dyDescent="0.2">
      <c r="A29489">
        <v>3414</v>
      </c>
      <c r="B29489">
        <v>452157.115904762</v>
      </c>
      <c r="C29489">
        <v>3.20876633827916</v>
      </c>
      <c r="D29489">
        <v>41.134488950349997</v>
      </c>
      <c r="E29489" t="s">
        <v>18</v>
      </c>
      <c r="F29489">
        <v>553180.21069122304</v>
      </c>
      <c r="G29489">
        <v>0</v>
      </c>
      <c r="H29489">
        <v>553180.21069122304</v>
      </c>
      <c r="I29489">
        <v>0.88599400397595196</v>
      </c>
    </row>
    <row r="29490" spans="1:9" x14ac:dyDescent="0.2">
      <c r="A29490">
        <v>3415</v>
      </c>
      <c r="B29490">
        <v>239191.55666945901</v>
      </c>
      <c r="C29490">
        <v>0</v>
      </c>
      <c r="D29490">
        <v>38.825914922719001</v>
      </c>
      <c r="E29490" t="s">
        <v>17</v>
      </c>
      <c r="F29490">
        <v>16838.776914917202</v>
      </c>
      <c r="G29490">
        <v>16838.776914917202</v>
      </c>
      <c r="H29490">
        <v>0</v>
      </c>
      <c r="I29490">
        <v>1</v>
      </c>
    </row>
    <row r="29491" spans="1:9" x14ac:dyDescent="0.2">
      <c r="A29491">
        <v>3415</v>
      </c>
      <c r="B29491">
        <v>239191.55666945901</v>
      </c>
      <c r="C29491">
        <v>2.3489900857827899</v>
      </c>
      <c r="D29491">
        <v>41.174905008501803</v>
      </c>
      <c r="E29491" t="s">
        <v>18</v>
      </c>
      <c r="F29491">
        <v>17450.723940659798</v>
      </c>
      <c r="G29491">
        <v>12809.982913211299</v>
      </c>
      <c r="H29491">
        <v>4640.7410274485201</v>
      </c>
      <c r="I29491">
        <v>1.0243596791768099</v>
      </c>
    </row>
    <row r="29492" spans="1:9" x14ac:dyDescent="0.2">
      <c r="A29492">
        <v>3415</v>
      </c>
      <c r="B29492">
        <v>239191.55666945901</v>
      </c>
      <c r="C29492">
        <v>3.57295217892902</v>
      </c>
      <c r="D29492">
        <v>42.398867101648001</v>
      </c>
      <c r="E29492" t="s">
        <v>18</v>
      </c>
      <c r="F29492">
        <v>20495.576092056101</v>
      </c>
      <c r="G29492">
        <v>10960.760681584001</v>
      </c>
      <c r="H29492">
        <v>9534.8154104720797</v>
      </c>
      <c r="I29492">
        <v>1.22802812836763</v>
      </c>
    </row>
    <row r="29493" spans="1:9" x14ac:dyDescent="0.2">
      <c r="A29493">
        <v>3415</v>
      </c>
      <c r="B29493">
        <v>239191.55666945901</v>
      </c>
      <c r="C29493">
        <v>5.5224046585695499</v>
      </c>
      <c r="D29493">
        <v>44.3483195812885</v>
      </c>
      <c r="E29493" t="s">
        <v>20</v>
      </c>
      <c r="F29493">
        <v>20495.576092056101</v>
      </c>
      <c r="G29493">
        <v>7102.5271143343998</v>
      </c>
      <c r="H29493">
        <v>13393.048977721701</v>
      </c>
    </row>
    <row r="29494" spans="1:9" x14ac:dyDescent="0.2">
      <c r="A29494">
        <v>3415</v>
      </c>
      <c r="B29494">
        <v>239191.55666945901</v>
      </c>
      <c r="C29494">
        <v>7.5990645697371297</v>
      </c>
      <c r="D29494">
        <v>46.424979492456103</v>
      </c>
      <c r="E29494" t="s">
        <v>18</v>
      </c>
      <c r="F29494">
        <v>21789.9166038699</v>
      </c>
      <c r="G29494">
        <v>4459.2386432676403</v>
      </c>
      <c r="H29494">
        <v>17330.677960602301</v>
      </c>
      <c r="I29494">
        <v>1.1216927135508199</v>
      </c>
    </row>
    <row r="29495" spans="1:9" x14ac:dyDescent="0.2">
      <c r="A29495">
        <v>3415</v>
      </c>
      <c r="B29495">
        <v>239191.55666945901</v>
      </c>
      <c r="C29495">
        <v>8.7737453122199298</v>
      </c>
      <c r="D29495">
        <v>47.599660234938902</v>
      </c>
      <c r="E29495" t="s">
        <v>18</v>
      </c>
      <c r="F29495">
        <v>22942.488559289199</v>
      </c>
      <c r="G29495">
        <v>1147.12442796446</v>
      </c>
      <c r="H29495">
        <v>21795.364131324801</v>
      </c>
      <c r="I29495">
        <v>1.22863509719195</v>
      </c>
    </row>
    <row r="29496" spans="1:9" x14ac:dyDescent="0.2">
      <c r="A29496">
        <v>3415</v>
      </c>
      <c r="B29496">
        <v>239191.55666945901</v>
      </c>
      <c r="C29496">
        <v>8.8546856227331094</v>
      </c>
      <c r="D29496">
        <v>47.680600545452101</v>
      </c>
      <c r="E29496" t="s">
        <v>17</v>
      </c>
      <c r="F29496">
        <v>112941.117040457</v>
      </c>
      <c r="G29496">
        <v>91145.752909132207</v>
      </c>
      <c r="H29496">
        <v>21795.364131324801</v>
      </c>
      <c r="I29496">
        <v>5.6912553736095202</v>
      </c>
    </row>
    <row r="29497" spans="1:9" x14ac:dyDescent="0.2">
      <c r="A29497">
        <v>3415</v>
      </c>
      <c r="B29497">
        <v>239191.55666945901</v>
      </c>
      <c r="C29497">
        <v>10.1266991034997</v>
      </c>
      <c r="D29497">
        <v>48.952614026218697</v>
      </c>
      <c r="E29497" t="s">
        <v>18</v>
      </c>
      <c r="F29497">
        <v>119959.460505979</v>
      </c>
      <c r="G29497">
        <v>93824.948403389295</v>
      </c>
      <c r="H29497">
        <v>26134.512102590201</v>
      </c>
      <c r="I29497">
        <v>1.0687393088635799</v>
      </c>
    </row>
    <row r="29498" spans="1:9" x14ac:dyDescent="0.2">
      <c r="A29498">
        <v>3415</v>
      </c>
      <c r="B29498">
        <v>239191.55666945901</v>
      </c>
      <c r="C29498">
        <v>10.322871999566599</v>
      </c>
      <c r="D29498">
        <v>49.148786922285602</v>
      </c>
      <c r="E29498" t="s">
        <v>19</v>
      </c>
      <c r="F29498">
        <v>125277.93468918301</v>
      </c>
      <c r="G29498">
        <v>99143.422586593297</v>
      </c>
      <c r="H29498">
        <v>26134.512102590201</v>
      </c>
      <c r="I29498">
        <v>1.05538894848153</v>
      </c>
    </row>
    <row r="29499" spans="1:9" x14ac:dyDescent="0.2">
      <c r="A29499">
        <v>3415</v>
      </c>
      <c r="B29499">
        <v>239191.55666945901</v>
      </c>
      <c r="C29499">
        <v>10.8138103279601</v>
      </c>
      <c r="D29499">
        <v>49.639725250679099</v>
      </c>
      <c r="E29499" t="s">
        <v>17</v>
      </c>
      <c r="F29499">
        <v>390680.27846266498</v>
      </c>
      <c r="G29499">
        <v>364545.76636007498</v>
      </c>
      <c r="H29499">
        <v>26134.512102590201</v>
      </c>
      <c r="I29499">
        <v>3.1109380658772099</v>
      </c>
    </row>
    <row r="29500" spans="1:9" x14ac:dyDescent="0.2">
      <c r="A29500">
        <v>3415</v>
      </c>
      <c r="B29500">
        <v>239191.55666945901</v>
      </c>
      <c r="C29500">
        <v>11.322191042141201</v>
      </c>
      <c r="D29500">
        <v>50.1481059648601</v>
      </c>
      <c r="E29500" t="s">
        <v>20</v>
      </c>
      <c r="F29500">
        <v>390680.27846266498</v>
      </c>
      <c r="G29500">
        <v>359615.995464993</v>
      </c>
      <c r="H29500">
        <v>31064.282997672399</v>
      </c>
    </row>
    <row r="29501" spans="1:9" x14ac:dyDescent="0.2">
      <c r="A29501">
        <v>3415</v>
      </c>
      <c r="B29501">
        <v>239191.55666945901</v>
      </c>
      <c r="C29501">
        <v>12.6349488605898</v>
      </c>
      <c r="D29501">
        <v>51.460863783308703</v>
      </c>
      <c r="E29501" t="s">
        <v>18</v>
      </c>
      <c r="F29501">
        <v>393272.06625064299</v>
      </c>
      <c r="G29501">
        <v>357262.03977585101</v>
      </c>
      <c r="H29501">
        <v>36010.026474792299</v>
      </c>
      <c r="I29501">
        <v>0.99739179739319195</v>
      </c>
    </row>
    <row r="29502" spans="1:9" x14ac:dyDescent="0.2">
      <c r="A29502">
        <v>3415</v>
      </c>
      <c r="B29502">
        <v>239191.55666945901</v>
      </c>
      <c r="C29502">
        <v>15.377652420320601</v>
      </c>
      <c r="D29502">
        <v>54.203567343039602</v>
      </c>
      <c r="E29502" t="s">
        <v>18</v>
      </c>
      <c r="F29502">
        <v>364646.96174034599</v>
      </c>
      <c r="G29502">
        <v>324448.21895041299</v>
      </c>
      <c r="H29502">
        <v>40198.742789933203</v>
      </c>
      <c r="I29502">
        <v>0.90611125300380102</v>
      </c>
    </row>
    <row r="29503" spans="1:9" x14ac:dyDescent="0.2">
      <c r="A29503">
        <v>3415</v>
      </c>
      <c r="B29503">
        <v>239191.55666945901</v>
      </c>
      <c r="C29503">
        <v>17.278361900047699</v>
      </c>
      <c r="D29503">
        <v>56.1042768227667</v>
      </c>
      <c r="E29503" t="s">
        <v>18</v>
      </c>
      <c r="F29503">
        <v>348764.37883267301</v>
      </c>
      <c r="G29503">
        <v>303569.32670657098</v>
      </c>
      <c r="H29503">
        <v>45195.052126101502</v>
      </c>
      <c r="I29503">
        <v>0.94097985778222504</v>
      </c>
    </row>
    <row r="29504" spans="1:9" x14ac:dyDescent="0.2">
      <c r="A29504">
        <v>3415</v>
      </c>
      <c r="B29504">
        <v>239191.55666945901</v>
      </c>
      <c r="C29504">
        <v>19.591389171599602</v>
      </c>
      <c r="D29504">
        <v>58.417304094318602</v>
      </c>
      <c r="E29504" t="s">
        <v>18</v>
      </c>
      <c r="F29504">
        <v>318179.81300957699</v>
      </c>
      <c r="G29504">
        <v>20140.766869149102</v>
      </c>
      <c r="H29504">
        <v>298039.04614042799</v>
      </c>
      <c r="I29504">
        <v>0.887316471532833</v>
      </c>
    </row>
    <row r="29505" spans="1:9" x14ac:dyDescent="0.2">
      <c r="A29505">
        <v>3415</v>
      </c>
      <c r="B29505">
        <v>239191.55666945901</v>
      </c>
      <c r="C29505">
        <v>20.590299297409299</v>
      </c>
      <c r="D29505">
        <v>59.416214220128303</v>
      </c>
      <c r="E29505" t="s">
        <v>18</v>
      </c>
      <c r="F29505">
        <v>317186.758474281</v>
      </c>
      <c r="G29505">
        <v>0</v>
      </c>
      <c r="H29505">
        <v>317186.758474281</v>
      </c>
      <c r="I29505">
        <v>0.87300613628827095</v>
      </c>
    </row>
    <row r="29506" spans="1:9" x14ac:dyDescent="0.2">
      <c r="A29506">
        <v>3416</v>
      </c>
      <c r="B29506">
        <v>17881.928338259499</v>
      </c>
      <c r="C29506">
        <v>0</v>
      </c>
      <c r="D29506">
        <v>37.869648529005097</v>
      </c>
      <c r="E29506" t="s">
        <v>17</v>
      </c>
      <c r="F29506">
        <v>201180.98034275699</v>
      </c>
      <c r="G29506">
        <v>201180.98034275699</v>
      </c>
      <c r="H29506">
        <v>0</v>
      </c>
      <c r="I29506">
        <v>1</v>
      </c>
    </row>
    <row r="29507" spans="1:9" x14ac:dyDescent="0.2">
      <c r="A29507">
        <v>3416</v>
      </c>
      <c r="B29507">
        <v>17881.928338259499</v>
      </c>
      <c r="C29507">
        <v>1.2992945974921799</v>
      </c>
      <c r="D29507">
        <v>39.168943126497297</v>
      </c>
      <c r="E29507" t="s">
        <v>20</v>
      </c>
      <c r="F29507">
        <v>201180.98034275699</v>
      </c>
      <c r="G29507">
        <v>182370.46108228801</v>
      </c>
      <c r="H29507">
        <v>18810.5192604693</v>
      </c>
    </row>
    <row r="29508" spans="1:9" x14ac:dyDescent="0.2">
      <c r="A29508">
        <v>3416</v>
      </c>
      <c r="B29508">
        <v>17881.928338259499</v>
      </c>
      <c r="C29508">
        <v>2.4013754756625798</v>
      </c>
      <c r="D29508">
        <v>40.271024004667701</v>
      </c>
      <c r="E29508" t="s">
        <v>19</v>
      </c>
      <c r="F29508">
        <v>199977.34681331099</v>
      </c>
      <c r="G29508">
        <v>181166.82755284201</v>
      </c>
      <c r="H29508">
        <v>18810.5192604693</v>
      </c>
      <c r="I29508">
        <v>0.98044110082416003</v>
      </c>
    </row>
    <row r="29509" spans="1:9" x14ac:dyDescent="0.2">
      <c r="A29509">
        <v>3416</v>
      </c>
      <c r="B29509">
        <v>17881.928338259499</v>
      </c>
      <c r="C29509">
        <v>2.5982612735481201</v>
      </c>
      <c r="D29509">
        <v>40.467909802553301</v>
      </c>
      <c r="E29509" t="s">
        <v>20</v>
      </c>
      <c r="F29509">
        <v>199977.34681331099</v>
      </c>
      <c r="G29509">
        <v>159961.44243124899</v>
      </c>
      <c r="H29509">
        <v>40015.904382061897</v>
      </c>
    </row>
    <row r="29510" spans="1:9" x14ac:dyDescent="0.2">
      <c r="A29510">
        <v>3416</v>
      </c>
      <c r="B29510">
        <v>17881.928338259499</v>
      </c>
      <c r="C29510">
        <v>4.0495829283851199</v>
      </c>
      <c r="D29510">
        <v>41.919231457390303</v>
      </c>
      <c r="E29510" t="s">
        <v>20</v>
      </c>
      <c r="F29510">
        <v>199977.34681331099</v>
      </c>
      <c r="G29510">
        <v>28559.986074908498</v>
      </c>
      <c r="H29510">
        <v>171417.36073840299</v>
      </c>
    </row>
    <row r="29511" spans="1:9" x14ac:dyDescent="0.2">
      <c r="A29511">
        <v>3416</v>
      </c>
      <c r="B29511">
        <v>17881.928338259499</v>
      </c>
      <c r="C29511">
        <v>4.8623227614959497</v>
      </c>
      <c r="D29511">
        <v>42.7319712905011</v>
      </c>
      <c r="E29511" t="s">
        <v>18</v>
      </c>
      <c r="F29511">
        <v>196933.38644571201</v>
      </c>
      <c r="G29511">
        <v>0</v>
      </c>
      <c r="H29511">
        <v>196933.38644571201</v>
      </c>
      <c r="I29511">
        <v>0.80991925437239098</v>
      </c>
    </row>
    <row r="29512" spans="1:9" x14ac:dyDescent="0.2">
      <c r="A29512">
        <v>3417</v>
      </c>
      <c r="B29512">
        <v>71882.377657863894</v>
      </c>
      <c r="C29512">
        <v>0</v>
      </c>
      <c r="D29512">
        <v>38.607240852742201</v>
      </c>
      <c r="E29512" t="s">
        <v>17</v>
      </c>
      <c r="F29512">
        <v>484026.97273131</v>
      </c>
      <c r="G29512">
        <v>484026.97273131099</v>
      </c>
      <c r="H29512">
        <v>0</v>
      </c>
      <c r="I29512">
        <v>1</v>
      </c>
    </row>
    <row r="29513" spans="1:9" x14ac:dyDescent="0.2">
      <c r="A29513">
        <v>3417</v>
      </c>
      <c r="B29513">
        <v>71882.377657863894</v>
      </c>
      <c r="C29513">
        <v>2.81915754809057</v>
      </c>
      <c r="D29513">
        <v>41.426398400832802</v>
      </c>
      <c r="E29513" t="s">
        <v>20</v>
      </c>
      <c r="F29513">
        <v>484026.97273131</v>
      </c>
      <c r="G29513">
        <v>432320.28572405898</v>
      </c>
      <c r="H29513">
        <v>51706.687007251297</v>
      </c>
    </row>
    <row r="29514" spans="1:9" x14ac:dyDescent="0.2">
      <c r="A29514">
        <v>3417</v>
      </c>
      <c r="B29514">
        <v>71882.377657863894</v>
      </c>
      <c r="C29514">
        <v>2.97628939109372</v>
      </c>
      <c r="D29514">
        <v>41.583530243835902</v>
      </c>
      <c r="E29514" t="s">
        <v>19</v>
      </c>
      <c r="F29514">
        <v>580885.28062004305</v>
      </c>
      <c r="G29514">
        <v>529178.59361279197</v>
      </c>
      <c r="H29514">
        <v>51706.687007251297</v>
      </c>
      <c r="I29514">
        <v>1.2043900199639199</v>
      </c>
    </row>
    <row r="29515" spans="1:9" x14ac:dyDescent="0.2">
      <c r="A29515">
        <v>3417</v>
      </c>
      <c r="B29515">
        <v>71882.377657863894</v>
      </c>
      <c r="C29515">
        <v>3.6748407865396602</v>
      </c>
      <c r="D29515">
        <v>42.282081639281799</v>
      </c>
      <c r="E29515" t="s">
        <v>19</v>
      </c>
      <c r="F29515">
        <v>636123.748115642</v>
      </c>
      <c r="G29515">
        <v>584417.06110839103</v>
      </c>
      <c r="H29515">
        <v>51706.687007251297</v>
      </c>
      <c r="I29515">
        <v>1.10023528620532</v>
      </c>
    </row>
    <row r="29516" spans="1:9" x14ac:dyDescent="0.2">
      <c r="A29516">
        <v>3417</v>
      </c>
      <c r="B29516">
        <v>71882.377657863894</v>
      </c>
      <c r="C29516">
        <v>3.83094483605869</v>
      </c>
      <c r="D29516">
        <v>42.4381856888009</v>
      </c>
      <c r="E29516" t="s">
        <v>19</v>
      </c>
      <c r="F29516">
        <v>775982.56680176302</v>
      </c>
      <c r="G29516">
        <v>724275.87979451101</v>
      </c>
      <c r="H29516">
        <v>51706.687007251297</v>
      </c>
      <c r="I29516">
        <v>1.2382876316463101</v>
      </c>
    </row>
    <row r="29517" spans="1:9" x14ac:dyDescent="0.2">
      <c r="A29517">
        <v>3417</v>
      </c>
      <c r="B29517">
        <v>71882.377657863894</v>
      </c>
      <c r="C29517">
        <v>5.2974759130661804</v>
      </c>
      <c r="D29517">
        <v>43.904716765808402</v>
      </c>
      <c r="E29517" t="s">
        <v>19</v>
      </c>
      <c r="F29517">
        <v>768361.53993303399</v>
      </c>
      <c r="G29517">
        <v>716654.85292578302</v>
      </c>
      <c r="H29517">
        <v>51706.687007251297</v>
      </c>
      <c r="I29517">
        <v>0.98180340601279203</v>
      </c>
    </row>
    <row r="29518" spans="1:9" x14ac:dyDescent="0.2">
      <c r="A29518">
        <v>3417</v>
      </c>
      <c r="B29518">
        <v>71882.377657863894</v>
      </c>
      <c r="C29518">
        <v>5.3778749975397897</v>
      </c>
      <c r="D29518">
        <v>43.985115850282</v>
      </c>
      <c r="E29518" t="s">
        <v>18</v>
      </c>
      <c r="F29518">
        <v>786262.76949948003</v>
      </c>
      <c r="G29518">
        <v>680911.64323043195</v>
      </c>
      <c r="H29518">
        <v>105351.12626904801</v>
      </c>
      <c r="I29518">
        <v>1.0245422701793301</v>
      </c>
    </row>
    <row r="29519" spans="1:9" x14ac:dyDescent="0.2">
      <c r="A29519">
        <v>3417</v>
      </c>
      <c r="B29519">
        <v>71882.377657863894</v>
      </c>
      <c r="C29519">
        <v>10.5022563718514</v>
      </c>
      <c r="D29519">
        <v>49.109497224593603</v>
      </c>
      <c r="E29519" t="s">
        <v>19</v>
      </c>
      <c r="F29519">
        <v>714968.41248153395</v>
      </c>
      <c r="G29519">
        <v>609617.28621248598</v>
      </c>
      <c r="H29519">
        <v>105351.12626904801</v>
      </c>
      <c r="I29519">
        <v>0.86899285636117596</v>
      </c>
    </row>
    <row r="29520" spans="1:9" x14ac:dyDescent="0.2">
      <c r="A29520">
        <v>3417</v>
      </c>
      <c r="B29520">
        <v>71882.377657863894</v>
      </c>
      <c r="C29520">
        <v>10.742864155595401</v>
      </c>
      <c r="D29520">
        <v>49.3501050083376</v>
      </c>
      <c r="E29520" t="s">
        <v>20</v>
      </c>
      <c r="F29520">
        <v>714968.41248153395</v>
      </c>
      <c r="G29520">
        <v>62946.1249719318</v>
      </c>
      <c r="H29520">
        <v>652022.28750960203</v>
      </c>
    </row>
    <row r="29521" spans="1:9" x14ac:dyDescent="0.2">
      <c r="A29521">
        <v>3417</v>
      </c>
      <c r="B29521">
        <v>71882.377657863894</v>
      </c>
      <c r="C29521">
        <v>12.1572574660236</v>
      </c>
      <c r="D29521">
        <v>50.764498318765803</v>
      </c>
      <c r="E29521" t="s">
        <v>18</v>
      </c>
      <c r="F29521">
        <v>712597.75432483305</v>
      </c>
      <c r="G29521">
        <v>0</v>
      </c>
      <c r="H29521">
        <v>712597.75432483305</v>
      </c>
      <c r="I29521">
        <v>0.86996241406552299</v>
      </c>
    </row>
    <row r="29522" spans="1:9" x14ac:dyDescent="0.2">
      <c r="A29522">
        <v>3418</v>
      </c>
      <c r="B29522">
        <v>1290.9784442610401</v>
      </c>
      <c r="C29522">
        <v>0</v>
      </c>
      <c r="D29522">
        <v>39.736376504607001</v>
      </c>
      <c r="E29522" t="s">
        <v>17</v>
      </c>
      <c r="F29522">
        <v>13190.198015920299</v>
      </c>
      <c r="G29522">
        <v>13190.198015920299</v>
      </c>
      <c r="H29522">
        <v>0</v>
      </c>
      <c r="I29522">
        <v>1</v>
      </c>
    </row>
    <row r="29523" spans="1:9" x14ac:dyDescent="0.2">
      <c r="A29523">
        <v>3418</v>
      </c>
      <c r="B29523">
        <v>1290.9784442610401</v>
      </c>
      <c r="C29523">
        <v>0.51952082660026999</v>
      </c>
      <c r="D29523">
        <v>40.255897331207301</v>
      </c>
      <c r="E29523" t="s">
        <v>19</v>
      </c>
      <c r="F29523">
        <v>13325.024937399299</v>
      </c>
      <c r="G29523">
        <v>13325.024937399299</v>
      </c>
      <c r="H29523">
        <v>0</v>
      </c>
      <c r="I29523">
        <v>1.0076268302334901</v>
      </c>
    </row>
    <row r="29524" spans="1:9" x14ac:dyDescent="0.2">
      <c r="A29524">
        <v>3418</v>
      </c>
      <c r="B29524">
        <v>1290.9784442610401</v>
      </c>
      <c r="C29524">
        <v>0.85041999305903704</v>
      </c>
      <c r="D29524">
        <v>40.5867964976661</v>
      </c>
      <c r="E29524" t="s">
        <v>18</v>
      </c>
      <c r="F29524">
        <v>13572.805214739299</v>
      </c>
      <c r="G29524">
        <v>0</v>
      </c>
      <c r="H29524">
        <v>13572.805214739299</v>
      </c>
      <c r="I29524">
        <v>1.01692784383551</v>
      </c>
    </row>
    <row r="29525" spans="1:9" x14ac:dyDescent="0.2">
      <c r="A29525">
        <v>3419</v>
      </c>
      <c r="B29525">
        <v>274347.31737455598</v>
      </c>
      <c r="C29525">
        <v>0</v>
      </c>
      <c r="D29525">
        <v>40.424010759717198</v>
      </c>
      <c r="E29525" t="s">
        <v>17</v>
      </c>
      <c r="F29525">
        <v>50180.350269287897</v>
      </c>
      <c r="G29525">
        <v>50180.350269287897</v>
      </c>
      <c r="H29525">
        <v>0</v>
      </c>
      <c r="I29525">
        <v>1</v>
      </c>
    </row>
    <row r="29526" spans="1:9" x14ac:dyDescent="0.2">
      <c r="A29526">
        <v>3419</v>
      </c>
      <c r="B29526">
        <v>274347.31737455598</v>
      </c>
      <c r="C29526">
        <v>0.31373921080253397</v>
      </c>
      <c r="D29526">
        <v>40.737749970519701</v>
      </c>
      <c r="E29526" t="s">
        <v>20</v>
      </c>
      <c r="F29526">
        <v>50180.350269287897</v>
      </c>
      <c r="G29526">
        <v>25184.468638234699</v>
      </c>
      <c r="H29526">
        <v>24995.881631053198</v>
      </c>
    </row>
    <row r="29527" spans="1:9" x14ac:dyDescent="0.2">
      <c r="A29527">
        <v>3419</v>
      </c>
      <c r="B29527">
        <v>274347.31737455598</v>
      </c>
      <c r="C29527">
        <v>0.71737454264385103</v>
      </c>
      <c r="D29527">
        <v>41.141385302361002</v>
      </c>
      <c r="E29527" t="s">
        <v>18</v>
      </c>
      <c r="F29527">
        <v>55468.055918321697</v>
      </c>
      <c r="G29527">
        <v>2773.4027959160799</v>
      </c>
      <c r="H29527">
        <v>52694.653122405703</v>
      </c>
      <c r="I29527">
        <v>1.2021508451677501</v>
      </c>
    </row>
    <row r="29528" spans="1:9" x14ac:dyDescent="0.2">
      <c r="A29528">
        <v>3419</v>
      </c>
      <c r="B29528">
        <v>274347.31737455598</v>
      </c>
      <c r="C29528">
        <v>0.81384805961047402</v>
      </c>
      <c r="D29528">
        <v>41.237858819327599</v>
      </c>
      <c r="E29528" t="s">
        <v>17</v>
      </c>
      <c r="F29528">
        <v>360616.44038971799</v>
      </c>
      <c r="G29528">
        <v>307921.78726731299</v>
      </c>
      <c r="H29528">
        <v>52694.653122405703</v>
      </c>
      <c r="I29528">
        <v>6.6050289876636397</v>
      </c>
    </row>
    <row r="29529" spans="1:9" x14ac:dyDescent="0.2">
      <c r="A29529">
        <v>3419</v>
      </c>
      <c r="B29529">
        <v>274347.31737455598</v>
      </c>
      <c r="C29529">
        <v>1.2457319846672299</v>
      </c>
      <c r="D29529">
        <v>41.669742744384401</v>
      </c>
      <c r="E29529" t="s">
        <v>18</v>
      </c>
      <c r="F29529">
        <v>340260.53504179203</v>
      </c>
      <c r="G29529">
        <v>28725.558164879902</v>
      </c>
      <c r="H29529">
        <v>311534.976876912</v>
      </c>
      <c r="I29529">
        <v>0.93153247620658497</v>
      </c>
    </row>
    <row r="29530" spans="1:9" x14ac:dyDescent="0.2">
      <c r="A29530">
        <v>3419</v>
      </c>
      <c r="B29530">
        <v>274347.31737455598</v>
      </c>
      <c r="C29530">
        <v>1.3426484448696201</v>
      </c>
      <c r="D29530">
        <v>41.766659204586801</v>
      </c>
      <c r="E29530" t="s">
        <v>18</v>
      </c>
      <c r="F29530">
        <v>337027.88008387602</v>
      </c>
      <c r="G29530">
        <v>0</v>
      </c>
      <c r="H29530">
        <v>337027.88008387602</v>
      </c>
      <c r="I29530">
        <v>0.88183616228670203</v>
      </c>
    </row>
    <row r="29531" spans="1:9" x14ac:dyDescent="0.2">
      <c r="A29531">
        <v>3420</v>
      </c>
      <c r="B29531">
        <v>97844.794141116799</v>
      </c>
      <c r="C29531">
        <v>0</v>
      </c>
      <c r="D29531">
        <v>37.545971265666502</v>
      </c>
      <c r="E29531" t="s">
        <v>17</v>
      </c>
      <c r="F29531">
        <v>706163.84443796205</v>
      </c>
      <c r="G29531">
        <v>706163.84443796205</v>
      </c>
      <c r="H29531">
        <v>0</v>
      </c>
      <c r="I29531">
        <v>1</v>
      </c>
    </row>
    <row r="29532" spans="1:9" x14ac:dyDescent="0.2">
      <c r="A29532">
        <v>3420</v>
      </c>
      <c r="B29532">
        <v>97844.794141116799</v>
      </c>
      <c r="C29532">
        <v>3.5223467017131802</v>
      </c>
      <c r="D29532">
        <v>41.068317967379599</v>
      </c>
      <c r="E29532" t="s">
        <v>20</v>
      </c>
      <c r="F29532">
        <v>706163.84443796205</v>
      </c>
      <c r="G29532">
        <v>670892.13606862002</v>
      </c>
      <c r="H29532">
        <v>35271.708369342399</v>
      </c>
    </row>
    <row r="29533" spans="1:9" x14ac:dyDescent="0.2">
      <c r="A29533">
        <v>3420</v>
      </c>
      <c r="B29533">
        <v>97844.794141116799</v>
      </c>
      <c r="C29533">
        <v>4.4535774434904898</v>
      </c>
      <c r="D29533">
        <v>41.999548709156898</v>
      </c>
      <c r="E29533" t="s">
        <v>19</v>
      </c>
      <c r="F29533">
        <v>1010849.3815604399</v>
      </c>
      <c r="G29533">
        <v>975577.67319109896</v>
      </c>
      <c r="H29533">
        <v>35271.708369342399</v>
      </c>
      <c r="I29533">
        <v>1.4212929040125599</v>
      </c>
    </row>
    <row r="29534" spans="1:9" x14ac:dyDescent="0.2">
      <c r="A29534">
        <v>3420</v>
      </c>
      <c r="B29534">
        <v>97844.794141116799</v>
      </c>
      <c r="C29534">
        <v>7.9101461163597504</v>
      </c>
      <c r="D29534">
        <v>45.4561173820262</v>
      </c>
      <c r="E29534" t="s">
        <v>19</v>
      </c>
      <c r="F29534">
        <v>1195377.5245809399</v>
      </c>
      <c r="G29534">
        <v>1160105.8162116001</v>
      </c>
      <c r="H29534">
        <v>35271.708369342399</v>
      </c>
      <c r="I29534">
        <v>1.1683582287790599</v>
      </c>
    </row>
    <row r="29535" spans="1:9" x14ac:dyDescent="0.2">
      <c r="A29535">
        <v>3420</v>
      </c>
      <c r="B29535">
        <v>97844.794141116799</v>
      </c>
      <c r="C29535">
        <v>10.6471900549237</v>
      </c>
      <c r="D29535">
        <v>48.1931613205902</v>
      </c>
      <c r="E29535" t="s">
        <v>18</v>
      </c>
      <c r="F29535">
        <v>1231365.1985518101</v>
      </c>
      <c r="G29535">
        <v>1158581.37522334</v>
      </c>
      <c r="H29535">
        <v>72783.823328476603</v>
      </c>
      <c r="I29535">
        <v>1.0167355482004099</v>
      </c>
    </row>
    <row r="29536" spans="1:9" x14ac:dyDescent="0.2">
      <c r="A29536">
        <v>3420</v>
      </c>
      <c r="B29536">
        <v>97844.794141116799</v>
      </c>
      <c r="C29536">
        <v>11.5496747503203</v>
      </c>
      <c r="D29536">
        <v>49.095646015986802</v>
      </c>
      <c r="E29536" t="s">
        <v>19</v>
      </c>
      <c r="F29536">
        <v>1401538.29023286</v>
      </c>
      <c r="G29536">
        <v>1328754.4669043799</v>
      </c>
      <c r="H29536">
        <v>72783.823328476603</v>
      </c>
      <c r="I29536">
        <v>1.1414878069289101</v>
      </c>
    </row>
    <row r="29537" spans="1:9" x14ac:dyDescent="0.2">
      <c r="A29537">
        <v>3420</v>
      </c>
      <c r="B29537">
        <v>97844.794141116799</v>
      </c>
      <c r="C29537">
        <v>12.4675596999456</v>
      </c>
      <c r="D29537">
        <v>50.013530965611999</v>
      </c>
      <c r="E29537" t="s">
        <v>19</v>
      </c>
      <c r="F29537">
        <v>1202131.28917536</v>
      </c>
      <c r="G29537">
        <v>1129347.4658468801</v>
      </c>
      <c r="H29537">
        <v>72783.823328476603</v>
      </c>
      <c r="I29537">
        <v>0.84582760895667797</v>
      </c>
    </row>
    <row r="29538" spans="1:9" x14ac:dyDescent="0.2">
      <c r="A29538">
        <v>3420</v>
      </c>
      <c r="B29538">
        <v>97844.794141116799</v>
      </c>
      <c r="C29538">
        <v>13.690864270637499</v>
      </c>
      <c r="D29538">
        <v>51.2368355363039</v>
      </c>
      <c r="E29538" t="s">
        <v>20</v>
      </c>
      <c r="F29538">
        <v>1202131.28917536</v>
      </c>
      <c r="G29538">
        <v>1086815.62967322</v>
      </c>
      <c r="H29538">
        <v>115315.659502137</v>
      </c>
    </row>
    <row r="29539" spans="1:9" x14ac:dyDescent="0.2">
      <c r="A29539">
        <v>3420</v>
      </c>
      <c r="B29539">
        <v>97844.794141116799</v>
      </c>
      <c r="C29539">
        <v>14.508430143335699</v>
      </c>
      <c r="D29539">
        <v>52.054401409002097</v>
      </c>
      <c r="E29539" t="s">
        <v>19</v>
      </c>
      <c r="F29539">
        <v>1165162.9463625399</v>
      </c>
      <c r="G29539">
        <v>1049847.2868604001</v>
      </c>
      <c r="H29539">
        <v>115315.659502137</v>
      </c>
      <c r="I29539">
        <v>0.95520724321384998</v>
      </c>
    </row>
    <row r="29540" spans="1:9" x14ac:dyDescent="0.2">
      <c r="A29540">
        <v>3420</v>
      </c>
      <c r="B29540">
        <v>97844.794141116799</v>
      </c>
      <c r="C29540">
        <v>18.3344978160059</v>
      </c>
      <c r="D29540">
        <v>55.880469081672402</v>
      </c>
      <c r="E29540" t="s">
        <v>19</v>
      </c>
      <c r="F29540">
        <v>1220690.2699903001</v>
      </c>
      <c r="G29540">
        <v>1105374.6104881701</v>
      </c>
      <c r="H29540">
        <v>115315.659502137</v>
      </c>
      <c r="I29540">
        <v>1.03107420056136</v>
      </c>
    </row>
    <row r="29541" spans="1:9" x14ac:dyDescent="0.2">
      <c r="A29541">
        <v>3420</v>
      </c>
      <c r="B29541">
        <v>97844.794141116799</v>
      </c>
      <c r="C29541">
        <v>20.541382335621801</v>
      </c>
      <c r="D29541">
        <v>58.0873536012882</v>
      </c>
      <c r="E29541" t="s">
        <v>19</v>
      </c>
      <c r="F29541">
        <v>1116080.1149539901</v>
      </c>
      <c r="G29541">
        <v>1000764.45545186</v>
      </c>
      <c r="H29541">
        <v>115315.659502137</v>
      </c>
      <c r="I29541">
        <v>0.89439096154180697</v>
      </c>
    </row>
    <row r="29542" spans="1:9" x14ac:dyDescent="0.2">
      <c r="A29542">
        <v>3420</v>
      </c>
      <c r="B29542">
        <v>97844.794141116799</v>
      </c>
      <c r="C29542">
        <v>21.278165883859799</v>
      </c>
      <c r="D29542">
        <v>58.824137149526202</v>
      </c>
      <c r="E29542" t="s">
        <v>19</v>
      </c>
      <c r="F29542">
        <v>1088203.5788697901</v>
      </c>
      <c r="G29542">
        <v>972887.91936765006</v>
      </c>
      <c r="H29542">
        <v>115315.659502137</v>
      </c>
      <c r="I29542">
        <v>0.96818572426868699</v>
      </c>
    </row>
    <row r="29543" spans="1:9" x14ac:dyDescent="0.2">
      <c r="A29543">
        <v>3420</v>
      </c>
      <c r="B29543">
        <v>97844.794141116799</v>
      </c>
      <c r="C29543">
        <v>21.913710852288599</v>
      </c>
      <c r="D29543">
        <v>59.459682117954998</v>
      </c>
      <c r="E29543" t="s">
        <v>18</v>
      </c>
      <c r="F29543">
        <v>926592.45104841504</v>
      </c>
      <c r="G29543">
        <v>75641.289924442797</v>
      </c>
      <c r="H29543">
        <v>850951.16112397297</v>
      </c>
      <c r="I29543">
        <v>0.83089321905543201</v>
      </c>
    </row>
    <row r="29544" spans="1:9" x14ac:dyDescent="0.2">
      <c r="A29544">
        <v>3420</v>
      </c>
      <c r="B29544">
        <v>97844.794141116799</v>
      </c>
      <c r="C29544">
        <v>23.805064666300598</v>
      </c>
      <c r="D29544">
        <v>61.351035931966997</v>
      </c>
      <c r="E29544" t="s">
        <v>18</v>
      </c>
      <c r="F29544">
        <v>925543.88839545101</v>
      </c>
      <c r="G29544">
        <v>0</v>
      </c>
      <c r="H29544">
        <v>925543.88839545101</v>
      </c>
      <c r="I29544">
        <v>0.87210167941843497</v>
      </c>
    </row>
    <row r="29545" spans="1:9" x14ac:dyDescent="0.2">
      <c r="A29545">
        <v>3421</v>
      </c>
      <c r="B29545">
        <v>191418.016537875</v>
      </c>
      <c r="C29545">
        <v>0</v>
      </c>
      <c r="D29545">
        <v>37.830989646454498</v>
      </c>
      <c r="E29545" t="s">
        <v>17</v>
      </c>
      <c r="F29545">
        <v>28787.4835555789</v>
      </c>
      <c r="G29545">
        <v>28787.4835555789</v>
      </c>
      <c r="H29545">
        <v>0</v>
      </c>
      <c r="I29545">
        <v>1</v>
      </c>
    </row>
    <row r="29546" spans="1:9" x14ac:dyDescent="0.2">
      <c r="A29546">
        <v>3421</v>
      </c>
      <c r="B29546">
        <v>191418.016537875</v>
      </c>
      <c r="C29546">
        <v>3.6806887202871099</v>
      </c>
      <c r="D29546">
        <v>41.511678366741599</v>
      </c>
      <c r="E29546" t="s">
        <v>19</v>
      </c>
      <c r="F29546">
        <v>34820.5231114786</v>
      </c>
      <c r="G29546">
        <v>34820.5231114786</v>
      </c>
      <c r="H29546" s="15">
        <v>2.18278728425503E-11</v>
      </c>
      <c r="I29546">
        <v>1.1877306110957799</v>
      </c>
    </row>
    <row r="29547" spans="1:9" x14ac:dyDescent="0.2">
      <c r="A29547">
        <v>3421</v>
      </c>
      <c r="B29547">
        <v>191418.016537875</v>
      </c>
      <c r="C29547">
        <v>3.9224179677942002</v>
      </c>
      <c r="D29547">
        <v>41.753407614248701</v>
      </c>
      <c r="E29547" t="s">
        <v>20</v>
      </c>
      <c r="F29547">
        <v>34820.5231114786</v>
      </c>
      <c r="G29547">
        <v>21092.433479131902</v>
      </c>
      <c r="H29547">
        <v>13728.0896323468</v>
      </c>
    </row>
    <row r="29548" spans="1:9" x14ac:dyDescent="0.2">
      <c r="A29548">
        <v>3421</v>
      </c>
      <c r="B29548">
        <v>191418.016537875</v>
      </c>
      <c r="C29548">
        <v>5.5909221686461397</v>
      </c>
      <c r="D29548">
        <v>43.4219118151006</v>
      </c>
      <c r="E29548" t="s">
        <v>19</v>
      </c>
      <c r="F29548">
        <v>43384.313835645</v>
      </c>
      <c r="G29548">
        <v>29656.224203298301</v>
      </c>
      <c r="H29548">
        <v>13728.0896323468</v>
      </c>
      <c r="I29548">
        <v>1.38665254375095</v>
      </c>
    </row>
    <row r="29549" spans="1:9" x14ac:dyDescent="0.2">
      <c r="A29549">
        <v>3421</v>
      </c>
      <c r="B29549">
        <v>191418.016537875</v>
      </c>
      <c r="C29549">
        <v>7.0756397997490303</v>
      </c>
      <c r="D29549">
        <v>44.906629446203503</v>
      </c>
      <c r="E29549" t="s">
        <v>18</v>
      </c>
      <c r="F29549">
        <v>51285.032311197203</v>
      </c>
      <c r="G29549">
        <v>26284.1952343823</v>
      </c>
      <c r="H29549">
        <v>25000.8370768149</v>
      </c>
      <c r="I29549">
        <v>1.2537456774734199</v>
      </c>
    </row>
    <row r="29550" spans="1:9" x14ac:dyDescent="0.2">
      <c r="A29550">
        <v>3421</v>
      </c>
      <c r="B29550">
        <v>191418.016537875</v>
      </c>
      <c r="C29550">
        <v>8.0097677209612304</v>
      </c>
      <c r="D29550">
        <v>45.840757367415698</v>
      </c>
      <c r="E29550" t="s">
        <v>17</v>
      </c>
      <c r="F29550">
        <v>292210.24494987598</v>
      </c>
      <c r="G29550">
        <v>267209.40787306102</v>
      </c>
      <c r="H29550">
        <v>25000.8370768149</v>
      </c>
      <c r="I29550">
        <v>5.6714798013070498</v>
      </c>
    </row>
    <row r="29551" spans="1:9" x14ac:dyDescent="0.2">
      <c r="A29551">
        <v>3421</v>
      </c>
      <c r="B29551">
        <v>191418.016537875</v>
      </c>
      <c r="C29551">
        <v>10.4106357130216</v>
      </c>
      <c r="D29551">
        <v>48.241625359476103</v>
      </c>
      <c r="E29551" t="s">
        <v>19</v>
      </c>
      <c r="F29551">
        <v>306184.449735926</v>
      </c>
      <c r="G29551">
        <v>281183.61265911203</v>
      </c>
      <c r="H29551">
        <v>25000.8370768149</v>
      </c>
      <c r="I29551">
        <v>1.03875790805026</v>
      </c>
    </row>
    <row r="29552" spans="1:9" x14ac:dyDescent="0.2">
      <c r="A29552">
        <v>3421</v>
      </c>
      <c r="B29552">
        <v>191418.016537875</v>
      </c>
      <c r="C29552">
        <v>12.158442716581</v>
      </c>
      <c r="D29552">
        <v>49.989432363035498</v>
      </c>
      <c r="E29552" t="s">
        <v>18</v>
      </c>
      <c r="F29552">
        <v>322861.88914381899</v>
      </c>
      <c r="G29552">
        <v>282292.82539949002</v>
      </c>
      <c r="H29552">
        <v>40569.0637443296</v>
      </c>
      <c r="I29552">
        <v>1.0494190752120001</v>
      </c>
    </row>
    <row r="29553" spans="1:9" x14ac:dyDescent="0.2">
      <c r="A29553">
        <v>3421</v>
      </c>
      <c r="B29553">
        <v>191418.016537875</v>
      </c>
      <c r="C29553">
        <v>18.101330876100501</v>
      </c>
      <c r="D29553">
        <v>55.932320522555003</v>
      </c>
      <c r="E29553" t="s">
        <v>18</v>
      </c>
      <c r="F29553">
        <v>293879.58729496901</v>
      </c>
      <c r="G29553">
        <v>25849.0669034325</v>
      </c>
      <c r="H29553">
        <v>268030.52039153699</v>
      </c>
      <c r="I29553">
        <v>0.86714987175597302</v>
      </c>
    </row>
    <row r="29554" spans="1:9" x14ac:dyDescent="0.2">
      <c r="A29554">
        <v>3421</v>
      </c>
      <c r="B29554">
        <v>191418.016537875</v>
      </c>
      <c r="C29554">
        <v>20.374143065807399</v>
      </c>
      <c r="D29554">
        <v>58.2051327122619</v>
      </c>
      <c r="E29554" t="s">
        <v>18</v>
      </c>
      <c r="F29554">
        <v>294107.59143319703</v>
      </c>
      <c r="G29554">
        <v>0</v>
      </c>
      <c r="H29554">
        <v>294107.59143319703</v>
      </c>
      <c r="I29554">
        <v>0.881515229827316</v>
      </c>
    </row>
    <row r="29555" spans="1:9" x14ac:dyDescent="0.2">
      <c r="A29555">
        <v>3422</v>
      </c>
      <c r="B29555">
        <v>17363.1235400636</v>
      </c>
      <c r="C29555">
        <v>0</v>
      </c>
      <c r="D29555">
        <v>41.443925197020597</v>
      </c>
      <c r="E29555" t="s">
        <v>17</v>
      </c>
      <c r="F29555">
        <v>196419.32675450301</v>
      </c>
      <c r="G29555">
        <v>196419.32675450301</v>
      </c>
      <c r="H29555">
        <v>0</v>
      </c>
      <c r="I29555">
        <v>1</v>
      </c>
    </row>
    <row r="29556" spans="1:9" x14ac:dyDescent="0.2">
      <c r="A29556">
        <v>3422</v>
      </c>
      <c r="B29556">
        <v>17363.1235400636</v>
      </c>
      <c r="C29556">
        <v>6.8091958970961305E-2</v>
      </c>
      <c r="D29556">
        <v>41.512017155991501</v>
      </c>
      <c r="E29556" t="s">
        <v>20</v>
      </c>
      <c r="F29556">
        <v>196419.32675450301</v>
      </c>
      <c r="G29556">
        <v>169051.74421896401</v>
      </c>
      <c r="H29556">
        <v>27367.582535538801</v>
      </c>
    </row>
    <row r="29557" spans="1:9" x14ac:dyDescent="0.2">
      <c r="A29557">
        <v>3422</v>
      </c>
      <c r="B29557">
        <v>17363.1235400636</v>
      </c>
      <c r="C29557">
        <v>0.265096579829249</v>
      </c>
      <c r="D29557">
        <v>41.709021776849802</v>
      </c>
      <c r="E29557" t="s">
        <v>20</v>
      </c>
      <c r="F29557">
        <v>196419.32675450301</v>
      </c>
      <c r="G29557">
        <v>142776.507885356</v>
      </c>
      <c r="H29557">
        <v>53642.8188691467</v>
      </c>
    </row>
    <row r="29558" spans="1:9" x14ac:dyDescent="0.2">
      <c r="A29558">
        <v>3422</v>
      </c>
      <c r="B29558">
        <v>17363.1235400636</v>
      </c>
      <c r="C29558">
        <v>0.63945903842390095</v>
      </c>
      <c r="D29558">
        <v>42.083384235444498</v>
      </c>
      <c r="E29558" t="s">
        <v>20</v>
      </c>
      <c r="F29558">
        <v>196419.32675450301</v>
      </c>
      <c r="G29558">
        <v>15433.4374515132</v>
      </c>
      <c r="H29558">
        <v>180985.889302989</v>
      </c>
    </row>
    <row r="29559" spans="1:9" x14ac:dyDescent="0.2">
      <c r="A29559">
        <v>3422</v>
      </c>
      <c r="B29559">
        <v>17363.1235400636</v>
      </c>
      <c r="C29559">
        <v>0.83315025248708297</v>
      </c>
      <c r="D29559">
        <v>42.277075449507699</v>
      </c>
      <c r="E29559" t="s">
        <v>20</v>
      </c>
      <c r="F29559">
        <v>196419.32675450301</v>
      </c>
      <c r="G29559">
        <v>0</v>
      </c>
      <c r="H29559">
        <v>196419.32675450301</v>
      </c>
    </row>
    <row r="29560" spans="1:9" x14ac:dyDescent="0.2">
      <c r="A29560">
        <v>3423</v>
      </c>
      <c r="B29560">
        <v>366579.96696850302</v>
      </c>
      <c r="C29560">
        <v>0</v>
      </c>
      <c r="D29560">
        <v>38.139938668601197</v>
      </c>
      <c r="E29560" t="s">
        <v>17</v>
      </c>
      <c r="F29560">
        <v>30156.533512832299</v>
      </c>
      <c r="G29560">
        <v>30156.533512832299</v>
      </c>
      <c r="H29560">
        <v>0</v>
      </c>
      <c r="I29560">
        <v>1</v>
      </c>
    </row>
    <row r="29561" spans="1:9" x14ac:dyDescent="0.2">
      <c r="A29561">
        <v>3423</v>
      </c>
      <c r="B29561">
        <v>366579.96696850302</v>
      </c>
      <c r="C29561">
        <v>0.660356512585352</v>
      </c>
      <c r="D29561">
        <v>38.800295181186598</v>
      </c>
      <c r="E29561" t="s">
        <v>18</v>
      </c>
      <c r="F29561">
        <v>36753.166203588502</v>
      </c>
      <c r="G29561">
        <v>1837.6583101794199</v>
      </c>
      <c r="H29561">
        <v>34915.5078934091</v>
      </c>
      <c r="I29561">
        <v>1.2147685668805399</v>
      </c>
    </row>
    <row r="29562" spans="1:9" x14ac:dyDescent="0.2">
      <c r="A29562">
        <v>3423</v>
      </c>
      <c r="B29562">
        <v>366579.96696850302</v>
      </c>
      <c r="C29562">
        <v>1.45690787129452</v>
      </c>
      <c r="D29562">
        <v>39.596846539895701</v>
      </c>
      <c r="E29562" t="s">
        <v>17</v>
      </c>
      <c r="F29562">
        <v>172052.90309282899</v>
      </c>
      <c r="G29562">
        <v>137137.39519941999</v>
      </c>
      <c r="H29562">
        <v>34915.5078934091</v>
      </c>
      <c r="I29562">
        <v>6.0277059285883201</v>
      </c>
    </row>
    <row r="29563" spans="1:9" x14ac:dyDescent="0.2">
      <c r="A29563">
        <v>3423</v>
      </c>
      <c r="B29563">
        <v>366579.96696850302</v>
      </c>
      <c r="C29563">
        <v>1.63082792858168</v>
      </c>
      <c r="D29563">
        <v>39.770766597182899</v>
      </c>
      <c r="E29563" t="s">
        <v>18</v>
      </c>
      <c r="F29563">
        <v>168575.099681703</v>
      </c>
      <c r="G29563">
        <v>94991.744183782997</v>
      </c>
      <c r="H29563">
        <v>73583.355497919998</v>
      </c>
      <c r="I29563">
        <v>0.97358206184721197</v>
      </c>
    </row>
    <row r="29564" spans="1:9" x14ac:dyDescent="0.2">
      <c r="A29564">
        <v>3423</v>
      </c>
      <c r="B29564">
        <v>366579.96696850302</v>
      </c>
      <c r="C29564">
        <v>1.77644352092887</v>
      </c>
      <c r="D29564">
        <v>39.916382189530097</v>
      </c>
      <c r="E29564" t="s">
        <v>17</v>
      </c>
      <c r="F29564">
        <v>449052.01149972499</v>
      </c>
      <c r="G29564">
        <v>375468.65600180498</v>
      </c>
      <c r="H29564">
        <v>73583.355497919998</v>
      </c>
      <c r="I29564">
        <v>2.6618902235770601</v>
      </c>
    </row>
    <row r="29565" spans="1:9" x14ac:dyDescent="0.2">
      <c r="A29565">
        <v>3423</v>
      </c>
      <c r="B29565">
        <v>366579.96696850302</v>
      </c>
      <c r="C29565">
        <v>3.1574524838528299</v>
      </c>
      <c r="D29565">
        <v>41.297391152454097</v>
      </c>
      <c r="E29565" t="s">
        <v>20</v>
      </c>
      <c r="F29565">
        <v>449052.01149972499</v>
      </c>
      <c r="G29565">
        <v>30714.8928663796</v>
      </c>
      <c r="H29565">
        <v>418337.11863334599</v>
      </c>
    </row>
    <row r="29566" spans="1:9" x14ac:dyDescent="0.2">
      <c r="A29566">
        <v>3423</v>
      </c>
      <c r="B29566">
        <v>366579.96696850302</v>
      </c>
      <c r="C29566">
        <v>3.4296179291627098</v>
      </c>
      <c r="D29566">
        <v>41.569556597763899</v>
      </c>
      <c r="E29566" t="s">
        <v>20</v>
      </c>
      <c r="F29566">
        <v>449052.01149972499</v>
      </c>
      <c r="G29566">
        <v>0</v>
      </c>
      <c r="H29566">
        <v>449052.01149972499</v>
      </c>
    </row>
    <row r="29567" spans="1:9" x14ac:dyDescent="0.2">
      <c r="A29567">
        <v>3424</v>
      </c>
      <c r="B29567">
        <v>84686.127005136907</v>
      </c>
      <c r="C29567">
        <v>0</v>
      </c>
      <c r="D29567">
        <v>37.875548049010099</v>
      </c>
      <c r="E29567" t="s">
        <v>17</v>
      </c>
      <c r="F29567">
        <v>112335.648093603</v>
      </c>
      <c r="G29567">
        <v>112335.648093603</v>
      </c>
      <c r="H29567">
        <v>0</v>
      </c>
      <c r="I29567">
        <v>1</v>
      </c>
    </row>
    <row r="29568" spans="1:9" x14ac:dyDescent="0.2">
      <c r="A29568">
        <v>3424</v>
      </c>
      <c r="B29568">
        <v>84686.127005136907</v>
      </c>
      <c r="C29568">
        <v>0.89124253507589102</v>
      </c>
      <c r="D29568">
        <v>38.766790584086003</v>
      </c>
      <c r="E29568" t="s">
        <v>18</v>
      </c>
      <c r="F29568">
        <v>122284.258211496</v>
      </c>
      <c r="G29568">
        <v>59404.602403407203</v>
      </c>
      <c r="H29568">
        <v>62879.655808088697</v>
      </c>
      <c r="I29568">
        <v>1.08376906026237</v>
      </c>
    </row>
    <row r="29569" spans="1:9" x14ac:dyDescent="0.2">
      <c r="A29569">
        <v>3424</v>
      </c>
      <c r="B29569">
        <v>84686.127005136907</v>
      </c>
      <c r="C29569">
        <v>1.5782214679189199</v>
      </c>
      <c r="D29569">
        <v>39.453769516929</v>
      </c>
      <c r="E29569" t="s">
        <v>17</v>
      </c>
      <c r="F29569">
        <v>499060.516692009</v>
      </c>
      <c r="G29569">
        <v>436180.86088392098</v>
      </c>
      <c r="H29569">
        <v>62879.655808088697</v>
      </c>
      <c r="I29569">
        <v>4.067294545248</v>
      </c>
    </row>
    <row r="29570" spans="1:9" x14ac:dyDescent="0.2">
      <c r="A29570">
        <v>3424</v>
      </c>
      <c r="B29570">
        <v>84686.127005136907</v>
      </c>
      <c r="C29570">
        <v>1.8602689706909501</v>
      </c>
      <c r="D29570">
        <v>39.735817019701102</v>
      </c>
      <c r="E29570" t="s">
        <v>20</v>
      </c>
      <c r="F29570">
        <v>499060.516692009</v>
      </c>
      <c r="G29570">
        <v>367188.80934856797</v>
      </c>
      <c r="H29570">
        <v>131871.707343441</v>
      </c>
    </row>
    <row r="29571" spans="1:9" x14ac:dyDescent="0.2">
      <c r="A29571">
        <v>3424</v>
      </c>
      <c r="B29571">
        <v>84686.127005136907</v>
      </c>
      <c r="C29571">
        <v>2.7660212193506499</v>
      </c>
      <c r="D29571">
        <v>40.641569268360698</v>
      </c>
      <c r="E29571" t="s">
        <v>18</v>
      </c>
      <c r="F29571">
        <v>484911.908783697</v>
      </c>
      <c r="G29571">
        <v>46540.414973754603</v>
      </c>
      <c r="H29571">
        <v>438371.49380994297</v>
      </c>
      <c r="I29571">
        <v>0.95372486678622104</v>
      </c>
    </row>
    <row r="29572" spans="1:9" x14ac:dyDescent="0.2">
      <c r="A29572">
        <v>3424</v>
      </c>
      <c r="B29572">
        <v>84686.127005136907</v>
      </c>
      <c r="C29572">
        <v>3.2815766224991001</v>
      </c>
      <c r="D29572">
        <v>41.157124671509202</v>
      </c>
      <c r="E29572" t="s">
        <v>20</v>
      </c>
      <c r="F29572">
        <v>484911.908783697</v>
      </c>
      <c r="G29572">
        <v>0</v>
      </c>
      <c r="H29572">
        <v>484911.908783697</v>
      </c>
    </row>
    <row r="29573" spans="1:9" x14ac:dyDescent="0.2">
      <c r="A29573">
        <v>3425</v>
      </c>
      <c r="B29573">
        <v>43598.657259872802</v>
      </c>
      <c r="C29573">
        <v>0</v>
      </c>
      <c r="D29573">
        <v>38.693897379657201</v>
      </c>
      <c r="E29573" t="s">
        <v>17</v>
      </c>
      <c r="F29573">
        <v>342571.308204528</v>
      </c>
      <c r="G29573">
        <v>342571.308204528</v>
      </c>
      <c r="H29573">
        <v>0</v>
      </c>
      <c r="I29573">
        <v>1</v>
      </c>
    </row>
    <row r="29574" spans="1:9" x14ac:dyDescent="0.2">
      <c r="A29574">
        <v>3425</v>
      </c>
      <c r="B29574">
        <v>43598.657259872802</v>
      </c>
      <c r="C29574">
        <v>0.56875270545231404</v>
      </c>
      <c r="D29574">
        <v>39.262650085109499</v>
      </c>
      <c r="E29574" t="s">
        <v>18</v>
      </c>
      <c r="F29574">
        <v>429076.26846213499</v>
      </c>
      <c r="G29574">
        <v>386988.037722743</v>
      </c>
      <c r="H29574">
        <v>42088.230739391904</v>
      </c>
      <c r="I29574">
        <v>1.2489949032344101</v>
      </c>
    </row>
    <row r="29575" spans="1:9" x14ac:dyDescent="0.2">
      <c r="A29575">
        <v>3425</v>
      </c>
      <c r="B29575">
        <v>43598.657259872802</v>
      </c>
      <c r="C29575">
        <v>1.21870831088895</v>
      </c>
      <c r="D29575">
        <v>39.912605690546101</v>
      </c>
      <c r="E29575" t="s">
        <v>19</v>
      </c>
      <c r="F29575">
        <v>406920.230182898</v>
      </c>
      <c r="G29575">
        <v>364831.99944350601</v>
      </c>
      <c r="H29575">
        <v>42088.230739391904</v>
      </c>
      <c r="I29575">
        <v>0.93936948475776805</v>
      </c>
    </row>
    <row r="29576" spans="1:9" x14ac:dyDescent="0.2">
      <c r="A29576">
        <v>3425</v>
      </c>
      <c r="B29576">
        <v>43598.657259872802</v>
      </c>
      <c r="C29576">
        <v>1.3372529838681999</v>
      </c>
      <c r="D29576">
        <v>40.031150363525398</v>
      </c>
      <c r="E29576" t="s">
        <v>20</v>
      </c>
      <c r="F29576">
        <v>406920.230182898</v>
      </c>
      <c r="G29576">
        <v>304343.72637070698</v>
      </c>
      <c r="H29576">
        <v>102576.503812191</v>
      </c>
    </row>
    <row r="29577" spans="1:9" x14ac:dyDescent="0.2">
      <c r="A29577">
        <v>3425</v>
      </c>
      <c r="B29577">
        <v>43598.657259872802</v>
      </c>
      <c r="C29577">
        <v>1.87483519058866</v>
      </c>
      <c r="D29577">
        <v>40.5687325702458</v>
      </c>
      <c r="E29577" t="s">
        <v>20</v>
      </c>
      <c r="F29577">
        <v>406920.230182898</v>
      </c>
      <c r="G29577">
        <v>45410.696750248397</v>
      </c>
      <c r="H29577">
        <v>361509.53343264997</v>
      </c>
    </row>
    <row r="29578" spans="1:9" x14ac:dyDescent="0.2">
      <c r="A29578">
        <v>3425</v>
      </c>
      <c r="B29578">
        <v>43598.657259872802</v>
      </c>
      <c r="C29578">
        <v>2.2303337289319001</v>
      </c>
      <c r="D29578">
        <v>40.924231108589098</v>
      </c>
      <c r="E29578" t="s">
        <v>20</v>
      </c>
      <c r="F29578">
        <v>406920.230182898</v>
      </c>
      <c r="G29578">
        <v>0</v>
      </c>
      <c r="H29578">
        <v>406920.230182898</v>
      </c>
    </row>
    <row r="29579" spans="1:9" x14ac:dyDescent="0.2">
      <c r="A29579">
        <v>3426</v>
      </c>
      <c r="B29579">
        <v>73203.646958076599</v>
      </c>
      <c r="C29579">
        <v>0</v>
      </c>
      <c r="D29579">
        <v>38.832938179585803</v>
      </c>
      <c r="E29579" t="s">
        <v>17</v>
      </c>
      <c r="F29579">
        <v>472331.51737114397</v>
      </c>
      <c r="G29579">
        <v>472331.51737114397</v>
      </c>
      <c r="H29579">
        <v>0</v>
      </c>
      <c r="I29579">
        <v>1</v>
      </c>
    </row>
    <row r="29580" spans="1:9" x14ac:dyDescent="0.2">
      <c r="A29580">
        <v>3426</v>
      </c>
      <c r="B29580">
        <v>73203.646958076599</v>
      </c>
      <c r="C29580">
        <v>0.14505224680423701</v>
      </c>
      <c r="D29580">
        <v>38.977990426390001</v>
      </c>
      <c r="E29580" t="s">
        <v>20</v>
      </c>
      <c r="F29580">
        <v>472331.51737114397</v>
      </c>
      <c r="G29580">
        <v>427842.58471772302</v>
      </c>
      <c r="H29580">
        <v>44488.932653420197</v>
      </c>
    </row>
    <row r="29581" spans="1:9" x14ac:dyDescent="0.2">
      <c r="A29581">
        <v>3426</v>
      </c>
      <c r="B29581">
        <v>73203.646958076599</v>
      </c>
      <c r="C29581">
        <v>0.61252962658097898</v>
      </c>
      <c r="D29581">
        <v>39.445467806166803</v>
      </c>
      <c r="E29581" t="s">
        <v>18</v>
      </c>
      <c r="F29581">
        <v>495900.53317110002</v>
      </c>
      <c r="G29581">
        <v>397974.70699234901</v>
      </c>
      <c r="H29581">
        <v>97925.826178750503</v>
      </c>
      <c r="I29581">
        <v>1.05157857976073</v>
      </c>
    </row>
    <row r="29582" spans="1:9" x14ac:dyDescent="0.2">
      <c r="A29582">
        <v>3426</v>
      </c>
      <c r="B29582">
        <v>73203.646958076599</v>
      </c>
      <c r="C29582">
        <v>1.065057417654</v>
      </c>
      <c r="D29582">
        <v>39.897995597239799</v>
      </c>
      <c r="E29582" t="s">
        <v>20</v>
      </c>
      <c r="F29582">
        <v>495900.53317110002</v>
      </c>
      <c r="G29582">
        <v>345966.36661669501</v>
      </c>
      <c r="H29582">
        <v>149934.16655440399</v>
      </c>
    </row>
    <row r="29583" spans="1:9" x14ac:dyDescent="0.2">
      <c r="A29583">
        <v>3426</v>
      </c>
      <c r="B29583">
        <v>73203.646958076599</v>
      </c>
      <c r="C29583">
        <v>1.1891902339907101</v>
      </c>
      <c r="D29583">
        <v>40.022128413576503</v>
      </c>
      <c r="E29583" t="s">
        <v>19</v>
      </c>
      <c r="F29583">
        <v>482619.68569940998</v>
      </c>
      <c r="G29583">
        <v>332685.51914500602</v>
      </c>
      <c r="H29583">
        <v>149934.16655440399</v>
      </c>
      <c r="I29583">
        <v>0.957635509521511</v>
      </c>
    </row>
    <row r="29584" spans="1:9" x14ac:dyDescent="0.2">
      <c r="A29584">
        <v>3426</v>
      </c>
      <c r="B29584">
        <v>73203.646958076599</v>
      </c>
      <c r="C29584">
        <v>1.6653890707349901</v>
      </c>
      <c r="D29584">
        <v>40.498327250320798</v>
      </c>
      <c r="E29584" t="s">
        <v>20</v>
      </c>
      <c r="F29584">
        <v>482619.68569940998</v>
      </c>
      <c r="G29584">
        <v>36466.840147987903</v>
      </c>
      <c r="H29584">
        <v>446152.84555142198</v>
      </c>
    </row>
    <row r="29585" spans="1:9" x14ac:dyDescent="0.2">
      <c r="A29585">
        <v>3426</v>
      </c>
      <c r="B29585">
        <v>73203.646958076599</v>
      </c>
      <c r="C29585">
        <v>1.83341918581913</v>
      </c>
      <c r="D29585">
        <v>40.666357365404899</v>
      </c>
      <c r="E29585" t="s">
        <v>18</v>
      </c>
      <c r="F29585">
        <v>484516.01843241102</v>
      </c>
      <c r="G29585">
        <v>0</v>
      </c>
      <c r="H29585">
        <v>484516.01843241102</v>
      </c>
      <c r="I29585">
        <v>1.0096937401021799</v>
      </c>
    </row>
    <row r="29586" spans="1:9" x14ac:dyDescent="0.2">
      <c r="A29586">
        <v>3427</v>
      </c>
      <c r="B29586">
        <v>30813.503929642498</v>
      </c>
      <c r="C29586">
        <v>0</v>
      </c>
      <c r="D29586">
        <v>39.556624086621497</v>
      </c>
      <c r="E29586" t="s">
        <v>17</v>
      </c>
      <c r="F29586">
        <v>491025.79579574801</v>
      </c>
      <c r="G29586">
        <v>491025.79579574801</v>
      </c>
      <c r="H29586">
        <v>0</v>
      </c>
      <c r="I29586">
        <v>1</v>
      </c>
    </row>
    <row r="29587" spans="1:9" x14ac:dyDescent="0.2">
      <c r="A29587">
        <v>3427</v>
      </c>
      <c r="B29587">
        <v>30813.503929642498</v>
      </c>
      <c r="C29587">
        <v>3.2623094285200001</v>
      </c>
      <c r="D29587">
        <v>42.818933515141502</v>
      </c>
      <c r="E29587" t="s">
        <v>20</v>
      </c>
      <c r="F29587">
        <v>491025.79579574801</v>
      </c>
      <c r="G29587">
        <v>455595.10362841398</v>
      </c>
      <c r="H29587">
        <v>35430.6921673334</v>
      </c>
    </row>
    <row r="29588" spans="1:9" x14ac:dyDescent="0.2">
      <c r="A29588">
        <v>3427</v>
      </c>
      <c r="B29588">
        <v>30813.503929642498</v>
      </c>
      <c r="C29588">
        <v>6.4142770590796596</v>
      </c>
      <c r="D29588">
        <v>45.970901145701198</v>
      </c>
      <c r="E29588" t="s">
        <v>18</v>
      </c>
      <c r="F29588">
        <v>470225.129093047</v>
      </c>
      <c r="G29588">
        <v>387537.30023524299</v>
      </c>
      <c r="H29588">
        <v>82687.828857804197</v>
      </c>
      <c r="I29588">
        <v>0.92208428121955899</v>
      </c>
    </row>
    <row r="29589" spans="1:9" x14ac:dyDescent="0.2">
      <c r="A29589">
        <v>3427</v>
      </c>
      <c r="B29589">
        <v>30813.503929642498</v>
      </c>
      <c r="C29589">
        <v>8.6129081416278304</v>
      </c>
      <c r="D29589">
        <v>48.169532228249302</v>
      </c>
      <c r="E29589" t="s">
        <v>20</v>
      </c>
      <c r="F29589">
        <v>470225.129093047</v>
      </c>
      <c r="G29589">
        <v>41796.648689106201</v>
      </c>
      <c r="H29589">
        <v>428428.48040394101</v>
      </c>
    </row>
    <row r="29590" spans="1:9" x14ac:dyDescent="0.2">
      <c r="A29590">
        <v>3427</v>
      </c>
      <c r="B29590">
        <v>30813.503929642498</v>
      </c>
      <c r="C29590">
        <v>10.424222269233599</v>
      </c>
      <c r="D29590">
        <v>49.9808463558551</v>
      </c>
      <c r="E29590" t="s">
        <v>19</v>
      </c>
      <c r="F29590">
        <v>470102.69422723801</v>
      </c>
      <c r="G29590">
        <v>41674.213823296901</v>
      </c>
      <c r="H29590">
        <v>428428.48040394101</v>
      </c>
      <c r="I29590">
        <v>0.77599098710068204</v>
      </c>
    </row>
    <row r="29591" spans="1:9" x14ac:dyDescent="0.2">
      <c r="A29591">
        <v>3427</v>
      </c>
      <c r="B29591">
        <v>30813.503929642498</v>
      </c>
      <c r="C29591">
        <v>10.559829698781501</v>
      </c>
      <c r="D29591">
        <v>50.116453785403003</v>
      </c>
      <c r="E29591" t="s">
        <v>20</v>
      </c>
      <c r="F29591">
        <v>470102.69422723801</v>
      </c>
      <c r="G29591">
        <v>0</v>
      </c>
      <c r="H29591">
        <v>470102.69422723801</v>
      </c>
    </row>
    <row r="29592" spans="1:9" x14ac:dyDescent="0.2">
      <c r="A29592">
        <v>3428</v>
      </c>
      <c r="B29592">
        <v>202407.840692597</v>
      </c>
      <c r="C29592">
        <v>0</v>
      </c>
      <c r="D29592">
        <v>37.857908243771803</v>
      </c>
      <c r="E29592" t="s">
        <v>17</v>
      </c>
      <c r="F29592">
        <v>56994.224183931598</v>
      </c>
      <c r="G29592">
        <v>56994.224183931598</v>
      </c>
      <c r="H29592">
        <v>0</v>
      </c>
      <c r="I29592">
        <v>1</v>
      </c>
    </row>
    <row r="29593" spans="1:9" x14ac:dyDescent="0.2">
      <c r="A29593">
        <v>3428</v>
      </c>
      <c r="B29593">
        <v>202407.840692597</v>
      </c>
      <c r="C29593">
        <v>0.83548462727897599</v>
      </c>
      <c r="D29593">
        <v>38.693392871050797</v>
      </c>
      <c r="E29593" t="s">
        <v>18</v>
      </c>
      <c r="F29593">
        <v>70412.9824708667</v>
      </c>
      <c r="G29593">
        <v>65166.547415642402</v>
      </c>
      <c r="H29593">
        <v>5246.4350552242404</v>
      </c>
      <c r="I29593">
        <v>1.23034119594519</v>
      </c>
    </row>
    <row r="29594" spans="1:9" x14ac:dyDescent="0.2">
      <c r="A29594">
        <v>3428</v>
      </c>
      <c r="B29594">
        <v>202407.840692597</v>
      </c>
      <c r="C29594">
        <v>3.2364288271666002</v>
      </c>
      <c r="D29594">
        <v>41.094337070938401</v>
      </c>
      <c r="E29594" t="s">
        <v>18</v>
      </c>
      <c r="F29594">
        <v>93897.811513085704</v>
      </c>
      <c r="G29594">
        <v>83033.062455695195</v>
      </c>
      <c r="H29594">
        <v>10864.7490573905</v>
      </c>
      <c r="I29594">
        <v>1.3433562751275001</v>
      </c>
    </row>
    <row r="29595" spans="1:9" x14ac:dyDescent="0.2">
      <c r="A29595">
        <v>3428</v>
      </c>
      <c r="B29595">
        <v>202407.840692597</v>
      </c>
      <c r="C29595">
        <v>5.2687584975041402</v>
      </c>
      <c r="D29595">
        <v>43.126666741275997</v>
      </c>
      <c r="E29595" t="s">
        <v>19</v>
      </c>
      <c r="F29595">
        <v>100604.790642384</v>
      </c>
      <c r="G29595">
        <v>89740.041584993596</v>
      </c>
      <c r="H29595">
        <v>10864.7490573905</v>
      </c>
      <c r="I29595">
        <v>1.06864533713226</v>
      </c>
    </row>
    <row r="29596" spans="1:9" x14ac:dyDescent="0.2">
      <c r="A29596">
        <v>3428</v>
      </c>
      <c r="B29596">
        <v>202407.840692597</v>
      </c>
      <c r="C29596">
        <v>5.7901262201387604</v>
      </c>
      <c r="D29596">
        <v>43.648034463910598</v>
      </c>
      <c r="E29596" t="s">
        <v>18</v>
      </c>
      <c r="F29596">
        <v>103675.372207598</v>
      </c>
      <c r="G29596">
        <v>87151.446614536995</v>
      </c>
      <c r="H29596">
        <v>16523.925593061202</v>
      </c>
      <c r="I29596">
        <v>1.03123832741379</v>
      </c>
    </row>
    <row r="29597" spans="1:9" x14ac:dyDescent="0.2">
      <c r="A29597">
        <v>3428</v>
      </c>
      <c r="B29597">
        <v>202407.840692597</v>
      </c>
      <c r="C29597">
        <v>7.2283540873379897</v>
      </c>
      <c r="D29597">
        <v>45.086262331109801</v>
      </c>
      <c r="E29597" t="s">
        <v>19</v>
      </c>
      <c r="F29597">
        <v>111831.59086679301</v>
      </c>
      <c r="G29597">
        <v>95307.665273732098</v>
      </c>
      <c r="H29597">
        <v>16523.925593061202</v>
      </c>
      <c r="I29597">
        <v>1.08448266500015</v>
      </c>
    </row>
    <row r="29598" spans="1:9" x14ac:dyDescent="0.2">
      <c r="A29598">
        <v>3428</v>
      </c>
      <c r="B29598">
        <v>202407.840692597</v>
      </c>
      <c r="C29598">
        <v>8.6450803258000093</v>
      </c>
      <c r="D29598">
        <v>46.502988569571798</v>
      </c>
      <c r="E29598" t="s">
        <v>19</v>
      </c>
      <c r="F29598">
        <v>131684.90904517999</v>
      </c>
      <c r="G29598">
        <v>115160.983452118</v>
      </c>
      <c r="H29598">
        <v>16523.925593061202</v>
      </c>
      <c r="I29598">
        <v>1.1986508400512099</v>
      </c>
    </row>
    <row r="29599" spans="1:9" x14ac:dyDescent="0.2">
      <c r="A29599">
        <v>3428</v>
      </c>
      <c r="B29599">
        <v>202407.840692597</v>
      </c>
      <c r="C29599">
        <v>10.9047367339359</v>
      </c>
      <c r="D29599">
        <v>48.762644977707801</v>
      </c>
      <c r="E29599" t="s">
        <v>18</v>
      </c>
      <c r="F29599">
        <v>126557.874772593</v>
      </c>
      <c r="G29599">
        <v>103869.58881662499</v>
      </c>
      <c r="H29599">
        <v>22688.285955967702</v>
      </c>
      <c r="I29599">
        <v>0.94325404254743594</v>
      </c>
    </row>
    <row r="29600" spans="1:9" x14ac:dyDescent="0.2">
      <c r="A29600">
        <v>3428</v>
      </c>
      <c r="B29600">
        <v>202407.840692597</v>
      </c>
      <c r="C29600">
        <v>14.0676090662161</v>
      </c>
      <c r="D29600">
        <v>51.925517309987903</v>
      </c>
      <c r="E29600" t="s">
        <v>20</v>
      </c>
      <c r="F29600">
        <v>126557.874772593</v>
      </c>
      <c r="G29600">
        <v>97044.186879273097</v>
      </c>
      <c r="H29600">
        <v>29513.687893319599</v>
      </c>
    </row>
    <row r="29601" spans="1:9" x14ac:dyDescent="0.2">
      <c r="A29601">
        <v>3428</v>
      </c>
      <c r="B29601">
        <v>202407.840692597</v>
      </c>
      <c r="C29601">
        <v>17.3681190630858</v>
      </c>
      <c r="D29601">
        <v>55.226027306857603</v>
      </c>
      <c r="E29601" t="s">
        <v>19</v>
      </c>
      <c r="F29601">
        <v>135242.036141194</v>
      </c>
      <c r="G29601">
        <v>105728.34824787499</v>
      </c>
      <c r="H29601">
        <v>29513.687893319599</v>
      </c>
      <c r="I29601">
        <v>1.04559975311895</v>
      </c>
    </row>
    <row r="29602" spans="1:9" x14ac:dyDescent="0.2">
      <c r="A29602">
        <v>3428</v>
      </c>
      <c r="B29602">
        <v>202407.840692597</v>
      </c>
      <c r="C29602">
        <v>18.4123274100317</v>
      </c>
      <c r="D29602">
        <v>56.270235653803603</v>
      </c>
      <c r="E29602" t="s">
        <v>19</v>
      </c>
      <c r="F29602">
        <v>136568.60950030599</v>
      </c>
      <c r="G29602">
        <v>107054.921606986</v>
      </c>
      <c r="H29602">
        <v>29513.687893319599</v>
      </c>
      <c r="I29602">
        <v>1.0058867964893901</v>
      </c>
    </row>
    <row r="29603" spans="1:9" x14ac:dyDescent="0.2">
      <c r="A29603">
        <v>3428</v>
      </c>
      <c r="B29603">
        <v>202407.840692597</v>
      </c>
      <c r="C29603">
        <v>18.456114225362601</v>
      </c>
      <c r="D29603">
        <v>56.3140224691345</v>
      </c>
      <c r="E29603" t="s">
        <v>17</v>
      </c>
      <c r="F29603">
        <v>654534.35917940398</v>
      </c>
      <c r="G29603">
        <v>625020.67128608504</v>
      </c>
      <c r="H29603">
        <v>29513.687893319599</v>
      </c>
      <c r="I29603">
        <v>4.7916757097390299</v>
      </c>
    </row>
    <row r="29604" spans="1:9" x14ac:dyDescent="0.2">
      <c r="A29604">
        <v>3428</v>
      </c>
      <c r="B29604">
        <v>202407.840692597</v>
      </c>
      <c r="C29604">
        <v>18.775997916386299</v>
      </c>
      <c r="D29604">
        <v>56.633906160158098</v>
      </c>
      <c r="E29604" t="s">
        <v>20</v>
      </c>
      <c r="F29604">
        <v>654534.35917940398</v>
      </c>
      <c r="G29604">
        <v>618569.17802107695</v>
      </c>
      <c r="H29604">
        <v>35965.181158327599</v>
      </c>
    </row>
    <row r="29605" spans="1:9" x14ac:dyDescent="0.2">
      <c r="A29605">
        <v>3428</v>
      </c>
      <c r="B29605">
        <v>202407.840692597</v>
      </c>
      <c r="C29605">
        <v>19.977115659803999</v>
      </c>
      <c r="D29605">
        <v>57.835023903575902</v>
      </c>
      <c r="E29605" t="s">
        <v>19</v>
      </c>
      <c r="F29605">
        <v>592007.82627306296</v>
      </c>
      <c r="G29605">
        <v>556042.64511473605</v>
      </c>
      <c r="H29605">
        <v>35965.181158327599</v>
      </c>
      <c r="I29605">
        <v>0.89173792228715698</v>
      </c>
    </row>
    <row r="29606" spans="1:9" x14ac:dyDescent="0.2">
      <c r="A29606">
        <v>3428</v>
      </c>
      <c r="B29606">
        <v>202407.840692597</v>
      </c>
      <c r="C29606">
        <v>22.417700350938699</v>
      </c>
      <c r="D29606">
        <v>60.275608594710597</v>
      </c>
      <c r="E29606" t="s">
        <v>18</v>
      </c>
      <c r="F29606">
        <v>544502.84198714502</v>
      </c>
      <c r="G29606">
        <v>502796.17583896598</v>
      </c>
      <c r="H29606">
        <v>41706.666148179502</v>
      </c>
      <c r="I29606">
        <v>0.90280538129865995</v>
      </c>
    </row>
    <row r="29607" spans="1:9" x14ac:dyDescent="0.2">
      <c r="A29607">
        <v>3428</v>
      </c>
      <c r="B29607">
        <v>202407.840692597</v>
      </c>
      <c r="C29607">
        <v>22.5863780318981</v>
      </c>
      <c r="D29607">
        <v>60.444286275669903</v>
      </c>
      <c r="E29607" t="s">
        <v>19</v>
      </c>
      <c r="F29607">
        <v>489976.24430673203</v>
      </c>
      <c r="G29607">
        <v>448269.57815855299</v>
      </c>
      <c r="H29607">
        <v>41706.666148179502</v>
      </c>
      <c r="I29607">
        <v>0.89073984311197296</v>
      </c>
    </row>
    <row r="29608" spans="1:9" x14ac:dyDescent="0.2">
      <c r="A29608">
        <v>3428</v>
      </c>
      <c r="B29608">
        <v>202407.840692597</v>
      </c>
      <c r="C29608">
        <v>22.770255825160501</v>
      </c>
      <c r="D29608">
        <v>60.6281640689323</v>
      </c>
      <c r="E29608" t="s">
        <v>19</v>
      </c>
      <c r="F29608">
        <v>454343.92690165801</v>
      </c>
      <c r="G29608">
        <v>412637.26075347897</v>
      </c>
      <c r="H29608">
        <v>41706.666148179502</v>
      </c>
      <c r="I29608">
        <v>0.91958917703614595</v>
      </c>
    </row>
    <row r="29609" spans="1:9" x14ac:dyDescent="0.2">
      <c r="A29609">
        <v>3428</v>
      </c>
      <c r="B29609">
        <v>202407.840692597</v>
      </c>
      <c r="C29609">
        <v>23.504668261125101</v>
      </c>
      <c r="D29609">
        <v>61.362576504897</v>
      </c>
      <c r="E29609" t="s">
        <v>19</v>
      </c>
      <c r="F29609">
        <v>411417.55362811702</v>
      </c>
      <c r="G29609">
        <v>369710.88747993798</v>
      </c>
      <c r="H29609">
        <v>41706.666148179502</v>
      </c>
      <c r="I29609">
        <v>0.89235218611550704</v>
      </c>
    </row>
    <row r="29610" spans="1:9" x14ac:dyDescent="0.2">
      <c r="A29610">
        <v>3428</v>
      </c>
      <c r="B29610">
        <v>202407.840692597</v>
      </c>
      <c r="C29610">
        <v>24.201560165599201</v>
      </c>
      <c r="D29610">
        <v>62.059468409371</v>
      </c>
      <c r="E29610" t="s">
        <v>19</v>
      </c>
      <c r="F29610">
        <v>350937.50248457002</v>
      </c>
      <c r="G29610">
        <v>309230.83633639</v>
      </c>
      <c r="H29610">
        <v>41706.666148179502</v>
      </c>
      <c r="I29610">
        <v>0.83314333737181701</v>
      </c>
    </row>
    <row r="29611" spans="1:9" x14ac:dyDescent="0.2">
      <c r="A29611">
        <v>3428</v>
      </c>
      <c r="B29611">
        <v>202407.840692597</v>
      </c>
      <c r="C29611">
        <v>27.021823189605598</v>
      </c>
      <c r="D29611">
        <v>64.879731433377501</v>
      </c>
      <c r="E29611" t="s">
        <v>19</v>
      </c>
      <c r="F29611">
        <v>330461.64381972299</v>
      </c>
      <c r="G29611">
        <v>288754.97767154302</v>
      </c>
      <c r="H29611">
        <v>41706.666148179502</v>
      </c>
      <c r="I29611">
        <v>0.91896747927290601</v>
      </c>
    </row>
    <row r="29612" spans="1:9" x14ac:dyDescent="0.2">
      <c r="A29612">
        <v>3428</v>
      </c>
      <c r="B29612">
        <v>202407.840692597</v>
      </c>
      <c r="C29612">
        <v>27.830991141328401</v>
      </c>
      <c r="D29612">
        <v>65.688899385100299</v>
      </c>
      <c r="E29612" t="s">
        <v>19</v>
      </c>
      <c r="F29612">
        <v>277155.717902273</v>
      </c>
      <c r="G29612">
        <v>235449.051754093</v>
      </c>
      <c r="H29612">
        <v>41706.666148179502</v>
      </c>
      <c r="I29612">
        <v>0.81155661049864702</v>
      </c>
    </row>
    <row r="29613" spans="1:9" x14ac:dyDescent="0.2">
      <c r="A29613">
        <v>3428</v>
      </c>
      <c r="B29613">
        <v>202407.840692597</v>
      </c>
      <c r="C29613">
        <v>28.100469164591299</v>
      </c>
      <c r="D29613">
        <v>65.958377408363106</v>
      </c>
      <c r="E29613" t="s">
        <v>20</v>
      </c>
      <c r="F29613">
        <v>277155.717902273</v>
      </c>
      <c r="G29613">
        <v>20492.1762249493</v>
      </c>
      <c r="H29613">
        <v>256663.541677323</v>
      </c>
    </row>
    <row r="29614" spans="1:9" x14ac:dyDescent="0.2">
      <c r="A29614">
        <v>3428</v>
      </c>
      <c r="B29614">
        <v>202407.840692597</v>
      </c>
      <c r="C29614">
        <v>30.5648843439335</v>
      </c>
      <c r="D29614">
        <v>68.422792587705402</v>
      </c>
      <c r="E29614" t="s">
        <v>20</v>
      </c>
      <c r="F29614">
        <v>277155.717902273</v>
      </c>
      <c r="G29614">
        <v>0</v>
      </c>
      <c r="H29614">
        <v>277155.717902273</v>
      </c>
    </row>
    <row r="29615" spans="1:9" x14ac:dyDescent="0.2">
      <c r="A29615">
        <v>3429</v>
      </c>
      <c r="B29615">
        <v>84307.625830559104</v>
      </c>
      <c r="C29615">
        <v>0</v>
      </c>
      <c r="D29615">
        <v>39.401293725302999</v>
      </c>
      <c r="E29615" t="s">
        <v>17</v>
      </c>
      <c r="F29615">
        <v>48415.8751948469</v>
      </c>
      <c r="G29615">
        <v>48415.8751948469</v>
      </c>
      <c r="H29615">
        <v>0</v>
      </c>
      <c r="I29615">
        <v>1</v>
      </c>
    </row>
    <row r="29616" spans="1:9" x14ac:dyDescent="0.2">
      <c r="A29616">
        <v>3429</v>
      </c>
      <c r="B29616">
        <v>84307.625830559104</v>
      </c>
      <c r="C29616">
        <v>0.60716664684508703</v>
      </c>
      <c r="D29616">
        <v>40.0084603721481</v>
      </c>
      <c r="E29616" t="s">
        <v>18</v>
      </c>
      <c r="F29616">
        <v>58088.302692985497</v>
      </c>
      <c r="G29616">
        <v>33260.405292088697</v>
      </c>
      <c r="H29616">
        <v>24827.897400896902</v>
      </c>
      <c r="I29616">
        <v>1.1961770497295099</v>
      </c>
    </row>
    <row r="29617" spans="1:9" x14ac:dyDescent="0.2">
      <c r="A29617">
        <v>3429</v>
      </c>
      <c r="B29617">
        <v>84307.625830559104</v>
      </c>
      <c r="C29617">
        <v>1.13447342384067</v>
      </c>
      <c r="D29617">
        <v>40.535767149143702</v>
      </c>
      <c r="E29617" t="s">
        <v>20</v>
      </c>
      <c r="F29617">
        <v>58088.302692985497</v>
      </c>
      <c r="G29617">
        <v>2904.4151346492699</v>
      </c>
      <c r="H29617">
        <v>55183.887558336202</v>
      </c>
    </row>
    <row r="29618" spans="1:9" x14ac:dyDescent="0.2">
      <c r="A29618">
        <v>3429</v>
      </c>
      <c r="B29618">
        <v>84307.625830559104</v>
      </c>
      <c r="C29618">
        <v>1.5800026115597201</v>
      </c>
      <c r="D29618">
        <v>40.981296336862798</v>
      </c>
      <c r="E29618" t="s">
        <v>17</v>
      </c>
      <c r="F29618">
        <v>243468.33759240701</v>
      </c>
      <c r="G29618">
        <v>188284.45003407099</v>
      </c>
      <c r="H29618">
        <v>55183.887558336202</v>
      </c>
      <c r="I29618">
        <v>8.5571666650434199</v>
      </c>
    </row>
    <row r="29619" spans="1:9" x14ac:dyDescent="0.2">
      <c r="A29619">
        <v>3429</v>
      </c>
      <c r="B29619">
        <v>84307.625830559104</v>
      </c>
      <c r="C29619">
        <v>1.80811237972502</v>
      </c>
      <c r="D29619">
        <v>41.209406105028101</v>
      </c>
      <c r="E29619" t="s">
        <v>18</v>
      </c>
      <c r="F29619">
        <v>245967.61780707299</v>
      </c>
      <c r="G29619">
        <v>160253.13619033</v>
      </c>
      <c r="H29619">
        <v>85714.481616743695</v>
      </c>
      <c r="I29619">
        <v>1.0117995269576601</v>
      </c>
    </row>
    <row r="29620" spans="1:9" x14ac:dyDescent="0.2">
      <c r="A29620">
        <v>3429</v>
      </c>
      <c r="B29620">
        <v>84307.625830559104</v>
      </c>
      <c r="C29620">
        <v>1.8623684802107201</v>
      </c>
      <c r="D29620">
        <v>41.263662205513803</v>
      </c>
      <c r="E29620" t="s">
        <v>17</v>
      </c>
      <c r="F29620">
        <v>522860.49760723102</v>
      </c>
      <c r="G29620">
        <v>437146.01599048701</v>
      </c>
      <c r="H29620">
        <v>85714.481616743695</v>
      </c>
      <c r="I29620">
        <v>2.12515809623449</v>
      </c>
    </row>
    <row r="29621" spans="1:9" x14ac:dyDescent="0.2">
      <c r="A29621">
        <v>3429</v>
      </c>
      <c r="B29621">
        <v>84307.625830559104</v>
      </c>
      <c r="C29621">
        <v>2.97911305744748</v>
      </c>
      <c r="D29621">
        <v>42.380406782750498</v>
      </c>
      <c r="E29621" t="s">
        <v>20</v>
      </c>
      <c r="F29621">
        <v>522860.49760723102</v>
      </c>
      <c r="G29621">
        <v>51700.809688249399</v>
      </c>
      <c r="H29621">
        <v>471159.687918982</v>
      </c>
    </row>
    <row r="29622" spans="1:9" x14ac:dyDescent="0.2">
      <c r="A29622">
        <v>3429</v>
      </c>
      <c r="B29622">
        <v>84307.625830559104</v>
      </c>
      <c r="C29622">
        <v>3.5125331252356502</v>
      </c>
      <c r="D29622">
        <v>42.913826850538697</v>
      </c>
      <c r="E29622" t="s">
        <v>18</v>
      </c>
      <c r="F29622">
        <v>525244.16197167302</v>
      </c>
      <c r="G29622">
        <v>0</v>
      </c>
      <c r="H29622">
        <v>525244.16197167302</v>
      </c>
      <c r="I29622">
        <v>0.963447667815582</v>
      </c>
    </row>
    <row r="29623" spans="1:9" x14ac:dyDescent="0.2">
      <c r="A29623">
        <v>3430</v>
      </c>
      <c r="B29623">
        <v>222743.458195132</v>
      </c>
      <c r="C29623">
        <v>0</v>
      </c>
      <c r="D29623">
        <v>38.198686852531303</v>
      </c>
      <c r="E29623" t="s">
        <v>17</v>
      </c>
      <c r="F29623">
        <v>24389.510323463201</v>
      </c>
      <c r="G29623">
        <v>24389.510323463201</v>
      </c>
      <c r="H29623">
        <v>0</v>
      </c>
      <c r="I29623">
        <v>1</v>
      </c>
    </row>
    <row r="29624" spans="1:9" x14ac:dyDescent="0.2">
      <c r="A29624">
        <v>3430</v>
      </c>
      <c r="B29624">
        <v>222743.458195132</v>
      </c>
      <c r="C29624">
        <v>1.96490629395602</v>
      </c>
      <c r="D29624">
        <v>40.163593146487401</v>
      </c>
      <c r="E29624" t="s">
        <v>18</v>
      </c>
      <c r="F29624">
        <v>26836.859994909501</v>
      </c>
      <c r="G29624">
        <v>10949.709882085999</v>
      </c>
      <c r="H29624">
        <v>15887.1501128235</v>
      </c>
      <c r="I29624">
        <v>1.08969256245367</v>
      </c>
    </row>
    <row r="29625" spans="1:9" x14ac:dyDescent="0.2">
      <c r="A29625">
        <v>3430</v>
      </c>
      <c r="B29625">
        <v>222743.458195132</v>
      </c>
      <c r="C29625">
        <v>2.2260189319483201</v>
      </c>
      <c r="D29625">
        <v>40.424705784479698</v>
      </c>
      <c r="E29625" t="s">
        <v>19</v>
      </c>
      <c r="F29625">
        <v>26985.868407184498</v>
      </c>
      <c r="G29625">
        <v>11098.718294361001</v>
      </c>
      <c r="H29625">
        <v>15887.1501128235</v>
      </c>
      <c r="I29625">
        <v>1.01042464902299</v>
      </c>
    </row>
    <row r="29626" spans="1:9" x14ac:dyDescent="0.2">
      <c r="A29626">
        <v>3430</v>
      </c>
      <c r="B29626">
        <v>222743.458195132</v>
      </c>
      <c r="C29626">
        <v>2.8863116086606402</v>
      </c>
      <c r="D29626">
        <v>41.084998461192001</v>
      </c>
      <c r="E29626" t="s">
        <v>17</v>
      </c>
      <c r="F29626">
        <v>170750.32867148099</v>
      </c>
      <c r="G29626">
        <v>154863.178558657</v>
      </c>
      <c r="H29626">
        <v>15887.1501128235</v>
      </c>
      <c r="I29626">
        <v>6.3067482077074404</v>
      </c>
    </row>
    <row r="29627" spans="1:9" x14ac:dyDescent="0.2">
      <c r="A29627">
        <v>3430</v>
      </c>
      <c r="B29627">
        <v>222743.458195132</v>
      </c>
      <c r="C29627">
        <v>3.1158343254242</v>
      </c>
      <c r="D29627">
        <v>41.314521177955498</v>
      </c>
      <c r="E29627" t="s">
        <v>19</v>
      </c>
      <c r="F29627">
        <v>172666.71438430299</v>
      </c>
      <c r="G29627">
        <v>156779.564271479</v>
      </c>
      <c r="H29627">
        <v>15887.1501128235</v>
      </c>
      <c r="I29627">
        <v>1.01110850239052</v>
      </c>
    </row>
    <row r="29628" spans="1:9" x14ac:dyDescent="0.2">
      <c r="A29628">
        <v>3430</v>
      </c>
      <c r="B29628">
        <v>222743.458195132</v>
      </c>
      <c r="C29628">
        <v>4.2677202854627598</v>
      </c>
      <c r="D29628">
        <v>42.466407137994103</v>
      </c>
      <c r="E29628" t="s">
        <v>19</v>
      </c>
      <c r="F29628">
        <v>166566.90519128699</v>
      </c>
      <c r="G29628">
        <v>150679.75507846399</v>
      </c>
      <c r="H29628">
        <v>15887.1501128235</v>
      </c>
      <c r="I29628">
        <v>0.95505173686737899</v>
      </c>
    </row>
    <row r="29629" spans="1:9" x14ac:dyDescent="0.2">
      <c r="A29629">
        <v>3430</v>
      </c>
      <c r="B29629">
        <v>222743.458195132</v>
      </c>
      <c r="C29629">
        <v>4.7180838348178602</v>
      </c>
      <c r="D29629">
        <v>42.916770687349199</v>
      </c>
      <c r="E29629" t="s">
        <v>18</v>
      </c>
      <c r="F29629">
        <v>162421.28391018801</v>
      </c>
      <c r="G29629">
        <v>133802.48428065801</v>
      </c>
      <c r="H29629">
        <v>28618.799629529902</v>
      </c>
      <c r="I29629">
        <v>0.97008654801170502</v>
      </c>
    </row>
    <row r="29630" spans="1:9" x14ac:dyDescent="0.2">
      <c r="A29630">
        <v>3430</v>
      </c>
      <c r="B29630">
        <v>222743.458195132</v>
      </c>
      <c r="C29630">
        <v>5.3407344542516499</v>
      </c>
      <c r="D29630">
        <v>43.539421306782998</v>
      </c>
      <c r="E29630" t="s">
        <v>17</v>
      </c>
      <c r="F29630">
        <v>386162.15950441698</v>
      </c>
      <c r="G29630">
        <v>357543.35987488698</v>
      </c>
      <c r="H29630">
        <v>28618.799629529902</v>
      </c>
      <c r="I29630">
        <v>2.3702166781579002</v>
      </c>
    </row>
    <row r="29631" spans="1:9" x14ac:dyDescent="0.2">
      <c r="A29631">
        <v>3430</v>
      </c>
      <c r="B29631">
        <v>222743.458195132</v>
      </c>
      <c r="C29631">
        <v>6.2451458173475896</v>
      </c>
      <c r="D29631">
        <v>44.443832669878901</v>
      </c>
      <c r="E29631" t="s">
        <v>19</v>
      </c>
      <c r="F29631">
        <v>328748.27096043603</v>
      </c>
      <c r="G29631">
        <v>300129.47133090597</v>
      </c>
      <c r="H29631">
        <v>28618.799629529902</v>
      </c>
      <c r="I29631">
        <v>0.83531355282017095</v>
      </c>
    </row>
    <row r="29632" spans="1:9" x14ac:dyDescent="0.2">
      <c r="A29632">
        <v>3430</v>
      </c>
      <c r="B29632">
        <v>222743.458195132</v>
      </c>
      <c r="C29632">
        <v>6.3272165645378404</v>
      </c>
      <c r="D29632">
        <v>44.525903417069202</v>
      </c>
      <c r="E29632" t="s">
        <v>18</v>
      </c>
      <c r="F29632">
        <v>279967.205008847</v>
      </c>
      <c r="G29632">
        <v>19904.697948999899</v>
      </c>
      <c r="H29632">
        <v>260062.50705984799</v>
      </c>
      <c r="I29632">
        <v>0.83708765935735097</v>
      </c>
    </row>
    <row r="29633" spans="1:9" x14ac:dyDescent="0.2">
      <c r="A29633">
        <v>3430</v>
      </c>
      <c r="B29633">
        <v>222743.458195132</v>
      </c>
      <c r="C29633">
        <v>7.3037809928161304</v>
      </c>
      <c r="D29633">
        <v>45.502467845347503</v>
      </c>
      <c r="E29633" t="s">
        <v>19</v>
      </c>
      <c r="F29633">
        <v>278523.48121263599</v>
      </c>
      <c r="G29633">
        <v>18460.974152788502</v>
      </c>
      <c r="H29633">
        <v>260062.50705984799</v>
      </c>
      <c r="I29633">
        <v>0.85998112360001999</v>
      </c>
    </row>
    <row r="29634" spans="1:9" x14ac:dyDescent="0.2">
      <c r="A29634">
        <v>3430</v>
      </c>
      <c r="B29634">
        <v>222743.458195132</v>
      </c>
      <c r="C29634">
        <v>7.4598146752293504</v>
      </c>
      <c r="D29634">
        <v>45.658501527760698</v>
      </c>
      <c r="E29634" t="s">
        <v>18</v>
      </c>
      <c r="F29634">
        <v>277323.348234787</v>
      </c>
      <c r="G29634">
        <v>0</v>
      </c>
      <c r="H29634">
        <v>277323.348234787</v>
      </c>
      <c r="I29634">
        <v>0.92339114957715096</v>
      </c>
    </row>
    <row r="29635" spans="1:9" x14ac:dyDescent="0.2">
      <c r="A29635">
        <v>3431</v>
      </c>
      <c r="B29635">
        <v>75569.445529120596</v>
      </c>
      <c r="C29635">
        <v>0</v>
      </c>
      <c r="D29635">
        <v>38.886373655365297</v>
      </c>
      <c r="E29635" t="s">
        <v>17</v>
      </c>
      <c r="F29635">
        <v>500685.14621867001</v>
      </c>
      <c r="G29635">
        <v>500685.14621867001</v>
      </c>
      <c r="H29635">
        <v>0</v>
      </c>
      <c r="I29635">
        <v>1</v>
      </c>
    </row>
    <row r="29636" spans="1:9" x14ac:dyDescent="0.2">
      <c r="A29636">
        <v>3431</v>
      </c>
      <c r="B29636">
        <v>75569.445529120596</v>
      </c>
      <c r="C29636">
        <v>2.0130331553295799</v>
      </c>
      <c r="D29636">
        <v>40.899406810694899</v>
      </c>
      <c r="E29636" t="s">
        <v>20</v>
      </c>
      <c r="F29636">
        <v>500685.14621867001</v>
      </c>
      <c r="G29636">
        <v>446672.28989002702</v>
      </c>
      <c r="H29636">
        <v>54012.856328642702</v>
      </c>
    </row>
    <row r="29637" spans="1:9" x14ac:dyDescent="0.2">
      <c r="A29637">
        <v>3431</v>
      </c>
      <c r="B29637">
        <v>75569.445529120596</v>
      </c>
      <c r="C29637">
        <v>2.7893922622893901</v>
      </c>
      <c r="D29637">
        <v>41.675765917654701</v>
      </c>
      <c r="E29637" t="s">
        <v>19</v>
      </c>
      <c r="F29637">
        <v>624768.97040691599</v>
      </c>
      <c r="G29637">
        <v>570756.11407827295</v>
      </c>
      <c r="H29637">
        <v>54012.856328642702</v>
      </c>
      <c r="I29637">
        <v>1.25861350125357</v>
      </c>
    </row>
    <row r="29638" spans="1:9" x14ac:dyDescent="0.2">
      <c r="A29638">
        <v>3431</v>
      </c>
      <c r="B29638">
        <v>75569.445529120596</v>
      </c>
      <c r="C29638">
        <v>4.22908595247997</v>
      </c>
      <c r="D29638">
        <v>43.115459607845303</v>
      </c>
      <c r="E29638" t="s">
        <v>18</v>
      </c>
      <c r="F29638">
        <v>591389.64772928797</v>
      </c>
      <c r="G29638">
        <v>469927.39593195799</v>
      </c>
      <c r="H29638">
        <v>121462.251797331</v>
      </c>
      <c r="I29638">
        <v>0.93415852417259804</v>
      </c>
    </row>
    <row r="29639" spans="1:9" x14ac:dyDescent="0.2">
      <c r="A29639">
        <v>3431</v>
      </c>
      <c r="B29639">
        <v>75569.445529120596</v>
      </c>
      <c r="C29639">
        <v>7.1721937335620503</v>
      </c>
      <c r="D29639">
        <v>46.058567388927401</v>
      </c>
      <c r="E29639" t="s">
        <v>20</v>
      </c>
      <c r="F29639">
        <v>591389.64772928797</v>
      </c>
      <c r="G29639">
        <v>29569.482386464399</v>
      </c>
      <c r="H29639">
        <v>561820.16534282395</v>
      </c>
    </row>
    <row r="29640" spans="1:9" x14ac:dyDescent="0.2">
      <c r="A29640">
        <v>3431</v>
      </c>
      <c r="B29640">
        <v>75569.445529120596</v>
      </c>
      <c r="C29640">
        <v>7.2371522072772203</v>
      </c>
      <c r="D29640">
        <v>46.123525862642602</v>
      </c>
      <c r="E29640" t="s">
        <v>17</v>
      </c>
      <c r="F29640">
        <v>614934.00115268305</v>
      </c>
      <c r="G29640">
        <v>53113.8358098592</v>
      </c>
      <c r="H29640">
        <v>561820.16534282395</v>
      </c>
      <c r="I29640">
        <v>6.3409267592719498</v>
      </c>
    </row>
    <row r="29641" spans="1:9" x14ac:dyDescent="0.2">
      <c r="A29641">
        <v>3431</v>
      </c>
      <c r="B29641">
        <v>75569.445529120596</v>
      </c>
      <c r="C29641">
        <v>8.4130575350290506</v>
      </c>
      <c r="D29641">
        <v>47.299431190394401</v>
      </c>
      <c r="E29641" t="s">
        <v>20</v>
      </c>
      <c r="F29641">
        <v>614934.00115268305</v>
      </c>
      <c r="G29641">
        <v>0</v>
      </c>
      <c r="H29641">
        <v>614934.00115268305</v>
      </c>
    </row>
    <row r="29642" spans="1:9" x14ac:dyDescent="0.2">
      <c r="A29642">
        <v>3432</v>
      </c>
      <c r="B29642">
        <v>47965.406919774498</v>
      </c>
      <c r="C29642">
        <v>0</v>
      </c>
      <c r="D29642">
        <v>37.9954752481326</v>
      </c>
      <c r="E29642" t="s">
        <v>17</v>
      </c>
      <c r="F29642">
        <v>456300.648565126</v>
      </c>
      <c r="G29642">
        <v>456300.648565126</v>
      </c>
      <c r="H29642">
        <v>0</v>
      </c>
      <c r="I29642">
        <v>1</v>
      </c>
    </row>
    <row r="29643" spans="1:9" x14ac:dyDescent="0.2">
      <c r="A29643">
        <v>3432</v>
      </c>
      <c r="B29643">
        <v>47965.406919774498</v>
      </c>
      <c r="C29643">
        <v>1.62060510642833</v>
      </c>
      <c r="D29643">
        <v>39.6160803545609</v>
      </c>
      <c r="E29643" t="s">
        <v>18</v>
      </c>
      <c r="F29643">
        <v>486864.21886135999</v>
      </c>
      <c r="G29643">
        <v>449659.03399056097</v>
      </c>
      <c r="H29643">
        <v>37205.184870799203</v>
      </c>
      <c r="I29643">
        <v>1.0584550064746601</v>
      </c>
    </row>
    <row r="29644" spans="1:9" x14ac:dyDescent="0.2">
      <c r="A29644">
        <v>3432</v>
      </c>
      <c r="B29644">
        <v>47965.406919774498</v>
      </c>
      <c r="C29644">
        <v>3.6125252469231799</v>
      </c>
      <c r="D29644">
        <v>41.608000495055798</v>
      </c>
      <c r="E29644" t="s">
        <v>20</v>
      </c>
      <c r="F29644">
        <v>486864.21886135999</v>
      </c>
      <c r="G29644">
        <v>411458.070631159</v>
      </c>
      <c r="H29644">
        <v>75406.148230201303</v>
      </c>
    </row>
    <row r="29645" spans="1:9" x14ac:dyDescent="0.2">
      <c r="A29645">
        <v>3432</v>
      </c>
      <c r="B29645">
        <v>47965.406919774498</v>
      </c>
      <c r="C29645">
        <v>5.0286898723039197</v>
      </c>
      <c r="D29645">
        <v>43.0241651204365</v>
      </c>
      <c r="E29645" t="s">
        <v>20</v>
      </c>
      <c r="F29645">
        <v>486864.21886135999</v>
      </c>
      <c r="G29645">
        <v>48390.076819117203</v>
      </c>
      <c r="H29645">
        <v>438474.14204224298</v>
      </c>
    </row>
    <row r="29646" spans="1:9" x14ac:dyDescent="0.2">
      <c r="A29646">
        <v>3432</v>
      </c>
      <c r="B29646">
        <v>47965.406919774498</v>
      </c>
      <c r="C29646">
        <v>6.1079419134233301</v>
      </c>
      <c r="D29646">
        <v>44.103417161555903</v>
      </c>
      <c r="E29646" t="s">
        <v>18</v>
      </c>
      <c r="F29646">
        <v>499975.82764879602</v>
      </c>
      <c r="G29646">
        <v>0</v>
      </c>
      <c r="H29646">
        <v>499975.82764879602</v>
      </c>
      <c r="I29646">
        <v>1.0439548481786101</v>
      </c>
    </row>
    <row r="29647" spans="1:9" x14ac:dyDescent="0.2">
      <c r="A29647">
        <v>3433</v>
      </c>
      <c r="B29647">
        <v>845479.57475453999</v>
      </c>
      <c r="C29647">
        <v>0</v>
      </c>
      <c r="D29647">
        <v>37.313564168054199</v>
      </c>
      <c r="E29647" t="s">
        <v>17</v>
      </c>
      <c r="F29647">
        <v>205498.990319832</v>
      </c>
      <c r="G29647">
        <v>205498.990319832</v>
      </c>
      <c r="H29647">
        <v>0</v>
      </c>
      <c r="I29647">
        <v>1</v>
      </c>
    </row>
    <row r="29648" spans="1:9" x14ac:dyDescent="0.2">
      <c r="A29648">
        <v>3433</v>
      </c>
      <c r="B29648">
        <v>845479.57475453999</v>
      </c>
      <c r="C29648">
        <v>2.1774143396747099</v>
      </c>
      <c r="D29648">
        <v>39.490978507728997</v>
      </c>
      <c r="E29648" t="s">
        <v>20</v>
      </c>
      <c r="F29648">
        <v>205498.990319832</v>
      </c>
      <c r="G29648">
        <v>189947.943656446</v>
      </c>
      <c r="H29648">
        <v>15551.046663385399</v>
      </c>
    </row>
    <row r="29649" spans="1:9" x14ac:dyDescent="0.2">
      <c r="A29649">
        <v>3433</v>
      </c>
      <c r="B29649">
        <v>845479.57475453999</v>
      </c>
      <c r="C29649">
        <v>3.7567859343238998</v>
      </c>
      <c r="D29649">
        <v>41.0703501023781</v>
      </c>
      <c r="E29649" t="s">
        <v>20</v>
      </c>
      <c r="F29649">
        <v>205498.990319832</v>
      </c>
      <c r="G29649">
        <v>177419.159301571</v>
      </c>
      <c r="H29649">
        <v>28079.831018260898</v>
      </c>
    </row>
    <row r="29650" spans="1:9" x14ac:dyDescent="0.2">
      <c r="A29650">
        <v>3433</v>
      </c>
      <c r="B29650">
        <v>845479.57475453999</v>
      </c>
      <c r="C29650">
        <v>6.0425447425408398</v>
      </c>
      <c r="D29650">
        <v>43.356108910595097</v>
      </c>
      <c r="E29650" t="s">
        <v>20</v>
      </c>
      <c r="F29650">
        <v>205498.990319832</v>
      </c>
      <c r="G29650">
        <v>163491.47672569699</v>
      </c>
      <c r="H29650">
        <v>42007.5135941349</v>
      </c>
    </row>
    <row r="29651" spans="1:9" x14ac:dyDescent="0.2">
      <c r="A29651">
        <v>3433</v>
      </c>
      <c r="B29651">
        <v>845479.57475453999</v>
      </c>
      <c r="C29651">
        <v>8.4626552083428397</v>
      </c>
      <c r="D29651">
        <v>45.776219376397101</v>
      </c>
      <c r="E29651" t="s">
        <v>17</v>
      </c>
      <c r="F29651">
        <v>1341016.25065035</v>
      </c>
      <c r="G29651">
        <v>1299008.73705622</v>
      </c>
      <c r="H29651">
        <v>42007.5135941349</v>
      </c>
      <c r="I29651">
        <v>6.2579094716358297</v>
      </c>
    </row>
    <row r="29652" spans="1:9" x14ac:dyDescent="0.2">
      <c r="A29652">
        <v>3433</v>
      </c>
      <c r="B29652">
        <v>845479.57475453999</v>
      </c>
      <c r="C29652">
        <v>8.5642084770215696</v>
      </c>
      <c r="D29652">
        <v>45.877772645075801</v>
      </c>
      <c r="E29652" t="s">
        <v>20</v>
      </c>
      <c r="F29652">
        <v>1341016.25065035</v>
      </c>
      <c r="G29652">
        <v>1281292.7885216901</v>
      </c>
      <c r="H29652">
        <v>59723.462128658597</v>
      </c>
    </row>
    <row r="29653" spans="1:9" x14ac:dyDescent="0.2">
      <c r="A29653">
        <v>3433</v>
      </c>
      <c r="B29653">
        <v>845479.57475453999</v>
      </c>
      <c r="C29653">
        <v>11.474830070359101</v>
      </c>
      <c r="D29653">
        <v>48.788394238413296</v>
      </c>
      <c r="E29653" t="s">
        <v>20</v>
      </c>
      <c r="F29653">
        <v>1341016.25065035</v>
      </c>
      <c r="G29653">
        <v>1268922.44637099</v>
      </c>
      <c r="H29653">
        <v>72093.804279361095</v>
      </c>
    </row>
    <row r="29654" spans="1:9" x14ac:dyDescent="0.2">
      <c r="A29654">
        <v>3433</v>
      </c>
      <c r="B29654">
        <v>845479.57475453999</v>
      </c>
      <c r="C29654">
        <v>14.911174470217199</v>
      </c>
      <c r="D29654">
        <v>52.224738638271397</v>
      </c>
      <c r="E29654" t="s">
        <v>18</v>
      </c>
      <c r="F29654">
        <v>1300441.12258637</v>
      </c>
      <c r="G29654">
        <v>1212722.1330414801</v>
      </c>
      <c r="H29654">
        <v>87718.989544894706</v>
      </c>
      <c r="I29654">
        <v>0.93582330366642397</v>
      </c>
    </row>
    <row r="29655" spans="1:9" x14ac:dyDescent="0.2">
      <c r="A29655">
        <v>3433</v>
      </c>
      <c r="B29655">
        <v>845479.57475453999</v>
      </c>
      <c r="C29655">
        <v>17.195020404263801</v>
      </c>
      <c r="D29655">
        <v>54.508584572318</v>
      </c>
      <c r="E29655" t="s">
        <v>20</v>
      </c>
      <c r="F29655">
        <v>1300441.12258637</v>
      </c>
      <c r="G29655">
        <v>1197967.9400367599</v>
      </c>
      <c r="H29655">
        <v>102473.182549613</v>
      </c>
    </row>
    <row r="29656" spans="1:9" x14ac:dyDescent="0.2">
      <c r="A29656">
        <v>3433</v>
      </c>
      <c r="B29656">
        <v>845479.57475453999</v>
      </c>
      <c r="C29656">
        <v>18.818326305017202</v>
      </c>
      <c r="D29656">
        <v>56.131890473071401</v>
      </c>
      <c r="E29656" t="s">
        <v>18</v>
      </c>
      <c r="F29656">
        <v>1108499.35898849</v>
      </c>
      <c r="G29656">
        <v>990884.79237600404</v>
      </c>
      <c r="H29656">
        <v>117614.566612489</v>
      </c>
      <c r="I29656">
        <v>0.82205083970239601</v>
      </c>
    </row>
    <row r="29657" spans="1:9" x14ac:dyDescent="0.2">
      <c r="A29657">
        <v>3433</v>
      </c>
      <c r="B29657">
        <v>845479.57475453999</v>
      </c>
      <c r="C29657">
        <v>21.286952764552499</v>
      </c>
      <c r="D29657">
        <v>58.600516932606702</v>
      </c>
      <c r="E29657" t="s">
        <v>20</v>
      </c>
      <c r="F29657">
        <v>1108499.35898849</v>
      </c>
      <c r="G29657">
        <v>61078.870118299703</v>
      </c>
      <c r="H29657">
        <v>1047420.48887019</v>
      </c>
    </row>
    <row r="29658" spans="1:9" x14ac:dyDescent="0.2">
      <c r="A29658">
        <v>3433</v>
      </c>
      <c r="B29658">
        <v>845479.57475453999</v>
      </c>
      <c r="C29658">
        <v>23.027465412396001</v>
      </c>
      <c r="D29658">
        <v>60.341029580450197</v>
      </c>
      <c r="E29658" t="s">
        <v>18</v>
      </c>
      <c r="F29658">
        <v>1124178.7770044999</v>
      </c>
      <c r="G29658">
        <v>0</v>
      </c>
      <c r="H29658">
        <v>1124178.7770044999</v>
      </c>
      <c r="I29658">
        <v>0.87714511239042903</v>
      </c>
    </row>
    <row r="29659" spans="1:9" x14ac:dyDescent="0.2">
      <c r="A29659">
        <v>3434</v>
      </c>
      <c r="B29659">
        <v>254328.59644876199</v>
      </c>
      <c r="C29659">
        <v>0</v>
      </c>
      <c r="D29659">
        <v>37.706958026619802</v>
      </c>
      <c r="E29659" t="s">
        <v>17</v>
      </c>
      <c r="F29659">
        <v>69077.170134346394</v>
      </c>
      <c r="G29659">
        <v>69077.170134346394</v>
      </c>
      <c r="H29659">
        <v>0</v>
      </c>
      <c r="I29659">
        <v>1</v>
      </c>
    </row>
    <row r="29660" spans="1:9" x14ac:dyDescent="0.2">
      <c r="A29660">
        <v>3434</v>
      </c>
      <c r="B29660">
        <v>254328.59644876199</v>
      </c>
      <c r="C29660">
        <v>11.570658387426599</v>
      </c>
      <c r="D29660">
        <v>49.277616414046399</v>
      </c>
      <c r="E29660" t="s">
        <v>17</v>
      </c>
      <c r="F29660">
        <v>429781.17928543402</v>
      </c>
      <c r="G29660">
        <v>429781.17928543402</v>
      </c>
      <c r="H29660" s="15">
        <v>-1.09139364212751E-11</v>
      </c>
      <c r="I29660">
        <v>5.8753730006370404</v>
      </c>
    </row>
    <row r="29661" spans="1:9" x14ac:dyDescent="0.2">
      <c r="A29661">
        <v>3434</v>
      </c>
      <c r="B29661">
        <v>254328.59644876199</v>
      </c>
      <c r="C29661">
        <v>12.4950498476856</v>
      </c>
      <c r="D29661">
        <v>50.202007874305401</v>
      </c>
      <c r="E29661" t="s">
        <v>19</v>
      </c>
      <c r="F29661">
        <v>390589.85987298901</v>
      </c>
      <c r="G29661">
        <v>390589.85987298901</v>
      </c>
      <c r="H29661" s="15">
        <v>-1.09139364212751E-11</v>
      </c>
      <c r="I29661">
        <v>0.90466146150539795</v>
      </c>
    </row>
    <row r="29662" spans="1:9" x14ac:dyDescent="0.2">
      <c r="A29662">
        <v>3434</v>
      </c>
      <c r="B29662">
        <v>254328.59644876199</v>
      </c>
      <c r="C29662">
        <v>14.9513462143982</v>
      </c>
      <c r="D29662">
        <v>52.658304241018001</v>
      </c>
      <c r="E29662" t="s">
        <v>20</v>
      </c>
      <c r="F29662">
        <v>390589.85987298901</v>
      </c>
      <c r="G29662">
        <v>364964.29096017301</v>
      </c>
      <c r="H29662">
        <v>25625.568912816401</v>
      </c>
    </row>
    <row r="29663" spans="1:9" x14ac:dyDescent="0.2">
      <c r="A29663">
        <v>3434</v>
      </c>
      <c r="B29663">
        <v>254328.59644876199</v>
      </c>
      <c r="C29663">
        <v>16.587079016441798</v>
      </c>
      <c r="D29663">
        <v>54.2940370430616</v>
      </c>
      <c r="E29663" t="s">
        <v>19</v>
      </c>
      <c r="F29663">
        <v>401367.301236642</v>
      </c>
      <c r="G29663">
        <v>375741.732323826</v>
      </c>
      <c r="H29663">
        <v>25625.568912816401</v>
      </c>
      <c r="I29663">
        <v>1.00747540481674</v>
      </c>
    </row>
    <row r="29664" spans="1:9" x14ac:dyDescent="0.2">
      <c r="A29664">
        <v>3434</v>
      </c>
      <c r="B29664">
        <v>254328.59644876199</v>
      </c>
      <c r="C29664">
        <v>18.4962999968816</v>
      </c>
      <c r="D29664">
        <v>56.203258023501398</v>
      </c>
      <c r="E29664" t="s">
        <v>18</v>
      </c>
      <c r="F29664">
        <v>361177.73850491003</v>
      </c>
      <c r="G29664">
        <v>307149.11324190698</v>
      </c>
      <c r="H29664">
        <v>54028.625263002097</v>
      </c>
      <c r="I29664">
        <v>0.88399666239775798</v>
      </c>
    </row>
    <row r="29665" spans="1:9" x14ac:dyDescent="0.2">
      <c r="A29665">
        <v>3434</v>
      </c>
      <c r="B29665">
        <v>254328.59644876199</v>
      </c>
      <c r="C29665">
        <v>19.866983012946999</v>
      </c>
      <c r="D29665">
        <v>57.573941039566797</v>
      </c>
      <c r="E29665" t="s">
        <v>19</v>
      </c>
      <c r="F29665">
        <v>349243.40814948903</v>
      </c>
      <c r="G29665">
        <v>295214.78288648702</v>
      </c>
      <c r="H29665">
        <v>54028.625263002097</v>
      </c>
      <c r="I29665">
        <v>0.95345519005836499</v>
      </c>
    </row>
    <row r="29666" spans="1:9" x14ac:dyDescent="0.2">
      <c r="A29666">
        <v>3434</v>
      </c>
      <c r="B29666">
        <v>254328.59644876199</v>
      </c>
      <c r="C29666">
        <v>27.696118219461798</v>
      </c>
      <c r="D29666">
        <v>65.403076246081596</v>
      </c>
      <c r="E29666" t="s">
        <v>20</v>
      </c>
      <c r="F29666">
        <v>349243.40814948903</v>
      </c>
      <c r="G29666">
        <v>35756.6061686678</v>
      </c>
      <c r="H29666">
        <v>313486.80198082101</v>
      </c>
    </row>
    <row r="29667" spans="1:9" x14ac:dyDescent="0.2">
      <c r="A29667">
        <v>3434</v>
      </c>
      <c r="B29667">
        <v>254328.59644876199</v>
      </c>
      <c r="C29667">
        <v>31.480156285467501</v>
      </c>
      <c r="D29667">
        <v>69.187114312087303</v>
      </c>
      <c r="E29667" t="s">
        <v>20</v>
      </c>
      <c r="F29667">
        <v>349243.40814948903</v>
      </c>
      <c r="G29667">
        <v>0</v>
      </c>
      <c r="H29667">
        <v>349243.40814948903</v>
      </c>
    </row>
    <row r="29668" spans="1:9" x14ac:dyDescent="0.2">
      <c r="A29668">
        <v>3435</v>
      </c>
      <c r="B29668">
        <v>138142.235502553</v>
      </c>
      <c r="C29668">
        <v>0</v>
      </c>
      <c r="D29668">
        <v>38.1656716712722</v>
      </c>
      <c r="E29668" t="s">
        <v>17</v>
      </c>
      <c r="F29668">
        <v>295036.44131182198</v>
      </c>
      <c r="G29668">
        <v>295036.44131182198</v>
      </c>
      <c r="H29668">
        <v>0</v>
      </c>
      <c r="I29668">
        <v>1</v>
      </c>
    </row>
    <row r="29669" spans="1:9" x14ac:dyDescent="0.2">
      <c r="A29669">
        <v>3435</v>
      </c>
      <c r="B29669">
        <v>138142.235502553</v>
      </c>
      <c r="C29669">
        <v>0.392175604152951</v>
      </c>
      <c r="D29669">
        <v>38.557847275425097</v>
      </c>
      <c r="E29669" t="s">
        <v>18</v>
      </c>
      <c r="F29669">
        <v>341605.665210501</v>
      </c>
      <c r="G29669">
        <v>336880.75821557798</v>
      </c>
      <c r="H29669">
        <v>4724.9069949229097</v>
      </c>
      <c r="I29669">
        <v>1.1555964766903899</v>
      </c>
    </row>
    <row r="29670" spans="1:9" x14ac:dyDescent="0.2">
      <c r="A29670">
        <v>3435</v>
      </c>
      <c r="B29670">
        <v>138142.235502553</v>
      </c>
      <c r="C29670">
        <v>0.715251706458223</v>
      </c>
      <c r="D29670">
        <v>38.880923377730397</v>
      </c>
      <c r="E29670" t="s">
        <v>18</v>
      </c>
      <c r="F29670">
        <v>342681.30789294501</v>
      </c>
      <c r="G29670">
        <v>333223.90961233398</v>
      </c>
      <c r="H29670">
        <v>9457.3982806106706</v>
      </c>
      <c r="I29670">
        <v>1.0015672695536699</v>
      </c>
    </row>
    <row r="29671" spans="1:9" x14ac:dyDescent="0.2">
      <c r="A29671">
        <v>3435</v>
      </c>
      <c r="B29671">
        <v>138142.235502553</v>
      </c>
      <c r="C29671">
        <v>1.3676005258947199</v>
      </c>
      <c r="D29671">
        <v>39.533272197166902</v>
      </c>
      <c r="E29671" t="s">
        <v>20</v>
      </c>
      <c r="F29671">
        <v>342681.30789294501</v>
      </c>
      <c r="G29671">
        <v>329163.04109466699</v>
      </c>
      <c r="H29671">
        <v>13518.2667982778</v>
      </c>
    </row>
    <row r="29672" spans="1:9" x14ac:dyDescent="0.2">
      <c r="A29672">
        <v>3435</v>
      </c>
      <c r="B29672">
        <v>138142.235502553</v>
      </c>
      <c r="C29672">
        <v>2.1402371772475899</v>
      </c>
      <c r="D29672">
        <v>40.305908848519799</v>
      </c>
      <c r="E29672" t="s">
        <v>18</v>
      </c>
      <c r="F29672">
        <v>409142.19753546902</v>
      </c>
      <c r="G29672">
        <v>390255.42774910998</v>
      </c>
      <c r="H29672">
        <v>18886.769786359</v>
      </c>
      <c r="I29672">
        <v>1.1931708561429</v>
      </c>
    </row>
    <row r="29673" spans="1:9" x14ac:dyDescent="0.2">
      <c r="A29673">
        <v>3435</v>
      </c>
      <c r="B29673">
        <v>138142.235502553</v>
      </c>
      <c r="C29673">
        <v>2.99246056714935</v>
      </c>
      <c r="D29673">
        <v>41.158132238421501</v>
      </c>
      <c r="E29673" t="s">
        <v>20</v>
      </c>
      <c r="F29673">
        <v>409142.19753546902</v>
      </c>
      <c r="G29673">
        <v>384491.67441729503</v>
      </c>
      <c r="H29673">
        <v>24650.5231181737</v>
      </c>
    </row>
    <row r="29674" spans="1:9" x14ac:dyDescent="0.2">
      <c r="A29674">
        <v>3435</v>
      </c>
      <c r="B29674">
        <v>138142.235502553</v>
      </c>
      <c r="C29674">
        <v>3.58959313884779</v>
      </c>
      <c r="D29674">
        <v>41.755264810120003</v>
      </c>
      <c r="E29674" t="s">
        <v>18</v>
      </c>
      <c r="F29674">
        <v>425581.38946909498</v>
      </c>
      <c r="G29674">
        <v>396622.91179248301</v>
      </c>
      <c r="H29674">
        <v>28958.477676611899</v>
      </c>
      <c r="I29674">
        <v>1.0348420089644701</v>
      </c>
    </row>
    <row r="29675" spans="1:9" x14ac:dyDescent="0.2">
      <c r="A29675">
        <v>3435</v>
      </c>
      <c r="B29675">
        <v>138142.235502553</v>
      </c>
      <c r="C29675">
        <v>4.0071359135688303</v>
      </c>
      <c r="D29675">
        <v>42.172807584841003</v>
      </c>
      <c r="E29675" t="s">
        <v>20</v>
      </c>
      <c r="F29675">
        <v>425581.38946909498</v>
      </c>
      <c r="G29675">
        <v>390644.23204136599</v>
      </c>
      <c r="H29675">
        <v>34937.157427728998</v>
      </c>
    </row>
    <row r="29676" spans="1:9" x14ac:dyDescent="0.2">
      <c r="A29676">
        <v>3435</v>
      </c>
      <c r="B29676">
        <v>138142.235502553</v>
      </c>
      <c r="C29676">
        <v>4.7566029155768002</v>
      </c>
      <c r="D29676">
        <v>42.922274586848999</v>
      </c>
      <c r="E29676" t="s">
        <v>20</v>
      </c>
      <c r="F29676">
        <v>425581.38946909498</v>
      </c>
      <c r="G29676">
        <v>384711.94197772798</v>
      </c>
      <c r="H29676">
        <v>40869.447491366998</v>
      </c>
    </row>
    <row r="29677" spans="1:9" x14ac:dyDescent="0.2">
      <c r="A29677">
        <v>3435</v>
      </c>
      <c r="B29677">
        <v>138142.235502553</v>
      </c>
      <c r="C29677">
        <v>5.6152098336805096</v>
      </c>
      <c r="D29677">
        <v>43.780881504952703</v>
      </c>
      <c r="E29677" t="s">
        <v>20</v>
      </c>
      <c r="F29677">
        <v>425581.38946909498</v>
      </c>
      <c r="G29677">
        <v>378524.24763944902</v>
      </c>
      <c r="H29677">
        <v>47057.1418296462</v>
      </c>
    </row>
    <row r="29678" spans="1:9" x14ac:dyDescent="0.2">
      <c r="A29678">
        <v>3435</v>
      </c>
      <c r="B29678">
        <v>138142.235502553</v>
      </c>
      <c r="C29678">
        <v>6.2447938555891396</v>
      </c>
      <c r="D29678">
        <v>44.410465526861302</v>
      </c>
      <c r="E29678" t="s">
        <v>20</v>
      </c>
      <c r="F29678">
        <v>425581.38946909498</v>
      </c>
      <c r="G29678">
        <v>24289.650489055501</v>
      </c>
      <c r="H29678">
        <v>401291.73898004001</v>
      </c>
    </row>
    <row r="29679" spans="1:9" x14ac:dyDescent="0.2">
      <c r="A29679">
        <v>3435</v>
      </c>
      <c r="B29679">
        <v>138142.235502553</v>
      </c>
      <c r="C29679">
        <v>6.7174449760673598</v>
      </c>
      <c r="D29679">
        <v>44.883116647339598</v>
      </c>
      <c r="E29679" t="s">
        <v>18</v>
      </c>
      <c r="F29679">
        <v>428742.025265857</v>
      </c>
      <c r="G29679">
        <v>0</v>
      </c>
      <c r="H29679">
        <v>428742.025265857</v>
      </c>
      <c r="I29679">
        <v>0.85890029856546601</v>
      </c>
    </row>
    <row r="29680" spans="1:9" x14ac:dyDescent="0.2">
      <c r="A29680">
        <v>3436</v>
      </c>
      <c r="B29680">
        <v>849.30954881694595</v>
      </c>
      <c r="C29680">
        <v>0</v>
      </c>
      <c r="D29680">
        <v>41.892664377931503</v>
      </c>
      <c r="E29680" t="s">
        <v>17</v>
      </c>
      <c r="F29680">
        <v>10079.398517856</v>
      </c>
      <c r="G29680">
        <v>10079.398517856</v>
      </c>
      <c r="H29680">
        <v>0</v>
      </c>
      <c r="I29680">
        <v>1</v>
      </c>
    </row>
    <row r="29681" spans="1:9" x14ac:dyDescent="0.2">
      <c r="A29681">
        <v>3436</v>
      </c>
      <c r="B29681">
        <v>849.30954881694595</v>
      </c>
      <c r="C29681">
        <v>0.27851489037785399</v>
      </c>
      <c r="D29681">
        <v>42.171179268309402</v>
      </c>
      <c r="E29681" t="s">
        <v>20</v>
      </c>
      <c r="F29681">
        <v>10079.398517856</v>
      </c>
      <c r="G29681">
        <v>5214.0836974432596</v>
      </c>
      <c r="H29681">
        <v>4865.3148204127401</v>
      </c>
    </row>
    <row r="29682" spans="1:9" x14ac:dyDescent="0.2">
      <c r="A29682">
        <v>3436</v>
      </c>
      <c r="B29682">
        <v>849.30954881694595</v>
      </c>
      <c r="C29682">
        <v>0.55305086616530996</v>
      </c>
      <c r="D29682">
        <v>42.445715244096803</v>
      </c>
      <c r="E29682" t="s">
        <v>20</v>
      </c>
      <c r="F29682">
        <v>10079.398517856</v>
      </c>
      <c r="G29682">
        <v>0</v>
      </c>
      <c r="H29682">
        <v>10079.398517856</v>
      </c>
    </row>
    <row r="29683" spans="1:9" x14ac:dyDescent="0.2">
      <c r="A29683">
        <v>3437</v>
      </c>
      <c r="B29683">
        <v>64246.3612342751</v>
      </c>
      <c r="C29683">
        <v>0</v>
      </c>
      <c r="D29683">
        <v>38.977439457711696</v>
      </c>
      <c r="E29683" t="s">
        <v>17</v>
      </c>
      <c r="F29683">
        <v>518589.95698190603</v>
      </c>
      <c r="G29683">
        <v>518589.95698190603</v>
      </c>
      <c r="H29683">
        <v>0</v>
      </c>
      <c r="I29683">
        <v>1</v>
      </c>
    </row>
    <row r="29684" spans="1:9" x14ac:dyDescent="0.2">
      <c r="A29684">
        <v>3437</v>
      </c>
      <c r="B29684">
        <v>64246.3612342751</v>
      </c>
      <c r="C29684">
        <v>0.85289665420351302</v>
      </c>
      <c r="D29684">
        <v>39.830336111915202</v>
      </c>
      <c r="E29684" t="s">
        <v>18</v>
      </c>
      <c r="F29684">
        <v>698704.28931601904</v>
      </c>
      <c r="G29684">
        <v>684849.42488116701</v>
      </c>
      <c r="H29684">
        <v>13854.864434851799</v>
      </c>
      <c r="I29684">
        <v>1.34163859447529</v>
      </c>
    </row>
    <row r="29685" spans="1:9" x14ac:dyDescent="0.2">
      <c r="A29685">
        <v>3437</v>
      </c>
      <c r="B29685">
        <v>64246.3612342751</v>
      </c>
      <c r="C29685">
        <v>1.5089637653291801</v>
      </c>
      <c r="D29685">
        <v>40.486403223040902</v>
      </c>
      <c r="E29685" t="s">
        <v>18</v>
      </c>
      <c r="F29685">
        <v>849772.96677721897</v>
      </c>
      <c r="G29685">
        <v>824475.24641703197</v>
      </c>
      <c r="H29685">
        <v>25297.720360186999</v>
      </c>
      <c r="I29685">
        <v>1.21656311330179</v>
      </c>
    </row>
    <row r="29686" spans="1:9" x14ac:dyDescent="0.2">
      <c r="A29686">
        <v>3437</v>
      </c>
      <c r="B29686">
        <v>64246.3612342751</v>
      </c>
      <c r="C29686">
        <v>1.8836461195206999</v>
      </c>
      <c r="D29686">
        <v>40.861085577232402</v>
      </c>
      <c r="E29686" t="s">
        <v>18</v>
      </c>
      <c r="F29686">
        <v>924909.14405694697</v>
      </c>
      <c r="G29686">
        <v>887229.44520573097</v>
      </c>
      <c r="H29686">
        <v>37679.698851216199</v>
      </c>
      <c r="I29686">
        <v>1.0890531666791501</v>
      </c>
    </row>
    <row r="29687" spans="1:9" x14ac:dyDescent="0.2">
      <c r="A29687">
        <v>3437</v>
      </c>
      <c r="B29687">
        <v>64246.3612342751</v>
      </c>
      <c r="C29687">
        <v>2.81429337852044</v>
      </c>
      <c r="D29687">
        <v>41.7917328362321</v>
      </c>
      <c r="E29687" t="s">
        <v>18</v>
      </c>
      <c r="F29687">
        <v>908883.81299547094</v>
      </c>
      <c r="G29687">
        <v>855154.96490361402</v>
      </c>
      <c r="H29687">
        <v>53728.848091856802</v>
      </c>
      <c r="I29687">
        <v>0.97722887401956604</v>
      </c>
    </row>
    <row r="29688" spans="1:9" x14ac:dyDescent="0.2">
      <c r="A29688">
        <v>3437</v>
      </c>
      <c r="B29688">
        <v>64246.3612342751</v>
      </c>
      <c r="C29688">
        <v>3.53539699699926</v>
      </c>
      <c r="D29688">
        <v>42.512836454711</v>
      </c>
      <c r="E29688" t="s">
        <v>18</v>
      </c>
      <c r="F29688">
        <v>853031.77335533896</v>
      </c>
      <c r="G29688">
        <v>784944.37200594996</v>
      </c>
      <c r="H29688">
        <v>68087.401349388907</v>
      </c>
      <c r="I29688">
        <v>0.93113309035630998</v>
      </c>
    </row>
    <row r="29689" spans="1:9" x14ac:dyDescent="0.2">
      <c r="A29689">
        <v>3437</v>
      </c>
      <c r="B29689">
        <v>64246.3612342751</v>
      </c>
      <c r="C29689">
        <v>3.5942678813387601</v>
      </c>
      <c r="D29689">
        <v>42.571707339050498</v>
      </c>
      <c r="E29689" t="s">
        <v>19</v>
      </c>
      <c r="F29689">
        <v>731368.60797113902</v>
      </c>
      <c r="G29689">
        <v>663281.20662175003</v>
      </c>
      <c r="H29689">
        <v>68087.401349388907</v>
      </c>
      <c r="I29689">
        <v>0.84473257504639299</v>
      </c>
    </row>
    <row r="29690" spans="1:9" x14ac:dyDescent="0.2">
      <c r="A29690">
        <v>3437</v>
      </c>
      <c r="B29690">
        <v>64246.3612342751</v>
      </c>
      <c r="C29690">
        <v>4.2740151450511004</v>
      </c>
      <c r="D29690">
        <v>43.251454602762799</v>
      </c>
      <c r="E29690" t="s">
        <v>20</v>
      </c>
      <c r="F29690">
        <v>731368.60797113902</v>
      </c>
      <c r="G29690">
        <v>646553.224742071</v>
      </c>
      <c r="H29690">
        <v>84815.3832290672</v>
      </c>
    </row>
    <row r="29691" spans="1:9" x14ac:dyDescent="0.2">
      <c r="A29691">
        <v>3437</v>
      </c>
      <c r="B29691">
        <v>64246.3612342751</v>
      </c>
      <c r="C29691">
        <v>5.0070661502310001</v>
      </c>
      <c r="D29691">
        <v>43.984505607942701</v>
      </c>
      <c r="E29691" t="s">
        <v>20</v>
      </c>
      <c r="F29691">
        <v>731368.60797113902</v>
      </c>
      <c r="G29691">
        <v>630216.883225839</v>
      </c>
      <c r="H29691">
        <v>101151.724745299</v>
      </c>
    </row>
    <row r="29692" spans="1:9" x14ac:dyDescent="0.2">
      <c r="A29692">
        <v>3437</v>
      </c>
      <c r="B29692">
        <v>64246.3612342751</v>
      </c>
      <c r="C29692">
        <v>5.0143122815672498</v>
      </c>
      <c r="D29692">
        <v>43.991751739279003</v>
      </c>
      <c r="E29692" t="s">
        <v>19</v>
      </c>
      <c r="F29692">
        <v>702184.57547580905</v>
      </c>
      <c r="G29692">
        <v>601032.85073050996</v>
      </c>
      <c r="H29692">
        <v>101151.724745299</v>
      </c>
      <c r="I29692">
        <v>0.945886588262562</v>
      </c>
    </row>
    <row r="29693" spans="1:9" x14ac:dyDescent="0.2">
      <c r="A29693">
        <v>3437</v>
      </c>
      <c r="B29693">
        <v>64246.3612342751</v>
      </c>
      <c r="C29693">
        <v>5.0709710824834202</v>
      </c>
      <c r="D29693">
        <v>44.0484105401951</v>
      </c>
      <c r="E29693" t="s">
        <v>19</v>
      </c>
      <c r="F29693">
        <v>690023.11799734901</v>
      </c>
      <c r="G29693">
        <v>588871.39325205004</v>
      </c>
      <c r="H29693">
        <v>101151.724745299</v>
      </c>
      <c r="I29693">
        <v>0.97944375150532603</v>
      </c>
    </row>
    <row r="29694" spans="1:9" x14ac:dyDescent="0.2">
      <c r="A29694">
        <v>3437</v>
      </c>
      <c r="B29694">
        <v>64246.3612342751</v>
      </c>
      <c r="C29694">
        <v>6.25004238015699</v>
      </c>
      <c r="D29694">
        <v>45.227481837868702</v>
      </c>
      <c r="E29694" t="s">
        <v>18</v>
      </c>
      <c r="F29694">
        <v>600377.39818309096</v>
      </c>
      <c r="G29694">
        <v>31072.195968271601</v>
      </c>
      <c r="H29694">
        <v>569305.20221481996</v>
      </c>
      <c r="I29694">
        <v>0.84183300141226003</v>
      </c>
    </row>
    <row r="29695" spans="1:9" x14ac:dyDescent="0.2">
      <c r="A29695">
        <v>3437</v>
      </c>
      <c r="B29695">
        <v>64246.3612342751</v>
      </c>
      <c r="C29695">
        <v>6.4876624211868696</v>
      </c>
      <c r="D29695">
        <v>45.465101878898601</v>
      </c>
      <c r="E29695" t="s">
        <v>19</v>
      </c>
      <c r="F29695">
        <v>596934.69789449102</v>
      </c>
      <c r="G29695">
        <v>27629.495679671301</v>
      </c>
      <c r="H29695">
        <v>569305.20221481996</v>
      </c>
      <c r="I29695">
        <v>0.86661687384250297</v>
      </c>
    </row>
    <row r="29696" spans="1:9" x14ac:dyDescent="0.2">
      <c r="A29696">
        <v>3437</v>
      </c>
      <c r="B29696">
        <v>64246.3612342751</v>
      </c>
      <c r="C29696">
        <v>6.5345211546914603</v>
      </c>
      <c r="D29696">
        <v>45.5119606124032</v>
      </c>
      <c r="E29696" t="s">
        <v>20</v>
      </c>
      <c r="F29696">
        <v>596934.69789449102</v>
      </c>
      <c r="G29696">
        <v>0</v>
      </c>
      <c r="H29696">
        <v>596934.69789449102</v>
      </c>
    </row>
    <row r="29697" spans="1:9" x14ac:dyDescent="0.2">
      <c r="A29697">
        <v>3438</v>
      </c>
      <c r="B29697">
        <v>12482.2423982974</v>
      </c>
      <c r="C29697">
        <v>0</v>
      </c>
      <c r="D29697">
        <v>39.454912677613898</v>
      </c>
      <c r="E29697" t="s">
        <v>17</v>
      </c>
      <c r="F29697">
        <v>127601.761694855</v>
      </c>
      <c r="G29697">
        <v>127601.761694855</v>
      </c>
      <c r="H29697">
        <v>0</v>
      </c>
      <c r="I29697">
        <v>1</v>
      </c>
    </row>
    <row r="29698" spans="1:9" x14ac:dyDescent="0.2">
      <c r="A29698">
        <v>3438</v>
      </c>
      <c r="B29698">
        <v>12482.2423982974</v>
      </c>
      <c r="C29698">
        <v>0.29568661607919999</v>
      </c>
      <c r="D29698">
        <v>39.750599293693099</v>
      </c>
      <c r="E29698" t="s">
        <v>20</v>
      </c>
      <c r="F29698">
        <v>127601.761694855</v>
      </c>
      <c r="G29698">
        <v>86733.670084213401</v>
      </c>
      <c r="H29698">
        <v>40868.091610641102</v>
      </c>
    </row>
    <row r="29699" spans="1:9" x14ac:dyDescent="0.2">
      <c r="A29699">
        <v>3438</v>
      </c>
      <c r="B29699">
        <v>12482.2423982974</v>
      </c>
      <c r="C29699">
        <v>0.69826981554089995</v>
      </c>
      <c r="D29699">
        <v>40.153182493154802</v>
      </c>
      <c r="E29699" t="s">
        <v>20</v>
      </c>
      <c r="F29699">
        <v>127601.761694855</v>
      </c>
      <c r="G29699">
        <v>46571.165574831903</v>
      </c>
      <c r="H29699">
        <v>81030.596120022601</v>
      </c>
    </row>
    <row r="29700" spans="1:9" x14ac:dyDescent="0.2">
      <c r="A29700">
        <v>3438</v>
      </c>
      <c r="B29700">
        <v>12482.2423982974</v>
      </c>
      <c r="C29700">
        <v>1.1366481086421301</v>
      </c>
      <c r="D29700">
        <v>40.591560786256103</v>
      </c>
      <c r="E29700" t="s">
        <v>18</v>
      </c>
      <c r="F29700">
        <v>126735.892163682</v>
      </c>
      <c r="G29700">
        <v>0</v>
      </c>
      <c r="H29700">
        <v>126735.892163682</v>
      </c>
      <c r="I29700">
        <v>0.96613721804998098</v>
      </c>
    </row>
    <row r="29701" spans="1:9" x14ac:dyDescent="0.2">
      <c r="A29701">
        <v>3439</v>
      </c>
      <c r="B29701">
        <v>43577.283222195503</v>
      </c>
      <c r="C29701">
        <v>0</v>
      </c>
      <c r="D29701">
        <v>39.890986457703498</v>
      </c>
      <c r="E29701" t="s">
        <v>17</v>
      </c>
      <c r="F29701">
        <v>698505.36926909897</v>
      </c>
      <c r="G29701">
        <v>698505.36926909897</v>
      </c>
      <c r="H29701">
        <v>0</v>
      </c>
      <c r="I29701">
        <v>1</v>
      </c>
    </row>
    <row r="29702" spans="1:9" x14ac:dyDescent="0.2">
      <c r="A29702">
        <v>3439</v>
      </c>
      <c r="B29702">
        <v>43577.283222195503</v>
      </c>
      <c r="C29702">
        <v>2.6654453022532998</v>
      </c>
      <c r="D29702">
        <v>42.556431759956801</v>
      </c>
      <c r="E29702" t="s">
        <v>18</v>
      </c>
      <c r="F29702">
        <v>812615.41785784403</v>
      </c>
      <c r="G29702">
        <v>770222.26141047897</v>
      </c>
      <c r="H29702">
        <v>42393.156447364898</v>
      </c>
      <c r="I29702">
        <v>1.1481126110836899</v>
      </c>
    </row>
    <row r="29703" spans="1:9" x14ac:dyDescent="0.2">
      <c r="A29703">
        <v>3439</v>
      </c>
      <c r="B29703">
        <v>43577.283222195503</v>
      </c>
      <c r="C29703">
        <v>4.6813716354693504</v>
      </c>
      <c r="D29703">
        <v>44.572358093172902</v>
      </c>
      <c r="E29703" t="s">
        <v>20</v>
      </c>
      <c r="F29703">
        <v>812615.41785784403</v>
      </c>
      <c r="G29703">
        <v>725557.37886186305</v>
      </c>
      <c r="H29703">
        <v>87058.038995980896</v>
      </c>
    </row>
    <row r="29704" spans="1:9" x14ac:dyDescent="0.2">
      <c r="A29704">
        <v>3439</v>
      </c>
      <c r="B29704">
        <v>43577.283222195503</v>
      </c>
      <c r="C29704">
        <v>5.8093298035165404</v>
      </c>
      <c r="D29704">
        <v>45.700316261220102</v>
      </c>
      <c r="E29704" t="s">
        <v>19</v>
      </c>
      <c r="F29704">
        <v>758901.42793222202</v>
      </c>
      <c r="G29704">
        <v>671843.38893624104</v>
      </c>
      <c r="H29704">
        <v>87058.038995980896</v>
      </c>
      <c r="I29704">
        <v>0.90981511542138005</v>
      </c>
    </row>
    <row r="29705" spans="1:9" x14ac:dyDescent="0.2">
      <c r="A29705">
        <v>3439</v>
      </c>
      <c r="B29705">
        <v>43577.283222195503</v>
      </c>
      <c r="C29705">
        <v>6.5467839573658102</v>
      </c>
      <c r="D29705">
        <v>46.437770415069402</v>
      </c>
      <c r="E29705" t="s">
        <v>19</v>
      </c>
      <c r="F29705">
        <v>764267.510376547</v>
      </c>
      <c r="G29705">
        <v>677209.47138056601</v>
      </c>
      <c r="H29705">
        <v>87058.038995980896</v>
      </c>
      <c r="I29705">
        <v>1.0038415483435299</v>
      </c>
    </row>
    <row r="29706" spans="1:9" x14ac:dyDescent="0.2">
      <c r="A29706">
        <v>3439</v>
      </c>
      <c r="B29706">
        <v>43577.283222195503</v>
      </c>
      <c r="C29706">
        <v>9.4327136701141008</v>
      </c>
      <c r="D29706">
        <v>49.323700127817602</v>
      </c>
      <c r="E29706" t="s">
        <v>18</v>
      </c>
      <c r="F29706">
        <v>643188.19521458796</v>
      </c>
      <c r="G29706">
        <v>32159.409760729399</v>
      </c>
      <c r="H29706">
        <v>611028.78545385902</v>
      </c>
      <c r="I29706">
        <v>0.80773545607470698</v>
      </c>
    </row>
    <row r="29707" spans="1:9" x14ac:dyDescent="0.2">
      <c r="A29707">
        <v>3439</v>
      </c>
      <c r="B29707">
        <v>43577.283222195503</v>
      </c>
      <c r="C29707">
        <v>11.1694593011372</v>
      </c>
      <c r="D29707">
        <v>51.0604457588407</v>
      </c>
      <c r="E29707" t="s">
        <v>18</v>
      </c>
      <c r="F29707">
        <v>644122.07477992401</v>
      </c>
      <c r="G29707">
        <v>0</v>
      </c>
      <c r="H29707">
        <v>644122.07477992401</v>
      </c>
      <c r="I29707">
        <v>0.865038126418194</v>
      </c>
    </row>
    <row r="29708" spans="1:9" x14ac:dyDescent="0.2">
      <c r="A29708">
        <v>3440</v>
      </c>
      <c r="B29708">
        <v>51855.752022946799</v>
      </c>
      <c r="C29708">
        <v>0</v>
      </c>
      <c r="D29708">
        <v>39.023580838277397</v>
      </c>
      <c r="E29708" t="s">
        <v>17</v>
      </c>
      <c r="F29708">
        <v>138342.056692274</v>
      </c>
      <c r="G29708">
        <v>138342.056692274</v>
      </c>
      <c r="H29708">
        <v>0</v>
      </c>
      <c r="I29708">
        <v>1</v>
      </c>
    </row>
    <row r="29709" spans="1:9" x14ac:dyDescent="0.2">
      <c r="A29709">
        <v>3440</v>
      </c>
      <c r="B29709">
        <v>51855.752022946799</v>
      </c>
      <c r="C29709">
        <v>1.64610128484814</v>
      </c>
      <c r="D29709">
        <v>40.669682123125497</v>
      </c>
      <c r="E29709" t="s">
        <v>18</v>
      </c>
      <c r="F29709">
        <v>126308.999278666</v>
      </c>
      <c r="G29709">
        <v>96695.423749376598</v>
      </c>
      <c r="H29709">
        <v>29613.575529289101</v>
      </c>
      <c r="I29709">
        <v>0.90560930869939105</v>
      </c>
    </row>
    <row r="29710" spans="1:9" x14ac:dyDescent="0.2">
      <c r="A29710">
        <v>3440</v>
      </c>
      <c r="B29710">
        <v>51855.752022946799</v>
      </c>
      <c r="C29710">
        <v>3.5857031798326902</v>
      </c>
      <c r="D29710">
        <v>42.609284018110102</v>
      </c>
      <c r="E29710" t="s">
        <v>18</v>
      </c>
      <c r="F29710">
        <v>131166.16605182801</v>
      </c>
      <c r="G29710">
        <v>70091.137376255894</v>
      </c>
      <c r="H29710">
        <v>61075.028675571702</v>
      </c>
      <c r="I29710">
        <v>1.0372685391474299</v>
      </c>
    </row>
    <row r="29711" spans="1:9" x14ac:dyDescent="0.2">
      <c r="A29711">
        <v>3440</v>
      </c>
      <c r="B29711">
        <v>51855.752022946799</v>
      </c>
      <c r="C29711">
        <v>5.2432005636304204</v>
      </c>
      <c r="D29711">
        <v>44.266781401907799</v>
      </c>
      <c r="E29711" t="s">
        <v>19</v>
      </c>
      <c r="F29711">
        <v>122091.06332074601</v>
      </c>
      <c r="G29711">
        <v>61016.034645174099</v>
      </c>
      <c r="H29711">
        <v>61075.028675571702</v>
      </c>
      <c r="I29711">
        <v>0.85628930211231602</v>
      </c>
    </row>
    <row r="29712" spans="1:9" x14ac:dyDescent="0.2">
      <c r="A29712">
        <v>3440</v>
      </c>
      <c r="B29712">
        <v>51855.752022946799</v>
      </c>
      <c r="C29712">
        <v>5.7773362178456402</v>
      </c>
      <c r="D29712">
        <v>44.800917056122998</v>
      </c>
      <c r="E29712" t="s">
        <v>17</v>
      </c>
      <c r="F29712">
        <v>840463.23387568502</v>
      </c>
      <c r="G29712">
        <v>779388.20520011405</v>
      </c>
      <c r="H29712">
        <v>61075.028675571702</v>
      </c>
      <c r="I29712">
        <v>6.86572539580584</v>
      </c>
    </row>
    <row r="29713" spans="1:9" x14ac:dyDescent="0.2">
      <c r="A29713">
        <v>3440</v>
      </c>
      <c r="B29713">
        <v>51855.752022946799</v>
      </c>
      <c r="C29713">
        <v>6.2959426635875397</v>
      </c>
      <c r="D29713">
        <v>45.3195235018649</v>
      </c>
      <c r="E29713" t="s">
        <v>18</v>
      </c>
      <c r="F29713">
        <v>747745.32266525202</v>
      </c>
      <c r="G29713">
        <v>651745.69377807202</v>
      </c>
      <c r="H29713">
        <v>95999.628887180093</v>
      </c>
      <c r="I29713">
        <v>0.87857752868505401</v>
      </c>
    </row>
    <row r="29714" spans="1:9" x14ac:dyDescent="0.2">
      <c r="A29714">
        <v>3440</v>
      </c>
      <c r="B29714">
        <v>51855.752022946799</v>
      </c>
      <c r="C29714">
        <v>7.3655576035302097</v>
      </c>
      <c r="D29714">
        <v>46.389138441807603</v>
      </c>
      <c r="E29714" t="s">
        <v>19</v>
      </c>
      <c r="F29714">
        <v>684795.05623505602</v>
      </c>
      <c r="G29714">
        <v>588795.42734787602</v>
      </c>
      <c r="H29714">
        <v>95999.628887180093</v>
      </c>
      <c r="I29714">
        <v>0.89786372818090698</v>
      </c>
    </row>
    <row r="29715" spans="1:9" x14ac:dyDescent="0.2">
      <c r="A29715">
        <v>3440</v>
      </c>
      <c r="B29715">
        <v>51855.752022946799</v>
      </c>
      <c r="C29715">
        <v>8.1360374876675294</v>
      </c>
      <c r="D29715">
        <v>47.159618325944898</v>
      </c>
      <c r="E29715" t="s">
        <v>18</v>
      </c>
      <c r="F29715">
        <v>642773.08018634596</v>
      </c>
      <c r="G29715">
        <v>59647.574474443303</v>
      </c>
      <c r="H29715">
        <v>583125.50571190298</v>
      </c>
      <c r="I29715">
        <v>0.92447446829440605</v>
      </c>
    </row>
    <row r="29716" spans="1:9" x14ac:dyDescent="0.2">
      <c r="A29716">
        <v>3440</v>
      </c>
      <c r="B29716">
        <v>51855.752022946799</v>
      </c>
      <c r="C29716">
        <v>9.0975774810996004</v>
      </c>
      <c r="D29716">
        <v>48.121158319377002</v>
      </c>
      <c r="E29716" t="s">
        <v>18</v>
      </c>
      <c r="F29716">
        <v>638105.77638411603</v>
      </c>
      <c r="G29716">
        <v>0</v>
      </c>
      <c r="H29716">
        <v>638105.77638411603</v>
      </c>
      <c r="I29716">
        <v>0.87094812328782001</v>
      </c>
    </row>
    <row r="29717" spans="1:9" x14ac:dyDescent="0.2">
      <c r="A29717">
        <v>3441</v>
      </c>
      <c r="B29717">
        <v>560.23823471954597</v>
      </c>
      <c r="C29717">
        <v>0</v>
      </c>
      <c r="D29717">
        <v>39.615315414508899</v>
      </c>
      <c r="E29717" t="s">
        <v>17</v>
      </c>
      <c r="F29717">
        <v>5968.7848266926403</v>
      </c>
      <c r="G29717">
        <v>5968.7848266926403</v>
      </c>
      <c r="H29717">
        <v>0</v>
      </c>
      <c r="I29717">
        <v>1</v>
      </c>
    </row>
    <row r="29718" spans="1:9" x14ac:dyDescent="0.2">
      <c r="A29718">
        <v>3441</v>
      </c>
      <c r="B29718">
        <v>560.23823471954597</v>
      </c>
      <c r="C29718">
        <v>1.1629997540931001</v>
      </c>
      <c r="D29718">
        <v>40.778315168601999</v>
      </c>
      <c r="E29718" t="s">
        <v>20</v>
      </c>
      <c r="F29718">
        <v>5968.7848266926403</v>
      </c>
      <c r="G29718">
        <v>0</v>
      </c>
      <c r="H29718">
        <v>5968.7848266926403</v>
      </c>
    </row>
    <row r="29719" spans="1:9" x14ac:dyDescent="0.2">
      <c r="A29719">
        <v>3442</v>
      </c>
      <c r="B29719">
        <v>12500.9383634233</v>
      </c>
      <c r="C29719">
        <v>0</v>
      </c>
      <c r="D29719">
        <v>39.824705933003102</v>
      </c>
      <c r="E29719" t="s">
        <v>17</v>
      </c>
      <c r="F29719">
        <v>200569.455584115</v>
      </c>
      <c r="G29719">
        <v>200569.455584115</v>
      </c>
      <c r="H29719">
        <v>0</v>
      </c>
      <c r="I29719">
        <v>1</v>
      </c>
    </row>
    <row r="29720" spans="1:9" x14ac:dyDescent="0.2">
      <c r="A29720">
        <v>3442</v>
      </c>
      <c r="B29720">
        <v>12500.9383634233</v>
      </c>
      <c r="C29720">
        <v>2.8908507374719798</v>
      </c>
      <c r="D29720">
        <v>42.715556670475003</v>
      </c>
      <c r="E29720" t="s">
        <v>18</v>
      </c>
      <c r="F29720">
        <v>182994.43734037099</v>
      </c>
      <c r="G29720">
        <v>99181.639143639899</v>
      </c>
      <c r="H29720">
        <v>83812.798196731601</v>
      </c>
      <c r="I29720">
        <v>0.89940984973978</v>
      </c>
    </row>
    <row r="29721" spans="1:9" x14ac:dyDescent="0.2">
      <c r="A29721">
        <v>3442</v>
      </c>
      <c r="B29721">
        <v>12500.9383634233</v>
      </c>
      <c r="C29721">
        <v>6.0498364728108598</v>
      </c>
      <c r="D29721">
        <v>45.874542405813898</v>
      </c>
      <c r="E29721" t="s">
        <v>18</v>
      </c>
      <c r="F29721">
        <v>165840.01425532799</v>
      </c>
      <c r="G29721">
        <v>0</v>
      </c>
      <c r="H29721">
        <v>165840.01425532799</v>
      </c>
      <c r="I29721">
        <v>0.80109394263468703</v>
      </c>
    </row>
    <row r="29722" spans="1:9" x14ac:dyDescent="0.2">
      <c r="A29722">
        <v>3443</v>
      </c>
      <c r="B29722">
        <v>5082.2984068181204</v>
      </c>
      <c r="C29722">
        <v>0</v>
      </c>
      <c r="D29722">
        <v>39.841345011437099</v>
      </c>
      <c r="E29722" t="s">
        <v>17</v>
      </c>
      <c r="F29722">
        <v>60091.800359013898</v>
      </c>
      <c r="G29722">
        <v>60091.800359013898</v>
      </c>
      <c r="H29722">
        <v>0</v>
      </c>
      <c r="I29722">
        <v>1</v>
      </c>
    </row>
    <row r="29723" spans="1:9" x14ac:dyDescent="0.2">
      <c r="A29723">
        <v>3443</v>
      </c>
      <c r="B29723">
        <v>5082.2984068181204</v>
      </c>
      <c r="C29723">
        <v>0.77254967558382903</v>
      </c>
      <c r="D29723">
        <v>40.613894687020903</v>
      </c>
      <c r="E29723" t="s">
        <v>18</v>
      </c>
      <c r="F29723">
        <v>53511.913338651197</v>
      </c>
      <c r="G29723">
        <v>0</v>
      </c>
      <c r="H29723">
        <v>53511.913338651197</v>
      </c>
      <c r="I29723">
        <v>0.887103410491766</v>
      </c>
    </row>
    <row r="29724" spans="1:9" x14ac:dyDescent="0.2">
      <c r="A29724">
        <v>3444</v>
      </c>
      <c r="B29724">
        <v>72350.898049981697</v>
      </c>
      <c r="C29724">
        <v>0</v>
      </c>
      <c r="D29724">
        <v>42.068065592294097</v>
      </c>
      <c r="E29724" t="s">
        <v>17</v>
      </c>
      <c r="F29724">
        <v>98957.282490758094</v>
      </c>
      <c r="G29724">
        <v>98957.282490758094</v>
      </c>
      <c r="H29724">
        <v>0</v>
      </c>
      <c r="I29724">
        <v>1</v>
      </c>
    </row>
    <row r="29725" spans="1:9" x14ac:dyDescent="0.2">
      <c r="A29725">
        <v>3444</v>
      </c>
      <c r="B29725">
        <v>72350.898049981697</v>
      </c>
      <c r="C29725">
        <v>0.93576631060496096</v>
      </c>
      <c r="D29725">
        <v>43.003831902899101</v>
      </c>
      <c r="E29725" t="s">
        <v>18</v>
      </c>
      <c r="F29725">
        <v>109772.40548565501</v>
      </c>
      <c r="G29725">
        <v>83795.406267585597</v>
      </c>
      <c r="H29725">
        <v>25976.999218069301</v>
      </c>
      <c r="I29725">
        <v>1.1041637448150401</v>
      </c>
    </row>
    <row r="29726" spans="1:9" x14ac:dyDescent="0.2">
      <c r="A29726">
        <v>3444</v>
      </c>
      <c r="B29726">
        <v>72350.898049981697</v>
      </c>
      <c r="C29726">
        <v>1.3984392367835901</v>
      </c>
      <c r="D29726">
        <v>43.466504829077699</v>
      </c>
      <c r="E29726" t="s">
        <v>18</v>
      </c>
      <c r="F29726">
        <v>113302.77675759701</v>
      </c>
      <c r="G29726">
        <v>61130.228404084599</v>
      </c>
      <c r="H29726">
        <v>52172.5483535124</v>
      </c>
      <c r="I29726">
        <v>1.0390372748710399</v>
      </c>
    </row>
    <row r="29727" spans="1:9" x14ac:dyDescent="0.2">
      <c r="A29727">
        <v>3444</v>
      </c>
      <c r="B29727">
        <v>72350.898049981697</v>
      </c>
      <c r="C29727">
        <v>1.46497389324594</v>
      </c>
      <c r="D29727">
        <v>43.533039485540101</v>
      </c>
      <c r="E29727" t="s">
        <v>17</v>
      </c>
      <c r="F29727">
        <v>741100.31640582206</v>
      </c>
      <c r="G29727">
        <v>688927.76805230905</v>
      </c>
      <c r="H29727">
        <v>52172.5483535124</v>
      </c>
      <c r="I29727">
        <v>6.5387298227568502</v>
      </c>
    </row>
    <row r="29728" spans="1:9" x14ac:dyDescent="0.2">
      <c r="A29728">
        <v>3444</v>
      </c>
      <c r="B29728">
        <v>72350.898049981697</v>
      </c>
      <c r="C29728">
        <v>2.0269674203916099</v>
      </c>
      <c r="D29728">
        <v>44.095033012685697</v>
      </c>
      <c r="E29728" t="s">
        <v>20</v>
      </c>
      <c r="F29728">
        <v>741100.31640582206</v>
      </c>
      <c r="G29728">
        <v>662923.23078639898</v>
      </c>
      <c r="H29728">
        <v>78177.085619422505</v>
      </c>
    </row>
    <row r="29729" spans="1:9" x14ac:dyDescent="0.2">
      <c r="A29729">
        <v>3444</v>
      </c>
      <c r="B29729">
        <v>72350.898049981697</v>
      </c>
      <c r="C29729">
        <v>2.7815540779733801</v>
      </c>
      <c r="D29729">
        <v>44.849619670267501</v>
      </c>
      <c r="E29729" t="s">
        <v>18</v>
      </c>
      <c r="F29729">
        <v>660465.31999191002</v>
      </c>
      <c r="G29729">
        <v>555148.51745218597</v>
      </c>
      <c r="H29729">
        <v>105316.80253972299</v>
      </c>
      <c r="I29729">
        <v>0.87189185022495996</v>
      </c>
    </row>
    <row r="29730" spans="1:9" x14ac:dyDescent="0.2">
      <c r="A29730">
        <v>3444</v>
      </c>
      <c r="B29730">
        <v>72350.898049981697</v>
      </c>
      <c r="C29730">
        <v>3.3510174826386301</v>
      </c>
      <c r="D29730">
        <v>45.419083074932701</v>
      </c>
      <c r="E29730" t="s">
        <v>18</v>
      </c>
      <c r="F29730">
        <v>619352.157598397</v>
      </c>
      <c r="G29730">
        <v>75610.547933592505</v>
      </c>
      <c r="H29730">
        <v>543741.609664805</v>
      </c>
      <c r="I29730">
        <v>0.92280121311958896</v>
      </c>
    </row>
    <row r="29731" spans="1:9" x14ac:dyDescent="0.2">
      <c r="A29731">
        <v>3444</v>
      </c>
      <c r="B29731">
        <v>72350.898049981697</v>
      </c>
      <c r="C29731">
        <v>3.6704346396169298</v>
      </c>
      <c r="D29731">
        <v>45.738500231910997</v>
      </c>
      <c r="E29731" t="s">
        <v>18</v>
      </c>
      <c r="F29731">
        <v>613231.96208802599</v>
      </c>
      <c r="G29731">
        <v>0</v>
      </c>
      <c r="H29731">
        <v>613231.96208802599</v>
      </c>
      <c r="I29731">
        <v>0.90624128175916996</v>
      </c>
    </row>
    <row r="29732" spans="1:9" x14ac:dyDescent="0.2">
      <c r="A29732">
        <v>3445</v>
      </c>
      <c r="B29732">
        <v>273204.27155190898</v>
      </c>
      <c r="C29732">
        <v>0</v>
      </c>
      <c r="D29732">
        <v>39.419466597519303</v>
      </c>
      <c r="E29732" t="s">
        <v>17</v>
      </c>
      <c r="F29732">
        <v>55578.787203897497</v>
      </c>
      <c r="G29732">
        <v>55578.787203897497</v>
      </c>
      <c r="H29732">
        <v>0</v>
      </c>
      <c r="I29732">
        <v>1</v>
      </c>
    </row>
    <row r="29733" spans="1:9" x14ac:dyDescent="0.2">
      <c r="A29733">
        <v>3445</v>
      </c>
      <c r="B29733">
        <v>273204.27155190898</v>
      </c>
      <c r="C29733">
        <v>3.7689067812895201</v>
      </c>
      <c r="D29733">
        <v>43.188373378808798</v>
      </c>
      <c r="E29733" t="s">
        <v>20</v>
      </c>
      <c r="F29733">
        <v>55578.787203897497</v>
      </c>
      <c r="G29733">
        <v>45900.219027213097</v>
      </c>
      <c r="H29733">
        <v>9678.56817668435</v>
      </c>
    </row>
    <row r="29734" spans="1:9" x14ac:dyDescent="0.2">
      <c r="A29734">
        <v>3445</v>
      </c>
      <c r="B29734">
        <v>273204.27155190898</v>
      </c>
      <c r="C29734">
        <v>4.7640167039843302</v>
      </c>
      <c r="D29734">
        <v>44.1834833015036</v>
      </c>
      <c r="E29734" t="s">
        <v>20</v>
      </c>
      <c r="F29734">
        <v>55578.787203897497</v>
      </c>
      <c r="G29734">
        <v>32970.466913919903</v>
      </c>
      <c r="H29734">
        <v>22608.320289977601</v>
      </c>
    </row>
    <row r="29735" spans="1:9" x14ac:dyDescent="0.2">
      <c r="A29735">
        <v>3445</v>
      </c>
      <c r="B29735">
        <v>273204.27155190898</v>
      </c>
      <c r="C29735">
        <v>8.5939132421510394</v>
      </c>
      <c r="D29735">
        <v>48.0133798396703</v>
      </c>
      <c r="E29735" t="s">
        <v>17</v>
      </c>
      <c r="F29735">
        <v>444923.43832550099</v>
      </c>
      <c r="G29735">
        <v>422315.11803552299</v>
      </c>
      <c r="H29735">
        <v>22608.320289977601</v>
      </c>
      <c r="I29735">
        <v>7.6718293957295902</v>
      </c>
    </row>
    <row r="29736" spans="1:9" x14ac:dyDescent="0.2">
      <c r="A29736">
        <v>3445</v>
      </c>
      <c r="B29736">
        <v>273204.27155190898</v>
      </c>
      <c r="C29736">
        <v>9.0314320526117609</v>
      </c>
      <c r="D29736">
        <v>48.450898650131101</v>
      </c>
      <c r="E29736" t="s">
        <v>18</v>
      </c>
      <c r="F29736">
        <v>429836.05924140097</v>
      </c>
      <c r="G29736">
        <v>395304.22602974798</v>
      </c>
      <c r="H29736">
        <v>34531.8332116538</v>
      </c>
      <c r="I29736">
        <v>0.96207240024237495</v>
      </c>
    </row>
    <row r="29737" spans="1:9" x14ac:dyDescent="0.2">
      <c r="A29737">
        <v>3445</v>
      </c>
      <c r="B29737">
        <v>273204.27155190898</v>
      </c>
      <c r="C29737">
        <v>14.3642126221525</v>
      </c>
      <c r="D29737">
        <v>53.783679219671797</v>
      </c>
      <c r="E29737" t="s">
        <v>18</v>
      </c>
      <c r="F29737">
        <v>425762.02856161701</v>
      </c>
      <c r="G29737">
        <v>378870.57020311698</v>
      </c>
      <c r="H29737">
        <v>46891.458358500699</v>
      </c>
      <c r="I29737">
        <v>0.96163108660514496</v>
      </c>
    </row>
    <row r="29738" spans="1:9" x14ac:dyDescent="0.2">
      <c r="A29738">
        <v>3445</v>
      </c>
      <c r="B29738">
        <v>273204.27155190898</v>
      </c>
      <c r="C29738">
        <v>15.081163896367601</v>
      </c>
      <c r="D29738">
        <v>54.500630493886902</v>
      </c>
      <c r="E29738" t="s">
        <v>19</v>
      </c>
      <c r="F29738">
        <v>392012.36544380401</v>
      </c>
      <c r="G29738">
        <v>345120.90708530298</v>
      </c>
      <c r="H29738">
        <v>46891.458358500699</v>
      </c>
      <c r="I29738">
        <v>0.90725434954661899</v>
      </c>
    </row>
    <row r="29739" spans="1:9" x14ac:dyDescent="0.2">
      <c r="A29739">
        <v>3445</v>
      </c>
      <c r="B29739">
        <v>273204.27155190898</v>
      </c>
      <c r="C29739">
        <v>16.319318948860701</v>
      </c>
      <c r="D29739">
        <v>55.738785546380001</v>
      </c>
      <c r="E29739" t="s">
        <v>18</v>
      </c>
      <c r="F29739">
        <v>360825.01320454199</v>
      </c>
      <c r="G29739">
        <v>37292.872180521299</v>
      </c>
      <c r="H29739">
        <v>323532.14102402102</v>
      </c>
      <c r="I29739">
        <v>0.90324454738237203</v>
      </c>
    </row>
    <row r="29740" spans="1:9" x14ac:dyDescent="0.2">
      <c r="A29740">
        <v>3445</v>
      </c>
      <c r="B29740">
        <v>273204.27155190898</v>
      </c>
      <c r="C29740">
        <v>17.5715018161515</v>
      </c>
      <c r="D29740">
        <v>56.990968413670799</v>
      </c>
      <c r="E29740" t="s">
        <v>18</v>
      </c>
      <c r="F29740">
        <v>358296.27559912502</v>
      </c>
      <c r="G29740">
        <v>0</v>
      </c>
      <c r="H29740">
        <v>358296.27559912502</v>
      </c>
      <c r="I29740">
        <v>0.87281774326279904</v>
      </c>
    </row>
    <row r="29741" spans="1:9" x14ac:dyDescent="0.2">
      <c r="A29741">
        <v>3446</v>
      </c>
      <c r="B29741">
        <v>390931.74991916597</v>
      </c>
      <c r="C29741">
        <v>0</v>
      </c>
      <c r="D29741">
        <v>42.6922572213386</v>
      </c>
      <c r="E29741" t="s">
        <v>17</v>
      </c>
      <c r="F29741">
        <v>38127.039147428703</v>
      </c>
      <c r="G29741">
        <v>38127.039147428703</v>
      </c>
      <c r="H29741">
        <v>0</v>
      </c>
      <c r="I29741">
        <v>1</v>
      </c>
    </row>
    <row r="29742" spans="1:9" x14ac:dyDescent="0.2">
      <c r="A29742">
        <v>3446</v>
      </c>
      <c r="B29742">
        <v>390931.74991916597</v>
      </c>
      <c r="C29742">
        <v>1.34909834284872</v>
      </c>
      <c r="D29742">
        <v>44.041355564187398</v>
      </c>
      <c r="E29742" t="s">
        <v>18</v>
      </c>
      <c r="F29742">
        <v>40879.4672553415</v>
      </c>
      <c r="G29742">
        <v>33445.816376039802</v>
      </c>
      <c r="H29742">
        <v>7433.6508793016801</v>
      </c>
      <c r="I29742">
        <v>1.0650537545541501</v>
      </c>
    </row>
    <row r="29743" spans="1:9" x14ac:dyDescent="0.2">
      <c r="A29743">
        <v>3446</v>
      </c>
      <c r="B29743">
        <v>390931.74991916597</v>
      </c>
      <c r="C29743">
        <v>2.4705884212795599</v>
      </c>
      <c r="D29743">
        <v>45.162845642618201</v>
      </c>
      <c r="E29743" t="s">
        <v>18</v>
      </c>
      <c r="F29743">
        <v>47516.037119003799</v>
      </c>
      <c r="G29743">
        <v>30746.880484388199</v>
      </c>
      <c r="H29743">
        <v>16769.1566346156</v>
      </c>
      <c r="I29743">
        <v>1.19056154641158</v>
      </c>
    </row>
    <row r="29744" spans="1:9" x14ac:dyDescent="0.2">
      <c r="A29744">
        <v>3446</v>
      </c>
      <c r="B29744">
        <v>390931.74991916597</v>
      </c>
      <c r="C29744">
        <v>3.5873350653649201</v>
      </c>
      <c r="D29744">
        <v>46.279592286703597</v>
      </c>
      <c r="E29744" t="s">
        <v>18</v>
      </c>
      <c r="F29744">
        <v>53279.499322757103</v>
      </c>
      <c r="G29744">
        <v>28688.0152946095</v>
      </c>
      <c r="H29744">
        <v>24591.484028147501</v>
      </c>
      <c r="I29744">
        <v>1.1778948718289699</v>
      </c>
    </row>
    <row r="29745" spans="1:9" x14ac:dyDescent="0.2">
      <c r="A29745">
        <v>3446</v>
      </c>
      <c r="B29745">
        <v>390931.74991916597</v>
      </c>
      <c r="C29745">
        <v>3.62688836272517</v>
      </c>
      <c r="D29745">
        <v>46.319145584063797</v>
      </c>
      <c r="E29745" t="s">
        <v>19</v>
      </c>
      <c r="F29745">
        <v>64633.191900873797</v>
      </c>
      <c r="G29745">
        <v>40041.7078727263</v>
      </c>
      <c r="H29745">
        <v>24591.484028147501</v>
      </c>
      <c r="I29745">
        <v>1.3953231886227599</v>
      </c>
    </row>
    <row r="29746" spans="1:9" x14ac:dyDescent="0.2">
      <c r="A29746">
        <v>3446</v>
      </c>
      <c r="B29746">
        <v>390931.74991916597</v>
      </c>
      <c r="C29746">
        <v>5.4068924803802503</v>
      </c>
      <c r="D29746">
        <v>48.0991497017189</v>
      </c>
      <c r="E29746" t="s">
        <v>18</v>
      </c>
      <c r="F29746">
        <v>68311.678024200097</v>
      </c>
      <c r="G29746">
        <v>34959.0526881681</v>
      </c>
      <c r="H29746">
        <v>33352.625336031997</v>
      </c>
      <c r="I29746">
        <v>1.0768986993791001</v>
      </c>
    </row>
    <row r="29747" spans="1:9" x14ac:dyDescent="0.2">
      <c r="A29747">
        <v>3446</v>
      </c>
      <c r="B29747">
        <v>390931.74991916597</v>
      </c>
      <c r="C29747">
        <v>7.04848002846669</v>
      </c>
      <c r="D29747">
        <v>49.740737249805299</v>
      </c>
      <c r="E29747" t="s">
        <v>19</v>
      </c>
      <c r="F29747">
        <v>60574.996215634303</v>
      </c>
      <c r="G29747">
        <v>27222.370879602298</v>
      </c>
      <c r="H29747">
        <v>33352.625336031997</v>
      </c>
      <c r="I29747">
        <v>0.76466822364286202</v>
      </c>
    </row>
    <row r="29748" spans="1:9" x14ac:dyDescent="0.2">
      <c r="A29748">
        <v>3446</v>
      </c>
      <c r="B29748">
        <v>390931.74991916597</v>
      </c>
      <c r="C29748">
        <v>7.1417448658139397</v>
      </c>
      <c r="D29748">
        <v>49.834002087152598</v>
      </c>
      <c r="E29748" t="s">
        <v>20</v>
      </c>
      <c r="F29748">
        <v>60574.996215634303</v>
      </c>
      <c r="G29748">
        <v>16561.938984088902</v>
      </c>
      <c r="H29748">
        <v>44013.057231545397</v>
      </c>
    </row>
    <row r="29749" spans="1:9" x14ac:dyDescent="0.2">
      <c r="A29749">
        <v>3446</v>
      </c>
      <c r="B29749">
        <v>390931.74991916597</v>
      </c>
      <c r="C29749">
        <v>8.0933432879266096</v>
      </c>
      <c r="D29749">
        <v>50.785600509265201</v>
      </c>
      <c r="E29749" t="s">
        <v>17</v>
      </c>
      <c r="F29749">
        <v>258021.337820947</v>
      </c>
      <c r="G29749">
        <v>214008.28058940201</v>
      </c>
      <c r="H29749">
        <v>44013.057231545397</v>
      </c>
      <c r="I29749">
        <v>4.23755868924487</v>
      </c>
    </row>
    <row r="29750" spans="1:9" x14ac:dyDescent="0.2">
      <c r="A29750">
        <v>3446</v>
      </c>
      <c r="B29750">
        <v>390931.74991916597</v>
      </c>
      <c r="C29750">
        <v>9.2056124633021508</v>
      </c>
      <c r="D29750">
        <v>51.897869684640803</v>
      </c>
      <c r="E29750" t="s">
        <v>17</v>
      </c>
      <c r="F29750">
        <v>750039.231245448</v>
      </c>
      <c r="G29750">
        <v>706026.17401390302</v>
      </c>
      <c r="H29750">
        <v>44013.057231545397</v>
      </c>
      <c r="I29750">
        <v>2.8909257058337201</v>
      </c>
    </row>
    <row r="29751" spans="1:9" x14ac:dyDescent="0.2">
      <c r="A29751">
        <v>3446</v>
      </c>
      <c r="B29751">
        <v>390931.74991916597</v>
      </c>
      <c r="C29751">
        <v>9.8428974948225605</v>
      </c>
      <c r="D29751">
        <v>52.535154716161202</v>
      </c>
      <c r="E29751" t="s">
        <v>18</v>
      </c>
      <c r="F29751">
        <v>707728.74051560403</v>
      </c>
      <c r="G29751">
        <v>654945.74089168001</v>
      </c>
      <c r="H29751">
        <v>52782.999623924799</v>
      </c>
      <c r="I29751">
        <v>0.93691474423684995</v>
      </c>
    </row>
    <row r="29752" spans="1:9" x14ac:dyDescent="0.2">
      <c r="A29752">
        <v>3446</v>
      </c>
      <c r="B29752">
        <v>390931.74991916597</v>
      </c>
      <c r="C29752">
        <v>9.9680859701588105</v>
      </c>
      <c r="D29752">
        <v>52.660343191497397</v>
      </c>
      <c r="E29752" t="s">
        <v>19</v>
      </c>
      <c r="F29752">
        <v>667424.37263480399</v>
      </c>
      <c r="G29752">
        <v>614641.37301087903</v>
      </c>
      <c r="H29752">
        <v>52782.999623924799</v>
      </c>
      <c r="I29752">
        <v>0.93783013833133699</v>
      </c>
    </row>
    <row r="29753" spans="1:9" x14ac:dyDescent="0.2">
      <c r="A29753">
        <v>3446</v>
      </c>
      <c r="B29753">
        <v>390931.74991916597</v>
      </c>
      <c r="C29753">
        <v>11.1105192473457</v>
      </c>
      <c r="D29753">
        <v>53.802776468684399</v>
      </c>
      <c r="E29753" t="s">
        <v>18</v>
      </c>
      <c r="F29753">
        <v>603610.15804089804</v>
      </c>
      <c r="G29753">
        <v>541592.89979071496</v>
      </c>
      <c r="H29753">
        <v>62017.258250182902</v>
      </c>
      <c r="I29753">
        <v>0.89063789561191598</v>
      </c>
    </row>
    <row r="29754" spans="1:9" x14ac:dyDescent="0.2">
      <c r="A29754">
        <v>3446</v>
      </c>
      <c r="B29754">
        <v>390931.74991916597</v>
      </c>
      <c r="C29754">
        <v>12.008386979060599</v>
      </c>
      <c r="D29754">
        <v>54.700644200399303</v>
      </c>
      <c r="E29754" t="s">
        <v>20</v>
      </c>
      <c r="F29754">
        <v>603610.15804089804</v>
      </c>
      <c r="G29754">
        <v>533198.148983764</v>
      </c>
      <c r="H29754">
        <v>70412.009057134404</v>
      </c>
    </row>
    <row r="29755" spans="1:9" x14ac:dyDescent="0.2">
      <c r="A29755">
        <v>3446</v>
      </c>
      <c r="B29755">
        <v>390931.74991916597</v>
      </c>
      <c r="C29755">
        <v>12.7777349910988</v>
      </c>
      <c r="D29755">
        <v>55.469992212437397</v>
      </c>
      <c r="E29755" t="s">
        <v>19</v>
      </c>
      <c r="F29755">
        <v>571690.03213692899</v>
      </c>
      <c r="G29755">
        <v>501278.02307979501</v>
      </c>
      <c r="H29755">
        <v>70412.009057134404</v>
      </c>
      <c r="I29755">
        <v>0.93132135071354705</v>
      </c>
    </row>
    <row r="29756" spans="1:9" x14ac:dyDescent="0.2">
      <c r="A29756">
        <v>3446</v>
      </c>
      <c r="B29756">
        <v>390931.74991916597</v>
      </c>
      <c r="C29756">
        <v>13.602161508554801</v>
      </c>
      <c r="D29756">
        <v>56.294418729893401</v>
      </c>
      <c r="E29756" t="s">
        <v>18</v>
      </c>
      <c r="F29756">
        <v>517829.51288498199</v>
      </c>
      <c r="G29756">
        <v>40879.542252965199</v>
      </c>
      <c r="H29756">
        <v>476949.97063201701</v>
      </c>
      <c r="I29756">
        <v>0.888345975356299</v>
      </c>
    </row>
    <row r="29757" spans="1:9" x14ac:dyDescent="0.2">
      <c r="A29757">
        <v>3446</v>
      </c>
      <c r="B29757">
        <v>390931.74991916597</v>
      </c>
      <c r="C29757">
        <v>13.9950754809751</v>
      </c>
      <c r="D29757">
        <v>56.687332702313697</v>
      </c>
      <c r="E29757" t="s">
        <v>19</v>
      </c>
      <c r="F29757">
        <v>514349.77038027003</v>
      </c>
      <c r="G29757">
        <v>37399.799748253601</v>
      </c>
      <c r="H29757">
        <v>476949.97063201701</v>
      </c>
      <c r="I29757">
        <v>0.89042748903174096</v>
      </c>
    </row>
    <row r="29758" spans="1:9" x14ac:dyDescent="0.2">
      <c r="A29758">
        <v>3446</v>
      </c>
      <c r="B29758">
        <v>390931.74991916597</v>
      </c>
      <c r="C29758">
        <v>14.781477007725201</v>
      </c>
      <c r="D29758">
        <v>57.473734229063801</v>
      </c>
      <c r="E29758" t="s">
        <v>20</v>
      </c>
      <c r="F29758">
        <v>514349.77038027003</v>
      </c>
      <c r="G29758">
        <v>0</v>
      </c>
      <c r="H29758">
        <v>514349.77038027003</v>
      </c>
    </row>
    <row r="29759" spans="1:9" x14ac:dyDescent="0.2">
      <c r="A29759">
        <v>3447</v>
      </c>
      <c r="B29759">
        <v>82798.450892832494</v>
      </c>
      <c r="C29759">
        <v>0</v>
      </c>
      <c r="D29759">
        <v>39.755592246922397</v>
      </c>
      <c r="E29759" t="s">
        <v>17</v>
      </c>
      <c r="F29759">
        <v>762836.50810266903</v>
      </c>
      <c r="G29759">
        <v>762836.50810266996</v>
      </c>
      <c r="H29759">
        <v>0</v>
      </c>
      <c r="I29759">
        <v>1</v>
      </c>
    </row>
    <row r="29760" spans="1:9" x14ac:dyDescent="0.2">
      <c r="A29760">
        <v>3447</v>
      </c>
      <c r="B29760">
        <v>82798.450892832494</v>
      </c>
      <c r="C29760">
        <v>4.4520237392043498</v>
      </c>
      <c r="D29760">
        <v>44.207615986126697</v>
      </c>
      <c r="E29760" t="s">
        <v>20</v>
      </c>
      <c r="F29760">
        <v>762836.50810266903</v>
      </c>
      <c r="G29760">
        <v>730491.67434486398</v>
      </c>
      <c r="H29760">
        <v>32344.833757805001</v>
      </c>
    </row>
    <row r="29761" spans="1:9" x14ac:dyDescent="0.2">
      <c r="A29761">
        <v>3447</v>
      </c>
      <c r="B29761">
        <v>82798.450892832494</v>
      </c>
      <c r="C29761">
        <v>8.4392619673484006</v>
      </c>
      <c r="D29761">
        <v>48.194854214270798</v>
      </c>
      <c r="E29761" t="s">
        <v>18</v>
      </c>
      <c r="F29761">
        <v>754155.81085626199</v>
      </c>
      <c r="G29761">
        <v>684894.34361340001</v>
      </c>
      <c r="H29761">
        <v>69261.467242861298</v>
      </c>
      <c r="I29761">
        <v>0.94587193084182897</v>
      </c>
    </row>
    <row r="29762" spans="1:9" x14ac:dyDescent="0.2">
      <c r="A29762">
        <v>3447</v>
      </c>
      <c r="B29762">
        <v>82798.450892832494</v>
      </c>
      <c r="C29762">
        <v>11.269271092182301</v>
      </c>
      <c r="D29762">
        <v>51.024863339104698</v>
      </c>
      <c r="E29762" t="s">
        <v>18</v>
      </c>
      <c r="F29762">
        <v>882565.23553793295</v>
      </c>
      <c r="G29762">
        <v>772357.81086534297</v>
      </c>
      <c r="H29762">
        <v>110207.42467259101</v>
      </c>
      <c r="I29762">
        <v>1.16955979728586</v>
      </c>
    </row>
    <row r="29763" spans="1:9" x14ac:dyDescent="0.2">
      <c r="A29763">
        <v>3447</v>
      </c>
      <c r="B29763">
        <v>82798.450892832494</v>
      </c>
      <c r="C29763">
        <v>14.6550472210129</v>
      </c>
      <c r="D29763">
        <v>54.410639467935198</v>
      </c>
      <c r="E29763" t="s">
        <v>20</v>
      </c>
      <c r="F29763">
        <v>882565.23553793295</v>
      </c>
      <c r="G29763">
        <v>92253.667087976602</v>
      </c>
      <c r="H29763">
        <v>790311.56844995695</v>
      </c>
    </row>
    <row r="29764" spans="1:9" x14ac:dyDescent="0.2">
      <c r="A29764">
        <v>3447</v>
      </c>
      <c r="B29764">
        <v>82798.450892832494</v>
      </c>
      <c r="C29764">
        <v>19.068259656066399</v>
      </c>
      <c r="D29764">
        <v>58.8238519029888</v>
      </c>
      <c r="E29764" t="s">
        <v>20</v>
      </c>
      <c r="F29764">
        <v>882565.23553793295</v>
      </c>
      <c r="G29764">
        <v>0</v>
      </c>
      <c r="H29764">
        <v>882565.23553793295</v>
      </c>
    </row>
    <row r="29765" spans="1:9" x14ac:dyDescent="0.2">
      <c r="A29765">
        <v>3448</v>
      </c>
      <c r="B29765">
        <v>124769.550984441</v>
      </c>
      <c r="C29765">
        <v>0</v>
      </c>
      <c r="D29765">
        <v>37.933641335192299</v>
      </c>
      <c r="E29765" t="s">
        <v>17</v>
      </c>
      <c r="F29765">
        <v>24031.040503055301</v>
      </c>
      <c r="G29765">
        <v>24031.040503055301</v>
      </c>
      <c r="H29765">
        <v>0</v>
      </c>
      <c r="I29765">
        <v>1</v>
      </c>
    </row>
    <row r="29766" spans="1:9" x14ac:dyDescent="0.2">
      <c r="A29766">
        <v>3448</v>
      </c>
      <c r="B29766">
        <v>124769.550984441</v>
      </c>
      <c r="C29766">
        <v>1.29674319763823</v>
      </c>
      <c r="D29766">
        <v>39.230384532830598</v>
      </c>
      <c r="E29766" t="s">
        <v>19</v>
      </c>
      <c r="F29766">
        <v>25255.917912728601</v>
      </c>
      <c r="G29766">
        <v>25255.917912728601</v>
      </c>
      <c r="H29766" s="15">
        <v>9.0949470177292808E-12</v>
      </c>
      <c r="I29766">
        <v>1.04424529786395</v>
      </c>
    </row>
    <row r="29767" spans="1:9" x14ac:dyDescent="0.2">
      <c r="A29767">
        <v>3448</v>
      </c>
      <c r="B29767">
        <v>124769.550984441</v>
      </c>
      <c r="C29767">
        <v>1.3614204676863599</v>
      </c>
      <c r="D29767">
        <v>39.295061802878699</v>
      </c>
      <c r="E29767" t="s">
        <v>18</v>
      </c>
      <c r="F29767">
        <v>32918.253082692303</v>
      </c>
      <c r="G29767">
        <v>23428.089350649701</v>
      </c>
      <c r="H29767">
        <v>9490.1637320425907</v>
      </c>
      <c r="I29767">
        <v>1.30297044141061</v>
      </c>
    </row>
    <row r="29768" spans="1:9" x14ac:dyDescent="0.2">
      <c r="A29768">
        <v>3448</v>
      </c>
      <c r="B29768">
        <v>124769.550984441</v>
      </c>
      <c r="C29768">
        <v>2.0410587431296801</v>
      </c>
      <c r="D29768">
        <v>39.974700078322002</v>
      </c>
      <c r="E29768" t="s">
        <v>18</v>
      </c>
      <c r="F29768">
        <v>36215.6589360539</v>
      </c>
      <c r="G29768">
        <v>18034.712481388298</v>
      </c>
      <c r="H29768">
        <v>18180.9464546657</v>
      </c>
      <c r="I29768">
        <v>1.13555340958078</v>
      </c>
    </row>
    <row r="29769" spans="1:9" x14ac:dyDescent="0.2">
      <c r="A29769">
        <v>3448</v>
      </c>
      <c r="B29769">
        <v>124769.550984441</v>
      </c>
      <c r="C29769">
        <v>2.4890262727948298</v>
      </c>
      <c r="D29769">
        <v>40.422667607987201</v>
      </c>
      <c r="E29769" t="s">
        <v>20</v>
      </c>
      <c r="F29769">
        <v>36215.6589360539</v>
      </c>
      <c r="G29769">
        <v>9699.0210524275408</v>
      </c>
      <c r="H29769">
        <v>26516.637883626401</v>
      </c>
    </row>
    <row r="29770" spans="1:9" x14ac:dyDescent="0.2">
      <c r="A29770">
        <v>3448</v>
      </c>
      <c r="B29770">
        <v>124769.550984441</v>
      </c>
      <c r="C29770">
        <v>2.9141886297502899</v>
      </c>
      <c r="D29770">
        <v>40.847829964942598</v>
      </c>
      <c r="E29770" t="s">
        <v>17</v>
      </c>
      <c r="F29770">
        <v>160301.933571409</v>
      </c>
      <c r="G29770">
        <v>133785.29568778299</v>
      </c>
      <c r="H29770">
        <v>26516.637883626401</v>
      </c>
      <c r="I29770">
        <v>4.4072237793048599</v>
      </c>
    </row>
    <row r="29771" spans="1:9" x14ac:dyDescent="0.2">
      <c r="A29771">
        <v>3448</v>
      </c>
      <c r="B29771">
        <v>124769.550984441</v>
      </c>
      <c r="C29771">
        <v>3.3633717573995701</v>
      </c>
      <c r="D29771">
        <v>41.297013092591897</v>
      </c>
      <c r="E29771" t="s">
        <v>18</v>
      </c>
      <c r="F29771">
        <v>156356.39949688601</v>
      </c>
      <c r="G29771">
        <v>121099.656129023</v>
      </c>
      <c r="H29771">
        <v>35256.743367863397</v>
      </c>
      <c r="I29771">
        <v>0.96791242623065399</v>
      </c>
    </row>
    <row r="29772" spans="1:9" x14ac:dyDescent="0.2">
      <c r="A29772">
        <v>3448</v>
      </c>
      <c r="B29772">
        <v>124769.550984441</v>
      </c>
      <c r="C29772">
        <v>3.3799271991297202</v>
      </c>
      <c r="D29772">
        <v>41.313568534322101</v>
      </c>
      <c r="E29772" t="s">
        <v>17</v>
      </c>
      <c r="F29772">
        <v>553572.63370991102</v>
      </c>
      <c r="G29772">
        <v>518315.89034204802</v>
      </c>
      <c r="H29772">
        <v>35256.743367863397</v>
      </c>
      <c r="I29772">
        <v>3.5401637948001499</v>
      </c>
    </row>
    <row r="29773" spans="1:9" x14ac:dyDescent="0.2">
      <c r="A29773">
        <v>3448</v>
      </c>
      <c r="B29773">
        <v>124769.550984441</v>
      </c>
      <c r="C29773">
        <v>3.8651485489895601</v>
      </c>
      <c r="D29773">
        <v>41.7987898841819</v>
      </c>
      <c r="E29773" t="s">
        <v>20</v>
      </c>
      <c r="F29773">
        <v>553572.63370991102</v>
      </c>
      <c r="G29773">
        <v>508642.48893322598</v>
      </c>
      <c r="H29773">
        <v>44930.144776685796</v>
      </c>
    </row>
    <row r="29774" spans="1:9" x14ac:dyDescent="0.2">
      <c r="A29774">
        <v>3448</v>
      </c>
      <c r="B29774">
        <v>124769.550984441</v>
      </c>
      <c r="C29774">
        <v>4.6401722447388396</v>
      </c>
      <c r="D29774">
        <v>42.573813579931198</v>
      </c>
      <c r="E29774" t="s">
        <v>18</v>
      </c>
      <c r="F29774">
        <v>565943.69724215299</v>
      </c>
      <c r="G29774">
        <v>510858.32190018101</v>
      </c>
      <c r="H29774">
        <v>55085.3753419719</v>
      </c>
      <c r="I29774">
        <v>1.0174014360372701</v>
      </c>
    </row>
    <row r="29775" spans="1:9" x14ac:dyDescent="0.2">
      <c r="A29775">
        <v>3448</v>
      </c>
      <c r="B29775">
        <v>124769.550984441</v>
      </c>
      <c r="C29775">
        <v>5.3158996331549204</v>
      </c>
      <c r="D29775">
        <v>43.249540968347297</v>
      </c>
      <c r="E29775" t="s">
        <v>18</v>
      </c>
      <c r="F29775">
        <v>538140.20210539096</v>
      </c>
      <c r="G29775">
        <v>472976.88031265303</v>
      </c>
      <c r="H29775">
        <v>65163.321792737603</v>
      </c>
      <c r="I29775">
        <v>0.94205688060903303</v>
      </c>
    </row>
    <row r="29776" spans="1:9" x14ac:dyDescent="0.2">
      <c r="A29776">
        <v>3448</v>
      </c>
      <c r="B29776">
        <v>124769.550984441</v>
      </c>
      <c r="C29776">
        <v>6.4017703955189402</v>
      </c>
      <c r="D29776">
        <v>44.3354117307113</v>
      </c>
      <c r="E29776" t="s">
        <v>18</v>
      </c>
      <c r="F29776">
        <v>469480.21164065099</v>
      </c>
      <c r="G29776">
        <v>42651.404708060603</v>
      </c>
      <c r="H29776">
        <v>426828.80693259003</v>
      </c>
      <c r="I29776">
        <v>0.84951264827722095</v>
      </c>
    </row>
    <row r="29777" spans="1:9" x14ac:dyDescent="0.2">
      <c r="A29777">
        <v>3448</v>
      </c>
      <c r="B29777">
        <v>124769.550984441</v>
      </c>
      <c r="C29777">
        <v>7.0751176666598603</v>
      </c>
      <c r="D29777">
        <v>45.008759001852198</v>
      </c>
      <c r="E29777" t="s">
        <v>19</v>
      </c>
      <c r="F29777">
        <v>469307.94160562399</v>
      </c>
      <c r="G29777">
        <v>42479.134673033303</v>
      </c>
      <c r="H29777">
        <v>426828.80693259003</v>
      </c>
      <c r="I29777">
        <v>0.95934228412192202</v>
      </c>
    </row>
    <row r="29778" spans="1:9" x14ac:dyDescent="0.2">
      <c r="A29778">
        <v>3448</v>
      </c>
      <c r="B29778">
        <v>124769.550984441</v>
      </c>
      <c r="C29778">
        <v>7.27278266330205</v>
      </c>
      <c r="D29778">
        <v>45.206423998494401</v>
      </c>
      <c r="E29778" t="s">
        <v>20</v>
      </c>
      <c r="F29778">
        <v>469307.94160562399</v>
      </c>
      <c r="G29778">
        <v>0</v>
      </c>
      <c r="H29778">
        <v>469307.94160562399</v>
      </c>
    </row>
    <row r="29779" spans="1:9" x14ac:dyDescent="0.2">
      <c r="A29779">
        <v>3449</v>
      </c>
      <c r="B29779">
        <v>321.10507616114899</v>
      </c>
      <c r="C29779">
        <v>0</v>
      </c>
      <c r="D29779">
        <v>41.082203353872401</v>
      </c>
      <c r="E29779" t="s">
        <v>17</v>
      </c>
      <c r="F29779">
        <v>3909.8014208217901</v>
      </c>
      <c r="G29779">
        <v>3909.8014208217901</v>
      </c>
      <c r="H29779">
        <v>0</v>
      </c>
      <c r="I29779">
        <v>1</v>
      </c>
    </row>
    <row r="29780" spans="1:9" x14ac:dyDescent="0.2">
      <c r="A29780">
        <v>3449</v>
      </c>
      <c r="B29780">
        <v>321.10507616114899</v>
      </c>
      <c r="C29780">
        <v>0.382411645114907</v>
      </c>
      <c r="D29780">
        <v>41.464614998987301</v>
      </c>
      <c r="E29780" t="s">
        <v>18</v>
      </c>
      <c r="F29780">
        <v>3818.6599516381498</v>
      </c>
      <c r="G29780">
        <v>2083.82958852707</v>
      </c>
      <c r="H29780">
        <v>1734.83036311108</v>
      </c>
      <c r="I29780">
        <v>0.97484166997474297</v>
      </c>
    </row>
    <row r="29781" spans="1:9" x14ac:dyDescent="0.2">
      <c r="A29781">
        <v>3449</v>
      </c>
      <c r="B29781">
        <v>321.10507616114899</v>
      </c>
      <c r="C29781">
        <v>0.73165204065553602</v>
      </c>
      <c r="D29781">
        <v>41.813855394527998</v>
      </c>
      <c r="E29781" t="s">
        <v>18</v>
      </c>
      <c r="F29781">
        <v>3636.4478805861299</v>
      </c>
      <c r="G29781">
        <v>0</v>
      </c>
      <c r="H29781">
        <v>3636.4478805861299</v>
      </c>
      <c r="I29781">
        <v>0.90954445274245499</v>
      </c>
    </row>
    <row r="29782" spans="1:9" x14ac:dyDescent="0.2">
      <c r="A29782">
        <v>3450</v>
      </c>
      <c r="B29782">
        <v>11265.653957824101</v>
      </c>
      <c r="C29782">
        <v>0</v>
      </c>
      <c r="D29782">
        <v>40.711779720692903</v>
      </c>
      <c r="E29782" t="s">
        <v>17</v>
      </c>
      <c r="F29782">
        <v>130807.24244209399</v>
      </c>
      <c r="G29782">
        <v>130807.24244209399</v>
      </c>
      <c r="H29782">
        <v>0</v>
      </c>
      <c r="I29782">
        <v>1</v>
      </c>
    </row>
    <row r="29783" spans="1:9" x14ac:dyDescent="0.2">
      <c r="A29783">
        <v>3450</v>
      </c>
      <c r="B29783">
        <v>11265.653957824101</v>
      </c>
      <c r="C29783">
        <v>0.52033377110669898</v>
      </c>
      <c r="D29783">
        <v>41.232113491799602</v>
      </c>
      <c r="E29783" t="s">
        <v>18</v>
      </c>
      <c r="F29783">
        <v>146265.029302259</v>
      </c>
      <c r="G29783">
        <v>102363.45006998201</v>
      </c>
      <c r="H29783">
        <v>43901.579232276898</v>
      </c>
      <c r="I29783">
        <v>1.1152955572071299</v>
      </c>
    </row>
    <row r="29784" spans="1:9" x14ac:dyDescent="0.2">
      <c r="A29784">
        <v>3450</v>
      </c>
      <c r="B29784">
        <v>11265.653957824101</v>
      </c>
      <c r="C29784">
        <v>0.53175629568680105</v>
      </c>
      <c r="D29784">
        <v>41.2435360163797</v>
      </c>
      <c r="E29784" t="s">
        <v>19</v>
      </c>
      <c r="F29784">
        <v>158322.289633543</v>
      </c>
      <c r="G29784">
        <v>114420.710401266</v>
      </c>
      <c r="H29784">
        <v>43901.579232276898</v>
      </c>
      <c r="I29784">
        <v>1.1177012655312399</v>
      </c>
    </row>
    <row r="29785" spans="1:9" x14ac:dyDescent="0.2">
      <c r="A29785">
        <v>3450</v>
      </c>
      <c r="B29785">
        <v>11265.653957824101</v>
      </c>
      <c r="C29785">
        <v>1.7812548679862901</v>
      </c>
      <c r="D29785">
        <v>42.493034588679201</v>
      </c>
      <c r="E29785" t="s">
        <v>18</v>
      </c>
      <c r="F29785">
        <v>157027.80362459601</v>
      </c>
      <c r="G29785">
        <v>73334.119297619807</v>
      </c>
      <c r="H29785">
        <v>83693.684326976596</v>
      </c>
      <c r="I29785">
        <v>0.98022354049938298</v>
      </c>
    </row>
    <row r="29786" spans="1:9" x14ac:dyDescent="0.2">
      <c r="A29786">
        <v>3450</v>
      </c>
      <c r="B29786">
        <v>11265.653957824101</v>
      </c>
      <c r="C29786">
        <v>2.19096901895439</v>
      </c>
      <c r="D29786">
        <v>42.902748739647301</v>
      </c>
      <c r="E29786" t="s">
        <v>19</v>
      </c>
      <c r="F29786">
        <v>144346.26242615501</v>
      </c>
      <c r="G29786">
        <v>60652.578099177998</v>
      </c>
      <c r="H29786">
        <v>83693.684326976596</v>
      </c>
      <c r="I29786">
        <v>0.82308330789704298</v>
      </c>
    </row>
    <row r="29787" spans="1:9" x14ac:dyDescent="0.2">
      <c r="A29787">
        <v>3450</v>
      </c>
      <c r="B29787">
        <v>11265.653957824101</v>
      </c>
      <c r="C29787">
        <v>2.7059741365560299</v>
      </c>
      <c r="D29787">
        <v>43.417753857248897</v>
      </c>
      <c r="E29787" t="s">
        <v>18</v>
      </c>
      <c r="F29787">
        <v>132861.976676149</v>
      </c>
      <c r="G29787">
        <v>0</v>
      </c>
      <c r="H29787">
        <v>132861.976676149</v>
      </c>
      <c r="I29787">
        <v>0.80507669495129697</v>
      </c>
    </row>
    <row r="29788" spans="1:9" x14ac:dyDescent="0.2">
      <c r="A29788">
        <v>3451</v>
      </c>
      <c r="B29788">
        <v>156377.89385410701</v>
      </c>
      <c r="C29788">
        <v>0</v>
      </c>
      <c r="D29788">
        <v>39.360580757101602</v>
      </c>
      <c r="E29788" t="s">
        <v>17</v>
      </c>
      <c r="F29788">
        <v>30104.743568776201</v>
      </c>
      <c r="G29788">
        <v>30104.743568776201</v>
      </c>
      <c r="H29788">
        <v>0</v>
      </c>
      <c r="I29788">
        <v>1</v>
      </c>
    </row>
    <row r="29789" spans="1:9" x14ac:dyDescent="0.2">
      <c r="A29789">
        <v>3451</v>
      </c>
      <c r="B29789">
        <v>156377.89385410701</v>
      </c>
      <c r="C29789">
        <v>1.9490392984112599</v>
      </c>
      <c r="D29789">
        <v>41.309620055512802</v>
      </c>
      <c r="E29789" t="s">
        <v>18</v>
      </c>
      <c r="F29789">
        <v>29814.159610887898</v>
      </c>
      <c r="G29789">
        <v>1490.70798054439</v>
      </c>
      <c r="H29789">
        <v>28323.451630343501</v>
      </c>
      <c r="I29789">
        <v>0.98083763548999603</v>
      </c>
    </row>
    <row r="29790" spans="1:9" x14ac:dyDescent="0.2">
      <c r="A29790">
        <v>3451</v>
      </c>
      <c r="B29790">
        <v>156377.89385410701</v>
      </c>
      <c r="C29790">
        <v>3.0561367390378198</v>
      </c>
      <c r="D29790">
        <v>42.416717496139398</v>
      </c>
      <c r="E29790" t="s">
        <v>19</v>
      </c>
      <c r="F29790">
        <v>29814.159610887898</v>
      </c>
      <c r="G29790">
        <v>1490.70798054439</v>
      </c>
      <c r="H29790">
        <v>28323.451630343501</v>
      </c>
      <c r="I29790">
        <v>1.1394031454492599</v>
      </c>
    </row>
    <row r="29791" spans="1:9" x14ac:dyDescent="0.2">
      <c r="A29791">
        <v>3451</v>
      </c>
      <c r="B29791">
        <v>156377.89385410701</v>
      </c>
      <c r="C29791">
        <v>4.8153152741415202</v>
      </c>
      <c r="D29791">
        <v>44.175896031243099</v>
      </c>
      <c r="E29791" t="s">
        <v>17</v>
      </c>
      <c r="F29791">
        <v>140743.92184408699</v>
      </c>
      <c r="G29791">
        <v>112420.470213743</v>
      </c>
      <c r="H29791">
        <v>28323.451630343501</v>
      </c>
      <c r="I29791">
        <v>6.0311880377626599</v>
      </c>
    </row>
    <row r="29792" spans="1:9" x14ac:dyDescent="0.2">
      <c r="A29792">
        <v>3451</v>
      </c>
      <c r="B29792">
        <v>156377.89385410701</v>
      </c>
      <c r="C29792">
        <v>5.3838734344371604</v>
      </c>
      <c r="D29792">
        <v>44.744454191538701</v>
      </c>
      <c r="E29792" t="s">
        <v>18</v>
      </c>
      <c r="F29792">
        <v>138157.15565536701</v>
      </c>
      <c r="G29792">
        <v>80304.427601216594</v>
      </c>
      <c r="H29792">
        <v>57852.728054150502</v>
      </c>
      <c r="I29792">
        <v>0.97353599953229097</v>
      </c>
    </row>
    <row r="29793" spans="1:9" x14ac:dyDescent="0.2">
      <c r="A29793">
        <v>3451</v>
      </c>
      <c r="B29793">
        <v>156377.89385410701</v>
      </c>
      <c r="C29793">
        <v>5.4015966696701998</v>
      </c>
      <c r="D29793">
        <v>44.7621774267718</v>
      </c>
      <c r="E29793" t="s">
        <v>19</v>
      </c>
      <c r="F29793">
        <v>134625.43654598901</v>
      </c>
      <c r="G29793">
        <v>76772.708491838202</v>
      </c>
      <c r="H29793">
        <v>57852.728054150502</v>
      </c>
      <c r="I29793">
        <v>0.95587377986871302</v>
      </c>
    </row>
    <row r="29794" spans="1:9" x14ac:dyDescent="0.2">
      <c r="A29794">
        <v>3451</v>
      </c>
      <c r="B29794">
        <v>156377.89385410701</v>
      </c>
      <c r="C29794">
        <v>5.6943787009443696</v>
      </c>
      <c r="D29794">
        <v>45.0549594580459</v>
      </c>
      <c r="E29794" t="s">
        <v>17</v>
      </c>
      <c r="F29794">
        <v>461978.41020077502</v>
      </c>
      <c r="G29794">
        <v>404125.68214662402</v>
      </c>
      <c r="H29794">
        <v>57852.728054150502</v>
      </c>
      <c r="I29794">
        <v>3.4266130258749099</v>
      </c>
    </row>
    <row r="29795" spans="1:9" x14ac:dyDescent="0.2">
      <c r="A29795">
        <v>3451</v>
      </c>
      <c r="B29795">
        <v>156377.89385410701</v>
      </c>
      <c r="C29795">
        <v>9.1097307406128305</v>
      </c>
      <c r="D29795">
        <v>48.470311497714398</v>
      </c>
      <c r="E29795" t="s">
        <v>19</v>
      </c>
      <c r="F29795">
        <v>451667.690879334</v>
      </c>
      <c r="G29795">
        <v>393814.96282518399</v>
      </c>
      <c r="H29795">
        <v>57852.728054150502</v>
      </c>
      <c r="I29795">
        <v>0.95574786994766403</v>
      </c>
    </row>
    <row r="29796" spans="1:9" x14ac:dyDescent="0.2">
      <c r="A29796">
        <v>3451</v>
      </c>
      <c r="B29796">
        <v>156377.89385410701</v>
      </c>
      <c r="C29796">
        <v>9.5710601151593995</v>
      </c>
      <c r="D29796">
        <v>48.931640872260999</v>
      </c>
      <c r="E29796" t="s">
        <v>18</v>
      </c>
      <c r="F29796">
        <v>413020.051576178</v>
      </c>
      <c r="G29796">
        <v>58608.968287304597</v>
      </c>
      <c r="H29796">
        <v>354411.08328887302</v>
      </c>
      <c r="I29796">
        <v>0.89947092841952003</v>
      </c>
    </row>
    <row r="29797" spans="1:9" x14ac:dyDescent="0.2">
      <c r="A29797">
        <v>3451</v>
      </c>
      <c r="B29797">
        <v>156377.89385410701</v>
      </c>
      <c r="C29797">
        <v>9.9918840833888503</v>
      </c>
      <c r="D29797">
        <v>49.352464840490399</v>
      </c>
      <c r="E29797" t="s">
        <v>19</v>
      </c>
      <c r="F29797">
        <v>407759.39101040101</v>
      </c>
      <c r="G29797">
        <v>53348.307721527402</v>
      </c>
      <c r="H29797">
        <v>354411.08328887302</v>
      </c>
      <c r="I29797">
        <v>0.89576196217036597</v>
      </c>
    </row>
    <row r="29798" spans="1:9" x14ac:dyDescent="0.2">
      <c r="A29798">
        <v>3451</v>
      </c>
      <c r="B29798">
        <v>156377.89385410701</v>
      </c>
      <c r="C29798">
        <v>10.3914693235304</v>
      </c>
      <c r="D29798">
        <v>49.752050080632003</v>
      </c>
      <c r="E29798" t="s">
        <v>19</v>
      </c>
      <c r="F29798">
        <v>406816.70813850698</v>
      </c>
      <c r="G29798">
        <v>52405.624849633299</v>
      </c>
      <c r="H29798">
        <v>354411.08328887302</v>
      </c>
      <c r="I29798">
        <v>0.96725939200083999</v>
      </c>
    </row>
    <row r="29799" spans="1:9" x14ac:dyDescent="0.2">
      <c r="A29799">
        <v>3451</v>
      </c>
      <c r="B29799">
        <v>156377.89385410701</v>
      </c>
      <c r="C29799">
        <v>10.9858583031595</v>
      </c>
      <c r="D29799">
        <v>50.346439060260998</v>
      </c>
      <c r="E29799" t="s">
        <v>18</v>
      </c>
      <c r="F29799">
        <v>402815.27856871003</v>
      </c>
      <c r="G29799">
        <v>0</v>
      </c>
      <c r="H29799">
        <v>402815.27856871003</v>
      </c>
      <c r="I29799">
        <v>0.90105989701849198</v>
      </c>
    </row>
    <row r="29800" spans="1:9" x14ac:dyDescent="0.2">
      <c r="A29800">
        <v>3452</v>
      </c>
      <c r="B29800">
        <v>15032.0115299712</v>
      </c>
      <c r="C29800">
        <v>0</v>
      </c>
      <c r="D29800">
        <v>40.418670223861803</v>
      </c>
      <c r="E29800" t="s">
        <v>17</v>
      </c>
      <c r="F29800">
        <v>164242.94450695801</v>
      </c>
      <c r="G29800">
        <v>164242.94450695801</v>
      </c>
      <c r="H29800">
        <v>0</v>
      </c>
      <c r="I29800">
        <v>1</v>
      </c>
    </row>
    <row r="29801" spans="1:9" x14ac:dyDescent="0.2">
      <c r="A29801">
        <v>3452</v>
      </c>
      <c r="B29801">
        <v>15032.0115299712</v>
      </c>
      <c r="C29801">
        <v>5.7358254120331298E-2</v>
      </c>
      <c r="D29801">
        <v>40.476028477982197</v>
      </c>
      <c r="E29801" t="s">
        <v>20</v>
      </c>
      <c r="F29801">
        <v>164242.94450695801</v>
      </c>
      <c r="G29801">
        <v>149719.87174961899</v>
      </c>
      <c r="H29801">
        <v>14523.072757339</v>
      </c>
    </row>
    <row r="29802" spans="1:9" x14ac:dyDescent="0.2">
      <c r="A29802">
        <v>3452</v>
      </c>
      <c r="B29802">
        <v>15032.0115299712</v>
      </c>
      <c r="C29802">
        <v>0.16352736559425199</v>
      </c>
      <c r="D29802">
        <v>40.582197589456101</v>
      </c>
      <c r="E29802" t="s">
        <v>18</v>
      </c>
      <c r="F29802">
        <v>157025.281928688</v>
      </c>
      <c r="G29802">
        <v>125392.328910953</v>
      </c>
      <c r="H29802">
        <v>31632.953017734799</v>
      </c>
      <c r="I29802">
        <v>0.95094349419417501</v>
      </c>
    </row>
    <row r="29803" spans="1:9" x14ac:dyDescent="0.2">
      <c r="A29803">
        <v>3452</v>
      </c>
      <c r="B29803">
        <v>15032.0115299712</v>
      </c>
      <c r="C29803">
        <v>0.27134617374633102</v>
      </c>
      <c r="D29803">
        <v>40.690016397608197</v>
      </c>
      <c r="E29803" t="s">
        <v>20</v>
      </c>
      <c r="F29803">
        <v>157025.281928688</v>
      </c>
      <c r="G29803">
        <v>14270.241508646701</v>
      </c>
      <c r="H29803">
        <v>142755.040420042</v>
      </c>
    </row>
    <row r="29804" spans="1:9" x14ac:dyDescent="0.2">
      <c r="A29804">
        <v>3452</v>
      </c>
      <c r="B29804">
        <v>15032.0115299712</v>
      </c>
      <c r="C29804">
        <v>0.39514262842846698</v>
      </c>
      <c r="D29804">
        <v>40.813812852290297</v>
      </c>
      <c r="E29804" t="s">
        <v>20</v>
      </c>
      <c r="F29804">
        <v>157025.281928688</v>
      </c>
      <c r="G29804">
        <v>0</v>
      </c>
      <c r="H29804">
        <v>157025.281928688</v>
      </c>
    </row>
    <row r="29805" spans="1:9" x14ac:dyDescent="0.2">
      <c r="A29805">
        <v>3453</v>
      </c>
      <c r="B29805">
        <v>315306.635633728</v>
      </c>
      <c r="C29805">
        <v>0</v>
      </c>
      <c r="D29805">
        <v>39.9498617972191</v>
      </c>
      <c r="E29805" t="s">
        <v>17</v>
      </c>
      <c r="F29805">
        <v>28255.1639308169</v>
      </c>
      <c r="G29805">
        <v>28255.1639308169</v>
      </c>
      <c r="H29805">
        <v>0</v>
      </c>
      <c r="I29805">
        <v>1</v>
      </c>
    </row>
    <row r="29806" spans="1:9" x14ac:dyDescent="0.2">
      <c r="A29806">
        <v>3453</v>
      </c>
      <c r="B29806">
        <v>315306.635633728</v>
      </c>
      <c r="C29806">
        <v>3.2635651192613002</v>
      </c>
      <c r="D29806">
        <v>43.213426916480401</v>
      </c>
      <c r="E29806" t="s">
        <v>20</v>
      </c>
      <c r="F29806">
        <v>28255.1639308169</v>
      </c>
      <c r="G29806">
        <v>21244.9377475533</v>
      </c>
      <c r="H29806">
        <v>7010.2261832636204</v>
      </c>
    </row>
    <row r="29807" spans="1:9" x14ac:dyDescent="0.2">
      <c r="A29807">
        <v>3453</v>
      </c>
      <c r="B29807">
        <v>315306.635633728</v>
      </c>
      <c r="C29807">
        <v>7.2674631101307003</v>
      </c>
      <c r="D29807">
        <v>47.217324907349798</v>
      </c>
      <c r="E29807" t="s">
        <v>19</v>
      </c>
      <c r="F29807">
        <v>30470.421647130799</v>
      </c>
      <c r="G29807">
        <v>23460.1954638672</v>
      </c>
      <c r="H29807">
        <v>7010.2261832636204</v>
      </c>
      <c r="I29807">
        <v>1.0535872674639699</v>
      </c>
    </row>
    <row r="29808" spans="1:9" x14ac:dyDescent="0.2">
      <c r="A29808">
        <v>3453</v>
      </c>
      <c r="B29808">
        <v>315306.635633728</v>
      </c>
      <c r="C29808">
        <v>7.4646047237511004</v>
      </c>
      <c r="D29808">
        <v>47.414466520970201</v>
      </c>
      <c r="E29808" t="s">
        <v>18</v>
      </c>
      <c r="F29808">
        <v>29353.342465362199</v>
      </c>
      <c r="G29808">
        <v>15504.428578395</v>
      </c>
      <c r="H29808">
        <v>13848.913886967201</v>
      </c>
      <c r="I29808">
        <v>0.95116351451076797</v>
      </c>
    </row>
    <row r="29809" spans="1:9" x14ac:dyDescent="0.2">
      <c r="A29809">
        <v>3453</v>
      </c>
      <c r="B29809">
        <v>315306.635633728</v>
      </c>
      <c r="C29809">
        <v>8.3255274723585995</v>
      </c>
      <c r="D29809">
        <v>48.275389269577701</v>
      </c>
      <c r="E29809" t="s">
        <v>19</v>
      </c>
      <c r="F29809">
        <v>30547.4233170482</v>
      </c>
      <c r="G29809">
        <v>16698.509430081001</v>
      </c>
      <c r="H29809">
        <v>13848.913886967201</v>
      </c>
      <c r="I29809">
        <v>1.06863592088917</v>
      </c>
    </row>
    <row r="29810" spans="1:9" x14ac:dyDescent="0.2">
      <c r="A29810">
        <v>3453</v>
      </c>
      <c r="B29810">
        <v>315306.635633728</v>
      </c>
      <c r="C29810">
        <v>9.6933968711601697</v>
      </c>
      <c r="D29810">
        <v>49.643258668379303</v>
      </c>
      <c r="E29810" t="s">
        <v>18</v>
      </c>
      <c r="F29810">
        <v>29683.197078083602</v>
      </c>
      <c r="G29810">
        <v>8160.8927412818703</v>
      </c>
      <c r="H29810">
        <v>21522.304336801801</v>
      </c>
      <c r="I29810">
        <v>0.93624835868471001</v>
      </c>
    </row>
    <row r="29811" spans="1:9" x14ac:dyDescent="0.2">
      <c r="A29811">
        <v>3453</v>
      </c>
      <c r="B29811">
        <v>315306.635633728</v>
      </c>
      <c r="C29811">
        <v>11.9331363514929</v>
      </c>
      <c r="D29811">
        <v>51.882998148711998</v>
      </c>
      <c r="E29811" t="s">
        <v>17</v>
      </c>
      <c r="F29811">
        <v>150909.57167136201</v>
      </c>
      <c r="G29811">
        <v>129387.26733456099</v>
      </c>
      <c r="H29811">
        <v>21522.304336801801</v>
      </c>
      <c r="I29811">
        <v>5.0279456540926901</v>
      </c>
    </row>
    <row r="29812" spans="1:9" x14ac:dyDescent="0.2">
      <c r="A29812">
        <v>3453</v>
      </c>
      <c r="B29812">
        <v>315306.635633728</v>
      </c>
      <c r="C29812">
        <v>12.0792547772422</v>
      </c>
      <c r="D29812">
        <v>52.029116574461298</v>
      </c>
      <c r="E29812" t="s">
        <v>20</v>
      </c>
      <c r="F29812">
        <v>150909.57167136201</v>
      </c>
      <c r="G29812">
        <v>120823.127650108</v>
      </c>
      <c r="H29812">
        <v>30086.4440212544</v>
      </c>
    </row>
    <row r="29813" spans="1:9" x14ac:dyDescent="0.2">
      <c r="A29813">
        <v>3453</v>
      </c>
      <c r="B29813">
        <v>315306.635633728</v>
      </c>
      <c r="C29813">
        <v>13.3603687172318</v>
      </c>
      <c r="D29813">
        <v>53.3102305144509</v>
      </c>
      <c r="E29813" t="s">
        <v>17</v>
      </c>
      <c r="F29813">
        <v>469735.33585284202</v>
      </c>
      <c r="G29813">
        <v>439648.891831588</v>
      </c>
      <c r="H29813">
        <v>30086.4440212544</v>
      </c>
      <c r="I29813">
        <v>3.0907781538051999</v>
      </c>
    </row>
    <row r="29814" spans="1:9" x14ac:dyDescent="0.2">
      <c r="A29814">
        <v>3453</v>
      </c>
      <c r="B29814">
        <v>315306.635633728</v>
      </c>
      <c r="C29814">
        <v>15.1448098972657</v>
      </c>
      <c r="D29814">
        <v>55.094671694484802</v>
      </c>
      <c r="E29814" t="s">
        <v>20</v>
      </c>
      <c r="F29814">
        <v>469735.33585284202</v>
      </c>
      <c r="G29814">
        <v>433117.74085635698</v>
      </c>
      <c r="H29814">
        <v>36617.594996485299</v>
      </c>
    </row>
    <row r="29815" spans="1:9" x14ac:dyDescent="0.2">
      <c r="A29815">
        <v>3453</v>
      </c>
      <c r="B29815">
        <v>315306.635633728</v>
      </c>
      <c r="C29815">
        <v>18.435902983433099</v>
      </c>
      <c r="D29815">
        <v>58.385764780652202</v>
      </c>
      <c r="E29815" t="s">
        <v>18</v>
      </c>
      <c r="F29815">
        <v>419543.69336899999</v>
      </c>
      <c r="G29815">
        <v>34919.063267881502</v>
      </c>
      <c r="H29815">
        <v>384624.630101118</v>
      </c>
      <c r="I29815">
        <v>0.86007899446022595</v>
      </c>
    </row>
    <row r="29816" spans="1:9" x14ac:dyDescent="0.2">
      <c r="A29816">
        <v>3453</v>
      </c>
      <c r="B29816">
        <v>315306.635633728</v>
      </c>
      <c r="C29816">
        <v>19.6502382788826</v>
      </c>
      <c r="D29816">
        <v>59.600100076101803</v>
      </c>
      <c r="E29816" t="s">
        <v>20</v>
      </c>
      <c r="F29816">
        <v>419543.69336899999</v>
      </c>
      <c r="G29816">
        <v>0</v>
      </c>
      <c r="H29816">
        <v>419543.69336899999</v>
      </c>
    </row>
    <row r="29817" spans="1:9" x14ac:dyDescent="0.2">
      <c r="A29817">
        <v>3454</v>
      </c>
      <c r="B29817">
        <v>22203.764927394801</v>
      </c>
      <c r="C29817">
        <v>0</v>
      </c>
      <c r="D29817">
        <v>41.044122456196703</v>
      </c>
      <c r="E29817" t="s">
        <v>17</v>
      </c>
      <c r="F29817">
        <v>291025.71295510198</v>
      </c>
      <c r="G29817">
        <v>291025.71295510198</v>
      </c>
      <c r="H29817">
        <v>0</v>
      </c>
      <c r="I29817">
        <v>1</v>
      </c>
    </row>
    <row r="29818" spans="1:9" x14ac:dyDescent="0.2">
      <c r="A29818">
        <v>3454</v>
      </c>
      <c r="B29818">
        <v>22203.764927394801</v>
      </c>
      <c r="C29818">
        <v>0.67629180043183301</v>
      </c>
      <c r="D29818">
        <v>41.720414256628601</v>
      </c>
      <c r="E29818" t="s">
        <v>20</v>
      </c>
      <c r="F29818">
        <v>291025.71295510198</v>
      </c>
      <c r="G29818">
        <v>259013.70673244601</v>
      </c>
      <c r="H29818">
        <v>32012.006222656</v>
      </c>
    </row>
    <row r="29819" spans="1:9" x14ac:dyDescent="0.2">
      <c r="A29819">
        <v>3454</v>
      </c>
      <c r="B29819">
        <v>22203.764927394801</v>
      </c>
      <c r="C29819">
        <v>1.92151072029297</v>
      </c>
      <c r="D29819">
        <v>42.965633176489703</v>
      </c>
      <c r="E29819" t="s">
        <v>19</v>
      </c>
      <c r="F29819">
        <v>320137.07244848303</v>
      </c>
      <c r="G29819">
        <v>288125.06622582697</v>
      </c>
      <c r="H29819">
        <v>32012.006222656</v>
      </c>
      <c r="I29819">
        <v>1.1006912652352301</v>
      </c>
    </row>
    <row r="29820" spans="1:9" x14ac:dyDescent="0.2">
      <c r="A29820">
        <v>3454</v>
      </c>
      <c r="B29820">
        <v>22203.764927394801</v>
      </c>
      <c r="C29820">
        <v>2.1965113770151201</v>
      </c>
      <c r="D29820">
        <v>43.240633833211803</v>
      </c>
      <c r="E29820" t="s">
        <v>19</v>
      </c>
      <c r="F29820">
        <v>328333.83139600302</v>
      </c>
      <c r="G29820">
        <v>296321.82517334702</v>
      </c>
      <c r="H29820">
        <v>32012.006222656</v>
      </c>
      <c r="I29820">
        <v>1.0268982438544501</v>
      </c>
    </row>
    <row r="29821" spans="1:9" x14ac:dyDescent="0.2">
      <c r="A29821">
        <v>3454</v>
      </c>
      <c r="B29821">
        <v>22203.764927394801</v>
      </c>
      <c r="C29821">
        <v>2.3715797450695701</v>
      </c>
      <c r="D29821">
        <v>43.415702201266299</v>
      </c>
      <c r="E29821" t="s">
        <v>19</v>
      </c>
      <c r="F29821">
        <v>336042.84500108397</v>
      </c>
      <c r="G29821">
        <v>304030.83877842798</v>
      </c>
      <c r="H29821">
        <v>32012.006222656</v>
      </c>
      <c r="I29821">
        <v>1.0250332229080501</v>
      </c>
    </row>
    <row r="29822" spans="1:9" x14ac:dyDescent="0.2">
      <c r="A29822">
        <v>3454</v>
      </c>
      <c r="B29822">
        <v>22203.764927394801</v>
      </c>
      <c r="C29822">
        <v>2.5486175056886302</v>
      </c>
      <c r="D29822">
        <v>43.5927399618853</v>
      </c>
      <c r="E29822" t="s">
        <v>18</v>
      </c>
      <c r="F29822">
        <v>326632.43480089301</v>
      </c>
      <c r="G29822">
        <v>265028.75075711502</v>
      </c>
      <c r="H29822">
        <v>61603.684043777597</v>
      </c>
      <c r="I29822">
        <v>0.96810664713124905</v>
      </c>
    </row>
    <row r="29823" spans="1:9" x14ac:dyDescent="0.2">
      <c r="A29823">
        <v>3454</v>
      </c>
      <c r="B29823">
        <v>22203.764927394801</v>
      </c>
      <c r="C29823">
        <v>2.5899092312136398</v>
      </c>
      <c r="D29823">
        <v>43.634031687410399</v>
      </c>
      <c r="E29823" t="s">
        <v>19</v>
      </c>
      <c r="F29823">
        <v>324878.352945033</v>
      </c>
      <c r="G29823">
        <v>263274.66890125501</v>
      </c>
      <c r="H29823">
        <v>61603.684043777597</v>
      </c>
      <c r="I29823">
        <v>0.99313098268104105</v>
      </c>
    </row>
    <row r="29824" spans="1:9" x14ac:dyDescent="0.2">
      <c r="A29824">
        <v>3454</v>
      </c>
      <c r="B29824">
        <v>22203.764927394801</v>
      </c>
      <c r="C29824">
        <v>4.2028464742332403</v>
      </c>
      <c r="D29824">
        <v>45.24696893043</v>
      </c>
      <c r="E29824" t="s">
        <v>19</v>
      </c>
      <c r="F29824">
        <v>350096.31267548603</v>
      </c>
      <c r="G29824">
        <v>288492.62863170798</v>
      </c>
      <c r="H29824">
        <v>61603.684043777597</v>
      </c>
      <c r="I29824">
        <v>1.0852096326837399</v>
      </c>
    </row>
    <row r="29825" spans="1:9" x14ac:dyDescent="0.2">
      <c r="A29825">
        <v>3454</v>
      </c>
      <c r="B29825">
        <v>22203.764927394801</v>
      </c>
      <c r="C29825">
        <v>4.5008371471241304</v>
      </c>
      <c r="D29825">
        <v>45.544959603320798</v>
      </c>
      <c r="E29825" t="s">
        <v>19</v>
      </c>
      <c r="F29825">
        <v>321424.42954101198</v>
      </c>
      <c r="G29825">
        <v>259820.74549723399</v>
      </c>
      <c r="H29825">
        <v>61603.684043777597</v>
      </c>
      <c r="I29825">
        <v>0.89897241075275802</v>
      </c>
    </row>
    <row r="29826" spans="1:9" x14ac:dyDescent="0.2">
      <c r="A29826">
        <v>3454</v>
      </c>
      <c r="B29826">
        <v>22203.764927394801</v>
      </c>
      <c r="C29826">
        <v>4.83174366714639</v>
      </c>
      <c r="D29826">
        <v>45.875866123343101</v>
      </c>
      <c r="E29826" t="s">
        <v>18</v>
      </c>
      <c r="F29826">
        <v>305405.31286934199</v>
      </c>
      <c r="G29826">
        <v>22332.217292845398</v>
      </c>
      <c r="H29826">
        <v>283073.09557649598</v>
      </c>
      <c r="I29826">
        <v>0.93642146069437904</v>
      </c>
    </row>
    <row r="29827" spans="1:9" x14ac:dyDescent="0.2">
      <c r="A29827">
        <v>3454</v>
      </c>
      <c r="B29827">
        <v>22203.764927394801</v>
      </c>
      <c r="C29827">
        <v>4.8999357433445798</v>
      </c>
      <c r="D29827">
        <v>45.944058199541303</v>
      </c>
      <c r="E29827" t="s">
        <v>19</v>
      </c>
      <c r="F29827">
        <v>303631.50198269199</v>
      </c>
      <c r="G29827">
        <v>20558.406406195601</v>
      </c>
      <c r="H29827">
        <v>283073.09557649598</v>
      </c>
      <c r="I29827">
        <v>0.91598244766203896</v>
      </c>
    </row>
    <row r="29828" spans="1:9" x14ac:dyDescent="0.2">
      <c r="A29828">
        <v>3454</v>
      </c>
      <c r="B29828">
        <v>22203.764927394801</v>
      </c>
      <c r="C29828">
        <v>5.1626409435192304</v>
      </c>
      <c r="D29828">
        <v>46.206763399716003</v>
      </c>
      <c r="E29828" t="s">
        <v>19</v>
      </c>
      <c r="F29828">
        <v>304396.09442122601</v>
      </c>
      <c r="G29828">
        <v>21322.998844729598</v>
      </c>
      <c r="H29828">
        <v>283073.09557649598</v>
      </c>
      <c r="I29828">
        <v>1.0179470806592399</v>
      </c>
    </row>
    <row r="29829" spans="1:9" x14ac:dyDescent="0.2">
      <c r="A29829">
        <v>3454</v>
      </c>
      <c r="B29829">
        <v>22203.764927394801</v>
      </c>
      <c r="C29829">
        <v>5.7326598052145199</v>
      </c>
      <c r="D29829">
        <v>46.776782261411199</v>
      </c>
      <c r="E29829" t="s">
        <v>20</v>
      </c>
      <c r="F29829">
        <v>304396.09442122601</v>
      </c>
      <c r="G29829">
        <v>0</v>
      </c>
      <c r="H29829">
        <v>304396.09442122601</v>
      </c>
    </row>
    <row r="29830" spans="1:9" x14ac:dyDescent="0.2">
      <c r="A29830">
        <v>3455</v>
      </c>
      <c r="B29830">
        <v>107664.50291403801</v>
      </c>
      <c r="C29830">
        <v>0</v>
      </c>
      <c r="D29830">
        <v>40.971354532044202</v>
      </c>
      <c r="E29830" t="s">
        <v>17</v>
      </c>
      <c r="F29830">
        <v>502972.24179635802</v>
      </c>
      <c r="G29830">
        <v>502972.24179635802</v>
      </c>
      <c r="H29830">
        <v>0</v>
      </c>
      <c r="I29830">
        <v>1</v>
      </c>
    </row>
    <row r="29831" spans="1:9" x14ac:dyDescent="0.2">
      <c r="A29831">
        <v>3455</v>
      </c>
      <c r="B29831">
        <v>107664.50291403801</v>
      </c>
      <c r="C29831">
        <v>0.74983501573841504</v>
      </c>
      <c r="D29831">
        <v>41.7211895477826</v>
      </c>
      <c r="E29831" t="s">
        <v>20</v>
      </c>
      <c r="F29831">
        <v>502972.24179635802</v>
      </c>
      <c r="G29831">
        <v>474132.21742562001</v>
      </c>
      <c r="H29831">
        <v>28840.0243707382</v>
      </c>
    </row>
    <row r="29832" spans="1:9" x14ac:dyDescent="0.2">
      <c r="A29832">
        <v>3455</v>
      </c>
      <c r="B29832">
        <v>107664.50291403801</v>
      </c>
      <c r="C29832">
        <v>1.40176018182617</v>
      </c>
      <c r="D29832">
        <v>42.3731147138704</v>
      </c>
      <c r="E29832" t="s">
        <v>20</v>
      </c>
      <c r="F29832">
        <v>502972.24179635802</v>
      </c>
      <c r="G29832">
        <v>445417.38126525597</v>
      </c>
      <c r="H29832">
        <v>57554.860531102102</v>
      </c>
    </row>
    <row r="29833" spans="1:9" x14ac:dyDescent="0.2">
      <c r="A29833">
        <v>3455</v>
      </c>
      <c r="B29833">
        <v>107664.50291403801</v>
      </c>
      <c r="C29833">
        <v>1.9826602269643701</v>
      </c>
      <c r="D29833">
        <v>42.954014759008601</v>
      </c>
      <c r="E29833" t="s">
        <v>20</v>
      </c>
      <c r="F29833">
        <v>502972.24179635802</v>
      </c>
      <c r="G29833">
        <v>420948.877249818</v>
      </c>
      <c r="H29833">
        <v>82023.364546540193</v>
      </c>
    </row>
    <row r="29834" spans="1:9" x14ac:dyDescent="0.2">
      <c r="A29834">
        <v>3455</v>
      </c>
      <c r="B29834">
        <v>107664.50291403801</v>
      </c>
      <c r="C29834">
        <v>2.2623613909737501</v>
      </c>
      <c r="D29834">
        <v>43.233715923017897</v>
      </c>
      <c r="E29834" t="s">
        <v>20</v>
      </c>
      <c r="F29834">
        <v>502972.24179635802</v>
      </c>
      <c r="G29834">
        <v>51543.415593793601</v>
      </c>
      <c r="H29834">
        <v>451428.82620256499</v>
      </c>
    </row>
    <row r="29835" spans="1:9" x14ac:dyDescent="0.2">
      <c r="A29835">
        <v>3455</v>
      </c>
      <c r="B29835">
        <v>107664.50291403801</v>
      </c>
      <c r="C29835">
        <v>2.4214092243283498</v>
      </c>
      <c r="D29835">
        <v>43.392763756372602</v>
      </c>
      <c r="E29835" t="s">
        <v>20</v>
      </c>
      <c r="F29835">
        <v>502972.24179635802</v>
      </c>
      <c r="G29835">
        <v>0</v>
      </c>
      <c r="H29835">
        <v>502972.24179635802</v>
      </c>
    </row>
    <row r="29836" spans="1:9" x14ac:dyDescent="0.2">
      <c r="A29836">
        <v>3456</v>
      </c>
      <c r="B29836">
        <v>45833.159238480803</v>
      </c>
      <c r="C29836">
        <v>0</v>
      </c>
      <c r="D29836">
        <v>42.226011023519497</v>
      </c>
      <c r="E29836" t="s">
        <v>17</v>
      </c>
      <c r="F29836">
        <v>694021.01787278301</v>
      </c>
      <c r="G29836">
        <v>694021.01787278301</v>
      </c>
      <c r="H29836">
        <v>0</v>
      </c>
      <c r="I29836">
        <v>1</v>
      </c>
    </row>
    <row r="29837" spans="1:9" x14ac:dyDescent="0.2">
      <c r="A29837">
        <v>3456</v>
      </c>
      <c r="B29837">
        <v>45833.159238480803</v>
      </c>
      <c r="C29837">
        <v>2.65706407752231</v>
      </c>
      <c r="D29837">
        <v>44.883075101041797</v>
      </c>
      <c r="E29837" t="s">
        <v>18</v>
      </c>
      <c r="F29837">
        <v>894737.038630581</v>
      </c>
      <c r="G29837">
        <v>833251.97579592397</v>
      </c>
      <c r="H29837">
        <v>61485.062834657103</v>
      </c>
      <c r="I29837">
        <v>1.27235995190409</v>
      </c>
    </row>
    <row r="29838" spans="1:9" x14ac:dyDescent="0.2">
      <c r="A29838">
        <v>3456</v>
      </c>
      <c r="B29838">
        <v>45833.159238480803</v>
      </c>
      <c r="C29838">
        <v>3.0993473709692201</v>
      </c>
      <c r="D29838">
        <v>45.325358394488703</v>
      </c>
      <c r="E29838" t="s">
        <v>19</v>
      </c>
      <c r="F29838">
        <v>870995.02982364898</v>
      </c>
      <c r="G29838">
        <v>809509.96698899195</v>
      </c>
      <c r="H29838">
        <v>61485.062834657103</v>
      </c>
      <c r="I29838">
        <v>0.96922053878974601</v>
      </c>
    </row>
    <row r="29839" spans="1:9" x14ac:dyDescent="0.2">
      <c r="A29839">
        <v>3456</v>
      </c>
      <c r="B29839">
        <v>45833.159238480803</v>
      </c>
      <c r="C29839">
        <v>3.43311281071332</v>
      </c>
      <c r="D29839">
        <v>45.659123834232801</v>
      </c>
      <c r="E29839" t="s">
        <v>19</v>
      </c>
      <c r="F29839">
        <v>973775.53654960403</v>
      </c>
      <c r="G29839">
        <v>912290.473714947</v>
      </c>
      <c r="H29839">
        <v>61485.062834657103</v>
      </c>
      <c r="I29839">
        <v>1.1249803134209999</v>
      </c>
    </row>
    <row r="29840" spans="1:9" x14ac:dyDescent="0.2">
      <c r="A29840">
        <v>3456</v>
      </c>
      <c r="B29840">
        <v>45833.159238480803</v>
      </c>
      <c r="C29840">
        <v>3.7114758402032799</v>
      </c>
      <c r="D29840">
        <v>45.937486863722803</v>
      </c>
      <c r="E29840" t="s">
        <v>19</v>
      </c>
      <c r="F29840">
        <v>1159282.2208289199</v>
      </c>
      <c r="G29840">
        <v>1097797.1579942601</v>
      </c>
      <c r="H29840">
        <v>61485.062834657103</v>
      </c>
      <c r="I29840">
        <v>1.2015917149459401</v>
      </c>
    </row>
    <row r="29841" spans="1:9" x14ac:dyDescent="0.2">
      <c r="A29841">
        <v>3456</v>
      </c>
      <c r="B29841">
        <v>45833.159238480803</v>
      </c>
      <c r="C29841">
        <v>3.77521754492113</v>
      </c>
      <c r="D29841">
        <v>46.001228568440602</v>
      </c>
      <c r="E29841" t="s">
        <v>19</v>
      </c>
      <c r="F29841">
        <v>1062618.3278481101</v>
      </c>
      <c r="G29841">
        <v>1001133.2650134501</v>
      </c>
      <c r="H29841">
        <v>61485.062834657103</v>
      </c>
      <c r="I29841">
        <v>0.91164199804663604</v>
      </c>
    </row>
    <row r="29842" spans="1:9" x14ac:dyDescent="0.2">
      <c r="A29842">
        <v>3456</v>
      </c>
      <c r="B29842">
        <v>45833.159238480803</v>
      </c>
      <c r="C29842">
        <v>3.8429071094990102</v>
      </c>
      <c r="D29842">
        <v>46.068918133018499</v>
      </c>
      <c r="E29842" t="s">
        <v>19</v>
      </c>
      <c r="F29842">
        <v>768502.12309469597</v>
      </c>
      <c r="G29842">
        <v>707017.06026003906</v>
      </c>
      <c r="H29842">
        <v>61485.062834657103</v>
      </c>
      <c r="I29842">
        <v>0.70595953310631898</v>
      </c>
    </row>
    <row r="29843" spans="1:9" x14ac:dyDescent="0.2">
      <c r="A29843">
        <v>3456</v>
      </c>
      <c r="B29843">
        <v>45833.159238480803</v>
      </c>
      <c r="C29843">
        <v>7.3975245296234897</v>
      </c>
      <c r="D29843">
        <v>49.623535553143</v>
      </c>
      <c r="E29843" t="s">
        <v>18</v>
      </c>
      <c r="F29843">
        <v>702968.35517353099</v>
      </c>
      <c r="G29843">
        <v>581521.06955864397</v>
      </c>
      <c r="H29843">
        <v>121447.28561488701</v>
      </c>
      <c r="I29843">
        <v>0.88996563068049195</v>
      </c>
    </row>
    <row r="29844" spans="1:9" x14ac:dyDescent="0.2">
      <c r="A29844">
        <v>3456</v>
      </c>
      <c r="B29844">
        <v>45833.159238480803</v>
      </c>
      <c r="C29844">
        <v>7.4294214900043096</v>
      </c>
      <c r="D29844">
        <v>49.655432513523799</v>
      </c>
      <c r="E29844" t="s">
        <v>19</v>
      </c>
      <c r="F29844">
        <v>742972.90055859997</v>
      </c>
      <c r="G29844">
        <v>621525.61494371295</v>
      </c>
      <c r="H29844">
        <v>121447.28561488701</v>
      </c>
      <c r="I29844">
        <v>1.0685912053975699</v>
      </c>
    </row>
    <row r="29845" spans="1:9" x14ac:dyDescent="0.2">
      <c r="A29845">
        <v>3456</v>
      </c>
      <c r="B29845">
        <v>45833.159238480803</v>
      </c>
      <c r="C29845">
        <v>8.95820606617864</v>
      </c>
      <c r="D29845">
        <v>51.184217089698102</v>
      </c>
      <c r="E29845" t="s">
        <v>20</v>
      </c>
      <c r="F29845">
        <v>742972.90055859997</v>
      </c>
      <c r="G29845">
        <v>57367.725291891802</v>
      </c>
      <c r="H29845">
        <v>685605.17526670801</v>
      </c>
    </row>
    <row r="29846" spans="1:9" x14ac:dyDescent="0.2">
      <c r="A29846">
        <v>3456</v>
      </c>
      <c r="B29846">
        <v>45833.159238480803</v>
      </c>
      <c r="C29846">
        <v>9.0238657452397302</v>
      </c>
      <c r="D29846">
        <v>51.249876768759201</v>
      </c>
      <c r="E29846" t="s">
        <v>19</v>
      </c>
      <c r="F29846">
        <v>739350.08515746705</v>
      </c>
      <c r="G29846">
        <v>53744.9098907589</v>
      </c>
      <c r="H29846">
        <v>685605.17526670801</v>
      </c>
      <c r="I29846">
        <v>0.83551838157811997</v>
      </c>
    </row>
    <row r="29847" spans="1:9" x14ac:dyDescent="0.2">
      <c r="A29847">
        <v>3456</v>
      </c>
      <c r="B29847">
        <v>45833.159238480803</v>
      </c>
      <c r="C29847">
        <v>9.3290066015646005</v>
      </c>
      <c r="D29847">
        <v>51.555017625084098</v>
      </c>
      <c r="E29847" t="s">
        <v>19</v>
      </c>
      <c r="F29847">
        <v>735228.60219281504</v>
      </c>
      <c r="G29847">
        <v>49623.4269261066</v>
      </c>
      <c r="H29847">
        <v>685605.17526670801</v>
      </c>
      <c r="I29847">
        <v>0.90266397598524695</v>
      </c>
    </row>
    <row r="29848" spans="1:9" x14ac:dyDescent="0.2">
      <c r="A29848">
        <v>3456</v>
      </c>
      <c r="B29848">
        <v>45833.159238480803</v>
      </c>
      <c r="C29848">
        <v>10.090121517501</v>
      </c>
      <c r="D29848">
        <v>52.316132541020501</v>
      </c>
      <c r="E29848" t="s">
        <v>19</v>
      </c>
      <c r="F29848">
        <v>743837.34391502396</v>
      </c>
      <c r="G29848">
        <v>58232.168648316198</v>
      </c>
      <c r="H29848">
        <v>685605.17526670801</v>
      </c>
      <c r="I29848">
        <v>1.11710643306702</v>
      </c>
    </row>
    <row r="29849" spans="1:9" x14ac:dyDescent="0.2">
      <c r="A29849">
        <v>3456</v>
      </c>
      <c r="B29849">
        <v>45833.159238480803</v>
      </c>
      <c r="C29849">
        <v>10.1059112994208</v>
      </c>
      <c r="D29849">
        <v>52.331922322940301</v>
      </c>
      <c r="E29849" t="s">
        <v>19</v>
      </c>
      <c r="F29849">
        <v>748248.73393659899</v>
      </c>
      <c r="G29849">
        <v>62643.558669891398</v>
      </c>
      <c r="H29849">
        <v>685605.17526670801</v>
      </c>
      <c r="I29849">
        <v>1.074750811468</v>
      </c>
    </row>
    <row r="29850" spans="1:9" x14ac:dyDescent="0.2">
      <c r="A29850">
        <v>3456</v>
      </c>
      <c r="B29850">
        <v>45833.159238480803</v>
      </c>
      <c r="C29850">
        <v>10.6518633382065</v>
      </c>
      <c r="D29850">
        <v>52.877874361726001</v>
      </c>
      <c r="E29850" t="s">
        <v>20</v>
      </c>
      <c r="F29850">
        <v>748248.73393659899</v>
      </c>
      <c r="G29850">
        <v>0</v>
      </c>
      <c r="H29850">
        <v>748248.73393659899</v>
      </c>
    </row>
    <row r="29851" spans="1:9" x14ac:dyDescent="0.2">
      <c r="A29851">
        <v>3457</v>
      </c>
      <c r="B29851">
        <v>131679.991683734</v>
      </c>
      <c r="C29851">
        <v>0</v>
      </c>
      <c r="D29851">
        <v>39.671218871127998</v>
      </c>
      <c r="E29851" t="s">
        <v>17</v>
      </c>
      <c r="F29851">
        <v>397790.10897162702</v>
      </c>
      <c r="G29851">
        <v>397790.10897162702</v>
      </c>
      <c r="H29851">
        <v>0</v>
      </c>
      <c r="I29851">
        <v>1</v>
      </c>
    </row>
    <row r="29852" spans="1:9" x14ac:dyDescent="0.2">
      <c r="A29852">
        <v>3457</v>
      </c>
      <c r="B29852">
        <v>131679.991683734</v>
      </c>
      <c r="C29852">
        <v>0.55549093216573298</v>
      </c>
      <c r="D29852">
        <v>40.226709803293801</v>
      </c>
      <c r="E29852" t="s">
        <v>18</v>
      </c>
      <c r="F29852">
        <v>484182.23446125002</v>
      </c>
      <c r="G29852">
        <v>474130.857759165</v>
      </c>
      <c r="H29852">
        <v>10051.376702085699</v>
      </c>
      <c r="I29852">
        <v>1.2138374731989201</v>
      </c>
    </row>
    <row r="29853" spans="1:9" x14ac:dyDescent="0.2">
      <c r="A29853">
        <v>3457</v>
      </c>
      <c r="B29853">
        <v>131679.991683734</v>
      </c>
      <c r="C29853">
        <v>0.93308721921850901</v>
      </c>
      <c r="D29853">
        <v>40.604306090346498</v>
      </c>
      <c r="E29853" t="s">
        <v>20</v>
      </c>
      <c r="F29853">
        <v>484182.23446125002</v>
      </c>
      <c r="G29853">
        <v>461651.13830584101</v>
      </c>
      <c r="H29853">
        <v>22531.096155409399</v>
      </c>
    </row>
    <row r="29854" spans="1:9" x14ac:dyDescent="0.2">
      <c r="A29854">
        <v>3457</v>
      </c>
      <c r="B29854">
        <v>131679.991683734</v>
      </c>
      <c r="C29854">
        <v>1.3342563186376799</v>
      </c>
      <c r="D29854">
        <v>41.005475189765697</v>
      </c>
      <c r="E29854" t="s">
        <v>20</v>
      </c>
      <c r="F29854">
        <v>484182.23446125002</v>
      </c>
      <c r="G29854">
        <v>448285.42644049</v>
      </c>
      <c r="H29854">
        <v>35896.808020760298</v>
      </c>
    </row>
    <row r="29855" spans="1:9" x14ac:dyDescent="0.2">
      <c r="A29855">
        <v>3457</v>
      </c>
      <c r="B29855">
        <v>131679.991683734</v>
      </c>
      <c r="C29855">
        <v>1.6487234334753</v>
      </c>
      <c r="D29855">
        <v>41.319942304603302</v>
      </c>
      <c r="E29855" t="s">
        <v>18</v>
      </c>
      <c r="F29855">
        <v>481331.40479553002</v>
      </c>
      <c r="G29855">
        <v>433659.78329656902</v>
      </c>
      <c r="H29855">
        <v>47671.621498960703</v>
      </c>
      <c r="I29855">
        <v>0.98784510183729402</v>
      </c>
    </row>
    <row r="29856" spans="1:9" x14ac:dyDescent="0.2">
      <c r="A29856">
        <v>3457</v>
      </c>
      <c r="B29856">
        <v>131679.991683734</v>
      </c>
      <c r="C29856">
        <v>1.8787059608010801</v>
      </c>
      <c r="D29856">
        <v>41.549924831929097</v>
      </c>
      <c r="E29856" t="s">
        <v>20</v>
      </c>
      <c r="F29856">
        <v>481331.40479553002</v>
      </c>
      <c r="G29856">
        <v>423289.66768941999</v>
      </c>
      <c r="H29856">
        <v>58041.7371061093</v>
      </c>
    </row>
    <row r="29857" spans="1:9" x14ac:dyDescent="0.2">
      <c r="A29857">
        <v>3457</v>
      </c>
      <c r="B29857">
        <v>131679.991683734</v>
      </c>
      <c r="C29857">
        <v>2.3366144856547102</v>
      </c>
      <c r="D29857">
        <v>42.007833356782697</v>
      </c>
      <c r="E29857" t="s">
        <v>20</v>
      </c>
      <c r="F29857">
        <v>481331.40479553002</v>
      </c>
      <c r="G29857">
        <v>410380.63770850399</v>
      </c>
      <c r="H29857">
        <v>70950.767087026106</v>
      </c>
    </row>
    <row r="29858" spans="1:9" x14ac:dyDescent="0.2">
      <c r="A29858">
        <v>3457</v>
      </c>
      <c r="B29858">
        <v>131679.991683734</v>
      </c>
      <c r="C29858">
        <v>2.85069091932179</v>
      </c>
      <c r="D29858">
        <v>42.521909790449797</v>
      </c>
      <c r="E29858" t="s">
        <v>18</v>
      </c>
      <c r="F29858">
        <v>427769.85801750101</v>
      </c>
      <c r="G29858">
        <v>31746.819315326498</v>
      </c>
      <c r="H29858">
        <v>396023.03870217502</v>
      </c>
      <c r="I29858">
        <v>0.86329899619195705</v>
      </c>
    </row>
    <row r="29859" spans="1:9" x14ac:dyDescent="0.2">
      <c r="A29859">
        <v>3457</v>
      </c>
      <c r="B29859">
        <v>131679.991683734</v>
      </c>
      <c r="C29859">
        <v>3.2221529519880598</v>
      </c>
      <c r="D29859">
        <v>42.893371823116098</v>
      </c>
      <c r="E29859" t="s">
        <v>20</v>
      </c>
      <c r="F29859">
        <v>427769.85801750101</v>
      </c>
      <c r="G29859">
        <v>0</v>
      </c>
      <c r="H29859">
        <v>427769.85801750101</v>
      </c>
    </row>
    <row r="29860" spans="1:9" x14ac:dyDescent="0.2">
      <c r="A29860">
        <v>3458</v>
      </c>
      <c r="B29860">
        <v>10634.242526895699</v>
      </c>
      <c r="C29860">
        <v>0</v>
      </c>
      <c r="D29860">
        <v>39.193015798736504</v>
      </c>
      <c r="E29860" t="s">
        <v>17</v>
      </c>
      <c r="F29860">
        <v>137926.340391679</v>
      </c>
      <c r="G29860">
        <v>137926.340391679</v>
      </c>
      <c r="H29860">
        <v>0</v>
      </c>
      <c r="I29860">
        <v>1</v>
      </c>
    </row>
    <row r="29861" spans="1:9" x14ac:dyDescent="0.2">
      <c r="A29861">
        <v>3458</v>
      </c>
      <c r="B29861">
        <v>10634.242526895699</v>
      </c>
      <c r="C29861">
        <v>3.3107275008648598</v>
      </c>
      <c r="D29861">
        <v>42.503743299601403</v>
      </c>
      <c r="E29861" t="s">
        <v>18</v>
      </c>
      <c r="F29861">
        <v>139357.73850350501</v>
      </c>
      <c r="G29861">
        <v>98818.894176319402</v>
      </c>
      <c r="H29861">
        <v>40538.844327185201</v>
      </c>
      <c r="I29861">
        <v>0.99395259180055295</v>
      </c>
    </row>
    <row r="29862" spans="1:9" x14ac:dyDescent="0.2">
      <c r="A29862">
        <v>3458</v>
      </c>
      <c r="B29862">
        <v>10634.242526895699</v>
      </c>
      <c r="C29862">
        <v>5.0726174905164898</v>
      </c>
      <c r="D29862">
        <v>44.265633289253003</v>
      </c>
      <c r="E29862" t="s">
        <v>20</v>
      </c>
      <c r="F29862">
        <v>139357.73850350501</v>
      </c>
      <c r="G29862">
        <v>53075.390403029603</v>
      </c>
      <c r="H29862">
        <v>86282.348100474905</v>
      </c>
    </row>
    <row r="29863" spans="1:9" x14ac:dyDescent="0.2">
      <c r="A29863">
        <v>3458</v>
      </c>
      <c r="B29863">
        <v>10634.242526895699</v>
      </c>
      <c r="C29863">
        <v>6.0008403477983796</v>
      </c>
      <c r="D29863">
        <v>45.193856146534898</v>
      </c>
      <c r="E29863" t="s">
        <v>18</v>
      </c>
      <c r="F29863">
        <v>140606.11938627</v>
      </c>
      <c r="G29863">
        <v>0</v>
      </c>
      <c r="H29863">
        <v>140606.11938627</v>
      </c>
      <c r="I29863">
        <v>0.98847351317892695</v>
      </c>
    </row>
    <row r="29864" spans="1:9" x14ac:dyDescent="0.2">
      <c r="A29864">
        <v>3459</v>
      </c>
      <c r="B29864">
        <v>17776.018867940798</v>
      </c>
      <c r="C29864">
        <v>0</v>
      </c>
      <c r="D29864">
        <v>40.3391908804862</v>
      </c>
      <c r="E29864" t="s">
        <v>17</v>
      </c>
      <c r="F29864">
        <v>183091.75917753999</v>
      </c>
      <c r="G29864">
        <v>183091.75917753999</v>
      </c>
      <c r="H29864">
        <v>0</v>
      </c>
      <c r="I29864">
        <v>1</v>
      </c>
    </row>
    <row r="29865" spans="1:9" x14ac:dyDescent="0.2">
      <c r="A29865">
        <v>3459</v>
      </c>
      <c r="B29865">
        <v>17776.018867940798</v>
      </c>
      <c r="C29865">
        <v>0.798324331905514</v>
      </c>
      <c r="D29865">
        <v>41.137515212391698</v>
      </c>
      <c r="E29865" t="s">
        <v>18</v>
      </c>
      <c r="F29865">
        <v>208916.42141806</v>
      </c>
      <c r="G29865">
        <v>185450.78316989599</v>
      </c>
      <c r="H29865">
        <v>23465.638248163999</v>
      </c>
      <c r="I29865">
        <v>1.1365468667102301</v>
      </c>
    </row>
    <row r="29866" spans="1:9" x14ac:dyDescent="0.2">
      <c r="A29866">
        <v>3459</v>
      </c>
      <c r="B29866">
        <v>17776.018867940798</v>
      </c>
      <c r="C29866">
        <v>1.3911579928053299</v>
      </c>
      <c r="D29866">
        <v>41.730348873291497</v>
      </c>
      <c r="E29866" t="s">
        <v>19</v>
      </c>
      <c r="F29866">
        <v>208184.701499446</v>
      </c>
      <c r="G29866">
        <v>184719.063251282</v>
      </c>
      <c r="H29866">
        <v>23465.638248163999</v>
      </c>
      <c r="I29866">
        <v>0.99276450192430499</v>
      </c>
    </row>
    <row r="29867" spans="1:9" x14ac:dyDescent="0.2">
      <c r="A29867">
        <v>3459</v>
      </c>
      <c r="B29867">
        <v>17776.018867940798</v>
      </c>
      <c r="C29867">
        <v>1.4174192601337701</v>
      </c>
      <c r="D29867">
        <v>41.756610140619898</v>
      </c>
      <c r="E29867" t="s">
        <v>18</v>
      </c>
      <c r="F29867">
        <v>221880.11713104</v>
      </c>
      <c r="G29867">
        <v>176346.63900581599</v>
      </c>
      <c r="H29867">
        <v>45533.478125223999</v>
      </c>
      <c r="I29867">
        <v>1.0739857084387301</v>
      </c>
    </row>
    <row r="29868" spans="1:9" x14ac:dyDescent="0.2">
      <c r="A29868">
        <v>3459</v>
      </c>
      <c r="B29868">
        <v>17776.018867940798</v>
      </c>
      <c r="C29868">
        <v>2.0804870349113598</v>
      </c>
      <c r="D29868">
        <v>42.4196779153975</v>
      </c>
      <c r="E29868" t="s">
        <v>18</v>
      </c>
      <c r="F29868">
        <v>203655.629823611</v>
      </c>
      <c r="G29868">
        <v>13125.0601777174</v>
      </c>
      <c r="H29868">
        <v>190530.56964589399</v>
      </c>
      <c r="I29868">
        <v>0.89287056671026099</v>
      </c>
    </row>
    <row r="29869" spans="1:9" x14ac:dyDescent="0.2">
      <c r="A29869">
        <v>3459</v>
      </c>
      <c r="B29869">
        <v>17776.018867940798</v>
      </c>
      <c r="C29869">
        <v>2.7861680402693501</v>
      </c>
      <c r="D29869">
        <v>43.125358920755502</v>
      </c>
      <c r="E29869" t="s">
        <v>18</v>
      </c>
      <c r="F29869">
        <v>204478.89368626301</v>
      </c>
      <c r="G29869">
        <v>0</v>
      </c>
      <c r="H29869">
        <v>204478.89368626301</v>
      </c>
      <c r="I29869">
        <v>1.0083920351473601</v>
      </c>
    </row>
    <row r="29870" spans="1:9" x14ac:dyDescent="0.2">
      <c r="A29870">
        <v>3460</v>
      </c>
      <c r="B29870">
        <v>3139.392164204</v>
      </c>
      <c r="C29870">
        <v>0</v>
      </c>
      <c r="D29870">
        <v>39.5347877844343</v>
      </c>
      <c r="E29870" t="s">
        <v>17</v>
      </c>
      <c r="F29870">
        <v>38246.9284232512</v>
      </c>
      <c r="G29870">
        <v>38246.9284232512</v>
      </c>
      <c r="H29870">
        <v>0</v>
      </c>
      <c r="I29870">
        <v>1</v>
      </c>
    </row>
    <row r="29871" spans="1:9" x14ac:dyDescent="0.2">
      <c r="A29871">
        <v>3460</v>
      </c>
      <c r="B29871">
        <v>3139.392164204</v>
      </c>
      <c r="C29871">
        <v>1.3775247407700699</v>
      </c>
      <c r="D29871">
        <v>40.912312525204399</v>
      </c>
      <c r="E29871" t="s">
        <v>19</v>
      </c>
      <c r="F29871">
        <v>36558.027994976102</v>
      </c>
      <c r="G29871">
        <v>36558.027994976102</v>
      </c>
      <c r="H29871">
        <v>0</v>
      </c>
      <c r="I29871">
        <v>0.94934585961783902</v>
      </c>
    </row>
    <row r="29872" spans="1:9" x14ac:dyDescent="0.2">
      <c r="A29872">
        <v>3460</v>
      </c>
      <c r="B29872">
        <v>3139.392164204</v>
      </c>
      <c r="C29872">
        <v>1.5957257130169999</v>
      </c>
      <c r="D29872">
        <v>41.130513497451297</v>
      </c>
      <c r="E29872" t="s">
        <v>18</v>
      </c>
      <c r="F29872">
        <v>34281.929616934103</v>
      </c>
      <c r="G29872">
        <v>0</v>
      </c>
      <c r="H29872">
        <v>34281.929616934103</v>
      </c>
      <c r="I29872">
        <v>0.93672768588225797</v>
      </c>
    </row>
    <row r="29873" spans="1:9" x14ac:dyDescent="0.2">
      <c r="A29873">
        <v>3461</v>
      </c>
      <c r="B29873">
        <v>135199.48155599699</v>
      </c>
      <c r="C29873">
        <v>0</v>
      </c>
      <c r="D29873">
        <v>41.403915541076103</v>
      </c>
      <c r="E29873" t="s">
        <v>17</v>
      </c>
      <c r="F29873">
        <v>63610.749363006798</v>
      </c>
      <c r="G29873">
        <v>63610.749363006798</v>
      </c>
      <c r="H29873">
        <v>0</v>
      </c>
      <c r="I29873">
        <v>1</v>
      </c>
    </row>
    <row r="29874" spans="1:9" x14ac:dyDescent="0.2">
      <c r="A29874">
        <v>3461</v>
      </c>
      <c r="B29874">
        <v>135199.48155599699</v>
      </c>
      <c r="C29874">
        <v>0.73139247880205605</v>
      </c>
      <c r="D29874">
        <v>42.135308019878103</v>
      </c>
      <c r="E29874" t="s">
        <v>20</v>
      </c>
      <c r="F29874">
        <v>63610.749363006798</v>
      </c>
      <c r="G29874">
        <v>50272.343461280099</v>
      </c>
      <c r="H29874">
        <v>13338.405901726701</v>
      </c>
    </row>
    <row r="29875" spans="1:9" x14ac:dyDescent="0.2">
      <c r="A29875">
        <v>3461</v>
      </c>
      <c r="B29875">
        <v>135199.48155599699</v>
      </c>
      <c r="C29875">
        <v>1.24084449083085</v>
      </c>
      <c r="D29875">
        <v>42.644760031906898</v>
      </c>
      <c r="E29875" t="s">
        <v>18</v>
      </c>
      <c r="F29875">
        <v>65431.835034541502</v>
      </c>
      <c r="G29875">
        <v>36085.3452217335</v>
      </c>
      <c r="H29875">
        <v>29346.489812807999</v>
      </c>
      <c r="I29875">
        <v>1.02825351234281</v>
      </c>
    </row>
    <row r="29876" spans="1:9" x14ac:dyDescent="0.2">
      <c r="A29876">
        <v>3461</v>
      </c>
      <c r="B29876">
        <v>135199.48155599699</v>
      </c>
      <c r="C29876">
        <v>1.7094129765102</v>
      </c>
      <c r="D29876">
        <v>43.113328517586297</v>
      </c>
      <c r="E29876" t="s">
        <v>19</v>
      </c>
      <c r="F29876">
        <v>69649.907516423002</v>
      </c>
      <c r="G29876">
        <v>40303.417703614999</v>
      </c>
      <c r="H29876">
        <v>29346.489812807999</v>
      </c>
      <c r="I29876">
        <v>1.11241935755875</v>
      </c>
    </row>
    <row r="29877" spans="1:9" x14ac:dyDescent="0.2">
      <c r="A29877">
        <v>3461</v>
      </c>
      <c r="B29877">
        <v>135199.48155599699</v>
      </c>
      <c r="C29877">
        <v>3.05279120788878</v>
      </c>
      <c r="D29877">
        <v>44.456706748964798</v>
      </c>
      <c r="E29877" t="s">
        <v>20</v>
      </c>
      <c r="F29877">
        <v>69649.907516423002</v>
      </c>
      <c r="G29877">
        <v>26252.9656695259</v>
      </c>
      <c r="H29877">
        <v>43396.941846897098</v>
      </c>
    </row>
    <row r="29878" spans="1:9" x14ac:dyDescent="0.2">
      <c r="A29878">
        <v>3461</v>
      </c>
      <c r="B29878">
        <v>135199.48155599699</v>
      </c>
      <c r="C29878">
        <v>4.1624212358857102</v>
      </c>
      <c r="D29878">
        <v>45.566336776961798</v>
      </c>
      <c r="E29878" t="s">
        <v>20</v>
      </c>
      <c r="F29878">
        <v>69649.907516423002</v>
      </c>
      <c r="G29878">
        <v>8242.2266395332608</v>
      </c>
      <c r="H29878">
        <v>61407.680876889797</v>
      </c>
    </row>
    <row r="29879" spans="1:9" x14ac:dyDescent="0.2">
      <c r="A29879">
        <v>3461</v>
      </c>
      <c r="B29879">
        <v>135199.48155599699</v>
      </c>
      <c r="C29879">
        <v>5.0424620617528904</v>
      </c>
      <c r="D29879">
        <v>46.446377602828903</v>
      </c>
      <c r="E29879" t="s">
        <v>17</v>
      </c>
      <c r="F29879">
        <v>655762.73143494001</v>
      </c>
      <c r="G29879">
        <v>594355.05055805005</v>
      </c>
      <c r="H29879">
        <v>61407.680876889797</v>
      </c>
      <c r="I29879">
        <v>9.26104486830239</v>
      </c>
    </row>
    <row r="29880" spans="1:9" x14ac:dyDescent="0.2">
      <c r="A29880">
        <v>3461</v>
      </c>
      <c r="B29880">
        <v>135199.48155599699</v>
      </c>
      <c r="C29880">
        <v>5.5315007662089997</v>
      </c>
      <c r="D29880">
        <v>46.935416307285102</v>
      </c>
      <c r="E29880" t="s">
        <v>20</v>
      </c>
      <c r="F29880">
        <v>655762.73143494001</v>
      </c>
      <c r="G29880">
        <v>579756.37452299905</v>
      </c>
      <c r="H29880">
        <v>76006.356911940704</v>
      </c>
    </row>
    <row r="29881" spans="1:9" x14ac:dyDescent="0.2">
      <c r="A29881">
        <v>3461</v>
      </c>
      <c r="B29881">
        <v>135199.48155599699</v>
      </c>
      <c r="C29881">
        <v>5.6091721364697502</v>
      </c>
      <c r="D29881">
        <v>47.013087677545798</v>
      </c>
      <c r="E29881" t="s">
        <v>19</v>
      </c>
      <c r="F29881">
        <v>619905.43377042504</v>
      </c>
      <c r="G29881">
        <v>543899.07685848395</v>
      </c>
      <c r="H29881">
        <v>76006.356911940704</v>
      </c>
      <c r="I29881">
        <v>0.93515541950504899</v>
      </c>
    </row>
    <row r="29882" spans="1:9" x14ac:dyDescent="0.2">
      <c r="A29882">
        <v>3461</v>
      </c>
      <c r="B29882">
        <v>135199.48155599699</v>
      </c>
      <c r="C29882">
        <v>6.8446127851405496</v>
      </c>
      <c r="D29882">
        <v>48.248528326216601</v>
      </c>
      <c r="E29882" t="s">
        <v>18</v>
      </c>
      <c r="F29882">
        <v>543034.55471842305</v>
      </c>
      <c r="G29882">
        <v>446577.499358339</v>
      </c>
      <c r="H29882">
        <v>96457.055360084603</v>
      </c>
      <c r="I29882">
        <v>0.85257913236995797</v>
      </c>
    </row>
    <row r="29883" spans="1:9" x14ac:dyDescent="0.2">
      <c r="A29883">
        <v>3461</v>
      </c>
      <c r="B29883">
        <v>135199.48155599699</v>
      </c>
      <c r="C29883">
        <v>7.9464974464749298</v>
      </c>
      <c r="D29883">
        <v>49.350412987551003</v>
      </c>
      <c r="E29883" t="s">
        <v>18</v>
      </c>
      <c r="F29883">
        <v>495558.37201671698</v>
      </c>
      <c r="G29883">
        <v>28912.057091962299</v>
      </c>
      <c r="H29883">
        <v>466646.31492475502</v>
      </c>
      <c r="I29883">
        <v>0.88765193064514902</v>
      </c>
    </row>
    <row r="29884" spans="1:9" x14ac:dyDescent="0.2">
      <c r="A29884">
        <v>3461</v>
      </c>
      <c r="B29884">
        <v>135199.48155599699</v>
      </c>
      <c r="C29884">
        <v>7.9498218406576902</v>
      </c>
      <c r="D29884">
        <v>49.353737381733701</v>
      </c>
      <c r="E29884" t="s">
        <v>19</v>
      </c>
      <c r="F29884">
        <v>493222.30744332902</v>
      </c>
      <c r="G29884">
        <v>26575.992518574101</v>
      </c>
      <c r="H29884">
        <v>466646.31492475502</v>
      </c>
      <c r="I29884">
        <v>0.91892026500619195</v>
      </c>
    </row>
    <row r="29885" spans="1:9" x14ac:dyDescent="0.2">
      <c r="A29885">
        <v>3461</v>
      </c>
      <c r="B29885">
        <v>135199.48155599699</v>
      </c>
      <c r="C29885">
        <v>8.35931939062365</v>
      </c>
      <c r="D29885">
        <v>49.763234931699699</v>
      </c>
      <c r="E29885" t="s">
        <v>20</v>
      </c>
      <c r="F29885">
        <v>493222.30744332902</v>
      </c>
      <c r="G29885">
        <v>0</v>
      </c>
      <c r="H29885">
        <v>493222.30744332902</v>
      </c>
    </row>
    <row r="29886" spans="1:9" x14ac:dyDescent="0.2">
      <c r="A29886">
        <v>3462</v>
      </c>
      <c r="B29886">
        <v>148886.445651074</v>
      </c>
      <c r="C29886">
        <v>0</v>
      </c>
      <c r="D29886">
        <v>40.282153721523301</v>
      </c>
      <c r="E29886" t="s">
        <v>17</v>
      </c>
      <c r="F29886">
        <v>27564.071805205</v>
      </c>
      <c r="G29886">
        <v>27564.071805205</v>
      </c>
      <c r="H29886">
        <v>0</v>
      </c>
      <c r="I29886">
        <v>1</v>
      </c>
    </row>
    <row r="29887" spans="1:9" x14ac:dyDescent="0.2">
      <c r="A29887">
        <v>3462</v>
      </c>
      <c r="B29887">
        <v>148886.445651074</v>
      </c>
      <c r="C29887">
        <v>2.3025805671345299</v>
      </c>
      <c r="D29887">
        <v>42.584734288657799</v>
      </c>
      <c r="E29887" t="s">
        <v>18</v>
      </c>
      <c r="F29887">
        <v>32416.7126305167</v>
      </c>
      <c r="G29887">
        <v>9259.1824167298091</v>
      </c>
      <c r="H29887">
        <v>23157.5302137869</v>
      </c>
      <c r="I29887">
        <v>1.16271948738747</v>
      </c>
    </row>
    <row r="29888" spans="1:9" x14ac:dyDescent="0.2">
      <c r="A29888">
        <v>3462</v>
      </c>
      <c r="B29888">
        <v>148886.445651074</v>
      </c>
      <c r="C29888">
        <v>3.69936383152847</v>
      </c>
      <c r="D29888">
        <v>43.981517553051702</v>
      </c>
      <c r="E29888" t="s">
        <v>17</v>
      </c>
      <c r="F29888">
        <v>209583.089055741</v>
      </c>
      <c r="G29888">
        <v>186425.558841955</v>
      </c>
      <c r="H29888">
        <v>23157.5302137869</v>
      </c>
      <c r="I29888">
        <v>6.4207257781540799</v>
      </c>
    </row>
    <row r="29889" spans="1:9" x14ac:dyDescent="0.2">
      <c r="A29889">
        <v>3462</v>
      </c>
      <c r="B29889">
        <v>148886.445651074</v>
      </c>
      <c r="C29889">
        <v>3.8397500132120101</v>
      </c>
      <c r="D29889">
        <v>44.121903734735298</v>
      </c>
      <c r="E29889" t="s">
        <v>19</v>
      </c>
      <c r="F29889">
        <v>205816.80371238699</v>
      </c>
      <c r="G29889">
        <v>182659.2734986</v>
      </c>
      <c r="H29889">
        <v>23157.5302137869</v>
      </c>
      <c r="I29889">
        <v>0.979030347911094</v>
      </c>
    </row>
    <row r="29890" spans="1:9" x14ac:dyDescent="0.2">
      <c r="A29890">
        <v>3462</v>
      </c>
      <c r="B29890">
        <v>148886.445651074</v>
      </c>
      <c r="C29890">
        <v>4.8193364297956096</v>
      </c>
      <c r="D29890">
        <v>45.101490151318899</v>
      </c>
      <c r="E29890" t="s">
        <v>18</v>
      </c>
      <c r="F29890">
        <v>194143.34268079299</v>
      </c>
      <c r="G29890">
        <v>150164.79956393101</v>
      </c>
      <c r="H29890">
        <v>43978.543116862304</v>
      </c>
      <c r="I29890">
        <v>0.93094958552857199</v>
      </c>
    </row>
    <row r="29891" spans="1:9" x14ac:dyDescent="0.2">
      <c r="A29891">
        <v>3462</v>
      </c>
      <c r="B29891">
        <v>148886.445651074</v>
      </c>
      <c r="C29891">
        <v>5.4475705550323301</v>
      </c>
      <c r="D29891">
        <v>45.729724276555601</v>
      </c>
      <c r="E29891" t="s">
        <v>17</v>
      </c>
      <c r="F29891">
        <v>590923.54857109603</v>
      </c>
      <c r="G29891">
        <v>546945.00545423303</v>
      </c>
      <c r="H29891">
        <v>43978.543116862304</v>
      </c>
      <c r="I29891">
        <v>3.0342968340441598</v>
      </c>
    </row>
    <row r="29892" spans="1:9" x14ac:dyDescent="0.2">
      <c r="A29892">
        <v>3462</v>
      </c>
      <c r="B29892">
        <v>148886.445651074</v>
      </c>
      <c r="C29892">
        <v>6.8967285507949496</v>
      </c>
      <c r="D29892">
        <v>47.178882272318198</v>
      </c>
      <c r="E29892" t="s">
        <v>18</v>
      </c>
      <c r="F29892">
        <v>525099.83062997402</v>
      </c>
      <c r="G29892">
        <v>458138.84875524999</v>
      </c>
      <c r="H29892">
        <v>66960.981874724093</v>
      </c>
      <c r="I29892">
        <v>0.87278894360163795</v>
      </c>
    </row>
    <row r="29893" spans="1:9" x14ac:dyDescent="0.2">
      <c r="A29893">
        <v>3462</v>
      </c>
      <c r="B29893">
        <v>148886.445651074</v>
      </c>
      <c r="C29893">
        <v>8.2360440437925604</v>
      </c>
      <c r="D29893">
        <v>48.518197765315797</v>
      </c>
      <c r="E29893" t="s">
        <v>19</v>
      </c>
      <c r="F29893">
        <v>477834.26151205401</v>
      </c>
      <c r="G29893">
        <v>410873.27963732899</v>
      </c>
      <c r="H29893">
        <v>66960.981874724093</v>
      </c>
      <c r="I29893">
        <v>0.88993868393309705</v>
      </c>
    </row>
    <row r="29894" spans="1:9" x14ac:dyDescent="0.2">
      <c r="A29894">
        <v>3462</v>
      </c>
      <c r="B29894">
        <v>148886.445651074</v>
      </c>
      <c r="C29894">
        <v>8.5826460171460095</v>
      </c>
      <c r="D29894">
        <v>48.864799738669298</v>
      </c>
      <c r="E29894" t="s">
        <v>18</v>
      </c>
      <c r="F29894">
        <v>435812.706676904</v>
      </c>
      <c r="G29894">
        <v>21790.635333845199</v>
      </c>
      <c r="H29894">
        <v>414022.07134305901</v>
      </c>
      <c r="I29894">
        <v>0.89590774092484404</v>
      </c>
    </row>
    <row r="29895" spans="1:9" x14ac:dyDescent="0.2">
      <c r="A29895">
        <v>3462</v>
      </c>
      <c r="B29895">
        <v>148886.445651074</v>
      </c>
      <c r="C29895">
        <v>9.4383367498964699</v>
      </c>
      <c r="D29895">
        <v>49.720490471419701</v>
      </c>
      <c r="E29895" t="s">
        <v>18</v>
      </c>
      <c r="F29895">
        <v>433193.593274832</v>
      </c>
      <c r="G29895">
        <v>0</v>
      </c>
      <c r="H29895">
        <v>433193.593274832</v>
      </c>
      <c r="I29895">
        <v>0.88429303996305197</v>
      </c>
    </row>
    <row r="29896" spans="1:9" x14ac:dyDescent="0.2">
      <c r="A29896">
        <v>3463</v>
      </c>
      <c r="B29896">
        <v>49200.933672733103</v>
      </c>
      <c r="C29896">
        <v>0</v>
      </c>
      <c r="D29896">
        <v>44.727730147017098</v>
      </c>
      <c r="E29896" t="s">
        <v>17</v>
      </c>
      <c r="F29896">
        <v>846633.36553567997</v>
      </c>
      <c r="G29896">
        <v>846633.36553567997</v>
      </c>
      <c r="H29896">
        <v>0</v>
      </c>
      <c r="I29896">
        <v>1</v>
      </c>
    </row>
    <row r="29897" spans="1:9" x14ac:dyDescent="0.2">
      <c r="A29897">
        <v>3463</v>
      </c>
      <c r="B29897">
        <v>49200.933672733103</v>
      </c>
      <c r="C29897">
        <v>1.89562036455229</v>
      </c>
      <c r="D29897">
        <v>46.623350511569399</v>
      </c>
      <c r="E29897" t="s">
        <v>18</v>
      </c>
      <c r="F29897">
        <v>855282.59718857706</v>
      </c>
      <c r="G29897">
        <v>795225.47515601001</v>
      </c>
      <c r="H29897">
        <v>60057.122032566498</v>
      </c>
      <c r="I29897">
        <v>1.0007799369263399</v>
      </c>
    </row>
    <row r="29898" spans="1:9" x14ac:dyDescent="0.2">
      <c r="A29898">
        <v>3463</v>
      </c>
      <c r="B29898">
        <v>49200.933672733103</v>
      </c>
      <c r="C29898">
        <v>3.0917562440571702</v>
      </c>
      <c r="D29898">
        <v>47.8194863910743</v>
      </c>
      <c r="E29898" t="s">
        <v>18</v>
      </c>
      <c r="F29898">
        <v>824447.139565169</v>
      </c>
      <c r="G29898">
        <v>705618.42666845501</v>
      </c>
      <c r="H29898">
        <v>118828.712896714</v>
      </c>
      <c r="I29898">
        <v>0.95510314194929602</v>
      </c>
    </row>
    <row r="29899" spans="1:9" x14ac:dyDescent="0.2">
      <c r="A29899">
        <v>3463</v>
      </c>
      <c r="B29899">
        <v>49200.933672733103</v>
      </c>
      <c r="C29899">
        <v>6.5018331719605804</v>
      </c>
      <c r="D29899">
        <v>51.229563318977704</v>
      </c>
      <c r="E29899" t="s">
        <v>20</v>
      </c>
      <c r="F29899">
        <v>824447.139565169</v>
      </c>
      <c r="G29899">
        <v>620318.46634785796</v>
      </c>
      <c r="H29899">
        <v>204128.67321731101</v>
      </c>
    </row>
    <row r="29900" spans="1:9" x14ac:dyDescent="0.2">
      <c r="A29900">
        <v>3463</v>
      </c>
      <c r="B29900">
        <v>49200.933672733103</v>
      </c>
      <c r="C29900">
        <v>6.8649147379722004</v>
      </c>
      <c r="D29900">
        <v>51.592644884989298</v>
      </c>
      <c r="E29900" t="s">
        <v>18</v>
      </c>
      <c r="F29900">
        <v>800912.68926066102</v>
      </c>
      <c r="G29900">
        <v>40045.634463032897</v>
      </c>
      <c r="H29900">
        <v>760867.05479762796</v>
      </c>
      <c r="I29900">
        <v>0.93816672092287601</v>
      </c>
    </row>
    <row r="29901" spans="1:9" x14ac:dyDescent="0.2">
      <c r="A29901">
        <v>3463</v>
      </c>
      <c r="B29901">
        <v>49200.933672733103</v>
      </c>
      <c r="C29901">
        <v>8.0967778671273898</v>
      </c>
      <c r="D29901">
        <v>52.824508014144499</v>
      </c>
      <c r="E29901" t="s">
        <v>18</v>
      </c>
      <c r="F29901">
        <v>794347.37135413603</v>
      </c>
      <c r="G29901">
        <v>0</v>
      </c>
      <c r="H29901">
        <v>794347.37135413603</v>
      </c>
      <c r="I29901">
        <v>0.85103971667138401</v>
      </c>
    </row>
    <row r="29902" spans="1:9" x14ac:dyDescent="0.2">
      <c r="A29902">
        <v>3464</v>
      </c>
      <c r="B29902">
        <v>12995.2727243265</v>
      </c>
      <c r="C29902">
        <v>0</v>
      </c>
      <c r="D29902">
        <v>41.552681860562799</v>
      </c>
      <c r="E29902" t="s">
        <v>17</v>
      </c>
      <c r="F29902">
        <v>118717.589903246</v>
      </c>
      <c r="G29902">
        <v>118717.589903246</v>
      </c>
      <c r="H29902">
        <v>0</v>
      </c>
      <c r="I29902">
        <v>1</v>
      </c>
    </row>
    <row r="29903" spans="1:9" x14ac:dyDescent="0.2">
      <c r="A29903">
        <v>3464</v>
      </c>
      <c r="B29903">
        <v>12995.2727243265</v>
      </c>
      <c r="C29903">
        <v>0.43287452885029398</v>
      </c>
      <c r="D29903">
        <v>41.985556389413098</v>
      </c>
      <c r="E29903" t="s">
        <v>19</v>
      </c>
      <c r="F29903">
        <v>151659.67396273001</v>
      </c>
      <c r="G29903">
        <v>151659.67396273001</v>
      </c>
      <c r="H29903" s="15">
        <v>7.2759576141834308E-12</v>
      </c>
      <c r="I29903">
        <v>1.2747480250996299</v>
      </c>
    </row>
    <row r="29904" spans="1:9" x14ac:dyDescent="0.2">
      <c r="A29904">
        <v>3464</v>
      </c>
      <c r="B29904">
        <v>12995.2727243265</v>
      </c>
      <c r="C29904">
        <v>0.53747392153407003</v>
      </c>
      <c r="D29904">
        <v>42.090155782096801</v>
      </c>
      <c r="E29904" t="s">
        <v>19</v>
      </c>
      <c r="F29904">
        <v>161436.73392448699</v>
      </c>
      <c r="G29904">
        <v>161436.73392448699</v>
      </c>
      <c r="H29904" s="15">
        <v>7.2759576141834308E-12</v>
      </c>
      <c r="I29904">
        <v>1.06391602755047</v>
      </c>
    </row>
    <row r="29905" spans="1:9" x14ac:dyDescent="0.2">
      <c r="A29905">
        <v>3464</v>
      </c>
      <c r="B29905">
        <v>12995.2727243265</v>
      </c>
      <c r="C29905">
        <v>0.62177386911913601</v>
      </c>
      <c r="D29905">
        <v>42.174455729681902</v>
      </c>
      <c r="E29905" t="s">
        <v>20</v>
      </c>
      <c r="F29905">
        <v>161436.73392448699</v>
      </c>
      <c r="G29905">
        <v>115994.884220148</v>
      </c>
      <c r="H29905">
        <v>45441.849704339496</v>
      </c>
    </row>
    <row r="29906" spans="1:9" x14ac:dyDescent="0.2">
      <c r="A29906">
        <v>3464</v>
      </c>
      <c r="B29906">
        <v>12995.2727243265</v>
      </c>
      <c r="C29906">
        <v>1.30789999697307</v>
      </c>
      <c r="D29906">
        <v>42.860581857535799</v>
      </c>
      <c r="E29906" t="s">
        <v>20</v>
      </c>
      <c r="F29906">
        <v>161436.73392448699</v>
      </c>
      <c r="G29906">
        <v>56107.992956437804</v>
      </c>
      <c r="H29906">
        <v>105328.74096805</v>
      </c>
    </row>
    <row r="29907" spans="1:9" x14ac:dyDescent="0.2">
      <c r="A29907">
        <v>3464</v>
      </c>
      <c r="B29907">
        <v>12995.2727243265</v>
      </c>
      <c r="C29907">
        <v>1.4041162773457001</v>
      </c>
      <c r="D29907">
        <v>42.9567981379085</v>
      </c>
      <c r="E29907" t="s">
        <v>19</v>
      </c>
      <c r="F29907">
        <v>164564.48456720699</v>
      </c>
      <c r="G29907">
        <v>59235.743599157897</v>
      </c>
      <c r="H29907">
        <v>105328.74096805</v>
      </c>
      <c r="I29907">
        <v>1.04318827832045</v>
      </c>
    </row>
    <row r="29908" spans="1:9" x14ac:dyDescent="0.2">
      <c r="A29908">
        <v>3464</v>
      </c>
      <c r="B29908">
        <v>12995.2727243265</v>
      </c>
      <c r="C29908">
        <v>2.1149423070208302</v>
      </c>
      <c r="D29908">
        <v>43.667624167583597</v>
      </c>
      <c r="E29908" t="s">
        <v>18</v>
      </c>
      <c r="F29908">
        <v>158206.902352092</v>
      </c>
      <c r="G29908">
        <v>0</v>
      </c>
      <c r="H29908">
        <v>158206.902352092</v>
      </c>
      <c r="I29908">
        <v>0.88329102915775304</v>
      </c>
    </row>
    <row r="29909" spans="1:9" x14ac:dyDescent="0.2">
      <c r="A29909">
        <v>3465</v>
      </c>
      <c r="B29909">
        <v>53441.038190969499</v>
      </c>
      <c r="C29909">
        <v>0</v>
      </c>
      <c r="D29909">
        <v>39.948937445312602</v>
      </c>
      <c r="E29909" t="s">
        <v>17</v>
      </c>
      <c r="F29909">
        <v>562460.19964830298</v>
      </c>
      <c r="G29909">
        <v>562460.19964830298</v>
      </c>
      <c r="H29909">
        <v>0</v>
      </c>
      <c r="I29909">
        <v>1</v>
      </c>
    </row>
    <row r="29910" spans="1:9" x14ac:dyDescent="0.2">
      <c r="A29910">
        <v>3465</v>
      </c>
      <c r="B29910">
        <v>53441.038190969499</v>
      </c>
      <c r="C29910">
        <v>1.96384252602565</v>
      </c>
      <c r="D29910">
        <v>41.912779971338203</v>
      </c>
      <c r="E29910" t="s">
        <v>19</v>
      </c>
      <c r="F29910">
        <v>627448.99185563298</v>
      </c>
      <c r="G29910">
        <v>627448.99185563298</v>
      </c>
      <c r="H29910" s="15">
        <v>-7.2759576141834308E-12</v>
      </c>
      <c r="I29910">
        <v>1.10475069488405</v>
      </c>
    </row>
    <row r="29911" spans="1:9" x14ac:dyDescent="0.2">
      <c r="A29911">
        <v>3465</v>
      </c>
      <c r="B29911">
        <v>53441.038190969499</v>
      </c>
      <c r="C29911">
        <v>2.3074696964972699</v>
      </c>
      <c r="D29911">
        <v>42.256407141809802</v>
      </c>
      <c r="E29911" t="s">
        <v>18</v>
      </c>
      <c r="F29911">
        <v>718703.15049405803</v>
      </c>
      <c r="G29911">
        <v>674935.99608670396</v>
      </c>
      <c r="H29911">
        <v>43767.154407353497</v>
      </c>
      <c r="I29911">
        <v>1.14348983840817</v>
      </c>
    </row>
    <row r="29912" spans="1:9" x14ac:dyDescent="0.2">
      <c r="A29912">
        <v>3465</v>
      </c>
      <c r="B29912">
        <v>53441.038190969499</v>
      </c>
      <c r="C29912">
        <v>2.6635201212750901</v>
      </c>
      <c r="D29912">
        <v>42.6124575665877</v>
      </c>
      <c r="E29912" t="s">
        <v>19</v>
      </c>
      <c r="F29912">
        <v>687284.63760441996</v>
      </c>
      <c r="G29912">
        <v>643517.48319706705</v>
      </c>
      <c r="H29912">
        <v>43767.154407353497</v>
      </c>
      <c r="I29912">
        <v>0.95165628851100204</v>
      </c>
    </row>
    <row r="29913" spans="1:9" x14ac:dyDescent="0.2">
      <c r="A29913">
        <v>3465</v>
      </c>
      <c r="B29913">
        <v>53441.038190969499</v>
      </c>
      <c r="C29913">
        <v>3.2778206142893298</v>
      </c>
      <c r="D29913">
        <v>43.226758059601899</v>
      </c>
      <c r="E29913" t="s">
        <v>20</v>
      </c>
      <c r="F29913">
        <v>687284.63760441996</v>
      </c>
      <c r="G29913">
        <v>589311.33898904396</v>
      </c>
      <c r="H29913">
        <v>97973.298615376494</v>
      </c>
    </row>
    <row r="29914" spans="1:9" x14ac:dyDescent="0.2">
      <c r="A29914">
        <v>3465</v>
      </c>
      <c r="B29914">
        <v>53441.038190969499</v>
      </c>
      <c r="C29914">
        <v>3.3642178339870199</v>
      </c>
      <c r="D29914">
        <v>43.3131552792996</v>
      </c>
      <c r="E29914" t="s">
        <v>19</v>
      </c>
      <c r="F29914">
        <v>571595.68161642295</v>
      </c>
      <c r="G29914">
        <v>473622.38300104602</v>
      </c>
      <c r="H29914">
        <v>97973.298615376494</v>
      </c>
      <c r="I29914">
        <v>0.80032908026802696</v>
      </c>
    </row>
    <row r="29915" spans="1:9" x14ac:dyDescent="0.2">
      <c r="A29915">
        <v>3465</v>
      </c>
      <c r="B29915">
        <v>53441.038190969499</v>
      </c>
      <c r="C29915">
        <v>5.0320728378734998</v>
      </c>
      <c r="D29915">
        <v>44.981010283186102</v>
      </c>
      <c r="E29915" t="s">
        <v>20</v>
      </c>
      <c r="F29915">
        <v>571595.68161642295</v>
      </c>
      <c r="G29915">
        <v>63632.493035579799</v>
      </c>
      <c r="H29915">
        <v>507963.18858084298</v>
      </c>
    </row>
    <row r="29916" spans="1:9" x14ac:dyDescent="0.2">
      <c r="A29916">
        <v>3465</v>
      </c>
      <c r="B29916">
        <v>53441.038190969499</v>
      </c>
      <c r="C29916">
        <v>6.0112932210752303</v>
      </c>
      <c r="D29916">
        <v>45.960230666387801</v>
      </c>
      <c r="E29916" t="s">
        <v>18</v>
      </c>
      <c r="F29916">
        <v>582746.87668985897</v>
      </c>
      <c r="G29916">
        <v>0</v>
      </c>
      <c r="H29916">
        <v>582746.87668985897</v>
      </c>
      <c r="I29916">
        <v>1.05601316188243</v>
      </c>
    </row>
    <row r="29917" spans="1:9" x14ac:dyDescent="0.2">
      <c r="A29917">
        <v>3466</v>
      </c>
      <c r="B29917">
        <v>10394.9769576606</v>
      </c>
      <c r="C29917">
        <v>0</v>
      </c>
      <c r="D29917">
        <v>43.123484170712999</v>
      </c>
      <c r="E29917" t="s">
        <v>17</v>
      </c>
      <c r="F29917">
        <v>134893.007572834</v>
      </c>
      <c r="G29917">
        <v>134893.007572834</v>
      </c>
      <c r="H29917">
        <v>0</v>
      </c>
      <c r="I29917">
        <v>1</v>
      </c>
    </row>
    <row r="29918" spans="1:9" x14ac:dyDescent="0.2">
      <c r="A29918">
        <v>3466</v>
      </c>
      <c r="B29918">
        <v>10394.9769576606</v>
      </c>
      <c r="C29918">
        <v>0.89079956310344</v>
      </c>
      <c r="D29918">
        <v>44.014283733816498</v>
      </c>
      <c r="E29918" t="s">
        <v>19</v>
      </c>
      <c r="F29918">
        <v>154749.276339934</v>
      </c>
      <c r="G29918">
        <v>154749.276339934</v>
      </c>
      <c r="H29918" s="15">
        <v>-1.45519152283669E-11</v>
      </c>
      <c r="I29918">
        <v>1.14215207124888</v>
      </c>
    </row>
    <row r="29919" spans="1:9" x14ac:dyDescent="0.2">
      <c r="A29919">
        <v>3466</v>
      </c>
      <c r="B29919">
        <v>10394.9769576606</v>
      </c>
      <c r="C29919">
        <v>1.0724107072818101</v>
      </c>
      <c r="D29919">
        <v>44.195894877994803</v>
      </c>
      <c r="E29919" t="s">
        <v>18</v>
      </c>
      <c r="F29919">
        <v>151239.16789641301</v>
      </c>
      <c r="G29919">
        <v>72509.053858954998</v>
      </c>
      <c r="H29919">
        <v>78730.114037458203</v>
      </c>
      <c r="I29919">
        <v>0.97643914261881204</v>
      </c>
    </row>
    <row r="29920" spans="1:9" x14ac:dyDescent="0.2">
      <c r="A29920">
        <v>3466</v>
      </c>
      <c r="B29920">
        <v>10394.9769576606</v>
      </c>
      <c r="C29920">
        <v>2.41221158777513</v>
      </c>
      <c r="D29920">
        <v>45.535695758488103</v>
      </c>
      <c r="E29920" t="s">
        <v>19</v>
      </c>
      <c r="F29920">
        <v>145248.19285437799</v>
      </c>
      <c r="G29920">
        <v>66518.078816920097</v>
      </c>
      <c r="H29920">
        <v>78730.114037458203</v>
      </c>
      <c r="I29920">
        <v>0.90413331125461505</v>
      </c>
    </row>
    <row r="29921" spans="1:9" x14ac:dyDescent="0.2">
      <c r="A29921">
        <v>3466</v>
      </c>
      <c r="B29921">
        <v>10394.9769576606</v>
      </c>
      <c r="C29921">
        <v>2.6287188967063102</v>
      </c>
      <c r="D29921">
        <v>45.752203067419302</v>
      </c>
      <c r="E29921" t="s">
        <v>20</v>
      </c>
      <c r="F29921">
        <v>145248.19285437799</v>
      </c>
      <c r="G29921">
        <v>0</v>
      </c>
      <c r="H29921">
        <v>145248.19285437799</v>
      </c>
    </row>
    <row r="29922" spans="1:9" x14ac:dyDescent="0.2">
      <c r="A29922">
        <v>3467</v>
      </c>
      <c r="B29922">
        <v>40036.113057823699</v>
      </c>
      <c r="C29922">
        <v>0</v>
      </c>
      <c r="D29922">
        <v>40.546677611887198</v>
      </c>
      <c r="E29922" t="s">
        <v>17</v>
      </c>
      <c r="F29922">
        <v>400402.573348045</v>
      </c>
      <c r="G29922">
        <v>400402.573348045</v>
      </c>
      <c r="H29922">
        <v>0</v>
      </c>
      <c r="I29922">
        <v>1</v>
      </c>
    </row>
    <row r="29923" spans="1:9" x14ac:dyDescent="0.2">
      <c r="A29923">
        <v>3467</v>
      </c>
      <c r="B29923">
        <v>40036.113057823699</v>
      </c>
      <c r="C29923">
        <v>0.26589068063305399</v>
      </c>
      <c r="D29923">
        <v>40.812568292520197</v>
      </c>
      <c r="E29923" t="s">
        <v>20</v>
      </c>
      <c r="F29923">
        <v>400402.573348045</v>
      </c>
      <c r="G29923">
        <v>362302.370737063</v>
      </c>
      <c r="H29923">
        <v>38100.2026109824</v>
      </c>
    </row>
    <row r="29924" spans="1:9" x14ac:dyDescent="0.2">
      <c r="A29924">
        <v>3467</v>
      </c>
      <c r="B29924">
        <v>40036.113057823699</v>
      </c>
      <c r="C29924">
        <v>0.57778998844131602</v>
      </c>
      <c r="D29924">
        <v>41.124467600328501</v>
      </c>
      <c r="E29924" t="s">
        <v>18</v>
      </c>
      <c r="F29924">
        <v>402413.37438614201</v>
      </c>
      <c r="G29924">
        <v>329497.01938709401</v>
      </c>
      <c r="H29924">
        <v>72916.354999047602</v>
      </c>
      <c r="I29924">
        <v>1.00237747954061</v>
      </c>
    </row>
    <row r="29925" spans="1:9" x14ac:dyDescent="0.2">
      <c r="A29925">
        <v>3467</v>
      </c>
      <c r="B29925">
        <v>40036.113057823699</v>
      </c>
      <c r="C29925">
        <v>0.93187276552055698</v>
      </c>
      <c r="D29925">
        <v>41.4785503774077</v>
      </c>
      <c r="E29925" t="s">
        <v>20</v>
      </c>
      <c r="F29925">
        <v>402413.37438614201</v>
      </c>
      <c r="G29925">
        <v>42181.451072778</v>
      </c>
      <c r="H29925">
        <v>360231.92331336398</v>
      </c>
    </row>
    <row r="29926" spans="1:9" x14ac:dyDescent="0.2">
      <c r="A29926">
        <v>3467</v>
      </c>
      <c r="B29926">
        <v>40036.113057823699</v>
      </c>
      <c r="C29926">
        <v>1.06508007832986</v>
      </c>
      <c r="D29926">
        <v>41.611757690216997</v>
      </c>
      <c r="E29926" t="s">
        <v>20</v>
      </c>
      <c r="F29926">
        <v>402413.37438614201</v>
      </c>
      <c r="G29926">
        <v>0</v>
      </c>
      <c r="H29926">
        <v>402413.37438614201</v>
      </c>
    </row>
    <row r="29927" spans="1:9" x14ac:dyDescent="0.2">
      <c r="A29927">
        <v>3468</v>
      </c>
      <c r="B29927">
        <v>132178.03970540699</v>
      </c>
      <c r="C29927">
        <v>0</v>
      </c>
      <c r="D29927">
        <v>38.686943531042601</v>
      </c>
      <c r="E29927" t="s">
        <v>17</v>
      </c>
      <c r="F29927">
        <v>45520.622256335198</v>
      </c>
      <c r="G29927">
        <v>45520.622256335198</v>
      </c>
      <c r="H29927">
        <v>0</v>
      </c>
      <c r="I29927">
        <v>1</v>
      </c>
    </row>
    <row r="29928" spans="1:9" x14ac:dyDescent="0.2">
      <c r="A29928">
        <v>3468</v>
      </c>
      <c r="B29928">
        <v>132178.03970540699</v>
      </c>
      <c r="C29928">
        <v>2.4549725099636599</v>
      </c>
      <c r="D29928">
        <v>41.141916041006198</v>
      </c>
      <c r="E29928" t="s">
        <v>20</v>
      </c>
      <c r="F29928">
        <v>45520.622256335198</v>
      </c>
      <c r="G29928">
        <v>2276.03111281676</v>
      </c>
      <c r="H29928">
        <v>43244.591143518497</v>
      </c>
    </row>
    <row r="29929" spans="1:9" x14ac:dyDescent="0.2">
      <c r="A29929">
        <v>3468</v>
      </c>
      <c r="B29929">
        <v>132178.03970540699</v>
      </c>
      <c r="C29929">
        <v>2.9720333874768601</v>
      </c>
      <c r="D29929">
        <v>41.6589769185194</v>
      </c>
      <c r="E29929" t="s">
        <v>17</v>
      </c>
      <c r="F29929">
        <v>183494.50687377001</v>
      </c>
      <c r="G29929">
        <v>140249.915730251</v>
      </c>
      <c r="H29929">
        <v>43244.591143518497</v>
      </c>
      <c r="I29929">
        <v>6.0912289843945304</v>
      </c>
    </row>
    <row r="29930" spans="1:9" x14ac:dyDescent="0.2">
      <c r="A29930">
        <v>3468</v>
      </c>
      <c r="B29930">
        <v>132178.03970540699</v>
      </c>
      <c r="C29930">
        <v>3.6738412166394401</v>
      </c>
      <c r="D29930">
        <v>42.360784747681997</v>
      </c>
      <c r="E29930" t="s">
        <v>17</v>
      </c>
      <c r="F29930">
        <v>445589.42920255702</v>
      </c>
      <c r="G29930">
        <v>402344.83805903897</v>
      </c>
      <c r="H29930">
        <v>43244.591143518497</v>
      </c>
      <c r="I29930">
        <v>2.4199305084599598</v>
      </c>
    </row>
    <row r="29931" spans="1:9" x14ac:dyDescent="0.2">
      <c r="A29931">
        <v>3468</v>
      </c>
      <c r="B29931">
        <v>132178.03970540699</v>
      </c>
      <c r="C29931">
        <v>4.4919280411728204</v>
      </c>
      <c r="D29931">
        <v>43.1788715722154</v>
      </c>
      <c r="E29931" t="s">
        <v>18</v>
      </c>
      <c r="F29931">
        <v>456019.245371086</v>
      </c>
      <c r="G29931">
        <v>369243.67348684598</v>
      </c>
      <c r="H29931">
        <v>86775.571884240693</v>
      </c>
      <c r="I29931">
        <v>1.02134150065326</v>
      </c>
    </row>
    <row r="29932" spans="1:9" x14ac:dyDescent="0.2">
      <c r="A29932">
        <v>3468</v>
      </c>
      <c r="B29932">
        <v>132178.03970540699</v>
      </c>
      <c r="C29932">
        <v>7.0621475039464796</v>
      </c>
      <c r="D29932">
        <v>45.7490910349891</v>
      </c>
      <c r="E29932" t="s">
        <v>20</v>
      </c>
      <c r="F29932">
        <v>456019.245371086</v>
      </c>
      <c r="G29932">
        <v>24717.7733575782</v>
      </c>
      <c r="H29932">
        <v>431301.47201350803</v>
      </c>
    </row>
    <row r="29933" spans="1:9" x14ac:dyDescent="0.2">
      <c r="A29933">
        <v>3468</v>
      </c>
      <c r="B29933">
        <v>132178.03970540699</v>
      </c>
      <c r="C29933">
        <v>7.8839986170823204</v>
      </c>
      <c r="D29933">
        <v>46.5709421481249</v>
      </c>
      <c r="E29933" t="s">
        <v>18</v>
      </c>
      <c r="F29933">
        <v>460480.725514349</v>
      </c>
      <c r="G29933">
        <v>0</v>
      </c>
      <c r="H29933">
        <v>460480.725514349</v>
      </c>
      <c r="I29933">
        <v>0.87026357892492001</v>
      </c>
    </row>
    <row r="29934" spans="1:9" x14ac:dyDescent="0.2">
      <c r="A29934">
        <v>3469</v>
      </c>
      <c r="B29934">
        <v>7850.0476214235996</v>
      </c>
      <c r="C29934">
        <v>0</v>
      </c>
      <c r="D29934">
        <v>42.748318441474702</v>
      </c>
      <c r="E29934" t="s">
        <v>17</v>
      </c>
      <c r="F29934">
        <v>90858.709839336007</v>
      </c>
      <c r="G29934">
        <v>90858.709839336007</v>
      </c>
      <c r="H29934">
        <v>0</v>
      </c>
      <c r="I29934">
        <v>1</v>
      </c>
    </row>
    <row r="29935" spans="1:9" x14ac:dyDescent="0.2">
      <c r="A29935">
        <v>3469</v>
      </c>
      <c r="B29935">
        <v>7850.0476214235996</v>
      </c>
      <c r="C29935">
        <v>1.1984186220971</v>
      </c>
      <c r="D29935">
        <v>43.946737063571803</v>
      </c>
      <c r="E29935" t="s">
        <v>18</v>
      </c>
      <c r="F29935">
        <v>108621.066965843</v>
      </c>
      <c r="G29935">
        <v>61034.630052478002</v>
      </c>
      <c r="H29935">
        <v>47586.436913364698</v>
      </c>
      <c r="I29935">
        <v>1.18842244997893</v>
      </c>
    </row>
    <row r="29936" spans="1:9" x14ac:dyDescent="0.2">
      <c r="A29936">
        <v>3469</v>
      </c>
      <c r="B29936">
        <v>7850.0476214235996</v>
      </c>
      <c r="C29936">
        <v>2.48356065794257</v>
      </c>
      <c r="D29936">
        <v>45.231879099417299</v>
      </c>
      <c r="E29936" t="s">
        <v>20</v>
      </c>
      <c r="F29936">
        <v>108621.066965843</v>
      </c>
      <c r="G29936">
        <v>0</v>
      </c>
      <c r="H29936">
        <v>108621.066965843</v>
      </c>
    </row>
    <row r="29937" spans="1:9" x14ac:dyDescent="0.2">
      <c r="A29937">
        <v>3470</v>
      </c>
      <c r="B29937">
        <v>233006.69471058401</v>
      </c>
      <c r="C29937">
        <v>0</v>
      </c>
      <c r="D29937">
        <v>41.206042955788099</v>
      </c>
      <c r="E29937" t="s">
        <v>17</v>
      </c>
      <c r="F29937">
        <v>39948.965432952202</v>
      </c>
      <c r="G29937">
        <v>39948.965432952202</v>
      </c>
      <c r="H29937">
        <v>0</v>
      </c>
      <c r="I29937">
        <v>1</v>
      </c>
    </row>
    <row r="29938" spans="1:9" x14ac:dyDescent="0.2">
      <c r="A29938">
        <v>3470</v>
      </c>
      <c r="B29938">
        <v>233006.69471058401</v>
      </c>
      <c r="C29938">
        <v>2.32675605577777</v>
      </c>
      <c r="D29938">
        <v>43.532799011565899</v>
      </c>
      <c r="E29938" t="s">
        <v>18</v>
      </c>
      <c r="F29938">
        <v>53889.823061441697</v>
      </c>
      <c r="G29938">
        <v>32941.592586881903</v>
      </c>
      <c r="H29938">
        <v>20948.230474559801</v>
      </c>
      <c r="I29938">
        <v>1.33351711944467</v>
      </c>
    </row>
    <row r="29939" spans="1:9" x14ac:dyDescent="0.2">
      <c r="A29939">
        <v>3470</v>
      </c>
      <c r="B29939">
        <v>233006.69471058401</v>
      </c>
      <c r="C29939">
        <v>3.9874509482978699</v>
      </c>
      <c r="D29939">
        <v>45.193493904085997</v>
      </c>
      <c r="E29939" t="s">
        <v>17</v>
      </c>
      <c r="F29939">
        <v>306242.06789304398</v>
      </c>
      <c r="G29939">
        <v>285293.83741848503</v>
      </c>
      <c r="H29939">
        <v>20948.230474559801</v>
      </c>
      <c r="I29939">
        <v>5.6362146658893897</v>
      </c>
    </row>
    <row r="29940" spans="1:9" x14ac:dyDescent="0.2">
      <c r="A29940">
        <v>3470</v>
      </c>
      <c r="B29940">
        <v>233006.69471058401</v>
      </c>
      <c r="C29940">
        <v>5.1890513825875901</v>
      </c>
      <c r="D29940">
        <v>46.395094338375699</v>
      </c>
      <c r="E29940" t="s">
        <v>18</v>
      </c>
      <c r="F29940">
        <v>332837.95357849699</v>
      </c>
      <c r="G29940">
        <v>288000.75576362503</v>
      </c>
      <c r="H29940">
        <v>44837.197814872103</v>
      </c>
      <c r="I29940">
        <v>1.0863033229838699</v>
      </c>
    </row>
    <row r="29941" spans="1:9" x14ac:dyDescent="0.2">
      <c r="A29941">
        <v>3470</v>
      </c>
      <c r="B29941">
        <v>233006.69471058401</v>
      </c>
      <c r="C29941">
        <v>9.5886585501941006</v>
      </c>
      <c r="D29941">
        <v>50.794701505982196</v>
      </c>
      <c r="E29941" t="s">
        <v>19</v>
      </c>
      <c r="F29941">
        <v>298999.06293984898</v>
      </c>
      <c r="G29941">
        <v>254161.86512497699</v>
      </c>
      <c r="H29941">
        <v>44837.197814872103</v>
      </c>
      <c r="I29941">
        <v>0.86013591915633303</v>
      </c>
    </row>
    <row r="29942" spans="1:9" x14ac:dyDescent="0.2">
      <c r="A29942">
        <v>3470</v>
      </c>
      <c r="B29942">
        <v>233006.69471058401</v>
      </c>
      <c r="C29942">
        <v>10.094155457170199</v>
      </c>
      <c r="D29942">
        <v>51.300198412958302</v>
      </c>
      <c r="E29942" t="s">
        <v>20</v>
      </c>
      <c r="F29942">
        <v>298999.06293984898</v>
      </c>
      <c r="G29942">
        <v>16858.059270617701</v>
      </c>
      <c r="H29942">
        <v>282141.00366923201</v>
      </c>
    </row>
    <row r="29943" spans="1:9" x14ac:dyDescent="0.2">
      <c r="A29943">
        <v>3470</v>
      </c>
      <c r="B29943">
        <v>233006.69471058401</v>
      </c>
      <c r="C29943">
        <v>11.350798557401101</v>
      </c>
      <c r="D29943">
        <v>52.556841513189198</v>
      </c>
      <c r="E29943" t="s">
        <v>18</v>
      </c>
      <c r="F29943">
        <v>299073.12969096901</v>
      </c>
      <c r="G29943">
        <v>0</v>
      </c>
      <c r="H29943">
        <v>299073.12969096901</v>
      </c>
      <c r="I29943">
        <v>0.85030155159629905</v>
      </c>
    </row>
    <row r="29944" spans="1:9" x14ac:dyDescent="0.2">
      <c r="A29944">
        <v>3471</v>
      </c>
      <c r="B29944">
        <v>4854.2938406529902</v>
      </c>
      <c r="C29944">
        <v>0</v>
      </c>
      <c r="D29944">
        <v>41.465402948095701</v>
      </c>
      <c r="E29944" t="s">
        <v>17</v>
      </c>
      <c r="F29944">
        <v>55938.4905714161</v>
      </c>
      <c r="G29944">
        <v>55938.4905714161</v>
      </c>
      <c r="H29944">
        <v>0</v>
      </c>
      <c r="I29944">
        <v>1</v>
      </c>
    </row>
    <row r="29945" spans="1:9" x14ac:dyDescent="0.2">
      <c r="A29945">
        <v>3471</v>
      </c>
      <c r="B29945">
        <v>4854.2938406529902</v>
      </c>
      <c r="C29945">
        <v>0.368268770591898</v>
      </c>
      <c r="D29945">
        <v>41.833671718687597</v>
      </c>
      <c r="E29945" t="s">
        <v>20</v>
      </c>
      <c r="F29945">
        <v>55938.4905714161</v>
      </c>
      <c r="G29945">
        <v>28872.906286509002</v>
      </c>
      <c r="H29945">
        <v>27065.5842849072</v>
      </c>
    </row>
    <row r="29946" spans="1:9" x14ac:dyDescent="0.2">
      <c r="A29946">
        <v>3471</v>
      </c>
      <c r="B29946">
        <v>4854.2938406529902</v>
      </c>
      <c r="C29946">
        <v>0.53696978948362895</v>
      </c>
      <c r="D29946">
        <v>42.0023727375793</v>
      </c>
      <c r="E29946" t="s">
        <v>20</v>
      </c>
      <c r="F29946">
        <v>55938.4905714161</v>
      </c>
      <c r="G29946">
        <v>0</v>
      </c>
      <c r="H29946">
        <v>55938.4905714161</v>
      </c>
    </row>
    <row r="29947" spans="1:9" x14ac:dyDescent="0.2">
      <c r="A29947">
        <v>3472</v>
      </c>
      <c r="B29947">
        <v>22765.543462540001</v>
      </c>
      <c r="C29947">
        <v>0</v>
      </c>
      <c r="D29947">
        <v>41.763152954823099</v>
      </c>
      <c r="E29947" t="s">
        <v>17</v>
      </c>
      <c r="F29947">
        <v>378961.51158731402</v>
      </c>
      <c r="G29947">
        <v>378961.51158731402</v>
      </c>
      <c r="H29947">
        <v>0</v>
      </c>
      <c r="I29947">
        <v>1</v>
      </c>
    </row>
    <row r="29948" spans="1:9" x14ac:dyDescent="0.2">
      <c r="A29948">
        <v>3472</v>
      </c>
      <c r="B29948">
        <v>22765.543462540001</v>
      </c>
      <c r="C29948">
        <v>1.1343519999221601</v>
      </c>
      <c r="D29948">
        <v>42.897504954745301</v>
      </c>
      <c r="E29948" t="s">
        <v>20</v>
      </c>
      <c r="F29948">
        <v>378961.51158731402</v>
      </c>
      <c r="G29948">
        <v>365852.10549813602</v>
      </c>
      <c r="H29948">
        <v>13109.406089177701</v>
      </c>
    </row>
    <row r="29949" spans="1:9" x14ac:dyDescent="0.2">
      <c r="A29949">
        <v>3472</v>
      </c>
      <c r="B29949">
        <v>22765.543462540001</v>
      </c>
      <c r="C29949">
        <v>1.9292884670799699</v>
      </c>
      <c r="D29949">
        <v>43.692441421903098</v>
      </c>
      <c r="E29949" t="s">
        <v>20</v>
      </c>
      <c r="F29949">
        <v>378961.51158731402</v>
      </c>
      <c r="G29949">
        <v>349382.65794182598</v>
      </c>
      <c r="H29949">
        <v>29578.853645487899</v>
      </c>
    </row>
    <row r="29950" spans="1:9" x14ac:dyDescent="0.2">
      <c r="A29950">
        <v>3472</v>
      </c>
      <c r="B29950">
        <v>22765.543462540001</v>
      </c>
      <c r="C29950">
        <v>2.2767984822329299</v>
      </c>
      <c r="D29950">
        <v>44.039951437056096</v>
      </c>
      <c r="E29950" t="s">
        <v>19</v>
      </c>
      <c r="F29950">
        <v>321465.782252134</v>
      </c>
      <c r="G29950">
        <v>291886.92860664602</v>
      </c>
      <c r="H29950">
        <v>29578.853645487899</v>
      </c>
      <c r="I29950">
        <v>0.82512345000807996</v>
      </c>
    </row>
    <row r="29951" spans="1:9" x14ac:dyDescent="0.2">
      <c r="A29951">
        <v>3472</v>
      </c>
      <c r="B29951">
        <v>22765.543462540001</v>
      </c>
      <c r="C29951">
        <v>2.9635295572701801</v>
      </c>
      <c r="D29951">
        <v>44.726682512093298</v>
      </c>
      <c r="E29951" t="s">
        <v>20</v>
      </c>
      <c r="F29951">
        <v>321465.782252134</v>
      </c>
      <c r="G29951">
        <v>276221.30455438403</v>
      </c>
      <c r="H29951">
        <v>45244.477697749397</v>
      </c>
    </row>
    <row r="29952" spans="1:9" x14ac:dyDescent="0.2">
      <c r="A29952">
        <v>3472</v>
      </c>
      <c r="B29952">
        <v>22765.543462540001</v>
      </c>
      <c r="C29952">
        <v>4.1797611780482704</v>
      </c>
      <c r="D29952">
        <v>45.942914132871401</v>
      </c>
      <c r="E29952" t="s">
        <v>20</v>
      </c>
      <c r="F29952">
        <v>321465.782252134</v>
      </c>
      <c r="G29952">
        <v>33289.760863377</v>
      </c>
      <c r="H29952">
        <v>288176.02138875698</v>
      </c>
    </row>
    <row r="29953" spans="1:9" x14ac:dyDescent="0.2">
      <c r="A29953">
        <v>3472</v>
      </c>
      <c r="B29953">
        <v>22765.543462540001</v>
      </c>
      <c r="C29953">
        <v>5.1246430731599402</v>
      </c>
      <c r="D29953">
        <v>46.8877960279831</v>
      </c>
      <c r="E29953" t="s">
        <v>20</v>
      </c>
      <c r="F29953">
        <v>321465.782252134</v>
      </c>
      <c r="G29953">
        <v>0</v>
      </c>
      <c r="H29953">
        <v>321465.782252134</v>
      </c>
    </row>
    <row r="29954" spans="1:9" x14ac:dyDescent="0.2">
      <c r="A29954">
        <v>3473</v>
      </c>
      <c r="B29954">
        <v>169726.031834614</v>
      </c>
      <c r="C29954">
        <v>0</v>
      </c>
      <c r="D29954">
        <v>39.3567808069431</v>
      </c>
      <c r="E29954" t="s">
        <v>17</v>
      </c>
      <c r="F29954">
        <v>256114.657376991</v>
      </c>
      <c r="G29954">
        <v>256114.657376991</v>
      </c>
      <c r="H29954">
        <v>0</v>
      </c>
      <c r="I29954">
        <v>1</v>
      </c>
    </row>
    <row r="29955" spans="1:9" x14ac:dyDescent="0.2">
      <c r="A29955">
        <v>3473</v>
      </c>
      <c r="B29955">
        <v>169726.031834614</v>
      </c>
      <c r="C29955">
        <v>5.5589570986133401</v>
      </c>
      <c r="D29955">
        <v>44.915737905556497</v>
      </c>
      <c r="E29955" t="s">
        <v>18</v>
      </c>
      <c r="F29955">
        <v>324661.995560251</v>
      </c>
      <c r="G29955">
        <v>290276.14770864102</v>
      </c>
      <c r="H29955">
        <v>34385.847851610197</v>
      </c>
      <c r="I29955">
        <v>1.2332326764899899</v>
      </c>
    </row>
    <row r="29956" spans="1:9" x14ac:dyDescent="0.2">
      <c r="A29956">
        <v>3473</v>
      </c>
      <c r="B29956">
        <v>169726.031834614</v>
      </c>
      <c r="C29956">
        <v>9.4471809349319997</v>
      </c>
      <c r="D29956">
        <v>48.803961741875099</v>
      </c>
      <c r="E29956" t="s">
        <v>20</v>
      </c>
      <c r="F29956">
        <v>324661.995560251</v>
      </c>
      <c r="G29956">
        <v>254688.16895027799</v>
      </c>
      <c r="H29956">
        <v>69973.826609973403</v>
      </c>
    </row>
    <row r="29957" spans="1:9" x14ac:dyDescent="0.2">
      <c r="A29957">
        <v>3473</v>
      </c>
      <c r="B29957">
        <v>169726.031834614</v>
      </c>
      <c r="C29957">
        <v>9.4922610958444</v>
      </c>
      <c r="D29957">
        <v>48.849041902787498</v>
      </c>
      <c r="E29957" t="s">
        <v>19</v>
      </c>
      <c r="F29957">
        <v>350786.26327855501</v>
      </c>
      <c r="G29957">
        <v>280812.43666858203</v>
      </c>
      <c r="H29957">
        <v>69973.826609973403</v>
      </c>
      <c r="I29957">
        <v>1.0760132643840301</v>
      </c>
    </row>
    <row r="29958" spans="1:9" x14ac:dyDescent="0.2">
      <c r="A29958">
        <v>3473</v>
      </c>
      <c r="B29958">
        <v>169726.031834614</v>
      </c>
      <c r="C29958">
        <v>16.525630355444399</v>
      </c>
      <c r="D29958">
        <v>55.882411162387598</v>
      </c>
      <c r="E29958" t="s">
        <v>18</v>
      </c>
      <c r="F29958">
        <v>389169.22822160198</v>
      </c>
      <c r="G29958">
        <v>45379.916438823202</v>
      </c>
      <c r="H29958">
        <v>343789.311782779</v>
      </c>
      <c r="I29958">
        <v>1.0892602013112</v>
      </c>
    </row>
    <row r="29959" spans="1:9" x14ac:dyDescent="0.2">
      <c r="A29959">
        <v>3473</v>
      </c>
      <c r="B29959">
        <v>169726.031834614</v>
      </c>
      <c r="C29959">
        <v>17.794033325005099</v>
      </c>
      <c r="D29959">
        <v>57.150814131948202</v>
      </c>
      <c r="E29959" t="s">
        <v>18</v>
      </c>
      <c r="F29959">
        <v>386537.04740245303</v>
      </c>
      <c r="G29959">
        <v>0</v>
      </c>
      <c r="H29959">
        <v>386537.04740245303</v>
      </c>
      <c r="I29959">
        <v>0.88867746313163298</v>
      </c>
    </row>
    <row r="29960" spans="1:9" x14ac:dyDescent="0.2">
      <c r="A29960">
        <v>3474</v>
      </c>
      <c r="B29960">
        <v>19794.5393005923</v>
      </c>
      <c r="C29960">
        <v>0</v>
      </c>
      <c r="D29960">
        <v>39.080187204878101</v>
      </c>
      <c r="E29960" t="s">
        <v>17</v>
      </c>
      <c r="F29960">
        <v>160015.63798421601</v>
      </c>
      <c r="G29960">
        <v>160015.63798421601</v>
      </c>
      <c r="H29960">
        <v>0</v>
      </c>
      <c r="I29960">
        <v>1</v>
      </c>
    </row>
    <row r="29961" spans="1:9" x14ac:dyDescent="0.2">
      <c r="A29961">
        <v>3474</v>
      </c>
      <c r="B29961">
        <v>19794.5393005923</v>
      </c>
      <c r="C29961">
        <v>0.211484995161073</v>
      </c>
      <c r="D29961">
        <v>39.291672200039102</v>
      </c>
      <c r="E29961" t="s">
        <v>20</v>
      </c>
      <c r="F29961">
        <v>160015.63798421601</v>
      </c>
      <c r="G29961">
        <v>129462.89739534901</v>
      </c>
      <c r="H29961">
        <v>30552.740588867498</v>
      </c>
    </row>
    <row r="29962" spans="1:9" x14ac:dyDescent="0.2">
      <c r="A29962">
        <v>3474</v>
      </c>
      <c r="B29962">
        <v>19794.5393005923</v>
      </c>
      <c r="C29962">
        <v>0.32449499807154297</v>
      </c>
      <c r="D29962">
        <v>39.404682202949601</v>
      </c>
      <c r="E29962" t="s">
        <v>19</v>
      </c>
      <c r="F29962">
        <v>176219.49951812701</v>
      </c>
      <c r="G29962">
        <v>145666.75892925999</v>
      </c>
      <c r="H29962">
        <v>30552.740588867498</v>
      </c>
      <c r="I29962">
        <v>1.1229773081500001</v>
      </c>
    </row>
    <row r="29963" spans="1:9" x14ac:dyDescent="0.2">
      <c r="A29963">
        <v>3474</v>
      </c>
      <c r="B29963">
        <v>19794.5393005923</v>
      </c>
      <c r="C29963">
        <v>0.48456083002686501</v>
      </c>
      <c r="D29963">
        <v>39.564748034904902</v>
      </c>
      <c r="E29963" t="s">
        <v>18</v>
      </c>
      <c r="F29963">
        <v>194546.43908545401</v>
      </c>
      <c r="G29963">
        <v>135705.94334569399</v>
      </c>
      <c r="H29963">
        <v>58840.495739759201</v>
      </c>
      <c r="I29963">
        <v>1.12475623221994</v>
      </c>
    </row>
    <row r="29964" spans="1:9" x14ac:dyDescent="0.2">
      <c r="A29964">
        <v>3474</v>
      </c>
      <c r="B29964">
        <v>19794.5393005923</v>
      </c>
      <c r="C29964">
        <v>1.02990131870761</v>
      </c>
      <c r="D29964">
        <v>40.110088523585702</v>
      </c>
      <c r="E29964" t="s">
        <v>20</v>
      </c>
      <c r="F29964">
        <v>194546.43908545401</v>
      </c>
      <c r="G29964">
        <v>9727.3219542726602</v>
      </c>
      <c r="H29964">
        <v>184819.117131181</v>
      </c>
    </row>
    <row r="29965" spans="1:9" x14ac:dyDescent="0.2">
      <c r="A29965">
        <v>3474</v>
      </c>
      <c r="B29965">
        <v>19794.5393005923</v>
      </c>
      <c r="C29965">
        <v>1.4075353734463401</v>
      </c>
      <c r="D29965">
        <v>40.487722578324401</v>
      </c>
      <c r="E29965" t="s">
        <v>18</v>
      </c>
      <c r="F29965">
        <v>195023.04922026501</v>
      </c>
      <c r="G29965">
        <v>0</v>
      </c>
      <c r="H29965">
        <v>195023.04922026501</v>
      </c>
      <c r="I29965">
        <v>1.04932371171643</v>
      </c>
    </row>
    <row r="29966" spans="1:9" x14ac:dyDescent="0.2">
      <c r="A29966">
        <v>3475</v>
      </c>
      <c r="B29966">
        <v>325200.29177645402</v>
      </c>
      <c r="C29966">
        <v>0</v>
      </c>
      <c r="D29966">
        <v>38.606143936494199</v>
      </c>
      <c r="E29966" t="s">
        <v>17</v>
      </c>
      <c r="F29966">
        <v>80906.408213931296</v>
      </c>
      <c r="G29966">
        <v>80906.408213931296</v>
      </c>
      <c r="H29966">
        <v>0</v>
      </c>
      <c r="I29966">
        <v>1</v>
      </c>
    </row>
    <row r="29967" spans="1:9" x14ac:dyDescent="0.2">
      <c r="A29967">
        <v>3475</v>
      </c>
      <c r="B29967">
        <v>325200.29177645402</v>
      </c>
      <c r="C29967">
        <v>1.28484954751716</v>
      </c>
      <c r="D29967">
        <v>39.890993484011297</v>
      </c>
      <c r="E29967" t="s">
        <v>18</v>
      </c>
      <c r="F29967">
        <v>79622.031196129799</v>
      </c>
      <c r="G29967">
        <v>64085.872548179097</v>
      </c>
      <c r="H29967">
        <v>15536.1586479507</v>
      </c>
      <c r="I29967">
        <v>0.97788514619146305</v>
      </c>
    </row>
    <row r="29968" spans="1:9" x14ac:dyDescent="0.2">
      <c r="A29968">
        <v>3475</v>
      </c>
      <c r="B29968">
        <v>325200.29177645402</v>
      </c>
      <c r="C29968">
        <v>3.3951373036919699</v>
      </c>
      <c r="D29968">
        <v>42.001281240186103</v>
      </c>
      <c r="E29968" t="s">
        <v>20</v>
      </c>
      <c r="F29968">
        <v>79622.031196129799</v>
      </c>
      <c r="G29968">
        <v>49669.390568238603</v>
      </c>
      <c r="H29968">
        <v>29952.6406278912</v>
      </c>
    </row>
    <row r="29969" spans="1:9" x14ac:dyDescent="0.2">
      <c r="A29969">
        <v>3475</v>
      </c>
      <c r="B29969">
        <v>325200.29177645402</v>
      </c>
      <c r="C29969">
        <v>5.0065330825294296</v>
      </c>
      <c r="D29969">
        <v>43.6126770190236</v>
      </c>
      <c r="E29969" t="s">
        <v>18</v>
      </c>
      <c r="F29969">
        <v>82779.096205505499</v>
      </c>
      <c r="G29969">
        <v>36993.454551495299</v>
      </c>
      <c r="H29969">
        <v>45785.6416540102</v>
      </c>
      <c r="I29969">
        <v>1.0331359663311099</v>
      </c>
    </row>
    <row r="29970" spans="1:9" x14ac:dyDescent="0.2">
      <c r="A29970">
        <v>3475</v>
      </c>
      <c r="B29970">
        <v>325200.29177645402</v>
      </c>
      <c r="C29970">
        <v>5.9957019327676102</v>
      </c>
      <c r="D29970">
        <v>44.601845869261801</v>
      </c>
      <c r="E29970" t="s">
        <v>17</v>
      </c>
      <c r="F29970">
        <v>445914.39348213997</v>
      </c>
      <c r="G29970">
        <v>400128.75182812999</v>
      </c>
      <c r="H29970">
        <v>45785.6416540102</v>
      </c>
      <c r="I29970">
        <v>5.3604846296859696</v>
      </c>
    </row>
    <row r="29971" spans="1:9" x14ac:dyDescent="0.2">
      <c r="A29971">
        <v>3475</v>
      </c>
      <c r="B29971">
        <v>325200.29177645402</v>
      </c>
      <c r="C29971">
        <v>7.3986279863141498</v>
      </c>
      <c r="D29971">
        <v>46.004771922808303</v>
      </c>
      <c r="E29971" t="s">
        <v>20</v>
      </c>
      <c r="F29971">
        <v>445914.39348213997</v>
      </c>
      <c r="G29971">
        <v>385656.95223780599</v>
      </c>
      <c r="H29971">
        <v>60257.441244334499</v>
      </c>
    </row>
    <row r="29972" spans="1:9" x14ac:dyDescent="0.2">
      <c r="A29972">
        <v>3475</v>
      </c>
      <c r="B29972">
        <v>325200.29177645402</v>
      </c>
      <c r="C29972">
        <v>9.2403548367528003</v>
      </c>
      <c r="D29972">
        <v>47.846498773246999</v>
      </c>
      <c r="E29972" t="s">
        <v>18</v>
      </c>
      <c r="F29972">
        <v>411744.33330174198</v>
      </c>
      <c r="G29972">
        <v>20587.2166650871</v>
      </c>
      <c r="H29972">
        <v>391157.116636655</v>
      </c>
      <c r="I29972">
        <v>0.89438505028820303</v>
      </c>
    </row>
    <row r="29973" spans="1:9" x14ac:dyDescent="0.2">
      <c r="A29973">
        <v>3475</v>
      </c>
      <c r="B29973">
        <v>325200.29177645402</v>
      </c>
      <c r="C29973">
        <v>10.1266983792665</v>
      </c>
      <c r="D29973">
        <v>48.7328423157606</v>
      </c>
      <c r="E29973" t="s">
        <v>18</v>
      </c>
      <c r="F29973">
        <v>410689.52639275999</v>
      </c>
      <c r="G29973">
        <v>0</v>
      </c>
      <c r="H29973">
        <v>410689.52639275999</v>
      </c>
      <c r="I29973">
        <v>0.95488280964922301</v>
      </c>
    </row>
    <row r="29974" spans="1:9" x14ac:dyDescent="0.2">
      <c r="A29974">
        <v>3476</v>
      </c>
      <c r="B29974">
        <v>81010.050546824801</v>
      </c>
      <c r="C29974">
        <v>0</v>
      </c>
      <c r="D29974">
        <v>39.165010116979303</v>
      </c>
      <c r="E29974" t="s">
        <v>17</v>
      </c>
      <c r="F29974">
        <v>605480.88568240497</v>
      </c>
      <c r="G29974">
        <v>605480.88568240497</v>
      </c>
      <c r="H29974">
        <v>0</v>
      </c>
      <c r="I29974">
        <v>1</v>
      </c>
    </row>
    <row r="29975" spans="1:9" x14ac:dyDescent="0.2">
      <c r="A29975">
        <v>3476</v>
      </c>
      <c r="B29975">
        <v>81010.050546824801</v>
      </c>
      <c r="C29975">
        <v>0.55585028382629298</v>
      </c>
      <c r="D29975">
        <v>39.720860400805599</v>
      </c>
      <c r="E29975" t="s">
        <v>20</v>
      </c>
      <c r="F29975">
        <v>605480.88568240497</v>
      </c>
      <c r="G29975">
        <v>585018.90128677594</v>
      </c>
      <c r="H29975">
        <v>20461.984395629701</v>
      </c>
    </row>
    <row r="29976" spans="1:9" x14ac:dyDescent="0.2">
      <c r="A29976">
        <v>3476</v>
      </c>
      <c r="B29976">
        <v>81010.050546824801</v>
      </c>
      <c r="C29976">
        <v>0.81113224223609603</v>
      </c>
      <c r="D29976">
        <v>39.976142359215402</v>
      </c>
      <c r="E29976" t="s">
        <v>18</v>
      </c>
      <c r="F29976">
        <v>594506.59077893395</v>
      </c>
      <c r="G29976">
        <v>557456.83325188095</v>
      </c>
      <c r="H29976">
        <v>37049.757527052803</v>
      </c>
      <c r="I29976">
        <v>0.97716854813577603</v>
      </c>
    </row>
    <row r="29977" spans="1:9" x14ac:dyDescent="0.2">
      <c r="A29977">
        <v>3476</v>
      </c>
      <c r="B29977">
        <v>81010.050546824801</v>
      </c>
      <c r="C29977">
        <v>1.1024112112311599</v>
      </c>
      <c r="D29977">
        <v>40.267421328210503</v>
      </c>
      <c r="E29977" t="s">
        <v>20</v>
      </c>
      <c r="F29977">
        <v>594506.59077893395</v>
      </c>
      <c r="G29977">
        <v>537321.21752761304</v>
      </c>
      <c r="H29977">
        <v>57185.373251320903</v>
      </c>
    </row>
    <row r="29978" spans="1:9" x14ac:dyDescent="0.2">
      <c r="A29978">
        <v>3476</v>
      </c>
      <c r="B29978">
        <v>81010.050546824801</v>
      </c>
      <c r="C29978">
        <v>1.5763087934164399</v>
      </c>
      <c r="D29978">
        <v>40.741318910395798</v>
      </c>
      <c r="E29978" t="s">
        <v>20</v>
      </c>
      <c r="F29978">
        <v>594506.59077893395</v>
      </c>
      <c r="G29978">
        <v>518284.37008743</v>
      </c>
      <c r="H29978">
        <v>76222.220691503695</v>
      </c>
    </row>
    <row r="29979" spans="1:9" x14ac:dyDescent="0.2">
      <c r="A29979">
        <v>3476</v>
      </c>
      <c r="B29979">
        <v>81010.050546824801</v>
      </c>
      <c r="C29979">
        <v>2.0511088757153702</v>
      </c>
      <c r="D29979">
        <v>41.216118992694703</v>
      </c>
      <c r="E29979" t="s">
        <v>18</v>
      </c>
      <c r="F29979">
        <v>520312.17453179503</v>
      </c>
      <c r="G29979">
        <v>426183.29497311398</v>
      </c>
      <c r="H29979">
        <v>94128.879558680695</v>
      </c>
      <c r="I29979">
        <v>0.85070228463160702</v>
      </c>
    </row>
    <row r="29980" spans="1:9" x14ac:dyDescent="0.2">
      <c r="A29980">
        <v>3476</v>
      </c>
      <c r="B29980">
        <v>81010.050546824801</v>
      </c>
      <c r="C29980">
        <v>2.5322323162827001</v>
      </c>
      <c r="D29980">
        <v>41.697242433261998</v>
      </c>
      <c r="E29980" t="s">
        <v>18</v>
      </c>
      <c r="F29980">
        <v>519786.93320655002</v>
      </c>
      <c r="G29980">
        <v>406227.65033454099</v>
      </c>
      <c r="H29980">
        <v>113559.282872009</v>
      </c>
      <c r="I29980">
        <v>0.995866012073787</v>
      </c>
    </row>
    <row r="29981" spans="1:9" x14ac:dyDescent="0.2">
      <c r="A29981">
        <v>3476</v>
      </c>
      <c r="B29981">
        <v>81010.050546824801</v>
      </c>
      <c r="C29981">
        <v>2.8403302833579498</v>
      </c>
      <c r="D29981">
        <v>42.005340400337303</v>
      </c>
      <c r="E29981" t="s">
        <v>20</v>
      </c>
      <c r="F29981">
        <v>519786.93320655002</v>
      </c>
      <c r="G29981">
        <v>46294.318653226699</v>
      </c>
      <c r="H29981">
        <v>473492.61455332401</v>
      </c>
    </row>
    <row r="29982" spans="1:9" x14ac:dyDescent="0.2">
      <c r="A29982">
        <v>3476</v>
      </c>
      <c r="B29982">
        <v>81010.050546824801</v>
      </c>
      <c r="C29982">
        <v>3.2300292948595399</v>
      </c>
      <c r="D29982">
        <v>42.395039411838901</v>
      </c>
      <c r="E29982" t="s">
        <v>18</v>
      </c>
      <c r="F29982">
        <v>518387.71805806301</v>
      </c>
      <c r="G29982">
        <v>0</v>
      </c>
      <c r="H29982">
        <v>518387.71805806301</v>
      </c>
      <c r="I29982">
        <v>0.931159510785602</v>
      </c>
    </row>
    <row r="29983" spans="1:9" x14ac:dyDescent="0.2">
      <c r="A29983">
        <v>3477</v>
      </c>
      <c r="B29983">
        <v>91287.624064385003</v>
      </c>
      <c r="C29983">
        <v>0</v>
      </c>
      <c r="D29983">
        <v>42.664236662154899</v>
      </c>
      <c r="E29983" t="s">
        <v>17</v>
      </c>
      <c r="F29983">
        <v>1241005.8503978001</v>
      </c>
      <c r="G29983">
        <v>1241005.8503978001</v>
      </c>
      <c r="H29983">
        <v>0</v>
      </c>
      <c r="I29983">
        <v>1</v>
      </c>
    </row>
    <row r="29984" spans="1:9" x14ac:dyDescent="0.2">
      <c r="A29984">
        <v>3477</v>
      </c>
      <c r="B29984">
        <v>91287.624064385003</v>
      </c>
      <c r="C29984">
        <v>4.3935444795489804</v>
      </c>
      <c r="D29984">
        <v>47.057781141703799</v>
      </c>
      <c r="E29984" t="s">
        <v>20</v>
      </c>
      <c r="F29984">
        <v>1241005.8503978001</v>
      </c>
      <c r="G29984">
        <v>1192439.32398625</v>
      </c>
      <c r="H29984">
        <v>48566.526411543899</v>
      </c>
    </row>
    <row r="29985" spans="1:9" x14ac:dyDescent="0.2">
      <c r="A29985">
        <v>3477</v>
      </c>
      <c r="B29985">
        <v>91287.624064385003</v>
      </c>
      <c r="C29985">
        <v>8.8625476334401796</v>
      </c>
      <c r="D29985">
        <v>51.526784295595</v>
      </c>
      <c r="E29985" t="s">
        <v>20</v>
      </c>
      <c r="F29985">
        <v>1241005.8503978001</v>
      </c>
      <c r="G29985">
        <v>1125947.37324825</v>
      </c>
      <c r="H29985">
        <v>115058.47714954799</v>
      </c>
    </row>
    <row r="29986" spans="1:9" x14ac:dyDescent="0.2">
      <c r="A29986">
        <v>3477</v>
      </c>
      <c r="B29986">
        <v>91287.624064385003</v>
      </c>
      <c r="C29986">
        <v>12.705864116600999</v>
      </c>
      <c r="D29986">
        <v>55.370100778755898</v>
      </c>
      <c r="E29986" t="s">
        <v>18</v>
      </c>
      <c r="F29986">
        <v>1267576.0215197799</v>
      </c>
      <c r="G29986">
        <v>1076973.30521183</v>
      </c>
      <c r="H29986">
        <v>190602.71630794299</v>
      </c>
      <c r="I29986">
        <v>0.95496466435910299</v>
      </c>
    </row>
    <row r="29987" spans="1:9" x14ac:dyDescent="0.2">
      <c r="A29987">
        <v>3477</v>
      </c>
      <c r="B29987">
        <v>91287.624064385003</v>
      </c>
      <c r="C29987">
        <v>19.2071831892959</v>
      </c>
      <c r="D29987">
        <v>61.871419851450803</v>
      </c>
      <c r="E29987" t="s">
        <v>18</v>
      </c>
      <c r="F29987">
        <v>1077817.32530585</v>
      </c>
      <c r="G29987">
        <v>78279.008022396607</v>
      </c>
      <c r="H29987">
        <v>999538.31728345004</v>
      </c>
      <c r="I29987">
        <v>0.79210554260375399</v>
      </c>
    </row>
    <row r="29988" spans="1:9" x14ac:dyDescent="0.2">
      <c r="A29988">
        <v>3477</v>
      </c>
      <c r="B29988">
        <v>91287.624064385003</v>
      </c>
      <c r="C29988">
        <v>20.934680834524698</v>
      </c>
      <c r="D29988">
        <v>63.598917496679597</v>
      </c>
      <c r="E29988" t="s">
        <v>18</v>
      </c>
      <c r="F29988">
        <v>1069043.92356891</v>
      </c>
      <c r="G29988">
        <v>0</v>
      </c>
      <c r="H29988">
        <v>1069043.92356891</v>
      </c>
      <c r="I29988">
        <v>0.77162272844770696</v>
      </c>
    </row>
    <row r="29989" spans="1:9" x14ac:dyDescent="0.2">
      <c r="A29989">
        <v>3478</v>
      </c>
      <c r="B29989">
        <v>152711.84418190501</v>
      </c>
      <c r="C29989">
        <v>0</v>
      </c>
      <c r="D29989">
        <v>42.200699818842402</v>
      </c>
      <c r="E29989" t="s">
        <v>17</v>
      </c>
      <c r="F29989">
        <v>398069.46843755699</v>
      </c>
      <c r="G29989">
        <v>398069.46843755699</v>
      </c>
      <c r="H29989">
        <v>0</v>
      </c>
      <c r="I29989">
        <v>1</v>
      </c>
    </row>
    <row r="29990" spans="1:9" x14ac:dyDescent="0.2">
      <c r="A29990">
        <v>3478</v>
      </c>
      <c r="B29990">
        <v>152711.84418190501</v>
      </c>
      <c r="C29990">
        <v>1.39128810348078</v>
      </c>
      <c r="D29990">
        <v>43.591987922323099</v>
      </c>
      <c r="E29990" t="s">
        <v>20</v>
      </c>
      <c r="F29990">
        <v>398069.46843755699</v>
      </c>
      <c r="G29990">
        <v>390033.48626336799</v>
      </c>
      <c r="H29990">
        <v>8035.98217418882</v>
      </c>
    </row>
    <row r="29991" spans="1:9" x14ac:dyDescent="0.2">
      <c r="A29991">
        <v>3478</v>
      </c>
      <c r="B29991">
        <v>152711.84418190501</v>
      </c>
      <c r="C29991">
        <v>2.07860292617015</v>
      </c>
      <c r="D29991">
        <v>44.279302745012501</v>
      </c>
      <c r="E29991" t="s">
        <v>20</v>
      </c>
      <c r="F29991">
        <v>398069.46843755699</v>
      </c>
      <c r="G29991">
        <v>381603.25899646198</v>
      </c>
      <c r="H29991">
        <v>16466.209441094899</v>
      </c>
    </row>
    <row r="29992" spans="1:9" x14ac:dyDescent="0.2">
      <c r="A29992">
        <v>3478</v>
      </c>
      <c r="B29992">
        <v>152711.84418190501</v>
      </c>
      <c r="C29992">
        <v>2.5855006612993501</v>
      </c>
      <c r="D29992">
        <v>44.786200480141702</v>
      </c>
      <c r="E29992" t="s">
        <v>20</v>
      </c>
      <c r="F29992">
        <v>398069.46843755699</v>
      </c>
      <c r="G29992">
        <v>371527.68328111101</v>
      </c>
      <c r="H29992">
        <v>26541.785156446302</v>
      </c>
    </row>
    <row r="29993" spans="1:9" x14ac:dyDescent="0.2">
      <c r="A29993">
        <v>3478</v>
      </c>
      <c r="B29993">
        <v>152711.84418190501</v>
      </c>
      <c r="C29993">
        <v>4.0048739021162696</v>
      </c>
      <c r="D29993">
        <v>46.205573720958597</v>
      </c>
      <c r="E29993" t="s">
        <v>18</v>
      </c>
      <c r="F29993">
        <v>423394.95991326799</v>
      </c>
      <c r="G29993">
        <v>387968.49853592599</v>
      </c>
      <c r="H29993">
        <v>35426.461377341599</v>
      </c>
      <c r="I29993">
        <v>1.0457936638769001</v>
      </c>
    </row>
    <row r="29994" spans="1:9" x14ac:dyDescent="0.2">
      <c r="A29994">
        <v>3478</v>
      </c>
      <c r="B29994">
        <v>152711.84418190501</v>
      </c>
      <c r="C29994">
        <v>4.6029047736360598</v>
      </c>
      <c r="D29994">
        <v>46.803604592478401</v>
      </c>
      <c r="E29994" t="s">
        <v>20</v>
      </c>
      <c r="F29994">
        <v>423394.95991326799</v>
      </c>
      <c r="G29994">
        <v>377810.55196999101</v>
      </c>
      <c r="H29994">
        <v>45584.407943276601</v>
      </c>
    </row>
    <row r="29995" spans="1:9" x14ac:dyDescent="0.2">
      <c r="A29995">
        <v>3478</v>
      </c>
      <c r="B29995">
        <v>152711.84418190501</v>
      </c>
      <c r="C29995">
        <v>5.1607869797989396</v>
      </c>
      <c r="D29995">
        <v>47.361486798641302</v>
      </c>
      <c r="E29995" t="s">
        <v>18</v>
      </c>
      <c r="F29995">
        <v>408388.271213067</v>
      </c>
      <c r="G29995">
        <v>40731.107772714502</v>
      </c>
      <c r="H29995">
        <v>367657.16344035201</v>
      </c>
      <c r="I29995">
        <v>0.95411184721068898</v>
      </c>
    </row>
    <row r="29996" spans="1:9" x14ac:dyDescent="0.2">
      <c r="A29996">
        <v>3478</v>
      </c>
      <c r="B29996">
        <v>152711.84418190501</v>
      </c>
      <c r="C29996">
        <v>5.7628953373537701</v>
      </c>
      <c r="D29996">
        <v>47.963595156196099</v>
      </c>
      <c r="E29996" t="s">
        <v>20</v>
      </c>
      <c r="F29996">
        <v>408388.271213067</v>
      </c>
      <c r="G29996">
        <v>0</v>
      </c>
      <c r="H29996">
        <v>408388.271213067</v>
      </c>
    </row>
    <row r="29997" spans="1:9" x14ac:dyDescent="0.2">
      <c r="A29997">
        <v>3479</v>
      </c>
      <c r="B29997">
        <v>83866.019195775298</v>
      </c>
      <c r="C29997">
        <v>0</v>
      </c>
      <c r="D29997">
        <v>39.307275457887997</v>
      </c>
      <c r="E29997" t="s">
        <v>17</v>
      </c>
      <c r="F29997">
        <v>440741.55344547</v>
      </c>
      <c r="G29997">
        <v>440741.55344547</v>
      </c>
      <c r="H29997">
        <v>0</v>
      </c>
      <c r="I29997">
        <v>1</v>
      </c>
    </row>
    <row r="29998" spans="1:9" x14ac:dyDescent="0.2">
      <c r="A29998">
        <v>3479</v>
      </c>
      <c r="B29998">
        <v>83866.019195775298</v>
      </c>
      <c r="C29998">
        <v>0.43684534826782201</v>
      </c>
      <c r="D29998">
        <v>39.744120806155898</v>
      </c>
      <c r="E29998" t="s">
        <v>20</v>
      </c>
      <c r="F29998">
        <v>440741.55344547</v>
      </c>
      <c r="G29998">
        <v>422467.36466234899</v>
      </c>
      <c r="H29998">
        <v>18274.188783120098</v>
      </c>
    </row>
    <row r="29999" spans="1:9" x14ac:dyDescent="0.2">
      <c r="A29999">
        <v>3479</v>
      </c>
      <c r="B29999">
        <v>83866.019195775298</v>
      </c>
      <c r="C29999">
        <v>0.93166987309586502</v>
      </c>
      <c r="D29999">
        <v>40.238945330983903</v>
      </c>
      <c r="E29999" t="s">
        <v>18</v>
      </c>
      <c r="F29999">
        <v>488010.33922968199</v>
      </c>
      <c r="G29999">
        <v>450591.18452920998</v>
      </c>
      <c r="H29999">
        <v>37419.154700471598</v>
      </c>
      <c r="I29999">
        <v>1.1065717366343999</v>
      </c>
    </row>
    <row r="30000" spans="1:9" x14ac:dyDescent="0.2">
      <c r="A30000">
        <v>3479</v>
      </c>
      <c r="B30000">
        <v>83866.019195775298</v>
      </c>
      <c r="C30000">
        <v>1.35331915660195</v>
      </c>
      <c r="D30000">
        <v>40.660594614490002</v>
      </c>
      <c r="E30000" t="s">
        <v>18</v>
      </c>
      <c r="F30000">
        <v>425171.631379036</v>
      </c>
      <c r="G30000">
        <v>366376.47268224298</v>
      </c>
      <c r="H30000">
        <v>58795.1586967931</v>
      </c>
      <c r="I30000">
        <v>0.85857401339973005</v>
      </c>
    </row>
    <row r="30001" spans="1:9" x14ac:dyDescent="0.2">
      <c r="A30001">
        <v>3479</v>
      </c>
      <c r="B30001">
        <v>83866.019195775298</v>
      </c>
      <c r="C30001">
        <v>1.68306723147322</v>
      </c>
      <c r="D30001">
        <v>40.990342689361299</v>
      </c>
      <c r="E30001" t="s">
        <v>18</v>
      </c>
      <c r="F30001">
        <v>513210.09222797101</v>
      </c>
      <c r="G30001">
        <v>436196.95896481298</v>
      </c>
      <c r="H30001">
        <v>77013.133263158204</v>
      </c>
      <c r="I30001">
        <v>1.2380102189095299</v>
      </c>
    </row>
    <row r="30002" spans="1:9" x14ac:dyDescent="0.2">
      <c r="A30002">
        <v>3479</v>
      </c>
      <c r="B30002">
        <v>83866.019195775298</v>
      </c>
      <c r="C30002">
        <v>1.9693426544647701</v>
      </c>
      <c r="D30002">
        <v>41.2766181123528</v>
      </c>
      <c r="E30002" t="s">
        <v>20</v>
      </c>
      <c r="F30002">
        <v>513210.09222797101</v>
      </c>
      <c r="G30002">
        <v>419819.33825090399</v>
      </c>
      <c r="H30002">
        <v>93390.753977067405</v>
      </c>
    </row>
    <row r="30003" spans="1:9" x14ac:dyDescent="0.2">
      <c r="A30003">
        <v>3479</v>
      </c>
      <c r="B30003">
        <v>83866.019195775298</v>
      </c>
      <c r="C30003">
        <v>2.2687280495110702</v>
      </c>
      <c r="D30003">
        <v>41.576003507399101</v>
      </c>
      <c r="E30003" t="s">
        <v>20</v>
      </c>
      <c r="F30003">
        <v>513210.09222797101</v>
      </c>
      <c r="G30003">
        <v>404080.17261637503</v>
      </c>
      <c r="H30003">
        <v>109129.91961159599</v>
      </c>
    </row>
    <row r="30004" spans="1:9" x14ac:dyDescent="0.2">
      <c r="A30004">
        <v>3479</v>
      </c>
      <c r="B30004">
        <v>83866.019195775298</v>
      </c>
      <c r="C30004">
        <v>2.47487929580008</v>
      </c>
      <c r="D30004">
        <v>41.782154753688097</v>
      </c>
      <c r="E30004" t="s">
        <v>20</v>
      </c>
      <c r="F30004">
        <v>513210.09222797101</v>
      </c>
      <c r="G30004">
        <v>59220.533761484599</v>
      </c>
      <c r="H30004">
        <v>453989.55846648599</v>
      </c>
    </row>
    <row r="30005" spans="1:9" x14ac:dyDescent="0.2">
      <c r="A30005">
        <v>3479</v>
      </c>
      <c r="B30005">
        <v>83866.019195775298</v>
      </c>
      <c r="C30005">
        <v>2.8047872587451499</v>
      </c>
      <c r="D30005">
        <v>42.112062716633197</v>
      </c>
      <c r="E30005" t="s">
        <v>20</v>
      </c>
      <c r="F30005">
        <v>513210.09222797101</v>
      </c>
      <c r="G30005">
        <v>0</v>
      </c>
      <c r="H30005">
        <v>513210.09222797101</v>
      </c>
    </row>
    <row r="30006" spans="1:9" x14ac:dyDescent="0.2">
      <c r="A30006">
        <v>3480</v>
      </c>
      <c r="B30006">
        <v>10503.4269181812</v>
      </c>
      <c r="C30006">
        <v>0</v>
      </c>
      <c r="D30006">
        <v>41.179362473317298</v>
      </c>
      <c r="E30006" t="s">
        <v>17</v>
      </c>
      <c r="F30006">
        <v>142851.07472252901</v>
      </c>
      <c r="G30006">
        <v>142851.07472252901</v>
      </c>
      <c r="H30006">
        <v>0</v>
      </c>
      <c r="I30006">
        <v>1</v>
      </c>
    </row>
    <row r="30007" spans="1:9" x14ac:dyDescent="0.2">
      <c r="A30007">
        <v>3480</v>
      </c>
      <c r="B30007">
        <v>10503.4269181812</v>
      </c>
      <c r="C30007">
        <v>1.1255673995278599</v>
      </c>
      <c r="D30007">
        <v>42.304929872845101</v>
      </c>
      <c r="E30007" t="s">
        <v>18</v>
      </c>
      <c r="F30007">
        <v>155015.41072222599</v>
      </c>
      <c r="G30007">
        <v>115472.93319050501</v>
      </c>
      <c r="H30007">
        <v>39542.477531720899</v>
      </c>
      <c r="I30007">
        <v>1.0791239839050899</v>
      </c>
    </row>
    <row r="30008" spans="1:9" x14ac:dyDescent="0.2">
      <c r="A30008">
        <v>3480</v>
      </c>
      <c r="B30008">
        <v>10503.4269181812</v>
      </c>
      <c r="C30008">
        <v>2.4451317412271498</v>
      </c>
      <c r="D30008">
        <v>43.624494214544399</v>
      </c>
      <c r="E30008" t="s">
        <v>20</v>
      </c>
      <c r="F30008">
        <v>155015.41072222599</v>
      </c>
      <c r="G30008">
        <v>70228.913064311797</v>
      </c>
      <c r="H30008">
        <v>84786.497657914195</v>
      </c>
    </row>
    <row r="30009" spans="1:9" x14ac:dyDescent="0.2">
      <c r="A30009">
        <v>3480</v>
      </c>
      <c r="B30009">
        <v>10503.4269181812</v>
      </c>
      <c r="C30009">
        <v>3.9920957037366298</v>
      </c>
      <c r="D30009">
        <v>45.1714581770539</v>
      </c>
      <c r="E30009" t="s">
        <v>18</v>
      </c>
      <c r="F30009">
        <v>136181.96141814601</v>
      </c>
      <c r="G30009">
        <v>0</v>
      </c>
      <c r="H30009">
        <v>136181.96141814601</v>
      </c>
      <c r="I30009">
        <v>0.70450366731591996</v>
      </c>
    </row>
    <row r="30010" spans="1:9" x14ac:dyDescent="0.2">
      <c r="A30010">
        <v>3481</v>
      </c>
      <c r="B30010">
        <v>86432.625307632799</v>
      </c>
      <c r="C30010">
        <v>0</v>
      </c>
      <c r="D30010">
        <v>38.544106306513903</v>
      </c>
      <c r="E30010" t="s">
        <v>17</v>
      </c>
      <c r="F30010">
        <v>512453.42106382397</v>
      </c>
      <c r="G30010">
        <v>512453.42106382397</v>
      </c>
      <c r="H30010">
        <v>0</v>
      </c>
      <c r="I30010">
        <v>1</v>
      </c>
    </row>
    <row r="30011" spans="1:9" x14ac:dyDescent="0.2">
      <c r="A30011">
        <v>3481</v>
      </c>
      <c r="B30011">
        <v>86432.625307632799</v>
      </c>
      <c r="C30011">
        <v>0.54509625680058005</v>
      </c>
      <c r="D30011">
        <v>39.089202563314402</v>
      </c>
      <c r="E30011" t="s">
        <v>20</v>
      </c>
      <c r="F30011">
        <v>512453.42106382397</v>
      </c>
      <c r="G30011">
        <v>490184.41191185103</v>
      </c>
      <c r="H30011">
        <v>22269.009151972899</v>
      </c>
    </row>
    <row r="30012" spans="1:9" x14ac:dyDescent="0.2">
      <c r="A30012">
        <v>3481</v>
      </c>
      <c r="B30012">
        <v>86432.625307632799</v>
      </c>
      <c r="C30012">
        <v>1.91269537655349</v>
      </c>
      <c r="D30012">
        <v>40.456801683067297</v>
      </c>
      <c r="E30012" t="s">
        <v>18</v>
      </c>
      <c r="F30012">
        <v>613792.914801604</v>
      </c>
      <c r="G30012">
        <v>567934.91754375305</v>
      </c>
      <c r="H30012">
        <v>45857.997257851399</v>
      </c>
      <c r="I30012">
        <v>1.19493655195296</v>
      </c>
    </row>
    <row r="30013" spans="1:9" x14ac:dyDescent="0.2">
      <c r="A30013">
        <v>3481</v>
      </c>
      <c r="B30013">
        <v>86432.625307632799</v>
      </c>
      <c r="C30013">
        <v>3.3739932917905202</v>
      </c>
      <c r="D30013">
        <v>41.918099598304401</v>
      </c>
      <c r="E30013" t="s">
        <v>18</v>
      </c>
      <c r="F30013">
        <v>652246.77936069004</v>
      </c>
      <c r="G30013">
        <v>588567.55033386301</v>
      </c>
      <c r="H30013">
        <v>63679.229026826899</v>
      </c>
      <c r="I30013">
        <v>1.05942985109968</v>
      </c>
    </row>
    <row r="30014" spans="1:9" x14ac:dyDescent="0.2">
      <c r="A30014">
        <v>3481</v>
      </c>
      <c r="B30014">
        <v>86432.625307632799</v>
      </c>
      <c r="C30014">
        <v>4.8971674561794698</v>
      </c>
      <c r="D30014">
        <v>43.441273762693299</v>
      </c>
      <c r="E30014" t="s">
        <v>20</v>
      </c>
      <c r="F30014">
        <v>652246.77936069004</v>
      </c>
      <c r="G30014">
        <v>564654.59264709405</v>
      </c>
      <c r="H30014">
        <v>87592.186713595802</v>
      </c>
    </row>
    <row r="30015" spans="1:9" x14ac:dyDescent="0.2">
      <c r="A30015">
        <v>3481</v>
      </c>
      <c r="B30015">
        <v>86432.625307632799</v>
      </c>
      <c r="C30015">
        <v>6.1265818673125798</v>
      </c>
      <c r="D30015">
        <v>44.670688173826399</v>
      </c>
      <c r="E30015" t="s">
        <v>18</v>
      </c>
      <c r="F30015">
        <v>599657.84709624795</v>
      </c>
      <c r="G30015">
        <v>491525.726903131</v>
      </c>
      <c r="H30015">
        <v>108132.12019311701</v>
      </c>
      <c r="I30015">
        <v>0.89249159108584997</v>
      </c>
    </row>
    <row r="30016" spans="1:9" x14ac:dyDescent="0.2">
      <c r="A30016">
        <v>3481</v>
      </c>
      <c r="B30016">
        <v>86432.625307632799</v>
      </c>
      <c r="C30016">
        <v>6.7209956513268398</v>
      </c>
      <c r="D30016">
        <v>45.265101957840699</v>
      </c>
      <c r="E30016" t="s">
        <v>20</v>
      </c>
      <c r="F30016">
        <v>599657.84709624795</v>
      </c>
      <c r="G30016">
        <v>76053.745913413499</v>
      </c>
      <c r="H30016">
        <v>523604.10118283401</v>
      </c>
    </row>
    <row r="30017" spans="1:9" x14ac:dyDescent="0.2">
      <c r="A30017">
        <v>3481</v>
      </c>
      <c r="B30017">
        <v>86432.625307632799</v>
      </c>
      <c r="C30017">
        <v>7.4314334680111296</v>
      </c>
      <c r="D30017">
        <v>45.975539774524997</v>
      </c>
      <c r="E30017" t="s">
        <v>19</v>
      </c>
      <c r="F30017">
        <v>583631.21746649605</v>
      </c>
      <c r="G30017">
        <v>60027.116283662101</v>
      </c>
      <c r="H30017">
        <v>523604.10118283401</v>
      </c>
      <c r="I30017">
        <v>0.73985947225964299</v>
      </c>
    </row>
    <row r="30018" spans="1:9" x14ac:dyDescent="0.2">
      <c r="A30018">
        <v>3481</v>
      </c>
      <c r="B30018">
        <v>86432.625307632799</v>
      </c>
      <c r="C30018">
        <v>7.4541488826270204</v>
      </c>
      <c r="D30018">
        <v>45.998255189140899</v>
      </c>
      <c r="E30018" t="s">
        <v>18</v>
      </c>
      <c r="F30018">
        <v>582252.45754665695</v>
      </c>
      <c r="G30018">
        <v>0</v>
      </c>
      <c r="H30018">
        <v>582252.45754665695</v>
      </c>
      <c r="I30018">
        <v>0.97594030432346801</v>
      </c>
    </row>
    <row r="30019" spans="1:9" x14ac:dyDescent="0.2">
      <c r="A30019">
        <v>3482</v>
      </c>
      <c r="B30019">
        <v>351747.01209364698</v>
      </c>
      <c r="C30019">
        <v>0</v>
      </c>
      <c r="D30019">
        <v>40.082221247213802</v>
      </c>
      <c r="E30019" t="s">
        <v>17</v>
      </c>
      <c r="F30019">
        <v>368250.78033930802</v>
      </c>
      <c r="G30019">
        <v>368250.78033930802</v>
      </c>
      <c r="H30019">
        <v>0</v>
      </c>
      <c r="I30019">
        <v>1</v>
      </c>
    </row>
    <row r="30020" spans="1:9" x14ac:dyDescent="0.2">
      <c r="A30020">
        <v>3482</v>
      </c>
      <c r="B30020">
        <v>351747.01209364698</v>
      </c>
      <c r="C30020">
        <v>1.9401700751217501</v>
      </c>
      <c r="D30020">
        <v>42.022391322335501</v>
      </c>
      <c r="E30020" t="s">
        <v>19</v>
      </c>
      <c r="F30020">
        <v>389767.12884930801</v>
      </c>
      <c r="G30020">
        <v>389767.12884930801</v>
      </c>
      <c r="H30020" s="15">
        <v>3.6379788070917101E-12</v>
      </c>
      <c r="I30020">
        <v>1.04831086063697</v>
      </c>
    </row>
    <row r="30021" spans="1:9" x14ac:dyDescent="0.2">
      <c r="A30021">
        <v>3482</v>
      </c>
      <c r="B30021">
        <v>351747.01209364698</v>
      </c>
      <c r="C30021">
        <v>3.3820205692260901</v>
      </c>
      <c r="D30021">
        <v>43.464241816439902</v>
      </c>
      <c r="E30021" t="s">
        <v>18</v>
      </c>
      <c r="F30021">
        <v>458571.02962522098</v>
      </c>
      <c r="G30021">
        <v>443931.14039154799</v>
      </c>
      <c r="H30021">
        <v>14639.8892336727</v>
      </c>
      <c r="I30021">
        <v>1.1681573991041001</v>
      </c>
    </row>
    <row r="30022" spans="1:9" x14ac:dyDescent="0.2">
      <c r="A30022">
        <v>3482</v>
      </c>
      <c r="B30022">
        <v>351747.01209364698</v>
      </c>
      <c r="C30022">
        <v>4.2425982635460704</v>
      </c>
      <c r="D30022">
        <v>44.324819510759902</v>
      </c>
      <c r="E30022" t="s">
        <v>20</v>
      </c>
      <c r="F30022">
        <v>458571.02962522098</v>
      </c>
      <c r="G30022">
        <v>432788.93919436098</v>
      </c>
      <c r="H30022">
        <v>25782.090430859898</v>
      </c>
    </row>
    <row r="30023" spans="1:9" x14ac:dyDescent="0.2">
      <c r="A30023">
        <v>3482</v>
      </c>
      <c r="B30023">
        <v>351747.01209364698</v>
      </c>
      <c r="C30023">
        <v>6.5805127071880598</v>
      </c>
      <c r="D30023">
        <v>46.662733954401901</v>
      </c>
      <c r="E30023" t="s">
        <v>20</v>
      </c>
      <c r="F30023">
        <v>458571.02962522098</v>
      </c>
      <c r="G30023">
        <v>420194.76839130401</v>
      </c>
      <c r="H30023">
        <v>38376.261233916703</v>
      </c>
    </row>
    <row r="30024" spans="1:9" x14ac:dyDescent="0.2">
      <c r="A30024">
        <v>3482</v>
      </c>
      <c r="B30024">
        <v>351747.01209364698</v>
      </c>
      <c r="C30024">
        <v>9.3690710981018501</v>
      </c>
      <c r="D30024">
        <v>49.451292345315601</v>
      </c>
      <c r="E30024" t="s">
        <v>20</v>
      </c>
      <c r="F30024">
        <v>458571.02962522098</v>
      </c>
      <c r="G30024">
        <v>68053.666964846998</v>
      </c>
      <c r="H30024">
        <v>390517.36266037403</v>
      </c>
    </row>
    <row r="30025" spans="1:9" x14ac:dyDescent="0.2">
      <c r="A30025">
        <v>3482</v>
      </c>
      <c r="B30025">
        <v>351747.01209364698</v>
      </c>
      <c r="C30025">
        <v>9.8846206502683192</v>
      </c>
      <c r="D30025">
        <v>49.966841897482098</v>
      </c>
      <c r="E30025" t="s">
        <v>19</v>
      </c>
      <c r="F30025">
        <v>454537.50381116202</v>
      </c>
      <c r="G30025">
        <v>64020.141150788302</v>
      </c>
      <c r="H30025">
        <v>390517.36266037403</v>
      </c>
      <c r="I30025">
        <v>0.72913961749205003</v>
      </c>
    </row>
    <row r="30026" spans="1:9" x14ac:dyDescent="0.2">
      <c r="A30026">
        <v>3482</v>
      </c>
      <c r="B30026">
        <v>351747.01209364698</v>
      </c>
      <c r="C30026">
        <v>10.2829201390596</v>
      </c>
      <c r="D30026">
        <v>50.3651413862734</v>
      </c>
      <c r="E30026" t="s">
        <v>18</v>
      </c>
      <c r="F30026">
        <v>448677.60825766699</v>
      </c>
      <c r="G30026">
        <v>0</v>
      </c>
      <c r="H30026">
        <v>448677.60825766699</v>
      </c>
      <c r="I30026">
        <v>0.89466211687805497</v>
      </c>
    </row>
    <row r="30027" spans="1:9" x14ac:dyDescent="0.2">
      <c r="A30027">
        <v>3483</v>
      </c>
      <c r="B30027">
        <v>235578.99585293699</v>
      </c>
      <c r="C30027">
        <v>0</v>
      </c>
      <c r="D30027">
        <v>39.005648083392302</v>
      </c>
      <c r="E30027" t="s">
        <v>17</v>
      </c>
      <c r="F30027">
        <v>43244.243308631398</v>
      </c>
      <c r="G30027">
        <v>43244.243308631398</v>
      </c>
      <c r="H30027">
        <v>0</v>
      </c>
      <c r="I30027">
        <v>1</v>
      </c>
    </row>
    <row r="30028" spans="1:9" x14ac:dyDescent="0.2">
      <c r="A30028">
        <v>3483</v>
      </c>
      <c r="B30028">
        <v>235578.99585293699</v>
      </c>
      <c r="C30028">
        <v>7.7881840737066304</v>
      </c>
      <c r="D30028">
        <v>46.793832157098898</v>
      </c>
      <c r="E30028" t="s">
        <v>20</v>
      </c>
      <c r="F30028">
        <v>43244.243308631398</v>
      </c>
      <c r="G30028">
        <v>24354.782703743102</v>
      </c>
      <c r="H30028">
        <v>18889.4606048883</v>
      </c>
    </row>
    <row r="30029" spans="1:9" x14ac:dyDescent="0.2">
      <c r="A30029">
        <v>3483</v>
      </c>
      <c r="B30029">
        <v>235578.99585293699</v>
      </c>
      <c r="C30029">
        <v>11.2376613816441</v>
      </c>
      <c r="D30029">
        <v>50.243309465036397</v>
      </c>
      <c r="E30029" t="s">
        <v>17</v>
      </c>
      <c r="F30029">
        <v>303300.33252060402</v>
      </c>
      <c r="G30029">
        <v>284410.87191571598</v>
      </c>
      <c r="H30029">
        <v>18889.4606048883</v>
      </c>
      <c r="I30029">
        <v>6.6341170491900696</v>
      </c>
    </row>
    <row r="30030" spans="1:9" x14ac:dyDescent="0.2">
      <c r="A30030">
        <v>3483</v>
      </c>
      <c r="B30030">
        <v>235578.99585293699</v>
      </c>
      <c r="C30030">
        <v>13.2252374890288</v>
      </c>
      <c r="D30030">
        <v>52.230885572421101</v>
      </c>
      <c r="E30030" t="s">
        <v>20</v>
      </c>
      <c r="F30030">
        <v>303300.33252060402</v>
      </c>
      <c r="G30030">
        <v>265879.38606307301</v>
      </c>
      <c r="H30030">
        <v>37420.946457531398</v>
      </c>
    </row>
    <row r="30031" spans="1:9" x14ac:dyDescent="0.2">
      <c r="A30031">
        <v>3483</v>
      </c>
      <c r="B30031">
        <v>235578.99585293699</v>
      </c>
      <c r="C30031">
        <v>16.4705048792699</v>
      </c>
      <c r="D30031">
        <v>55.476152962662198</v>
      </c>
      <c r="E30031" t="s">
        <v>20</v>
      </c>
      <c r="F30031">
        <v>303300.33252060402</v>
      </c>
      <c r="G30031">
        <v>15165.016626030199</v>
      </c>
      <c r="H30031">
        <v>288135.31589457399</v>
      </c>
    </row>
    <row r="30032" spans="1:9" x14ac:dyDescent="0.2">
      <c r="A30032">
        <v>3483</v>
      </c>
      <c r="B30032">
        <v>235578.99585293699</v>
      </c>
      <c r="C30032">
        <v>17.7368316878778</v>
      </c>
      <c r="D30032">
        <v>56.742479771270098</v>
      </c>
      <c r="E30032" t="s">
        <v>19</v>
      </c>
      <c r="F30032">
        <v>309090.92192865303</v>
      </c>
      <c r="G30032">
        <v>20955.606034079301</v>
      </c>
      <c r="H30032">
        <v>288135.31589457399</v>
      </c>
      <c r="I30032">
        <v>0.87588925128239403</v>
      </c>
    </row>
    <row r="30033" spans="1:9" x14ac:dyDescent="0.2">
      <c r="A30033">
        <v>3483</v>
      </c>
      <c r="B30033">
        <v>235578.99585293699</v>
      </c>
      <c r="C30033">
        <v>18.254798295247099</v>
      </c>
      <c r="D30033">
        <v>57.260446378639401</v>
      </c>
      <c r="E30033" t="s">
        <v>20</v>
      </c>
      <c r="F30033">
        <v>309090.92192865303</v>
      </c>
      <c r="G30033">
        <v>0</v>
      </c>
      <c r="H30033">
        <v>309090.92192865303</v>
      </c>
    </row>
    <row r="30034" spans="1:9" x14ac:dyDescent="0.2">
      <c r="A30034">
        <v>3484</v>
      </c>
      <c r="B30034">
        <v>6702.8797148662297</v>
      </c>
      <c r="C30034">
        <v>0</v>
      </c>
      <c r="D30034">
        <v>39.3525353679712</v>
      </c>
      <c r="E30034" t="s">
        <v>17</v>
      </c>
      <c r="F30034">
        <v>76035.819679901993</v>
      </c>
      <c r="G30034">
        <v>76035.819679901993</v>
      </c>
      <c r="H30034">
        <v>0</v>
      </c>
      <c r="I30034">
        <v>1</v>
      </c>
    </row>
    <row r="30035" spans="1:9" x14ac:dyDescent="0.2">
      <c r="A30035">
        <v>3484</v>
      </c>
      <c r="B30035">
        <v>6702.8797148662297</v>
      </c>
      <c r="C30035">
        <v>0.73329950004296596</v>
      </c>
      <c r="D30035">
        <v>40.085834868014203</v>
      </c>
      <c r="E30035" t="s">
        <v>18</v>
      </c>
      <c r="F30035">
        <v>69213.968280931702</v>
      </c>
      <c r="G30035">
        <v>34408.939697902599</v>
      </c>
      <c r="H30035">
        <v>34805.028583029103</v>
      </c>
      <c r="I30035">
        <v>0.90698246775610103</v>
      </c>
    </row>
    <row r="30036" spans="1:9" x14ac:dyDescent="0.2">
      <c r="A30036">
        <v>3484</v>
      </c>
      <c r="B30036">
        <v>6702.8797148662297</v>
      </c>
      <c r="C30036">
        <v>1.3308938165653399</v>
      </c>
      <c r="D30036">
        <v>40.6834291845366</v>
      </c>
      <c r="E30036" t="s">
        <v>18</v>
      </c>
      <c r="F30036">
        <v>69395.648920417807</v>
      </c>
      <c r="G30036">
        <v>0</v>
      </c>
      <c r="H30036">
        <v>69395.648920417807</v>
      </c>
      <c r="I30036">
        <v>0.99932221375532704</v>
      </c>
    </row>
    <row r="30037" spans="1:9" x14ac:dyDescent="0.2">
      <c r="A30037">
        <v>3485</v>
      </c>
      <c r="B30037">
        <v>60990.614864352603</v>
      </c>
      <c r="C30037">
        <v>0</v>
      </c>
      <c r="D30037">
        <v>41.075251887357602</v>
      </c>
      <c r="E30037" t="s">
        <v>17</v>
      </c>
      <c r="F30037">
        <v>464300.41864448902</v>
      </c>
      <c r="G30037">
        <v>464300.41864448902</v>
      </c>
      <c r="H30037">
        <v>0</v>
      </c>
      <c r="I30037">
        <v>1</v>
      </c>
    </row>
    <row r="30038" spans="1:9" x14ac:dyDescent="0.2">
      <c r="A30038">
        <v>3485</v>
      </c>
      <c r="B30038">
        <v>60990.614864352603</v>
      </c>
      <c r="C30038">
        <v>1.59028425506117</v>
      </c>
      <c r="D30038">
        <v>42.665536142418802</v>
      </c>
      <c r="E30038" t="s">
        <v>18</v>
      </c>
      <c r="F30038">
        <v>653415.48166085104</v>
      </c>
      <c r="G30038">
        <v>617327.71133330604</v>
      </c>
      <c r="H30038">
        <v>36087.770327544298</v>
      </c>
      <c r="I30038">
        <v>1.39627565380762</v>
      </c>
    </row>
    <row r="30039" spans="1:9" x14ac:dyDescent="0.2">
      <c r="A30039">
        <v>3485</v>
      </c>
      <c r="B30039">
        <v>60990.614864352603</v>
      </c>
      <c r="C30039">
        <v>1.8648772060429799</v>
      </c>
      <c r="D30039">
        <v>42.9401290934006</v>
      </c>
      <c r="E30039" t="s">
        <v>20</v>
      </c>
      <c r="F30039">
        <v>653415.48166085104</v>
      </c>
      <c r="G30039">
        <v>584157.46592026099</v>
      </c>
      <c r="H30039">
        <v>69258.015740589995</v>
      </c>
    </row>
    <row r="30040" spans="1:9" x14ac:dyDescent="0.2">
      <c r="A30040">
        <v>3485</v>
      </c>
      <c r="B30040">
        <v>60990.614864352603</v>
      </c>
      <c r="C30040">
        <v>2.32620203800847</v>
      </c>
      <c r="D30040">
        <v>43.401453925366098</v>
      </c>
      <c r="E30040" t="s">
        <v>19</v>
      </c>
      <c r="F30040">
        <v>604741.09614897706</v>
      </c>
      <c r="G30040">
        <v>535483.080408387</v>
      </c>
      <c r="H30040">
        <v>69258.015740589995</v>
      </c>
      <c r="I30040">
        <v>0.91291112618533399</v>
      </c>
    </row>
    <row r="30041" spans="1:9" x14ac:dyDescent="0.2">
      <c r="A30041">
        <v>3485</v>
      </c>
      <c r="B30041">
        <v>60990.614864352603</v>
      </c>
      <c r="C30041">
        <v>3.3607161642144301</v>
      </c>
      <c r="D30041">
        <v>44.435968051572097</v>
      </c>
      <c r="E30041" t="s">
        <v>18</v>
      </c>
      <c r="F30041">
        <v>610301.39372404199</v>
      </c>
      <c r="G30041">
        <v>508226.606763713</v>
      </c>
      <c r="H30041">
        <v>102074.786960329</v>
      </c>
      <c r="I30041">
        <v>1.0045615158227601</v>
      </c>
    </row>
    <row r="30042" spans="1:9" x14ac:dyDescent="0.2">
      <c r="A30042">
        <v>3485</v>
      </c>
      <c r="B30042">
        <v>60990.614864352603</v>
      </c>
      <c r="C30042">
        <v>4.3052991908399498</v>
      </c>
      <c r="D30042">
        <v>45.380551078197598</v>
      </c>
      <c r="E30042" t="s">
        <v>20</v>
      </c>
      <c r="F30042">
        <v>610301.39372404199</v>
      </c>
      <c r="G30042">
        <v>468802.06721519202</v>
      </c>
      <c r="H30042">
        <v>141499.32650885</v>
      </c>
    </row>
    <row r="30043" spans="1:9" x14ac:dyDescent="0.2">
      <c r="A30043">
        <v>3485</v>
      </c>
      <c r="B30043">
        <v>60990.614864352603</v>
      </c>
      <c r="C30043">
        <v>5.60391532973048</v>
      </c>
      <c r="D30043">
        <v>46.6791672170881</v>
      </c>
      <c r="E30043" t="s">
        <v>18</v>
      </c>
      <c r="F30043">
        <v>641312.67651251995</v>
      </c>
      <c r="G30043">
        <v>51164.484144368798</v>
      </c>
      <c r="H30043">
        <v>590148.19236815104</v>
      </c>
      <c r="I30043">
        <v>1.05104223881621</v>
      </c>
    </row>
    <row r="30044" spans="1:9" x14ac:dyDescent="0.2">
      <c r="A30044">
        <v>3485</v>
      </c>
      <c r="B30044">
        <v>60990.614864352603</v>
      </c>
      <c r="C30044">
        <v>6.6157444372766401</v>
      </c>
      <c r="D30044">
        <v>47.690996324634298</v>
      </c>
      <c r="E30044" t="s">
        <v>18</v>
      </c>
      <c r="F30044">
        <v>639815.94462835602</v>
      </c>
      <c r="G30044">
        <v>0</v>
      </c>
      <c r="H30044">
        <v>639815.94462835602</v>
      </c>
      <c r="I30044">
        <v>0.90826261398823505</v>
      </c>
    </row>
    <row r="30045" spans="1:9" x14ac:dyDescent="0.2">
      <c r="A30045">
        <v>3486</v>
      </c>
      <c r="B30045">
        <v>34365.539683816998</v>
      </c>
      <c r="C30045">
        <v>0</v>
      </c>
      <c r="D30045">
        <v>42.879962375369303</v>
      </c>
      <c r="E30045" t="s">
        <v>17</v>
      </c>
      <c r="F30045">
        <v>541244.78323687497</v>
      </c>
      <c r="G30045">
        <v>541244.78323687497</v>
      </c>
      <c r="H30045">
        <v>0</v>
      </c>
      <c r="I30045">
        <v>1</v>
      </c>
    </row>
    <row r="30046" spans="1:9" x14ac:dyDescent="0.2">
      <c r="A30046">
        <v>3486</v>
      </c>
      <c r="B30046">
        <v>34365.539683816998</v>
      </c>
      <c r="C30046">
        <v>1.1362499038254901</v>
      </c>
      <c r="D30046">
        <v>44.016212279194697</v>
      </c>
      <c r="E30046" t="s">
        <v>20</v>
      </c>
      <c r="F30046">
        <v>541244.78323687497</v>
      </c>
      <c r="G30046">
        <v>510732.35383346298</v>
      </c>
      <c r="H30046">
        <v>30512.429403411901</v>
      </c>
    </row>
    <row r="30047" spans="1:9" x14ac:dyDescent="0.2">
      <c r="A30047">
        <v>3486</v>
      </c>
      <c r="B30047">
        <v>34365.539683816998</v>
      </c>
      <c r="C30047">
        <v>3.84491649606879</v>
      </c>
      <c r="D30047">
        <v>46.724878871438001</v>
      </c>
      <c r="E30047" t="s">
        <v>20</v>
      </c>
      <c r="F30047">
        <v>541244.78323687497</v>
      </c>
      <c r="G30047">
        <v>469728.47920732503</v>
      </c>
      <c r="H30047">
        <v>71516.304029549501</v>
      </c>
    </row>
    <row r="30048" spans="1:9" x14ac:dyDescent="0.2">
      <c r="A30048">
        <v>3486</v>
      </c>
      <c r="B30048">
        <v>34365.539683816998</v>
      </c>
      <c r="C30048">
        <v>6.3443082069197301</v>
      </c>
      <c r="D30048">
        <v>49.224270582289002</v>
      </c>
      <c r="E30048" t="s">
        <v>18</v>
      </c>
      <c r="F30048">
        <v>546983.216989793</v>
      </c>
      <c r="G30048">
        <v>48630.456005129003</v>
      </c>
      <c r="H30048">
        <v>498352.76098466403</v>
      </c>
      <c r="I30048">
        <v>0.97621074713574696</v>
      </c>
    </row>
    <row r="30049" spans="1:9" x14ac:dyDescent="0.2">
      <c r="A30049">
        <v>3486</v>
      </c>
      <c r="B30049">
        <v>34365.539683816998</v>
      </c>
      <c r="C30049">
        <v>7.3986667622138702</v>
      </c>
      <c r="D30049">
        <v>50.278629137583103</v>
      </c>
      <c r="E30049" t="s">
        <v>18</v>
      </c>
      <c r="F30049">
        <v>549921.39571402199</v>
      </c>
      <c r="G30049">
        <v>0</v>
      </c>
      <c r="H30049">
        <v>549921.39571402199</v>
      </c>
      <c r="I30049">
        <v>1.00154626386104</v>
      </c>
    </row>
    <row r="30050" spans="1:9" x14ac:dyDescent="0.2">
      <c r="A30050">
        <v>3487</v>
      </c>
      <c r="B30050">
        <v>2508.53312822407</v>
      </c>
      <c r="C30050">
        <v>0</v>
      </c>
      <c r="D30050">
        <v>41.164055103501802</v>
      </c>
      <c r="E30050" t="s">
        <v>17</v>
      </c>
      <c r="F30050">
        <v>28612.0618895681</v>
      </c>
      <c r="G30050">
        <v>28612.0618895681</v>
      </c>
      <c r="H30050">
        <v>0</v>
      </c>
      <c r="I30050">
        <v>1</v>
      </c>
    </row>
    <row r="30051" spans="1:9" x14ac:dyDescent="0.2">
      <c r="A30051">
        <v>3487</v>
      </c>
      <c r="B30051">
        <v>2508.53312822407</v>
      </c>
      <c r="C30051">
        <v>0.51384600760731902</v>
      </c>
      <c r="D30051">
        <v>41.677901111109101</v>
      </c>
      <c r="E30051" t="s">
        <v>18</v>
      </c>
      <c r="F30051">
        <v>29530.822749096398</v>
      </c>
      <c r="G30051">
        <v>16290.006536036601</v>
      </c>
      <c r="H30051">
        <v>13240.816213059799</v>
      </c>
      <c r="I30051">
        <v>1.0294887381520901</v>
      </c>
    </row>
    <row r="30052" spans="1:9" x14ac:dyDescent="0.2">
      <c r="A30052">
        <v>3487</v>
      </c>
      <c r="B30052">
        <v>2508.53312822407</v>
      </c>
      <c r="C30052">
        <v>1.4859915116423801</v>
      </c>
      <c r="D30052">
        <v>42.650046615144198</v>
      </c>
      <c r="E30052" t="s">
        <v>20</v>
      </c>
      <c r="F30052">
        <v>29530.822749096398</v>
      </c>
      <c r="G30052">
        <v>0</v>
      </c>
      <c r="H30052">
        <v>29530.822749096398</v>
      </c>
    </row>
    <row r="30053" spans="1:9" x14ac:dyDescent="0.2">
      <c r="A30053">
        <v>3488</v>
      </c>
      <c r="B30053">
        <v>48872.982915244298</v>
      </c>
      <c r="C30053">
        <v>0</v>
      </c>
      <c r="D30053">
        <v>39.3329989816934</v>
      </c>
      <c r="E30053" t="s">
        <v>17</v>
      </c>
      <c r="F30053">
        <v>591558.46754150896</v>
      </c>
      <c r="G30053">
        <v>591558.46754150896</v>
      </c>
      <c r="H30053">
        <v>0</v>
      </c>
      <c r="I30053">
        <v>1</v>
      </c>
    </row>
    <row r="30054" spans="1:9" x14ac:dyDescent="0.2">
      <c r="A30054">
        <v>3488</v>
      </c>
      <c r="B30054">
        <v>48872.982915244298</v>
      </c>
      <c r="C30054">
        <v>1.0774304314773</v>
      </c>
      <c r="D30054">
        <v>40.410429413170696</v>
      </c>
      <c r="E30054" t="s">
        <v>20</v>
      </c>
      <c r="F30054">
        <v>591558.46754150896</v>
      </c>
      <c r="G30054">
        <v>544833.41328712099</v>
      </c>
      <c r="H30054">
        <v>46725.054254387403</v>
      </c>
    </row>
    <row r="30055" spans="1:9" x14ac:dyDescent="0.2">
      <c r="A30055">
        <v>3488</v>
      </c>
      <c r="B30055">
        <v>48872.982915244298</v>
      </c>
      <c r="C30055">
        <v>1.3842198228903699</v>
      </c>
      <c r="D30055">
        <v>40.717218804583801</v>
      </c>
      <c r="E30055" t="s">
        <v>19</v>
      </c>
      <c r="F30055">
        <v>624693.08596368402</v>
      </c>
      <c r="G30055">
        <v>577968.03170929698</v>
      </c>
      <c r="H30055">
        <v>46725.054254387403</v>
      </c>
      <c r="I30055">
        <v>1.0529856598779299</v>
      </c>
    </row>
    <row r="30056" spans="1:9" x14ac:dyDescent="0.2">
      <c r="A30056">
        <v>3488</v>
      </c>
      <c r="B30056">
        <v>48872.982915244298</v>
      </c>
      <c r="C30056">
        <v>1.5164581980709599</v>
      </c>
      <c r="D30056">
        <v>40.8494571797644</v>
      </c>
      <c r="E30056" t="s">
        <v>19</v>
      </c>
      <c r="F30056">
        <v>612769.31397122005</v>
      </c>
      <c r="G30056">
        <v>566044.25971683301</v>
      </c>
      <c r="H30056">
        <v>46725.054254387403</v>
      </c>
      <c r="I30056">
        <v>0.97867563642494904</v>
      </c>
    </row>
    <row r="30057" spans="1:9" x14ac:dyDescent="0.2">
      <c r="A30057">
        <v>3488</v>
      </c>
      <c r="B30057">
        <v>48872.982915244298</v>
      </c>
      <c r="C30057">
        <v>1.8186950096655199</v>
      </c>
      <c r="D30057">
        <v>41.151693991358897</v>
      </c>
      <c r="E30057" t="s">
        <v>19</v>
      </c>
      <c r="F30057">
        <v>590032.23338123399</v>
      </c>
      <c r="G30057">
        <v>543307.17912684695</v>
      </c>
      <c r="H30057">
        <v>46725.054254387403</v>
      </c>
      <c r="I30057">
        <v>0.95827310676355304</v>
      </c>
    </row>
    <row r="30058" spans="1:9" x14ac:dyDescent="0.2">
      <c r="A30058">
        <v>3488</v>
      </c>
      <c r="B30058">
        <v>48872.982915244298</v>
      </c>
      <c r="C30058">
        <v>2.0764226797124801</v>
      </c>
      <c r="D30058">
        <v>41.409421661405901</v>
      </c>
      <c r="E30058" t="s">
        <v>19</v>
      </c>
      <c r="F30058">
        <v>535909.39295979403</v>
      </c>
      <c r="G30058">
        <v>489184.338705406</v>
      </c>
      <c r="H30058">
        <v>46725.054254387403</v>
      </c>
      <c r="I30058">
        <v>0.89912486955691895</v>
      </c>
    </row>
    <row r="30059" spans="1:9" x14ac:dyDescent="0.2">
      <c r="A30059">
        <v>3488</v>
      </c>
      <c r="B30059">
        <v>48872.982915244298</v>
      </c>
      <c r="C30059">
        <v>2.1044558385501402</v>
      </c>
      <c r="D30059">
        <v>41.437454820243602</v>
      </c>
      <c r="E30059" t="s">
        <v>18</v>
      </c>
      <c r="F30059">
        <v>476677.03053725697</v>
      </c>
      <c r="G30059">
        <v>362867.15290049597</v>
      </c>
      <c r="H30059">
        <v>113809.877636761</v>
      </c>
      <c r="I30059">
        <v>0.87878084477820395</v>
      </c>
    </row>
    <row r="30060" spans="1:9" x14ac:dyDescent="0.2">
      <c r="A30060">
        <v>3488</v>
      </c>
      <c r="B30060">
        <v>48872.982915244298</v>
      </c>
      <c r="C30060">
        <v>2.47981299512232</v>
      </c>
      <c r="D30060">
        <v>41.812811976815702</v>
      </c>
      <c r="E30060" t="s">
        <v>20</v>
      </c>
      <c r="F30060">
        <v>476677.03053725697</v>
      </c>
      <c r="G30060">
        <v>28366.587767540899</v>
      </c>
      <c r="H30060">
        <v>448310.44276971603</v>
      </c>
    </row>
    <row r="30061" spans="1:9" x14ac:dyDescent="0.2">
      <c r="A30061">
        <v>3488</v>
      </c>
      <c r="B30061">
        <v>48872.982915244298</v>
      </c>
      <c r="C30061">
        <v>2.9821187790513402</v>
      </c>
      <c r="D30061">
        <v>42.315117760744798</v>
      </c>
      <c r="E30061" t="s">
        <v>20</v>
      </c>
      <c r="F30061">
        <v>476677.03053725697</v>
      </c>
      <c r="G30061">
        <v>0</v>
      </c>
      <c r="H30061">
        <v>476677.03053725697</v>
      </c>
    </row>
    <row r="30062" spans="1:9" x14ac:dyDescent="0.2">
      <c r="A30062">
        <v>3489</v>
      </c>
      <c r="B30062">
        <v>258960.20512961599</v>
      </c>
      <c r="C30062">
        <v>0</v>
      </c>
      <c r="D30062">
        <v>38.923108464771197</v>
      </c>
      <c r="E30062" t="s">
        <v>17</v>
      </c>
      <c r="F30062">
        <v>33775.162163367699</v>
      </c>
      <c r="G30062">
        <v>33775.162163367699</v>
      </c>
      <c r="H30062">
        <v>0</v>
      </c>
      <c r="I30062">
        <v>1</v>
      </c>
    </row>
    <row r="30063" spans="1:9" x14ac:dyDescent="0.2">
      <c r="A30063">
        <v>3489</v>
      </c>
      <c r="B30063">
        <v>258960.20512961599</v>
      </c>
      <c r="C30063">
        <v>2.8394090061639301</v>
      </c>
      <c r="D30063">
        <v>41.762517470935201</v>
      </c>
      <c r="E30063" t="s">
        <v>20</v>
      </c>
      <c r="F30063">
        <v>33775.162163367699</v>
      </c>
      <c r="G30063">
        <v>23762.321770294599</v>
      </c>
      <c r="H30063">
        <v>10012.8403930732</v>
      </c>
    </row>
    <row r="30064" spans="1:9" x14ac:dyDescent="0.2">
      <c r="A30064">
        <v>3489</v>
      </c>
      <c r="B30064">
        <v>258960.20512961599</v>
      </c>
      <c r="C30064">
        <v>6.2067394461375098</v>
      </c>
      <c r="D30064">
        <v>45.129847910908801</v>
      </c>
      <c r="E30064" t="s">
        <v>20</v>
      </c>
      <c r="F30064">
        <v>33775.162163367699</v>
      </c>
      <c r="G30064">
        <v>11441.500107145301</v>
      </c>
      <c r="H30064">
        <v>22333.6620562225</v>
      </c>
    </row>
    <row r="30065" spans="1:9" x14ac:dyDescent="0.2">
      <c r="A30065">
        <v>3489</v>
      </c>
      <c r="B30065">
        <v>258960.20512961599</v>
      </c>
      <c r="C30065">
        <v>9.0820902385334197</v>
      </c>
      <c r="D30065">
        <v>48.0051987033047</v>
      </c>
      <c r="E30065" t="s">
        <v>19</v>
      </c>
      <c r="F30065">
        <v>36325.406101293796</v>
      </c>
      <c r="G30065">
        <v>13991.7440450713</v>
      </c>
      <c r="H30065">
        <v>22333.6620562225</v>
      </c>
      <c r="I30065">
        <v>1.0833058080033</v>
      </c>
    </row>
    <row r="30066" spans="1:9" x14ac:dyDescent="0.2">
      <c r="A30066">
        <v>3489</v>
      </c>
      <c r="B30066">
        <v>258960.20512961599</v>
      </c>
      <c r="C30066">
        <v>10.441209205204901</v>
      </c>
      <c r="D30066">
        <v>49.364317669976202</v>
      </c>
      <c r="E30066" t="s">
        <v>20</v>
      </c>
      <c r="F30066">
        <v>36325.406101293796</v>
      </c>
      <c r="G30066">
        <v>1816.2703050646901</v>
      </c>
      <c r="H30066">
        <v>34509.1357962291</v>
      </c>
    </row>
    <row r="30067" spans="1:9" x14ac:dyDescent="0.2">
      <c r="A30067">
        <v>3489</v>
      </c>
      <c r="B30067">
        <v>258960.20512961599</v>
      </c>
      <c r="C30067">
        <v>11.168283074727499</v>
      </c>
      <c r="D30067">
        <v>50.091391539498801</v>
      </c>
      <c r="E30067" t="s">
        <v>17</v>
      </c>
      <c r="F30067">
        <v>138720.66585121301</v>
      </c>
      <c r="G30067">
        <v>104211.530054984</v>
      </c>
      <c r="H30067">
        <v>34509.1357962291</v>
      </c>
      <c r="I30067">
        <v>7.10570306230235</v>
      </c>
    </row>
    <row r="30068" spans="1:9" x14ac:dyDescent="0.2">
      <c r="A30068">
        <v>3489</v>
      </c>
      <c r="B30068">
        <v>258960.20512961599</v>
      </c>
      <c r="C30068">
        <v>11.7033576638581</v>
      </c>
      <c r="D30068">
        <v>50.626466128629303</v>
      </c>
      <c r="E30068" t="s">
        <v>19</v>
      </c>
      <c r="F30068">
        <v>138704.671925061</v>
      </c>
      <c r="G30068">
        <v>104195.536128832</v>
      </c>
      <c r="H30068">
        <v>34509.1357962291</v>
      </c>
      <c r="I30068">
        <v>0.99632543237737703</v>
      </c>
    </row>
    <row r="30069" spans="1:9" x14ac:dyDescent="0.2">
      <c r="A30069">
        <v>3489</v>
      </c>
      <c r="B30069">
        <v>258960.20512961599</v>
      </c>
      <c r="C30069">
        <v>13.3769670989735</v>
      </c>
      <c r="D30069">
        <v>52.300075563744699</v>
      </c>
      <c r="E30069" t="s">
        <v>19</v>
      </c>
      <c r="F30069">
        <v>145154.55298446401</v>
      </c>
      <c r="G30069">
        <v>110645.41718823501</v>
      </c>
      <c r="H30069">
        <v>34509.1357962291</v>
      </c>
      <c r="I30069">
        <v>1.0504069249694199</v>
      </c>
    </row>
    <row r="30070" spans="1:9" x14ac:dyDescent="0.2">
      <c r="A30070">
        <v>3489</v>
      </c>
      <c r="B30070">
        <v>258960.20512961599</v>
      </c>
      <c r="C30070">
        <v>14.463389852629399</v>
      </c>
      <c r="D30070">
        <v>53.386498317400601</v>
      </c>
      <c r="E30070" t="s">
        <v>20</v>
      </c>
      <c r="F30070">
        <v>145154.55298446401</v>
      </c>
      <c r="G30070">
        <v>98408.514255605798</v>
      </c>
      <c r="H30070">
        <v>46746.0387288579</v>
      </c>
    </row>
    <row r="30071" spans="1:9" x14ac:dyDescent="0.2">
      <c r="A30071">
        <v>3489</v>
      </c>
      <c r="B30071">
        <v>258960.20512961599</v>
      </c>
      <c r="C30071">
        <v>15.7757193321843</v>
      </c>
      <c r="D30071">
        <v>54.698827796955598</v>
      </c>
      <c r="E30071" t="s">
        <v>19</v>
      </c>
      <c r="F30071">
        <v>151941.924167549</v>
      </c>
      <c r="G30071">
        <v>105195.885438691</v>
      </c>
      <c r="H30071">
        <v>46746.0387288579</v>
      </c>
      <c r="I30071">
        <v>1.0507443055879999</v>
      </c>
    </row>
    <row r="30072" spans="1:9" x14ac:dyDescent="0.2">
      <c r="A30072">
        <v>3489</v>
      </c>
      <c r="B30072">
        <v>258960.20512961599</v>
      </c>
      <c r="C30072">
        <v>17.636920288119601</v>
      </c>
      <c r="D30072">
        <v>56.560028752890801</v>
      </c>
      <c r="E30072" t="s">
        <v>20</v>
      </c>
      <c r="F30072">
        <v>151941.924167549</v>
      </c>
      <c r="G30072">
        <v>92549.400482860801</v>
      </c>
      <c r="H30072">
        <v>59392.523684688102</v>
      </c>
    </row>
    <row r="30073" spans="1:9" x14ac:dyDescent="0.2">
      <c r="A30073">
        <v>3489</v>
      </c>
      <c r="B30073">
        <v>258960.20512961599</v>
      </c>
      <c r="C30073">
        <v>17.741963131028999</v>
      </c>
      <c r="D30073">
        <v>56.6650715958002</v>
      </c>
      <c r="E30073" t="s">
        <v>17</v>
      </c>
      <c r="F30073">
        <v>349679.83721331798</v>
      </c>
      <c r="G30073">
        <v>290287.31352863001</v>
      </c>
      <c r="H30073">
        <v>59392.523684688102</v>
      </c>
      <c r="I30073">
        <v>2.2791109136287</v>
      </c>
    </row>
    <row r="30074" spans="1:9" x14ac:dyDescent="0.2">
      <c r="A30074">
        <v>3489</v>
      </c>
      <c r="B30074">
        <v>258960.20512961599</v>
      </c>
      <c r="C30074">
        <v>23.971480283512999</v>
      </c>
      <c r="D30074">
        <v>62.8945887482842</v>
      </c>
      <c r="E30074" t="s">
        <v>20</v>
      </c>
      <c r="F30074">
        <v>349679.83721331798</v>
      </c>
      <c r="G30074">
        <v>23258.527577834098</v>
      </c>
      <c r="H30074">
        <v>326421.30963548401</v>
      </c>
    </row>
    <row r="30075" spans="1:9" x14ac:dyDescent="0.2">
      <c r="A30075">
        <v>3489</v>
      </c>
      <c r="B30075">
        <v>258960.20512961599</v>
      </c>
      <c r="C30075">
        <v>25.682679890081101</v>
      </c>
      <c r="D30075">
        <v>64.605788354852393</v>
      </c>
      <c r="E30075" t="s">
        <v>20</v>
      </c>
      <c r="F30075">
        <v>349679.83721331798</v>
      </c>
      <c r="G30075">
        <v>0</v>
      </c>
      <c r="H30075">
        <v>349679.83721331798</v>
      </c>
    </row>
    <row r="30076" spans="1:9" x14ac:dyDescent="0.2">
      <c r="A30076">
        <v>3490</v>
      </c>
      <c r="B30076">
        <v>22936.568084799401</v>
      </c>
      <c r="C30076">
        <v>0</v>
      </c>
      <c r="D30076">
        <v>40.375473534975001</v>
      </c>
      <c r="E30076" t="s">
        <v>17</v>
      </c>
      <c r="F30076">
        <v>296521.72626477497</v>
      </c>
      <c r="G30076">
        <v>296521.72626477497</v>
      </c>
      <c r="H30076">
        <v>0</v>
      </c>
      <c r="I30076">
        <v>1</v>
      </c>
    </row>
    <row r="30077" spans="1:9" x14ac:dyDescent="0.2">
      <c r="A30077">
        <v>3490</v>
      </c>
      <c r="B30077">
        <v>22936.568084799401</v>
      </c>
      <c r="C30077">
        <v>2.3750415126772602</v>
      </c>
      <c r="D30077">
        <v>42.7505150476523</v>
      </c>
      <c r="E30077" t="s">
        <v>20</v>
      </c>
      <c r="F30077">
        <v>296521.72626477497</v>
      </c>
      <c r="G30077">
        <v>254149.994077129</v>
      </c>
      <c r="H30077">
        <v>42371.732187646499</v>
      </c>
    </row>
    <row r="30078" spans="1:9" x14ac:dyDescent="0.2">
      <c r="A30078">
        <v>3490</v>
      </c>
      <c r="B30078">
        <v>22936.568084799401</v>
      </c>
      <c r="C30078">
        <v>4.2622414890335296</v>
      </c>
      <c r="D30078">
        <v>44.6377150240085</v>
      </c>
      <c r="E30078" t="s">
        <v>18</v>
      </c>
      <c r="F30078">
        <v>318535.23080048797</v>
      </c>
      <c r="G30078">
        <v>236486.29320716599</v>
      </c>
      <c r="H30078">
        <v>82048.937593321505</v>
      </c>
      <c r="I30078">
        <v>1.0604467592079001</v>
      </c>
    </row>
    <row r="30079" spans="1:9" x14ac:dyDescent="0.2">
      <c r="A30079">
        <v>3490</v>
      </c>
      <c r="B30079">
        <v>22936.568084799401</v>
      </c>
      <c r="C30079">
        <v>5.6833131525814498</v>
      </c>
      <c r="D30079">
        <v>46.058786687556399</v>
      </c>
      <c r="E30079" t="s">
        <v>18</v>
      </c>
      <c r="F30079">
        <v>321982.66720890399</v>
      </c>
      <c r="G30079">
        <v>29016.606384193899</v>
      </c>
      <c r="H30079">
        <v>292966.06082471</v>
      </c>
      <c r="I30079">
        <v>1.0050326858257299</v>
      </c>
    </row>
    <row r="30080" spans="1:9" x14ac:dyDescent="0.2">
      <c r="A30080">
        <v>3490</v>
      </c>
      <c r="B30080">
        <v>22936.568084799401</v>
      </c>
      <c r="C30080">
        <v>5.7852072543939999</v>
      </c>
      <c r="D30080">
        <v>46.160680789369003</v>
      </c>
      <c r="E30080" t="s">
        <v>19</v>
      </c>
      <c r="F30080">
        <v>319214.14941187802</v>
      </c>
      <c r="G30080">
        <v>26248.088587168499</v>
      </c>
      <c r="H30080">
        <v>292966.06082471</v>
      </c>
      <c r="I30080">
        <v>0.89904048708560902</v>
      </c>
    </row>
    <row r="30081" spans="1:9" x14ac:dyDescent="0.2">
      <c r="A30081">
        <v>3490</v>
      </c>
      <c r="B30081">
        <v>22936.568084799401</v>
      </c>
      <c r="C30081">
        <v>6.9997682168777597</v>
      </c>
      <c r="D30081">
        <v>47.375241751852698</v>
      </c>
      <c r="E30081" t="s">
        <v>20</v>
      </c>
      <c r="F30081">
        <v>319214.14941187802</v>
      </c>
      <c r="G30081">
        <v>0</v>
      </c>
      <c r="H30081">
        <v>319214.14941187802</v>
      </c>
    </row>
    <row r="30082" spans="1:9" x14ac:dyDescent="0.2">
      <c r="A30082">
        <v>3491</v>
      </c>
      <c r="B30082">
        <v>518890.982468848</v>
      </c>
      <c r="C30082">
        <v>0</v>
      </c>
      <c r="D30082">
        <v>39.519552791926401</v>
      </c>
      <c r="E30082" t="s">
        <v>17</v>
      </c>
      <c r="F30082">
        <v>46072.062241633503</v>
      </c>
      <c r="G30082">
        <v>46072.062241633503</v>
      </c>
      <c r="H30082">
        <v>0</v>
      </c>
      <c r="I30082">
        <v>1</v>
      </c>
    </row>
    <row r="30083" spans="1:9" x14ac:dyDescent="0.2">
      <c r="A30083">
        <v>3491</v>
      </c>
      <c r="B30083">
        <v>518890.982468848</v>
      </c>
      <c r="C30083">
        <v>2.3995986072105402</v>
      </c>
      <c r="D30083">
        <v>41.919151399137</v>
      </c>
      <c r="E30083" t="s">
        <v>18</v>
      </c>
      <c r="F30083">
        <v>52370.072782276999</v>
      </c>
      <c r="G30083">
        <v>23243.209855238802</v>
      </c>
      <c r="H30083">
        <v>29126.862927038201</v>
      </c>
      <c r="I30083">
        <v>1.1232754966098399</v>
      </c>
    </row>
    <row r="30084" spans="1:9" x14ac:dyDescent="0.2">
      <c r="A30084">
        <v>3491</v>
      </c>
      <c r="B30084">
        <v>518890.982468848</v>
      </c>
      <c r="C30084">
        <v>5.23875414972097</v>
      </c>
      <c r="D30084">
        <v>44.758306941647398</v>
      </c>
      <c r="E30084" t="s">
        <v>20</v>
      </c>
      <c r="F30084">
        <v>52370.072782276999</v>
      </c>
      <c r="G30084">
        <v>2618.5036391138501</v>
      </c>
      <c r="H30084">
        <v>49751.5691431632</v>
      </c>
    </row>
    <row r="30085" spans="1:9" x14ac:dyDescent="0.2">
      <c r="A30085">
        <v>3491</v>
      </c>
      <c r="B30085">
        <v>518890.982468848</v>
      </c>
      <c r="C30085">
        <v>6.6256986888176499</v>
      </c>
      <c r="D30085">
        <v>46.145251480744101</v>
      </c>
      <c r="E30085" t="s">
        <v>17</v>
      </c>
      <c r="F30085">
        <v>219240.15123740301</v>
      </c>
      <c r="G30085">
        <v>169488.58209424</v>
      </c>
      <c r="H30085">
        <v>49751.5691431632</v>
      </c>
      <c r="I30085">
        <v>4.2972829152774397</v>
      </c>
    </row>
    <row r="30086" spans="1:9" x14ac:dyDescent="0.2">
      <c r="A30086">
        <v>3491</v>
      </c>
      <c r="B30086">
        <v>518890.982468848</v>
      </c>
      <c r="C30086">
        <v>6.71342684378161</v>
      </c>
      <c r="D30086">
        <v>46.232979635707999</v>
      </c>
      <c r="E30086" t="s">
        <v>17</v>
      </c>
      <c r="F30086">
        <v>713495.78935726604</v>
      </c>
      <c r="G30086">
        <v>663744.220214103</v>
      </c>
      <c r="H30086">
        <v>49751.5691431632</v>
      </c>
      <c r="I30086">
        <v>3.2529898051934101</v>
      </c>
    </row>
    <row r="30087" spans="1:9" x14ac:dyDescent="0.2">
      <c r="A30087">
        <v>3491</v>
      </c>
      <c r="B30087">
        <v>518890.982468848</v>
      </c>
      <c r="C30087">
        <v>8.0319247498917505</v>
      </c>
      <c r="D30087">
        <v>47.551477541818201</v>
      </c>
      <c r="E30087" t="s">
        <v>19</v>
      </c>
      <c r="F30087">
        <v>733911.27856440295</v>
      </c>
      <c r="G30087">
        <v>684159.70942124003</v>
      </c>
      <c r="H30087">
        <v>49751.5691431632</v>
      </c>
      <c r="I30087">
        <v>1.0235641001403799</v>
      </c>
    </row>
    <row r="30088" spans="1:9" x14ac:dyDescent="0.2">
      <c r="A30088">
        <v>3491</v>
      </c>
      <c r="B30088">
        <v>518890.982468848</v>
      </c>
      <c r="C30088">
        <v>8.1624376427904597</v>
      </c>
      <c r="D30088">
        <v>47.681990434716901</v>
      </c>
      <c r="E30088" t="s">
        <v>20</v>
      </c>
      <c r="F30088">
        <v>733911.27856440295</v>
      </c>
      <c r="G30088">
        <v>657819.62931820902</v>
      </c>
      <c r="H30088">
        <v>76091.6492461944</v>
      </c>
    </row>
    <row r="30089" spans="1:9" x14ac:dyDescent="0.2">
      <c r="A30089">
        <v>3491</v>
      </c>
      <c r="B30089">
        <v>518890.982468848</v>
      </c>
      <c r="C30089">
        <v>10.1977683071414</v>
      </c>
      <c r="D30089">
        <v>49.717321099067902</v>
      </c>
      <c r="E30089" t="s">
        <v>20</v>
      </c>
      <c r="F30089">
        <v>733911.27856440295</v>
      </c>
      <c r="G30089">
        <v>633563.666157395</v>
      </c>
      <c r="H30089">
        <v>100347.612407008</v>
      </c>
    </row>
    <row r="30090" spans="1:9" x14ac:dyDescent="0.2">
      <c r="A30090">
        <v>3491</v>
      </c>
      <c r="B30090">
        <v>518890.982468848</v>
      </c>
      <c r="C30090">
        <v>11.6434522861055</v>
      </c>
      <c r="D30090">
        <v>51.163005078031901</v>
      </c>
      <c r="E30090" t="s">
        <v>19</v>
      </c>
      <c r="F30090">
        <v>701198.06446288899</v>
      </c>
      <c r="G30090">
        <v>600850.45205588103</v>
      </c>
      <c r="H30090">
        <v>100347.612407008</v>
      </c>
      <c r="I30090">
        <v>0.92875408080147104</v>
      </c>
    </row>
    <row r="30091" spans="1:9" x14ac:dyDescent="0.2">
      <c r="A30091">
        <v>3491</v>
      </c>
      <c r="B30091">
        <v>518890.982468848</v>
      </c>
      <c r="C30091">
        <v>12.8522158268044</v>
      </c>
      <c r="D30091">
        <v>52.371768618730798</v>
      </c>
      <c r="E30091" t="s">
        <v>18</v>
      </c>
      <c r="F30091">
        <v>684019.93788973801</v>
      </c>
      <c r="G30091">
        <v>34200.996894486801</v>
      </c>
      <c r="H30091">
        <v>649818.94099525094</v>
      </c>
      <c r="I30091">
        <v>0.96461815519996197</v>
      </c>
    </row>
    <row r="30092" spans="1:9" x14ac:dyDescent="0.2">
      <c r="A30092">
        <v>3491</v>
      </c>
      <c r="B30092">
        <v>518890.982468848</v>
      </c>
      <c r="C30092">
        <v>13.408802641668199</v>
      </c>
      <c r="D30092">
        <v>52.928355433594596</v>
      </c>
      <c r="E30092" t="s">
        <v>18</v>
      </c>
      <c r="F30092">
        <v>669252.15102227905</v>
      </c>
      <c r="G30092">
        <v>0</v>
      </c>
      <c r="H30092">
        <v>669252.15102227905</v>
      </c>
      <c r="I30092">
        <v>0.86724631399350205</v>
      </c>
    </row>
    <row r="30093" spans="1:9" x14ac:dyDescent="0.2">
      <c r="A30093">
        <v>3492</v>
      </c>
      <c r="B30093">
        <v>2831987.799966</v>
      </c>
      <c r="C30093">
        <v>0</v>
      </c>
      <c r="D30093">
        <v>39.2768089681541</v>
      </c>
      <c r="E30093" t="s">
        <v>17</v>
      </c>
      <c r="F30093">
        <v>671852.55320773402</v>
      </c>
      <c r="G30093">
        <v>671852.55320773402</v>
      </c>
      <c r="H30093">
        <v>0</v>
      </c>
      <c r="I30093">
        <v>1</v>
      </c>
    </row>
    <row r="30094" spans="1:9" x14ac:dyDescent="0.2">
      <c r="A30094">
        <v>3492</v>
      </c>
      <c r="B30094">
        <v>2831987.799966</v>
      </c>
      <c r="C30094">
        <v>1.5097301052377901</v>
      </c>
      <c r="D30094">
        <v>40.7865390733919</v>
      </c>
      <c r="E30094" t="s">
        <v>17</v>
      </c>
      <c r="F30094">
        <v>3865508.3971257699</v>
      </c>
      <c r="G30094">
        <v>3865508.3971257699</v>
      </c>
      <c r="H30094" s="15">
        <v>-1.3824319466948499E-10</v>
      </c>
      <c r="I30094">
        <v>5.7106647408722999</v>
      </c>
    </row>
    <row r="30095" spans="1:9" x14ac:dyDescent="0.2">
      <c r="A30095">
        <v>3492</v>
      </c>
      <c r="B30095">
        <v>2831987.799966</v>
      </c>
      <c r="C30095">
        <v>1.56276006813534</v>
      </c>
      <c r="D30095">
        <v>40.839569036289397</v>
      </c>
      <c r="E30095" t="s">
        <v>20</v>
      </c>
      <c r="F30095">
        <v>3865508.3971257699</v>
      </c>
      <c r="G30095">
        <v>3800023.4257858698</v>
      </c>
      <c r="H30095">
        <v>65484.971339896802</v>
      </c>
    </row>
    <row r="30096" spans="1:9" x14ac:dyDescent="0.2">
      <c r="A30096">
        <v>3492</v>
      </c>
      <c r="B30096">
        <v>2831987.799966</v>
      </c>
      <c r="C30096">
        <v>2.25717961659171</v>
      </c>
      <c r="D30096">
        <v>41.533988584745799</v>
      </c>
      <c r="E30096" t="s">
        <v>20</v>
      </c>
      <c r="F30096">
        <v>3865508.3971257699</v>
      </c>
      <c r="G30096">
        <v>3725809.1275173798</v>
      </c>
      <c r="H30096">
        <v>139699.269608387</v>
      </c>
    </row>
    <row r="30097" spans="1:9" x14ac:dyDescent="0.2">
      <c r="A30097">
        <v>3492</v>
      </c>
      <c r="B30097">
        <v>2831987.799966</v>
      </c>
      <c r="C30097">
        <v>3.6738586087164</v>
      </c>
      <c r="D30097">
        <v>42.950667576870501</v>
      </c>
      <c r="E30097" t="s">
        <v>18</v>
      </c>
      <c r="F30097">
        <v>3501945.4960287898</v>
      </c>
      <c r="G30097">
        <v>286949.06437058601</v>
      </c>
      <c r="H30097">
        <v>3214996.4316582</v>
      </c>
      <c r="I30097">
        <v>0.89240404970932097</v>
      </c>
    </row>
    <row r="30098" spans="1:9" x14ac:dyDescent="0.2">
      <c r="A30098">
        <v>3492</v>
      </c>
      <c r="B30098">
        <v>2831987.799966</v>
      </c>
      <c r="C30098">
        <v>3.8005036177178901</v>
      </c>
      <c r="D30098">
        <v>43.077312585872001</v>
      </c>
      <c r="E30098" t="s">
        <v>20</v>
      </c>
      <c r="F30098">
        <v>3501945.4960287898</v>
      </c>
      <c r="G30098">
        <v>0</v>
      </c>
      <c r="H30098">
        <v>3501945.4960287898</v>
      </c>
    </row>
    <row r="30099" spans="1:9" x14ac:dyDescent="0.2">
      <c r="A30099">
        <v>3493</v>
      </c>
      <c r="B30099">
        <v>727774.34742203401</v>
      </c>
      <c r="C30099">
        <v>0</v>
      </c>
      <c r="D30099">
        <v>40.086319180293003</v>
      </c>
      <c r="E30099" t="s">
        <v>17</v>
      </c>
      <c r="F30099">
        <v>180991.604473735</v>
      </c>
      <c r="G30099">
        <v>180991.604473735</v>
      </c>
      <c r="H30099">
        <v>0</v>
      </c>
      <c r="I30099">
        <v>1</v>
      </c>
    </row>
    <row r="30100" spans="1:9" x14ac:dyDescent="0.2">
      <c r="A30100">
        <v>3493</v>
      </c>
      <c r="B30100">
        <v>727774.34742203401</v>
      </c>
      <c r="C30100">
        <v>7.5092589633314297</v>
      </c>
      <c r="D30100">
        <v>47.595578143624401</v>
      </c>
      <c r="E30100" t="s">
        <v>18</v>
      </c>
      <c r="F30100">
        <v>191739.02753327301</v>
      </c>
      <c r="G30100">
        <v>123857.190520827</v>
      </c>
      <c r="H30100">
        <v>67881.837012446005</v>
      </c>
      <c r="I30100">
        <v>1.02072055630106</v>
      </c>
    </row>
    <row r="30101" spans="1:9" x14ac:dyDescent="0.2">
      <c r="A30101">
        <v>3493</v>
      </c>
      <c r="B30101">
        <v>727774.34742203401</v>
      </c>
      <c r="C30101">
        <v>10.7377806287561</v>
      </c>
      <c r="D30101">
        <v>50.824099809049002</v>
      </c>
      <c r="E30101" t="s">
        <v>18</v>
      </c>
      <c r="F30101">
        <v>201116.200374412</v>
      </c>
      <c r="G30101">
        <v>68490.191168577803</v>
      </c>
      <c r="H30101">
        <v>132626.00920583401</v>
      </c>
      <c r="I30101">
        <v>1.04996257815414</v>
      </c>
    </row>
    <row r="30102" spans="1:9" x14ac:dyDescent="0.2">
      <c r="A30102">
        <v>3493</v>
      </c>
      <c r="B30102">
        <v>727774.34742203401</v>
      </c>
      <c r="C30102">
        <v>11.933734322627799</v>
      </c>
      <c r="D30102">
        <v>52.020053502920803</v>
      </c>
      <c r="E30102" t="s">
        <v>17</v>
      </c>
      <c r="F30102">
        <v>932409.24823992304</v>
      </c>
      <c r="G30102">
        <v>799783.23903408798</v>
      </c>
      <c r="H30102">
        <v>132626.00920583401</v>
      </c>
      <c r="I30102">
        <v>4.6088032159075301</v>
      </c>
    </row>
    <row r="30103" spans="1:9" x14ac:dyDescent="0.2">
      <c r="A30103">
        <v>3493</v>
      </c>
      <c r="B30103">
        <v>727774.34742203401</v>
      </c>
      <c r="C30103">
        <v>19.602086687828599</v>
      </c>
      <c r="D30103">
        <v>59.688405868121599</v>
      </c>
      <c r="E30103" t="s">
        <v>20</v>
      </c>
      <c r="F30103">
        <v>932409.24823992304</v>
      </c>
      <c r="G30103">
        <v>72770.866311464502</v>
      </c>
      <c r="H30103">
        <v>859638.38192845799</v>
      </c>
    </row>
    <row r="30104" spans="1:9" x14ac:dyDescent="0.2">
      <c r="A30104">
        <v>3493</v>
      </c>
      <c r="B30104">
        <v>727774.34742203401</v>
      </c>
      <c r="C30104">
        <v>21.808028768999801</v>
      </c>
      <c r="D30104">
        <v>61.894347949292801</v>
      </c>
      <c r="E30104" t="s">
        <v>18</v>
      </c>
      <c r="F30104">
        <v>972107.71030950302</v>
      </c>
      <c r="G30104">
        <v>0</v>
      </c>
      <c r="H30104">
        <v>972107.71030950302</v>
      </c>
      <c r="I30104">
        <v>0.908212208289502</v>
      </c>
    </row>
    <row r="30105" spans="1:9" x14ac:dyDescent="0.2">
      <c r="A30105">
        <v>3494</v>
      </c>
      <c r="B30105">
        <v>34735.376009657899</v>
      </c>
      <c r="C30105">
        <v>0</v>
      </c>
      <c r="D30105">
        <v>40.623473753905699</v>
      </c>
      <c r="E30105" t="s">
        <v>17</v>
      </c>
      <c r="F30105">
        <v>472784.62626904697</v>
      </c>
      <c r="G30105">
        <v>472784.62626904697</v>
      </c>
      <c r="H30105">
        <v>0</v>
      </c>
      <c r="I30105">
        <v>1</v>
      </c>
    </row>
    <row r="30106" spans="1:9" x14ac:dyDescent="0.2">
      <c r="A30106">
        <v>3494</v>
      </c>
      <c r="B30106">
        <v>34735.376009657899</v>
      </c>
      <c r="C30106">
        <v>0.84198127840715298</v>
      </c>
      <c r="D30106">
        <v>41.465455032312903</v>
      </c>
      <c r="E30106" t="s">
        <v>19</v>
      </c>
      <c r="F30106">
        <v>495369.64199280803</v>
      </c>
      <c r="G30106">
        <v>495369.64199280803</v>
      </c>
      <c r="H30106">
        <v>0</v>
      </c>
      <c r="I30106">
        <v>1.0434118053129999</v>
      </c>
    </row>
    <row r="30107" spans="1:9" x14ac:dyDescent="0.2">
      <c r="A30107">
        <v>3494</v>
      </c>
      <c r="B30107">
        <v>34735.376009657899</v>
      </c>
      <c r="C30107">
        <v>1.7533735723289301</v>
      </c>
      <c r="D30107">
        <v>42.376847326234703</v>
      </c>
      <c r="E30107" t="s">
        <v>18</v>
      </c>
      <c r="F30107">
        <v>512207.19223181403</v>
      </c>
      <c r="G30107">
        <v>470827.77534540801</v>
      </c>
      <c r="H30107">
        <v>41379.416886405597</v>
      </c>
      <c r="I30107">
        <v>1.0293350277683599</v>
      </c>
    </row>
    <row r="30108" spans="1:9" x14ac:dyDescent="0.2">
      <c r="A30108">
        <v>3494</v>
      </c>
      <c r="B30108">
        <v>34735.376009657899</v>
      </c>
      <c r="C30108">
        <v>2.2345061733854301</v>
      </c>
      <c r="D30108">
        <v>42.857979927291197</v>
      </c>
      <c r="E30108" t="s">
        <v>19</v>
      </c>
      <c r="F30108">
        <v>489733.834881027</v>
      </c>
      <c r="G30108">
        <v>448354.41799462202</v>
      </c>
      <c r="H30108">
        <v>41379.416886405597</v>
      </c>
      <c r="I30108">
        <v>0.949793792095592</v>
      </c>
    </row>
    <row r="30109" spans="1:9" x14ac:dyDescent="0.2">
      <c r="A30109">
        <v>3494</v>
      </c>
      <c r="B30109">
        <v>34735.376009657899</v>
      </c>
      <c r="C30109">
        <v>2.7569258844636702</v>
      </c>
      <c r="D30109">
        <v>43.380399638369397</v>
      </c>
      <c r="E30109" t="s">
        <v>20</v>
      </c>
      <c r="F30109">
        <v>489733.834881027</v>
      </c>
      <c r="G30109">
        <v>399832.96735196398</v>
      </c>
      <c r="H30109">
        <v>89900.867529062903</v>
      </c>
    </row>
    <row r="30110" spans="1:9" x14ac:dyDescent="0.2">
      <c r="A30110">
        <v>3494</v>
      </c>
      <c r="B30110">
        <v>34735.376009657899</v>
      </c>
      <c r="C30110">
        <v>3.9586563427207202</v>
      </c>
      <c r="D30110">
        <v>44.5821300966265</v>
      </c>
      <c r="E30110" t="s">
        <v>18</v>
      </c>
      <c r="F30110">
        <v>427419.71226633701</v>
      </c>
      <c r="G30110">
        <v>35473.114276825501</v>
      </c>
      <c r="H30110">
        <v>391946.59798951203</v>
      </c>
      <c r="I30110">
        <v>0.83506384445534798</v>
      </c>
    </row>
    <row r="30111" spans="1:9" x14ac:dyDescent="0.2">
      <c r="A30111">
        <v>3494</v>
      </c>
      <c r="B30111">
        <v>34735.376009657899</v>
      </c>
      <c r="C30111">
        <v>4.3883558181728004</v>
      </c>
      <c r="D30111">
        <v>45.011829572078497</v>
      </c>
      <c r="E30111" t="s">
        <v>19</v>
      </c>
      <c r="F30111">
        <v>433194.73133043002</v>
      </c>
      <c r="G30111">
        <v>41248.133340918503</v>
      </c>
      <c r="H30111">
        <v>391946.59798951203</v>
      </c>
      <c r="I30111">
        <v>1.1368491553133</v>
      </c>
    </row>
    <row r="30112" spans="1:9" x14ac:dyDescent="0.2">
      <c r="A30112">
        <v>3494</v>
      </c>
      <c r="B30112">
        <v>34735.376009657899</v>
      </c>
      <c r="C30112">
        <v>4.7281376735826104</v>
      </c>
      <c r="D30112">
        <v>45.351611427488301</v>
      </c>
      <c r="E30112" t="s">
        <v>19</v>
      </c>
      <c r="F30112">
        <v>430599.03835454799</v>
      </c>
      <c r="G30112">
        <v>38652.4403650358</v>
      </c>
      <c r="H30112">
        <v>391946.59798951203</v>
      </c>
      <c r="I30112">
        <v>0.91952573003194704</v>
      </c>
    </row>
    <row r="30113" spans="1:9" x14ac:dyDescent="0.2">
      <c r="A30113">
        <v>3494</v>
      </c>
      <c r="B30113">
        <v>34735.376009657899</v>
      </c>
      <c r="C30113">
        <v>4.7313539088727001</v>
      </c>
      <c r="D30113">
        <v>45.354827662778398</v>
      </c>
      <c r="E30113" t="s">
        <v>18</v>
      </c>
      <c r="F30113">
        <v>423912.61750399502</v>
      </c>
      <c r="G30113">
        <v>0</v>
      </c>
      <c r="H30113">
        <v>423912.61750399502</v>
      </c>
      <c r="I30113">
        <v>0.82683705161725696</v>
      </c>
    </row>
    <row r="30114" spans="1:9" x14ac:dyDescent="0.2">
      <c r="A30114">
        <v>3495</v>
      </c>
      <c r="B30114">
        <v>29554.2455944006</v>
      </c>
      <c r="C30114">
        <v>0</v>
      </c>
      <c r="D30114">
        <v>39.315998922037103</v>
      </c>
      <c r="E30114" t="s">
        <v>17</v>
      </c>
      <c r="F30114">
        <v>310601.35170528298</v>
      </c>
      <c r="G30114">
        <v>310601.35170528298</v>
      </c>
      <c r="H30114">
        <v>0</v>
      </c>
      <c r="I30114">
        <v>1</v>
      </c>
    </row>
    <row r="30115" spans="1:9" x14ac:dyDescent="0.2">
      <c r="A30115">
        <v>3495</v>
      </c>
      <c r="B30115">
        <v>29554.2455944006</v>
      </c>
      <c r="C30115">
        <v>2.6323601463875699</v>
      </c>
      <c r="D30115">
        <v>41.948359068424701</v>
      </c>
      <c r="E30115" t="s">
        <v>18</v>
      </c>
      <c r="F30115">
        <v>340018.13268042699</v>
      </c>
      <c r="G30115">
        <v>305441.58604735398</v>
      </c>
      <c r="H30115">
        <v>34576.546633072103</v>
      </c>
      <c r="I30115">
        <v>1.08053552341811</v>
      </c>
    </row>
    <row r="30116" spans="1:9" x14ac:dyDescent="0.2">
      <c r="A30116">
        <v>3495</v>
      </c>
      <c r="B30116">
        <v>29554.2455944006</v>
      </c>
      <c r="C30116">
        <v>4.9848429847798998</v>
      </c>
      <c r="D30116">
        <v>44.300841906816999</v>
      </c>
      <c r="E30116" t="s">
        <v>18</v>
      </c>
      <c r="F30116">
        <v>397148.072150035</v>
      </c>
      <c r="G30116">
        <v>317571.57044276199</v>
      </c>
      <c r="H30116">
        <v>79576.501707272502</v>
      </c>
      <c r="I30116">
        <v>1.17198525690057</v>
      </c>
    </row>
    <row r="30117" spans="1:9" x14ac:dyDescent="0.2">
      <c r="A30117">
        <v>3495</v>
      </c>
      <c r="B30117">
        <v>29554.2455944006</v>
      </c>
      <c r="C30117">
        <v>6.5939786783701404</v>
      </c>
      <c r="D30117">
        <v>45.909977600407302</v>
      </c>
      <c r="E30117" t="s">
        <v>20</v>
      </c>
      <c r="F30117">
        <v>397148.072150035</v>
      </c>
      <c r="G30117">
        <v>38423.890106970503</v>
      </c>
      <c r="H30117">
        <v>358724.18204306398</v>
      </c>
    </row>
    <row r="30118" spans="1:9" x14ac:dyDescent="0.2">
      <c r="A30118">
        <v>3495</v>
      </c>
      <c r="B30118">
        <v>29554.2455944006</v>
      </c>
      <c r="C30118">
        <v>7.6390266248280501</v>
      </c>
      <c r="D30118">
        <v>46.955025546865201</v>
      </c>
      <c r="E30118" t="s">
        <v>20</v>
      </c>
      <c r="F30118">
        <v>397148.072150035</v>
      </c>
      <c r="G30118">
        <v>0</v>
      </c>
      <c r="H30118">
        <v>397148.072150035</v>
      </c>
    </row>
    <row r="30119" spans="1:9" x14ac:dyDescent="0.2">
      <c r="A30119">
        <v>3496</v>
      </c>
      <c r="B30119">
        <v>224870.14059619</v>
      </c>
      <c r="C30119">
        <v>0</v>
      </c>
      <c r="D30119">
        <v>39.002580543027001</v>
      </c>
      <c r="E30119" t="s">
        <v>17</v>
      </c>
      <c r="F30119">
        <v>45319.500164752899</v>
      </c>
      <c r="G30119">
        <v>45319.500164753001</v>
      </c>
      <c r="H30119">
        <v>0</v>
      </c>
      <c r="I30119">
        <v>1</v>
      </c>
    </row>
    <row r="30120" spans="1:9" x14ac:dyDescent="0.2">
      <c r="A30120">
        <v>3496</v>
      </c>
      <c r="B30120">
        <v>224870.14059619</v>
      </c>
      <c r="C30120">
        <v>0.727869993344749</v>
      </c>
      <c r="D30120">
        <v>39.730450536371798</v>
      </c>
      <c r="E30120" t="s">
        <v>20</v>
      </c>
      <c r="F30120">
        <v>45319.500164752899</v>
      </c>
      <c r="G30120">
        <v>37410.779421405503</v>
      </c>
      <c r="H30120">
        <v>7908.7207433474296</v>
      </c>
    </row>
    <row r="30121" spans="1:9" x14ac:dyDescent="0.2">
      <c r="A30121">
        <v>3496</v>
      </c>
      <c r="B30121">
        <v>224870.14059619</v>
      </c>
      <c r="C30121">
        <v>2.15024525821645</v>
      </c>
      <c r="D30121">
        <v>41.152825801243502</v>
      </c>
      <c r="E30121" t="s">
        <v>20</v>
      </c>
      <c r="F30121">
        <v>45319.500164752899</v>
      </c>
      <c r="G30121">
        <v>30269.616780274799</v>
      </c>
      <c r="H30121">
        <v>15049.8833844782</v>
      </c>
    </row>
    <row r="30122" spans="1:9" x14ac:dyDescent="0.2">
      <c r="A30122">
        <v>3496</v>
      </c>
      <c r="B30122">
        <v>224870.14059619</v>
      </c>
      <c r="C30122">
        <v>2.5704039059277801</v>
      </c>
      <c r="D30122">
        <v>41.572984448954799</v>
      </c>
      <c r="E30122" t="s">
        <v>20</v>
      </c>
      <c r="F30122">
        <v>45319.500164752899</v>
      </c>
      <c r="G30122">
        <v>23698.274020002998</v>
      </c>
      <c r="H30122">
        <v>21621.2261447499</v>
      </c>
    </row>
    <row r="30123" spans="1:9" x14ac:dyDescent="0.2">
      <c r="A30123">
        <v>3496</v>
      </c>
      <c r="B30123">
        <v>224870.14059619</v>
      </c>
      <c r="C30123">
        <v>3.35903009215978</v>
      </c>
      <c r="D30123">
        <v>42.3616106351868</v>
      </c>
      <c r="E30123" t="s">
        <v>17</v>
      </c>
      <c r="F30123">
        <v>353556.78773393697</v>
      </c>
      <c r="G30123">
        <v>331935.56158918701</v>
      </c>
      <c r="H30123">
        <v>21621.2261447499</v>
      </c>
      <c r="I30123">
        <v>7.6727669832735996</v>
      </c>
    </row>
    <row r="30124" spans="1:9" x14ac:dyDescent="0.2">
      <c r="A30124">
        <v>3496</v>
      </c>
      <c r="B30124">
        <v>224870.14059619</v>
      </c>
      <c r="C30124">
        <v>3.5626609608629098</v>
      </c>
      <c r="D30124">
        <v>42.56524150389</v>
      </c>
      <c r="E30124" t="s">
        <v>20</v>
      </c>
      <c r="F30124">
        <v>353556.78773393697</v>
      </c>
      <c r="G30124">
        <v>324698.348809049</v>
      </c>
      <c r="H30124">
        <v>28858.438924888698</v>
      </c>
    </row>
    <row r="30125" spans="1:9" x14ac:dyDescent="0.2">
      <c r="A30125">
        <v>3496</v>
      </c>
      <c r="B30125">
        <v>224870.14059619</v>
      </c>
      <c r="C30125">
        <v>4.1136395016697396</v>
      </c>
      <c r="D30125">
        <v>43.116220044696803</v>
      </c>
      <c r="E30125" t="s">
        <v>19</v>
      </c>
      <c r="F30125">
        <v>371697.97886252397</v>
      </c>
      <c r="G30125">
        <v>342839.53993763501</v>
      </c>
      <c r="H30125">
        <v>28858.438924888698</v>
      </c>
      <c r="I30125">
        <v>1.05160231911706</v>
      </c>
    </row>
    <row r="30126" spans="1:9" x14ac:dyDescent="0.2">
      <c r="A30126">
        <v>3496</v>
      </c>
      <c r="B30126">
        <v>224870.14059619</v>
      </c>
      <c r="C30126">
        <v>4.1995022147619698</v>
      </c>
      <c r="D30126">
        <v>43.202082757789</v>
      </c>
      <c r="E30126" t="s">
        <v>19</v>
      </c>
      <c r="F30126">
        <v>353695.42073235603</v>
      </c>
      <c r="G30126">
        <v>324836.98180746799</v>
      </c>
      <c r="H30126">
        <v>28858.438924888698</v>
      </c>
      <c r="I30126">
        <v>0.94705139929215199</v>
      </c>
    </row>
    <row r="30127" spans="1:9" x14ac:dyDescent="0.2">
      <c r="A30127">
        <v>3496</v>
      </c>
      <c r="B30127">
        <v>224870.14059619</v>
      </c>
      <c r="C30127">
        <v>4.6216810835504498</v>
      </c>
      <c r="D30127">
        <v>43.6242616265775</v>
      </c>
      <c r="E30127" t="s">
        <v>18</v>
      </c>
      <c r="F30127">
        <v>309442.56563345803</v>
      </c>
      <c r="G30127">
        <v>273854.94017586502</v>
      </c>
      <c r="H30127">
        <v>35587.625457593</v>
      </c>
      <c r="I30127">
        <v>0.86178010334710697</v>
      </c>
    </row>
    <row r="30128" spans="1:9" x14ac:dyDescent="0.2">
      <c r="A30128">
        <v>3496</v>
      </c>
      <c r="B30128">
        <v>224870.14059619</v>
      </c>
      <c r="C30128">
        <v>5.5725196559143404</v>
      </c>
      <c r="D30128">
        <v>44.575100198941399</v>
      </c>
      <c r="E30128" t="s">
        <v>18</v>
      </c>
      <c r="F30128">
        <v>286909.56018962699</v>
      </c>
      <c r="G30128">
        <v>243690.104764808</v>
      </c>
      <c r="H30128">
        <v>43219.455424818399</v>
      </c>
      <c r="I30128">
        <v>0.91279911178608097</v>
      </c>
    </row>
    <row r="30129" spans="1:9" x14ac:dyDescent="0.2">
      <c r="A30129">
        <v>3496</v>
      </c>
      <c r="B30129">
        <v>224870.14059619</v>
      </c>
      <c r="C30129">
        <v>5.7175083344923197</v>
      </c>
      <c r="D30129">
        <v>44.720088877519402</v>
      </c>
      <c r="E30129" t="s">
        <v>19</v>
      </c>
      <c r="F30129">
        <v>285836.51325451001</v>
      </c>
      <c r="G30129">
        <v>242617.057829692</v>
      </c>
      <c r="H30129">
        <v>43219.455424818399</v>
      </c>
      <c r="I30129">
        <v>0.99475504481791799</v>
      </c>
    </row>
    <row r="30130" spans="1:9" x14ac:dyDescent="0.2">
      <c r="A30130">
        <v>3496</v>
      </c>
      <c r="B30130">
        <v>224870.14059619</v>
      </c>
      <c r="C30130">
        <v>5.8819034270747501</v>
      </c>
      <c r="D30130">
        <v>44.884483970101797</v>
      </c>
      <c r="E30130" t="s">
        <v>20</v>
      </c>
      <c r="F30130">
        <v>285836.51325451001</v>
      </c>
      <c r="G30130">
        <v>36745.571890076797</v>
      </c>
      <c r="H30130">
        <v>249090.94136443399</v>
      </c>
    </row>
    <row r="30131" spans="1:9" x14ac:dyDescent="0.2">
      <c r="A30131">
        <v>3496</v>
      </c>
      <c r="B30131">
        <v>224870.14059619</v>
      </c>
      <c r="C30131">
        <v>6.4447084603605402</v>
      </c>
      <c r="D30131">
        <v>45.447289003387603</v>
      </c>
      <c r="E30131" t="s">
        <v>18</v>
      </c>
      <c r="F30131">
        <v>280328.09563192399</v>
      </c>
      <c r="G30131">
        <v>0</v>
      </c>
      <c r="H30131">
        <v>280328.09563192399</v>
      </c>
      <c r="I30131">
        <v>0.82267747873978203</v>
      </c>
    </row>
    <row r="30132" spans="1:9" x14ac:dyDescent="0.2">
      <c r="A30132">
        <v>3497</v>
      </c>
      <c r="B30132">
        <v>5910.6725565619199</v>
      </c>
      <c r="C30132">
        <v>0</v>
      </c>
      <c r="D30132">
        <v>40.027981415861497</v>
      </c>
      <c r="E30132" t="s">
        <v>17</v>
      </c>
      <c r="F30132">
        <v>65529.355108025004</v>
      </c>
      <c r="G30132">
        <v>65529.355108025004</v>
      </c>
      <c r="H30132">
        <v>0</v>
      </c>
      <c r="I30132">
        <v>1</v>
      </c>
    </row>
    <row r="30133" spans="1:9" x14ac:dyDescent="0.2">
      <c r="A30133">
        <v>3497</v>
      </c>
      <c r="B30133">
        <v>5910.6725565619199</v>
      </c>
      <c r="C30133">
        <v>1.34330209808236</v>
      </c>
      <c r="D30133">
        <v>41.371283513943901</v>
      </c>
      <c r="E30133" t="s">
        <v>20</v>
      </c>
      <c r="F30133">
        <v>65529.355108025004</v>
      </c>
      <c r="G30133">
        <v>0</v>
      </c>
      <c r="H30133">
        <v>65529.355108025004</v>
      </c>
    </row>
    <row r="30134" spans="1:9" x14ac:dyDescent="0.2">
      <c r="A30134">
        <v>3498</v>
      </c>
      <c r="B30134">
        <v>380590.79270165699</v>
      </c>
      <c r="C30134">
        <v>0</v>
      </c>
      <c r="D30134">
        <v>38.655026632621698</v>
      </c>
      <c r="E30134" t="s">
        <v>17</v>
      </c>
      <c r="F30134">
        <v>17229.284300051699</v>
      </c>
      <c r="G30134">
        <v>17229.284300051699</v>
      </c>
      <c r="H30134">
        <v>0</v>
      </c>
      <c r="I30134">
        <v>1</v>
      </c>
    </row>
    <row r="30135" spans="1:9" x14ac:dyDescent="0.2">
      <c r="A30135">
        <v>3498</v>
      </c>
      <c r="B30135">
        <v>380590.79270165699</v>
      </c>
      <c r="C30135">
        <v>0.57357848810410805</v>
      </c>
      <c r="D30135">
        <v>39.228605120725803</v>
      </c>
      <c r="E30135" t="s">
        <v>18</v>
      </c>
      <c r="F30135">
        <v>25725.865055292899</v>
      </c>
      <c r="G30135">
        <v>19698.595200248601</v>
      </c>
      <c r="H30135">
        <v>6027.2698550442601</v>
      </c>
      <c r="I30135">
        <v>1.48891371876099</v>
      </c>
    </row>
    <row r="30136" spans="1:9" x14ac:dyDescent="0.2">
      <c r="A30136">
        <v>3498</v>
      </c>
      <c r="B30136">
        <v>380590.79270165699</v>
      </c>
      <c r="C30136">
        <v>0.89005516214686298</v>
      </c>
      <c r="D30136">
        <v>39.5450817947685</v>
      </c>
      <c r="E30136" t="s">
        <v>20</v>
      </c>
      <c r="F30136">
        <v>25725.865055292899</v>
      </c>
      <c r="G30136">
        <v>13617.297957742299</v>
      </c>
      <c r="H30136">
        <v>12108.5670975505</v>
      </c>
    </row>
    <row r="30137" spans="1:9" x14ac:dyDescent="0.2">
      <c r="A30137">
        <v>3498</v>
      </c>
      <c r="B30137">
        <v>380590.79270165699</v>
      </c>
      <c r="C30137">
        <v>1.2052152265112099</v>
      </c>
      <c r="D30137">
        <v>39.860241859132898</v>
      </c>
      <c r="E30137" t="s">
        <v>18</v>
      </c>
      <c r="F30137">
        <v>31377.914661250401</v>
      </c>
      <c r="G30137">
        <v>12793.9938929826</v>
      </c>
      <c r="H30137">
        <v>18583.920768267799</v>
      </c>
      <c r="I30137">
        <v>1.4078697264043101</v>
      </c>
    </row>
    <row r="30138" spans="1:9" x14ac:dyDescent="0.2">
      <c r="A30138">
        <v>3498</v>
      </c>
      <c r="B30138">
        <v>380590.79270165699</v>
      </c>
      <c r="C30138">
        <v>1.7574727888313399</v>
      </c>
      <c r="D30138">
        <v>40.412499421452999</v>
      </c>
      <c r="E30138" t="s">
        <v>20</v>
      </c>
      <c r="F30138">
        <v>31377.914661250401</v>
      </c>
      <c r="G30138">
        <v>6976.6184379754404</v>
      </c>
      <c r="H30138">
        <v>24401.296223274901</v>
      </c>
    </row>
    <row r="30139" spans="1:9" x14ac:dyDescent="0.2">
      <c r="A30139">
        <v>3498</v>
      </c>
      <c r="B30139">
        <v>380590.79270165699</v>
      </c>
      <c r="C30139">
        <v>2.5895871632696501</v>
      </c>
      <c r="D30139">
        <v>41.244613795891297</v>
      </c>
      <c r="E30139" t="s">
        <v>20</v>
      </c>
      <c r="F30139">
        <v>31377.914661250401</v>
      </c>
      <c r="G30139">
        <v>1568.8957330625201</v>
      </c>
      <c r="H30139">
        <v>29809.018928187899</v>
      </c>
    </row>
    <row r="30140" spans="1:9" x14ac:dyDescent="0.2">
      <c r="A30140">
        <v>3498</v>
      </c>
      <c r="B30140">
        <v>380590.79270165699</v>
      </c>
      <c r="C30140">
        <v>2.7925992262727801</v>
      </c>
      <c r="D30140">
        <v>41.447625858894398</v>
      </c>
      <c r="E30140" t="s">
        <v>17</v>
      </c>
      <c r="F30140">
        <v>211954.551428462</v>
      </c>
      <c r="G30140">
        <v>182145.53250027401</v>
      </c>
      <c r="H30140">
        <v>29809.018928187899</v>
      </c>
      <c r="I30140">
        <v>7.1593946363527001</v>
      </c>
    </row>
    <row r="30141" spans="1:9" x14ac:dyDescent="0.2">
      <c r="A30141">
        <v>3498</v>
      </c>
      <c r="B30141">
        <v>380590.79270165699</v>
      </c>
      <c r="C30141">
        <v>2.8887849781035602</v>
      </c>
      <c r="D30141">
        <v>41.5438116107252</v>
      </c>
      <c r="E30141" t="s">
        <v>20</v>
      </c>
      <c r="F30141">
        <v>211954.551428462</v>
      </c>
      <c r="G30141">
        <v>175158.250862188</v>
      </c>
      <c r="H30141">
        <v>36796.300566274302</v>
      </c>
    </row>
    <row r="30142" spans="1:9" x14ac:dyDescent="0.2">
      <c r="A30142">
        <v>3498</v>
      </c>
      <c r="B30142">
        <v>380590.79270165699</v>
      </c>
      <c r="C30142">
        <v>3.3707250468999899</v>
      </c>
      <c r="D30142">
        <v>42.025751679521598</v>
      </c>
      <c r="E30142" t="s">
        <v>18</v>
      </c>
      <c r="F30142">
        <v>226354.354377946</v>
      </c>
      <c r="G30142">
        <v>183229.27146443599</v>
      </c>
      <c r="H30142">
        <v>43125.082913509897</v>
      </c>
      <c r="I30142">
        <v>1.0785168824831699</v>
      </c>
    </row>
    <row r="30143" spans="1:9" x14ac:dyDescent="0.2">
      <c r="A30143">
        <v>3498</v>
      </c>
      <c r="B30143">
        <v>380590.79270165699</v>
      </c>
      <c r="C30143">
        <v>3.91553120536692</v>
      </c>
      <c r="D30143">
        <v>42.570557837988602</v>
      </c>
      <c r="E30143" t="s">
        <v>20</v>
      </c>
      <c r="F30143">
        <v>226354.354377946</v>
      </c>
      <c r="G30143">
        <v>175252.64483201099</v>
      </c>
      <c r="H30143">
        <v>51101.709545934398</v>
      </c>
    </row>
    <row r="30144" spans="1:9" x14ac:dyDescent="0.2">
      <c r="A30144">
        <v>3498</v>
      </c>
      <c r="B30144">
        <v>380590.79270165699</v>
      </c>
      <c r="C30144">
        <v>4.4131034447094004</v>
      </c>
      <c r="D30144">
        <v>43.068130077330999</v>
      </c>
      <c r="E30144" t="s">
        <v>20</v>
      </c>
      <c r="F30144">
        <v>226354.354377946</v>
      </c>
      <c r="G30144">
        <v>168850.32728149</v>
      </c>
      <c r="H30144">
        <v>57504.027096455902</v>
      </c>
    </row>
    <row r="30145" spans="1:9" x14ac:dyDescent="0.2">
      <c r="A30145">
        <v>3498</v>
      </c>
      <c r="B30145">
        <v>380590.79270165699</v>
      </c>
      <c r="C30145">
        <v>4.9119141283173597</v>
      </c>
      <c r="D30145">
        <v>43.566940760938998</v>
      </c>
      <c r="E30145" t="s">
        <v>18</v>
      </c>
      <c r="F30145">
        <v>198965.21479786601</v>
      </c>
      <c r="G30145">
        <v>135581.05102104199</v>
      </c>
      <c r="H30145">
        <v>63384.163776824498</v>
      </c>
      <c r="I30145">
        <v>0.82883392839723202</v>
      </c>
    </row>
    <row r="30146" spans="1:9" x14ac:dyDescent="0.2">
      <c r="A30146">
        <v>3498</v>
      </c>
      <c r="B30146">
        <v>380590.79270165699</v>
      </c>
      <c r="C30146">
        <v>5.6078452150668801</v>
      </c>
      <c r="D30146">
        <v>44.262871847688501</v>
      </c>
      <c r="E30146" t="s">
        <v>18</v>
      </c>
      <c r="F30146">
        <v>187468.32690534601</v>
      </c>
      <c r="G30146">
        <v>117325.928593641</v>
      </c>
      <c r="H30146">
        <v>70142.398311705299</v>
      </c>
      <c r="I30146">
        <v>0.91044718965201099</v>
      </c>
    </row>
    <row r="30147" spans="1:9" x14ac:dyDescent="0.2">
      <c r="A30147">
        <v>3498</v>
      </c>
      <c r="B30147">
        <v>380590.79270165699</v>
      </c>
      <c r="C30147">
        <v>5.9999264259201999</v>
      </c>
      <c r="D30147">
        <v>44.654953058541899</v>
      </c>
      <c r="E30147" t="s">
        <v>17</v>
      </c>
      <c r="F30147">
        <v>504350.75474396697</v>
      </c>
      <c r="G30147">
        <v>434208.356432261</v>
      </c>
      <c r="H30147">
        <v>70142.398311705299</v>
      </c>
      <c r="I30147">
        <v>2.6851081338818101</v>
      </c>
    </row>
    <row r="30148" spans="1:9" x14ac:dyDescent="0.2">
      <c r="A30148">
        <v>3498</v>
      </c>
      <c r="B30148">
        <v>380590.79270165699</v>
      </c>
      <c r="C30148">
        <v>6.1393100150617101</v>
      </c>
      <c r="D30148">
        <v>44.794336647683402</v>
      </c>
      <c r="E30148" t="s">
        <v>18</v>
      </c>
      <c r="F30148">
        <v>475348.50858331303</v>
      </c>
      <c r="G30148">
        <v>398779.15100547299</v>
      </c>
      <c r="H30148">
        <v>76569.357577840594</v>
      </c>
      <c r="I30148">
        <v>0.93245145511900096</v>
      </c>
    </row>
    <row r="30149" spans="1:9" x14ac:dyDescent="0.2">
      <c r="A30149">
        <v>3498</v>
      </c>
      <c r="B30149">
        <v>380590.79270165699</v>
      </c>
      <c r="C30149">
        <v>6.77895884057265</v>
      </c>
      <c r="D30149">
        <v>45.433985473194298</v>
      </c>
      <c r="E30149" t="s">
        <v>20</v>
      </c>
      <c r="F30149">
        <v>475348.50858331303</v>
      </c>
      <c r="G30149">
        <v>40390.6675465468</v>
      </c>
      <c r="H30149">
        <v>434957.841036767</v>
      </c>
    </row>
    <row r="30150" spans="1:9" x14ac:dyDescent="0.2">
      <c r="A30150">
        <v>3498</v>
      </c>
      <c r="B30150">
        <v>380590.79270165699</v>
      </c>
      <c r="C30150">
        <v>7.3614918069292203</v>
      </c>
      <c r="D30150">
        <v>46.0165184395509</v>
      </c>
      <c r="E30150" t="s">
        <v>20</v>
      </c>
      <c r="F30150">
        <v>475348.50858331303</v>
      </c>
      <c r="G30150">
        <v>0</v>
      </c>
      <c r="H30150">
        <v>475348.50858331303</v>
      </c>
    </row>
    <row r="30151" spans="1:9" x14ac:dyDescent="0.2">
      <c r="A30151">
        <v>3499</v>
      </c>
      <c r="B30151">
        <v>8350.4046945180198</v>
      </c>
      <c r="C30151">
        <v>0</v>
      </c>
      <c r="D30151">
        <v>41.424843582581303</v>
      </c>
      <c r="E30151" t="s">
        <v>17</v>
      </c>
      <c r="F30151">
        <v>75947.167349638999</v>
      </c>
      <c r="G30151">
        <v>75947.167349638999</v>
      </c>
      <c r="H30151">
        <v>0</v>
      </c>
      <c r="I30151">
        <v>1</v>
      </c>
    </row>
    <row r="30152" spans="1:9" x14ac:dyDescent="0.2">
      <c r="A30152">
        <v>3499</v>
      </c>
      <c r="B30152">
        <v>8350.4046945180198</v>
      </c>
      <c r="C30152">
        <v>0.34997126749251001</v>
      </c>
      <c r="D30152">
        <v>41.774814850073803</v>
      </c>
      <c r="E30152" t="s">
        <v>18</v>
      </c>
      <c r="F30152">
        <v>99593.455392934105</v>
      </c>
      <c r="G30152">
        <v>70401.056560393001</v>
      </c>
      <c r="H30152">
        <v>29192.398832541101</v>
      </c>
      <c r="I30152">
        <v>1.30908174549205</v>
      </c>
    </row>
    <row r="30153" spans="1:9" x14ac:dyDescent="0.2">
      <c r="A30153">
        <v>3499</v>
      </c>
      <c r="B30153">
        <v>8350.4046945180198</v>
      </c>
      <c r="C30153">
        <v>1.31716549895317</v>
      </c>
      <c r="D30153">
        <v>42.742009081534398</v>
      </c>
      <c r="E30153" t="s">
        <v>19</v>
      </c>
      <c r="F30153">
        <v>110409.310890769</v>
      </c>
      <c r="G30153">
        <v>81216.912058228001</v>
      </c>
      <c r="H30153">
        <v>29192.398832541101</v>
      </c>
      <c r="I30153">
        <v>1.1461405929947901</v>
      </c>
    </row>
    <row r="30154" spans="1:9" x14ac:dyDescent="0.2">
      <c r="A30154">
        <v>3499</v>
      </c>
      <c r="B30154">
        <v>8350.4046945180198</v>
      </c>
      <c r="C30154">
        <v>1.5855077144845899</v>
      </c>
      <c r="D30154">
        <v>43.010351297065803</v>
      </c>
      <c r="E30154" t="s">
        <v>20</v>
      </c>
      <c r="F30154">
        <v>110409.310890769</v>
      </c>
      <c r="G30154">
        <v>50096.125603933498</v>
      </c>
      <c r="H30154">
        <v>60313.1852868356</v>
      </c>
    </row>
    <row r="30155" spans="1:9" x14ac:dyDescent="0.2">
      <c r="A30155">
        <v>3499</v>
      </c>
      <c r="B30155">
        <v>8350.4046945180198</v>
      </c>
      <c r="C30155">
        <v>2.46283438408055</v>
      </c>
      <c r="D30155">
        <v>43.887677966661798</v>
      </c>
      <c r="E30155" t="s">
        <v>18</v>
      </c>
      <c r="F30155">
        <v>103148.03651066301</v>
      </c>
      <c r="G30155">
        <v>0</v>
      </c>
      <c r="H30155">
        <v>103148.03651066301</v>
      </c>
      <c r="I30155">
        <v>0.843407953540805</v>
      </c>
    </row>
    <row r="30156" spans="1:9" x14ac:dyDescent="0.2">
      <c r="A30156">
        <v>3500</v>
      </c>
      <c r="B30156">
        <v>26810.116701933301</v>
      </c>
      <c r="C30156">
        <v>0</v>
      </c>
      <c r="D30156">
        <v>39.243078623795903</v>
      </c>
      <c r="E30156" t="s">
        <v>17</v>
      </c>
      <c r="F30156">
        <v>282477.45492132998</v>
      </c>
      <c r="G30156">
        <v>282477.45492132998</v>
      </c>
      <c r="H30156">
        <v>0</v>
      </c>
      <c r="I30156">
        <v>1</v>
      </c>
    </row>
    <row r="30157" spans="1:9" x14ac:dyDescent="0.2">
      <c r="A30157">
        <v>3500</v>
      </c>
      <c r="B30157">
        <v>26810.116701933301</v>
      </c>
      <c r="C30157">
        <v>1.22787095337069</v>
      </c>
      <c r="D30157">
        <v>40.4709495771666</v>
      </c>
      <c r="E30157" t="s">
        <v>18</v>
      </c>
      <c r="F30157">
        <v>360851.21762407402</v>
      </c>
      <c r="G30157">
        <v>346469.86121313903</v>
      </c>
      <c r="H30157">
        <v>14381.356410935499</v>
      </c>
      <c r="I30157">
        <v>1.2697096144751501</v>
      </c>
    </row>
    <row r="30158" spans="1:9" x14ac:dyDescent="0.2">
      <c r="A30158">
        <v>3500</v>
      </c>
      <c r="B30158">
        <v>26810.116701933301</v>
      </c>
      <c r="C30158">
        <v>2.2057347127460001</v>
      </c>
      <c r="D30158">
        <v>41.448813336541903</v>
      </c>
      <c r="E30158" t="s">
        <v>19</v>
      </c>
      <c r="F30158">
        <v>408327.520075846</v>
      </c>
      <c r="G30158">
        <v>393946.16366491001</v>
      </c>
      <c r="H30158">
        <v>14381.356410935499</v>
      </c>
      <c r="I30158">
        <v>1.1313370753304</v>
      </c>
    </row>
    <row r="30159" spans="1:9" x14ac:dyDescent="0.2">
      <c r="A30159">
        <v>3500</v>
      </c>
      <c r="B30159">
        <v>26810.116701933301</v>
      </c>
      <c r="C30159">
        <v>2.9123642374843999</v>
      </c>
      <c r="D30159">
        <v>42.155442861280299</v>
      </c>
      <c r="E30159" t="s">
        <v>18</v>
      </c>
      <c r="F30159">
        <v>392641.48812757299</v>
      </c>
      <c r="G30159">
        <v>361856.56492656801</v>
      </c>
      <c r="H30159">
        <v>30784.9232010054</v>
      </c>
      <c r="I30159">
        <v>0.95670169244217895</v>
      </c>
    </row>
    <row r="30160" spans="1:9" x14ac:dyDescent="0.2">
      <c r="A30160">
        <v>3500</v>
      </c>
      <c r="B30160">
        <v>26810.116701933301</v>
      </c>
      <c r="C30160">
        <v>3.5318166305991001</v>
      </c>
      <c r="D30160">
        <v>42.774895254394998</v>
      </c>
      <c r="E30160" t="s">
        <v>19</v>
      </c>
      <c r="F30160">
        <v>374054.95047549502</v>
      </c>
      <c r="G30160">
        <v>343270.02727448998</v>
      </c>
      <c r="H30160">
        <v>30784.9232010054</v>
      </c>
      <c r="I30160">
        <v>0.94547040087289402</v>
      </c>
    </row>
    <row r="30161" spans="1:9" x14ac:dyDescent="0.2">
      <c r="A30161">
        <v>3500</v>
      </c>
      <c r="B30161">
        <v>26810.116701933301</v>
      </c>
      <c r="C30161">
        <v>4.8322876659812399</v>
      </c>
      <c r="D30161">
        <v>44.0753662897772</v>
      </c>
      <c r="E30161" t="s">
        <v>20</v>
      </c>
      <c r="F30161">
        <v>374054.95047549502</v>
      </c>
      <c r="G30161">
        <v>325672.94893174001</v>
      </c>
      <c r="H30161">
        <v>48382.001543755301</v>
      </c>
    </row>
    <row r="30162" spans="1:9" x14ac:dyDescent="0.2">
      <c r="A30162">
        <v>3500</v>
      </c>
      <c r="B30162">
        <v>26810.116701933301</v>
      </c>
      <c r="C30162">
        <v>6.0252962794409797</v>
      </c>
      <c r="D30162">
        <v>45.268374903236897</v>
      </c>
      <c r="E30162" t="s">
        <v>20</v>
      </c>
      <c r="F30162">
        <v>374054.95047549502</v>
      </c>
      <c r="G30162">
        <v>308706.20962973102</v>
      </c>
      <c r="H30162">
        <v>65348.7408457641</v>
      </c>
    </row>
    <row r="30163" spans="1:9" x14ac:dyDescent="0.2">
      <c r="A30163">
        <v>3500</v>
      </c>
      <c r="B30163">
        <v>26810.116701933301</v>
      </c>
      <c r="C30163">
        <v>7.6655222439775299</v>
      </c>
      <c r="D30163">
        <v>46.908600867773401</v>
      </c>
      <c r="E30163" t="s">
        <v>18</v>
      </c>
      <c r="F30163">
        <v>400119.53296072799</v>
      </c>
      <c r="G30163">
        <v>59864.412743385001</v>
      </c>
      <c r="H30163">
        <v>340255.12021734298</v>
      </c>
      <c r="I30163">
        <v>1.0581767667900599</v>
      </c>
    </row>
    <row r="30164" spans="1:9" x14ac:dyDescent="0.2">
      <c r="A30164">
        <v>3500</v>
      </c>
      <c r="B30164">
        <v>26810.116701933301</v>
      </c>
      <c r="C30164">
        <v>8.6097584368169198</v>
      </c>
      <c r="D30164">
        <v>47.852837060612799</v>
      </c>
      <c r="E30164" t="s">
        <v>18</v>
      </c>
      <c r="F30164">
        <v>384741.80011640303</v>
      </c>
      <c r="G30164">
        <v>0</v>
      </c>
      <c r="H30164">
        <v>384741.80011640303</v>
      </c>
      <c r="I30164">
        <v>0.71315102121410001</v>
      </c>
    </row>
    <row r="30165" spans="1:9" x14ac:dyDescent="0.2">
      <c r="A30165">
        <v>3501</v>
      </c>
      <c r="B30165">
        <v>7867.3481355491704</v>
      </c>
      <c r="C30165">
        <v>0</v>
      </c>
      <c r="D30165">
        <v>41.208847074126503</v>
      </c>
      <c r="E30165" t="s">
        <v>17</v>
      </c>
      <c r="F30165">
        <v>94955.366139202495</v>
      </c>
      <c r="G30165">
        <v>94955.366139202495</v>
      </c>
      <c r="H30165">
        <v>0</v>
      </c>
      <c r="I30165">
        <v>1</v>
      </c>
    </row>
    <row r="30166" spans="1:9" x14ac:dyDescent="0.2">
      <c r="A30166">
        <v>3501</v>
      </c>
      <c r="B30166">
        <v>7867.3481355491704</v>
      </c>
      <c r="C30166">
        <v>0.908302380209006</v>
      </c>
      <c r="D30166">
        <v>42.117149454335497</v>
      </c>
      <c r="E30166" t="s">
        <v>20</v>
      </c>
      <c r="F30166">
        <v>94955.366139202495</v>
      </c>
      <c r="G30166">
        <v>45044.335688132604</v>
      </c>
      <c r="H30166">
        <v>49911.030451070001</v>
      </c>
    </row>
    <row r="30167" spans="1:9" x14ac:dyDescent="0.2">
      <c r="A30167">
        <v>3501</v>
      </c>
      <c r="B30167">
        <v>7867.3481355491704</v>
      </c>
      <c r="C30167">
        <v>2.0687662511731202</v>
      </c>
      <c r="D30167">
        <v>43.277613325299697</v>
      </c>
      <c r="E30167" t="s">
        <v>18</v>
      </c>
      <c r="F30167">
        <v>95017.348697969603</v>
      </c>
      <c r="G30167">
        <v>0</v>
      </c>
      <c r="H30167">
        <v>95017.348697969603</v>
      </c>
      <c r="I30167">
        <v>0.97988215067087603</v>
      </c>
    </row>
    <row r="30168" spans="1:9" x14ac:dyDescent="0.2">
      <c r="A30168">
        <v>3502</v>
      </c>
      <c r="B30168">
        <v>65402.940703645902</v>
      </c>
      <c r="C30168">
        <v>0</v>
      </c>
      <c r="D30168">
        <v>42.355804554075497</v>
      </c>
      <c r="E30168" t="s">
        <v>17</v>
      </c>
      <c r="F30168">
        <v>37687.523183408201</v>
      </c>
      <c r="G30168">
        <v>37687.523183408201</v>
      </c>
      <c r="H30168">
        <v>0</v>
      </c>
      <c r="I30168">
        <v>1</v>
      </c>
    </row>
    <row r="30169" spans="1:9" x14ac:dyDescent="0.2">
      <c r="A30169">
        <v>3502</v>
      </c>
      <c r="B30169">
        <v>65402.940703645902</v>
      </c>
      <c r="C30169">
        <v>2.6310003557033101</v>
      </c>
      <c r="D30169">
        <v>44.986804909778897</v>
      </c>
      <c r="E30169" t="s">
        <v>19</v>
      </c>
      <c r="F30169">
        <v>40429.344539166799</v>
      </c>
      <c r="G30169">
        <v>40429.344539166799</v>
      </c>
      <c r="H30169" s="15">
        <v>2.18278728425503E-11</v>
      </c>
      <c r="I30169">
        <v>1.05886925880771</v>
      </c>
    </row>
    <row r="30170" spans="1:9" x14ac:dyDescent="0.2">
      <c r="A30170">
        <v>3502</v>
      </c>
      <c r="B30170">
        <v>65402.940703645902</v>
      </c>
      <c r="C30170">
        <v>3.2158581905019199</v>
      </c>
      <c r="D30170">
        <v>45.571662744577502</v>
      </c>
      <c r="E30170" t="s">
        <v>19</v>
      </c>
      <c r="F30170">
        <v>52367.137893265302</v>
      </c>
      <c r="G30170">
        <v>52367.137893265302</v>
      </c>
      <c r="H30170" s="15">
        <v>2.18278728425503E-11</v>
      </c>
      <c r="I30170">
        <v>1.2915305054412201</v>
      </c>
    </row>
    <row r="30171" spans="1:9" x14ac:dyDescent="0.2">
      <c r="A30171">
        <v>3502</v>
      </c>
      <c r="B30171">
        <v>65402.940703645902</v>
      </c>
      <c r="C30171">
        <v>3.54443608266073</v>
      </c>
      <c r="D30171">
        <v>45.900240636736299</v>
      </c>
      <c r="E30171" t="s">
        <v>19</v>
      </c>
      <c r="F30171">
        <v>55928.983273145299</v>
      </c>
      <c r="G30171">
        <v>55928.983273145299</v>
      </c>
      <c r="H30171" s="15">
        <v>2.18278728425503E-11</v>
      </c>
      <c r="I30171">
        <v>1.0662808990391199</v>
      </c>
    </row>
    <row r="30172" spans="1:9" x14ac:dyDescent="0.2">
      <c r="A30172">
        <v>3502</v>
      </c>
      <c r="B30172">
        <v>65402.940703645902</v>
      </c>
      <c r="C30172">
        <v>3.8163399123909301</v>
      </c>
      <c r="D30172">
        <v>46.172144466466499</v>
      </c>
      <c r="E30172" t="s">
        <v>19</v>
      </c>
      <c r="F30172">
        <v>62953.070412933601</v>
      </c>
      <c r="G30172">
        <v>62953.070412933601</v>
      </c>
      <c r="H30172" s="15">
        <v>2.18278728425503E-11</v>
      </c>
      <c r="I30172">
        <v>1.12407525498765</v>
      </c>
    </row>
    <row r="30173" spans="1:9" x14ac:dyDescent="0.2">
      <c r="A30173">
        <v>3502</v>
      </c>
      <c r="B30173">
        <v>65402.940703645902</v>
      </c>
      <c r="C30173">
        <v>3.9235337296727599</v>
      </c>
      <c r="D30173">
        <v>46.279338283748302</v>
      </c>
      <c r="E30173" t="s">
        <v>18</v>
      </c>
      <c r="F30173">
        <v>71057.013612103707</v>
      </c>
      <c r="G30173">
        <v>9409.8025505314599</v>
      </c>
      <c r="H30173">
        <v>61647.2110615723</v>
      </c>
      <c r="I30173">
        <v>1.1281310764999899</v>
      </c>
    </row>
    <row r="30174" spans="1:9" x14ac:dyDescent="0.2">
      <c r="A30174">
        <v>3502</v>
      </c>
      <c r="B30174">
        <v>65402.940703645902</v>
      </c>
      <c r="C30174">
        <v>4.4694009103495604</v>
      </c>
      <c r="D30174">
        <v>46.825205464425103</v>
      </c>
      <c r="E30174" t="s">
        <v>17</v>
      </c>
      <c r="F30174">
        <v>447274.68197438202</v>
      </c>
      <c r="G30174">
        <v>385627.47091280902</v>
      </c>
      <c r="H30174">
        <v>61647.2110615723</v>
      </c>
      <c r="I30174">
        <v>6.2776012593408401</v>
      </c>
    </row>
    <row r="30175" spans="1:9" x14ac:dyDescent="0.2">
      <c r="A30175">
        <v>3502</v>
      </c>
      <c r="B30175">
        <v>65402.940703645902</v>
      </c>
      <c r="C30175">
        <v>4.4929271563062096</v>
      </c>
      <c r="D30175">
        <v>46.848731710381799</v>
      </c>
      <c r="E30175" t="s">
        <v>19</v>
      </c>
      <c r="F30175">
        <v>462720.99351978599</v>
      </c>
      <c r="G30175">
        <v>401073.78245821397</v>
      </c>
      <c r="H30175">
        <v>61647.2110615723</v>
      </c>
      <c r="I30175">
        <v>1.0399152616434999</v>
      </c>
    </row>
    <row r="30176" spans="1:9" x14ac:dyDescent="0.2">
      <c r="A30176">
        <v>3502</v>
      </c>
      <c r="B30176">
        <v>65402.940703645902</v>
      </c>
      <c r="C30176">
        <v>6.2550746283596101</v>
      </c>
      <c r="D30176">
        <v>48.610879182435198</v>
      </c>
      <c r="E30176" t="s">
        <v>19</v>
      </c>
      <c r="F30176">
        <v>479893.97625944403</v>
      </c>
      <c r="G30176">
        <v>418246.76519787201</v>
      </c>
      <c r="H30176">
        <v>61647.2110615723</v>
      </c>
      <c r="I30176">
        <v>1.0324247017202399</v>
      </c>
    </row>
    <row r="30177" spans="1:9" x14ac:dyDescent="0.2">
      <c r="A30177">
        <v>3502</v>
      </c>
      <c r="B30177">
        <v>65402.940703645902</v>
      </c>
      <c r="C30177">
        <v>6.3069328221610403</v>
      </c>
      <c r="D30177">
        <v>48.662737376236599</v>
      </c>
      <c r="E30177" t="s">
        <v>17</v>
      </c>
      <c r="F30177">
        <v>1290117.4754336399</v>
      </c>
      <c r="G30177">
        <v>1228470.2643720701</v>
      </c>
      <c r="H30177">
        <v>61647.2110615723</v>
      </c>
      <c r="I30177">
        <v>2.68764845394429</v>
      </c>
    </row>
    <row r="30178" spans="1:9" x14ac:dyDescent="0.2">
      <c r="A30178">
        <v>3502</v>
      </c>
      <c r="B30178">
        <v>65402.940703645902</v>
      </c>
      <c r="C30178">
        <v>6.65248047819001</v>
      </c>
      <c r="D30178">
        <v>49.008285032265597</v>
      </c>
      <c r="E30178" t="s">
        <v>20</v>
      </c>
      <c r="F30178">
        <v>1290117.4754336399</v>
      </c>
      <c r="G30178">
        <v>1150533.9380846501</v>
      </c>
      <c r="H30178">
        <v>139583.537348991</v>
      </c>
    </row>
    <row r="30179" spans="1:9" x14ac:dyDescent="0.2">
      <c r="A30179">
        <v>3502</v>
      </c>
      <c r="B30179">
        <v>65402.940703645902</v>
      </c>
      <c r="C30179">
        <v>8.4314797344819006</v>
      </c>
      <c r="D30179">
        <v>50.787284288557501</v>
      </c>
      <c r="E30179" t="s">
        <v>19</v>
      </c>
      <c r="F30179">
        <v>1267839.88550903</v>
      </c>
      <c r="G30179">
        <v>1128256.3481600401</v>
      </c>
      <c r="H30179">
        <v>139583.537348991</v>
      </c>
      <c r="I30179">
        <v>0.96910762709077303</v>
      </c>
    </row>
    <row r="30180" spans="1:9" x14ac:dyDescent="0.2">
      <c r="A30180">
        <v>3502</v>
      </c>
      <c r="B30180">
        <v>65402.940703645902</v>
      </c>
      <c r="C30180">
        <v>9.3125700282748003</v>
      </c>
      <c r="D30180">
        <v>51.668374582350403</v>
      </c>
      <c r="E30180" t="s">
        <v>19</v>
      </c>
      <c r="F30180">
        <v>1218121.8365956601</v>
      </c>
      <c r="G30180">
        <v>1078538.29924667</v>
      </c>
      <c r="H30180">
        <v>139583.537348991</v>
      </c>
      <c r="I30180">
        <v>0.95123457966286895</v>
      </c>
    </row>
    <row r="30181" spans="1:9" x14ac:dyDescent="0.2">
      <c r="A30181">
        <v>3502</v>
      </c>
      <c r="B30181">
        <v>65402.940703645902</v>
      </c>
      <c r="C30181">
        <v>10.402944958544101</v>
      </c>
      <c r="D30181">
        <v>52.758749512619602</v>
      </c>
      <c r="E30181" t="s">
        <v>19</v>
      </c>
      <c r="F30181">
        <v>1009380.07422643</v>
      </c>
      <c r="G30181">
        <v>869796.53687744099</v>
      </c>
      <c r="H30181">
        <v>139583.537348991</v>
      </c>
      <c r="I30181">
        <v>0.80142032128469098</v>
      </c>
    </row>
    <row r="30182" spans="1:9" x14ac:dyDescent="0.2">
      <c r="A30182">
        <v>3502</v>
      </c>
      <c r="B30182">
        <v>65402.940703645902</v>
      </c>
      <c r="C30182">
        <v>10.5700872644206</v>
      </c>
      <c r="D30182">
        <v>52.925891818496098</v>
      </c>
      <c r="E30182" t="s">
        <v>19</v>
      </c>
      <c r="F30182">
        <v>903642.82795723702</v>
      </c>
      <c r="G30182">
        <v>764059.290608246</v>
      </c>
      <c r="H30182">
        <v>139583.537348991</v>
      </c>
      <c r="I30182">
        <v>0.87757519768567205</v>
      </c>
    </row>
    <row r="30183" spans="1:9" x14ac:dyDescent="0.2">
      <c r="A30183">
        <v>3502</v>
      </c>
      <c r="B30183">
        <v>65402.940703645902</v>
      </c>
      <c r="C30183">
        <v>11.2619151596921</v>
      </c>
      <c r="D30183">
        <v>53.617719713767599</v>
      </c>
      <c r="E30183" t="s">
        <v>20</v>
      </c>
      <c r="F30183">
        <v>903642.82795723702</v>
      </c>
      <c r="G30183">
        <v>85703.016186614797</v>
      </c>
      <c r="H30183">
        <v>817939.81177062204</v>
      </c>
    </row>
    <row r="30184" spans="1:9" x14ac:dyDescent="0.2">
      <c r="A30184">
        <v>3502</v>
      </c>
      <c r="B30184">
        <v>65402.940703645902</v>
      </c>
      <c r="C30184">
        <v>11.5670628793</v>
      </c>
      <c r="D30184">
        <v>53.922867433375501</v>
      </c>
      <c r="E30184" t="s">
        <v>19</v>
      </c>
      <c r="F30184">
        <v>899957.09087228798</v>
      </c>
      <c r="G30184">
        <v>82017.279101665496</v>
      </c>
      <c r="H30184">
        <v>817939.81177062204</v>
      </c>
      <c r="I30184">
        <v>0.90529274845228203</v>
      </c>
    </row>
    <row r="30185" spans="1:9" x14ac:dyDescent="0.2">
      <c r="A30185">
        <v>3502</v>
      </c>
      <c r="B30185">
        <v>65402.940703645902</v>
      </c>
      <c r="C30185">
        <v>11.936586547763399</v>
      </c>
      <c r="D30185">
        <v>54.292391101839002</v>
      </c>
      <c r="E30185" t="s">
        <v>19</v>
      </c>
      <c r="F30185">
        <v>890343.66260050703</v>
      </c>
      <c r="G30185">
        <v>72403.850829884497</v>
      </c>
      <c r="H30185">
        <v>817939.81177062204</v>
      </c>
      <c r="I30185">
        <v>0.86294692172922005</v>
      </c>
    </row>
    <row r="30186" spans="1:9" x14ac:dyDescent="0.2">
      <c r="A30186">
        <v>3502</v>
      </c>
      <c r="B30186">
        <v>65402.940703645902</v>
      </c>
      <c r="C30186">
        <v>12.640805387492801</v>
      </c>
      <c r="D30186">
        <v>54.996609941568302</v>
      </c>
      <c r="E30186" t="s">
        <v>20</v>
      </c>
      <c r="F30186">
        <v>890343.66260050703</v>
      </c>
      <c r="G30186">
        <v>0</v>
      </c>
      <c r="H30186">
        <v>890343.66260050703</v>
      </c>
    </row>
    <row r="30187" spans="1:9" x14ac:dyDescent="0.2">
      <c r="A30187">
        <v>3503</v>
      </c>
      <c r="B30187">
        <v>138093.70713549701</v>
      </c>
      <c r="C30187">
        <v>0</v>
      </c>
      <c r="D30187">
        <v>41.741523355472097</v>
      </c>
      <c r="E30187" t="s">
        <v>17</v>
      </c>
      <c r="F30187">
        <v>428780.894650709</v>
      </c>
      <c r="G30187">
        <v>428780.894650709</v>
      </c>
      <c r="H30187">
        <v>0</v>
      </c>
      <c r="I30187">
        <v>1</v>
      </c>
    </row>
    <row r="30188" spans="1:9" x14ac:dyDescent="0.2">
      <c r="A30188">
        <v>3503</v>
      </c>
      <c r="B30188">
        <v>138093.70713549701</v>
      </c>
      <c r="C30188">
        <v>2.15246213227493</v>
      </c>
      <c r="D30188">
        <v>43.893985487747102</v>
      </c>
      <c r="E30188" t="s">
        <v>20</v>
      </c>
      <c r="F30188">
        <v>428780.894650709</v>
      </c>
      <c r="G30188">
        <v>392212.72912582499</v>
      </c>
      <c r="H30188">
        <v>36568.1655248838</v>
      </c>
    </row>
    <row r="30189" spans="1:9" x14ac:dyDescent="0.2">
      <c r="A30189">
        <v>3503</v>
      </c>
      <c r="B30189">
        <v>138093.70713549701</v>
      </c>
      <c r="C30189">
        <v>4.7174363339812198</v>
      </c>
      <c r="D30189">
        <v>46.458959689453401</v>
      </c>
      <c r="E30189" t="s">
        <v>19</v>
      </c>
      <c r="F30189">
        <v>542743.332951791</v>
      </c>
      <c r="G30189">
        <v>506175.16742690798</v>
      </c>
      <c r="H30189">
        <v>36568.1655248838</v>
      </c>
      <c r="I30189">
        <v>1.2586194928803101</v>
      </c>
    </row>
    <row r="30190" spans="1:9" x14ac:dyDescent="0.2">
      <c r="A30190">
        <v>3503</v>
      </c>
      <c r="B30190">
        <v>138093.70713549701</v>
      </c>
      <c r="C30190">
        <v>5.2087844559600196</v>
      </c>
      <c r="D30190">
        <v>46.950307811432197</v>
      </c>
      <c r="E30190" t="s">
        <v>18</v>
      </c>
      <c r="F30190">
        <v>570629.15932044305</v>
      </c>
      <c r="G30190">
        <v>497124.67857282399</v>
      </c>
      <c r="H30190">
        <v>73504.480747619906</v>
      </c>
      <c r="I30190">
        <v>1.05235235114906</v>
      </c>
    </row>
    <row r="30191" spans="1:9" x14ac:dyDescent="0.2">
      <c r="A30191">
        <v>3503</v>
      </c>
      <c r="B30191">
        <v>138093.70713549701</v>
      </c>
      <c r="C30191">
        <v>7.2326065011075897</v>
      </c>
      <c r="D30191">
        <v>48.974129856579701</v>
      </c>
      <c r="E30191" t="s">
        <v>19</v>
      </c>
      <c r="F30191">
        <v>487197.462629079</v>
      </c>
      <c r="G30191">
        <v>413692.98188145901</v>
      </c>
      <c r="H30191">
        <v>73504.480747619906</v>
      </c>
      <c r="I30191">
        <v>0.82240133988967401</v>
      </c>
    </row>
    <row r="30192" spans="1:9" x14ac:dyDescent="0.2">
      <c r="A30192">
        <v>3503</v>
      </c>
      <c r="B30192">
        <v>138093.70713549701</v>
      </c>
      <c r="C30192">
        <v>7.76160644062284</v>
      </c>
      <c r="D30192">
        <v>49.503129796095003</v>
      </c>
      <c r="E30192" t="s">
        <v>20</v>
      </c>
      <c r="F30192">
        <v>487197.462629079</v>
      </c>
      <c r="G30192">
        <v>43972.747664255803</v>
      </c>
      <c r="H30192">
        <v>443224.71496482298</v>
      </c>
    </row>
    <row r="30193" spans="1:9" x14ac:dyDescent="0.2">
      <c r="A30193">
        <v>3503</v>
      </c>
      <c r="B30193">
        <v>138093.70713549701</v>
      </c>
      <c r="C30193">
        <v>8.4778941369719991</v>
      </c>
      <c r="D30193">
        <v>50.219417492444101</v>
      </c>
      <c r="E30193" t="s">
        <v>19</v>
      </c>
      <c r="F30193">
        <v>486068.75589236</v>
      </c>
      <c r="G30193">
        <v>42844.040927536502</v>
      </c>
      <c r="H30193">
        <v>443224.71496482298</v>
      </c>
      <c r="I30193">
        <v>0.90639432984827295</v>
      </c>
    </row>
    <row r="30194" spans="1:9" x14ac:dyDescent="0.2">
      <c r="A30194">
        <v>3503</v>
      </c>
      <c r="B30194">
        <v>138093.70713549701</v>
      </c>
      <c r="C30194">
        <v>8.6921195525590704</v>
      </c>
      <c r="D30194">
        <v>50.433642908031203</v>
      </c>
      <c r="E30194" t="s">
        <v>20</v>
      </c>
      <c r="F30194">
        <v>486068.75589236</v>
      </c>
      <c r="G30194">
        <v>0</v>
      </c>
      <c r="H30194">
        <v>486068.75589236</v>
      </c>
    </row>
    <row r="30195" spans="1:9" x14ac:dyDescent="0.2">
      <c r="A30195">
        <v>3504</v>
      </c>
      <c r="B30195">
        <v>413647.55780203798</v>
      </c>
      <c r="C30195">
        <v>0</v>
      </c>
      <c r="D30195">
        <v>39.253360217142003</v>
      </c>
      <c r="E30195" t="s">
        <v>17</v>
      </c>
      <c r="F30195">
        <v>65531.0606325275</v>
      </c>
      <c r="G30195">
        <v>65531.0606325275</v>
      </c>
      <c r="H30195">
        <v>0</v>
      </c>
      <c r="I30195">
        <v>1</v>
      </c>
    </row>
    <row r="30196" spans="1:9" x14ac:dyDescent="0.2">
      <c r="A30196">
        <v>3504</v>
      </c>
      <c r="B30196">
        <v>413647.55780203798</v>
      </c>
      <c r="C30196">
        <v>2.66355759971337</v>
      </c>
      <c r="D30196">
        <v>41.916917816855403</v>
      </c>
      <c r="E30196" t="s">
        <v>19</v>
      </c>
      <c r="F30196">
        <v>64385.084992829703</v>
      </c>
      <c r="G30196">
        <v>64385.084992829703</v>
      </c>
      <c r="H30196" s="15">
        <v>1.45519152283669E-11</v>
      </c>
      <c r="I30196">
        <v>0.96964176398220303</v>
      </c>
    </row>
    <row r="30197" spans="1:9" x14ac:dyDescent="0.2">
      <c r="A30197">
        <v>3504</v>
      </c>
      <c r="B30197">
        <v>413647.55780203798</v>
      </c>
      <c r="C30197">
        <v>3.0443051228093401</v>
      </c>
      <c r="D30197">
        <v>42.297665339951301</v>
      </c>
      <c r="E30197" t="s">
        <v>20</v>
      </c>
      <c r="F30197">
        <v>64385.084992829703</v>
      </c>
      <c r="G30197">
        <v>24291.639389131</v>
      </c>
      <c r="H30197">
        <v>40093.445603698601</v>
      </c>
    </row>
    <row r="30198" spans="1:9" x14ac:dyDescent="0.2">
      <c r="A30198">
        <v>3504</v>
      </c>
      <c r="B30198">
        <v>413647.55780203798</v>
      </c>
      <c r="C30198">
        <v>4.4442326874651901</v>
      </c>
      <c r="D30198">
        <v>43.697592904607198</v>
      </c>
      <c r="E30198" t="s">
        <v>19</v>
      </c>
      <c r="F30198">
        <v>67562.717317974806</v>
      </c>
      <c r="G30198">
        <v>27469.271714276201</v>
      </c>
      <c r="H30198">
        <v>40093.445603698601</v>
      </c>
      <c r="I30198">
        <v>1.1064008051874199</v>
      </c>
    </row>
    <row r="30199" spans="1:9" x14ac:dyDescent="0.2">
      <c r="A30199">
        <v>3504</v>
      </c>
      <c r="B30199">
        <v>413647.55780203798</v>
      </c>
      <c r="C30199">
        <v>4.4943574241944297</v>
      </c>
      <c r="D30199">
        <v>43.747717641336401</v>
      </c>
      <c r="E30199" t="s">
        <v>17</v>
      </c>
      <c r="F30199">
        <v>557500.66283972305</v>
      </c>
      <c r="G30199">
        <v>517407.21723602398</v>
      </c>
      <c r="H30199">
        <v>40093.445603698601</v>
      </c>
      <c r="I30199">
        <v>8.2495547564270204</v>
      </c>
    </row>
    <row r="30200" spans="1:9" x14ac:dyDescent="0.2">
      <c r="A30200">
        <v>3504</v>
      </c>
      <c r="B30200">
        <v>413647.55780203798</v>
      </c>
      <c r="C30200">
        <v>6.1862055258358799</v>
      </c>
      <c r="D30200">
        <v>45.439565742977898</v>
      </c>
      <c r="E30200" t="s">
        <v>18</v>
      </c>
      <c r="F30200">
        <v>515015.06998942699</v>
      </c>
      <c r="G30200">
        <v>433229.971855368</v>
      </c>
      <c r="H30200">
        <v>81785.098134059197</v>
      </c>
      <c r="I30200">
        <v>0.90958529588426296</v>
      </c>
    </row>
    <row r="30201" spans="1:9" x14ac:dyDescent="0.2">
      <c r="A30201">
        <v>3504</v>
      </c>
      <c r="B30201">
        <v>413647.55780203798</v>
      </c>
      <c r="C30201">
        <v>10.359018557982299</v>
      </c>
      <c r="D30201">
        <v>49.612378775124299</v>
      </c>
      <c r="E30201" t="s">
        <v>20</v>
      </c>
      <c r="F30201">
        <v>515015.06998942699</v>
      </c>
      <c r="G30201">
        <v>26929.587575436701</v>
      </c>
      <c r="H30201">
        <v>488085.48241399101</v>
      </c>
    </row>
    <row r="30202" spans="1:9" x14ac:dyDescent="0.2">
      <c r="A30202">
        <v>3504</v>
      </c>
      <c r="B30202">
        <v>413647.55780203798</v>
      </c>
      <c r="C30202">
        <v>11.2774122320508</v>
      </c>
      <c r="D30202">
        <v>50.530772449192803</v>
      </c>
      <c r="E30202" t="s">
        <v>18</v>
      </c>
      <c r="F30202">
        <v>526635.59955917997</v>
      </c>
      <c r="G30202">
        <v>0</v>
      </c>
      <c r="H30202">
        <v>526635.59955917997</v>
      </c>
      <c r="I30202">
        <v>0.94476930611311505</v>
      </c>
    </row>
    <row r="30203" spans="1:9" x14ac:dyDescent="0.2">
      <c r="A30203">
        <v>3505</v>
      </c>
      <c r="B30203">
        <v>18684.467970144899</v>
      </c>
      <c r="C30203">
        <v>0</v>
      </c>
      <c r="D30203">
        <v>39.271518984295099</v>
      </c>
      <c r="E30203" t="s">
        <v>17</v>
      </c>
      <c r="F30203">
        <v>192206.816213802</v>
      </c>
      <c r="G30203">
        <v>192206.816213802</v>
      </c>
      <c r="H30203">
        <v>0</v>
      </c>
      <c r="I30203">
        <v>1</v>
      </c>
    </row>
    <row r="30204" spans="1:9" x14ac:dyDescent="0.2">
      <c r="A30204">
        <v>3505</v>
      </c>
      <c r="B30204">
        <v>18684.467970144899</v>
      </c>
      <c r="C30204">
        <v>0.93662852595021795</v>
      </c>
      <c r="D30204">
        <v>40.208147510245396</v>
      </c>
      <c r="E30204" t="s">
        <v>20</v>
      </c>
      <c r="F30204">
        <v>192206.816213802</v>
      </c>
      <c r="G30204">
        <v>175667.005059054</v>
      </c>
      <c r="H30204">
        <v>16539.8111547478</v>
      </c>
    </row>
    <row r="30205" spans="1:9" x14ac:dyDescent="0.2">
      <c r="A30205">
        <v>3505</v>
      </c>
      <c r="B30205">
        <v>18684.467970144899</v>
      </c>
      <c r="C30205">
        <v>1.3542617384333699</v>
      </c>
      <c r="D30205">
        <v>40.6257807227285</v>
      </c>
      <c r="E30205" t="s">
        <v>19</v>
      </c>
      <c r="F30205">
        <v>207484.628469016</v>
      </c>
      <c r="G30205">
        <v>190944.817314268</v>
      </c>
      <c r="H30205">
        <v>16539.8111547478</v>
      </c>
      <c r="I30205">
        <v>1.07907795474999</v>
      </c>
    </row>
    <row r="30206" spans="1:9" x14ac:dyDescent="0.2">
      <c r="A30206">
        <v>3505</v>
      </c>
      <c r="B30206">
        <v>18684.467970144899</v>
      </c>
      <c r="C30206">
        <v>1.6159625408523</v>
      </c>
      <c r="D30206">
        <v>40.8874815251474</v>
      </c>
      <c r="E30206" t="s">
        <v>20</v>
      </c>
      <c r="F30206">
        <v>207484.628469016</v>
      </c>
      <c r="G30206">
        <v>174451.941140596</v>
      </c>
      <c r="H30206">
        <v>33032.687328420398</v>
      </c>
    </row>
    <row r="30207" spans="1:9" x14ac:dyDescent="0.2">
      <c r="A30207">
        <v>3505</v>
      </c>
      <c r="B30207">
        <v>18684.467970144899</v>
      </c>
      <c r="C30207">
        <v>2.9340672512955401</v>
      </c>
      <c r="D30207">
        <v>42.205586235590701</v>
      </c>
      <c r="E30207" t="s">
        <v>18</v>
      </c>
      <c r="F30207">
        <v>210227.63423738</v>
      </c>
      <c r="G30207">
        <v>157349.38648938399</v>
      </c>
      <c r="H30207">
        <v>52878.247747996102</v>
      </c>
      <c r="I30207">
        <v>1.00633534186235</v>
      </c>
    </row>
    <row r="30208" spans="1:9" x14ac:dyDescent="0.2">
      <c r="A30208">
        <v>3505</v>
      </c>
      <c r="B30208">
        <v>18684.467970144899</v>
      </c>
      <c r="C30208">
        <v>3.6925602490000302</v>
      </c>
      <c r="D30208">
        <v>42.964079233295202</v>
      </c>
      <c r="E30208" t="s">
        <v>19</v>
      </c>
      <c r="F30208">
        <v>228616.51293740701</v>
      </c>
      <c r="G30208">
        <v>175738.26518941001</v>
      </c>
      <c r="H30208">
        <v>52878.247747996102</v>
      </c>
      <c r="I30208">
        <v>1.11142099147738</v>
      </c>
    </row>
    <row r="30209" spans="1:9" x14ac:dyDescent="0.2">
      <c r="A30209">
        <v>3505</v>
      </c>
      <c r="B30209">
        <v>18684.467970144899</v>
      </c>
      <c r="C30209">
        <v>4.5779303339211603</v>
      </c>
      <c r="D30209">
        <v>43.849449318216301</v>
      </c>
      <c r="E30209" t="s">
        <v>20</v>
      </c>
      <c r="F30209">
        <v>228616.51293740701</v>
      </c>
      <c r="G30209">
        <v>14434.559457404201</v>
      </c>
      <c r="H30209">
        <v>214181.953480002</v>
      </c>
    </row>
    <row r="30210" spans="1:9" x14ac:dyDescent="0.2">
      <c r="A30210">
        <v>3505</v>
      </c>
      <c r="B30210">
        <v>18684.467970144899</v>
      </c>
      <c r="C30210">
        <v>5.78872286761725</v>
      </c>
      <c r="D30210">
        <v>45.060241851912402</v>
      </c>
      <c r="E30210" t="s">
        <v>18</v>
      </c>
      <c r="F30210">
        <v>228878.60827452701</v>
      </c>
      <c r="G30210">
        <v>0</v>
      </c>
      <c r="H30210">
        <v>228878.60827452701</v>
      </c>
      <c r="I30210">
        <v>0.85446151565696205</v>
      </c>
    </row>
    <row r="30211" spans="1:9" x14ac:dyDescent="0.2">
      <c r="A30211">
        <v>3506</v>
      </c>
      <c r="B30211">
        <v>131954.509706721</v>
      </c>
      <c r="C30211">
        <v>0</v>
      </c>
      <c r="D30211">
        <v>40.549245938101897</v>
      </c>
      <c r="E30211" t="s">
        <v>17</v>
      </c>
      <c r="F30211">
        <v>70392.890817116306</v>
      </c>
      <c r="G30211">
        <v>70392.890817116306</v>
      </c>
      <c r="H30211">
        <v>0</v>
      </c>
      <c r="I30211">
        <v>1</v>
      </c>
    </row>
    <row r="30212" spans="1:9" x14ac:dyDescent="0.2">
      <c r="A30212">
        <v>3506</v>
      </c>
      <c r="B30212">
        <v>131954.509706721</v>
      </c>
      <c r="C30212">
        <v>2.2125013160975802</v>
      </c>
      <c r="D30212">
        <v>42.761747254199499</v>
      </c>
      <c r="E30212" t="s">
        <v>20</v>
      </c>
      <c r="F30212">
        <v>70392.890817116306</v>
      </c>
      <c r="G30212">
        <v>42819.886837867198</v>
      </c>
      <c r="H30212">
        <v>27573.003979249101</v>
      </c>
    </row>
    <row r="30213" spans="1:9" x14ac:dyDescent="0.2">
      <c r="A30213">
        <v>3506</v>
      </c>
      <c r="B30213">
        <v>131954.509706721</v>
      </c>
      <c r="C30213">
        <v>3.5640476503666498</v>
      </c>
      <c r="D30213">
        <v>44.113293588468601</v>
      </c>
      <c r="E30213" t="s">
        <v>19</v>
      </c>
      <c r="F30213">
        <v>88091.598969259401</v>
      </c>
      <c r="G30213">
        <v>60518.594990010199</v>
      </c>
      <c r="H30213">
        <v>27573.003979249101</v>
      </c>
      <c r="I30213">
        <v>1.37734847518755</v>
      </c>
    </row>
    <row r="30214" spans="1:9" x14ac:dyDescent="0.2">
      <c r="A30214">
        <v>3506</v>
      </c>
      <c r="B30214">
        <v>131954.509706721</v>
      </c>
      <c r="C30214">
        <v>4.2739343510863304</v>
      </c>
      <c r="D30214">
        <v>44.823180289188301</v>
      </c>
      <c r="E30214" t="s">
        <v>20</v>
      </c>
      <c r="F30214">
        <v>88091.598969259401</v>
      </c>
      <c r="G30214">
        <v>30257.377455992799</v>
      </c>
      <c r="H30214">
        <v>57834.221513266602</v>
      </c>
    </row>
    <row r="30215" spans="1:9" x14ac:dyDescent="0.2">
      <c r="A30215">
        <v>3506</v>
      </c>
      <c r="B30215">
        <v>131954.509706721</v>
      </c>
      <c r="C30215">
        <v>4.5119230731029001</v>
      </c>
      <c r="D30215">
        <v>45.061169011204797</v>
      </c>
      <c r="E30215" t="s">
        <v>17</v>
      </c>
      <c r="F30215">
        <v>483896.02148218098</v>
      </c>
      <c r="G30215">
        <v>426061.79996891401</v>
      </c>
      <c r="H30215">
        <v>57834.221513266602</v>
      </c>
      <c r="I30215">
        <v>5.4673841011186397</v>
      </c>
    </row>
    <row r="30216" spans="1:9" x14ac:dyDescent="0.2">
      <c r="A30216">
        <v>3506</v>
      </c>
      <c r="B30216">
        <v>131954.509706721</v>
      </c>
      <c r="C30216">
        <v>8.14657472254917</v>
      </c>
      <c r="D30216">
        <v>48.695820660651101</v>
      </c>
      <c r="E30216" t="s">
        <v>20</v>
      </c>
      <c r="F30216">
        <v>483896.02148218098</v>
      </c>
      <c r="G30216">
        <v>392318.74582674197</v>
      </c>
      <c r="H30216">
        <v>91577.275655438905</v>
      </c>
    </row>
    <row r="30217" spans="1:9" x14ac:dyDescent="0.2">
      <c r="A30217">
        <v>3506</v>
      </c>
      <c r="B30217">
        <v>131954.509706721</v>
      </c>
      <c r="C30217">
        <v>9.8629566811284697</v>
      </c>
      <c r="D30217">
        <v>50.412202619230399</v>
      </c>
      <c r="E30217" t="s">
        <v>20</v>
      </c>
      <c r="F30217">
        <v>483896.02148218098</v>
      </c>
      <c r="G30217">
        <v>24194.801074109</v>
      </c>
      <c r="H30217">
        <v>459701.220408072</v>
      </c>
    </row>
    <row r="30218" spans="1:9" x14ac:dyDescent="0.2">
      <c r="A30218">
        <v>3506</v>
      </c>
      <c r="B30218">
        <v>131954.509706721</v>
      </c>
      <c r="C30218">
        <v>10.120377100450099</v>
      </c>
      <c r="D30218">
        <v>50.669623038552103</v>
      </c>
      <c r="E30218" t="s">
        <v>19</v>
      </c>
      <c r="F30218">
        <v>483896.02148218098</v>
      </c>
      <c r="G30218">
        <v>24194.801074109</v>
      </c>
      <c r="H30218">
        <v>459701.220408072</v>
      </c>
      <c r="I30218">
        <v>0.84302247804740205</v>
      </c>
    </row>
    <row r="30219" spans="1:9" x14ac:dyDescent="0.2">
      <c r="A30219">
        <v>3506</v>
      </c>
      <c r="B30219">
        <v>131954.509706721</v>
      </c>
      <c r="C30219">
        <v>10.2398150328691</v>
      </c>
      <c r="D30219">
        <v>50.789060970971001</v>
      </c>
      <c r="E30219" t="s">
        <v>17</v>
      </c>
      <c r="F30219">
        <v>532550.98300001002</v>
      </c>
      <c r="G30219">
        <v>72849.762591938299</v>
      </c>
      <c r="H30219">
        <v>459701.220408072</v>
      </c>
      <c r="I30219">
        <v>2.5839918929286401</v>
      </c>
    </row>
    <row r="30220" spans="1:9" x14ac:dyDescent="0.2">
      <c r="A30220">
        <v>3506</v>
      </c>
      <c r="B30220">
        <v>131954.509706721</v>
      </c>
      <c r="C30220">
        <v>10.403727670348699</v>
      </c>
      <c r="D30220">
        <v>50.952973608450598</v>
      </c>
      <c r="E30220" t="s">
        <v>19</v>
      </c>
      <c r="F30220">
        <v>523210.98212765</v>
      </c>
      <c r="G30220">
        <v>63509.761719578397</v>
      </c>
      <c r="H30220">
        <v>459701.220408072</v>
      </c>
      <c r="I30220">
        <v>0.86596522690240096</v>
      </c>
    </row>
    <row r="30221" spans="1:9" x14ac:dyDescent="0.2">
      <c r="A30221">
        <v>3506</v>
      </c>
      <c r="B30221">
        <v>131954.509706721</v>
      </c>
      <c r="C30221">
        <v>10.927870399441099</v>
      </c>
      <c r="D30221">
        <v>51.477116337543002</v>
      </c>
      <c r="E30221" t="s">
        <v>20</v>
      </c>
      <c r="F30221">
        <v>523210.98212765</v>
      </c>
      <c r="G30221">
        <v>0</v>
      </c>
      <c r="H30221">
        <v>523210.98212765</v>
      </c>
    </row>
    <row r="30222" spans="1:9" x14ac:dyDescent="0.2">
      <c r="A30222">
        <v>3507</v>
      </c>
      <c r="B30222">
        <v>84022.767792662897</v>
      </c>
      <c r="C30222">
        <v>0</v>
      </c>
      <c r="D30222">
        <v>40.584824498505903</v>
      </c>
      <c r="E30222" t="s">
        <v>17</v>
      </c>
      <c r="F30222">
        <v>649389.20361000404</v>
      </c>
      <c r="G30222">
        <v>649389.20361000404</v>
      </c>
      <c r="H30222">
        <v>0</v>
      </c>
      <c r="I30222">
        <v>1</v>
      </c>
    </row>
    <row r="30223" spans="1:9" x14ac:dyDescent="0.2">
      <c r="A30223">
        <v>3507</v>
      </c>
      <c r="B30223">
        <v>84022.767792662897</v>
      </c>
      <c r="C30223">
        <v>2.6535113936838899</v>
      </c>
      <c r="D30223">
        <v>43.238335892189802</v>
      </c>
      <c r="E30223" t="s">
        <v>20</v>
      </c>
      <c r="F30223">
        <v>649389.20361000404</v>
      </c>
      <c r="G30223">
        <v>592158.83586216497</v>
      </c>
      <c r="H30223">
        <v>57230.3677478393</v>
      </c>
    </row>
    <row r="30224" spans="1:9" x14ac:dyDescent="0.2">
      <c r="A30224">
        <v>3507</v>
      </c>
      <c r="B30224">
        <v>84022.767792662897</v>
      </c>
      <c r="C30224">
        <v>4.6666631467952202</v>
      </c>
      <c r="D30224">
        <v>45.251487645301097</v>
      </c>
      <c r="E30224" t="s">
        <v>20</v>
      </c>
      <c r="F30224">
        <v>649389.20361000404</v>
      </c>
      <c r="G30224">
        <v>533558.01221693202</v>
      </c>
      <c r="H30224">
        <v>115831.191393072</v>
      </c>
    </row>
    <row r="30225" spans="1:9" x14ac:dyDescent="0.2">
      <c r="A30225">
        <v>3507</v>
      </c>
      <c r="B30225">
        <v>84022.767792662897</v>
      </c>
      <c r="C30225">
        <v>6.9485589118750397</v>
      </c>
      <c r="D30225">
        <v>47.5333834103809</v>
      </c>
      <c r="E30225" t="s">
        <v>20</v>
      </c>
      <c r="F30225">
        <v>649389.20361000404</v>
      </c>
      <c r="G30225">
        <v>82543.076090739094</v>
      </c>
      <c r="H30225">
        <v>566846.12751926505</v>
      </c>
    </row>
    <row r="30226" spans="1:9" x14ac:dyDescent="0.2">
      <c r="A30226">
        <v>3507</v>
      </c>
      <c r="B30226">
        <v>84022.767792662897</v>
      </c>
      <c r="C30226">
        <v>7.7044797607350102</v>
      </c>
      <c r="D30226">
        <v>48.2893042592409</v>
      </c>
      <c r="E30226" t="s">
        <v>20</v>
      </c>
      <c r="F30226">
        <v>649389.20361000404</v>
      </c>
      <c r="G30226">
        <v>0</v>
      </c>
      <c r="H30226">
        <v>649389.20361000404</v>
      </c>
    </row>
    <row r="30227" spans="1:9" x14ac:dyDescent="0.2">
      <c r="A30227">
        <v>3508</v>
      </c>
      <c r="B30227">
        <v>164392.90735782901</v>
      </c>
      <c r="C30227">
        <v>0</v>
      </c>
      <c r="D30227">
        <v>40.759216191763699</v>
      </c>
      <c r="E30227" t="s">
        <v>17</v>
      </c>
      <c r="F30227">
        <v>532386.86279808905</v>
      </c>
      <c r="G30227">
        <v>532386.86279808905</v>
      </c>
      <c r="H30227">
        <v>0</v>
      </c>
      <c r="I30227">
        <v>1</v>
      </c>
    </row>
    <row r="30228" spans="1:9" x14ac:dyDescent="0.2">
      <c r="A30228">
        <v>3508</v>
      </c>
      <c r="B30228">
        <v>164392.90735782901</v>
      </c>
      <c r="C30228">
        <v>4.8548049526207997</v>
      </c>
      <c r="D30228">
        <v>45.614021144384502</v>
      </c>
      <c r="E30228" t="s">
        <v>18</v>
      </c>
      <c r="F30228">
        <v>590423.68057573098</v>
      </c>
      <c r="G30228">
        <v>562966.46204844594</v>
      </c>
      <c r="H30228">
        <v>27457.2185272852</v>
      </c>
      <c r="I30228">
        <v>1.0826757223210399</v>
      </c>
    </row>
    <row r="30229" spans="1:9" x14ac:dyDescent="0.2">
      <c r="A30229">
        <v>3508</v>
      </c>
      <c r="B30229">
        <v>164392.90735782901</v>
      </c>
      <c r="C30229">
        <v>10.6556007629859</v>
      </c>
      <c r="D30229">
        <v>51.414816954749597</v>
      </c>
      <c r="E30229" t="s">
        <v>19</v>
      </c>
      <c r="F30229">
        <v>484710.83601886698</v>
      </c>
      <c r="G30229">
        <v>457253.617491582</v>
      </c>
      <c r="H30229">
        <v>27457.2185272852</v>
      </c>
      <c r="I30229">
        <v>0.787847618240613</v>
      </c>
    </row>
    <row r="30230" spans="1:9" x14ac:dyDescent="0.2">
      <c r="A30230">
        <v>3508</v>
      </c>
      <c r="B30230">
        <v>164392.90735782901</v>
      </c>
      <c r="C30230">
        <v>11.0379658367952</v>
      </c>
      <c r="D30230">
        <v>51.797182028559</v>
      </c>
      <c r="E30230" t="s">
        <v>20</v>
      </c>
      <c r="F30230">
        <v>484710.83601886698</v>
      </c>
      <c r="G30230">
        <v>428102.87592623901</v>
      </c>
      <c r="H30230">
        <v>56607.9600926282</v>
      </c>
    </row>
    <row r="30231" spans="1:9" x14ac:dyDescent="0.2">
      <c r="A30231">
        <v>3508</v>
      </c>
      <c r="B30231">
        <v>164392.90735782901</v>
      </c>
      <c r="C30231">
        <v>12.1655434804363</v>
      </c>
      <c r="D30231">
        <v>52.924759672199997</v>
      </c>
      <c r="E30231" t="s">
        <v>19</v>
      </c>
      <c r="F30231">
        <v>460614.88527333201</v>
      </c>
      <c r="G30231">
        <v>404006.92518070398</v>
      </c>
      <c r="H30231">
        <v>56607.9600926282</v>
      </c>
      <c r="I30231">
        <v>0.93570165680492601</v>
      </c>
    </row>
    <row r="30232" spans="1:9" x14ac:dyDescent="0.2">
      <c r="A30232">
        <v>3508</v>
      </c>
      <c r="B30232">
        <v>164392.90735782901</v>
      </c>
      <c r="C30232">
        <v>13.6597114039423</v>
      </c>
      <c r="D30232">
        <v>54.418927595706002</v>
      </c>
      <c r="E30232" t="s">
        <v>18</v>
      </c>
      <c r="F30232">
        <v>408491.56589549303</v>
      </c>
      <c r="G30232">
        <v>20424.578294774601</v>
      </c>
      <c r="H30232">
        <v>388066.98760071897</v>
      </c>
      <c r="I30232">
        <v>0.86353246493053504</v>
      </c>
    </row>
    <row r="30233" spans="1:9" x14ac:dyDescent="0.2">
      <c r="A30233">
        <v>3508</v>
      </c>
      <c r="B30233">
        <v>164392.90735782901</v>
      </c>
      <c r="C30233">
        <v>15.076704557947799</v>
      </c>
      <c r="D30233">
        <v>55.835920749711498</v>
      </c>
      <c r="E30233" t="s">
        <v>19</v>
      </c>
      <c r="F30233">
        <v>408345.44095999398</v>
      </c>
      <c r="G30233">
        <v>20278.4533592751</v>
      </c>
      <c r="H30233">
        <v>388066.98760071897</v>
      </c>
      <c r="I30233">
        <v>1.07739676648581</v>
      </c>
    </row>
    <row r="30234" spans="1:9" x14ac:dyDescent="0.2">
      <c r="A30234">
        <v>3508</v>
      </c>
      <c r="B30234">
        <v>164392.90735782901</v>
      </c>
      <c r="C30234">
        <v>15.568070145826001</v>
      </c>
      <c r="D30234">
        <v>56.327286337589697</v>
      </c>
      <c r="E30234" t="s">
        <v>20</v>
      </c>
      <c r="F30234">
        <v>408345.44095999398</v>
      </c>
      <c r="G30234">
        <v>0</v>
      </c>
      <c r="H30234">
        <v>408345.44095999398</v>
      </c>
    </row>
    <row r="30235" spans="1:9" x14ac:dyDescent="0.2">
      <c r="A30235">
        <v>3509</v>
      </c>
      <c r="B30235">
        <v>57527.757059347699</v>
      </c>
      <c r="C30235">
        <v>0</v>
      </c>
      <c r="D30235">
        <v>43.1337030350875</v>
      </c>
      <c r="E30235" t="s">
        <v>17</v>
      </c>
      <c r="F30235">
        <v>719868.73165428406</v>
      </c>
      <c r="G30235">
        <v>719868.73165428406</v>
      </c>
      <c r="H30235">
        <v>0</v>
      </c>
      <c r="I30235">
        <v>1</v>
      </c>
    </row>
    <row r="30236" spans="1:9" x14ac:dyDescent="0.2">
      <c r="A30236">
        <v>3509</v>
      </c>
      <c r="B30236">
        <v>57527.757059347699</v>
      </c>
      <c r="C30236">
        <v>1.3954193016187799</v>
      </c>
      <c r="D30236">
        <v>44.529122336706301</v>
      </c>
      <c r="E30236" t="s">
        <v>18</v>
      </c>
      <c r="F30236">
        <v>880650.42719443503</v>
      </c>
      <c r="G30236">
        <v>845629.63602851704</v>
      </c>
      <c r="H30236">
        <v>35020.791165918599</v>
      </c>
      <c r="I30236">
        <v>1.2149265665817801</v>
      </c>
    </row>
    <row r="30237" spans="1:9" x14ac:dyDescent="0.2">
      <c r="A30237">
        <v>3509</v>
      </c>
      <c r="B30237">
        <v>57527.757059347699</v>
      </c>
      <c r="C30237">
        <v>2.7105549453408999</v>
      </c>
      <c r="D30237">
        <v>45.844257980428402</v>
      </c>
      <c r="E30237" t="s">
        <v>18</v>
      </c>
      <c r="F30237">
        <v>856360.61762007803</v>
      </c>
      <c r="G30237">
        <v>792221.78049305303</v>
      </c>
      <c r="H30237">
        <v>64138.837127024497</v>
      </c>
      <c r="I30237">
        <v>0.96470407728712404</v>
      </c>
    </row>
    <row r="30238" spans="1:9" x14ac:dyDescent="0.2">
      <c r="A30238">
        <v>3509</v>
      </c>
      <c r="B30238">
        <v>57527.757059347699</v>
      </c>
      <c r="C30238">
        <v>4.66964402777975</v>
      </c>
      <c r="D30238">
        <v>47.803347062867203</v>
      </c>
      <c r="E30238" t="s">
        <v>20</v>
      </c>
      <c r="F30238">
        <v>856360.61762007803</v>
      </c>
      <c r="G30238">
        <v>747675.36846150504</v>
      </c>
      <c r="H30238">
        <v>108685.249158573</v>
      </c>
    </row>
    <row r="30239" spans="1:9" x14ac:dyDescent="0.2">
      <c r="A30239">
        <v>3509</v>
      </c>
      <c r="B30239">
        <v>57527.757059347699</v>
      </c>
      <c r="C30239">
        <v>6.2537446957128999</v>
      </c>
      <c r="D30239">
        <v>49.387447730800403</v>
      </c>
      <c r="E30239" t="s">
        <v>18</v>
      </c>
      <c r="F30239">
        <v>735577.837258516</v>
      </c>
      <c r="G30239">
        <v>34048.2021470615</v>
      </c>
      <c r="H30239">
        <v>701529.63511145499</v>
      </c>
      <c r="I30239">
        <v>0.82134876166667103</v>
      </c>
    </row>
    <row r="30240" spans="1:9" x14ac:dyDescent="0.2">
      <c r="A30240">
        <v>3509</v>
      </c>
      <c r="B30240">
        <v>57527.757059347699</v>
      </c>
      <c r="C30240">
        <v>6.82265610431637</v>
      </c>
      <c r="D30240">
        <v>49.956359139403801</v>
      </c>
      <c r="E30240" t="s">
        <v>20</v>
      </c>
      <c r="F30240">
        <v>735577.837258516</v>
      </c>
      <c r="G30240">
        <v>0</v>
      </c>
      <c r="H30240">
        <v>735577.837258516</v>
      </c>
    </row>
    <row r="30241" spans="1:9" x14ac:dyDescent="0.2">
      <c r="A30241">
        <v>3510</v>
      </c>
      <c r="B30241">
        <v>100686.314600212</v>
      </c>
      <c r="C30241">
        <v>0</v>
      </c>
      <c r="D30241">
        <v>41.379938376216103</v>
      </c>
      <c r="E30241" t="s">
        <v>17</v>
      </c>
      <c r="F30241">
        <v>35110.087117856798</v>
      </c>
      <c r="G30241">
        <v>35110.0871178569</v>
      </c>
      <c r="H30241">
        <v>0</v>
      </c>
      <c r="I30241">
        <v>1</v>
      </c>
    </row>
    <row r="30242" spans="1:9" x14ac:dyDescent="0.2">
      <c r="A30242">
        <v>3510</v>
      </c>
      <c r="B30242">
        <v>100686.314600212</v>
      </c>
      <c r="C30242">
        <v>0.48461177560794499</v>
      </c>
      <c r="D30242">
        <v>41.864550151823998</v>
      </c>
      <c r="E30242" t="s">
        <v>20</v>
      </c>
      <c r="F30242">
        <v>35110.087117856798</v>
      </c>
      <c r="G30242">
        <v>27383.127533859999</v>
      </c>
      <c r="H30242">
        <v>7726.9595839968597</v>
      </c>
    </row>
    <row r="30243" spans="1:9" x14ac:dyDescent="0.2">
      <c r="A30243">
        <v>3510</v>
      </c>
      <c r="B30243">
        <v>100686.314600212</v>
      </c>
      <c r="C30243">
        <v>2.7058163493346901</v>
      </c>
      <c r="D30243">
        <v>44.0857547255508</v>
      </c>
      <c r="E30243" t="s">
        <v>18</v>
      </c>
      <c r="F30243">
        <v>43875.244018963102</v>
      </c>
      <c r="G30243">
        <v>25815.2824579833</v>
      </c>
      <c r="H30243">
        <v>18059.9615609797</v>
      </c>
      <c r="I30243">
        <v>1.29877310633097</v>
      </c>
    </row>
    <row r="30244" spans="1:9" x14ac:dyDescent="0.2">
      <c r="A30244">
        <v>3510</v>
      </c>
      <c r="B30244">
        <v>100686.314600212</v>
      </c>
      <c r="C30244">
        <v>3.47989301459614</v>
      </c>
      <c r="D30244">
        <v>44.859831390812197</v>
      </c>
      <c r="E30244" t="s">
        <v>18</v>
      </c>
      <c r="F30244">
        <v>45017.621311072697</v>
      </c>
      <c r="G30244">
        <v>16548.881760955599</v>
      </c>
      <c r="H30244">
        <v>28468.7395501172</v>
      </c>
      <c r="I30244">
        <v>1.03758205798708</v>
      </c>
    </row>
    <row r="30245" spans="1:9" x14ac:dyDescent="0.2">
      <c r="A30245">
        <v>3510</v>
      </c>
      <c r="B30245">
        <v>100686.314600212</v>
      </c>
      <c r="C30245">
        <v>4.4313740274114704</v>
      </c>
      <c r="D30245">
        <v>45.811312403627603</v>
      </c>
      <c r="E30245" t="s">
        <v>20</v>
      </c>
      <c r="F30245">
        <v>45017.621311072697</v>
      </c>
      <c r="G30245">
        <v>6503.7031488186003</v>
      </c>
      <c r="H30245">
        <v>38513.9181622541</v>
      </c>
    </row>
    <row r="30246" spans="1:9" x14ac:dyDescent="0.2">
      <c r="A30246">
        <v>3510</v>
      </c>
      <c r="B30246">
        <v>100686.314600212</v>
      </c>
      <c r="C30246">
        <v>5.4660500705922503</v>
      </c>
      <c r="D30246">
        <v>46.845988446808398</v>
      </c>
      <c r="E30246" t="s">
        <v>17</v>
      </c>
      <c r="F30246">
        <v>337816.50626111298</v>
      </c>
      <c r="G30246">
        <v>299302.58809885901</v>
      </c>
      <c r="H30246">
        <v>38513.9181622541</v>
      </c>
      <c r="I30246">
        <v>7.4306704292000596</v>
      </c>
    </row>
    <row r="30247" spans="1:9" x14ac:dyDescent="0.2">
      <c r="A30247">
        <v>3510</v>
      </c>
      <c r="B30247">
        <v>100686.314600212</v>
      </c>
      <c r="C30247">
        <v>6.3666376024111102</v>
      </c>
      <c r="D30247">
        <v>47.746575978627199</v>
      </c>
      <c r="E30247" t="s">
        <v>20</v>
      </c>
      <c r="F30247">
        <v>337816.50626111298</v>
      </c>
      <c r="G30247">
        <v>289541.54498522897</v>
      </c>
      <c r="H30247">
        <v>48274.961275883899</v>
      </c>
    </row>
    <row r="30248" spans="1:9" x14ac:dyDescent="0.2">
      <c r="A30248">
        <v>3510</v>
      </c>
      <c r="B30248">
        <v>100686.314600212</v>
      </c>
      <c r="C30248">
        <v>7.3749004114839698</v>
      </c>
      <c r="D30248">
        <v>48.754838787700102</v>
      </c>
      <c r="E30248" t="s">
        <v>20</v>
      </c>
      <c r="F30248">
        <v>337816.50626111298</v>
      </c>
      <c r="G30248">
        <v>277824.55001442402</v>
      </c>
      <c r="H30248">
        <v>59991.956246688402</v>
      </c>
    </row>
    <row r="30249" spans="1:9" x14ac:dyDescent="0.2">
      <c r="A30249">
        <v>3510</v>
      </c>
      <c r="B30249">
        <v>100686.314600212</v>
      </c>
      <c r="C30249">
        <v>7.7055805681109302</v>
      </c>
      <c r="D30249">
        <v>49.085518944326999</v>
      </c>
      <c r="E30249" t="s">
        <v>17</v>
      </c>
      <c r="F30249">
        <v>897578.53637121397</v>
      </c>
      <c r="G30249">
        <v>837586.58012452605</v>
      </c>
      <c r="H30249">
        <v>59991.956246688402</v>
      </c>
      <c r="I30249">
        <v>2.6277043863164602</v>
      </c>
    </row>
    <row r="30250" spans="1:9" x14ac:dyDescent="0.2">
      <c r="A30250">
        <v>3510</v>
      </c>
      <c r="B30250">
        <v>100686.314600212</v>
      </c>
      <c r="C30250">
        <v>8.9690272543702694</v>
      </c>
      <c r="D30250">
        <v>50.348965630586399</v>
      </c>
      <c r="E30250" t="s">
        <v>18</v>
      </c>
      <c r="F30250">
        <v>824193.76935205795</v>
      </c>
      <c r="G30250">
        <v>753477.95020118402</v>
      </c>
      <c r="H30250">
        <v>70715.819150873504</v>
      </c>
      <c r="I30250">
        <v>0.90624978734970496</v>
      </c>
    </row>
    <row r="30251" spans="1:9" x14ac:dyDescent="0.2">
      <c r="A30251">
        <v>3510</v>
      </c>
      <c r="B30251">
        <v>100686.314600212</v>
      </c>
      <c r="C30251">
        <v>10.240469921112499</v>
      </c>
      <c r="D30251">
        <v>51.620408297328602</v>
      </c>
      <c r="E30251" t="s">
        <v>20</v>
      </c>
      <c r="F30251">
        <v>824193.76935205795</v>
      </c>
      <c r="G30251">
        <v>740661.31461477501</v>
      </c>
      <c r="H30251">
        <v>83532.454737282795</v>
      </c>
    </row>
    <row r="30252" spans="1:9" x14ac:dyDescent="0.2">
      <c r="A30252">
        <v>3510</v>
      </c>
      <c r="B30252">
        <v>100686.314600212</v>
      </c>
      <c r="C30252">
        <v>11.8127604389148</v>
      </c>
      <c r="D30252">
        <v>53.192698815130903</v>
      </c>
      <c r="E30252" t="s">
        <v>18</v>
      </c>
      <c r="F30252">
        <v>742198.166900518</v>
      </c>
      <c r="G30252">
        <v>86362.187340306802</v>
      </c>
      <c r="H30252">
        <v>655835.97956021095</v>
      </c>
      <c r="I30252">
        <v>0.87528534810415204</v>
      </c>
    </row>
    <row r="30253" spans="1:9" x14ac:dyDescent="0.2">
      <c r="A30253">
        <v>3510</v>
      </c>
      <c r="B30253">
        <v>100686.314600212</v>
      </c>
      <c r="C30253">
        <v>12.370303067970401</v>
      </c>
      <c r="D30253">
        <v>53.7502414441865</v>
      </c>
      <c r="E30253" t="s">
        <v>20</v>
      </c>
      <c r="F30253">
        <v>742198.166900518</v>
      </c>
      <c r="G30253">
        <v>0</v>
      </c>
      <c r="H30253">
        <v>742198.166900518</v>
      </c>
    </row>
    <row r="30254" spans="1:9" x14ac:dyDescent="0.2">
      <c r="A30254">
        <v>3511</v>
      </c>
      <c r="B30254">
        <v>12663.4771208477</v>
      </c>
      <c r="C30254">
        <v>0</v>
      </c>
      <c r="D30254">
        <v>40.759530620445901</v>
      </c>
      <c r="E30254" t="s">
        <v>17</v>
      </c>
      <c r="F30254">
        <v>169649.45776315301</v>
      </c>
      <c r="G30254">
        <v>169649.45776315301</v>
      </c>
      <c r="H30254">
        <v>0</v>
      </c>
      <c r="I30254">
        <v>1</v>
      </c>
    </row>
    <row r="30255" spans="1:9" x14ac:dyDescent="0.2">
      <c r="A30255">
        <v>3511</v>
      </c>
      <c r="B30255">
        <v>12663.4771208477</v>
      </c>
      <c r="C30255">
        <v>2.1251987987369199</v>
      </c>
      <c r="D30255">
        <v>42.884729419182797</v>
      </c>
      <c r="E30255" t="s">
        <v>20</v>
      </c>
      <c r="F30255">
        <v>169649.45776315301</v>
      </c>
      <c r="G30255">
        <v>88379.063557609305</v>
      </c>
      <c r="H30255">
        <v>81270.394205543795</v>
      </c>
    </row>
    <row r="30256" spans="1:9" x14ac:dyDescent="0.2">
      <c r="A30256">
        <v>3511</v>
      </c>
      <c r="B30256">
        <v>12663.4771208477</v>
      </c>
      <c r="C30256">
        <v>5.0746702662359304</v>
      </c>
      <c r="D30256">
        <v>45.834200886681799</v>
      </c>
      <c r="E30256" t="s">
        <v>20</v>
      </c>
      <c r="F30256">
        <v>169649.45776315301</v>
      </c>
      <c r="G30256">
        <v>0</v>
      </c>
      <c r="H30256">
        <v>169649.45776315301</v>
      </c>
    </row>
    <row r="30257" spans="1:9" x14ac:dyDescent="0.2">
      <c r="A30257">
        <v>3512</v>
      </c>
      <c r="B30257">
        <v>121609.402799007</v>
      </c>
      <c r="C30257">
        <v>0</v>
      </c>
      <c r="D30257">
        <v>39.925782947923402</v>
      </c>
      <c r="E30257" t="s">
        <v>17</v>
      </c>
      <c r="F30257">
        <v>459225.37336333003</v>
      </c>
      <c r="G30257">
        <v>459225.37336333003</v>
      </c>
      <c r="H30257">
        <v>0</v>
      </c>
      <c r="I30257">
        <v>1</v>
      </c>
    </row>
    <row r="30258" spans="1:9" x14ac:dyDescent="0.2">
      <c r="A30258">
        <v>3512</v>
      </c>
      <c r="B30258">
        <v>121609.402799007</v>
      </c>
      <c r="C30258">
        <v>1.8952618908721499</v>
      </c>
      <c r="D30258">
        <v>41.821044838795601</v>
      </c>
      <c r="E30258" t="s">
        <v>20</v>
      </c>
      <c r="F30258">
        <v>459225.37336333003</v>
      </c>
      <c r="G30258">
        <v>436089.37139519898</v>
      </c>
      <c r="H30258">
        <v>23136.001968131801</v>
      </c>
    </row>
    <row r="30259" spans="1:9" x14ac:dyDescent="0.2">
      <c r="A30259">
        <v>3512</v>
      </c>
      <c r="B30259">
        <v>121609.402799007</v>
      </c>
      <c r="C30259">
        <v>3.1301712979869101</v>
      </c>
      <c r="D30259">
        <v>43.0559542459103</v>
      </c>
      <c r="E30259" t="s">
        <v>20</v>
      </c>
      <c r="F30259">
        <v>459225.37336333003</v>
      </c>
      <c r="G30259">
        <v>413413.20264016901</v>
      </c>
      <c r="H30259">
        <v>45812.170723161202</v>
      </c>
    </row>
    <row r="30260" spans="1:9" x14ac:dyDescent="0.2">
      <c r="A30260">
        <v>3512</v>
      </c>
      <c r="B30260">
        <v>121609.402799007</v>
      </c>
      <c r="C30260">
        <v>3.5465487254555601</v>
      </c>
      <c r="D30260">
        <v>43.472331673379003</v>
      </c>
      <c r="E30260" t="s">
        <v>19</v>
      </c>
      <c r="F30260">
        <v>473297.66313965898</v>
      </c>
      <c r="G30260">
        <v>427485.49241649802</v>
      </c>
      <c r="H30260">
        <v>45812.170723161202</v>
      </c>
      <c r="I30260">
        <v>1.0141136699137501</v>
      </c>
    </row>
    <row r="30261" spans="1:9" x14ac:dyDescent="0.2">
      <c r="A30261">
        <v>3512</v>
      </c>
      <c r="B30261">
        <v>121609.402799007</v>
      </c>
      <c r="C30261">
        <v>5.4922065217001101</v>
      </c>
      <c r="D30261">
        <v>45.4179894696235</v>
      </c>
      <c r="E30261" t="s">
        <v>18</v>
      </c>
      <c r="F30261">
        <v>522607.72153453401</v>
      </c>
      <c r="G30261">
        <v>452882.63837168901</v>
      </c>
      <c r="H30261">
        <v>69725.083162844894</v>
      </c>
      <c r="I30261">
        <v>1.1036299933304501</v>
      </c>
    </row>
    <row r="30262" spans="1:9" x14ac:dyDescent="0.2">
      <c r="A30262">
        <v>3512</v>
      </c>
      <c r="B30262">
        <v>121609.402799007</v>
      </c>
      <c r="C30262">
        <v>6.6020459369981896</v>
      </c>
      <c r="D30262">
        <v>46.527828884921597</v>
      </c>
      <c r="E30262" t="s">
        <v>20</v>
      </c>
      <c r="F30262">
        <v>522607.72153453401</v>
      </c>
      <c r="G30262">
        <v>429154.59996863001</v>
      </c>
      <c r="H30262">
        <v>93453.121565904701</v>
      </c>
    </row>
    <row r="30263" spans="1:9" x14ac:dyDescent="0.2">
      <c r="A30263">
        <v>3512</v>
      </c>
      <c r="B30263">
        <v>121609.402799007</v>
      </c>
      <c r="C30263">
        <v>8.0550750618549607</v>
      </c>
      <c r="D30263">
        <v>47.980858009778402</v>
      </c>
      <c r="E30263" t="s">
        <v>18</v>
      </c>
      <c r="F30263">
        <v>534415.424413061</v>
      </c>
      <c r="G30263">
        <v>59603.766488038302</v>
      </c>
      <c r="H30263">
        <v>474811.657925023</v>
      </c>
      <c r="I30263">
        <v>1.0118137777823699</v>
      </c>
    </row>
    <row r="30264" spans="1:9" x14ac:dyDescent="0.2">
      <c r="A30264">
        <v>3512</v>
      </c>
      <c r="B30264">
        <v>121609.402799007</v>
      </c>
      <c r="C30264">
        <v>8.0969079014257694</v>
      </c>
      <c r="D30264">
        <v>48.022690849349203</v>
      </c>
      <c r="E30264" t="s">
        <v>19</v>
      </c>
      <c r="F30264">
        <v>535929.63433992199</v>
      </c>
      <c r="G30264">
        <v>61117.9764148994</v>
      </c>
      <c r="H30264">
        <v>474811.657925023</v>
      </c>
      <c r="I30264">
        <v>1.0235426459950701</v>
      </c>
    </row>
    <row r="30265" spans="1:9" x14ac:dyDescent="0.2">
      <c r="A30265">
        <v>3512</v>
      </c>
      <c r="B30265">
        <v>121609.402799007</v>
      </c>
      <c r="C30265">
        <v>9.0191284845989692</v>
      </c>
      <c r="D30265">
        <v>48.944911432522403</v>
      </c>
      <c r="E30265" t="s">
        <v>18</v>
      </c>
      <c r="F30265">
        <v>532677.95969202102</v>
      </c>
      <c r="G30265">
        <v>0</v>
      </c>
      <c r="H30265">
        <v>532677.95969202102</v>
      </c>
      <c r="I30265">
        <v>0.90709567142276104</v>
      </c>
    </row>
    <row r="30266" spans="1:9" x14ac:dyDescent="0.2">
      <c r="A30266">
        <v>3513</v>
      </c>
      <c r="B30266">
        <v>507142.85847433697</v>
      </c>
      <c r="C30266">
        <v>0</v>
      </c>
      <c r="D30266">
        <v>39.730402875422101</v>
      </c>
      <c r="E30266" t="s">
        <v>17</v>
      </c>
      <c r="F30266">
        <v>56609.873882191299</v>
      </c>
      <c r="G30266">
        <v>56609.873882191299</v>
      </c>
      <c r="H30266">
        <v>0</v>
      </c>
      <c r="I30266">
        <v>1</v>
      </c>
    </row>
    <row r="30267" spans="1:9" x14ac:dyDescent="0.2">
      <c r="A30267">
        <v>3513</v>
      </c>
      <c r="B30267">
        <v>507142.85847433697</v>
      </c>
      <c r="C30267">
        <v>2.7761204528277901</v>
      </c>
      <c r="D30267">
        <v>42.506523328249898</v>
      </c>
      <c r="E30267" t="s">
        <v>20</v>
      </c>
      <c r="F30267">
        <v>56609.873882191299</v>
      </c>
      <c r="G30267">
        <v>46941.337666877</v>
      </c>
      <c r="H30267">
        <v>9668.5362153143196</v>
      </c>
    </row>
    <row r="30268" spans="1:9" x14ac:dyDescent="0.2">
      <c r="A30268">
        <v>3513</v>
      </c>
      <c r="B30268">
        <v>507142.85847433697</v>
      </c>
      <c r="C30268">
        <v>7.2673664563202696</v>
      </c>
      <c r="D30268">
        <v>46.997769331742397</v>
      </c>
      <c r="E30268" t="s">
        <v>18</v>
      </c>
      <c r="F30268">
        <v>62717.802757129102</v>
      </c>
      <c r="G30268">
        <v>43135.186999977901</v>
      </c>
      <c r="H30268">
        <v>19582.615757151099</v>
      </c>
      <c r="I30268">
        <v>1.0829026744306101</v>
      </c>
    </row>
    <row r="30269" spans="1:9" x14ac:dyDescent="0.2">
      <c r="A30269">
        <v>3513</v>
      </c>
      <c r="B30269">
        <v>507142.85847433697</v>
      </c>
      <c r="C30269">
        <v>11.840670607493401</v>
      </c>
      <c r="D30269">
        <v>51.571073482915502</v>
      </c>
      <c r="E30269" t="s">
        <v>18</v>
      </c>
      <c r="F30269">
        <v>65699.320694769704</v>
      </c>
      <c r="G30269">
        <v>36047.321185473302</v>
      </c>
      <c r="H30269">
        <v>29651.999509296402</v>
      </c>
      <c r="I30269">
        <v>1.0350234137904799</v>
      </c>
    </row>
    <row r="30270" spans="1:9" x14ac:dyDescent="0.2">
      <c r="A30270">
        <v>3513</v>
      </c>
      <c r="B30270">
        <v>507142.85847433697</v>
      </c>
      <c r="C30270">
        <v>14.108159312719501</v>
      </c>
      <c r="D30270">
        <v>53.838562188141601</v>
      </c>
      <c r="E30270" t="s">
        <v>20</v>
      </c>
      <c r="F30270">
        <v>65699.320694769704</v>
      </c>
      <c r="G30270">
        <v>24085.548663537302</v>
      </c>
      <c r="H30270">
        <v>41613.7720312323</v>
      </c>
    </row>
    <row r="30271" spans="1:9" x14ac:dyDescent="0.2">
      <c r="A30271">
        <v>3513</v>
      </c>
      <c r="B30271">
        <v>507142.85847433697</v>
      </c>
      <c r="C30271">
        <v>15.067289142491299</v>
      </c>
      <c r="D30271">
        <v>54.797692017913398</v>
      </c>
      <c r="E30271" t="s">
        <v>17</v>
      </c>
      <c r="F30271">
        <v>316929.97549195797</v>
      </c>
      <c r="G30271">
        <v>275316.20346072601</v>
      </c>
      <c r="H30271">
        <v>41613.7720312323</v>
      </c>
      <c r="I30271">
        <v>4.74750105045596</v>
      </c>
    </row>
    <row r="30272" spans="1:9" x14ac:dyDescent="0.2">
      <c r="A30272">
        <v>3513</v>
      </c>
      <c r="B30272">
        <v>507142.85847433697</v>
      </c>
      <c r="C30272">
        <v>16.064212146129702</v>
      </c>
      <c r="D30272">
        <v>55.794615021551799</v>
      </c>
      <c r="E30272" t="s">
        <v>20</v>
      </c>
      <c r="F30272">
        <v>316929.97549195797</v>
      </c>
      <c r="G30272">
        <v>267209.45948020602</v>
      </c>
      <c r="H30272">
        <v>49720.516011751803</v>
      </c>
    </row>
    <row r="30273" spans="1:9" x14ac:dyDescent="0.2">
      <c r="A30273">
        <v>3513</v>
      </c>
      <c r="B30273">
        <v>507142.85847433697</v>
      </c>
      <c r="C30273">
        <v>19.029888737683599</v>
      </c>
      <c r="D30273">
        <v>58.7602916131057</v>
      </c>
      <c r="E30273" t="s">
        <v>20</v>
      </c>
      <c r="F30273">
        <v>316929.97549195797</v>
      </c>
      <c r="G30273">
        <v>254841.32346983501</v>
      </c>
      <c r="H30273">
        <v>62088.652022123599</v>
      </c>
    </row>
    <row r="30274" spans="1:9" x14ac:dyDescent="0.2">
      <c r="A30274">
        <v>3513</v>
      </c>
      <c r="B30274">
        <v>507142.85847433697</v>
      </c>
      <c r="C30274">
        <v>19.9785563102187</v>
      </c>
      <c r="D30274">
        <v>59.708959185640801</v>
      </c>
      <c r="E30274" t="s">
        <v>17</v>
      </c>
      <c r="F30274">
        <v>915164.50638668903</v>
      </c>
      <c r="G30274">
        <v>853075.85436456499</v>
      </c>
      <c r="H30274">
        <v>62088.652022123599</v>
      </c>
      <c r="I30274">
        <v>2.81822988419531</v>
      </c>
    </row>
    <row r="30275" spans="1:9" x14ac:dyDescent="0.2">
      <c r="A30275">
        <v>3513</v>
      </c>
      <c r="B30275">
        <v>507142.85847433697</v>
      </c>
      <c r="C30275">
        <v>22.649075067742199</v>
      </c>
      <c r="D30275">
        <v>62.379477943164297</v>
      </c>
      <c r="E30275" t="s">
        <v>18</v>
      </c>
      <c r="F30275">
        <v>853261.91716650606</v>
      </c>
      <c r="G30275">
        <v>780118.76850893104</v>
      </c>
      <c r="H30275">
        <v>73143.148657575206</v>
      </c>
      <c r="I30275">
        <v>0.91429933298344102</v>
      </c>
    </row>
    <row r="30276" spans="1:9" x14ac:dyDescent="0.2">
      <c r="A30276">
        <v>3513</v>
      </c>
      <c r="B30276">
        <v>507142.85847433697</v>
      </c>
      <c r="C30276">
        <v>22.780170975546</v>
      </c>
      <c r="D30276">
        <v>62.5105738509681</v>
      </c>
      <c r="E30276" t="s">
        <v>19</v>
      </c>
      <c r="F30276">
        <v>697360.74305718695</v>
      </c>
      <c r="G30276">
        <v>624217.59439961205</v>
      </c>
      <c r="H30276">
        <v>73143.148657575206</v>
      </c>
      <c r="I30276">
        <v>0.79957715636106597</v>
      </c>
    </row>
    <row r="30277" spans="1:9" x14ac:dyDescent="0.2">
      <c r="A30277">
        <v>3513</v>
      </c>
      <c r="B30277">
        <v>507142.85847433697</v>
      </c>
      <c r="C30277">
        <v>24.213278907367499</v>
      </c>
      <c r="D30277">
        <v>63.943681782789596</v>
      </c>
      <c r="E30277" t="s">
        <v>18</v>
      </c>
      <c r="F30277">
        <v>692526.90171427897</v>
      </c>
      <c r="G30277">
        <v>54058.765900444399</v>
      </c>
      <c r="H30277">
        <v>638468.13581383496</v>
      </c>
      <c r="I30277">
        <v>0.98441279061203601</v>
      </c>
    </row>
    <row r="30278" spans="1:9" x14ac:dyDescent="0.2">
      <c r="A30278">
        <v>3513</v>
      </c>
      <c r="B30278">
        <v>507142.85847433697</v>
      </c>
      <c r="C30278">
        <v>25.952675831217501</v>
      </c>
      <c r="D30278">
        <v>65.683078706639606</v>
      </c>
      <c r="E30278" t="s">
        <v>20</v>
      </c>
      <c r="F30278">
        <v>692526.90171427897</v>
      </c>
      <c r="G30278">
        <v>0</v>
      </c>
      <c r="H30278">
        <v>692526.90171427897</v>
      </c>
    </row>
    <row r="30279" spans="1:9" x14ac:dyDescent="0.2">
      <c r="A30279">
        <v>3514</v>
      </c>
      <c r="B30279">
        <v>9650.1173647308406</v>
      </c>
      <c r="C30279">
        <v>0</v>
      </c>
      <c r="D30279">
        <v>42.531353475378999</v>
      </c>
      <c r="E30279" t="s">
        <v>17</v>
      </c>
      <c r="F30279">
        <v>141680.91663582399</v>
      </c>
      <c r="G30279">
        <v>141680.91663582399</v>
      </c>
      <c r="H30279">
        <v>0</v>
      </c>
      <c r="I30279">
        <v>1</v>
      </c>
    </row>
    <row r="30280" spans="1:9" x14ac:dyDescent="0.2">
      <c r="A30280">
        <v>3514</v>
      </c>
      <c r="B30280">
        <v>9650.1173647308406</v>
      </c>
      <c r="C30280">
        <v>1.42031667247222</v>
      </c>
      <c r="D30280">
        <v>43.951670147851203</v>
      </c>
      <c r="E30280" t="s">
        <v>20</v>
      </c>
      <c r="F30280">
        <v>141680.91663582399</v>
      </c>
      <c r="G30280">
        <v>102014.342364471</v>
      </c>
      <c r="H30280">
        <v>39666.574271353304</v>
      </c>
    </row>
    <row r="30281" spans="1:9" x14ac:dyDescent="0.2">
      <c r="A30281">
        <v>3514</v>
      </c>
      <c r="B30281">
        <v>9650.1173647308406</v>
      </c>
      <c r="C30281">
        <v>2.2732356180369</v>
      </c>
      <c r="D30281">
        <v>44.804589093415899</v>
      </c>
      <c r="E30281" t="s">
        <v>20</v>
      </c>
      <c r="F30281">
        <v>141680.91663582399</v>
      </c>
      <c r="G30281">
        <v>53916.827246681198</v>
      </c>
      <c r="H30281">
        <v>87764.089389143104</v>
      </c>
    </row>
    <row r="30282" spans="1:9" x14ac:dyDescent="0.2">
      <c r="A30282">
        <v>3514</v>
      </c>
      <c r="B30282">
        <v>9650.1173647308406</v>
      </c>
      <c r="C30282">
        <v>2.4256318556920098</v>
      </c>
      <c r="D30282">
        <v>44.956985331071003</v>
      </c>
      <c r="E30282" t="s">
        <v>19</v>
      </c>
      <c r="F30282">
        <v>136400.30950434</v>
      </c>
      <c r="G30282">
        <v>48636.220115196898</v>
      </c>
      <c r="H30282">
        <v>87764.089389143104</v>
      </c>
      <c r="I30282">
        <v>0.87186243724180301</v>
      </c>
    </row>
    <row r="30283" spans="1:9" x14ac:dyDescent="0.2">
      <c r="A30283">
        <v>3514</v>
      </c>
      <c r="B30283">
        <v>9650.1173647308406</v>
      </c>
      <c r="C30283">
        <v>2.9837783632669499</v>
      </c>
      <c r="D30283">
        <v>45.515131838645999</v>
      </c>
      <c r="E30283" t="s">
        <v>18</v>
      </c>
      <c r="F30283">
        <v>134154.27419699001</v>
      </c>
      <c r="G30283">
        <v>0</v>
      </c>
      <c r="H30283">
        <v>134154.27419699001</v>
      </c>
      <c r="I30283">
        <v>0.94620845090629602</v>
      </c>
    </row>
    <row r="30284" spans="1:9" x14ac:dyDescent="0.2">
      <c r="A30284">
        <v>3515</v>
      </c>
      <c r="B30284">
        <v>542848.77347696095</v>
      </c>
      <c r="C30284">
        <v>0</v>
      </c>
      <c r="D30284">
        <v>39.839013580293702</v>
      </c>
      <c r="E30284" t="s">
        <v>17</v>
      </c>
      <c r="F30284">
        <v>90681.482784270294</v>
      </c>
      <c r="G30284">
        <v>90681.482784270294</v>
      </c>
      <c r="H30284">
        <v>0</v>
      </c>
      <c r="I30284">
        <v>1</v>
      </c>
    </row>
    <row r="30285" spans="1:9" x14ac:dyDescent="0.2">
      <c r="A30285">
        <v>3515</v>
      </c>
      <c r="B30285">
        <v>542848.77347696095</v>
      </c>
      <c r="C30285">
        <v>7.6159308410267998</v>
      </c>
      <c r="D30285">
        <v>47.454944421320498</v>
      </c>
      <c r="E30285" t="s">
        <v>18</v>
      </c>
      <c r="F30285">
        <v>104265.320804427</v>
      </c>
      <c r="G30285">
        <v>65092.879860118002</v>
      </c>
      <c r="H30285">
        <v>39172.440944309397</v>
      </c>
      <c r="I30285">
        <v>1.10725255872907</v>
      </c>
    </row>
    <row r="30286" spans="1:9" x14ac:dyDescent="0.2">
      <c r="A30286">
        <v>3515</v>
      </c>
      <c r="B30286">
        <v>542848.77347696095</v>
      </c>
      <c r="C30286">
        <v>13.8927938346038</v>
      </c>
      <c r="D30286">
        <v>53.731807414897503</v>
      </c>
      <c r="E30286" t="s">
        <v>18</v>
      </c>
      <c r="F30286">
        <v>113967.127402086</v>
      </c>
      <c r="G30286">
        <v>28938.253105143802</v>
      </c>
      <c r="H30286">
        <v>85028.874296942202</v>
      </c>
      <c r="I30286">
        <v>1.0954756316034899</v>
      </c>
    </row>
    <row r="30287" spans="1:9" x14ac:dyDescent="0.2">
      <c r="A30287">
        <v>3515</v>
      </c>
      <c r="B30287">
        <v>542848.77347696095</v>
      </c>
      <c r="C30287">
        <v>14.5348864048163</v>
      </c>
      <c r="D30287">
        <v>54.37389998511</v>
      </c>
      <c r="E30287" t="s">
        <v>17</v>
      </c>
      <c r="F30287">
        <v>804149.98193771997</v>
      </c>
      <c r="G30287">
        <v>719121.10764077702</v>
      </c>
      <c r="H30287">
        <v>85028.874296942202</v>
      </c>
      <c r="I30287">
        <v>7.0335880431644702</v>
      </c>
    </row>
    <row r="30288" spans="1:9" x14ac:dyDescent="0.2">
      <c r="A30288">
        <v>3515</v>
      </c>
      <c r="B30288">
        <v>542848.77347696095</v>
      </c>
      <c r="C30288">
        <v>18.2647785720584</v>
      </c>
      <c r="D30288">
        <v>58.103792152352199</v>
      </c>
      <c r="E30288" t="s">
        <v>18</v>
      </c>
      <c r="F30288">
        <v>776511.42472610297</v>
      </c>
      <c r="G30288">
        <v>644526.48815249198</v>
      </c>
      <c r="H30288">
        <v>131984.93657361099</v>
      </c>
      <c r="I30288">
        <v>0.94181009253371895</v>
      </c>
    </row>
    <row r="30289" spans="1:9" x14ac:dyDescent="0.2">
      <c r="A30289">
        <v>3515</v>
      </c>
      <c r="B30289">
        <v>542848.77347696095</v>
      </c>
      <c r="C30289">
        <v>23.8175026451256</v>
      </c>
      <c r="D30289">
        <v>63.656516225419402</v>
      </c>
      <c r="E30289" t="s">
        <v>18</v>
      </c>
      <c r="F30289">
        <v>737653.01348647301</v>
      </c>
      <c r="G30289">
        <v>36882.650674323697</v>
      </c>
      <c r="H30289">
        <v>700770.36281215004</v>
      </c>
      <c r="I30289">
        <v>0.90867707778969897</v>
      </c>
    </row>
    <row r="30290" spans="1:9" x14ac:dyDescent="0.2">
      <c r="A30290">
        <v>3515</v>
      </c>
      <c r="B30290">
        <v>542848.77347696095</v>
      </c>
      <c r="C30290">
        <v>25.4553191057589</v>
      </c>
      <c r="D30290">
        <v>65.294332686052599</v>
      </c>
      <c r="E30290" t="s">
        <v>18</v>
      </c>
      <c r="F30290">
        <v>737354.849377707</v>
      </c>
      <c r="G30290">
        <v>0</v>
      </c>
      <c r="H30290">
        <v>737354.849377707</v>
      </c>
      <c r="I30290">
        <v>0.895284871782559</v>
      </c>
    </row>
    <row r="30291" spans="1:9" x14ac:dyDescent="0.2">
      <c r="A30291">
        <v>3516</v>
      </c>
      <c r="B30291">
        <v>331293.59346895199</v>
      </c>
      <c r="C30291">
        <v>0</v>
      </c>
      <c r="D30291">
        <v>40.635486610088002</v>
      </c>
      <c r="E30291" t="s">
        <v>17</v>
      </c>
      <c r="F30291">
        <v>58945.416617020797</v>
      </c>
      <c r="G30291">
        <v>58945.416617020797</v>
      </c>
      <c r="H30291">
        <v>0</v>
      </c>
      <c r="I30291">
        <v>1</v>
      </c>
    </row>
    <row r="30292" spans="1:9" x14ac:dyDescent="0.2">
      <c r="A30292">
        <v>3516</v>
      </c>
      <c r="B30292">
        <v>331293.59346895199</v>
      </c>
      <c r="C30292">
        <v>10.590491334889901</v>
      </c>
      <c r="D30292">
        <v>51.225977944977899</v>
      </c>
      <c r="E30292" t="s">
        <v>18</v>
      </c>
      <c r="F30292">
        <v>86309.362928098097</v>
      </c>
      <c r="G30292">
        <v>51748.727179027097</v>
      </c>
      <c r="H30292">
        <v>34560.635749071</v>
      </c>
      <c r="I30292">
        <v>1.3894337960532701</v>
      </c>
    </row>
    <row r="30293" spans="1:9" x14ac:dyDescent="0.2">
      <c r="A30293">
        <v>3516</v>
      </c>
      <c r="B30293">
        <v>331293.59346895199</v>
      </c>
      <c r="C30293">
        <v>12.5073735893786</v>
      </c>
      <c r="D30293">
        <v>53.142860199466497</v>
      </c>
      <c r="E30293" t="s">
        <v>17</v>
      </c>
      <c r="F30293">
        <v>469451.56333413598</v>
      </c>
      <c r="G30293">
        <v>434890.92758506502</v>
      </c>
      <c r="H30293">
        <v>34560.635749071</v>
      </c>
      <c r="I30293">
        <v>5.3878004164352902</v>
      </c>
    </row>
    <row r="30294" spans="1:9" x14ac:dyDescent="0.2">
      <c r="A30294">
        <v>3516</v>
      </c>
      <c r="B30294">
        <v>331293.59346895199</v>
      </c>
      <c r="C30294">
        <v>17.073420201695999</v>
      </c>
      <c r="D30294">
        <v>57.708906811783997</v>
      </c>
      <c r="E30294" t="s">
        <v>19</v>
      </c>
      <c r="F30294">
        <v>496805.40389008698</v>
      </c>
      <c r="G30294">
        <v>462244.76814101601</v>
      </c>
      <c r="H30294">
        <v>34560.635749071</v>
      </c>
      <c r="I30294">
        <v>1.0373646970464001</v>
      </c>
    </row>
    <row r="30295" spans="1:9" x14ac:dyDescent="0.2">
      <c r="A30295">
        <v>3516</v>
      </c>
      <c r="B30295">
        <v>331293.59346895199</v>
      </c>
      <c r="C30295">
        <v>21.1026320164342</v>
      </c>
      <c r="D30295">
        <v>61.738118626522102</v>
      </c>
      <c r="E30295" t="s">
        <v>19</v>
      </c>
      <c r="F30295">
        <v>481314.99037753098</v>
      </c>
      <c r="G30295">
        <v>446754.35462846002</v>
      </c>
      <c r="H30295">
        <v>34560.635749071</v>
      </c>
      <c r="I30295">
        <v>0.94592432202991505</v>
      </c>
    </row>
    <row r="30296" spans="1:9" x14ac:dyDescent="0.2">
      <c r="A30296">
        <v>3516</v>
      </c>
      <c r="B30296">
        <v>331293.59346895199</v>
      </c>
      <c r="C30296">
        <v>22.185619690679399</v>
      </c>
      <c r="D30296">
        <v>62.821106300767298</v>
      </c>
      <c r="E30296" t="s">
        <v>20</v>
      </c>
      <c r="F30296">
        <v>481314.99037753098</v>
      </c>
      <c r="G30296">
        <v>413746.48250192002</v>
      </c>
      <c r="H30296">
        <v>67568.507875611496</v>
      </c>
    </row>
    <row r="30297" spans="1:9" x14ac:dyDescent="0.2">
      <c r="A30297">
        <v>3516</v>
      </c>
      <c r="B30297">
        <v>331293.59346895199</v>
      </c>
      <c r="C30297">
        <v>29.091480649302699</v>
      </c>
      <c r="D30297">
        <v>69.726967259390605</v>
      </c>
      <c r="E30297" t="s">
        <v>19</v>
      </c>
      <c r="F30297">
        <v>464315.92480015103</v>
      </c>
      <c r="G30297">
        <v>396747.41692454001</v>
      </c>
      <c r="H30297">
        <v>67568.507875611496</v>
      </c>
      <c r="I30297">
        <v>0.91539654909267298</v>
      </c>
    </row>
    <row r="30298" spans="1:9" x14ac:dyDescent="0.2">
      <c r="A30298">
        <v>3516</v>
      </c>
      <c r="B30298">
        <v>331293.59346895199</v>
      </c>
      <c r="C30298">
        <v>29.2865899031518</v>
      </c>
      <c r="D30298">
        <v>69.922076513239702</v>
      </c>
      <c r="E30298" t="s">
        <v>20</v>
      </c>
      <c r="F30298">
        <v>464315.92480015103</v>
      </c>
      <c r="G30298">
        <v>38775.365485825801</v>
      </c>
      <c r="H30298">
        <v>425540.55931432499</v>
      </c>
    </row>
    <row r="30299" spans="1:9" x14ac:dyDescent="0.2">
      <c r="A30299">
        <v>3516</v>
      </c>
      <c r="B30299">
        <v>331293.59346895199</v>
      </c>
      <c r="C30299">
        <v>32.025697420435797</v>
      </c>
      <c r="D30299">
        <v>72.661184030523799</v>
      </c>
      <c r="E30299" t="s">
        <v>20</v>
      </c>
      <c r="F30299">
        <v>464315.92480015103</v>
      </c>
      <c r="G30299">
        <v>0</v>
      </c>
      <c r="H30299">
        <v>464315.92480015103</v>
      </c>
    </row>
    <row r="30300" spans="1:9" x14ac:dyDescent="0.2">
      <c r="A30300">
        <v>3517</v>
      </c>
      <c r="B30300">
        <v>179806.73620995501</v>
      </c>
      <c r="C30300">
        <v>0</v>
      </c>
      <c r="D30300">
        <v>40.826402044675604</v>
      </c>
      <c r="E30300" t="s">
        <v>17</v>
      </c>
      <c r="F30300">
        <v>61635.223275869801</v>
      </c>
      <c r="G30300">
        <v>61635.223275869801</v>
      </c>
      <c r="H30300">
        <v>0</v>
      </c>
      <c r="I30300">
        <v>1</v>
      </c>
    </row>
    <row r="30301" spans="1:9" x14ac:dyDescent="0.2">
      <c r="A30301">
        <v>3517</v>
      </c>
      <c r="B30301">
        <v>179806.73620995501</v>
      </c>
      <c r="C30301">
        <v>5.2869420035876802E-2</v>
      </c>
      <c r="D30301">
        <v>40.879271464711501</v>
      </c>
      <c r="E30301" t="s">
        <v>20</v>
      </c>
      <c r="F30301">
        <v>61635.223275869801</v>
      </c>
      <c r="G30301">
        <v>42451.467212064403</v>
      </c>
      <c r="H30301">
        <v>19183.7560638053</v>
      </c>
    </row>
    <row r="30302" spans="1:9" x14ac:dyDescent="0.2">
      <c r="A30302">
        <v>3517</v>
      </c>
      <c r="B30302">
        <v>179806.73620995501</v>
      </c>
      <c r="C30302">
        <v>0.117085051880969</v>
      </c>
      <c r="D30302">
        <v>40.943487096556602</v>
      </c>
      <c r="E30302" t="s">
        <v>17</v>
      </c>
      <c r="F30302">
        <v>293955.17537537898</v>
      </c>
      <c r="G30302">
        <v>274771.41931157297</v>
      </c>
      <c r="H30302">
        <v>19183.7560638053</v>
      </c>
      <c r="I30302">
        <v>4.7665088018062702</v>
      </c>
    </row>
    <row r="30303" spans="1:9" x14ac:dyDescent="0.2">
      <c r="A30303">
        <v>3517</v>
      </c>
      <c r="B30303">
        <v>179806.73620995501</v>
      </c>
      <c r="C30303">
        <v>0.12409223020695601</v>
      </c>
      <c r="D30303">
        <v>40.950494274882601</v>
      </c>
      <c r="E30303" t="s">
        <v>20</v>
      </c>
      <c r="F30303">
        <v>293955.17537537898</v>
      </c>
      <c r="G30303">
        <v>255110.66816207301</v>
      </c>
      <c r="H30303">
        <v>38844.5072133055</v>
      </c>
    </row>
    <row r="30304" spans="1:9" x14ac:dyDescent="0.2">
      <c r="A30304">
        <v>3517</v>
      </c>
      <c r="B30304">
        <v>179806.73620995501</v>
      </c>
      <c r="C30304">
        <v>0.18123811136520501</v>
      </c>
      <c r="D30304">
        <v>41.0076401560408</v>
      </c>
      <c r="E30304" t="s">
        <v>20</v>
      </c>
      <c r="F30304">
        <v>293955.17537537898</v>
      </c>
      <c r="G30304">
        <v>43826.739049795302</v>
      </c>
      <c r="H30304">
        <v>250128.436325583</v>
      </c>
    </row>
    <row r="30305" spans="1:9" x14ac:dyDescent="0.2">
      <c r="A30305">
        <v>3517</v>
      </c>
      <c r="B30305">
        <v>179806.73620995501</v>
      </c>
      <c r="C30305">
        <v>0.202699387077203</v>
      </c>
      <c r="D30305">
        <v>41.0291014317528</v>
      </c>
      <c r="E30305" t="s">
        <v>18</v>
      </c>
      <c r="F30305">
        <v>291345.213062172</v>
      </c>
      <c r="G30305">
        <v>0</v>
      </c>
      <c r="H30305">
        <v>291345.213062172</v>
      </c>
      <c r="I30305">
        <v>0.93763118002191004</v>
      </c>
    </row>
    <row r="30306" spans="1:9" x14ac:dyDescent="0.2">
      <c r="A30306">
        <v>3518</v>
      </c>
      <c r="B30306">
        <v>15174.5040618445</v>
      </c>
      <c r="C30306">
        <v>0</v>
      </c>
      <c r="D30306">
        <v>45.215479737508097</v>
      </c>
      <c r="E30306" t="s">
        <v>17</v>
      </c>
      <c r="F30306">
        <v>204793.67379158601</v>
      </c>
      <c r="G30306">
        <v>204793.67379158601</v>
      </c>
      <c r="H30306">
        <v>0</v>
      </c>
      <c r="I30306">
        <v>1</v>
      </c>
    </row>
    <row r="30307" spans="1:9" x14ac:dyDescent="0.2">
      <c r="A30307">
        <v>3518</v>
      </c>
      <c r="B30307">
        <v>15174.5040618445</v>
      </c>
      <c r="C30307">
        <v>0.25580989203193899</v>
      </c>
      <c r="D30307">
        <v>45.471289629540003</v>
      </c>
      <c r="E30307" t="s">
        <v>20</v>
      </c>
      <c r="F30307">
        <v>204793.67379158601</v>
      </c>
      <c r="G30307">
        <v>176268.38128729601</v>
      </c>
      <c r="H30307">
        <v>28525.292504290399</v>
      </c>
    </row>
    <row r="30308" spans="1:9" x14ac:dyDescent="0.2">
      <c r="A30308">
        <v>3518</v>
      </c>
      <c r="B30308">
        <v>15174.5040618445</v>
      </c>
      <c r="C30308">
        <v>0.34033714031054402</v>
      </c>
      <c r="D30308">
        <v>45.5558168778186</v>
      </c>
      <c r="E30308" t="s">
        <v>18</v>
      </c>
      <c r="F30308">
        <v>232375.37811082101</v>
      </c>
      <c r="G30308">
        <v>182332.727807627</v>
      </c>
      <c r="H30308">
        <v>50042.650303194598</v>
      </c>
      <c r="I30308">
        <v>1.1542562895911299</v>
      </c>
    </row>
    <row r="30309" spans="1:9" x14ac:dyDescent="0.2">
      <c r="A30309">
        <v>3518</v>
      </c>
      <c r="B30309">
        <v>15174.5040618445</v>
      </c>
      <c r="C30309">
        <v>0.79039965474351903</v>
      </c>
      <c r="D30309">
        <v>46.0058793922516</v>
      </c>
      <c r="E30309" t="s">
        <v>18</v>
      </c>
      <c r="F30309">
        <v>224252.89463995001</v>
      </c>
      <c r="G30309">
        <v>11472.069471597801</v>
      </c>
      <c r="H30309">
        <v>212780.82516835301</v>
      </c>
      <c r="I30309">
        <v>0.95271509207240102</v>
      </c>
    </row>
    <row r="30310" spans="1:9" x14ac:dyDescent="0.2">
      <c r="A30310">
        <v>3518</v>
      </c>
      <c r="B30310">
        <v>15174.5040618445</v>
      </c>
      <c r="C30310">
        <v>1.1604926407741301</v>
      </c>
      <c r="D30310">
        <v>46.375972378282199</v>
      </c>
      <c r="E30310" t="s">
        <v>18</v>
      </c>
      <c r="F30310">
        <v>223627.20198238501</v>
      </c>
      <c r="G30310">
        <v>0</v>
      </c>
      <c r="H30310">
        <v>223627.20198238501</v>
      </c>
      <c r="I30310">
        <v>0.90977669313823195</v>
      </c>
    </row>
    <row r="30311" spans="1:9" x14ac:dyDescent="0.2">
      <c r="A30311">
        <v>3519</v>
      </c>
      <c r="B30311">
        <v>82588.065030535799</v>
      </c>
      <c r="C30311">
        <v>0</v>
      </c>
      <c r="D30311">
        <v>39.512045474043603</v>
      </c>
      <c r="E30311" t="s">
        <v>17</v>
      </c>
      <c r="F30311">
        <v>715846.10600148397</v>
      </c>
      <c r="G30311">
        <v>715846.10600148397</v>
      </c>
      <c r="H30311">
        <v>0</v>
      </c>
      <c r="I30311">
        <v>1</v>
      </c>
    </row>
    <row r="30312" spans="1:9" x14ac:dyDescent="0.2">
      <c r="A30312">
        <v>3519</v>
      </c>
      <c r="B30312">
        <v>82588.065030535799</v>
      </c>
      <c r="C30312">
        <v>1.6553266185284801</v>
      </c>
      <c r="D30312">
        <v>41.167372092572101</v>
      </c>
      <c r="E30312" t="s">
        <v>20</v>
      </c>
      <c r="F30312">
        <v>715846.10600148397</v>
      </c>
      <c r="G30312">
        <v>674189.55655307497</v>
      </c>
      <c r="H30312">
        <v>41656.549448408303</v>
      </c>
    </row>
    <row r="30313" spans="1:9" x14ac:dyDescent="0.2">
      <c r="A30313">
        <v>3519</v>
      </c>
      <c r="B30313">
        <v>82588.065030535799</v>
      </c>
      <c r="C30313">
        <v>4.1605169336180801</v>
      </c>
      <c r="D30313">
        <v>43.672562407661701</v>
      </c>
      <c r="E30313" t="s">
        <v>20</v>
      </c>
      <c r="F30313">
        <v>715846.10600148397</v>
      </c>
      <c r="G30313">
        <v>623231.906180455</v>
      </c>
      <c r="H30313">
        <v>92614.199821028902</v>
      </c>
    </row>
    <row r="30314" spans="1:9" x14ac:dyDescent="0.2">
      <c r="A30314">
        <v>3519</v>
      </c>
      <c r="B30314">
        <v>82588.065030535799</v>
      </c>
      <c r="C30314">
        <v>9.0880697886923105</v>
      </c>
      <c r="D30314">
        <v>48.600115262735997</v>
      </c>
      <c r="E30314" t="s">
        <v>20</v>
      </c>
      <c r="F30314">
        <v>715846.10600148397</v>
      </c>
      <c r="G30314">
        <v>558005.119916411</v>
      </c>
      <c r="H30314">
        <v>157840.986085073</v>
      </c>
    </row>
    <row r="30315" spans="1:9" x14ac:dyDescent="0.2">
      <c r="A30315">
        <v>3519</v>
      </c>
      <c r="B30315">
        <v>82588.065030535799</v>
      </c>
      <c r="C30315">
        <v>10.854771293848399</v>
      </c>
      <c r="D30315">
        <v>50.366816767891997</v>
      </c>
      <c r="E30315" t="s">
        <v>18</v>
      </c>
      <c r="F30315">
        <v>720089.13656866201</v>
      </c>
      <c r="G30315">
        <v>103400.745077254</v>
      </c>
      <c r="H30315">
        <v>616688.39149140799</v>
      </c>
      <c r="I30315">
        <v>0.94008668183291</v>
      </c>
    </row>
    <row r="30316" spans="1:9" x14ac:dyDescent="0.2">
      <c r="A30316">
        <v>3519</v>
      </c>
      <c r="B30316">
        <v>82588.065030535799</v>
      </c>
      <c r="C30316">
        <v>12.4499483803024</v>
      </c>
      <c r="D30316">
        <v>51.961993854345998</v>
      </c>
      <c r="E30316" t="s">
        <v>20</v>
      </c>
      <c r="F30316">
        <v>720089.13656866201</v>
      </c>
      <c r="G30316">
        <v>0</v>
      </c>
      <c r="H30316">
        <v>720089.13656866201</v>
      </c>
    </row>
    <row r="30317" spans="1:9" x14ac:dyDescent="0.2">
      <c r="A30317">
        <v>3520</v>
      </c>
      <c r="B30317">
        <v>3317.7433531965298</v>
      </c>
      <c r="C30317">
        <v>0</v>
      </c>
      <c r="D30317">
        <v>42.7015917912777</v>
      </c>
      <c r="E30317" t="s">
        <v>17</v>
      </c>
      <c r="F30317">
        <v>41102.574053457902</v>
      </c>
      <c r="G30317">
        <v>41102.574053457902</v>
      </c>
      <c r="H30317">
        <v>0</v>
      </c>
      <c r="I30317">
        <v>1</v>
      </c>
    </row>
    <row r="30318" spans="1:9" x14ac:dyDescent="0.2">
      <c r="A30318">
        <v>3520</v>
      </c>
      <c r="B30318">
        <v>3317.7433531965298</v>
      </c>
      <c r="C30318">
        <v>0.24575043900155399</v>
      </c>
      <c r="D30318">
        <v>42.947342230279197</v>
      </c>
      <c r="E30318" t="s">
        <v>20</v>
      </c>
      <c r="F30318">
        <v>41102.574053457902</v>
      </c>
      <c r="G30318">
        <v>0</v>
      </c>
      <c r="H30318">
        <v>41102.574053457902</v>
      </c>
    </row>
    <row r="30319" spans="1:9" x14ac:dyDescent="0.2">
      <c r="A30319">
        <v>3521</v>
      </c>
      <c r="B30319">
        <v>21997.7450318802</v>
      </c>
      <c r="C30319">
        <v>0</v>
      </c>
      <c r="D30319">
        <v>39.708537589972003</v>
      </c>
      <c r="E30319" t="s">
        <v>17</v>
      </c>
      <c r="F30319">
        <v>257023.13785845999</v>
      </c>
      <c r="G30319">
        <v>257023.13785845999</v>
      </c>
      <c r="H30319">
        <v>0</v>
      </c>
      <c r="I30319">
        <v>1</v>
      </c>
    </row>
    <row r="30320" spans="1:9" x14ac:dyDescent="0.2">
      <c r="A30320">
        <v>3521</v>
      </c>
      <c r="B30320">
        <v>21997.7450318802</v>
      </c>
      <c r="C30320">
        <v>1.5372983617318099</v>
      </c>
      <c r="D30320">
        <v>41.245835951703803</v>
      </c>
      <c r="E30320" t="s">
        <v>20</v>
      </c>
      <c r="F30320">
        <v>257023.13785845999</v>
      </c>
      <c r="G30320">
        <v>240132.530089412</v>
      </c>
      <c r="H30320">
        <v>16890.6077690481</v>
      </c>
    </row>
    <row r="30321" spans="1:9" x14ac:dyDescent="0.2">
      <c r="A30321">
        <v>3521</v>
      </c>
      <c r="B30321">
        <v>21997.7450318802</v>
      </c>
      <c r="C30321">
        <v>2.3747234446652401</v>
      </c>
      <c r="D30321">
        <v>42.083261034637196</v>
      </c>
      <c r="E30321" t="s">
        <v>19</v>
      </c>
      <c r="F30321">
        <v>321644.77655916201</v>
      </c>
      <c r="G30321">
        <v>304754.168790114</v>
      </c>
      <c r="H30321">
        <v>16890.6077690481</v>
      </c>
      <c r="I30321">
        <v>1.2534532990317899</v>
      </c>
    </row>
    <row r="30322" spans="1:9" x14ac:dyDescent="0.2">
      <c r="A30322">
        <v>3521</v>
      </c>
      <c r="B30322">
        <v>21997.7450318802</v>
      </c>
      <c r="C30322">
        <v>3.2523190700569602</v>
      </c>
      <c r="D30322">
        <v>42.960856660028902</v>
      </c>
      <c r="E30322" t="s">
        <v>20</v>
      </c>
      <c r="F30322">
        <v>321644.77655916201</v>
      </c>
      <c r="G30322">
        <v>287650.14679941197</v>
      </c>
      <c r="H30322">
        <v>33994.6297597499</v>
      </c>
    </row>
    <row r="30323" spans="1:9" x14ac:dyDescent="0.2">
      <c r="A30323">
        <v>3521</v>
      </c>
      <c r="B30323">
        <v>21997.7450318802</v>
      </c>
      <c r="C30323">
        <v>4.9271343839996797</v>
      </c>
      <c r="D30323">
        <v>44.635671973971697</v>
      </c>
      <c r="E30323" t="s">
        <v>18</v>
      </c>
      <c r="F30323">
        <v>308814.87667475501</v>
      </c>
      <c r="G30323">
        <v>254290.909493218</v>
      </c>
      <c r="H30323">
        <v>54523.967181536398</v>
      </c>
      <c r="I30323">
        <v>0.94191705410001603</v>
      </c>
    </row>
    <row r="30324" spans="1:9" x14ac:dyDescent="0.2">
      <c r="A30324">
        <v>3521</v>
      </c>
      <c r="B30324">
        <v>21997.7450318802</v>
      </c>
      <c r="C30324">
        <v>5.2545127260659603</v>
      </c>
      <c r="D30324">
        <v>44.963050316037901</v>
      </c>
      <c r="E30324" t="s">
        <v>19</v>
      </c>
      <c r="F30324">
        <v>314589.82564122899</v>
      </c>
      <c r="G30324">
        <v>260065.858459693</v>
      </c>
      <c r="H30324">
        <v>54523.967181536398</v>
      </c>
      <c r="I30324">
        <v>1.0207065769889501</v>
      </c>
    </row>
    <row r="30325" spans="1:9" x14ac:dyDescent="0.2">
      <c r="A30325">
        <v>3521</v>
      </c>
      <c r="B30325">
        <v>21997.7450318802</v>
      </c>
      <c r="C30325">
        <v>5.9165633813841803</v>
      </c>
      <c r="D30325">
        <v>45.625100971356197</v>
      </c>
      <c r="E30325" t="s">
        <v>19</v>
      </c>
      <c r="F30325">
        <v>301206.07624694298</v>
      </c>
      <c r="G30325">
        <v>246682.109065406</v>
      </c>
      <c r="H30325">
        <v>54523.967181536398</v>
      </c>
      <c r="I30325">
        <v>0.94474721872856504</v>
      </c>
    </row>
    <row r="30326" spans="1:9" x14ac:dyDescent="0.2">
      <c r="A30326">
        <v>3521</v>
      </c>
      <c r="B30326">
        <v>21997.7450318802</v>
      </c>
      <c r="C30326">
        <v>7.1580817275154098</v>
      </c>
      <c r="D30326">
        <v>46.866619317487398</v>
      </c>
      <c r="E30326" t="s">
        <v>19</v>
      </c>
      <c r="F30326">
        <v>325360.38689439301</v>
      </c>
      <c r="G30326">
        <v>270836.41971285699</v>
      </c>
      <c r="H30326">
        <v>54523.967181536398</v>
      </c>
      <c r="I30326">
        <v>1.08983493400361</v>
      </c>
    </row>
    <row r="30327" spans="1:9" x14ac:dyDescent="0.2">
      <c r="A30327">
        <v>3521</v>
      </c>
      <c r="B30327">
        <v>21997.7450318802</v>
      </c>
      <c r="C30327">
        <v>7.3019752371328099</v>
      </c>
      <c r="D30327">
        <v>47.010512827104797</v>
      </c>
      <c r="E30327" t="s">
        <v>20</v>
      </c>
      <c r="F30327">
        <v>325360.38689439301</v>
      </c>
      <c r="G30327">
        <v>31599.521741658598</v>
      </c>
      <c r="H30327">
        <v>293760.86515273398</v>
      </c>
    </row>
    <row r="30328" spans="1:9" x14ac:dyDescent="0.2">
      <c r="A30328">
        <v>3521</v>
      </c>
      <c r="B30328">
        <v>21997.7450318802</v>
      </c>
      <c r="C30328">
        <v>8.7824192655651299</v>
      </c>
      <c r="D30328">
        <v>48.4909568555371</v>
      </c>
      <c r="E30328" t="s">
        <v>20</v>
      </c>
      <c r="F30328">
        <v>325360.38689439301</v>
      </c>
      <c r="G30328">
        <v>0</v>
      </c>
      <c r="H30328">
        <v>325360.38689439301</v>
      </c>
    </row>
    <row r="30329" spans="1:9" x14ac:dyDescent="0.2">
      <c r="A30329">
        <v>3522</v>
      </c>
      <c r="B30329">
        <v>180678.662177689</v>
      </c>
      <c r="C30329">
        <v>0</v>
      </c>
      <c r="D30329">
        <v>38.694802884612301</v>
      </c>
      <c r="E30329" t="s">
        <v>17</v>
      </c>
      <c r="F30329">
        <v>47728.744258688203</v>
      </c>
      <c r="G30329">
        <v>47728.744258688203</v>
      </c>
      <c r="H30329">
        <v>0</v>
      </c>
      <c r="I30329">
        <v>1</v>
      </c>
    </row>
    <row r="30330" spans="1:9" x14ac:dyDescent="0.2">
      <c r="A30330">
        <v>3522</v>
      </c>
      <c r="B30330">
        <v>180678.662177689</v>
      </c>
      <c r="C30330">
        <v>2.6619343868655299</v>
      </c>
      <c r="D30330">
        <v>41.356737271477797</v>
      </c>
      <c r="E30330" t="s">
        <v>18</v>
      </c>
      <c r="F30330">
        <v>46260.676390875</v>
      </c>
      <c r="G30330">
        <v>27601.209557112001</v>
      </c>
      <c r="H30330">
        <v>18659.466833762999</v>
      </c>
      <c r="I30330">
        <v>0.95655224857721899</v>
      </c>
    </row>
    <row r="30331" spans="1:9" x14ac:dyDescent="0.2">
      <c r="A30331">
        <v>3522</v>
      </c>
      <c r="B30331">
        <v>180678.662177689</v>
      </c>
      <c r="C30331">
        <v>3.8311720769531901</v>
      </c>
      <c r="D30331">
        <v>42.525974961565502</v>
      </c>
      <c r="E30331" t="s">
        <v>17</v>
      </c>
      <c r="F30331">
        <v>360508.00661935698</v>
      </c>
      <c r="G30331">
        <v>341848.53978559398</v>
      </c>
      <c r="H30331">
        <v>18659.466833762999</v>
      </c>
      <c r="I30331">
        <v>7.7479895242782</v>
      </c>
    </row>
    <row r="30332" spans="1:9" x14ac:dyDescent="0.2">
      <c r="A30332">
        <v>3522</v>
      </c>
      <c r="B30332">
        <v>180678.662177689</v>
      </c>
      <c r="C30332">
        <v>5.1828000056653902</v>
      </c>
      <c r="D30332">
        <v>43.8776028902777</v>
      </c>
      <c r="E30332" t="s">
        <v>18</v>
      </c>
      <c r="F30332">
        <v>302027.190667252</v>
      </c>
      <c r="G30332">
        <v>266141.762971188</v>
      </c>
      <c r="H30332">
        <v>35885.427696064296</v>
      </c>
      <c r="I30332">
        <v>0.82303546479789302</v>
      </c>
    </row>
    <row r="30333" spans="1:9" x14ac:dyDescent="0.2">
      <c r="A30333">
        <v>3522</v>
      </c>
      <c r="B30333">
        <v>180678.662177689</v>
      </c>
      <c r="C30333">
        <v>6.7980132393990003</v>
      </c>
      <c r="D30333">
        <v>45.492816124011298</v>
      </c>
      <c r="E30333" t="s">
        <v>20</v>
      </c>
      <c r="F30333">
        <v>302027.190667252</v>
      </c>
      <c r="G30333">
        <v>24312.4832058703</v>
      </c>
      <c r="H30333">
        <v>277714.70746138197</v>
      </c>
    </row>
    <row r="30334" spans="1:9" x14ac:dyDescent="0.2">
      <c r="A30334">
        <v>3522</v>
      </c>
      <c r="B30334">
        <v>180678.662177689</v>
      </c>
      <c r="C30334">
        <v>7.6100099253169597</v>
      </c>
      <c r="D30334">
        <v>46.304812809929203</v>
      </c>
      <c r="E30334" t="s">
        <v>18</v>
      </c>
      <c r="F30334">
        <v>303579.772588733</v>
      </c>
      <c r="G30334">
        <v>0</v>
      </c>
      <c r="H30334">
        <v>303579.772588733</v>
      </c>
      <c r="I30334">
        <v>0.91471504374042101</v>
      </c>
    </row>
    <row r="30335" spans="1:9" x14ac:dyDescent="0.2">
      <c r="A30335">
        <v>3523</v>
      </c>
      <c r="B30335">
        <v>176652.842858227</v>
      </c>
      <c r="C30335">
        <v>0</v>
      </c>
      <c r="D30335">
        <v>43.658984854970498</v>
      </c>
      <c r="E30335" t="s">
        <v>17</v>
      </c>
      <c r="F30335">
        <v>54532.694842463003</v>
      </c>
      <c r="G30335">
        <v>54532.694842463097</v>
      </c>
      <c r="H30335">
        <v>0</v>
      </c>
      <c r="I30335">
        <v>1</v>
      </c>
    </row>
    <row r="30336" spans="1:9" x14ac:dyDescent="0.2">
      <c r="A30336">
        <v>3523</v>
      </c>
      <c r="B30336">
        <v>176652.842858227</v>
      </c>
      <c r="C30336">
        <v>0.49131645970007998</v>
      </c>
      <c r="D30336">
        <v>44.1503013146706</v>
      </c>
      <c r="E30336" t="s">
        <v>18</v>
      </c>
      <c r="F30336">
        <v>54522.256252594299</v>
      </c>
      <c r="G30336">
        <v>45184.910138003601</v>
      </c>
      <c r="H30336">
        <v>9337.3461145906604</v>
      </c>
      <c r="I30336">
        <v>0.99737966266018396</v>
      </c>
    </row>
    <row r="30337" spans="1:9" x14ac:dyDescent="0.2">
      <c r="A30337">
        <v>3523</v>
      </c>
      <c r="B30337">
        <v>176652.842858227</v>
      </c>
      <c r="C30337">
        <v>1.3191520885504999</v>
      </c>
      <c r="D30337">
        <v>44.978136943521001</v>
      </c>
      <c r="E30337" t="s">
        <v>18</v>
      </c>
      <c r="F30337">
        <v>55539.436409962</v>
      </c>
      <c r="G30337">
        <v>35987.266057998502</v>
      </c>
      <c r="H30337">
        <v>19552.170351963501</v>
      </c>
      <c r="I30337">
        <v>1.0174843106456899</v>
      </c>
    </row>
    <row r="30338" spans="1:9" x14ac:dyDescent="0.2">
      <c r="A30338">
        <v>3523</v>
      </c>
      <c r="B30338">
        <v>176652.842858227</v>
      </c>
      <c r="C30338">
        <v>2.11760958295682</v>
      </c>
      <c r="D30338">
        <v>45.7765944379274</v>
      </c>
      <c r="E30338" t="s">
        <v>20</v>
      </c>
      <c r="F30338">
        <v>55539.436409962</v>
      </c>
      <c r="G30338">
        <v>24918.0031686045</v>
      </c>
      <c r="H30338">
        <v>30621.433241357499</v>
      </c>
    </row>
    <row r="30339" spans="1:9" x14ac:dyDescent="0.2">
      <c r="A30339">
        <v>3523</v>
      </c>
      <c r="B30339">
        <v>176652.842858227</v>
      </c>
      <c r="C30339">
        <v>2.35702268378316</v>
      </c>
      <c r="D30339">
        <v>46.016007538753698</v>
      </c>
      <c r="E30339" t="s">
        <v>19</v>
      </c>
      <c r="F30339">
        <v>58120.893445855902</v>
      </c>
      <c r="G30339">
        <v>27499.4602044983</v>
      </c>
      <c r="H30339">
        <v>30621.433241357499</v>
      </c>
      <c r="I30339">
        <v>1.09164416443381</v>
      </c>
    </row>
    <row r="30340" spans="1:9" x14ac:dyDescent="0.2">
      <c r="A30340">
        <v>3523</v>
      </c>
      <c r="B30340">
        <v>176652.842858227</v>
      </c>
      <c r="C30340">
        <v>2.4561087655823401</v>
      </c>
      <c r="D30340">
        <v>46.115093620552898</v>
      </c>
      <c r="E30340" t="s">
        <v>19</v>
      </c>
      <c r="F30340">
        <v>58321.164202422398</v>
      </c>
      <c r="G30340">
        <v>27699.730961064801</v>
      </c>
      <c r="H30340">
        <v>30621.433241357499</v>
      </c>
      <c r="I30340">
        <v>1.0062426257808701</v>
      </c>
    </row>
    <row r="30341" spans="1:9" x14ac:dyDescent="0.2">
      <c r="A30341">
        <v>3523</v>
      </c>
      <c r="B30341">
        <v>176652.842858227</v>
      </c>
      <c r="C30341">
        <v>2.9191921900973901</v>
      </c>
      <c r="D30341">
        <v>46.578177045067903</v>
      </c>
      <c r="E30341" t="s">
        <v>19</v>
      </c>
      <c r="F30341">
        <v>60137.2347512544</v>
      </c>
      <c r="G30341">
        <v>29515.801509896799</v>
      </c>
      <c r="H30341">
        <v>30621.433241357499</v>
      </c>
      <c r="I30341">
        <v>1.06059119564139</v>
      </c>
    </row>
    <row r="30342" spans="1:9" x14ac:dyDescent="0.2">
      <c r="A30342">
        <v>3523</v>
      </c>
      <c r="B30342">
        <v>176652.842858227</v>
      </c>
      <c r="C30342">
        <v>3.6954114000154301</v>
      </c>
      <c r="D30342">
        <v>47.354396254986</v>
      </c>
      <c r="E30342" t="s">
        <v>19</v>
      </c>
      <c r="F30342">
        <v>55398.811332678401</v>
      </c>
      <c r="G30342">
        <v>24777.378091320901</v>
      </c>
      <c r="H30342">
        <v>30621.433241357499</v>
      </c>
      <c r="I30342">
        <v>0.83226268910710499</v>
      </c>
    </row>
    <row r="30343" spans="1:9" x14ac:dyDescent="0.2">
      <c r="A30343">
        <v>3523</v>
      </c>
      <c r="B30343">
        <v>176652.842858227</v>
      </c>
      <c r="C30343">
        <v>3.8590874327887299</v>
      </c>
      <c r="D30343">
        <v>47.518072287759303</v>
      </c>
      <c r="E30343" t="s">
        <v>18</v>
      </c>
      <c r="F30343">
        <v>57155.789619768198</v>
      </c>
      <c r="G30343">
        <v>16213.5462436824</v>
      </c>
      <c r="H30343">
        <v>40942.243376085898</v>
      </c>
      <c r="I30343">
        <v>1.0690421513650199</v>
      </c>
    </row>
    <row r="30344" spans="1:9" x14ac:dyDescent="0.2">
      <c r="A30344">
        <v>3523</v>
      </c>
      <c r="B30344">
        <v>176652.842858227</v>
      </c>
      <c r="C30344">
        <v>4.2280136346688302</v>
      </c>
      <c r="D30344">
        <v>47.886998489639403</v>
      </c>
      <c r="E30344" t="s">
        <v>19</v>
      </c>
      <c r="F30344">
        <v>57372.647722333102</v>
      </c>
      <c r="G30344">
        <v>16430.404346247298</v>
      </c>
      <c r="H30344">
        <v>40942.243376085898</v>
      </c>
      <c r="I30344">
        <v>1.0069180906855699</v>
      </c>
    </row>
    <row r="30345" spans="1:9" x14ac:dyDescent="0.2">
      <c r="A30345">
        <v>3523</v>
      </c>
      <c r="B30345">
        <v>176652.842858227</v>
      </c>
      <c r="C30345">
        <v>4.9609731859922599</v>
      </c>
      <c r="D30345">
        <v>48.6199580409628</v>
      </c>
      <c r="E30345" t="s">
        <v>18</v>
      </c>
      <c r="F30345">
        <v>56755.2464280149</v>
      </c>
      <c r="G30345">
        <v>6570.3405773300301</v>
      </c>
      <c r="H30345">
        <v>50184.905850684903</v>
      </c>
      <c r="I30345">
        <v>0.949911643100117</v>
      </c>
    </row>
    <row r="30346" spans="1:9" x14ac:dyDescent="0.2">
      <c r="A30346">
        <v>3523</v>
      </c>
      <c r="B30346">
        <v>176652.842858227</v>
      </c>
      <c r="C30346">
        <v>5.2745390437335198</v>
      </c>
      <c r="D30346">
        <v>48.933523898704102</v>
      </c>
      <c r="E30346" t="s">
        <v>19</v>
      </c>
      <c r="F30346">
        <v>57634.763234187798</v>
      </c>
      <c r="G30346">
        <v>7449.8573835029001</v>
      </c>
      <c r="H30346">
        <v>50184.905850684903</v>
      </c>
      <c r="I30346">
        <v>1.12025502787314</v>
      </c>
    </row>
    <row r="30347" spans="1:9" x14ac:dyDescent="0.2">
      <c r="A30347">
        <v>3523</v>
      </c>
      <c r="B30347">
        <v>176652.842858227</v>
      </c>
      <c r="C30347">
        <v>5.6625805902768001</v>
      </c>
      <c r="D30347">
        <v>49.321565445247302</v>
      </c>
      <c r="E30347" t="s">
        <v>19</v>
      </c>
      <c r="F30347">
        <v>56810.044688837697</v>
      </c>
      <c r="G30347">
        <v>6625.1388381527504</v>
      </c>
      <c r="H30347">
        <v>50184.905850684903</v>
      </c>
      <c r="I30347">
        <v>0.87466212157147805</v>
      </c>
    </row>
    <row r="30348" spans="1:9" x14ac:dyDescent="0.2">
      <c r="A30348">
        <v>3523</v>
      </c>
      <c r="B30348">
        <v>176652.842858227</v>
      </c>
      <c r="C30348">
        <v>6.1725813712694002</v>
      </c>
      <c r="D30348">
        <v>49.8315662262399</v>
      </c>
      <c r="E30348" t="s">
        <v>19</v>
      </c>
      <c r="F30348">
        <v>56498.271902562999</v>
      </c>
      <c r="G30348">
        <v>6313.3660518780698</v>
      </c>
      <c r="H30348">
        <v>50184.905850684903</v>
      </c>
      <c r="I30348">
        <v>0.93143662380546699</v>
      </c>
    </row>
    <row r="30349" spans="1:9" x14ac:dyDescent="0.2">
      <c r="A30349">
        <v>3523</v>
      </c>
      <c r="B30349">
        <v>176652.842858227</v>
      </c>
      <c r="C30349">
        <v>6.2164460631747698</v>
      </c>
      <c r="D30349">
        <v>49.875430918145298</v>
      </c>
      <c r="E30349" t="s">
        <v>19</v>
      </c>
      <c r="F30349">
        <v>56213.4372528237</v>
      </c>
      <c r="G30349">
        <v>6028.5314021388303</v>
      </c>
      <c r="H30349">
        <v>50184.905850684903</v>
      </c>
      <c r="I30349">
        <v>0.95295052151289705</v>
      </c>
    </row>
    <row r="30350" spans="1:9" x14ac:dyDescent="0.2">
      <c r="A30350">
        <v>3523</v>
      </c>
      <c r="B30350">
        <v>176652.842858227</v>
      </c>
      <c r="C30350">
        <v>6.7401950438547296</v>
      </c>
      <c r="D30350">
        <v>50.399179898825302</v>
      </c>
      <c r="E30350" t="s">
        <v>19</v>
      </c>
      <c r="F30350">
        <v>56577.531470140297</v>
      </c>
      <c r="G30350">
        <v>6392.6256194553598</v>
      </c>
      <c r="H30350">
        <v>50184.905850684903</v>
      </c>
      <c r="I30350">
        <v>1.0360924184603</v>
      </c>
    </row>
    <row r="30351" spans="1:9" x14ac:dyDescent="0.2">
      <c r="A30351">
        <v>3523</v>
      </c>
      <c r="B30351">
        <v>176652.842858227</v>
      </c>
      <c r="C30351">
        <v>6.7597739546213704</v>
      </c>
      <c r="D30351">
        <v>50.4187588095919</v>
      </c>
      <c r="E30351" t="s">
        <v>19</v>
      </c>
      <c r="F30351">
        <v>56614.749230451896</v>
      </c>
      <c r="G30351">
        <v>6429.8433797669704</v>
      </c>
      <c r="H30351">
        <v>50184.905850684903</v>
      </c>
      <c r="I30351">
        <v>1.0049636013780801</v>
      </c>
    </row>
    <row r="30352" spans="1:9" x14ac:dyDescent="0.2">
      <c r="A30352">
        <v>3523</v>
      </c>
      <c r="B30352">
        <v>176652.842858227</v>
      </c>
      <c r="C30352">
        <v>7.04079363874125</v>
      </c>
      <c r="D30352">
        <v>50.699778493711797</v>
      </c>
      <c r="E30352" t="s">
        <v>17</v>
      </c>
      <c r="F30352">
        <v>375073.25031244999</v>
      </c>
      <c r="G30352">
        <v>324888.34446176502</v>
      </c>
      <c r="H30352">
        <v>50184.905850684903</v>
      </c>
      <c r="I30352">
        <v>6.6157989623367799</v>
      </c>
    </row>
    <row r="30353" spans="1:9" x14ac:dyDescent="0.2">
      <c r="A30353">
        <v>3523</v>
      </c>
      <c r="B30353">
        <v>176652.842858227</v>
      </c>
      <c r="C30353">
        <v>8.0155937219773907</v>
      </c>
      <c r="D30353">
        <v>51.674578576947901</v>
      </c>
      <c r="E30353" t="s">
        <v>18</v>
      </c>
      <c r="F30353">
        <v>342563.199017837</v>
      </c>
      <c r="G30353">
        <v>17128.159950891899</v>
      </c>
      <c r="H30353">
        <v>325435.03906694602</v>
      </c>
      <c r="I30353">
        <v>0.89485850991260696</v>
      </c>
    </row>
    <row r="30354" spans="1:9" x14ac:dyDescent="0.2">
      <c r="A30354">
        <v>3523</v>
      </c>
      <c r="B30354">
        <v>176652.842858227</v>
      </c>
      <c r="C30354">
        <v>8.4615853570824502</v>
      </c>
      <c r="D30354">
        <v>52.120570212053003</v>
      </c>
      <c r="E30354" t="s">
        <v>19</v>
      </c>
      <c r="F30354">
        <v>339353.600923241</v>
      </c>
      <c r="G30354">
        <v>13918.561856295701</v>
      </c>
      <c r="H30354">
        <v>325435.03906694602</v>
      </c>
      <c r="I30354">
        <v>0.91120328195025901</v>
      </c>
    </row>
    <row r="30355" spans="1:9" x14ac:dyDescent="0.2">
      <c r="A30355">
        <v>3523</v>
      </c>
      <c r="B30355">
        <v>176652.842858227</v>
      </c>
      <c r="C30355">
        <v>8.9180805643021408</v>
      </c>
      <c r="D30355">
        <v>52.577065419272699</v>
      </c>
      <c r="E30355" t="s">
        <v>20</v>
      </c>
      <c r="F30355">
        <v>339353.600923241</v>
      </c>
      <c r="G30355">
        <v>0</v>
      </c>
      <c r="H30355">
        <v>339353.600923241</v>
      </c>
    </row>
    <row r="30356" spans="1:9" x14ac:dyDescent="0.2">
      <c r="A30356">
        <v>3524</v>
      </c>
      <c r="B30356">
        <v>79514.520844007697</v>
      </c>
      <c r="C30356">
        <v>0</v>
      </c>
      <c r="D30356">
        <v>42.051509862547199</v>
      </c>
      <c r="E30356" t="s">
        <v>17</v>
      </c>
      <c r="F30356">
        <v>504031.33060014702</v>
      </c>
      <c r="G30356">
        <v>504031.33060014702</v>
      </c>
      <c r="H30356">
        <v>0</v>
      </c>
      <c r="I30356">
        <v>1</v>
      </c>
    </row>
    <row r="30357" spans="1:9" x14ac:dyDescent="0.2">
      <c r="A30357">
        <v>3524</v>
      </c>
      <c r="B30357">
        <v>79514.520844007697</v>
      </c>
      <c r="C30357">
        <v>1.5881499747243499</v>
      </c>
      <c r="D30357">
        <v>43.639659837271502</v>
      </c>
      <c r="E30357" t="s">
        <v>18</v>
      </c>
      <c r="F30357">
        <v>630505.92730320303</v>
      </c>
      <c r="G30357">
        <v>591911.430246084</v>
      </c>
      <c r="H30357">
        <v>38594.497057118402</v>
      </c>
      <c r="I30357">
        <v>1.2411293618265999</v>
      </c>
    </row>
    <row r="30358" spans="1:9" x14ac:dyDescent="0.2">
      <c r="A30358">
        <v>3524</v>
      </c>
      <c r="B30358">
        <v>79514.520844007697</v>
      </c>
      <c r="C30358">
        <v>2.7697566492833001</v>
      </c>
      <c r="D30358">
        <v>44.821266511830501</v>
      </c>
      <c r="E30358" t="s">
        <v>19</v>
      </c>
      <c r="F30358">
        <v>776594.88690150005</v>
      </c>
      <c r="G30358">
        <v>738000.38984438195</v>
      </c>
      <c r="H30358">
        <v>38594.497057118402</v>
      </c>
      <c r="I30358">
        <v>1.2391563062094599</v>
      </c>
    </row>
    <row r="30359" spans="1:9" x14ac:dyDescent="0.2">
      <c r="A30359">
        <v>3524</v>
      </c>
      <c r="B30359">
        <v>79514.520844007697</v>
      </c>
      <c r="C30359">
        <v>3.7897620795802198</v>
      </c>
      <c r="D30359">
        <v>45.841271942127399</v>
      </c>
      <c r="E30359" t="s">
        <v>20</v>
      </c>
      <c r="F30359">
        <v>776594.88690150005</v>
      </c>
      <c r="G30359">
        <v>689507.23765281204</v>
      </c>
      <c r="H30359">
        <v>87087.649248688205</v>
      </c>
    </row>
    <row r="30360" spans="1:9" x14ac:dyDescent="0.2">
      <c r="A30360">
        <v>3524</v>
      </c>
      <c r="B30360">
        <v>79514.520844007697</v>
      </c>
      <c r="C30360">
        <v>5.2455199612987098</v>
      </c>
      <c r="D30360">
        <v>47.297029823845897</v>
      </c>
      <c r="E30360" t="s">
        <v>19</v>
      </c>
      <c r="F30360">
        <v>764184.386388705</v>
      </c>
      <c r="G30360">
        <v>677096.73714001698</v>
      </c>
      <c r="H30360">
        <v>87087.649248688205</v>
      </c>
      <c r="I30360">
        <v>0.96849970946723996</v>
      </c>
    </row>
    <row r="30361" spans="1:9" x14ac:dyDescent="0.2">
      <c r="A30361">
        <v>3524</v>
      </c>
      <c r="B30361">
        <v>79514.520844007697</v>
      </c>
      <c r="C30361">
        <v>5.2755301721369197</v>
      </c>
      <c r="D30361">
        <v>47.327040034684103</v>
      </c>
      <c r="E30361" t="s">
        <v>18</v>
      </c>
      <c r="F30361">
        <v>665747.548383257</v>
      </c>
      <c r="G30361">
        <v>66193.989968670096</v>
      </c>
      <c r="H30361">
        <v>599553.55841458705</v>
      </c>
      <c r="I30361">
        <v>0.85447317120810096</v>
      </c>
    </row>
    <row r="30362" spans="1:9" x14ac:dyDescent="0.2">
      <c r="A30362">
        <v>3524</v>
      </c>
      <c r="B30362">
        <v>79514.520844007697</v>
      </c>
      <c r="C30362">
        <v>6.0899223521035504</v>
      </c>
      <c r="D30362">
        <v>48.141432214650699</v>
      </c>
      <c r="E30362" t="s">
        <v>18</v>
      </c>
      <c r="F30362">
        <v>660059.99785589695</v>
      </c>
      <c r="G30362">
        <v>0</v>
      </c>
      <c r="H30362">
        <v>660059.99785589695</v>
      </c>
      <c r="I30362">
        <v>0.87395521533249498</v>
      </c>
    </row>
    <row r="30363" spans="1:9" x14ac:dyDescent="0.2">
      <c r="A30363">
        <v>3525</v>
      </c>
      <c r="B30363">
        <v>47949.047537956503</v>
      </c>
      <c r="C30363">
        <v>0</v>
      </c>
      <c r="D30363">
        <v>42.992609410145903</v>
      </c>
      <c r="E30363" t="s">
        <v>17</v>
      </c>
      <c r="F30363">
        <v>172977.85468757601</v>
      </c>
      <c r="G30363">
        <v>172977.85468757601</v>
      </c>
      <c r="H30363">
        <v>0</v>
      </c>
      <c r="I30363">
        <v>1</v>
      </c>
    </row>
    <row r="30364" spans="1:9" x14ac:dyDescent="0.2">
      <c r="A30364">
        <v>3525</v>
      </c>
      <c r="B30364">
        <v>47949.047537956503</v>
      </c>
      <c r="C30364">
        <v>0.64924703034735198</v>
      </c>
      <c r="D30364">
        <v>43.641856440493299</v>
      </c>
      <c r="E30364" t="s">
        <v>20</v>
      </c>
      <c r="F30364">
        <v>172977.85468757601</v>
      </c>
      <c r="G30364">
        <v>140628.405927902</v>
      </c>
      <c r="H30364">
        <v>32349.4487596738</v>
      </c>
    </row>
    <row r="30365" spans="1:9" x14ac:dyDescent="0.2">
      <c r="A30365">
        <v>3525</v>
      </c>
      <c r="B30365">
        <v>47949.047537956503</v>
      </c>
      <c r="C30365">
        <v>1.63665701327503</v>
      </c>
      <c r="D30365">
        <v>44.629266423421001</v>
      </c>
      <c r="E30365" t="s">
        <v>18</v>
      </c>
      <c r="F30365">
        <v>178498.23128554699</v>
      </c>
      <c r="G30365">
        <v>114311.35743993599</v>
      </c>
      <c r="H30365">
        <v>64186.873845611502</v>
      </c>
      <c r="I30365">
        <v>1.0290121564760799</v>
      </c>
    </row>
    <row r="30366" spans="1:9" x14ac:dyDescent="0.2">
      <c r="A30366">
        <v>3525</v>
      </c>
      <c r="B30366">
        <v>47949.047537956503</v>
      </c>
      <c r="C30366">
        <v>1.7994303553673101</v>
      </c>
      <c r="D30366">
        <v>44.792039765513302</v>
      </c>
      <c r="E30366" t="s">
        <v>17</v>
      </c>
      <c r="F30366">
        <v>712256.87504233106</v>
      </c>
      <c r="G30366">
        <v>648070.00119671901</v>
      </c>
      <c r="H30366">
        <v>64186.873845611502</v>
      </c>
      <c r="I30366">
        <v>3.9870599256118999</v>
      </c>
    </row>
    <row r="30367" spans="1:9" x14ac:dyDescent="0.2">
      <c r="A30367">
        <v>3525</v>
      </c>
      <c r="B30367">
        <v>47949.047537956503</v>
      </c>
      <c r="C30367">
        <v>2.2579736129430801</v>
      </c>
      <c r="D30367">
        <v>45.250583023089</v>
      </c>
      <c r="E30367" t="s">
        <v>18</v>
      </c>
      <c r="F30367">
        <v>659112.108133364</v>
      </c>
      <c r="G30367">
        <v>556325.68656564201</v>
      </c>
      <c r="H30367">
        <v>102786.42156772299</v>
      </c>
      <c r="I30367">
        <v>0.91568917895290802</v>
      </c>
    </row>
    <row r="30368" spans="1:9" x14ac:dyDescent="0.2">
      <c r="A30368">
        <v>3525</v>
      </c>
      <c r="B30368">
        <v>47949.047537956503</v>
      </c>
      <c r="C30368">
        <v>2.7074015559496698</v>
      </c>
      <c r="D30368">
        <v>45.700010966095597</v>
      </c>
      <c r="E30368" t="s">
        <v>18</v>
      </c>
      <c r="F30368">
        <v>583936.52452906803</v>
      </c>
      <c r="G30368">
        <v>62086.501459422798</v>
      </c>
      <c r="H30368">
        <v>521850.02306964499</v>
      </c>
      <c r="I30368">
        <v>0.86253847592270305</v>
      </c>
    </row>
    <row r="30369" spans="1:9" x14ac:dyDescent="0.2">
      <c r="A30369">
        <v>3525</v>
      </c>
      <c r="B30369">
        <v>47949.047537956503</v>
      </c>
      <c r="C30369">
        <v>3.35019504741362</v>
      </c>
      <c r="D30369">
        <v>46.342804457559602</v>
      </c>
      <c r="E30369" t="s">
        <v>18</v>
      </c>
      <c r="F30369">
        <v>583160.23010524397</v>
      </c>
      <c r="G30369">
        <v>0</v>
      </c>
      <c r="H30369">
        <v>583160.23010524397</v>
      </c>
      <c r="I30369">
        <v>0.95765413775244501</v>
      </c>
    </row>
    <row r="30370" spans="1:9" x14ac:dyDescent="0.2">
      <c r="A30370">
        <v>3526</v>
      </c>
      <c r="B30370">
        <v>398616.11953969998</v>
      </c>
      <c r="C30370">
        <v>0</v>
      </c>
      <c r="D30370">
        <v>40.324274855682503</v>
      </c>
      <c r="E30370" t="s">
        <v>17</v>
      </c>
      <c r="F30370">
        <v>99066.599275700806</v>
      </c>
      <c r="G30370">
        <v>99066.599275700806</v>
      </c>
      <c r="H30370">
        <v>0</v>
      </c>
      <c r="I30370">
        <v>1</v>
      </c>
    </row>
    <row r="30371" spans="1:9" x14ac:dyDescent="0.2">
      <c r="A30371">
        <v>3526</v>
      </c>
      <c r="B30371">
        <v>398616.11953969998</v>
      </c>
      <c r="C30371">
        <v>0.556935502534886</v>
      </c>
      <c r="D30371">
        <v>40.881210358217402</v>
      </c>
      <c r="E30371" t="s">
        <v>18</v>
      </c>
      <c r="F30371">
        <v>106592.980551092</v>
      </c>
      <c r="G30371">
        <v>96399.774598564094</v>
      </c>
      <c r="H30371">
        <v>10193.2059525278</v>
      </c>
      <c r="I30371">
        <v>1.07301036197193</v>
      </c>
    </row>
    <row r="30372" spans="1:9" x14ac:dyDescent="0.2">
      <c r="A30372">
        <v>3526</v>
      </c>
      <c r="B30372">
        <v>398616.11953969998</v>
      </c>
      <c r="C30372">
        <v>1.02100035787721</v>
      </c>
      <c r="D30372">
        <v>41.345275213559802</v>
      </c>
      <c r="E30372" t="s">
        <v>20</v>
      </c>
      <c r="F30372">
        <v>106592.980551092</v>
      </c>
      <c r="G30372">
        <v>85561.6024706717</v>
      </c>
      <c r="H30372">
        <v>21031.3780804202</v>
      </c>
    </row>
    <row r="30373" spans="1:9" x14ac:dyDescent="0.2">
      <c r="A30373">
        <v>3526</v>
      </c>
      <c r="B30373">
        <v>398616.11953969998</v>
      </c>
      <c r="C30373">
        <v>1.4590877143163801</v>
      </c>
      <c r="D30373">
        <v>41.7833625699989</v>
      </c>
      <c r="E30373" t="s">
        <v>17</v>
      </c>
      <c r="F30373">
        <v>495140.05698235403</v>
      </c>
      <c r="G30373">
        <v>474108.67890193401</v>
      </c>
      <c r="H30373">
        <v>21031.3780804202</v>
      </c>
      <c r="I30373">
        <v>4.62444682713818</v>
      </c>
    </row>
    <row r="30374" spans="1:9" x14ac:dyDescent="0.2">
      <c r="A30374">
        <v>3526</v>
      </c>
      <c r="B30374">
        <v>398616.11953969998</v>
      </c>
      <c r="C30374">
        <v>1.87041082263553</v>
      </c>
      <c r="D30374">
        <v>42.194685678318102</v>
      </c>
      <c r="E30374" t="s">
        <v>20</v>
      </c>
      <c r="F30374">
        <v>495140.05698235403</v>
      </c>
      <c r="G30374">
        <v>464837.01208017702</v>
      </c>
      <c r="H30374">
        <v>30303.044902177298</v>
      </c>
    </row>
    <row r="30375" spans="1:9" x14ac:dyDescent="0.2">
      <c r="A30375">
        <v>3526</v>
      </c>
      <c r="B30375">
        <v>398616.11953969998</v>
      </c>
      <c r="C30375">
        <v>2.1218603145591799</v>
      </c>
      <c r="D30375">
        <v>42.446135170241703</v>
      </c>
      <c r="E30375" t="s">
        <v>20</v>
      </c>
      <c r="F30375">
        <v>495140.05698235403</v>
      </c>
      <c r="G30375">
        <v>454126.52553428599</v>
      </c>
      <c r="H30375">
        <v>41013.531448067799</v>
      </c>
    </row>
    <row r="30376" spans="1:9" x14ac:dyDescent="0.2">
      <c r="A30376">
        <v>3526</v>
      </c>
      <c r="B30376">
        <v>398616.11953969998</v>
      </c>
      <c r="C30376">
        <v>2.8425415312737101</v>
      </c>
      <c r="D30376">
        <v>43.166816386956299</v>
      </c>
      <c r="E30376" t="s">
        <v>20</v>
      </c>
      <c r="F30376">
        <v>495140.05698235403</v>
      </c>
      <c r="G30376">
        <v>445472.01532516099</v>
      </c>
      <c r="H30376">
        <v>49668.041657193498</v>
      </c>
    </row>
    <row r="30377" spans="1:9" x14ac:dyDescent="0.2">
      <c r="A30377">
        <v>3526</v>
      </c>
      <c r="B30377">
        <v>398616.11953969998</v>
      </c>
      <c r="C30377">
        <v>3.1030812315840701</v>
      </c>
      <c r="D30377">
        <v>43.427356087266602</v>
      </c>
      <c r="E30377" t="s">
        <v>20</v>
      </c>
      <c r="F30377">
        <v>495140.05698235403</v>
      </c>
      <c r="G30377">
        <v>435778.57067838003</v>
      </c>
      <c r="H30377">
        <v>59361.486303974503</v>
      </c>
    </row>
    <row r="30378" spans="1:9" x14ac:dyDescent="0.2">
      <c r="A30378">
        <v>3526</v>
      </c>
      <c r="B30378">
        <v>398616.11953969998</v>
      </c>
      <c r="C30378">
        <v>3.68400013485746</v>
      </c>
      <c r="D30378">
        <v>44.008274990540002</v>
      </c>
      <c r="E30378" t="s">
        <v>20</v>
      </c>
      <c r="F30378">
        <v>495140.05698235403</v>
      </c>
      <c r="G30378">
        <v>32533.563156140299</v>
      </c>
      <c r="H30378">
        <v>462606.49382621399</v>
      </c>
    </row>
    <row r="30379" spans="1:9" x14ac:dyDescent="0.2">
      <c r="A30379">
        <v>3526</v>
      </c>
      <c r="B30379">
        <v>398616.11953969998</v>
      </c>
      <c r="C30379">
        <v>3.8354844779127402</v>
      </c>
      <c r="D30379">
        <v>44.159759333595296</v>
      </c>
      <c r="E30379" t="s">
        <v>20</v>
      </c>
      <c r="F30379">
        <v>495140.05698235403</v>
      </c>
      <c r="G30379">
        <v>0</v>
      </c>
      <c r="H30379">
        <v>495140.05698235403</v>
      </c>
    </row>
    <row r="30380" spans="1:9" x14ac:dyDescent="0.2">
      <c r="A30380">
        <v>3527</v>
      </c>
      <c r="B30380">
        <v>50646.004404730404</v>
      </c>
      <c r="C30380">
        <v>0</v>
      </c>
      <c r="D30380">
        <v>40.516779390466603</v>
      </c>
      <c r="E30380" t="s">
        <v>17</v>
      </c>
      <c r="F30380">
        <v>168359.92088058899</v>
      </c>
      <c r="G30380">
        <v>168359.92088058899</v>
      </c>
      <c r="H30380">
        <v>0</v>
      </c>
      <c r="I30380">
        <v>1</v>
      </c>
    </row>
    <row r="30381" spans="1:9" x14ac:dyDescent="0.2">
      <c r="A30381">
        <v>3527</v>
      </c>
      <c r="B30381">
        <v>50646.004404730404</v>
      </c>
      <c r="C30381">
        <v>2.0700819745018002</v>
      </c>
      <c r="D30381">
        <v>42.5868613649683</v>
      </c>
      <c r="E30381" t="s">
        <v>18</v>
      </c>
      <c r="F30381">
        <v>161211.359211003</v>
      </c>
      <c r="G30381">
        <v>92858.453315992796</v>
      </c>
      <c r="H30381">
        <v>68352.905895010103</v>
      </c>
      <c r="I30381">
        <v>0.94777699167055296</v>
      </c>
    </row>
    <row r="30382" spans="1:9" x14ac:dyDescent="0.2">
      <c r="A30382">
        <v>3527</v>
      </c>
      <c r="B30382">
        <v>50646.004404730404</v>
      </c>
      <c r="C30382">
        <v>4.29628042620869</v>
      </c>
      <c r="D30382">
        <v>44.813059816675199</v>
      </c>
      <c r="E30382" t="s">
        <v>18</v>
      </c>
      <c r="F30382">
        <v>159410.16250662401</v>
      </c>
      <c r="G30382">
        <v>7970.5081253311901</v>
      </c>
      <c r="H30382">
        <v>151439.65438129299</v>
      </c>
      <c r="I30382">
        <v>0.96178664339356701</v>
      </c>
    </row>
    <row r="30383" spans="1:9" x14ac:dyDescent="0.2">
      <c r="A30383">
        <v>3527</v>
      </c>
      <c r="B30383">
        <v>50646.004404730404</v>
      </c>
      <c r="C30383">
        <v>4.55152115306573</v>
      </c>
      <c r="D30383">
        <v>45.068300543532303</v>
      </c>
      <c r="E30383" t="s">
        <v>17</v>
      </c>
      <c r="F30383">
        <v>668158.78770548501</v>
      </c>
      <c r="G30383">
        <v>516719.13332419097</v>
      </c>
      <c r="H30383">
        <v>151439.65438129299</v>
      </c>
      <c r="I30383">
        <v>8.2021319043530792</v>
      </c>
    </row>
    <row r="30384" spans="1:9" x14ac:dyDescent="0.2">
      <c r="A30384">
        <v>3527</v>
      </c>
      <c r="B30384">
        <v>50646.004404730404</v>
      </c>
      <c r="C30384">
        <v>6.8095261810435197</v>
      </c>
      <c r="D30384">
        <v>47.326305571510098</v>
      </c>
      <c r="E30384" t="s">
        <v>18</v>
      </c>
      <c r="F30384">
        <v>634854.06114583102</v>
      </c>
      <c r="G30384">
        <v>59690.403844794302</v>
      </c>
      <c r="H30384">
        <v>575163.65730103594</v>
      </c>
      <c r="I30384">
        <v>0.92188794656826201</v>
      </c>
    </row>
    <row r="30385" spans="1:9" x14ac:dyDescent="0.2">
      <c r="A30385">
        <v>3527</v>
      </c>
      <c r="B30385">
        <v>50646.004404730404</v>
      </c>
      <c r="C30385">
        <v>7.7248165731057199</v>
      </c>
      <c r="D30385">
        <v>48.241595963572301</v>
      </c>
      <c r="E30385" t="s">
        <v>18</v>
      </c>
      <c r="F30385">
        <v>633278.07114150398</v>
      </c>
      <c r="G30385">
        <v>0</v>
      </c>
      <c r="H30385">
        <v>633278.07114150398</v>
      </c>
      <c r="I30385">
        <v>0.92563186320639601</v>
      </c>
    </row>
    <row r="30386" spans="1:9" x14ac:dyDescent="0.2">
      <c r="A30386">
        <v>3528</v>
      </c>
      <c r="B30386">
        <v>4569.02090412502</v>
      </c>
      <c r="C30386">
        <v>0</v>
      </c>
      <c r="D30386">
        <v>44.012464488440699</v>
      </c>
      <c r="E30386" t="s">
        <v>17</v>
      </c>
      <c r="F30386">
        <v>73776.521817834306</v>
      </c>
      <c r="G30386">
        <v>73776.521817834306</v>
      </c>
      <c r="H30386">
        <v>0</v>
      </c>
      <c r="I30386">
        <v>1</v>
      </c>
    </row>
    <row r="30387" spans="1:9" x14ac:dyDescent="0.2">
      <c r="A30387">
        <v>3528</v>
      </c>
      <c r="B30387">
        <v>4569.02090412502</v>
      </c>
      <c r="C30387">
        <v>0.70592915297865799</v>
      </c>
      <c r="D30387">
        <v>44.718393641419397</v>
      </c>
      <c r="E30387" t="s">
        <v>18</v>
      </c>
      <c r="F30387">
        <v>63893.534488811201</v>
      </c>
      <c r="G30387">
        <v>0</v>
      </c>
      <c r="H30387">
        <v>63893.534488811201</v>
      </c>
      <c r="I30387">
        <v>0.86302019532854302</v>
      </c>
    </row>
    <row r="30388" spans="1:9" x14ac:dyDescent="0.2">
      <c r="A30388">
        <v>3529</v>
      </c>
      <c r="B30388">
        <v>388.46238115797797</v>
      </c>
      <c r="C30388">
        <v>0</v>
      </c>
      <c r="D30388">
        <v>42.302405534928297</v>
      </c>
      <c r="E30388" t="s">
        <v>17</v>
      </c>
      <c r="F30388">
        <v>5019.4680937200401</v>
      </c>
      <c r="G30388">
        <v>5019.4680937200401</v>
      </c>
      <c r="H30388">
        <v>0</v>
      </c>
      <c r="I30388">
        <v>1</v>
      </c>
    </row>
    <row r="30389" spans="1:9" x14ac:dyDescent="0.2">
      <c r="A30389">
        <v>3529</v>
      </c>
      <c r="B30389">
        <v>388.46238115797797</v>
      </c>
      <c r="C30389">
        <v>0.80946917008623698</v>
      </c>
      <c r="D30389">
        <v>43.1118747050145</v>
      </c>
      <c r="E30389" t="s">
        <v>20</v>
      </c>
      <c r="F30389">
        <v>5019.4680937200401</v>
      </c>
      <c r="G30389">
        <v>2818.90738731697</v>
      </c>
      <c r="H30389">
        <v>2200.5607064030701</v>
      </c>
    </row>
    <row r="30390" spans="1:9" x14ac:dyDescent="0.2">
      <c r="A30390">
        <v>3529</v>
      </c>
      <c r="B30390">
        <v>388.46238115797797</v>
      </c>
      <c r="C30390">
        <v>1.5428292900847</v>
      </c>
      <c r="D30390">
        <v>43.845234825013002</v>
      </c>
      <c r="E30390" t="s">
        <v>20</v>
      </c>
      <c r="F30390">
        <v>5019.4680937200401</v>
      </c>
      <c r="G30390">
        <v>0</v>
      </c>
      <c r="H30390">
        <v>5019.4680937200401</v>
      </c>
    </row>
    <row r="30391" spans="1:9" x14ac:dyDescent="0.2">
      <c r="A30391">
        <v>3530</v>
      </c>
      <c r="B30391">
        <v>561767.67453260894</v>
      </c>
      <c r="C30391">
        <v>0</v>
      </c>
      <c r="D30391">
        <v>39.785597476959097</v>
      </c>
      <c r="E30391" t="s">
        <v>17</v>
      </c>
      <c r="F30391">
        <v>52893.607641647301</v>
      </c>
      <c r="G30391">
        <v>52893.607641647402</v>
      </c>
      <c r="H30391">
        <v>0</v>
      </c>
      <c r="I30391">
        <v>1</v>
      </c>
    </row>
    <row r="30392" spans="1:9" x14ac:dyDescent="0.2">
      <c r="A30392">
        <v>3530</v>
      </c>
      <c r="B30392">
        <v>561767.67453260894</v>
      </c>
      <c r="C30392">
        <v>1.5045636425514599</v>
      </c>
      <c r="D30392">
        <v>41.2901611195106</v>
      </c>
      <c r="E30392" t="s">
        <v>20</v>
      </c>
      <c r="F30392">
        <v>52893.607641647301</v>
      </c>
      <c r="G30392">
        <v>50966.141471532297</v>
      </c>
      <c r="H30392">
        <v>1927.4661701149701</v>
      </c>
    </row>
    <row r="30393" spans="1:9" x14ac:dyDescent="0.2">
      <c r="A30393">
        <v>3530</v>
      </c>
      <c r="B30393">
        <v>561767.67453260894</v>
      </c>
      <c r="C30393">
        <v>2.5548576690576699</v>
      </c>
      <c r="D30393">
        <v>42.340455146016801</v>
      </c>
      <c r="E30393" t="s">
        <v>20</v>
      </c>
      <c r="F30393">
        <v>52893.607641647301</v>
      </c>
      <c r="G30393">
        <v>49046.959656890504</v>
      </c>
      <c r="H30393">
        <v>3846.6479847568198</v>
      </c>
    </row>
    <row r="30394" spans="1:9" x14ac:dyDescent="0.2">
      <c r="A30394">
        <v>3530</v>
      </c>
      <c r="B30394">
        <v>561767.67453260894</v>
      </c>
      <c r="C30394">
        <v>3.7697043605204099</v>
      </c>
      <c r="D30394">
        <v>43.555301837479497</v>
      </c>
      <c r="E30394" t="s">
        <v>20</v>
      </c>
      <c r="F30394">
        <v>52893.607641647301</v>
      </c>
      <c r="G30394">
        <v>47069.666513989898</v>
      </c>
      <c r="H30394">
        <v>5823.9411276573701</v>
      </c>
    </row>
    <row r="30395" spans="1:9" x14ac:dyDescent="0.2">
      <c r="A30395">
        <v>3530</v>
      </c>
      <c r="B30395">
        <v>561767.67453260894</v>
      </c>
      <c r="C30395">
        <v>5.0455862508679603</v>
      </c>
      <c r="D30395">
        <v>44.831183727827103</v>
      </c>
      <c r="E30395" t="s">
        <v>18</v>
      </c>
      <c r="F30395">
        <v>61013.4048287935</v>
      </c>
      <c r="G30395">
        <v>53317.124172155301</v>
      </c>
      <c r="H30395">
        <v>7696.2806566381396</v>
      </c>
      <c r="I30395">
        <v>1.1405283492970599</v>
      </c>
    </row>
    <row r="30396" spans="1:9" x14ac:dyDescent="0.2">
      <c r="A30396">
        <v>3530</v>
      </c>
      <c r="B30396">
        <v>561767.67453260894</v>
      </c>
      <c r="C30396">
        <v>5.7334500219866102</v>
      </c>
      <c r="D30396">
        <v>45.519047498945703</v>
      </c>
      <c r="E30396" t="s">
        <v>20</v>
      </c>
      <c r="F30396">
        <v>61013.4048287935</v>
      </c>
      <c r="G30396">
        <v>51131.245849284198</v>
      </c>
      <c r="H30396">
        <v>9882.1589795092605</v>
      </c>
    </row>
    <row r="30397" spans="1:9" x14ac:dyDescent="0.2">
      <c r="A30397">
        <v>3530</v>
      </c>
      <c r="B30397">
        <v>561767.67453260894</v>
      </c>
      <c r="C30397">
        <v>6.80504608327327</v>
      </c>
      <c r="D30397">
        <v>46.590643560232401</v>
      </c>
      <c r="E30397" t="s">
        <v>20</v>
      </c>
      <c r="F30397">
        <v>61013.4048287935</v>
      </c>
      <c r="G30397">
        <v>48866.970025598697</v>
      </c>
      <c r="H30397">
        <v>12146.434803194799</v>
      </c>
    </row>
    <row r="30398" spans="1:9" x14ac:dyDescent="0.2">
      <c r="A30398">
        <v>3530</v>
      </c>
      <c r="B30398">
        <v>561767.67453260894</v>
      </c>
      <c r="C30398">
        <v>7.4202004416552096</v>
      </c>
      <c r="D30398">
        <v>47.205797918614302</v>
      </c>
      <c r="E30398" t="s">
        <v>18</v>
      </c>
      <c r="F30398">
        <v>71518.479048898007</v>
      </c>
      <c r="G30398">
        <v>57504.236328036</v>
      </c>
      <c r="H30398">
        <v>14014.242720861999</v>
      </c>
      <c r="I30398">
        <v>1.1978684741686201</v>
      </c>
    </row>
    <row r="30399" spans="1:9" x14ac:dyDescent="0.2">
      <c r="A30399">
        <v>3530</v>
      </c>
      <c r="B30399">
        <v>561767.67453260894</v>
      </c>
      <c r="C30399">
        <v>8.2053338472114898</v>
      </c>
      <c r="D30399">
        <v>47.990931324170603</v>
      </c>
      <c r="E30399" t="s">
        <v>20</v>
      </c>
      <c r="F30399">
        <v>71518.479048898007</v>
      </c>
      <c r="G30399">
        <v>55450.576571564401</v>
      </c>
      <c r="H30399">
        <v>16067.9024773336</v>
      </c>
    </row>
    <row r="30400" spans="1:9" x14ac:dyDescent="0.2">
      <c r="A30400">
        <v>3530</v>
      </c>
      <c r="B30400">
        <v>561767.67453260894</v>
      </c>
      <c r="C30400">
        <v>9.9593443082367994</v>
      </c>
      <c r="D30400">
        <v>49.744941785195898</v>
      </c>
      <c r="E30400" t="s">
        <v>20</v>
      </c>
      <c r="F30400">
        <v>71518.479048898007</v>
      </c>
      <c r="G30400">
        <v>53373.737039233798</v>
      </c>
      <c r="H30400">
        <v>18144.742009664202</v>
      </c>
    </row>
    <row r="30401" spans="1:9" x14ac:dyDescent="0.2">
      <c r="A30401">
        <v>3530</v>
      </c>
      <c r="B30401">
        <v>561767.67453260894</v>
      </c>
      <c r="C30401">
        <v>10.608990516292</v>
      </c>
      <c r="D30401">
        <v>50.3945879932512</v>
      </c>
      <c r="E30401" t="s">
        <v>17</v>
      </c>
      <c r="F30401">
        <v>358039.91683237301</v>
      </c>
      <c r="G30401">
        <v>339895.174822709</v>
      </c>
      <c r="H30401">
        <v>18144.742009664202</v>
      </c>
      <c r="I30401">
        <v>4.92784616797144</v>
      </c>
    </row>
    <row r="30402" spans="1:9" x14ac:dyDescent="0.2">
      <c r="A30402">
        <v>3530</v>
      </c>
      <c r="B30402">
        <v>561767.67453260894</v>
      </c>
      <c r="C30402">
        <v>11.2052627919992</v>
      </c>
      <c r="D30402">
        <v>50.990860268958301</v>
      </c>
      <c r="E30402" t="s">
        <v>20</v>
      </c>
      <c r="F30402">
        <v>358039.91683237301</v>
      </c>
      <c r="G30402">
        <v>337665.64395520597</v>
      </c>
      <c r="H30402">
        <v>20374.272877167401</v>
      </c>
    </row>
    <row r="30403" spans="1:9" x14ac:dyDescent="0.2">
      <c r="A30403">
        <v>3530</v>
      </c>
      <c r="B30403">
        <v>561767.67453260894</v>
      </c>
      <c r="C30403">
        <v>11.416900587234201</v>
      </c>
      <c r="D30403">
        <v>51.202498064193399</v>
      </c>
      <c r="E30403" t="s">
        <v>19</v>
      </c>
      <c r="F30403">
        <v>373424.007950261</v>
      </c>
      <c r="G30403">
        <v>353049.73507309402</v>
      </c>
      <c r="H30403">
        <v>20374.272877167401</v>
      </c>
      <c r="I30403">
        <v>1.04114571831187</v>
      </c>
    </row>
    <row r="30404" spans="1:9" x14ac:dyDescent="0.2">
      <c r="A30404">
        <v>3530</v>
      </c>
      <c r="B30404">
        <v>561767.67453260894</v>
      </c>
      <c r="C30404">
        <v>11.7858580509749</v>
      </c>
      <c r="D30404">
        <v>51.571455527933999</v>
      </c>
      <c r="E30404" t="s">
        <v>18</v>
      </c>
      <c r="F30404">
        <v>387001.62877826201</v>
      </c>
      <c r="G30404">
        <v>364625.68997455202</v>
      </c>
      <c r="H30404">
        <v>22375.938803709501</v>
      </c>
      <c r="I30404">
        <v>1.03645768464494</v>
      </c>
    </row>
    <row r="30405" spans="1:9" x14ac:dyDescent="0.2">
      <c r="A30405">
        <v>3530</v>
      </c>
      <c r="B30405">
        <v>561767.67453260894</v>
      </c>
      <c r="C30405">
        <v>12.4653899012458</v>
      </c>
      <c r="D30405">
        <v>52.250987378204897</v>
      </c>
      <c r="E30405" t="s">
        <v>20</v>
      </c>
      <c r="F30405">
        <v>387001.62877826201</v>
      </c>
      <c r="G30405">
        <v>362553.56817470997</v>
      </c>
      <c r="H30405">
        <v>24448.060603552101</v>
      </c>
    </row>
    <row r="30406" spans="1:9" x14ac:dyDescent="0.2">
      <c r="A30406">
        <v>3530</v>
      </c>
      <c r="B30406">
        <v>561767.67453260894</v>
      </c>
      <c r="C30406">
        <v>13.2034184465306</v>
      </c>
      <c r="D30406">
        <v>52.989015923489703</v>
      </c>
      <c r="E30406" t="s">
        <v>17</v>
      </c>
      <c r="F30406">
        <v>1287062.5629483</v>
      </c>
      <c r="G30406">
        <v>1262614.5023447501</v>
      </c>
      <c r="H30406">
        <v>24448.060603552101</v>
      </c>
      <c r="I30406">
        <v>3.3024712804742</v>
      </c>
    </row>
    <row r="30407" spans="1:9" x14ac:dyDescent="0.2">
      <c r="A30407">
        <v>3530</v>
      </c>
      <c r="B30407">
        <v>561767.67453260894</v>
      </c>
      <c r="C30407">
        <v>13.399763999126501</v>
      </c>
      <c r="D30407">
        <v>53.185361476085603</v>
      </c>
      <c r="E30407" t="s">
        <v>20</v>
      </c>
      <c r="F30407">
        <v>1287062.5629483</v>
      </c>
      <c r="G30407">
        <v>1260470.45327006</v>
      </c>
      <c r="H30407">
        <v>26592.109678239201</v>
      </c>
    </row>
    <row r="30408" spans="1:9" x14ac:dyDescent="0.2">
      <c r="A30408">
        <v>3530</v>
      </c>
      <c r="B30408">
        <v>561767.67453260894</v>
      </c>
      <c r="C30408">
        <v>13.875893424765099</v>
      </c>
      <c r="D30408">
        <v>53.6614909017242</v>
      </c>
      <c r="E30408" t="s">
        <v>19</v>
      </c>
      <c r="F30408">
        <v>1333531.12389719</v>
      </c>
      <c r="G30408">
        <v>1306939.0142189499</v>
      </c>
      <c r="H30408">
        <v>26592.109678239201</v>
      </c>
      <c r="I30408">
        <v>1.0333497389714901</v>
      </c>
    </row>
    <row r="30409" spans="1:9" x14ac:dyDescent="0.2">
      <c r="A30409">
        <v>3530</v>
      </c>
      <c r="B30409">
        <v>561767.67453260894</v>
      </c>
      <c r="C30409">
        <v>14.389596427705801</v>
      </c>
      <c r="D30409">
        <v>54.175193904664901</v>
      </c>
      <c r="E30409" t="s">
        <v>20</v>
      </c>
      <c r="F30409">
        <v>1333531.12389719</v>
      </c>
      <c r="G30409">
        <v>1304784.7652628899</v>
      </c>
      <c r="H30409">
        <v>28746.358634302502</v>
      </c>
    </row>
    <row r="30410" spans="1:9" x14ac:dyDescent="0.2">
      <c r="A30410">
        <v>3530</v>
      </c>
      <c r="B30410">
        <v>561767.67453260894</v>
      </c>
      <c r="C30410">
        <v>15.714555573236501</v>
      </c>
      <c r="D30410">
        <v>55.5001530501956</v>
      </c>
      <c r="E30410" t="s">
        <v>18</v>
      </c>
      <c r="F30410">
        <v>1324614.0969348401</v>
      </c>
      <c r="G30410">
        <v>1293794.7104418201</v>
      </c>
      <c r="H30410">
        <v>30819.386493016998</v>
      </c>
      <c r="I30410">
        <v>0.98396691189458296</v>
      </c>
    </row>
    <row r="30411" spans="1:9" x14ac:dyDescent="0.2">
      <c r="A30411">
        <v>3530</v>
      </c>
      <c r="B30411">
        <v>561767.67453260894</v>
      </c>
      <c r="C30411">
        <v>16.560343553720099</v>
      </c>
      <c r="D30411">
        <v>56.345941030679199</v>
      </c>
      <c r="E30411" t="s">
        <v>19</v>
      </c>
      <c r="F30411">
        <v>1396053.45401138</v>
      </c>
      <c r="G30411">
        <v>1365234.06751836</v>
      </c>
      <c r="H30411">
        <v>30819.386493016998</v>
      </c>
      <c r="I30411">
        <v>1.05070821075538</v>
      </c>
    </row>
    <row r="30412" spans="1:9" x14ac:dyDescent="0.2">
      <c r="A30412">
        <v>3530</v>
      </c>
      <c r="B30412">
        <v>561767.67453260894</v>
      </c>
      <c r="C30412">
        <v>17.193127856551701</v>
      </c>
      <c r="D30412">
        <v>56.978725333510901</v>
      </c>
      <c r="E30412" t="s">
        <v>20</v>
      </c>
      <c r="F30412">
        <v>1396053.45401138</v>
      </c>
      <c r="G30412">
        <v>1362829.6103371</v>
      </c>
      <c r="H30412">
        <v>33223.843674274103</v>
      </c>
    </row>
    <row r="30413" spans="1:9" x14ac:dyDescent="0.2">
      <c r="A30413">
        <v>3530</v>
      </c>
      <c r="B30413">
        <v>561767.67453260894</v>
      </c>
      <c r="C30413">
        <v>18.256160049988701</v>
      </c>
      <c r="D30413">
        <v>58.041757526947798</v>
      </c>
      <c r="E30413" t="s">
        <v>18</v>
      </c>
      <c r="F30413">
        <v>1230034.9606808899</v>
      </c>
      <c r="G30413">
        <v>1194374.6145374</v>
      </c>
      <c r="H30413">
        <v>35660.346143492301</v>
      </c>
      <c r="I30413">
        <v>0.87063539920276301</v>
      </c>
    </row>
    <row r="30414" spans="1:9" x14ac:dyDescent="0.2">
      <c r="A30414">
        <v>3530</v>
      </c>
      <c r="B30414">
        <v>561767.67453260894</v>
      </c>
      <c r="C30414">
        <v>19.528386591154302</v>
      </c>
      <c r="D30414">
        <v>59.313984068113399</v>
      </c>
      <c r="E30414" t="s">
        <v>18</v>
      </c>
      <c r="F30414">
        <v>1174983.5444532</v>
      </c>
      <c r="G30414">
        <v>1137336.2465595801</v>
      </c>
      <c r="H30414">
        <v>37647.297893614603</v>
      </c>
      <c r="I30414">
        <v>0.94773111821643097</v>
      </c>
    </row>
    <row r="30415" spans="1:9" x14ac:dyDescent="0.2">
      <c r="A30415">
        <v>3530</v>
      </c>
      <c r="B30415">
        <v>561767.67453260894</v>
      </c>
      <c r="C30415">
        <v>19.632555721866801</v>
      </c>
      <c r="D30415">
        <v>59.418153198825898</v>
      </c>
      <c r="E30415" t="s">
        <v>19</v>
      </c>
      <c r="F30415">
        <v>1040202.71084143</v>
      </c>
      <c r="G30415">
        <v>1002555.41294781</v>
      </c>
      <c r="H30415">
        <v>37647.297893614603</v>
      </c>
      <c r="I30415">
        <v>0.88102275461247004</v>
      </c>
    </row>
    <row r="30416" spans="1:9" x14ac:dyDescent="0.2">
      <c r="A30416">
        <v>3530</v>
      </c>
      <c r="B30416">
        <v>561767.67453260894</v>
      </c>
      <c r="C30416">
        <v>20.087625013513499</v>
      </c>
      <c r="D30416">
        <v>59.873222490472699</v>
      </c>
      <c r="E30416" t="s">
        <v>18</v>
      </c>
      <c r="F30416">
        <v>1002899.03052565</v>
      </c>
      <c r="G30416">
        <v>962782.79197621997</v>
      </c>
      <c r="H30416">
        <v>40116.238549424801</v>
      </c>
      <c r="I30416">
        <v>0.96054027568594502</v>
      </c>
    </row>
    <row r="30417" spans="1:9" x14ac:dyDescent="0.2">
      <c r="A30417">
        <v>3530</v>
      </c>
      <c r="B30417">
        <v>561767.67453260894</v>
      </c>
      <c r="C30417">
        <v>21.1120797336626</v>
      </c>
      <c r="D30417">
        <v>60.897677210621701</v>
      </c>
      <c r="E30417" t="s">
        <v>18</v>
      </c>
      <c r="F30417">
        <v>1027339.84563474</v>
      </c>
      <c r="G30417">
        <v>985119.25278152502</v>
      </c>
      <c r="H30417">
        <v>42220.592853212998</v>
      </c>
      <c r="I30417">
        <v>1.0199875006893599</v>
      </c>
    </row>
    <row r="30418" spans="1:9" x14ac:dyDescent="0.2">
      <c r="A30418">
        <v>3530</v>
      </c>
      <c r="B30418">
        <v>561767.67453260894</v>
      </c>
      <c r="C30418">
        <v>22.076102462492202</v>
      </c>
      <c r="D30418">
        <v>61.861699939451299</v>
      </c>
      <c r="E30418" t="s">
        <v>18</v>
      </c>
      <c r="F30418">
        <v>885905.769618458</v>
      </c>
      <c r="G30418">
        <v>841401.81102614105</v>
      </c>
      <c r="H30418">
        <v>44503.958592316798</v>
      </c>
      <c r="I30418">
        <v>0.85214782049431703</v>
      </c>
    </row>
    <row r="30419" spans="1:9" x14ac:dyDescent="0.2">
      <c r="A30419">
        <v>3530</v>
      </c>
      <c r="B30419">
        <v>561767.67453260894</v>
      </c>
      <c r="C30419">
        <v>22.9353542261704</v>
      </c>
      <c r="D30419">
        <v>62.7209517031296</v>
      </c>
      <c r="E30419" t="s">
        <v>18</v>
      </c>
      <c r="F30419">
        <v>770576.97554547095</v>
      </c>
      <c r="G30419">
        <v>723823.45190945698</v>
      </c>
      <c r="H30419">
        <v>46753.523636014201</v>
      </c>
      <c r="I30419">
        <v>0.85904503946501998</v>
      </c>
    </row>
    <row r="30420" spans="1:9" x14ac:dyDescent="0.2">
      <c r="A30420">
        <v>3530</v>
      </c>
      <c r="B30420">
        <v>561767.67453260894</v>
      </c>
      <c r="C30420">
        <v>24.272126661696099</v>
      </c>
      <c r="D30420">
        <v>64.057724138655203</v>
      </c>
      <c r="E30420" t="s">
        <v>20</v>
      </c>
      <c r="F30420">
        <v>770576.97554547095</v>
      </c>
      <c r="G30420">
        <v>721511.41691094998</v>
      </c>
      <c r="H30420">
        <v>49065.558634520901</v>
      </c>
    </row>
    <row r="30421" spans="1:9" x14ac:dyDescent="0.2">
      <c r="A30421">
        <v>3530</v>
      </c>
      <c r="B30421">
        <v>561767.67453260894</v>
      </c>
      <c r="C30421">
        <v>24.983434966613601</v>
      </c>
      <c r="D30421">
        <v>64.769032443572797</v>
      </c>
      <c r="E30421" t="s">
        <v>20</v>
      </c>
      <c r="F30421">
        <v>770576.97554547095</v>
      </c>
      <c r="G30421">
        <v>61518.297222418798</v>
      </c>
      <c r="H30421">
        <v>709058.67832305201</v>
      </c>
    </row>
    <row r="30422" spans="1:9" x14ac:dyDescent="0.2">
      <c r="A30422">
        <v>3530</v>
      </c>
      <c r="B30422">
        <v>561767.67453260894</v>
      </c>
      <c r="C30422">
        <v>25.3709940549289</v>
      </c>
      <c r="D30422">
        <v>65.156591531887997</v>
      </c>
      <c r="E30422" t="s">
        <v>19</v>
      </c>
      <c r="F30422">
        <v>774640.47914140194</v>
      </c>
      <c r="G30422">
        <v>65581.800818349904</v>
      </c>
      <c r="H30422">
        <v>709058.67832305201</v>
      </c>
      <c r="I30422">
        <v>0.91513036607166598</v>
      </c>
    </row>
    <row r="30423" spans="1:9" x14ac:dyDescent="0.2">
      <c r="A30423">
        <v>3530</v>
      </c>
      <c r="B30423">
        <v>561767.67453260894</v>
      </c>
      <c r="C30423">
        <v>26.469687634006501</v>
      </c>
      <c r="D30423">
        <v>66.255285110965602</v>
      </c>
      <c r="E30423" t="s">
        <v>18</v>
      </c>
      <c r="F30423">
        <v>771609.18497656099</v>
      </c>
      <c r="G30423">
        <v>0</v>
      </c>
      <c r="H30423">
        <v>771609.18497656099</v>
      </c>
      <c r="I30423">
        <v>0.88995606196426402</v>
      </c>
    </row>
    <row r="30424" spans="1:9" x14ac:dyDescent="0.2">
      <c r="A30424">
        <v>3531</v>
      </c>
      <c r="B30424">
        <v>84720.086755517303</v>
      </c>
      <c r="C30424">
        <v>0</v>
      </c>
      <c r="D30424">
        <v>43.414973271115599</v>
      </c>
      <c r="E30424" t="s">
        <v>17</v>
      </c>
      <c r="F30424">
        <v>661803.70098290697</v>
      </c>
      <c r="G30424">
        <v>661803.70098290697</v>
      </c>
      <c r="H30424">
        <v>0</v>
      </c>
      <c r="I30424">
        <v>1</v>
      </c>
    </row>
    <row r="30425" spans="1:9" x14ac:dyDescent="0.2">
      <c r="A30425">
        <v>3531</v>
      </c>
      <c r="B30425">
        <v>84720.086755517303</v>
      </c>
      <c r="C30425">
        <v>0.67221477129785201</v>
      </c>
      <c r="D30425">
        <v>44.087188042413501</v>
      </c>
      <c r="E30425" t="s">
        <v>20</v>
      </c>
      <c r="F30425">
        <v>661803.70098290697</v>
      </c>
      <c r="G30425">
        <v>628242.371621617</v>
      </c>
      <c r="H30425">
        <v>33561.329361289703</v>
      </c>
    </row>
    <row r="30426" spans="1:9" x14ac:dyDescent="0.2">
      <c r="A30426">
        <v>3531</v>
      </c>
      <c r="B30426">
        <v>84720.086755517303</v>
      </c>
      <c r="C30426">
        <v>1.2665466296986601</v>
      </c>
      <c r="D30426">
        <v>44.681519900814301</v>
      </c>
      <c r="E30426" t="s">
        <v>18</v>
      </c>
      <c r="F30426">
        <v>860447.27667255804</v>
      </c>
      <c r="G30426">
        <v>790381.19235391903</v>
      </c>
      <c r="H30426">
        <v>70066.084318638706</v>
      </c>
      <c r="I30426">
        <v>1.30762848030833</v>
      </c>
    </row>
    <row r="30427" spans="1:9" x14ac:dyDescent="0.2">
      <c r="A30427">
        <v>3531</v>
      </c>
      <c r="B30427">
        <v>84720.086755517303</v>
      </c>
      <c r="C30427">
        <v>2.1596701476715499</v>
      </c>
      <c r="D30427">
        <v>45.574643418787197</v>
      </c>
      <c r="E30427" t="s">
        <v>18</v>
      </c>
      <c r="F30427">
        <v>741290.58196502097</v>
      </c>
      <c r="G30427">
        <v>638755.26562240301</v>
      </c>
      <c r="H30427">
        <v>102535.316342618</v>
      </c>
      <c r="I30427">
        <v>0.84510371409250795</v>
      </c>
    </row>
    <row r="30428" spans="1:9" x14ac:dyDescent="0.2">
      <c r="A30428">
        <v>3531</v>
      </c>
      <c r="B30428">
        <v>84720.086755517303</v>
      </c>
      <c r="C30428">
        <v>2.61818249991483</v>
      </c>
      <c r="D30428">
        <v>46.033155771030401</v>
      </c>
      <c r="E30428" t="s">
        <v>18</v>
      </c>
      <c r="F30428">
        <v>616198.46373966197</v>
      </c>
      <c r="G30428">
        <v>57468.858503011099</v>
      </c>
      <c r="H30428">
        <v>558729.60523665103</v>
      </c>
      <c r="I30428">
        <v>0.80197538776257804</v>
      </c>
    </row>
    <row r="30429" spans="1:9" x14ac:dyDescent="0.2">
      <c r="A30429">
        <v>3531</v>
      </c>
      <c r="B30429">
        <v>84720.086755517303</v>
      </c>
      <c r="C30429">
        <v>2.9292690193253099</v>
      </c>
      <c r="D30429">
        <v>46.344242290440903</v>
      </c>
      <c r="E30429" t="s">
        <v>20</v>
      </c>
      <c r="F30429">
        <v>616198.46373966197</v>
      </c>
      <c r="G30429">
        <v>0</v>
      </c>
      <c r="H30429">
        <v>616198.46373966197</v>
      </c>
    </row>
    <row r="30430" spans="1:9" x14ac:dyDescent="0.2">
      <c r="A30430">
        <v>3532</v>
      </c>
      <c r="B30430">
        <v>163232.870983061</v>
      </c>
      <c r="C30430">
        <v>0</v>
      </c>
      <c r="D30430">
        <v>41.293356272110401</v>
      </c>
      <c r="E30430" t="s">
        <v>17</v>
      </c>
      <c r="F30430">
        <v>86407.649883710998</v>
      </c>
      <c r="G30430">
        <v>86407.649883710998</v>
      </c>
      <c r="H30430">
        <v>0</v>
      </c>
      <c r="I30430">
        <v>1</v>
      </c>
    </row>
    <row r="30431" spans="1:9" x14ac:dyDescent="0.2">
      <c r="A30431">
        <v>3532</v>
      </c>
      <c r="B30431">
        <v>163232.870983061</v>
      </c>
      <c r="C30431">
        <v>1.55689236623974</v>
      </c>
      <c r="D30431">
        <v>42.850248638350202</v>
      </c>
      <c r="E30431" t="s">
        <v>20</v>
      </c>
      <c r="F30431">
        <v>86407.649883710998</v>
      </c>
      <c r="G30431">
        <v>46251.576549769197</v>
      </c>
      <c r="H30431">
        <v>40156.0733339418</v>
      </c>
    </row>
    <row r="30432" spans="1:9" x14ac:dyDescent="0.2">
      <c r="A30432">
        <v>3532</v>
      </c>
      <c r="B30432">
        <v>163232.870983061</v>
      </c>
      <c r="C30432">
        <v>3.0001266978122301</v>
      </c>
      <c r="D30432">
        <v>44.2934829699226</v>
      </c>
      <c r="E30432" t="s">
        <v>20</v>
      </c>
      <c r="F30432">
        <v>86407.649883710998</v>
      </c>
      <c r="G30432">
        <v>4320.3824941855401</v>
      </c>
      <c r="H30432">
        <v>82087.267389525499</v>
      </c>
    </row>
    <row r="30433" spans="1:9" x14ac:dyDescent="0.2">
      <c r="A30433">
        <v>3532</v>
      </c>
      <c r="B30433">
        <v>163232.870983061</v>
      </c>
      <c r="C30433">
        <v>4.8478363344167397</v>
      </c>
      <c r="D30433">
        <v>46.141192606527099</v>
      </c>
      <c r="E30433" t="s">
        <v>17</v>
      </c>
      <c r="F30433">
        <v>131154.23285908601</v>
      </c>
      <c r="G30433">
        <v>49066.965469561001</v>
      </c>
      <c r="H30433">
        <v>82087.267389525499</v>
      </c>
      <c r="I30433">
        <v>5.6274568578983102</v>
      </c>
    </row>
    <row r="30434" spans="1:9" x14ac:dyDescent="0.2">
      <c r="A30434">
        <v>3532</v>
      </c>
      <c r="B30434">
        <v>163232.870983061</v>
      </c>
      <c r="C30434">
        <v>4.8989692264509497</v>
      </c>
      <c r="D30434">
        <v>46.192325498561402</v>
      </c>
      <c r="E30434" t="s">
        <v>17</v>
      </c>
      <c r="F30434">
        <v>361814.53833384102</v>
      </c>
      <c r="G30434">
        <v>279727.270944316</v>
      </c>
      <c r="H30434">
        <v>82087.267389525499</v>
      </c>
      <c r="I30434">
        <v>2.75799683930178</v>
      </c>
    </row>
    <row r="30435" spans="1:9" x14ac:dyDescent="0.2">
      <c r="A30435">
        <v>3532</v>
      </c>
      <c r="B30435">
        <v>163232.870983061</v>
      </c>
      <c r="C30435">
        <v>5.40467786485201</v>
      </c>
      <c r="D30435">
        <v>46.698034136962399</v>
      </c>
      <c r="E30435" t="s">
        <v>20</v>
      </c>
      <c r="F30435">
        <v>361814.53833384102</v>
      </c>
      <c r="G30435">
        <v>18226.661671797199</v>
      </c>
      <c r="H30435">
        <v>343587.87666204397</v>
      </c>
    </row>
    <row r="30436" spans="1:9" x14ac:dyDescent="0.2">
      <c r="A30436">
        <v>3532</v>
      </c>
      <c r="B30436">
        <v>163232.870983061</v>
      </c>
      <c r="C30436">
        <v>5.9867848266691404</v>
      </c>
      <c r="D30436">
        <v>47.280141098779602</v>
      </c>
      <c r="E30436" t="s">
        <v>18</v>
      </c>
      <c r="F30436">
        <v>362401.64033789001</v>
      </c>
      <c r="G30436">
        <v>0</v>
      </c>
      <c r="H30436">
        <v>362401.64033789001</v>
      </c>
      <c r="I30436">
        <v>0.92542076138970597</v>
      </c>
    </row>
    <row r="30437" spans="1:9" x14ac:dyDescent="0.2">
      <c r="A30437">
        <v>3533</v>
      </c>
      <c r="B30437">
        <v>38593.727804132497</v>
      </c>
      <c r="C30437">
        <v>0</v>
      </c>
      <c r="D30437">
        <v>41.825549427381503</v>
      </c>
      <c r="E30437" t="s">
        <v>17</v>
      </c>
      <c r="F30437">
        <v>506093.63519889099</v>
      </c>
      <c r="G30437">
        <v>506093.63519889099</v>
      </c>
      <c r="H30437">
        <v>0</v>
      </c>
      <c r="I30437">
        <v>1</v>
      </c>
    </row>
    <row r="30438" spans="1:9" x14ac:dyDescent="0.2">
      <c r="A30438">
        <v>3533</v>
      </c>
      <c r="B30438">
        <v>38593.727804132497</v>
      </c>
      <c r="C30438">
        <v>0.33657379917979402</v>
      </c>
      <c r="D30438">
        <v>42.162123226561299</v>
      </c>
      <c r="E30438" t="s">
        <v>18</v>
      </c>
      <c r="F30438">
        <v>520204.19657217001</v>
      </c>
      <c r="G30438">
        <v>494301.58477284102</v>
      </c>
      <c r="H30438">
        <v>25902.611799328701</v>
      </c>
      <c r="I30438">
        <v>1.02617003266875</v>
      </c>
    </row>
    <row r="30439" spans="1:9" x14ac:dyDescent="0.2">
      <c r="A30439">
        <v>3533</v>
      </c>
      <c r="B30439">
        <v>38593.727804132497</v>
      </c>
      <c r="C30439">
        <v>0.80598637106625604</v>
      </c>
      <c r="D30439">
        <v>42.6315357984477</v>
      </c>
      <c r="E30439" t="s">
        <v>20</v>
      </c>
      <c r="F30439">
        <v>520204.19657217001</v>
      </c>
      <c r="G30439">
        <v>473772.12224214798</v>
      </c>
      <c r="H30439">
        <v>46432.074330021402</v>
      </c>
    </row>
    <row r="30440" spans="1:9" x14ac:dyDescent="0.2">
      <c r="A30440">
        <v>3533</v>
      </c>
      <c r="B30440">
        <v>38593.727804132497</v>
      </c>
      <c r="C30440">
        <v>1.39567840939934</v>
      </c>
      <c r="D30440">
        <v>43.221227836780798</v>
      </c>
      <c r="E30440" t="s">
        <v>18</v>
      </c>
      <c r="F30440">
        <v>539372.98853412003</v>
      </c>
      <c r="G30440">
        <v>462321.04149887402</v>
      </c>
      <c r="H30440">
        <v>77051.947035245903</v>
      </c>
      <c r="I30440">
        <v>1.0345062905525799</v>
      </c>
    </row>
    <row r="30441" spans="1:9" x14ac:dyDescent="0.2">
      <c r="A30441">
        <v>3533</v>
      </c>
      <c r="B30441">
        <v>38593.727804132497</v>
      </c>
      <c r="C30441">
        <v>1.6035079041845901</v>
      </c>
      <c r="D30441">
        <v>43.429057331566099</v>
      </c>
      <c r="E30441" t="s">
        <v>20</v>
      </c>
      <c r="F30441">
        <v>539372.98853412003</v>
      </c>
      <c r="G30441">
        <v>443026.774519709</v>
      </c>
      <c r="H30441">
        <v>96346.214014410201</v>
      </c>
    </row>
    <row r="30442" spans="1:9" x14ac:dyDescent="0.2">
      <c r="A30442">
        <v>3533</v>
      </c>
      <c r="B30442">
        <v>38593.727804132497</v>
      </c>
      <c r="C30442">
        <v>2.1475053040641199</v>
      </c>
      <c r="D30442">
        <v>43.9730547314456</v>
      </c>
      <c r="E30442" t="s">
        <v>18</v>
      </c>
      <c r="F30442">
        <v>451054.63842776499</v>
      </c>
      <c r="G30442">
        <v>45087.990235195597</v>
      </c>
      <c r="H30442">
        <v>405966.64819257002</v>
      </c>
      <c r="I30442">
        <v>0.796865388666954</v>
      </c>
    </row>
    <row r="30443" spans="1:9" x14ac:dyDescent="0.2">
      <c r="A30443">
        <v>3533</v>
      </c>
      <c r="B30443">
        <v>38593.727804132497</v>
      </c>
      <c r="C30443">
        <v>2.5150977022749101</v>
      </c>
      <c r="D30443">
        <v>44.340647129656404</v>
      </c>
      <c r="E30443" t="s">
        <v>18</v>
      </c>
      <c r="F30443">
        <v>447992.03215751</v>
      </c>
      <c r="G30443">
        <v>0</v>
      </c>
      <c r="H30443">
        <v>447992.03215751</v>
      </c>
      <c r="I30443">
        <v>0.91400966315055299</v>
      </c>
    </row>
    <row r="30444" spans="1:9" x14ac:dyDescent="0.2">
      <c r="A30444">
        <v>3534</v>
      </c>
      <c r="B30444">
        <v>177009.01017492599</v>
      </c>
      <c r="C30444">
        <v>0</v>
      </c>
      <c r="D30444">
        <v>41.129965826287503</v>
      </c>
      <c r="E30444" t="s">
        <v>17</v>
      </c>
      <c r="F30444">
        <v>44557.415064300898</v>
      </c>
      <c r="G30444">
        <v>44557.415064300898</v>
      </c>
      <c r="H30444">
        <v>0</v>
      </c>
      <c r="I30444">
        <v>1</v>
      </c>
    </row>
    <row r="30445" spans="1:9" x14ac:dyDescent="0.2">
      <c r="A30445">
        <v>3534</v>
      </c>
      <c r="B30445">
        <v>177009.01017492599</v>
      </c>
      <c r="C30445">
        <v>2.2605708586573998</v>
      </c>
      <c r="D30445">
        <v>43.390536684944898</v>
      </c>
      <c r="E30445" t="s">
        <v>19</v>
      </c>
      <c r="F30445">
        <v>44163.695080219499</v>
      </c>
      <c r="G30445">
        <v>44163.695080219499</v>
      </c>
      <c r="H30445" s="15">
        <v>2.3646862246096099E-11</v>
      </c>
      <c r="I30445">
        <v>0.98013317767351305</v>
      </c>
    </row>
    <row r="30446" spans="1:9" x14ac:dyDescent="0.2">
      <c r="A30446">
        <v>3534</v>
      </c>
      <c r="B30446">
        <v>177009.01017492599</v>
      </c>
      <c r="C30446">
        <v>2.5316884743919701</v>
      </c>
      <c r="D30446">
        <v>43.661654300679501</v>
      </c>
      <c r="E30446" t="s">
        <v>18</v>
      </c>
      <c r="F30446">
        <v>51717.377357423298</v>
      </c>
      <c r="G30446">
        <v>40540.150606881798</v>
      </c>
      <c r="H30446">
        <v>11177.2267505416</v>
      </c>
      <c r="I30446">
        <v>1.16946755095287</v>
      </c>
    </row>
    <row r="30447" spans="1:9" x14ac:dyDescent="0.2">
      <c r="A30447">
        <v>3534</v>
      </c>
      <c r="B30447">
        <v>177009.01017492599</v>
      </c>
      <c r="C30447">
        <v>2.8654986574688701</v>
      </c>
      <c r="D30447">
        <v>43.9954644837564</v>
      </c>
      <c r="E30447" t="s">
        <v>17</v>
      </c>
      <c r="F30447">
        <v>372354.55634297599</v>
      </c>
      <c r="G30447">
        <v>361177.32959243498</v>
      </c>
      <c r="H30447">
        <v>11177.2267505416</v>
      </c>
      <c r="I30447">
        <v>7.1879073909964504</v>
      </c>
    </row>
    <row r="30448" spans="1:9" x14ac:dyDescent="0.2">
      <c r="A30448">
        <v>3534</v>
      </c>
      <c r="B30448">
        <v>177009.01017492599</v>
      </c>
      <c r="C30448">
        <v>3.5648589049188399</v>
      </c>
      <c r="D30448">
        <v>44.694824731206303</v>
      </c>
      <c r="E30448" t="s">
        <v>19</v>
      </c>
      <c r="F30448">
        <v>371513.91682963999</v>
      </c>
      <c r="G30448">
        <v>360336.69007909799</v>
      </c>
      <c r="H30448">
        <v>11177.2267505416</v>
      </c>
      <c r="I30448">
        <v>0.99411727971515196</v>
      </c>
    </row>
    <row r="30449" spans="1:9" x14ac:dyDescent="0.2">
      <c r="A30449">
        <v>3534</v>
      </c>
      <c r="B30449">
        <v>177009.01017492599</v>
      </c>
      <c r="C30449">
        <v>4.2732635786647801</v>
      </c>
      <c r="D30449">
        <v>45.403229404952299</v>
      </c>
      <c r="E30449" t="s">
        <v>20</v>
      </c>
      <c r="F30449">
        <v>371513.91682963999</v>
      </c>
      <c r="G30449">
        <v>347673.19321916398</v>
      </c>
      <c r="H30449">
        <v>23840.723610475801</v>
      </c>
    </row>
    <row r="30450" spans="1:9" x14ac:dyDescent="0.2">
      <c r="A30450">
        <v>3534</v>
      </c>
      <c r="B30450">
        <v>177009.01017492599</v>
      </c>
      <c r="C30450">
        <v>5.0775012855564903</v>
      </c>
      <c r="D30450">
        <v>46.207467111843997</v>
      </c>
      <c r="E30450" t="s">
        <v>18</v>
      </c>
      <c r="F30450">
        <v>378504.04262873897</v>
      </c>
      <c r="G30450">
        <v>341836.24018404598</v>
      </c>
      <c r="H30450">
        <v>36667.802444693101</v>
      </c>
      <c r="I30450">
        <v>1.0119832566162199</v>
      </c>
    </row>
    <row r="30451" spans="1:9" x14ac:dyDescent="0.2">
      <c r="A30451">
        <v>3534</v>
      </c>
      <c r="B30451">
        <v>177009.01017492599</v>
      </c>
      <c r="C30451">
        <v>5.6590294749944796</v>
      </c>
      <c r="D30451">
        <v>46.788995301282</v>
      </c>
      <c r="E30451" t="s">
        <v>19</v>
      </c>
      <c r="F30451">
        <v>371776.32628948998</v>
      </c>
      <c r="G30451">
        <v>335108.52384479699</v>
      </c>
      <c r="H30451">
        <v>36667.802444693101</v>
      </c>
      <c r="I30451">
        <v>0.97719229165792498</v>
      </c>
    </row>
    <row r="30452" spans="1:9" x14ac:dyDescent="0.2">
      <c r="A30452">
        <v>3534</v>
      </c>
      <c r="B30452">
        <v>177009.01017492599</v>
      </c>
      <c r="C30452">
        <v>6.8726581314800699</v>
      </c>
      <c r="D30452">
        <v>48.002623957767597</v>
      </c>
      <c r="E30452" t="s">
        <v>18</v>
      </c>
      <c r="F30452">
        <v>327524.57238972402</v>
      </c>
      <c r="G30452">
        <v>276755.39284908399</v>
      </c>
      <c r="H30452">
        <v>50769.179540640398</v>
      </c>
      <c r="I30452">
        <v>0.86209331244591803</v>
      </c>
    </row>
    <row r="30453" spans="1:9" x14ac:dyDescent="0.2">
      <c r="A30453">
        <v>3534</v>
      </c>
      <c r="B30453">
        <v>177009.01017492599</v>
      </c>
      <c r="C30453">
        <v>7.7293462720169996</v>
      </c>
      <c r="D30453">
        <v>48.8593120983045</v>
      </c>
      <c r="E30453" t="s">
        <v>20</v>
      </c>
      <c r="F30453">
        <v>327524.57238972402</v>
      </c>
      <c r="G30453">
        <v>25958.054321462601</v>
      </c>
      <c r="H30453">
        <v>301566.51806826098</v>
      </c>
    </row>
    <row r="30454" spans="1:9" x14ac:dyDescent="0.2">
      <c r="A30454">
        <v>3534</v>
      </c>
      <c r="B30454">
        <v>177009.01017492599</v>
      </c>
      <c r="C30454">
        <v>8.5377091929707394</v>
      </c>
      <c r="D30454">
        <v>49.667675019258198</v>
      </c>
      <c r="E30454" t="s">
        <v>18</v>
      </c>
      <c r="F30454">
        <v>327770.356597148</v>
      </c>
      <c r="G30454">
        <v>0</v>
      </c>
      <c r="H30454">
        <v>327770.356597148</v>
      </c>
      <c r="I30454">
        <v>0.90581138444036302</v>
      </c>
    </row>
    <row r="30455" spans="1:9" x14ac:dyDescent="0.2">
      <c r="A30455">
        <v>3535</v>
      </c>
      <c r="B30455">
        <v>11855.122847181699</v>
      </c>
      <c r="C30455">
        <v>0</v>
      </c>
      <c r="D30455">
        <v>41.021536152706197</v>
      </c>
      <c r="E30455" t="s">
        <v>17</v>
      </c>
      <c r="F30455">
        <v>142884.59830052301</v>
      </c>
      <c r="G30455">
        <v>142884.59830052301</v>
      </c>
      <c r="H30455">
        <v>0</v>
      </c>
      <c r="I30455">
        <v>1</v>
      </c>
    </row>
    <row r="30456" spans="1:9" x14ac:dyDescent="0.2">
      <c r="A30456">
        <v>3535</v>
      </c>
      <c r="B30456">
        <v>11855.122847181699</v>
      </c>
      <c r="C30456">
        <v>0.43259011274596199</v>
      </c>
      <c r="D30456">
        <v>41.454126265452203</v>
      </c>
      <c r="E30456" t="s">
        <v>20</v>
      </c>
      <c r="F30456">
        <v>142884.59830052301</v>
      </c>
      <c r="G30456">
        <v>78803.156441576299</v>
      </c>
      <c r="H30456">
        <v>64081.441858946702</v>
      </c>
    </row>
    <row r="30457" spans="1:9" x14ac:dyDescent="0.2">
      <c r="A30457">
        <v>3535</v>
      </c>
      <c r="B30457">
        <v>11855.122847181699</v>
      </c>
      <c r="C30457">
        <v>0.97739817217729197</v>
      </c>
      <c r="D30457">
        <v>41.9989343248835</v>
      </c>
      <c r="E30457" t="s">
        <v>19</v>
      </c>
      <c r="F30457">
        <v>132877.203975618</v>
      </c>
      <c r="G30457">
        <v>68795.762116671598</v>
      </c>
      <c r="H30457">
        <v>64081.441858946702</v>
      </c>
      <c r="I30457">
        <v>0.86486832467034702</v>
      </c>
    </row>
    <row r="30458" spans="1:9" x14ac:dyDescent="0.2">
      <c r="A30458">
        <v>3535</v>
      </c>
      <c r="B30458">
        <v>11855.122847181699</v>
      </c>
      <c r="C30458">
        <v>1.4072665560092199</v>
      </c>
      <c r="D30458">
        <v>42.428802708715502</v>
      </c>
      <c r="E30458" t="s">
        <v>18</v>
      </c>
      <c r="F30458">
        <v>135701.70640401301</v>
      </c>
      <c r="G30458">
        <v>0</v>
      </c>
      <c r="H30458">
        <v>135701.70640401301</v>
      </c>
      <c r="I30458">
        <v>1.0368630048929901</v>
      </c>
    </row>
    <row r="30459" spans="1:9" x14ac:dyDescent="0.2">
      <c r="A30459">
        <v>3536</v>
      </c>
      <c r="B30459">
        <v>25744.032640069599</v>
      </c>
      <c r="C30459">
        <v>0</v>
      </c>
      <c r="D30459">
        <v>39.599798304813604</v>
      </c>
      <c r="E30459" t="s">
        <v>17</v>
      </c>
      <c r="F30459">
        <v>324028.83222566202</v>
      </c>
      <c r="G30459">
        <v>324028.83222566202</v>
      </c>
      <c r="H30459">
        <v>0</v>
      </c>
      <c r="I30459">
        <v>1</v>
      </c>
    </row>
    <row r="30460" spans="1:9" x14ac:dyDescent="0.2">
      <c r="A30460">
        <v>3536</v>
      </c>
      <c r="B30460">
        <v>25744.032640069599</v>
      </c>
      <c r="C30460">
        <v>3.43050711198544</v>
      </c>
      <c r="D30460">
        <v>43.030305416799102</v>
      </c>
      <c r="E30460" t="s">
        <v>18</v>
      </c>
      <c r="F30460">
        <v>394336.517866401</v>
      </c>
      <c r="G30460">
        <v>367605.67388293101</v>
      </c>
      <c r="H30460">
        <v>26730.843983469898</v>
      </c>
      <c r="I30460">
        <v>1.19648595200295</v>
      </c>
    </row>
    <row r="30461" spans="1:9" x14ac:dyDescent="0.2">
      <c r="A30461">
        <v>3536</v>
      </c>
      <c r="B30461">
        <v>25744.032640069599</v>
      </c>
      <c r="C30461">
        <v>4.8747543245347096</v>
      </c>
      <c r="D30461">
        <v>44.474552629348302</v>
      </c>
      <c r="E30461" t="s">
        <v>20</v>
      </c>
      <c r="F30461">
        <v>394336.517866401</v>
      </c>
      <c r="G30461">
        <v>339156.37126649602</v>
      </c>
      <c r="H30461">
        <v>55180.146599904903</v>
      </c>
    </row>
    <row r="30462" spans="1:9" x14ac:dyDescent="0.2">
      <c r="A30462">
        <v>3536</v>
      </c>
      <c r="B30462">
        <v>25744.032640069599</v>
      </c>
      <c r="C30462">
        <v>5.7137865500178302</v>
      </c>
      <c r="D30462">
        <v>45.313584854831497</v>
      </c>
      <c r="E30462" t="s">
        <v>20</v>
      </c>
      <c r="F30462">
        <v>394336.517866401</v>
      </c>
      <c r="G30462">
        <v>308249.59423996101</v>
      </c>
      <c r="H30462">
        <v>86086.923626439602</v>
      </c>
    </row>
    <row r="30463" spans="1:9" x14ac:dyDescent="0.2">
      <c r="A30463">
        <v>3536</v>
      </c>
      <c r="B30463">
        <v>25744.032640069599</v>
      </c>
      <c r="C30463">
        <v>8.5098486100791995</v>
      </c>
      <c r="D30463">
        <v>48.109646914892799</v>
      </c>
      <c r="E30463" t="s">
        <v>20</v>
      </c>
      <c r="F30463">
        <v>394336.517866401</v>
      </c>
      <c r="G30463">
        <v>50243.826596624502</v>
      </c>
      <c r="H30463">
        <v>344092.69126977603</v>
      </c>
    </row>
    <row r="30464" spans="1:9" x14ac:dyDescent="0.2">
      <c r="A30464">
        <v>3536</v>
      </c>
      <c r="B30464">
        <v>25744.032640069599</v>
      </c>
      <c r="C30464">
        <v>10.5473371568267</v>
      </c>
      <c r="D30464">
        <v>50.147135461640403</v>
      </c>
      <c r="E30464" t="s">
        <v>18</v>
      </c>
      <c r="F30464">
        <v>399894.29072893702</v>
      </c>
      <c r="G30464">
        <v>0</v>
      </c>
      <c r="H30464">
        <v>399894.29072893702</v>
      </c>
      <c r="I30464">
        <v>0.83507668394150603</v>
      </c>
    </row>
    <row r="30465" spans="1:9" x14ac:dyDescent="0.2">
      <c r="A30465">
        <v>3537</v>
      </c>
      <c r="B30465">
        <v>1420.8687828960601</v>
      </c>
      <c r="C30465">
        <v>0</v>
      </c>
      <c r="D30465">
        <v>45.843600011794997</v>
      </c>
      <c r="E30465" t="s">
        <v>17</v>
      </c>
      <c r="F30465">
        <v>27477.176961427998</v>
      </c>
      <c r="G30465">
        <v>27477.176961427998</v>
      </c>
      <c r="H30465">
        <v>0</v>
      </c>
      <c r="I30465">
        <v>1</v>
      </c>
    </row>
    <row r="30466" spans="1:9" x14ac:dyDescent="0.2">
      <c r="A30466">
        <v>3537</v>
      </c>
      <c r="B30466">
        <v>1420.8687828960601</v>
      </c>
      <c r="C30466">
        <v>0.95754803048291104</v>
      </c>
      <c r="D30466">
        <v>46.801148042277902</v>
      </c>
      <c r="E30466" t="s">
        <v>18</v>
      </c>
      <c r="F30466">
        <v>23093.029084870999</v>
      </c>
      <c r="G30466">
        <v>0</v>
      </c>
      <c r="H30466">
        <v>23093.029084870999</v>
      </c>
      <c r="I30466">
        <v>0.83646933130692902</v>
      </c>
    </row>
    <row r="30467" spans="1:9" x14ac:dyDescent="0.2">
      <c r="A30467">
        <v>3538</v>
      </c>
      <c r="B30467">
        <v>26930.869853491098</v>
      </c>
      <c r="C30467">
        <v>0</v>
      </c>
      <c r="D30467">
        <v>39.856418376496997</v>
      </c>
      <c r="E30467" t="s">
        <v>17</v>
      </c>
      <c r="F30467">
        <v>243864.26774820001</v>
      </c>
      <c r="G30467">
        <v>243864.267748199</v>
      </c>
      <c r="H30467">
        <v>0</v>
      </c>
      <c r="I30467">
        <v>1</v>
      </c>
    </row>
    <row r="30468" spans="1:9" x14ac:dyDescent="0.2">
      <c r="A30468">
        <v>3538</v>
      </c>
      <c r="B30468">
        <v>26930.869853491098</v>
      </c>
      <c r="C30468">
        <v>1.2724085247921799</v>
      </c>
      <c r="D30468">
        <v>41.128826901289202</v>
      </c>
      <c r="E30468" t="s">
        <v>18</v>
      </c>
      <c r="F30468">
        <v>258193.90523994601</v>
      </c>
      <c r="G30468">
        <v>232333.06445868401</v>
      </c>
      <c r="H30468">
        <v>25860.840781261701</v>
      </c>
      <c r="I30468">
        <v>1.0521122652020301</v>
      </c>
    </row>
    <row r="30469" spans="1:9" x14ac:dyDescent="0.2">
      <c r="A30469">
        <v>3538</v>
      </c>
      <c r="B30469">
        <v>26930.869853491098</v>
      </c>
      <c r="C30469">
        <v>1.56525924850124</v>
      </c>
      <c r="D30469">
        <v>41.421677624998303</v>
      </c>
      <c r="E30469" t="s">
        <v>18</v>
      </c>
      <c r="F30469">
        <v>300131.95331315597</v>
      </c>
      <c r="G30469">
        <v>247411.01181640601</v>
      </c>
      <c r="H30469">
        <v>52720.941496749903</v>
      </c>
      <c r="I30469">
        <v>1.1786367821093899</v>
      </c>
    </row>
    <row r="30470" spans="1:9" x14ac:dyDescent="0.2">
      <c r="A30470">
        <v>3538</v>
      </c>
      <c r="B30470">
        <v>26930.869853491098</v>
      </c>
      <c r="C30470">
        <v>2.49698459361568</v>
      </c>
      <c r="D30470">
        <v>42.353402970112697</v>
      </c>
      <c r="E30470" t="s">
        <v>20</v>
      </c>
      <c r="F30470">
        <v>300131.95331315597</v>
      </c>
      <c r="G30470">
        <v>18123.179352940901</v>
      </c>
      <c r="H30470">
        <v>282008.77396021498</v>
      </c>
    </row>
    <row r="30471" spans="1:9" x14ac:dyDescent="0.2">
      <c r="A30471">
        <v>3538</v>
      </c>
      <c r="B30471">
        <v>26930.869853491098</v>
      </c>
      <c r="C30471">
        <v>3.3131010743829998</v>
      </c>
      <c r="D30471">
        <v>43.169519450880003</v>
      </c>
      <c r="E30471" t="s">
        <v>20</v>
      </c>
      <c r="F30471">
        <v>300131.95331315597</v>
      </c>
      <c r="G30471">
        <v>0</v>
      </c>
      <c r="H30471">
        <v>300131.95331315597</v>
      </c>
    </row>
    <row r="30472" spans="1:9" x14ac:dyDescent="0.2">
      <c r="A30472">
        <v>3539</v>
      </c>
      <c r="B30472">
        <v>18067.517047516099</v>
      </c>
      <c r="C30472">
        <v>0</v>
      </c>
      <c r="D30472">
        <v>40.812357268643098</v>
      </c>
      <c r="E30472" t="s">
        <v>17</v>
      </c>
      <c r="F30472">
        <v>248322.519848517</v>
      </c>
      <c r="G30472">
        <v>248322.519848517</v>
      </c>
      <c r="H30472">
        <v>0</v>
      </c>
      <c r="I30472">
        <v>1</v>
      </c>
    </row>
    <row r="30473" spans="1:9" x14ac:dyDescent="0.2">
      <c r="A30473">
        <v>3539</v>
      </c>
      <c r="B30473">
        <v>18067.517047516099</v>
      </c>
      <c r="C30473">
        <v>1.91972312161467</v>
      </c>
      <c r="D30473">
        <v>42.732080390257799</v>
      </c>
      <c r="E30473" t="s">
        <v>18</v>
      </c>
      <c r="F30473">
        <v>267072.49724128301</v>
      </c>
      <c r="G30473">
        <v>241910.08637642101</v>
      </c>
      <c r="H30473">
        <v>25162.4108648619</v>
      </c>
      <c r="I30473">
        <v>1.0653334746548799</v>
      </c>
    </row>
    <row r="30474" spans="1:9" x14ac:dyDescent="0.2">
      <c r="A30474">
        <v>3539</v>
      </c>
      <c r="B30474">
        <v>18067.517047516099</v>
      </c>
      <c r="C30474">
        <v>4.2757290070121003</v>
      </c>
      <c r="D30474">
        <v>45.088086275655201</v>
      </c>
      <c r="E30474" t="s">
        <v>20</v>
      </c>
      <c r="F30474">
        <v>267072.49724128301</v>
      </c>
      <c r="G30474">
        <v>209214.38094922199</v>
      </c>
      <c r="H30474">
        <v>57858.116292061</v>
      </c>
    </row>
    <row r="30475" spans="1:9" x14ac:dyDescent="0.2">
      <c r="A30475">
        <v>3539</v>
      </c>
      <c r="B30475">
        <v>18067.517047516099</v>
      </c>
      <c r="C30475">
        <v>5.8102607095848597</v>
      </c>
      <c r="D30475">
        <v>46.622617978228</v>
      </c>
      <c r="E30475" t="s">
        <v>20</v>
      </c>
      <c r="F30475">
        <v>267072.49724128301</v>
      </c>
      <c r="G30475">
        <v>20093.783862743599</v>
      </c>
      <c r="H30475">
        <v>246978.71337854001</v>
      </c>
    </row>
    <row r="30476" spans="1:9" x14ac:dyDescent="0.2">
      <c r="A30476">
        <v>3539</v>
      </c>
      <c r="B30476">
        <v>18067.517047516099</v>
      </c>
      <c r="C30476">
        <v>7.31594185172397</v>
      </c>
      <c r="D30476">
        <v>48.128299120367103</v>
      </c>
      <c r="E30476" t="s">
        <v>20</v>
      </c>
      <c r="F30476">
        <v>267072.49724128301</v>
      </c>
      <c r="G30476">
        <v>0</v>
      </c>
      <c r="H30476">
        <v>267072.49724128301</v>
      </c>
    </row>
    <row r="30477" spans="1:9" x14ac:dyDescent="0.2">
      <c r="A30477">
        <v>3540</v>
      </c>
      <c r="B30477">
        <v>315699.60245415597</v>
      </c>
      <c r="C30477">
        <v>0</v>
      </c>
      <c r="D30477">
        <v>39.090683600061801</v>
      </c>
      <c r="E30477" t="s">
        <v>17</v>
      </c>
      <c r="F30477">
        <v>43325.892801440197</v>
      </c>
      <c r="G30477">
        <v>43325.892801440197</v>
      </c>
      <c r="H30477">
        <v>0</v>
      </c>
      <c r="I30477">
        <v>1</v>
      </c>
    </row>
    <row r="30478" spans="1:9" x14ac:dyDescent="0.2">
      <c r="A30478">
        <v>3540</v>
      </c>
      <c r="B30478">
        <v>315699.60245415597</v>
      </c>
      <c r="C30478">
        <v>0.41231155052692298</v>
      </c>
      <c r="D30478">
        <v>39.502995150588703</v>
      </c>
      <c r="E30478" t="s">
        <v>20</v>
      </c>
      <c r="F30478">
        <v>43325.892801440197</v>
      </c>
      <c r="G30478">
        <v>34317.441207490403</v>
      </c>
      <c r="H30478">
        <v>9008.4515939498106</v>
      </c>
    </row>
    <row r="30479" spans="1:9" x14ac:dyDescent="0.2">
      <c r="A30479">
        <v>3540</v>
      </c>
      <c r="B30479">
        <v>315699.60245415597</v>
      </c>
      <c r="C30479">
        <v>0.60516946602079202</v>
      </c>
      <c r="D30479">
        <v>39.695853066082599</v>
      </c>
      <c r="E30479" t="s">
        <v>19</v>
      </c>
      <c r="F30479">
        <v>48575.418746018397</v>
      </c>
      <c r="G30479">
        <v>39566.967152068602</v>
      </c>
      <c r="H30479">
        <v>9008.4515939498106</v>
      </c>
      <c r="I30479">
        <v>1.14873522794725</v>
      </c>
    </row>
    <row r="30480" spans="1:9" x14ac:dyDescent="0.2">
      <c r="A30480">
        <v>3540</v>
      </c>
      <c r="B30480">
        <v>315699.60245415597</v>
      </c>
      <c r="C30480">
        <v>0.651625808505779</v>
      </c>
      <c r="D30480">
        <v>39.7423094085676</v>
      </c>
      <c r="E30480" t="s">
        <v>19</v>
      </c>
      <c r="F30480">
        <v>60599.576548352597</v>
      </c>
      <c r="G30480">
        <v>51591.124954402803</v>
      </c>
      <c r="H30480">
        <v>9008.4515939498106</v>
      </c>
      <c r="I30480">
        <v>1.30354164113643</v>
      </c>
    </row>
    <row r="30481" spans="1:9" x14ac:dyDescent="0.2">
      <c r="A30481">
        <v>3540</v>
      </c>
      <c r="B30481">
        <v>315699.60245415597</v>
      </c>
      <c r="C30481">
        <v>0.69582315426155605</v>
      </c>
      <c r="D30481">
        <v>39.786506754323398</v>
      </c>
      <c r="E30481" t="s">
        <v>20</v>
      </c>
      <c r="F30481">
        <v>60599.576548352597</v>
      </c>
      <c r="G30481">
        <v>42388.501529727</v>
      </c>
      <c r="H30481">
        <v>18211.075018625601</v>
      </c>
    </row>
    <row r="30482" spans="1:9" x14ac:dyDescent="0.2">
      <c r="A30482">
        <v>3540</v>
      </c>
      <c r="B30482">
        <v>315699.60245415597</v>
      </c>
      <c r="C30482">
        <v>1.35042526098174</v>
      </c>
      <c r="D30482">
        <v>40.441108861043503</v>
      </c>
      <c r="E30482" t="s">
        <v>19</v>
      </c>
      <c r="F30482">
        <v>64205.677242177298</v>
      </c>
      <c r="G30482">
        <v>45994.602223551701</v>
      </c>
      <c r="H30482">
        <v>18211.075018625601</v>
      </c>
      <c r="I30482">
        <v>1.07984155509949</v>
      </c>
    </row>
    <row r="30483" spans="1:9" x14ac:dyDescent="0.2">
      <c r="A30483">
        <v>3540</v>
      </c>
      <c r="B30483">
        <v>315699.60245415597</v>
      </c>
      <c r="C30483">
        <v>1.46357179209997</v>
      </c>
      <c r="D30483">
        <v>40.554255392161799</v>
      </c>
      <c r="E30483" t="s">
        <v>18</v>
      </c>
      <c r="F30483">
        <v>61276.522401785398</v>
      </c>
      <c r="G30483">
        <v>34220.2595744481</v>
      </c>
      <c r="H30483">
        <v>27056.262827337301</v>
      </c>
      <c r="I30483">
        <v>0.93556919490586599</v>
      </c>
    </row>
    <row r="30484" spans="1:9" x14ac:dyDescent="0.2">
      <c r="A30484">
        <v>3540</v>
      </c>
      <c r="B30484">
        <v>315699.60245415597</v>
      </c>
      <c r="C30484">
        <v>1.93208752218945</v>
      </c>
      <c r="D30484">
        <v>41.0227711222512</v>
      </c>
      <c r="E30484" t="s">
        <v>20</v>
      </c>
      <c r="F30484">
        <v>61276.522401785398</v>
      </c>
      <c r="G30484">
        <v>24736.7902267114</v>
      </c>
      <c r="H30484">
        <v>36539.732175074001</v>
      </c>
    </row>
    <row r="30485" spans="1:9" x14ac:dyDescent="0.2">
      <c r="A30485">
        <v>3540</v>
      </c>
      <c r="B30485">
        <v>315699.60245415597</v>
      </c>
      <c r="C30485">
        <v>2.07361187733341</v>
      </c>
      <c r="D30485">
        <v>41.1642954773952</v>
      </c>
      <c r="E30485" t="s">
        <v>17</v>
      </c>
      <c r="F30485">
        <v>458799.04882333003</v>
      </c>
      <c r="G30485">
        <v>422259.31664825598</v>
      </c>
      <c r="H30485">
        <v>36539.732175074001</v>
      </c>
      <c r="I30485">
        <v>7.4647761090720204</v>
      </c>
    </row>
    <row r="30486" spans="1:9" x14ac:dyDescent="0.2">
      <c r="A30486">
        <v>3540</v>
      </c>
      <c r="B30486">
        <v>315699.60245415597</v>
      </c>
      <c r="C30486">
        <v>2.6834781593636099</v>
      </c>
      <c r="D30486">
        <v>41.774161759425397</v>
      </c>
      <c r="E30486" t="s">
        <v>18</v>
      </c>
      <c r="F30486">
        <v>416236.61369709403</v>
      </c>
      <c r="G30486">
        <v>369748.67226182303</v>
      </c>
      <c r="H30486">
        <v>46487.941435271903</v>
      </c>
      <c r="I30486">
        <v>0.89623140136507395</v>
      </c>
    </row>
    <row r="30487" spans="1:9" x14ac:dyDescent="0.2">
      <c r="A30487">
        <v>3540</v>
      </c>
      <c r="B30487">
        <v>315699.60245415597</v>
      </c>
      <c r="C30487">
        <v>3.3024042163166398</v>
      </c>
      <c r="D30487">
        <v>42.393087816378397</v>
      </c>
      <c r="E30487" t="s">
        <v>18</v>
      </c>
      <c r="F30487">
        <v>392331.49922102602</v>
      </c>
      <c r="G30487">
        <v>40244.989288982797</v>
      </c>
      <c r="H30487">
        <v>352086.50993204297</v>
      </c>
      <c r="I30487">
        <v>0.93210140906532202</v>
      </c>
    </row>
    <row r="30488" spans="1:9" x14ac:dyDescent="0.2">
      <c r="A30488">
        <v>3540</v>
      </c>
      <c r="B30488">
        <v>315699.60245415597</v>
      </c>
      <c r="C30488">
        <v>3.6190442411132602</v>
      </c>
      <c r="D30488">
        <v>42.709727841175102</v>
      </c>
      <c r="E30488" t="s">
        <v>19</v>
      </c>
      <c r="F30488">
        <v>389055.99553703802</v>
      </c>
      <c r="G30488">
        <v>36969.485604994399</v>
      </c>
      <c r="H30488">
        <v>352086.50993204297</v>
      </c>
      <c r="I30488">
        <v>0.90346870828797099</v>
      </c>
    </row>
    <row r="30489" spans="1:9" x14ac:dyDescent="0.2">
      <c r="A30489">
        <v>3540</v>
      </c>
      <c r="B30489">
        <v>315699.60245415597</v>
      </c>
      <c r="C30489">
        <v>3.6242066026974298</v>
      </c>
      <c r="D30489">
        <v>42.7148902027592</v>
      </c>
      <c r="E30489" t="s">
        <v>20</v>
      </c>
      <c r="F30489">
        <v>389055.99553703802</v>
      </c>
      <c r="G30489">
        <v>0</v>
      </c>
      <c r="H30489">
        <v>389055.99553703802</v>
      </c>
    </row>
    <row r="30490" spans="1:9" x14ac:dyDescent="0.2">
      <c r="A30490">
        <v>3541</v>
      </c>
      <c r="B30490">
        <v>29311.962145184902</v>
      </c>
      <c r="C30490">
        <v>0</v>
      </c>
      <c r="D30490">
        <v>45.034721473593002</v>
      </c>
      <c r="E30490" t="s">
        <v>17</v>
      </c>
      <c r="F30490">
        <v>548902.01581349794</v>
      </c>
      <c r="G30490">
        <v>548902.01581349899</v>
      </c>
      <c r="H30490">
        <v>0</v>
      </c>
      <c r="I30490">
        <v>1</v>
      </c>
    </row>
    <row r="30491" spans="1:9" x14ac:dyDescent="0.2">
      <c r="A30491">
        <v>3541</v>
      </c>
      <c r="B30491">
        <v>29311.962145184902</v>
      </c>
      <c r="C30491">
        <v>2.6492513051686202</v>
      </c>
      <c r="D30491">
        <v>47.683972778761699</v>
      </c>
      <c r="E30491" t="s">
        <v>18</v>
      </c>
      <c r="F30491">
        <v>699238.50081467</v>
      </c>
      <c r="G30491">
        <v>672644.03770656302</v>
      </c>
      <c r="H30491">
        <v>26594.4631081072</v>
      </c>
      <c r="I30491">
        <v>1.25728722619933</v>
      </c>
    </row>
    <row r="30492" spans="1:9" x14ac:dyDescent="0.2">
      <c r="A30492">
        <v>3541</v>
      </c>
      <c r="B30492">
        <v>29311.962145184902</v>
      </c>
      <c r="C30492">
        <v>2.9087977808522401</v>
      </c>
      <c r="D30492">
        <v>47.943519254445299</v>
      </c>
      <c r="E30492" t="s">
        <v>19</v>
      </c>
      <c r="F30492">
        <v>850374.66206122597</v>
      </c>
      <c r="G30492">
        <v>823780.19895311899</v>
      </c>
      <c r="H30492">
        <v>26594.4631081072</v>
      </c>
      <c r="I30492">
        <v>1.2230662674747701</v>
      </c>
    </row>
    <row r="30493" spans="1:9" x14ac:dyDescent="0.2">
      <c r="A30493">
        <v>3541</v>
      </c>
      <c r="B30493">
        <v>29311.962145184902</v>
      </c>
      <c r="C30493">
        <v>2.93945133264334</v>
      </c>
      <c r="D30493">
        <v>47.974172806236403</v>
      </c>
      <c r="E30493" t="s">
        <v>19</v>
      </c>
      <c r="F30493">
        <v>932718.86216740601</v>
      </c>
      <c r="G30493">
        <v>906124.39905929903</v>
      </c>
      <c r="H30493">
        <v>26594.4631081072</v>
      </c>
      <c r="I30493">
        <v>1.0997871349643999</v>
      </c>
    </row>
    <row r="30494" spans="1:9" x14ac:dyDescent="0.2">
      <c r="A30494">
        <v>3541</v>
      </c>
      <c r="B30494">
        <v>29311.962145184902</v>
      </c>
      <c r="C30494">
        <v>3.9396913572098202</v>
      </c>
      <c r="D30494">
        <v>48.974412830802898</v>
      </c>
      <c r="E30494" t="s">
        <v>19</v>
      </c>
      <c r="F30494">
        <v>1027476.34669197</v>
      </c>
      <c r="G30494">
        <v>1000881.88358386</v>
      </c>
      <c r="H30494">
        <v>26594.4631081072</v>
      </c>
      <c r="I30494">
        <v>1.0989733389693399</v>
      </c>
    </row>
    <row r="30495" spans="1:9" x14ac:dyDescent="0.2">
      <c r="A30495">
        <v>3541</v>
      </c>
      <c r="B30495">
        <v>29311.962145184902</v>
      </c>
      <c r="C30495">
        <v>4.3645556648531203</v>
      </c>
      <c r="D30495">
        <v>49.399277138446202</v>
      </c>
      <c r="E30495" t="s">
        <v>19</v>
      </c>
      <c r="F30495">
        <v>1144446.7944519301</v>
      </c>
      <c r="G30495">
        <v>1117852.3313438301</v>
      </c>
      <c r="H30495">
        <v>26594.4631081072</v>
      </c>
      <c r="I30495">
        <v>1.11446485227675</v>
      </c>
    </row>
    <row r="30496" spans="1:9" x14ac:dyDescent="0.2">
      <c r="A30496">
        <v>3541</v>
      </c>
      <c r="B30496">
        <v>29311.962145184902</v>
      </c>
      <c r="C30496">
        <v>5.0027392928932102</v>
      </c>
      <c r="D30496">
        <v>50.037460766486298</v>
      </c>
      <c r="E30496" t="s">
        <v>20</v>
      </c>
      <c r="F30496">
        <v>1144446.7944519301</v>
      </c>
      <c r="G30496">
        <v>1084769.32713407</v>
      </c>
      <c r="H30496">
        <v>59677.467317865303</v>
      </c>
    </row>
    <row r="30497" spans="1:9" x14ac:dyDescent="0.2">
      <c r="A30497">
        <v>3541</v>
      </c>
      <c r="B30497">
        <v>29311.962145184902</v>
      </c>
      <c r="C30497">
        <v>5.5393226583648296</v>
      </c>
      <c r="D30497">
        <v>50.574044131957898</v>
      </c>
      <c r="E30497" t="s">
        <v>19</v>
      </c>
      <c r="F30497">
        <v>1017901.23713744</v>
      </c>
      <c r="G30497">
        <v>958223.76981957501</v>
      </c>
      <c r="H30497">
        <v>59677.467317865303</v>
      </c>
      <c r="I30497">
        <v>0.87790182494522495</v>
      </c>
    </row>
    <row r="30498" spans="1:9" x14ac:dyDescent="0.2">
      <c r="A30498">
        <v>3541</v>
      </c>
      <c r="B30498">
        <v>29311.962145184902</v>
      </c>
      <c r="C30498">
        <v>6.9278943116846703</v>
      </c>
      <c r="D30498">
        <v>51.962615785277698</v>
      </c>
      <c r="E30498" t="s">
        <v>19</v>
      </c>
      <c r="F30498">
        <v>970835.49140772503</v>
      </c>
      <c r="G30498">
        <v>911158.02408986003</v>
      </c>
      <c r="H30498">
        <v>59677.467317865303</v>
      </c>
      <c r="I30498">
        <v>0.94394136771779302</v>
      </c>
    </row>
    <row r="30499" spans="1:9" x14ac:dyDescent="0.2">
      <c r="A30499">
        <v>3541</v>
      </c>
      <c r="B30499">
        <v>29311.962145184902</v>
      </c>
      <c r="C30499">
        <v>8.1859573803026304</v>
      </c>
      <c r="D30499">
        <v>53.220678853895699</v>
      </c>
      <c r="E30499" t="s">
        <v>20</v>
      </c>
      <c r="F30499">
        <v>970835.49140772503</v>
      </c>
      <c r="G30499">
        <v>874380.20170995302</v>
      </c>
      <c r="H30499">
        <v>96455.289697772896</v>
      </c>
    </row>
    <row r="30500" spans="1:9" x14ac:dyDescent="0.2">
      <c r="A30500">
        <v>3541</v>
      </c>
      <c r="B30500">
        <v>29311.962145184902</v>
      </c>
      <c r="C30500">
        <v>8.6294526329353705</v>
      </c>
      <c r="D30500">
        <v>53.664174106528399</v>
      </c>
      <c r="E30500" t="s">
        <v>19</v>
      </c>
      <c r="F30500">
        <v>1145598.4943293</v>
      </c>
      <c r="G30500">
        <v>1049143.20463153</v>
      </c>
      <c r="H30500">
        <v>96455.289697772896</v>
      </c>
      <c r="I30500">
        <v>1.1888803138553601</v>
      </c>
    </row>
    <row r="30501" spans="1:9" x14ac:dyDescent="0.2">
      <c r="A30501">
        <v>3541</v>
      </c>
      <c r="B30501">
        <v>29311.962145184902</v>
      </c>
      <c r="C30501">
        <v>9.0155490225998491</v>
      </c>
      <c r="D30501">
        <v>54.050270496192901</v>
      </c>
      <c r="E30501" t="s">
        <v>19</v>
      </c>
      <c r="F30501">
        <v>1219787.99136728</v>
      </c>
      <c r="G30501">
        <v>1123332.70166951</v>
      </c>
      <c r="H30501">
        <v>96455.289697772896</v>
      </c>
      <c r="I30501">
        <v>1.0684941610871901</v>
      </c>
    </row>
    <row r="30502" spans="1:9" x14ac:dyDescent="0.2">
      <c r="A30502">
        <v>3541</v>
      </c>
      <c r="B30502">
        <v>29311.962145184902</v>
      </c>
      <c r="C30502">
        <v>10.281279582910001</v>
      </c>
      <c r="D30502">
        <v>55.316001056503097</v>
      </c>
      <c r="E30502" t="s">
        <v>18</v>
      </c>
      <c r="F30502">
        <v>1026598.0309423601</v>
      </c>
      <c r="G30502">
        <v>887798.24069836596</v>
      </c>
      <c r="H30502">
        <v>138799.79024398999</v>
      </c>
      <c r="I30502">
        <v>0.82231202429211703</v>
      </c>
    </row>
    <row r="30503" spans="1:9" x14ac:dyDescent="0.2">
      <c r="A30503">
        <v>3541</v>
      </c>
      <c r="B30503">
        <v>29311.962145184902</v>
      </c>
      <c r="C30503">
        <v>10.872766176067101</v>
      </c>
      <c r="D30503">
        <v>55.907487649660098</v>
      </c>
      <c r="E30503" t="s">
        <v>19</v>
      </c>
      <c r="F30503">
        <v>828527.66776588501</v>
      </c>
      <c r="G30503">
        <v>689727.87752189499</v>
      </c>
      <c r="H30503">
        <v>138799.79024398999</v>
      </c>
      <c r="I30503">
        <v>0.77416834246451305</v>
      </c>
    </row>
    <row r="30504" spans="1:9" x14ac:dyDescent="0.2">
      <c r="A30504">
        <v>3541</v>
      </c>
      <c r="B30504">
        <v>29311.962145184902</v>
      </c>
      <c r="C30504">
        <v>11.7519441756336</v>
      </c>
      <c r="D30504">
        <v>56.786665649226698</v>
      </c>
      <c r="E30504" t="s">
        <v>18</v>
      </c>
      <c r="F30504">
        <v>779559.29366234201</v>
      </c>
      <c r="G30504">
        <v>141777.45598685701</v>
      </c>
      <c r="H30504">
        <v>637781.83767548495</v>
      </c>
      <c r="I30504">
        <v>0.92409464529738095</v>
      </c>
    </row>
    <row r="30505" spans="1:9" x14ac:dyDescent="0.2">
      <c r="A30505">
        <v>3541</v>
      </c>
      <c r="B30505">
        <v>29311.962145184902</v>
      </c>
      <c r="C30505">
        <v>12.4100007666121</v>
      </c>
      <c r="D30505">
        <v>57.444722240205103</v>
      </c>
      <c r="E30505" t="s">
        <v>19</v>
      </c>
      <c r="F30505">
        <v>766270.52870320703</v>
      </c>
      <c r="G30505">
        <v>128488.691027722</v>
      </c>
      <c r="H30505">
        <v>637781.83767548495</v>
      </c>
      <c r="I30505">
        <v>0.88869126963730904</v>
      </c>
    </row>
    <row r="30506" spans="1:9" x14ac:dyDescent="0.2">
      <c r="A30506">
        <v>3541</v>
      </c>
      <c r="B30506">
        <v>29311.962145184902</v>
      </c>
      <c r="C30506">
        <v>13.7841197259923</v>
      </c>
      <c r="D30506">
        <v>58.8188411995854</v>
      </c>
      <c r="E30506" t="s">
        <v>19</v>
      </c>
      <c r="F30506">
        <v>758114.95137882198</v>
      </c>
      <c r="G30506">
        <v>120333.113703337</v>
      </c>
      <c r="H30506">
        <v>637781.83767548495</v>
      </c>
      <c r="I30506">
        <v>0.89652495646244601</v>
      </c>
    </row>
    <row r="30507" spans="1:9" x14ac:dyDescent="0.2">
      <c r="A30507">
        <v>3541</v>
      </c>
      <c r="B30507">
        <v>29311.962145184902</v>
      </c>
      <c r="C30507">
        <v>14.367857022315199</v>
      </c>
      <c r="D30507">
        <v>59.402578495908301</v>
      </c>
      <c r="E30507" t="s">
        <v>20</v>
      </c>
      <c r="F30507">
        <v>758114.95137882198</v>
      </c>
      <c r="G30507">
        <v>0</v>
      </c>
      <c r="H30507">
        <v>758114.95137882198</v>
      </c>
    </row>
    <row r="30508" spans="1:9" x14ac:dyDescent="0.2">
      <c r="A30508">
        <v>3542</v>
      </c>
      <c r="B30508">
        <v>28429.479022670501</v>
      </c>
      <c r="C30508">
        <v>0</v>
      </c>
      <c r="D30508">
        <v>41.201210304768203</v>
      </c>
      <c r="E30508" t="s">
        <v>17</v>
      </c>
      <c r="F30508">
        <v>412690.71314190503</v>
      </c>
      <c r="G30508">
        <v>412690.71314190503</v>
      </c>
      <c r="H30508">
        <v>0</v>
      </c>
      <c r="I30508">
        <v>1</v>
      </c>
    </row>
    <row r="30509" spans="1:9" x14ac:dyDescent="0.2">
      <c r="A30509">
        <v>3542</v>
      </c>
      <c r="B30509">
        <v>28429.479022670501</v>
      </c>
      <c r="C30509">
        <v>1.9605057369405201</v>
      </c>
      <c r="D30509">
        <v>43.1617160417088</v>
      </c>
      <c r="E30509" t="s">
        <v>20</v>
      </c>
      <c r="F30509">
        <v>412690.71314190503</v>
      </c>
      <c r="G30509">
        <v>356259.60973986698</v>
      </c>
      <c r="H30509">
        <v>56431.103402038803</v>
      </c>
    </row>
    <row r="30510" spans="1:9" x14ac:dyDescent="0.2">
      <c r="A30510">
        <v>3542</v>
      </c>
      <c r="B30510">
        <v>28429.479022670501</v>
      </c>
      <c r="C30510">
        <v>3.6692901285546</v>
      </c>
      <c r="D30510">
        <v>44.870500433322803</v>
      </c>
      <c r="E30510" t="s">
        <v>19</v>
      </c>
      <c r="F30510">
        <v>384269.32350715401</v>
      </c>
      <c r="G30510">
        <v>327838.22010511498</v>
      </c>
      <c r="H30510">
        <v>56431.103402038803</v>
      </c>
      <c r="I30510">
        <v>0.90080611318258696</v>
      </c>
    </row>
    <row r="30511" spans="1:9" x14ac:dyDescent="0.2">
      <c r="A30511">
        <v>3542</v>
      </c>
      <c r="B30511">
        <v>28429.479022670501</v>
      </c>
      <c r="C30511">
        <v>4.8655939237906898</v>
      </c>
      <c r="D30511">
        <v>46.066804228558901</v>
      </c>
      <c r="E30511" t="s">
        <v>19</v>
      </c>
      <c r="F30511">
        <v>446643.19660791103</v>
      </c>
      <c r="G30511">
        <v>390212.09320587298</v>
      </c>
      <c r="H30511">
        <v>56431.103402038803</v>
      </c>
      <c r="I30511">
        <v>1.1822132000936401</v>
      </c>
    </row>
    <row r="30512" spans="1:9" x14ac:dyDescent="0.2">
      <c r="A30512">
        <v>3542</v>
      </c>
      <c r="B30512">
        <v>28429.479022670501</v>
      </c>
      <c r="C30512">
        <v>5.0826121665085502</v>
      </c>
      <c r="D30512">
        <v>46.2838224712768</v>
      </c>
      <c r="E30512" t="s">
        <v>20</v>
      </c>
      <c r="F30512">
        <v>446643.19660791103</v>
      </c>
      <c r="G30512">
        <v>325085.79978133301</v>
      </c>
      <c r="H30512">
        <v>121557.396826578</v>
      </c>
    </row>
    <row r="30513" spans="1:9" x14ac:dyDescent="0.2">
      <c r="A30513">
        <v>3542</v>
      </c>
      <c r="B30513">
        <v>28429.479022670501</v>
      </c>
      <c r="C30513">
        <v>5.4439313855322702</v>
      </c>
      <c r="D30513">
        <v>46.645141690300498</v>
      </c>
      <c r="E30513" t="s">
        <v>19</v>
      </c>
      <c r="F30513">
        <v>458286.22025621397</v>
      </c>
      <c r="G30513">
        <v>336728.82342963602</v>
      </c>
      <c r="H30513">
        <v>121557.396826578</v>
      </c>
      <c r="I30513">
        <v>1.03178471026545</v>
      </c>
    </row>
    <row r="30514" spans="1:9" x14ac:dyDescent="0.2">
      <c r="A30514">
        <v>3542</v>
      </c>
      <c r="B30514">
        <v>28429.479022670501</v>
      </c>
      <c r="C30514">
        <v>6.4936535717055399</v>
      </c>
      <c r="D30514">
        <v>47.694863876473804</v>
      </c>
      <c r="E30514" t="s">
        <v>19</v>
      </c>
      <c r="F30514">
        <v>518108.56303459598</v>
      </c>
      <c r="G30514">
        <v>396551.16620801802</v>
      </c>
      <c r="H30514">
        <v>121557.396826578</v>
      </c>
      <c r="I30514">
        <v>1.1696819783611101</v>
      </c>
    </row>
    <row r="30515" spans="1:9" x14ac:dyDescent="0.2">
      <c r="A30515">
        <v>3542</v>
      </c>
      <c r="B30515">
        <v>28429.479022670501</v>
      </c>
      <c r="C30515">
        <v>9.1098349755404193</v>
      </c>
      <c r="D30515">
        <v>50.311045280308697</v>
      </c>
      <c r="E30515" t="s">
        <v>18</v>
      </c>
      <c r="F30515">
        <v>471692.504748473</v>
      </c>
      <c r="G30515">
        <v>35839.100026125103</v>
      </c>
      <c r="H30515">
        <v>435853.40472234797</v>
      </c>
      <c r="I30515">
        <v>0.86764396478706696</v>
      </c>
    </row>
    <row r="30516" spans="1:9" x14ac:dyDescent="0.2">
      <c r="A30516">
        <v>3542</v>
      </c>
      <c r="B30516">
        <v>28429.479022670501</v>
      </c>
      <c r="C30516">
        <v>10.3515155492657</v>
      </c>
      <c r="D30516">
        <v>51.552725854034001</v>
      </c>
      <c r="E30516" t="s">
        <v>20</v>
      </c>
      <c r="F30516">
        <v>471692.504748473</v>
      </c>
      <c r="G30516">
        <v>0</v>
      </c>
      <c r="H30516">
        <v>471692.504748473</v>
      </c>
    </row>
    <row r="30517" spans="1:9" x14ac:dyDescent="0.2">
      <c r="A30517">
        <v>3543</v>
      </c>
      <c r="B30517">
        <v>992156.38453578798</v>
      </c>
      <c r="C30517">
        <v>0</v>
      </c>
      <c r="D30517">
        <v>39.339934226339402</v>
      </c>
      <c r="E30517" t="s">
        <v>17</v>
      </c>
      <c r="F30517">
        <v>120712.705588246</v>
      </c>
      <c r="G30517">
        <v>120712.705588246</v>
      </c>
      <c r="H30517">
        <v>0</v>
      </c>
      <c r="I30517">
        <v>1</v>
      </c>
    </row>
    <row r="30518" spans="1:9" x14ac:dyDescent="0.2">
      <c r="A30518">
        <v>3543</v>
      </c>
      <c r="B30518">
        <v>992156.38453578798</v>
      </c>
      <c r="C30518">
        <v>0.53099444799416096</v>
      </c>
      <c r="D30518">
        <v>39.870928674333598</v>
      </c>
      <c r="E30518" t="s">
        <v>18</v>
      </c>
      <c r="F30518">
        <v>171730.33715505601</v>
      </c>
      <c r="G30518">
        <v>158147.41050383801</v>
      </c>
      <c r="H30518">
        <v>13582.9266512178</v>
      </c>
      <c r="I30518">
        <v>1.41890192409534</v>
      </c>
    </row>
    <row r="30519" spans="1:9" x14ac:dyDescent="0.2">
      <c r="A30519">
        <v>3543</v>
      </c>
      <c r="B30519">
        <v>992156.38453578798</v>
      </c>
      <c r="C30519">
        <v>1.20853737316055</v>
      </c>
      <c r="D30519">
        <v>40.548471599499997</v>
      </c>
      <c r="E30519" t="s">
        <v>18</v>
      </c>
      <c r="F30519">
        <v>239688.095167197</v>
      </c>
      <c r="G30519">
        <v>212586.667590194</v>
      </c>
      <c r="H30519">
        <v>27101.427577002702</v>
      </c>
      <c r="I30519">
        <v>1.42463624979999</v>
      </c>
    </row>
    <row r="30520" spans="1:9" x14ac:dyDescent="0.2">
      <c r="A30520">
        <v>3543</v>
      </c>
      <c r="B30520">
        <v>992156.38453578798</v>
      </c>
      <c r="C30520">
        <v>1.4900279085494701</v>
      </c>
      <c r="D30520">
        <v>40.829962134888902</v>
      </c>
      <c r="E30520" t="s">
        <v>17</v>
      </c>
      <c r="F30520">
        <v>1287894.25519402</v>
      </c>
      <c r="G30520">
        <v>1260792.8276170201</v>
      </c>
      <c r="H30520">
        <v>27101.427577002702</v>
      </c>
      <c r="I30520">
        <v>5.3657264139033902</v>
      </c>
    </row>
    <row r="30521" spans="1:9" x14ac:dyDescent="0.2">
      <c r="A30521">
        <v>3543</v>
      </c>
      <c r="B30521">
        <v>992156.38453578798</v>
      </c>
      <c r="C30521">
        <v>1.5894872564742699</v>
      </c>
      <c r="D30521">
        <v>40.929421482813702</v>
      </c>
      <c r="E30521" t="s">
        <v>18</v>
      </c>
      <c r="F30521">
        <v>1412098.7324516301</v>
      </c>
      <c r="G30521">
        <v>1369840.60731466</v>
      </c>
      <c r="H30521">
        <v>42258.125136968003</v>
      </c>
      <c r="I30521">
        <v>1.0979616505427101</v>
      </c>
    </row>
    <row r="30522" spans="1:9" x14ac:dyDescent="0.2">
      <c r="A30522">
        <v>3543</v>
      </c>
      <c r="B30522">
        <v>992156.38453578798</v>
      </c>
      <c r="C30522">
        <v>1.92337855535364</v>
      </c>
      <c r="D30522">
        <v>41.263312781693102</v>
      </c>
      <c r="E30522" t="s">
        <v>20</v>
      </c>
      <c r="F30522">
        <v>1412098.7324516301</v>
      </c>
      <c r="G30522">
        <v>1355568.5760228599</v>
      </c>
      <c r="H30522">
        <v>56530.156428765004</v>
      </c>
    </row>
    <row r="30523" spans="1:9" x14ac:dyDescent="0.2">
      <c r="A30523">
        <v>3543</v>
      </c>
      <c r="B30523">
        <v>992156.38453578798</v>
      </c>
      <c r="C30523">
        <v>2.29238671460182</v>
      </c>
      <c r="D30523">
        <v>41.632320940941199</v>
      </c>
      <c r="E30523" t="s">
        <v>18</v>
      </c>
      <c r="F30523">
        <v>1444520.6855810101</v>
      </c>
      <c r="G30523">
        <v>1375388.51804457</v>
      </c>
      <c r="H30523">
        <v>69132.167536439898</v>
      </c>
      <c r="I30523">
        <v>1.02021589029233</v>
      </c>
    </row>
    <row r="30524" spans="1:9" x14ac:dyDescent="0.2">
      <c r="A30524">
        <v>3543</v>
      </c>
      <c r="B30524">
        <v>992156.38453578798</v>
      </c>
      <c r="C30524">
        <v>2.8425255259431701</v>
      </c>
      <c r="D30524">
        <v>42.182459752282597</v>
      </c>
      <c r="E30524" t="s">
        <v>20</v>
      </c>
      <c r="F30524">
        <v>1444520.6855810101</v>
      </c>
      <c r="G30524">
        <v>1359920.2587001701</v>
      </c>
      <c r="H30524">
        <v>84600.426880839004</v>
      </c>
    </row>
    <row r="30525" spans="1:9" x14ac:dyDescent="0.2">
      <c r="A30525">
        <v>3543</v>
      </c>
      <c r="B30525">
        <v>992156.38453578798</v>
      </c>
      <c r="C30525">
        <v>3.4881233886444898</v>
      </c>
      <c r="D30525">
        <v>42.828057614983898</v>
      </c>
      <c r="E30525" t="s">
        <v>18</v>
      </c>
      <c r="F30525">
        <v>1270802.39204453</v>
      </c>
      <c r="G30525">
        <v>1173354.91713082</v>
      </c>
      <c r="H30525">
        <v>97447.4749137131</v>
      </c>
      <c r="I30525">
        <v>0.86674305639078997</v>
      </c>
    </row>
    <row r="30526" spans="1:9" x14ac:dyDescent="0.2">
      <c r="A30526">
        <v>3543</v>
      </c>
      <c r="B30526">
        <v>992156.38453578798</v>
      </c>
      <c r="C30526">
        <v>4.0517135295351698</v>
      </c>
      <c r="D30526">
        <v>43.391647755874601</v>
      </c>
      <c r="E30526" t="s">
        <v>20</v>
      </c>
      <c r="F30526">
        <v>1270802.39204453</v>
      </c>
      <c r="G30526">
        <v>250254.29727138401</v>
      </c>
      <c r="H30526">
        <v>1020548.09477314</v>
      </c>
    </row>
    <row r="30527" spans="1:9" x14ac:dyDescent="0.2">
      <c r="A30527">
        <v>3543</v>
      </c>
      <c r="B30527">
        <v>992156.38453578798</v>
      </c>
      <c r="C30527">
        <v>4.2534940419236396</v>
      </c>
      <c r="D30527">
        <v>43.593428268263096</v>
      </c>
      <c r="E30527" t="s">
        <v>18</v>
      </c>
      <c r="F30527">
        <v>1229113.71664851</v>
      </c>
      <c r="G30527">
        <v>0</v>
      </c>
      <c r="H30527">
        <v>1229113.71664851</v>
      </c>
      <c r="I30527">
        <v>0.81484001240142301</v>
      </c>
    </row>
    <row r="30528" spans="1:9" x14ac:dyDescent="0.2">
      <c r="A30528">
        <v>3544</v>
      </c>
      <c r="B30528">
        <v>53061.106781778202</v>
      </c>
      <c r="C30528">
        <v>0</v>
      </c>
      <c r="D30528">
        <v>40.907658385648702</v>
      </c>
      <c r="E30528" t="s">
        <v>17</v>
      </c>
      <c r="F30528">
        <v>478682.71137295099</v>
      </c>
      <c r="G30528">
        <v>478682.71137295099</v>
      </c>
      <c r="H30528">
        <v>0</v>
      </c>
      <c r="I30528">
        <v>1</v>
      </c>
    </row>
    <row r="30529" spans="1:9" x14ac:dyDescent="0.2">
      <c r="A30529">
        <v>3544</v>
      </c>
      <c r="B30529">
        <v>53061.106781778202</v>
      </c>
      <c r="C30529">
        <v>0.56385495838156796</v>
      </c>
      <c r="D30529">
        <v>41.471513344030299</v>
      </c>
      <c r="E30529" t="s">
        <v>18</v>
      </c>
      <c r="F30529">
        <v>639250.33164380398</v>
      </c>
      <c r="G30529">
        <v>613302.58304953296</v>
      </c>
      <c r="H30529">
        <v>25947.748594271099</v>
      </c>
      <c r="I30529">
        <v>1.3317138219051701</v>
      </c>
    </row>
    <row r="30530" spans="1:9" x14ac:dyDescent="0.2">
      <c r="A30530">
        <v>3544</v>
      </c>
      <c r="B30530">
        <v>53061.106781778202</v>
      </c>
      <c r="C30530">
        <v>0.88167265953551199</v>
      </c>
      <c r="D30530">
        <v>41.789331045184198</v>
      </c>
      <c r="E30530" t="s">
        <v>20</v>
      </c>
      <c r="F30530">
        <v>639250.33164380398</v>
      </c>
      <c r="G30530">
        <v>590237.34095501096</v>
      </c>
      <c r="H30530">
        <v>49012.990688792699</v>
      </c>
    </row>
    <row r="30531" spans="1:9" x14ac:dyDescent="0.2">
      <c r="A30531">
        <v>3544</v>
      </c>
      <c r="B30531">
        <v>53061.106781778202</v>
      </c>
      <c r="C30531">
        <v>1.32830533729773</v>
      </c>
      <c r="D30531">
        <v>42.235963722946501</v>
      </c>
      <c r="E30531" t="s">
        <v>18</v>
      </c>
      <c r="F30531">
        <v>656656.07769287704</v>
      </c>
      <c r="G30531">
        <v>580854.92281104904</v>
      </c>
      <c r="H30531">
        <v>75801.154881828101</v>
      </c>
      <c r="I30531">
        <v>1.02528695835193</v>
      </c>
    </row>
    <row r="30532" spans="1:9" x14ac:dyDescent="0.2">
      <c r="A30532">
        <v>3544</v>
      </c>
      <c r="B30532">
        <v>53061.106781778202</v>
      </c>
      <c r="C30532">
        <v>1.8976178319467301</v>
      </c>
      <c r="D30532">
        <v>42.805276217595498</v>
      </c>
      <c r="E30532" t="s">
        <v>20</v>
      </c>
      <c r="F30532">
        <v>656656.07769287704</v>
      </c>
      <c r="G30532">
        <v>552835.93653161998</v>
      </c>
      <c r="H30532">
        <v>103820.14116125699</v>
      </c>
    </row>
    <row r="30533" spans="1:9" x14ac:dyDescent="0.2">
      <c r="A30533">
        <v>3544</v>
      </c>
      <c r="B30533">
        <v>53061.106781778202</v>
      </c>
      <c r="C30533">
        <v>2.0514453100864101</v>
      </c>
      <c r="D30533">
        <v>42.959103695735102</v>
      </c>
      <c r="E30533" t="s">
        <v>19</v>
      </c>
      <c r="F30533">
        <v>633501.333775718</v>
      </c>
      <c r="G30533">
        <v>529681.19261446199</v>
      </c>
      <c r="H30533">
        <v>103820.14116125699</v>
      </c>
      <c r="I30533">
        <v>0.954021376847623</v>
      </c>
    </row>
    <row r="30534" spans="1:9" x14ac:dyDescent="0.2">
      <c r="A30534">
        <v>3544</v>
      </c>
      <c r="B30534">
        <v>53061.106781778202</v>
      </c>
      <c r="C30534">
        <v>2.54476839880975</v>
      </c>
      <c r="D30534">
        <v>43.452426784458503</v>
      </c>
      <c r="E30534" t="s">
        <v>18</v>
      </c>
      <c r="F30534">
        <v>547200.27905083401</v>
      </c>
      <c r="G30534">
        <v>414884.17441713403</v>
      </c>
      <c r="H30534">
        <v>132316.10463369999</v>
      </c>
      <c r="I30534">
        <v>0.83454984248650299</v>
      </c>
    </row>
    <row r="30535" spans="1:9" x14ac:dyDescent="0.2">
      <c r="A30535">
        <v>3544</v>
      </c>
      <c r="B30535">
        <v>53061.106781778202</v>
      </c>
      <c r="C30535">
        <v>3.0308491759121798</v>
      </c>
      <c r="D30535">
        <v>43.938507561560897</v>
      </c>
      <c r="E30535" t="s">
        <v>20</v>
      </c>
      <c r="F30535">
        <v>547200.27905083401</v>
      </c>
      <c r="G30535">
        <v>26287.277285072199</v>
      </c>
      <c r="H30535">
        <v>520913.00176576199</v>
      </c>
    </row>
    <row r="30536" spans="1:9" x14ac:dyDescent="0.2">
      <c r="A30536">
        <v>3544</v>
      </c>
      <c r="B30536">
        <v>53061.106781778202</v>
      </c>
      <c r="C30536">
        <v>3.4782247068038399</v>
      </c>
      <c r="D30536">
        <v>44.385883092452602</v>
      </c>
      <c r="E30536" t="s">
        <v>20</v>
      </c>
      <c r="F30536">
        <v>547200.27905083401</v>
      </c>
      <c r="G30536">
        <v>0</v>
      </c>
      <c r="H30536">
        <v>547200.27905083401</v>
      </c>
    </row>
    <row r="30537" spans="1:9" x14ac:dyDescent="0.2">
      <c r="A30537">
        <v>3545</v>
      </c>
      <c r="B30537">
        <v>1628712.8439158399</v>
      </c>
      <c r="C30537">
        <v>0</v>
      </c>
      <c r="D30537">
        <v>40.408153139881897</v>
      </c>
      <c r="E30537" t="s">
        <v>17</v>
      </c>
      <c r="F30537">
        <v>354774.74687498203</v>
      </c>
      <c r="G30537">
        <v>354774.74687498203</v>
      </c>
      <c r="H30537">
        <v>0</v>
      </c>
      <c r="I30537">
        <v>1</v>
      </c>
    </row>
    <row r="30538" spans="1:9" x14ac:dyDescent="0.2">
      <c r="A30538">
        <v>3545</v>
      </c>
      <c r="B30538">
        <v>1628712.8439158399</v>
      </c>
      <c r="C30538">
        <v>3.4837779549160799</v>
      </c>
      <c r="D30538">
        <v>43.891931094797997</v>
      </c>
      <c r="E30538" t="s">
        <v>20</v>
      </c>
      <c r="F30538">
        <v>354774.74687498203</v>
      </c>
      <c r="G30538">
        <v>279666.10754231497</v>
      </c>
      <c r="H30538">
        <v>75108.639332667095</v>
      </c>
    </row>
    <row r="30539" spans="1:9" x14ac:dyDescent="0.2">
      <c r="A30539">
        <v>3545</v>
      </c>
      <c r="B30539">
        <v>1628712.8439158399</v>
      </c>
      <c r="C30539">
        <v>9.3336916624161095</v>
      </c>
      <c r="D30539">
        <v>49.741844802297997</v>
      </c>
      <c r="E30539" t="s">
        <v>17</v>
      </c>
      <c r="F30539">
        <v>2076502.0106806401</v>
      </c>
      <c r="G30539">
        <v>2001393.3713479801</v>
      </c>
      <c r="H30539">
        <v>75108.639332667095</v>
      </c>
      <c r="I30539">
        <v>5.5887131492734197</v>
      </c>
    </row>
    <row r="30540" spans="1:9" x14ac:dyDescent="0.2">
      <c r="A30540">
        <v>3545</v>
      </c>
      <c r="B30540">
        <v>1628712.8439158399</v>
      </c>
      <c r="C30540">
        <v>9.5493088382891305</v>
      </c>
      <c r="D30540">
        <v>49.957461978171096</v>
      </c>
      <c r="E30540" t="s">
        <v>20</v>
      </c>
      <c r="F30540">
        <v>2076502.0106806401</v>
      </c>
      <c r="G30540">
        <v>1932139.7297725601</v>
      </c>
      <c r="H30540">
        <v>144362.28090808701</v>
      </c>
    </row>
    <row r="30541" spans="1:9" x14ac:dyDescent="0.2">
      <c r="A30541">
        <v>3545</v>
      </c>
      <c r="B30541">
        <v>1628712.8439158399</v>
      </c>
      <c r="C30541">
        <v>14.2967150153987</v>
      </c>
      <c r="D30541">
        <v>54.7048681552806</v>
      </c>
      <c r="E30541" t="s">
        <v>20</v>
      </c>
      <c r="F30541">
        <v>2076502.0106806401</v>
      </c>
      <c r="G30541">
        <v>103825.100534032</v>
      </c>
      <c r="H30541">
        <v>1972676.9101466101</v>
      </c>
    </row>
    <row r="30542" spans="1:9" x14ac:dyDescent="0.2">
      <c r="A30542">
        <v>3545</v>
      </c>
      <c r="B30542">
        <v>1628712.8439158399</v>
      </c>
      <c r="C30542">
        <v>15.639599994263399</v>
      </c>
      <c r="D30542">
        <v>56.047753134145402</v>
      </c>
      <c r="E30542" t="s">
        <v>18</v>
      </c>
      <c r="F30542">
        <v>2130586.0780819398</v>
      </c>
      <c r="G30542">
        <v>0</v>
      </c>
      <c r="H30542">
        <v>2130586.0780819398</v>
      </c>
      <c r="I30542">
        <v>0.89163199257635595</v>
      </c>
    </row>
    <row r="30543" spans="1:9" x14ac:dyDescent="0.2">
      <c r="A30543">
        <v>3546</v>
      </c>
      <c r="B30543">
        <v>177065.73079723201</v>
      </c>
      <c r="C30543">
        <v>0</v>
      </c>
      <c r="D30543">
        <v>41.350660220428303</v>
      </c>
      <c r="E30543" t="s">
        <v>17</v>
      </c>
      <c r="F30543">
        <v>39395.5118130915</v>
      </c>
      <c r="G30543">
        <v>39395.5118130915</v>
      </c>
      <c r="H30543">
        <v>0</v>
      </c>
      <c r="I30543">
        <v>1</v>
      </c>
    </row>
    <row r="30544" spans="1:9" x14ac:dyDescent="0.2">
      <c r="A30544">
        <v>3546</v>
      </c>
      <c r="B30544">
        <v>177065.73079723201</v>
      </c>
      <c r="C30544">
        <v>4.54074324918854</v>
      </c>
      <c r="D30544">
        <v>45.891403469616797</v>
      </c>
      <c r="E30544" t="s">
        <v>18</v>
      </c>
      <c r="F30544">
        <v>44265.513684389603</v>
      </c>
      <c r="G30544">
        <v>11992.51403846</v>
      </c>
      <c r="H30544">
        <v>32272.9996459297</v>
      </c>
      <c r="I30544">
        <v>1.09864142000845</v>
      </c>
    </row>
    <row r="30545" spans="1:9" x14ac:dyDescent="0.2">
      <c r="A30545">
        <v>3546</v>
      </c>
      <c r="B30545">
        <v>177065.73079723201</v>
      </c>
      <c r="C30545">
        <v>5.4179216127028003</v>
      </c>
      <c r="D30545">
        <v>46.768581833131101</v>
      </c>
      <c r="E30545" t="s">
        <v>19</v>
      </c>
      <c r="F30545">
        <v>48623.892184923498</v>
      </c>
      <c r="G30545">
        <v>16350.892538993799</v>
      </c>
      <c r="H30545">
        <v>32272.9996459297</v>
      </c>
      <c r="I30545">
        <v>1.3458559023416801</v>
      </c>
    </row>
    <row r="30546" spans="1:9" x14ac:dyDescent="0.2">
      <c r="A30546">
        <v>3546</v>
      </c>
      <c r="B30546">
        <v>177065.73079723201</v>
      </c>
      <c r="C30546">
        <v>6.5864086333948597</v>
      </c>
      <c r="D30546">
        <v>47.937068853823199</v>
      </c>
      <c r="E30546" t="s">
        <v>19</v>
      </c>
      <c r="F30546">
        <v>50576.175276269198</v>
      </c>
      <c r="G30546">
        <v>18303.1756303396</v>
      </c>
      <c r="H30546">
        <v>32272.9996459297</v>
      </c>
      <c r="I30546">
        <v>1.10155749795282</v>
      </c>
    </row>
    <row r="30547" spans="1:9" x14ac:dyDescent="0.2">
      <c r="A30547">
        <v>3546</v>
      </c>
      <c r="B30547">
        <v>177065.73079723201</v>
      </c>
      <c r="C30547">
        <v>7.7975560735779803</v>
      </c>
      <c r="D30547">
        <v>49.148216294006303</v>
      </c>
      <c r="E30547" t="s">
        <v>19</v>
      </c>
      <c r="F30547">
        <v>52850.8430553457</v>
      </c>
      <c r="G30547">
        <v>20577.843409416098</v>
      </c>
      <c r="H30547">
        <v>32272.9996459297</v>
      </c>
      <c r="I30547">
        <v>1.10701550432542</v>
      </c>
    </row>
    <row r="30548" spans="1:9" x14ac:dyDescent="0.2">
      <c r="A30548">
        <v>3546</v>
      </c>
      <c r="B30548">
        <v>177065.73079723201</v>
      </c>
      <c r="C30548">
        <v>8.3767370783628898</v>
      </c>
      <c r="D30548">
        <v>49.727397298791203</v>
      </c>
      <c r="E30548" t="s">
        <v>17</v>
      </c>
      <c r="F30548">
        <v>369074.81544797099</v>
      </c>
      <c r="G30548">
        <v>336801.81580204202</v>
      </c>
      <c r="H30548">
        <v>32272.9996459297</v>
      </c>
      <c r="I30548">
        <v>6.9633340160617303</v>
      </c>
    </row>
    <row r="30549" spans="1:9" x14ac:dyDescent="0.2">
      <c r="A30549">
        <v>3546</v>
      </c>
      <c r="B30549">
        <v>177065.73079723201</v>
      </c>
      <c r="C30549">
        <v>13.108248341856701</v>
      </c>
      <c r="D30549">
        <v>54.458908562285004</v>
      </c>
      <c r="E30549" t="s">
        <v>18</v>
      </c>
      <c r="F30549">
        <v>365671.723209674</v>
      </c>
      <c r="G30549">
        <v>304716.04880130402</v>
      </c>
      <c r="H30549">
        <v>60955.674408370702</v>
      </c>
      <c r="I30549">
        <v>0.96475945971123001</v>
      </c>
    </row>
    <row r="30550" spans="1:9" x14ac:dyDescent="0.2">
      <c r="A30550">
        <v>3546</v>
      </c>
      <c r="B30550">
        <v>177065.73079723201</v>
      </c>
      <c r="C30550">
        <v>13.6196032268636</v>
      </c>
      <c r="D30550">
        <v>54.970263447291899</v>
      </c>
      <c r="E30550" t="s">
        <v>19</v>
      </c>
      <c r="F30550">
        <v>370507.92505924503</v>
      </c>
      <c r="G30550">
        <v>309552.25065087399</v>
      </c>
      <c r="H30550">
        <v>60955.674408370702</v>
      </c>
      <c r="I30550">
        <v>1.0127969351284001</v>
      </c>
    </row>
    <row r="30551" spans="1:9" x14ac:dyDescent="0.2">
      <c r="A30551">
        <v>3546</v>
      </c>
      <c r="B30551">
        <v>177065.73079723201</v>
      </c>
      <c r="C30551">
        <v>19.032967837865399</v>
      </c>
      <c r="D30551">
        <v>60.383628058293702</v>
      </c>
      <c r="E30551" t="s">
        <v>19</v>
      </c>
      <c r="F30551">
        <v>387326.08334380999</v>
      </c>
      <c r="G30551">
        <v>326370.40893544001</v>
      </c>
      <c r="H30551">
        <v>60955.674408370702</v>
      </c>
      <c r="I30551">
        <v>1.0212429102000999</v>
      </c>
    </row>
    <row r="30552" spans="1:9" x14ac:dyDescent="0.2">
      <c r="A30552">
        <v>3546</v>
      </c>
      <c r="B30552">
        <v>177065.73079723201</v>
      </c>
      <c r="C30552">
        <v>19.751549327393001</v>
      </c>
      <c r="D30552">
        <v>61.102209547821403</v>
      </c>
      <c r="E30552" t="s">
        <v>18</v>
      </c>
      <c r="F30552">
        <v>349349.357522504</v>
      </c>
      <c r="G30552">
        <v>19635.687041905399</v>
      </c>
      <c r="H30552">
        <v>329713.67048059899</v>
      </c>
      <c r="I30552">
        <v>0.879838031343251</v>
      </c>
    </row>
    <row r="30553" spans="1:9" x14ac:dyDescent="0.2">
      <c r="A30553">
        <v>3546</v>
      </c>
      <c r="B30553">
        <v>177065.73079723201</v>
      </c>
      <c r="C30553">
        <v>20.5705059077392</v>
      </c>
      <c r="D30553">
        <v>61.921166128167499</v>
      </c>
      <c r="E30553" t="s">
        <v>19</v>
      </c>
      <c r="F30553">
        <v>347067.02155852498</v>
      </c>
      <c r="G30553">
        <v>17353.3510779262</v>
      </c>
      <c r="H30553">
        <v>329713.67048059899</v>
      </c>
      <c r="I30553">
        <v>0.81224866594558898</v>
      </c>
    </row>
    <row r="30554" spans="1:9" x14ac:dyDescent="0.2">
      <c r="A30554">
        <v>3546</v>
      </c>
      <c r="B30554">
        <v>177065.73079723201</v>
      </c>
      <c r="C30554">
        <v>21.0486934225491</v>
      </c>
      <c r="D30554">
        <v>62.399353642977403</v>
      </c>
      <c r="E30554" t="s">
        <v>17</v>
      </c>
      <c r="F30554">
        <v>383579.45196961903</v>
      </c>
      <c r="G30554">
        <v>53865.781489020599</v>
      </c>
      <c r="H30554">
        <v>329713.67048059899</v>
      </c>
      <c r="I30554">
        <v>2.4858575238394001</v>
      </c>
    </row>
    <row r="30555" spans="1:9" x14ac:dyDescent="0.2">
      <c r="A30555">
        <v>3546</v>
      </c>
      <c r="B30555">
        <v>177065.73079723201</v>
      </c>
      <c r="C30555">
        <v>21.7728010822808</v>
      </c>
      <c r="D30555">
        <v>63.123461302709103</v>
      </c>
      <c r="E30555" t="s">
        <v>18</v>
      </c>
      <c r="F30555">
        <v>376368.39159034099</v>
      </c>
      <c r="G30555">
        <v>0</v>
      </c>
      <c r="H30555">
        <v>376368.39159034099</v>
      </c>
      <c r="I30555">
        <v>0.84112634548216703</v>
      </c>
    </row>
    <row r="30556" spans="1:9" x14ac:dyDescent="0.2">
      <c r="A30556">
        <v>3547</v>
      </c>
      <c r="B30556">
        <v>209691.49566077799</v>
      </c>
      <c r="C30556">
        <v>0</v>
      </c>
      <c r="D30556">
        <v>41.753922560082401</v>
      </c>
      <c r="E30556" t="s">
        <v>17</v>
      </c>
      <c r="F30556">
        <v>292769.31384923903</v>
      </c>
      <c r="G30556">
        <v>292769.31384923903</v>
      </c>
      <c r="H30556">
        <v>0</v>
      </c>
      <c r="I30556">
        <v>1</v>
      </c>
    </row>
    <row r="30557" spans="1:9" x14ac:dyDescent="0.2">
      <c r="A30557">
        <v>3547</v>
      </c>
      <c r="B30557">
        <v>209691.49566077799</v>
      </c>
      <c r="C30557">
        <v>2.4600891195480799</v>
      </c>
      <c r="D30557">
        <v>44.214011679630502</v>
      </c>
      <c r="E30557" t="s">
        <v>20</v>
      </c>
      <c r="F30557">
        <v>292769.31384923903</v>
      </c>
      <c r="G30557">
        <v>286884.682366058</v>
      </c>
      <c r="H30557">
        <v>5884.6314831809204</v>
      </c>
    </row>
    <row r="30558" spans="1:9" x14ac:dyDescent="0.2">
      <c r="A30558">
        <v>3547</v>
      </c>
      <c r="B30558">
        <v>209691.49566077799</v>
      </c>
      <c r="C30558">
        <v>4.4180974368936896</v>
      </c>
      <c r="D30558">
        <v>46.172019996976097</v>
      </c>
      <c r="E30558" t="s">
        <v>18</v>
      </c>
      <c r="F30558">
        <v>344112.79850480898</v>
      </c>
      <c r="G30558">
        <v>330747.15014048299</v>
      </c>
      <c r="H30558">
        <v>13365.6483643264</v>
      </c>
      <c r="I30558">
        <v>1.1530182734569701</v>
      </c>
    </row>
    <row r="30559" spans="1:9" x14ac:dyDescent="0.2">
      <c r="A30559">
        <v>3547</v>
      </c>
      <c r="B30559">
        <v>209691.49566077799</v>
      </c>
      <c r="C30559">
        <v>7.4843230495066599</v>
      </c>
      <c r="D30559">
        <v>49.2382456095891</v>
      </c>
      <c r="E30559" t="s">
        <v>18</v>
      </c>
      <c r="F30559">
        <v>397248.20085239399</v>
      </c>
      <c r="G30559">
        <v>378033.43387126998</v>
      </c>
      <c r="H30559">
        <v>19214.766981124299</v>
      </c>
      <c r="I30559">
        <v>1.1425583850679599</v>
      </c>
    </row>
    <row r="30560" spans="1:9" x14ac:dyDescent="0.2">
      <c r="A30560">
        <v>3547</v>
      </c>
      <c r="B30560">
        <v>209691.49566077799</v>
      </c>
      <c r="C30560">
        <v>10.3114480068391</v>
      </c>
      <c r="D30560">
        <v>52.065370566921601</v>
      </c>
      <c r="E30560" t="s">
        <v>18</v>
      </c>
      <c r="F30560">
        <v>354104.84042981302</v>
      </c>
      <c r="G30560">
        <v>329982.675681711</v>
      </c>
      <c r="H30560">
        <v>24122.164748101201</v>
      </c>
      <c r="I30560">
        <v>0.87285533483191202</v>
      </c>
    </row>
    <row r="30561" spans="1:9" x14ac:dyDescent="0.2">
      <c r="A30561">
        <v>3547</v>
      </c>
      <c r="B30561">
        <v>209691.49566077799</v>
      </c>
      <c r="C30561">
        <v>12.072972724982799</v>
      </c>
      <c r="D30561">
        <v>53.826895285065198</v>
      </c>
      <c r="E30561" t="s">
        <v>18</v>
      </c>
      <c r="F30561">
        <v>304658.42011795897</v>
      </c>
      <c r="G30561">
        <v>273844.23290300398</v>
      </c>
      <c r="H30561">
        <v>30814.187214955698</v>
      </c>
      <c r="I30561">
        <v>0.84213806048886297</v>
      </c>
    </row>
    <row r="30562" spans="1:9" x14ac:dyDescent="0.2">
      <c r="A30562">
        <v>3547</v>
      </c>
      <c r="B30562">
        <v>209691.49566077799</v>
      </c>
      <c r="C30562">
        <v>15.0447453518453</v>
      </c>
      <c r="D30562">
        <v>56.798667911927701</v>
      </c>
      <c r="E30562" t="s">
        <v>20</v>
      </c>
      <c r="F30562">
        <v>304658.42011795897</v>
      </c>
      <c r="G30562">
        <v>267666.47738076199</v>
      </c>
      <c r="H30562">
        <v>36991.942737197001</v>
      </c>
    </row>
    <row r="30563" spans="1:9" x14ac:dyDescent="0.2">
      <c r="A30563">
        <v>3547</v>
      </c>
      <c r="B30563">
        <v>209691.49566077799</v>
      </c>
      <c r="C30563">
        <v>17.9596146922114</v>
      </c>
      <c r="D30563">
        <v>59.713537252293797</v>
      </c>
      <c r="E30563" t="s">
        <v>20</v>
      </c>
      <c r="F30563">
        <v>304658.42011795897</v>
      </c>
      <c r="G30563">
        <v>260706.714146274</v>
      </c>
      <c r="H30563">
        <v>43951.705971685398</v>
      </c>
    </row>
    <row r="30564" spans="1:9" x14ac:dyDescent="0.2">
      <c r="A30564">
        <v>3547</v>
      </c>
      <c r="B30564">
        <v>209691.49566077799</v>
      </c>
      <c r="C30564">
        <v>21.422313019466898</v>
      </c>
      <c r="D30564">
        <v>63.176235579549299</v>
      </c>
      <c r="E30564" t="s">
        <v>18</v>
      </c>
      <c r="F30564">
        <v>284264.75724782102</v>
      </c>
      <c r="G30564">
        <v>21168.6339987381</v>
      </c>
      <c r="H30564">
        <v>263096.123249083</v>
      </c>
      <c r="I30564">
        <v>0.87245778197316504</v>
      </c>
    </row>
    <row r="30565" spans="1:9" x14ac:dyDescent="0.2">
      <c r="A30565">
        <v>3547</v>
      </c>
      <c r="B30565">
        <v>209691.49566077799</v>
      </c>
      <c r="C30565">
        <v>22.781092757505199</v>
      </c>
      <c r="D30565">
        <v>64.535015317587593</v>
      </c>
      <c r="E30565" t="s">
        <v>20</v>
      </c>
      <c r="F30565">
        <v>284264.75724782102</v>
      </c>
      <c r="G30565">
        <v>0</v>
      </c>
      <c r="H30565">
        <v>284264.75724782102</v>
      </c>
    </row>
    <row r="30566" spans="1:9" x14ac:dyDescent="0.2">
      <c r="A30566">
        <v>3548</v>
      </c>
      <c r="B30566">
        <v>44083.953741278703</v>
      </c>
      <c r="C30566">
        <v>0</v>
      </c>
      <c r="D30566">
        <v>40.925469631894003</v>
      </c>
      <c r="E30566" t="s">
        <v>17</v>
      </c>
      <c r="F30566">
        <v>786896.81335838698</v>
      </c>
      <c r="G30566">
        <v>786896.81335838698</v>
      </c>
      <c r="H30566">
        <v>0</v>
      </c>
      <c r="I30566">
        <v>1</v>
      </c>
    </row>
    <row r="30567" spans="1:9" x14ac:dyDescent="0.2">
      <c r="A30567">
        <v>3548</v>
      </c>
      <c r="B30567">
        <v>44083.953741278703</v>
      </c>
      <c r="C30567">
        <v>2.2208775248376198</v>
      </c>
      <c r="D30567">
        <v>43.146347156731601</v>
      </c>
      <c r="E30567" t="s">
        <v>20</v>
      </c>
      <c r="F30567">
        <v>786896.81335838698</v>
      </c>
      <c r="G30567">
        <v>747130.17172165599</v>
      </c>
      <c r="H30567">
        <v>39766.641636731001</v>
      </c>
    </row>
    <row r="30568" spans="1:9" x14ac:dyDescent="0.2">
      <c r="A30568">
        <v>3548</v>
      </c>
      <c r="B30568">
        <v>44083.953741278703</v>
      </c>
      <c r="C30568">
        <v>4.1360075944805903</v>
      </c>
      <c r="D30568">
        <v>45.061477226374599</v>
      </c>
      <c r="E30568" t="s">
        <v>19</v>
      </c>
      <c r="F30568">
        <v>805871.39646228706</v>
      </c>
      <c r="G30568">
        <v>766104.75482555595</v>
      </c>
      <c r="H30568">
        <v>39766.641636731001</v>
      </c>
      <c r="I30568">
        <v>1.0035353770037001</v>
      </c>
    </row>
    <row r="30569" spans="1:9" x14ac:dyDescent="0.2">
      <c r="A30569">
        <v>3548</v>
      </c>
      <c r="B30569">
        <v>44083.953741278703</v>
      </c>
      <c r="C30569">
        <v>4.2664287783820196</v>
      </c>
      <c r="D30569">
        <v>45.191898410276004</v>
      </c>
      <c r="E30569" t="s">
        <v>19</v>
      </c>
      <c r="F30569">
        <v>912678.78255024902</v>
      </c>
      <c r="G30569">
        <v>872912.14091351803</v>
      </c>
      <c r="H30569">
        <v>39766.641636731001</v>
      </c>
      <c r="I30569">
        <v>1.13864720958022</v>
      </c>
    </row>
    <row r="30570" spans="1:9" x14ac:dyDescent="0.2">
      <c r="A30570">
        <v>3548</v>
      </c>
      <c r="B30570">
        <v>44083.953741278703</v>
      </c>
      <c r="C30570">
        <v>4.6390353705415004</v>
      </c>
      <c r="D30570">
        <v>45.564505002435503</v>
      </c>
      <c r="E30570" t="s">
        <v>20</v>
      </c>
      <c r="F30570">
        <v>912678.78255024902</v>
      </c>
      <c r="G30570">
        <v>827835.98240872996</v>
      </c>
      <c r="H30570">
        <v>84842.800141518499</v>
      </c>
    </row>
    <row r="30571" spans="1:9" x14ac:dyDescent="0.2">
      <c r="A30571">
        <v>3548</v>
      </c>
      <c r="B30571">
        <v>44083.953741278703</v>
      </c>
      <c r="C30571">
        <v>6.6126876015979699</v>
      </c>
      <c r="D30571">
        <v>47.538157233492001</v>
      </c>
      <c r="E30571" t="s">
        <v>18</v>
      </c>
      <c r="F30571">
        <v>800827.90973290696</v>
      </c>
      <c r="G30571">
        <v>660963.78649506497</v>
      </c>
      <c r="H30571">
        <v>139864.123237842</v>
      </c>
      <c r="I30571">
        <v>0.853716080998704</v>
      </c>
    </row>
    <row r="30572" spans="1:9" x14ac:dyDescent="0.2">
      <c r="A30572">
        <v>3548</v>
      </c>
      <c r="B30572">
        <v>44083.953741278703</v>
      </c>
      <c r="C30572">
        <v>10.3404671253098</v>
      </c>
      <c r="D30572">
        <v>51.265936757203797</v>
      </c>
      <c r="E30572" t="s">
        <v>18</v>
      </c>
      <c r="F30572">
        <v>712521.70375314204</v>
      </c>
      <c r="G30572">
        <v>35626.085187657001</v>
      </c>
      <c r="H30572">
        <v>676895.618565485</v>
      </c>
      <c r="I30572">
        <v>0.84668574695603105</v>
      </c>
    </row>
    <row r="30573" spans="1:9" x14ac:dyDescent="0.2">
      <c r="A30573">
        <v>3548</v>
      </c>
      <c r="B30573">
        <v>44083.953741278703</v>
      </c>
      <c r="C30573">
        <v>11.643521861042901</v>
      </c>
      <c r="D30573">
        <v>52.568991492937002</v>
      </c>
      <c r="E30573" t="s">
        <v>18</v>
      </c>
      <c r="F30573">
        <v>707708.32649414695</v>
      </c>
      <c r="G30573">
        <v>0</v>
      </c>
      <c r="H30573">
        <v>707708.32649414695</v>
      </c>
      <c r="I30573">
        <v>1.10272683413895</v>
      </c>
    </row>
    <row r="30574" spans="1:9" x14ac:dyDescent="0.2">
      <c r="A30574">
        <v>3549</v>
      </c>
      <c r="B30574">
        <v>54899.685688548103</v>
      </c>
      <c r="C30574">
        <v>0</v>
      </c>
      <c r="D30574">
        <v>40.4599157509018</v>
      </c>
      <c r="E30574" t="s">
        <v>17</v>
      </c>
      <c r="F30574">
        <v>888987.98052809003</v>
      </c>
      <c r="G30574">
        <v>888987.98052809003</v>
      </c>
      <c r="H30574">
        <v>0</v>
      </c>
      <c r="I30574">
        <v>1</v>
      </c>
    </row>
    <row r="30575" spans="1:9" x14ac:dyDescent="0.2">
      <c r="A30575">
        <v>3549</v>
      </c>
      <c r="B30575">
        <v>54899.685688548103</v>
      </c>
      <c r="C30575">
        <v>2.8504823739507801</v>
      </c>
      <c r="D30575">
        <v>43.310398124852597</v>
      </c>
      <c r="E30575" t="s">
        <v>19</v>
      </c>
      <c r="F30575">
        <v>929219.90877397102</v>
      </c>
      <c r="G30575">
        <v>929219.90877397102</v>
      </c>
      <c r="H30575" s="15">
        <v>-3.6379788070917101E-12</v>
      </c>
      <c r="I30575">
        <v>1.03060906339004</v>
      </c>
    </row>
    <row r="30576" spans="1:9" x14ac:dyDescent="0.2">
      <c r="A30576">
        <v>3549</v>
      </c>
      <c r="B30576">
        <v>54899.685688548103</v>
      </c>
      <c r="C30576">
        <v>3.15552888438304</v>
      </c>
      <c r="D30576">
        <v>43.615444635284803</v>
      </c>
      <c r="E30576" t="s">
        <v>20</v>
      </c>
      <c r="F30576">
        <v>929219.90877397102</v>
      </c>
      <c r="G30576">
        <v>901552.62689966499</v>
      </c>
      <c r="H30576">
        <v>27667.281874306002</v>
      </c>
    </row>
    <row r="30577" spans="1:9" x14ac:dyDescent="0.2">
      <c r="A30577">
        <v>3549</v>
      </c>
      <c r="B30577">
        <v>54899.685688548103</v>
      </c>
      <c r="C30577">
        <v>5.8352386000134704</v>
      </c>
      <c r="D30577">
        <v>46.295154350915297</v>
      </c>
      <c r="E30577" t="s">
        <v>20</v>
      </c>
      <c r="F30577">
        <v>929219.90877397102</v>
      </c>
      <c r="G30577">
        <v>870913.38775640004</v>
      </c>
      <c r="H30577">
        <v>58306.5210175709</v>
      </c>
    </row>
    <row r="30578" spans="1:9" x14ac:dyDescent="0.2">
      <c r="A30578">
        <v>3549</v>
      </c>
      <c r="B30578">
        <v>54899.685688548103</v>
      </c>
      <c r="C30578">
        <v>7.4787361942805104</v>
      </c>
      <c r="D30578">
        <v>47.938651945182301</v>
      </c>
      <c r="E30578" t="s">
        <v>18</v>
      </c>
      <c r="F30578">
        <v>1046067.6157527301</v>
      </c>
      <c r="G30578">
        <v>949568.59878478304</v>
      </c>
      <c r="H30578">
        <v>96499.016967950796</v>
      </c>
      <c r="I30578">
        <v>1.1069587140567501</v>
      </c>
    </row>
    <row r="30579" spans="1:9" x14ac:dyDescent="0.2">
      <c r="A30579">
        <v>3549</v>
      </c>
      <c r="B30579">
        <v>54899.685688548103</v>
      </c>
      <c r="C30579">
        <v>9.6287958018480797</v>
      </c>
      <c r="D30579">
        <v>50.088711552749899</v>
      </c>
      <c r="E30579" t="s">
        <v>18</v>
      </c>
      <c r="F30579">
        <v>819378.38668721204</v>
      </c>
      <c r="G30579">
        <v>678866.37801712402</v>
      </c>
      <c r="H30579">
        <v>140512.00867008901</v>
      </c>
      <c r="I30579">
        <v>0.75213522270634503</v>
      </c>
    </row>
    <row r="30580" spans="1:9" x14ac:dyDescent="0.2">
      <c r="A30580">
        <v>3549</v>
      </c>
      <c r="B30580">
        <v>54899.685688548103</v>
      </c>
      <c r="C30580">
        <v>12.3276258780812</v>
      </c>
      <c r="D30580">
        <v>52.787541628983</v>
      </c>
      <c r="E30580" t="s">
        <v>18</v>
      </c>
      <c r="F30580">
        <v>852344.93311840505</v>
      </c>
      <c r="G30580">
        <v>60068.429335256798</v>
      </c>
      <c r="H30580">
        <v>792276.50378314801</v>
      </c>
      <c r="I30580">
        <v>1.03189747357047</v>
      </c>
    </row>
    <row r="30581" spans="1:9" x14ac:dyDescent="0.2">
      <c r="A30581">
        <v>3549</v>
      </c>
      <c r="B30581">
        <v>54899.685688548103</v>
      </c>
      <c r="C30581">
        <v>13.529621037293399</v>
      </c>
      <c r="D30581">
        <v>53.989536788195203</v>
      </c>
      <c r="E30581" t="s">
        <v>18</v>
      </c>
      <c r="F30581">
        <v>854970.04226948204</v>
      </c>
      <c r="G30581">
        <v>0</v>
      </c>
      <c r="H30581">
        <v>854970.04226948204</v>
      </c>
      <c r="I30581">
        <v>0.95925606513966299</v>
      </c>
    </row>
    <row r="30582" spans="1:9" x14ac:dyDescent="0.2">
      <c r="A30582">
        <v>3550</v>
      </c>
      <c r="B30582">
        <v>27929.727942343401</v>
      </c>
      <c r="C30582">
        <v>0</v>
      </c>
      <c r="D30582">
        <v>41.659717405651499</v>
      </c>
      <c r="E30582" t="s">
        <v>17</v>
      </c>
      <c r="F30582">
        <v>407213.89197222103</v>
      </c>
      <c r="G30582">
        <v>407213.89197222103</v>
      </c>
      <c r="H30582">
        <v>0</v>
      </c>
      <c r="I30582">
        <v>1</v>
      </c>
    </row>
    <row r="30583" spans="1:9" x14ac:dyDescent="0.2">
      <c r="A30583">
        <v>3550</v>
      </c>
      <c r="B30583">
        <v>27929.727942343401</v>
      </c>
      <c r="C30583">
        <v>2.4655322802242901</v>
      </c>
      <c r="D30583">
        <v>44.125249685875701</v>
      </c>
      <c r="E30583" t="s">
        <v>18</v>
      </c>
      <c r="F30583">
        <v>408386.57065978501</v>
      </c>
      <c r="G30583">
        <v>373185.20484078402</v>
      </c>
      <c r="H30583">
        <v>35201.365819001199</v>
      </c>
      <c r="I30583">
        <v>0.99071301118016697</v>
      </c>
    </row>
    <row r="30584" spans="1:9" x14ac:dyDescent="0.2">
      <c r="A30584">
        <v>3550</v>
      </c>
      <c r="B30584">
        <v>27929.727942343401</v>
      </c>
      <c r="C30584">
        <v>2.8243486707523799</v>
      </c>
      <c r="D30584">
        <v>44.484066076403799</v>
      </c>
      <c r="E30584" t="s">
        <v>19</v>
      </c>
      <c r="F30584">
        <v>412260.04548032797</v>
      </c>
      <c r="G30584">
        <v>377058.67966132698</v>
      </c>
      <c r="H30584">
        <v>35201.365819001199</v>
      </c>
      <c r="I30584">
        <v>1.00841886456284</v>
      </c>
    </row>
    <row r="30585" spans="1:9" x14ac:dyDescent="0.2">
      <c r="A30585">
        <v>3550</v>
      </c>
      <c r="B30585">
        <v>27929.727942343401</v>
      </c>
      <c r="C30585">
        <v>4.32401911263723</v>
      </c>
      <c r="D30585">
        <v>45.983736518288701</v>
      </c>
      <c r="E30585" t="s">
        <v>20</v>
      </c>
      <c r="F30585">
        <v>412260.04548032797</v>
      </c>
      <c r="G30585">
        <v>338310.13602500199</v>
      </c>
      <c r="H30585">
        <v>73949.909455325294</v>
      </c>
    </row>
    <row r="30586" spans="1:9" x14ac:dyDescent="0.2">
      <c r="A30586">
        <v>3550</v>
      </c>
      <c r="B30586">
        <v>27929.727942343401</v>
      </c>
      <c r="C30586">
        <v>5.4372124912400599</v>
      </c>
      <c r="D30586">
        <v>47.096929896891503</v>
      </c>
      <c r="E30586" t="s">
        <v>20</v>
      </c>
      <c r="F30586">
        <v>412260.04548032797</v>
      </c>
      <c r="G30586">
        <v>30820.8621006635</v>
      </c>
      <c r="H30586">
        <v>381439.18337966403</v>
      </c>
    </row>
    <row r="30587" spans="1:9" x14ac:dyDescent="0.2">
      <c r="A30587">
        <v>3550</v>
      </c>
      <c r="B30587">
        <v>27929.727942343401</v>
      </c>
      <c r="C30587">
        <v>7.0425618430068697</v>
      </c>
      <c r="D30587">
        <v>48.7022792486583</v>
      </c>
      <c r="E30587" t="s">
        <v>20</v>
      </c>
      <c r="F30587">
        <v>412260.04548032797</v>
      </c>
      <c r="G30587">
        <v>0</v>
      </c>
      <c r="H30587">
        <v>412260.04548032797</v>
      </c>
    </row>
    <row r="30588" spans="1:9" x14ac:dyDescent="0.2">
      <c r="A30588">
        <v>3551</v>
      </c>
      <c r="B30588">
        <v>20123.383295526899</v>
      </c>
      <c r="C30588">
        <v>0</v>
      </c>
      <c r="D30588">
        <v>40.174464198594698</v>
      </c>
      <c r="E30588" t="s">
        <v>17</v>
      </c>
      <c r="F30588">
        <v>282083.66388468602</v>
      </c>
      <c r="G30588">
        <v>282083.66388468602</v>
      </c>
      <c r="H30588">
        <v>0</v>
      </c>
      <c r="I30588">
        <v>1</v>
      </c>
    </row>
    <row r="30589" spans="1:9" x14ac:dyDescent="0.2">
      <c r="A30589">
        <v>3551</v>
      </c>
      <c r="B30589">
        <v>20123.383295526899</v>
      </c>
      <c r="C30589">
        <v>0.55074378030175897</v>
      </c>
      <c r="D30589">
        <v>40.725207978896499</v>
      </c>
      <c r="E30589" t="s">
        <v>20</v>
      </c>
      <c r="F30589">
        <v>282083.66388468602</v>
      </c>
      <c r="G30589">
        <v>247554.34303479799</v>
      </c>
      <c r="H30589">
        <v>34529.320849887998</v>
      </c>
    </row>
    <row r="30590" spans="1:9" x14ac:dyDescent="0.2">
      <c r="A30590">
        <v>3551</v>
      </c>
      <c r="B30590">
        <v>20123.383295526899</v>
      </c>
      <c r="C30590">
        <v>1.5142340641344501</v>
      </c>
      <c r="D30590">
        <v>41.688698262729197</v>
      </c>
      <c r="E30590" t="s">
        <v>18</v>
      </c>
      <c r="F30590">
        <v>252583.953280127</v>
      </c>
      <c r="G30590">
        <v>187135.84778072801</v>
      </c>
      <c r="H30590">
        <v>65448.105499399499</v>
      </c>
      <c r="I30590">
        <v>0.87321525245535403</v>
      </c>
    </row>
    <row r="30591" spans="1:9" x14ac:dyDescent="0.2">
      <c r="A30591">
        <v>3551</v>
      </c>
      <c r="B30591">
        <v>20123.383295526899</v>
      </c>
      <c r="C30591">
        <v>2.5006492563059499</v>
      </c>
      <c r="D30591">
        <v>42.675113454900703</v>
      </c>
      <c r="E30591" t="s">
        <v>18</v>
      </c>
      <c r="F30591">
        <v>230246.598771816</v>
      </c>
      <c r="G30591">
        <v>13325.110334135101</v>
      </c>
      <c r="H30591">
        <v>216921.48843768099</v>
      </c>
      <c r="I30591">
        <v>0.87464186692469503</v>
      </c>
    </row>
    <row r="30592" spans="1:9" x14ac:dyDescent="0.2">
      <c r="A30592">
        <v>3551</v>
      </c>
      <c r="B30592">
        <v>20123.383295526899</v>
      </c>
      <c r="C30592">
        <v>3.0205748699674801</v>
      </c>
      <c r="D30592">
        <v>43.195039068562203</v>
      </c>
      <c r="E30592" t="s">
        <v>20</v>
      </c>
      <c r="F30592">
        <v>230246.598771816</v>
      </c>
      <c r="G30592">
        <v>0</v>
      </c>
      <c r="H30592">
        <v>230246.598771816</v>
      </c>
    </row>
    <row r="30593" spans="1:9" x14ac:dyDescent="0.2">
      <c r="A30593">
        <v>3552</v>
      </c>
      <c r="B30593">
        <v>134233.84758215601</v>
      </c>
      <c r="C30593">
        <v>0</v>
      </c>
      <c r="D30593">
        <v>42.465922322202303</v>
      </c>
      <c r="E30593" t="s">
        <v>17</v>
      </c>
      <c r="F30593">
        <v>28558.026653040499</v>
      </c>
      <c r="G30593">
        <v>28558.026653040601</v>
      </c>
      <c r="H30593">
        <v>0</v>
      </c>
      <c r="I30593">
        <v>1</v>
      </c>
    </row>
    <row r="30594" spans="1:9" x14ac:dyDescent="0.2">
      <c r="A30594">
        <v>3552</v>
      </c>
      <c r="B30594">
        <v>134233.84758215601</v>
      </c>
      <c r="C30594">
        <v>1.99752619302906</v>
      </c>
      <c r="D30594">
        <v>44.463448515231299</v>
      </c>
      <c r="E30594" t="s">
        <v>19</v>
      </c>
      <c r="F30594">
        <v>33502.8377918314</v>
      </c>
      <c r="G30594">
        <v>33502.8377918314</v>
      </c>
      <c r="H30594" s="15">
        <v>-4.3655745685100601E-11</v>
      </c>
      <c r="I30594">
        <v>1.1616054286078501</v>
      </c>
    </row>
    <row r="30595" spans="1:9" x14ac:dyDescent="0.2">
      <c r="A30595">
        <v>3552</v>
      </c>
      <c r="B30595">
        <v>134233.84758215601</v>
      </c>
      <c r="C30595">
        <v>3.3051743190998599</v>
      </c>
      <c r="D30595">
        <v>45.771096641302101</v>
      </c>
      <c r="E30595" t="s">
        <v>19</v>
      </c>
      <c r="F30595">
        <v>37302.5226368328</v>
      </c>
      <c r="G30595">
        <v>37302.522636832902</v>
      </c>
      <c r="H30595" s="15">
        <v>-4.3655745685100601E-11</v>
      </c>
      <c r="I30595">
        <v>1.1062291755609801</v>
      </c>
    </row>
    <row r="30596" spans="1:9" x14ac:dyDescent="0.2">
      <c r="A30596">
        <v>3552</v>
      </c>
      <c r="B30596">
        <v>134233.84758215601</v>
      </c>
      <c r="C30596">
        <v>4.0771710541975601</v>
      </c>
      <c r="D30596">
        <v>46.543093376399803</v>
      </c>
      <c r="E30596" t="s">
        <v>20</v>
      </c>
      <c r="F30596">
        <v>37302.5226368328</v>
      </c>
      <c r="G30596">
        <v>9082.0088844272905</v>
      </c>
      <c r="H30596">
        <v>28220.513752405499</v>
      </c>
    </row>
    <row r="30597" spans="1:9" x14ac:dyDescent="0.2">
      <c r="A30597">
        <v>3552</v>
      </c>
      <c r="B30597">
        <v>134233.84758215601</v>
      </c>
      <c r="C30597">
        <v>4.7533552402749502</v>
      </c>
      <c r="D30597">
        <v>47.219277562477203</v>
      </c>
      <c r="E30597" t="s">
        <v>19</v>
      </c>
      <c r="F30597">
        <v>38294.980967226598</v>
      </c>
      <c r="G30597">
        <v>10074.467214821099</v>
      </c>
      <c r="H30597">
        <v>28220.513752405499</v>
      </c>
      <c r="I30597">
        <v>1.07915499357082</v>
      </c>
    </row>
    <row r="30598" spans="1:9" x14ac:dyDescent="0.2">
      <c r="A30598">
        <v>3552</v>
      </c>
      <c r="B30598">
        <v>134233.84758215601</v>
      </c>
      <c r="C30598">
        <v>5.3638191960093202</v>
      </c>
      <c r="D30598">
        <v>47.829741518211598</v>
      </c>
      <c r="E30598" t="s">
        <v>17</v>
      </c>
      <c r="F30598">
        <v>223944.15841033601</v>
      </c>
      <c r="G30598">
        <v>195723.64465793001</v>
      </c>
      <c r="H30598">
        <v>28220.513752405499</v>
      </c>
      <c r="I30598">
        <v>5.8302255536390701</v>
      </c>
    </row>
    <row r="30599" spans="1:9" x14ac:dyDescent="0.2">
      <c r="A30599">
        <v>3552</v>
      </c>
      <c r="B30599">
        <v>134233.84758215601</v>
      </c>
      <c r="C30599">
        <v>5.8730193941536601</v>
      </c>
      <c r="D30599">
        <v>48.338941716355897</v>
      </c>
      <c r="E30599" t="s">
        <v>17</v>
      </c>
      <c r="F30599">
        <v>713669.89341563894</v>
      </c>
      <c r="G30599">
        <v>685449.37966323295</v>
      </c>
      <c r="H30599">
        <v>28220.513752405499</v>
      </c>
      <c r="I30599">
        <v>3.1787973005431298</v>
      </c>
    </row>
    <row r="30600" spans="1:9" x14ac:dyDescent="0.2">
      <c r="A30600">
        <v>3552</v>
      </c>
      <c r="B30600">
        <v>134233.84758215601</v>
      </c>
      <c r="C30600">
        <v>5.9801522761282504</v>
      </c>
      <c r="D30600">
        <v>48.446074598330497</v>
      </c>
      <c r="E30600" t="s">
        <v>20</v>
      </c>
      <c r="F30600">
        <v>713669.89341563894</v>
      </c>
      <c r="G30600">
        <v>661122.60341976397</v>
      </c>
      <c r="H30600">
        <v>52547.289995875202</v>
      </c>
    </row>
    <row r="30601" spans="1:9" x14ac:dyDescent="0.2">
      <c r="A30601">
        <v>3552</v>
      </c>
      <c r="B30601">
        <v>134233.84758215601</v>
      </c>
      <c r="C30601">
        <v>8.1755211740341291</v>
      </c>
      <c r="D30601">
        <v>50.641443496236398</v>
      </c>
      <c r="E30601" t="s">
        <v>18</v>
      </c>
      <c r="F30601">
        <v>658637.00587353902</v>
      </c>
      <c r="G30601">
        <v>577929.38041034795</v>
      </c>
      <c r="H30601">
        <v>80707.6254631911</v>
      </c>
      <c r="I30601">
        <v>0.90546686162660905</v>
      </c>
    </row>
    <row r="30602" spans="1:9" x14ac:dyDescent="0.2">
      <c r="A30602">
        <v>3552</v>
      </c>
      <c r="B30602">
        <v>134233.84758215601</v>
      </c>
      <c r="C30602">
        <v>8.7874313489102107</v>
      </c>
      <c r="D30602">
        <v>51.2533536711125</v>
      </c>
      <c r="E30602" t="s">
        <v>19</v>
      </c>
      <c r="F30602">
        <v>598387.30979672296</v>
      </c>
      <c r="G30602">
        <v>517679.684333532</v>
      </c>
      <c r="H30602">
        <v>80707.6254631911</v>
      </c>
      <c r="I30602">
        <v>0.89261718783642297</v>
      </c>
    </row>
    <row r="30603" spans="1:9" x14ac:dyDescent="0.2">
      <c r="A30603">
        <v>3552</v>
      </c>
      <c r="B30603">
        <v>134233.84758215601</v>
      </c>
      <c r="C30603">
        <v>10.227869319369701</v>
      </c>
      <c r="D30603">
        <v>52.693791641571998</v>
      </c>
      <c r="E30603" t="s">
        <v>18</v>
      </c>
      <c r="F30603">
        <v>548576.93585870601</v>
      </c>
      <c r="G30603">
        <v>34547.650059925501</v>
      </c>
      <c r="H30603">
        <v>514029.28579877998</v>
      </c>
      <c r="I30603">
        <v>0.89625163004936903</v>
      </c>
    </row>
    <row r="30604" spans="1:9" x14ac:dyDescent="0.2">
      <c r="A30604">
        <v>3552</v>
      </c>
      <c r="B30604">
        <v>134233.84758215601</v>
      </c>
      <c r="C30604">
        <v>10.989583963230899</v>
      </c>
      <c r="D30604">
        <v>53.455506285433103</v>
      </c>
      <c r="E30604" t="s">
        <v>18</v>
      </c>
      <c r="F30604">
        <v>547810.44470159896</v>
      </c>
      <c r="G30604">
        <v>0</v>
      </c>
      <c r="H30604">
        <v>547810.44470159896</v>
      </c>
      <c r="I30604">
        <v>0.91813082744445196</v>
      </c>
    </row>
    <row r="30605" spans="1:9" x14ac:dyDescent="0.2">
      <c r="A30605">
        <v>3553</v>
      </c>
      <c r="B30605">
        <v>27490.262907254499</v>
      </c>
      <c r="C30605">
        <v>0</v>
      </c>
      <c r="D30605">
        <v>43.287089638347297</v>
      </c>
      <c r="E30605" t="s">
        <v>17</v>
      </c>
      <c r="F30605">
        <v>402820.09577843599</v>
      </c>
      <c r="G30605">
        <v>402820.09577843599</v>
      </c>
      <c r="H30605">
        <v>0</v>
      </c>
      <c r="I30605">
        <v>1</v>
      </c>
    </row>
    <row r="30606" spans="1:9" x14ac:dyDescent="0.2">
      <c r="A30606">
        <v>3553</v>
      </c>
      <c r="B30606">
        <v>27490.262907254499</v>
      </c>
      <c r="C30606">
        <v>1.8510394308262199</v>
      </c>
      <c r="D30606">
        <v>45.138129069173601</v>
      </c>
      <c r="E30606" t="s">
        <v>20</v>
      </c>
      <c r="F30606">
        <v>402820.09577843599</v>
      </c>
      <c r="G30606">
        <v>356077.21479099599</v>
      </c>
      <c r="H30606">
        <v>46742.8809874402</v>
      </c>
    </row>
    <row r="30607" spans="1:9" x14ac:dyDescent="0.2">
      <c r="A30607">
        <v>3553</v>
      </c>
      <c r="B30607">
        <v>27490.262907254499</v>
      </c>
      <c r="C30607">
        <v>4.6648232041547297</v>
      </c>
      <c r="D30607">
        <v>47.951912842502097</v>
      </c>
      <c r="E30607" t="s">
        <v>18</v>
      </c>
      <c r="F30607">
        <v>490886.35189692402</v>
      </c>
      <c r="G30607">
        <v>388438.52461318602</v>
      </c>
      <c r="H30607">
        <v>102447.827283737</v>
      </c>
      <c r="I30607">
        <v>1.21585109595188</v>
      </c>
    </row>
    <row r="30608" spans="1:9" x14ac:dyDescent="0.2">
      <c r="A30608">
        <v>3553</v>
      </c>
      <c r="B30608">
        <v>27490.262907254499</v>
      </c>
      <c r="C30608">
        <v>7.6270032115532098</v>
      </c>
      <c r="D30608">
        <v>50.914092849900499</v>
      </c>
      <c r="E30608" t="s">
        <v>20</v>
      </c>
      <c r="F30608">
        <v>490886.35189692402</v>
      </c>
      <c r="G30608">
        <v>48687.247923880197</v>
      </c>
      <c r="H30608">
        <v>442199.10397304402</v>
      </c>
    </row>
    <row r="30609" spans="1:9" x14ac:dyDescent="0.2">
      <c r="A30609">
        <v>3553</v>
      </c>
      <c r="B30609">
        <v>27490.262907254499</v>
      </c>
      <c r="C30609">
        <v>9.5000054846987094</v>
      </c>
      <c r="D30609">
        <v>52.7870951230461</v>
      </c>
      <c r="E30609" t="s">
        <v>18</v>
      </c>
      <c r="F30609">
        <v>498458.95793654799</v>
      </c>
      <c r="G30609">
        <v>0</v>
      </c>
      <c r="H30609">
        <v>498458.95793654799</v>
      </c>
      <c r="I30609">
        <v>0.91337577986163798</v>
      </c>
    </row>
    <row r="30610" spans="1:9" x14ac:dyDescent="0.2">
      <c r="A30610">
        <v>3554</v>
      </c>
      <c r="B30610">
        <v>48913.411481806397</v>
      </c>
      <c r="C30610">
        <v>0</v>
      </c>
      <c r="D30610">
        <v>43.4744378871072</v>
      </c>
      <c r="E30610" t="s">
        <v>17</v>
      </c>
      <c r="F30610">
        <v>946591.20577427396</v>
      </c>
      <c r="G30610">
        <v>946591.20577427396</v>
      </c>
      <c r="H30610">
        <v>0</v>
      </c>
      <c r="I30610">
        <v>1</v>
      </c>
    </row>
    <row r="30611" spans="1:9" x14ac:dyDescent="0.2">
      <c r="A30611">
        <v>3554</v>
      </c>
      <c r="B30611">
        <v>48913.411481806397</v>
      </c>
      <c r="C30611">
        <v>2.6493494443991201</v>
      </c>
      <c r="D30611">
        <v>46.1237873315063</v>
      </c>
      <c r="E30611" t="s">
        <v>18</v>
      </c>
      <c r="F30611">
        <v>1142448.8811468901</v>
      </c>
      <c r="G30611">
        <v>1113187.8011326401</v>
      </c>
      <c r="H30611">
        <v>29261.080014254301</v>
      </c>
      <c r="I30611">
        <v>1.19118192891261</v>
      </c>
    </row>
    <row r="30612" spans="1:9" x14ac:dyDescent="0.2">
      <c r="A30612">
        <v>3554</v>
      </c>
      <c r="B30612">
        <v>48913.411481806397</v>
      </c>
      <c r="C30612">
        <v>5.4304739874644401</v>
      </c>
      <c r="D30612">
        <v>48.904911874571603</v>
      </c>
      <c r="E30612" t="s">
        <v>18</v>
      </c>
      <c r="F30612">
        <v>1440229.04910442</v>
      </c>
      <c r="G30612">
        <v>1374866.74265605</v>
      </c>
      <c r="H30612">
        <v>65362.306448371397</v>
      </c>
      <c r="I30612">
        <v>1.2498108716324301</v>
      </c>
    </row>
    <row r="30613" spans="1:9" x14ac:dyDescent="0.2">
      <c r="A30613">
        <v>3554</v>
      </c>
      <c r="B30613">
        <v>48913.411481806397</v>
      </c>
      <c r="C30613">
        <v>8.7589999962605507</v>
      </c>
      <c r="D30613">
        <v>52.233437883367699</v>
      </c>
      <c r="E30613" t="s">
        <v>20</v>
      </c>
      <c r="F30613">
        <v>1440229.04910442</v>
      </c>
      <c r="G30613">
        <v>1333068.4029949999</v>
      </c>
      <c r="H30613">
        <v>107160.646109422</v>
      </c>
    </row>
    <row r="30614" spans="1:9" x14ac:dyDescent="0.2">
      <c r="A30614">
        <v>3554</v>
      </c>
      <c r="B30614">
        <v>48913.411481806397</v>
      </c>
      <c r="C30614">
        <v>10.6374878640594</v>
      </c>
      <c r="D30614">
        <v>54.111925751166602</v>
      </c>
      <c r="E30614" t="s">
        <v>20</v>
      </c>
      <c r="F30614">
        <v>1440229.04910442</v>
      </c>
      <c r="G30614">
        <v>1280544.61380739</v>
      </c>
      <c r="H30614">
        <v>159684.43529703101</v>
      </c>
    </row>
    <row r="30615" spans="1:9" x14ac:dyDescent="0.2">
      <c r="A30615">
        <v>3554</v>
      </c>
      <c r="B30615">
        <v>48913.411481806397</v>
      </c>
      <c r="C30615">
        <v>15.481450814945999</v>
      </c>
      <c r="D30615">
        <v>58.955888702053201</v>
      </c>
      <c r="E30615" t="s">
        <v>18</v>
      </c>
      <c r="F30615">
        <v>1527940.01756509</v>
      </c>
      <c r="G30615">
        <v>1317015.21784152</v>
      </c>
      <c r="H30615">
        <v>210924.79972356299</v>
      </c>
      <c r="I30615">
        <v>1.0105758617724301</v>
      </c>
    </row>
    <row r="30616" spans="1:9" x14ac:dyDescent="0.2">
      <c r="A30616">
        <v>3554</v>
      </c>
      <c r="B30616">
        <v>48913.411481806397</v>
      </c>
      <c r="C30616">
        <v>19.216959529900102</v>
      </c>
      <c r="D30616">
        <v>62.691397417007202</v>
      </c>
      <c r="E30616" t="s">
        <v>18</v>
      </c>
      <c r="F30616">
        <v>1368153.3453869801</v>
      </c>
      <c r="G30616">
        <v>163305.55031675199</v>
      </c>
      <c r="H30616">
        <v>1204847.79507023</v>
      </c>
      <c r="I30616">
        <v>0.85964040911670503</v>
      </c>
    </row>
    <row r="30617" spans="1:9" x14ac:dyDescent="0.2">
      <c r="A30617">
        <v>3554</v>
      </c>
      <c r="B30617">
        <v>48913.411481806397</v>
      </c>
      <c r="C30617">
        <v>21.472988791694199</v>
      </c>
      <c r="D30617">
        <v>64.947426678801406</v>
      </c>
      <c r="E30617" t="s">
        <v>18</v>
      </c>
      <c r="F30617">
        <v>1374018.93339464</v>
      </c>
      <c r="G30617">
        <v>0</v>
      </c>
      <c r="H30617">
        <v>1374018.93339464</v>
      </c>
      <c r="I30617">
        <v>0.94246851974224399</v>
      </c>
    </row>
    <row r="30618" spans="1:9" x14ac:dyDescent="0.2">
      <c r="A30618">
        <v>3555</v>
      </c>
      <c r="B30618">
        <v>62860.610183405399</v>
      </c>
      <c r="C30618">
        <v>0</v>
      </c>
      <c r="D30618">
        <v>44.717896920159099</v>
      </c>
      <c r="E30618" t="s">
        <v>17</v>
      </c>
      <c r="F30618">
        <v>944898.40606194595</v>
      </c>
      <c r="G30618">
        <v>944898.40606194595</v>
      </c>
      <c r="H30618">
        <v>0</v>
      </c>
      <c r="I30618">
        <v>1</v>
      </c>
    </row>
    <row r="30619" spans="1:9" x14ac:dyDescent="0.2">
      <c r="A30619">
        <v>3555</v>
      </c>
      <c r="B30619">
        <v>62860.610183405399</v>
      </c>
      <c r="C30619">
        <v>2.37800020985163</v>
      </c>
      <c r="D30619">
        <v>47.095897130010798</v>
      </c>
      <c r="E30619" t="s">
        <v>18</v>
      </c>
      <c r="F30619">
        <v>967961.21250824898</v>
      </c>
      <c r="G30619">
        <v>894600.34126948798</v>
      </c>
      <c r="H30619">
        <v>73360.871238760403</v>
      </c>
      <c r="I30619">
        <v>1.0124184149073301</v>
      </c>
    </row>
    <row r="30620" spans="1:9" x14ac:dyDescent="0.2">
      <c r="A30620">
        <v>3555</v>
      </c>
      <c r="B30620">
        <v>62860.610183405399</v>
      </c>
      <c r="C30620">
        <v>6.6837640471472204</v>
      </c>
      <c r="D30620">
        <v>51.401660967306398</v>
      </c>
      <c r="E30620" t="s">
        <v>20</v>
      </c>
      <c r="F30620">
        <v>967961.21250824898</v>
      </c>
      <c r="G30620">
        <v>808940.79318245198</v>
      </c>
      <c r="H30620">
        <v>159020.41932579601</v>
      </c>
    </row>
    <row r="30621" spans="1:9" x14ac:dyDescent="0.2">
      <c r="A30621">
        <v>3555</v>
      </c>
      <c r="B30621">
        <v>62860.610183405399</v>
      </c>
      <c r="C30621">
        <v>10.3279047386073</v>
      </c>
      <c r="D30621">
        <v>55.0458016587665</v>
      </c>
      <c r="E30621" t="s">
        <v>20</v>
      </c>
      <c r="F30621">
        <v>967961.21250824898</v>
      </c>
      <c r="G30621">
        <v>136531.40442357</v>
      </c>
      <c r="H30621">
        <v>831429.80808467802</v>
      </c>
    </row>
    <row r="30622" spans="1:9" x14ac:dyDescent="0.2">
      <c r="A30622">
        <v>3555</v>
      </c>
      <c r="B30622">
        <v>62860.610183405399</v>
      </c>
      <c r="C30622">
        <v>12.579299298856901</v>
      </c>
      <c r="D30622">
        <v>57.297196219016001</v>
      </c>
      <c r="E30622" t="s">
        <v>20</v>
      </c>
      <c r="F30622">
        <v>967961.21250824898</v>
      </c>
      <c r="G30622">
        <v>0</v>
      </c>
      <c r="H30622">
        <v>967961.21250824898</v>
      </c>
    </row>
    <row r="30623" spans="1:9" x14ac:dyDescent="0.2">
      <c r="A30623">
        <v>3556</v>
      </c>
      <c r="B30623">
        <v>61021.216023478402</v>
      </c>
      <c r="C30623">
        <v>0</v>
      </c>
      <c r="D30623">
        <v>40.5599237080515</v>
      </c>
      <c r="E30623" t="s">
        <v>17</v>
      </c>
      <c r="F30623">
        <v>834637.08021118201</v>
      </c>
      <c r="G30623">
        <v>834637.08021118201</v>
      </c>
      <c r="H30623">
        <v>0</v>
      </c>
      <c r="I30623">
        <v>1</v>
      </c>
    </row>
    <row r="30624" spans="1:9" x14ac:dyDescent="0.2">
      <c r="A30624">
        <v>3556</v>
      </c>
      <c r="B30624">
        <v>61021.216023478402</v>
      </c>
      <c r="C30624">
        <v>3.7233766636957002</v>
      </c>
      <c r="D30624">
        <v>44.283300371747202</v>
      </c>
      <c r="E30624" t="s">
        <v>19</v>
      </c>
      <c r="F30624">
        <v>1176969.1002645299</v>
      </c>
      <c r="G30624">
        <v>1176969.1002645299</v>
      </c>
      <c r="H30624" s="15">
        <v>-7.2759576141834298E-11</v>
      </c>
      <c r="I30624">
        <v>1.3844011977756301</v>
      </c>
    </row>
    <row r="30625" spans="1:9" x14ac:dyDescent="0.2">
      <c r="A30625">
        <v>3556</v>
      </c>
      <c r="B30625">
        <v>61021.216023478402</v>
      </c>
      <c r="C30625">
        <v>5.7148659154237702</v>
      </c>
      <c r="D30625">
        <v>46.2747896234753</v>
      </c>
      <c r="E30625" t="s">
        <v>20</v>
      </c>
      <c r="F30625">
        <v>1176969.1002645299</v>
      </c>
      <c r="G30625">
        <v>1106792.67547164</v>
      </c>
      <c r="H30625">
        <v>70176.424792887294</v>
      </c>
    </row>
    <row r="30626" spans="1:9" x14ac:dyDescent="0.2">
      <c r="A30626">
        <v>3556</v>
      </c>
      <c r="B30626">
        <v>61021.216023478402</v>
      </c>
      <c r="C30626">
        <v>6.3220082186059496</v>
      </c>
      <c r="D30626">
        <v>46.881931926657501</v>
      </c>
      <c r="E30626" t="s">
        <v>19</v>
      </c>
      <c r="F30626">
        <v>1210270.9704044799</v>
      </c>
      <c r="G30626">
        <v>1140094.5456115899</v>
      </c>
      <c r="H30626">
        <v>70176.424792887294</v>
      </c>
      <c r="I30626">
        <v>1.0161110036996099</v>
      </c>
    </row>
    <row r="30627" spans="1:9" x14ac:dyDescent="0.2">
      <c r="A30627">
        <v>3556</v>
      </c>
      <c r="B30627">
        <v>61021.216023478402</v>
      </c>
      <c r="C30627">
        <v>8.2273003639250497</v>
      </c>
      <c r="D30627">
        <v>48.787224071976603</v>
      </c>
      <c r="E30627" t="s">
        <v>19</v>
      </c>
      <c r="F30627">
        <v>1275362.85000469</v>
      </c>
      <c r="G30627">
        <v>1205186.4252118</v>
      </c>
      <c r="H30627">
        <v>70176.424792887294</v>
      </c>
      <c r="I30627">
        <v>1.0465914373798599</v>
      </c>
    </row>
    <row r="30628" spans="1:9" x14ac:dyDescent="0.2">
      <c r="A30628">
        <v>3556</v>
      </c>
      <c r="B30628">
        <v>61021.216023478402</v>
      </c>
      <c r="C30628">
        <v>12.8369670174812</v>
      </c>
      <c r="D30628">
        <v>53.3968907255327</v>
      </c>
      <c r="E30628" t="s">
        <v>20</v>
      </c>
      <c r="F30628">
        <v>1275362.85000469</v>
      </c>
      <c r="G30628">
        <v>1085724.39534651</v>
      </c>
      <c r="H30628">
        <v>189638.454658175</v>
      </c>
    </row>
    <row r="30629" spans="1:9" x14ac:dyDescent="0.2">
      <c r="A30629">
        <v>3556</v>
      </c>
      <c r="B30629">
        <v>61021.216023478402</v>
      </c>
      <c r="C30629">
        <v>14.163610644423899</v>
      </c>
      <c r="D30629">
        <v>54.723534352475497</v>
      </c>
      <c r="E30629" t="s">
        <v>19</v>
      </c>
      <c r="F30629">
        <v>1274194.02981395</v>
      </c>
      <c r="G30629">
        <v>1084555.57515578</v>
      </c>
      <c r="H30629">
        <v>189638.454658175</v>
      </c>
      <c r="I30629">
        <v>0.96493517217490798</v>
      </c>
    </row>
    <row r="30630" spans="1:9" x14ac:dyDescent="0.2">
      <c r="A30630">
        <v>3556</v>
      </c>
      <c r="B30630">
        <v>61021.216023478402</v>
      </c>
      <c r="C30630">
        <v>15.159332881618999</v>
      </c>
      <c r="D30630">
        <v>55.719256589670501</v>
      </c>
      <c r="E30630" t="s">
        <v>19</v>
      </c>
      <c r="F30630">
        <v>1219847.0114778399</v>
      </c>
      <c r="G30630">
        <v>1030208.55681966</v>
      </c>
      <c r="H30630">
        <v>189638.454658175</v>
      </c>
      <c r="I30630">
        <v>0.94435929944153596</v>
      </c>
    </row>
    <row r="30631" spans="1:9" x14ac:dyDescent="0.2">
      <c r="A30631">
        <v>3556</v>
      </c>
      <c r="B30631">
        <v>61021.216023478402</v>
      </c>
      <c r="C30631">
        <v>15.7456978952555</v>
      </c>
      <c r="D30631">
        <v>56.305621603307003</v>
      </c>
      <c r="E30631" t="s">
        <v>18</v>
      </c>
      <c r="F30631">
        <v>1026440.21870591</v>
      </c>
      <c r="G30631">
        <v>72359.709718276397</v>
      </c>
      <c r="H30631">
        <v>954080.50898763305</v>
      </c>
      <c r="I30631">
        <v>0.80937634820229498</v>
      </c>
    </row>
    <row r="30632" spans="1:9" x14ac:dyDescent="0.2">
      <c r="A30632">
        <v>3556</v>
      </c>
      <c r="B30632">
        <v>61021.216023478402</v>
      </c>
      <c r="C30632">
        <v>16.324991276352399</v>
      </c>
      <c r="D30632">
        <v>56.884914984403899</v>
      </c>
      <c r="E30632" t="s">
        <v>19</v>
      </c>
      <c r="F30632">
        <v>1016680.55768373</v>
      </c>
      <c r="G30632">
        <v>62600.048696094404</v>
      </c>
      <c r="H30632">
        <v>954080.50898763305</v>
      </c>
      <c r="I30632">
        <v>0.82488591086580298</v>
      </c>
    </row>
    <row r="30633" spans="1:9" x14ac:dyDescent="0.2">
      <c r="A30633">
        <v>3556</v>
      </c>
      <c r="B30633">
        <v>61021.216023478402</v>
      </c>
      <c r="C30633">
        <v>17.6528522414945</v>
      </c>
      <c r="D30633">
        <v>58.212775949546</v>
      </c>
      <c r="E30633" t="s">
        <v>20</v>
      </c>
      <c r="F30633">
        <v>1016680.55768373</v>
      </c>
      <c r="G30633">
        <v>0</v>
      </c>
      <c r="H30633">
        <v>1016680.55768373</v>
      </c>
    </row>
    <row r="30634" spans="1:9" x14ac:dyDescent="0.2">
      <c r="A30634">
        <v>3557</v>
      </c>
      <c r="B30634">
        <v>109511.167013043</v>
      </c>
      <c r="C30634">
        <v>0</v>
      </c>
      <c r="D30634">
        <v>40.3325916413785</v>
      </c>
      <c r="E30634" t="s">
        <v>17</v>
      </c>
      <c r="F30634">
        <v>654527.93927965302</v>
      </c>
      <c r="G30634">
        <v>654527.93927965302</v>
      </c>
      <c r="H30634">
        <v>0</v>
      </c>
      <c r="I30634">
        <v>1</v>
      </c>
    </row>
    <row r="30635" spans="1:9" x14ac:dyDescent="0.2">
      <c r="A30635">
        <v>3557</v>
      </c>
      <c r="B30635">
        <v>109511.167013043</v>
      </c>
      <c r="C30635">
        <v>4.0828982872368504</v>
      </c>
      <c r="D30635">
        <v>44.415489928615401</v>
      </c>
      <c r="E30635" t="s">
        <v>18</v>
      </c>
      <c r="F30635">
        <v>751270.524532874</v>
      </c>
      <c r="G30635">
        <v>710477.36915099004</v>
      </c>
      <c r="H30635">
        <v>40793.155381883502</v>
      </c>
      <c r="I30635">
        <v>1.1248374151035301</v>
      </c>
    </row>
    <row r="30636" spans="1:9" x14ac:dyDescent="0.2">
      <c r="A30636">
        <v>3557</v>
      </c>
      <c r="B30636">
        <v>109511.167013043</v>
      </c>
      <c r="C30636">
        <v>8.3433902085728509</v>
      </c>
      <c r="D30636">
        <v>48.675981849951398</v>
      </c>
      <c r="E30636" t="s">
        <v>18</v>
      </c>
      <c r="F30636">
        <v>723624.14062181802</v>
      </c>
      <c r="G30636">
        <v>647490.70883427502</v>
      </c>
      <c r="H30636">
        <v>76133.431787543101</v>
      </c>
      <c r="I30636">
        <v>0.93983003963059297</v>
      </c>
    </row>
    <row r="30637" spans="1:9" x14ac:dyDescent="0.2">
      <c r="A30637">
        <v>3557</v>
      </c>
      <c r="B30637">
        <v>109511.167013043</v>
      </c>
      <c r="C30637">
        <v>11.145576478005999</v>
      </c>
      <c r="D30637">
        <v>51.478168119384499</v>
      </c>
      <c r="E30637" t="s">
        <v>20</v>
      </c>
      <c r="F30637">
        <v>723624.14062181802</v>
      </c>
      <c r="G30637">
        <v>598495.71389379795</v>
      </c>
      <c r="H30637">
        <v>125128.42672802</v>
      </c>
    </row>
    <row r="30638" spans="1:9" x14ac:dyDescent="0.2">
      <c r="A30638">
        <v>3557</v>
      </c>
      <c r="B30638">
        <v>109511.167013043</v>
      </c>
      <c r="C30638">
        <v>11.992469687827301</v>
      </c>
      <c r="D30638">
        <v>52.325061329205802</v>
      </c>
      <c r="E30638" t="s">
        <v>18</v>
      </c>
      <c r="F30638">
        <v>676254.22428183304</v>
      </c>
      <c r="G30638">
        <v>60027.287180116196</v>
      </c>
      <c r="H30638">
        <v>616226.93710171699</v>
      </c>
      <c r="I30638">
        <v>0.90062252890693995</v>
      </c>
    </row>
    <row r="30639" spans="1:9" x14ac:dyDescent="0.2">
      <c r="A30639">
        <v>3557</v>
      </c>
      <c r="B30639">
        <v>109511.167013043</v>
      </c>
      <c r="C30639">
        <v>13.3716297488784</v>
      </c>
      <c r="D30639">
        <v>53.704221390256897</v>
      </c>
      <c r="E30639" t="s">
        <v>18</v>
      </c>
      <c r="F30639">
        <v>672673.42225864495</v>
      </c>
      <c r="G30639">
        <v>0</v>
      </c>
      <c r="H30639">
        <v>672673.42225864495</v>
      </c>
      <c r="I30639">
        <v>0.86409509136130702</v>
      </c>
    </row>
    <row r="30640" spans="1:9" x14ac:dyDescent="0.2">
      <c r="A30640">
        <v>3558</v>
      </c>
      <c r="B30640">
        <v>831179.60178134695</v>
      </c>
      <c r="C30640">
        <v>0</v>
      </c>
      <c r="D30640">
        <v>40.2377416716119</v>
      </c>
      <c r="E30640" t="s">
        <v>17</v>
      </c>
      <c r="F30640">
        <v>292616.14750720997</v>
      </c>
      <c r="G30640">
        <v>292616.14750720997</v>
      </c>
      <c r="H30640">
        <v>0</v>
      </c>
      <c r="I30640">
        <v>1</v>
      </c>
    </row>
    <row r="30641" spans="1:9" x14ac:dyDescent="0.2">
      <c r="A30641">
        <v>3558</v>
      </c>
      <c r="B30641">
        <v>831179.60178134695</v>
      </c>
      <c r="C30641">
        <v>1.6094617070955799</v>
      </c>
      <c r="D30641">
        <v>41.847203378707398</v>
      </c>
      <c r="E30641" t="s">
        <v>20</v>
      </c>
      <c r="F30641">
        <v>292616.14750720997</v>
      </c>
      <c r="G30641">
        <v>286218.524991735</v>
      </c>
      <c r="H30641">
        <v>6397.6225154759004</v>
      </c>
    </row>
    <row r="30642" spans="1:9" x14ac:dyDescent="0.2">
      <c r="A30642">
        <v>3558</v>
      </c>
      <c r="B30642">
        <v>831179.60178134695</v>
      </c>
      <c r="C30642">
        <v>2.4624104487131699</v>
      </c>
      <c r="D30642">
        <v>42.700152120325001</v>
      </c>
      <c r="E30642" t="s">
        <v>18</v>
      </c>
      <c r="F30642">
        <v>266187.00035866298</v>
      </c>
      <c r="G30642">
        <v>253842.681776649</v>
      </c>
      <c r="H30642">
        <v>12344.318582013801</v>
      </c>
      <c r="I30642">
        <v>0.89639240151991595</v>
      </c>
    </row>
    <row r="30643" spans="1:9" x14ac:dyDescent="0.2">
      <c r="A30643">
        <v>3558</v>
      </c>
      <c r="B30643">
        <v>831179.60178134695</v>
      </c>
      <c r="C30643">
        <v>3.7976615935550702</v>
      </c>
      <c r="D30643">
        <v>44.035403265166899</v>
      </c>
      <c r="E30643" t="s">
        <v>20</v>
      </c>
      <c r="F30643">
        <v>266187.00035866298</v>
      </c>
      <c r="G30643">
        <v>247531.335271227</v>
      </c>
      <c r="H30643">
        <v>18655.665087435998</v>
      </c>
    </row>
    <row r="30644" spans="1:9" x14ac:dyDescent="0.2">
      <c r="A30644">
        <v>3558</v>
      </c>
      <c r="B30644">
        <v>831179.60178134695</v>
      </c>
      <c r="C30644">
        <v>5.4026485148051</v>
      </c>
      <c r="D30644">
        <v>45.640390186417001</v>
      </c>
      <c r="E30644" t="s">
        <v>20</v>
      </c>
      <c r="F30644">
        <v>266187.00035866298</v>
      </c>
      <c r="G30644">
        <v>239989.19260104001</v>
      </c>
      <c r="H30644">
        <v>26197.807757622399</v>
      </c>
    </row>
    <row r="30645" spans="1:9" x14ac:dyDescent="0.2">
      <c r="A30645">
        <v>3558</v>
      </c>
      <c r="B30645">
        <v>831179.60178134695</v>
      </c>
      <c r="C30645">
        <v>6.2186810981597596</v>
      </c>
      <c r="D30645">
        <v>46.456422769771599</v>
      </c>
      <c r="E30645" t="s">
        <v>20</v>
      </c>
      <c r="F30645">
        <v>266187.00035866298</v>
      </c>
      <c r="G30645">
        <v>233432.94728466799</v>
      </c>
      <c r="H30645">
        <v>32754.053073995001</v>
      </c>
    </row>
    <row r="30646" spans="1:9" x14ac:dyDescent="0.2">
      <c r="A30646">
        <v>3558</v>
      </c>
      <c r="B30646">
        <v>831179.60178134695</v>
      </c>
      <c r="C30646">
        <v>7.7916466570310101</v>
      </c>
      <c r="D30646">
        <v>48.029388328642902</v>
      </c>
      <c r="E30646" t="s">
        <v>18</v>
      </c>
      <c r="F30646">
        <v>259690.669622708</v>
      </c>
      <c r="G30646">
        <v>220062.69719499999</v>
      </c>
      <c r="H30646">
        <v>39627.972427708199</v>
      </c>
      <c r="I30646">
        <v>0.94320332884154601</v>
      </c>
    </row>
    <row r="30647" spans="1:9" x14ac:dyDescent="0.2">
      <c r="A30647">
        <v>3558</v>
      </c>
      <c r="B30647">
        <v>831179.60178134695</v>
      </c>
      <c r="C30647">
        <v>7.8778918303129997</v>
      </c>
      <c r="D30647">
        <v>48.115633501924897</v>
      </c>
      <c r="E30647" t="s">
        <v>17</v>
      </c>
      <c r="F30647">
        <v>1437732.8951282599</v>
      </c>
      <c r="G30647">
        <v>1398104.9227005499</v>
      </c>
      <c r="H30647">
        <v>39627.972427708199</v>
      </c>
      <c r="I30647">
        <v>5.5339653098345103</v>
      </c>
    </row>
    <row r="30648" spans="1:9" x14ac:dyDescent="0.2">
      <c r="A30648">
        <v>3558</v>
      </c>
      <c r="B30648">
        <v>831179.60178134695</v>
      </c>
      <c r="C30648">
        <v>8.5418157624457702</v>
      </c>
      <c r="D30648">
        <v>48.779557434057601</v>
      </c>
      <c r="E30648" t="s">
        <v>18</v>
      </c>
      <c r="F30648">
        <v>1451069.9742266501</v>
      </c>
      <c r="G30648">
        <v>1404801.15560582</v>
      </c>
      <c r="H30648">
        <v>46268.818620833197</v>
      </c>
      <c r="I30648">
        <v>1.0061336209183001</v>
      </c>
    </row>
    <row r="30649" spans="1:9" x14ac:dyDescent="0.2">
      <c r="A30649">
        <v>3558</v>
      </c>
      <c r="B30649">
        <v>831179.60178134695</v>
      </c>
      <c r="C30649">
        <v>10.045811810918501</v>
      </c>
      <c r="D30649">
        <v>50.283553482530301</v>
      </c>
      <c r="E30649" t="s">
        <v>18</v>
      </c>
      <c r="F30649">
        <v>1397371.6367620099</v>
      </c>
      <c r="G30649">
        <v>1345744.38159807</v>
      </c>
      <c r="H30649">
        <v>51627.255163936599</v>
      </c>
      <c r="I30649">
        <v>0.95439624758568697</v>
      </c>
    </row>
    <row r="30650" spans="1:9" x14ac:dyDescent="0.2">
      <c r="A30650">
        <v>3558</v>
      </c>
      <c r="B30650">
        <v>831179.60178134695</v>
      </c>
      <c r="C30650">
        <v>10.7890850645495</v>
      </c>
      <c r="D30650">
        <v>51.026826736161397</v>
      </c>
      <c r="E30650" t="s">
        <v>20</v>
      </c>
      <c r="F30650">
        <v>1397371.6367620099</v>
      </c>
      <c r="G30650">
        <v>1338872.8746920901</v>
      </c>
      <c r="H30650">
        <v>58498.7620699217</v>
      </c>
    </row>
    <row r="30651" spans="1:9" x14ac:dyDescent="0.2">
      <c r="A30651">
        <v>3558</v>
      </c>
      <c r="B30651">
        <v>831179.60178134695</v>
      </c>
      <c r="C30651">
        <v>12.0328754706039</v>
      </c>
      <c r="D30651">
        <v>52.270617142215698</v>
      </c>
      <c r="E30651" t="s">
        <v>20</v>
      </c>
      <c r="F30651">
        <v>1397371.6367620099</v>
      </c>
      <c r="G30651">
        <v>1332639.0433626201</v>
      </c>
      <c r="H30651">
        <v>64732.593399391699</v>
      </c>
    </row>
    <row r="30652" spans="1:9" x14ac:dyDescent="0.2">
      <c r="A30652">
        <v>3558</v>
      </c>
      <c r="B30652">
        <v>831179.60178134695</v>
      </c>
      <c r="C30652">
        <v>12.7247712810743</v>
      </c>
      <c r="D30652">
        <v>52.962512952686197</v>
      </c>
      <c r="E30652" t="s">
        <v>20</v>
      </c>
      <c r="F30652">
        <v>1397371.6367620099</v>
      </c>
      <c r="G30652">
        <v>1325666.6383492299</v>
      </c>
      <c r="H30652">
        <v>71704.9984127793</v>
      </c>
    </row>
    <row r="30653" spans="1:9" x14ac:dyDescent="0.2">
      <c r="A30653">
        <v>3558</v>
      </c>
      <c r="B30653">
        <v>831179.60178134695</v>
      </c>
      <c r="C30653">
        <v>14.379864514778401</v>
      </c>
      <c r="D30653">
        <v>54.617606186390198</v>
      </c>
      <c r="E30653" t="s">
        <v>20</v>
      </c>
      <c r="F30653">
        <v>1397371.6367620099</v>
      </c>
      <c r="G30653">
        <v>1319713.1715809801</v>
      </c>
      <c r="H30653">
        <v>77658.4651810285</v>
      </c>
    </row>
    <row r="30654" spans="1:9" x14ac:dyDescent="0.2">
      <c r="A30654">
        <v>3558</v>
      </c>
      <c r="B30654">
        <v>831179.60178134695</v>
      </c>
      <c r="C30654">
        <v>16.0378741464407</v>
      </c>
      <c r="D30654">
        <v>56.275615818052501</v>
      </c>
      <c r="E30654" t="s">
        <v>18</v>
      </c>
      <c r="F30654">
        <v>1273733.966981</v>
      </c>
      <c r="G30654">
        <v>1189855.68233992</v>
      </c>
      <c r="H30654">
        <v>83878.284641085498</v>
      </c>
      <c r="I30654">
        <v>0.87810411998946503</v>
      </c>
    </row>
    <row r="30655" spans="1:9" x14ac:dyDescent="0.2">
      <c r="A30655">
        <v>3558</v>
      </c>
      <c r="B30655">
        <v>831179.60178134695</v>
      </c>
      <c r="C30655">
        <v>17.741293055758501</v>
      </c>
      <c r="D30655">
        <v>57.979034727370397</v>
      </c>
      <c r="E30655" t="s">
        <v>18</v>
      </c>
      <c r="F30655">
        <v>1152392.5882347</v>
      </c>
      <c r="G30655">
        <v>1061210.6820692599</v>
      </c>
      <c r="H30655">
        <v>91181.906165440596</v>
      </c>
      <c r="I30655">
        <v>0.88988690447566199</v>
      </c>
    </row>
    <row r="30656" spans="1:9" x14ac:dyDescent="0.2">
      <c r="A30656">
        <v>3558</v>
      </c>
      <c r="B30656">
        <v>831179.60178134695</v>
      </c>
      <c r="C30656">
        <v>18.661385303521101</v>
      </c>
      <c r="D30656">
        <v>58.899126975133001</v>
      </c>
      <c r="E30656" t="s">
        <v>18</v>
      </c>
      <c r="F30656">
        <v>1113989.64960586</v>
      </c>
      <c r="G30656">
        <v>1015970.3852617</v>
      </c>
      <c r="H30656">
        <v>98019.2643441564</v>
      </c>
      <c r="I30656">
        <v>0.95904141297550805</v>
      </c>
    </row>
    <row r="30657" spans="1:9" x14ac:dyDescent="0.2">
      <c r="A30657">
        <v>3558</v>
      </c>
      <c r="B30657">
        <v>831179.60178134695</v>
      </c>
      <c r="C30657">
        <v>19.7296505688842</v>
      </c>
      <c r="D30657">
        <v>59.967392240496103</v>
      </c>
      <c r="E30657" t="s">
        <v>20</v>
      </c>
      <c r="F30657">
        <v>1113989.64960586</v>
      </c>
      <c r="G30657">
        <v>57659.331224302099</v>
      </c>
      <c r="H30657">
        <v>1056330.31838155</v>
      </c>
    </row>
    <row r="30658" spans="1:9" x14ac:dyDescent="0.2">
      <c r="A30658">
        <v>3558</v>
      </c>
      <c r="B30658">
        <v>831179.60178134695</v>
      </c>
      <c r="C30658">
        <v>21.1743261627165</v>
      </c>
      <c r="D30658">
        <v>61.412067834328298</v>
      </c>
      <c r="E30658" t="s">
        <v>20</v>
      </c>
      <c r="F30658">
        <v>1113989.64960586</v>
      </c>
      <c r="G30658">
        <v>0</v>
      </c>
      <c r="H30658">
        <v>1113989.64960586</v>
      </c>
    </row>
    <row r="30659" spans="1:9" x14ac:dyDescent="0.2">
      <c r="A30659">
        <v>3559</v>
      </c>
      <c r="B30659">
        <v>100786.805042422</v>
      </c>
      <c r="C30659">
        <v>0</v>
      </c>
      <c r="D30659">
        <v>40.339438843276298</v>
      </c>
      <c r="E30659" t="s">
        <v>17</v>
      </c>
      <c r="F30659">
        <v>519091.60677769402</v>
      </c>
      <c r="G30659">
        <v>519091.60677769402</v>
      </c>
      <c r="H30659">
        <v>0</v>
      </c>
      <c r="I30659">
        <v>1</v>
      </c>
    </row>
    <row r="30660" spans="1:9" x14ac:dyDescent="0.2">
      <c r="A30660">
        <v>3559</v>
      </c>
      <c r="B30660">
        <v>100786.805042422</v>
      </c>
      <c r="C30660">
        <v>0.41279713901406001</v>
      </c>
      <c r="D30660">
        <v>40.752235982290401</v>
      </c>
      <c r="E30660" t="s">
        <v>20</v>
      </c>
      <c r="F30660">
        <v>519091.60677769402</v>
      </c>
      <c r="G30660">
        <v>504460.15439592203</v>
      </c>
      <c r="H30660">
        <v>14631.4523817724</v>
      </c>
    </row>
    <row r="30661" spans="1:9" x14ac:dyDescent="0.2">
      <c r="A30661">
        <v>3559</v>
      </c>
      <c r="B30661">
        <v>100786.805042422</v>
      </c>
      <c r="C30661">
        <v>0.552174816510559</v>
      </c>
      <c r="D30661">
        <v>40.891613659786898</v>
      </c>
      <c r="E30661" t="s">
        <v>20</v>
      </c>
      <c r="F30661">
        <v>519091.60677769402</v>
      </c>
      <c r="G30661">
        <v>485044.13389321498</v>
      </c>
      <c r="H30661">
        <v>34047.472884479903</v>
      </c>
    </row>
    <row r="30662" spans="1:9" x14ac:dyDescent="0.2">
      <c r="A30662">
        <v>3559</v>
      </c>
      <c r="B30662">
        <v>100786.805042422</v>
      </c>
      <c r="C30662">
        <v>0.82170182177666196</v>
      </c>
      <c r="D30662">
        <v>41.161140665052997</v>
      </c>
      <c r="E30662" t="s">
        <v>20</v>
      </c>
      <c r="F30662">
        <v>519091.60677769402</v>
      </c>
      <c r="G30662">
        <v>472197.75473542901</v>
      </c>
      <c r="H30662">
        <v>46893.8520422652</v>
      </c>
    </row>
    <row r="30663" spans="1:9" x14ac:dyDescent="0.2">
      <c r="A30663">
        <v>3559</v>
      </c>
      <c r="B30663">
        <v>100786.805042422</v>
      </c>
      <c r="C30663">
        <v>1.13857982124112</v>
      </c>
      <c r="D30663">
        <v>41.4780186645174</v>
      </c>
      <c r="E30663" t="s">
        <v>20</v>
      </c>
      <c r="F30663">
        <v>519091.60677769402</v>
      </c>
      <c r="G30663">
        <v>456547.41466546198</v>
      </c>
      <c r="H30663">
        <v>62544.192112232398</v>
      </c>
    </row>
    <row r="30664" spans="1:9" x14ac:dyDescent="0.2">
      <c r="A30664">
        <v>3559</v>
      </c>
      <c r="B30664">
        <v>100786.805042422</v>
      </c>
      <c r="C30664">
        <v>1.7415132005171601</v>
      </c>
      <c r="D30664">
        <v>42.080952043793502</v>
      </c>
      <c r="E30664" t="s">
        <v>20</v>
      </c>
      <c r="F30664">
        <v>519091.60677769402</v>
      </c>
      <c r="G30664">
        <v>439372.22205633897</v>
      </c>
      <c r="H30664">
        <v>79719.3847213556</v>
      </c>
    </row>
    <row r="30665" spans="1:9" x14ac:dyDescent="0.2">
      <c r="A30665">
        <v>3559</v>
      </c>
      <c r="B30665">
        <v>100786.805042422</v>
      </c>
      <c r="C30665">
        <v>2.0033269253036798</v>
      </c>
      <c r="D30665">
        <v>42.342765768580001</v>
      </c>
      <c r="E30665" t="s">
        <v>18</v>
      </c>
      <c r="F30665">
        <v>509347.84897210199</v>
      </c>
      <c r="G30665">
        <v>413677.23311490699</v>
      </c>
      <c r="H30665">
        <v>95670.615857194905</v>
      </c>
      <c r="I30665">
        <v>0.96638296339732699</v>
      </c>
    </row>
    <row r="30666" spans="1:9" x14ac:dyDescent="0.2">
      <c r="A30666">
        <v>3559</v>
      </c>
      <c r="B30666">
        <v>100786.805042422</v>
      </c>
      <c r="C30666">
        <v>2.38979932412545</v>
      </c>
      <c r="D30666">
        <v>42.729238167401803</v>
      </c>
      <c r="E30666" t="s">
        <v>20</v>
      </c>
      <c r="F30666">
        <v>509347.84897210199</v>
      </c>
      <c r="G30666">
        <v>393459.28435291298</v>
      </c>
      <c r="H30666">
        <v>115888.564619189</v>
      </c>
    </row>
    <row r="30667" spans="1:9" x14ac:dyDescent="0.2">
      <c r="A30667">
        <v>3559</v>
      </c>
      <c r="B30667">
        <v>100786.805042422</v>
      </c>
      <c r="C30667">
        <v>2.5267600254128602</v>
      </c>
      <c r="D30667">
        <v>42.866198868689203</v>
      </c>
      <c r="E30667" t="s">
        <v>20</v>
      </c>
      <c r="F30667">
        <v>509347.84897210199</v>
      </c>
      <c r="G30667">
        <v>24553.761371709199</v>
      </c>
      <c r="H30667">
        <v>484794.087600392</v>
      </c>
    </row>
    <row r="30668" spans="1:9" x14ac:dyDescent="0.2">
      <c r="A30668">
        <v>3559</v>
      </c>
      <c r="B30668">
        <v>100786.805042422</v>
      </c>
      <c r="C30668">
        <v>2.8782047864638098</v>
      </c>
      <c r="D30668">
        <v>43.217643629740103</v>
      </c>
      <c r="E30668" t="s">
        <v>20</v>
      </c>
      <c r="F30668">
        <v>509347.84897210199</v>
      </c>
      <c r="G30668">
        <v>0</v>
      </c>
      <c r="H30668">
        <v>509347.84897210199</v>
      </c>
    </row>
    <row r="30669" spans="1:9" x14ac:dyDescent="0.2">
      <c r="A30669">
        <v>3560</v>
      </c>
      <c r="B30669">
        <v>716687.21970451705</v>
      </c>
      <c r="C30669">
        <v>0</v>
      </c>
      <c r="D30669">
        <v>39.936599561141797</v>
      </c>
      <c r="E30669" t="s">
        <v>17</v>
      </c>
      <c r="F30669">
        <v>110985.491459212</v>
      </c>
      <c r="G30669">
        <v>110985.491459212</v>
      </c>
      <c r="H30669">
        <v>0</v>
      </c>
      <c r="I30669">
        <v>1</v>
      </c>
    </row>
    <row r="30670" spans="1:9" x14ac:dyDescent="0.2">
      <c r="A30670">
        <v>3560</v>
      </c>
      <c r="B30670">
        <v>716687.21970451705</v>
      </c>
      <c r="C30670">
        <v>2.2807864892676002</v>
      </c>
      <c r="D30670">
        <v>42.217386050409402</v>
      </c>
      <c r="E30670" t="s">
        <v>20</v>
      </c>
      <c r="F30670">
        <v>110985.491459212</v>
      </c>
      <c r="G30670">
        <v>49330.623279278203</v>
      </c>
      <c r="H30670">
        <v>61654.868179934201</v>
      </c>
    </row>
    <row r="30671" spans="1:9" x14ac:dyDescent="0.2">
      <c r="A30671">
        <v>3560</v>
      </c>
      <c r="B30671">
        <v>716687.21970451705</v>
      </c>
      <c r="C30671">
        <v>2.4879982992008798</v>
      </c>
      <c r="D30671">
        <v>42.424597860342701</v>
      </c>
      <c r="E30671" t="s">
        <v>19</v>
      </c>
      <c r="F30671">
        <v>121177.514496177</v>
      </c>
      <c r="G30671">
        <v>59522.646316242797</v>
      </c>
      <c r="H30671">
        <v>61654.868179934201</v>
      </c>
      <c r="I30671">
        <v>1.1765355107280799</v>
      </c>
    </row>
    <row r="30672" spans="1:9" x14ac:dyDescent="0.2">
      <c r="A30672">
        <v>3560</v>
      </c>
      <c r="B30672">
        <v>716687.21970451705</v>
      </c>
      <c r="C30672">
        <v>3.9465607661904998</v>
      </c>
      <c r="D30672">
        <v>43.883160327332298</v>
      </c>
      <c r="E30672" t="s">
        <v>18</v>
      </c>
      <c r="F30672">
        <v>133309.23481641599</v>
      </c>
      <c r="G30672">
        <v>6665.4617408207896</v>
      </c>
      <c r="H30672">
        <v>126643.773075595</v>
      </c>
      <c r="I30672">
        <v>1.1877030528447801</v>
      </c>
    </row>
    <row r="30673" spans="1:9" x14ac:dyDescent="0.2">
      <c r="A30673">
        <v>3560</v>
      </c>
      <c r="B30673">
        <v>716687.21970451705</v>
      </c>
      <c r="C30673">
        <v>4.0451663814971397</v>
      </c>
      <c r="D30673">
        <v>43.981765942638901</v>
      </c>
      <c r="E30673" t="s">
        <v>17</v>
      </c>
      <c r="F30673">
        <v>295993.76694754098</v>
      </c>
      <c r="G30673">
        <v>169349.993871946</v>
      </c>
      <c r="H30673">
        <v>126643.773075595</v>
      </c>
      <c r="I30673">
        <v>5.6968963633282801</v>
      </c>
    </row>
    <row r="30674" spans="1:9" x14ac:dyDescent="0.2">
      <c r="A30674">
        <v>3560</v>
      </c>
      <c r="B30674">
        <v>716687.21970451705</v>
      </c>
      <c r="C30674">
        <v>5.3818728305691597</v>
      </c>
      <c r="D30674">
        <v>45.318472391710998</v>
      </c>
      <c r="E30674" t="s">
        <v>19</v>
      </c>
      <c r="F30674">
        <v>270437.58283805801</v>
      </c>
      <c r="G30674">
        <v>143793.809762463</v>
      </c>
      <c r="H30674">
        <v>126643.773075595</v>
      </c>
      <c r="I30674">
        <v>0.83855968373789103</v>
      </c>
    </row>
    <row r="30675" spans="1:9" x14ac:dyDescent="0.2">
      <c r="A30675">
        <v>3560</v>
      </c>
      <c r="B30675">
        <v>716687.21970451705</v>
      </c>
      <c r="C30675">
        <v>5.6886186359501201</v>
      </c>
      <c r="D30675">
        <v>45.625218197091897</v>
      </c>
      <c r="E30675" t="s">
        <v>17</v>
      </c>
      <c r="F30675">
        <v>910176.75576695194</v>
      </c>
      <c r="G30675">
        <v>783532.98269135703</v>
      </c>
      <c r="H30675">
        <v>126643.773075595</v>
      </c>
      <c r="I30675">
        <v>3.3604634642275499</v>
      </c>
    </row>
    <row r="30676" spans="1:9" x14ac:dyDescent="0.2">
      <c r="A30676">
        <v>3560</v>
      </c>
      <c r="B30676">
        <v>716687.21970451705</v>
      </c>
      <c r="C30676">
        <v>6.2243350537078603</v>
      </c>
      <c r="D30676">
        <v>46.160934614849701</v>
      </c>
      <c r="E30676" t="s">
        <v>18</v>
      </c>
      <c r="F30676">
        <v>899072.25726853404</v>
      </c>
      <c r="G30676">
        <v>97861.935870036905</v>
      </c>
      <c r="H30676">
        <v>801210.32139849698</v>
      </c>
      <c r="I30676">
        <v>0.98278845636815204</v>
      </c>
    </row>
    <row r="30677" spans="1:9" x14ac:dyDescent="0.2">
      <c r="A30677">
        <v>3560</v>
      </c>
      <c r="B30677">
        <v>716687.21970451705</v>
      </c>
      <c r="C30677">
        <v>6.9065927067767001</v>
      </c>
      <c r="D30677">
        <v>46.843192267918504</v>
      </c>
      <c r="E30677" t="s">
        <v>20</v>
      </c>
      <c r="F30677">
        <v>899072.25726853404</v>
      </c>
      <c r="G30677">
        <v>0</v>
      </c>
      <c r="H30677">
        <v>899072.25726853404</v>
      </c>
    </row>
    <row r="30678" spans="1:9" x14ac:dyDescent="0.2">
      <c r="A30678">
        <v>3561</v>
      </c>
      <c r="B30678">
        <v>67710.662491751806</v>
      </c>
      <c r="C30678">
        <v>0</v>
      </c>
      <c r="D30678">
        <v>39.602379290800499</v>
      </c>
      <c r="E30678" t="s">
        <v>17</v>
      </c>
      <c r="F30678">
        <v>541983.91884440498</v>
      </c>
      <c r="G30678">
        <v>541983.91884440498</v>
      </c>
      <c r="H30678">
        <v>0</v>
      </c>
      <c r="I30678">
        <v>1</v>
      </c>
    </row>
    <row r="30679" spans="1:9" x14ac:dyDescent="0.2">
      <c r="A30679">
        <v>3561</v>
      </c>
      <c r="B30679">
        <v>67710.662491751806</v>
      </c>
      <c r="C30679">
        <v>0.60095199451623804</v>
      </c>
      <c r="D30679">
        <v>40.2033312853167</v>
      </c>
      <c r="E30679" t="s">
        <v>18</v>
      </c>
      <c r="F30679">
        <v>634045.90618388797</v>
      </c>
      <c r="G30679">
        <v>604030.91014175001</v>
      </c>
      <c r="H30679">
        <v>30014.996042137798</v>
      </c>
      <c r="I30679">
        <v>1.1663858151582001</v>
      </c>
    </row>
    <row r="30680" spans="1:9" x14ac:dyDescent="0.2">
      <c r="A30680">
        <v>3561</v>
      </c>
      <c r="B30680">
        <v>67710.662491751806</v>
      </c>
      <c r="C30680">
        <v>2.3195731496395</v>
      </c>
      <c r="D30680">
        <v>41.921952440440002</v>
      </c>
      <c r="E30680" t="s">
        <v>18</v>
      </c>
      <c r="F30680">
        <v>639793.38953113498</v>
      </c>
      <c r="G30680">
        <v>586332.07750008104</v>
      </c>
      <c r="H30680">
        <v>53461.3120310538</v>
      </c>
      <c r="I30680">
        <v>1.0005413947389901</v>
      </c>
    </row>
    <row r="30681" spans="1:9" x14ac:dyDescent="0.2">
      <c r="A30681">
        <v>3561</v>
      </c>
      <c r="B30681">
        <v>67710.662491751806</v>
      </c>
      <c r="C30681">
        <v>3.27383595024514</v>
      </c>
      <c r="D30681">
        <v>42.8762152410456</v>
      </c>
      <c r="E30681" t="s">
        <v>20</v>
      </c>
      <c r="F30681">
        <v>639793.38953113498</v>
      </c>
      <c r="G30681">
        <v>559821.14616552496</v>
      </c>
      <c r="H30681">
        <v>79972.243365609698</v>
      </c>
    </row>
    <row r="30682" spans="1:9" x14ac:dyDescent="0.2">
      <c r="A30682">
        <v>3561</v>
      </c>
      <c r="B30682">
        <v>67710.662491751806</v>
      </c>
      <c r="C30682">
        <v>4.0078037422715296</v>
      </c>
      <c r="D30682">
        <v>43.610183033071998</v>
      </c>
      <c r="E30682" t="s">
        <v>18</v>
      </c>
      <c r="F30682">
        <v>618762.57155624696</v>
      </c>
      <c r="G30682">
        <v>507876.93889807397</v>
      </c>
      <c r="H30682">
        <v>110885.632658173</v>
      </c>
      <c r="I30682">
        <v>0.95323365012550698</v>
      </c>
    </row>
    <row r="30683" spans="1:9" x14ac:dyDescent="0.2">
      <c r="A30683">
        <v>3561</v>
      </c>
      <c r="B30683">
        <v>67710.662491751806</v>
      </c>
      <c r="C30683">
        <v>5.1843821355237596</v>
      </c>
      <c r="D30683">
        <v>44.786761426324297</v>
      </c>
      <c r="E30683" t="s">
        <v>18</v>
      </c>
      <c r="F30683">
        <v>601031.34693811496</v>
      </c>
      <c r="G30683">
        <v>73700.935544994005</v>
      </c>
      <c r="H30683">
        <v>527330.411393121</v>
      </c>
      <c r="I30683">
        <v>0.95821437126109399</v>
      </c>
    </row>
    <row r="30684" spans="1:9" x14ac:dyDescent="0.2">
      <c r="A30684">
        <v>3561</v>
      </c>
      <c r="B30684">
        <v>67710.662491751806</v>
      </c>
      <c r="C30684">
        <v>5.8245262127046002</v>
      </c>
      <c r="D30684">
        <v>45.426905503505097</v>
      </c>
      <c r="E30684" t="s">
        <v>19</v>
      </c>
      <c r="F30684">
        <v>589343.29284037999</v>
      </c>
      <c r="G30684">
        <v>62012.8814472585</v>
      </c>
      <c r="H30684">
        <v>527330.411393121</v>
      </c>
      <c r="I30684">
        <v>0.81611080957034099</v>
      </c>
    </row>
    <row r="30685" spans="1:9" x14ac:dyDescent="0.2">
      <c r="A30685">
        <v>3561</v>
      </c>
      <c r="B30685">
        <v>67710.662491751806</v>
      </c>
      <c r="C30685">
        <v>5.8842631937510603</v>
      </c>
      <c r="D30685">
        <v>45.486642484551602</v>
      </c>
      <c r="E30685" t="s">
        <v>20</v>
      </c>
      <c r="F30685">
        <v>589343.29284037999</v>
      </c>
      <c r="G30685">
        <v>0</v>
      </c>
      <c r="H30685">
        <v>589343.29284037999</v>
      </c>
    </row>
    <row r="30686" spans="1:9" x14ac:dyDescent="0.2">
      <c r="A30686">
        <v>3562</v>
      </c>
      <c r="B30686">
        <v>192049.54023279299</v>
      </c>
      <c r="C30686">
        <v>0</v>
      </c>
      <c r="D30686">
        <v>39.784114873230401</v>
      </c>
      <c r="E30686" t="s">
        <v>17</v>
      </c>
      <c r="F30686">
        <v>37029.609447290699</v>
      </c>
      <c r="G30686">
        <v>37029.609447290699</v>
      </c>
      <c r="H30686">
        <v>0</v>
      </c>
      <c r="I30686">
        <v>1</v>
      </c>
    </row>
    <row r="30687" spans="1:9" x14ac:dyDescent="0.2">
      <c r="A30687">
        <v>3562</v>
      </c>
      <c r="B30687">
        <v>192049.54023279299</v>
      </c>
      <c r="C30687">
        <v>2.8719551252409099</v>
      </c>
      <c r="D30687">
        <v>42.656069998471303</v>
      </c>
      <c r="E30687" t="s">
        <v>20</v>
      </c>
      <c r="F30687">
        <v>37029.609447290699</v>
      </c>
      <c r="G30687">
        <v>17671.428018479299</v>
      </c>
      <c r="H30687">
        <v>19358.1814288114</v>
      </c>
    </row>
    <row r="30688" spans="1:9" x14ac:dyDescent="0.2">
      <c r="A30688">
        <v>3562</v>
      </c>
      <c r="B30688">
        <v>192049.54023279299</v>
      </c>
      <c r="C30688">
        <v>7.3137935936638101</v>
      </c>
      <c r="D30688">
        <v>47.097908466894197</v>
      </c>
      <c r="E30688" t="s">
        <v>19</v>
      </c>
      <c r="F30688">
        <v>42568.686017598397</v>
      </c>
      <c r="G30688">
        <v>23210.504588787</v>
      </c>
      <c r="H30688">
        <v>19358.1814288114</v>
      </c>
      <c r="I30688">
        <v>1.22778672074352</v>
      </c>
    </row>
    <row r="30689" spans="1:9" x14ac:dyDescent="0.2">
      <c r="A30689">
        <v>3562</v>
      </c>
      <c r="B30689">
        <v>192049.54023279299</v>
      </c>
      <c r="C30689">
        <v>8.6873224529989503</v>
      </c>
      <c r="D30689">
        <v>48.471437326229299</v>
      </c>
      <c r="E30689" t="s">
        <v>20</v>
      </c>
      <c r="F30689">
        <v>42568.686017598397</v>
      </c>
      <c r="G30689">
        <v>2128.4343008799201</v>
      </c>
      <c r="H30689">
        <v>40440.2517167185</v>
      </c>
    </row>
    <row r="30690" spans="1:9" x14ac:dyDescent="0.2">
      <c r="A30690">
        <v>3562</v>
      </c>
      <c r="B30690">
        <v>192049.54023279299</v>
      </c>
      <c r="C30690">
        <v>12.0134946778276</v>
      </c>
      <c r="D30690">
        <v>51.797609551057903</v>
      </c>
      <c r="E30690" t="s">
        <v>17</v>
      </c>
      <c r="F30690">
        <v>287176.74249792</v>
      </c>
      <c r="G30690">
        <v>246736.49078120201</v>
      </c>
      <c r="H30690">
        <v>40440.2517167185</v>
      </c>
      <c r="I30690">
        <v>7.6682638138635104</v>
      </c>
    </row>
    <row r="30691" spans="1:9" x14ac:dyDescent="0.2">
      <c r="A30691">
        <v>3562</v>
      </c>
      <c r="B30691">
        <v>192049.54023279299</v>
      </c>
      <c r="C30691">
        <v>13.550773143953901</v>
      </c>
      <c r="D30691">
        <v>53.334888017184198</v>
      </c>
      <c r="E30691" t="s">
        <v>20</v>
      </c>
      <c r="F30691">
        <v>287176.74249792</v>
      </c>
      <c r="G30691">
        <v>19586.496152265499</v>
      </c>
      <c r="H30691">
        <v>267590.246345655</v>
      </c>
    </row>
    <row r="30692" spans="1:9" x14ac:dyDescent="0.2">
      <c r="A30692">
        <v>3562</v>
      </c>
      <c r="B30692">
        <v>192049.54023279299</v>
      </c>
      <c r="C30692">
        <v>14.000185287435899</v>
      </c>
      <c r="D30692">
        <v>53.784300160666298</v>
      </c>
      <c r="E30692" t="s">
        <v>19</v>
      </c>
      <c r="F30692">
        <v>286529.61794466001</v>
      </c>
      <c r="G30692">
        <v>18939.371599005401</v>
      </c>
      <c r="H30692">
        <v>267590.246345655</v>
      </c>
      <c r="I30692">
        <v>0.82378414363028096</v>
      </c>
    </row>
    <row r="30693" spans="1:9" x14ac:dyDescent="0.2">
      <c r="A30693">
        <v>3562</v>
      </c>
      <c r="B30693">
        <v>192049.54023279299</v>
      </c>
      <c r="C30693">
        <v>15.574484286529801</v>
      </c>
      <c r="D30693">
        <v>55.358599159760203</v>
      </c>
      <c r="E30693" t="s">
        <v>20</v>
      </c>
      <c r="F30693">
        <v>286529.61794466001</v>
      </c>
      <c r="G30693">
        <v>0</v>
      </c>
      <c r="H30693">
        <v>286529.61794466001</v>
      </c>
    </row>
    <row r="30694" spans="1:9" x14ac:dyDescent="0.2">
      <c r="A30694">
        <v>3563</v>
      </c>
      <c r="B30694">
        <v>9006.5344758685096</v>
      </c>
      <c r="C30694">
        <v>0</v>
      </c>
      <c r="D30694">
        <v>40.177324078608997</v>
      </c>
      <c r="E30694" t="s">
        <v>17</v>
      </c>
      <c r="F30694">
        <v>92634.225074288493</v>
      </c>
      <c r="G30694">
        <v>92634.225074288493</v>
      </c>
      <c r="H30694">
        <v>0</v>
      </c>
      <c r="I30694">
        <v>1</v>
      </c>
    </row>
    <row r="30695" spans="1:9" x14ac:dyDescent="0.2">
      <c r="A30695">
        <v>3563</v>
      </c>
      <c r="B30695">
        <v>9006.5344758685096</v>
      </c>
      <c r="C30695">
        <v>0.133183344882608</v>
      </c>
      <c r="D30695">
        <v>40.3105074234916</v>
      </c>
      <c r="E30695" t="s">
        <v>18</v>
      </c>
      <c r="F30695">
        <v>115845.657166052</v>
      </c>
      <c r="G30695">
        <v>85359.916089222505</v>
      </c>
      <c r="H30695">
        <v>30485.741076829301</v>
      </c>
      <c r="I30695">
        <v>1.24974651636484</v>
      </c>
    </row>
    <row r="30696" spans="1:9" x14ac:dyDescent="0.2">
      <c r="A30696">
        <v>3563</v>
      </c>
      <c r="B30696">
        <v>9006.5344758685096</v>
      </c>
      <c r="C30696">
        <v>1.0795030315321701</v>
      </c>
      <c r="D30696">
        <v>41.256827110141103</v>
      </c>
      <c r="E30696" t="s">
        <v>18</v>
      </c>
      <c r="F30696">
        <v>112823.258270249</v>
      </c>
      <c r="G30696">
        <v>50368.713452536103</v>
      </c>
      <c r="H30696">
        <v>62454.544817712798</v>
      </c>
      <c r="I30696">
        <v>0.95841456992365204</v>
      </c>
    </row>
    <row r="30697" spans="1:9" x14ac:dyDescent="0.2">
      <c r="A30697">
        <v>3563</v>
      </c>
      <c r="B30697">
        <v>9006.5344758685096</v>
      </c>
      <c r="C30697">
        <v>1.1583755479040101</v>
      </c>
      <c r="D30697">
        <v>41.335699626512998</v>
      </c>
      <c r="E30697" t="s">
        <v>19</v>
      </c>
      <c r="F30697">
        <v>113045.563963541</v>
      </c>
      <c r="G30697">
        <v>50591.019145828497</v>
      </c>
      <c r="H30697">
        <v>62454.544817712798</v>
      </c>
      <c r="I30697">
        <v>1.0035373808542201</v>
      </c>
    </row>
    <row r="30698" spans="1:9" x14ac:dyDescent="0.2">
      <c r="A30698">
        <v>3563</v>
      </c>
      <c r="B30698">
        <v>9006.5344758685096</v>
      </c>
      <c r="C30698">
        <v>1.87571740872932</v>
      </c>
      <c r="D30698">
        <v>42.053041487338298</v>
      </c>
      <c r="E30698" t="s">
        <v>19</v>
      </c>
      <c r="F30698">
        <v>107333.334318462</v>
      </c>
      <c r="G30698">
        <v>44878.789500749401</v>
      </c>
      <c r="H30698">
        <v>62454.544817712798</v>
      </c>
      <c r="I30698">
        <v>0.87956898240303005</v>
      </c>
    </row>
    <row r="30699" spans="1:9" x14ac:dyDescent="0.2">
      <c r="A30699">
        <v>3563</v>
      </c>
      <c r="B30699">
        <v>9006.5344758685096</v>
      </c>
      <c r="C30699">
        <v>2.5611327815167502</v>
      </c>
      <c r="D30699">
        <v>42.738456860125702</v>
      </c>
      <c r="E30699" t="s">
        <v>18</v>
      </c>
      <c r="F30699">
        <v>100365.276654959</v>
      </c>
      <c r="G30699">
        <v>0</v>
      </c>
      <c r="H30699">
        <v>100365.276654959</v>
      </c>
      <c r="I30699">
        <v>0.83716036702361296</v>
      </c>
    </row>
    <row r="30700" spans="1:9" x14ac:dyDescent="0.2">
      <c r="A30700">
        <v>3564</v>
      </c>
      <c r="B30700">
        <v>89095.489905431794</v>
      </c>
      <c r="C30700">
        <v>0</v>
      </c>
      <c r="D30700">
        <v>40.540703161113399</v>
      </c>
      <c r="E30700" t="s">
        <v>17</v>
      </c>
      <c r="F30700">
        <v>69805.394953156399</v>
      </c>
      <c r="G30700">
        <v>69805.394953156399</v>
      </c>
      <c r="H30700">
        <v>0</v>
      </c>
      <c r="I30700">
        <v>1</v>
      </c>
    </row>
    <row r="30701" spans="1:9" x14ac:dyDescent="0.2">
      <c r="A30701">
        <v>3564</v>
      </c>
      <c r="B30701">
        <v>89095.489905431794</v>
      </c>
      <c r="C30701">
        <v>2.0055755259703698</v>
      </c>
      <c r="D30701">
        <v>42.546278687083799</v>
      </c>
      <c r="E30701" t="s">
        <v>19</v>
      </c>
      <c r="F30701">
        <v>84122.343535706503</v>
      </c>
      <c r="G30701">
        <v>84122.343535706503</v>
      </c>
      <c r="H30701" s="15">
        <v>5.0931703299284001E-11</v>
      </c>
      <c r="I30701">
        <v>1.1931919121426899</v>
      </c>
    </row>
    <row r="30702" spans="1:9" x14ac:dyDescent="0.2">
      <c r="A30702">
        <v>3564</v>
      </c>
      <c r="B30702">
        <v>89095.489905431794</v>
      </c>
      <c r="C30702">
        <v>2.4697208279804599</v>
      </c>
      <c r="D30702">
        <v>43.010423989093901</v>
      </c>
      <c r="E30702" t="s">
        <v>19</v>
      </c>
      <c r="F30702">
        <v>94921.068716890702</v>
      </c>
      <c r="G30702">
        <v>94921.068716890601</v>
      </c>
      <c r="H30702" s="15">
        <v>5.0931703299284001E-11</v>
      </c>
      <c r="I30702">
        <v>1.12577946852305</v>
      </c>
    </row>
    <row r="30703" spans="1:9" x14ac:dyDescent="0.2">
      <c r="A30703">
        <v>3564</v>
      </c>
      <c r="B30703">
        <v>89095.489905431794</v>
      </c>
      <c r="C30703">
        <v>2.5602377953531401</v>
      </c>
      <c r="D30703">
        <v>43.100940956466602</v>
      </c>
      <c r="E30703" t="s">
        <v>20</v>
      </c>
      <c r="F30703">
        <v>94921.068716890702</v>
      </c>
      <c r="G30703">
        <v>50915.044723690502</v>
      </c>
      <c r="H30703">
        <v>44006.0239932002</v>
      </c>
    </row>
    <row r="30704" spans="1:9" x14ac:dyDescent="0.2">
      <c r="A30704">
        <v>3564</v>
      </c>
      <c r="B30704">
        <v>89095.489905431794</v>
      </c>
      <c r="C30704">
        <v>4.0804392493444501</v>
      </c>
      <c r="D30704">
        <v>44.6211424104579</v>
      </c>
      <c r="E30704" t="s">
        <v>20</v>
      </c>
      <c r="F30704">
        <v>94921.068716890702</v>
      </c>
      <c r="G30704">
        <v>15277.6375545643</v>
      </c>
      <c r="H30704">
        <v>79643.431162326393</v>
      </c>
    </row>
    <row r="30705" spans="1:9" x14ac:dyDescent="0.2">
      <c r="A30705">
        <v>3564</v>
      </c>
      <c r="B30705">
        <v>89095.489905431794</v>
      </c>
      <c r="C30705">
        <v>4.2559287402563104</v>
      </c>
      <c r="D30705">
        <v>44.7966319013698</v>
      </c>
      <c r="E30705" t="s">
        <v>19</v>
      </c>
      <c r="F30705">
        <v>96705.570643736806</v>
      </c>
      <c r="G30705">
        <v>17062.139481410399</v>
      </c>
      <c r="H30705">
        <v>79643.431162326393</v>
      </c>
      <c r="I30705">
        <v>1.06107710830458</v>
      </c>
    </row>
    <row r="30706" spans="1:9" x14ac:dyDescent="0.2">
      <c r="A30706">
        <v>3564</v>
      </c>
      <c r="B30706">
        <v>89095.489905431794</v>
      </c>
      <c r="C30706">
        <v>4.4100068828003502</v>
      </c>
      <c r="D30706">
        <v>44.950710043913801</v>
      </c>
      <c r="E30706" t="s">
        <v>19</v>
      </c>
      <c r="F30706">
        <v>96780.229615249496</v>
      </c>
      <c r="G30706">
        <v>17136.7984529231</v>
      </c>
      <c r="H30706">
        <v>79643.431162326393</v>
      </c>
      <c r="I30706">
        <v>1.0000506572686301</v>
      </c>
    </row>
    <row r="30707" spans="1:9" x14ac:dyDescent="0.2">
      <c r="A30707">
        <v>3564</v>
      </c>
      <c r="B30707">
        <v>89095.489905431794</v>
      </c>
      <c r="C30707">
        <v>4.6833217839597596</v>
      </c>
      <c r="D30707">
        <v>45.224024945073197</v>
      </c>
      <c r="E30707" t="s">
        <v>17</v>
      </c>
      <c r="F30707">
        <v>604779.53625321295</v>
      </c>
      <c r="G30707">
        <v>525136.10509088705</v>
      </c>
      <c r="H30707">
        <v>79643.431162326393</v>
      </c>
      <c r="I30707">
        <v>6.2405490453112797</v>
      </c>
    </row>
    <row r="30708" spans="1:9" x14ac:dyDescent="0.2">
      <c r="A30708">
        <v>3564</v>
      </c>
      <c r="B30708">
        <v>89095.489905431794</v>
      </c>
      <c r="C30708">
        <v>4.9515650647298202</v>
      </c>
      <c r="D30708">
        <v>45.492268225843297</v>
      </c>
      <c r="E30708" t="s">
        <v>18</v>
      </c>
      <c r="F30708">
        <v>645035.56309837801</v>
      </c>
      <c r="G30708">
        <v>522368.30961307499</v>
      </c>
      <c r="H30708">
        <v>122667.25348530299</v>
      </c>
      <c r="I30708">
        <v>1.0750281696088</v>
      </c>
    </row>
    <row r="30709" spans="1:9" x14ac:dyDescent="0.2">
      <c r="A30709">
        <v>3564</v>
      </c>
      <c r="B30709">
        <v>89095.489905431794</v>
      </c>
      <c r="C30709">
        <v>7.4611431546836604</v>
      </c>
      <c r="D30709">
        <v>48.001846315797103</v>
      </c>
      <c r="E30709" t="s">
        <v>20</v>
      </c>
      <c r="F30709">
        <v>645035.56309837801</v>
      </c>
      <c r="G30709">
        <v>32251.778154918899</v>
      </c>
      <c r="H30709">
        <v>612783.78494346002</v>
      </c>
    </row>
    <row r="30710" spans="1:9" x14ac:dyDescent="0.2">
      <c r="A30710">
        <v>3564</v>
      </c>
      <c r="B30710">
        <v>89095.489905431794</v>
      </c>
      <c r="C30710">
        <v>8.3734964223735293</v>
      </c>
      <c r="D30710">
        <v>48.914199583486997</v>
      </c>
      <c r="E30710" t="s">
        <v>18</v>
      </c>
      <c r="F30710">
        <v>645296.55840096402</v>
      </c>
      <c r="G30710">
        <v>0</v>
      </c>
      <c r="H30710">
        <v>645296.55840096402</v>
      </c>
      <c r="I30710">
        <v>0.92089729791456498</v>
      </c>
    </row>
    <row r="30711" spans="1:9" x14ac:dyDescent="0.2">
      <c r="A30711">
        <v>3565</v>
      </c>
      <c r="B30711">
        <v>12988.983942175</v>
      </c>
      <c r="C30711">
        <v>0</v>
      </c>
      <c r="D30711">
        <v>45.186660708280002</v>
      </c>
      <c r="E30711" t="s">
        <v>17</v>
      </c>
      <c r="F30711">
        <v>163784.95316359299</v>
      </c>
      <c r="G30711">
        <v>163784.95316359299</v>
      </c>
      <c r="H30711">
        <v>0</v>
      </c>
      <c r="I30711">
        <v>1</v>
      </c>
    </row>
    <row r="30712" spans="1:9" x14ac:dyDescent="0.2">
      <c r="A30712">
        <v>3565</v>
      </c>
      <c r="B30712">
        <v>12988.983942175</v>
      </c>
      <c r="C30712">
        <v>0.92250973714058904</v>
      </c>
      <c r="D30712">
        <v>46.109170445420503</v>
      </c>
      <c r="E30712" t="s">
        <v>18</v>
      </c>
      <c r="F30712">
        <v>195113.672987717</v>
      </c>
      <c r="G30712">
        <v>84826.542259323905</v>
      </c>
      <c r="H30712">
        <v>110287.13072839299</v>
      </c>
      <c r="I30712">
        <v>1.1858513931304699</v>
      </c>
    </row>
    <row r="30713" spans="1:9" x14ac:dyDescent="0.2">
      <c r="A30713">
        <v>3565</v>
      </c>
      <c r="B30713">
        <v>12988.983942175</v>
      </c>
      <c r="C30713">
        <v>2.0267902573617902</v>
      </c>
      <c r="D30713">
        <v>47.213450965641698</v>
      </c>
      <c r="E30713" t="s">
        <v>18</v>
      </c>
      <c r="F30713">
        <v>201890.01043774001</v>
      </c>
      <c r="G30713">
        <v>0</v>
      </c>
      <c r="H30713">
        <v>201890.01043774001</v>
      </c>
      <c r="I30713">
        <v>1.06690869937482</v>
      </c>
    </row>
    <row r="30714" spans="1:9" x14ac:dyDescent="0.2">
      <c r="A30714">
        <v>3566</v>
      </c>
      <c r="B30714">
        <v>508771.21997170098</v>
      </c>
      <c r="C30714">
        <v>0</v>
      </c>
      <c r="D30714">
        <v>40.524410427823597</v>
      </c>
      <c r="E30714" t="s">
        <v>17</v>
      </c>
      <c r="F30714">
        <v>42415.496908188303</v>
      </c>
      <c r="G30714">
        <v>42415.496908188201</v>
      </c>
      <c r="H30714">
        <v>0</v>
      </c>
      <c r="I30714">
        <v>1</v>
      </c>
    </row>
    <row r="30715" spans="1:9" x14ac:dyDescent="0.2">
      <c r="A30715">
        <v>3566</v>
      </c>
      <c r="B30715">
        <v>508771.21997170098</v>
      </c>
      <c r="C30715">
        <v>2.0938865245059399</v>
      </c>
      <c r="D30715">
        <v>42.618296952329601</v>
      </c>
      <c r="E30715" t="s">
        <v>18</v>
      </c>
      <c r="F30715">
        <v>56044.983635238299</v>
      </c>
      <c r="G30715">
        <v>37057.4448196226</v>
      </c>
      <c r="H30715">
        <v>18987.5388156156</v>
      </c>
      <c r="I30715">
        <v>1.3077063768300901</v>
      </c>
    </row>
    <row r="30716" spans="1:9" x14ac:dyDescent="0.2">
      <c r="A30716">
        <v>3566</v>
      </c>
      <c r="B30716">
        <v>508771.21997170098</v>
      </c>
      <c r="C30716">
        <v>2.1867704421431702</v>
      </c>
      <c r="D30716">
        <v>42.711180869966803</v>
      </c>
      <c r="E30716" t="s">
        <v>19</v>
      </c>
      <c r="F30716">
        <v>63244.960185411102</v>
      </c>
      <c r="G30716">
        <v>44257.421369795396</v>
      </c>
      <c r="H30716">
        <v>18987.5388156156</v>
      </c>
      <c r="I30716">
        <v>1.19350769962033</v>
      </c>
    </row>
    <row r="30717" spans="1:9" x14ac:dyDescent="0.2">
      <c r="A30717">
        <v>3566</v>
      </c>
      <c r="B30717">
        <v>508771.21997170098</v>
      </c>
      <c r="C30717">
        <v>3.3076844259790201</v>
      </c>
      <c r="D30717">
        <v>43.832094853802602</v>
      </c>
      <c r="E30717" t="s">
        <v>17</v>
      </c>
      <c r="F30717">
        <v>394861.14898687199</v>
      </c>
      <c r="G30717">
        <v>375873.610171256</v>
      </c>
      <c r="H30717">
        <v>18987.5388156156</v>
      </c>
      <c r="I30717">
        <v>6.20881140532651</v>
      </c>
    </row>
    <row r="30718" spans="1:9" x14ac:dyDescent="0.2">
      <c r="A30718">
        <v>3566</v>
      </c>
      <c r="B30718">
        <v>508771.21997170098</v>
      </c>
      <c r="C30718">
        <v>3.56636181262986</v>
      </c>
      <c r="D30718">
        <v>44.090772240453497</v>
      </c>
      <c r="E30718" t="s">
        <v>17</v>
      </c>
      <c r="F30718">
        <v>1042876.49166401</v>
      </c>
      <c r="G30718">
        <v>1023888.95284839</v>
      </c>
      <c r="H30718">
        <v>18987.5388156156</v>
      </c>
      <c r="I30718">
        <v>2.6377419443218102</v>
      </c>
    </row>
    <row r="30719" spans="1:9" x14ac:dyDescent="0.2">
      <c r="A30719">
        <v>3566</v>
      </c>
      <c r="B30719">
        <v>508771.21997170098</v>
      </c>
      <c r="C30719">
        <v>3.8502575548126301</v>
      </c>
      <c r="D30719">
        <v>44.374667982636304</v>
      </c>
      <c r="E30719" t="s">
        <v>18</v>
      </c>
      <c r="F30719">
        <v>1065129.92175977</v>
      </c>
      <c r="G30719">
        <v>1026342.96997743</v>
      </c>
      <c r="H30719">
        <v>38786.951782341101</v>
      </c>
      <c r="I30719">
        <v>1.02027316827263</v>
      </c>
    </row>
    <row r="30720" spans="1:9" x14ac:dyDescent="0.2">
      <c r="A30720">
        <v>3566</v>
      </c>
      <c r="B30720">
        <v>508771.21997170098</v>
      </c>
      <c r="C30720">
        <v>4.0070078232516098</v>
      </c>
      <c r="D30720">
        <v>44.531418251075202</v>
      </c>
      <c r="E30720" t="s">
        <v>19</v>
      </c>
      <c r="F30720">
        <v>945913.34208885103</v>
      </c>
      <c r="G30720">
        <v>907126.39030651003</v>
      </c>
      <c r="H30720">
        <v>38786.951782341101</v>
      </c>
      <c r="I30720">
        <v>0.88312840534834602</v>
      </c>
    </row>
    <row r="30721" spans="1:9" x14ac:dyDescent="0.2">
      <c r="A30721">
        <v>3566</v>
      </c>
      <c r="B30721">
        <v>508771.21997170098</v>
      </c>
      <c r="C30721">
        <v>4.7427817149465303</v>
      </c>
      <c r="D30721">
        <v>45.267192142770099</v>
      </c>
      <c r="E30721" t="s">
        <v>20</v>
      </c>
      <c r="F30721">
        <v>945913.34208885103</v>
      </c>
      <c r="G30721">
        <v>888646.19894779997</v>
      </c>
      <c r="H30721">
        <v>57267.143141050401</v>
      </c>
    </row>
    <row r="30722" spans="1:9" x14ac:dyDescent="0.2">
      <c r="A30722">
        <v>3566</v>
      </c>
      <c r="B30722">
        <v>508771.21997170098</v>
      </c>
      <c r="C30722">
        <v>5.1916418266130302</v>
      </c>
      <c r="D30722">
        <v>45.716052254436597</v>
      </c>
      <c r="E30722" t="s">
        <v>19</v>
      </c>
      <c r="F30722">
        <v>885344.40525134804</v>
      </c>
      <c r="G30722">
        <v>828077.26211029699</v>
      </c>
      <c r="H30722">
        <v>57267.143141050401</v>
      </c>
      <c r="I30722">
        <v>0.92601551119514602</v>
      </c>
    </row>
    <row r="30723" spans="1:9" x14ac:dyDescent="0.2">
      <c r="A30723">
        <v>3566</v>
      </c>
      <c r="B30723">
        <v>508771.21997170098</v>
      </c>
      <c r="C30723">
        <v>5.4299017441166901</v>
      </c>
      <c r="D30723">
        <v>45.954312171940302</v>
      </c>
      <c r="E30723" t="s">
        <v>19</v>
      </c>
      <c r="F30723">
        <v>799277.20586203004</v>
      </c>
      <c r="G30723">
        <v>742010.06272097898</v>
      </c>
      <c r="H30723">
        <v>57267.143141050401</v>
      </c>
      <c r="I30723">
        <v>0.89492595743716297</v>
      </c>
    </row>
    <row r="30724" spans="1:9" x14ac:dyDescent="0.2">
      <c r="A30724">
        <v>3566</v>
      </c>
      <c r="B30724">
        <v>508771.21997170098</v>
      </c>
      <c r="C30724">
        <v>6.0765564046919103</v>
      </c>
      <c r="D30724">
        <v>46.600966832515503</v>
      </c>
      <c r="E30724" t="s">
        <v>18</v>
      </c>
      <c r="F30724">
        <v>821646.25135498401</v>
      </c>
      <c r="G30724">
        <v>745161.34891703201</v>
      </c>
      <c r="H30724">
        <v>76484.9024379521</v>
      </c>
      <c r="I30724">
        <v>1.0266072693755299</v>
      </c>
    </row>
    <row r="30725" spans="1:9" x14ac:dyDescent="0.2">
      <c r="A30725">
        <v>3566</v>
      </c>
      <c r="B30725">
        <v>508771.21997170098</v>
      </c>
      <c r="C30725">
        <v>6.5691168393848898</v>
      </c>
      <c r="D30725">
        <v>47.093527267208501</v>
      </c>
      <c r="E30725" t="s">
        <v>19</v>
      </c>
      <c r="F30725">
        <v>738782.45146041305</v>
      </c>
      <c r="G30725">
        <v>662297.54902246105</v>
      </c>
      <c r="H30725">
        <v>76484.9024379521</v>
      </c>
      <c r="I30725">
        <v>0.88638282890879805</v>
      </c>
    </row>
    <row r="30726" spans="1:9" x14ac:dyDescent="0.2">
      <c r="A30726">
        <v>3566</v>
      </c>
      <c r="B30726">
        <v>508771.21997170098</v>
      </c>
      <c r="C30726">
        <v>6.9666472616055897</v>
      </c>
      <c r="D30726">
        <v>47.491057689429198</v>
      </c>
      <c r="E30726" t="s">
        <v>19</v>
      </c>
      <c r="F30726">
        <v>649822.00102500198</v>
      </c>
      <c r="G30726">
        <v>573337.09858704999</v>
      </c>
      <c r="H30726">
        <v>76484.9024379521</v>
      </c>
      <c r="I30726">
        <v>0.86374996177535102</v>
      </c>
    </row>
    <row r="30727" spans="1:9" x14ac:dyDescent="0.2">
      <c r="A30727">
        <v>3566</v>
      </c>
      <c r="B30727">
        <v>508771.21997170098</v>
      </c>
      <c r="C30727">
        <v>7.8663758559425103</v>
      </c>
      <c r="D30727">
        <v>48.390786283766097</v>
      </c>
      <c r="E30727" t="s">
        <v>18</v>
      </c>
      <c r="F30727">
        <v>658473.52798801102</v>
      </c>
      <c r="G30727">
        <v>62112.4968099365</v>
      </c>
      <c r="H30727">
        <v>596361.03117807501</v>
      </c>
      <c r="I30727">
        <v>1.0099854786703</v>
      </c>
    </row>
    <row r="30728" spans="1:9" x14ac:dyDescent="0.2">
      <c r="A30728">
        <v>3566</v>
      </c>
      <c r="B30728">
        <v>508771.21997170098</v>
      </c>
      <c r="C30728">
        <v>8.1450049892345504</v>
      </c>
      <c r="D30728">
        <v>48.669415417058197</v>
      </c>
      <c r="E30728" t="s">
        <v>19</v>
      </c>
      <c r="F30728">
        <v>649037.92150524701</v>
      </c>
      <c r="G30728">
        <v>52676.890327172099</v>
      </c>
      <c r="H30728">
        <v>596361.03117807501</v>
      </c>
      <c r="I30728">
        <v>0.83368450911371805</v>
      </c>
    </row>
    <row r="30729" spans="1:9" x14ac:dyDescent="0.2">
      <c r="A30729">
        <v>3566</v>
      </c>
      <c r="B30729">
        <v>508771.21997170098</v>
      </c>
      <c r="C30729">
        <v>8.2775412439889404</v>
      </c>
      <c r="D30729">
        <v>48.801951671812603</v>
      </c>
      <c r="E30729" t="s">
        <v>19</v>
      </c>
      <c r="F30729">
        <v>645266.67162261996</v>
      </c>
      <c r="G30729">
        <v>48905.640444545199</v>
      </c>
      <c r="H30729">
        <v>596361.03117807501</v>
      </c>
      <c r="I30729">
        <v>0.92037310408462503</v>
      </c>
    </row>
    <row r="30730" spans="1:9" x14ac:dyDescent="0.2">
      <c r="A30730">
        <v>3566</v>
      </c>
      <c r="B30730">
        <v>508771.21997170098</v>
      </c>
      <c r="C30730">
        <v>8.6082893566497098</v>
      </c>
      <c r="D30730">
        <v>49.132699784473303</v>
      </c>
      <c r="E30730" t="s">
        <v>20</v>
      </c>
      <c r="F30730">
        <v>645266.67162261996</v>
      </c>
      <c r="G30730">
        <v>0</v>
      </c>
      <c r="H30730">
        <v>645266.67162261996</v>
      </c>
    </row>
    <row r="30731" spans="1:9" x14ac:dyDescent="0.2">
      <c r="A30731">
        <v>3567</v>
      </c>
      <c r="B30731">
        <v>25453.0241264455</v>
      </c>
      <c r="C30731">
        <v>0</v>
      </c>
      <c r="D30731">
        <v>43.542124973189701</v>
      </c>
      <c r="E30731" t="s">
        <v>17</v>
      </c>
      <c r="F30731">
        <v>661899.02521227195</v>
      </c>
      <c r="G30731">
        <v>661899.02521227195</v>
      </c>
      <c r="H30731">
        <v>0</v>
      </c>
      <c r="I30731">
        <v>1</v>
      </c>
    </row>
    <row r="30732" spans="1:9" x14ac:dyDescent="0.2">
      <c r="A30732">
        <v>3567</v>
      </c>
      <c r="B30732">
        <v>25453.0241264455</v>
      </c>
      <c r="C30732">
        <v>3.3602754557057799</v>
      </c>
      <c r="D30732">
        <v>46.902400428895497</v>
      </c>
      <c r="E30732" t="s">
        <v>19</v>
      </c>
      <c r="F30732">
        <v>712061.62036361301</v>
      </c>
      <c r="G30732">
        <v>712061.62036361301</v>
      </c>
      <c r="H30732" s="15">
        <v>-3.6379788070917097E-11</v>
      </c>
      <c r="I30732">
        <v>1.0580375963359001</v>
      </c>
    </row>
    <row r="30733" spans="1:9" x14ac:dyDescent="0.2">
      <c r="A30733">
        <v>3567</v>
      </c>
      <c r="B30733">
        <v>25453.0241264455</v>
      </c>
      <c r="C30733">
        <v>4.0759350828131797</v>
      </c>
      <c r="D30733">
        <v>47.618060056002903</v>
      </c>
      <c r="E30733" t="s">
        <v>18</v>
      </c>
      <c r="F30733">
        <v>560099.71422307997</v>
      </c>
      <c r="G30733">
        <v>507770.76521421201</v>
      </c>
      <c r="H30733">
        <v>52328.949008867603</v>
      </c>
      <c r="I30733">
        <v>0.78380688482688998</v>
      </c>
    </row>
    <row r="30734" spans="1:9" x14ac:dyDescent="0.2">
      <c r="A30734">
        <v>3567</v>
      </c>
      <c r="B30734">
        <v>25453.0241264455</v>
      </c>
      <c r="C30734">
        <v>5.6981671057255596</v>
      </c>
      <c r="D30734">
        <v>49.240292078915303</v>
      </c>
      <c r="E30734" t="s">
        <v>19</v>
      </c>
      <c r="F30734">
        <v>509686.37102791597</v>
      </c>
      <c r="G30734">
        <v>457357.42201904801</v>
      </c>
      <c r="H30734">
        <v>52328.949008867603</v>
      </c>
      <c r="I30734">
        <v>0.892687206250662</v>
      </c>
    </row>
    <row r="30735" spans="1:9" x14ac:dyDescent="0.2">
      <c r="A30735">
        <v>3567</v>
      </c>
      <c r="B30735">
        <v>25453.0241264455</v>
      </c>
      <c r="C30735">
        <v>7.0385723433604896</v>
      </c>
      <c r="D30735">
        <v>50.5806973165502</v>
      </c>
      <c r="E30735" t="s">
        <v>18</v>
      </c>
      <c r="F30735">
        <v>530383.16526579298</v>
      </c>
      <c r="G30735">
        <v>426829.19054294698</v>
      </c>
      <c r="H30735">
        <v>103553.974722846</v>
      </c>
      <c r="I30735">
        <v>1.03758304321939</v>
      </c>
    </row>
    <row r="30736" spans="1:9" x14ac:dyDescent="0.2">
      <c r="A30736">
        <v>3567</v>
      </c>
      <c r="B30736">
        <v>25453.0241264455</v>
      </c>
      <c r="C30736">
        <v>9.2499910981537905</v>
      </c>
      <c r="D30736">
        <v>52.7921160713435</v>
      </c>
      <c r="E30736" t="s">
        <v>20</v>
      </c>
      <c r="F30736">
        <v>530383.16526579298</v>
      </c>
      <c r="G30736">
        <v>48563.135219312302</v>
      </c>
      <c r="H30736">
        <v>481820.030046481</v>
      </c>
    </row>
    <row r="30737" spans="1:9" x14ac:dyDescent="0.2">
      <c r="A30737">
        <v>3567</v>
      </c>
      <c r="B30737">
        <v>25453.0241264455</v>
      </c>
      <c r="C30737">
        <v>11.241060712904099</v>
      </c>
      <c r="D30737">
        <v>54.783185686093901</v>
      </c>
      <c r="E30737" t="s">
        <v>20</v>
      </c>
      <c r="F30737">
        <v>530383.16526579298</v>
      </c>
      <c r="G30737">
        <v>0</v>
      </c>
      <c r="H30737">
        <v>530383.16526579298</v>
      </c>
    </row>
    <row r="30738" spans="1:9" x14ac:dyDescent="0.2">
      <c r="A30738">
        <v>3568</v>
      </c>
      <c r="B30738">
        <v>53941.270258327102</v>
      </c>
      <c r="C30738">
        <v>0</v>
      </c>
      <c r="D30738">
        <v>40.106754330546401</v>
      </c>
      <c r="E30738" t="s">
        <v>17</v>
      </c>
      <c r="F30738">
        <v>616885.81446597597</v>
      </c>
      <c r="G30738">
        <v>616885.81446597597</v>
      </c>
      <c r="H30738">
        <v>0</v>
      </c>
      <c r="I30738">
        <v>1</v>
      </c>
    </row>
    <row r="30739" spans="1:9" x14ac:dyDescent="0.2">
      <c r="A30739">
        <v>3568</v>
      </c>
      <c r="B30739">
        <v>53941.270258327102</v>
      </c>
      <c r="C30739">
        <v>0.78331810688773995</v>
      </c>
      <c r="D30739">
        <v>40.890072437434199</v>
      </c>
      <c r="E30739" t="s">
        <v>20</v>
      </c>
      <c r="F30739">
        <v>616885.81446597597</v>
      </c>
      <c r="G30739">
        <v>603381.09545583301</v>
      </c>
      <c r="H30739">
        <v>13504.719010143301</v>
      </c>
    </row>
    <row r="30740" spans="1:9" x14ac:dyDescent="0.2">
      <c r="A30740">
        <v>3568</v>
      </c>
      <c r="B30740">
        <v>53941.270258327102</v>
      </c>
      <c r="C30740">
        <v>1.2222850681200399</v>
      </c>
      <c r="D30740">
        <v>41.329039398666502</v>
      </c>
      <c r="E30740" t="s">
        <v>20</v>
      </c>
      <c r="F30740">
        <v>616885.81446597597</v>
      </c>
      <c r="G30740">
        <v>589517.09050589998</v>
      </c>
      <c r="H30740">
        <v>27368.723960076499</v>
      </c>
    </row>
    <row r="30741" spans="1:9" x14ac:dyDescent="0.2">
      <c r="A30741">
        <v>3568</v>
      </c>
      <c r="B30741">
        <v>53941.270258327102</v>
      </c>
      <c r="C30741">
        <v>2.4302179039263501</v>
      </c>
      <c r="D30741">
        <v>42.536972234472799</v>
      </c>
      <c r="E30741" t="s">
        <v>18</v>
      </c>
      <c r="F30741">
        <v>725131.87810605695</v>
      </c>
      <c r="G30741">
        <v>687142.16722016199</v>
      </c>
      <c r="H30741">
        <v>37989.710885895198</v>
      </c>
      <c r="I30741">
        <v>1.16890798945227</v>
      </c>
    </row>
    <row r="30742" spans="1:9" x14ac:dyDescent="0.2">
      <c r="A30742">
        <v>3568</v>
      </c>
      <c r="B30742">
        <v>53941.270258327102</v>
      </c>
      <c r="C30742">
        <v>2.7191613182389598</v>
      </c>
      <c r="D30742">
        <v>42.825915648785397</v>
      </c>
      <c r="E30742" t="s">
        <v>19</v>
      </c>
      <c r="F30742">
        <v>713648.38595883595</v>
      </c>
      <c r="G30742">
        <v>675658.67507293995</v>
      </c>
      <c r="H30742">
        <v>37989.710885895198</v>
      </c>
      <c r="I30742">
        <v>0.98180346338980795</v>
      </c>
    </row>
    <row r="30743" spans="1:9" x14ac:dyDescent="0.2">
      <c r="A30743">
        <v>3568</v>
      </c>
      <c r="B30743">
        <v>53941.270258327102</v>
      </c>
      <c r="C30743">
        <v>3.4179237672924199</v>
      </c>
      <c r="D30743">
        <v>43.524678097838901</v>
      </c>
      <c r="E30743" t="s">
        <v>20</v>
      </c>
      <c r="F30743">
        <v>713648.38595883595</v>
      </c>
      <c r="G30743">
        <v>662329.77388778597</v>
      </c>
      <c r="H30743">
        <v>51318.612071049203</v>
      </c>
    </row>
    <row r="30744" spans="1:9" x14ac:dyDescent="0.2">
      <c r="A30744">
        <v>3568</v>
      </c>
      <c r="B30744">
        <v>53941.270258327102</v>
      </c>
      <c r="C30744">
        <v>4.43412239135478</v>
      </c>
      <c r="D30744">
        <v>44.540876721901199</v>
      </c>
      <c r="E30744" t="s">
        <v>20</v>
      </c>
      <c r="F30744">
        <v>713648.38595883595</v>
      </c>
      <c r="G30744">
        <v>649452.68167104898</v>
      </c>
      <c r="H30744">
        <v>64195.704287786699</v>
      </c>
    </row>
    <row r="30745" spans="1:9" x14ac:dyDescent="0.2">
      <c r="A30745">
        <v>3568</v>
      </c>
      <c r="B30745">
        <v>53941.270258327102</v>
      </c>
      <c r="C30745">
        <v>5.3410463240112698</v>
      </c>
      <c r="D30745">
        <v>45.447800654557703</v>
      </c>
      <c r="E30745" t="s">
        <v>19</v>
      </c>
      <c r="F30745">
        <v>649613.47442913696</v>
      </c>
      <c r="G30745">
        <v>585417.77014135104</v>
      </c>
      <c r="H30745">
        <v>64195.704287786699</v>
      </c>
      <c r="I30745">
        <v>0.88850236079495304</v>
      </c>
    </row>
    <row r="30746" spans="1:9" x14ac:dyDescent="0.2">
      <c r="A30746">
        <v>3568</v>
      </c>
      <c r="B30746">
        <v>53941.270258327102</v>
      </c>
      <c r="C30746">
        <v>5.3694740594685602</v>
      </c>
      <c r="D30746">
        <v>45.476228390015002</v>
      </c>
      <c r="E30746" t="s">
        <v>20</v>
      </c>
      <c r="F30746">
        <v>649613.47442913696</v>
      </c>
      <c r="G30746">
        <v>571033.20970195404</v>
      </c>
      <c r="H30746">
        <v>78580.264727183807</v>
      </c>
    </row>
    <row r="30747" spans="1:9" x14ac:dyDescent="0.2">
      <c r="A30747">
        <v>3568</v>
      </c>
      <c r="B30747">
        <v>53941.270258327102</v>
      </c>
      <c r="C30747">
        <v>5.6812595419033203</v>
      </c>
      <c r="D30747">
        <v>45.788013872449802</v>
      </c>
      <c r="E30747" t="s">
        <v>19</v>
      </c>
      <c r="F30747">
        <v>664070.43453420803</v>
      </c>
      <c r="G30747">
        <v>585490.16980702395</v>
      </c>
      <c r="H30747">
        <v>78580.264727183807</v>
      </c>
      <c r="I30747">
        <v>1.02336015042952</v>
      </c>
    </row>
    <row r="30748" spans="1:9" x14ac:dyDescent="0.2">
      <c r="A30748">
        <v>3568</v>
      </c>
      <c r="B30748">
        <v>53941.270258327102</v>
      </c>
      <c r="C30748">
        <v>5.9127090397074902</v>
      </c>
      <c r="D30748">
        <v>46.019463370253902</v>
      </c>
      <c r="E30748" t="s">
        <v>18</v>
      </c>
      <c r="F30748">
        <v>627096.88164496596</v>
      </c>
      <c r="G30748">
        <v>533498.67899704596</v>
      </c>
      <c r="H30748">
        <v>93598.202647920203</v>
      </c>
      <c r="I30748">
        <v>0.93562370832636199</v>
      </c>
    </row>
    <row r="30749" spans="1:9" x14ac:dyDescent="0.2">
      <c r="A30749">
        <v>3568</v>
      </c>
      <c r="B30749">
        <v>53941.270258327102</v>
      </c>
      <c r="C30749">
        <v>6.3887083122075499</v>
      </c>
      <c r="D30749">
        <v>46.495462642753999</v>
      </c>
      <c r="E30749" t="s">
        <v>20</v>
      </c>
      <c r="F30749">
        <v>627096.88164496596</v>
      </c>
      <c r="G30749">
        <v>46675.390264216498</v>
      </c>
      <c r="H30749">
        <v>580421.49138074997</v>
      </c>
    </row>
    <row r="30750" spans="1:9" x14ac:dyDescent="0.2">
      <c r="A30750">
        <v>3568</v>
      </c>
      <c r="B30750">
        <v>53941.270258327102</v>
      </c>
      <c r="C30750">
        <v>6.9883713176459201</v>
      </c>
      <c r="D30750">
        <v>47.095125648192401</v>
      </c>
      <c r="E30750" t="s">
        <v>20</v>
      </c>
      <c r="F30750">
        <v>627096.88164496596</v>
      </c>
      <c r="G30750">
        <v>0</v>
      </c>
      <c r="H30750">
        <v>627096.88164496596</v>
      </c>
    </row>
    <row r="30751" spans="1:9" x14ac:dyDescent="0.2">
      <c r="A30751">
        <v>3569</v>
      </c>
      <c r="B30751">
        <v>6004.0047488318296</v>
      </c>
      <c r="C30751">
        <v>0</v>
      </c>
      <c r="D30751">
        <v>40.250069616598402</v>
      </c>
      <c r="E30751" t="s">
        <v>17</v>
      </c>
      <c r="F30751">
        <v>68111.365078012197</v>
      </c>
      <c r="G30751">
        <v>68111.365078012197</v>
      </c>
      <c r="H30751">
        <v>0</v>
      </c>
      <c r="I30751">
        <v>1</v>
      </c>
    </row>
    <row r="30752" spans="1:9" x14ac:dyDescent="0.2">
      <c r="A30752">
        <v>3569</v>
      </c>
      <c r="B30752">
        <v>6004.0047488318296</v>
      </c>
      <c r="C30752">
        <v>9.7614724525133201E-2</v>
      </c>
      <c r="D30752">
        <v>40.347684341123603</v>
      </c>
      <c r="E30752" t="s">
        <v>20</v>
      </c>
      <c r="F30752">
        <v>68111.365078012197</v>
      </c>
      <c r="G30752">
        <v>41446.876058964903</v>
      </c>
      <c r="H30752">
        <v>26664.4890190474</v>
      </c>
    </row>
    <row r="30753" spans="1:9" x14ac:dyDescent="0.2">
      <c r="A30753">
        <v>3569</v>
      </c>
      <c r="B30753">
        <v>6004.0047488318296</v>
      </c>
      <c r="C30753">
        <v>0.156994533673118</v>
      </c>
      <c r="D30753">
        <v>40.407064150271502</v>
      </c>
      <c r="E30753" t="s">
        <v>18</v>
      </c>
      <c r="F30753">
        <v>62188.019987233602</v>
      </c>
      <c r="G30753">
        <v>0</v>
      </c>
      <c r="H30753">
        <v>62188.019987233602</v>
      </c>
      <c r="I30753">
        <v>0.85592013126420796</v>
      </c>
    </row>
    <row r="30754" spans="1:9" x14ac:dyDescent="0.2">
      <c r="A30754">
        <v>3570</v>
      </c>
      <c r="B30754">
        <v>84699.902294585903</v>
      </c>
      <c r="C30754">
        <v>0</v>
      </c>
      <c r="D30754">
        <v>39.3099890051461</v>
      </c>
      <c r="E30754" t="s">
        <v>17</v>
      </c>
      <c r="F30754">
        <v>57953.787412168203</v>
      </c>
      <c r="G30754">
        <v>57953.787412168203</v>
      </c>
      <c r="H30754">
        <v>0</v>
      </c>
      <c r="I30754">
        <v>1</v>
      </c>
    </row>
    <row r="30755" spans="1:9" x14ac:dyDescent="0.2">
      <c r="A30755">
        <v>3570</v>
      </c>
      <c r="B30755">
        <v>84699.902294585903</v>
      </c>
      <c r="C30755">
        <v>0.59480466764794504</v>
      </c>
      <c r="D30755">
        <v>39.904793672794</v>
      </c>
      <c r="E30755" t="s">
        <v>20</v>
      </c>
      <c r="F30755">
        <v>57953.787412168203</v>
      </c>
      <c r="G30755">
        <v>39082.4463642911</v>
      </c>
      <c r="H30755">
        <v>18871.341047876998</v>
      </c>
    </row>
    <row r="30756" spans="1:9" x14ac:dyDescent="0.2">
      <c r="A30756">
        <v>3570</v>
      </c>
      <c r="B30756">
        <v>84699.902294585903</v>
      </c>
      <c r="C30756">
        <v>2.6719486240421899</v>
      </c>
      <c r="D30756">
        <v>41.981937629188302</v>
      </c>
      <c r="E30756" t="s">
        <v>19</v>
      </c>
      <c r="F30756">
        <v>65920.980434464203</v>
      </c>
      <c r="G30756">
        <v>47049.639386587201</v>
      </c>
      <c r="H30756">
        <v>18871.341047876998</v>
      </c>
      <c r="I30756">
        <v>1.18169125768091</v>
      </c>
    </row>
    <row r="30757" spans="1:9" x14ac:dyDescent="0.2">
      <c r="A30757">
        <v>3570</v>
      </c>
      <c r="B30757">
        <v>84699.902294585903</v>
      </c>
      <c r="C30757">
        <v>2.9346091976483399</v>
      </c>
      <c r="D30757">
        <v>42.2445982027944</v>
      </c>
      <c r="E30757" t="s">
        <v>20</v>
      </c>
      <c r="F30757">
        <v>65920.980434464203</v>
      </c>
      <c r="G30757">
        <v>25162.037304223599</v>
      </c>
      <c r="H30757">
        <v>40758.943130240601</v>
      </c>
    </row>
    <row r="30758" spans="1:9" x14ac:dyDescent="0.2">
      <c r="A30758">
        <v>3570</v>
      </c>
      <c r="B30758">
        <v>84699.902294585903</v>
      </c>
      <c r="C30758">
        <v>5.0709869491564596</v>
      </c>
      <c r="D30758">
        <v>44.3809759543025</v>
      </c>
      <c r="E30758" t="s">
        <v>18</v>
      </c>
      <c r="F30758">
        <v>66012.609598120398</v>
      </c>
      <c r="G30758">
        <v>3300.6304799060199</v>
      </c>
      <c r="H30758">
        <v>62711.979118214404</v>
      </c>
      <c r="I30758">
        <v>0.97266703965397106</v>
      </c>
    </row>
    <row r="30759" spans="1:9" x14ac:dyDescent="0.2">
      <c r="A30759">
        <v>3570</v>
      </c>
      <c r="B30759">
        <v>84699.902294585903</v>
      </c>
      <c r="C30759">
        <v>6.3640851287041702</v>
      </c>
      <c r="D30759">
        <v>45.674074133850297</v>
      </c>
      <c r="E30759" t="s">
        <v>17</v>
      </c>
      <c r="F30759">
        <v>361775.144341701</v>
      </c>
      <c r="G30759">
        <v>299063.16522348701</v>
      </c>
      <c r="H30759">
        <v>62711.979118214404</v>
      </c>
      <c r="I30759">
        <v>8.7983631426768198</v>
      </c>
    </row>
    <row r="30760" spans="1:9" x14ac:dyDescent="0.2">
      <c r="A30760">
        <v>3570</v>
      </c>
      <c r="B30760">
        <v>84699.902294585903</v>
      </c>
      <c r="C30760">
        <v>6.7532865404114402</v>
      </c>
      <c r="D30760">
        <v>46.063275545557502</v>
      </c>
      <c r="E30760" t="s">
        <v>18</v>
      </c>
      <c r="F30760">
        <v>392299.69752055802</v>
      </c>
      <c r="G30760">
        <v>307269.07262107101</v>
      </c>
      <c r="H30760">
        <v>85030.6248994872</v>
      </c>
      <c r="I30760">
        <v>1.09954217137358</v>
      </c>
    </row>
    <row r="30761" spans="1:9" x14ac:dyDescent="0.2">
      <c r="A30761">
        <v>3570</v>
      </c>
      <c r="B30761">
        <v>84699.902294585903</v>
      </c>
      <c r="C30761">
        <v>7.8296633099402104</v>
      </c>
      <c r="D30761">
        <v>47.139652315086302</v>
      </c>
      <c r="E30761" t="s">
        <v>19</v>
      </c>
      <c r="F30761">
        <v>352370.30243859201</v>
      </c>
      <c r="G30761">
        <v>267339.677539105</v>
      </c>
      <c r="H30761">
        <v>85030.6248994872</v>
      </c>
      <c r="I30761">
        <v>0.86395603800669596</v>
      </c>
    </row>
    <row r="30762" spans="1:9" x14ac:dyDescent="0.2">
      <c r="A30762">
        <v>3570</v>
      </c>
      <c r="B30762">
        <v>84699.902294585903</v>
      </c>
      <c r="C30762">
        <v>7.9530043737684899</v>
      </c>
      <c r="D30762">
        <v>47.262993378914601</v>
      </c>
      <c r="E30762" t="s">
        <v>17</v>
      </c>
      <c r="F30762">
        <v>765788.45955784596</v>
      </c>
      <c r="G30762">
        <v>680757.83465835894</v>
      </c>
      <c r="H30762">
        <v>85030.6248994872</v>
      </c>
      <c r="I30762">
        <v>2.1719225252509702</v>
      </c>
    </row>
    <row r="30763" spans="1:9" x14ac:dyDescent="0.2">
      <c r="A30763">
        <v>3570</v>
      </c>
      <c r="B30763">
        <v>84699.902294585903</v>
      </c>
      <c r="C30763">
        <v>8.0128983346077405</v>
      </c>
      <c r="D30763">
        <v>47.322887339753798</v>
      </c>
      <c r="E30763" t="s">
        <v>20</v>
      </c>
      <c r="F30763">
        <v>765788.45955784596</v>
      </c>
      <c r="G30763">
        <v>658434.89973678603</v>
      </c>
      <c r="H30763">
        <v>107353.55982106</v>
      </c>
    </row>
    <row r="30764" spans="1:9" x14ac:dyDescent="0.2">
      <c r="A30764">
        <v>3570</v>
      </c>
      <c r="B30764">
        <v>84699.902294585903</v>
      </c>
      <c r="C30764">
        <v>9.1637273156627401</v>
      </c>
      <c r="D30764">
        <v>48.473716320808798</v>
      </c>
      <c r="E30764" t="s">
        <v>18</v>
      </c>
      <c r="F30764">
        <v>689236.69393512898</v>
      </c>
      <c r="G30764">
        <v>552982.41969840101</v>
      </c>
      <c r="H30764">
        <v>136254.274236728</v>
      </c>
      <c r="I30764">
        <v>0.877481270853949</v>
      </c>
    </row>
    <row r="30765" spans="1:9" x14ac:dyDescent="0.2">
      <c r="A30765">
        <v>3570</v>
      </c>
      <c r="B30765">
        <v>84699.902294585903</v>
      </c>
      <c r="C30765">
        <v>9.9101250029269803</v>
      </c>
      <c r="D30765">
        <v>49.220114008073097</v>
      </c>
      <c r="E30765" t="s">
        <v>20</v>
      </c>
      <c r="F30765">
        <v>689236.69393512898</v>
      </c>
      <c r="G30765">
        <v>67066.683922833807</v>
      </c>
      <c r="H30765">
        <v>622170.01001229498</v>
      </c>
    </row>
    <row r="30766" spans="1:9" x14ac:dyDescent="0.2">
      <c r="A30766">
        <v>3570</v>
      </c>
      <c r="B30766">
        <v>84699.902294585903</v>
      </c>
      <c r="C30766">
        <v>10.9970950581955</v>
      </c>
      <c r="D30766">
        <v>50.307084063341598</v>
      </c>
      <c r="E30766" t="s">
        <v>18</v>
      </c>
      <c r="F30766">
        <v>687857.42952732102</v>
      </c>
      <c r="G30766">
        <v>0</v>
      </c>
      <c r="H30766">
        <v>687857.42952732102</v>
      </c>
      <c r="I30766">
        <v>0.88676540876406595</v>
      </c>
    </row>
    <row r="30767" spans="1:9" x14ac:dyDescent="0.2">
      <c r="A30767">
        <v>3571</v>
      </c>
      <c r="B30767">
        <v>56966.752444326397</v>
      </c>
      <c r="C30767">
        <v>0</v>
      </c>
      <c r="D30767">
        <v>40.774382967812102</v>
      </c>
      <c r="E30767" t="s">
        <v>17</v>
      </c>
      <c r="F30767">
        <v>561748.60442847095</v>
      </c>
      <c r="G30767">
        <v>561748.60442847095</v>
      </c>
      <c r="H30767">
        <v>0</v>
      </c>
      <c r="I30767">
        <v>1</v>
      </c>
    </row>
    <row r="30768" spans="1:9" x14ac:dyDescent="0.2">
      <c r="A30768">
        <v>3571</v>
      </c>
      <c r="B30768">
        <v>56966.752444326397</v>
      </c>
      <c r="C30768">
        <v>2.4881289745311101</v>
      </c>
      <c r="D30768">
        <v>43.262511942343203</v>
      </c>
      <c r="E30768" t="s">
        <v>18</v>
      </c>
      <c r="F30768">
        <v>738007.40535211004</v>
      </c>
      <c r="G30768">
        <v>716218.447739986</v>
      </c>
      <c r="H30768">
        <v>21788.957612123999</v>
      </c>
      <c r="I30768">
        <v>1.2976845480157799</v>
      </c>
    </row>
    <row r="30769" spans="1:9" x14ac:dyDescent="0.2">
      <c r="A30769">
        <v>3571</v>
      </c>
      <c r="B30769">
        <v>56966.752444326397</v>
      </c>
      <c r="C30769">
        <v>4.3491713068818401</v>
      </c>
      <c r="D30769">
        <v>45.123554274694001</v>
      </c>
      <c r="E30769" t="s">
        <v>19</v>
      </c>
      <c r="F30769">
        <v>896618.97201337304</v>
      </c>
      <c r="G30769">
        <v>874830.01440124901</v>
      </c>
      <c r="H30769">
        <v>21788.957612123999</v>
      </c>
      <c r="I30769">
        <v>1.20997589895196</v>
      </c>
    </row>
    <row r="30770" spans="1:9" x14ac:dyDescent="0.2">
      <c r="A30770">
        <v>3571</v>
      </c>
      <c r="B30770">
        <v>56966.752444326397</v>
      </c>
      <c r="C30770">
        <v>5.1191632524041504</v>
      </c>
      <c r="D30770">
        <v>45.893546220216301</v>
      </c>
      <c r="E30770" t="s">
        <v>19</v>
      </c>
      <c r="F30770">
        <v>1157904.6520702301</v>
      </c>
      <c r="G30770">
        <v>1136115.69445811</v>
      </c>
      <c r="H30770">
        <v>21788.957612123999</v>
      </c>
      <c r="I30770">
        <v>1.29363440317306</v>
      </c>
    </row>
    <row r="30771" spans="1:9" x14ac:dyDescent="0.2">
      <c r="A30771">
        <v>3571</v>
      </c>
      <c r="B30771">
        <v>56966.752444326397</v>
      </c>
      <c r="C30771">
        <v>5.1519690104987799</v>
      </c>
      <c r="D30771">
        <v>45.926351978310898</v>
      </c>
      <c r="E30771" t="s">
        <v>19</v>
      </c>
      <c r="F30771">
        <v>1335569.0178232</v>
      </c>
      <c r="G30771">
        <v>1313780.0602110799</v>
      </c>
      <c r="H30771">
        <v>21788.957612123999</v>
      </c>
      <c r="I30771">
        <v>1.1561878551634801</v>
      </c>
    </row>
    <row r="30772" spans="1:9" x14ac:dyDescent="0.2">
      <c r="A30772">
        <v>3571</v>
      </c>
      <c r="B30772">
        <v>56966.752444326397</v>
      </c>
      <c r="C30772">
        <v>6.5116531162140898</v>
      </c>
      <c r="D30772">
        <v>47.2860360840262</v>
      </c>
      <c r="E30772" t="s">
        <v>20</v>
      </c>
      <c r="F30772">
        <v>1335569.0178232</v>
      </c>
      <c r="G30772">
        <v>1289020.78882029</v>
      </c>
      <c r="H30772">
        <v>46548.229002908403</v>
      </c>
    </row>
    <row r="30773" spans="1:9" x14ac:dyDescent="0.2">
      <c r="A30773">
        <v>3571</v>
      </c>
      <c r="B30773">
        <v>56966.752444326397</v>
      </c>
      <c r="C30773">
        <v>9.3364302736289098</v>
      </c>
      <c r="D30773">
        <v>50.110813241441001</v>
      </c>
      <c r="E30773" t="s">
        <v>18</v>
      </c>
      <c r="F30773">
        <v>1300729.34990017</v>
      </c>
      <c r="G30773">
        <v>1221753.7095113499</v>
      </c>
      <c r="H30773">
        <v>78975.640388818501</v>
      </c>
      <c r="I30773">
        <v>0.95228302374643203</v>
      </c>
    </row>
    <row r="30774" spans="1:9" x14ac:dyDescent="0.2">
      <c r="A30774">
        <v>3571</v>
      </c>
      <c r="B30774">
        <v>56966.752444326397</v>
      </c>
      <c r="C30774">
        <v>9.5287146792905197</v>
      </c>
      <c r="D30774">
        <v>50.303097647102597</v>
      </c>
      <c r="E30774" t="s">
        <v>19</v>
      </c>
      <c r="F30774">
        <v>1453743.7200758101</v>
      </c>
      <c r="G30774">
        <v>1374768.07968699</v>
      </c>
      <c r="H30774">
        <v>78975.640388818501</v>
      </c>
      <c r="I30774">
        <v>1.12410943321455</v>
      </c>
    </row>
    <row r="30775" spans="1:9" x14ac:dyDescent="0.2">
      <c r="A30775">
        <v>3571</v>
      </c>
      <c r="B30775">
        <v>56966.752444326397</v>
      </c>
      <c r="C30775">
        <v>10.552722162353</v>
      </c>
      <c r="D30775">
        <v>51.327105130165101</v>
      </c>
      <c r="E30775" t="s">
        <v>20</v>
      </c>
      <c r="F30775">
        <v>1453743.7200758101</v>
      </c>
      <c r="G30775">
        <v>1341006.5732847699</v>
      </c>
      <c r="H30775">
        <v>112737.146791035</v>
      </c>
    </row>
    <row r="30776" spans="1:9" x14ac:dyDescent="0.2">
      <c r="A30776">
        <v>3571</v>
      </c>
      <c r="B30776">
        <v>56966.752444326397</v>
      </c>
      <c r="C30776">
        <v>12.0139049740561</v>
      </c>
      <c r="D30776">
        <v>52.788287941868198</v>
      </c>
      <c r="E30776" t="s">
        <v>20</v>
      </c>
      <c r="F30776">
        <v>1453743.7200758101</v>
      </c>
      <c r="G30776">
        <v>1304297.4359470999</v>
      </c>
      <c r="H30776">
        <v>149446.28412870999</v>
      </c>
    </row>
    <row r="30777" spans="1:9" x14ac:dyDescent="0.2">
      <c r="A30777">
        <v>3571</v>
      </c>
      <c r="B30777">
        <v>56966.752444326397</v>
      </c>
      <c r="C30777">
        <v>13.151203669904501</v>
      </c>
      <c r="D30777">
        <v>53.925586637716599</v>
      </c>
      <c r="E30777" t="s">
        <v>19</v>
      </c>
      <c r="F30777">
        <v>1291046.86934937</v>
      </c>
      <c r="G30777">
        <v>1141600.5852206601</v>
      </c>
      <c r="H30777">
        <v>149446.28412870999</v>
      </c>
      <c r="I30777">
        <v>0.85766764812052998</v>
      </c>
    </row>
    <row r="30778" spans="1:9" x14ac:dyDescent="0.2">
      <c r="A30778">
        <v>3571</v>
      </c>
      <c r="B30778">
        <v>56966.752444326397</v>
      </c>
      <c r="C30778">
        <v>13.7314098834193</v>
      </c>
      <c r="D30778">
        <v>54.505792851231398</v>
      </c>
      <c r="E30778" t="s">
        <v>19</v>
      </c>
      <c r="F30778">
        <v>1121471.5222160199</v>
      </c>
      <c r="G30778">
        <v>972025.23808730603</v>
      </c>
      <c r="H30778">
        <v>149446.28412870999</v>
      </c>
      <c r="I30778">
        <v>0.84864054537634803</v>
      </c>
    </row>
    <row r="30779" spans="1:9" x14ac:dyDescent="0.2">
      <c r="A30779">
        <v>3571</v>
      </c>
      <c r="B30779">
        <v>56966.752444326397</v>
      </c>
      <c r="C30779">
        <v>14.380671413861201</v>
      </c>
      <c r="D30779">
        <v>55.155054381673303</v>
      </c>
      <c r="E30779" t="s">
        <v>18</v>
      </c>
      <c r="F30779">
        <v>985846.01127852302</v>
      </c>
      <c r="G30779">
        <v>119310.72543046399</v>
      </c>
      <c r="H30779">
        <v>866535.28584805899</v>
      </c>
      <c r="I30779">
        <v>0.85721646458466105</v>
      </c>
    </row>
    <row r="30780" spans="1:9" x14ac:dyDescent="0.2">
      <c r="A30780">
        <v>3571</v>
      </c>
      <c r="B30780">
        <v>56966.752444326397</v>
      </c>
      <c r="C30780">
        <v>14.924031012233501</v>
      </c>
      <c r="D30780">
        <v>55.698413980045601</v>
      </c>
      <c r="E30780" t="s">
        <v>19</v>
      </c>
      <c r="F30780">
        <v>976887.21942792903</v>
      </c>
      <c r="G30780">
        <v>110351.93357987</v>
      </c>
      <c r="H30780">
        <v>866535.28584805899</v>
      </c>
      <c r="I30780">
        <v>0.90291673770327596</v>
      </c>
    </row>
    <row r="30781" spans="1:9" x14ac:dyDescent="0.2">
      <c r="A30781">
        <v>3571</v>
      </c>
      <c r="B30781">
        <v>56966.752444326397</v>
      </c>
      <c r="C30781">
        <v>15.4786382635676</v>
      </c>
      <c r="D30781">
        <v>56.253021231379698</v>
      </c>
      <c r="E30781" t="s">
        <v>19</v>
      </c>
      <c r="F30781">
        <v>982197.15899183403</v>
      </c>
      <c r="G30781">
        <v>115661.87314377401</v>
      </c>
      <c r="H30781">
        <v>866535.28584805899</v>
      </c>
      <c r="I30781">
        <v>1.0237136667768401</v>
      </c>
    </row>
    <row r="30782" spans="1:9" x14ac:dyDescent="0.2">
      <c r="A30782">
        <v>3571</v>
      </c>
      <c r="B30782">
        <v>56966.752444326397</v>
      </c>
      <c r="C30782">
        <v>15.530535585642999</v>
      </c>
      <c r="D30782">
        <v>56.304918553455103</v>
      </c>
      <c r="E30782" t="s">
        <v>18</v>
      </c>
      <c r="F30782">
        <v>971765.61357042799</v>
      </c>
      <c r="G30782">
        <v>0</v>
      </c>
      <c r="H30782">
        <v>971765.61357042799</v>
      </c>
      <c r="I30782">
        <v>0.90765163360454104</v>
      </c>
    </row>
    <row r="30783" spans="1:9" x14ac:dyDescent="0.2">
      <c r="A30783">
        <v>3572</v>
      </c>
      <c r="B30783">
        <v>6237.2614347147901</v>
      </c>
      <c r="C30783">
        <v>0</v>
      </c>
      <c r="D30783">
        <v>41.926446204158601</v>
      </c>
      <c r="E30783" t="s">
        <v>17</v>
      </c>
      <c r="F30783">
        <v>75796.486972465704</v>
      </c>
      <c r="G30783">
        <v>75796.486972465704</v>
      </c>
      <c r="H30783">
        <v>0</v>
      </c>
      <c r="I30783">
        <v>1</v>
      </c>
    </row>
    <row r="30784" spans="1:9" x14ac:dyDescent="0.2">
      <c r="A30784">
        <v>3572</v>
      </c>
      <c r="B30784">
        <v>6237.2614347147901</v>
      </c>
      <c r="C30784">
        <v>0.76004739209719197</v>
      </c>
      <c r="D30784">
        <v>42.686493596255801</v>
      </c>
      <c r="E30784" t="s">
        <v>19</v>
      </c>
      <c r="F30784">
        <v>78000.5468213188</v>
      </c>
      <c r="G30784">
        <v>78000.5468213188</v>
      </c>
      <c r="H30784">
        <v>0</v>
      </c>
      <c r="I30784">
        <v>1.02521378115299</v>
      </c>
    </row>
    <row r="30785" spans="1:9" x14ac:dyDescent="0.2">
      <c r="A30785">
        <v>3572</v>
      </c>
      <c r="B30785">
        <v>6237.2614347147901</v>
      </c>
      <c r="C30785">
        <v>1.2054152326597001</v>
      </c>
      <c r="D30785">
        <v>43.131861436818298</v>
      </c>
      <c r="E30785" t="s">
        <v>20</v>
      </c>
      <c r="F30785">
        <v>78000.5468213188</v>
      </c>
      <c r="G30785">
        <v>0</v>
      </c>
      <c r="H30785">
        <v>78000.5468213188</v>
      </c>
    </row>
    <row r="30786" spans="1:9" x14ac:dyDescent="0.2">
      <c r="A30786">
        <v>3573</v>
      </c>
      <c r="B30786">
        <v>199403.20366539399</v>
      </c>
      <c r="C30786">
        <v>0</v>
      </c>
      <c r="D30786">
        <v>42.997840039142702</v>
      </c>
      <c r="E30786" t="s">
        <v>17</v>
      </c>
      <c r="F30786">
        <v>214431.775133491</v>
      </c>
      <c r="G30786">
        <v>214431.775133491</v>
      </c>
      <c r="H30786">
        <v>0</v>
      </c>
      <c r="I30786">
        <v>1</v>
      </c>
    </row>
    <row r="30787" spans="1:9" x14ac:dyDescent="0.2">
      <c r="A30787">
        <v>3573</v>
      </c>
      <c r="B30787">
        <v>199403.20366539399</v>
      </c>
      <c r="C30787">
        <v>1.2283984277034501</v>
      </c>
      <c r="D30787">
        <v>44.226238466846198</v>
      </c>
      <c r="E30787" t="s">
        <v>18</v>
      </c>
      <c r="F30787">
        <v>227236.90784253299</v>
      </c>
      <c r="G30787">
        <v>222289.33998969899</v>
      </c>
      <c r="H30787">
        <v>4947.5678528339704</v>
      </c>
      <c r="I30787">
        <v>1.0532916000669501</v>
      </c>
    </row>
    <row r="30788" spans="1:9" x14ac:dyDescent="0.2">
      <c r="A30788">
        <v>3573</v>
      </c>
      <c r="B30788">
        <v>199403.20366539399</v>
      </c>
      <c r="C30788">
        <v>2.0732613933691399</v>
      </c>
      <c r="D30788">
        <v>45.071101432511902</v>
      </c>
      <c r="E30788" t="s">
        <v>19</v>
      </c>
      <c r="F30788">
        <v>250822.08941759999</v>
      </c>
      <c r="G30788">
        <v>245874.52156476601</v>
      </c>
      <c r="H30788">
        <v>4947.5678528339704</v>
      </c>
      <c r="I30788">
        <v>1.1013916248183699</v>
      </c>
    </row>
    <row r="30789" spans="1:9" x14ac:dyDescent="0.2">
      <c r="A30789">
        <v>3573</v>
      </c>
      <c r="B30789">
        <v>199403.20366539399</v>
      </c>
      <c r="C30789">
        <v>2.4407905616315002</v>
      </c>
      <c r="D30789">
        <v>45.438630600774196</v>
      </c>
      <c r="E30789" t="s">
        <v>18</v>
      </c>
      <c r="F30789">
        <v>342339.81699248601</v>
      </c>
      <c r="G30789">
        <v>332231.851389252</v>
      </c>
      <c r="H30789">
        <v>10107.965603233701</v>
      </c>
      <c r="I30789">
        <v>1.3696820733689901</v>
      </c>
    </row>
    <row r="30790" spans="1:9" x14ac:dyDescent="0.2">
      <c r="A30790">
        <v>3573</v>
      </c>
      <c r="B30790">
        <v>199403.20366539399</v>
      </c>
      <c r="C30790">
        <v>3.1820297229032799</v>
      </c>
      <c r="D30790">
        <v>46.179869762046003</v>
      </c>
      <c r="E30790" t="s">
        <v>18</v>
      </c>
      <c r="F30790">
        <v>354082.07038587902</v>
      </c>
      <c r="G30790">
        <v>338186.919979812</v>
      </c>
      <c r="H30790">
        <v>15895.150406066999</v>
      </c>
      <c r="I30790">
        <v>1.0314397538710001</v>
      </c>
    </row>
    <row r="30791" spans="1:9" x14ac:dyDescent="0.2">
      <c r="A30791">
        <v>3573</v>
      </c>
      <c r="B30791">
        <v>199403.20366539399</v>
      </c>
      <c r="C30791">
        <v>3.9417729209113901</v>
      </c>
      <c r="D30791">
        <v>46.939612960054099</v>
      </c>
      <c r="E30791" t="s">
        <v>19</v>
      </c>
      <c r="F30791">
        <v>351221.95888272399</v>
      </c>
      <c r="G30791">
        <v>335326.80847665702</v>
      </c>
      <c r="H30791">
        <v>15895.150406066999</v>
      </c>
      <c r="I30791">
        <v>0.98764394528282995</v>
      </c>
    </row>
    <row r="30792" spans="1:9" x14ac:dyDescent="0.2">
      <c r="A30792">
        <v>3573</v>
      </c>
      <c r="B30792">
        <v>199403.20366539399</v>
      </c>
      <c r="C30792">
        <v>4.2755705985338404</v>
      </c>
      <c r="D30792">
        <v>47.273410637676498</v>
      </c>
      <c r="E30792" t="s">
        <v>19</v>
      </c>
      <c r="F30792">
        <v>351911.12104991201</v>
      </c>
      <c r="G30792">
        <v>336015.97064384498</v>
      </c>
      <c r="H30792">
        <v>15895.150406066999</v>
      </c>
      <c r="I30792">
        <v>1.0003223811153701</v>
      </c>
    </row>
    <row r="30793" spans="1:9" x14ac:dyDescent="0.2">
      <c r="A30793">
        <v>3573</v>
      </c>
      <c r="B30793">
        <v>199403.20366539399</v>
      </c>
      <c r="C30793">
        <v>4.4523111734652696</v>
      </c>
      <c r="D30793">
        <v>47.450151212607999</v>
      </c>
      <c r="E30793" t="s">
        <v>20</v>
      </c>
      <c r="F30793">
        <v>351911.12104991201</v>
      </c>
      <c r="G30793">
        <v>331039.57921818999</v>
      </c>
      <c r="H30793">
        <v>20871.541831721999</v>
      </c>
    </row>
    <row r="30794" spans="1:9" x14ac:dyDescent="0.2">
      <c r="A30794">
        <v>3573</v>
      </c>
      <c r="B30794">
        <v>199403.20366539399</v>
      </c>
      <c r="C30794">
        <v>5.8294925533817397</v>
      </c>
      <c r="D30794">
        <v>48.8273325925244</v>
      </c>
      <c r="E30794" t="s">
        <v>18</v>
      </c>
      <c r="F30794">
        <v>363139.69372987002</v>
      </c>
      <c r="G30794">
        <v>336731.57846380799</v>
      </c>
      <c r="H30794">
        <v>26408.115266062399</v>
      </c>
      <c r="I30794">
        <v>1.0255126015745899</v>
      </c>
    </row>
    <row r="30795" spans="1:9" x14ac:dyDescent="0.2">
      <c r="A30795">
        <v>3573</v>
      </c>
      <c r="B30795">
        <v>199403.20366539399</v>
      </c>
      <c r="C30795">
        <v>7.0096617211938597</v>
      </c>
      <c r="D30795">
        <v>50.007501760336602</v>
      </c>
      <c r="E30795" t="s">
        <v>20</v>
      </c>
      <c r="F30795">
        <v>363139.69372987002</v>
      </c>
      <c r="G30795">
        <v>331612.967365611</v>
      </c>
      <c r="H30795">
        <v>31526.726364259001</v>
      </c>
    </row>
    <row r="30796" spans="1:9" x14ac:dyDescent="0.2">
      <c r="A30796">
        <v>3573</v>
      </c>
      <c r="B30796">
        <v>199403.20366539399</v>
      </c>
      <c r="C30796">
        <v>7.2862773711687501</v>
      </c>
      <c r="D30796">
        <v>50.284117410311502</v>
      </c>
      <c r="E30796" t="s">
        <v>19</v>
      </c>
      <c r="F30796">
        <v>326133.52179166698</v>
      </c>
      <c r="G30796">
        <v>294606.79542740801</v>
      </c>
      <c r="H30796">
        <v>31526.726364259001</v>
      </c>
      <c r="I30796">
        <v>0.88133817720548402</v>
      </c>
    </row>
    <row r="30797" spans="1:9" x14ac:dyDescent="0.2">
      <c r="A30797">
        <v>3573</v>
      </c>
      <c r="B30797">
        <v>199403.20366539399</v>
      </c>
      <c r="C30797">
        <v>7.6055549047002904</v>
      </c>
      <c r="D30797">
        <v>50.603394943843</v>
      </c>
      <c r="E30797" t="s">
        <v>18</v>
      </c>
      <c r="F30797">
        <v>363185.27348533203</v>
      </c>
      <c r="G30797">
        <v>326355.10224311298</v>
      </c>
      <c r="H30797">
        <v>36830.171242219003</v>
      </c>
      <c r="I30797">
        <v>1.1238197587507199</v>
      </c>
    </row>
    <row r="30798" spans="1:9" x14ac:dyDescent="0.2">
      <c r="A30798">
        <v>3573</v>
      </c>
      <c r="B30798">
        <v>199403.20366539399</v>
      </c>
      <c r="C30798">
        <v>7.6553996026490898</v>
      </c>
      <c r="D30798">
        <v>50.653239641791799</v>
      </c>
      <c r="E30798" t="s">
        <v>19</v>
      </c>
      <c r="F30798">
        <v>313222.17723065999</v>
      </c>
      <c r="G30798">
        <v>276392.005988441</v>
      </c>
      <c r="H30798">
        <v>36830.171242219003</v>
      </c>
      <c r="I30798">
        <v>0.84666892495150903</v>
      </c>
    </row>
    <row r="30799" spans="1:9" x14ac:dyDescent="0.2">
      <c r="A30799">
        <v>3573</v>
      </c>
      <c r="B30799">
        <v>199403.20366539399</v>
      </c>
      <c r="C30799">
        <v>8.1686648907849904</v>
      </c>
      <c r="D30799">
        <v>51.166504929927697</v>
      </c>
      <c r="E30799" t="s">
        <v>20</v>
      </c>
      <c r="F30799">
        <v>313222.17723065999</v>
      </c>
      <c r="G30799">
        <v>271181.584233584</v>
      </c>
      <c r="H30799">
        <v>42040.592997076099</v>
      </c>
    </row>
    <row r="30800" spans="1:9" x14ac:dyDescent="0.2">
      <c r="A30800">
        <v>3573</v>
      </c>
      <c r="B30800">
        <v>199403.20366539399</v>
      </c>
      <c r="C30800">
        <v>9.0319668840636602</v>
      </c>
      <c r="D30800">
        <v>52.029806923206401</v>
      </c>
      <c r="E30800" t="s">
        <v>18</v>
      </c>
      <c r="F30800">
        <v>275228.82791086001</v>
      </c>
      <c r="G30800">
        <v>227080.02609482099</v>
      </c>
      <c r="H30800">
        <v>48148.801816038802</v>
      </c>
      <c r="I30800">
        <v>0.85300390882066202</v>
      </c>
    </row>
    <row r="30801" spans="1:9" x14ac:dyDescent="0.2">
      <c r="A30801">
        <v>3573</v>
      </c>
      <c r="B30801">
        <v>199403.20366539399</v>
      </c>
      <c r="C30801">
        <v>9.6468564104915107</v>
      </c>
      <c r="D30801">
        <v>52.644696449634203</v>
      </c>
      <c r="E30801" t="s">
        <v>19</v>
      </c>
      <c r="F30801">
        <v>249801.44545807599</v>
      </c>
      <c r="G30801">
        <v>201652.643642037</v>
      </c>
      <c r="H30801">
        <v>48148.801816038802</v>
      </c>
      <c r="I30801">
        <v>0.88468096904251703</v>
      </c>
    </row>
    <row r="30802" spans="1:9" x14ac:dyDescent="0.2">
      <c r="A30802">
        <v>3573</v>
      </c>
      <c r="B30802">
        <v>199403.20366539399</v>
      </c>
      <c r="C30802">
        <v>10.5728845201978</v>
      </c>
      <c r="D30802">
        <v>53.570724559340498</v>
      </c>
      <c r="E30802" t="s">
        <v>19</v>
      </c>
      <c r="F30802">
        <v>271311.33148172498</v>
      </c>
      <c r="G30802">
        <v>223162.52966568599</v>
      </c>
      <c r="H30802">
        <v>48148.801816038802</v>
      </c>
      <c r="I30802">
        <v>1.10051403184834</v>
      </c>
    </row>
    <row r="30803" spans="1:9" x14ac:dyDescent="0.2">
      <c r="A30803">
        <v>3573</v>
      </c>
      <c r="B30803">
        <v>199403.20366539399</v>
      </c>
      <c r="C30803">
        <v>10.749485128234801</v>
      </c>
      <c r="D30803">
        <v>53.747325167377497</v>
      </c>
      <c r="E30803" t="s">
        <v>20</v>
      </c>
      <c r="F30803">
        <v>271311.33148172498</v>
      </c>
      <c r="G30803">
        <v>43576.259513548299</v>
      </c>
      <c r="H30803">
        <v>227735.07196817701</v>
      </c>
    </row>
    <row r="30804" spans="1:9" x14ac:dyDescent="0.2">
      <c r="A30804">
        <v>3573</v>
      </c>
      <c r="B30804">
        <v>199403.20366539399</v>
      </c>
      <c r="C30804">
        <v>11.5293560547931</v>
      </c>
      <c r="D30804">
        <v>54.5271960939358</v>
      </c>
      <c r="E30804" t="s">
        <v>18</v>
      </c>
      <c r="F30804">
        <v>261849.960102629</v>
      </c>
      <c r="G30804">
        <v>0</v>
      </c>
      <c r="H30804">
        <v>261849.960102629</v>
      </c>
      <c r="I30804">
        <v>0.75449149089771395</v>
      </c>
    </row>
    <row r="30805" spans="1:9" x14ac:dyDescent="0.2">
      <c r="A30805">
        <v>3574</v>
      </c>
      <c r="B30805">
        <v>40696.3228268393</v>
      </c>
      <c r="C30805">
        <v>0</v>
      </c>
      <c r="D30805">
        <v>40.095818277296303</v>
      </c>
      <c r="E30805" t="s">
        <v>17</v>
      </c>
      <c r="F30805">
        <v>909976.16346682399</v>
      </c>
      <c r="G30805">
        <v>909976.16346682399</v>
      </c>
      <c r="H30805">
        <v>0</v>
      </c>
      <c r="I30805">
        <v>1</v>
      </c>
    </row>
    <row r="30806" spans="1:9" x14ac:dyDescent="0.2">
      <c r="A30806">
        <v>3574</v>
      </c>
      <c r="B30806">
        <v>40696.3228268393</v>
      </c>
      <c r="C30806">
        <v>3.2915301958041501</v>
      </c>
      <c r="D30806">
        <v>43.387348473100502</v>
      </c>
      <c r="E30806" t="s">
        <v>18</v>
      </c>
      <c r="F30806">
        <v>1082650.63396314</v>
      </c>
      <c r="G30806">
        <v>1063691.7206431599</v>
      </c>
      <c r="H30806">
        <v>18958.913319978499</v>
      </c>
      <c r="I30806">
        <v>1.1705268684601</v>
      </c>
    </row>
    <row r="30807" spans="1:9" x14ac:dyDescent="0.2">
      <c r="A30807">
        <v>3574</v>
      </c>
      <c r="B30807">
        <v>40696.3228268393</v>
      </c>
      <c r="C30807">
        <v>8.1317105650983201</v>
      </c>
      <c r="D30807">
        <v>48.227528842394598</v>
      </c>
      <c r="E30807" t="s">
        <v>18</v>
      </c>
      <c r="F30807">
        <v>1115190.9400042901</v>
      </c>
      <c r="G30807">
        <v>1067828.54003689</v>
      </c>
      <c r="H30807">
        <v>47362.3999673988</v>
      </c>
      <c r="I30807">
        <v>1.0057682494142699</v>
      </c>
    </row>
    <row r="30808" spans="1:9" x14ac:dyDescent="0.2">
      <c r="A30808">
        <v>3574</v>
      </c>
      <c r="B30808">
        <v>40696.3228268393</v>
      </c>
      <c r="C30808">
        <v>11.667598975724699</v>
      </c>
      <c r="D30808">
        <v>51.763417253020997</v>
      </c>
      <c r="E30808" t="s">
        <v>18</v>
      </c>
      <c r="F30808">
        <v>1192738.5819260799</v>
      </c>
      <c r="G30808">
        <v>1109152.7301075601</v>
      </c>
      <c r="H30808">
        <v>83585.851818519499</v>
      </c>
      <c r="I30808">
        <v>1.05323932334929</v>
      </c>
    </row>
    <row r="30809" spans="1:9" x14ac:dyDescent="0.2">
      <c r="A30809">
        <v>3574</v>
      </c>
      <c r="B30809">
        <v>40696.3228268393</v>
      </c>
      <c r="C30809">
        <v>14.3473639122761</v>
      </c>
      <c r="D30809">
        <v>54.443182189572397</v>
      </c>
      <c r="E30809" t="s">
        <v>18</v>
      </c>
      <c r="F30809">
        <v>1065699.4002449899</v>
      </c>
      <c r="G30809">
        <v>940896.47876282397</v>
      </c>
      <c r="H30809">
        <v>124802.921482166</v>
      </c>
      <c r="I30809">
        <v>0.87280019037070999</v>
      </c>
    </row>
    <row r="30810" spans="1:9" x14ac:dyDescent="0.2">
      <c r="A30810">
        <v>3574</v>
      </c>
      <c r="B30810">
        <v>40696.3228268393</v>
      </c>
      <c r="C30810">
        <v>17.2731882252072</v>
      </c>
      <c r="D30810">
        <v>57.369006502503403</v>
      </c>
      <c r="E30810" t="s">
        <v>18</v>
      </c>
      <c r="F30810">
        <v>978579.18445740396</v>
      </c>
      <c r="G30810">
        <v>119877.62786548</v>
      </c>
      <c r="H30810">
        <v>858701.55659192498</v>
      </c>
      <c r="I30810">
        <v>0.89245094232894395</v>
      </c>
    </row>
    <row r="30811" spans="1:9" x14ac:dyDescent="0.2">
      <c r="A30811">
        <v>3574</v>
      </c>
      <c r="B30811">
        <v>40696.3228268393</v>
      </c>
      <c r="C30811">
        <v>19.578045595649598</v>
      </c>
      <c r="D30811">
        <v>59.673863872945901</v>
      </c>
      <c r="E30811" t="s">
        <v>18</v>
      </c>
      <c r="F30811">
        <v>971880.37121060502</v>
      </c>
      <c r="G30811">
        <v>0</v>
      </c>
      <c r="H30811">
        <v>971880.37121060502</v>
      </c>
      <c r="I30811">
        <v>0.85213687551716599</v>
      </c>
    </row>
    <row r="30812" spans="1:9" x14ac:dyDescent="0.2">
      <c r="A30812">
        <v>3575</v>
      </c>
      <c r="B30812">
        <v>12101.194323210901</v>
      </c>
      <c r="C30812">
        <v>0</v>
      </c>
      <c r="D30812">
        <v>41.724220630479003</v>
      </c>
      <c r="E30812" t="s">
        <v>17</v>
      </c>
      <c r="F30812">
        <v>146483.53336210799</v>
      </c>
      <c r="G30812">
        <v>146483.53336210799</v>
      </c>
      <c r="H30812">
        <v>0</v>
      </c>
      <c r="I30812">
        <v>1</v>
      </c>
    </row>
    <row r="30813" spans="1:9" x14ac:dyDescent="0.2">
      <c r="A30813">
        <v>3575</v>
      </c>
      <c r="B30813">
        <v>12101.194323210901</v>
      </c>
      <c r="C30813">
        <v>1.2043128581670399</v>
      </c>
      <c r="D30813">
        <v>42.928533488646003</v>
      </c>
      <c r="E30813" t="s">
        <v>19</v>
      </c>
      <c r="F30813">
        <v>144977.367879995</v>
      </c>
      <c r="G30813">
        <v>144977.367879995</v>
      </c>
      <c r="H30813">
        <v>0</v>
      </c>
      <c r="I30813">
        <v>0.98383457106616501</v>
      </c>
    </row>
    <row r="30814" spans="1:9" x14ac:dyDescent="0.2">
      <c r="A30814">
        <v>3575</v>
      </c>
      <c r="B30814">
        <v>12101.194323210901</v>
      </c>
      <c r="C30814">
        <v>2.5913117412251698</v>
      </c>
      <c r="D30814">
        <v>44.315532371704101</v>
      </c>
      <c r="E30814" t="s">
        <v>18</v>
      </c>
      <c r="F30814">
        <v>167452.42699141701</v>
      </c>
      <c r="G30814">
        <v>86893.539928249797</v>
      </c>
      <c r="H30814">
        <v>80558.887063166898</v>
      </c>
      <c r="I30814">
        <v>1.14712073117529</v>
      </c>
    </row>
    <row r="30815" spans="1:9" x14ac:dyDescent="0.2">
      <c r="A30815">
        <v>3575</v>
      </c>
      <c r="B30815">
        <v>12101.194323210901</v>
      </c>
      <c r="C30815">
        <v>4.5443301122165298</v>
      </c>
      <c r="D30815">
        <v>46.268550742695503</v>
      </c>
      <c r="E30815" t="s">
        <v>18</v>
      </c>
      <c r="F30815">
        <v>173330.10819217699</v>
      </c>
      <c r="G30815">
        <v>0</v>
      </c>
      <c r="H30815">
        <v>173330.10819217699</v>
      </c>
      <c r="I30815">
        <v>1.0484486653576399</v>
      </c>
    </row>
    <row r="30816" spans="1:9" x14ac:dyDescent="0.2">
      <c r="A30816">
        <v>3576</v>
      </c>
      <c r="B30816">
        <v>115488.287186644</v>
      </c>
      <c r="C30816">
        <v>0</v>
      </c>
      <c r="D30816">
        <v>40.952082455559101</v>
      </c>
      <c r="E30816" t="s">
        <v>17</v>
      </c>
      <c r="F30816">
        <v>476664.34795988997</v>
      </c>
      <c r="G30816">
        <v>476664.34795988997</v>
      </c>
      <c r="H30816">
        <v>0</v>
      </c>
      <c r="I30816">
        <v>1</v>
      </c>
    </row>
    <row r="30817" spans="1:9" x14ac:dyDescent="0.2">
      <c r="A30817">
        <v>3576</v>
      </c>
      <c r="B30817">
        <v>115488.287186644</v>
      </c>
      <c r="C30817">
        <v>1.0764293069142401</v>
      </c>
      <c r="D30817">
        <v>42.0285117624734</v>
      </c>
      <c r="E30817" t="s">
        <v>18</v>
      </c>
      <c r="F30817">
        <v>586356.43299795198</v>
      </c>
      <c r="G30817">
        <v>569812.008275926</v>
      </c>
      <c r="H30817">
        <v>16544.424722026099</v>
      </c>
      <c r="I30817">
        <v>1.22358643838238</v>
      </c>
    </row>
    <row r="30818" spans="1:9" x14ac:dyDescent="0.2">
      <c r="A30818">
        <v>3576</v>
      </c>
      <c r="B30818">
        <v>115488.287186644</v>
      </c>
      <c r="C30818">
        <v>2.3169063528857499</v>
      </c>
      <c r="D30818">
        <v>43.268988808444902</v>
      </c>
      <c r="E30818" t="s">
        <v>20</v>
      </c>
      <c r="F30818">
        <v>586356.43299795198</v>
      </c>
      <c r="G30818">
        <v>552210.83602406399</v>
      </c>
      <c r="H30818">
        <v>34145.596973887899</v>
      </c>
    </row>
    <row r="30819" spans="1:9" x14ac:dyDescent="0.2">
      <c r="A30819">
        <v>3576</v>
      </c>
      <c r="B30819">
        <v>115488.287186644</v>
      </c>
      <c r="C30819">
        <v>3.2464426535265201</v>
      </c>
      <c r="D30819">
        <v>44.198525109085601</v>
      </c>
      <c r="E30819" t="s">
        <v>20</v>
      </c>
      <c r="F30819">
        <v>586356.43299795198</v>
      </c>
      <c r="G30819">
        <v>533064.61102982599</v>
      </c>
      <c r="H30819">
        <v>53291.821968126002</v>
      </c>
    </row>
    <row r="30820" spans="1:9" x14ac:dyDescent="0.2">
      <c r="A30820">
        <v>3576</v>
      </c>
      <c r="B30820">
        <v>115488.287186644</v>
      </c>
      <c r="C30820">
        <v>3.9003489599191701</v>
      </c>
      <c r="D30820">
        <v>44.8524314154783</v>
      </c>
      <c r="E30820" t="s">
        <v>20</v>
      </c>
      <c r="F30820">
        <v>586356.43299795198</v>
      </c>
      <c r="G30820">
        <v>514900.63035276497</v>
      </c>
      <c r="H30820">
        <v>71455.802645186704</v>
      </c>
    </row>
    <row r="30821" spans="1:9" x14ac:dyDescent="0.2">
      <c r="A30821">
        <v>3576</v>
      </c>
      <c r="B30821">
        <v>115488.287186644</v>
      </c>
      <c r="C30821">
        <v>4.9331611384898899</v>
      </c>
      <c r="D30821">
        <v>45.885243594049001</v>
      </c>
      <c r="E30821" t="s">
        <v>18</v>
      </c>
      <c r="F30821">
        <v>624373.35967795795</v>
      </c>
      <c r="G30821">
        <v>537317.46174734202</v>
      </c>
      <c r="H30821">
        <v>87055.8979306166</v>
      </c>
      <c r="I30821">
        <v>1.05090037020797</v>
      </c>
    </row>
    <row r="30822" spans="1:9" x14ac:dyDescent="0.2">
      <c r="A30822">
        <v>3576</v>
      </c>
      <c r="B30822">
        <v>115488.287186644</v>
      </c>
      <c r="C30822">
        <v>6.18188115801851</v>
      </c>
      <c r="D30822">
        <v>47.133963613577599</v>
      </c>
      <c r="E30822" t="s">
        <v>18</v>
      </c>
      <c r="F30822">
        <v>543664.53344577097</v>
      </c>
      <c r="G30822">
        <v>53460.896181107702</v>
      </c>
      <c r="H30822">
        <v>490203.63726466399</v>
      </c>
      <c r="I30822">
        <v>0.84355731834742997</v>
      </c>
    </row>
    <row r="30823" spans="1:9" x14ac:dyDescent="0.2">
      <c r="A30823">
        <v>3576</v>
      </c>
      <c r="B30823">
        <v>115488.287186644</v>
      </c>
      <c r="C30823">
        <v>6.8046651108592497</v>
      </c>
      <c r="D30823">
        <v>47.756747566418397</v>
      </c>
      <c r="E30823" t="s">
        <v>20</v>
      </c>
      <c r="F30823">
        <v>543664.53344577097</v>
      </c>
      <c r="G30823">
        <v>0</v>
      </c>
      <c r="H30823">
        <v>543664.53344577097</v>
      </c>
    </row>
    <row r="30824" spans="1:9" x14ac:dyDescent="0.2">
      <c r="A30824">
        <v>3577</v>
      </c>
      <c r="B30824">
        <v>493320.54820046999</v>
      </c>
      <c r="C30824">
        <v>0</v>
      </c>
      <c r="D30824">
        <v>39.858111783644901</v>
      </c>
      <c r="E30824" t="s">
        <v>17</v>
      </c>
      <c r="F30824">
        <v>30840.417062549601</v>
      </c>
      <c r="G30824">
        <v>30840.417062549601</v>
      </c>
      <c r="H30824">
        <v>0</v>
      </c>
      <c r="I30824">
        <v>1</v>
      </c>
    </row>
    <row r="30825" spans="1:9" x14ac:dyDescent="0.2">
      <c r="A30825">
        <v>3577</v>
      </c>
      <c r="B30825">
        <v>493320.54820046999</v>
      </c>
      <c r="C30825">
        <v>3.3466369225058101</v>
      </c>
      <c r="D30825">
        <v>43.204748706150703</v>
      </c>
      <c r="E30825" t="s">
        <v>18</v>
      </c>
      <c r="F30825">
        <v>39329.643212189403</v>
      </c>
      <c r="G30825">
        <v>23428.664691925002</v>
      </c>
      <c r="H30825">
        <v>15900.9785202644</v>
      </c>
      <c r="I30825">
        <v>1.2543084587242901</v>
      </c>
    </row>
    <row r="30826" spans="1:9" x14ac:dyDescent="0.2">
      <c r="A30826">
        <v>3577</v>
      </c>
      <c r="B30826">
        <v>493320.54820046999</v>
      </c>
      <c r="C30826">
        <v>5.8172601499977104</v>
      </c>
      <c r="D30826">
        <v>45.675371933642602</v>
      </c>
      <c r="E30826" t="s">
        <v>17</v>
      </c>
      <c r="F30826">
        <v>293493.68346505298</v>
      </c>
      <c r="G30826">
        <v>277592.704944789</v>
      </c>
      <c r="H30826">
        <v>15900.9785202644</v>
      </c>
      <c r="I30826">
        <v>7.3716856301009903</v>
      </c>
    </row>
    <row r="30827" spans="1:9" x14ac:dyDescent="0.2">
      <c r="A30827">
        <v>3577</v>
      </c>
      <c r="B30827">
        <v>493320.54820046999</v>
      </c>
      <c r="C30827">
        <v>6.0766372222857097</v>
      </c>
      <c r="D30827">
        <v>45.934749005930598</v>
      </c>
      <c r="E30827" t="s">
        <v>17</v>
      </c>
      <c r="F30827">
        <v>724850.10633073398</v>
      </c>
      <c r="G30827">
        <v>708949.12781046901</v>
      </c>
      <c r="H30827">
        <v>15900.9785202644</v>
      </c>
      <c r="I30827">
        <v>2.4665605222469602</v>
      </c>
    </row>
    <row r="30828" spans="1:9" x14ac:dyDescent="0.2">
      <c r="A30828">
        <v>3577</v>
      </c>
      <c r="B30828">
        <v>493320.54820046999</v>
      </c>
      <c r="C30828">
        <v>6.5830321646049397</v>
      </c>
      <c r="D30828">
        <v>46.441143948249902</v>
      </c>
      <c r="E30828" t="s">
        <v>18</v>
      </c>
      <c r="F30828">
        <v>708521.35308272101</v>
      </c>
      <c r="G30828">
        <v>675041.489764194</v>
      </c>
      <c r="H30828">
        <v>33479.863318526703</v>
      </c>
      <c r="I30828">
        <v>0.97446532888777404</v>
      </c>
    </row>
    <row r="30829" spans="1:9" x14ac:dyDescent="0.2">
      <c r="A30829">
        <v>3577</v>
      </c>
      <c r="B30829">
        <v>493320.54820046999</v>
      </c>
      <c r="C30829">
        <v>9.1048100953803104</v>
      </c>
      <c r="D30829">
        <v>48.962921879025203</v>
      </c>
      <c r="E30829" t="s">
        <v>20</v>
      </c>
      <c r="F30829">
        <v>708521.35308272101</v>
      </c>
      <c r="G30829">
        <v>657402.58684054494</v>
      </c>
      <c r="H30829">
        <v>51118.766242175698</v>
      </c>
    </row>
    <row r="30830" spans="1:9" x14ac:dyDescent="0.2">
      <c r="A30830">
        <v>3577</v>
      </c>
      <c r="B30830">
        <v>493320.54820046999</v>
      </c>
      <c r="C30830">
        <v>9.6339631881983792</v>
      </c>
      <c r="D30830">
        <v>49.492074971843302</v>
      </c>
      <c r="E30830" t="s">
        <v>19</v>
      </c>
      <c r="F30830">
        <v>690861.02558824595</v>
      </c>
      <c r="G30830">
        <v>639742.25934607</v>
      </c>
      <c r="H30830">
        <v>51118.766242175698</v>
      </c>
      <c r="I30830">
        <v>0.95738264277160601</v>
      </c>
    </row>
    <row r="30831" spans="1:9" x14ac:dyDescent="0.2">
      <c r="A30831">
        <v>3577</v>
      </c>
      <c r="B30831">
        <v>493320.54820046999</v>
      </c>
      <c r="C30831">
        <v>10.195302075631901</v>
      </c>
      <c r="D30831">
        <v>50.053413859276901</v>
      </c>
      <c r="E30831" t="s">
        <v>18</v>
      </c>
      <c r="F30831">
        <v>631235.91655759001</v>
      </c>
      <c r="G30831">
        <v>42709.330951059703</v>
      </c>
      <c r="H30831">
        <v>588526.58560652996</v>
      </c>
      <c r="I30831">
        <v>0.904059994256879</v>
      </c>
    </row>
    <row r="30832" spans="1:9" x14ac:dyDescent="0.2">
      <c r="A30832">
        <v>3577</v>
      </c>
      <c r="B30832">
        <v>493320.54820046999</v>
      </c>
      <c r="C30832">
        <v>10.927777432560401</v>
      </c>
      <c r="D30832">
        <v>50.785889216205298</v>
      </c>
      <c r="E30832" t="s">
        <v>20</v>
      </c>
      <c r="F30832">
        <v>631235.91655759001</v>
      </c>
      <c r="G30832">
        <v>0</v>
      </c>
      <c r="H30832">
        <v>631235.91655759001</v>
      </c>
    </row>
    <row r="30833" spans="1:9" x14ac:dyDescent="0.2">
      <c r="A30833">
        <v>3578</v>
      </c>
      <c r="B30833">
        <v>49575.089261074303</v>
      </c>
      <c r="C30833">
        <v>0</v>
      </c>
      <c r="D30833">
        <v>41.163133575606203</v>
      </c>
      <c r="E30833" t="s">
        <v>17</v>
      </c>
      <c r="F30833">
        <v>520384.45821206702</v>
      </c>
      <c r="G30833">
        <v>520384.45821206702</v>
      </c>
      <c r="H30833">
        <v>0</v>
      </c>
      <c r="I30833">
        <v>1</v>
      </c>
    </row>
    <row r="30834" spans="1:9" x14ac:dyDescent="0.2">
      <c r="A30834">
        <v>3578</v>
      </c>
      <c r="B30834">
        <v>49575.089261074303</v>
      </c>
      <c r="C30834">
        <v>0.347351396013304</v>
      </c>
      <c r="D30834">
        <v>41.510484971619498</v>
      </c>
      <c r="E30834" t="s">
        <v>18</v>
      </c>
      <c r="F30834">
        <v>542501.05897789297</v>
      </c>
      <c r="G30834">
        <v>497986.39414121897</v>
      </c>
      <c r="H30834">
        <v>44514.664836673699</v>
      </c>
      <c r="I30834">
        <v>1.0407093404422201</v>
      </c>
    </row>
    <row r="30835" spans="1:9" x14ac:dyDescent="0.2">
      <c r="A30835">
        <v>3578</v>
      </c>
      <c r="B30835">
        <v>49575.089261074303</v>
      </c>
      <c r="C30835">
        <v>1.2793524491527499</v>
      </c>
      <c r="D30835">
        <v>42.442486024758999</v>
      </c>
      <c r="E30835" t="s">
        <v>20</v>
      </c>
      <c r="F30835">
        <v>542501.05897789297</v>
      </c>
      <c r="G30835">
        <v>455161.90878420399</v>
      </c>
      <c r="H30835">
        <v>87339.150193688896</v>
      </c>
    </row>
    <row r="30836" spans="1:9" x14ac:dyDescent="0.2">
      <c r="A30836">
        <v>3578</v>
      </c>
      <c r="B30836">
        <v>49575.089261074303</v>
      </c>
      <c r="C30836">
        <v>2.14530856774038</v>
      </c>
      <c r="D30836">
        <v>43.308442143346603</v>
      </c>
      <c r="E30836" t="s">
        <v>18</v>
      </c>
      <c r="F30836">
        <v>522589.03448416502</v>
      </c>
      <c r="G30836">
        <v>40362.804905840399</v>
      </c>
      <c r="H30836">
        <v>482226.229578325</v>
      </c>
      <c r="I30836">
        <v>0.94607856189059703</v>
      </c>
    </row>
    <row r="30837" spans="1:9" x14ac:dyDescent="0.2">
      <c r="A30837">
        <v>3578</v>
      </c>
      <c r="B30837">
        <v>49575.089261074303</v>
      </c>
      <c r="C30837">
        <v>2.5038982813051098</v>
      </c>
      <c r="D30837">
        <v>43.667031856911301</v>
      </c>
      <c r="E30837" t="s">
        <v>18</v>
      </c>
      <c r="F30837">
        <v>521608.49938565702</v>
      </c>
      <c r="G30837">
        <v>0</v>
      </c>
      <c r="H30837">
        <v>521608.49938565702</v>
      </c>
      <c r="I30837">
        <v>0.95278570080980196</v>
      </c>
    </row>
    <row r="30838" spans="1:9" x14ac:dyDescent="0.2">
      <c r="A30838">
        <v>3579</v>
      </c>
      <c r="B30838">
        <v>1143.45725155579</v>
      </c>
      <c r="C30838">
        <v>0</v>
      </c>
      <c r="D30838">
        <v>40.409975930516602</v>
      </c>
      <c r="E30838" t="s">
        <v>17</v>
      </c>
      <c r="F30838">
        <v>12367.776110700999</v>
      </c>
      <c r="G30838">
        <v>12367.776110700999</v>
      </c>
      <c r="H30838">
        <v>0</v>
      </c>
      <c r="I30838">
        <v>1</v>
      </c>
    </row>
    <row r="30839" spans="1:9" x14ac:dyDescent="0.2">
      <c r="A30839">
        <v>3579</v>
      </c>
      <c r="B30839">
        <v>1143.45725155579</v>
      </c>
      <c r="C30839">
        <v>0.42738679759231302</v>
      </c>
      <c r="D30839">
        <v>40.8373627281089</v>
      </c>
      <c r="E30839" t="s">
        <v>20</v>
      </c>
      <c r="F30839">
        <v>12367.776110700999</v>
      </c>
      <c r="G30839">
        <v>6676.2299987445704</v>
      </c>
      <c r="H30839">
        <v>5691.5461119564397</v>
      </c>
    </row>
    <row r="30840" spans="1:9" x14ac:dyDescent="0.2">
      <c r="A30840">
        <v>3579</v>
      </c>
      <c r="B30840">
        <v>1143.45725155579</v>
      </c>
      <c r="C30840">
        <v>0.71433510665474298</v>
      </c>
      <c r="D30840">
        <v>41.124311037171303</v>
      </c>
      <c r="E30840" t="s">
        <v>20</v>
      </c>
      <c r="F30840">
        <v>12367.776110700999</v>
      </c>
      <c r="G30840">
        <v>0</v>
      </c>
      <c r="H30840">
        <v>12367.776110700999</v>
      </c>
    </row>
    <row r="30841" spans="1:9" x14ac:dyDescent="0.2">
      <c r="A30841">
        <v>3580</v>
      </c>
      <c r="B30841">
        <v>68395.656657181797</v>
      </c>
      <c r="C30841">
        <v>0</v>
      </c>
      <c r="D30841">
        <v>40.765081416434803</v>
      </c>
      <c r="E30841" t="s">
        <v>17</v>
      </c>
      <c r="F30841">
        <v>609304.42136355804</v>
      </c>
      <c r="G30841">
        <v>609304.42136355897</v>
      </c>
      <c r="H30841">
        <v>0</v>
      </c>
      <c r="I30841">
        <v>1</v>
      </c>
    </row>
    <row r="30842" spans="1:9" x14ac:dyDescent="0.2">
      <c r="A30842">
        <v>3580</v>
      </c>
      <c r="B30842">
        <v>68395.656657181797</v>
      </c>
      <c r="C30842">
        <v>0.18107759918758501</v>
      </c>
      <c r="D30842">
        <v>40.946159015622399</v>
      </c>
      <c r="E30842" t="s">
        <v>18</v>
      </c>
      <c r="F30842">
        <v>723291.73839271301</v>
      </c>
      <c r="G30842">
        <v>716207.63883911201</v>
      </c>
      <c r="H30842">
        <v>7084.0995536008204</v>
      </c>
      <c r="I30842">
        <v>1.1860140949429201</v>
      </c>
    </row>
    <row r="30843" spans="1:9" x14ac:dyDescent="0.2">
      <c r="A30843">
        <v>3580</v>
      </c>
      <c r="B30843">
        <v>68395.656657181797</v>
      </c>
      <c r="C30843">
        <v>0.58574169454456004</v>
      </c>
      <c r="D30843">
        <v>41.350823110979299</v>
      </c>
      <c r="E30843" t="s">
        <v>20</v>
      </c>
      <c r="F30843">
        <v>723291.73839271301</v>
      </c>
      <c r="G30843">
        <v>707556.505262658</v>
      </c>
      <c r="H30843">
        <v>15735.233130054799</v>
      </c>
    </row>
    <row r="30844" spans="1:9" x14ac:dyDescent="0.2">
      <c r="A30844">
        <v>3580</v>
      </c>
      <c r="B30844">
        <v>68395.656657181797</v>
      </c>
      <c r="C30844">
        <v>0.95210605274431903</v>
      </c>
      <c r="D30844">
        <v>41.717187469179102</v>
      </c>
      <c r="E30844" t="s">
        <v>18</v>
      </c>
      <c r="F30844">
        <v>713110.36640181404</v>
      </c>
      <c r="G30844">
        <v>688636.61043370795</v>
      </c>
      <c r="H30844">
        <v>24473.755968105801</v>
      </c>
      <c r="I30844">
        <v>0.98177079138757095</v>
      </c>
    </row>
    <row r="30845" spans="1:9" x14ac:dyDescent="0.2">
      <c r="A30845">
        <v>3580</v>
      </c>
      <c r="B30845">
        <v>68395.656657181797</v>
      </c>
      <c r="C30845">
        <v>1.1521208668085301</v>
      </c>
      <c r="D30845">
        <v>41.917202283243299</v>
      </c>
      <c r="E30845" t="s">
        <v>20</v>
      </c>
      <c r="F30845">
        <v>713110.36640181404</v>
      </c>
      <c r="G30845">
        <v>678620.26394363202</v>
      </c>
      <c r="H30845">
        <v>34490.102458181798</v>
      </c>
    </row>
    <row r="30846" spans="1:9" x14ac:dyDescent="0.2">
      <c r="A30846">
        <v>3580</v>
      </c>
      <c r="B30846">
        <v>68395.656657181797</v>
      </c>
      <c r="C30846">
        <v>1.3431646726262001</v>
      </c>
      <c r="D30846">
        <v>42.108246089060998</v>
      </c>
      <c r="E30846" t="s">
        <v>18</v>
      </c>
      <c r="F30846">
        <v>584325.24856577395</v>
      </c>
      <c r="G30846">
        <v>539339.450963579</v>
      </c>
      <c r="H30846">
        <v>44985.797602195002</v>
      </c>
      <c r="I30846">
        <v>0.808559687445633</v>
      </c>
    </row>
    <row r="30847" spans="1:9" x14ac:dyDescent="0.2">
      <c r="A30847">
        <v>3580</v>
      </c>
      <c r="B30847">
        <v>68395.656657181797</v>
      </c>
      <c r="C30847">
        <v>1.6805859348854</v>
      </c>
      <c r="D30847">
        <v>42.445667351320203</v>
      </c>
      <c r="E30847" t="s">
        <v>18</v>
      </c>
      <c r="F30847">
        <v>608103.15376492601</v>
      </c>
      <c r="G30847">
        <v>553228.80418656406</v>
      </c>
      <c r="H30847">
        <v>54874.349578361798</v>
      </c>
      <c r="I30847">
        <v>1.04220522534755</v>
      </c>
    </row>
    <row r="30848" spans="1:9" x14ac:dyDescent="0.2">
      <c r="A30848">
        <v>3580</v>
      </c>
      <c r="B30848">
        <v>68395.656657181797</v>
      </c>
      <c r="C30848">
        <v>1.75866206125658</v>
      </c>
      <c r="D30848">
        <v>42.523743477691397</v>
      </c>
      <c r="E30848" t="s">
        <v>18</v>
      </c>
      <c r="F30848">
        <v>567505.80908279296</v>
      </c>
      <c r="G30848">
        <v>502692.97360073501</v>
      </c>
      <c r="H30848">
        <v>64812.835482057999</v>
      </c>
      <c r="I30848">
        <v>0.92622101573262305</v>
      </c>
    </row>
    <row r="30849" spans="1:9" x14ac:dyDescent="0.2">
      <c r="A30849">
        <v>3580</v>
      </c>
      <c r="B30849">
        <v>68395.656657181797</v>
      </c>
      <c r="C30849">
        <v>1.78632816921269</v>
      </c>
      <c r="D30849">
        <v>42.551409585647498</v>
      </c>
      <c r="E30849" t="s">
        <v>20</v>
      </c>
      <c r="F30849">
        <v>567505.80908279296</v>
      </c>
      <c r="G30849">
        <v>493712.62252125901</v>
      </c>
      <c r="H30849">
        <v>73793.186561534705</v>
      </c>
    </row>
    <row r="30850" spans="1:9" x14ac:dyDescent="0.2">
      <c r="A30850">
        <v>3580</v>
      </c>
      <c r="B30850">
        <v>68395.656657181797</v>
      </c>
      <c r="C30850">
        <v>2.0465800175445601</v>
      </c>
      <c r="D30850">
        <v>42.811661433979303</v>
      </c>
      <c r="E30850" t="s">
        <v>20</v>
      </c>
      <c r="F30850">
        <v>567505.80908279296</v>
      </c>
      <c r="G30850">
        <v>482012.72966877301</v>
      </c>
      <c r="H30850">
        <v>85493.079414020598</v>
      </c>
    </row>
    <row r="30851" spans="1:9" x14ac:dyDescent="0.2">
      <c r="A30851">
        <v>3580</v>
      </c>
      <c r="B30851">
        <v>68395.656657181797</v>
      </c>
      <c r="C30851">
        <v>2.1403010495808799</v>
      </c>
      <c r="D30851">
        <v>42.905382466015702</v>
      </c>
      <c r="E30851" t="s">
        <v>20</v>
      </c>
      <c r="F30851">
        <v>567505.80908279296</v>
      </c>
      <c r="G30851">
        <v>472848.19084668002</v>
      </c>
      <c r="H30851">
        <v>94657.618236113005</v>
      </c>
    </row>
    <row r="30852" spans="1:9" x14ac:dyDescent="0.2">
      <c r="A30852">
        <v>3580</v>
      </c>
      <c r="B30852">
        <v>68395.656657181797</v>
      </c>
      <c r="C30852">
        <v>2.23032011240835</v>
      </c>
      <c r="D30852">
        <v>42.995401528843097</v>
      </c>
      <c r="E30852" t="s">
        <v>18</v>
      </c>
      <c r="F30852">
        <v>548251.26594093698</v>
      </c>
      <c r="G30852">
        <v>41623.853035859604</v>
      </c>
      <c r="H30852">
        <v>506627.41290507797</v>
      </c>
      <c r="I30852">
        <v>0.95657543754290297</v>
      </c>
    </row>
    <row r="30853" spans="1:9" x14ac:dyDescent="0.2">
      <c r="A30853">
        <v>3580</v>
      </c>
      <c r="B30853">
        <v>68395.656657181797</v>
      </c>
      <c r="C30853">
        <v>2.6127817961159701</v>
      </c>
      <c r="D30853">
        <v>43.3778632125507</v>
      </c>
      <c r="E30853" t="s">
        <v>18</v>
      </c>
      <c r="F30853">
        <v>549467.96716527897</v>
      </c>
      <c r="G30853">
        <v>0</v>
      </c>
      <c r="H30853">
        <v>549467.96716527897</v>
      </c>
      <c r="I30853">
        <v>1.0042596446604299</v>
      </c>
    </row>
    <row r="30854" spans="1:9" x14ac:dyDescent="0.2">
      <c r="A30854">
        <v>3581</v>
      </c>
      <c r="B30854">
        <v>214901.02469357601</v>
      </c>
      <c r="C30854">
        <v>0</v>
      </c>
      <c r="D30854">
        <v>41.553133682108502</v>
      </c>
      <c r="E30854" t="s">
        <v>17</v>
      </c>
      <c r="F30854">
        <v>48558.226347817697</v>
      </c>
      <c r="G30854">
        <v>48558.226347817697</v>
      </c>
      <c r="H30854">
        <v>0</v>
      </c>
      <c r="I30854">
        <v>1</v>
      </c>
    </row>
    <row r="30855" spans="1:9" x14ac:dyDescent="0.2">
      <c r="A30855">
        <v>3581</v>
      </c>
      <c r="B30855">
        <v>214901.02469357601</v>
      </c>
      <c r="C30855">
        <v>2.4667633887204499</v>
      </c>
      <c r="D30855">
        <v>44.019897070829003</v>
      </c>
      <c r="E30855" t="s">
        <v>18</v>
      </c>
      <c r="F30855">
        <v>47377.275908513599</v>
      </c>
      <c r="G30855">
        <v>31073.3048010364</v>
      </c>
      <c r="H30855">
        <v>16303.9711074771</v>
      </c>
      <c r="I30855">
        <v>0.96383706574718497</v>
      </c>
    </row>
    <row r="30856" spans="1:9" x14ac:dyDescent="0.2">
      <c r="A30856">
        <v>3581</v>
      </c>
      <c r="B30856">
        <v>214901.02469357601</v>
      </c>
      <c r="C30856">
        <v>6.4807012593185496</v>
      </c>
      <c r="D30856">
        <v>48.033834941427102</v>
      </c>
      <c r="E30856" t="s">
        <v>20</v>
      </c>
      <c r="F30856">
        <v>47377.275908513599</v>
      </c>
      <c r="G30856">
        <v>17025.905793660098</v>
      </c>
      <c r="H30856">
        <v>30351.3701148535</v>
      </c>
    </row>
    <row r="30857" spans="1:9" x14ac:dyDescent="0.2">
      <c r="A30857">
        <v>3581</v>
      </c>
      <c r="B30857">
        <v>214901.02469357601</v>
      </c>
      <c r="C30857">
        <v>6.52629303678781</v>
      </c>
      <c r="D30857">
        <v>48.0794267188963</v>
      </c>
      <c r="E30857" t="s">
        <v>17</v>
      </c>
      <c r="F30857">
        <v>328933.11481370399</v>
      </c>
      <c r="G30857">
        <v>298581.74469885102</v>
      </c>
      <c r="H30857">
        <v>30351.3701148535</v>
      </c>
      <c r="I30857">
        <v>6.8047057232321002</v>
      </c>
    </row>
    <row r="30858" spans="1:9" x14ac:dyDescent="0.2">
      <c r="A30858">
        <v>3581</v>
      </c>
      <c r="B30858">
        <v>214901.02469357601</v>
      </c>
      <c r="C30858">
        <v>7.9516444819503498</v>
      </c>
      <c r="D30858">
        <v>49.504778164058898</v>
      </c>
      <c r="E30858" t="s">
        <v>18</v>
      </c>
      <c r="F30858">
        <v>306807.67340334802</v>
      </c>
      <c r="G30858">
        <v>258905.90270547301</v>
      </c>
      <c r="H30858">
        <v>47901.770697874701</v>
      </c>
      <c r="I30858">
        <v>0.91867290309206895</v>
      </c>
    </row>
    <row r="30859" spans="1:9" x14ac:dyDescent="0.2">
      <c r="A30859">
        <v>3581</v>
      </c>
      <c r="B30859">
        <v>214901.02469357601</v>
      </c>
      <c r="C30859">
        <v>11.266833575271599</v>
      </c>
      <c r="D30859">
        <v>52.8199672573801</v>
      </c>
      <c r="E30859" t="s">
        <v>18</v>
      </c>
      <c r="F30859">
        <v>278787.87321525702</v>
      </c>
      <c r="G30859">
        <v>20930.469190509801</v>
      </c>
      <c r="H30859">
        <v>257857.40402474799</v>
      </c>
      <c r="I30859">
        <v>0.87424765368635204</v>
      </c>
    </row>
    <row r="30860" spans="1:9" x14ac:dyDescent="0.2">
      <c r="A30860">
        <v>3581</v>
      </c>
      <c r="B30860">
        <v>214901.02469357601</v>
      </c>
      <c r="C30860">
        <v>12.053502360824501</v>
      </c>
      <c r="D30860">
        <v>53.606636042932998</v>
      </c>
      <c r="E30860" t="s">
        <v>18</v>
      </c>
      <c r="F30860">
        <v>277852.65916112001</v>
      </c>
      <c r="G30860">
        <v>0</v>
      </c>
      <c r="H30860">
        <v>277852.65916112001</v>
      </c>
      <c r="I30860">
        <v>0.90371862370886302</v>
      </c>
    </row>
    <row r="30861" spans="1:9" x14ac:dyDescent="0.2">
      <c r="A30861">
        <v>3582</v>
      </c>
      <c r="B30861">
        <v>10309.404535776401</v>
      </c>
      <c r="C30861">
        <v>0</v>
      </c>
      <c r="D30861">
        <v>41.767373014715197</v>
      </c>
      <c r="E30861" t="s">
        <v>17</v>
      </c>
      <c r="F30861">
        <v>136803.41527505801</v>
      </c>
      <c r="G30861">
        <v>136803.41527505801</v>
      </c>
      <c r="H30861">
        <v>0</v>
      </c>
      <c r="I30861">
        <v>1</v>
      </c>
    </row>
    <row r="30862" spans="1:9" x14ac:dyDescent="0.2">
      <c r="A30862">
        <v>3582</v>
      </c>
      <c r="B30862">
        <v>10309.404535776401</v>
      </c>
      <c r="C30862">
        <v>1.07517799094816</v>
      </c>
      <c r="D30862">
        <v>42.842551005663402</v>
      </c>
      <c r="E30862" t="s">
        <v>20</v>
      </c>
      <c r="F30862">
        <v>136803.41527505801</v>
      </c>
      <c r="G30862">
        <v>90455.659307724694</v>
      </c>
      <c r="H30862">
        <v>46347.755967333098</v>
      </c>
    </row>
    <row r="30863" spans="1:9" x14ac:dyDescent="0.2">
      <c r="A30863">
        <v>3582</v>
      </c>
      <c r="B30863">
        <v>10309.404535776401</v>
      </c>
      <c r="C30863">
        <v>2.7297055631595102</v>
      </c>
      <c r="D30863">
        <v>44.497078577874703</v>
      </c>
      <c r="E30863" t="s">
        <v>20</v>
      </c>
      <c r="F30863">
        <v>136803.41527505801</v>
      </c>
      <c r="G30863">
        <v>45267.257028132401</v>
      </c>
      <c r="H30863">
        <v>91536.158246925406</v>
      </c>
    </row>
    <row r="30864" spans="1:9" x14ac:dyDescent="0.2">
      <c r="A30864">
        <v>3582</v>
      </c>
      <c r="B30864">
        <v>10309.404535776401</v>
      </c>
      <c r="C30864">
        <v>3.3736806456399102</v>
      </c>
      <c r="D30864">
        <v>45.141053660355098</v>
      </c>
      <c r="E30864" t="s">
        <v>20</v>
      </c>
      <c r="F30864">
        <v>136803.41527505801</v>
      </c>
      <c r="G30864">
        <v>0</v>
      </c>
      <c r="H30864">
        <v>136803.41527505801</v>
      </c>
    </row>
    <row r="30865" spans="1:9" x14ac:dyDescent="0.2">
      <c r="A30865">
        <v>3583</v>
      </c>
      <c r="B30865">
        <v>338790.44479515101</v>
      </c>
      <c r="C30865">
        <v>0</v>
      </c>
      <c r="D30865">
        <v>41.207200967589898</v>
      </c>
      <c r="E30865" t="s">
        <v>17</v>
      </c>
      <c r="F30865">
        <v>35072.976359646302</v>
      </c>
      <c r="G30865">
        <v>35072.976359646302</v>
      </c>
      <c r="H30865">
        <v>0</v>
      </c>
      <c r="I30865">
        <v>1</v>
      </c>
    </row>
    <row r="30866" spans="1:9" x14ac:dyDescent="0.2">
      <c r="A30866">
        <v>3583</v>
      </c>
      <c r="B30866">
        <v>338790.44479515101</v>
      </c>
      <c r="C30866">
        <v>0.87387676486306398</v>
      </c>
      <c r="D30866">
        <v>42.081077732452997</v>
      </c>
      <c r="E30866" t="s">
        <v>18</v>
      </c>
      <c r="F30866">
        <v>35775.755986579701</v>
      </c>
      <c r="G30866">
        <v>27026.3541194233</v>
      </c>
      <c r="H30866">
        <v>8749.4018671564008</v>
      </c>
      <c r="I30866">
        <v>1.0156342186206799</v>
      </c>
    </row>
    <row r="30867" spans="1:9" x14ac:dyDescent="0.2">
      <c r="A30867">
        <v>3583</v>
      </c>
      <c r="B30867">
        <v>338790.44479515101</v>
      </c>
      <c r="C30867">
        <v>2.18848844339285</v>
      </c>
      <c r="D30867">
        <v>43.395689410982698</v>
      </c>
      <c r="E30867" t="s">
        <v>20</v>
      </c>
      <c r="F30867">
        <v>35775.755986579701</v>
      </c>
      <c r="G30867">
        <v>18410.068890064402</v>
      </c>
      <c r="H30867">
        <v>17365.687096515299</v>
      </c>
    </row>
    <row r="30868" spans="1:9" x14ac:dyDescent="0.2">
      <c r="A30868">
        <v>3583</v>
      </c>
      <c r="B30868">
        <v>338790.44479515101</v>
      </c>
      <c r="C30868">
        <v>2.8412599036439201</v>
      </c>
      <c r="D30868">
        <v>44.0484608712338</v>
      </c>
      <c r="E30868" t="s">
        <v>18</v>
      </c>
      <c r="F30868">
        <v>37750.209627622702</v>
      </c>
      <c r="G30868">
        <v>12562.945957363399</v>
      </c>
      <c r="H30868">
        <v>25187.263670259301</v>
      </c>
      <c r="I30868">
        <v>1.08737378839205</v>
      </c>
    </row>
    <row r="30869" spans="1:9" x14ac:dyDescent="0.2">
      <c r="A30869">
        <v>3583</v>
      </c>
      <c r="B30869">
        <v>338790.44479515101</v>
      </c>
      <c r="C30869">
        <v>3.7250369304683701</v>
      </c>
      <c r="D30869">
        <v>44.932237898058297</v>
      </c>
      <c r="E30869" t="s">
        <v>17</v>
      </c>
      <c r="F30869">
        <v>220408.59605958601</v>
      </c>
      <c r="G30869">
        <v>195221.332389327</v>
      </c>
      <c r="H30869">
        <v>25187.263670259301</v>
      </c>
      <c r="I30869">
        <v>5.8131161703978602</v>
      </c>
    </row>
    <row r="30870" spans="1:9" x14ac:dyDescent="0.2">
      <c r="A30870">
        <v>3583</v>
      </c>
      <c r="B30870">
        <v>338790.44479515101</v>
      </c>
      <c r="C30870">
        <v>3.9696880261370202</v>
      </c>
      <c r="D30870">
        <v>45.176888993726898</v>
      </c>
      <c r="E30870" t="s">
        <v>18</v>
      </c>
      <c r="F30870">
        <v>218139.676587291</v>
      </c>
      <c r="G30870">
        <v>185732.611930746</v>
      </c>
      <c r="H30870">
        <v>32407.0646565446</v>
      </c>
      <c r="I30870">
        <v>0.98702515392914303</v>
      </c>
    </row>
    <row r="30871" spans="1:9" x14ac:dyDescent="0.2">
      <c r="A30871">
        <v>3583</v>
      </c>
      <c r="B30871">
        <v>338790.44479515101</v>
      </c>
      <c r="C30871">
        <v>4.26153037153159</v>
      </c>
      <c r="D30871">
        <v>45.468731339121497</v>
      </c>
      <c r="E30871" t="s">
        <v>18</v>
      </c>
      <c r="F30871">
        <v>198971.192212803</v>
      </c>
      <c r="G30871">
        <v>157846.73290122201</v>
      </c>
      <c r="H30871">
        <v>41124.4593115811</v>
      </c>
      <c r="I30871">
        <v>0.89524859191555795</v>
      </c>
    </row>
    <row r="30872" spans="1:9" x14ac:dyDescent="0.2">
      <c r="A30872">
        <v>3583</v>
      </c>
      <c r="B30872">
        <v>338790.44479515101</v>
      </c>
      <c r="C30872">
        <v>5.1513774973809596</v>
      </c>
      <c r="D30872">
        <v>46.358578464970797</v>
      </c>
      <c r="E30872" t="s">
        <v>18</v>
      </c>
      <c r="F30872">
        <v>193892.807707395</v>
      </c>
      <c r="G30872">
        <v>143343.58425621901</v>
      </c>
      <c r="H30872">
        <v>50549.223451175298</v>
      </c>
      <c r="I30872">
        <v>0.96242768480990604</v>
      </c>
    </row>
    <row r="30873" spans="1:9" x14ac:dyDescent="0.2">
      <c r="A30873">
        <v>3583</v>
      </c>
      <c r="B30873">
        <v>338790.44479515101</v>
      </c>
      <c r="C30873">
        <v>5.4083107705343902</v>
      </c>
      <c r="D30873">
        <v>46.615511738124297</v>
      </c>
      <c r="E30873" t="s">
        <v>17</v>
      </c>
      <c r="F30873">
        <v>427552.829029218</v>
      </c>
      <c r="G30873">
        <v>377003.60557804297</v>
      </c>
      <c r="H30873">
        <v>50549.223451175298</v>
      </c>
      <c r="I30873">
        <v>2.20229588475563</v>
      </c>
    </row>
    <row r="30874" spans="1:9" x14ac:dyDescent="0.2">
      <c r="A30874">
        <v>3583</v>
      </c>
      <c r="B30874">
        <v>338790.44479515101</v>
      </c>
      <c r="C30874">
        <v>6.0708498508745699</v>
      </c>
      <c r="D30874">
        <v>47.2780508184645</v>
      </c>
      <c r="E30874" t="s">
        <v>20</v>
      </c>
      <c r="F30874">
        <v>427552.829029218</v>
      </c>
      <c r="G30874">
        <v>49747.915073078002</v>
      </c>
      <c r="H30874">
        <v>377804.91395613999</v>
      </c>
    </row>
    <row r="30875" spans="1:9" x14ac:dyDescent="0.2">
      <c r="A30875">
        <v>3583</v>
      </c>
      <c r="B30875">
        <v>338790.44479515101</v>
      </c>
      <c r="C30875">
        <v>6.6229977185284801</v>
      </c>
      <c r="D30875">
        <v>47.830198686118401</v>
      </c>
      <c r="E30875" t="s">
        <v>20</v>
      </c>
      <c r="F30875">
        <v>427552.829029218</v>
      </c>
      <c r="G30875">
        <v>0</v>
      </c>
      <c r="H30875">
        <v>427552.829029218</v>
      </c>
    </row>
    <row r="30876" spans="1:9" x14ac:dyDescent="0.2">
      <c r="A30876">
        <v>3584</v>
      </c>
      <c r="B30876">
        <v>29338.835843643799</v>
      </c>
      <c r="C30876">
        <v>0</v>
      </c>
      <c r="D30876">
        <v>42.512675678439898</v>
      </c>
      <c r="E30876" t="s">
        <v>17</v>
      </c>
      <c r="F30876">
        <v>369317.04031590698</v>
      </c>
      <c r="G30876">
        <v>369317.04031590797</v>
      </c>
      <c r="H30876">
        <v>0</v>
      </c>
      <c r="I30876">
        <v>1</v>
      </c>
    </row>
    <row r="30877" spans="1:9" x14ac:dyDescent="0.2">
      <c r="A30877">
        <v>3584</v>
      </c>
      <c r="B30877">
        <v>29338.835843643799</v>
      </c>
      <c r="C30877">
        <v>0.85885751075215</v>
      </c>
      <c r="D30877">
        <v>43.3715331891921</v>
      </c>
      <c r="E30877" t="s">
        <v>18</v>
      </c>
      <c r="F30877">
        <v>387380.32627504499</v>
      </c>
      <c r="G30877">
        <v>365874.24793793203</v>
      </c>
      <c r="H30877">
        <v>21506.078337112998</v>
      </c>
      <c r="I30877">
        <v>1.04445957013631</v>
      </c>
    </row>
    <row r="30878" spans="1:9" x14ac:dyDescent="0.2">
      <c r="A30878">
        <v>3584</v>
      </c>
      <c r="B30878">
        <v>29338.835843643799</v>
      </c>
      <c r="C30878">
        <v>3.0016731830799799</v>
      </c>
      <c r="D30878">
        <v>45.514348861519899</v>
      </c>
      <c r="E30878" t="s">
        <v>18</v>
      </c>
      <c r="F30878">
        <v>493604.614004164</v>
      </c>
      <c r="G30878">
        <v>445164.46972870501</v>
      </c>
      <c r="H30878">
        <v>48440.144275459097</v>
      </c>
      <c r="I30878">
        <v>1.27609386743694</v>
      </c>
    </row>
    <row r="30879" spans="1:9" x14ac:dyDescent="0.2">
      <c r="A30879">
        <v>3584</v>
      </c>
      <c r="B30879">
        <v>29338.835843643799</v>
      </c>
      <c r="C30879">
        <v>4.3380572836827502</v>
      </c>
      <c r="D30879">
        <v>46.850732962122699</v>
      </c>
      <c r="E30879" t="s">
        <v>18</v>
      </c>
      <c r="F30879">
        <v>501180.534361383</v>
      </c>
      <c r="G30879">
        <v>421469.92501662602</v>
      </c>
      <c r="H30879">
        <v>79710.609344757206</v>
      </c>
      <c r="I30879">
        <v>1.00959435266159</v>
      </c>
    </row>
    <row r="30880" spans="1:9" x14ac:dyDescent="0.2">
      <c r="A30880">
        <v>3584</v>
      </c>
      <c r="B30880">
        <v>29338.835843643799</v>
      </c>
      <c r="C30880">
        <v>5.6776719667450504</v>
      </c>
      <c r="D30880">
        <v>48.190347645185</v>
      </c>
      <c r="E30880" t="s">
        <v>20</v>
      </c>
      <c r="F30880">
        <v>501180.534361383</v>
      </c>
      <c r="G30880">
        <v>395431.087763672</v>
      </c>
      <c r="H30880">
        <v>105749.446597712</v>
      </c>
    </row>
    <row r="30881" spans="1:9" x14ac:dyDescent="0.2">
      <c r="A30881">
        <v>3584</v>
      </c>
      <c r="B30881">
        <v>29338.835843643799</v>
      </c>
      <c r="C30881">
        <v>7.6197410024108603</v>
      </c>
      <c r="D30881">
        <v>50.132416680850802</v>
      </c>
      <c r="E30881" t="s">
        <v>20</v>
      </c>
      <c r="F30881">
        <v>501180.534361383</v>
      </c>
      <c r="G30881">
        <v>45018.973738150002</v>
      </c>
      <c r="H30881">
        <v>456161.56062323297</v>
      </c>
    </row>
    <row r="30882" spans="1:9" x14ac:dyDescent="0.2">
      <c r="A30882">
        <v>3584</v>
      </c>
      <c r="B30882">
        <v>29338.835843643799</v>
      </c>
      <c r="C30882">
        <v>9.5757840859197696</v>
      </c>
      <c r="D30882">
        <v>52.088459764359698</v>
      </c>
      <c r="E30882" t="s">
        <v>20</v>
      </c>
      <c r="F30882">
        <v>501180.534361383</v>
      </c>
      <c r="G30882">
        <v>0</v>
      </c>
      <c r="H30882">
        <v>501180.534361383</v>
      </c>
    </row>
    <row r="30883" spans="1:9" x14ac:dyDescent="0.2">
      <c r="A30883">
        <v>3585</v>
      </c>
      <c r="B30883">
        <v>27131.4776582185</v>
      </c>
      <c r="C30883">
        <v>0</v>
      </c>
      <c r="D30883">
        <v>47.131248398024702</v>
      </c>
      <c r="E30883" t="s">
        <v>17</v>
      </c>
      <c r="F30883">
        <v>329113.17193457403</v>
      </c>
      <c r="G30883">
        <v>329113.17193457403</v>
      </c>
      <c r="H30883">
        <v>0</v>
      </c>
      <c r="I30883">
        <v>1</v>
      </c>
    </row>
    <row r="30884" spans="1:9" x14ac:dyDescent="0.2">
      <c r="A30884">
        <v>3585</v>
      </c>
      <c r="B30884">
        <v>27131.4776582185</v>
      </c>
      <c r="C30884">
        <v>1.1633894827097</v>
      </c>
      <c r="D30884">
        <v>48.294637880734399</v>
      </c>
      <c r="E30884" t="s">
        <v>19</v>
      </c>
      <c r="F30884">
        <v>345833.84095926199</v>
      </c>
      <c r="G30884">
        <v>345833.84095926199</v>
      </c>
      <c r="H30884" s="15">
        <v>-1.45519152283669E-11</v>
      </c>
      <c r="I30884">
        <v>1.0447704643287301</v>
      </c>
    </row>
    <row r="30885" spans="1:9" x14ac:dyDescent="0.2">
      <c r="A30885">
        <v>3585</v>
      </c>
      <c r="B30885">
        <v>27131.4776582185</v>
      </c>
      <c r="C30885">
        <v>1.23950457825115</v>
      </c>
      <c r="D30885">
        <v>48.370752976275902</v>
      </c>
      <c r="E30885" t="s">
        <v>19</v>
      </c>
      <c r="F30885">
        <v>340563.92580167</v>
      </c>
      <c r="G30885">
        <v>340563.92580167</v>
      </c>
      <c r="H30885" s="15">
        <v>-1.45519152283669E-11</v>
      </c>
      <c r="I30885">
        <v>0.98439070575341703</v>
      </c>
    </row>
    <row r="30886" spans="1:9" x14ac:dyDescent="0.2">
      <c r="A30886">
        <v>3585</v>
      </c>
      <c r="B30886">
        <v>27131.4776582185</v>
      </c>
      <c r="C30886">
        <v>1.3892183528048601</v>
      </c>
      <c r="D30886">
        <v>48.520466750829598</v>
      </c>
      <c r="E30886" t="s">
        <v>19</v>
      </c>
      <c r="F30886">
        <v>413935.51296423801</v>
      </c>
      <c r="G30886">
        <v>413935.51296423801</v>
      </c>
      <c r="H30886" s="15">
        <v>-1.45519152283669E-11</v>
      </c>
      <c r="I30886">
        <v>1.2145409244614001</v>
      </c>
    </row>
    <row r="30887" spans="1:9" x14ac:dyDescent="0.2">
      <c r="A30887">
        <v>3585</v>
      </c>
      <c r="B30887">
        <v>27131.4776582185</v>
      </c>
      <c r="C30887">
        <v>1.6582264474035899</v>
      </c>
      <c r="D30887">
        <v>48.789474845428302</v>
      </c>
      <c r="E30887" t="s">
        <v>18</v>
      </c>
      <c r="F30887">
        <v>465803.85272729502</v>
      </c>
      <c r="G30887">
        <v>412267.30119454599</v>
      </c>
      <c r="H30887">
        <v>53536.551532748803</v>
      </c>
      <c r="I30887">
        <v>1.1238077163296301</v>
      </c>
    </row>
    <row r="30888" spans="1:9" x14ac:dyDescent="0.2">
      <c r="A30888">
        <v>3585</v>
      </c>
      <c r="B30888">
        <v>27131.4776582185</v>
      </c>
      <c r="C30888">
        <v>1.9606307013086599</v>
      </c>
      <c r="D30888">
        <v>49.091879099333397</v>
      </c>
      <c r="E30888" t="s">
        <v>19</v>
      </c>
      <c r="F30888">
        <v>426349.031893562</v>
      </c>
      <c r="G30888">
        <v>372812.48036081297</v>
      </c>
      <c r="H30888">
        <v>53536.551532748803</v>
      </c>
      <c r="I30888">
        <v>0.90275088476126597</v>
      </c>
    </row>
    <row r="30889" spans="1:9" x14ac:dyDescent="0.2">
      <c r="A30889">
        <v>3585</v>
      </c>
      <c r="B30889">
        <v>27131.4776582185</v>
      </c>
      <c r="C30889">
        <v>1.9899311014372301</v>
      </c>
      <c r="D30889">
        <v>49.121179499462002</v>
      </c>
      <c r="E30889" t="s">
        <v>19</v>
      </c>
      <c r="F30889">
        <v>579390.10595853196</v>
      </c>
      <c r="G30889">
        <v>525853.55442578299</v>
      </c>
      <c r="H30889">
        <v>53536.551532748803</v>
      </c>
      <c r="I30889">
        <v>1.4102787435392301</v>
      </c>
    </row>
    <row r="30890" spans="1:9" x14ac:dyDescent="0.2">
      <c r="A30890">
        <v>3585</v>
      </c>
      <c r="B30890">
        <v>27131.4776582185</v>
      </c>
      <c r="C30890">
        <v>3.6732562833902298</v>
      </c>
      <c r="D30890">
        <v>50.804504681414997</v>
      </c>
      <c r="E30890" t="s">
        <v>19</v>
      </c>
      <c r="F30890">
        <v>554880.73223740701</v>
      </c>
      <c r="G30890">
        <v>501344.18070465798</v>
      </c>
      <c r="H30890">
        <v>53536.551532748803</v>
      </c>
      <c r="I30890">
        <v>0.94463421624056598</v>
      </c>
    </row>
    <row r="30891" spans="1:9" x14ac:dyDescent="0.2">
      <c r="A30891">
        <v>3585</v>
      </c>
      <c r="B30891">
        <v>27131.4776582185</v>
      </c>
      <c r="C30891">
        <v>3.8455211053610698</v>
      </c>
      <c r="D30891">
        <v>50.976769503385803</v>
      </c>
      <c r="E30891" t="s">
        <v>20</v>
      </c>
      <c r="F30891">
        <v>554880.73223740701</v>
      </c>
      <c r="G30891">
        <v>434121.09779212298</v>
      </c>
      <c r="H30891">
        <v>120759.634445284</v>
      </c>
    </row>
    <row r="30892" spans="1:9" x14ac:dyDescent="0.2">
      <c r="A30892">
        <v>3585</v>
      </c>
      <c r="B30892">
        <v>27131.4776582185</v>
      </c>
      <c r="C30892">
        <v>5.4279633667144997</v>
      </c>
      <c r="D30892">
        <v>52.559211764739203</v>
      </c>
      <c r="E30892" t="s">
        <v>20</v>
      </c>
      <c r="F30892">
        <v>554880.73223740701</v>
      </c>
      <c r="G30892">
        <v>54926.076690912101</v>
      </c>
      <c r="H30892">
        <v>499954.65554649499</v>
      </c>
    </row>
    <row r="30893" spans="1:9" x14ac:dyDescent="0.2">
      <c r="A30893">
        <v>3585</v>
      </c>
      <c r="B30893">
        <v>27131.4776582185</v>
      </c>
      <c r="C30893">
        <v>6.7578016128407201</v>
      </c>
      <c r="D30893">
        <v>53.889050010865503</v>
      </c>
      <c r="E30893" t="s">
        <v>18</v>
      </c>
      <c r="F30893">
        <v>556949.42993964895</v>
      </c>
      <c r="G30893">
        <v>0</v>
      </c>
      <c r="H30893">
        <v>556949.42993964895</v>
      </c>
      <c r="I30893">
        <v>0.88399672527207296</v>
      </c>
    </row>
    <row r="30894" spans="1:9" x14ac:dyDescent="0.2">
      <c r="A30894">
        <v>3586</v>
      </c>
      <c r="B30894">
        <v>37887.340121026296</v>
      </c>
      <c r="C30894">
        <v>0</v>
      </c>
      <c r="D30894">
        <v>43.1386097564449</v>
      </c>
      <c r="E30894" t="s">
        <v>17</v>
      </c>
      <c r="F30894">
        <v>520735.78956929402</v>
      </c>
      <c r="G30894">
        <v>520735.78956929402</v>
      </c>
      <c r="H30894">
        <v>0</v>
      </c>
      <c r="I30894">
        <v>1</v>
      </c>
    </row>
    <row r="30895" spans="1:9" x14ac:dyDescent="0.2">
      <c r="A30895">
        <v>3586</v>
      </c>
      <c r="B30895">
        <v>37887.340121026296</v>
      </c>
      <c r="C30895">
        <v>0.81379692786534996</v>
      </c>
      <c r="D30895">
        <v>43.952406684310198</v>
      </c>
      <c r="E30895" t="s">
        <v>20</v>
      </c>
      <c r="F30895">
        <v>520735.78956929402</v>
      </c>
      <c r="G30895">
        <v>496077.45311950502</v>
      </c>
      <c r="H30895">
        <v>24658.336449789</v>
      </c>
    </row>
    <row r="30896" spans="1:9" x14ac:dyDescent="0.2">
      <c r="A30896">
        <v>3586</v>
      </c>
      <c r="B30896">
        <v>37887.340121026296</v>
      </c>
      <c r="C30896">
        <v>2.5588880450956202</v>
      </c>
      <c r="D30896">
        <v>45.6974978015405</v>
      </c>
      <c r="E30896" t="s">
        <v>18</v>
      </c>
      <c r="F30896">
        <v>536305.96894499601</v>
      </c>
      <c r="G30896">
        <v>486571.81706718099</v>
      </c>
      <c r="H30896">
        <v>49734.151877815297</v>
      </c>
      <c r="I30896">
        <v>1.01777749297432</v>
      </c>
    </row>
    <row r="30897" spans="1:9" x14ac:dyDescent="0.2">
      <c r="A30897">
        <v>3586</v>
      </c>
      <c r="B30897">
        <v>37887.340121026296</v>
      </c>
      <c r="C30897">
        <v>3.5192414553399902</v>
      </c>
      <c r="D30897">
        <v>46.657851211784902</v>
      </c>
      <c r="E30897" t="s">
        <v>18</v>
      </c>
      <c r="F30897">
        <v>552294.765780463</v>
      </c>
      <c r="G30897">
        <v>470254.06093423901</v>
      </c>
      <c r="H30897">
        <v>82040.7048462245</v>
      </c>
      <c r="I30897">
        <v>1.02747633397242</v>
      </c>
    </row>
    <row r="30898" spans="1:9" x14ac:dyDescent="0.2">
      <c r="A30898">
        <v>3586</v>
      </c>
      <c r="B30898">
        <v>37887.340121026296</v>
      </c>
      <c r="C30898">
        <v>4.7755751079057598</v>
      </c>
      <c r="D30898">
        <v>47.914184864350602</v>
      </c>
      <c r="E30898" t="s">
        <v>20</v>
      </c>
      <c r="F30898">
        <v>552294.765780463</v>
      </c>
      <c r="G30898">
        <v>64137.625112384601</v>
      </c>
      <c r="H30898">
        <v>488157.14066807902</v>
      </c>
    </row>
    <row r="30899" spans="1:9" x14ac:dyDescent="0.2">
      <c r="A30899">
        <v>3586</v>
      </c>
      <c r="B30899">
        <v>37887.340121026296</v>
      </c>
      <c r="C30899">
        <v>5.2792204225359498</v>
      </c>
      <c r="D30899">
        <v>48.4178301789808</v>
      </c>
      <c r="E30899" t="s">
        <v>20</v>
      </c>
      <c r="F30899">
        <v>552294.765780463</v>
      </c>
      <c r="G30899">
        <v>0</v>
      </c>
      <c r="H30899">
        <v>552294.765780463</v>
      </c>
    </row>
    <row r="30900" spans="1:9" x14ac:dyDescent="0.2">
      <c r="A30900">
        <v>3587</v>
      </c>
      <c r="B30900">
        <v>724926.49832519004</v>
      </c>
      <c r="C30900">
        <v>0</v>
      </c>
      <c r="D30900">
        <v>41.473186094953903</v>
      </c>
      <c r="E30900" t="s">
        <v>17</v>
      </c>
      <c r="F30900">
        <v>32269.677411672499</v>
      </c>
      <c r="G30900">
        <v>32269.677411672401</v>
      </c>
      <c r="H30900">
        <v>0</v>
      </c>
      <c r="I30900">
        <v>1</v>
      </c>
    </row>
    <row r="30901" spans="1:9" x14ac:dyDescent="0.2">
      <c r="A30901">
        <v>3587</v>
      </c>
      <c r="B30901">
        <v>724926.49832519004</v>
      </c>
      <c r="C30901">
        <v>0.78640595149964398</v>
      </c>
      <c r="D30901">
        <v>42.259592046453598</v>
      </c>
      <c r="E30901" t="s">
        <v>18</v>
      </c>
      <c r="F30901">
        <v>35827.649710462603</v>
      </c>
      <c r="G30901">
        <v>27937.969270180201</v>
      </c>
      <c r="H30901">
        <v>7889.68044028236</v>
      </c>
      <c r="I30901">
        <v>1.10594336874549</v>
      </c>
    </row>
    <row r="30902" spans="1:9" x14ac:dyDescent="0.2">
      <c r="A30902">
        <v>3587</v>
      </c>
      <c r="B30902">
        <v>724926.49832519004</v>
      </c>
      <c r="C30902">
        <v>1.68226453625961</v>
      </c>
      <c r="D30902">
        <v>43.155450631213498</v>
      </c>
      <c r="E30902" t="s">
        <v>18</v>
      </c>
      <c r="F30902">
        <v>39851.8800432727</v>
      </c>
      <c r="G30902">
        <v>25536.930132347301</v>
      </c>
      <c r="H30902">
        <v>14314.949910925399</v>
      </c>
      <c r="I30902">
        <v>1.1377292332414699</v>
      </c>
    </row>
    <row r="30903" spans="1:9" x14ac:dyDescent="0.2">
      <c r="A30903">
        <v>3587</v>
      </c>
      <c r="B30903">
        <v>724926.49832519004</v>
      </c>
      <c r="C30903">
        <v>2.7943412594696899</v>
      </c>
      <c r="D30903">
        <v>44.267527354423599</v>
      </c>
      <c r="E30903" t="s">
        <v>18</v>
      </c>
      <c r="F30903">
        <v>46425.874955128304</v>
      </c>
      <c r="G30903">
        <v>24310.477730803701</v>
      </c>
      <c r="H30903">
        <v>22115.397224324599</v>
      </c>
      <c r="I30903">
        <v>1.2474494412499599</v>
      </c>
    </row>
    <row r="30904" spans="1:9" x14ac:dyDescent="0.2">
      <c r="A30904">
        <v>3587</v>
      </c>
      <c r="B30904">
        <v>724926.49832519004</v>
      </c>
      <c r="C30904">
        <v>3.24140446803534</v>
      </c>
      <c r="D30904">
        <v>44.714590562989301</v>
      </c>
      <c r="E30904" t="s">
        <v>18</v>
      </c>
      <c r="F30904">
        <v>49398.731093093404</v>
      </c>
      <c r="G30904">
        <v>19320.4969944002</v>
      </c>
      <c r="H30904">
        <v>30078.234098693101</v>
      </c>
      <c r="I30904">
        <v>1.1177946812289501</v>
      </c>
    </row>
    <row r="30905" spans="1:9" x14ac:dyDescent="0.2">
      <c r="A30905">
        <v>3587</v>
      </c>
      <c r="B30905">
        <v>724926.49832519004</v>
      </c>
      <c r="C30905">
        <v>3.7359066230253899</v>
      </c>
      <c r="D30905">
        <v>45.209092717979303</v>
      </c>
      <c r="E30905" t="s">
        <v>18</v>
      </c>
      <c r="F30905">
        <v>52110.340890165098</v>
      </c>
      <c r="G30905">
        <v>14185.4449107173</v>
      </c>
      <c r="H30905">
        <v>37924.8959794478</v>
      </c>
      <c r="I30905">
        <v>1.1337540102854</v>
      </c>
    </row>
    <row r="30906" spans="1:9" x14ac:dyDescent="0.2">
      <c r="A30906">
        <v>3587</v>
      </c>
      <c r="B30906">
        <v>724926.49832519004</v>
      </c>
      <c r="C30906">
        <v>5.0869378691954603</v>
      </c>
      <c r="D30906">
        <v>46.560123964149398</v>
      </c>
      <c r="E30906" t="s">
        <v>18</v>
      </c>
      <c r="F30906">
        <v>54359.830020052599</v>
      </c>
      <c r="G30906">
        <v>8272.9221623800695</v>
      </c>
      <c r="H30906">
        <v>46086.907857672501</v>
      </c>
      <c r="I30906">
        <v>1.1330319255186601</v>
      </c>
    </row>
    <row r="30907" spans="1:9" x14ac:dyDescent="0.2">
      <c r="A30907">
        <v>3587</v>
      </c>
      <c r="B30907">
        <v>724926.49832519004</v>
      </c>
      <c r="C30907">
        <v>5.9232098140462304</v>
      </c>
      <c r="D30907">
        <v>47.396395909000098</v>
      </c>
      <c r="E30907" t="s">
        <v>19</v>
      </c>
      <c r="F30907">
        <v>54522.5242928632</v>
      </c>
      <c r="G30907">
        <v>8435.6164351907191</v>
      </c>
      <c r="H30907">
        <v>46086.907857672501</v>
      </c>
      <c r="I30907">
        <v>0.99243706708823398</v>
      </c>
    </row>
    <row r="30908" spans="1:9" x14ac:dyDescent="0.2">
      <c r="A30908">
        <v>3587</v>
      </c>
      <c r="B30908">
        <v>724926.49832519004</v>
      </c>
      <c r="C30908">
        <v>6.2166737366307396</v>
      </c>
      <c r="D30908">
        <v>47.689859831584698</v>
      </c>
      <c r="E30908" t="s">
        <v>18</v>
      </c>
      <c r="F30908">
        <v>56032.130843160798</v>
      </c>
      <c r="G30908">
        <v>2801.6065421580402</v>
      </c>
      <c r="H30908">
        <v>53230.524301002799</v>
      </c>
      <c r="I30908">
        <v>1.1693130540961301</v>
      </c>
    </row>
    <row r="30909" spans="1:9" x14ac:dyDescent="0.2">
      <c r="A30909">
        <v>3587</v>
      </c>
      <c r="B30909">
        <v>724926.49832519004</v>
      </c>
      <c r="C30909">
        <v>6.3477091526131897</v>
      </c>
      <c r="D30909">
        <v>47.820895247567101</v>
      </c>
      <c r="E30909" t="s">
        <v>17</v>
      </c>
      <c r="F30909">
        <v>344723.074060596</v>
      </c>
      <c r="G30909">
        <v>291492.54975959403</v>
      </c>
      <c r="H30909">
        <v>53230.524301002799</v>
      </c>
      <c r="I30909">
        <v>6.2572427494117697</v>
      </c>
    </row>
    <row r="30910" spans="1:9" x14ac:dyDescent="0.2">
      <c r="A30910">
        <v>3587</v>
      </c>
      <c r="B30910">
        <v>724926.49832519004</v>
      </c>
      <c r="C30910">
        <v>6.8536897006900501</v>
      </c>
      <c r="D30910">
        <v>48.326875795644</v>
      </c>
      <c r="E30910" t="s">
        <v>18</v>
      </c>
      <c r="F30910">
        <v>358201.40026256401</v>
      </c>
      <c r="G30910">
        <v>296390.97302281699</v>
      </c>
      <c r="H30910">
        <v>61810.427239747703</v>
      </c>
      <c r="I30910">
        <v>1.0431646622761299</v>
      </c>
    </row>
    <row r="30911" spans="1:9" x14ac:dyDescent="0.2">
      <c r="A30911">
        <v>3587</v>
      </c>
      <c r="B30911">
        <v>724926.49832519004</v>
      </c>
      <c r="C30911">
        <v>8.1947420474606396</v>
      </c>
      <c r="D30911">
        <v>49.667928142414603</v>
      </c>
      <c r="E30911" t="s">
        <v>20</v>
      </c>
      <c r="F30911">
        <v>358201.40026256401</v>
      </c>
      <c r="G30911">
        <v>289637.730659311</v>
      </c>
      <c r="H30911">
        <v>68563.6696032537</v>
      </c>
    </row>
    <row r="30912" spans="1:9" x14ac:dyDescent="0.2">
      <c r="A30912">
        <v>3587</v>
      </c>
      <c r="B30912">
        <v>724926.49832519004</v>
      </c>
      <c r="C30912">
        <v>9.7221186788525902</v>
      </c>
      <c r="D30912">
        <v>51.195304773806498</v>
      </c>
      <c r="E30912" t="s">
        <v>20</v>
      </c>
      <c r="F30912">
        <v>358201.40026256401</v>
      </c>
      <c r="G30912">
        <v>282494.25340421899</v>
      </c>
      <c r="H30912">
        <v>75707.146858345397</v>
      </c>
    </row>
    <row r="30913" spans="1:9" x14ac:dyDescent="0.2">
      <c r="A30913">
        <v>3587</v>
      </c>
      <c r="B30913">
        <v>724926.49832519004</v>
      </c>
      <c r="C30913">
        <v>9.7465139152319793</v>
      </c>
      <c r="D30913">
        <v>51.219700010185903</v>
      </c>
      <c r="E30913" t="s">
        <v>17</v>
      </c>
      <c r="F30913">
        <v>1097006.3176510499</v>
      </c>
      <c r="G30913">
        <v>1021299.17079271</v>
      </c>
      <c r="H30913">
        <v>75707.146858345397</v>
      </c>
      <c r="I30913">
        <v>3.0189933275283201</v>
      </c>
    </row>
    <row r="30914" spans="1:9" x14ac:dyDescent="0.2">
      <c r="A30914">
        <v>3587</v>
      </c>
      <c r="B30914">
        <v>724926.49832519004</v>
      </c>
      <c r="C30914">
        <v>11.263538394246901</v>
      </c>
      <c r="D30914">
        <v>52.736724489200803</v>
      </c>
      <c r="E30914" t="s">
        <v>20</v>
      </c>
      <c r="F30914">
        <v>1097006.3176510499</v>
      </c>
      <c r="G30914">
        <v>1013013.5012283</v>
      </c>
      <c r="H30914">
        <v>83992.816422750198</v>
      </c>
    </row>
    <row r="30915" spans="1:9" x14ac:dyDescent="0.2">
      <c r="A30915">
        <v>3587</v>
      </c>
      <c r="B30915">
        <v>724926.49832519004</v>
      </c>
      <c r="C30915">
        <v>12.8516753253547</v>
      </c>
      <c r="D30915">
        <v>54.324861420308601</v>
      </c>
      <c r="E30915" t="s">
        <v>18</v>
      </c>
      <c r="F30915">
        <v>1029422.69023405</v>
      </c>
      <c r="G30915">
        <v>936864.22070405504</v>
      </c>
      <c r="H30915">
        <v>92558.469529990907</v>
      </c>
      <c r="I30915">
        <v>0.91778243343129495</v>
      </c>
    </row>
    <row r="30916" spans="1:9" x14ac:dyDescent="0.2">
      <c r="A30916">
        <v>3587</v>
      </c>
      <c r="B30916">
        <v>724926.49832519004</v>
      </c>
      <c r="C30916">
        <v>14.191886128659201</v>
      </c>
      <c r="D30916">
        <v>55.665072223613102</v>
      </c>
      <c r="E30916" t="s">
        <v>18</v>
      </c>
      <c r="F30916">
        <v>953046.18865947903</v>
      </c>
      <c r="G30916">
        <v>853287.304898103</v>
      </c>
      <c r="H30916">
        <v>99758.883761376303</v>
      </c>
      <c r="I30916">
        <v>0.91174926177689897</v>
      </c>
    </row>
    <row r="30917" spans="1:9" x14ac:dyDescent="0.2">
      <c r="A30917">
        <v>3587</v>
      </c>
      <c r="B30917">
        <v>724926.49832519004</v>
      </c>
      <c r="C30917">
        <v>14.566910685970299</v>
      </c>
      <c r="D30917">
        <v>56.040096780924202</v>
      </c>
      <c r="E30917" t="s">
        <v>20</v>
      </c>
      <c r="F30917">
        <v>953046.18865947903</v>
      </c>
      <c r="G30917">
        <v>74982.517620878905</v>
      </c>
      <c r="H30917">
        <v>878063.67103860097</v>
      </c>
    </row>
    <row r="30918" spans="1:9" x14ac:dyDescent="0.2">
      <c r="A30918">
        <v>3587</v>
      </c>
      <c r="B30918">
        <v>724926.49832519004</v>
      </c>
      <c r="C30918">
        <v>15.4079167287292</v>
      </c>
      <c r="D30918">
        <v>56.881102823683101</v>
      </c>
      <c r="E30918" t="s">
        <v>20</v>
      </c>
      <c r="F30918">
        <v>953046.18865947903</v>
      </c>
      <c r="G30918">
        <v>0</v>
      </c>
      <c r="H30918">
        <v>953046.18865947903</v>
      </c>
    </row>
    <row r="30919" spans="1:9" x14ac:dyDescent="0.2">
      <c r="A30919">
        <v>3588</v>
      </c>
      <c r="B30919">
        <v>40397.877132261703</v>
      </c>
      <c r="C30919">
        <v>0</v>
      </c>
      <c r="D30919">
        <v>39.596958866466103</v>
      </c>
      <c r="E30919" t="s">
        <v>17</v>
      </c>
      <c r="F30919">
        <v>316329.49100419902</v>
      </c>
      <c r="G30919">
        <v>316329.49100419902</v>
      </c>
      <c r="H30919">
        <v>0</v>
      </c>
      <c r="I30919">
        <v>1</v>
      </c>
    </row>
    <row r="30920" spans="1:9" x14ac:dyDescent="0.2">
      <c r="A30920">
        <v>3588</v>
      </c>
      <c r="B30920">
        <v>40397.877132261703</v>
      </c>
      <c r="C30920">
        <v>0.30518423287200402</v>
      </c>
      <c r="D30920">
        <v>39.902143099338097</v>
      </c>
      <c r="E30920" t="s">
        <v>18</v>
      </c>
      <c r="F30920">
        <v>349213.37665785098</v>
      </c>
      <c r="G30920">
        <v>330635.178738221</v>
      </c>
      <c r="H30920">
        <v>18578.1979196297</v>
      </c>
      <c r="I30920">
        <v>1.1022878725715399</v>
      </c>
    </row>
    <row r="30921" spans="1:9" x14ac:dyDescent="0.2">
      <c r="A30921">
        <v>3588</v>
      </c>
      <c r="B30921">
        <v>40397.877132261703</v>
      </c>
      <c r="C30921">
        <v>0.58828595399056505</v>
      </c>
      <c r="D30921">
        <v>40.185244820456603</v>
      </c>
      <c r="E30921" t="s">
        <v>18</v>
      </c>
      <c r="F30921">
        <v>388141.38263670699</v>
      </c>
      <c r="G30921">
        <v>348333.53114759299</v>
      </c>
      <c r="H30921">
        <v>39807.851489114699</v>
      </c>
      <c r="I30921">
        <v>1.1160928842965501</v>
      </c>
    </row>
    <row r="30922" spans="1:9" x14ac:dyDescent="0.2">
      <c r="A30922">
        <v>3588</v>
      </c>
      <c r="B30922">
        <v>40397.877132261703</v>
      </c>
      <c r="C30922">
        <v>0.81177566976815896</v>
      </c>
      <c r="D30922">
        <v>40.408734536234199</v>
      </c>
      <c r="E30922" t="s">
        <v>20</v>
      </c>
      <c r="F30922">
        <v>388141.38263670699</v>
      </c>
      <c r="G30922">
        <v>330766.34809411602</v>
      </c>
      <c r="H30922">
        <v>57375.034542590998</v>
      </c>
    </row>
    <row r="30923" spans="1:9" x14ac:dyDescent="0.2">
      <c r="A30923">
        <v>3588</v>
      </c>
      <c r="B30923">
        <v>40397.877132261703</v>
      </c>
      <c r="C30923">
        <v>1.1250736389204501</v>
      </c>
      <c r="D30923">
        <v>40.722032505386501</v>
      </c>
      <c r="E30923" t="s">
        <v>20</v>
      </c>
      <c r="F30923">
        <v>388141.38263670699</v>
      </c>
      <c r="G30923">
        <v>312084.17646369297</v>
      </c>
      <c r="H30923">
        <v>76057.206173014696</v>
      </c>
    </row>
    <row r="30924" spans="1:9" x14ac:dyDescent="0.2">
      <c r="A30924">
        <v>3588</v>
      </c>
      <c r="B30924">
        <v>40397.877132261703</v>
      </c>
      <c r="C30924">
        <v>1.64580716591888</v>
      </c>
      <c r="D30924">
        <v>41.2427660323849</v>
      </c>
      <c r="E30924" t="s">
        <v>18</v>
      </c>
      <c r="F30924">
        <v>408828.39027598698</v>
      </c>
      <c r="G30924">
        <v>310888.56682430702</v>
      </c>
      <c r="H30924">
        <v>97939.823451680495</v>
      </c>
      <c r="I30924">
        <v>1.05944617505683</v>
      </c>
    </row>
    <row r="30925" spans="1:9" x14ac:dyDescent="0.2">
      <c r="A30925">
        <v>3588</v>
      </c>
      <c r="B30925">
        <v>40397.877132261703</v>
      </c>
      <c r="C30925">
        <v>2.2548684283589799</v>
      </c>
      <c r="D30925">
        <v>41.851827294825</v>
      </c>
      <c r="E30925" t="s">
        <v>20</v>
      </c>
      <c r="F30925">
        <v>408828.39027598698</v>
      </c>
      <c r="G30925">
        <v>34856.505999630899</v>
      </c>
      <c r="H30925">
        <v>373971.88427635602</v>
      </c>
    </row>
    <row r="30926" spans="1:9" x14ac:dyDescent="0.2">
      <c r="A30926">
        <v>3588</v>
      </c>
      <c r="B30926">
        <v>40397.877132261703</v>
      </c>
      <c r="C30926">
        <v>2.5631610360410502</v>
      </c>
      <c r="D30926">
        <v>42.160119902507098</v>
      </c>
      <c r="E30926" t="s">
        <v>20</v>
      </c>
      <c r="F30926">
        <v>408828.39027598698</v>
      </c>
      <c r="G30926">
        <v>0</v>
      </c>
      <c r="H30926">
        <v>408828.39027598698</v>
      </c>
    </row>
    <row r="30927" spans="1:9" x14ac:dyDescent="0.2">
      <c r="A30927">
        <v>3589</v>
      </c>
      <c r="B30927">
        <v>501714.82817632903</v>
      </c>
      <c r="C30927">
        <v>0</v>
      </c>
      <c r="D30927">
        <v>42.173461808665301</v>
      </c>
      <c r="E30927" t="s">
        <v>17</v>
      </c>
      <c r="F30927">
        <v>39998.202174106598</v>
      </c>
      <c r="G30927">
        <v>39998.202174106598</v>
      </c>
      <c r="H30927">
        <v>0</v>
      </c>
      <c r="I30927">
        <v>1</v>
      </c>
    </row>
    <row r="30928" spans="1:9" x14ac:dyDescent="0.2">
      <c r="A30928">
        <v>3589</v>
      </c>
      <c r="B30928">
        <v>501714.82817632903</v>
      </c>
      <c r="C30928">
        <v>5.49179058196769</v>
      </c>
      <c r="D30928">
        <v>47.665252390633</v>
      </c>
      <c r="E30928" t="s">
        <v>20</v>
      </c>
      <c r="F30928">
        <v>39998.202174106598</v>
      </c>
      <c r="G30928">
        <v>3822.1714791399299</v>
      </c>
      <c r="H30928">
        <v>36176.030694966699</v>
      </c>
    </row>
    <row r="30929" spans="1:9" x14ac:dyDescent="0.2">
      <c r="A30929">
        <v>3589</v>
      </c>
      <c r="B30929">
        <v>501714.82817632903</v>
      </c>
      <c r="C30929">
        <v>7.0532694278475701</v>
      </c>
      <c r="D30929">
        <v>49.226731236512798</v>
      </c>
      <c r="E30929" t="s">
        <v>19</v>
      </c>
      <c r="F30929">
        <v>42001.002273489699</v>
      </c>
      <c r="G30929">
        <v>5824.9715785229901</v>
      </c>
      <c r="H30929">
        <v>36176.030694966699</v>
      </c>
      <c r="I30929">
        <v>1.1469075992936999</v>
      </c>
    </row>
    <row r="30930" spans="1:9" x14ac:dyDescent="0.2">
      <c r="A30930">
        <v>3589</v>
      </c>
      <c r="B30930">
        <v>501714.82817632903</v>
      </c>
      <c r="C30930">
        <v>8.3855695126066898</v>
      </c>
      <c r="D30930">
        <v>50.559031321271902</v>
      </c>
      <c r="E30930" t="s">
        <v>17</v>
      </c>
      <c r="F30930">
        <v>298211.91544403601</v>
      </c>
      <c r="G30930">
        <v>262035.884749069</v>
      </c>
      <c r="H30930">
        <v>36176.030694966699</v>
      </c>
      <c r="I30930">
        <v>7.0534377159982302</v>
      </c>
    </row>
    <row r="30931" spans="1:9" x14ac:dyDescent="0.2">
      <c r="A30931">
        <v>3589</v>
      </c>
      <c r="B30931">
        <v>501714.82817632903</v>
      </c>
      <c r="C30931">
        <v>9.1744202346882897</v>
      </c>
      <c r="D30931">
        <v>51.3478820433536</v>
      </c>
      <c r="E30931" t="s">
        <v>17</v>
      </c>
      <c r="F30931">
        <v>800408.44809469103</v>
      </c>
      <c r="G30931">
        <v>764232.41739972495</v>
      </c>
      <c r="H30931">
        <v>36176.030694966699</v>
      </c>
      <c r="I30931">
        <v>2.6735641472614802</v>
      </c>
    </row>
    <row r="30932" spans="1:9" x14ac:dyDescent="0.2">
      <c r="A30932">
        <v>3589</v>
      </c>
      <c r="B30932">
        <v>501714.82817632903</v>
      </c>
      <c r="C30932">
        <v>15.6912290969524</v>
      </c>
      <c r="D30932">
        <v>57.864690905617699</v>
      </c>
      <c r="E30932" t="s">
        <v>20</v>
      </c>
      <c r="F30932">
        <v>800408.44809469103</v>
      </c>
      <c r="G30932">
        <v>721460.74564776698</v>
      </c>
      <c r="H30932">
        <v>78947.702446924901</v>
      </c>
    </row>
    <row r="30933" spans="1:9" x14ac:dyDescent="0.2">
      <c r="A30933">
        <v>3589</v>
      </c>
      <c r="B30933">
        <v>501714.82817632903</v>
      </c>
      <c r="C30933">
        <v>17.062470413792202</v>
      </c>
      <c r="D30933">
        <v>59.2359322224574</v>
      </c>
      <c r="E30933" t="s">
        <v>19</v>
      </c>
      <c r="F30933">
        <v>737067.34451450396</v>
      </c>
      <c r="G30933">
        <v>658119.64206757897</v>
      </c>
      <c r="H30933">
        <v>78947.702446924901</v>
      </c>
      <c r="I30933">
        <v>0.87307753062039894</v>
      </c>
    </row>
    <row r="30934" spans="1:9" x14ac:dyDescent="0.2">
      <c r="A30934">
        <v>3589</v>
      </c>
      <c r="B30934">
        <v>501714.82817632903</v>
      </c>
      <c r="C30934">
        <v>17.9199911788408</v>
      </c>
      <c r="D30934">
        <v>60.093452987505998</v>
      </c>
      <c r="E30934" t="s">
        <v>19</v>
      </c>
      <c r="F30934">
        <v>697977.56866204797</v>
      </c>
      <c r="G30934">
        <v>619029.86621512298</v>
      </c>
      <c r="H30934">
        <v>78947.702446924901</v>
      </c>
      <c r="I30934">
        <v>0.93611098907197099</v>
      </c>
    </row>
    <row r="30935" spans="1:9" x14ac:dyDescent="0.2">
      <c r="A30935">
        <v>3589</v>
      </c>
      <c r="B30935">
        <v>501714.82817632903</v>
      </c>
      <c r="C30935">
        <v>20.371136389343501</v>
      </c>
      <c r="D30935">
        <v>62.544598198008799</v>
      </c>
      <c r="E30935" t="s">
        <v>18</v>
      </c>
      <c r="F30935">
        <v>678295.42700416397</v>
      </c>
      <c r="G30935">
        <v>54021.696413093603</v>
      </c>
      <c r="H30935">
        <v>624273.73059107002</v>
      </c>
      <c r="I30935">
        <v>0.95498865394678301</v>
      </c>
    </row>
    <row r="30936" spans="1:9" x14ac:dyDescent="0.2">
      <c r="A30936">
        <v>3589</v>
      </c>
      <c r="B30936">
        <v>501714.82817632903</v>
      </c>
      <c r="C30936">
        <v>22.9656540436591</v>
      </c>
      <c r="D30936">
        <v>65.139115852324295</v>
      </c>
      <c r="E30936" t="s">
        <v>18</v>
      </c>
      <c r="F30936">
        <v>680755.11204603803</v>
      </c>
      <c r="G30936">
        <v>0</v>
      </c>
      <c r="H30936">
        <v>680755.11204603803</v>
      </c>
      <c r="I30936">
        <v>0.88470553700240695</v>
      </c>
    </row>
    <row r="30937" spans="1:9" x14ac:dyDescent="0.2">
      <c r="A30937">
        <v>3590</v>
      </c>
      <c r="B30937">
        <v>103923.70453571</v>
      </c>
      <c r="C30937">
        <v>0</v>
      </c>
      <c r="D30937">
        <v>41.076224643208597</v>
      </c>
      <c r="E30937" t="s">
        <v>17</v>
      </c>
      <c r="F30937">
        <v>91899.892060967104</v>
      </c>
      <c r="G30937">
        <v>91899.892060967206</v>
      </c>
      <c r="H30937">
        <v>0</v>
      </c>
      <c r="I30937">
        <v>1</v>
      </c>
    </row>
    <row r="30938" spans="1:9" x14ac:dyDescent="0.2">
      <c r="A30938">
        <v>3590</v>
      </c>
      <c r="B30938">
        <v>103923.70453571</v>
      </c>
      <c r="C30938">
        <v>3.69815823191513</v>
      </c>
      <c r="D30938">
        <v>44.774382875123699</v>
      </c>
      <c r="E30938" t="s">
        <v>18</v>
      </c>
      <c r="F30938">
        <v>102660.734144267</v>
      </c>
      <c r="G30938">
        <v>46378.024877832897</v>
      </c>
      <c r="H30938">
        <v>56282.7092664339</v>
      </c>
      <c r="I30938">
        <v>1.09682708245379</v>
      </c>
    </row>
    <row r="30939" spans="1:9" x14ac:dyDescent="0.2">
      <c r="A30939">
        <v>3590</v>
      </c>
      <c r="B30939">
        <v>103923.70453571</v>
      </c>
      <c r="C30939">
        <v>7.7115016937504501</v>
      </c>
      <c r="D30939">
        <v>48.787726336958997</v>
      </c>
      <c r="E30939" t="s">
        <v>17</v>
      </c>
      <c r="F30939">
        <v>750813.39130794397</v>
      </c>
      <c r="G30939">
        <v>694530.68204151001</v>
      </c>
      <c r="H30939">
        <v>56282.7092664339</v>
      </c>
      <c r="I30939">
        <v>7.1696636737320603</v>
      </c>
    </row>
    <row r="30940" spans="1:9" x14ac:dyDescent="0.2">
      <c r="A30940">
        <v>3590</v>
      </c>
      <c r="B30940">
        <v>103923.70453571</v>
      </c>
      <c r="C30940">
        <v>8.8613535235991705</v>
      </c>
      <c r="D30940">
        <v>49.937578166807697</v>
      </c>
      <c r="E30940" t="s">
        <v>18</v>
      </c>
      <c r="F30940">
        <v>692649.09934132604</v>
      </c>
      <c r="G30940">
        <v>569533.12758335297</v>
      </c>
      <c r="H30940">
        <v>123115.97175797301</v>
      </c>
      <c r="I30940">
        <v>0.91059284728392798</v>
      </c>
    </row>
    <row r="30941" spans="1:9" x14ac:dyDescent="0.2">
      <c r="A30941">
        <v>3590</v>
      </c>
      <c r="B30941">
        <v>103923.70453571</v>
      </c>
      <c r="C30941">
        <v>10.8428494011153</v>
      </c>
      <c r="D30941">
        <v>51.9190740443238</v>
      </c>
      <c r="E30941" t="s">
        <v>20</v>
      </c>
      <c r="F30941">
        <v>692649.09934132604</v>
      </c>
      <c r="G30941">
        <v>93965.6569816517</v>
      </c>
      <c r="H30941">
        <v>598683.44235967495</v>
      </c>
    </row>
    <row r="30942" spans="1:9" x14ac:dyDescent="0.2">
      <c r="A30942">
        <v>3590</v>
      </c>
      <c r="B30942">
        <v>103923.70453571</v>
      </c>
      <c r="C30942">
        <v>12.415260380873701</v>
      </c>
      <c r="D30942">
        <v>53.491485024082301</v>
      </c>
      <c r="E30942" t="s">
        <v>20</v>
      </c>
      <c r="F30942">
        <v>692649.09934132604</v>
      </c>
      <c r="G30942">
        <v>0</v>
      </c>
      <c r="H30942">
        <v>692649.09934132604</v>
      </c>
    </row>
    <row r="30943" spans="1:9" x14ac:dyDescent="0.2">
      <c r="A30943">
        <v>3591</v>
      </c>
      <c r="B30943">
        <v>34671.562872098497</v>
      </c>
      <c r="C30943">
        <v>0</v>
      </c>
      <c r="D30943">
        <v>40.863455810433699</v>
      </c>
      <c r="E30943" t="s">
        <v>17</v>
      </c>
      <c r="F30943">
        <v>354391.971608377</v>
      </c>
      <c r="G30943">
        <v>354391.971608377</v>
      </c>
      <c r="H30943">
        <v>0</v>
      </c>
      <c r="I30943">
        <v>1</v>
      </c>
    </row>
    <row r="30944" spans="1:9" x14ac:dyDescent="0.2">
      <c r="A30944">
        <v>3591</v>
      </c>
      <c r="B30944">
        <v>34671.562872098497</v>
      </c>
      <c r="C30944">
        <v>0.61977666079030502</v>
      </c>
      <c r="D30944">
        <v>41.483232471223999</v>
      </c>
      <c r="E30944" t="s">
        <v>20</v>
      </c>
      <c r="F30944">
        <v>354391.971608377</v>
      </c>
      <c r="G30944">
        <v>303850.57520176598</v>
      </c>
      <c r="H30944">
        <v>50541.3964066107</v>
      </c>
    </row>
    <row r="30945" spans="1:9" x14ac:dyDescent="0.2">
      <c r="A30945">
        <v>3591</v>
      </c>
      <c r="B30945">
        <v>34671.562872098497</v>
      </c>
      <c r="C30945">
        <v>1.8058975680329299</v>
      </c>
      <c r="D30945">
        <v>42.669353378466603</v>
      </c>
      <c r="E30945" t="s">
        <v>18</v>
      </c>
      <c r="F30945">
        <v>393823.02717745898</v>
      </c>
      <c r="G30945">
        <v>290689.781308053</v>
      </c>
      <c r="H30945">
        <v>103133.24586940699</v>
      </c>
      <c r="I30945">
        <v>1.11823515814726</v>
      </c>
    </row>
    <row r="30946" spans="1:9" x14ac:dyDescent="0.2">
      <c r="A30946">
        <v>3591</v>
      </c>
      <c r="B30946">
        <v>34671.562872098497</v>
      </c>
      <c r="C30946">
        <v>2.56621215477367</v>
      </c>
      <c r="D30946">
        <v>43.429667965207301</v>
      </c>
      <c r="E30946" t="s">
        <v>20</v>
      </c>
      <c r="F30946">
        <v>393823.02717745898</v>
      </c>
      <c r="G30946">
        <v>40710.595085407702</v>
      </c>
      <c r="H30946">
        <v>353112.43209205102</v>
      </c>
    </row>
    <row r="30947" spans="1:9" x14ac:dyDescent="0.2">
      <c r="A30947">
        <v>3591</v>
      </c>
      <c r="B30947">
        <v>34671.562872098497</v>
      </c>
      <c r="C30947">
        <v>2.8910405744273899</v>
      </c>
      <c r="D30947">
        <v>43.754496384861</v>
      </c>
      <c r="E30947" t="s">
        <v>18</v>
      </c>
      <c r="F30947">
        <v>394813.15790549899</v>
      </c>
      <c r="G30947">
        <v>0</v>
      </c>
      <c r="H30947">
        <v>394813.15790549899</v>
      </c>
      <c r="I30947">
        <v>0.97236134936459195</v>
      </c>
    </row>
    <row r="30948" spans="1:9" x14ac:dyDescent="0.2">
      <c r="A30948">
        <v>3592</v>
      </c>
      <c r="B30948">
        <v>54406.710765456402</v>
      </c>
      <c r="C30948">
        <v>0</v>
      </c>
      <c r="D30948">
        <v>39.824574640728201</v>
      </c>
      <c r="E30948" t="s">
        <v>17</v>
      </c>
      <c r="F30948">
        <v>516050.08107552602</v>
      </c>
      <c r="G30948">
        <v>516050.08107552602</v>
      </c>
      <c r="H30948">
        <v>0</v>
      </c>
      <c r="I30948">
        <v>1</v>
      </c>
    </row>
    <row r="30949" spans="1:9" x14ac:dyDescent="0.2">
      <c r="A30949">
        <v>3592</v>
      </c>
      <c r="B30949">
        <v>54406.710765456402</v>
      </c>
      <c r="C30949">
        <v>0.25168724911234602</v>
      </c>
      <c r="D30949">
        <v>40.076261889840502</v>
      </c>
      <c r="E30949" t="s">
        <v>20</v>
      </c>
      <c r="F30949">
        <v>516050.08107552602</v>
      </c>
      <c r="G30949">
        <v>494098.97024658398</v>
      </c>
      <c r="H30949">
        <v>21951.110828942201</v>
      </c>
    </row>
    <row r="30950" spans="1:9" x14ac:dyDescent="0.2">
      <c r="A30950">
        <v>3592</v>
      </c>
      <c r="B30950">
        <v>54406.710765456402</v>
      </c>
      <c r="C30950">
        <v>0.63614989930533605</v>
      </c>
      <c r="D30950">
        <v>40.460724540033503</v>
      </c>
      <c r="E30950" t="s">
        <v>18</v>
      </c>
      <c r="F30950">
        <v>493903.88471806701</v>
      </c>
      <c r="G30950">
        <v>450310.41071690299</v>
      </c>
      <c r="H30950">
        <v>43593.474001163602</v>
      </c>
      <c r="I30950">
        <v>0.95203545842332804</v>
      </c>
    </row>
    <row r="30951" spans="1:9" x14ac:dyDescent="0.2">
      <c r="A30951">
        <v>3592</v>
      </c>
      <c r="B30951">
        <v>54406.710765456402</v>
      </c>
      <c r="C30951">
        <v>0.89455414796039701</v>
      </c>
      <c r="D30951">
        <v>40.7191287886886</v>
      </c>
      <c r="E30951" t="s">
        <v>20</v>
      </c>
      <c r="F30951">
        <v>493903.88471806701</v>
      </c>
      <c r="G30951">
        <v>429638.96754102601</v>
      </c>
      <c r="H30951">
        <v>64264.917177041003</v>
      </c>
    </row>
    <row r="30952" spans="1:9" x14ac:dyDescent="0.2">
      <c r="A30952">
        <v>3592</v>
      </c>
      <c r="B30952">
        <v>54406.710765456402</v>
      </c>
      <c r="C30952">
        <v>1.1536570242948301</v>
      </c>
      <c r="D30952">
        <v>40.978231665023003</v>
      </c>
      <c r="E30952" t="s">
        <v>20</v>
      </c>
      <c r="F30952">
        <v>493903.88471806701</v>
      </c>
      <c r="G30952">
        <v>406317.21284983598</v>
      </c>
      <c r="H30952">
        <v>87586.671868230696</v>
      </c>
    </row>
    <row r="30953" spans="1:9" x14ac:dyDescent="0.2">
      <c r="A30953">
        <v>3592</v>
      </c>
      <c r="B30953">
        <v>54406.710765456402</v>
      </c>
      <c r="C30953">
        <v>1.5871770527990801</v>
      </c>
      <c r="D30953">
        <v>41.4117516935273</v>
      </c>
      <c r="E30953" t="s">
        <v>20</v>
      </c>
      <c r="F30953">
        <v>493903.88471806701</v>
      </c>
      <c r="G30953">
        <v>59781.614429260197</v>
      </c>
      <c r="H30953">
        <v>434122.27028880699</v>
      </c>
    </row>
    <row r="30954" spans="1:9" x14ac:dyDescent="0.2">
      <c r="A30954">
        <v>3592</v>
      </c>
      <c r="B30954">
        <v>54406.710765456402</v>
      </c>
      <c r="C30954">
        <v>1.7922008747673299</v>
      </c>
      <c r="D30954">
        <v>41.616775515495497</v>
      </c>
      <c r="E30954" t="s">
        <v>18</v>
      </c>
      <c r="F30954">
        <v>487453.09007815103</v>
      </c>
      <c r="G30954">
        <v>0</v>
      </c>
      <c r="H30954">
        <v>487453.09007815103</v>
      </c>
      <c r="I30954">
        <v>0.84556081596883004</v>
      </c>
    </row>
    <row r="30955" spans="1:9" x14ac:dyDescent="0.2">
      <c r="A30955">
        <v>3593</v>
      </c>
      <c r="B30955">
        <v>22611.3584466746</v>
      </c>
      <c r="C30955">
        <v>0</v>
      </c>
      <c r="D30955">
        <v>40.2912149131039</v>
      </c>
      <c r="E30955" t="s">
        <v>17</v>
      </c>
      <c r="F30955">
        <v>377389.50799266598</v>
      </c>
      <c r="G30955">
        <v>377389.50799266598</v>
      </c>
      <c r="H30955">
        <v>0</v>
      </c>
      <c r="I30955">
        <v>1</v>
      </c>
    </row>
    <row r="30956" spans="1:9" x14ac:dyDescent="0.2">
      <c r="A30956">
        <v>3593</v>
      </c>
      <c r="B30956">
        <v>22611.3584466746</v>
      </c>
      <c r="C30956">
        <v>1.86028245426845</v>
      </c>
      <c r="D30956">
        <v>42.151497367372301</v>
      </c>
      <c r="E30956" t="s">
        <v>19</v>
      </c>
      <c r="F30956">
        <v>453260.01177610701</v>
      </c>
      <c r="G30956">
        <v>453260.01177610701</v>
      </c>
      <c r="H30956" s="15">
        <v>4.7293724492192301E-11</v>
      </c>
      <c r="I30956">
        <v>1.19002996376176</v>
      </c>
    </row>
    <row r="30957" spans="1:9" x14ac:dyDescent="0.2">
      <c r="A30957">
        <v>3593</v>
      </c>
      <c r="B30957">
        <v>22611.3584466746</v>
      </c>
      <c r="C30957">
        <v>2.19583343224802</v>
      </c>
      <c r="D30957">
        <v>42.487048345351901</v>
      </c>
      <c r="E30957" t="s">
        <v>20</v>
      </c>
      <c r="F30957">
        <v>453260.01177610701</v>
      </c>
      <c r="G30957">
        <v>428657.42716608703</v>
      </c>
      <c r="H30957">
        <v>24602.584610020702</v>
      </c>
    </row>
    <row r="30958" spans="1:9" x14ac:dyDescent="0.2">
      <c r="A30958">
        <v>3593</v>
      </c>
      <c r="B30958">
        <v>22611.3584466746</v>
      </c>
      <c r="C30958">
        <v>2.9071672755405</v>
      </c>
      <c r="D30958">
        <v>43.198382188644402</v>
      </c>
      <c r="E30958" t="s">
        <v>19</v>
      </c>
      <c r="F30958">
        <v>459719.18553347199</v>
      </c>
      <c r="G30958">
        <v>435116.60092345101</v>
      </c>
      <c r="H30958">
        <v>24602.584610020702</v>
      </c>
      <c r="I30958">
        <v>1.0095244348416801</v>
      </c>
    </row>
    <row r="30959" spans="1:9" x14ac:dyDescent="0.2">
      <c r="A30959">
        <v>3593</v>
      </c>
      <c r="B30959">
        <v>22611.3584466746</v>
      </c>
      <c r="C30959">
        <v>4.7486227750325796</v>
      </c>
      <c r="D30959">
        <v>45.039837688136402</v>
      </c>
      <c r="E30959" t="s">
        <v>19</v>
      </c>
      <c r="F30959">
        <v>475880.03987617802</v>
      </c>
      <c r="G30959">
        <v>451277.45526615798</v>
      </c>
      <c r="H30959">
        <v>24602.584610020702</v>
      </c>
      <c r="I30959">
        <v>1.02721626743642</v>
      </c>
    </row>
    <row r="30960" spans="1:9" x14ac:dyDescent="0.2">
      <c r="A30960">
        <v>3593</v>
      </c>
      <c r="B30960">
        <v>22611.3584466746</v>
      </c>
      <c r="C30960">
        <v>4.8177600544224202</v>
      </c>
      <c r="D30960">
        <v>45.108974967526301</v>
      </c>
      <c r="E30960" t="s">
        <v>19</v>
      </c>
      <c r="F30960">
        <v>456336.85410251498</v>
      </c>
      <c r="G30960">
        <v>431734.269492494</v>
      </c>
      <c r="H30960">
        <v>24602.584610020702</v>
      </c>
      <c r="I30960">
        <v>0.95634758287257704</v>
      </c>
    </row>
    <row r="30961" spans="1:9" x14ac:dyDescent="0.2">
      <c r="A30961">
        <v>3593</v>
      </c>
      <c r="B30961">
        <v>22611.3584466746</v>
      </c>
      <c r="C30961">
        <v>5.5468172385969599</v>
      </c>
      <c r="D30961">
        <v>45.838032151700801</v>
      </c>
      <c r="E30961" t="s">
        <v>20</v>
      </c>
      <c r="F30961">
        <v>456336.85410251498</v>
      </c>
      <c r="G30961">
        <v>410481.67299423402</v>
      </c>
      <c r="H30961">
        <v>45855.1811082809</v>
      </c>
    </row>
    <row r="30962" spans="1:9" x14ac:dyDescent="0.2">
      <c r="A30962">
        <v>3593</v>
      </c>
      <c r="B30962">
        <v>22611.3584466746</v>
      </c>
      <c r="C30962">
        <v>6.0693085739613801</v>
      </c>
      <c r="D30962">
        <v>46.360523487065201</v>
      </c>
      <c r="E30962" t="s">
        <v>19</v>
      </c>
      <c r="F30962">
        <v>417646.989376963</v>
      </c>
      <c r="G30962">
        <v>371791.80826868198</v>
      </c>
      <c r="H30962">
        <v>45855.1811082809</v>
      </c>
      <c r="I30962">
        <v>0.89946055428826199</v>
      </c>
    </row>
    <row r="30963" spans="1:9" x14ac:dyDescent="0.2">
      <c r="A30963">
        <v>3593</v>
      </c>
      <c r="B30963">
        <v>22611.3584466746</v>
      </c>
      <c r="C30963">
        <v>6.2579123415344604</v>
      </c>
      <c r="D30963">
        <v>46.5491272546383</v>
      </c>
      <c r="E30963" t="s">
        <v>19</v>
      </c>
      <c r="F30963">
        <v>341012.348984488</v>
      </c>
      <c r="G30963">
        <v>295157.16787620698</v>
      </c>
      <c r="H30963">
        <v>45855.1811082809</v>
      </c>
      <c r="I30963">
        <v>0.79302153092258798</v>
      </c>
    </row>
    <row r="30964" spans="1:9" x14ac:dyDescent="0.2">
      <c r="A30964">
        <v>3593</v>
      </c>
      <c r="B30964">
        <v>22611.3584466746</v>
      </c>
      <c r="C30964">
        <v>6.8785741806784104</v>
      </c>
      <c r="D30964">
        <v>47.169789093782299</v>
      </c>
      <c r="E30964" t="s">
        <v>20</v>
      </c>
      <c r="F30964">
        <v>341012.348984488</v>
      </c>
      <c r="G30964">
        <v>38351.2534419898</v>
      </c>
      <c r="H30964">
        <v>302661.09554249799</v>
      </c>
    </row>
    <row r="30965" spans="1:9" x14ac:dyDescent="0.2">
      <c r="A30965">
        <v>3593</v>
      </c>
      <c r="B30965">
        <v>22611.3584466746</v>
      </c>
      <c r="C30965">
        <v>8.1254547585639099</v>
      </c>
      <c r="D30965">
        <v>48.416669671667798</v>
      </c>
      <c r="E30965" t="s">
        <v>18</v>
      </c>
      <c r="F30965">
        <v>342996.61633010901</v>
      </c>
      <c r="G30965">
        <v>0</v>
      </c>
      <c r="H30965">
        <v>342996.61633010901</v>
      </c>
      <c r="I30965">
        <v>0.96943217686049099</v>
      </c>
    </row>
    <row r="30966" spans="1:9" x14ac:dyDescent="0.2">
      <c r="A30966">
        <v>3594</v>
      </c>
      <c r="B30966">
        <v>234276.24117766399</v>
      </c>
      <c r="C30966">
        <v>0</v>
      </c>
      <c r="D30966">
        <v>40.637138657985197</v>
      </c>
      <c r="E30966" t="s">
        <v>17</v>
      </c>
      <c r="F30966">
        <v>31824.312222776101</v>
      </c>
      <c r="G30966">
        <v>31824.312222776101</v>
      </c>
      <c r="H30966">
        <v>0</v>
      </c>
      <c r="I30966">
        <v>1</v>
      </c>
    </row>
    <row r="30967" spans="1:9" x14ac:dyDescent="0.2">
      <c r="A30967">
        <v>3594</v>
      </c>
      <c r="B30967">
        <v>234276.24117766399</v>
      </c>
      <c r="C30967">
        <v>2.6960642909370498</v>
      </c>
      <c r="D30967">
        <v>43.333202948922299</v>
      </c>
      <c r="E30967" t="s">
        <v>20</v>
      </c>
      <c r="F30967">
        <v>31824.312222776101</v>
      </c>
      <c r="G30967">
        <v>21734.694685827701</v>
      </c>
      <c r="H30967">
        <v>10089.617536948401</v>
      </c>
    </row>
    <row r="30968" spans="1:9" x14ac:dyDescent="0.2">
      <c r="A30968">
        <v>3594</v>
      </c>
      <c r="B30968">
        <v>234276.24117766399</v>
      </c>
      <c r="C30968">
        <v>2.8687561467554099</v>
      </c>
      <c r="D30968">
        <v>43.505894804740599</v>
      </c>
      <c r="E30968" t="s">
        <v>19</v>
      </c>
      <c r="F30968">
        <v>33454.485601611799</v>
      </c>
      <c r="G30968">
        <v>23364.868064663398</v>
      </c>
      <c r="H30968">
        <v>10089.617536948401</v>
      </c>
      <c r="I30968">
        <v>1.05329742210861</v>
      </c>
    </row>
    <row r="30969" spans="1:9" x14ac:dyDescent="0.2">
      <c r="A30969">
        <v>3594</v>
      </c>
      <c r="B30969">
        <v>234276.24117766399</v>
      </c>
      <c r="C30969">
        <v>2.9823306804713199</v>
      </c>
      <c r="D30969">
        <v>43.619469338456497</v>
      </c>
      <c r="E30969" t="s">
        <v>19</v>
      </c>
      <c r="F30969">
        <v>37289.275605951399</v>
      </c>
      <c r="G30969">
        <v>27199.658069002999</v>
      </c>
      <c r="H30969">
        <v>10089.617536948401</v>
      </c>
      <c r="I30969">
        <v>1.1632292251999601</v>
      </c>
    </row>
    <row r="30970" spans="1:9" x14ac:dyDescent="0.2">
      <c r="A30970">
        <v>3594</v>
      </c>
      <c r="B30970">
        <v>234276.24117766399</v>
      </c>
      <c r="C30970">
        <v>3.19172826470143</v>
      </c>
      <c r="D30970">
        <v>43.8288669226867</v>
      </c>
      <c r="E30970" t="s">
        <v>19</v>
      </c>
      <c r="F30970">
        <v>41900.705651789402</v>
      </c>
      <c r="G30970">
        <v>31811.088114841001</v>
      </c>
      <c r="H30970">
        <v>10089.617536948401</v>
      </c>
      <c r="I30970">
        <v>1.16794387416848</v>
      </c>
    </row>
    <row r="30971" spans="1:9" x14ac:dyDescent="0.2">
      <c r="A30971">
        <v>3594</v>
      </c>
      <c r="B30971">
        <v>234276.24117766399</v>
      </c>
      <c r="C30971">
        <v>3.3686892157289101</v>
      </c>
      <c r="D30971">
        <v>44.005827873714097</v>
      </c>
      <c r="E30971" t="s">
        <v>19</v>
      </c>
      <c r="F30971">
        <v>53170.023615907201</v>
      </c>
      <c r="G30971">
        <v>43080.406078958797</v>
      </c>
      <c r="H30971">
        <v>10089.617536948401</v>
      </c>
      <c r="I30971">
        <v>1.35279389069763</v>
      </c>
    </row>
    <row r="30972" spans="1:9" x14ac:dyDescent="0.2">
      <c r="A30972">
        <v>3594</v>
      </c>
      <c r="B30972">
        <v>234276.24117766399</v>
      </c>
      <c r="C30972">
        <v>4.1667952594343802</v>
      </c>
      <c r="D30972">
        <v>44.803933917419599</v>
      </c>
      <c r="E30972" t="s">
        <v>19</v>
      </c>
      <c r="F30972">
        <v>69242.087037980105</v>
      </c>
      <c r="G30972">
        <v>59152.469501031701</v>
      </c>
      <c r="H30972">
        <v>10089.617536948401</v>
      </c>
      <c r="I30972">
        <v>1.3667332512852901</v>
      </c>
    </row>
    <row r="30973" spans="1:9" x14ac:dyDescent="0.2">
      <c r="A30973">
        <v>3594</v>
      </c>
      <c r="B30973">
        <v>234276.24117766399</v>
      </c>
      <c r="C30973">
        <v>5.5618457069146698</v>
      </c>
      <c r="D30973">
        <v>46.1989843648999</v>
      </c>
      <c r="E30973" t="s">
        <v>19</v>
      </c>
      <c r="F30973">
        <v>72384.394042902393</v>
      </c>
      <c r="G30973">
        <v>62294.776505954003</v>
      </c>
      <c r="H30973">
        <v>10089.617536948401</v>
      </c>
      <c r="I30973">
        <v>1.04469995315316</v>
      </c>
    </row>
    <row r="30974" spans="1:9" x14ac:dyDescent="0.2">
      <c r="A30974">
        <v>3594</v>
      </c>
      <c r="B30974">
        <v>234276.24117766399</v>
      </c>
      <c r="C30974">
        <v>6.1323031252326201</v>
      </c>
      <c r="D30974">
        <v>46.7694417832179</v>
      </c>
      <c r="E30974" t="s">
        <v>20</v>
      </c>
      <c r="F30974">
        <v>72384.394042902393</v>
      </c>
      <c r="G30974">
        <v>50207.0629994091</v>
      </c>
      <c r="H30974">
        <v>22177.331043493301</v>
      </c>
    </row>
    <row r="30975" spans="1:9" x14ac:dyDescent="0.2">
      <c r="A30975">
        <v>3594</v>
      </c>
      <c r="B30975">
        <v>234276.24117766399</v>
      </c>
      <c r="C30975">
        <v>6.4267874188314602</v>
      </c>
      <c r="D30975">
        <v>47.063926076816699</v>
      </c>
      <c r="E30975" t="s">
        <v>19</v>
      </c>
      <c r="F30975">
        <v>78988.270690313599</v>
      </c>
      <c r="G30975">
        <v>56810.9396468204</v>
      </c>
      <c r="H30975">
        <v>22177.331043493301</v>
      </c>
      <c r="I30975">
        <v>1.12481052035259</v>
      </c>
    </row>
    <row r="30976" spans="1:9" x14ac:dyDescent="0.2">
      <c r="A30976">
        <v>3594</v>
      </c>
      <c r="B30976">
        <v>234276.24117766399</v>
      </c>
      <c r="C30976">
        <v>6.9395433417569103</v>
      </c>
      <c r="D30976">
        <v>47.5766819997421</v>
      </c>
      <c r="E30976" t="s">
        <v>19</v>
      </c>
      <c r="F30976">
        <v>74987.747679261694</v>
      </c>
      <c r="G30976">
        <v>52810.416635768503</v>
      </c>
      <c r="H30976">
        <v>22177.331043493301</v>
      </c>
      <c r="I30976">
        <v>0.92623539710768299</v>
      </c>
    </row>
    <row r="30977" spans="1:9" x14ac:dyDescent="0.2">
      <c r="A30977">
        <v>3594</v>
      </c>
      <c r="B30977">
        <v>234276.24117766399</v>
      </c>
      <c r="C30977">
        <v>7.0524087647387699</v>
      </c>
      <c r="D30977">
        <v>47.689547422723997</v>
      </c>
      <c r="E30977" t="s">
        <v>19</v>
      </c>
      <c r="F30977">
        <v>80879.961186694403</v>
      </c>
      <c r="G30977">
        <v>58702.630143201197</v>
      </c>
      <c r="H30977">
        <v>22177.331043493301</v>
      </c>
      <c r="I30977">
        <v>1.11071743379233</v>
      </c>
    </row>
    <row r="30978" spans="1:9" x14ac:dyDescent="0.2">
      <c r="A30978">
        <v>3594</v>
      </c>
      <c r="B30978">
        <v>234276.24117766399</v>
      </c>
      <c r="C30978">
        <v>7.2347532545209896</v>
      </c>
      <c r="D30978">
        <v>47.8718919125062</v>
      </c>
      <c r="E30978" t="s">
        <v>19</v>
      </c>
      <c r="F30978">
        <v>75001.249290587701</v>
      </c>
      <c r="G30978">
        <v>52823.9182470944</v>
      </c>
      <c r="H30978">
        <v>22177.331043493301</v>
      </c>
      <c r="I30978">
        <v>0.89870322959489302</v>
      </c>
    </row>
    <row r="30979" spans="1:9" x14ac:dyDescent="0.2">
      <c r="A30979">
        <v>3594</v>
      </c>
      <c r="B30979">
        <v>234276.24117766399</v>
      </c>
      <c r="C30979">
        <v>7.3407496281511904</v>
      </c>
      <c r="D30979">
        <v>47.977888286136398</v>
      </c>
      <c r="E30979" t="s">
        <v>19</v>
      </c>
      <c r="F30979">
        <v>76951.986606123799</v>
      </c>
      <c r="G30979">
        <v>54774.6555626306</v>
      </c>
      <c r="H30979">
        <v>22177.331043493301</v>
      </c>
      <c r="I30979">
        <v>1.03616481488836</v>
      </c>
    </row>
    <row r="30980" spans="1:9" x14ac:dyDescent="0.2">
      <c r="A30980">
        <v>3594</v>
      </c>
      <c r="B30980">
        <v>234276.24117766399</v>
      </c>
      <c r="C30980">
        <v>7.5804976497091303</v>
      </c>
      <c r="D30980">
        <v>48.217636307694399</v>
      </c>
      <c r="E30980" t="s">
        <v>17</v>
      </c>
      <c r="F30980">
        <v>349042.70030038501</v>
      </c>
      <c r="G30980">
        <v>326865.36925689201</v>
      </c>
      <c r="H30980">
        <v>22177.331043493301</v>
      </c>
      <c r="I30980">
        <v>4.5304699605958598</v>
      </c>
    </row>
    <row r="30981" spans="1:9" x14ac:dyDescent="0.2">
      <c r="A30981">
        <v>3594</v>
      </c>
      <c r="B30981">
        <v>234276.24117766399</v>
      </c>
      <c r="C30981">
        <v>8.2498369013468</v>
      </c>
      <c r="D30981">
        <v>48.886975559332001</v>
      </c>
      <c r="E30981" t="s">
        <v>20</v>
      </c>
      <c r="F30981">
        <v>349042.70030038501</v>
      </c>
      <c r="G30981">
        <v>316206.91093309002</v>
      </c>
      <c r="H30981">
        <v>32835.789367295598</v>
      </c>
    </row>
    <row r="30982" spans="1:9" x14ac:dyDescent="0.2">
      <c r="A30982">
        <v>3594</v>
      </c>
      <c r="B30982">
        <v>234276.24117766399</v>
      </c>
      <c r="C30982">
        <v>10.2894823107266</v>
      </c>
      <c r="D30982">
        <v>50.926620968711902</v>
      </c>
      <c r="E30982" t="s">
        <v>18</v>
      </c>
      <c r="F30982">
        <v>328747.09463133599</v>
      </c>
      <c r="G30982">
        <v>286593.08531990298</v>
      </c>
      <c r="H30982">
        <v>42154.009311432499</v>
      </c>
      <c r="I30982">
        <v>0.92196538841770104</v>
      </c>
    </row>
    <row r="30983" spans="1:9" x14ac:dyDescent="0.2">
      <c r="A30983">
        <v>3594</v>
      </c>
      <c r="B30983">
        <v>234276.24117766399</v>
      </c>
      <c r="C30983">
        <v>12.9792579753212</v>
      </c>
      <c r="D30983">
        <v>53.616396633306401</v>
      </c>
      <c r="E30983" t="s">
        <v>19</v>
      </c>
      <c r="F30983">
        <v>291679.52091414097</v>
      </c>
      <c r="G30983">
        <v>249525.51160270901</v>
      </c>
      <c r="H30983">
        <v>42154.009311432499</v>
      </c>
      <c r="I30983">
        <v>0.85719865556649999</v>
      </c>
    </row>
    <row r="30984" spans="1:9" x14ac:dyDescent="0.2">
      <c r="A30984">
        <v>3594</v>
      </c>
      <c r="B30984">
        <v>234276.24117766399</v>
      </c>
      <c r="C30984">
        <v>13.0274986355432</v>
      </c>
      <c r="D30984">
        <v>53.664637293528401</v>
      </c>
      <c r="E30984" t="s">
        <v>18</v>
      </c>
      <c r="F30984">
        <v>304356.958264246</v>
      </c>
      <c r="G30984">
        <v>20202.684789116502</v>
      </c>
      <c r="H30984">
        <v>284154.27347512898</v>
      </c>
      <c r="I30984">
        <v>1.050514909359</v>
      </c>
    </row>
    <row r="30985" spans="1:9" x14ac:dyDescent="0.2">
      <c r="A30985">
        <v>3594</v>
      </c>
      <c r="B30985">
        <v>234276.24117766399</v>
      </c>
      <c r="C30985">
        <v>14.2238343545036</v>
      </c>
      <c r="D30985">
        <v>54.860973012488799</v>
      </c>
      <c r="E30985" t="s">
        <v>20</v>
      </c>
      <c r="F30985">
        <v>304356.958264246</v>
      </c>
      <c r="G30985">
        <v>0</v>
      </c>
      <c r="H30985">
        <v>304356.958264246</v>
      </c>
    </row>
    <row r="30986" spans="1:9" x14ac:dyDescent="0.2">
      <c r="A30986">
        <v>3595</v>
      </c>
      <c r="B30986">
        <v>106578.674097107</v>
      </c>
      <c r="C30986">
        <v>0</v>
      </c>
      <c r="D30986">
        <v>46.783997796758896</v>
      </c>
      <c r="E30986" t="s">
        <v>17</v>
      </c>
      <c r="F30986">
        <v>942653.15453464398</v>
      </c>
      <c r="G30986">
        <v>942653.15453464398</v>
      </c>
      <c r="H30986">
        <v>0</v>
      </c>
      <c r="I30986">
        <v>1</v>
      </c>
    </row>
    <row r="30987" spans="1:9" x14ac:dyDescent="0.2">
      <c r="A30987">
        <v>3595</v>
      </c>
      <c r="B30987">
        <v>106578.674097107</v>
      </c>
      <c r="C30987">
        <v>2.6103278730783801</v>
      </c>
      <c r="D30987">
        <v>49.394325669837301</v>
      </c>
      <c r="E30987" t="s">
        <v>20</v>
      </c>
      <c r="F30987">
        <v>942653.15453464398</v>
      </c>
      <c r="G30987">
        <v>901938.57742851204</v>
      </c>
      <c r="H30987">
        <v>40714.577106132201</v>
      </c>
    </row>
    <row r="30988" spans="1:9" x14ac:dyDescent="0.2">
      <c r="A30988">
        <v>3595</v>
      </c>
      <c r="B30988">
        <v>106578.674097107</v>
      </c>
      <c r="C30988">
        <v>6.4472171648098699</v>
      </c>
      <c r="D30988">
        <v>53.231214961568803</v>
      </c>
      <c r="E30988" t="s">
        <v>20</v>
      </c>
      <c r="F30988">
        <v>942653.15453464398</v>
      </c>
      <c r="G30988">
        <v>861736.54485204804</v>
      </c>
      <c r="H30988">
        <v>80916.609682595896</v>
      </c>
    </row>
    <row r="30989" spans="1:9" x14ac:dyDescent="0.2">
      <c r="A30989">
        <v>3595</v>
      </c>
      <c r="B30989">
        <v>106578.674097107</v>
      </c>
      <c r="C30989">
        <v>10.859712940249899</v>
      </c>
      <c r="D30989">
        <v>57.643710737008803</v>
      </c>
      <c r="E30989" t="s">
        <v>19</v>
      </c>
      <c r="F30989">
        <v>1059821.78906308</v>
      </c>
      <c r="G30989">
        <v>978905.179380488</v>
      </c>
      <c r="H30989">
        <v>80916.609682595896</v>
      </c>
      <c r="I30989">
        <v>1.07159302610522</v>
      </c>
    </row>
    <row r="30990" spans="1:9" x14ac:dyDescent="0.2">
      <c r="A30990">
        <v>3595</v>
      </c>
      <c r="B30990">
        <v>106578.674097107</v>
      </c>
      <c r="C30990">
        <v>10.8845306393925</v>
      </c>
      <c r="D30990">
        <v>57.668528436151398</v>
      </c>
      <c r="E30990" t="s">
        <v>20</v>
      </c>
      <c r="F30990">
        <v>1059821.78906308</v>
      </c>
      <c r="G30990">
        <v>928149.86501404305</v>
      </c>
      <c r="H30990">
        <v>131671.92404904199</v>
      </c>
    </row>
    <row r="30991" spans="1:9" x14ac:dyDescent="0.2">
      <c r="A30991">
        <v>3595</v>
      </c>
      <c r="B30991">
        <v>106578.674097107</v>
      </c>
      <c r="C30991">
        <v>14.1501704580701</v>
      </c>
      <c r="D30991">
        <v>60.934168254828997</v>
      </c>
      <c r="E30991" t="s">
        <v>19</v>
      </c>
      <c r="F30991">
        <v>950886.62902990205</v>
      </c>
      <c r="G30991">
        <v>819214.70498086</v>
      </c>
      <c r="H30991">
        <v>131671.92404904199</v>
      </c>
      <c r="I30991">
        <v>0.86607814604636901</v>
      </c>
    </row>
    <row r="30992" spans="1:9" x14ac:dyDescent="0.2">
      <c r="A30992">
        <v>3595</v>
      </c>
      <c r="B30992">
        <v>106578.674097107</v>
      </c>
      <c r="C30992">
        <v>14.871198804755</v>
      </c>
      <c r="D30992">
        <v>61.6551966015139</v>
      </c>
      <c r="E30992" t="s">
        <v>20</v>
      </c>
      <c r="F30992">
        <v>950886.62902990205</v>
      </c>
      <c r="G30992">
        <v>122301.532104417</v>
      </c>
      <c r="H30992">
        <v>828585.09692548495</v>
      </c>
    </row>
    <row r="30993" spans="1:9" x14ac:dyDescent="0.2">
      <c r="A30993">
        <v>3595</v>
      </c>
      <c r="B30993">
        <v>106578.674097107</v>
      </c>
      <c r="C30993">
        <v>16.565234098428199</v>
      </c>
      <c r="D30993">
        <v>63.349231895187103</v>
      </c>
      <c r="E30993" t="s">
        <v>20</v>
      </c>
      <c r="F30993">
        <v>950886.62902990205</v>
      </c>
      <c r="G30993">
        <v>0</v>
      </c>
      <c r="H30993">
        <v>950886.62902990205</v>
      </c>
    </row>
    <row r="30994" spans="1:9" x14ac:dyDescent="0.2">
      <c r="A30994">
        <v>3596</v>
      </c>
      <c r="B30994">
        <v>155303.525106299</v>
      </c>
      <c r="C30994">
        <v>0</v>
      </c>
      <c r="D30994">
        <v>39.400173631425901</v>
      </c>
      <c r="E30994" t="s">
        <v>17</v>
      </c>
      <c r="F30994">
        <v>408805.43113586999</v>
      </c>
      <c r="G30994">
        <v>408805.43113586999</v>
      </c>
      <c r="H30994">
        <v>0</v>
      </c>
      <c r="I30994">
        <v>1</v>
      </c>
    </row>
    <row r="30995" spans="1:9" x14ac:dyDescent="0.2">
      <c r="A30995">
        <v>3596</v>
      </c>
      <c r="B30995">
        <v>155303.525106299</v>
      </c>
      <c r="C30995">
        <v>8.1576719571150509</v>
      </c>
      <c r="D30995">
        <v>47.557845588540999</v>
      </c>
      <c r="E30995" t="s">
        <v>18</v>
      </c>
      <c r="F30995">
        <v>533322.15928595199</v>
      </c>
      <c r="G30995">
        <v>494435.16349922703</v>
      </c>
      <c r="H30995">
        <v>38886.9957867251</v>
      </c>
      <c r="I30995">
        <v>1.2529496722434701</v>
      </c>
    </row>
    <row r="30996" spans="1:9" x14ac:dyDescent="0.2">
      <c r="A30996">
        <v>3596</v>
      </c>
      <c r="B30996">
        <v>155303.525106299</v>
      </c>
      <c r="C30996">
        <v>9.0786157075228697</v>
      </c>
      <c r="D30996">
        <v>48.4787893389488</v>
      </c>
      <c r="E30996" t="s">
        <v>19</v>
      </c>
      <c r="F30996">
        <v>662474.30958544696</v>
      </c>
      <c r="G30996">
        <v>623587.313798722</v>
      </c>
      <c r="H30996">
        <v>38886.9957867251</v>
      </c>
      <c r="I30996">
        <v>1.2551166079191201</v>
      </c>
    </row>
    <row r="30997" spans="1:9" x14ac:dyDescent="0.2">
      <c r="A30997">
        <v>3596</v>
      </c>
      <c r="B30997">
        <v>155303.525106299</v>
      </c>
      <c r="C30997">
        <v>11.506102810660799</v>
      </c>
      <c r="D30997">
        <v>50.9062764420867</v>
      </c>
      <c r="E30997" t="s">
        <v>19</v>
      </c>
      <c r="F30997">
        <v>655061.08171662805</v>
      </c>
      <c r="G30997">
        <v>616174.08592990297</v>
      </c>
      <c r="H30997">
        <v>38886.9957867251</v>
      </c>
      <c r="I30997">
        <v>0.97556330662698199</v>
      </c>
    </row>
    <row r="30998" spans="1:9" x14ac:dyDescent="0.2">
      <c r="A30998">
        <v>3596</v>
      </c>
      <c r="B30998">
        <v>155303.525106299</v>
      </c>
      <c r="C30998">
        <v>13.219577220278801</v>
      </c>
      <c r="D30998">
        <v>52.619750851704701</v>
      </c>
      <c r="E30998" t="s">
        <v>19</v>
      </c>
      <c r="F30998">
        <v>572851.61872341402</v>
      </c>
      <c r="G30998">
        <v>533964.62293668895</v>
      </c>
      <c r="H30998">
        <v>38886.9957867251</v>
      </c>
      <c r="I30998">
        <v>0.85872773335411401</v>
      </c>
    </row>
    <row r="30999" spans="1:9" x14ac:dyDescent="0.2">
      <c r="A30999">
        <v>3596</v>
      </c>
      <c r="B30999">
        <v>155303.525106299</v>
      </c>
      <c r="C30999">
        <v>18.327716595245001</v>
      </c>
      <c r="D30999">
        <v>57.727890226671001</v>
      </c>
      <c r="E30999" t="s">
        <v>19</v>
      </c>
      <c r="F30999">
        <v>595286.58195409505</v>
      </c>
      <c r="G30999">
        <v>556399.58616736997</v>
      </c>
      <c r="H30999">
        <v>38886.9957867251</v>
      </c>
      <c r="I30999">
        <v>1.0141764545749901</v>
      </c>
    </row>
    <row r="31000" spans="1:9" x14ac:dyDescent="0.2">
      <c r="A31000">
        <v>3596</v>
      </c>
      <c r="B31000">
        <v>155303.525106299</v>
      </c>
      <c r="C31000">
        <v>19.255043276412302</v>
      </c>
      <c r="D31000">
        <v>58.655216907838202</v>
      </c>
      <c r="E31000" t="s">
        <v>18</v>
      </c>
      <c r="F31000">
        <v>544904.42302685801</v>
      </c>
      <c r="G31000">
        <v>458690.22947168798</v>
      </c>
      <c r="H31000">
        <v>86214.193555169593</v>
      </c>
      <c r="I31000">
        <v>0.90496395845105904</v>
      </c>
    </row>
    <row r="31001" spans="1:9" x14ac:dyDescent="0.2">
      <c r="A31001">
        <v>3596</v>
      </c>
      <c r="B31001">
        <v>155303.525106299</v>
      </c>
      <c r="C31001">
        <v>24.9822502292661</v>
      </c>
      <c r="D31001">
        <v>64.3824238606921</v>
      </c>
      <c r="E31001" t="s">
        <v>20</v>
      </c>
      <c r="F31001">
        <v>544904.42302685801</v>
      </c>
      <c r="G31001">
        <v>60624.732110513301</v>
      </c>
      <c r="H31001">
        <v>484279.690916344</v>
      </c>
    </row>
    <row r="31002" spans="1:9" x14ac:dyDescent="0.2">
      <c r="A31002">
        <v>3596</v>
      </c>
      <c r="B31002">
        <v>155303.525106299</v>
      </c>
      <c r="C31002">
        <v>28.223445797753101</v>
      </c>
      <c r="D31002">
        <v>67.623619429179001</v>
      </c>
      <c r="E31002" t="s">
        <v>20</v>
      </c>
      <c r="F31002">
        <v>544904.42302685801</v>
      </c>
      <c r="G31002">
        <v>0</v>
      </c>
      <c r="H31002">
        <v>544904.42302685801</v>
      </c>
    </row>
    <row r="31003" spans="1:9" x14ac:dyDescent="0.2">
      <c r="A31003">
        <v>3597</v>
      </c>
      <c r="B31003">
        <v>311923.17484800302</v>
      </c>
      <c r="C31003">
        <v>0</v>
      </c>
      <c r="D31003">
        <v>41.376392695019803</v>
      </c>
      <c r="E31003" t="s">
        <v>17</v>
      </c>
      <c r="F31003">
        <v>34759.877973677401</v>
      </c>
      <c r="G31003">
        <v>34759.877973677503</v>
      </c>
      <c r="H31003">
        <v>0</v>
      </c>
      <c r="I31003">
        <v>1</v>
      </c>
    </row>
    <row r="31004" spans="1:9" x14ac:dyDescent="0.2">
      <c r="A31004">
        <v>3597</v>
      </c>
      <c r="B31004">
        <v>311923.17484800302</v>
      </c>
      <c r="C31004">
        <v>5.1694825909393103</v>
      </c>
      <c r="D31004">
        <v>46.545875285959099</v>
      </c>
      <c r="E31004" t="s">
        <v>20</v>
      </c>
      <c r="F31004">
        <v>34759.877973677401</v>
      </c>
      <c r="G31004">
        <v>1737.9938986838699</v>
      </c>
      <c r="H31004">
        <v>33021.884074993599</v>
      </c>
    </row>
    <row r="31005" spans="1:9" x14ac:dyDescent="0.2">
      <c r="A31005">
        <v>3597</v>
      </c>
      <c r="B31005">
        <v>311923.17484800302</v>
      </c>
      <c r="C31005">
        <v>10.8704402483945</v>
      </c>
      <c r="D31005">
        <v>52.246832943414297</v>
      </c>
      <c r="E31005" t="s">
        <v>17</v>
      </c>
      <c r="F31005">
        <v>122750.843349581</v>
      </c>
      <c r="G31005">
        <v>89728.959274587003</v>
      </c>
      <c r="H31005">
        <v>33021.884074993599</v>
      </c>
      <c r="I31005">
        <v>5.1832362078168801</v>
      </c>
    </row>
    <row r="31006" spans="1:9" x14ac:dyDescent="0.2">
      <c r="A31006">
        <v>3597</v>
      </c>
      <c r="B31006">
        <v>311923.17484800302</v>
      </c>
      <c r="C31006">
        <v>15.3540510236808</v>
      </c>
      <c r="D31006">
        <v>56.730443718700599</v>
      </c>
      <c r="E31006" t="s">
        <v>20</v>
      </c>
      <c r="F31006">
        <v>122750.843349581</v>
      </c>
      <c r="G31006">
        <v>50874.3187029646</v>
      </c>
      <c r="H31006">
        <v>71876.524646616002</v>
      </c>
    </row>
    <row r="31007" spans="1:9" x14ac:dyDescent="0.2">
      <c r="A31007">
        <v>3597</v>
      </c>
      <c r="B31007">
        <v>311923.17484800302</v>
      </c>
      <c r="C31007">
        <v>15.777607113287599</v>
      </c>
      <c r="D31007">
        <v>57.153999808307397</v>
      </c>
      <c r="E31007" t="s">
        <v>17</v>
      </c>
      <c r="F31007">
        <v>409644.81423872203</v>
      </c>
      <c r="G31007">
        <v>337768.28959210601</v>
      </c>
      <c r="H31007">
        <v>71876.524646616002</v>
      </c>
      <c r="I31007">
        <v>3.25710948578587</v>
      </c>
    </row>
    <row r="31008" spans="1:9" x14ac:dyDescent="0.2">
      <c r="A31008">
        <v>3597</v>
      </c>
      <c r="B31008">
        <v>311923.17484800302</v>
      </c>
      <c r="C31008">
        <v>18.682187489493199</v>
      </c>
      <c r="D31008">
        <v>60.058580184512998</v>
      </c>
      <c r="E31008" t="s">
        <v>19</v>
      </c>
      <c r="F31008">
        <v>415165.81266690901</v>
      </c>
      <c r="G31008">
        <v>343289.288020293</v>
      </c>
      <c r="H31008">
        <v>71876.524646616002</v>
      </c>
      <c r="I31008">
        <v>0.99879741683969103</v>
      </c>
    </row>
    <row r="31009" spans="1:9" x14ac:dyDescent="0.2">
      <c r="A31009">
        <v>3597</v>
      </c>
      <c r="B31009">
        <v>311923.17484800302</v>
      </c>
      <c r="C31009">
        <v>21.883917309438399</v>
      </c>
      <c r="D31009">
        <v>63.260310004458198</v>
      </c>
      <c r="E31009" t="s">
        <v>20</v>
      </c>
      <c r="F31009">
        <v>415165.81266690901</v>
      </c>
      <c r="G31009">
        <v>20758.290633345401</v>
      </c>
      <c r="H31009">
        <v>394407.522033563</v>
      </c>
    </row>
    <row r="31010" spans="1:9" x14ac:dyDescent="0.2">
      <c r="A31010">
        <v>3597</v>
      </c>
      <c r="B31010">
        <v>311923.17484800302</v>
      </c>
      <c r="C31010">
        <v>23.407481569332901</v>
      </c>
      <c r="D31010">
        <v>64.783874264352704</v>
      </c>
      <c r="E31010" t="s">
        <v>18</v>
      </c>
      <c r="F31010">
        <v>422725.98016290099</v>
      </c>
      <c r="G31010">
        <v>0</v>
      </c>
      <c r="H31010">
        <v>422725.98016290099</v>
      </c>
      <c r="I31010">
        <v>0.95980806700340704</v>
      </c>
    </row>
    <row r="31011" spans="1:9" x14ac:dyDescent="0.2">
      <c r="A31011">
        <v>3598</v>
      </c>
      <c r="B31011">
        <v>233076.07534724101</v>
      </c>
      <c r="C31011">
        <v>0</v>
      </c>
      <c r="D31011">
        <v>39.864800382125097</v>
      </c>
      <c r="E31011" t="s">
        <v>17</v>
      </c>
      <c r="F31011">
        <v>42995.257797815997</v>
      </c>
      <c r="G31011">
        <v>42995.257797815997</v>
      </c>
      <c r="H31011">
        <v>0</v>
      </c>
      <c r="I31011">
        <v>1</v>
      </c>
    </row>
    <row r="31012" spans="1:9" x14ac:dyDescent="0.2">
      <c r="A31012">
        <v>3598</v>
      </c>
      <c r="B31012">
        <v>233076.07534724101</v>
      </c>
      <c r="C31012">
        <v>1.6308105009638201</v>
      </c>
      <c r="D31012">
        <v>41.495610883088901</v>
      </c>
      <c r="E31012" t="s">
        <v>18</v>
      </c>
      <c r="F31012">
        <v>48251.724911938902</v>
      </c>
      <c r="G31012">
        <v>34490.476038794797</v>
      </c>
      <c r="H31012">
        <v>13761.248873144101</v>
      </c>
      <c r="I31012">
        <v>1.1132327474539701</v>
      </c>
    </row>
    <row r="31013" spans="1:9" x14ac:dyDescent="0.2">
      <c r="A31013">
        <v>3598</v>
      </c>
      <c r="B31013">
        <v>233076.07534724101</v>
      </c>
      <c r="C31013">
        <v>2.9944595544429302</v>
      </c>
      <c r="D31013">
        <v>42.859259936568002</v>
      </c>
      <c r="E31013" t="s">
        <v>19</v>
      </c>
      <c r="F31013">
        <v>48835.7434595901</v>
      </c>
      <c r="G31013">
        <v>35074.494586446002</v>
      </c>
      <c r="H31013">
        <v>13761.248873144101</v>
      </c>
      <c r="I31013">
        <v>1.00740612641979</v>
      </c>
    </row>
    <row r="31014" spans="1:9" x14ac:dyDescent="0.2">
      <c r="A31014">
        <v>3598</v>
      </c>
      <c r="B31014">
        <v>233076.07534724101</v>
      </c>
      <c r="C31014">
        <v>4.6395994361525901</v>
      </c>
      <c r="D31014">
        <v>44.504399818277697</v>
      </c>
      <c r="E31014" t="s">
        <v>20</v>
      </c>
      <c r="F31014">
        <v>48835.7434595901</v>
      </c>
      <c r="G31014">
        <v>20286.774589507699</v>
      </c>
      <c r="H31014">
        <v>28548.968870082401</v>
      </c>
    </row>
    <row r="31015" spans="1:9" x14ac:dyDescent="0.2">
      <c r="A31015">
        <v>3598</v>
      </c>
      <c r="B31015">
        <v>233076.07534724101</v>
      </c>
      <c r="C31015">
        <v>6.4486302359048402</v>
      </c>
      <c r="D31015">
        <v>46.313430618029898</v>
      </c>
      <c r="E31015" t="s">
        <v>18</v>
      </c>
      <c r="F31015">
        <v>49094.562977450303</v>
      </c>
      <c r="G31015">
        <v>7624.4109206912099</v>
      </c>
      <c r="H31015">
        <v>41470.152056758998</v>
      </c>
      <c r="I31015">
        <v>0.97172639054013199</v>
      </c>
    </row>
    <row r="31016" spans="1:9" x14ac:dyDescent="0.2">
      <c r="A31016">
        <v>3598</v>
      </c>
      <c r="B31016">
        <v>233076.07534724101</v>
      </c>
      <c r="C31016">
        <v>7.0667014445438303</v>
      </c>
      <c r="D31016">
        <v>46.931501826668899</v>
      </c>
      <c r="E31016" t="s">
        <v>19</v>
      </c>
      <c r="F31016">
        <v>49048.273251669802</v>
      </c>
      <c r="G31016">
        <v>7578.1211949107701</v>
      </c>
      <c r="H31016">
        <v>41470.152056758998</v>
      </c>
      <c r="I31016">
        <v>0.97427458697005798</v>
      </c>
    </row>
    <row r="31017" spans="1:9" x14ac:dyDescent="0.2">
      <c r="A31017">
        <v>3598</v>
      </c>
      <c r="B31017">
        <v>233076.07534724101</v>
      </c>
      <c r="C31017">
        <v>7.46166748721628</v>
      </c>
      <c r="D31017">
        <v>47.3264678693414</v>
      </c>
      <c r="E31017" t="s">
        <v>17</v>
      </c>
      <c r="F31017">
        <v>298027.171476683</v>
      </c>
      <c r="G31017">
        <v>256557.01941992401</v>
      </c>
      <c r="H31017">
        <v>41470.152056758998</v>
      </c>
      <c r="I31017">
        <v>6.0643316527105702</v>
      </c>
    </row>
    <row r="31018" spans="1:9" x14ac:dyDescent="0.2">
      <c r="A31018">
        <v>3598</v>
      </c>
      <c r="B31018">
        <v>233076.07534724101</v>
      </c>
      <c r="C31018">
        <v>9.3272377024668298</v>
      </c>
      <c r="D31018">
        <v>49.1920380845919</v>
      </c>
      <c r="E31018" t="s">
        <v>20</v>
      </c>
      <c r="F31018">
        <v>298027.171476683</v>
      </c>
      <c r="G31018">
        <v>19372.492801569999</v>
      </c>
      <c r="H31018">
        <v>278654.67867511301</v>
      </c>
    </row>
    <row r="31019" spans="1:9" x14ac:dyDescent="0.2">
      <c r="A31019">
        <v>3598</v>
      </c>
      <c r="B31019">
        <v>233076.07534724101</v>
      </c>
      <c r="C31019">
        <v>9.4206088192782893</v>
      </c>
      <c r="D31019">
        <v>49.285409201403397</v>
      </c>
      <c r="E31019" t="s">
        <v>19</v>
      </c>
      <c r="F31019">
        <v>299517.04139752401</v>
      </c>
      <c r="G31019">
        <v>20862.3627224103</v>
      </c>
      <c r="H31019">
        <v>278654.67867511301</v>
      </c>
      <c r="I31019">
        <v>0.92769022863681605</v>
      </c>
    </row>
    <row r="31020" spans="1:9" x14ac:dyDescent="0.2">
      <c r="A31020">
        <v>3598</v>
      </c>
      <c r="B31020">
        <v>233076.07534724101</v>
      </c>
      <c r="C31020">
        <v>9.5534323105599608</v>
      </c>
      <c r="D31020">
        <v>49.418232692685002</v>
      </c>
      <c r="E31020" t="s">
        <v>19</v>
      </c>
      <c r="F31020">
        <v>296374.65474405099</v>
      </c>
      <c r="G31020">
        <v>17719.9760689377</v>
      </c>
      <c r="H31020">
        <v>278654.67867511301</v>
      </c>
      <c r="I31020">
        <v>0.84003692201676505</v>
      </c>
    </row>
    <row r="31021" spans="1:9" x14ac:dyDescent="0.2">
      <c r="A31021">
        <v>3598</v>
      </c>
      <c r="B31021">
        <v>233076.07534724101</v>
      </c>
      <c r="C31021">
        <v>10.4171109574512</v>
      </c>
      <c r="D31021">
        <v>50.281911339576297</v>
      </c>
      <c r="E31021" t="s">
        <v>20</v>
      </c>
      <c r="F31021">
        <v>296374.65474405099</v>
      </c>
      <c r="G31021">
        <v>0</v>
      </c>
      <c r="H31021">
        <v>296374.65474405099</v>
      </c>
    </row>
    <row r="31022" spans="1:9" x14ac:dyDescent="0.2">
      <c r="A31022">
        <v>3599</v>
      </c>
      <c r="B31022">
        <v>45450.705503486002</v>
      </c>
      <c r="C31022">
        <v>0</v>
      </c>
      <c r="D31022">
        <v>43.759195597326702</v>
      </c>
      <c r="E31022" t="s">
        <v>17</v>
      </c>
      <c r="F31022">
        <v>117661.261249994</v>
      </c>
      <c r="G31022">
        <v>117661.261249995</v>
      </c>
      <c r="H31022">
        <v>0</v>
      </c>
      <c r="I31022">
        <v>1</v>
      </c>
    </row>
    <row r="31023" spans="1:9" x14ac:dyDescent="0.2">
      <c r="A31023">
        <v>3599</v>
      </c>
      <c r="B31023">
        <v>45450.705503486002</v>
      </c>
      <c r="C31023">
        <v>1.97759480793788</v>
      </c>
      <c r="D31023">
        <v>45.7367904052645</v>
      </c>
      <c r="E31023" t="s">
        <v>18</v>
      </c>
      <c r="F31023">
        <v>112628.23969925</v>
      </c>
      <c r="G31023">
        <v>93744.1016184654</v>
      </c>
      <c r="H31023">
        <v>18884.138080784502</v>
      </c>
      <c r="I31023">
        <v>0.94789860312562702</v>
      </c>
    </row>
    <row r="31024" spans="1:9" x14ac:dyDescent="0.2">
      <c r="A31024">
        <v>3599</v>
      </c>
      <c r="B31024">
        <v>45450.705503486002</v>
      </c>
      <c r="C31024">
        <v>4.57791008501595</v>
      </c>
      <c r="D31024">
        <v>48.337105682342603</v>
      </c>
      <c r="E31024" t="s">
        <v>18</v>
      </c>
      <c r="F31024">
        <v>129726.474007923</v>
      </c>
      <c r="G31024">
        <v>86293.075599712</v>
      </c>
      <c r="H31024">
        <v>43433.398408210502</v>
      </c>
      <c r="I31024">
        <v>1.1646923222585801</v>
      </c>
    </row>
    <row r="31025" spans="1:9" x14ac:dyDescent="0.2">
      <c r="A31025">
        <v>3599</v>
      </c>
      <c r="B31025">
        <v>45450.705503486002</v>
      </c>
      <c r="C31025">
        <v>6.3076818886136197</v>
      </c>
      <c r="D31025">
        <v>50.066877485940303</v>
      </c>
      <c r="E31025" t="s">
        <v>18</v>
      </c>
      <c r="F31025">
        <v>138006.90860892599</v>
      </c>
      <c r="G31025">
        <v>65579.465596884998</v>
      </c>
      <c r="H31025">
        <v>72427.4430120412</v>
      </c>
      <c r="I31025">
        <v>1.0823201322043401</v>
      </c>
    </row>
    <row r="31026" spans="1:9" x14ac:dyDescent="0.2">
      <c r="A31026">
        <v>3599</v>
      </c>
      <c r="B31026">
        <v>45450.705503486002</v>
      </c>
      <c r="C31026">
        <v>8.7061914488250096</v>
      </c>
      <c r="D31026">
        <v>52.465387046151697</v>
      </c>
      <c r="E31026" t="s">
        <v>19</v>
      </c>
      <c r="F31026">
        <v>147734.784800047</v>
      </c>
      <c r="G31026">
        <v>75307.341788006001</v>
      </c>
      <c r="H31026">
        <v>72427.4430120412</v>
      </c>
      <c r="I31026">
        <v>1.1217457022721899</v>
      </c>
    </row>
    <row r="31027" spans="1:9" x14ac:dyDescent="0.2">
      <c r="A31027">
        <v>3599</v>
      </c>
      <c r="B31027">
        <v>45450.705503486002</v>
      </c>
      <c r="C31027">
        <v>8.8133598408241198</v>
      </c>
      <c r="D31027">
        <v>52.5725554381508</v>
      </c>
      <c r="E31027" t="s">
        <v>17</v>
      </c>
      <c r="F31027">
        <v>1039294.5924807</v>
      </c>
      <c r="G31027">
        <v>966867.14946865395</v>
      </c>
      <c r="H31027">
        <v>72427.4430120412</v>
      </c>
      <c r="I31027">
        <v>7.0311358174937801</v>
      </c>
    </row>
    <row r="31028" spans="1:9" x14ac:dyDescent="0.2">
      <c r="A31028">
        <v>3599</v>
      </c>
      <c r="B31028">
        <v>45450.705503486002</v>
      </c>
      <c r="C31028">
        <v>9.0650652020727804</v>
      </c>
      <c r="D31028">
        <v>52.824260799399397</v>
      </c>
      <c r="E31028" t="s">
        <v>20</v>
      </c>
      <c r="F31028">
        <v>1039294.5924807</v>
      </c>
      <c r="G31028">
        <v>936836.30323217798</v>
      </c>
      <c r="H31028">
        <v>102458.289248517</v>
      </c>
    </row>
    <row r="31029" spans="1:9" x14ac:dyDescent="0.2">
      <c r="A31029">
        <v>3599</v>
      </c>
      <c r="B31029">
        <v>45450.705503486002</v>
      </c>
      <c r="C31029">
        <v>11.1383012061599</v>
      </c>
      <c r="D31029">
        <v>54.897496803486597</v>
      </c>
      <c r="E31029" t="s">
        <v>20</v>
      </c>
      <c r="F31029">
        <v>1039294.5924807</v>
      </c>
      <c r="G31029">
        <v>894703.63866656704</v>
      </c>
      <c r="H31029">
        <v>144590.95381412801</v>
      </c>
    </row>
    <row r="31030" spans="1:9" x14ac:dyDescent="0.2">
      <c r="A31030">
        <v>3599</v>
      </c>
      <c r="B31030">
        <v>45450.705503486002</v>
      </c>
      <c r="C31030">
        <v>14.2574418128109</v>
      </c>
      <c r="D31030">
        <v>58.016637410137498</v>
      </c>
      <c r="E31030" t="s">
        <v>20</v>
      </c>
      <c r="F31030">
        <v>1039294.5924807</v>
      </c>
      <c r="G31030">
        <v>78730.272280980804</v>
      </c>
      <c r="H31030">
        <v>960564.32019971404</v>
      </c>
    </row>
    <row r="31031" spans="1:9" x14ac:dyDescent="0.2">
      <c r="A31031">
        <v>3599</v>
      </c>
      <c r="B31031">
        <v>45450.705503486002</v>
      </c>
      <c r="C31031">
        <v>16.378786609957199</v>
      </c>
      <c r="D31031">
        <v>60.137982207283898</v>
      </c>
      <c r="E31031" t="s">
        <v>18</v>
      </c>
      <c r="F31031">
        <v>1070439.7248122201</v>
      </c>
      <c r="G31031">
        <v>0</v>
      </c>
      <c r="H31031">
        <v>1070439.7248122201</v>
      </c>
      <c r="I31031">
        <v>0.89577805052372395</v>
      </c>
    </row>
    <row r="31032" spans="1:9" x14ac:dyDescent="0.2">
      <c r="A31032">
        <v>3600</v>
      </c>
      <c r="B31032">
        <v>116315.59716284501</v>
      </c>
      <c r="C31032">
        <v>0</v>
      </c>
      <c r="D31032">
        <v>40.742892037894798</v>
      </c>
      <c r="E31032" t="s">
        <v>17</v>
      </c>
      <c r="F31032">
        <v>658844.66725360602</v>
      </c>
      <c r="G31032">
        <v>658844.66725360602</v>
      </c>
      <c r="H31032">
        <v>0</v>
      </c>
      <c r="I31032">
        <v>1</v>
      </c>
    </row>
    <row r="31033" spans="1:9" x14ac:dyDescent="0.2">
      <c r="A31033">
        <v>3600</v>
      </c>
      <c r="B31033">
        <v>116315.59716284501</v>
      </c>
      <c r="C31033">
        <v>7.1563940780427204</v>
      </c>
      <c r="D31033">
        <v>47.8992861159375</v>
      </c>
      <c r="E31033" t="s">
        <v>18</v>
      </c>
      <c r="F31033">
        <v>721824.41544725699</v>
      </c>
      <c r="G31033">
        <v>687275.56294531201</v>
      </c>
      <c r="H31033">
        <v>34548.852501945097</v>
      </c>
      <c r="I31033">
        <v>1.0574552024599899</v>
      </c>
    </row>
    <row r="31034" spans="1:9" x14ac:dyDescent="0.2">
      <c r="A31034">
        <v>3600</v>
      </c>
      <c r="B31034">
        <v>116315.59716284501</v>
      </c>
      <c r="C31034">
        <v>11.173242843984699</v>
      </c>
      <c r="D31034">
        <v>51.916134881879501</v>
      </c>
      <c r="E31034" t="s">
        <v>18</v>
      </c>
      <c r="F31034">
        <v>747157.15131622599</v>
      </c>
      <c r="G31034">
        <v>676141.59509734204</v>
      </c>
      <c r="H31034">
        <v>71015.556218883707</v>
      </c>
      <c r="I31034">
        <v>1.01545449679513</v>
      </c>
    </row>
    <row r="31035" spans="1:9" x14ac:dyDescent="0.2">
      <c r="A31035">
        <v>3600</v>
      </c>
      <c r="B31035">
        <v>116315.59716284501</v>
      </c>
      <c r="C31035">
        <v>14.9178227165448</v>
      </c>
      <c r="D31035">
        <v>55.660714754439503</v>
      </c>
      <c r="E31035" t="s">
        <v>20</v>
      </c>
      <c r="F31035">
        <v>747157.15131622599</v>
      </c>
      <c r="G31035">
        <v>624857.94216734695</v>
      </c>
      <c r="H31035">
        <v>122299.209148879</v>
      </c>
    </row>
    <row r="31036" spans="1:9" x14ac:dyDescent="0.2">
      <c r="A31036">
        <v>3600</v>
      </c>
      <c r="B31036">
        <v>116315.59716284501</v>
      </c>
      <c r="C31036">
        <v>17.910178698174999</v>
      </c>
      <c r="D31036">
        <v>58.653070736069701</v>
      </c>
      <c r="E31036" t="s">
        <v>20</v>
      </c>
      <c r="F31036">
        <v>747157.15131622599</v>
      </c>
      <c r="G31036">
        <v>49228.132610725501</v>
      </c>
      <c r="H31036">
        <v>697929.01870550006</v>
      </c>
    </row>
    <row r="31037" spans="1:9" x14ac:dyDescent="0.2">
      <c r="A31037">
        <v>3600</v>
      </c>
      <c r="B31037">
        <v>116315.59716284501</v>
      </c>
      <c r="C31037">
        <v>20.502264390242399</v>
      </c>
      <c r="D31037">
        <v>61.2451564281372</v>
      </c>
      <c r="E31037" t="s">
        <v>18</v>
      </c>
      <c r="F31037">
        <v>779727.15873958904</v>
      </c>
      <c r="G31037">
        <v>0</v>
      </c>
      <c r="H31037">
        <v>779727.15873958904</v>
      </c>
      <c r="I31037">
        <v>0.946725856907912</v>
      </c>
    </row>
    <row r="31038" spans="1:9" x14ac:dyDescent="0.2">
      <c r="A31038">
        <v>3601</v>
      </c>
      <c r="B31038">
        <v>40212.037975794097</v>
      </c>
      <c r="C31038">
        <v>0</v>
      </c>
      <c r="D31038">
        <v>44.043351989944</v>
      </c>
      <c r="E31038" t="s">
        <v>17</v>
      </c>
      <c r="F31038">
        <v>599678.32833253196</v>
      </c>
      <c r="G31038">
        <v>599678.32833253196</v>
      </c>
      <c r="H31038">
        <v>0</v>
      </c>
      <c r="I31038">
        <v>1</v>
      </c>
    </row>
    <row r="31039" spans="1:9" x14ac:dyDescent="0.2">
      <c r="A31039">
        <v>3601</v>
      </c>
      <c r="B31039">
        <v>40212.037975794097</v>
      </c>
      <c r="C31039">
        <v>1.89341293484689</v>
      </c>
      <c r="D31039">
        <v>45.9367649247909</v>
      </c>
      <c r="E31039" t="s">
        <v>20</v>
      </c>
      <c r="F31039">
        <v>599678.32833253196</v>
      </c>
      <c r="G31039">
        <v>528286.41200919403</v>
      </c>
      <c r="H31039">
        <v>71391.9163233375</v>
      </c>
    </row>
    <row r="31040" spans="1:9" x14ac:dyDescent="0.2">
      <c r="A31040">
        <v>3601</v>
      </c>
      <c r="B31040">
        <v>40212.037975794097</v>
      </c>
      <c r="C31040">
        <v>2.7668803691405301</v>
      </c>
      <c r="D31040">
        <v>46.810232359084601</v>
      </c>
      <c r="E31040" t="s">
        <v>19</v>
      </c>
      <c r="F31040">
        <v>614333.45633113105</v>
      </c>
      <c r="G31040">
        <v>542941.54000779404</v>
      </c>
      <c r="H31040">
        <v>71391.9163233375</v>
      </c>
      <c r="I31040">
        <v>1.0119204977370599</v>
      </c>
    </row>
    <row r="31041" spans="1:9" x14ac:dyDescent="0.2">
      <c r="A31041">
        <v>3601</v>
      </c>
      <c r="B31041">
        <v>40212.037975794097</v>
      </c>
      <c r="C31041">
        <v>3.05728781491749</v>
      </c>
      <c r="D31041">
        <v>47.100639804861501</v>
      </c>
      <c r="E31041" t="s">
        <v>19</v>
      </c>
      <c r="F31041">
        <v>648408.71728447697</v>
      </c>
      <c r="G31041">
        <v>577016.80096113903</v>
      </c>
      <c r="H31041">
        <v>71391.9163233375</v>
      </c>
      <c r="I31041">
        <v>1.0610447095657001</v>
      </c>
    </row>
    <row r="31042" spans="1:9" x14ac:dyDescent="0.2">
      <c r="A31042">
        <v>3601</v>
      </c>
      <c r="B31042">
        <v>40212.037975794097</v>
      </c>
      <c r="C31042">
        <v>3.40583531279872</v>
      </c>
      <c r="D31042">
        <v>47.4491873027428</v>
      </c>
      <c r="E31042" t="s">
        <v>19</v>
      </c>
      <c r="F31042">
        <v>629810.13223380398</v>
      </c>
      <c r="G31042">
        <v>558418.21591046697</v>
      </c>
      <c r="H31042">
        <v>71391.9163233375</v>
      </c>
      <c r="I31042">
        <v>0.96588589810834502</v>
      </c>
    </row>
    <row r="31043" spans="1:9" x14ac:dyDescent="0.2">
      <c r="A31043">
        <v>3601</v>
      </c>
      <c r="B31043">
        <v>40212.037975794097</v>
      </c>
      <c r="C31043">
        <v>3.4916261286541999</v>
      </c>
      <c r="D31043">
        <v>47.534978118598197</v>
      </c>
      <c r="E31043" t="s">
        <v>19</v>
      </c>
      <c r="F31043">
        <v>660434.59749303502</v>
      </c>
      <c r="G31043">
        <v>589042.68116969697</v>
      </c>
      <c r="H31043">
        <v>71391.9163233375</v>
      </c>
      <c r="I31043">
        <v>1.0543392453625899</v>
      </c>
    </row>
    <row r="31044" spans="1:9" x14ac:dyDescent="0.2">
      <c r="A31044">
        <v>3601</v>
      </c>
      <c r="B31044">
        <v>40212.037975794097</v>
      </c>
      <c r="C31044">
        <v>3.5435931340290101</v>
      </c>
      <c r="D31044">
        <v>47.586945123973102</v>
      </c>
      <c r="E31044" t="s">
        <v>20</v>
      </c>
      <c r="F31044">
        <v>660434.59749303502</v>
      </c>
      <c r="G31044">
        <v>489075.12684652902</v>
      </c>
      <c r="H31044">
        <v>171359.47064650501</v>
      </c>
    </row>
    <row r="31045" spans="1:9" x14ac:dyDescent="0.2">
      <c r="A31045">
        <v>3601</v>
      </c>
      <c r="B31045">
        <v>40212.037975794097</v>
      </c>
      <c r="C31045">
        <v>4.4539728418042799</v>
      </c>
      <c r="D31045">
        <v>48.497324831748301</v>
      </c>
      <c r="E31045" t="s">
        <v>18</v>
      </c>
      <c r="F31045">
        <v>593791.01301614102</v>
      </c>
      <c r="G31045">
        <v>70994.068693496796</v>
      </c>
      <c r="H31045">
        <v>522796.94432264502</v>
      </c>
      <c r="I31045">
        <v>0.85796492146483005</v>
      </c>
    </row>
    <row r="31046" spans="1:9" x14ac:dyDescent="0.2">
      <c r="A31046">
        <v>3601</v>
      </c>
      <c r="B31046">
        <v>40212.037975794097</v>
      </c>
      <c r="C31046">
        <v>5.5571108248836003</v>
      </c>
      <c r="D31046">
        <v>49.600462814827601</v>
      </c>
      <c r="E31046" t="s">
        <v>18</v>
      </c>
      <c r="F31046">
        <v>596068.55869339104</v>
      </c>
      <c r="G31046">
        <v>0</v>
      </c>
      <c r="H31046">
        <v>596068.55869339104</v>
      </c>
      <c r="I31046">
        <v>0.98635286771487196</v>
      </c>
    </row>
    <row r="31047" spans="1:9" x14ac:dyDescent="0.2">
      <c r="A31047">
        <v>3602</v>
      </c>
      <c r="B31047">
        <v>105307.779224788</v>
      </c>
      <c r="C31047">
        <v>0</v>
      </c>
      <c r="D31047">
        <v>41.502669010940998</v>
      </c>
      <c r="E31047" t="s">
        <v>17</v>
      </c>
      <c r="F31047">
        <v>638169.07491584099</v>
      </c>
      <c r="G31047">
        <v>638169.07491584099</v>
      </c>
      <c r="H31047">
        <v>0</v>
      </c>
      <c r="I31047">
        <v>1</v>
      </c>
    </row>
    <row r="31048" spans="1:9" x14ac:dyDescent="0.2">
      <c r="A31048">
        <v>3602</v>
      </c>
      <c r="B31048">
        <v>105307.779224788</v>
      </c>
      <c r="C31048">
        <v>5.0672955609202104</v>
      </c>
      <c r="D31048">
        <v>46.569964571861199</v>
      </c>
      <c r="E31048" t="s">
        <v>18</v>
      </c>
      <c r="F31048">
        <v>664253.86209098599</v>
      </c>
      <c r="G31048">
        <v>609970.49964469601</v>
      </c>
      <c r="H31048">
        <v>54283.362446289699</v>
      </c>
      <c r="I31048">
        <v>1.0150873841497601</v>
      </c>
    </row>
    <row r="31049" spans="1:9" x14ac:dyDescent="0.2">
      <c r="A31049">
        <v>3602</v>
      </c>
      <c r="B31049">
        <v>105307.779224788</v>
      </c>
      <c r="C31049">
        <v>7.6040985845470201</v>
      </c>
      <c r="D31049">
        <v>49.106767595488002</v>
      </c>
      <c r="E31049" t="s">
        <v>20</v>
      </c>
      <c r="F31049">
        <v>664253.86209098599</v>
      </c>
      <c r="G31049">
        <v>544308.16024799098</v>
      </c>
      <c r="H31049">
        <v>119945.701842995</v>
      </c>
    </row>
    <row r="31050" spans="1:9" x14ac:dyDescent="0.2">
      <c r="A31050">
        <v>3602</v>
      </c>
      <c r="B31050">
        <v>105307.779224788</v>
      </c>
      <c r="C31050">
        <v>10.2704578877043</v>
      </c>
      <c r="D31050">
        <v>51.773126898645302</v>
      </c>
      <c r="E31050" t="s">
        <v>18</v>
      </c>
      <c r="F31050">
        <v>682488.16766565095</v>
      </c>
      <c r="G31050">
        <v>49028.416025188999</v>
      </c>
      <c r="H31050">
        <v>633459.75164046197</v>
      </c>
      <c r="I31050">
        <v>1.0016140456837299</v>
      </c>
    </row>
    <row r="31051" spans="1:9" x14ac:dyDescent="0.2">
      <c r="A31051">
        <v>3602</v>
      </c>
      <c r="B31051">
        <v>105307.779224788</v>
      </c>
      <c r="C31051">
        <v>11.511624965346799</v>
      </c>
      <c r="D31051">
        <v>53.014293976287803</v>
      </c>
      <c r="E31051" t="s">
        <v>20</v>
      </c>
      <c r="F31051">
        <v>682488.16766565095</v>
      </c>
      <c r="G31051">
        <v>0</v>
      </c>
      <c r="H31051">
        <v>682488.16766565095</v>
      </c>
    </row>
    <row r="31052" spans="1:9" x14ac:dyDescent="0.2">
      <c r="A31052">
        <v>3603</v>
      </c>
      <c r="B31052">
        <v>158477.76508422301</v>
      </c>
      <c r="C31052">
        <v>0</v>
      </c>
      <c r="D31052">
        <v>39.859540160785599</v>
      </c>
      <c r="E31052" t="s">
        <v>17</v>
      </c>
      <c r="F31052">
        <v>66915.638003568296</v>
      </c>
      <c r="G31052">
        <v>66915.638003568194</v>
      </c>
      <c r="H31052">
        <v>0</v>
      </c>
      <c r="I31052">
        <v>1</v>
      </c>
    </row>
    <row r="31053" spans="1:9" x14ac:dyDescent="0.2">
      <c r="A31053">
        <v>3603</v>
      </c>
      <c r="B31053">
        <v>158477.76508422301</v>
      </c>
      <c r="C31053">
        <v>0.99870968889881395</v>
      </c>
      <c r="D31053">
        <v>40.858249849684398</v>
      </c>
      <c r="E31053" t="s">
        <v>18</v>
      </c>
      <c r="F31053">
        <v>94819.960144026001</v>
      </c>
      <c r="G31053">
        <v>80326.891381636597</v>
      </c>
      <c r="H31053">
        <v>14493.068762389399</v>
      </c>
      <c r="I31053">
        <v>1.4100187137484901</v>
      </c>
    </row>
    <row r="31054" spans="1:9" x14ac:dyDescent="0.2">
      <c r="A31054">
        <v>3603</v>
      </c>
      <c r="B31054">
        <v>158477.76508422301</v>
      </c>
      <c r="C31054">
        <v>2.0527452124232601</v>
      </c>
      <c r="D31054">
        <v>41.912285373208803</v>
      </c>
      <c r="E31054" t="s">
        <v>18</v>
      </c>
      <c r="F31054">
        <v>90245.040588760297</v>
      </c>
      <c r="G31054">
        <v>63806.761648782303</v>
      </c>
      <c r="H31054">
        <v>26438.278939978001</v>
      </c>
      <c r="I31054">
        <v>0.93719902829194901</v>
      </c>
    </row>
    <row r="31055" spans="1:9" x14ac:dyDescent="0.2">
      <c r="A31055">
        <v>3603</v>
      </c>
      <c r="B31055">
        <v>158477.76508422301</v>
      </c>
      <c r="C31055">
        <v>2.0799637739866199</v>
      </c>
      <c r="D31055">
        <v>41.939503934772198</v>
      </c>
      <c r="E31055" t="s">
        <v>19</v>
      </c>
      <c r="F31055">
        <v>84327.190171639202</v>
      </c>
      <c r="G31055">
        <v>57888.911231661303</v>
      </c>
      <c r="H31055">
        <v>26438.278939978001</v>
      </c>
      <c r="I31055">
        <v>0.90707547967037006</v>
      </c>
    </row>
    <row r="31056" spans="1:9" x14ac:dyDescent="0.2">
      <c r="A31056">
        <v>3603</v>
      </c>
      <c r="B31056">
        <v>158477.76508422301</v>
      </c>
      <c r="C31056">
        <v>2.7545829024950299</v>
      </c>
      <c r="D31056">
        <v>42.614123063280601</v>
      </c>
      <c r="E31056" t="s">
        <v>19</v>
      </c>
      <c r="F31056">
        <v>82729.142851828394</v>
      </c>
      <c r="G31056">
        <v>56290.863911850502</v>
      </c>
      <c r="H31056">
        <v>26438.278939978001</v>
      </c>
      <c r="I31056">
        <v>0.967629623090147</v>
      </c>
    </row>
    <row r="31057" spans="1:9" x14ac:dyDescent="0.2">
      <c r="A31057">
        <v>3603</v>
      </c>
      <c r="B31057">
        <v>158477.76508422301</v>
      </c>
      <c r="C31057">
        <v>3.1447264141770002</v>
      </c>
      <c r="D31057">
        <v>43.0042665749626</v>
      </c>
      <c r="E31057" t="s">
        <v>19</v>
      </c>
      <c r="F31057">
        <v>88557.899111158098</v>
      </c>
      <c r="G31057">
        <v>62119.620171180097</v>
      </c>
      <c r="H31057">
        <v>26438.278939978001</v>
      </c>
      <c r="I31057">
        <v>1.1005114208162201</v>
      </c>
    </row>
    <row r="31058" spans="1:9" x14ac:dyDescent="0.2">
      <c r="A31058">
        <v>3603</v>
      </c>
      <c r="B31058">
        <v>158477.76508422301</v>
      </c>
      <c r="C31058">
        <v>3.4219739282153401</v>
      </c>
      <c r="D31058">
        <v>43.2815140890009</v>
      </c>
      <c r="E31058" t="s">
        <v>18</v>
      </c>
      <c r="F31058">
        <v>78056.876726251503</v>
      </c>
      <c r="G31058">
        <v>37579.118630319899</v>
      </c>
      <c r="H31058">
        <v>40477.758095931596</v>
      </c>
      <c r="I31058">
        <v>0.82923130568319403</v>
      </c>
    </row>
    <row r="31059" spans="1:9" x14ac:dyDescent="0.2">
      <c r="A31059">
        <v>3603</v>
      </c>
      <c r="B31059">
        <v>158477.76508422301</v>
      </c>
      <c r="C31059">
        <v>3.64375045863191</v>
      </c>
      <c r="D31059">
        <v>43.503290619417498</v>
      </c>
      <c r="E31059" t="s">
        <v>19</v>
      </c>
      <c r="F31059">
        <v>74512.3740263863</v>
      </c>
      <c r="G31059">
        <v>34034.615930454704</v>
      </c>
      <c r="H31059">
        <v>40477.758095931596</v>
      </c>
      <c r="I31059">
        <v>0.903503115149486</v>
      </c>
    </row>
    <row r="31060" spans="1:9" x14ac:dyDescent="0.2">
      <c r="A31060">
        <v>3603</v>
      </c>
      <c r="B31060">
        <v>158477.76508422301</v>
      </c>
      <c r="C31060">
        <v>4.0561742488745001</v>
      </c>
      <c r="D31060">
        <v>43.915714409660097</v>
      </c>
      <c r="E31060" t="s">
        <v>17</v>
      </c>
      <c r="F31060">
        <v>425787.12550611998</v>
      </c>
      <c r="G31060">
        <v>385309.36741018901</v>
      </c>
      <c r="H31060">
        <v>40477.758095931596</v>
      </c>
      <c r="I31060">
        <v>5.7026589095336497</v>
      </c>
    </row>
    <row r="31061" spans="1:9" x14ac:dyDescent="0.2">
      <c r="A31061">
        <v>3603</v>
      </c>
      <c r="B31061">
        <v>158477.76508422301</v>
      </c>
      <c r="C31061">
        <v>4.2350977422397502</v>
      </c>
      <c r="D31061">
        <v>44.094637903025301</v>
      </c>
      <c r="E31061" t="s">
        <v>19</v>
      </c>
      <c r="F31061">
        <v>387012.36949843197</v>
      </c>
      <c r="G31061">
        <v>346534.61140250001</v>
      </c>
      <c r="H31061">
        <v>40477.758095931596</v>
      </c>
      <c r="I31061">
        <v>0.89847790176031905</v>
      </c>
    </row>
    <row r="31062" spans="1:9" x14ac:dyDescent="0.2">
      <c r="A31062">
        <v>3603</v>
      </c>
      <c r="B31062">
        <v>158477.76508422301</v>
      </c>
      <c r="C31062">
        <v>4.5356092540345498</v>
      </c>
      <c r="D31062">
        <v>44.395149414820096</v>
      </c>
      <c r="E31062" t="s">
        <v>18</v>
      </c>
      <c r="F31062">
        <v>365679.98469448602</v>
      </c>
      <c r="G31062">
        <v>32594.889385903502</v>
      </c>
      <c r="H31062">
        <v>333085.09530858201</v>
      </c>
      <c r="I31062">
        <v>0.93687206861907901</v>
      </c>
    </row>
    <row r="31063" spans="1:9" x14ac:dyDescent="0.2">
      <c r="A31063">
        <v>3603</v>
      </c>
      <c r="B31063">
        <v>158477.76508422301</v>
      </c>
      <c r="C31063">
        <v>4.9417505861193902</v>
      </c>
      <c r="D31063">
        <v>44.801290746905003</v>
      </c>
      <c r="E31063" t="s">
        <v>18</v>
      </c>
      <c r="F31063">
        <v>365553.89199328399</v>
      </c>
      <c r="G31063">
        <v>0</v>
      </c>
      <c r="H31063">
        <v>365553.89199328399</v>
      </c>
      <c r="I31063">
        <v>0.97360441474258197</v>
      </c>
    </row>
    <row r="31064" spans="1:9" x14ac:dyDescent="0.2">
      <c r="A31064">
        <v>3604</v>
      </c>
      <c r="B31064">
        <v>31536.204028839798</v>
      </c>
      <c r="C31064">
        <v>0</v>
      </c>
      <c r="D31064">
        <v>41.305052355283301</v>
      </c>
      <c r="E31064" t="s">
        <v>17</v>
      </c>
      <c r="F31064">
        <v>664197.78526701999</v>
      </c>
      <c r="G31064">
        <v>664197.78526701999</v>
      </c>
      <c r="H31064">
        <v>0</v>
      </c>
      <c r="I31064">
        <v>1</v>
      </c>
    </row>
    <row r="31065" spans="1:9" x14ac:dyDescent="0.2">
      <c r="A31065">
        <v>3604</v>
      </c>
      <c r="B31065">
        <v>31536.204028839798</v>
      </c>
      <c r="C31065">
        <v>2.2336718211734801</v>
      </c>
      <c r="D31065">
        <v>43.538724176456803</v>
      </c>
      <c r="E31065" t="s">
        <v>20</v>
      </c>
      <c r="F31065">
        <v>664197.78526701999</v>
      </c>
      <c r="G31065">
        <v>642428.42396939103</v>
      </c>
      <c r="H31065">
        <v>21769.361297629301</v>
      </c>
    </row>
    <row r="31066" spans="1:9" x14ac:dyDescent="0.2">
      <c r="A31066">
        <v>3604</v>
      </c>
      <c r="B31066">
        <v>31536.204028839798</v>
      </c>
      <c r="C31066">
        <v>5.5690703691626604</v>
      </c>
      <c r="D31066">
        <v>46.874122724446003</v>
      </c>
      <c r="E31066" t="s">
        <v>20</v>
      </c>
      <c r="F31066">
        <v>664197.78526701999</v>
      </c>
      <c r="G31066">
        <v>609550.45060306299</v>
      </c>
      <c r="H31066">
        <v>54647.334663957001</v>
      </c>
    </row>
    <row r="31067" spans="1:9" x14ac:dyDescent="0.2">
      <c r="A31067">
        <v>3604</v>
      </c>
      <c r="B31067">
        <v>31536.204028839798</v>
      </c>
      <c r="C31067">
        <v>7.13602509418173</v>
      </c>
      <c r="D31067">
        <v>48.441077449464998</v>
      </c>
      <c r="E31067" t="s">
        <v>19</v>
      </c>
      <c r="F31067">
        <v>634823.47760349</v>
      </c>
      <c r="G31067">
        <v>580176.14293953299</v>
      </c>
      <c r="H31067">
        <v>54647.334663957001</v>
      </c>
      <c r="I31067">
        <v>0.91565943190599397</v>
      </c>
    </row>
    <row r="31068" spans="1:9" x14ac:dyDescent="0.2">
      <c r="A31068">
        <v>3604</v>
      </c>
      <c r="B31068">
        <v>31536.204028839798</v>
      </c>
      <c r="C31068">
        <v>8.5336492935730099</v>
      </c>
      <c r="D31068">
        <v>49.838701648856301</v>
      </c>
      <c r="E31068" t="s">
        <v>20</v>
      </c>
      <c r="F31068">
        <v>634823.47760349</v>
      </c>
      <c r="G31068">
        <v>543125.87946198205</v>
      </c>
      <c r="H31068">
        <v>91697.598141507799</v>
      </c>
    </row>
    <row r="31069" spans="1:9" x14ac:dyDescent="0.2">
      <c r="A31069">
        <v>3604</v>
      </c>
      <c r="B31069">
        <v>31536.204028839798</v>
      </c>
      <c r="C31069">
        <v>12.1684273429925</v>
      </c>
      <c r="D31069">
        <v>53.473479698275803</v>
      </c>
      <c r="E31069" t="s">
        <v>20</v>
      </c>
      <c r="F31069">
        <v>634823.47760349</v>
      </c>
      <c r="G31069">
        <v>56500.871410366402</v>
      </c>
      <c r="H31069">
        <v>578322.60619312304</v>
      </c>
    </row>
    <row r="31070" spans="1:9" x14ac:dyDescent="0.2">
      <c r="A31070">
        <v>3604</v>
      </c>
      <c r="B31070">
        <v>31536.204028839798</v>
      </c>
      <c r="C31070">
        <v>13.6374341051784</v>
      </c>
      <c r="D31070">
        <v>54.942486460461701</v>
      </c>
      <c r="E31070" t="s">
        <v>19</v>
      </c>
      <c r="F31070">
        <v>649202.52912677894</v>
      </c>
      <c r="G31070">
        <v>70879.922933655806</v>
      </c>
      <c r="H31070">
        <v>578322.60619312304</v>
      </c>
      <c r="I31070">
        <v>0.89055661010781895</v>
      </c>
    </row>
    <row r="31071" spans="1:9" x14ac:dyDescent="0.2">
      <c r="A31071">
        <v>3604</v>
      </c>
      <c r="B31071">
        <v>31536.204028839798</v>
      </c>
      <c r="C31071">
        <v>14.711268185737101</v>
      </c>
      <c r="D31071">
        <v>56.016320541020399</v>
      </c>
      <c r="E31071" t="s">
        <v>20</v>
      </c>
      <c r="F31071">
        <v>649202.52912677894</v>
      </c>
      <c r="G31071">
        <v>0</v>
      </c>
      <c r="H31071">
        <v>649202.52912677894</v>
      </c>
    </row>
    <row r="31072" spans="1:9" x14ac:dyDescent="0.2">
      <c r="A31072">
        <v>3605</v>
      </c>
      <c r="B31072">
        <v>215900.851438627</v>
      </c>
      <c r="C31072">
        <v>0</v>
      </c>
      <c r="D31072">
        <v>41.0688938107889</v>
      </c>
      <c r="E31072" t="s">
        <v>17</v>
      </c>
      <c r="F31072">
        <v>241480.05853912799</v>
      </c>
      <c r="G31072">
        <v>241480.05853912799</v>
      </c>
      <c r="H31072">
        <v>0</v>
      </c>
      <c r="I31072">
        <v>1</v>
      </c>
    </row>
    <row r="31073" spans="1:9" x14ac:dyDescent="0.2">
      <c r="A31073">
        <v>3605</v>
      </c>
      <c r="B31073">
        <v>215900.851438627</v>
      </c>
      <c r="C31073">
        <v>3.7626537196938399</v>
      </c>
      <c r="D31073">
        <v>44.831547530482801</v>
      </c>
      <c r="E31073" t="s">
        <v>18</v>
      </c>
      <c r="F31073">
        <v>316260.97375194798</v>
      </c>
      <c r="G31073">
        <v>302954.47624565603</v>
      </c>
      <c r="H31073">
        <v>13306.4975062916</v>
      </c>
      <c r="I31073">
        <v>1.28550705441473</v>
      </c>
    </row>
    <row r="31074" spans="1:9" x14ac:dyDescent="0.2">
      <c r="A31074">
        <v>3605</v>
      </c>
      <c r="B31074">
        <v>215900.851438627</v>
      </c>
      <c r="C31074">
        <v>8.2862560268348293</v>
      </c>
      <c r="D31074">
        <v>49.355149837623799</v>
      </c>
      <c r="E31074" t="s">
        <v>20</v>
      </c>
      <c r="F31074">
        <v>316260.97375194798</v>
      </c>
      <c r="G31074">
        <v>288379.02061508998</v>
      </c>
      <c r="H31074">
        <v>27881.953136858199</v>
      </c>
    </row>
    <row r="31075" spans="1:9" x14ac:dyDescent="0.2">
      <c r="A31075">
        <v>3605</v>
      </c>
      <c r="B31075">
        <v>215900.851438627</v>
      </c>
      <c r="C31075">
        <v>13.5631907226579</v>
      </c>
      <c r="D31075">
        <v>54.6320845334468</v>
      </c>
      <c r="E31075" t="s">
        <v>20</v>
      </c>
      <c r="F31075">
        <v>316260.97375194798</v>
      </c>
      <c r="G31075">
        <v>274316.640565245</v>
      </c>
      <c r="H31075">
        <v>41944.333186702999</v>
      </c>
    </row>
    <row r="31076" spans="1:9" x14ac:dyDescent="0.2">
      <c r="A31076">
        <v>3605</v>
      </c>
      <c r="B31076">
        <v>215900.851438627</v>
      </c>
      <c r="C31076">
        <v>16.202309751095299</v>
      </c>
      <c r="D31076">
        <v>57.271203561884199</v>
      </c>
      <c r="E31076" t="s">
        <v>19</v>
      </c>
      <c r="F31076">
        <v>297700.344666544</v>
      </c>
      <c r="G31076">
        <v>255756.01147984099</v>
      </c>
      <c r="H31076">
        <v>41944.333186702999</v>
      </c>
      <c r="I31076">
        <v>0.86752089523938003</v>
      </c>
    </row>
    <row r="31077" spans="1:9" x14ac:dyDescent="0.2">
      <c r="A31077">
        <v>3605</v>
      </c>
      <c r="B31077">
        <v>215900.851438627</v>
      </c>
      <c r="C31077">
        <v>19.002391197981702</v>
      </c>
      <c r="D31077">
        <v>60.071285008770701</v>
      </c>
      <c r="E31077" t="s">
        <v>18</v>
      </c>
      <c r="F31077">
        <v>296101.510296127</v>
      </c>
      <c r="G31077">
        <v>43421.983072734802</v>
      </c>
      <c r="H31077">
        <v>252679.52722339201</v>
      </c>
      <c r="I31077">
        <v>0.97781031016236997</v>
      </c>
    </row>
    <row r="31078" spans="1:9" x14ac:dyDescent="0.2">
      <c r="A31078">
        <v>3605</v>
      </c>
      <c r="B31078">
        <v>215900.851438627</v>
      </c>
      <c r="C31078">
        <v>19.456315941942599</v>
      </c>
      <c r="D31078">
        <v>60.525209752731598</v>
      </c>
      <c r="E31078" t="s">
        <v>19</v>
      </c>
      <c r="F31078">
        <v>290809.39696642</v>
      </c>
      <c r="G31078">
        <v>38129.869743027302</v>
      </c>
      <c r="H31078">
        <v>252679.52722339201</v>
      </c>
      <c r="I31078">
        <v>0.863090225448919</v>
      </c>
    </row>
    <row r="31079" spans="1:9" x14ac:dyDescent="0.2">
      <c r="A31079">
        <v>3605</v>
      </c>
      <c r="B31079">
        <v>215900.851438627</v>
      </c>
      <c r="C31079">
        <v>21.5850415837063</v>
      </c>
      <c r="D31079">
        <v>62.6539353944952</v>
      </c>
      <c r="E31079" t="s">
        <v>19</v>
      </c>
      <c r="F31079">
        <v>288984.70058889303</v>
      </c>
      <c r="G31079">
        <v>36305.173365500297</v>
      </c>
      <c r="H31079">
        <v>252679.52722339201</v>
      </c>
      <c r="I31079">
        <v>0.872693078823087</v>
      </c>
    </row>
    <row r="31080" spans="1:9" x14ac:dyDescent="0.2">
      <c r="A31080">
        <v>3605</v>
      </c>
      <c r="B31080">
        <v>215900.851438627</v>
      </c>
      <c r="C31080">
        <v>21.965783112459501</v>
      </c>
      <c r="D31080">
        <v>63.034676923248398</v>
      </c>
      <c r="E31080" t="s">
        <v>20</v>
      </c>
      <c r="F31080">
        <v>288984.70058889303</v>
      </c>
      <c r="G31080">
        <v>0</v>
      </c>
      <c r="H31080">
        <v>288984.70058889303</v>
      </c>
    </row>
    <row r="31081" spans="1:9" x14ac:dyDescent="0.2">
      <c r="A31081">
        <v>3606</v>
      </c>
      <c r="B31081">
        <v>1450.1219375467499</v>
      </c>
      <c r="C31081">
        <v>0</v>
      </c>
      <c r="D31081">
        <v>41.937153982391898</v>
      </c>
      <c r="E31081" t="s">
        <v>17</v>
      </c>
      <c r="F31081">
        <v>23000.5806689048</v>
      </c>
      <c r="G31081">
        <v>23000.5806689048</v>
      </c>
      <c r="H31081">
        <v>0</v>
      </c>
      <c r="I31081">
        <v>1</v>
      </c>
    </row>
    <row r="31082" spans="1:9" x14ac:dyDescent="0.2">
      <c r="A31082">
        <v>3606</v>
      </c>
      <c r="B31082">
        <v>1450.1219375467499</v>
      </c>
      <c r="C31082">
        <v>0.245787939880136</v>
      </c>
      <c r="D31082">
        <v>42.1829419222721</v>
      </c>
      <c r="E31082" t="s">
        <v>18</v>
      </c>
      <c r="F31082">
        <v>20580.2059034872</v>
      </c>
      <c r="G31082">
        <v>13175.594712534799</v>
      </c>
      <c r="H31082">
        <v>7404.6111909524398</v>
      </c>
      <c r="I31082">
        <v>0.89368086801170699</v>
      </c>
    </row>
    <row r="31083" spans="1:9" x14ac:dyDescent="0.2">
      <c r="A31083">
        <v>3606</v>
      </c>
      <c r="B31083">
        <v>1450.1219375467499</v>
      </c>
      <c r="C31083">
        <v>0.41670007387998798</v>
      </c>
      <c r="D31083">
        <v>42.353854056271899</v>
      </c>
      <c r="E31083" t="s">
        <v>18</v>
      </c>
      <c r="F31083">
        <v>17167.221524427601</v>
      </c>
      <c r="G31083">
        <v>0</v>
      </c>
      <c r="H31083">
        <v>17167.221524427601</v>
      </c>
      <c r="I31083">
        <v>0.73985964463235998</v>
      </c>
    </row>
    <row r="31084" spans="1:9" x14ac:dyDescent="0.2">
      <c r="A31084">
        <v>3607</v>
      </c>
      <c r="B31084">
        <v>224221.64322585601</v>
      </c>
      <c r="C31084">
        <v>0</v>
      </c>
      <c r="D31084">
        <v>41.393881737224497</v>
      </c>
      <c r="E31084" t="s">
        <v>17</v>
      </c>
      <c r="F31084">
        <v>258048.83565087299</v>
      </c>
      <c r="G31084">
        <v>258048.83565087299</v>
      </c>
      <c r="H31084">
        <v>0</v>
      </c>
      <c r="I31084">
        <v>1</v>
      </c>
    </row>
    <row r="31085" spans="1:9" x14ac:dyDescent="0.2">
      <c r="A31085">
        <v>3607</v>
      </c>
      <c r="B31085">
        <v>224221.64322585601</v>
      </c>
      <c r="C31085">
        <v>3.4644954085363202</v>
      </c>
      <c r="D31085">
        <v>44.858377145760798</v>
      </c>
      <c r="E31085" t="s">
        <v>18</v>
      </c>
      <c r="F31085">
        <v>279144.035977024</v>
      </c>
      <c r="G31085">
        <v>264930.22962508001</v>
      </c>
      <c r="H31085">
        <v>14213.8063519432</v>
      </c>
      <c r="I31085">
        <v>1.06335342855132</v>
      </c>
    </row>
    <row r="31086" spans="1:9" x14ac:dyDescent="0.2">
      <c r="A31086">
        <v>3607</v>
      </c>
      <c r="B31086">
        <v>224221.64322585601</v>
      </c>
      <c r="C31086">
        <v>4.7653635557271103</v>
      </c>
      <c r="D31086">
        <v>46.159245292951603</v>
      </c>
      <c r="E31086" t="s">
        <v>18</v>
      </c>
      <c r="F31086">
        <v>277621.781912782</v>
      </c>
      <c r="G31086">
        <v>246478.66846939799</v>
      </c>
      <c r="H31086">
        <v>31143.113443384202</v>
      </c>
      <c r="I31086">
        <v>0.98752714795993501</v>
      </c>
    </row>
    <row r="31087" spans="1:9" x14ac:dyDescent="0.2">
      <c r="A31087">
        <v>3607</v>
      </c>
      <c r="B31087">
        <v>224221.64322585601</v>
      </c>
      <c r="C31087">
        <v>8.0408036126274691</v>
      </c>
      <c r="D31087">
        <v>49.434685349851897</v>
      </c>
      <c r="E31087" t="s">
        <v>20</v>
      </c>
      <c r="F31087">
        <v>277621.781912782</v>
      </c>
      <c r="G31087">
        <v>23972.817763328501</v>
      </c>
      <c r="H31087">
        <v>253648.96414945301</v>
      </c>
    </row>
    <row r="31088" spans="1:9" x14ac:dyDescent="0.2">
      <c r="A31088">
        <v>3607</v>
      </c>
      <c r="B31088">
        <v>224221.64322585601</v>
      </c>
      <c r="C31088">
        <v>8.9065991874784007</v>
      </c>
      <c r="D31088">
        <v>50.300480924702903</v>
      </c>
      <c r="E31088" t="s">
        <v>18</v>
      </c>
      <c r="F31088">
        <v>285929.81763137801</v>
      </c>
      <c r="G31088">
        <v>0</v>
      </c>
      <c r="H31088">
        <v>285929.81763137801</v>
      </c>
      <c r="I31088">
        <v>1.1045197351868199</v>
      </c>
    </row>
    <row r="31089" spans="1:9" x14ac:dyDescent="0.2">
      <c r="A31089">
        <v>3608</v>
      </c>
      <c r="B31089">
        <v>339711.388564147</v>
      </c>
      <c r="C31089">
        <v>0</v>
      </c>
      <c r="D31089">
        <v>40.019641958636797</v>
      </c>
      <c r="E31089" t="s">
        <v>17</v>
      </c>
      <c r="F31089">
        <v>35118.517351410002</v>
      </c>
      <c r="G31089">
        <v>35118.517351410002</v>
      </c>
      <c r="H31089">
        <v>0</v>
      </c>
      <c r="I31089">
        <v>1</v>
      </c>
    </row>
    <row r="31090" spans="1:9" x14ac:dyDescent="0.2">
      <c r="A31090">
        <v>3608</v>
      </c>
      <c r="B31090">
        <v>339711.388564147</v>
      </c>
      <c r="C31090">
        <v>2.2577315230275099</v>
      </c>
      <c r="D31090">
        <v>42.277373481664299</v>
      </c>
      <c r="E31090" t="s">
        <v>19</v>
      </c>
      <c r="F31090">
        <v>37809.6103203311</v>
      </c>
      <c r="G31090">
        <v>37809.6103203311</v>
      </c>
      <c r="H31090" s="15">
        <v>-7.2759576141834308E-12</v>
      </c>
      <c r="I31090">
        <v>1.0646621368007001</v>
      </c>
    </row>
    <row r="31091" spans="1:9" x14ac:dyDescent="0.2">
      <c r="A31091">
        <v>3608</v>
      </c>
      <c r="B31091">
        <v>339711.388564147</v>
      </c>
      <c r="C31091">
        <v>2.8738752467728901</v>
      </c>
      <c r="D31091">
        <v>42.893517205409701</v>
      </c>
      <c r="E31091" t="s">
        <v>19</v>
      </c>
      <c r="F31091">
        <v>43620.342384593001</v>
      </c>
      <c r="G31091">
        <v>43620.342384593001</v>
      </c>
      <c r="H31091" s="15">
        <v>-7.2759576141834308E-12</v>
      </c>
      <c r="I31091">
        <v>1.1501702584914899</v>
      </c>
    </row>
    <row r="31092" spans="1:9" x14ac:dyDescent="0.2">
      <c r="A31092">
        <v>3608</v>
      </c>
      <c r="B31092">
        <v>339711.388564147</v>
      </c>
      <c r="C31092">
        <v>3.2553290041949201</v>
      </c>
      <c r="D31092">
        <v>43.274970962831702</v>
      </c>
      <c r="E31092" t="s">
        <v>20</v>
      </c>
      <c r="F31092">
        <v>43620.342384593001</v>
      </c>
      <c r="G31092">
        <v>11563.411927544301</v>
      </c>
      <c r="H31092">
        <v>32056.930457048598</v>
      </c>
    </row>
    <row r="31093" spans="1:9" x14ac:dyDescent="0.2">
      <c r="A31093">
        <v>3608</v>
      </c>
      <c r="B31093">
        <v>339711.388564147</v>
      </c>
      <c r="C31093">
        <v>3.8020088814606101</v>
      </c>
      <c r="D31093">
        <v>43.821650840097398</v>
      </c>
      <c r="E31093" t="s">
        <v>19</v>
      </c>
      <c r="F31093">
        <v>44868.739905713002</v>
      </c>
      <c r="G31093">
        <v>12811.8094486644</v>
      </c>
      <c r="H31093">
        <v>32056.930457048598</v>
      </c>
      <c r="I31093">
        <v>1.09017272578974</v>
      </c>
    </row>
    <row r="31094" spans="1:9" x14ac:dyDescent="0.2">
      <c r="A31094">
        <v>3608</v>
      </c>
      <c r="B31094">
        <v>339711.388564147</v>
      </c>
      <c r="C31094">
        <v>4.3618340210906501</v>
      </c>
      <c r="D31094">
        <v>44.381475979727398</v>
      </c>
      <c r="E31094" t="s">
        <v>19</v>
      </c>
      <c r="F31094">
        <v>44124.600816757396</v>
      </c>
      <c r="G31094">
        <v>12067.6703597087</v>
      </c>
      <c r="H31094">
        <v>32056.930457048598</v>
      </c>
      <c r="I31094">
        <v>0.93238572511282802</v>
      </c>
    </row>
    <row r="31095" spans="1:9" x14ac:dyDescent="0.2">
      <c r="A31095">
        <v>3608</v>
      </c>
      <c r="B31095">
        <v>339711.388564147</v>
      </c>
      <c r="C31095">
        <v>6.0782546053769702</v>
      </c>
      <c r="D31095">
        <v>46.097896564013702</v>
      </c>
      <c r="E31095" t="s">
        <v>17</v>
      </c>
      <c r="F31095">
        <v>244834.62535801699</v>
      </c>
      <c r="G31095">
        <v>212777.694900968</v>
      </c>
      <c r="H31095">
        <v>32056.930457048598</v>
      </c>
      <c r="I31095">
        <v>5.5017603586996398</v>
      </c>
    </row>
    <row r="31096" spans="1:9" x14ac:dyDescent="0.2">
      <c r="A31096">
        <v>3608</v>
      </c>
      <c r="B31096">
        <v>339711.388564147</v>
      </c>
      <c r="C31096">
        <v>6.2212816604418899</v>
      </c>
      <c r="D31096">
        <v>46.2409236190787</v>
      </c>
      <c r="E31096" t="s">
        <v>19</v>
      </c>
      <c r="F31096">
        <v>233397.38735024101</v>
      </c>
      <c r="G31096">
        <v>201340.45689319199</v>
      </c>
      <c r="H31096">
        <v>32056.930457048598</v>
      </c>
      <c r="I31096">
        <v>0.94547152585110705</v>
      </c>
    </row>
    <row r="31097" spans="1:9" x14ac:dyDescent="0.2">
      <c r="A31097">
        <v>3608</v>
      </c>
      <c r="B31097">
        <v>339711.388564147</v>
      </c>
      <c r="C31097">
        <v>6.5039470374063404</v>
      </c>
      <c r="D31097">
        <v>46.523588996043102</v>
      </c>
      <c r="E31097" t="s">
        <v>17</v>
      </c>
      <c r="F31097">
        <v>625133.01066620997</v>
      </c>
      <c r="G31097">
        <v>593076.08020916104</v>
      </c>
      <c r="H31097">
        <v>32056.930457048598</v>
      </c>
      <c r="I31097">
        <v>2.6746607208182001</v>
      </c>
    </row>
    <row r="31098" spans="1:9" x14ac:dyDescent="0.2">
      <c r="A31098">
        <v>3608</v>
      </c>
      <c r="B31098">
        <v>339711.388564147</v>
      </c>
      <c r="C31098">
        <v>6.8112169659045696</v>
      </c>
      <c r="D31098">
        <v>46.830858924541303</v>
      </c>
      <c r="E31098" t="s">
        <v>19</v>
      </c>
      <c r="F31098">
        <v>651042.23567796801</v>
      </c>
      <c r="G31098">
        <v>618985.30522092001</v>
      </c>
      <c r="H31098">
        <v>32056.930457048598</v>
      </c>
      <c r="I31098">
        <v>1.0420175776865099</v>
      </c>
    </row>
    <row r="31099" spans="1:9" x14ac:dyDescent="0.2">
      <c r="A31099">
        <v>3608</v>
      </c>
      <c r="B31099">
        <v>339711.388564147</v>
      </c>
      <c r="C31099">
        <v>7.51317527438282</v>
      </c>
      <c r="D31099">
        <v>47.5328172330196</v>
      </c>
      <c r="E31099" t="s">
        <v>19</v>
      </c>
      <c r="F31099">
        <v>605726.57895033003</v>
      </c>
      <c r="G31099">
        <v>573669.64849328203</v>
      </c>
      <c r="H31099">
        <v>32056.930457048598</v>
      </c>
      <c r="I31099">
        <v>0.92339560158614298</v>
      </c>
    </row>
    <row r="31100" spans="1:9" x14ac:dyDescent="0.2">
      <c r="A31100">
        <v>3608</v>
      </c>
      <c r="B31100">
        <v>339711.388564147</v>
      </c>
      <c r="C31100">
        <v>7.5678088393015202</v>
      </c>
      <c r="D31100">
        <v>47.587450797938303</v>
      </c>
      <c r="E31100" t="s">
        <v>19</v>
      </c>
      <c r="F31100">
        <v>537334.15176706202</v>
      </c>
      <c r="G31100">
        <v>505277.22131001402</v>
      </c>
      <c r="H31100">
        <v>32056.930457048598</v>
      </c>
      <c r="I31100">
        <v>0.88052750991790096</v>
      </c>
    </row>
    <row r="31101" spans="1:9" x14ac:dyDescent="0.2">
      <c r="A31101">
        <v>3608</v>
      </c>
      <c r="B31101">
        <v>339711.388564147</v>
      </c>
      <c r="C31101">
        <v>7.6174286399598099</v>
      </c>
      <c r="D31101">
        <v>47.637070598596601</v>
      </c>
      <c r="E31101" t="s">
        <v>19</v>
      </c>
      <c r="F31101">
        <v>559318.36647147802</v>
      </c>
      <c r="G31101">
        <v>527261.43601442897</v>
      </c>
      <c r="H31101">
        <v>32056.930457048598</v>
      </c>
      <c r="I31101">
        <v>1.04323732351766</v>
      </c>
    </row>
    <row r="31102" spans="1:9" x14ac:dyDescent="0.2">
      <c r="A31102">
        <v>3608</v>
      </c>
      <c r="B31102">
        <v>339711.388564147</v>
      </c>
      <c r="C31102">
        <v>8.5348968785513009</v>
      </c>
      <c r="D31102">
        <v>48.554538837188097</v>
      </c>
      <c r="E31102" t="s">
        <v>18</v>
      </c>
      <c r="F31102">
        <v>506309.98969354999</v>
      </c>
      <c r="G31102">
        <v>446848.68139476702</v>
      </c>
      <c r="H31102">
        <v>59461.308298783399</v>
      </c>
      <c r="I31102">
        <v>0.89511302396761705</v>
      </c>
    </row>
    <row r="31103" spans="1:9" x14ac:dyDescent="0.2">
      <c r="A31103">
        <v>3608</v>
      </c>
      <c r="B31103">
        <v>339711.388564147</v>
      </c>
      <c r="C31103">
        <v>9.1658601497334509</v>
      </c>
      <c r="D31103">
        <v>49.185502108370201</v>
      </c>
      <c r="E31103" t="s">
        <v>19</v>
      </c>
      <c r="F31103">
        <v>425606.74756588897</v>
      </c>
      <c r="G31103">
        <v>366145.439267106</v>
      </c>
      <c r="H31103">
        <v>59461.308298783399</v>
      </c>
      <c r="I31103">
        <v>0.81642414602662805</v>
      </c>
    </row>
    <row r="31104" spans="1:9" x14ac:dyDescent="0.2">
      <c r="A31104">
        <v>3608</v>
      </c>
      <c r="B31104">
        <v>339711.388564147</v>
      </c>
      <c r="C31104">
        <v>9.8945910451515999</v>
      </c>
      <c r="D31104">
        <v>49.914233003788397</v>
      </c>
      <c r="E31104" t="s">
        <v>18</v>
      </c>
      <c r="F31104">
        <v>433845.91882813798</v>
      </c>
      <c r="G31104">
        <v>29085.543092215001</v>
      </c>
      <c r="H31104">
        <v>404760.37573592301</v>
      </c>
      <c r="I31104">
        <v>1.0182353952051</v>
      </c>
    </row>
    <row r="31105" spans="1:9" x14ac:dyDescent="0.2">
      <c r="A31105">
        <v>3608</v>
      </c>
      <c r="B31105">
        <v>339711.388564147</v>
      </c>
      <c r="C31105">
        <v>11.0345932366303</v>
      </c>
      <c r="D31105">
        <v>51.054235195267097</v>
      </c>
      <c r="E31105" t="s">
        <v>20</v>
      </c>
      <c r="F31105">
        <v>433845.91882813798</v>
      </c>
      <c r="G31105">
        <v>0</v>
      </c>
      <c r="H31105">
        <v>433845.91882813798</v>
      </c>
    </row>
    <row r="31106" spans="1:9" x14ac:dyDescent="0.2">
      <c r="A31106">
        <v>3609</v>
      </c>
      <c r="B31106">
        <v>4601.5937025211497</v>
      </c>
      <c r="C31106">
        <v>0</v>
      </c>
      <c r="D31106">
        <v>45.478945965187698</v>
      </c>
      <c r="E31106" t="s">
        <v>17</v>
      </c>
      <c r="F31106">
        <v>70925.218123219893</v>
      </c>
      <c r="G31106">
        <v>70925.218123219893</v>
      </c>
      <c r="H31106">
        <v>0</v>
      </c>
      <c r="I31106">
        <v>1</v>
      </c>
    </row>
    <row r="31107" spans="1:9" x14ac:dyDescent="0.2">
      <c r="A31107">
        <v>3609</v>
      </c>
      <c r="B31107">
        <v>4601.5937025211497</v>
      </c>
      <c r="C31107">
        <v>0.64879815265598595</v>
      </c>
      <c r="D31107">
        <v>46.127744117843697</v>
      </c>
      <c r="E31107" t="s">
        <v>20</v>
      </c>
      <c r="F31107">
        <v>70925.218123219893</v>
      </c>
      <c r="G31107">
        <v>0</v>
      </c>
      <c r="H31107">
        <v>70925.218123219893</v>
      </c>
    </row>
    <row r="31108" spans="1:9" x14ac:dyDescent="0.2">
      <c r="A31108">
        <v>3610</v>
      </c>
      <c r="B31108">
        <v>404922.67716484203</v>
      </c>
      <c r="C31108">
        <v>0</v>
      </c>
      <c r="D31108">
        <v>39.880101407290503</v>
      </c>
      <c r="E31108" t="s">
        <v>17</v>
      </c>
      <c r="F31108">
        <v>57163.580735681899</v>
      </c>
      <c r="G31108">
        <v>57163.580735681899</v>
      </c>
      <c r="H31108">
        <v>0</v>
      </c>
      <c r="I31108">
        <v>1</v>
      </c>
    </row>
    <row r="31109" spans="1:9" x14ac:dyDescent="0.2">
      <c r="A31109">
        <v>3610</v>
      </c>
      <c r="B31109">
        <v>404922.67716484203</v>
      </c>
      <c r="C31109">
        <v>2.74370416424772</v>
      </c>
      <c r="D31109">
        <v>42.623805571538199</v>
      </c>
      <c r="E31109" t="s">
        <v>18</v>
      </c>
      <c r="F31109">
        <v>69215.819771686394</v>
      </c>
      <c r="G31109">
        <v>57989.533783112798</v>
      </c>
      <c r="H31109">
        <v>11226.2859885735</v>
      </c>
      <c r="I31109">
        <v>1.1945019413095099</v>
      </c>
    </row>
    <row r="31110" spans="1:9" x14ac:dyDescent="0.2">
      <c r="A31110">
        <v>3610</v>
      </c>
      <c r="B31110">
        <v>404922.67716484203</v>
      </c>
      <c r="C31110">
        <v>4.6066890942224301</v>
      </c>
      <c r="D31110">
        <v>44.486790501512999</v>
      </c>
      <c r="E31110" t="s">
        <v>20</v>
      </c>
      <c r="F31110">
        <v>69215.819771686394</v>
      </c>
      <c r="G31110">
        <v>47652.387842475902</v>
      </c>
      <c r="H31110">
        <v>21563.431929210499</v>
      </c>
    </row>
    <row r="31111" spans="1:9" x14ac:dyDescent="0.2">
      <c r="A31111">
        <v>3610</v>
      </c>
      <c r="B31111">
        <v>404922.67716484203</v>
      </c>
      <c r="C31111">
        <v>5.53928908182339</v>
      </c>
      <c r="D31111">
        <v>45.419390489113901</v>
      </c>
      <c r="E31111" t="s">
        <v>19</v>
      </c>
      <c r="F31111">
        <v>72561.676356771597</v>
      </c>
      <c r="G31111">
        <v>50998.244427561098</v>
      </c>
      <c r="H31111">
        <v>21563.431929210499</v>
      </c>
      <c r="I31111">
        <v>1.0492844513470301</v>
      </c>
    </row>
    <row r="31112" spans="1:9" x14ac:dyDescent="0.2">
      <c r="A31112">
        <v>3610</v>
      </c>
      <c r="B31112">
        <v>404922.67716484203</v>
      </c>
      <c r="C31112">
        <v>7.5602614825843801</v>
      </c>
      <c r="D31112">
        <v>47.440362889874898</v>
      </c>
      <c r="E31112" t="s">
        <v>20</v>
      </c>
      <c r="F31112">
        <v>72561.676356771597</v>
      </c>
      <c r="G31112">
        <v>36882.693939091601</v>
      </c>
      <c r="H31112">
        <v>35678.982417679901</v>
      </c>
    </row>
    <row r="31113" spans="1:9" x14ac:dyDescent="0.2">
      <c r="A31113">
        <v>3610</v>
      </c>
      <c r="B31113">
        <v>404922.67716484203</v>
      </c>
      <c r="C31113">
        <v>9.7802276746959205</v>
      </c>
      <c r="D31113">
        <v>49.660329081986497</v>
      </c>
      <c r="E31113" t="s">
        <v>18</v>
      </c>
      <c r="F31113">
        <v>71420.110899052597</v>
      </c>
      <c r="G31113">
        <v>25406.9963057942</v>
      </c>
      <c r="H31113">
        <v>46013.114593258397</v>
      </c>
      <c r="I31113">
        <v>0.92881675562950605</v>
      </c>
    </row>
    <row r="31114" spans="1:9" x14ac:dyDescent="0.2">
      <c r="A31114">
        <v>3610</v>
      </c>
      <c r="B31114">
        <v>404922.67716484203</v>
      </c>
      <c r="C31114">
        <v>10.0136690442478</v>
      </c>
      <c r="D31114">
        <v>49.893770451538401</v>
      </c>
      <c r="E31114" t="s">
        <v>19</v>
      </c>
      <c r="F31114">
        <v>66429.392178633105</v>
      </c>
      <c r="G31114">
        <v>20416.277585374701</v>
      </c>
      <c r="H31114">
        <v>46013.114593258397</v>
      </c>
      <c r="I31114">
        <v>0.80054918837677203</v>
      </c>
    </row>
    <row r="31115" spans="1:9" x14ac:dyDescent="0.2">
      <c r="A31115">
        <v>3610</v>
      </c>
      <c r="B31115">
        <v>404922.67716484203</v>
      </c>
      <c r="C31115">
        <v>11.3602665911486</v>
      </c>
      <c r="D31115">
        <v>51.240367998439197</v>
      </c>
      <c r="E31115" t="s">
        <v>19</v>
      </c>
      <c r="F31115">
        <v>65316.4774914929</v>
      </c>
      <c r="G31115">
        <v>19303.3628982345</v>
      </c>
      <c r="H31115">
        <v>46013.114593258397</v>
      </c>
      <c r="I31115">
        <v>0.92423194973487799</v>
      </c>
    </row>
    <row r="31116" spans="1:9" x14ac:dyDescent="0.2">
      <c r="A31116">
        <v>3610</v>
      </c>
      <c r="B31116">
        <v>404922.67716484203</v>
      </c>
      <c r="C31116">
        <v>11.5247377772058</v>
      </c>
      <c r="D31116">
        <v>51.404839184496304</v>
      </c>
      <c r="E31116" t="s">
        <v>18</v>
      </c>
      <c r="F31116">
        <v>62088.020634245302</v>
      </c>
      <c r="G31116">
        <v>3804.2284119790702</v>
      </c>
      <c r="H31116">
        <v>58283.792222266202</v>
      </c>
      <c r="I31116">
        <v>0.83013369882424304</v>
      </c>
    </row>
    <row r="31117" spans="1:9" x14ac:dyDescent="0.2">
      <c r="A31117">
        <v>3610</v>
      </c>
      <c r="B31117">
        <v>404922.67716484203</v>
      </c>
      <c r="C31117">
        <v>11.737611948231701</v>
      </c>
      <c r="D31117">
        <v>51.617713355522199</v>
      </c>
      <c r="E31117" t="s">
        <v>19</v>
      </c>
      <c r="F31117">
        <v>61351.3602339645</v>
      </c>
      <c r="G31117">
        <v>3067.5680116982198</v>
      </c>
      <c r="H31117">
        <v>58283.792222266202</v>
      </c>
      <c r="I31117">
        <v>0.78937055614754803</v>
      </c>
    </row>
    <row r="31118" spans="1:9" x14ac:dyDescent="0.2">
      <c r="A31118">
        <v>3610</v>
      </c>
      <c r="B31118">
        <v>404922.67716484203</v>
      </c>
      <c r="C31118">
        <v>12.1092834123206</v>
      </c>
      <c r="D31118">
        <v>51.989384819611203</v>
      </c>
      <c r="E31118" t="s">
        <v>17</v>
      </c>
      <c r="F31118">
        <v>190676.68827718799</v>
      </c>
      <c r="G31118">
        <v>132392.89605492199</v>
      </c>
      <c r="H31118">
        <v>58283.792222266202</v>
      </c>
      <c r="I31118">
        <v>5.82669402168567</v>
      </c>
    </row>
    <row r="31119" spans="1:9" x14ac:dyDescent="0.2">
      <c r="A31119">
        <v>3610</v>
      </c>
      <c r="B31119">
        <v>404922.67716484203</v>
      </c>
      <c r="C31119">
        <v>13.061882302052499</v>
      </c>
      <c r="D31119">
        <v>52.941983709343098</v>
      </c>
      <c r="E31119" t="s">
        <v>17</v>
      </c>
      <c r="F31119">
        <v>660160.30795468099</v>
      </c>
      <c r="G31119">
        <v>601876.51573241502</v>
      </c>
      <c r="H31119">
        <v>58283.792222266202</v>
      </c>
      <c r="I31119">
        <v>3.44590801316332</v>
      </c>
    </row>
    <row r="31120" spans="1:9" x14ac:dyDescent="0.2">
      <c r="A31120">
        <v>3610</v>
      </c>
      <c r="B31120">
        <v>404922.67716484203</v>
      </c>
      <c r="C31120">
        <v>13.840227698935299</v>
      </c>
      <c r="D31120">
        <v>53.720329106225797</v>
      </c>
      <c r="E31120" t="s">
        <v>20</v>
      </c>
      <c r="F31120">
        <v>660160.30795468099</v>
      </c>
      <c r="G31120">
        <v>588308.66888550902</v>
      </c>
      <c r="H31120">
        <v>71851.639069172801</v>
      </c>
    </row>
    <row r="31121" spans="1:9" x14ac:dyDescent="0.2">
      <c r="A31121">
        <v>3610</v>
      </c>
      <c r="B31121">
        <v>404922.67716484203</v>
      </c>
      <c r="C31121">
        <v>15.0063665024395</v>
      </c>
      <c r="D31121">
        <v>54.886467909730101</v>
      </c>
      <c r="E31121" t="s">
        <v>19</v>
      </c>
      <c r="F31121">
        <v>603780.38997298898</v>
      </c>
      <c r="G31121">
        <v>531928.75090381701</v>
      </c>
      <c r="H31121">
        <v>71851.639069172801</v>
      </c>
      <c r="I31121">
        <v>0.894333857085849</v>
      </c>
    </row>
    <row r="31122" spans="1:9" x14ac:dyDescent="0.2">
      <c r="A31122">
        <v>3610</v>
      </c>
      <c r="B31122">
        <v>404922.67716484203</v>
      </c>
      <c r="C31122">
        <v>15.1209945697246</v>
      </c>
      <c r="D31122">
        <v>55.001095977015098</v>
      </c>
      <c r="E31122" t="s">
        <v>19</v>
      </c>
      <c r="F31122">
        <v>596187.77735399804</v>
      </c>
      <c r="G31122">
        <v>524336.13828482502</v>
      </c>
      <c r="H31122">
        <v>71851.639069172801</v>
      </c>
      <c r="I31122">
        <v>0.98509040208125398</v>
      </c>
    </row>
    <row r="31123" spans="1:9" x14ac:dyDescent="0.2">
      <c r="A31123">
        <v>3610</v>
      </c>
      <c r="B31123">
        <v>404922.67716484203</v>
      </c>
      <c r="C31123">
        <v>15.220817226574299</v>
      </c>
      <c r="D31123">
        <v>55.100918633864801</v>
      </c>
      <c r="E31123" t="s">
        <v>18</v>
      </c>
      <c r="F31123">
        <v>536054.86874931096</v>
      </c>
      <c r="G31123">
        <v>62717.4351665145</v>
      </c>
      <c r="H31123">
        <v>473337.43358279701</v>
      </c>
      <c r="I31123">
        <v>0.88481100103661603</v>
      </c>
    </row>
    <row r="31124" spans="1:9" x14ac:dyDescent="0.2">
      <c r="A31124">
        <v>3610</v>
      </c>
      <c r="B31124">
        <v>404922.67716484203</v>
      </c>
      <c r="C31124">
        <v>15.7979251219343</v>
      </c>
      <c r="D31124">
        <v>55.678026529224901</v>
      </c>
      <c r="E31124" t="s">
        <v>18</v>
      </c>
      <c r="F31124">
        <v>529654.28960530704</v>
      </c>
      <c r="G31124">
        <v>0</v>
      </c>
      <c r="H31124">
        <v>529654.28960530704</v>
      </c>
      <c r="I31124">
        <v>0.87385206052146802</v>
      </c>
    </row>
    <row r="31125" spans="1:9" x14ac:dyDescent="0.2">
      <c r="A31125">
        <v>3611</v>
      </c>
      <c r="B31125">
        <v>266591.54328021198</v>
      </c>
      <c r="C31125">
        <v>0</v>
      </c>
      <c r="D31125">
        <v>40.883224439345398</v>
      </c>
      <c r="E31125" t="s">
        <v>17</v>
      </c>
      <c r="F31125">
        <v>33871.219233713397</v>
      </c>
      <c r="G31125">
        <v>33871.219233713397</v>
      </c>
      <c r="H31125">
        <v>0</v>
      </c>
      <c r="I31125">
        <v>1</v>
      </c>
    </row>
    <row r="31126" spans="1:9" x14ac:dyDescent="0.2">
      <c r="A31126">
        <v>3611</v>
      </c>
      <c r="B31126">
        <v>266591.54328021198</v>
      </c>
      <c r="C31126">
        <v>7.3315643868121301</v>
      </c>
      <c r="D31126">
        <v>48.214788826157502</v>
      </c>
      <c r="E31126" t="s">
        <v>18</v>
      </c>
      <c r="F31126">
        <v>42427.070805465999</v>
      </c>
      <c r="G31126">
        <v>23665.915917251099</v>
      </c>
      <c r="H31126">
        <v>18761.1548882149</v>
      </c>
      <c r="I31126">
        <v>1.20795022960274</v>
      </c>
    </row>
    <row r="31127" spans="1:9" x14ac:dyDescent="0.2">
      <c r="A31127">
        <v>3611</v>
      </c>
      <c r="B31127">
        <v>266591.54328021198</v>
      </c>
      <c r="C31127">
        <v>10.1389870744863</v>
      </c>
      <c r="D31127">
        <v>51.022211513831699</v>
      </c>
      <c r="E31127" t="s">
        <v>18</v>
      </c>
      <c r="F31127">
        <v>42930.0800237898</v>
      </c>
      <c r="G31127">
        <v>2146.5040011894898</v>
      </c>
      <c r="H31127">
        <v>40783.576022600297</v>
      </c>
      <c r="I31127">
        <v>0.99621688296833899</v>
      </c>
    </row>
    <row r="31128" spans="1:9" x14ac:dyDescent="0.2">
      <c r="A31128">
        <v>3611</v>
      </c>
      <c r="B31128">
        <v>266591.54328021198</v>
      </c>
      <c r="C31128">
        <v>10.801547106467501</v>
      </c>
      <c r="D31128">
        <v>51.6847715458129</v>
      </c>
      <c r="E31128" t="s">
        <v>19</v>
      </c>
      <c r="F31128">
        <v>42930.0800237898</v>
      </c>
      <c r="G31128">
        <v>2146.5040011894898</v>
      </c>
      <c r="H31128">
        <v>40783.576022600297</v>
      </c>
      <c r="I31128">
        <v>1.00950632589179</v>
      </c>
    </row>
    <row r="31129" spans="1:9" x14ac:dyDescent="0.2">
      <c r="A31129">
        <v>3611</v>
      </c>
      <c r="B31129">
        <v>266591.54328021198</v>
      </c>
      <c r="C31129">
        <v>13.084985797061</v>
      </c>
      <c r="D31129">
        <v>53.968210236406399</v>
      </c>
      <c r="E31129" t="s">
        <v>17</v>
      </c>
      <c r="F31129">
        <v>184533.78081432401</v>
      </c>
      <c r="G31129">
        <v>143750.20479172401</v>
      </c>
      <c r="H31129">
        <v>40783.576022600297</v>
      </c>
      <c r="I31129">
        <v>6.6220732356127296</v>
      </c>
    </row>
    <row r="31130" spans="1:9" x14ac:dyDescent="0.2">
      <c r="A31130">
        <v>3611</v>
      </c>
      <c r="B31130">
        <v>266591.54328021198</v>
      </c>
      <c r="C31130">
        <v>13.119522111435799</v>
      </c>
      <c r="D31130">
        <v>54.002746550781197</v>
      </c>
      <c r="E31130" t="s">
        <v>17</v>
      </c>
      <c r="F31130">
        <v>466946.93337114598</v>
      </c>
      <c r="G31130">
        <v>426163.35734854598</v>
      </c>
      <c r="H31130">
        <v>40783.576022600297</v>
      </c>
      <c r="I31130">
        <v>2.5299817775598599</v>
      </c>
    </row>
    <row r="31131" spans="1:9" x14ac:dyDescent="0.2">
      <c r="A31131">
        <v>3611</v>
      </c>
      <c r="B31131">
        <v>266591.54328021198</v>
      </c>
      <c r="C31131">
        <v>16.9668816006504</v>
      </c>
      <c r="D31131">
        <v>57.850106039995801</v>
      </c>
      <c r="E31131" t="s">
        <v>20</v>
      </c>
      <c r="F31131">
        <v>466946.93337114598</v>
      </c>
      <c r="G31131">
        <v>406281.76840479497</v>
      </c>
      <c r="H31131">
        <v>60665.1649663508</v>
      </c>
    </row>
    <row r="31132" spans="1:9" x14ac:dyDescent="0.2">
      <c r="A31132">
        <v>3611</v>
      </c>
      <c r="B31132">
        <v>266591.54328021198</v>
      </c>
      <c r="C31132">
        <v>17.120068269517098</v>
      </c>
      <c r="D31132">
        <v>58.003292708862404</v>
      </c>
      <c r="E31132" t="s">
        <v>19</v>
      </c>
      <c r="F31132">
        <v>419827.049907509</v>
      </c>
      <c r="G31132">
        <v>359161.884941158</v>
      </c>
      <c r="H31132">
        <v>60665.1649663508</v>
      </c>
      <c r="I31132">
        <v>0.86375736349982002</v>
      </c>
    </row>
    <row r="31133" spans="1:9" x14ac:dyDescent="0.2">
      <c r="A31133">
        <v>3611</v>
      </c>
      <c r="B31133">
        <v>266591.54328021198</v>
      </c>
      <c r="C31133">
        <v>20.194284891163001</v>
      </c>
      <c r="D31133">
        <v>61.077509330508398</v>
      </c>
      <c r="E31133" t="s">
        <v>19</v>
      </c>
      <c r="F31133">
        <v>400007.65938076598</v>
      </c>
      <c r="G31133">
        <v>339342.49441441498</v>
      </c>
      <c r="H31133">
        <v>60665.1649663508</v>
      </c>
      <c r="I31133">
        <v>0.92799578115354198</v>
      </c>
    </row>
    <row r="31134" spans="1:9" x14ac:dyDescent="0.2">
      <c r="A31134">
        <v>3611</v>
      </c>
      <c r="B31134">
        <v>266591.54328021198</v>
      </c>
      <c r="C31134">
        <v>22.384119374594299</v>
      </c>
      <c r="D31134">
        <v>63.267343813939704</v>
      </c>
      <c r="E31134" t="s">
        <v>18</v>
      </c>
      <c r="F31134">
        <v>363471.995258676</v>
      </c>
      <c r="G31134">
        <v>49284.457665425398</v>
      </c>
      <c r="H31134">
        <v>314187.53759325098</v>
      </c>
      <c r="I31134">
        <v>0.88078467765324997</v>
      </c>
    </row>
    <row r="31135" spans="1:9" x14ac:dyDescent="0.2">
      <c r="A31135">
        <v>3611</v>
      </c>
      <c r="B31135">
        <v>266591.54328021198</v>
      </c>
      <c r="C31135">
        <v>23.5582778178516</v>
      </c>
      <c r="D31135">
        <v>64.441502257197001</v>
      </c>
      <c r="E31135" t="s">
        <v>18</v>
      </c>
      <c r="F31135">
        <v>361554.33390800701</v>
      </c>
      <c r="G31135">
        <v>0</v>
      </c>
      <c r="H31135">
        <v>361554.33390800701</v>
      </c>
      <c r="I31135">
        <v>0.91857011055564197</v>
      </c>
    </row>
    <row r="31136" spans="1:9" x14ac:dyDescent="0.2">
      <c r="A31136">
        <v>3612</v>
      </c>
      <c r="B31136">
        <v>796.18798771476202</v>
      </c>
      <c r="C31136">
        <v>0</v>
      </c>
      <c r="D31136">
        <v>41.088627049185803</v>
      </c>
      <c r="E31136" t="s">
        <v>17</v>
      </c>
      <c r="F31136">
        <v>9135.1159333567102</v>
      </c>
      <c r="G31136">
        <v>9135.1159333567102</v>
      </c>
      <c r="H31136">
        <v>0</v>
      </c>
      <c r="I31136">
        <v>1</v>
      </c>
    </row>
    <row r="31137" spans="1:9" x14ac:dyDescent="0.2">
      <c r="A31137">
        <v>3612</v>
      </c>
      <c r="B31137">
        <v>796.18798771476202</v>
      </c>
      <c r="C31137">
        <v>0.74314477683318003</v>
      </c>
      <c r="D31137">
        <v>41.831771826019001</v>
      </c>
      <c r="E31137" t="s">
        <v>20</v>
      </c>
      <c r="F31137">
        <v>9135.1159333567102</v>
      </c>
      <c r="G31137">
        <v>0</v>
      </c>
      <c r="H31137">
        <v>9135.1159333567102</v>
      </c>
    </row>
    <row r="31138" spans="1:9" x14ac:dyDescent="0.2">
      <c r="A31138">
        <v>3613</v>
      </c>
      <c r="B31138">
        <v>148009.05316973099</v>
      </c>
      <c r="C31138">
        <v>0</v>
      </c>
      <c r="D31138">
        <v>42.064838902846901</v>
      </c>
      <c r="E31138" t="s">
        <v>17</v>
      </c>
      <c r="F31138">
        <v>47376.812196993502</v>
      </c>
      <c r="G31138">
        <v>47376.812196993502</v>
      </c>
      <c r="H31138">
        <v>0</v>
      </c>
      <c r="I31138">
        <v>1</v>
      </c>
    </row>
    <row r="31139" spans="1:9" x14ac:dyDescent="0.2">
      <c r="A31139">
        <v>3613</v>
      </c>
      <c r="B31139">
        <v>148009.05316973099</v>
      </c>
      <c r="C31139">
        <v>0.792877918299977</v>
      </c>
      <c r="D31139">
        <v>42.857716821146902</v>
      </c>
      <c r="E31139" t="s">
        <v>20</v>
      </c>
      <c r="F31139">
        <v>47376.812196993502</v>
      </c>
      <c r="G31139">
        <v>33576.907503822797</v>
      </c>
      <c r="H31139">
        <v>13799.9046931707</v>
      </c>
    </row>
    <row r="31140" spans="1:9" x14ac:dyDescent="0.2">
      <c r="A31140">
        <v>3613</v>
      </c>
      <c r="B31140">
        <v>148009.05316973099</v>
      </c>
      <c r="C31140">
        <v>1.9828874708242701</v>
      </c>
      <c r="D31140">
        <v>44.047726373671203</v>
      </c>
      <c r="E31140" t="s">
        <v>19</v>
      </c>
      <c r="F31140">
        <v>50232.493018321104</v>
      </c>
      <c r="G31140">
        <v>36432.588325150296</v>
      </c>
      <c r="H31140">
        <v>13799.9046931707</v>
      </c>
      <c r="I31140">
        <v>1.07043475347085</v>
      </c>
    </row>
    <row r="31141" spans="1:9" x14ac:dyDescent="0.2">
      <c r="A31141">
        <v>3613</v>
      </c>
      <c r="B31141">
        <v>148009.05316973099</v>
      </c>
      <c r="C31141">
        <v>2.1528637463808602</v>
      </c>
      <c r="D31141">
        <v>44.217702649227803</v>
      </c>
      <c r="E31141" t="s">
        <v>18</v>
      </c>
      <c r="F31141">
        <v>53567.623381448102</v>
      </c>
      <c r="G31141">
        <v>23119.1192177298</v>
      </c>
      <c r="H31141">
        <v>30448.504163718299</v>
      </c>
      <c r="I31141">
        <v>1.0903057572950401</v>
      </c>
    </row>
    <row r="31142" spans="1:9" x14ac:dyDescent="0.2">
      <c r="A31142">
        <v>3613</v>
      </c>
      <c r="B31142">
        <v>148009.05316973099</v>
      </c>
      <c r="C31142">
        <v>2.56431610676005</v>
      </c>
      <c r="D31142">
        <v>44.629155009606997</v>
      </c>
      <c r="E31142" t="s">
        <v>17</v>
      </c>
      <c r="F31142">
        <v>453021.238797208</v>
      </c>
      <c r="G31142">
        <v>422572.73463348998</v>
      </c>
      <c r="H31142">
        <v>30448.504163718299</v>
      </c>
      <c r="I31142">
        <v>8.4397881326903708</v>
      </c>
    </row>
    <row r="31143" spans="1:9" x14ac:dyDescent="0.2">
      <c r="A31143">
        <v>3613</v>
      </c>
      <c r="B31143">
        <v>148009.05316973099</v>
      </c>
      <c r="C31143">
        <v>2.6029517956405601</v>
      </c>
      <c r="D31143">
        <v>44.667790698487501</v>
      </c>
      <c r="E31143" t="s">
        <v>20</v>
      </c>
      <c r="F31143">
        <v>453021.238797208</v>
      </c>
      <c r="G31143">
        <v>405422.11683415598</v>
      </c>
      <c r="H31143">
        <v>47599.121963052101</v>
      </c>
    </row>
    <row r="31144" spans="1:9" x14ac:dyDescent="0.2">
      <c r="A31144">
        <v>3613</v>
      </c>
      <c r="B31144">
        <v>148009.05316973099</v>
      </c>
      <c r="C31144">
        <v>3.83234149894853</v>
      </c>
      <c r="D31144">
        <v>45.897180401795403</v>
      </c>
      <c r="E31144" t="s">
        <v>20</v>
      </c>
      <c r="F31144">
        <v>453021.238797208</v>
      </c>
      <c r="G31144">
        <v>384804.78041125002</v>
      </c>
      <c r="H31144">
        <v>68216.4583859579</v>
      </c>
    </row>
    <row r="31145" spans="1:9" x14ac:dyDescent="0.2">
      <c r="A31145">
        <v>3613</v>
      </c>
      <c r="B31145">
        <v>148009.05316973099</v>
      </c>
      <c r="C31145">
        <v>5.06984036635001</v>
      </c>
      <c r="D31145">
        <v>47.134679269196901</v>
      </c>
      <c r="E31145" t="s">
        <v>20</v>
      </c>
      <c r="F31145">
        <v>453021.238797208</v>
      </c>
      <c r="G31145">
        <v>369580.98313696898</v>
      </c>
      <c r="H31145">
        <v>83440.255660239403</v>
      </c>
    </row>
    <row r="31146" spans="1:9" x14ac:dyDescent="0.2">
      <c r="A31146">
        <v>3613</v>
      </c>
      <c r="B31146">
        <v>148009.05316973099</v>
      </c>
      <c r="C31146">
        <v>6.8367970841938499</v>
      </c>
      <c r="D31146">
        <v>48.901635987040798</v>
      </c>
      <c r="E31146" t="s">
        <v>18</v>
      </c>
      <c r="F31146">
        <v>437233.85031383502</v>
      </c>
      <c r="G31146">
        <v>27571.932684792198</v>
      </c>
      <c r="H31146">
        <v>409661.91762904299</v>
      </c>
      <c r="I31146">
        <v>0.93252234691480496</v>
      </c>
    </row>
    <row r="31147" spans="1:9" x14ac:dyDescent="0.2">
      <c r="A31147">
        <v>3613</v>
      </c>
      <c r="B31147">
        <v>148009.05316973099</v>
      </c>
      <c r="C31147">
        <v>7.4831540029647199</v>
      </c>
      <c r="D31147">
        <v>49.547992905811597</v>
      </c>
      <c r="E31147" t="s">
        <v>18</v>
      </c>
      <c r="F31147">
        <v>435794.61632027302</v>
      </c>
      <c r="G31147">
        <v>0</v>
      </c>
      <c r="H31147">
        <v>435794.61632027302</v>
      </c>
      <c r="I31147">
        <v>0.89730496283094296</v>
      </c>
    </row>
    <row r="31148" spans="1:9" x14ac:dyDescent="0.2">
      <c r="A31148">
        <v>3614</v>
      </c>
      <c r="B31148">
        <v>87676.666874575094</v>
      </c>
      <c r="C31148">
        <v>0</v>
      </c>
      <c r="D31148">
        <v>41.300094584584699</v>
      </c>
      <c r="E31148" t="s">
        <v>17</v>
      </c>
      <c r="F31148">
        <v>779378.03608274402</v>
      </c>
      <c r="G31148">
        <v>779378.03608274402</v>
      </c>
      <c r="H31148">
        <v>0</v>
      </c>
      <c r="I31148">
        <v>1</v>
      </c>
    </row>
    <row r="31149" spans="1:9" x14ac:dyDescent="0.2">
      <c r="A31149">
        <v>3614</v>
      </c>
      <c r="B31149">
        <v>87676.666874575094</v>
      </c>
      <c r="C31149">
        <v>1.74318320020092</v>
      </c>
      <c r="D31149">
        <v>43.043277784785602</v>
      </c>
      <c r="E31149" t="s">
        <v>20</v>
      </c>
      <c r="F31149">
        <v>779378.03608274402</v>
      </c>
      <c r="G31149">
        <v>770418.48241990397</v>
      </c>
      <c r="H31149">
        <v>8959.5536628405407</v>
      </c>
    </row>
    <row r="31150" spans="1:9" x14ac:dyDescent="0.2">
      <c r="A31150">
        <v>3614</v>
      </c>
      <c r="B31150">
        <v>87676.666874575094</v>
      </c>
      <c r="C31150">
        <v>2.9105990193023401</v>
      </c>
      <c r="D31150">
        <v>44.210693603887101</v>
      </c>
      <c r="E31150" t="s">
        <v>20</v>
      </c>
      <c r="F31150">
        <v>779378.03608274402</v>
      </c>
      <c r="G31150">
        <v>762028.26537864702</v>
      </c>
      <c r="H31150">
        <v>17349.7707040973</v>
      </c>
    </row>
    <row r="31151" spans="1:9" x14ac:dyDescent="0.2">
      <c r="A31151">
        <v>3614</v>
      </c>
      <c r="B31151">
        <v>87676.666874575094</v>
      </c>
      <c r="C31151">
        <v>4.6129346196884899</v>
      </c>
      <c r="D31151">
        <v>45.913029204273201</v>
      </c>
      <c r="E31151" t="s">
        <v>18</v>
      </c>
      <c r="F31151">
        <v>916049.18490319804</v>
      </c>
      <c r="G31151">
        <v>889112.91251323198</v>
      </c>
      <c r="H31151">
        <v>26936.272389966001</v>
      </c>
      <c r="I31151">
        <v>1.1522100338676999</v>
      </c>
    </row>
    <row r="31152" spans="1:9" x14ac:dyDescent="0.2">
      <c r="A31152">
        <v>3614</v>
      </c>
      <c r="B31152">
        <v>87676.666874575094</v>
      </c>
      <c r="C31152">
        <v>6.0897576949633097</v>
      </c>
      <c r="D31152">
        <v>47.389852279548002</v>
      </c>
      <c r="E31152" t="s">
        <v>20</v>
      </c>
      <c r="F31152">
        <v>916049.18490319804</v>
      </c>
      <c r="G31152">
        <v>878833.79945983796</v>
      </c>
      <c r="H31152">
        <v>37215.385443359999</v>
      </c>
    </row>
    <row r="31153" spans="1:9" x14ac:dyDescent="0.2">
      <c r="A31153">
        <v>3614</v>
      </c>
      <c r="B31153">
        <v>87676.666874575094</v>
      </c>
      <c r="C31153">
        <v>6.1352468921590999</v>
      </c>
      <c r="D31153">
        <v>47.435341476743801</v>
      </c>
      <c r="E31153" t="s">
        <v>19</v>
      </c>
      <c r="F31153">
        <v>1066056.81861658</v>
      </c>
      <c r="G31153">
        <v>1028841.43317322</v>
      </c>
      <c r="H31153">
        <v>37215.385443359999</v>
      </c>
      <c r="I31153">
        <v>1.1615818071407</v>
      </c>
    </row>
    <row r="31154" spans="1:9" x14ac:dyDescent="0.2">
      <c r="A31154">
        <v>3614</v>
      </c>
      <c r="B31154">
        <v>87676.666874575094</v>
      </c>
      <c r="C31154">
        <v>6.7326357766681504</v>
      </c>
      <c r="D31154">
        <v>48.032730361252902</v>
      </c>
      <c r="E31154" t="s">
        <v>18</v>
      </c>
      <c r="F31154">
        <v>935004.01197306905</v>
      </c>
      <c r="G31154">
        <v>886728.74492816103</v>
      </c>
      <c r="H31154">
        <v>48275.267044908796</v>
      </c>
      <c r="I31154">
        <v>0.86993723119759403</v>
      </c>
    </row>
    <row r="31155" spans="1:9" x14ac:dyDescent="0.2">
      <c r="A31155">
        <v>3614</v>
      </c>
      <c r="B31155">
        <v>87676.666874575094</v>
      </c>
      <c r="C31155">
        <v>8.3123070035592797</v>
      </c>
      <c r="D31155">
        <v>49.612401588144003</v>
      </c>
      <c r="E31155" t="s">
        <v>20</v>
      </c>
      <c r="F31155">
        <v>935004.01197306905</v>
      </c>
      <c r="G31155">
        <v>876760.19058089901</v>
      </c>
      <c r="H31155">
        <v>58243.821392170801</v>
      </c>
    </row>
    <row r="31156" spans="1:9" x14ac:dyDescent="0.2">
      <c r="A31156">
        <v>3614</v>
      </c>
      <c r="B31156">
        <v>87676.666874575094</v>
      </c>
      <c r="C31156">
        <v>9.2660079297831306</v>
      </c>
      <c r="D31156">
        <v>50.566102514367799</v>
      </c>
      <c r="E31156" t="s">
        <v>20</v>
      </c>
      <c r="F31156">
        <v>935004.01197306905</v>
      </c>
      <c r="G31156">
        <v>866639.71521507099</v>
      </c>
      <c r="H31156">
        <v>68364.296757998003</v>
      </c>
    </row>
    <row r="31157" spans="1:9" x14ac:dyDescent="0.2">
      <c r="A31157">
        <v>3614</v>
      </c>
      <c r="B31157">
        <v>87676.666874575094</v>
      </c>
      <c r="C31157">
        <v>10.6325688872389</v>
      </c>
      <c r="D31157">
        <v>51.932663471823602</v>
      </c>
      <c r="E31157" t="s">
        <v>18</v>
      </c>
      <c r="F31157">
        <v>960559.22805466806</v>
      </c>
      <c r="G31157">
        <v>880592.94985449</v>
      </c>
      <c r="H31157">
        <v>79966.278200177796</v>
      </c>
      <c r="I31157">
        <v>1.0082933707186399</v>
      </c>
    </row>
    <row r="31158" spans="1:9" x14ac:dyDescent="0.2">
      <c r="A31158">
        <v>3614</v>
      </c>
      <c r="B31158">
        <v>87676.666874575094</v>
      </c>
      <c r="C31158">
        <v>11.450178738948001</v>
      </c>
      <c r="D31158">
        <v>52.750273323532703</v>
      </c>
      <c r="E31158" t="s">
        <v>20</v>
      </c>
      <c r="F31158">
        <v>960559.22805466806</v>
      </c>
      <c r="G31158">
        <v>869451.12154464202</v>
      </c>
      <c r="H31158">
        <v>91108.106510026104</v>
      </c>
    </row>
    <row r="31159" spans="1:9" x14ac:dyDescent="0.2">
      <c r="A31159">
        <v>3614</v>
      </c>
      <c r="B31159">
        <v>87676.666874575094</v>
      </c>
      <c r="C31159">
        <v>12.6149983329141</v>
      </c>
      <c r="D31159">
        <v>53.915092917498797</v>
      </c>
      <c r="E31159" t="s">
        <v>20</v>
      </c>
      <c r="F31159">
        <v>960559.22805466806</v>
      </c>
      <c r="G31159">
        <v>857700.93035066803</v>
      </c>
      <c r="H31159">
        <v>102858.297704</v>
      </c>
    </row>
    <row r="31160" spans="1:9" x14ac:dyDescent="0.2">
      <c r="A31160">
        <v>3614</v>
      </c>
      <c r="B31160">
        <v>87676.666874575094</v>
      </c>
      <c r="C31160">
        <v>13.231574800398899</v>
      </c>
      <c r="D31160">
        <v>54.531669384983701</v>
      </c>
      <c r="E31160" t="s">
        <v>20</v>
      </c>
      <c r="F31160">
        <v>960559.22805466806</v>
      </c>
      <c r="G31160">
        <v>845439.39386561001</v>
      </c>
      <c r="H31160">
        <v>115119.834189058</v>
      </c>
    </row>
    <row r="31161" spans="1:9" x14ac:dyDescent="0.2">
      <c r="A31161">
        <v>3614</v>
      </c>
      <c r="B31161">
        <v>87676.666874575094</v>
      </c>
      <c r="C31161">
        <v>14.0802708176543</v>
      </c>
      <c r="D31161">
        <v>55.380365402239001</v>
      </c>
      <c r="E31161" t="s">
        <v>20</v>
      </c>
      <c r="F31161">
        <v>960559.22805466806</v>
      </c>
      <c r="G31161">
        <v>831638.57160298398</v>
      </c>
      <c r="H31161">
        <v>128920.656451684</v>
      </c>
    </row>
    <row r="31162" spans="1:9" x14ac:dyDescent="0.2">
      <c r="A31162">
        <v>3614</v>
      </c>
      <c r="B31162">
        <v>87676.666874575094</v>
      </c>
      <c r="C31162">
        <v>15.0077286489929</v>
      </c>
      <c r="D31162">
        <v>56.307823233577601</v>
      </c>
      <c r="E31162" t="s">
        <v>18</v>
      </c>
      <c r="F31162">
        <v>997068.666707873</v>
      </c>
      <c r="G31162">
        <v>854296.69002280803</v>
      </c>
      <c r="H31162">
        <v>142771.976685064</v>
      </c>
      <c r="I31162">
        <v>1.0182113069717</v>
      </c>
    </row>
    <row r="31163" spans="1:9" x14ac:dyDescent="0.2">
      <c r="A31163">
        <v>3614</v>
      </c>
      <c r="B31163">
        <v>87676.666874575094</v>
      </c>
      <c r="C31163">
        <v>16.3328429532028</v>
      </c>
      <c r="D31163">
        <v>57.632937537787498</v>
      </c>
      <c r="E31163" t="s">
        <v>20</v>
      </c>
      <c r="F31163">
        <v>997068.666707873</v>
      </c>
      <c r="G31163">
        <v>840021.05679142696</v>
      </c>
      <c r="H31163">
        <v>157047.60991644501</v>
      </c>
    </row>
    <row r="31164" spans="1:9" x14ac:dyDescent="0.2">
      <c r="A31164">
        <v>3614</v>
      </c>
      <c r="B31164">
        <v>87676.666874575094</v>
      </c>
      <c r="C31164">
        <v>17.406065452363201</v>
      </c>
      <c r="D31164">
        <v>58.7061600369479</v>
      </c>
      <c r="E31164" t="s">
        <v>20</v>
      </c>
      <c r="F31164">
        <v>997068.666707873</v>
      </c>
      <c r="G31164">
        <v>84560.308178634397</v>
      </c>
      <c r="H31164">
        <v>912508.35852923803</v>
      </c>
    </row>
    <row r="31165" spans="1:9" x14ac:dyDescent="0.2">
      <c r="A31165">
        <v>3614</v>
      </c>
      <c r="B31165">
        <v>87676.666874575094</v>
      </c>
      <c r="C31165">
        <v>19.103193798781898</v>
      </c>
      <c r="D31165">
        <v>60.403288383366601</v>
      </c>
      <c r="E31165" t="s">
        <v>20</v>
      </c>
      <c r="F31165">
        <v>997068.666707873</v>
      </c>
      <c r="G31165">
        <v>0</v>
      </c>
      <c r="H31165">
        <v>997068.666707873</v>
      </c>
    </row>
    <row r="31166" spans="1:9" x14ac:dyDescent="0.2">
      <c r="A31166">
        <v>3615</v>
      </c>
      <c r="B31166">
        <v>8324.5131616640592</v>
      </c>
      <c r="C31166">
        <v>0</v>
      </c>
      <c r="D31166">
        <v>41.697357680002298</v>
      </c>
      <c r="E31166" t="s">
        <v>17</v>
      </c>
      <c r="F31166">
        <v>106606.453822273</v>
      </c>
      <c r="G31166">
        <v>106606.453822273</v>
      </c>
      <c r="H31166">
        <v>0</v>
      </c>
      <c r="I31166">
        <v>1</v>
      </c>
    </row>
    <row r="31167" spans="1:9" x14ac:dyDescent="0.2">
      <c r="A31167">
        <v>3615</v>
      </c>
      <c r="B31167">
        <v>8324.5131616640592</v>
      </c>
      <c r="C31167">
        <v>1.03575143681646</v>
      </c>
      <c r="D31167">
        <v>42.733109116818703</v>
      </c>
      <c r="E31167" t="s">
        <v>19</v>
      </c>
      <c r="F31167">
        <v>129200.360307432</v>
      </c>
      <c r="G31167">
        <v>129200.360307432</v>
      </c>
      <c r="H31167">
        <v>0</v>
      </c>
      <c r="I31167">
        <v>1.2057390251859299</v>
      </c>
    </row>
    <row r="31168" spans="1:9" x14ac:dyDescent="0.2">
      <c r="A31168">
        <v>3615</v>
      </c>
      <c r="B31168">
        <v>8324.5131616640592</v>
      </c>
      <c r="C31168">
        <v>1.1995644316290099</v>
      </c>
      <c r="D31168">
        <v>42.896922111631298</v>
      </c>
      <c r="E31168" t="s">
        <v>18</v>
      </c>
      <c r="F31168">
        <v>151158.18525543599</v>
      </c>
      <c r="G31168">
        <v>113950.41517375399</v>
      </c>
      <c r="H31168">
        <v>37207.770081682604</v>
      </c>
      <c r="I31168">
        <v>1.1690033064532801</v>
      </c>
    </row>
    <row r="31169" spans="1:9" x14ac:dyDescent="0.2">
      <c r="A31169">
        <v>3615</v>
      </c>
      <c r="B31169">
        <v>8324.5131616640592</v>
      </c>
      <c r="C31169">
        <v>1.50981379631082</v>
      </c>
      <c r="D31169">
        <v>43.2071714763131</v>
      </c>
      <c r="E31169" t="s">
        <v>19</v>
      </c>
      <c r="F31169">
        <v>126429.205332496</v>
      </c>
      <c r="G31169">
        <v>89221.435250812996</v>
      </c>
      <c r="H31169">
        <v>37207.770081682604</v>
      </c>
      <c r="I31169">
        <v>0.78128189994666997</v>
      </c>
    </row>
    <row r="31170" spans="1:9" x14ac:dyDescent="0.2">
      <c r="A31170">
        <v>3615</v>
      </c>
      <c r="B31170">
        <v>8324.5131616640592</v>
      </c>
      <c r="C31170">
        <v>2.4392112137222801</v>
      </c>
      <c r="D31170">
        <v>44.136568893724501</v>
      </c>
      <c r="E31170" t="s">
        <v>18</v>
      </c>
      <c r="F31170">
        <v>111044.97255736501</v>
      </c>
      <c r="G31170">
        <v>42526.530375454902</v>
      </c>
      <c r="H31170">
        <v>68518.442181910301</v>
      </c>
      <c r="I31170">
        <v>0.82185904996106396</v>
      </c>
    </row>
    <row r="31171" spans="1:9" x14ac:dyDescent="0.2">
      <c r="A31171">
        <v>3615</v>
      </c>
      <c r="B31171">
        <v>8324.5131616640592</v>
      </c>
      <c r="C31171">
        <v>3.60058884806095</v>
      </c>
      <c r="D31171">
        <v>45.2979465280632</v>
      </c>
      <c r="E31171" t="s">
        <v>20</v>
      </c>
      <c r="F31171">
        <v>111044.97255736501</v>
      </c>
      <c r="G31171">
        <v>0</v>
      </c>
      <c r="H31171">
        <v>111044.97255736501</v>
      </c>
    </row>
    <row r="31172" spans="1:9" x14ac:dyDescent="0.2">
      <c r="A31172">
        <v>3616</v>
      </c>
      <c r="B31172">
        <v>39.4967777975736</v>
      </c>
      <c r="C31172">
        <v>0</v>
      </c>
      <c r="D31172">
        <v>41.1764288470509</v>
      </c>
      <c r="E31172" t="s">
        <v>17</v>
      </c>
      <c r="F31172">
        <v>479.31473358219199</v>
      </c>
      <c r="G31172">
        <v>479.31473358219199</v>
      </c>
      <c r="H31172">
        <v>0</v>
      </c>
      <c r="I31172">
        <v>1</v>
      </c>
    </row>
    <row r="31173" spans="1:9" x14ac:dyDescent="0.2">
      <c r="A31173">
        <v>3616</v>
      </c>
      <c r="B31173">
        <v>39.4967777975736</v>
      </c>
      <c r="C31173">
        <v>7.9362181010720595E-2</v>
      </c>
      <c r="D31173">
        <v>41.255791028061601</v>
      </c>
      <c r="E31173" t="s">
        <v>18</v>
      </c>
      <c r="F31173">
        <v>435.13541758345002</v>
      </c>
      <c r="G31173">
        <v>0</v>
      </c>
      <c r="H31173">
        <v>435.13541758345002</v>
      </c>
      <c r="I31173">
        <v>0.90747155927605205</v>
      </c>
    </row>
    <row r="31174" spans="1:9" x14ac:dyDescent="0.2">
      <c r="A31174">
        <v>3617</v>
      </c>
      <c r="B31174">
        <v>113482.81951958001</v>
      </c>
      <c r="C31174">
        <v>0</v>
      </c>
      <c r="D31174">
        <v>41.399744960697497</v>
      </c>
      <c r="E31174" t="s">
        <v>17</v>
      </c>
      <c r="F31174">
        <v>683181.66073525301</v>
      </c>
      <c r="G31174">
        <v>683181.66073525301</v>
      </c>
      <c r="H31174">
        <v>0</v>
      </c>
      <c r="I31174">
        <v>1</v>
      </c>
    </row>
    <row r="31175" spans="1:9" x14ac:dyDescent="0.2">
      <c r="A31175">
        <v>3617</v>
      </c>
      <c r="B31175">
        <v>113482.81951958001</v>
      </c>
      <c r="C31175">
        <v>5.9376532283493804</v>
      </c>
      <c r="D31175">
        <v>47.337398189046901</v>
      </c>
      <c r="E31175" t="s">
        <v>18</v>
      </c>
      <c r="F31175">
        <v>648438.34465367801</v>
      </c>
      <c r="G31175">
        <v>615857.53050406696</v>
      </c>
      <c r="H31175">
        <v>32580.814149610898</v>
      </c>
      <c r="I31175">
        <v>0.92165053464467095</v>
      </c>
    </row>
    <row r="31176" spans="1:9" x14ac:dyDescent="0.2">
      <c r="A31176">
        <v>3617</v>
      </c>
      <c r="B31176">
        <v>113482.81951958001</v>
      </c>
      <c r="C31176">
        <v>7.80137056507232</v>
      </c>
      <c r="D31176">
        <v>49.201115525769801</v>
      </c>
      <c r="E31176" t="s">
        <v>20</v>
      </c>
      <c r="F31176">
        <v>648438.34465367801</v>
      </c>
      <c r="G31176">
        <v>577730.04725751001</v>
      </c>
      <c r="H31176">
        <v>70708.297396167094</v>
      </c>
    </row>
    <row r="31177" spans="1:9" x14ac:dyDescent="0.2">
      <c r="A31177">
        <v>3617</v>
      </c>
      <c r="B31177">
        <v>113482.81951958001</v>
      </c>
      <c r="C31177">
        <v>11.927791550957901</v>
      </c>
      <c r="D31177">
        <v>53.327536511655403</v>
      </c>
      <c r="E31177" t="s">
        <v>20</v>
      </c>
      <c r="F31177">
        <v>648438.34465367801</v>
      </c>
      <c r="G31177">
        <v>52517.575888897598</v>
      </c>
      <c r="H31177">
        <v>595920.76876478002</v>
      </c>
    </row>
    <row r="31178" spans="1:9" x14ac:dyDescent="0.2">
      <c r="A31178">
        <v>3617</v>
      </c>
      <c r="B31178">
        <v>113482.81951958001</v>
      </c>
      <c r="C31178">
        <v>13.701279776927301</v>
      </c>
      <c r="D31178">
        <v>55.101024737624797</v>
      </c>
      <c r="E31178" t="s">
        <v>18</v>
      </c>
      <c r="F31178">
        <v>682196.80545765103</v>
      </c>
      <c r="G31178">
        <v>0</v>
      </c>
      <c r="H31178">
        <v>682196.80545765103</v>
      </c>
      <c r="I31178">
        <v>1.15300947166546</v>
      </c>
    </row>
    <row r="31179" spans="1:9" x14ac:dyDescent="0.2">
      <c r="A31179">
        <v>3618</v>
      </c>
      <c r="B31179">
        <v>743273.51259000599</v>
      </c>
      <c r="C31179">
        <v>0</v>
      </c>
      <c r="D31179">
        <v>40.381827076532197</v>
      </c>
      <c r="E31179" t="s">
        <v>17</v>
      </c>
      <c r="F31179">
        <v>41541.754435355797</v>
      </c>
      <c r="G31179">
        <v>41541.754435355797</v>
      </c>
      <c r="H31179">
        <v>0</v>
      </c>
      <c r="I31179">
        <v>1</v>
      </c>
    </row>
    <row r="31180" spans="1:9" x14ac:dyDescent="0.2">
      <c r="A31180">
        <v>3618</v>
      </c>
      <c r="B31180">
        <v>743273.51259000599</v>
      </c>
      <c r="C31180">
        <v>2.2182405699820702</v>
      </c>
      <c r="D31180">
        <v>42.600067646514198</v>
      </c>
      <c r="E31180" t="s">
        <v>20</v>
      </c>
      <c r="F31180">
        <v>41541.754435355797</v>
      </c>
      <c r="G31180">
        <v>25036.921808362698</v>
      </c>
      <c r="H31180">
        <v>16504.8326269932</v>
      </c>
    </row>
    <row r="31181" spans="1:9" x14ac:dyDescent="0.2">
      <c r="A31181">
        <v>3618</v>
      </c>
      <c r="B31181">
        <v>743273.51259000599</v>
      </c>
      <c r="C31181">
        <v>3.0776754650100799</v>
      </c>
      <c r="D31181">
        <v>43.4595025415422</v>
      </c>
      <c r="E31181" t="s">
        <v>19</v>
      </c>
      <c r="F31181">
        <v>48366.744133208304</v>
      </c>
      <c r="G31181">
        <v>31861.911506215201</v>
      </c>
      <c r="H31181">
        <v>16504.8326269932</v>
      </c>
      <c r="I31181">
        <v>1.24338594488698</v>
      </c>
    </row>
    <row r="31182" spans="1:9" x14ac:dyDescent="0.2">
      <c r="A31182">
        <v>3618</v>
      </c>
      <c r="B31182">
        <v>743273.51259000599</v>
      </c>
      <c r="C31182">
        <v>3.1675747756097801</v>
      </c>
      <c r="D31182">
        <v>43.549401852141898</v>
      </c>
      <c r="E31182" t="s">
        <v>19</v>
      </c>
      <c r="F31182">
        <v>52729.128991517799</v>
      </c>
      <c r="G31182">
        <v>36224.296364524598</v>
      </c>
      <c r="H31182">
        <v>16504.8326269932</v>
      </c>
      <c r="I31182">
        <v>1.1361789740485599</v>
      </c>
    </row>
    <row r="31183" spans="1:9" x14ac:dyDescent="0.2">
      <c r="A31183">
        <v>3618</v>
      </c>
      <c r="B31183">
        <v>743273.51259000599</v>
      </c>
      <c r="C31183">
        <v>3.3333299069020401</v>
      </c>
      <c r="D31183">
        <v>43.715156983434198</v>
      </c>
      <c r="E31183" t="s">
        <v>19</v>
      </c>
      <c r="F31183">
        <v>63458.432944277403</v>
      </c>
      <c r="G31183">
        <v>46953.600317284203</v>
      </c>
      <c r="H31183">
        <v>16504.8326269932</v>
      </c>
      <c r="I31183">
        <v>1.29475386961394</v>
      </c>
    </row>
    <row r="31184" spans="1:9" x14ac:dyDescent="0.2">
      <c r="A31184">
        <v>3618</v>
      </c>
      <c r="B31184">
        <v>743273.51259000599</v>
      </c>
      <c r="C31184">
        <v>3.59826020262188</v>
      </c>
      <c r="D31184">
        <v>43.980087279153999</v>
      </c>
      <c r="E31184" t="s">
        <v>19</v>
      </c>
      <c r="F31184">
        <v>60793.249867950697</v>
      </c>
      <c r="G31184">
        <v>44288.417240957599</v>
      </c>
      <c r="H31184">
        <v>16504.8326269932</v>
      </c>
      <c r="I31184">
        <v>0.94154088420071402</v>
      </c>
    </row>
    <row r="31185" spans="1:9" x14ac:dyDescent="0.2">
      <c r="A31185">
        <v>3618</v>
      </c>
      <c r="B31185">
        <v>743273.51259000599</v>
      </c>
      <c r="C31185">
        <v>4.1209183483041301</v>
      </c>
      <c r="D31185">
        <v>44.502745424836299</v>
      </c>
      <c r="E31185" t="s">
        <v>18</v>
      </c>
      <c r="F31185">
        <v>62910.987461336503</v>
      </c>
      <c r="G31185">
        <v>21450.478625174699</v>
      </c>
      <c r="H31185">
        <v>41460.508836161898</v>
      </c>
      <c r="I31185">
        <v>1.04414620984564</v>
      </c>
    </row>
    <row r="31186" spans="1:9" x14ac:dyDescent="0.2">
      <c r="A31186">
        <v>3618</v>
      </c>
      <c r="B31186">
        <v>743273.51259000599</v>
      </c>
      <c r="C31186">
        <v>5.49009413335164</v>
      </c>
      <c r="D31186">
        <v>45.871921209883801</v>
      </c>
      <c r="E31186" t="s">
        <v>18</v>
      </c>
      <c r="F31186">
        <v>62448.192736696903</v>
      </c>
      <c r="G31186">
        <v>3122.4096368348401</v>
      </c>
      <c r="H31186">
        <v>59325.783099862099</v>
      </c>
      <c r="I31186">
        <v>0.95875816270691905</v>
      </c>
    </row>
    <row r="31187" spans="1:9" x14ac:dyDescent="0.2">
      <c r="A31187">
        <v>3618</v>
      </c>
      <c r="B31187">
        <v>743273.51259000599</v>
      </c>
      <c r="C31187">
        <v>5.5022393581864204</v>
      </c>
      <c r="D31187">
        <v>45.884066434718598</v>
      </c>
      <c r="E31187" t="s">
        <v>17</v>
      </c>
      <c r="F31187">
        <v>407020.95681517798</v>
      </c>
      <c r="G31187">
        <v>347695.17371531599</v>
      </c>
      <c r="H31187">
        <v>59325.783099862099</v>
      </c>
      <c r="I31187">
        <v>8.2622920836519995</v>
      </c>
    </row>
    <row r="31188" spans="1:9" x14ac:dyDescent="0.2">
      <c r="A31188">
        <v>3618</v>
      </c>
      <c r="B31188">
        <v>743273.51259000599</v>
      </c>
      <c r="C31188">
        <v>5.9303401557673103</v>
      </c>
      <c r="D31188">
        <v>46.312167232299501</v>
      </c>
      <c r="E31188" t="s">
        <v>17</v>
      </c>
      <c r="F31188">
        <v>933774.16023889498</v>
      </c>
      <c r="G31188">
        <v>874448.37713903305</v>
      </c>
      <c r="H31188">
        <v>59325.783099862099</v>
      </c>
      <c r="I31188">
        <v>2.2893102133950101</v>
      </c>
    </row>
    <row r="31189" spans="1:9" x14ac:dyDescent="0.2">
      <c r="A31189">
        <v>3618</v>
      </c>
      <c r="B31189">
        <v>743273.51259000599</v>
      </c>
      <c r="C31189">
        <v>8.5873755944149099</v>
      </c>
      <c r="D31189">
        <v>48.969202670947098</v>
      </c>
      <c r="E31189" t="s">
        <v>20</v>
      </c>
      <c r="F31189">
        <v>933774.16023889498</v>
      </c>
      <c r="G31189">
        <v>854870.65758569003</v>
      </c>
      <c r="H31189">
        <v>78903.502653205302</v>
      </c>
    </row>
    <row r="31190" spans="1:9" x14ac:dyDescent="0.2">
      <c r="A31190">
        <v>3618</v>
      </c>
      <c r="B31190">
        <v>743273.51259000599</v>
      </c>
      <c r="C31190">
        <v>8.8252526047790507</v>
      </c>
      <c r="D31190">
        <v>49.2070796813112</v>
      </c>
      <c r="E31190" t="s">
        <v>19</v>
      </c>
      <c r="F31190">
        <v>951616.72991044703</v>
      </c>
      <c r="G31190">
        <v>872713.22725724196</v>
      </c>
      <c r="H31190">
        <v>78903.502653205302</v>
      </c>
      <c r="I31190">
        <v>1.0050317926941601</v>
      </c>
    </row>
    <row r="31191" spans="1:9" x14ac:dyDescent="0.2">
      <c r="A31191">
        <v>3618</v>
      </c>
      <c r="B31191">
        <v>743273.51259000599</v>
      </c>
      <c r="C31191">
        <v>9.8733410882539197</v>
      </c>
      <c r="D31191">
        <v>50.255168164786099</v>
      </c>
      <c r="E31191" t="s">
        <v>20</v>
      </c>
      <c r="F31191">
        <v>951616.72991044703</v>
      </c>
      <c r="G31191">
        <v>96389.326404068997</v>
      </c>
      <c r="H31191">
        <v>855227.40350637794</v>
      </c>
    </row>
    <row r="31192" spans="1:9" x14ac:dyDescent="0.2">
      <c r="A31192">
        <v>3618</v>
      </c>
      <c r="B31192">
        <v>743273.51259000599</v>
      </c>
      <c r="C31192">
        <v>10.415373373722201</v>
      </c>
      <c r="D31192">
        <v>50.797200450254401</v>
      </c>
      <c r="E31192" t="s">
        <v>20</v>
      </c>
      <c r="F31192">
        <v>951616.72991044703</v>
      </c>
      <c r="G31192">
        <v>0</v>
      </c>
      <c r="H31192">
        <v>951616.72991044703</v>
      </c>
    </row>
    <row r="31193" spans="1:9" x14ac:dyDescent="0.2">
      <c r="A31193">
        <v>3619</v>
      </c>
      <c r="B31193">
        <v>138056.201741978</v>
      </c>
      <c r="C31193">
        <v>0</v>
      </c>
      <c r="D31193">
        <v>39.996670548545303</v>
      </c>
      <c r="E31193" t="s">
        <v>17</v>
      </c>
      <c r="F31193">
        <v>398318.29387424601</v>
      </c>
      <c r="G31193">
        <v>398318.29387424601</v>
      </c>
      <c r="H31193">
        <v>0</v>
      </c>
      <c r="I31193">
        <v>1</v>
      </c>
    </row>
    <row r="31194" spans="1:9" x14ac:dyDescent="0.2">
      <c r="A31194">
        <v>3619</v>
      </c>
      <c r="B31194">
        <v>138056.201741978</v>
      </c>
      <c r="C31194">
        <v>1.2880169582038801</v>
      </c>
      <c r="D31194">
        <v>41.284687506749201</v>
      </c>
      <c r="E31194" t="s">
        <v>20</v>
      </c>
      <c r="F31194">
        <v>398318.29387424601</v>
      </c>
      <c r="G31194">
        <v>372866.02799339098</v>
      </c>
      <c r="H31194">
        <v>25452.265880854899</v>
      </c>
    </row>
    <row r="31195" spans="1:9" x14ac:dyDescent="0.2">
      <c r="A31195">
        <v>3619</v>
      </c>
      <c r="B31195">
        <v>138056.201741978</v>
      </c>
      <c r="C31195">
        <v>1.8219442031939601</v>
      </c>
      <c r="D31195">
        <v>41.818614751739297</v>
      </c>
      <c r="E31195" t="s">
        <v>19</v>
      </c>
      <c r="F31195">
        <v>384841.48237007001</v>
      </c>
      <c r="G31195">
        <v>359389.21648921497</v>
      </c>
      <c r="H31195">
        <v>25452.265880854899</v>
      </c>
      <c r="I31195">
        <v>0.95458850235102599</v>
      </c>
    </row>
    <row r="31196" spans="1:9" x14ac:dyDescent="0.2">
      <c r="A31196">
        <v>3619</v>
      </c>
      <c r="B31196">
        <v>138056.201741978</v>
      </c>
      <c r="C31196">
        <v>2.00091732117501</v>
      </c>
      <c r="D31196">
        <v>41.997587869720299</v>
      </c>
      <c r="E31196" t="s">
        <v>19</v>
      </c>
      <c r="F31196">
        <v>356681.14514640701</v>
      </c>
      <c r="G31196">
        <v>331228.87926555198</v>
      </c>
      <c r="H31196">
        <v>25452.265880854899</v>
      </c>
      <c r="I31196">
        <v>0.92076493187132102</v>
      </c>
    </row>
    <row r="31197" spans="1:9" x14ac:dyDescent="0.2">
      <c r="A31197">
        <v>3619</v>
      </c>
      <c r="B31197">
        <v>138056.201741978</v>
      </c>
      <c r="C31197">
        <v>2.18402830515417</v>
      </c>
      <c r="D31197">
        <v>42.180698853699496</v>
      </c>
      <c r="E31197" t="s">
        <v>19</v>
      </c>
      <c r="F31197">
        <v>399464.47415281303</v>
      </c>
      <c r="G31197">
        <v>374012.20827195799</v>
      </c>
      <c r="H31197">
        <v>25452.265880854899</v>
      </c>
      <c r="I31197">
        <v>1.1280726813258399</v>
      </c>
    </row>
    <row r="31198" spans="1:9" x14ac:dyDescent="0.2">
      <c r="A31198">
        <v>3619</v>
      </c>
      <c r="B31198">
        <v>138056.201741978</v>
      </c>
      <c r="C31198">
        <v>2.76348381728054</v>
      </c>
      <c r="D31198">
        <v>42.760154365825798</v>
      </c>
      <c r="E31198" t="s">
        <v>19</v>
      </c>
      <c r="F31198">
        <v>389057.98636169499</v>
      </c>
      <c r="G31198">
        <v>363605.720480841</v>
      </c>
      <c r="H31198">
        <v>25452.265880854899</v>
      </c>
      <c r="I31198">
        <v>0.969196263712229</v>
      </c>
    </row>
    <row r="31199" spans="1:9" x14ac:dyDescent="0.2">
      <c r="A31199">
        <v>3619</v>
      </c>
      <c r="B31199">
        <v>138056.201741978</v>
      </c>
      <c r="C31199">
        <v>2.8488912101505002</v>
      </c>
      <c r="D31199">
        <v>42.845561758695801</v>
      </c>
      <c r="E31199" t="s">
        <v>18</v>
      </c>
      <c r="F31199">
        <v>480271.53673996002</v>
      </c>
      <c r="G31199">
        <v>424809.05013427202</v>
      </c>
      <c r="H31199">
        <v>55462.486605687103</v>
      </c>
      <c r="I31199">
        <v>1.2503000323506499</v>
      </c>
    </row>
    <row r="31200" spans="1:9" x14ac:dyDescent="0.2">
      <c r="A31200">
        <v>3619</v>
      </c>
      <c r="B31200">
        <v>138056.201741978</v>
      </c>
      <c r="C31200">
        <v>3.76331985583233</v>
      </c>
      <c r="D31200">
        <v>43.759990404377596</v>
      </c>
      <c r="E31200" t="s">
        <v>19</v>
      </c>
      <c r="F31200">
        <v>432737.11041259399</v>
      </c>
      <c r="G31200">
        <v>377274.62380690698</v>
      </c>
      <c r="H31200">
        <v>55462.486605687103</v>
      </c>
      <c r="I31200">
        <v>0.883502930665929</v>
      </c>
    </row>
    <row r="31201" spans="1:9" x14ac:dyDescent="0.2">
      <c r="A31201">
        <v>3619</v>
      </c>
      <c r="B31201">
        <v>138056.201741978</v>
      </c>
      <c r="C31201">
        <v>4.0306587001402399</v>
      </c>
      <c r="D31201">
        <v>44.027329248685497</v>
      </c>
      <c r="E31201" t="s">
        <v>20</v>
      </c>
      <c r="F31201">
        <v>432737.11041259399</v>
      </c>
      <c r="G31201">
        <v>354730.984557855</v>
      </c>
      <c r="H31201">
        <v>78006.125854738901</v>
      </c>
    </row>
    <row r="31202" spans="1:9" x14ac:dyDescent="0.2">
      <c r="A31202">
        <v>3619</v>
      </c>
      <c r="B31202">
        <v>138056.201741978</v>
      </c>
      <c r="C31202">
        <v>4.4795299947223901</v>
      </c>
      <c r="D31202">
        <v>44.476200543267701</v>
      </c>
      <c r="E31202" t="s">
        <v>20</v>
      </c>
      <c r="F31202">
        <v>432737.11041259399</v>
      </c>
      <c r="G31202">
        <v>22698.631675544599</v>
      </c>
      <c r="H31202">
        <v>410038.47873704898</v>
      </c>
    </row>
    <row r="31203" spans="1:9" x14ac:dyDescent="0.2">
      <c r="A31203">
        <v>3619</v>
      </c>
      <c r="B31203">
        <v>138056.201741978</v>
      </c>
      <c r="C31203">
        <v>4.6871252321419199</v>
      </c>
      <c r="D31203">
        <v>44.683795780687198</v>
      </c>
      <c r="E31203" t="s">
        <v>19</v>
      </c>
      <c r="F31203">
        <v>431904.61073363503</v>
      </c>
      <c r="G31203">
        <v>21866.1319965861</v>
      </c>
      <c r="H31203">
        <v>410038.47873704898</v>
      </c>
      <c r="I31203">
        <v>0.87650000480552404</v>
      </c>
    </row>
    <row r="31204" spans="1:9" x14ac:dyDescent="0.2">
      <c r="A31204">
        <v>3619</v>
      </c>
      <c r="B31204">
        <v>138056.201741978</v>
      </c>
      <c r="C31204">
        <v>4.8430872194865602</v>
      </c>
      <c r="D31204">
        <v>44.839757768031902</v>
      </c>
      <c r="E31204" t="s">
        <v>18</v>
      </c>
      <c r="F31204">
        <v>430004.47585915099</v>
      </c>
      <c r="G31204">
        <v>0</v>
      </c>
      <c r="H31204">
        <v>430004.47585915099</v>
      </c>
      <c r="I31204">
        <v>0.89792344951812397</v>
      </c>
    </row>
    <row r="31205" spans="1:9" x14ac:dyDescent="0.2">
      <c r="A31205">
        <v>3620</v>
      </c>
      <c r="B31205">
        <v>859660.12329010002</v>
      </c>
      <c r="C31205">
        <v>0</v>
      </c>
      <c r="D31205">
        <v>40.663438527600697</v>
      </c>
      <c r="E31205" t="s">
        <v>17</v>
      </c>
      <c r="F31205">
        <v>201811.35134474799</v>
      </c>
      <c r="G31205">
        <v>201811.35134474799</v>
      </c>
      <c r="H31205">
        <v>0</v>
      </c>
      <c r="I31205">
        <v>1</v>
      </c>
    </row>
    <row r="31206" spans="1:9" x14ac:dyDescent="0.2">
      <c r="A31206">
        <v>3620</v>
      </c>
      <c r="B31206">
        <v>859660.12329010002</v>
      </c>
      <c r="C31206">
        <v>6.8264838508383603</v>
      </c>
      <c r="D31206">
        <v>47.489922378439097</v>
      </c>
      <c r="E31206" t="s">
        <v>18</v>
      </c>
      <c r="F31206">
        <v>220291.52371006401</v>
      </c>
      <c r="G31206">
        <v>150528.40580984301</v>
      </c>
      <c r="H31206">
        <v>69763.117900220604</v>
      </c>
      <c r="I31206">
        <v>1.0552976304136501</v>
      </c>
    </row>
    <row r="31207" spans="1:9" x14ac:dyDescent="0.2">
      <c r="A31207">
        <v>3620</v>
      </c>
      <c r="B31207">
        <v>859660.12329010002</v>
      </c>
      <c r="C31207">
        <v>12.026376487341</v>
      </c>
      <c r="D31207">
        <v>52.689815014941701</v>
      </c>
      <c r="E31207" t="s">
        <v>18</v>
      </c>
      <c r="F31207">
        <v>194422.735696922</v>
      </c>
      <c r="G31207">
        <v>64732.571820454599</v>
      </c>
      <c r="H31207">
        <v>129690.16387646701</v>
      </c>
      <c r="I31207">
        <v>0.79532157109822799</v>
      </c>
    </row>
    <row r="31208" spans="1:9" x14ac:dyDescent="0.2">
      <c r="A31208">
        <v>3620</v>
      </c>
      <c r="B31208">
        <v>859660.12329010002</v>
      </c>
      <c r="C31208">
        <v>12.6718771640935</v>
      </c>
      <c r="D31208">
        <v>53.335315691694198</v>
      </c>
      <c r="E31208" t="s">
        <v>19</v>
      </c>
      <c r="F31208">
        <v>186551.15736775601</v>
      </c>
      <c r="G31208">
        <v>56860.993491288697</v>
      </c>
      <c r="H31208">
        <v>129690.16387646701</v>
      </c>
      <c r="I31208">
        <v>0.86920372237050103</v>
      </c>
    </row>
    <row r="31209" spans="1:9" x14ac:dyDescent="0.2">
      <c r="A31209">
        <v>3620</v>
      </c>
      <c r="B31209">
        <v>859660.12329010002</v>
      </c>
      <c r="C31209">
        <v>18.559961825712701</v>
      </c>
      <c r="D31209">
        <v>59.223400353313401</v>
      </c>
      <c r="E31209" t="s">
        <v>19</v>
      </c>
      <c r="F31209">
        <v>180151.62673025599</v>
      </c>
      <c r="G31209">
        <v>50461.462853788602</v>
      </c>
      <c r="H31209">
        <v>129690.16387646701</v>
      </c>
      <c r="I31209">
        <v>0.79643110570760101</v>
      </c>
    </row>
    <row r="31210" spans="1:9" x14ac:dyDescent="0.2">
      <c r="A31210">
        <v>3620</v>
      </c>
      <c r="B31210">
        <v>859660.12329010002</v>
      </c>
      <c r="C31210">
        <v>19.9807300444756</v>
      </c>
      <c r="D31210">
        <v>60.644168572076303</v>
      </c>
      <c r="E31210" t="s">
        <v>21</v>
      </c>
      <c r="F31210">
        <v>1154120.80939032</v>
      </c>
      <c r="G31210">
        <v>91004.688400447601</v>
      </c>
      <c r="H31210">
        <v>1063116.12098987</v>
      </c>
      <c r="I31210">
        <v>6.3614829995818196</v>
      </c>
    </row>
    <row r="31211" spans="1:9" x14ac:dyDescent="0.2">
      <c r="A31211">
        <v>3620</v>
      </c>
      <c r="B31211">
        <v>859660.12329010002</v>
      </c>
      <c r="C31211">
        <v>21.176529149508301</v>
      </c>
      <c r="D31211">
        <v>61.839967677109001</v>
      </c>
      <c r="E31211" t="s">
        <v>20</v>
      </c>
      <c r="F31211">
        <v>1154120.80939032</v>
      </c>
      <c r="G31211">
        <v>0</v>
      </c>
      <c r="H31211">
        <v>1154120.80939032</v>
      </c>
    </row>
    <row r="31212" spans="1:9" x14ac:dyDescent="0.2">
      <c r="A31212">
        <v>3621</v>
      </c>
      <c r="B31212">
        <v>100597.999980165</v>
      </c>
      <c r="C31212">
        <v>0</v>
      </c>
      <c r="D31212">
        <v>40.639839004029803</v>
      </c>
      <c r="E31212" t="s">
        <v>17</v>
      </c>
      <c r="F31212">
        <v>40503.651776278901</v>
      </c>
      <c r="G31212">
        <v>40503.651776278799</v>
      </c>
      <c r="H31212">
        <v>0</v>
      </c>
      <c r="I31212">
        <v>1</v>
      </c>
    </row>
    <row r="31213" spans="1:9" x14ac:dyDescent="0.2">
      <c r="A31213">
        <v>3621</v>
      </c>
      <c r="B31213">
        <v>100597.999980165</v>
      </c>
      <c r="C31213">
        <v>3.4037553917478198</v>
      </c>
      <c r="D31213">
        <v>44.043594395777603</v>
      </c>
      <c r="E31213" t="s">
        <v>18</v>
      </c>
      <c r="F31213">
        <v>50228.473242289503</v>
      </c>
      <c r="G31213">
        <v>2511.4236621144701</v>
      </c>
      <c r="H31213">
        <v>47717.049580175</v>
      </c>
      <c r="I31213">
        <v>1.21937581374819</v>
      </c>
    </row>
    <row r="31214" spans="1:9" x14ac:dyDescent="0.2">
      <c r="A31214">
        <v>3621</v>
      </c>
      <c r="B31214">
        <v>100597.999980165</v>
      </c>
      <c r="C31214">
        <v>5.1986150564833</v>
      </c>
      <c r="D31214">
        <v>45.838454060513101</v>
      </c>
      <c r="E31214" t="s">
        <v>17</v>
      </c>
      <c r="F31214">
        <v>188574.463169909</v>
      </c>
      <c r="G31214">
        <v>140857.413589734</v>
      </c>
      <c r="H31214">
        <v>47717.049580175</v>
      </c>
      <c r="I31214">
        <v>4.5296406575341503</v>
      </c>
    </row>
    <row r="31215" spans="1:9" x14ac:dyDescent="0.2">
      <c r="A31215">
        <v>3621</v>
      </c>
      <c r="B31215">
        <v>100597.999980165</v>
      </c>
      <c r="C31215">
        <v>6.3266247167253704</v>
      </c>
      <c r="D31215">
        <v>46.9664637207552</v>
      </c>
      <c r="E31215" t="s">
        <v>19</v>
      </c>
      <c r="F31215">
        <v>197460.044837655</v>
      </c>
      <c r="G31215">
        <v>149742.99525748001</v>
      </c>
      <c r="H31215">
        <v>47717.049580175</v>
      </c>
      <c r="I31215">
        <v>1.0552754805979001</v>
      </c>
    </row>
    <row r="31216" spans="1:9" x14ac:dyDescent="0.2">
      <c r="A31216">
        <v>3621</v>
      </c>
      <c r="B31216">
        <v>100597.999980165</v>
      </c>
      <c r="C31216">
        <v>8.1419239591388006</v>
      </c>
      <c r="D31216">
        <v>48.781762963168603</v>
      </c>
      <c r="E31216" t="s">
        <v>20</v>
      </c>
      <c r="F31216">
        <v>197460.044837655</v>
      </c>
      <c r="G31216">
        <v>82344.782986284001</v>
      </c>
      <c r="H31216">
        <v>115115.261851371</v>
      </c>
    </row>
    <row r="31217" spans="1:9" x14ac:dyDescent="0.2">
      <c r="A31217">
        <v>3621</v>
      </c>
      <c r="B31217">
        <v>100597.999980165</v>
      </c>
      <c r="C31217">
        <v>9.7910909732441898</v>
      </c>
      <c r="D31217">
        <v>50.430929977273998</v>
      </c>
      <c r="E31217" t="s">
        <v>17</v>
      </c>
      <c r="F31217">
        <v>708977.276315214</v>
      </c>
      <c r="G31217">
        <v>593862.01446384296</v>
      </c>
      <c r="H31217">
        <v>115115.261851371</v>
      </c>
      <c r="I31217">
        <v>3.5294280521020198</v>
      </c>
    </row>
    <row r="31218" spans="1:9" x14ac:dyDescent="0.2">
      <c r="A31218">
        <v>3621</v>
      </c>
      <c r="B31218">
        <v>100597.999980165</v>
      </c>
      <c r="C31218">
        <v>11.498364883432</v>
      </c>
      <c r="D31218">
        <v>52.138203887461799</v>
      </c>
      <c r="E31218" t="s">
        <v>20</v>
      </c>
      <c r="F31218">
        <v>708977.276315214</v>
      </c>
      <c r="G31218">
        <v>36292.039381120201</v>
      </c>
      <c r="H31218">
        <v>672685.23693409399</v>
      </c>
    </row>
    <row r="31219" spans="1:9" x14ac:dyDescent="0.2">
      <c r="A31219">
        <v>3621</v>
      </c>
      <c r="B31219">
        <v>100597.999980165</v>
      </c>
      <c r="C31219">
        <v>13.3991512742111</v>
      </c>
      <c r="D31219">
        <v>54.038990278240803</v>
      </c>
      <c r="E31219" t="s">
        <v>20</v>
      </c>
      <c r="F31219">
        <v>708977.276315214</v>
      </c>
      <c r="G31219">
        <v>0</v>
      </c>
      <c r="H31219">
        <v>708977.276315214</v>
      </c>
    </row>
    <row r="31220" spans="1:9" x14ac:dyDescent="0.2">
      <c r="A31220">
        <v>3622</v>
      </c>
      <c r="B31220">
        <v>207447.65007810001</v>
      </c>
      <c r="C31220">
        <v>0</v>
      </c>
      <c r="D31220">
        <v>45.071404086278598</v>
      </c>
      <c r="E31220" t="s">
        <v>17</v>
      </c>
      <c r="F31220">
        <v>297018.28360775101</v>
      </c>
      <c r="G31220">
        <v>297018.28360775101</v>
      </c>
      <c r="H31220">
        <v>0</v>
      </c>
      <c r="I31220">
        <v>1</v>
      </c>
    </row>
    <row r="31221" spans="1:9" x14ac:dyDescent="0.2">
      <c r="A31221">
        <v>3622</v>
      </c>
      <c r="B31221">
        <v>207447.65007810001</v>
      </c>
      <c r="C31221">
        <v>1.26301004011378</v>
      </c>
      <c r="D31221">
        <v>46.334414126392403</v>
      </c>
      <c r="E31221" t="s">
        <v>18</v>
      </c>
      <c r="F31221">
        <v>312724.810872539</v>
      </c>
      <c r="G31221">
        <v>306536.54676525801</v>
      </c>
      <c r="H31221">
        <v>6188.2641072810102</v>
      </c>
      <c r="I31221">
        <v>1.0463178361902301</v>
      </c>
    </row>
    <row r="31222" spans="1:9" x14ac:dyDescent="0.2">
      <c r="A31222">
        <v>3622</v>
      </c>
      <c r="B31222">
        <v>207447.65007810001</v>
      </c>
      <c r="C31222">
        <v>2.07169192199814</v>
      </c>
      <c r="D31222">
        <v>47.1430960082767</v>
      </c>
      <c r="E31222" t="s">
        <v>20</v>
      </c>
      <c r="F31222">
        <v>312724.810872539</v>
      </c>
      <c r="G31222">
        <v>300958.25394029601</v>
      </c>
      <c r="H31222">
        <v>11766.5569322434</v>
      </c>
    </row>
    <row r="31223" spans="1:9" x14ac:dyDescent="0.2">
      <c r="A31223">
        <v>3622</v>
      </c>
      <c r="B31223">
        <v>207447.65007810001</v>
      </c>
      <c r="C31223">
        <v>4.0141862024134296</v>
      </c>
      <c r="D31223">
        <v>49.085590288692003</v>
      </c>
      <c r="E31223" t="s">
        <v>20</v>
      </c>
      <c r="F31223">
        <v>312724.810872539</v>
      </c>
      <c r="G31223">
        <v>295648.638148456</v>
      </c>
      <c r="H31223">
        <v>17076.172724083201</v>
      </c>
    </row>
    <row r="31224" spans="1:9" x14ac:dyDescent="0.2">
      <c r="A31224">
        <v>3622</v>
      </c>
      <c r="B31224">
        <v>207447.65007810001</v>
      </c>
      <c r="C31224">
        <v>4.7167973639160996</v>
      </c>
      <c r="D31224">
        <v>49.788201450194698</v>
      </c>
      <c r="E31224" t="s">
        <v>19</v>
      </c>
      <c r="F31224">
        <v>316171.42505499301</v>
      </c>
      <c r="G31224">
        <v>299095.25233091001</v>
      </c>
      <c r="H31224">
        <v>17076.172724083201</v>
      </c>
      <c r="I31224">
        <v>0.99352781596246198</v>
      </c>
    </row>
    <row r="31225" spans="1:9" x14ac:dyDescent="0.2">
      <c r="A31225">
        <v>3622</v>
      </c>
      <c r="B31225">
        <v>207447.65007810001</v>
      </c>
      <c r="C31225">
        <v>6.2588245138454797</v>
      </c>
      <c r="D31225">
        <v>51.330228600124101</v>
      </c>
      <c r="E31225" t="s">
        <v>19</v>
      </c>
      <c r="F31225">
        <v>329457.934031524</v>
      </c>
      <c r="G31225">
        <v>312381.76130744099</v>
      </c>
      <c r="H31225">
        <v>17076.172724083201</v>
      </c>
      <c r="I31225">
        <v>1.0360453309317199</v>
      </c>
    </row>
    <row r="31226" spans="1:9" x14ac:dyDescent="0.2">
      <c r="A31226">
        <v>3622</v>
      </c>
      <c r="B31226">
        <v>207447.65007810001</v>
      </c>
      <c r="C31226">
        <v>6.2783730843455796</v>
      </c>
      <c r="D31226">
        <v>51.349777170624201</v>
      </c>
      <c r="E31226" t="s">
        <v>18</v>
      </c>
      <c r="F31226">
        <v>347142.51984355098</v>
      </c>
      <c r="G31226">
        <v>324176.44664756802</v>
      </c>
      <c r="H31226">
        <v>22966.073195982699</v>
      </c>
      <c r="I31226">
        <v>1.0565045523572201</v>
      </c>
    </row>
    <row r="31227" spans="1:9" x14ac:dyDescent="0.2">
      <c r="A31227">
        <v>3622</v>
      </c>
      <c r="B31227">
        <v>207447.65007810001</v>
      </c>
      <c r="C31227">
        <v>6.6509031033772503</v>
      </c>
      <c r="D31227">
        <v>51.722307189655801</v>
      </c>
      <c r="E31227" t="s">
        <v>19</v>
      </c>
      <c r="F31227">
        <v>331843.19531784701</v>
      </c>
      <c r="G31227">
        <v>308877.122121864</v>
      </c>
      <c r="H31227">
        <v>22966.073195982699</v>
      </c>
      <c r="I31227">
        <v>0.95091941884423103</v>
      </c>
    </row>
    <row r="31228" spans="1:9" x14ac:dyDescent="0.2">
      <c r="A31228">
        <v>3622</v>
      </c>
      <c r="B31228">
        <v>207447.65007810001</v>
      </c>
      <c r="C31228">
        <v>7.6563462727539404</v>
      </c>
      <c r="D31228">
        <v>52.727750359032498</v>
      </c>
      <c r="E31228" t="s">
        <v>20</v>
      </c>
      <c r="F31228">
        <v>331843.19531784701</v>
      </c>
      <c r="G31228">
        <v>303006.24515592097</v>
      </c>
      <c r="H31228">
        <v>28836.950161926299</v>
      </c>
    </row>
    <row r="31229" spans="1:9" x14ac:dyDescent="0.2">
      <c r="A31229">
        <v>3622</v>
      </c>
      <c r="B31229">
        <v>207447.65007810001</v>
      </c>
      <c r="C31229">
        <v>8.0214982810522404</v>
      </c>
      <c r="D31229">
        <v>53.092902367330801</v>
      </c>
      <c r="E31229" t="s">
        <v>19</v>
      </c>
      <c r="F31229">
        <v>301394.538142465</v>
      </c>
      <c r="G31229">
        <v>272557.58798053901</v>
      </c>
      <c r="H31229">
        <v>28836.950161926299</v>
      </c>
      <c r="I31229">
        <v>0.89278504501355904</v>
      </c>
    </row>
    <row r="31230" spans="1:9" x14ac:dyDescent="0.2">
      <c r="A31230">
        <v>3622</v>
      </c>
      <c r="B31230">
        <v>207447.65007810001</v>
      </c>
      <c r="C31230">
        <v>8.5939254770452198</v>
      </c>
      <c r="D31230">
        <v>53.665329563323802</v>
      </c>
      <c r="E31230" t="s">
        <v>20</v>
      </c>
      <c r="F31230">
        <v>301394.538142465</v>
      </c>
      <c r="G31230">
        <v>267005.63449759001</v>
      </c>
      <c r="H31230">
        <v>34388.903644875398</v>
      </c>
    </row>
    <row r="31231" spans="1:9" x14ac:dyDescent="0.2">
      <c r="A31231">
        <v>3622</v>
      </c>
      <c r="B31231">
        <v>207447.65007810001</v>
      </c>
      <c r="C31231">
        <v>10.289399459022199</v>
      </c>
      <c r="D31231">
        <v>55.360803545300797</v>
      </c>
      <c r="E31231" t="s">
        <v>19</v>
      </c>
      <c r="F31231">
        <v>296830.55987706297</v>
      </c>
      <c r="G31231">
        <v>262441.656232187</v>
      </c>
      <c r="H31231">
        <v>34388.903644875398</v>
      </c>
      <c r="I31231">
        <v>0.97049487758730502</v>
      </c>
    </row>
    <row r="31232" spans="1:9" x14ac:dyDescent="0.2">
      <c r="A31232">
        <v>3622</v>
      </c>
      <c r="B31232">
        <v>207447.65007810001</v>
      </c>
      <c r="C31232">
        <v>10.5068104455786</v>
      </c>
      <c r="D31232">
        <v>55.578214531857199</v>
      </c>
      <c r="E31232" t="s">
        <v>18</v>
      </c>
      <c r="F31232">
        <v>277953.87726912601</v>
      </c>
      <c r="G31232">
        <v>26387.8759266452</v>
      </c>
      <c r="H31232">
        <v>251566.001342481</v>
      </c>
      <c r="I31232">
        <v>0.92693350875384495</v>
      </c>
    </row>
    <row r="31233" spans="1:9" x14ac:dyDescent="0.2">
      <c r="A31233">
        <v>3622</v>
      </c>
      <c r="B31233">
        <v>207447.65007810001</v>
      </c>
      <c r="C31233">
        <v>10.9878177735989</v>
      </c>
      <c r="D31233">
        <v>56.059221859877503</v>
      </c>
      <c r="E31233" t="s">
        <v>19</v>
      </c>
      <c r="F31233">
        <v>272256.25106523698</v>
      </c>
      <c r="G31233">
        <v>20690.249722756202</v>
      </c>
      <c r="H31233">
        <v>251566.001342481</v>
      </c>
      <c r="I31233">
        <v>0.75954186997455198</v>
      </c>
    </row>
    <row r="31234" spans="1:9" x14ac:dyDescent="0.2">
      <c r="A31234">
        <v>3622</v>
      </c>
      <c r="B31234">
        <v>207447.65007810001</v>
      </c>
      <c r="C31234">
        <v>11.156078135704099</v>
      </c>
      <c r="D31234">
        <v>56.227482221982697</v>
      </c>
      <c r="E31234" t="s">
        <v>20</v>
      </c>
      <c r="F31234">
        <v>272256.25106523698</v>
      </c>
      <c r="G31234">
        <v>0</v>
      </c>
      <c r="H31234">
        <v>272256.25106523698</v>
      </c>
    </row>
    <row r="31235" spans="1:9" x14ac:dyDescent="0.2">
      <c r="A31235">
        <v>3623</v>
      </c>
      <c r="B31235">
        <v>24173.516199658701</v>
      </c>
      <c r="C31235">
        <v>0</v>
      </c>
      <c r="D31235">
        <v>42.954494262761102</v>
      </c>
      <c r="E31235" t="s">
        <v>17</v>
      </c>
      <c r="F31235">
        <v>444821.402850874</v>
      </c>
      <c r="G31235">
        <v>444821.402850874</v>
      </c>
      <c r="H31235">
        <v>0</v>
      </c>
      <c r="I31235">
        <v>1</v>
      </c>
    </row>
    <row r="31236" spans="1:9" x14ac:dyDescent="0.2">
      <c r="A31236">
        <v>3623</v>
      </c>
      <c r="B31236">
        <v>24173.516199658701</v>
      </c>
      <c r="C31236">
        <v>3.16268388966731</v>
      </c>
      <c r="D31236">
        <v>46.117178152428401</v>
      </c>
      <c r="E31236" t="s">
        <v>20</v>
      </c>
      <c r="F31236">
        <v>444821.402850874</v>
      </c>
      <c r="G31236">
        <v>408310.36944434699</v>
      </c>
      <c r="H31236">
        <v>36511.033406527</v>
      </c>
    </row>
    <row r="31237" spans="1:9" x14ac:dyDescent="0.2">
      <c r="A31237">
        <v>3623</v>
      </c>
      <c r="B31237">
        <v>24173.516199658701</v>
      </c>
      <c r="C31237">
        <v>6.0715043906229802</v>
      </c>
      <c r="D31237">
        <v>49.0259986533841</v>
      </c>
      <c r="E31237" t="s">
        <v>20</v>
      </c>
      <c r="F31237">
        <v>444821.402850874</v>
      </c>
      <c r="G31237">
        <v>355201.91061871097</v>
      </c>
      <c r="H31237">
        <v>89619.492232163699</v>
      </c>
    </row>
    <row r="31238" spans="1:9" x14ac:dyDescent="0.2">
      <c r="A31238">
        <v>3623</v>
      </c>
      <c r="B31238">
        <v>24173.516199658701</v>
      </c>
      <c r="C31238">
        <v>7.7641003365950798</v>
      </c>
      <c r="D31238">
        <v>50.718594599356202</v>
      </c>
      <c r="E31238" t="s">
        <v>20</v>
      </c>
      <c r="F31238">
        <v>444821.402850874</v>
      </c>
      <c r="G31238">
        <v>40652.192317406698</v>
      </c>
      <c r="H31238">
        <v>404169.21053346799</v>
      </c>
    </row>
    <row r="31239" spans="1:9" x14ac:dyDescent="0.2">
      <c r="A31239">
        <v>3623</v>
      </c>
      <c r="B31239">
        <v>24173.516199658701</v>
      </c>
      <c r="C31239">
        <v>7.9586882540161303</v>
      </c>
      <c r="D31239">
        <v>50.913182516777198</v>
      </c>
      <c r="E31239" t="s">
        <v>19</v>
      </c>
      <c r="F31239">
        <v>457391.87505436398</v>
      </c>
      <c r="G31239">
        <v>53222.664520896004</v>
      </c>
      <c r="H31239">
        <v>404169.21053346799</v>
      </c>
      <c r="I31239">
        <v>0.87452855898991999</v>
      </c>
    </row>
    <row r="31240" spans="1:9" x14ac:dyDescent="0.2">
      <c r="A31240">
        <v>3623</v>
      </c>
      <c r="B31240">
        <v>24173.516199658701</v>
      </c>
      <c r="C31240">
        <v>9.0189397313484392</v>
      </c>
      <c r="D31240">
        <v>51.973433994109499</v>
      </c>
      <c r="E31240" t="s">
        <v>19</v>
      </c>
      <c r="F31240">
        <v>447582.681007053</v>
      </c>
      <c r="G31240">
        <v>43413.470473585701</v>
      </c>
      <c r="H31240">
        <v>404169.21053346799</v>
      </c>
      <c r="I31240">
        <v>0.77166918738060797</v>
      </c>
    </row>
    <row r="31241" spans="1:9" x14ac:dyDescent="0.2">
      <c r="A31241">
        <v>3623</v>
      </c>
      <c r="B31241">
        <v>24173.516199658701</v>
      </c>
      <c r="C31241">
        <v>9.7733161498551198</v>
      </c>
      <c r="D31241">
        <v>52.727810412616201</v>
      </c>
      <c r="E31241" t="s">
        <v>18</v>
      </c>
      <c r="F31241">
        <v>451938.25962567399</v>
      </c>
      <c r="G31241">
        <v>0</v>
      </c>
      <c r="H31241">
        <v>451938.25962567399</v>
      </c>
      <c r="I31241">
        <v>1.0615221780620401</v>
      </c>
    </row>
    <row r="31242" spans="1:9" x14ac:dyDescent="0.2">
      <c r="A31242">
        <v>3624</v>
      </c>
      <c r="B31242">
        <v>270737.29148426</v>
      </c>
      <c r="C31242">
        <v>0</v>
      </c>
      <c r="D31242">
        <v>40.433926259040099</v>
      </c>
      <c r="E31242" t="s">
        <v>17</v>
      </c>
      <c r="F31242">
        <v>53613.467129456898</v>
      </c>
      <c r="G31242">
        <v>53613.467129456898</v>
      </c>
      <c r="H31242">
        <v>0</v>
      </c>
      <c r="I31242">
        <v>1</v>
      </c>
    </row>
    <row r="31243" spans="1:9" x14ac:dyDescent="0.2">
      <c r="A31243">
        <v>3624</v>
      </c>
      <c r="B31243">
        <v>270737.29148426</v>
      </c>
      <c r="C31243">
        <v>0.51766461539033204</v>
      </c>
      <c r="D31243">
        <v>40.951590874430401</v>
      </c>
      <c r="E31243" t="s">
        <v>20</v>
      </c>
      <c r="F31243">
        <v>53613.467129456898</v>
      </c>
      <c r="G31243">
        <v>43648.421809261803</v>
      </c>
      <c r="H31243">
        <v>9965.0453201951095</v>
      </c>
    </row>
    <row r="31244" spans="1:9" x14ac:dyDescent="0.2">
      <c r="A31244">
        <v>3624</v>
      </c>
      <c r="B31244">
        <v>270737.29148426</v>
      </c>
      <c r="C31244">
        <v>0.56891027659258198</v>
      </c>
      <c r="D31244">
        <v>41.002836535632603</v>
      </c>
      <c r="E31244" t="s">
        <v>19</v>
      </c>
      <c r="F31244">
        <v>62462.573843520498</v>
      </c>
      <c r="G31244">
        <v>52497.528523325404</v>
      </c>
      <c r="H31244">
        <v>9965.0453201951095</v>
      </c>
      <c r="I31244">
        <v>1.1987111859866599</v>
      </c>
    </row>
    <row r="31245" spans="1:9" x14ac:dyDescent="0.2">
      <c r="A31245">
        <v>3624</v>
      </c>
      <c r="B31245">
        <v>270737.29148426</v>
      </c>
      <c r="C31245">
        <v>1.18820597626599</v>
      </c>
      <c r="D31245">
        <v>41.622132235306097</v>
      </c>
      <c r="E31245" t="s">
        <v>20</v>
      </c>
      <c r="F31245">
        <v>62462.573843520498</v>
      </c>
      <c r="G31245">
        <v>44404.399547846602</v>
      </c>
      <c r="H31245">
        <v>18058.1742956739</v>
      </c>
    </row>
    <row r="31246" spans="1:9" x14ac:dyDescent="0.2">
      <c r="A31246">
        <v>3624</v>
      </c>
      <c r="B31246">
        <v>270737.29148426</v>
      </c>
      <c r="C31246">
        <v>1.46000024011059</v>
      </c>
      <c r="D31246">
        <v>41.893926499150702</v>
      </c>
      <c r="E31246" t="s">
        <v>19</v>
      </c>
      <c r="F31246">
        <v>56939.8368309363</v>
      </c>
      <c r="G31246">
        <v>38881.662535262403</v>
      </c>
      <c r="H31246">
        <v>18058.1742956739</v>
      </c>
      <c r="I31246">
        <v>0.86998196544517903</v>
      </c>
    </row>
    <row r="31247" spans="1:9" x14ac:dyDescent="0.2">
      <c r="A31247">
        <v>3624</v>
      </c>
      <c r="B31247">
        <v>270737.29148426</v>
      </c>
      <c r="C31247">
        <v>1.6478940903981001</v>
      </c>
      <c r="D31247">
        <v>42.081820349438203</v>
      </c>
      <c r="E31247" t="s">
        <v>20</v>
      </c>
      <c r="F31247">
        <v>56939.8368309363</v>
      </c>
      <c r="G31247">
        <v>26914.014478008699</v>
      </c>
      <c r="H31247">
        <v>30025.8223529276</v>
      </c>
    </row>
    <row r="31248" spans="1:9" x14ac:dyDescent="0.2">
      <c r="A31248">
        <v>3624</v>
      </c>
      <c r="B31248">
        <v>270737.29148426</v>
      </c>
      <c r="C31248">
        <v>1.9735531290627299</v>
      </c>
      <c r="D31248">
        <v>42.4074793881028</v>
      </c>
      <c r="E31248" t="s">
        <v>18</v>
      </c>
      <c r="F31248">
        <v>55621.273311498997</v>
      </c>
      <c r="G31248">
        <v>16009.8829162293</v>
      </c>
      <c r="H31248">
        <v>39611.3903952697</v>
      </c>
      <c r="I31248">
        <v>0.94576071980384502</v>
      </c>
    </row>
    <row r="31249" spans="1:9" x14ac:dyDescent="0.2">
      <c r="A31249">
        <v>3624</v>
      </c>
      <c r="B31249">
        <v>270737.29148426</v>
      </c>
      <c r="C31249">
        <v>2.1045547671754501</v>
      </c>
      <c r="D31249">
        <v>42.5384810262155</v>
      </c>
      <c r="E31249" t="s">
        <v>17</v>
      </c>
      <c r="F31249">
        <v>411216.08456236799</v>
      </c>
      <c r="G31249">
        <v>371604.69416709797</v>
      </c>
      <c r="H31249">
        <v>39611.3903952697</v>
      </c>
      <c r="I31249">
        <v>7.3883508012369203</v>
      </c>
    </row>
    <row r="31250" spans="1:9" x14ac:dyDescent="0.2">
      <c r="A31250">
        <v>3624</v>
      </c>
      <c r="B31250">
        <v>270737.29148426</v>
      </c>
      <c r="C31250">
        <v>2.6327292388326198</v>
      </c>
      <c r="D31250">
        <v>43.066655497872702</v>
      </c>
      <c r="E31250" t="s">
        <v>18</v>
      </c>
      <c r="F31250">
        <v>340760.006561185</v>
      </c>
      <c r="G31250">
        <v>49141.416249296402</v>
      </c>
      <c r="H31250">
        <v>291618.59031188901</v>
      </c>
      <c r="I31250">
        <v>0.80800582428381895</v>
      </c>
    </row>
    <row r="31251" spans="1:9" x14ac:dyDescent="0.2">
      <c r="A31251">
        <v>3624</v>
      </c>
      <c r="B31251">
        <v>270737.29148426</v>
      </c>
      <c r="C31251">
        <v>2.9208042678744199</v>
      </c>
      <c r="D31251">
        <v>43.354730526914501</v>
      </c>
      <c r="E31251" t="s">
        <v>18</v>
      </c>
      <c r="F31251">
        <v>334884.79597683798</v>
      </c>
      <c r="G31251">
        <v>0</v>
      </c>
      <c r="H31251">
        <v>334884.79597683798</v>
      </c>
      <c r="I31251">
        <v>0.87073083829072895</v>
      </c>
    </row>
  </sheetData>
  <autoFilter ref="A1:I31251" xr:uid="{F8FCE8EA-4436-994B-9E8F-654E400D3449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7435-EB98-E84F-A39F-1165B0163A33}">
  <dimension ref="A1:AO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baseColWidth="10" defaultColWidth="11.1640625" defaultRowHeight="16" x14ac:dyDescent="0.2"/>
  <sheetData>
    <row r="1" spans="1:41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1" x14ac:dyDescent="0.2">
      <c r="A2">
        <v>1</v>
      </c>
      <c r="B2" s="1">
        <v>0</v>
      </c>
      <c r="C2" s="1">
        <v>48549.691004272798</v>
      </c>
      <c r="D2" s="1">
        <v>421199.00189998001</v>
      </c>
      <c r="E2" s="1">
        <v>208572.05276088</v>
      </c>
      <c r="F2" s="1">
        <v>736404.83318710502</v>
      </c>
      <c r="G2" s="1">
        <v>297985.807457569</v>
      </c>
      <c r="H2" s="1">
        <v>377367.85552537401</v>
      </c>
      <c r="I2" s="1">
        <v>337424.22973871097</v>
      </c>
      <c r="J2" s="1">
        <v>707753.88172772701</v>
      </c>
      <c r="K2" s="1">
        <v>188713.07699318201</v>
      </c>
      <c r="L2" s="1">
        <v>1284913.0083325601</v>
      </c>
      <c r="M2" s="1">
        <v>1086187.9298054499</v>
      </c>
      <c r="N2" s="1">
        <v>541405.98713257397</v>
      </c>
      <c r="O2" s="1">
        <v>231860.98192119101</v>
      </c>
      <c r="P2" s="1">
        <v>827284.79408566002</v>
      </c>
      <c r="Q2" s="1">
        <v>488158.36162742</v>
      </c>
      <c r="R2" s="1">
        <v>228738.74088119401</v>
      </c>
      <c r="S2" s="1">
        <v>1242056.5553916399</v>
      </c>
      <c r="T2" s="1">
        <v>1648788.00461502</v>
      </c>
      <c r="U2" s="1">
        <v>1870705.3280613299</v>
      </c>
      <c r="V2" s="1">
        <v>1526509.0033825799</v>
      </c>
      <c r="W2" s="1">
        <v>1246445.72147438</v>
      </c>
      <c r="X2" s="1">
        <v>4327906.4352791598</v>
      </c>
      <c r="Y2" s="1">
        <v>712974.845736627</v>
      </c>
      <c r="Z2" s="1">
        <v>499308.87997225201</v>
      </c>
      <c r="AA2" s="1">
        <v>93959.387453280098</v>
      </c>
      <c r="AB2" s="1">
        <v>34585.076544325697</v>
      </c>
      <c r="AC2" s="1">
        <v>14611.336489143399</v>
      </c>
      <c r="AD2" s="1">
        <v>48053.239163345199</v>
      </c>
      <c r="AE2" s="1">
        <v>2203188.7324385699</v>
      </c>
      <c r="AF2" s="1">
        <v>734817.52592769999</v>
      </c>
      <c r="AG2" s="1">
        <v>1479503.42032832</v>
      </c>
      <c r="AH2" s="1">
        <v>265284.42654711602</v>
      </c>
      <c r="AI2" s="1">
        <v>21556.817713404798</v>
      </c>
      <c r="AJ2" s="1">
        <v>0</v>
      </c>
      <c r="AK2" s="1">
        <v>605202.80290986504</v>
      </c>
      <c r="AL2" s="1">
        <v>67023.932362612701</v>
      </c>
      <c r="AM2" s="1">
        <v>0</v>
      </c>
      <c r="AN2" s="1">
        <v>498764.24333727098</v>
      </c>
      <c r="AO2" s="1">
        <v>53950.028664794299</v>
      </c>
    </row>
    <row r="3" spans="1:41" x14ac:dyDescent="0.2">
      <c r="A3">
        <v>2</v>
      </c>
      <c r="B3" s="1">
        <v>69596.102858432205</v>
      </c>
      <c r="C3" s="1">
        <v>114989.59665629501</v>
      </c>
      <c r="D3" s="1">
        <v>150959.77951018201</v>
      </c>
      <c r="E3" s="1">
        <v>348805.25001297501</v>
      </c>
      <c r="F3" s="1">
        <v>542159.00588208495</v>
      </c>
      <c r="G3" s="1">
        <v>3021624.4822207298</v>
      </c>
      <c r="H3" s="1">
        <v>504696.55410332402</v>
      </c>
      <c r="I3" s="1">
        <v>197549.21963704299</v>
      </c>
      <c r="J3" s="1">
        <v>302728.707287508</v>
      </c>
      <c r="K3" s="1">
        <v>681893.98644909705</v>
      </c>
      <c r="L3" s="1">
        <v>122664.550595024</v>
      </c>
      <c r="M3" s="1">
        <v>666245.08429330401</v>
      </c>
      <c r="N3" s="1">
        <v>905411.42569458997</v>
      </c>
      <c r="O3" s="1">
        <v>587048.104873745</v>
      </c>
      <c r="P3" s="1">
        <v>237339.71671845799</v>
      </c>
      <c r="Q3" s="1">
        <v>237897.771095437</v>
      </c>
      <c r="R3" s="1">
        <v>220126.580432241</v>
      </c>
      <c r="S3" s="1">
        <v>438761.42847575399</v>
      </c>
      <c r="T3" s="1">
        <v>1063331.2286793599</v>
      </c>
      <c r="U3" s="1">
        <v>282264.53269332601</v>
      </c>
      <c r="V3" s="1">
        <v>286812.24773725</v>
      </c>
      <c r="W3" s="1">
        <v>52098.149158010099</v>
      </c>
      <c r="X3" s="1">
        <v>14402.5592177526</v>
      </c>
      <c r="Y3" s="1">
        <v>657624.44906482601</v>
      </c>
      <c r="Z3" s="1">
        <v>76283.232236095893</v>
      </c>
      <c r="AA3" s="1">
        <v>446951.00375767599</v>
      </c>
      <c r="AB3" s="1">
        <v>12742.6282874031</v>
      </c>
      <c r="AC3" s="1">
        <v>212198.46986866501</v>
      </c>
      <c r="AD3" s="1">
        <v>535261.07625943399</v>
      </c>
      <c r="AE3" s="1">
        <v>103147.262989957</v>
      </c>
      <c r="AF3" s="1">
        <v>10212.765172562</v>
      </c>
      <c r="AG3" s="1">
        <v>466953.69550893502</v>
      </c>
      <c r="AH3" s="1">
        <v>842563.92727618804</v>
      </c>
      <c r="AI3" s="1">
        <v>106159.348478097</v>
      </c>
      <c r="AJ3" s="1">
        <v>291282.86751915398</v>
      </c>
      <c r="AK3" s="1">
        <v>636613.21907287999</v>
      </c>
      <c r="AL3" s="1">
        <v>421590.73002264398</v>
      </c>
      <c r="AM3" s="1">
        <v>35207.457740512102</v>
      </c>
      <c r="AN3" s="1">
        <v>110587.795063445</v>
      </c>
      <c r="AO3" s="1">
        <v>0</v>
      </c>
    </row>
    <row r="4" spans="1:41" x14ac:dyDescent="0.2">
      <c r="A4">
        <v>3</v>
      </c>
      <c r="B4" s="1">
        <v>3676.8632455974898</v>
      </c>
      <c r="C4" s="1">
        <v>48479.219068364597</v>
      </c>
      <c r="D4" s="1">
        <v>195151.33413495499</v>
      </c>
      <c r="E4" s="1">
        <v>341716.991434725</v>
      </c>
      <c r="F4" s="1">
        <v>597487.79894719995</v>
      </c>
      <c r="G4" s="1">
        <v>490101.28013270599</v>
      </c>
      <c r="H4" s="1">
        <v>830078.20846615895</v>
      </c>
      <c r="I4" s="1">
        <v>568898.33173927001</v>
      </c>
      <c r="J4" s="1">
        <v>941976.23631392897</v>
      </c>
      <c r="K4" s="1">
        <v>1145521.9668695901</v>
      </c>
      <c r="L4" s="1">
        <v>537946.33993585198</v>
      </c>
      <c r="M4" s="1">
        <v>759173.95705184096</v>
      </c>
      <c r="N4" s="1">
        <v>756572.62730757403</v>
      </c>
      <c r="O4" s="1">
        <v>1238296.0072741299</v>
      </c>
      <c r="P4" s="1">
        <v>1236353.8961994201</v>
      </c>
      <c r="Q4" s="1">
        <v>340080.072683807</v>
      </c>
      <c r="R4" s="1">
        <v>724326.17836424499</v>
      </c>
      <c r="S4" s="1">
        <v>431233.89654473698</v>
      </c>
      <c r="T4" s="1">
        <v>289180.49150970601</v>
      </c>
      <c r="U4" s="1">
        <v>2022740.89599489</v>
      </c>
      <c r="V4" s="1">
        <v>362634.16362886998</v>
      </c>
      <c r="W4" s="1">
        <v>19325.4426291993</v>
      </c>
      <c r="X4" s="1">
        <v>560245.49223288195</v>
      </c>
      <c r="Y4" s="1">
        <v>1115031.6463200699</v>
      </c>
      <c r="Z4" s="1">
        <v>1250244.2200420899</v>
      </c>
      <c r="AA4" s="1">
        <v>112012.4019352</v>
      </c>
      <c r="AB4" s="1">
        <v>702798.81924326799</v>
      </c>
      <c r="AC4" s="1">
        <v>218788.59142428901</v>
      </c>
      <c r="AD4" s="1">
        <v>358472.06489565602</v>
      </c>
      <c r="AE4" s="1">
        <v>0</v>
      </c>
      <c r="AF4" s="1">
        <v>44988.883914773098</v>
      </c>
      <c r="AG4" s="1">
        <v>0</v>
      </c>
      <c r="AH4" s="1">
        <v>0</v>
      </c>
      <c r="AI4" s="1">
        <v>23813.838153920198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1012416.96803022</v>
      </c>
    </row>
    <row r="5" spans="1:41" x14ac:dyDescent="0.2">
      <c r="A5">
        <v>4</v>
      </c>
      <c r="B5" s="1">
        <v>0</v>
      </c>
      <c r="C5" s="1">
        <v>76469.077712636106</v>
      </c>
      <c r="D5" s="1">
        <v>69369.171161768798</v>
      </c>
      <c r="E5" s="1">
        <v>224541.68768385201</v>
      </c>
      <c r="F5" s="1">
        <v>225058.84596418601</v>
      </c>
      <c r="G5" s="1">
        <v>201372.445937729</v>
      </c>
      <c r="H5" s="1">
        <v>396603.62728583702</v>
      </c>
      <c r="I5" s="1">
        <v>581466.68706087302</v>
      </c>
      <c r="J5" s="1">
        <v>236139.76068439099</v>
      </c>
      <c r="K5" s="1">
        <v>1091181.6299852999</v>
      </c>
      <c r="L5" s="1">
        <v>151892.30782979299</v>
      </c>
      <c r="M5" s="1">
        <v>577781.60895425698</v>
      </c>
      <c r="N5" s="1">
        <v>1762657.6462596899</v>
      </c>
      <c r="O5" s="1">
        <v>682420.52701441105</v>
      </c>
      <c r="P5" s="1">
        <v>1052864.6919553501</v>
      </c>
      <c r="Q5" s="1">
        <v>661004.35960331198</v>
      </c>
      <c r="R5" s="1">
        <v>159270.24592001201</v>
      </c>
      <c r="S5" s="1">
        <v>1514617.9289579</v>
      </c>
      <c r="T5" s="1">
        <v>928707.18101508298</v>
      </c>
      <c r="U5" s="1">
        <v>241881.80404740799</v>
      </c>
      <c r="V5" s="1">
        <v>114175.03531401099</v>
      </c>
      <c r="W5" s="1">
        <v>35827.600649589403</v>
      </c>
      <c r="X5" s="1">
        <v>471732.06686445099</v>
      </c>
      <c r="Y5" s="1">
        <v>460445.77036225999</v>
      </c>
      <c r="Z5" s="1">
        <v>567121.92983489903</v>
      </c>
      <c r="AA5" s="1">
        <v>13632.220365388601</v>
      </c>
      <c r="AB5" s="1">
        <v>56354.579508050498</v>
      </c>
      <c r="AC5" s="1">
        <v>0</v>
      </c>
      <c r="AD5" s="1">
        <v>0</v>
      </c>
      <c r="AE5" s="1">
        <v>550140.788853604</v>
      </c>
      <c r="AF5" s="1">
        <v>0</v>
      </c>
      <c r="AG5" s="1">
        <v>729525.02645953302</v>
      </c>
      <c r="AH5" s="1">
        <v>351320.12860210601</v>
      </c>
      <c r="AI5" s="1">
        <v>0</v>
      </c>
      <c r="AJ5" s="1">
        <v>0</v>
      </c>
      <c r="AK5" s="1">
        <v>476882.88223759999</v>
      </c>
      <c r="AL5" s="1">
        <v>0</v>
      </c>
      <c r="AM5" s="1">
        <v>46524.475967066399</v>
      </c>
      <c r="AN5" s="1">
        <v>0</v>
      </c>
      <c r="AO5" s="1">
        <v>0</v>
      </c>
    </row>
    <row r="6" spans="1:41" x14ac:dyDescent="0.2">
      <c r="A6">
        <v>5</v>
      </c>
      <c r="B6" s="1">
        <v>5475.9749003830002</v>
      </c>
      <c r="C6" s="1">
        <v>63385.145874346999</v>
      </c>
      <c r="D6" s="1">
        <v>294784.28208997397</v>
      </c>
      <c r="E6" s="1">
        <v>270641.08649340598</v>
      </c>
      <c r="F6" s="1">
        <v>597035.68844925705</v>
      </c>
      <c r="G6" s="1">
        <v>391008.36618025397</v>
      </c>
      <c r="H6" s="1">
        <v>467421.33436941903</v>
      </c>
      <c r="I6" s="1">
        <v>498318.40545627201</v>
      </c>
      <c r="J6" s="1">
        <v>857322.42858817999</v>
      </c>
      <c r="K6" s="1">
        <v>403909.56256136199</v>
      </c>
      <c r="L6" s="1">
        <v>2709613.2194262901</v>
      </c>
      <c r="M6" s="1">
        <v>687381.20375778398</v>
      </c>
      <c r="N6" s="1">
        <v>460150.65345781698</v>
      </c>
      <c r="O6" s="1">
        <v>715530.46227144299</v>
      </c>
      <c r="P6" s="1">
        <v>382085.69619827502</v>
      </c>
      <c r="Q6" s="1">
        <v>524587.88436791196</v>
      </c>
      <c r="R6" s="1">
        <v>402530.08493501099</v>
      </c>
      <c r="S6" s="1">
        <v>515259.89934842102</v>
      </c>
      <c r="T6" s="1">
        <v>930222.70645418705</v>
      </c>
      <c r="U6" s="1">
        <v>774843.20492766495</v>
      </c>
      <c r="V6" s="1">
        <v>665528.38494158501</v>
      </c>
      <c r="W6" s="1">
        <v>1429262.4198231399</v>
      </c>
      <c r="X6" s="1">
        <v>136009.98594479001</v>
      </c>
      <c r="Y6" s="1">
        <v>977607.23975537601</v>
      </c>
      <c r="Z6" s="1">
        <v>61904.858431367596</v>
      </c>
      <c r="AA6" s="1">
        <v>41328.195722887402</v>
      </c>
      <c r="AB6" s="1">
        <v>0</v>
      </c>
      <c r="AC6" s="1">
        <v>330965.55787706299</v>
      </c>
      <c r="AD6" s="1">
        <v>0</v>
      </c>
      <c r="AE6" s="1">
        <v>130295.156206969</v>
      </c>
      <c r="AF6" s="1">
        <v>697647.65836453205</v>
      </c>
      <c r="AG6" s="1">
        <v>26189.676717173101</v>
      </c>
      <c r="AH6" s="1">
        <v>104704.329453863</v>
      </c>
      <c r="AI6" s="1">
        <v>0</v>
      </c>
      <c r="AJ6" s="1">
        <v>390396.22087597998</v>
      </c>
      <c r="AK6" s="1">
        <v>1271847.1413419701</v>
      </c>
      <c r="AL6" s="1">
        <v>376167.42360885401</v>
      </c>
      <c r="AM6" s="1">
        <v>143083.56663400499</v>
      </c>
      <c r="AN6" s="1">
        <v>0</v>
      </c>
      <c r="AO6" s="1">
        <v>1840729.8259088099</v>
      </c>
    </row>
    <row r="7" spans="1:41" x14ac:dyDescent="0.2">
      <c r="A7">
        <v>6</v>
      </c>
      <c r="B7" s="1">
        <v>5701.9464621563502</v>
      </c>
      <c r="C7" s="1">
        <v>138339.98234434199</v>
      </c>
      <c r="D7" s="1">
        <v>612670.01603806706</v>
      </c>
      <c r="E7" s="1">
        <v>556160.70844078006</v>
      </c>
      <c r="F7" s="1">
        <v>498060.553552314</v>
      </c>
      <c r="G7" s="1">
        <v>889975.38409288297</v>
      </c>
      <c r="H7" s="1">
        <v>1296363.2981710201</v>
      </c>
      <c r="I7" s="1">
        <v>958257.958944457</v>
      </c>
      <c r="J7" s="1">
        <v>1053345.7310657999</v>
      </c>
      <c r="K7" s="1">
        <v>320884.21985685802</v>
      </c>
      <c r="L7" s="1">
        <v>321609.91558253998</v>
      </c>
      <c r="M7" s="1">
        <v>557477.38312598399</v>
      </c>
      <c r="N7" s="1">
        <v>1348004.7849503099</v>
      </c>
      <c r="O7" s="1">
        <v>714540.24310735101</v>
      </c>
      <c r="P7" s="1">
        <v>509848.39827319898</v>
      </c>
      <c r="Q7" s="1">
        <v>599005.96970482403</v>
      </c>
      <c r="R7" s="1">
        <v>738993.55074351199</v>
      </c>
      <c r="S7" s="1">
        <v>786508.07569673005</v>
      </c>
      <c r="T7" s="1">
        <v>226004.34158719701</v>
      </c>
      <c r="U7" s="1">
        <v>727175.00621377502</v>
      </c>
      <c r="V7" s="1">
        <v>230721.041466311</v>
      </c>
      <c r="W7" s="1">
        <v>227456.62764366099</v>
      </c>
      <c r="X7" s="1">
        <v>280154.76863436302</v>
      </c>
      <c r="Y7" s="1">
        <v>6743.9303919750801</v>
      </c>
      <c r="Z7" s="1">
        <v>293545.85014435399</v>
      </c>
      <c r="AA7" s="1">
        <v>28553.804904513501</v>
      </c>
      <c r="AB7" s="1">
        <v>64208.734069493701</v>
      </c>
      <c r="AC7" s="1">
        <v>443116.09139895602</v>
      </c>
      <c r="AD7" s="1">
        <v>0</v>
      </c>
      <c r="AE7" s="1">
        <v>83126.415510344101</v>
      </c>
      <c r="AF7" s="1">
        <v>0</v>
      </c>
      <c r="AG7" s="1">
        <v>2353769.1342517799</v>
      </c>
      <c r="AH7" s="1">
        <v>0</v>
      </c>
      <c r="AI7" s="1">
        <v>229442.749118365</v>
      </c>
      <c r="AJ7" s="1">
        <v>245932.783215406</v>
      </c>
      <c r="AK7" s="1">
        <v>207383.16385079999</v>
      </c>
      <c r="AL7" s="1">
        <v>0</v>
      </c>
      <c r="AM7" s="1">
        <v>10688.5686954558</v>
      </c>
      <c r="AN7" s="1">
        <v>7998.3214994978098</v>
      </c>
      <c r="AO7" s="1">
        <v>1574123.7512067501</v>
      </c>
    </row>
    <row r="8" spans="1:41" x14ac:dyDescent="0.2">
      <c r="A8">
        <v>7</v>
      </c>
      <c r="B8" s="1">
        <v>0</v>
      </c>
      <c r="C8" s="1">
        <v>71956.211920322705</v>
      </c>
      <c r="D8" s="1">
        <v>183262.06585285201</v>
      </c>
      <c r="E8" s="1">
        <v>398538.36560296302</v>
      </c>
      <c r="F8" s="1">
        <v>556863.08198195405</v>
      </c>
      <c r="G8" s="1">
        <v>830256.38112407306</v>
      </c>
      <c r="H8" s="1">
        <v>709715.37939236301</v>
      </c>
      <c r="I8" s="1">
        <v>991943.10557015601</v>
      </c>
      <c r="J8" s="1">
        <v>1129859.7382140299</v>
      </c>
      <c r="K8" s="1">
        <v>1037485.9451107</v>
      </c>
      <c r="L8" s="1">
        <v>636794.90173722897</v>
      </c>
      <c r="M8" s="1">
        <v>1607726.6669358001</v>
      </c>
      <c r="N8" s="1">
        <v>619585.613911352</v>
      </c>
      <c r="O8" s="1">
        <v>955336.76796916302</v>
      </c>
      <c r="P8" s="1">
        <v>255516.516738798</v>
      </c>
      <c r="Q8" s="1">
        <v>994938.154207343</v>
      </c>
      <c r="R8" s="1">
        <v>1112091.2396027001</v>
      </c>
      <c r="S8" s="1">
        <v>384168.86759948399</v>
      </c>
      <c r="T8" s="1">
        <v>822416.22657747206</v>
      </c>
      <c r="U8" s="1">
        <v>499767.20863526198</v>
      </c>
      <c r="V8" s="1">
        <v>1442893.8000689801</v>
      </c>
      <c r="W8" s="1">
        <v>481013.72376735398</v>
      </c>
      <c r="X8" s="1">
        <v>486870.15188050602</v>
      </c>
      <c r="Y8" s="1">
        <v>2810555.5001397799</v>
      </c>
      <c r="Z8" s="1">
        <v>183523.53279472701</v>
      </c>
      <c r="AA8" s="1">
        <v>810970.19374533498</v>
      </c>
      <c r="AB8" s="1">
        <v>497395.42960486998</v>
      </c>
      <c r="AC8" s="1">
        <v>68063.036947439701</v>
      </c>
      <c r="AD8" s="1">
        <v>24328.538853486902</v>
      </c>
      <c r="AE8" s="1">
        <v>12411.7732155254</v>
      </c>
      <c r="AF8" s="1">
        <v>74435.194075180494</v>
      </c>
      <c r="AG8" s="1">
        <v>576231.03274234501</v>
      </c>
      <c r="AH8" s="1">
        <v>0</v>
      </c>
      <c r="AI8" s="1">
        <v>1060992.41067086</v>
      </c>
      <c r="AJ8" s="1">
        <v>67807.962878349907</v>
      </c>
      <c r="AK8" s="1">
        <v>156928.989172539</v>
      </c>
      <c r="AL8" s="1">
        <v>14364.2276536144</v>
      </c>
      <c r="AM8" s="1">
        <v>0</v>
      </c>
      <c r="AN8" s="1">
        <v>775150.61422489095</v>
      </c>
      <c r="AO8" s="1">
        <v>527012.797899912</v>
      </c>
    </row>
    <row r="9" spans="1:41" x14ac:dyDescent="0.2">
      <c r="A9">
        <v>8</v>
      </c>
      <c r="B9" s="1">
        <v>0</v>
      </c>
      <c r="C9" s="1">
        <v>40924.870201559497</v>
      </c>
      <c r="D9" s="1">
        <v>264898.101834031</v>
      </c>
      <c r="E9" s="1">
        <v>475700.85307491402</v>
      </c>
      <c r="F9" s="1">
        <v>428008.18571389798</v>
      </c>
      <c r="G9" s="1">
        <v>509887.29622987797</v>
      </c>
      <c r="H9" s="1">
        <v>1483292.35899884</v>
      </c>
      <c r="I9" s="1">
        <v>1160098.0346315701</v>
      </c>
      <c r="J9" s="1">
        <v>1498343.87508585</v>
      </c>
      <c r="K9" s="1">
        <v>605076.16003598203</v>
      </c>
      <c r="L9" s="1">
        <v>353853.41640841</v>
      </c>
      <c r="M9" s="1">
        <v>1091439.53552106</v>
      </c>
      <c r="N9" s="1">
        <v>251156.14517172801</v>
      </c>
      <c r="O9" s="1">
        <v>260890.562150096</v>
      </c>
      <c r="P9" s="1">
        <v>1056464.28312256</v>
      </c>
      <c r="Q9" s="1">
        <v>401892.71620516299</v>
      </c>
      <c r="R9" s="1">
        <v>483864.31990757398</v>
      </c>
      <c r="S9" s="1">
        <v>1383656.0115211401</v>
      </c>
      <c r="T9" s="1">
        <v>517881.01736276399</v>
      </c>
      <c r="U9" s="1">
        <v>498834.78119962401</v>
      </c>
      <c r="V9" s="1">
        <v>616315.52341075405</v>
      </c>
      <c r="W9" s="1">
        <v>79365.433701041504</v>
      </c>
      <c r="X9" s="1">
        <v>778074.41494741105</v>
      </c>
      <c r="Y9" s="1">
        <v>79749.244280681698</v>
      </c>
      <c r="Z9" s="1">
        <v>565388.28284276498</v>
      </c>
      <c r="AA9" s="1">
        <v>769650.29241472296</v>
      </c>
      <c r="AB9" s="1">
        <v>344464.18745843798</v>
      </c>
      <c r="AC9" s="1">
        <v>17824.812686178801</v>
      </c>
      <c r="AD9" s="1">
        <v>27731.1803834688</v>
      </c>
      <c r="AE9" s="1">
        <v>0</v>
      </c>
      <c r="AF9" s="1">
        <v>594750.06237677403</v>
      </c>
      <c r="AG9" s="1">
        <v>377325.39707961201</v>
      </c>
      <c r="AH9" s="1">
        <v>71529.733961896505</v>
      </c>
      <c r="AI9" s="1">
        <v>322457.13553066301</v>
      </c>
      <c r="AJ9" s="1">
        <v>0</v>
      </c>
      <c r="AK9" s="1">
        <v>0</v>
      </c>
      <c r="AL9" s="1">
        <v>50320.809159506003</v>
      </c>
      <c r="AM9" s="1">
        <v>0</v>
      </c>
      <c r="AN9" s="1">
        <v>0</v>
      </c>
      <c r="AO9" s="1">
        <v>308530.11813815503</v>
      </c>
    </row>
    <row r="10" spans="1:41" x14ac:dyDescent="0.2">
      <c r="A10">
        <v>9</v>
      </c>
      <c r="B10" s="1">
        <v>0</v>
      </c>
      <c r="C10" s="1">
        <v>152661.64413482699</v>
      </c>
      <c r="D10" s="1">
        <v>284266.472143033</v>
      </c>
      <c r="E10" s="1">
        <v>1583482.3164190301</v>
      </c>
      <c r="F10" s="1">
        <v>986168.904345082</v>
      </c>
      <c r="G10" s="1">
        <v>932209.96618003398</v>
      </c>
      <c r="H10" s="1">
        <v>705858.88759356202</v>
      </c>
      <c r="I10" s="1">
        <v>1371207.59488519</v>
      </c>
      <c r="J10" s="1">
        <v>707119.38381311297</v>
      </c>
      <c r="K10" s="1">
        <v>743851.38641467399</v>
      </c>
      <c r="L10" s="1">
        <v>676070.41649677604</v>
      </c>
      <c r="M10" s="1">
        <v>3217227.2165508</v>
      </c>
      <c r="N10" s="1">
        <v>321377.07813011599</v>
      </c>
      <c r="O10" s="1">
        <v>277686.58952339599</v>
      </c>
      <c r="P10" s="1">
        <v>970182.342471009</v>
      </c>
      <c r="Q10" s="1">
        <v>983620.72079720604</v>
      </c>
      <c r="R10" s="1">
        <v>764303.77789044206</v>
      </c>
      <c r="S10" s="1">
        <v>307188.29606339801</v>
      </c>
      <c r="T10" s="1">
        <v>869607.68911151495</v>
      </c>
      <c r="U10" s="1">
        <v>607259.10284048505</v>
      </c>
      <c r="V10" s="1">
        <v>492999.39888497599</v>
      </c>
      <c r="W10" s="1">
        <v>650723.43735612102</v>
      </c>
      <c r="X10" s="1">
        <v>241054.47184590899</v>
      </c>
      <c r="Y10" s="1">
        <v>310601.85069003201</v>
      </c>
      <c r="Z10" s="1">
        <v>800172.61813218798</v>
      </c>
      <c r="AA10" s="1">
        <v>333012.33109192201</v>
      </c>
      <c r="AB10" s="1">
        <v>380085.04252517899</v>
      </c>
      <c r="AC10" s="1">
        <v>230093.72803367299</v>
      </c>
      <c r="AD10" s="1">
        <v>38591.084015753702</v>
      </c>
      <c r="AE10" s="1">
        <v>17765.496905811</v>
      </c>
      <c r="AF10" s="1">
        <v>248606.961700541</v>
      </c>
      <c r="AG10" s="1">
        <v>405731.62456500297</v>
      </c>
      <c r="AH10" s="1">
        <v>0</v>
      </c>
      <c r="AI10" s="1">
        <v>182299.07981436799</v>
      </c>
      <c r="AJ10" s="1">
        <v>713696.87454740296</v>
      </c>
      <c r="AK10" s="1">
        <v>0</v>
      </c>
      <c r="AL10" s="1">
        <v>53872.702160764296</v>
      </c>
      <c r="AM10" s="1">
        <v>0</v>
      </c>
      <c r="AN10" s="1">
        <v>13958.855369430699</v>
      </c>
      <c r="AO10" s="1">
        <v>404701.22718188702</v>
      </c>
    </row>
    <row r="11" spans="1:41" x14ac:dyDescent="0.2">
      <c r="A11">
        <v>10</v>
      </c>
      <c r="B11" s="1">
        <v>0</v>
      </c>
      <c r="C11" s="1">
        <v>117180.995758719</v>
      </c>
      <c r="D11" s="1">
        <v>716786.38356399001</v>
      </c>
      <c r="E11" s="1">
        <v>1632421.4805526701</v>
      </c>
      <c r="F11" s="1">
        <v>861661.909391794</v>
      </c>
      <c r="G11" s="1">
        <v>632031.34371094801</v>
      </c>
      <c r="H11" s="1">
        <v>1524072.31700211</v>
      </c>
      <c r="I11" s="1">
        <v>1945695.9704947299</v>
      </c>
      <c r="J11" s="1">
        <v>1077539.8093268301</v>
      </c>
      <c r="K11" s="1">
        <v>585962.38936097804</v>
      </c>
      <c r="L11" s="1">
        <v>1527517.6843796601</v>
      </c>
      <c r="M11" s="1">
        <v>1121479.7551542199</v>
      </c>
      <c r="N11" s="1">
        <v>1243265.1494889101</v>
      </c>
      <c r="O11" s="1">
        <v>541397.07119527098</v>
      </c>
      <c r="P11" s="1">
        <v>322579.46092452703</v>
      </c>
      <c r="Q11" s="1">
        <v>552314.04989208805</v>
      </c>
      <c r="R11" s="1">
        <v>516094.37436693901</v>
      </c>
      <c r="S11" s="1">
        <v>417407.84020694799</v>
      </c>
      <c r="T11" s="1">
        <v>239013.780648246</v>
      </c>
      <c r="U11" s="1">
        <v>115467.299472588</v>
      </c>
      <c r="V11" s="1">
        <v>650543.39769057301</v>
      </c>
      <c r="W11" s="1">
        <v>628228.26993084606</v>
      </c>
      <c r="X11" s="1">
        <v>1370821.6305537501</v>
      </c>
      <c r="Y11" s="1">
        <v>798469.58428104199</v>
      </c>
      <c r="Z11" s="1">
        <v>698520.27181071998</v>
      </c>
      <c r="AA11" s="1">
        <v>250666.94004594799</v>
      </c>
      <c r="AB11" s="1">
        <v>442431.051630923</v>
      </c>
      <c r="AC11" s="1">
        <v>22824.747000078401</v>
      </c>
      <c r="AD11" s="1">
        <v>303741.06410927197</v>
      </c>
      <c r="AE11" s="1">
        <v>0</v>
      </c>
      <c r="AF11" s="1">
        <v>0</v>
      </c>
      <c r="AG11" s="1">
        <v>11421.783888808</v>
      </c>
      <c r="AH11" s="1">
        <v>62041.434132230403</v>
      </c>
      <c r="AI11" s="1">
        <v>0</v>
      </c>
      <c r="AJ11" s="1">
        <v>308144.39539589902</v>
      </c>
      <c r="AK11" s="1">
        <v>0</v>
      </c>
      <c r="AL11" s="1">
        <v>35552.126503236199</v>
      </c>
      <c r="AM11" s="1">
        <v>0</v>
      </c>
      <c r="AN11" s="1">
        <v>0</v>
      </c>
      <c r="AO11" s="1">
        <v>0</v>
      </c>
    </row>
    <row r="12" spans="1:41" x14ac:dyDescent="0.2">
      <c r="A12">
        <v>11</v>
      </c>
      <c r="B12" s="1">
        <v>0</v>
      </c>
      <c r="C12" s="1">
        <v>166815.72564831999</v>
      </c>
      <c r="D12" s="1">
        <v>464819.718467606</v>
      </c>
      <c r="E12" s="1">
        <v>575102.23891209904</v>
      </c>
      <c r="F12" s="1">
        <v>708678.67759824102</v>
      </c>
      <c r="G12" s="1">
        <v>624814.21748627594</v>
      </c>
      <c r="H12" s="1">
        <v>2243293.7091625701</v>
      </c>
      <c r="I12" s="1">
        <v>1102857.60245343</v>
      </c>
      <c r="J12" s="1">
        <v>891122.88711924001</v>
      </c>
      <c r="K12" s="1">
        <v>631971.57829174004</v>
      </c>
      <c r="L12" s="1">
        <v>717663.977749401</v>
      </c>
      <c r="M12" s="1">
        <v>804480.84894018201</v>
      </c>
      <c r="N12" s="1">
        <v>553545.43005747604</v>
      </c>
      <c r="O12" s="1">
        <v>1497023.5541478801</v>
      </c>
      <c r="P12" s="1">
        <v>686758.97366205102</v>
      </c>
      <c r="Q12" s="1">
        <v>1327333.38710542</v>
      </c>
      <c r="R12" s="1">
        <v>546117.06422266795</v>
      </c>
      <c r="S12" s="1">
        <v>238519.18282041099</v>
      </c>
      <c r="T12" s="1">
        <v>227521.49450862099</v>
      </c>
      <c r="U12" s="1">
        <v>581384.14480867505</v>
      </c>
      <c r="V12" s="1">
        <v>385128.67026927602</v>
      </c>
      <c r="W12" s="1">
        <v>25744.341299171901</v>
      </c>
      <c r="X12" s="1">
        <v>713354.44127280999</v>
      </c>
      <c r="Y12" s="1">
        <v>92956.442762538602</v>
      </c>
      <c r="Z12" s="1">
        <v>9698.3031186365406</v>
      </c>
      <c r="AA12" s="1">
        <v>109018.13343438201</v>
      </c>
      <c r="AB12" s="1">
        <v>216484.67024412399</v>
      </c>
      <c r="AC12" s="1">
        <v>1639560.94037556</v>
      </c>
      <c r="AD12" s="1">
        <v>1026039.53975904</v>
      </c>
      <c r="AE12" s="1">
        <v>398261.39972762001</v>
      </c>
      <c r="AF12" s="1">
        <v>25201.2636886648</v>
      </c>
      <c r="AG12" s="1">
        <v>331387.43492596498</v>
      </c>
      <c r="AH12" s="1">
        <v>0</v>
      </c>
      <c r="AI12" s="1">
        <v>626910.15096938203</v>
      </c>
      <c r="AJ12" s="1">
        <v>49532.774841703802</v>
      </c>
      <c r="AK12" s="1">
        <v>41778.406411019001</v>
      </c>
      <c r="AL12" s="1">
        <v>61705.994563863504</v>
      </c>
      <c r="AM12" s="1">
        <v>0</v>
      </c>
      <c r="AN12" s="1">
        <v>611305.94950850797</v>
      </c>
      <c r="AO12" s="1">
        <v>53234.450061090698</v>
      </c>
    </row>
    <row r="13" spans="1:41" x14ac:dyDescent="0.2">
      <c r="A13">
        <v>12</v>
      </c>
      <c r="B13" s="1">
        <v>0</v>
      </c>
      <c r="C13" s="1">
        <v>96311.065434664793</v>
      </c>
      <c r="D13" s="1">
        <v>684746.47859733296</v>
      </c>
      <c r="E13" s="1">
        <v>317240.109350577</v>
      </c>
      <c r="F13" s="1">
        <v>352512.31400059297</v>
      </c>
      <c r="G13" s="1">
        <v>879549.97537243494</v>
      </c>
      <c r="H13" s="1">
        <v>720147.76710569102</v>
      </c>
      <c r="I13" s="1">
        <v>1644256.75006798</v>
      </c>
      <c r="J13" s="1">
        <v>609108.31081087398</v>
      </c>
      <c r="K13" s="1">
        <v>616948.51202169305</v>
      </c>
      <c r="L13" s="1">
        <v>2240384.0672668698</v>
      </c>
      <c r="M13" s="1">
        <v>858233.10958944599</v>
      </c>
      <c r="N13" s="1">
        <v>1492731.9413373801</v>
      </c>
      <c r="O13" s="1">
        <v>759879.74111001997</v>
      </c>
      <c r="P13" s="1">
        <v>726552.71288938902</v>
      </c>
      <c r="Q13" s="1">
        <v>969508.77544252004</v>
      </c>
      <c r="R13" s="1">
        <v>507980.15627668903</v>
      </c>
      <c r="S13" s="1">
        <v>102691.683249544</v>
      </c>
      <c r="T13" s="1">
        <v>484799.90904634597</v>
      </c>
      <c r="U13" s="1">
        <v>492526.34282769798</v>
      </c>
      <c r="V13" s="1">
        <v>718100.20460534201</v>
      </c>
      <c r="W13" s="1">
        <v>313907.23573031899</v>
      </c>
      <c r="X13" s="1">
        <v>69730.679875466201</v>
      </c>
      <c r="Y13" s="1">
        <v>583241.27650952304</v>
      </c>
      <c r="Z13" s="1">
        <v>56083.585867075999</v>
      </c>
      <c r="AA13" s="1">
        <v>13889.1302622604</v>
      </c>
      <c r="AB13" s="1">
        <v>1069907.44333386</v>
      </c>
      <c r="AC13" s="1">
        <v>278920.50262427202</v>
      </c>
      <c r="AD13" s="1">
        <v>112096.856515748</v>
      </c>
      <c r="AE13" s="1">
        <v>451572.08098688402</v>
      </c>
      <c r="AF13" s="1">
        <v>313008.73838305398</v>
      </c>
      <c r="AG13" s="1">
        <v>43169.239593316597</v>
      </c>
      <c r="AH13" s="1">
        <v>0</v>
      </c>
      <c r="AI13" s="1">
        <v>21280.570981745699</v>
      </c>
      <c r="AJ13" s="1">
        <v>320279.835434184</v>
      </c>
      <c r="AK13" s="1">
        <v>0</v>
      </c>
      <c r="AL13" s="1">
        <v>0</v>
      </c>
      <c r="AM13" s="1">
        <v>48474.115507121198</v>
      </c>
      <c r="AN13" s="1">
        <v>0</v>
      </c>
      <c r="AO13" s="1">
        <v>0</v>
      </c>
    </row>
    <row r="14" spans="1:41" x14ac:dyDescent="0.2">
      <c r="A14">
        <v>13</v>
      </c>
      <c r="B14" s="1">
        <v>0</v>
      </c>
      <c r="C14" s="1">
        <v>128613.42339642299</v>
      </c>
      <c r="D14" s="1">
        <v>429998.81684847298</v>
      </c>
      <c r="E14" s="1">
        <v>835807.84369228</v>
      </c>
      <c r="F14" s="1">
        <v>2563468.7727760901</v>
      </c>
      <c r="G14" s="1">
        <v>830656.91249470203</v>
      </c>
      <c r="H14" s="1">
        <v>966693.37693838798</v>
      </c>
      <c r="I14" s="1">
        <v>1356723.71561395</v>
      </c>
      <c r="J14" s="1">
        <v>552781.214951267</v>
      </c>
      <c r="K14" s="1">
        <v>600790.73461990699</v>
      </c>
      <c r="L14" s="1">
        <v>228906.09149088399</v>
      </c>
      <c r="M14" s="1">
        <v>1239297.77607785</v>
      </c>
      <c r="N14" s="1">
        <v>155131.499361572</v>
      </c>
      <c r="O14" s="1">
        <v>749272.63488956797</v>
      </c>
      <c r="P14" s="1">
        <v>490173.741909959</v>
      </c>
      <c r="Q14" s="1">
        <v>961605.53554552805</v>
      </c>
      <c r="R14" s="1">
        <v>561798.64859112003</v>
      </c>
      <c r="S14" s="1">
        <v>96775.858417547803</v>
      </c>
      <c r="T14" s="1">
        <v>198078.047650519</v>
      </c>
      <c r="U14" s="1">
        <v>64877.317072669903</v>
      </c>
      <c r="V14" s="1">
        <v>275910.14526670799</v>
      </c>
      <c r="W14" s="1">
        <v>311534.51139835903</v>
      </c>
      <c r="X14" s="1">
        <v>275764.22688868298</v>
      </c>
      <c r="Y14" s="1">
        <v>310974.038054206</v>
      </c>
      <c r="Z14" s="1">
        <v>49798.056441559798</v>
      </c>
      <c r="AA14" s="1">
        <v>41063.133687666297</v>
      </c>
      <c r="AB14" s="1">
        <v>2653586.67636819</v>
      </c>
      <c r="AC14" s="1">
        <v>20812.706940001601</v>
      </c>
      <c r="AD14" s="1">
        <v>615199.77636064996</v>
      </c>
      <c r="AE14" s="1">
        <v>63509.969331269902</v>
      </c>
      <c r="AF14" s="1">
        <v>0</v>
      </c>
      <c r="AG14" s="1">
        <v>45199.922075009097</v>
      </c>
      <c r="AH14" s="1">
        <v>412595.87166506</v>
      </c>
      <c r="AI14" s="1">
        <v>31456.6822729247</v>
      </c>
      <c r="AJ14" s="1">
        <v>0</v>
      </c>
      <c r="AK14" s="1">
        <v>0</v>
      </c>
      <c r="AL14" s="1">
        <v>4091.8966215814498</v>
      </c>
      <c r="AM14" s="1">
        <v>0</v>
      </c>
      <c r="AN14" s="1">
        <v>0</v>
      </c>
      <c r="AO14" s="1">
        <v>431658.818140127</v>
      </c>
    </row>
    <row r="15" spans="1:41" x14ac:dyDescent="0.2">
      <c r="A15">
        <v>14</v>
      </c>
      <c r="B15" s="1">
        <v>0</v>
      </c>
      <c r="C15" s="1">
        <v>141569.97572569401</v>
      </c>
      <c r="D15" s="1">
        <v>672506.99649739603</v>
      </c>
      <c r="E15" s="1">
        <v>346799.50616368197</v>
      </c>
      <c r="F15" s="1">
        <v>979044.13712949003</v>
      </c>
      <c r="G15" s="1">
        <v>639469.50615267304</v>
      </c>
      <c r="H15" s="1">
        <v>1058882.87470554</v>
      </c>
      <c r="I15" s="1">
        <v>996609.20857977297</v>
      </c>
      <c r="J15" s="1">
        <v>1337201.40564896</v>
      </c>
      <c r="K15" s="1">
        <v>1177723.56404866</v>
      </c>
      <c r="L15" s="1">
        <v>2160382.44179626</v>
      </c>
      <c r="M15" s="1">
        <v>1091073.7655798399</v>
      </c>
      <c r="N15" s="1">
        <v>1590035.91855335</v>
      </c>
      <c r="O15" s="1">
        <v>1052600.9932855801</v>
      </c>
      <c r="P15" s="1">
        <v>860275.00492114096</v>
      </c>
      <c r="Q15" s="1">
        <v>869747.686881072</v>
      </c>
      <c r="R15" s="1">
        <v>330134.13630541798</v>
      </c>
      <c r="S15" s="1">
        <v>1377203.3467028199</v>
      </c>
      <c r="T15" s="1">
        <v>196609.171146835</v>
      </c>
      <c r="U15" s="1">
        <v>373674.08200716402</v>
      </c>
      <c r="V15" s="1">
        <v>253831.748972673</v>
      </c>
      <c r="W15" s="1">
        <v>33969.243733098301</v>
      </c>
      <c r="X15" s="1">
        <v>1590647.7621190001</v>
      </c>
      <c r="Y15" s="1">
        <v>127110.64538212599</v>
      </c>
      <c r="Z15" s="1">
        <v>36334.946758287799</v>
      </c>
      <c r="AA15" s="1">
        <v>0</v>
      </c>
      <c r="AB15" s="1">
        <v>474612.65947049501</v>
      </c>
      <c r="AC15" s="1">
        <v>114690.890924169</v>
      </c>
      <c r="AD15" s="1">
        <v>0</v>
      </c>
      <c r="AE15" s="1">
        <v>0</v>
      </c>
      <c r="AF15" s="1">
        <v>1219661.6168492599</v>
      </c>
      <c r="AG15" s="1">
        <v>131088.00855356199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243599.817687217</v>
      </c>
      <c r="AN15" s="1">
        <v>24554.720595005201</v>
      </c>
      <c r="AO15" s="1">
        <v>0</v>
      </c>
    </row>
    <row r="16" spans="1:41" x14ac:dyDescent="0.2">
      <c r="A16">
        <v>15</v>
      </c>
      <c r="B16" s="1">
        <v>0</v>
      </c>
      <c r="C16" s="1">
        <v>38583.225664448801</v>
      </c>
      <c r="D16" s="1">
        <v>227841.80398649801</v>
      </c>
      <c r="E16" s="1">
        <v>455340.616521327</v>
      </c>
      <c r="F16" s="1">
        <v>390964.87882270501</v>
      </c>
      <c r="G16" s="1">
        <v>457524.08440816699</v>
      </c>
      <c r="H16" s="1">
        <v>752007.23949355097</v>
      </c>
      <c r="I16" s="1">
        <v>1588646.5475723201</v>
      </c>
      <c r="J16" s="1">
        <v>2087656.5654744201</v>
      </c>
      <c r="K16" s="1">
        <v>799158.42787129595</v>
      </c>
      <c r="L16" s="1">
        <v>1724756.9907110799</v>
      </c>
      <c r="M16" s="1">
        <v>630582.41419170599</v>
      </c>
      <c r="N16" s="1">
        <v>650329.44662683003</v>
      </c>
      <c r="O16" s="1">
        <v>2185463.5748554599</v>
      </c>
      <c r="P16" s="1">
        <v>593035.25656358304</v>
      </c>
      <c r="Q16" s="1">
        <v>936367.096796231</v>
      </c>
      <c r="R16" s="1">
        <v>1020701.2015221301</v>
      </c>
      <c r="S16" s="1">
        <v>674329.81767598004</v>
      </c>
      <c r="T16" s="1">
        <v>946675.91831226996</v>
      </c>
      <c r="U16" s="1">
        <v>324837.01477062103</v>
      </c>
      <c r="V16" s="1">
        <v>519855.26625659701</v>
      </c>
      <c r="W16" s="1">
        <v>2355761.6384513699</v>
      </c>
      <c r="X16" s="1">
        <v>193986.57896475599</v>
      </c>
      <c r="Y16" s="1">
        <v>111220.00680793</v>
      </c>
      <c r="Z16" s="1">
        <v>36233.048484926898</v>
      </c>
      <c r="AA16" s="1">
        <v>0</v>
      </c>
      <c r="AB16" s="1">
        <v>0</v>
      </c>
      <c r="AC16" s="1">
        <v>583789.92605866306</v>
      </c>
      <c r="AD16" s="1">
        <v>0</v>
      </c>
      <c r="AE16" s="1">
        <v>65260.365206470196</v>
      </c>
      <c r="AF16" s="1">
        <v>322298.69119615201</v>
      </c>
      <c r="AG16" s="1">
        <v>0</v>
      </c>
      <c r="AH16" s="1">
        <v>326189.76431152201</v>
      </c>
      <c r="AI16" s="1">
        <v>13080.658242454199</v>
      </c>
      <c r="AJ16" s="1">
        <v>0</v>
      </c>
      <c r="AK16" s="1">
        <v>977686.50355301006</v>
      </c>
      <c r="AL16" s="1">
        <v>0</v>
      </c>
      <c r="AM16" s="1">
        <v>106177.864561978</v>
      </c>
      <c r="AN16" s="1">
        <v>0</v>
      </c>
      <c r="AO16" s="1">
        <v>0</v>
      </c>
    </row>
    <row r="17" spans="1:41" x14ac:dyDescent="0.2">
      <c r="A17">
        <v>16</v>
      </c>
      <c r="B17" s="1">
        <v>0</v>
      </c>
      <c r="C17" s="1">
        <v>57264.462074237003</v>
      </c>
      <c r="D17" s="1">
        <v>303185.54211400897</v>
      </c>
      <c r="E17" s="1">
        <v>701976.99630518002</v>
      </c>
      <c r="F17" s="1">
        <v>1263815.4497338401</v>
      </c>
      <c r="G17" s="1">
        <v>499044.53624068003</v>
      </c>
      <c r="H17" s="1">
        <v>989594.06097613601</v>
      </c>
      <c r="I17" s="1">
        <v>1530151.2602774799</v>
      </c>
      <c r="J17" s="1">
        <v>2158932.1500539798</v>
      </c>
      <c r="K17" s="1">
        <v>1389235.15371835</v>
      </c>
      <c r="L17" s="1">
        <v>1105122.3466191001</v>
      </c>
      <c r="M17" s="1">
        <v>1194080.52129232</v>
      </c>
      <c r="N17" s="1">
        <v>1593610.1894887099</v>
      </c>
      <c r="O17" s="1">
        <v>340725.88993055501</v>
      </c>
      <c r="P17" s="1">
        <v>1259325.7885002601</v>
      </c>
      <c r="Q17" s="1">
        <v>1002118.47722862</v>
      </c>
      <c r="R17" s="1">
        <v>101695.391551685</v>
      </c>
      <c r="S17" s="1">
        <v>254506.75060199</v>
      </c>
      <c r="T17" s="1">
        <v>990610.96840027196</v>
      </c>
      <c r="U17" s="1">
        <v>1306842.2314146999</v>
      </c>
      <c r="V17" s="1">
        <v>3781982.8384094802</v>
      </c>
      <c r="W17" s="1">
        <v>962868.94805740798</v>
      </c>
      <c r="X17" s="1">
        <v>35897.501071496103</v>
      </c>
      <c r="Y17" s="1">
        <v>21662.538773945402</v>
      </c>
      <c r="Z17" s="1">
        <v>23246.6553818258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38952.1326964197</v>
      </c>
      <c r="AI17" s="1">
        <v>0</v>
      </c>
      <c r="AJ17" s="1">
        <v>829890.87165534799</v>
      </c>
      <c r="AK17" s="1">
        <v>0</v>
      </c>
      <c r="AL17" s="1">
        <v>84892.338825690997</v>
      </c>
      <c r="AM17" s="1">
        <v>0</v>
      </c>
      <c r="AN17" s="1">
        <v>0</v>
      </c>
      <c r="AO17" s="1">
        <v>827582.14902435394</v>
      </c>
    </row>
    <row r="18" spans="1:41" x14ac:dyDescent="0.2">
      <c r="A18">
        <v>17</v>
      </c>
      <c r="B18" s="1">
        <v>49075.063589368401</v>
      </c>
      <c r="C18" s="1">
        <v>157461.452307781</v>
      </c>
      <c r="D18" s="1">
        <v>206820.62628318201</v>
      </c>
      <c r="E18" s="1">
        <v>927353.51395956997</v>
      </c>
      <c r="F18" s="1">
        <v>932128.578209923</v>
      </c>
      <c r="G18" s="1">
        <v>1359849.4708930899</v>
      </c>
      <c r="H18" s="1">
        <v>1947044.7960076199</v>
      </c>
      <c r="I18" s="1">
        <v>1647029.52534261</v>
      </c>
      <c r="J18" s="1">
        <v>1464703.873841</v>
      </c>
      <c r="K18" s="1">
        <v>773194.62977630796</v>
      </c>
      <c r="L18" s="1">
        <v>914498.98126962595</v>
      </c>
      <c r="M18" s="1">
        <v>1034787.86527243</v>
      </c>
      <c r="N18" s="1">
        <v>1095528.64005235</v>
      </c>
      <c r="O18" s="1">
        <v>1616501.61659358</v>
      </c>
      <c r="P18" s="1">
        <v>761687.84432644804</v>
      </c>
      <c r="Q18" s="1">
        <v>1827574.0506067299</v>
      </c>
      <c r="R18" s="1">
        <v>723850.18646861298</v>
      </c>
      <c r="S18" s="1">
        <v>1304650.47218371</v>
      </c>
      <c r="T18" s="1">
        <v>844125.90515230398</v>
      </c>
      <c r="U18" s="1">
        <v>1676610.8897803701</v>
      </c>
      <c r="V18" s="1">
        <v>1924975.4472209299</v>
      </c>
      <c r="W18" s="1">
        <v>1033033.13001635</v>
      </c>
      <c r="X18" s="1">
        <v>22059.914142964899</v>
      </c>
      <c r="Y18" s="1">
        <v>745750.46698599705</v>
      </c>
      <c r="Z18" s="1">
        <v>5930.1086612048803</v>
      </c>
      <c r="AA18" s="1">
        <v>354510.171207092</v>
      </c>
      <c r="AB18" s="1">
        <v>202816.393689288</v>
      </c>
      <c r="AC18" s="1">
        <v>706862.13051983505</v>
      </c>
      <c r="AD18" s="1">
        <v>0</v>
      </c>
      <c r="AE18" s="1">
        <v>35640.241690183997</v>
      </c>
      <c r="AF18" s="1">
        <v>94680.223458974899</v>
      </c>
      <c r="AG18" s="1">
        <v>650945.88899099</v>
      </c>
      <c r="AH18" s="1">
        <v>0</v>
      </c>
      <c r="AI18" s="1">
        <v>111108.790704613</v>
      </c>
      <c r="AJ18" s="1">
        <v>0</v>
      </c>
      <c r="AK18" s="1">
        <v>0</v>
      </c>
      <c r="AL18" s="1">
        <v>0</v>
      </c>
      <c r="AM18" s="1">
        <v>818162.96964043204</v>
      </c>
      <c r="AN18" s="1">
        <v>0</v>
      </c>
      <c r="AO18" s="1">
        <v>53774.6704284425</v>
      </c>
    </row>
    <row r="19" spans="1:41" x14ac:dyDescent="0.2">
      <c r="A19">
        <v>18</v>
      </c>
      <c r="B19" s="1">
        <v>0</v>
      </c>
      <c r="C19" s="1">
        <v>115642.857310921</v>
      </c>
      <c r="D19" s="1">
        <v>312221.98083842802</v>
      </c>
      <c r="E19" s="1">
        <v>580565.42088104098</v>
      </c>
      <c r="F19" s="1">
        <v>877688.84423994401</v>
      </c>
      <c r="G19" s="1">
        <v>1182994.48496512</v>
      </c>
      <c r="H19" s="1">
        <v>1029750.33902292</v>
      </c>
      <c r="I19" s="1">
        <v>759328.114385152</v>
      </c>
      <c r="J19" s="1">
        <v>1182652.7659670501</v>
      </c>
      <c r="K19" s="1">
        <v>1687420.6800726899</v>
      </c>
      <c r="L19" s="1">
        <v>1448543.90876157</v>
      </c>
      <c r="M19" s="1">
        <v>849105.04098122404</v>
      </c>
      <c r="N19" s="1">
        <v>1192783.2608922999</v>
      </c>
      <c r="O19" s="1">
        <v>1766041.94792877</v>
      </c>
      <c r="P19" s="1">
        <v>1646974.32267086</v>
      </c>
      <c r="Q19" s="1">
        <v>201746.240229799</v>
      </c>
      <c r="R19" s="1">
        <v>538283.792974593</v>
      </c>
      <c r="S19" s="1">
        <v>302660.82032449002</v>
      </c>
      <c r="T19" s="1">
        <v>934145.14381201996</v>
      </c>
      <c r="U19" s="1">
        <v>78723.147473346296</v>
      </c>
      <c r="V19" s="1">
        <v>876440.20497351105</v>
      </c>
      <c r="W19" s="1">
        <v>229584.543155058</v>
      </c>
      <c r="X19" s="1">
        <v>367768.86729301699</v>
      </c>
      <c r="Y19" s="1">
        <v>666421.635551246</v>
      </c>
      <c r="Z19" s="1">
        <v>51758.6731106886</v>
      </c>
      <c r="AA19" s="1">
        <v>29349.0905509119</v>
      </c>
      <c r="AB19" s="1">
        <v>42176.068594321398</v>
      </c>
      <c r="AC19" s="1">
        <v>913129.57942570199</v>
      </c>
      <c r="AD19" s="1">
        <v>36178.078151822701</v>
      </c>
      <c r="AE19" s="1">
        <v>1289068.2275747701</v>
      </c>
      <c r="AF19" s="1">
        <v>97189.351815357499</v>
      </c>
      <c r="AG19" s="1">
        <v>109131.35767296499</v>
      </c>
      <c r="AH19" s="1">
        <v>162263.92432299501</v>
      </c>
      <c r="AI19" s="1">
        <v>0</v>
      </c>
      <c r="AJ19" s="1">
        <v>0</v>
      </c>
      <c r="AK19" s="1">
        <v>729611.03334845195</v>
      </c>
      <c r="AL19" s="1">
        <v>0</v>
      </c>
      <c r="AM19" s="1">
        <v>0</v>
      </c>
      <c r="AN19" s="1">
        <v>269640.35322717897</v>
      </c>
      <c r="AO19" s="1">
        <v>519167.04400802398</v>
      </c>
    </row>
    <row r="20" spans="1:41" x14ac:dyDescent="0.2">
      <c r="A20">
        <v>19</v>
      </c>
      <c r="B20" s="1">
        <v>0</v>
      </c>
      <c r="C20" s="1">
        <v>123623.214167147</v>
      </c>
      <c r="D20" s="1">
        <v>656222.23228443495</v>
      </c>
      <c r="E20" s="1">
        <v>766282.64625698503</v>
      </c>
      <c r="F20" s="1">
        <v>1636177.0737478</v>
      </c>
      <c r="G20" s="1">
        <v>2218680.8798587602</v>
      </c>
      <c r="H20" s="1">
        <v>1734975.2122037599</v>
      </c>
      <c r="I20" s="1">
        <v>1581285.16279575</v>
      </c>
      <c r="J20" s="1">
        <v>1965565.42886186</v>
      </c>
      <c r="K20" s="1">
        <v>1579142.0367975</v>
      </c>
      <c r="L20" s="1">
        <v>2379070.2096480401</v>
      </c>
      <c r="M20" s="1">
        <v>1487642.5637622101</v>
      </c>
      <c r="N20" s="1">
        <v>934804.19282700703</v>
      </c>
      <c r="O20" s="1">
        <v>1290595.38348554</v>
      </c>
      <c r="P20" s="1">
        <v>1399634.53022693</v>
      </c>
      <c r="Q20" s="1">
        <v>692524.052952211</v>
      </c>
      <c r="R20" s="1">
        <v>1198865.1166798</v>
      </c>
      <c r="S20" s="1">
        <v>585982.69747966004</v>
      </c>
      <c r="T20" s="1">
        <v>407891.26801857102</v>
      </c>
      <c r="U20" s="1">
        <v>718878.31033004995</v>
      </c>
      <c r="V20" s="1">
        <v>346429.84638509899</v>
      </c>
      <c r="W20" s="1">
        <v>73169.753654253</v>
      </c>
      <c r="X20" s="1">
        <v>922369.77957062901</v>
      </c>
      <c r="Y20" s="1">
        <v>335752.81257033697</v>
      </c>
      <c r="Z20" s="1">
        <v>117983.89019986401</v>
      </c>
      <c r="AA20" s="1">
        <v>980610.77700662299</v>
      </c>
      <c r="AB20" s="1">
        <v>25296.827256641202</v>
      </c>
      <c r="AC20" s="1">
        <v>453684.37115713197</v>
      </c>
      <c r="AD20" s="1">
        <v>68724.188606631898</v>
      </c>
      <c r="AE20" s="1">
        <v>0</v>
      </c>
      <c r="AF20" s="1">
        <v>732034.24700927304</v>
      </c>
      <c r="AG20" s="1">
        <v>43923.847328297903</v>
      </c>
      <c r="AH20" s="1">
        <v>23090.418545131099</v>
      </c>
      <c r="AI20" s="1">
        <v>46377.020936205103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1012316.74625752</v>
      </c>
    </row>
    <row r="21" spans="1:41" x14ac:dyDescent="0.2">
      <c r="A21">
        <v>20</v>
      </c>
      <c r="B21" s="1">
        <v>0</v>
      </c>
      <c r="C21" s="1">
        <v>293220.44548730901</v>
      </c>
      <c r="D21" s="1">
        <v>1015225.02782701</v>
      </c>
      <c r="E21" s="1">
        <v>719820.60889349796</v>
      </c>
      <c r="F21" s="1">
        <v>1666085.18097525</v>
      </c>
      <c r="G21" s="1">
        <v>943932.14281162701</v>
      </c>
      <c r="H21" s="1">
        <v>1103952.72664678</v>
      </c>
      <c r="I21" s="1">
        <v>1919048.31078584</v>
      </c>
      <c r="J21" s="1">
        <v>1079693.4055959301</v>
      </c>
      <c r="K21" s="1">
        <v>700879.80969822302</v>
      </c>
      <c r="L21" s="1">
        <v>1171487.19137506</v>
      </c>
      <c r="M21" s="1">
        <v>2145007.4221891598</v>
      </c>
      <c r="N21" s="1">
        <v>483754.00478717801</v>
      </c>
      <c r="O21" s="1">
        <v>2072672.8331037399</v>
      </c>
      <c r="P21" s="1">
        <v>466074.16240143997</v>
      </c>
      <c r="Q21" s="1">
        <v>904958.08240378101</v>
      </c>
      <c r="R21" s="1">
        <v>425402.89745659201</v>
      </c>
      <c r="S21" s="1">
        <v>340277.33437396999</v>
      </c>
      <c r="T21" s="1">
        <v>843963.18377630506</v>
      </c>
      <c r="U21" s="1">
        <v>434227.13875860802</v>
      </c>
      <c r="V21" s="1">
        <v>1942392.5787678501</v>
      </c>
      <c r="W21" s="1">
        <v>499560.22070454602</v>
      </c>
      <c r="X21" s="1">
        <v>134543.97409130799</v>
      </c>
      <c r="Y21" s="1">
        <v>103748.838044071</v>
      </c>
      <c r="Z21" s="1">
        <v>0</v>
      </c>
      <c r="AA21" s="1">
        <v>0</v>
      </c>
      <c r="AB21" s="1">
        <v>0</v>
      </c>
      <c r="AC21" s="1">
        <v>0</v>
      </c>
      <c r="AD21" s="1">
        <v>247067.23220958601</v>
      </c>
      <c r="AE21" s="1">
        <v>0</v>
      </c>
      <c r="AF21" s="1">
        <v>0</v>
      </c>
      <c r="AG21" s="1">
        <v>27179.992970196701</v>
      </c>
      <c r="AH21" s="1">
        <v>0</v>
      </c>
      <c r="AI21" s="1">
        <v>1731645.4743548599</v>
      </c>
      <c r="AJ21" s="1">
        <v>0</v>
      </c>
      <c r="AK21" s="1">
        <v>0</v>
      </c>
      <c r="AL21" s="1">
        <v>198074.41842380399</v>
      </c>
      <c r="AM21" s="1">
        <v>0</v>
      </c>
      <c r="AN21" s="1">
        <v>0</v>
      </c>
      <c r="AO21" s="1">
        <v>0</v>
      </c>
    </row>
    <row r="22" spans="1:41" x14ac:dyDescent="0.2">
      <c r="A22">
        <v>21</v>
      </c>
      <c r="B22" s="1">
        <v>1145.5662432286599</v>
      </c>
      <c r="C22" s="1">
        <v>190962.95952411799</v>
      </c>
      <c r="D22" s="1">
        <v>1385483.5827848001</v>
      </c>
      <c r="E22" s="1">
        <v>1395862.72158565</v>
      </c>
      <c r="F22" s="1">
        <v>1495852.07757819</v>
      </c>
      <c r="G22" s="1">
        <v>1256820.5059978999</v>
      </c>
      <c r="H22" s="1">
        <v>1935282.91119306</v>
      </c>
      <c r="I22" s="1">
        <v>2828159.3923110198</v>
      </c>
      <c r="J22" s="1">
        <v>2949195.81550137</v>
      </c>
      <c r="K22" s="1">
        <v>619888.39458644495</v>
      </c>
      <c r="L22" s="1">
        <v>847455.01015440002</v>
      </c>
      <c r="M22" s="1">
        <v>438690.857931807</v>
      </c>
      <c r="N22" s="1">
        <v>998022.62432872702</v>
      </c>
      <c r="O22" s="1">
        <v>2615120.4392177402</v>
      </c>
      <c r="P22" s="1">
        <v>808330.181557214</v>
      </c>
      <c r="Q22" s="1">
        <v>1531352.1319571901</v>
      </c>
      <c r="R22" s="1">
        <v>1159858.4201420599</v>
      </c>
      <c r="S22" s="1">
        <v>433781.70040782198</v>
      </c>
      <c r="T22" s="1">
        <v>1255736.57539126</v>
      </c>
      <c r="U22" s="1">
        <v>97472.8309979716</v>
      </c>
      <c r="V22" s="1">
        <v>380536.42345809599</v>
      </c>
      <c r="W22" s="1">
        <v>342213.906648901</v>
      </c>
      <c r="X22" s="1">
        <v>1094343.93076467</v>
      </c>
      <c r="Y22" s="1">
        <v>95871.460880370403</v>
      </c>
      <c r="Z22" s="1">
        <v>316054.61846813298</v>
      </c>
      <c r="AA22" s="1">
        <v>206495.606107987</v>
      </c>
      <c r="AB22" s="1">
        <v>17617.7875453907</v>
      </c>
      <c r="AC22" s="1">
        <v>366448.17720447102</v>
      </c>
      <c r="AD22" s="1">
        <v>0</v>
      </c>
      <c r="AE22" s="1">
        <v>53919.858780618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</row>
    <row r="23" spans="1:41" x14ac:dyDescent="0.2">
      <c r="A23">
        <v>22</v>
      </c>
      <c r="B23" s="1">
        <v>14376.549082683299</v>
      </c>
      <c r="C23" s="1">
        <v>198381.00552919801</v>
      </c>
      <c r="D23" s="1">
        <v>924278.05434203695</v>
      </c>
      <c r="E23" s="1">
        <v>979294.24544799502</v>
      </c>
      <c r="F23" s="1">
        <v>705084.52401845995</v>
      </c>
      <c r="G23" s="1">
        <v>1147991.6584795199</v>
      </c>
      <c r="H23" s="1">
        <v>1855039.77347185</v>
      </c>
      <c r="I23" s="1">
        <v>1468465.0664818101</v>
      </c>
      <c r="J23" s="1">
        <v>4018526.0987652801</v>
      </c>
      <c r="K23" s="1">
        <v>607033.78331174399</v>
      </c>
      <c r="L23" s="1">
        <v>1613451.6467891501</v>
      </c>
      <c r="M23" s="1">
        <v>759385.77218392096</v>
      </c>
      <c r="N23" s="1">
        <v>1612103.3895173599</v>
      </c>
      <c r="O23" s="1">
        <v>727195.74552473298</v>
      </c>
      <c r="P23" s="1">
        <v>769858.49911948096</v>
      </c>
      <c r="Q23" s="1">
        <v>767937.324709835</v>
      </c>
      <c r="R23" s="1">
        <v>579733.92848116497</v>
      </c>
      <c r="S23" s="1">
        <v>1741883.0252620601</v>
      </c>
      <c r="T23" s="1">
        <v>1595944.8440237299</v>
      </c>
      <c r="U23" s="1">
        <v>1670968.08060812</v>
      </c>
      <c r="V23" s="1">
        <v>345688.81703039497</v>
      </c>
      <c r="W23" s="1">
        <v>95565.015962268793</v>
      </c>
      <c r="X23" s="1">
        <v>803677.17000148597</v>
      </c>
      <c r="Y23" s="1">
        <v>304587.30472801899</v>
      </c>
      <c r="Z23" s="1">
        <v>49178.560427237302</v>
      </c>
      <c r="AA23" s="1">
        <v>14488.877640361199</v>
      </c>
      <c r="AB23" s="1">
        <v>23011.7782788648</v>
      </c>
      <c r="AC23" s="1">
        <v>1894987.74015141</v>
      </c>
      <c r="AD23" s="1">
        <v>17265.239925291498</v>
      </c>
      <c r="AE23" s="1">
        <v>576864.27184681199</v>
      </c>
      <c r="AF23" s="1">
        <v>0</v>
      </c>
      <c r="AG23" s="1">
        <v>512715.17023052799</v>
      </c>
      <c r="AH23" s="1">
        <v>549906.47029572399</v>
      </c>
      <c r="AI23" s="1">
        <v>0</v>
      </c>
      <c r="AJ23" s="1">
        <v>158851.13598738299</v>
      </c>
      <c r="AK23" s="1">
        <v>0</v>
      </c>
      <c r="AL23" s="1">
        <v>450724.34943985799</v>
      </c>
      <c r="AM23" s="1">
        <v>0</v>
      </c>
      <c r="AN23" s="1">
        <v>43064.906935439998</v>
      </c>
      <c r="AO23" s="1">
        <v>0</v>
      </c>
    </row>
    <row r="24" spans="1:41" x14ac:dyDescent="0.2">
      <c r="A24">
        <v>23</v>
      </c>
      <c r="B24" s="1">
        <v>0</v>
      </c>
      <c r="C24" s="1">
        <v>218616.43613958699</v>
      </c>
      <c r="D24" s="1">
        <v>783538.11581152095</v>
      </c>
      <c r="E24" s="1">
        <v>394381.735489855</v>
      </c>
      <c r="F24" s="1">
        <v>998496.29994394595</v>
      </c>
      <c r="G24" s="1">
        <v>1324944.5177847899</v>
      </c>
      <c r="H24" s="1">
        <v>1376815.1821105999</v>
      </c>
      <c r="I24" s="1">
        <v>2243773.26433622</v>
      </c>
      <c r="J24" s="1">
        <v>1091689.35930231</v>
      </c>
      <c r="K24" s="1">
        <v>1074653.9862158899</v>
      </c>
      <c r="L24" s="1">
        <v>2067035.1670617301</v>
      </c>
      <c r="M24" s="1">
        <v>476680.43315906997</v>
      </c>
      <c r="N24" s="1">
        <v>1160525.03365508</v>
      </c>
      <c r="O24" s="1">
        <v>508064.534919422</v>
      </c>
      <c r="P24" s="1">
        <v>763831.80231371603</v>
      </c>
      <c r="Q24" s="1">
        <v>141877.156675493</v>
      </c>
      <c r="R24" s="1">
        <v>719737.41191288701</v>
      </c>
      <c r="S24" s="1">
        <v>927583.93190794496</v>
      </c>
      <c r="T24" s="1">
        <v>1059858.95815037</v>
      </c>
      <c r="U24" s="1">
        <v>308764.56822686002</v>
      </c>
      <c r="V24" s="1">
        <v>506452.59843762201</v>
      </c>
      <c r="W24" s="1">
        <v>433810.64046059398</v>
      </c>
      <c r="X24" s="1">
        <v>547901.06703210506</v>
      </c>
      <c r="Y24" s="1">
        <v>1621959.4815883399</v>
      </c>
      <c r="Z24" s="1">
        <v>215411.62351448901</v>
      </c>
      <c r="AA24" s="1">
        <v>485043.12916293199</v>
      </c>
      <c r="AB24" s="1">
        <v>0</v>
      </c>
      <c r="AC24" s="1">
        <v>992306.48487468599</v>
      </c>
      <c r="AD24" s="1">
        <v>113024.282874945</v>
      </c>
      <c r="AE24" s="1">
        <v>38458.780902973202</v>
      </c>
      <c r="AF24" s="1">
        <v>51124.469595144401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371159.22773238702</v>
      </c>
      <c r="AM24" s="1">
        <v>0</v>
      </c>
      <c r="AN24" s="1">
        <v>45066.623604379398</v>
      </c>
      <c r="AO24" s="1">
        <v>0</v>
      </c>
    </row>
    <row r="25" spans="1:41" x14ac:dyDescent="0.2">
      <c r="A25">
        <v>24</v>
      </c>
      <c r="B25" s="1">
        <v>6254.7238715084404</v>
      </c>
      <c r="C25" s="1">
        <v>108629.13624594999</v>
      </c>
      <c r="D25" s="1">
        <v>910164.08689214801</v>
      </c>
      <c r="E25" s="1">
        <v>741437.263213431</v>
      </c>
      <c r="F25" s="1">
        <v>947684.35090755101</v>
      </c>
      <c r="G25" s="1">
        <v>1589793.5031952399</v>
      </c>
      <c r="H25" s="1">
        <v>2199910.4404623699</v>
      </c>
      <c r="I25" s="1">
        <v>1332032.6641956801</v>
      </c>
      <c r="J25" s="1">
        <v>1528472.59628204</v>
      </c>
      <c r="K25" s="1">
        <v>1273601.9075797701</v>
      </c>
      <c r="L25" s="1">
        <v>2397094.8730106298</v>
      </c>
      <c r="M25" s="1">
        <v>1183174.61091173</v>
      </c>
      <c r="N25" s="1">
        <v>811175.06964549003</v>
      </c>
      <c r="O25" s="1">
        <v>895285.30091305799</v>
      </c>
      <c r="P25" s="1">
        <v>3935716.7579405201</v>
      </c>
      <c r="Q25" s="1">
        <v>1300414.42734365</v>
      </c>
      <c r="R25" s="1">
        <v>737736.77162645699</v>
      </c>
      <c r="S25" s="1">
        <v>1127257.98816981</v>
      </c>
      <c r="T25" s="1">
        <v>128922.126356943</v>
      </c>
      <c r="U25" s="1">
        <v>572639.01439654804</v>
      </c>
      <c r="V25" s="1">
        <v>1401147.4319141</v>
      </c>
      <c r="W25" s="1">
        <v>165004.50522304399</v>
      </c>
      <c r="X25" s="1">
        <v>261905.23312996101</v>
      </c>
      <c r="Y25" s="1">
        <v>1203767.82353445</v>
      </c>
      <c r="Z25" s="1">
        <v>0</v>
      </c>
      <c r="AA25" s="1">
        <v>178241.60868050001</v>
      </c>
      <c r="AB25" s="1">
        <v>36915.986951138999</v>
      </c>
      <c r="AC25" s="1">
        <v>255705.78851954799</v>
      </c>
      <c r="AD25" s="1">
        <v>0</v>
      </c>
      <c r="AE25" s="1">
        <v>28103.6122652085</v>
      </c>
      <c r="AF25" s="1">
        <v>284039.49739860499</v>
      </c>
      <c r="AG25" s="1">
        <v>0</v>
      </c>
      <c r="AH25" s="1">
        <v>31478.016366929998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</row>
    <row r="26" spans="1:41" x14ac:dyDescent="0.2">
      <c r="A26">
        <v>25</v>
      </c>
      <c r="B26" s="1">
        <v>4416.7878646866102</v>
      </c>
      <c r="C26" s="1">
        <v>46073.462349494897</v>
      </c>
      <c r="D26" s="1">
        <v>348595.62728384201</v>
      </c>
      <c r="E26" s="1">
        <v>876743.54649376299</v>
      </c>
      <c r="F26" s="1">
        <v>1117927.7091023701</v>
      </c>
      <c r="G26" s="1">
        <v>1182257.2873220199</v>
      </c>
      <c r="H26" s="1">
        <v>2077778.5869638701</v>
      </c>
      <c r="I26" s="1">
        <v>2444292.1151686902</v>
      </c>
      <c r="J26" s="1">
        <v>1243003.44951402</v>
      </c>
      <c r="K26" s="1">
        <v>1023700.92627009</v>
      </c>
      <c r="L26" s="1">
        <v>537551.43677591905</v>
      </c>
      <c r="M26" s="1">
        <v>695702.78333286103</v>
      </c>
      <c r="N26" s="1">
        <v>2499335.65624027</v>
      </c>
      <c r="O26" s="1">
        <v>1886833.1772145701</v>
      </c>
      <c r="P26" s="1">
        <v>3513460.0968664601</v>
      </c>
      <c r="Q26" s="1">
        <v>564869.54541816295</v>
      </c>
      <c r="R26" s="1">
        <v>456824.03465059999</v>
      </c>
      <c r="S26" s="1">
        <v>609793.454273051</v>
      </c>
      <c r="T26" s="1">
        <v>122952.44867902</v>
      </c>
      <c r="U26" s="1">
        <v>30988.547171736202</v>
      </c>
      <c r="V26" s="1">
        <v>7692.1636769443903</v>
      </c>
      <c r="W26" s="1">
        <v>746134.38031729695</v>
      </c>
      <c r="X26" s="1">
        <v>9585.7329814800505</v>
      </c>
      <c r="Y26" s="1">
        <v>789097.54154303903</v>
      </c>
      <c r="Z26" s="1">
        <v>362444.84131696803</v>
      </c>
      <c r="AA26" s="1">
        <v>40114.250286243601</v>
      </c>
      <c r="AB26" s="1">
        <v>72175.51258681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</row>
    <row r="27" spans="1:41" x14ac:dyDescent="0.2">
      <c r="A27">
        <v>26</v>
      </c>
      <c r="B27" s="1">
        <v>21410.3656437592</v>
      </c>
      <c r="C27" s="1">
        <v>100691.06217066701</v>
      </c>
      <c r="D27" s="1">
        <v>565476.94350085303</v>
      </c>
      <c r="E27" s="1">
        <v>1802253.99506333</v>
      </c>
      <c r="F27" s="1">
        <v>1479936.98841414</v>
      </c>
      <c r="G27" s="1">
        <v>2546247.7055435302</v>
      </c>
      <c r="H27" s="1">
        <v>965846.257723546</v>
      </c>
      <c r="I27" s="1">
        <v>1173107.7403436301</v>
      </c>
      <c r="J27" s="1">
        <v>3640468.2915792302</v>
      </c>
      <c r="K27" s="1">
        <v>1262187.9048170501</v>
      </c>
      <c r="L27" s="1">
        <v>602613.56617187895</v>
      </c>
      <c r="M27" s="1">
        <v>1400254.8414989901</v>
      </c>
      <c r="N27" s="1">
        <v>945733.71493951802</v>
      </c>
      <c r="O27" s="1">
        <v>418190.08556717099</v>
      </c>
      <c r="P27" s="1">
        <v>1062175.2454053401</v>
      </c>
      <c r="Q27" s="1">
        <v>160532.62298246101</v>
      </c>
      <c r="R27" s="1">
        <v>367651.22996710701</v>
      </c>
      <c r="S27" s="1">
        <v>467940.506109512</v>
      </c>
      <c r="T27" s="1">
        <v>286820.18274640298</v>
      </c>
      <c r="U27" s="1">
        <v>583783.622389714</v>
      </c>
      <c r="V27" s="1">
        <v>0</v>
      </c>
      <c r="W27" s="1">
        <v>582255.46438390203</v>
      </c>
      <c r="X27" s="1">
        <v>262456.36467080301</v>
      </c>
      <c r="Y27" s="1">
        <v>1832717.9128451799</v>
      </c>
      <c r="Z27" s="1">
        <v>1155763.96312698</v>
      </c>
      <c r="AA27" s="1">
        <v>715944.66102133703</v>
      </c>
      <c r="AB27" s="1">
        <v>155005.97952929899</v>
      </c>
      <c r="AC27" s="1">
        <v>3977.2226610120501</v>
      </c>
      <c r="AD27" s="1">
        <v>46070.104867011898</v>
      </c>
      <c r="AE27" s="1">
        <v>5514.5014448264101</v>
      </c>
      <c r="AF27" s="1">
        <v>0</v>
      </c>
      <c r="AG27" s="1">
        <v>812344.44669786701</v>
      </c>
      <c r="AH27" s="1">
        <v>135549.973715486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432688.96165859298</v>
      </c>
    </row>
    <row r="28" spans="1:41" x14ac:dyDescent="0.2">
      <c r="A28">
        <v>27</v>
      </c>
      <c r="B28" s="1">
        <v>0</v>
      </c>
      <c r="C28" s="1">
        <v>34339.396100112601</v>
      </c>
      <c r="D28" s="1">
        <v>308299.15424644202</v>
      </c>
      <c r="E28" s="1">
        <v>779992.58808036102</v>
      </c>
      <c r="F28" s="1">
        <v>960015.86346042401</v>
      </c>
      <c r="G28" s="1">
        <v>1075103.2567505401</v>
      </c>
      <c r="H28" s="1">
        <v>1255455.8100870999</v>
      </c>
      <c r="I28" s="1">
        <v>1329220.20086459</v>
      </c>
      <c r="J28" s="1">
        <v>1691832.9229359201</v>
      </c>
      <c r="K28" s="1">
        <v>1792803.40043347</v>
      </c>
      <c r="L28" s="1">
        <v>1039138.24575618</v>
      </c>
      <c r="M28" s="1">
        <v>315955.06154729199</v>
      </c>
      <c r="N28" s="1">
        <v>1366919.79407633</v>
      </c>
      <c r="O28" s="1">
        <v>1858666.7271358101</v>
      </c>
      <c r="P28" s="1">
        <v>869728.51846059505</v>
      </c>
      <c r="Q28" s="1">
        <v>1538534.19018765</v>
      </c>
      <c r="R28" s="1">
        <v>426061.29276888003</v>
      </c>
      <c r="S28" s="1">
        <v>3717016.65008712</v>
      </c>
      <c r="T28" s="1">
        <v>1817474.15023219</v>
      </c>
      <c r="U28" s="1">
        <v>110570.26553144099</v>
      </c>
      <c r="V28" s="1">
        <v>761381.94303127204</v>
      </c>
      <c r="W28" s="1">
        <v>565093.56465821096</v>
      </c>
      <c r="X28" s="1">
        <v>627655.28575891803</v>
      </c>
      <c r="Y28" s="1">
        <v>541291.95984585502</v>
      </c>
      <c r="Z28" s="1">
        <v>90184.499518719094</v>
      </c>
      <c r="AA28" s="1">
        <v>75543.267680528501</v>
      </c>
      <c r="AB28" s="1">
        <v>437764.01220204402</v>
      </c>
      <c r="AC28" s="1">
        <v>1095378.85347344</v>
      </c>
      <c r="AD28" s="1">
        <v>1403939.8824714201</v>
      </c>
      <c r="AE28" s="1">
        <v>1286796.49166492</v>
      </c>
      <c r="AF28" s="1">
        <v>887054.81588212005</v>
      </c>
      <c r="AG28" s="1">
        <v>203644.38746166401</v>
      </c>
      <c r="AH28" s="1">
        <v>361737.09483350802</v>
      </c>
      <c r="AI28" s="1">
        <v>0</v>
      </c>
      <c r="AJ28" s="1">
        <v>54000.666549112801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</row>
    <row r="29" spans="1:41" x14ac:dyDescent="0.2">
      <c r="A29">
        <v>28</v>
      </c>
      <c r="B29" s="1">
        <v>17530.6334483385</v>
      </c>
      <c r="C29" s="1">
        <v>610948.61773114104</v>
      </c>
      <c r="D29" s="1">
        <v>755941.52519038494</v>
      </c>
      <c r="E29" s="1">
        <v>701541.03048308101</v>
      </c>
      <c r="F29" s="1">
        <v>717917.87172802596</v>
      </c>
      <c r="G29" s="1">
        <v>1749982.25538911</v>
      </c>
      <c r="H29" s="1">
        <v>2378782.8692097198</v>
      </c>
      <c r="I29" s="1">
        <v>1493070.8099438499</v>
      </c>
      <c r="J29" s="1">
        <v>2314775.9975482598</v>
      </c>
      <c r="K29" s="1">
        <v>633374.23494167998</v>
      </c>
      <c r="L29" s="1">
        <v>1171987.7936533301</v>
      </c>
      <c r="M29" s="1">
        <v>1593411.12497493</v>
      </c>
      <c r="N29" s="1">
        <v>1980254.5500178901</v>
      </c>
      <c r="O29" s="1">
        <v>837865.68674638402</v>
      </c>
      <c r="P29" s="1">
        <v>1007431.06200536</v>
      </c>
      <c r="Q29" s="1">
        <v>1799572.1641598099</v>
      </c>
      <c r="R29" s="1">
        <v>939948.17808352003</v>
      </c>
      <c r="S29" s="1">
        <v>764801.03579444299</v>
      </c>
      <c r="T29" s="1">
        <v>173931.97474833499</v>
      </c>
      <c r="U29" s="1">
        <v>1514188.7896610501</v>
      </c>
      <c r="V29" s="1">
        <v>1470408.1286762699</v>
      </c>
      <c r="W29" s="1">
        <v>910253.98966939503</v>
      </c>
      <c r="X29" s="1">
        <v>15267.573761448901</v>
      </c>
      <c r="Y29" s="1">
        <v>913397.72041614295</v>
      </c>
      <c r="Z29" s="1">
        <v>50205.8873970204</v>
      </c>
      <c r="AA29" s="1">
        <v>384991.51499438501</v>
      </c>
      <c r="AB29" s="1">
        <v>140346.88616708</v>
      </c>
      <c r="AC29" s="1">
        <v>280220.52977117198</v>
      </c>
      <c r="AD29" s="1">
        <v>0</v>
      </c>
      <c r="AE29" s="1">
        <v>28735.048718260801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</row>
    <row r="30" spans="1:41" x14ac:dyDescent="0.2">
      <c r="A30">
        <v>29</v>
      </c>
      <c r="B30" s="1">
        <v>10511.9479281718</v>
      </c>
      <c r="C30" s="1">
        <v>49146.325270815301</v>
      </c>
      <c r="D30" s="1">
        <v>679511.33040626103</v>
      </c>
      <c r="E30" s="1">
        <v>1684046.39154198</v>
      </c>
      <c r="F30" s="1">
        <v>1759199.86665044</v>
      </c>
      <c r="G30" s="1">
        <v>1509807.7639415399</v>
      </c>
      <c r="H30" s="1">
        <v>2810194.5682759602</v>
      </c>
      <c r="I30" s="1">
        <v>2303530.4648382501</v>
      </c>
      <c r="J30" s="1">
        <v>1390861.3554245101</v>
      </c>
      <c r="K30" s="1">
        <v>2129238.4277166901</v>
      </c>
      <c r="L30" s="1">
        <v>2343621.6053676698</v>
      </c>
      <c r="M30" s="1">
        <v>699914.39312526805</v>
      </c>
      <c r="N30" s="1">
        <v>3487781.63284729</v>
      </c>
      <c r="O30" s="1">
        <v>1545350.29526295</v>
      </c>
      <c r="P30" s="1">
        <v>655236.48038834799</v>
      </c>
      <c r="Q30" s="1">
        <v>1087958.68951501</v>
      </c>
      <c r="R30" s="1">
        <v>24371.720908823601</v>
      </c>
      <c r="S30" s="1">
        <v>939005.37776924705</v>
      </c>
      <c r="T30" s="1">
        <v>1232255.0271078399</v>
      </c>
      <c r="U30" s="1">
        <v>871765.27883690305</v>
      </c>
      <c r="V30" s="1">
        <v>649721.67210714496</v>
      </c>
      <c r="W30" s="1">
        <v>1001071.7331395301</v>
      </c>
      <c r="X30" s="1">
        <v>125310.551766017</v>
      </c>
      <c r="Y30" s="1">
        <v>612663.75353528396</v>
      </c>
      <c r="Z30" s="1">
        <v>1097663.41329349</v>
      </c>
      <c r="AA30" s="1">
        <v>121953.160164555</v>
      </c>
      <c r="AB30" s="1">
        <v>0</v>
      </c>
      <c r="AC30" s="1">
        <v>29317.287870549299</v>
      </c>
      <c r="AD30" s="1">
        <v>227095.37313576101</v>
      </c>
      <c r="AE30" s="1">
        <v>0</v>
      </c>
      <c r="AF30" s="1">
        <v>17490.007404213098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351096.70560603403</v>
      </c>
    </row>
    <row r="31" spans="1:41" x14ac:dyDescent="0.2">
      <c r="A31">
        <v>30</v>
      </c>
      <c r="B31" s="1">
        <v>20955.062493105499</v>
      </c>
      <c r="C31" s="1">
        <v>480595.14576434903</v>
      </c>
      <c r="D31" s="1">
        <v>1275485.5904974199</v>
      </c>
      <c r="E31" s="1">
        <v>1006720.7687192</v>
      </c>
      <c r="F31" s="1">
        <v>2136999.8305567298</v>
      </c>
      <c r="G31" s="1">
        <v>952952.83124039101</v>
      </c>
      <c r="H31" s="1">
        <v>2237329.4784597401</v>
      </c>
      <c r="I31" s="1">
        <v>1510922.6537254499</v>
      </c>
      <c r="J31" s="1">
        <v>719288.53133829101</v>
      </c>
      <c r="K31" s="1">
        <v>958833.50663128204</v>
      </c>
      <c r="L31" s="1">
        <v>2950409.2297355402</v>
      </c>
      <c r="M31" s="1">
        <v>344125.97602110199</v>
      </c>
      <c r="N31" s="1">
        <v>1151309.30537775</v>
      </c>
      <c r="O31" s="1">
        <v>1452875.88275768</v>
      </c>
      <c r="P31" s="1">
        <v>1167721.99234232</v>
      </c>
      <c r="Q31" s="1">
        <v>106531.76494235999</v>
      </c>
      <c r="R31" s="1">
        <v>1367505.63904274</v>
      </c>
      <c r="S31" s="1">
        <v>1321330.5728411099</v>
      </c>
      <c r="T31" s="1">
        <v>706561.22417183605</v>
      </c>
      <c r="U31" s="1">
        <v>598549.228997136</v>
      </c>
      <c r="V31" s="1">
        <v>311239.89267228701</v>
      </c>
      <c r="W31" s="1">
        <v>532259.25859174202</v>
      </c>
      <c r="X31" s="1">
        <v>34960.068959251897</v>
      </c>
      <c r="Y31" s="1">
        <v>409411.42180635699</v>
      </c>
      <c r="Z31" s="1">
        <v>257380.913417406</v>
      </c>
      <c r="AA31" s="1">
        <v>687003.752613505</v>
      </c>
      <c r="AB31" s="1">
        <v>0</v>
      </c>
      <c r="AC31" s="1">
        <v>89502.108714523696</v>
      </c>
      <c r="AD31" s="1">
        <v>0</v>
      </c>
      <c r="AE31" s="1">
        <v>287822.647218509</v>
      </c>
      <c r="AF31" s="1">
        <v>24775.556940848201</v>
      </c>
      <c r="AG31" s="1">
        <v>0</v>
      </c>
      <c r="AH31" s="1">
        <v>0</v>
      </c>
      <c r="AI31" s="1">
        <v>0</v>
      </c>
      <c r="AJ31" s="1">
        <v>633298.424472054</v>
      </c>
      <c r="AK31" s="1">
        <v>88140.788412364505</v>
      </c>
      <c r="AL31" s="1">
        <v>0</v>
      </c>
      <c r="AM31" s="1">
        <v>0</v>
      </c>
      <c r="AN31" s="1">
        <v>0</v>
      </c>
      <c r="AO31" s="1">
        <v>0</v>
      </c>
    </row>
    <row r="32" spans="1:41" x14ac:dyDescent="0.2">
      <c r="A32">
        <v>31</v>
      </c>
      <c r="B32" s="1">
        <v>20872.2061717383</v>
      </c>
      <c r="C32" s="1">
        <v>156172.68816427299</v>
      </c>
      <c r="D32" s="1">
        <v>532958.25422860903</v>
      </c>
      <c r="E32" s="1">
        <v>579469.05162451998</v>
      </c>
      <c r="F32" s="1">
        <v>1122466.67100883</v>
      </c>
      <c r="G32" s="1">
        <v>1209973.06703377</v>
      </c>
      <c r="H32" s="1">
        <v>1394503.3509120899</v>
      </c>
      <c r="I32" s="1">
        <v>1252995.48963003</v>
      </c>
      <c r="J32" s="1">
        <v>2152685.44061722</v>
      </c>
      <c r="K32" s="1">
        <v>1829253.55183636</v>
      </c>
      <c r="L32" s="1">
        <v>2291421.2238873299</v>
      </c>
      <c r="M32" s="1">
        <v>2189695.7674568398</v>
      </c>
      <c r="N32" s="1">
        <v>2167842.5133452802</v>
      </c>
      <c r="O32" s="1">
        <v>2008568.3289161699</v>
      </c>
      <c r="P32" s="1">
        <v>1049493.72915971</v>
      </c>
      <c r="Q32" s="1">
        <v>1912818.1442243699</v>
      </c>
      <c r="R32" s="1">
        <v>853332.57134746702</v>
      </c>
      <c r="S32" s="1">
        <v>330911.12432724598</v>
      </c>
      <c r="T32" s="1">
        <v>596216.49985738401</v>
      </c>
      <c r="U32" s="1">
        <v>797310.63580806204</v>
      </c>
      <c r="V32" s="1">
        <v>626257.025382363</v>
      </c>
      <c r="W32" s="1">
        <v>620611.71596427797</v>
      </c>
      <c r="X32" s="1">
        <v>613728.64297131496</v>
      </c>
      <c r="Y32" s="1">
        <v>17822.8658063357</v>
      </c>
      <c r="Z32" s="1">
        <v>320029.57046481001</v>
      </c>
      <c r="AA32" s="1">
        <v>15152.152508441701</v>
      </c>
      <c r="AB32" s="1">
        <v>0</v>
      </c>
      <c r="AC32" s="1">
        <v>0</v>
      </c>
      <c r="AD32" s="1">
        <v>1090616.1897414101</v>
      </c>
      <c r="AE32" s="1">
        <v>1044363.50029493</v>
      </c>
      <c r="AF32" s="1">
        <v>128763.39933091099</v>
      </c>
      <c r="AG32" s="1">
        <v>813093.19354278897</v>
      </c>
      <c r="AH32" s="1">
        <v>0</v>
      </c>
      <c r="AI32" s="1">
        <v>0</v>
      </c>
      <c r="AJ32" s="1">
        <v>0</v>
      </c>
      <c r="AK32" s="1">
        <v>125241.604130633</v>
      </c>
      <c r="AL32" s="1">
        <v>512231.40673039702</v>
      </c>
      <c r="AM32" s="1">
        <v>0</v>
      </c>
      <c r="AN32" s="1">
        <v>0</v>
      </c>
      <c r="AO32" s="1">
        <v>410980.44262663601</v>
      </c>
    </row>
    <row r="33" spans="1:41" x14ac:dyDescent="0.2">
      <c r="A33">
        <v>32</v>
      </c>
      <c r="B33" s="1">
        <v>11623.1853667623</v>
      </c>
      <c r="C33" s="1">
        <v>191270.79470326999</v>
      </c>
      <c r="D33" s="1">
        <v>717991.33489089599</v>
      </c>
      <c r="E33" s="1">
        <v>1869248.5699402101</v>
      </c>
      <c r="F33" s="1">
        <v>2277401.3367356798</v>
      </c>
      <c r="G33" s="1">
        <v>1904572.96908798</v>
      </c>
      <c r="H33" s="1">
        <v>1974020.8640684099</v>
      </c>
      <c r="I33" s="1">
        <v>2263073.6184569998</v>
      </c>
      <c r="J33" s="1">
        <v>2265401.0342941601</v>
      </c>
      <c r="K33" s="1">
        <v>3603242.6844791998</v>
      </c>
      <c r="L33" s="1">
        <v>1803161.8790124999</v>
      </c>
      <c r="M33" s="1">
        <v>1641611.6386355299</v>
      </c>
      <c r="N33" s="1">
        <v>1131067.5182559299</v>
      </c>
      <c r="O33" s="1">
        <v>758268.64574263501</v>
      </c>
      <c r="P33" s="1">
        <v>1869101.3063888799</v>
      </c>
      <c r="Q33" s="1">
        <v>2233829.8041311698</v>
      </c>
      <c r="R33" s="1">
        <v>856467.34083451005</v>
      </c>
      <c r="S33" s="1">
        <v>1935402.8124615599</v>
      </c>
      <c r="T33" s="1">
        <v>548999.36741554795</v>
      </c>
      <c r="U33" s="1">
        <v>186376.74618374201</v>
      </c>
      <c r="V33" s="1">
        <v>390504.38248090702</v>
      </c>
      <c r="W33" s="1">
        <v>70422.379471403096</v>
      </c>
      <c r="X33" s="1">
        <v>892630.29290355195</v>
      </c>
      <c r="Y33" s="1">
        <v>1026168.59794985</v>
      </c>
      <c r="Z33" s="1">
        <v>811280.06748702202</v>
      </c>
      <c r="AA33" s="1">
        <v>610085.464631713</v>
      </c>
      <c r="AB33" s="1">
        <v>794101.55764276104</v>
      </c>
      <c r="AC33" s="1">
        <v>216665.467678557</v>
      </c>
      <c r="AD33" s="1">
        <v>82185.312187156494</v>
      </c>
      <c r="AE33" s="1">
        <v>508920.71210455598</v>
      </c>
      <c r="AF33" s="1">
        <v>0</v>
      </c>
      <c r="AG33" s="1">
        <v>0</v>
      </c>
      <c r="AH33" s="1">
        <v>546566.184694311</v>
      </c>
      <c r="AI33" s="1">
        <v>0</v>
      </c>
      <c r="AJ33" s="1">
        <v>838088.72975922795</v>
      </c>
      <c r="AK33" s="1">
        <v>482993.04453396401</v>
      </c>
      <c r="AL33" s="1">
        <v>0</v>
      </c>
      <c r="AM33" s="1">
        <v>97276.071603108096</v>
      </c>
      <c r="AN33" s="1">
        <v>51660.282176234199</v>
      </c>
      <c r="AO33" s="1">
        <v>370000.29144641297</v>
      </c>
    </row>
    <row r="34" spans="1:41" x14ac:dyDescent="0.2">
      <c r="A34">
        <v>33</v>
      </c>
      <c r="B34" s="1">
        <v>0</v>
      </c>
      <c r="C34" s="1">
        <v>24055.8509136502</v>
      </c>
      <c r="D34" s="1">
        <v>475231.45564688998</v>
      </c>
      <c r="E34" s="1">
        <v>1069986.2789379801</v>
      </c>
      <c r="F34" s="1">
        <v>2203109.7872216399</v>
      </c>
      <c r="G34" s="1">
        <v>2029177.6083301399</v>
      </c>
      <c r="H34" s="1">
        <v>2004372.1633805099</v>
      </c>
      <c r="I34" s="1">
        <v>2586263.65715469</v>
      </c>
      <c r="J34" s="1">
        <v>1211012.8470119799</v>
      </c>
      <c r="K34" s="1">
        <v>2600557.9187659798</v>
      </c>
      <c r="L34" s="1">
        <v>1498757.1782450201</v>
      </c>
      <c r="M34" s="1">
        <v>622018.92298762896</v>
      </c>
      <c r="N34" s="1">
        <v>2115722.83552258</v>
      </c>
      <c r="O34" s="1">
        <v>813673.55767638795</v>
      </c>
      <c r="P34" s="1">
        <v>1382627.2512097801</v>
      </c>
      <c r="Q34" s="1">
        <v>808061.33127010299</v>
      </c>
      <c r="R34" s="1">
        <v>1845451.30460401</v>
      </c>
      <c r="S34" s="1">
        <v>1043359.42179539</v>
      </c>
      <c r="T34" s="1">
        <v>1406068.5797861</v>
      </c>
      <c r="U34" s="1">
        <v>2523366.1473804801</v>
      </c>
      <c r="V34" s="1">
        <v>428406.70631664997</v>
      </c>
      <c r="W34" s="1">
        <v>862220.78872561397</v>
      </c>
      <c r="X34" s="1">
        <v>862213.78753437102</v>
      </c>
      <c r="Y34" s="1">
        <v>48882.9455224919</v>
      </c>
      <c r="Z34" s="1">
        <v>1115811.2037561999</v>
      </c>
      <c r="AA34" s="1">
        <v>499416.597708032</v>
      </c>
      <c r="AB34" s="1">
        <v>834985.59797698795</v>
      </c>
      <c r="AC34" s="1">
        <v>81287.731690332905</v>
      </c>
      <c r="AD34" s="1">
        <v>390629.29493118002</v>
      </c>
      <c r="AE34" s="1">
        <v>1556603.56096824</v>
      </c>
      <c r="AF34" s="1">
        <v>570555.20528364298</v>
      </c>
      <c r="AG34" s="1">
        <v>213911.045282334</v>
      </c>
      <c r="AH34" s="1">
        <v>638753.20874604199</v>
      </c>
      <c r="AI34" s="1">
        <v>0</v>
      </c>
      <c r="AJ34" s="1">
        <v>97801.702781819506</v>
      </c>
      <c r="AK34" s="1">
        <v>0</v>
      </c>
      <c r="AL34" s="1">
        <v>0</v>
      </c>
      <c r="AM34" s="1">
        <v>0</v>
      </c>
      <c r="AN34" s="1">
        <v>5838.34717023345</v>
      </c>
      <c r="AO34" s="1">
        <v>1732906.09449312</v>
      </c>
    </row>
    <row r="35" spans="1:41" x14ac:dyDescent="0.2">
      <c r="A35">
        <v>34</v>
      </c>
      <c r="B35" s="1">
        <v>0</v>
      </c>
      <c r="C35" s="1">
        <v>167013.596643817</v>
      </c>
      <c r="D35" s="1">
        <v>1105185.15946654</v>
      </c>
      <c r="E35" s="1">
        <v>2077356.20338009</v>
      </c>
      <c r="F35" s="1">
        <v>1455328.2859253599</v>
      </c>
      <c r="G35" s="1">
        <v>1493198.5235456</v>
      </c>
      <c r="H35" s="1">
        <v>3258646.5360246701</v>
      </c>
      <c r="I35" s="1">
        <v>1251768.6332444299</v>
      </c>
      <c r="J35" s="1">
        <v>3278140.25083294</v>
      </c>
      <c r="K35" s="1">
        <v>2627643.3602392199</v>
      </c>
      <c r="L35" s="1">
        <v>2047772.38670347</v>
      </c>
      <c r="M35" s="1">
        <v>2001831.3685538501</v>
      </c>
      <c r="N35" s="1">
        <v>491194.04798377003</v>
      </c>
      <c r="O35" s="1">
        <v>1373674.43422956</v>
      </c>
      <c r="P35" s="1">
        <v>3812288.7797174701</v>
      </c>
      <c r="Q35" s="1">
        <v>1114776.36152871</v>
      </c>
      <c r="R35" s="1">
        <v>729832.55212212994</v>
      </c>
      <c r="S35" s="1">
        <v>1164092.17222232</v>
      </c>
      <c r="T35" s="1">
        <v>2299833.4517078302</v>
      </c>
      <c r="U35" s="1">
        <v>668555.42291882297</v>
      </c>
      <c r="V35" s="1">
        <v>1169945.8576942601</v>
      </c>
      <c r="W35" s="1">
        <v>478290.41816952801</v>
      </c>
      <c r="X35" s="1">
        <v>1254568.72160775</v>
      </c>
      <c r="Y35" s="1">
        <v>75411.322162337005</v>
      </c>
      <c r="Z35" s="1">
        <v>121154.567951837</v>
      </c>
      <c r="AA35" s="1">
        <v>65953.642275798295</v>
      </c>
      <c r="AB35" s="1">
        <v>9507.4905931634494</v>
      </c>
      <c r="AC35" s="1">
        <v>611119.67824118596</v>
      </c>
      <c r="AD35" s="1">
        <v>428865.16297750699</v>
      </c>
      <c r="AE35" s="1">
        <v>0</v>
      </c>
      <c r="AF35" s="1">
        <v>666486.25585782505</v>
      </c>
      <c r="AG35" s="1">
        <v>44263.919834810098</v>
      </c>
      <c r="AH35" s="1">
        <v>666114.88678438705</v>
      </c>
      <c r="AI35" s="1">
        <v>29813.5185552761</v>
      </c>
      <c r="AJ35" s="1">
        <v>56825.407354457901</v>
      </c>
      <c r="AK35" s="1">
        <v>0</v>
      </c>
      <c r="AL35" s="1">
        <v>1443485.9470045399</v>
      </c>
      <c r="AM35" s="1">
        <v>0</v>
      </c>
      <c r="AN35" s="1">
        <v>108595.464137252</v>
      </c>
      <c r="AO35" s="1">
        <v>0</v>
      </c>
    </row>
    <row r="36" spans="1:41" x14ac:dyDescent="0.2">
      <c r="A36">
        <v>35</v>
      </c>
      <c r="B36" s="1">
        <v>0</v>
      </c>
      <c r="C36" s="1">
        <v>110151.20485707901</v>
      </c>
      <c r="D36" s="1">
        <v>596921.642390789</v>
      </c>
      <c r="E36" s="1">
        <v>1400107.17606461</v>
      </c>
      <c r="F36" s="1">
        <v>1917712.1496003801</v>
      </c>
      <c r="G36" s="1">
        <v>3792706.3035278199</v>
      </c>
      <c r="H36" s="1">
        <v>1325584.45639519</v>
      </c>
      <c r="I36" s="1">
        <v>1135558.0558414101</v>
      </c>
      <c r="J36" s="1">
        <v>1599940.69480386</v>
      </c>
      <c r="K36" s="1">
        <v>1930863.92367721</v>
      </c>
      <c r="L36" s="1">
        <v>2020611.6658322001</v>
      </c>
      <c r="M36" s="1">
        <v>2070665.94303797</v>
      </c>
      <c r="N36" s="1">
        <v>2270221.6682858998</v>
      </c>
      <c r="O36" s="1">
        <v>1171430.6283855301</v>
      </c>
      <c r="P36" s="1">
        <v>1591131.1541150301</v>
      </c>
      <c r="Q36" s="1">
        <v>1784363.61142123</v>
      </c>
      <c r="R36" s="1">
        <v>583487.28461838898</v>
      </c>
      <c r="S36" s="1">
        <v>1805761.74392974</v>
      </c>
      <c r="T36" s="1">
        <v>916300.52416223695</v>
      </c>
      <c r="U36" s="1">
        <v>1879018.2798925799</v>
      </c>
      <c r="V36" s="1">
        <v>652100.06184613204</v>
      </c>
      <c r="W36" s="1">
        <v>414992.78462137701</v>
      </c>
      <c r="X36" s="1">
        <v>130960.54762686</v>
      </c>
      <c r="Y36" s="1">
        <v>17080.022566096399</v>
      </c>
      <c r="Z36" s="1">
        <v>0</v>
      </c>
      <c r="AA36" s="1">
        <v>0</v>
      </c>
      <c r="AB36" s="1">
        <v>0</v>
      </c>
      <c r="AC36" s="1">
        <v>8768.0971701044109</v>
      </c>
      <c r="AD36" s="1">
        <v>797345.51075797097</v>
      </c>
      <c r="AE36" s="1">
        <v>113127.67986406</v>
      </c>
      <c r="AF36" s="1">
        <v>0</v>
      </c>
      <c r="AG36" s="1">
        <v>0</v>
      </c>
      <c r="AH36" s="1">
        <v>1361070.2365582199</v>
      </c>
      <c r="AI36" s="1">
        <v>186832.32514292799</v>
      </c>
      <c r="AJ36" s="1">
        <v>0</v>
      </c>
      <c r="AK36" s="1">
        <v>8239.3817943092308</v>
      </c>
      <c r="AL36" s="1">
        <v>0</v>
      </c>
      <c r="AM36" s="1">
        <v>0</v>
      </c>
      <c r="AN36" s="1">
        <v>0</v>
      </c>
      <c r="AO36" s="1">
        <v>647406.88694551098</v>
      </c>
    </row>
    <row r="37" spans="1:41" x14ac:dyDescent="0.2">
      <c r="A37">
        <v>36</v>
      </c>
      <c r="B37" s="1">
        <v>3276.3415144537498</v>
      </c>
      <c r="C37" s="1">
        <v>208350.43962867101</v>
      </c>
      <c r="D37" s="1">
        <v>861573.15993393504</v>
      </c>
      <c r="E37" s="1">
        <v>1367849.28653843</v>
      </c>
      <c r="F37" s="1">
        <v>2164066.4915153901</v>
      </c>
      <c r="G37" s="1">
        <v>2022271.37732</v>
      </c>
      <c r="H37" s="1">
        <v>2457299.6148717101</v>
      </c>
      <c r="I37" s="1">
        <v>2421494.5102979201</v>
      </c>
      <c r="J37" s="1">
        <v>3371088.8373984401</v>
      </c>
      <c r="K37" s="1">
        <v>2148196.3171299798</v>
      </c>
      <c r="L37" s="1">
        <v>1537683.04597728</v>
      </c>
      <c r="M37" s="1">
        <v>1603218.51218096</v>
      </c>
      <c r="N37" s="1">
        <v>3468866.91093294</v>
      </c>
      <c r="O37" s="1">
        <v>993700.21207697701</v>
      </c>
      <c r="P37" s="1">
        <v>1166810.78572492</v>
      </c>
      <c r="Q37" s="1">
        <v>1250403.37958363</v>
      </c>
      <c r="R37" s="1">
        <v>762326.11252278904</v>
      </c>
      <c r="S37" s="1">
        <v>2462301.5169531102</v>
      </c>
      <c r="T37" s="1">
        <v>2639208.6328170202</v>
      </c>
      <c r="U37" s="1">
        <v>1868194.1764050601</v>
      </c>
      <c r="V37" s="1">
        <v>212149.989090877</v>
      </c>
      <c r="W37" s="1">
        <v>1949147.66901529</v>
      </c>
      <c r="X37" s="1">
        <v>1971864.16442171</v>
      </c>
      <c r="Y37" s="1">
        <v>71410.103438658596</v>
      </c>
      <c r="Z37" s="1">
        <v>101958.620738318</v>
      </c>
      <c r="AA37" s="1">
        <v>697048.02828998002</v>
      </c>
      <c r="AB37" s="1">
        <v>80658.756740552504</v>
      </c>
      <c r="AC37" s="1">
        <v>410584.88902031898</v>
      </c>
      <c r="AD37" s="1">
        <v>3857.7402279646299</v>
      </c>
      <c r="AE37" s="1">
        <v>0</v>
      </c>
      <c r="AF37" s="1">
        <v>86579.405016870296</v>
      </c>
      <c r="AG37" s="1">
        <v>0</v>
      </c>
      <c r="AH37" s="1">
        <v>4709.4567294267499</v>
      </c>
      <c r="AI37" s="1">
        <v>0</v>
      </c>
      <c r="AJ37" s="1">
        <v>0</v>
      </c>
      <c r="AK37" s="1">
        <v>0</v>
      </c>
      <c r="AL37" s="1">
        <v>421803.15984767699</v>
      </c>
      <c r="AM37" s="1">
        <v>0</v>
      </c>
      <c r="AN37" s="1">
        <v>34171.849128637899</v>
      </c>
      <c r="AO37" s="1">
        <v>0</v>
      </c>
    </row>
    <row r="38" spans="1:41" x14ac:dyDescent="0.2">
      <c r="A38">
        <v>37</v>
      </c>
      <c r="B38" s="1">
        <v>11881.141673010699</v>
      </c>
      <c r="C38" s="1">
        <v>408402.71480834601</v>
      </c>
      <c r="D38" s="1">
        <v>1317232.5521321399</v>
      </c>
      <c r="E38" s="1">
        <v>1840351.14952536</v>
      </c>
      <c r="F38" s="1">
        <v>2362169.3825283102</v>
      </c>
      <c r="G38" s="1">
        <v>1723630.8240564</v>
      </c>
      <c r="H38" s="1">
        <v>2198937.7705681999</v>
      </c>
      <c r="I38" s="1">
        <v>3428214.9487726102</v>
      </c>
      <c r="J38" s="1">
        <v>1202088.8610128399</v>
      </c>
      <c r="K38" s="1">
        <v>702560.71469001402</v>
      </c>
      <c r="L38" s="1">
        <v>2585526.19397151</v>
      </c>
      <c r="M38" s="1">
        <v>1152186.7425774499</v>
      </c>
      <c r="N38" s="1">
        <v>2257327.6561148302</v>
      </c>
      <c r="O38" s="1">
        <v>2278262.4471734399</v>
      </c>
      <c r="P38" s="1">
        <v>2972203.2312837499</v>
      </c>
      <c r="Q38" s="1">
        <v>1455991.3385035</v>
      </c>
      <c r="R38" s="1">
        <v>762347.60675910104</v>
      </c>
      <c r="S38" s="1">
        <v>1217689.2678123801</v>
      </c>
      <c r="T38" s="1">
        <v>1030432.09313691</v>
      </c>
      <c r="U38" s="1">
        <v>116161.92805654</v>
      </c>
      <c r="V38" s="1">
        <v>61399.171723519299</v>
      </c>
      <c r="W38" s="1">
        <v>1700708.8725854801</v>
      </c>
      <c r="X38" s="1">
        <v>16486.022377971</v>
      </c>
      <c r="Y38" s="1">
        <v>952215.69156671094</v>
      </c>
      <c r="Z38" s="1">
        <v>454982.76626281702</v>
      </c>
      <c r="AA38" s="1">
        <v>116083.733643536</v>
      </c>
      <c r="AB38" s="1">
        <v>806146.29133026302</v>
      </c>
      <c r="AC38" s="1">
        <v>32705.3508141948</v>
      </c>
      <c r="AD38" s="1">
        <v>0</v>
      </c>
      <c r="AE38" s="1">
        <v>137280.25907477699</v>
      </c>
      <c r="AF38" s="1">
        <v>328793.265335545</v>
      </c>
      <c r="AG38" s="1">
        <v>10838.8596046526</v>
      </c>
      <c r="AH38" s="1">
        <v>0</v>
      </c>
      <c r="AI38" s="1">
        <v>57911.114167510597</v>
      </c>
      <c r="AJ38" s="1">
        <v>7762.2865360023497</v>
      </c>
      <c r="AK38" s="1">
        <v>0</v>
      </c>
      <c r="AL38" s="1">
        <v>0</v>
      </c>
      <c r="AM38" s="1">
        <v>0</v>
      </c>
      <c r="AN38" s="1">
        <v>0</v>
      </c>
      <c r="AO38" s="1">
        <v>915578.01748462603</v>
      </c>
    </row>
    <row r="39" spans="1:41" x14ac:dyDescent="0.2">
      <c r="A39">
        <v>38</v>
      </c>
      <c r="B39" s="1">
        <v>0</v>
      </c>
      <c r="C39" s="1">
        <v>301231.23237678298</v>
      </c>
      <c r="D39" s="1">
        <v>768941.57592389197</v>
      </c>
      <c r="E39" s="1">
        <v>3053417.0187054202</v>
      </c>
      <c r="F39" s="1">
        <v>2706523.0559230801</v>
      </c>
      <c r="G39" s="1">
        <v>3496176.1371458899</v>
      </c>
      <c r="H39" s="1">
        <v>1817959.1929456999</v>
      </c>
      <c r="I39" s="1">
        <v>2655389.4784327</v>
      </c>
      <c r="J39" s="1">
        <v>3238212.4635671601</v>
      </c>
      <c r="K39" s="1">
        <v>1984636.91128583</v>
      </c>
      <c r="L39" s="1">
        <v>2273716.6967687402</v>
      </c>
      <c r="M39" s="1">
        <v>3368825.74995891</v>
      </c>
      <c r="N39" s="1">
        <v>2982507.4486099901</v>
      </c>
      <c r="O39" s="1">
        <v>2483149.90166655</v>
      </c>
      <c r="P39" s="1">
        <v>623234.76666523505</v>
      </c>
      <c r="Q39" s="1">
        <v>865951.68929989298</v>
      </c>
      <c r="R39" s="1">
        <v>442037.753423877</v>
      </c>
      <c r="S39" s="1">
        <v>1025306.01301757</v>
      </c>
      <c r="T39" s="1">
        <v>572979.58495119796</v>
      </c>
      <c r="U39" s="1">
        <v>1535920.90714635</v>
      </c>
      <c r="V39" s="1">
        <v>67001.290612981596</v>
      </c>
      <c r="W39" s="1">
        <v>3519203.6382024498</v>
      </c>
      <c r="X39" s="1">
        <v>771774.25878474105</v>
      </c>
      <c r="Y39" s="1">
        <v>365505.15094550001</v>
      </c>
      <c r="Z39" s="1">
        <v>74592.7272714789</v>
      </c>
      <c r="AA39" s="1">
        <v>2592763.0689360201</v>
      </c>
      <c r="AB39" s="1">
        <v>0</v>
      </c>
      <c r="AC39" s="1">
        <v>0</v>
      </c>
      <c r="AD39" s="1">
        <v>495993.29393123498</v>
      </c>
      <c r="AE39" s="1">
        <v>0</v>
      </c>
      <c r="AF39" s="1">
        <v>0</v>
      </c>
      <c r="AG39" s="1">
        <v>20492.1762249493</v>
      </c>
      <c r="AH39" s="1">
        <v>35756.6061686678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</row>
    <row r="40" spans="1:41" x14ac:dyDescent="0.2">
      <c r="A40">
        <v>39</v>
      </c>
      <c r="B40" s="1">
        <v>0</v>
      </c>
      <c r="C40" s="1">
        <v>196673.32638009699</v>
      </c>
      <c r="D40" s="1">
        <v>768059.52460956399</v>
      </c>
      <c r="E40" s="1">
        <v>2308317.1848541498</v>
      </c>
      <c r="F40" s="1">
        <v>5852788.2856195699</v>
      </c>
      <c r="G40" s="1">
        <v>2234979.8399944198</v>
      </c>
      <c r="H40" s="1">
        <v>2427873.4892433998</v>
      </c>
      <c r="I40" s="1">
        <v>3659696.3336642301</v>
      </c>
      <c r="J40" s="1">
        <v>2697079.8387140599</v>
      </c>
      <c r="K40" s="1">
        <v>3179823.4403776298</v>
      </c>
      <c r="L40" s="1">
        <v>1672748.0495281101</v>
      </c>
      <c r="M40" s="1">
        <v>2808111.59347319</v>
      </c>
      <c r="N40" s="1">
        <v>1199997.74926242</v>
      </c>
      <c r="O40" s="1">
        <v>2040751.6907377001</v>
      </c>
      <c r="P40" s="1">
        <v>725046.84905664099</v>
      </c>
      <c r="Q40" s="1">
        <v>1409221.1444667501</v>
      </c>
      <c r="R40" s="1">
        <v>406017.12729403801</v>
      </c>
      <c r="S40" s="1">
        <v>616785.01658270799</v>
      </c>
      <c r="T40" s="1">
        <v>35329.3954963625</v>
      </c>
      <c r="U40" s="1">
        <v>63703.341653753603</v>
      </c>
      <c r="V40" s="1">
        <v>409767.73586089199</v>
      </c>
      <c r="W40" s="1">
        <v>766387.32839643804</v>
      </c>
      <c r="X40" s="1">
        <v>2104.35430378811</v>
      </c>
      <c r="Y40" s="1">
        <v>923688.29509565595</v>
      </c>
      <c r="Z40" s="1">
        <v>313340.71975648502</v>
      </c>
      <c r="AA40" s="1">
        <v>1203616.01968026</v>
      </c>
      <c r="AB40" s="1">
        <v>685563.68226487201</v>
      </c>
      <c r="AC40" s="1">
        <v>90643.252466002203</v>
      </c>
      <c r="AD40" s="1">
        <v>62550.506653508797</v>
      </c>
      <c r="AE40" s="1">
        <v>0</v>
      </c>
      <c r="AF40" s="1">
        <v>0</v>
      </c>
      <c r="AG40" s="1">
        <v>357972.05143871403</v>
      </c>
      <c r="AH40" s="1">
        <v>0</v>
      </c>
      <c r="AI40" s="1">
        <v>0</v>
      </c>
      <c r="AJ40" s="1">
        <v>38775.3654858257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</row>
    <row r="41" spans="1:41" x14ac:dyDescent="0.2">
      <c r="A41">
        <v>40</v>
      </c>
      <c r="B41" s="1">
        <v>51032.465618724498</v>
      </c>
      <c r="C41" s="1">
        <v>415744.90820622002</v>
      </c>
      <c r="D41" s="1">
        <v>1106720.77987861</v>
      </c>
      <c r="E41" s="1">
        <v>1713736.7235594899</v>
      </c>
      <c r="F41" s="1">
        <v>3303283.56085017</v>
      </c>
      <c r="G41" s="1">
        <v>1783802.23269972</v>
      </c>
      <c r="H41" s="1">
        <v>652229.96361573297</v>
      </c>
      <c r="I41" s="1">
        <v>2136601.0840728702</v>
      </c>
      <c r="J41" s="1">
        <v>2659827.51712499</v>
      </c>
      <c r="K41" s="1">
        <v>2347915.1251795501</v>
      </c>
      <c r="L41" s="1">
        <v>1880305.6796717599</v>
      </c>
      <c r="M41" s="1">
        <v>3207872.82737514</v>
      </c>
      <c r="N41" s="1">
        <v>1903154.25043635</v>
      </c>
      <c r="O41" s="1">
        <v>3499017.5223597498</v>
      </c>
      <c r="P41" s="1">
        <v>2267483.1922597899</v>
      </c>
      <c r="Q41" s="1">
        <v>2172886.6113522202</v>
      </c>
      <c r="R41" s="1">
        <v>2284322.93697407</v>
      </c>
      <c r="S41" s="1">
        <v>2536524.6107604699</v>
      </c>
      <c r="T41" s="1">
        <v>1005417.86935122</v>
      </c>
      <c r="U41" s="1">
        <v>2315068.89362479</v>
      </c>
      <c r="V41" s="1">
        <v>1198782.7455939001</v>
      </c>
      <c r="W41" s="1">
        <v>1338596.8639412301</v>
      </c>
      <c r="X41" s="1">
        <v>1196133.3286075101</v>
      </c>
      <c r="Y41" s="1">
        <v>1539249.0234908101</v>
      </c>
      <c r="Z41" s="1">
        <v>1000459.2138709</v>
      </c>
      <c r="AA41" s="1">
        <v>664090.52412842005</v>
      </c>
      <c r="AB41" s="1">
        <v>56481.381454967799</v>
      </c>
      <c r="AC41" s="1">
        <v>0</v>
      </c>
      <c r="AD41" s="1">
        <v>60624.732110513301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B53A-4987-FE44-85A4-F0123C8F5B3E}">
  <dimension ref="A1:AO41"/>
  <sheetViews>
    <sheetView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N3" sqref="AN3"/>
    </sheetView>
  </sheetViews>
  <sheetFormatPr baseColWidth="10" defaultColWidth="11.1640625" defaultRowHeight="16" x14ac:dyDescent="0.2"/>
  <sheetData>
    <row r="1" spans="1:41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1" x14ac:dyDescent="0.2">
      <c r="A2">
        <v>1</v>
      </c>
      <c r="B2" s="1">
        <v>0</v>
      </c>
      <c r="C2" s="1">
        <v>48549.691004272798</v>
      </c>
      <c r="D2" s="1">
        <v>469748.69290425302</v>
      </c>
      <c r="E2" s="1">
        <v>678320.745665133</v>
      </c>
      <c r="F2" s="1">
        <v>1414725.57885224</v>
      </c>
      <c r="G2" s="1">
        <v>1712711.38630981</v>
      </c>
      <c r="H2" s="1">
        <v>2090079.24183518</v>
      </c>
      <c r="I2" s="1">
        <v>2427503.4715738902</v>
      </c>
      <c r="J2" s="1">
        <v>3135257.3533016201</v>
      </c>
      <c r="K2" s="1">
        <v>3323970.4302948001</v>
      </c>
      <c r="L2" s="1">
        <v>4608883.4386273604</v>
      </c>
      <c r="M2" s="1">
        <v>5695071.3684328003</v>
      </c>
      <c r="N2" s="1">
        <v>6236477.3555653803</v>
      </c>
      <c r="O2" s="1">
        <v>6468338.3374865698</v>
      </c>
      <c r="P2" s="1">
        <v>7295623.1315722298</v>
      </c>
      <c r="Q2" s="1">
        <v>7783781.4931996502</v>
      </c>
      <c r="R2" s="1">
        <v>8012520.2340808399</v>
      </c>
      <c r="S2" s="1">
        <v>9254576.7894724794</v>
      </c>
      <c r="T2" s="1">
        <v>10903364.794087499</v>
      </c>
      <c r="U2" s="1">
        <v>12774070.122148801</v>
      </c>
      <c r="V2" s="1">
        <v>14300579.1255314</v>
      </c>
      <c r="W2" s="1">
        <v>15547024.847005799</v>
      </c>
      <c r="X2" s="1">
        <v>19874931.282285001</v>
      </c>
      <c r="Y2" s="1">
        <v>20587906.128021602</v>
      </c>
      <c r="Z2" s="1">
        <v>21087215.007993799</v>
      </c>
      <c r="AA2" s="1">
        <v>21181174.395447101</v>
      </c>
      <c r="AB2" s="1">
        <v>21215759.471991502</v>
      </c>
      <c r="AC2" s="1">
        <v>21230370.808480602</v>
      </c>
      <c r="AD2" s="1">
        <v>21278424.0476439</v>
      </c>
      <c r="AE2" s="1">
        <v>23481612.780082501</v>
      </c>
      <c r="AF2" s="1">
        <v>24216430.306010202</v>
      </c>
      <c r="AG2" s="1">
        <v>25695933.726338498</v>
      </c>
      <c r="AH2" s="1">
        <v>25961218.152885601</v>
      </c>
      <c r="AI2" s="1">
        <v>25982774.9705991</v>
      </c>
      <c r="AJ2" s="1">
        <v>25982774.9705991</v>
      </c>
      <c r="AK2" s="1">
        <v>26587977.773508899</v>
      </c>
      <c r="AL2" s="1">
        <v>26655001.7058715</v>
      </c>
      <c r="AM2" s="1">
        <v>26655001.7058715</v>
      </c>
      <c r="AN2" s="1">
        <v>27153765.9492088</v>
      </c>
      <c r="AO2" s="5">
        <v>27207715.977873601</v>
      </c>
    </row>
    <row r="3" spans="1:41" x14ac:dyDescent="0.2">
      <c r="A3">
        <v>2</v>
      </c>
      <c r="B3" s="1">
        <v>69596.102858432205</v>
      </c>
      <c r="C3" s="1">
        <v>184585.69951472699</v>
      </c>
      <c r="D3" s="1">
        <v>335545.47902490897</v>
      </c>
      <c r="E3" s="1">
        <v>684350.72903788404</v>
      </c>
      <c r="F3" s="1">
        <v>1226509.7349199699</v>
      </c>
      <c r="G3" s="1">
        <v>4248134.2171406997</v>
      </c>
      <c r="H3" s="1">
        <v>4752830.7712440202</v>
      </c>
      <c r="I3" s="1">
        <v>4950379.9908810603</v>
      </c>
      <c r="J3" s="1">
        <v>5253108.6981685702</v>
      </c>
      <c r="K3" s="1">
        <v>5935002.6846176703</v>
      </c>
      <c r="L3" s="1">
        <v>6057667.2352126902</v>
      </c>
      <c r="M3" s="1">
        <v>6723912.3195059998</v>
      </c>
      <c r="N3" s="1">
        <v>7629323.7452005902</v>
      </c>
      <c r="O3" s="1">
        <v>8216371.8500743303</v>
      </c>
      <c r="P3" s="1">
        <v>8453711.5667927898</v>
      </c>
      <c r="Q3" s="1">
        <v>8691609.3378882296</v>
      </c>
      <c r="R3" s="1">
        <v>8911735.9183204696</v>
      </c>
      <c r="S3" s="1">
        <v>9350497.3467962202</v>
      </c>
      <c r="T3" s="1">
        <v>10413828.5754756</v>
      </c>
      <c r="U3" s="1">
        <v>10696093.1081689</v>
      </c>
      <c r="V3" s="1">
        <v>10982905.3559062</v>
      </c>
      <c r="W3" s="1">
        <v>11035003.505064201</v>
      </c>
      <c r="X3" s="1">
        <v>11049406.064281899</v>
      </c>
      <c r="Y3" s="1">
        <v>11707030.5133467</v>
      </c>
      <c r="Z3" s="1">
        <v>11783313.7455828</v>
      </c>
      <c r="AA3" s="1">
        <v>12230264.749340501</v>
      </c>
      <c r="AB3" s="1">
        <v>12243007.3776279</v>
      </c>
      <c r="AC3" s="1">
        <v>12455205.847496601</v>
      </c>
      <c r="AD3" s="1">
        <v>12990466.923756</v>
      </c>
      <c r="AE3" s="1">
        <v>13093614.186745999</v>
      </c>
      <c r="AF3" s="1">
        <v>13103826.9519185</v>
      </c>
      <c r="AG3" s="1">
        <v>13570780.647427499</v>
      </c>
      <c r="AH3" s="1">
        <v>14413344.574703701</v>
      </c>
      <c r="AI3" s="1">
        <v>14519503.9231818</v>
      </c>
      <c r="AJ3" s="1">
        <v>14810786.790700899</v>
      </c>
      <c r="AK3" s="1">
        <v>15447400.0097738</v>
      </c>
      <c r="AL3" s="1">
        <v>15868990.7397964</v>
      </c>
      <c r="AM3" s="1">
        <v>15904198.197536999</v>
      </c>
      <c r="AN3" s="5">
        <v>16014785.9926004</v>
      </c>
      <c r="AO3" s="1">
        <v>16014785.9926004</v>
      </c>
    </row>
    <row r="4" spans="1:41" x14ac:dyDescent="0.2">
      <c r="A4">
        <v>3</v>
      </c>
      <c r="B4" s="1">
        <v>3676.8632455974898</v>
      </c>
      <c r="C4" s="1">
        <v>52156.082313962099</v>
      </c>
      <c r="D4" s="1">
        <v>247307.41644891701</v>
      </c>
      <c r="E4" s="1">
        <v>589024.40788364201</v>
      </c>
      <c r="F4" s="1">
        <v>1186512.2068308401</v>
      </c>
      <c r="G4" s="1">
        <v>1676613.4869635501</v>
      </c>
      <c r="H4" s="1">
        <v>2506691.6954297102</v>
      </c>
      <c r="I4" s="1">
        <v>3075590.0271689799</v>
      </c>
      <c r="J4" s="1">
        <v>4017566.2634829101</v>
      </c>
      <c r="K4" s="1">
        <v>5163088.2303524902</v>
      </c>
      <c r="L4" s="1">
        <v>5701034.5702883396</v>
      </c>
      <c r="M4" s="1">
        <v>6460208.5273401896</v>
      </c>
      <c r="N4" s="1">
        <v>7216781.1546477601</v>
      </c>
      <c r="O4" s="1">
        <v>8455077.1619218905</v>
      </c>
      <c r="P4" s="1">
        <v>9691431.0581213105</v>
      </c>
      <c r="Q4" s="1">
        <v>10031511.130805099</v>
      </c>
      <c r="R4" s="1">
        <v>10755837.3091694</v>
      </c>
      <c r="S4" s="1">
        <v>11187071.205714099</v>
      </c>
      <c r="T4" s="1">
        <v>11476251.697223799</v>
      </c>
      <c r="U4" s="1">
        <v>13498992.593218699</v>
      </c>
      <c r="V4" s="1">
        <v>13861626.7568476</v>
      </c>
      <c r="W4" s="1">
        <v>13880952.199476801</v>
      </c>
      <c r="X4" s="1">
        <v>14441197.6917096</v>
      </c>
      <c r="Y4" s="1">
        <v>15556229.338029699</v>
      </c>
      <c r="Z4" s="1">
        <v>16806473.5580718</v>
      </c>
      <c r="AA4" s="1">
        <v>16918485.960007001</v>
      </c>
      <c r="AB4" s="1">
        <v>17621284.779250301</v>
      </c>
      <c r="AC4" s="1">
        <v>17840073.370674599</v>
      </c>
      <c r="AD4" s="1">
        <v>18198545.435570199</v>
      </c>
      <c r="AE4" s="1">
        <v>18198545.435570199</v>
      </c>
      <c r="AF4" s="1">
        <v>18243534.319485001</v>
      </c>
      <c r="AG4" s="1">
        <v>18243534.319485001</v>
      </c>
      <c r="AH4" s="1">
        <v>18243534.319485001</v>
      </c>
      <c r="AI4" s="1">
        <v>18267348.1576389</v>
      </c>
      <c r="AJ4" s="1">
        <v>18267348.1576389</v>
      </c>
      <c r="AK4" s="1">
        <v>18267348.1576389</v>
      </c>
      <c r="AL4" s="1">
        <v>18267348.1576389</v>
      </c>
      <c r="AM4" s="5">
        <v>18267348.1576389</v>
      </c>
      <c r="AN4" s="1">
        <v>18267348.1576389</v>
      </c>
      <c r="AO4" s="1">
        <v>19279765.125669099</v>
      </c>
    </row>
    <row r="5" spans="1:41" x14ac:dyDescent="0.2">
      <c r="A5">
        <v>4</v>
      </c>
      <c r="B5" s="1">
        <v>0</v>
      </c>
      <c r="C5" s="1">
        <v>76469.077712636106</v>
      </c>
      <c r="D5" s="1">
        <v>145838.24887440499</v>
      </c>
      <c r="E5" s="1">
        <v>370379.93655825697</v>
      </c>
      <c r="F5" s="1">
        <v>595438.78252244205</v>
      </c>
      <c r="G5" s="1">
        <v>796811.22846017103</v>
      </c>
      <c r="H5" s="1">
        <v>1193414.8557460101</v>
      </c>
      <c r="I5" s="1">
        <v>1774881.5428068801</v>
      </c>
      <c r="J5" s="1">
        <v>2011021.3034912699</v>
      </c>
      <c r="K5" s="1">
        <v>3102202.9334765798</v>
      </c>
      <c r="L5" s="1">
        <v>3254095.2413063701</v>
      </c>
      <c r="M5" s="1">
        <v>3831876.8502606298</v>
      </c>
      <c r="N5" s="1">
        <v>5594534.4965203097</v>
      </c>
      <c r="O5" s="1">
        <v>6276955.0235347198</v>
      </c>
      <c r="P5" s="1">
        <v>7329819.7154900804</v>
      </c>
      <c r="Q5" s="1">
        <v>7990824.0750933904</v>
      </c>
      <c r="R5" s="1">
        <v>8150094.3210134003</v>
      </c>
      <c r="S5" s="1">
        <v>9664712.2499713004</v>
      </c>
      <c r="T5" s="1">
        <v>10593419.430986401</v>
      </c>
      <c r="U5" s="1">
        <v>10835301.235033801</v>
      </c>
      <c r="V5" s="1">
        <v>10949476.2703478</v>
      </c>
      <c r="W5" s="1">
        <v>10985303.870997399</v>
      </c>
      <c r="X5" s="1">
        <v>11457035.9378618</v>
      </c>
      <c r="Y5" s="1">
        <v>11917481.708224099</v>
      </c>
      <c r="Z5" s="1">
        <v>12484603.638059</v>
      </c>
      <c r="AA5" s="1">
        <v>12498235.858424401</v>
      </c>
      <c r="AB5" s="1">
        <v>12554590.4379324</v>
      </c>
      <c r="AC5" s="1">
        <v>12554590.4379324</v>
      </c>
      <c r="AD5" s="1">
        <v>12554590.4379324</v>
      </c>
      <c r="AE5" s="1">
        <v>13104731.226786001</v>
      </c>
      <c r="AF5" s="1">
        <v>13104731.226786001</v>
      </c>
      <c r="AG5" s="1">
        <v>13834256.2532456</v>
      </c>
      <c r="AH5" s="1">
        <v>14185576.3818477</v>
      </c>
      <c r="AI5" s="1">
        <v>14185576.3818477</v>
      </c>
      <c r="AJ5" s="1">
        <v>14185576.3818477</v>
      </c>
      <c r="AK5" s="1">
        <v>14662459.2640853</v>
      </c>
      <c r="AL5" s="5">
        <v>14662459.2640853</v>
      </c>
      <c r="AM5" s="1">
        <v>14708983.7400524</v>
      </c>
      <c r="AN5" s="1">
        <v>14708983.7400524</v>
      </c>
      <c r="AO5" s="1">
        <v>14708983.7400524</v>
      </c>
    </row>
    <row r="6" spans="1:41" x14ac:dyDescent="0.2">
      <c r="A6">
        <v>5</v>
      </c>
      <c r="B6" s="1">
        <v>5475.9749003830002</v>
      </c>
      <c r="C6" s="1">
        <v>68861.120774730007</v>
      </c>
      <c r="D6" s="1">
        <v>363645.40286470402</v>
      </c>
      <c r="E6" s="1">
        <v>634286.48935811</v>
      </c>
      <c r="F6" s="1">
        <v>1231322.17780737</v>
      </c>
      <c r="G6" s="1">
        <v>1622330.5439876199</v>
      </c>
      <c r="H6" s="1">
        <v>2089751.87835704</v>
      </c>
      <c r="I6" s="1">
        <v>2588070.2838133099</v>
      </c>
      <c r="J6" s="1">
        <v>3445392.7124014902</v>
      </c>
      <c r="K6" s="1">
        <v>3849302.2749628499</v>
      </c>
      <c r="L6" s="1">
        <v>6558915.49438914</v>
      </c>
      <c r="M6" s="1">
        <v>7246296.6981469197</v>
      </c>
      <c r="N6" s="1">
        <v>7706447.3516047401</v>
      </c>
      <c r="O6" s="1">
        <v>8421977.8138761893</v>
      </c>
      <c r="P6" s="1">
        <v>8804063.5100744609</v>
      </c>
      <c r="Q6" s="1">
        <v>9328651.3944423702</v>
      </c>
      <c r="R6" s="1">
        <v>9731181.4793773796</v>
      </c>
      <c r="S6" s="1">
        <v>10246441.378725801</v>
      </c>
      <c r="T6" s="1">
        <v>11176664.085179999</v>
      </c>
      <c r="U6" s="1">
        <v>11951507.290107699</v>
      </c>
      <c r="V6" s="1">
        <v>12617035.675049201</v>
      </c>
      <c r="W6" s="1">
        <v>14046298.0948724</v>
      </c>
      <c r="X6" s="1">
        <v>14182308.0808172</v>
      </c>
      <c r="Y6" s="1">
        <v>15159915.320572499</v>
      </c>
      <c r="Z6" s="1">
        <v>15221820.1790039</v>
      </c>
      <c r="AA6" s="1">
        <v>15263148.3747268</v>
      </c>
      <c r="AB6" s="1">
        <v>15263148.3747268</v>
      </c>
      <c r="AC6" s="1">
        <v>15594113.932603899</v>
      </c>
      <c r="AD6" s="1">
        <v>15594113.932603899</v>
      </c>
      <c r="AE6" s="1">
        <v>15724409.0888108</v>
      </c>
      <c r="AF6" s="1">
        <v>16422056.747175399</v>
      </c>
      <c r="AG6" s="1">
        <v>16448246.4238925</v>
      </c>
      <c r="AH6" s="1">
        <v>16552950.7533464</v>
      </c>
      <c r="AI6" s="1">
        <v>16552950.7533464</v>
      </c>
      <c r="AJ6" s="1">
        <v>16943346.974222399</v>
      </c>
      <c r="AK6" s="5">
        <v>18215194.115564398</v>
      </c>
      <c r="AL6" s="1">
        <v>18591361.539173201</v>
      </c>
      <c r="AM6" s="1">
        <v>18734445.1058072</v>
      </c>
      <c r="AN6" s="1">
        <v>18734445.1058072</v>
      </c>
      <c r="AO6" s="1">
        <v>20575174.931715999</v>
      </c>
    </row>
    <row r="7" spans="1:41" x14ac:dyDescent="0.2">
      <c r="A7">
        <v>6</v>
      </c>
      <c r="B7" s="1">
        <v>5701.9464621563502</v>
      </c>
      <c r="C7" s="1">
        <v>144041.928806499</v>
      </c>
      <c r="D7" s="1">
        <v>756711.94484456605</v>
      </c>
      <c r="E7" s="1">
        <v>1312872.65328535</v>
      </c>
      <c r="F7" s="1">
        <v>1810933.2068376599</v>
      </c>
      <c r="G7" s="1">
        <v>2700908.5909305401</v>
      </c>
      <c r="H7" s="1">
        <v>3997271.88910157</v>
      </c>
      <c r="I7" s="1">
        <v>4955529.8480460197</v>
      </c>
      <c r="J7" s="1">
        <v>6008875.5791118303</v>
      </c>
      <c r="K7" s="1">
        <v>6329759.7989686802</v>
      </c>
      <c r="L7" s="1">
        <v>6651369.7145512197</v>
      </c>
      <c r="M7" s="1">
        <v>7208847.0976772103</v>
      </c>
      <c r="N7" s="1">
        <v>8556851.8826275095</v>
      </c>
      <c r="O7" s="1">
        <v>9271392.1257348601</v>
      </c>
      <c r="P7" s="1">
        <v>9781240.5240080599</v>
      </c>
      <c r="Q7" s="1">
        <v>10380246.4937129</v>
      </c>
      <c r="R7" s="1">
        <v>11119240.0444564</v>
      </c>
      <c r="S7" s="1">
        <v>11905748.120153099</v>
      </c>
      <c r="T7" s="1">
        <v>12131752.4617403</v>
      </c>
      <c r="U7" s="1">
        <v>12858927.467954099</v>
      </c>
      <c r="V7" s="1">
        <v>13089648.5094204</v>
      </c>
      <c r="W7" s="1">
        <v>13317105.137064099</v>
      </c>
      <c r="X7" s="1">
        <v>13597259.9056984</v>
      </c>
      <c r="Y7" s="1">
        <v>13604003.836090401</v>
      </c>
      <c r="Z7" s="1">
        <v>13897549.6862348</v>
      </c>
      <c r="AA7" s="1">
        <v>13926103.4911393</v>
      </c>
      <c r="AB7" s="1">
        <v>13990312.2252088</v>
      </c>
      <c r="AC7" s="1">
        <v>14433428.316607701</v>
      </c>
      <c r="AD7" s="1">
        <v>14433428.316607701</v>
      </c>
      <c r="AE7" s="1">
        <v>14516554.7321181</v>
      </c>
      <c r="AF7" s="1">
        <v>14516554.7321181</v>
      </c>
      <c r="AG7" s="1">
        <v>16870323.866369899</v>
      </c>
      <c r="AH7" s="1">
        <v>16870323.866369899</v>
      </c>
      <c r="AI7" s="1">
        <v>17099766.615488201</v>
      </c>
      <c r="AJ7" s="5">
        <v>17345699.398703601</v>
      </c>
      <c r="AK7" s="1">
        <v>17553082.5625544</v>
      </c>
      <c r="AL7" s="1">
        <v>17553082.5625544</v>
      </c>
      <c r="AM7" s="1">
        <v>17563771.131249901</v>
      </c>
      <c r="AN7" s="1">
        <v>17571769.452749401</v>
      </c>
      <c r="AO7" s="1">
        <v>19145893.203956101</v>
      </c>
    </row>
    <row r="8" spans="1:41" x14ac:dyDescent="0.2">
      <c r="A8">
        <v>7</v>
      </c>
      <c r="B8" s="1">
        <v>0</v>
      </c>
      <c r="C8" s="1">
        <v>71956.211920322705</v>
      </c>
      <c r="D8" s="1">
        <v>255218.27777317501</v>
      </c>
      <c r="E8" s="1">
        <v>653756.64337613794</v>
      </c>
      <c r="F8" s="1">
        <v>1210619.7253580899</v>
      </c>
      <c r="G8" s="1">
        <v>2040876.10648216</v>
      </c>
      <c r="H8" s="1">
        <v>2750591.4858745299</v>
      </c>
      <c r="I8" s="1">
        <v>3742534.59144468</v>
      </c>
      <c r="J8" s="1">
        <v>4872394.3296587104</v>
      </c>
      <c r="K8" s="1">
        <v>5909880.2747694198</v>
      </c>
      <c r="L8" s="1">
        <v>6546675.1765066497</v>
      </c>
      <c r="M8" s="1">
        <v>8154401.8434424503</v>
      </c>
      <c r="N8" s="1">
        <v>8773987.4573538005</v>
      </c>
      <c r="O8" s="1">
        <v>9729324.2253229599</v>
      </c>
      <c r="P8" s="1">
        <v>9984840.7420617603</v>
      </c>
      <c r="Q8" s="1">
        <v>10979778.8962691</v>
      </c>
      <c r="R8" s="1">
        <v>12091870.1358718</v>
      </c>
      <c r="S8" s="1">
        <v>12476039.0034713</v>
      </c>
      <c r="T8" s="1">
        <v>13298455.2300488</v>
      </c>
      <c r="U8" s="1">
        <v>13798222.438684</v>
      </c>
      <c r="V8" s="1">
        <v>15241116.238753</v>
      </c>
      <c r="W8" s="1">
        <v>15722129.9625204</v>
      </c>
      <c r="X8" s="1">
        <v>16209000.114400901</v>
      </c>
      <c r="Y8" s="1">
        <v>19019555.6145407</v>
      </c>
      <c r="Z8" s="1">
        <v>19203079.147335399</v>
      </c>
      <c r="AA8" s="1">
        <v>20014049.341080699</v>
      </c>
      <c r="AB8" s="1">
        <v>20511444.770685598</v>
      </c>
      <c r="AC8" s="1">
        <v>20579507.807633001</v>
      </c>
      <c r="AD8" s="1">
        <v>20603836.346486501</v>
      </c>
      <c r="AE8" s="1">
        <v>20616248.119702</v>
      </c>
      <c r="AF8" s="1">
        <v>20690683.313777201</v>
      </c>
      <c r="AG8" s="1">
        <v>21266914.346519601</v>
      </c>
      <c r="AH8" s="1">
        <v>21266914.346519601</v>
      </c>
      <c r="AI8" s="5">
        <v>22327906.757190399</v>
      </c>
      <c r="AJ8" s="1">
        <v>22395714.720068801</v>
      </c>
      <c r="AK8" s="1">
        <v>22552643.709241301</v>
      </c>
      <c r="AL8" s="1">
        <v>22567007.936894901</v>
      </c>
      <c r="AM8" s="1">
        <v>22567007.936894901</v>
      </c>
      <c r="AN8" s="1">
        <v>23342158.551119801</v>
      </c>
      <c r="AO8" s="1">
        <v>23869171.349019699</v>
      </c>
    </row>
    <row r="9" spans="1:41" x14ac:dyDescent="0.2">
      <c r="A9">
        <v>8</v>
      </c>
      <c r="B9" s="1">
        <v>0</v>
      </c>
      <c r="C9" s="1">
        <v>40924.870201559497</v>
      </c>
      <c r="D9" s="1">
        <v>305822.97203559102</v>
      </c>
      <c r="E9" s="1">
        <v>781523.82511050499</v>
      </c>
      <c r="F9" s="1">
        <v>1209532.0108244</v>
      </c>
      <c r="G9" s="1">
        <v>1719419.3070542801</v>
      </c>
      <c r="H9" s="1">
        <v>3202711.66605312</v>
      </c>
      <c r="I9" s="1">
        <v>4362809.7006846797</v>
      </c>
      <c r="J9" s="1">
        <v>5861153.5757705299</v>
      </c>
      <c r="K9" s="1">
        <v>6466229.7358065201</v>
      </c>
      <c r="L9" s="1">
        <v>6820083.1522149304</v>
      </c>
      <c r="M9" s="1">
        <v>7911522.6877359897</v>
      </c>
      <c r="N9" s="1">
        <v>8162678.8329077195</v>
      </c>
      <c r="O9" s="1">
        <v>8423569.3950578105</v>
      </c>
      <c r="P9" s="1">
        <v>9480033.6781803705</v>
      </c>
      <c r="Q9" s="1">
        <v>9881926.3943855297</v>
      </c>
      <c r="R9" s="1">
        <v>10365790.7142931</v>
      </c>
      <c r="S9" s="1">
        <v>11749446.7258143</v>
      </c>
      <c r="T9" s="1">
        <v>12267327.743177</v>
      </c>
      <c r="U9" s="1">
        <v>12766162.524376599</v>
      </c>
      <c r="V9" s="1">
        <v>13382478.0477874</v>
      </c>
      <c r="W9" s="1">
        <v>13461843.481488399</v>
      </c>
      <c r="X9" s="1">
        <v>14239917.896435799</v>
      </c>
      <c r="Y9" s="1">
        <v>14319667.140716501</v>
      </c>
      <c r="Z9" s="1">
        <v>14885055.423559301</v>
      </c>
      <c r="AA9" s="1">
        <v>15654705.715973999</v>
      </c>
      <c r="AB9" s="1">
        <v>15999169.9034325</v>
      </c>
      <c r="AC9" s="1">
        <v>16016994.7161186</v>
      </c>
      <c r="AD9" s="1">
        <v>16044725.8965021</v>
      </c>
      <c r="AE9" s="1">
        <v>16044725.8965021</v>
      </c>
      <c r="AF9" s="1">
        <v>16639475.958878901</v>
      </c>
      <c r="AG9" s="1">
        <v>17016801.355958499</v>
      </c>
      <c r="AH9" s="5">
        <v>17088331.089920402</v>
      </c>
      <c r="AI9" s="1">
        <v>17410788.225451</v>
      </c>
      <c r="AJ9" s="1">
        <v>17410788.225451</v>
      </c>
      <c r="AK9" s="1">
        <v>17410788.225451</v>
      </c>
      <c r="AL9" s="1">
        <v>17461109.034610599</v>
      </c>
      <c r="AM9" s="1">
        <v>17461109.034610599</v>
      </c>
      <c r="AN9" s="1">
        <v>17461109.034610599</v>
      </c>
      <c r="AO9" s="1">
        <v>17769639.1527487</v>
      </c>
    </row>
    <row r="10" spans="1:41" x14ac:dyDescent="0.2">
      <c r="A10">
        <v>9</v>
      </c>
      <c r="B10" s="1">
        <v>0</v>
      </c>
      <c r="C10" s="1">
        <v>152661.64413482699</v>
      </c>
      <c r="D10" s="1">
        <v>436928.11627786001</v>
      </c>
      <c r="E10" s="1">
        <v>2020410.4326968901</v>
      </c>
      <c r="F10" s="1">
        <v>3006579.3370419699</v>
      </c>
      <c r="G10" s="1">
        <v>3938789.3032220001</v>
      </c>
      <c r="H10" s="1">
        <v>4644648.1908155596</v>
      </c>
      <c r="I10" s="1">
        <v>6015855.7857007496</v>
      </c>
      <c r="J10" s="1">
        <v>6722975.16951387</v>
      </c>
      <c r="K10" s="1">
        <v>7466826.5559285404</v>
      </c>
      <c r="L10" s="1">
        <v>8142896.9724253202</v>
      </c>
      <c r="M10" s="1">
        <v>11360124.1889761</v>
      </c>
      <c r="N10" s="1">
        <v>11681501.2671062</v>
      </c>
      <c r="O10" s="1">
        <v>11959187.856629601</v>
      </c>
      <c r="P10" s="1">
        <v>12929370.199100601</v>
      </c>
      <c r="Q10" s="1">
        <v>13912990.9198978</v>
      </c>
      <c r="R10" s="1">
        <v>14677294.6977883</v>
      </c>
      <c r="S10" s="1">
        <v>14984482.993851701</v>
      </c>
      <c r="T10" s="1">
        <v>15854090.6829632</v>
      </c>
      <c r="U10" s="1">
        <v>16461349.7858037</v>
      </c>
      <c r="V10" s="1">
        <v>16954349.184688699</v>
      </c>
      <c r="W10" s="1">
        <v>17605072.622044802</v>
      </c>
      <c r="X10" s="1">
        <v>17846127.0938907</v>
      </c>
      <c r="Y10" s="1">
        <v>18156728.9445807</v>
      </c>
      <c r="Z10" s="1">
        <v>18956901.5627129</v>
      </c>
      <c r="AA10" s="1">
        <v>19289913.8938048</v>
      </c>
      <c r="AB10" s="1">
        <v>19669998.936330002</v>
      </c>
      <c r="AC10" s="1">
        <v>19900092.664363701</v>
      </c>
      <c r="AD10" s="1">
        <v>19938683.748379402</v>
      </c>
      <c r="AE10" s="1">
        <v>19956449.245285202</v>
      </c>
      <c r="AF10" s="1">
        <v>20205056.206985801</v>
      </c>
      <c r="AG10" s="5">
        <v>20610787.831550799</v>
      </c>
      <c r="AH10" s="1">
        <v>20610787.831550799</v>
      </c>
      <c r="AI10" s="1">
        <v>20793086.9113652</v>
      </c>
      <c r="AJ10" s="1">
        <v>21506783.785912599</v>
      </c>
      <c r="AK10" s="1">
        <v>21506783.785912599</v>
      </c>
      <c r="AL10" s="1">
        <v>21560656.488073301</v>
      </c>
      <c r="AM10" s="1">
        <v>21560656.488073301</v>
      </c>
      <c r="AN10" s="1">
        <v>21574615.343442801</v>
      </c>
      <c r="AO10" s="1">
        <v>21979316.570624601</v>
      </c>
    </row>
    <row r="11" spans="1:41" x14ac:dyDescent="0.2">
      <c r="A11">
        <v>10</v>
      </c>
      <c r="B11" s="1">
        <v>0</v>
      </c>
      <c r="C11" s="1">
        <v>117180.995758719</v>
      </c>
      <c r="D11" s="1">
        <v>833967.37932270905</v>
      </c>
      <c r="E11" s="1">
        <v>2466388.8598753698</v>
      </c>
      <c r="F11" s="1">
        <v>3328050.7692671702</v>
      </c>
      <c r="G11" s="1">
        <v>3960082.1129781199</v>
      </c>
      <c r="H11" s="1">
        <v>5484154.4299802203</v>
      </c>
      <c r="I11" s="1">
        <v>7429850.40047496</v>
      </c>
      <c r="J11" s="1">
        <v>8507390.2098017894</v>
      </c>
      <c r="K11" s="1">
        <v>9093352.5991627704</v>
      </c>
      <c r="L11" s="1">
        <v>10620870.2835424</v>
      </c>
      <c r="M11" s="1">
        <v>11742350.0386966</v>
      </c>
      <c r="N11" s="1">
        <v>12985615.188185601</v>
      </c>
      <c r="O11" s="1">
        <v>13527012.259380801</v>
      </c>
      <c r="P11" s="1">
        <v>13849591.7203054</v>
      </c>
      <c r="Q11" s="1">
        <v>14401905.770197401</v>
      </c>
      <c r="R11" s="1">
        <v>14918000.144564399</v>
      </c>
      <c r="S11" s="1">
        <v>15335407.9847713</v>
      </c>
      <c r="T11" s="1">
        <v>15574421.765419601</v>
      </c>
      <c r="U11" s="1">
        <v>15689889.064892201</v>
      </c>
      <c r="V11" s="1">
        <v>16340432.4625827</v>
      </c>
      <c r="W11" s="1">
        <v>16968660.732513599</v>
      </c>
      <c r="X11" s="1">
        <v>18339482.363067299</v>
      </c>
      <c r="Y11" s="1">
        <v>19137951.947348401</v>
      </c>
      <c r="Z11" s="1">
        <v>19836472.2191591</v>
      </c>
      <c r="AA11" s="1">
        <v>20087139.159205001</v>
      </c>
      <c r="AB11" s="1">
        <v>20529570.210836001</v>
      </c>
      <c r="AC11" s="1">
        <v>20552394.957835998</v>
      </c>
      <c r="AD11" s="1">
        <v>20856136.021945301</v>
      </c>
      <c r="AE11" s="1">
        <v>20856136.021945301</v>
      </c>
      <c r="AF11" s="5">
        <v>20856136.021945301</v>
      </c>
      <c r="AG11" s="1">
        <v>20867557.8058341</v>
      </c>
      <c r="AH11" s="1">
        <v>20929599.2399664</v>
      </c>
      <c r="AI11" s="1">
        <v>20929599.2399664</v>
      </c>
      <c r="AJ11" s="1">
        <v>21237743.635362301</v>
      </c>
      <c r="AK11" s="1">
        <v>21237743.635362301</v>
      </c>
      <c r="AL11" s="1">
        <v>21273295.7618655</v>
      </c>
      <c r="AM11" s="1">
        <v>21273295.7618655</v>
      </c>
      <c r="AN11" s="1">
        <v>21273295.7618655</v>
      </c>
      <c r="AO11" s="1">
        <v>21273295.7618655</v>
      </c>
    </row>
    <row r="12" spans="1:41" x14ac:dyDescent="0.2">
      <c r="A12">
        <v>11</v>
      </c>
      <c r="B12" s="1">
        <v>0</v>
      </c>
      <c r="C12" s="1">
        <v>166815.72564831999</v>
      </c>
      <c r="D12" s="1">
        <v>631635.44411592605</v>
      </c>
      <c r="E12" s="1">
        <v>1206737.68302802</v>
      </c>
      <c r="F12" s="1">
        <v>1915416.3606262701</v>
      </c>
      <c r="G12" s="1">
        <v>2540230.5781125398</v>
      </c>
      <c r="H12" s="1">
        <v>4783524.2872751104</v>
      </c>
      <c r="I12" s="1">
        <v>5886381.8897285396</v>
      </c>
      <c r="J12" s="1">
        <v>6777504.7768477798</v>
      </c>
      <c r="K12" s="1">
        <v>7409476.35513952</v>
      </c>
      <c r="L12" s="1">
        <v>8127140.3328889199</v>
      </c>
      <c r="M12" s="1">
        <v>8931621.1818291098</v>
      </c>
      <c r="N12" s="1">
        <v>9485166.6118865795</v>
      </c>
      <c r="O12" s="1">
        <v>10982190.166034499</v>
      </c>
      <c r="P12" s="1">
        <v>11668949.139696499</v>
      </c>
      <c r="Q12" s="1">
        <v>12996282.526801899</v>
      </c>
      <c r="R12" s="1">
        <v>13542399.5910246</v>
      </c>
      <c r="S12" s="1">
        <v>13780918.773845</v>
      </c>
      <c r="T12" s="1">
        <v>14008440.2683536</v>
      </c>
      <c r="U12" s="1">
        <v>14589824.4131623</v>
      </c>
      <c r="V12" s="1">
        <v>14974953.0834316</v>
      </c>
      <c r="W12" s="1">
        <v>15000697.4247308</v>
      </c>
      <c r="X12" s="1">
        <v>15714051.866003601</v>
      </c>
      <c r="Y12" s="1">
        <v>15807008.308766101</v>
      </c>
      <c r="Z12" s="1">
        <v>15816706.6118847</v>
      </c>
      <c r="AA12" s="1">
        <v>15925724.7453191</v>
      </c>
      <c r="AB12" s="1">
        <v>16142209.4155632</v>
      </c>
      <c r="AC12" s="1">
        <v>17781770.3559388</v>
      </c>
      <c r="AD12" s="1">
        <v>18807809.895697799</v>
      </c>
      <c r="AE12" s="5">
        <v>19206071.295425501</v>
      </c>
      <c r="AF12" s="1">
        <v>19231272.559114099</v>
      </c>
      <c r="AG12" s="1">
        <v>19562659.994040102</v>
      </c>
      <c r="AH12" s="1">
        <v>19562659.994040102</v>
      </c>
      <c r="AI12" s="1">
        <v>20189570.145009499</v>
      </c>
      <c r="AJ12" s="1">
        <v>20239102.919851199</v>
      </c>
      <c r="AK12" s="1">
        <v>20280881.326262198</v>
      </c>
      <c r="AL12" s="1">
        <v>20342587.320826098</v>
      </c>
      <c r="AM12" s="1">
        <v>20342587.320826098</v>
      </c>
      <c r="AN12" s="1">
        <v>20953893.270334601</v>
      </c>
      <c r="AO12" s="1">
        <v>21007127.720395699</v>
      </c>
    </row>
    <row r="13" spans="1:41" x14ac:dyDescent="0.2">
      <c r="A13">
        <v>12</v>
      </c>
      <c r="B13" s="1">
        <v>0</v>
      </c>
      <c r="C13" s="1">
        <v>96311.065434664793</v>
      </c>
      <c r="D13" s="1">
        <v>781057.54403199698</v>
      </c>
      <c r="E13" s="1">
        <v>1098297.65338257</v>
      </c>
      <c r="F13" s="1">
        <v>1450809.96738317</v>
      </c>
      <c r="G13" s="1">
        <v>2330359.9427556</v>
      </c>
      <c r="H13" s="1">
        <v>3050507.7098612902</v>
      </c>
      <c r="I13" s="1">
        <v>4694764.4599292697</v>
      </c>
      <c r="J13" s="1">
        <v>5303872.7707401495</v>
      </c>
      <c r="K13" s="1">
        <v>5920821.2827618401</v>
      </c>
      <c r="L13" s="1">
        <v>8161205.3500287104</v>
      </c>
      <c r="M13" s="1">
        <v>9019438.4596181605</v>
      </c>
      <c r="N13" s="1">
        <v>10512170.4009555</v>
      </c>
      <c r="O13" s="1">
        <v>11272050.1420656</v>
      </c>
      <c r="P13" s="1">
        <v>11998602.8549549</v>
      </c>
      <c r="Q13" s="1">
        <v>12968111.6303975</v>
      </c>
      <c r="R13" s="1">
        <v>13476091.7866742</v>
      </c>
      <c r="S13" s="1">
        <v>13578783.469923699</v>
      </c>
      <c r="T13" s="1">
        <v>14063583.378970001</v>
      </c>
      <c r="U13" s="1">
        <v>14556109.721797699</v>
      </c>
      <c r="V13" s="1">
        <v>15274209.9264031</v>
      </c>
      <c r="W13" s="1">
        <v>15588117.162133399</v>
      </c>
      <c r="X13" s="1">
        <v>15657847.8420089</v>
      </c>
      <c r="Y13" s="1">
        <v>16241089.118518399</v>
      </c>
      <c r="Z13" s="1">
        <v>16297172.7043855</v>
      </c>
      <c r="AA13" s="1">
        <v>16311061.8346477</v>
      </c>
      <c r="AB13" s="1">
        <v>17380969.277981602</v>
      </c>
      <c r="AC13" s="1">
        <v>17659889.780605901</v>
      </c>
      <c r="AD13" s="5">
        <v>17771986.637121599</v>
      </c>
      <c r="AE13" s="1">
        <v>18223558.718108501</v>
      </c>
      <c r="AF13" s="1">
        <v>18536567.4564915</v>
      </c>
      <c r="AG13" s="1">
        <v>18579736.696084902</v>
      </c>
      <c r="AH13" s="1">
        <v>18579736.696084902</v>
      </c>
      <c r="AI13" s="1">
        <v>18601017.267066602</v>
      </c>
      <c r="AJ13" s="1">
        <v>18921297.1025008</v>
      </c>
      <c r="AK13" s="1">
        <v>18921297.1025008</v>
      </c>
      <c r="AL13" s="1">
        <v>18921297.1025008</v>
      </c>
      <c r="AM13" s="1">
        <v>18969771.2180079</v>
      </c>
      <c r="AN13" s="1">
        <v>18969771.2180079</v>
      </c>
      <c r="AO13" s="1">
        <v>18969771.2180079</v>
      </c>
    </row>
    <row r="14" spans="1:41" x14ac:dyDescent="0.2">
      <c r="A14">
        <v>13</v>
      </c>
      <c r="B14" s="1">
        <v>0</v>
      </c>
      <c r="C14" s="1">
        <v>128613.42339642299</v>
      </c>
      <c r="D14" s="1">
        <v>558612.24024489603</v>
      </c>
      <c r="E14" s="1">
        <v>1394420.08393718</v>
      </c>
      <c r="F14" s="1">
        <v>3957888.8567132698</v>
      </c>
      <c r="G14" s="1">
        <v>4788545.7692079702</v>
      </c>
      <c r="H14" s="1">
        <v>5755239.1461463599</v>
      </c>
      <c r="I14" s="1">
        <v>7111962.8617602997</v>
      </c>
      <c r="J14" s="1">
        <v>7664744.0767115699</v>
      </c>
      <c r="K14" s="1">
        <v>8265534.8113314798</v>
      </c>
      <c r="L14" s="1">
        <v>8494440.9028223604</v>
      </c>
      <c r="M14" s="1">
        <v>9733738.6789002102</v>
      </c>
      <c r="N14" s="1">
        <v>9888870.1782617792</v>
      </c>
      <c r="O14" s="1">
        <v>10638142.8131513</v>
      </c>
      <c r="P14" s="1">
        <v>11128316.555061299</v>
      </c>
      <c r="Q14" s="1">
        <v>12089922.090606799</v>
      </c>
      <c r="R14" s="1">
        <v>12651720.739197999</v>
      </c>
      <c r="S14" s="1">
        <v>12748496.597615501</v>
      </c>
      <c r="T14" s="1">
        <v>12946574.645266</v>
      </c>
      <c r="U14" s="1">
        <v>13011451.962338701</v>
      </c>
      <c r="V14" s="1">
        <v>13287362.1076054</v>
      </c>
      <c r="W14" s="1">
        <v>13598896.619003801</v>
      </c>
      <c r="X14" s="1">
        <v>13874660.8458924</v>
      </c>
      <c r="Y14" s="1">
        <v>14185634.883946599</v>
      </c>
      <c r="Z14" s="1">
        <v>14235432.940388201</v>
      </c>
      <c r="AA14" s="1">
        <v>14276496.0740759</v>
      </c>
      <c r="AB14" s="1">
        <v>16930082.750444099</v>
      </c>
      <c r="AC14" s="5">
        <v>16950895.457384098</v>
      </c>
      <c r="AD14" s="1">
        <v>17566095.2337447</v>
      </c>
      <c r="AE14" s="1">
        <v>17629605.203076001</v>
      </c>
      <c r="AF14" s="1">
        <v>17629605.203076001</v>
      </c>
      <c r="AG14" s="1">
        <v>17674805.125151001</v>
      </c>
      <c r="AH14" s="1">
        <v>18087400.996816099</v>
      </c>
      <c r="AI14" s="1">
        <v>18118857.679088999</v>
      </c>
      <c r="AJ14" s="1">
        <v>18118857.679088999</v>
      </c>
      <c r="AK14" s="1">
        <v>18118857.679088999</v>
      </c>
      <c r="AL14" s="1">
        <v>18122949.575710598</v>
      </c>
      <c r="AM14" s="1">
        <v>18122949.575710598</v>
      </c>
      <c r="AN14" s="1">
        <v>18122949.575710598</v>
      </c>
      <c r="AO14" s="1">
        <v>18554608.393850699</v>
      </c>
    </row>
    <row r="15" spans="1:41" x14ac:dyDescent="0.2">
      <c r="A15">
        <v>14</v>
      </c>
      <c r="B15" s="1">
        <v>0</v>
      </c>
      <c r="C15" s="1">
        <v>141569.97572569401</v>
      </c>
      <c r="D15" s="1">
        <v>814076.97222308896</v>
      </c>
      <c r="E15" s="1">
        <v>1160876.47838677</v>
      </c>
      <c r="F15" s="1">
        <v>2139920.6155162598</v>
      </c>
      <c r="G15" s="1">
        <v>2779390.1216689302</v>
      </c>
      <c r="H15" s="1">
        <v>3838272.9963744702</v>
      </c>
      <c r="I15" s="1">
        <v>4834882.2049542498</v>
      </c>
      <c r="J15" s="1">
        <v>6172083.6106032096</v>
      </c>
      <c r="K15" s="1">
        <v>7349807.1746518696</v>
      </c>
      <c r="L15" s="1">
        <v>9510189.6164481193</v>
      </c>
      <c r="M15" s="1">
        <v>10601263.382028</v>
      </c>
      <c r="N15" s="1">
        <v>12191299.300581301</v>
      </c>
      <c r="O15" s="1">
        <v>13243900.293866901</v>
      </c>
      <c r="P15" s="1">
        <v>14104175.298788</v>
      </c>
      <c r="Q15" s="1">
        <v>14973922.985669101</v>
      </c>
      <c r="R15" s="1">
        <v>15304057.1219745</v>
      </c>
      <c r="S15" s="1">
        <v>16681260.4686774</v>
      </c>
      <c r="T15" s="1">
        <v>16877869.6398242</v>
      </c>
      <c r="U15" s="1">
        <v>17251543.7218314</v>
      </c>
      <c r="V15" s="1">
        <v>17505375.470803998</v>
      </c>
      <c r="W15" s="1">
        <v>17539344.714537099</v>
      </c>
      <c r="X15" s="1">
        <v>19129992.476656102</v>
      </c>
      <c r="Y15" s="1">
        <v>19257103.1220382</v>
      </c>
      <c r="Z15" s="1">
        <v>19293438.068796501</v>
      </c>
      <c r="AA15" s="1">
        <v>19293438.068796501</v>
      </c>
      <c r="AB15" s="5">
        <v>19768050.728266999</v>
      </c>
      <c r="AC15" s="1">
        <v>19882741.6191912</v>
      </c>
      <c r="AD15" s="1">
        <v>19882741.6191912</v>
      </c>
      <c r="AE15" s="1">
        <v>19882741.6191912</v>
      </c>
      <c r="AF15" s="1">
        <v>21102403.236040499</v>
      </c>
      <c r="AG15" s="1">
        <v>21233491.244594</v>
      </c>
      <c r="AH15" s="1">
        <v>21233491.244594</v>
      </c>
      <c r="AI15" s="1">
        <v>21233491.244594</v>
      </c>
      <c r="AJ15" s="1">
        <v>21233491.244594</v>
      </c>
      <c r="AK15" s="1">
        <v>21233491.244594</v>
      </c>
      <c r="AL15" s="1">
        <v>21233491.244594</v>
      </c>
      <c r="AM15" s="1">
        <v>21477091.062281199</v>
      </c>
      <c r="AN15" s="1">
        <v>21501645.782876201</v>
      </c>
      <c r="AO15" s="1">
        <v>21501645.782876201</v>
      </c>
    </row>
    <row r="16" spans="1:41" x14ac:dyDescent="0.2">
      <c r="A16">
        <v>15</v>
      </c>
      <c r="B16" s="1">
        <v>0</v>
      </c>
      <c r="C16" s="1">
        <v>38583.225664448801</v>
      </c>
      <c r="D16" s="1">
        <v>266425.02965094702</v>
      </c>
      <c r="E16" s="1">
        <v>721765.64617227297</v>
      </c>
      <c r="F16" s="1">
        <v>1112730.5249949801</v>
      </c>
      <c r="G16" s="1">
        <v>1570254.6094031499</v>
      </c>
      <c r="H16" s="1">
        <v>2322261.8488967</v>
      </c>
      <c r="I16" s="1">
        <v>3910908.3964690198</v>
      </c>
      <c r="J16" s="1">
        <v>5998564.9619434401</v>
      </c>
      <c r="K16" s="1">
        <v>6797723.38981474</v>
      </c>
      <c r="L16" s="1">
        <v>8522480.38052582</v>
      </c>
      <c r="M16" s="1">
        <v>9153062.7947175205</v>
      </c>
      <c r="N16" s="1">
        <v>9803392.2413443495</v>
      </c>
      <c r="O16" s="1">
        <v>11988855.8161998</v>
      </c>
      <c r="P16" s="1">
        <v>12581891.0727634</v>
      </c>
      <c r="Q16" s="1">
        <v>13518258.1695596</v>
      </c>
      <c r="R16" s="1">
        <v>14538959.371081799</v>
      </c>
      <c r="S16" s="1">
        <v>15213289.188757701</v>
      </c>
      <c r="T16" s="1">
        <v>16159965.107070001</v>
      </c>
      <c r="U16" s="1">
        <v>16484802.1218406</v>
      </c>
      <c r="V16" s="1">
        <v>17004657.388097201</v>
      </c>
      <c r="W16" s="1">
        <v>19360419.026548602</v>
      </c>
      <c r="X16" s="1">
        <v>19554405.605513401</v>
      </c>
      <c r="Y16" s="1">
        <v>19665625.612321299</v>
      </c>
      <c r="Z16" s="1">
        <v>19701858.660806201</v>
      </c>
      <c r="AA16" s="5">
        <v>19701858.660806201</v>
      </c>
      <c r="AB16" s="1">
        <v>19701858.660806201</v>
      </c>
      <c r="AC16" s="1">
        <v>20285648.5868649</v>
      </c>
      <c r="AD16" s="1">
        <v>20285648.5868649</v>
      </c>
      <c r="AE16" s="1">
        <v>20350908.952071302</v>
      </c>
      <c r="AF16" s="1">
        <v>20673207.643267501</v>
      </c>
      <c r="AG16" s="1">
        <v>20673207.643267501</v>
      </c>
      <c r="AH16" s="1">
        <v>20999397.407579001</v>
      </c>
      <c r="AI16" s="1">
        <v>21012478.065821499</v>
      </c>
      <c r="AJ16" s="1">
        <v>21012478.065821499</v>
      </c>
      <c r="AK16" s="1">
        <v>21990164.569374502</v>
      </c>
      <c r="AL16" s="1">
        <v>21990164.569374502</v>
      </c>
      <c r="AM16" s="1">
        <v>22096342.433936499</v>
      </c>
      <c r="AN16" s="1">
        <v>22096342.433936499</v>
      </c>
      <c r="AO16" s="1">
        <v>22096342.433936499</v>
      </c>
    </row>
    <row r="17" spans="1:41" x14ac:dyDescent="0.2">
      <c r="A17">
        <v>16</v>
      </c>
      <c r="B17" s="1">
        <v>0</v>
      </c>
      <c r="C17" s="1">
        <v>57264.462074237003</v>
      </c>
      <c r="D17" s="1">
        <v>360450.00418824598</v>
      </c>
      <c r="E17" s="1">
        <v>1062427.0004934301</v>
      </c>
      <c r="F17" s="1">
        <v>2326242.4502272699</v>
      </c>
      <c r="G17" s="1">
        <v>2825286.9864679398</v>
      </c>
      <c r="H17" s="1">
        <v>3814881.04744408</v>
      </c>
      <c r="I17" s="1">
        <v>5345032.3077215599</v>
      </c>
      <c r="J17" s="1">
        <v>7503964.4577755397</v>
      </c>
      <c r="K17" s="1">
        <v>8893199.6114939004</v>
      </c>
      <c r="L17" s="1">
        <v>9998321.9581129905</v>
      </c>
      <c r="M17" s="1">
        <v>11192402.479405301</v>
      </c>
      <c r="N17" s="1">
        <v>12786012.668894</v>
      </c>
      <c r="O17" s="1">
        <v>13126738.558824601</v>
      </c>
      <c r="P17" s="1">
        <v>14386064.3473248</v>
      </c>
      <c r="Q17" s="1">
        <v>15388182.824553501</v>
      </c>
      <c r="R17" s="1">
        <v>15489878.2161051</v>
      </c>
      <c r="S17" s="1">
        <v>15744384.966707099</v>
      </c>
      <c r="T17" s="1">
        <v>16734995.935107401</v>
      </c>
      <c r="U17" s="1">
        <v>18041838.166522101</v>
      </c>
      <c r="V17" s="1">
        <v>21823821.004931599</v>
      </c>
      <c r="W17" s="1">
        <v>22786689.952989001</v>
      </c>
      <c r="X17" s="1">
        <v>22822587.454060499</v>
      </c>
      <c r="Y17" s="1">
        <v>22844249.9928344</v>
      </c>
      <c r="Z17" s="5">
        <v>22867496.6482163</v>
      </c>
      <c r="AA17" s="1">
        <v>22867496.6482163</v>
      </c>
      <c r="AB17" s="1">
        <v>22867496.6482163</v>
      </c>
      <c r="AC17" s="1">
        <v>22867496.6482163</v>
      </c>
      <c r="AD17" s="1">
        <v>22867496.6482163</v>
      </c>
      <c r="AE17" s="1">
        <v>22867496.6482163</v>
      </c>
      <c r="AF17" s="1">
        <v>22867496.6482163</v>
      </c>
      <c r="AG17" s="1">
        <v>22867496.6482163</v>
      </c>
      <c r="AH17" s="1">
        <v>22906448.780912701</v>
      </c>
      <c r="AI17" s="1">
        <v>22906448.780912701</v>
      </c>
      <c r="AJ17" s="1">
        <v>23736339.652568001</v>
      </c>
      <c r="AK17" s="1">
        <v>23736339.652568001</v>
      </c>
      <c r="AL17" s="1">
        <v>23821231.9913937</v>
      </c>
      <c r="AM17" s="1">
        <v>23821231.9913937</v>
      </c>
      <c r="AN17" s="1">
        <v>23821231.9913937</v>
      </c>
      <c r="AO17" s="1">
        <v>24648814.140418101</v>
      </c>
    </row>
    <row r="18" spans="1:41" x14ac:dyDescent="0.2">
      <c r="A18">
        <v>17</v>
      </c>
      <c r="B18" s="1">
        <v>49075.063589368401</v>
      </c>
      <c r="C18" s="1">
        <v>206536.51589715001</v>
      </c>
      <c r="D18" s="1">
        <v>413357.14218033198</v>
      </c>
      <c r="E18" s="1">
        <v>1340710.6561399</v>
      </c>
      <c r="F18" s="1">
        <v>2272839.2343498198</v>
      </c>
      <c r="G18" s="1">
        <v>3632688.7052429202</v>
      </c>
      <c r="H18" s="1">
        <v>5579733.5012505399</v>
      </c>
      <c r="I18" s="1">
        <v>7226763.0265931599</v>
      </c>
      <c r="J18" s="1">
        <v>8691466.9004341606</v>
      </c>
      <c r="K18" s="1">
        <v>9464661.5302104708</v>
      </c>
      <c r="L18" s="1">
        <v>10379160.5114801</v>
      </c>
      <c r="M18" s="1">
        <v>11413948.376752499</v>
      </c>
      <c r="N18" s="1">
        <v>12509477.0168049</v>
      </c>
      <c r="O18" s="1">
        <v>14125978.633398499</v>
      </c>
      <c r="P18" s="1">
        <v>14887666.4777249</v>
      </c>
      <c r="Q18" s="1">
        <v>16715240.5283316</v>
      </c>
      <c r="R18" s="1">
        <v>17439090.714800201</v>
      </c>
      <c r="S18" s="1">
        <v>18743741.186983999</v>
      </c>
      <c r="T18" s="1">
        <v>19587867.092136301</v>
      </c>
      <c r="U18" s="1">
        <v>21264477.981916599</v>
      </c>
      <c r="V18" s="1">
        <v>23189453.429137599</v>
      </c>
      <c r="W18" s="1">
        <v>24222486.5591539</v>
      </c>
      <c r="X18" s="1">
        <v>24244546.473296899</v>
      </c>
      <c r="Y18" s="5">
        <v>24990296.9402829</v>
      </c>
      <c r="Z18" s="1">
        <v>24996227.048944101</v>
      </c>
      <c r="AA18" s="1">
        <v>25350737.220151201</v>
      </c>
      <c r="AB18" s="1">
        <v>25553553.613840502</v>
      </c>
      <c r="AC18" s="1">
        <v>26260415.744360302</v>
      </c>
      <c r="AD18" s="1">
        <v>26260415.744360302</v>
      </c>
      <c r="AE18" s="1">
        <v>26296055.986050501</v>
      </c>
      <c r="AF18" s="1">
        <v>26390736.209509399</v>
      </c>
      <c r="AG18" s="1">
        <v>27041682.098500401</v>
      </c>
      <c r="AH18" s="1">
        <v>27041682.098500401</v>
      </c>
      <c r="AI18" s="1">
        <v>27152790.889205001</v>
      </c>
      <c r="AJ18" s="1">
        <v>27152790.889205001</v>
      </c>
      <c r="AK18" s="1">
        <v>27152790.889205001</v>
      </c>
      <c r="AL18" s="1">
        <v>27152790.889205001</v>
      </c>
      <c r="AM18" s="1">
        <v>27970953.858845498</v>
      </c>
      <c r="AN18" s="1">
        <v>27970953.858845498</v>
      </c>
      <c r="AO18" s="1">
        <v>28024728.529273901</v>
      </c>
    </row>
    <row r="19" spans="1:41" x14ac:dyDescent="0.2">
      <c r="A19">
        <v>18</v>
      </c>
      <c r="B19" s="1">
        <v>0</v>
      </c>
      <c r="C19" s="1">
        <v>115642.857310921</v>
      </c>
      <c r="D19" s="1">
        <v>427864.83814934897</v>
      </c>
      <c r="E19" s="1">
        <v>1008430.2590303899</v>
      </c>
      <c r="F19" s="1">
        <v>1886119.10327033</v>
      </c>
      <c r="G19" s="1">
        <v>3069113.5882354602</v>
      </c>
      <c r="H19" s="1">
        <v>4098863.92725837</v>
      </c>
      <c r="I19" s="1">
        <v>4858192.0416435301</v>
      </c>
      <c r="J19" s="1">
        <v>6040844.8076105798</v>
      </c>
      <c r="K19" s="1">
        <v>7728265.4876832701</v>
      </c>
      <c r="L19" s="1">
        <v>9176809.3964448404</v>
      </c>
      <c r="M19" s="1">
        <v>10025914.4374261</v>
      </c>
      <c r="N19" s="1">
        <v>11218697.698318399</v>
      </c>
      <c r="O19" s="1">
        <v>12984739.6462471</v>
      </c>
      <c r="P19" s="1">
        <v>14631713.968917999</v>
      </c>
      <c r="Q19" s="1">
        <v>14833460.2091478</v>
      </c>
      <c r="R19" s="1">
        <v>15371744.0021224</v>
      </c>
      <c r="S19" s="1">
        <v>15674404.822446899</v>
      </c>
      <c r="T19" s="1">
        <v>16608549.9662589</v>
      </c>
      <c r="U19" s="1">
        <v>16687273.1137322</v>
      </c>
      <c r="V19" s="1">
        <v>17563713.318705801</v>
      </c>
      <c r="W19" s="1">
        <v>17793297.861860801</v>
      </c>
      <c r="X19" s="5">
        <v>18161066.729153801</v>
      </c>
      <c r="Y19" s="1">
        <v>18827488.364705101</v>
      </c>
      <c r="Z19" s="1">
        <v>18879247.037815802</v>
      </c>
      <c r="AA19" s="1">
        <v>18908596.128366701</v>
      </c>
      <c r="AB19" s="1">
        <v>18950772.196961001</v>
      </c>
      <c r="AC19" s="1">
        <v>19863901.776386701</v>
      </c>
      <c r="AD19" s="1">
        <v>19900079.8545385</v>
      </c>
      <c r="AE19" s="1">
        <v>21189148.0821133</v>
      </c>
      <c r="AF19" s="1">
        <v>21286337.433928698</v>
      </c>
      <c r="AG19" s="1">
        <v>21395468.791601598</v>
      </c>
      <c r="AH19" s="1">
        <v>21557732.715924598</v>
      </c>
      <c r="AI19" s="1">
        <v>21557732.715924598</v>
      </c>
      <c r="AJ19" s="1">
        <v>21557732.715924598</v>
      </c>
      <c r="AK19" s="1">
        <v>22287343.749273099</v>
      </c>
      <c r="AL19" s="1">
        <v>22287343.749273099</v>
      </c>
      <c r="AM19" s="1">
        <v>22287343.749273099</v>
      </c>
      <c r="AN19" s="1">
        <v>22556984.1025002</v>
      </c>
      <c r="AO19" s="1">
        <v>23076151.146508299</v>
      </c>
    </row>
    <row r="20" spans="1:41" x14ac:dyDescent="0.2">
      <c r="A20">
        <v>19</v>
      </c>
      <c r="B20" s="1">
        <v>0</v>
      </c>
      <c r="C20" s="1">
        <v>123623.214167147</v>
      </c>
      <c r="D20" s="1">
        <v>779845.44645158201</v>
      </c>
      <c r="E20" s="1">
        <v>1546128.09270857</v>
      </c>
      <c r="F20" s="1">
        <v>3182305.1664563701</v>
      </c>
      <c r="G20" s="1">
        <v>5400986.0463151298</v>
      </c>
      <c r="H20" s="1">
        <v>7135961.2585188802</v>
      </c>
      <c r="I20" s="1">
        <v>8717246.4213146307</v>
      </c>
      <c r="J20" s="1">
        <v>10682811.8501765</v>
      </c>
      <c r="K20" s="1">
        <v>12261953.886973999</v>
      </c>
      <c r="L20" s="1">
        <v>14641024.096622</v>
      </c>
      <c r="M20" s="1">
        <v>16128666.660384201</v>
      </c>
      <c r="N20" s="1">
        <v>17063470.853211202</v>
      </c>
      <c r="O20" s="1">
        <v>18354066.236696798</v>
      </c>
      <c r="P20" s="1">
        <v>19753700.7669237</v>
      </c>
      <c r="Q20" s="1">
        <v>20446224.8198759</v>
      </c>
      <c r="R20" s="1">
        <v>21645089.936555699</v>
      </c>
      <c r="S20" s="1">
        <v>22231072.634035401</v>
      </c>
      <c r="T20" s="1">
        <v>22638963.902054001</v>
      </c>
      <c r="U20" s="1">
        <v>23357842.212384</v>
      </c>
      <c r="V20" s="1">
        <v>23704272.058769099</v>
      </c>
      <c r="W20" s="5">
        <v>23777441.812423401</v>
      </c>
      <c r="X20" s="1">
        <v>24699811.591993999</v>
      </c>
      <c r="Y20" s="1">
        <v>25035564.404564299</v>
      </c>
      <c r="Z20" s="1">
        <v>25153548.294764198</v>
      </c>
      <c r="AA20" s="1">
        <v>26134159.071770798</v>
      </c>
      <c r="AB20" s="1">
        <v>26159455.8990275</v>
      </c>
      <c r="AC20" s="1">
        <v>26613140.270184599</v>
      </c>
      <c r="AD20" s="1">
        <v>26681864.4587912</v>
      </c>
      <c r="AE20" s="1">
        <v>26681864.4587912</v>
      </c>
      <c r="AF20" s="1">
        <v>27413898.7058005</v>
      </c>
      <c r="AG20" s="1">
        <v>27457822.553128801</v>
      </c>
      <c r="AH20" s="1">
        <v>27480912.971673898</v>
      </c>
      <c r="AI20" s="1">
        <v>27527289.992610101</v>
      </c>
      <c r="AJ20" s="1">
        <v>27527289.992610101</v>
      </c>
      <c r="AK20" s="1">
        <v>27527289.992610101</v>
      </c>
      <c r="AL20" s="1">
        <v>27527289.992610101</v>
      </c>
      <c r="AM20" s="1">
        <v>27527289.992610101</v>
      </c>
      <c r="AN20" s="1">
        <v>27527289.992610101</v>
      </c>
      <c r="AO20" s="1">
        <v>28539606.7388677</v>
      </c>
    </row>
    <row r="21" spans="1:41" x14ac:dyDescent="0.2">
      <c r="A21">
        <v>20</v>
      </c>
      <c r="B21" s="1">
        <v>0</v>
      </c>
      <c r="C21" s="1">
        <v>293220.44548730901</v>
      </c>
      <c r="D21" s="1">
        <v>1308445.47331432</v>
      </c>
      <c r="E21" s="1">
        <v>2028266.0822078199</v>
      </c>
      <c r="F21" s="1">
        <v>3694351.2631830699</v>
      </c>
      <c r="G21" s="1">
        <v>4638283.40599469</v>
      </c>
      <c r="H21" s="1">
        <v>5742236.1326414701</v>
      </c>
      <c r="I21" s="1">
        <v>7661284.4434273196</v>
      </c>
      <c r="J21" s="1">
        <v>8740977.8490232509</v>
      </c>
      <c r="K21" s="1">
        <v>9441857.6587214693</v>
      </c>
      <c r="L21" s="1">
        <v>10613344.8500965</v>
      </c>
      <c r="M21" s="1">
        <v>12758352.2722857</v>
      </c>
      <c r="N21" s="1">
        <v>13242106.277072901</v>
      </c>
      <c r="O21" s="1">
        <v>15314779.110176601</v>
      </c>
      <c r="P21" s="1">
        <v>15780853.272577999</v>
      </c>
      <c r="Q21" s="1">
        <v>16685811.354981801</v>
      </c>
      <c r="R21" s="1">
        <v>17111214.2524384</v>
      </c>
      <c r="S21" s="1">
        <v>17451491.586812399</v>
      </c>
      <c r="T21" s="1">
        <v>18295454.7705887</v>
      </c>
      <c r="U21" s="1">
        <v>18729681.909347299</v>
      </c>
      <c r="V21" s="5">
        <v>20672074.488115199</v>
      </c>
      <c r="W21" s="1">
        <v>21171634.708819699</v>
      </c>
      <c r="X21" s="1">
        <v>21306178.682911001</v>
      </c>
      <c r="Y21" s="1">
        <v>21409927.520955101</v>
      </c>
      <c r="Z21" s="1">
        <v>21409927.520955101</v>
      </c>
      <c r="AA21" s="1">
        <v>21409927.520955101</v>
      </c>
      <c r="AB21" s="1">
        <v>21409927.520955101</v>
      </c>
      <c r="AC21" s="1">
        <v>21409927.520955101</v>
      </c>
      <c r="AD21" s="1">
        <v>21656994.753164701</v>
      </c>
      <c r="AE21" s="1">
        <v>21656994.753164701</v>
      </c>
      <c r="AF21" s="1">
        <v>21656994.753164701</v>
      </c>
      <c r="AG21" s="1">
        <v>21684174.7461349</v>
      </c>
      <c r="AH21" s="1">
        <v>21684174.7461349</v>
      </c>
      <c r="AI21" s="1">
        <v>23415820.220489699</v>
      </c>
      <c r="AJ21" s="1">
        <v>23415820.220489699</v>
      </c>
      <c r="AK21" s="1">
        <v>23415820.220489699</v>
      </c>
      <c r="AL21" s="1">
        <v>23613894.638913501</v>
      </c>
      <c r="AM21" s="1">
        <v>23613894.638913501</v>
      </c>
      <c r="AN21" s="1">
        <v>23613894.638913501</v>
      </c>
      <c r="AO21" s="1">
        <v>23613894.638913501</v>
      </c>
    </row>
    <row r="22" spans="1:41" x14ac:dyDescent="0.2">
      <c r="A22">
        <v>21</v>
      </c>
      <c r="B22" s="1">
        <v>1145.5662432286599</v>
      </c>
      <c r="C22" s="1">
        <v>192108.52576734699</v>
      </c>
      <c r="D22" s="1">
        <v>1577592.10855215</v>
      </c>
      <c r="E22" s="1">
        <v>2973454.8301378</v>
      </c>
      <c r="F22" s="1">
        <v>4469306.9077159902</v>
      </c>
      <c r="G22" s="1">
        <v>5726127.4137138901</v>
      </c>
      <c r="H22" s="1">
        <v>7661410.3249069499</v>
      </c>
      <c r="I22" s="1">
        <v>10489569.717218</v>
      </c>
      <c r="J22" s="1">
        <v>13438765.532719299</v>
      </c>
      <c r="K22" s="1">
        <v>14058653.927305801</v>
      </c>
      <c r="L22" s="1">
        <v>14906108.937460201</v>
      </c>
      <c r="M22" s="1">
        <v>15344799.795391999</v>
      </c>
      <c r="N22" s="1">
        <v>16342822.4197207</v>
      </c>
      <c r="O22" s="1">
        <v>18957942.8589385</v>
      </c>
      <c r="P22" s="1">
        <v>19766273.040495701</v>
      </c>
      <c r="Q22" s="1">
        <v>21297625.172452901</v>
      </c>
      <c r="R22" s="1">
        <v>22457483.592594899</v>
      </c>
      <c r="S22" s="1">
        <v>22891265.293002699</v>
      </c>
      <c r="T22" s="1">
        <v>24147001.868393999</v>
      </c>
      <c r="U22" s="5">
        <v>24244474.699391998</v>
      </c>
      <c r="V22" s="1">
        <v>24625011.122850101</v>
      </c>
      <c r="W22" s="1">
        <v>24967225.029499002</v>
      </c>
      <c r="X22" s="1">
        <v>26061568.960263599</v>
      </c>
      <c r="Y22" s="1">
        <v>26157440.421144001</v>
      </c>
      <c r="Z22" s="1">
        <v>26473495.0396121</v>
      </c>
      <c r="AA22" s="1">
        <v>26679990.645720098</v>
      </c>
      <c r="AB22" s="1">
        <v>26697608.4332655</v>
      </c>
      <c r="AC22" s="1">
        <v>27064056.610470001</v>
      </c>
      <c r="AD22" s="1">
        <v>27064056.610470001</v>
      </c>
      <c r="AE22" s="1">
        <v>27117976.469250601</v>
      </c>
      <c r="AF22" s="1">
        <v>27117976.469250601</v>
      </c>
      <c r="AG22" s="1">
        <v>27117976.469250601</v>
      </c>
      <c r="AH22" s="1">
        <v>27117976.469250601</v>
      </c>
      <c r="AI22" s="1">
        <v>27117976.469250601</v>
      </c>
      <c r="AJ22" s="1">
        <v>27117976.469250601</v>
      </c>
      <c r="AK22" s="1">
        <v>27117976.469250601</v>
      </c>
      <c r="AL22" s="1">
        <v>27117976.469250601</v>
      </c>
      <c r="AM22" s="1">
        <v>27117976.469250601</v>
      </c>
      <c r="AN22" s="1">
        <v>27117976.469250601</v>
      </c>
      <c r="AO22" s="1">
        <v>27117976.469250601</v>
      </c>
    </row>
    <row r="23" spans="1:41" x14ac:dyDescent="0.2">
      <c r="A23">
        <v>22</v>
      </c>
      <c r="B23" s="1">
        <v>14376.549082683299</v>
      </c>
      <c r="C23" s="1">
        <v>212757.554611881</v>
      </c>
      <c r="D23" s="1">
        <v>1137035.60895392</v>
      </c>
      <c r="E23" s="1">
        <v>2116329.8544019102</v>
      </c>
      <c r="F23" s="1">
        <v>2821414.3784203702</v>
      </c>
      <c r="G23" s="1">
        <v>3969406.0368998898</v>
      </c>
      <c r="H23" s="1">
        <v>5824445.8103717398</v>
      </c>
      <c r="I23" s="1">
        <v>7292910.8768535601</v>
      </c>
      <c r="J23" s="1">
        <v>11311436.9756188</v>
      </c>
      <c r="K23" s="1">
        <v>11918470.758930599</v>
      </c>
      <c r="L23" s="1">
        <v>13531922.405719699</v>
      </c>
      <c r="M23" s="1">
        <v>14291308.177903701</v>
      </c>
      <c r="N23" s="1">
        <v>15903411.567421</v>
      </c>
      <c r="O23" s="1">
        <v>16630607.312945699</v>
      </c>
      <c r="P23" s="1">
        <v>17400465.812065199</v>
      </c>
      <c r="Q23" s="1">
        <v>18168403.136775099</v>
      </c>
      <c r="R23" s="1">
        <v>18748137.065256201</v>
      </c>
      <c r="S23" s="1">
        <v>20490020.090518299</v>
      </c>
      <c r="T23" s="5">
        <v>22085964.934542</v>
      </c>
      <c r="U23" s="1">
        <v>23756933.0151501</v>
      </c>
      <c r="V23" s="1">
        <v>24102621.8321805</v>
      </c>
      <c r="W23" s="1">
        <v>24198186.848142799</v>
      </c>
      <c r="X23" s="1">
        <v>25001864.018144298</v>
      </c>
      <c r="Y23" s="1">
        <v>25306451.3228723</v>
      </c>
      <c r="Z23" s="1">
        <v>25355629.8832995</v>
      </c>
      <c r="AA23" s="1">
        <v>25370118.7609399</v>
      </c>
      <c r="AB23" s="1">
        <v>25393130.539218798</v>
      </c>
      <c r="AC23" s="1">
        <v>27288118.2793702</v>
      </c>
      <c r="AD23" s="1">
        <v>27305383.519295499</v>
      </c>
      <c r="AE23" s="1">
        <v>27882247.7911423</v>
      </c>
      <c r="AF23" s="1">
        <v>27882247.7911423</v>
      </c>
      <c r="AG23" s="1">
        <v>28394962.9613728</v>
      </c>
      <c r="AH23" s="1">
        <v>28944869.431668501</v>
      </c>
      <c r="AI23" s="1">
        <v>28944869.431668501</v>
      </c>
      <c r="AJ23" s="1">
        <v>29103720.567655899</v>
      </c>
      <c r="AK23" s="1">
        <v>29103720.567655899</v>
      </c>
      <c r="AL23" s="1">
        <v>29554444.917095799</v>
      </c>
      <c r="AM23" s="1">
        <v>29554444.917095799</v>
      </c>
      <c r="AN23" s="1">
        <v>29597509.8240312</v>
      </c>
      <c r="AO23" s="1">
        <v>29597509.8240312</v>
      </c>
    </row>
    <row r="24" spans="1:41" x14ac:dyDescent="0.2">
      <c r="A24">
        <v>23</v>
      </c>
      <c r="B24" s="1">
        <v>0</v>
      </c>
      <c r="C24" s="1">
        <v>218616.43613958699</v>
      </c>
      <c r="D24" s="1">
        <v>1002154.55195111</v>
      </c>
      <c r="E24" s="1">
        <v>1396536.2874409601</v>
      </c>
      <c r="F24" s="1">
        <v>2395032.5873849099</v>
      </c>
      <c r="G24" s="1">
        <v>3719977.1051697</v>
      </c>
      <c r="H24" s="1">
        <v>5096792.2872802997</v>
      </c>
      <c r="I24" s="1">
        <v>7340565.5516165104</v>
      </c>
      <c r="J24" s="1">
        <v>8432254.91091883</v>
      </c>
      <c r="K24" s="1">
        <v>9506908.8971347101</v>
      </c>
      <c r="L24" s="1">
        <v>11573944.0641964</v>
      </c>
      <c r="M24" s="1">
        <v>12050624.4973555</v>
      </c>
      <c r="N24" s="1">
        <v>13211149.5310106</v>
      </c>
      <c r="O24" s="1">
        <v>13719214.06593</v>
      </c>
      <c r="P24" s="1">
        <v>14483045.8682437</v>
      </c>
      <c r="Q24" s="1">
        <v>14624923.024919201</v>
      </c>
      <c r="R24" s="1">
        <v>15344660.4368321</v>
      </c>
      <c r="S24" s="5">
        <v>16272244.3687401</v>
      </c>
      <c r="T24" s="1">
        <v>17332103.326890402</v>
      </c>
      <c r="U24" s="1">
        <v>17640867.895117301</v>
      </c>
      <c r="V24" s="1">
        <v>18147320.493554901</v>
      </c>
      <c r="W24" s="1">
        <v>18581131.134015501</v>
      </c>
      <c r="X24" s="1">
        <v>19129032.201047599</v>
      </c>
      <c r="Y24" s="1">
        <v>20750991.6826359</v>
      </c>
      <c r="Z24" s="1">
        <v>20966403.306150399</v>
      </c>
      <c r="AA24" s="1">
        <v>21451446.4353134</v>
      </c>
      <c r="AB24" s="1">
        <v>21451446.4353134</v>
      </c>
      <c r="AC24" s="1">
        <v>22443752.920187999</v>
      </c>
      <c r="AD24" s="1">
        <v>22556777.203063</v>
      </c>
      <c r="AE24" s="1">
        <v>22595235.983966</v>
      </c>
      <c r="AF24" s="1">
        <v>22646360.453561101</v>
      </c>
      <c r="AG24" s="1">
        <v>22646360.453561101</v>
      </c>
      <c r="AH24" s="1">
        <v>22646360.453561101</v>
      </c>
      <c r="AI24" s="1">
        <v>22646360.453561101</v>
      </c>
      <c r="AJ24" s="1">
        <v>22646360.453561101</v>
      </c>
      <c r="AK24" s="1">
        <v>22646360.453561101</v>
      </c>
      <c r="AL24" s="1">
        <v>23017519.681293499</v>
      </c>
      <c r="AM24" s="1">
        <v>23017519.681293499</v>
      </c>
      <c r="AN24" s="1">
        <v>23062586.304897901</v>
      </c>
      <c r="AO24" s="1">
        <v>23062586.304897901</v>
      </c>
    </row>
    <row r="25" spans="1:41" x14ac:dyDescent="0.2">
      <c r="A25">
        <v>24</v>
      </c>
      <c r="B25" s="1">
        <v>6254.7238715084404</v>
      </c>
      <c r="C25" s="1">
        <v>114883.860117458</v>
      </c>
      <c r="D25" s="1">
        <v>1025047.94700961</v>
      </c>
      <c r="E25" s="1">
        <v>1766485.2102230401</v>
      </c>
      <c r="F25" s="1">
        <v>2714169.5611305898</v>
      </c>
      <c r="G25" s="1">
        <v>4303963.06432583</v>
      </c>
      <c r="H25" s="1">
        <v>6503873.5047881901</v>
      </c>
      <c r="I25" s="1">
        <v>7835906.1689838702</v>
      </c>
      <c r="J25" s="1">
        <v>9364378.76526591</v>
      </c>
      <c r="K25" s="1">
        <v>10637980.672845701</v>
      </c>
      <c r="L25" s="1">
        <v>13035075.545856301</v>
      </c>
      <c r="M25" s="1">
        <v>14218250.156768</v>
      </c>
      <c r="N25" s="1">
        <v>15029425.2264135</v>
      </c>
      <c r="O25" s="1">
        <v>15924710.527326601</v>
      </c>
      <c r="P25" s="1">
        <v>19860427.2852671</v>
      </c>
      <c r="Q25" s="1">
        <v>21160841.7126108</v>
      </c>
      <c r="R25" s="5">
        <v>21898578.484237202</v>
      </c>
      <c r="S25" s="1">
        <v>23025836.472406998</v>
      </c>
      <c r="T25" s="1">
        <v>23154758.598763999</v>
      </c>
      <c r="U25" s="1">
        <v>23727397.613160498</v>
      </c>
      <c r="V25" s="1">
        <v>25128545.045074601</v>
      </c>
      <c r="W25" s="1">
        <v>25293549.5502977</v>
      </c>
      <c r="X25" s="1">
        <v>25555454.7834276</v>
      </c>
      <c r="Y25" s="1">
        <v>26759222.6069621</v>
      </c>
      <c r="Z25" s="1">
        <v>26759222.6069621</v>
      </c>
      <c r="AA25" s="1">
        <v>26937464.215642601</v>
      </c>
      <c r="AB25" s="1">
        <v>26974380.202593699</v>
      </c>
      <c r="AC25" s="1">
        <v>27230085.991113301</v>
      </c>
      <c r="AD25" s="1">
        <v>27230085.991113301</v>
      </c>
      <c r="AE25" s="1">
        <v>27258189.603378501</v>
      </c>
      <c r="AF25" s="1">
        <v>27542229.100777101</v>
      </c>
      <c r="AG25" s="1">
        <v>27542229.100777101</v>
      </c>
      <c r="AH25" s="1">
        <v>27573707.117144</v>
      </c>
      <c r="AI25" s="1">
        <v>27573707.117144</v>
      </c>
      <c r="AJ25" s="1">
        <v>27573707.117144</v>
      </c>
      <c r="AK25" s="1">
        <v>27573707.117144</v>
      </c>
      <c r="AL25" s="1">
        <v>27573707.117144</v>
      </c>
      <c r="AM25" s="1">
        <v>27573707.117144</v>
      </c>
      <c r="AN25" s="1">
        <v>27573707.117144</v>
      </c>
      <c r="AO25" s="1">
        <v>27573707.117144</v>
      </c>
    </row>
    <row r="26" spans="1:41" x14ac:dyDescent="0.2">
      <c r="A26">
        <v>25</v>
      </c>
      <c r="B26" s="1">
        <v>4416.7878646866102</v>
      </c>
      <c r="C26" s="1">
        <v>50490.250214181498</v>
      </c>
      <c r="D26" s="1">
        <v>399085.87749802298</v>
      </c>
      <c r="E26" s="1">
        <v>1275829.42399179</v>
      </c>
      <c r="F26" s="1">
        <v>2393757.1330941599</v>
      </c>
      <c r="G26" s="1">
        <v>3576014.42041618</v>
      </c>
      <c r="H26" s="1">
        <v>5653793.0073800497</v>
      </c>
      <c r="I26" s="1">
        <v>8098085.1225487404</v>
      </c>
      <c r="J26" s="1">
        <v>9341088.5720627606</v>
      </c>
      <c r="K26" s="1">
        <v>10364789.4983328</v>
      </c>
      <c r="L26" s="1">
        <v>10902340.935108799</v>
      </c>
      <c r="M26" s="1">
        <v>11598043.7184416</v>
      </c>
      <c r="N26" s="1">
        <v>14097379.374681899</v>
      </c>
      <c r="O26" s="1">
        <v>15984212.551896499</v>
      </c>
      <c r="P26" s="1">
        <v>19497672.6487629</v>
      </c>
      <c r="Q26" s="5">
        <v>20062542.1941811</v>
      </c>
      <c r="R26" s="1">
        <v>20519366.228831701</v>
      </c>
      <c r="S26" s="1">
        <v>21129159.683104701</v>
      </c>
      <c r="T26" s="1">
        <v>21252112.131783798</v>
      </c>
      <c r="U26" s="1">
        <v>21283100.678955499</v>
      </c>
      <c r="V26" s="1">
        <v>21290792.842632402</v>
      </c>
      <c r="W26" s="1">
        <v>22036927.222949699</v>
      </c>
      <c r="X26" s="1">
        <v>22046512.955931202</v>
      </c>
      <c r="Y26" s="1">
        <v>22835610.497474302</v>
      </c>
      <c r="Z26" s="1">
        <v>23198055.338791199</v>
      </c>
      <c r="AA26" s="1">
        <v>23238169.589077499</v>
      </c>
      <c r="AB26" s="1">
        <v>23310345.101664301</v>
      </c>
      <c r="AC26" s="1">
        <v>23310345.101664301</v>
      </c>
      <c r="AD26" s="1">
        <v>23310345.101664301</v>
      </c>
      <c r="AE26" s="1">
        <v>23310345.101664301</v>
      </c>
      <c r="AF26" s="1">
        <v>23310345.101664301</v>
      </c>
      <c r="AG26" s="1">
        <v>23310345.101664301</v>
      </c>
      <c r="AH26" s="1">
        <v>23310345.101664301</v>
      </c>
      <c r="AI26" s="1">
        <v>23310345.101664301</v>
      </c>
      <c r="AJ26" s="1">
        <v>23310345.101664301</v>
      </c>
      <c r="AK26" s="1">
        <v>23310345.101664301</v>
      </c>
      <c r="AL26" s="1">
        <v>23310345.101664301</v>
      </c>
      <c r="AM26" s="1">
        <v>23310345.101664301</v>
      </c>
      <c r="AN26" s="1">
        <v>23310345.101664301</v>
      </c>
      <c r="AO26" s="1">
        <v>23310345.101664301</v>
      </c>
    </row>
    <row r="27" spans="1:41" x14ac:dyDescent="0.2">
      <c r="A27">
        <v>26</v>
      </c>
      <c r="B27" s="1">
        <v>21410.3656437592</v>
      </c>
      <c r="C27" s="1">
        <v>122101.42781442701</v>
      </c>
      <c r="D27" s="1">
        <v>687578.37131527998</v>
      </c>
      <c r="E27" s="1">
        <v>2489832.36637861</v>
      </c>
      <c r="F27" s="1">
        <v>3969769.35479275</v>
      </c>
      <c r="G27" s="1">
        <v>6516017.0603362797</v>
      </c>
      <c r="H27" s="1">
        <v>7481863.31805983</v>
      </c>
      <c r="I27" s="1">
        <v>8654971.0584034603</v>
      </c>
      <c r="J27" s="1">
        <v>12295439.349982699</v>
      </c>
      <c r="K27" s="1">
        <v>13557627.254799699</v>
      </c>
      <c r="L27" s="1">
        <v>14160240.820971601</v>
      </c>
      <c r="M27" s="1">
        <v>15560495.6624706</v>
      </c>
      <c r="N27" s="1">
        <v>16506229.377410101</v>
      </c>
      <c r="O27" s="1">
        <v>16924419.462977301</v>
      </c>
      <c r="P27" s="5">
        <v>17986594.708382599</v>
      </c>
      <c r="Q27" s="1">
        <v>18147127.331365101</v>
      </c>
      <c r="R27" s="1">
        <v>18514778.5613322</v>
      </c>
      <c r="S27" s="1">
        <v>18982719.067441698</v>
      </c>
      <c r="T27" s="1">
        <v>19269539.250188101</v>
      </c>
      <c r="U27" s="1">
        <v>19853322.872577801</v>
      </c>
      <c r="V27" s="1">
        <v>19853322.872577801</v>
      </c>
      <c r="W27" s="1">
        <v>20435578.336961702</v>
      </c>
      <c r="X27" s="1">
        <v>20698034.7016325</v>
      </c>
      <c r="Y27" s="1">
        <v>22530752.614477701</v>
      </c>
      <c r="Z27" s="1">
        <v>23686516.5776047</v>
      </c>
      <c r="AA27" s="1">
        <v>24402461.238626</v>
      </c>
      <c r="AB27" s="1">
        <v>24557467.218155298</v>
      </c>
      <c r="AC27" s="1">
        <v>24561444.440816302</v>
      </c>
      <c r="AD27" s="1">
        <v>24607514.545683399</v>
      </c>
      <c r="AE27" s="1">
        <v>24613029.047128201</v>
      </c>
      <c r="AF27" s="1">
        <v>24613029.047128201</v>
      </c>
      <c r="AG27" s="1">
        <v>25425373.493825998</v>
      </c>
      <c r="AH27" s="1">
        <v>25560923.467541501</v>
      </c>
      <c r="AI27" s="1">
        <v>25560923.467541501</v>
      </c>
      <c r="AJ27" s="1">
        <v>25560923.467541501</v>
      </c>
      <c r="AK27" s="1">
        <v>25560923.467541501</v>
      </c>
      <c r="AL27" s="1">
        <v>25560923.467541501</v>
      </c>
      <c r="AM27" s="1">
        <v>25560923.467541501</v>
      </c>
      <c r="AN27" s="1">
        <v>25560923.467541501</v>
      </c>
      <c r="AO27" s="1">
        <v>25993612.429200102</v>
      </c>
    </row>
    <row r="28" spans="1:41" x14ac:dyDescent="0.2">
      <c r="A28">
        <v>27</v>
      </c>
      <c r="B28" s="1">
        <v>0</v>
      </c>
      <c r="C28" s="1">
        <v>34339.396100112601</v>
      </c>
      <c r="D28" s="1">
        <v>342638.55034655501</v>
      </c>
      <c r="E28" s="1">
        <v>1122631.1384269199</v>
      </c>
      <c r="F28" s="1">
        <v>2082647.0018873401</v>
      </c>
      <c r="G28" s="1">
        <v>3157750.25863788</v>
      </c>
      <c r="H28" s="1">
        <v>4413206.0687249703</v>
      </c>
      <c r="I28" s="1">
        <v>5742426.2695895601</v>
      </c>
      <c r="J28" s="1">
        <v>7434259.1925254697</v>
      </c>
      <c r="K28" s="1">
        <v>9227062.5929589402</v>
      </c>
      <c r="L28" s="1">
        <v>10266200.838715101</v>
      </c>
      <c r="M28" s="1">
        <v>10582155.900262401</v>
      </c>
      <c r="N28" s="1">
        <v>11949075.6943387</v>
      </c>
      <c r="O28" s="5">
        <v>13807742.4214745</v>
      </c>
      <c r="P28" s="1">
        <v>14677470.939935099</v>
      </c>
      <c r="Q28" s="1">
        <v>16216005.130122799</v>
      </c>
      <c r="R28" s="1">
        <v>16642066.422891701</v>
      </c>
      <c r="S28" s="1">
        <v>20359083.072978798</v>
      </c>
      <c r="T28" s="1">
        <v>22176557.223211002</v>
      </c>
      <c r="U28" s="1">
        <v>22287127.4887424</v>
      </c>
      <c r="V28" s="1">
        <v>23048509.4317737</v>
      </c>
      <c r="W28" s="1">
        <v>23613602.996431898</v>
      </c>
      <c r="X28" s="1">
        <v>24241258.2821908</v>
      </c>
      <c r="Y28" s="1">
        <v>24782550.2420367</v>
      </c>
      <c r="Z28" s="1">
        <v>24872734.7415554</v>
      </c>
      <c r="AA28" s="1">
        <v>24948278.0092359</v>
      </c>
      <c r="AB28" s="1">
        <v>25386042.021437999</v>
      </c>
      <c r="AC28" s="1">
        <v>26481420.874911401</v>
      </c>
      <c r="AD28" s="1">
        <v>27885360.757382799</v>
      </c>
      <c r="AE28" s="1">
        <v>29172157.249047801</v>
      </c>
      <c r="AF28" s="1">
        <v>30059212.064929899</v>
      </c>
      <c r="AG28" s="1">
        <v>30262856.452391502</v>
      </c>
      <c r="AH28" s="1">
        <v>30624593.547224998</v>
      </c>
      <c r="AI28" s="1">
        <v>30624593.547224998</v>
      </c>
      <c r="AJ28" s="1">
        <v>30678594.213774201</v>
      </c>
      <c r="AK28" s="1">
        <v>30678594.213774201</v>
      </c>
      <c r="AL28" s="1">
        <v>30678594.213774201</v>
      </c>
      <c r="AM28" s="1">
        <v>30678594.213774201</v>
      </c>
      <c r="AN28" s="1">
        <v>30678594.213774201</v>
      </c>
      <c r="AO28" s="1">
        <v>30678594.213774201</v>
      </c>
    </row>
    <row r="29" spans="1:41" x14ac:dyDescent="0.2">
      <c r="A29">
        <v>28</v>
      </c>
      <c r="B29" s="1">
        <v>17530.6334483385</v>
      </c>
      <c r="C29" s="1">
        <v>628479.25117947999</v>
      </c>
      <c r="D29" s="1">
        <v>1384420.7763698699</v>
      </c>
      <c r="E29" s="1">
        <v>2085961.80685295</v>
      </c>
      <c r="F29" s="1">
        <v>2803879.67858097</v>
      </c>
      <c r="G29" s="1">
        <v>4553861.9339700798</v>
      </c>
      <c r="H29" s="1">
        <v>6932644.8031797996</v>
      </c>
      <c r="I29" s="1">
        <v>8425715.6131236497</v>
      </c>
      <c r="J29" s="1">
        <v>10740491.6106719</v>
      </c>
      <c r="K29" s="1">
        <v>11373865.845613601</v>
      </c>
      <c r="L29" s="1">
        <v>12545853.639266901</v>
      </c>
      <c r="M29" s="1">
        <v>14139264.7642418</v>
      </c>
      <c r="N29" s="5">
        <v>16119519.3142597</v>
      </c>
      <c r="O29" s="1">
        <v>16957385.0010061</v>
      </c>
      <c r="P29" s="1">
        <v>17964816.063011501</v>
      </c>
      <c r="Q29" s="1">
        <v>19764388.227171302</v>
      </c>
      <c r="R29" s="1">
        <v>20704336.4052548</v>
      </c>
      <c r="S29" s="1">
        <v>21469137.4410493</v>
      </c>
      <c r="T29" s="1">
        <v>21643069.415797599</v>
      </c>
      <c r="U29" s="1">
        <v>23157258.2054586</v>
      </c>
      <c r="V29" s="1">
        <v>24627666.334134899</v>
      </c>
      <c r="W29" s="1">
        <v>25537920.3238043</v>
      </c>
      <c r="X29" s="1">
        <v>25553187.8975657</v>
      </c>
      <c r="Y29" s="1">
        <v>26466585.6179819</v>
      </c>
      <c r="Z29" s="1">
        <v>26516791.505378898</v>
      </c>
      <c r="AA29" s="1">
        <v>26901783.0203733</v>
      </c>
      <c r="AB29" s="1">
        <v>27042129.906540401</v>
      </c>
      <c r="AC29" s="1">
        <v>27322350.436311599</v>
      </c>
      <c r="AD29" s="1">
        <v>27322350.436311599</v>
      </c>
      <c r="AE29" s="1">
        <v>27351085.485029802</v>
      </c>
      <c r="AF29" s="1">
        <v>27351085.485029802</v>
      </c>
      <c r="AG29" s="1">
        <v>27351085.485029802</v>
      </c>
      <c r="AH29" s="1">
        <v>27351085.485029802</v>
      </c>
      <c r="AI29" s="1">
        <v>27351085.485029802</v>
      </c>
      <c r="AJ29" s="1">
        <v>27351085.485029802</v>
      </c>
      <c r="AK29" s="1">
        <v>27351085.485029802</v>
      </c>
      <c r="AL29" s="1">
        <v>27351085.485029802</v>
      </c>
      <c r="AM29" s="1">
        <v>27351085.485029802</v>
      </c>
      <c r="AN29" s="1">
        <v>27351085.485029802</v>
      </c>
      <c r="AO29" s="1">
        <v>27351085.485029802</v>
      </c>
    </row>
    <row r="30" spans="1:41" x14ac:dyDescent="0.2">
      <c r="A30">
        <v>29</v>
      </c>
      <c r="B30" s="1">
        <v>10511.9479281718</v>
      </c>
      <c r="C30" s="1">
        <v>59658.273198987197</v>
      </c>
      <c r="D30" s="1">
        <v>739169.60360524803</v>
      </c>
      <c r="E30" s="1">
        <v>2423215.9951472199</v>
      </c>
      <c r="F30" s="1">
        <v>4182415.8617976601</v>
      </c>
      <c r="G30" s="1">
        <v>5692223.6257392</v>
      </c>
      <c r="H30" s="1">
        <v>8502418.1940151602</v>
      </c>
      <c r="I30" s="1">
        <v>10805948.6588534</v>
      </c>
      <c r="J30" s="1">
        <v>12196810.0142779</v>
      </c>
      <c r="K30" s="1">
        <v>14326048.4419946</v>
      </c>
      <c r="L30" s="1">
        <v>16669670.0473623</v>
      </c>
      <c r="M30" s="5">
        <v>17369584.4404875</v>
      </c>
      <c r="N30" s="1">
        <v>20857366.073334798</v>
      </c>
      <c r="O30" s="1">
        <v>22402716.368597802</v>
      </c>
      <c r="P30" s="1">
        <v>23057952.8489861</v>
      </c>
      <c r="Q30" s="1">
        <v>24145911.538501099</v>
      </c>
      <c r="R30" s="1">
        <v>24170283.259410001</v>
      </c>
      <c r="S30" s="1">
        <v>25109288.6371792</v>
      </c>
      <c r="T30" s="1">
        <v>26341543.664287101</v>
      </c>
      <c r="U30" s="1">
        <v>27213308.943124</v>
      </c>
      <c r="V30" s="1">
        <v>27863030.6152311</v>
      </c>
      <c r="W30" s="1">
        <v>28864102.3483706</v>
      </c>
      <c r="X30" s="1">
        <v>28989412.900136601</v>
      </c>
      <c r="Y30" s="1">
        <v>29602076.653671902</v>
      </c>
      <c r="Z30" s="1">
        <v>30699740.066965401</v>
      </c>
      <c r="AA30" s="1">
        <v>30821693.22713</v>
      </c>
      <c r="AB30" s="1">
        <v>30821693.22713</v>
      </c>
      <c r="AC30" s="1">
        <v>30851010.5150005</v>
      </c>
      <c r="AD30" s="1">
        <v>31078105.888136301</v>
      </c>
      <c r="AE30" s="1">
        <v>31078105.888136301</v>
      </c>
      <c r="AF30" s="1">
        <v>31095595.895540498</v>
      </c>
      <c r="AG30" s="1">
        <v>31095595.895540498</v>
      </c>
      <c r="AH30" s="1">
        <v>31095595.895540498</v>
      </c>
      <c r="AI30" s="1">
        <v>31095595.895540498</v>
      </c>
      <c r="AJ30" s="1">
        <v>31095595.895540498</v>
      </c>
      <c r="AK30" s="1">
        <v>31095595.895540498</v>
      </c>
      <c r="AL30" s="1">
        <v>31095595.895540498</v>
      </c>
      <c r="AM30" s="1">
        <v>31095595.895540498</v>
      </c>
      <c r="AN30" s="1">
        <v>31095595.895540498</v>
      </c>
      <c r="AO30" s="1">
        <v>31446692.601146501</v>
      </c>
    </row>
    <row r="31" spans="1:41" x14ac:dyDescent="0.2">
      <c r="A31">
        <v>30</v>
      </c>
      <c r="B31" s="1">
        <v>20955.062493105499</v>
      </c>
      <c r="C31" s="1">
        <v>501550.20825745497</v>
      </c>
      <c r="D31" s="1">
        <v>1777035.79875487</v>
      </c>
      <c r="E31" s="1">
        <v>2783756.56747407</v>
      </c>
      <c r="F31" s="1">
        <v>4920756.3980307998</v>
      </c>
      <c r="G31" s="1">
        <v>5873709.2292711902</v>
      </c>
      <c r="H31" s="1">
        <v>8111038.7077309303</v>
      </c>
      <c r="I31" s="1">
        <v>9621961.3614563793</v>
      </c>
      <c r="J31" s="1">
        <v>10341249.8927947</v>
      </c>
      <c r="K31" s="1">
        <v>11300083.399426</v>
      </c>
      <c r="L31" s="5">
        <v>14250492.629161499</v>
      </c>
      <c r="M31" s="1">
        <v>14594618.605182599</v>
      </c>
      <c r="N31" s="1">
        <v>15745927.910560301</v>
      </c>
      <c r="O31" s="1">
        <v>17198803.793318</v>
      </c>
      <c r="P31" s="1">
        <v>18366525.7856603</v>
      </c>
      <c r="Q31" s="1">
        <v>18473057.550602701</v>
      </c>
      <c r="R31" s="1">
        <v>19840563.189645398</v>
      </c>
      <c r="S31" s="1">
        <v>21161893.762486599</v>
      </c>
      <c r="T31" s="1">
        <v>21868454.986658402</v>
      </c>
      <c r="U31" s="1">
        <v>22467004.215655498</v>
      </c>
      <c r="V31" s="1">
        <v>22778244.108327799</v>
      </c>
      <c r="W31" s="1">
        <v>23310503.366919599</v>
      </c>
      <c r="X31" s="1">
        <v>23345463.435878798</v>
      </c>
      <c r="Y31" s="1">
        <v>23754874.857685201</v>
      </c>
      <c r="Z31" s="1">
        <v>24012255.7711026</v>
      </c>
      <c r="AA31" s="1">
        <v>24699259.5237161</v>
      </c>
      <c r="AB31" s="1">
        <v>24699259.5237161</v>
      </c>
      <c r="AC31" s="1">
        <v>24788761.632430598</v>
      </c>
      <c r="AD31" s="1">
        <v>24788761.632430598</v>
      </c>
      <c r="AE31" s="1">
        <v>25076584.279649101</v>
      </c>
      <c r="AF31" s="1">
        <v>25101359.836589999</v>
      </c>
      <c r="AG31" s="1">
        <v>25101359.836589999</v>
      </c>
      <c r="AH31" s="1">
        <v>25101359.836589999</v>
      </c>
      <c r="AI31" s="1">
        <v>25101359.836589999</v>
      </c>
      <c r="AJ31" s="1">
        <v>25734658.261062</v>
      </c>
      <c r="AK31" s="1">
        <v>25822799.0494744</v>
      </c>
      <c r="AL31" s="1">
        <v>25822799.0494744</v>
      </c>
      <c r="AM31" s="1">
        <v>25822799.0494744</v>
      </c>
      <c r="AN31" s="1">
        <v>25822799.0494744</v>
      </c>
      <c r="AO31" s="1">
        <v>25822799.0494744</v>
      </c>
    </row>
    <row r="32" spans="1:41" x14ac:dyDescent="0.2">
      <c r="A32">
        <v>31</v>
      </c>
      <c r="B32" s="1">
        <v>20872.2061717383</v>
      </c>
      <c r="C32" s="1">
        <v>177044.89433601199</v>
      </c>
      <c r="D32" s="1">
        <v>710003.14856462099</v>
      </c>
      <c r="E32" s="1">
        <v>1289472.2001891399</v>
      </c>
      <c r="F32" s="1">
        <v>2411938.8711979701</v>
      </c>
      <c r="G32" s="1">
        <v>3621911.9382317299</v>
      </c>
      <c r="H32" s="1">
        <v>5016415.2891438203</v>
      </c>
      <c r="I32" s="1">
        <v>6269410.7787738601</v>
      </c>
      <c r="J32" s="1">
        <v>8422096.2193910796</v>
      </c>
      <c r="K32" s="5">
        <v>10251349.771227401</v>
      </c>
      <c r="L32" s="1">
        <v>12542770.9951148</v>
      </c>
      <c r="M32" s="1">
        <v>14732466.762571599</v>
      </c>
      <c r="N32" s="1">
        <v>16900309.2759169</v>
      </c>
      <c r="O32" s="1">
        <v>18908877.6048331</v>
      </c>
      <c r="P32" s="1">
        <v>19958371.333992802</v>
      </c>
      <c r="Q32" s="1">
        <v>21871189.478217099</v>
      </c>
      <c r="R32" s="1">
        <v>22724522.0495646</v>
      </c>
      <c r="S32" s="1">
        <v>23055433.173891801</v>
      </c>
      <c r="T32" s="1">
        <v>23651649.673749201</v>
      </c>
      <c r="U32" s="1">
        <v>24448960.3095573</v>
      </c>
      <c r="V32" s="1">
        <v>25075217.3349397</v>
      </c>
      <c r="W32" s="1">
        <v>25695829.050903901</v>
      </c>
      <c r="X32" s="1">
        <v>26309557.693875302</v>
      </c>
      <c r="Y32" s="1">
        <v>26327380.559681602</v>
      </c>
      <c r="Z32" s="1">
        <v>26647410.130146399</v>
      </c>
      <c r="AA32" s="1">
        <v>26662562.2826548</v>
      </c>
      <c r="AB32" s="1">
        <v>26662562.2826548</v>
      </c>
      <c r="AC32" s="1">
        <v>26662562.2826548</v>
      </c>
      <c r="AD32" s="1">
        <v>27753178.472396299</v>
      </c>
      <c r="AE32" s="1">
        <v>28797541.972691201</v>
      </c>
      <c r="AF32" s="1">
        <v>28926305.3720221</v>
      </c>
      <c r="AG32" s="1">
        <v>29739398.565564901</v>
      </c>
      <c r="AH32" s="1">
        <v>29739398.565564901</v>
      </c>
      <c r="AI32" s="1">
        <v>29739398.565564901</v>
      </c>
      <c r="AJ32" s="1">
        <v>29739398.565564901</v>
      </c>
      <c r="AK32" s="1">
        <v>29864640.1696955</v>
      </c>
      <c r="AL32" s="1">
        <v>30376871.576425899</v>
      </c>
      <c r="AM32" s="1">
        <v>30376871.576425899</v>
      </c>
      <c r="AN32" s="1">
        <v>30376871.576425899</v>
      </c>
      <c r="AO32" s="1">
        <v>30787852.019052599</v>
      </c>
    </row>
    <row r="33" spans="1:41" x14ac:dyDescent="0.2">
      <c r="A33">
        <v>32</v>
      </c>
      <c r="B33" s="1">
        <v>11623.1853667623</v>
      </c>
      <c r="C33" s="1">
        <v>202893.980070032</v>
      </c>
      <c r="D33" s="1">
        <v>920885.31496092805</v>
      </c>
      <c r="E33" s="1">
        <v>2790133.8849011399</v>
      </c>
      <c r="F33" s="1">
        <v>5067535.2216368197</v>
      </c>
      <c r="G33" s="1">
        <v>6972108.1907248003</v>
      </c>
      <c r="H33" s="1">
        <v>8946129.0547932107</v>
      </c>
      <c r="I33" s="1">
        <v>11209202.6732502</v>
      </c>
      <c r="J33" s="5">
        <v>13474603.707544399</v>
      </c>
      <c r="K33" s="1">
        <v>17077846.392023601</v>
      </c>
      <c r="L33" s="1">
        <v>18881008.2710361</v>
      </c>
      <c r="M33" s="1">
        <v>20522619.909671601</v>
      </c>
      <c r="N33" s="1">
        <v>21653687.427927501</v>
      </c>
      <c r="O33" s="1">
        <v>22411956.073670201</v>
      </c>
      <c r="P33" s="1">
        <v>24281057.380059101</v>
      </c>
      <c r="Q33" s="1">
        <v>26514887.184190199</v>
      </c>
      <c r="R33" s="1">
        <v>27371354.525024701</v>
      </c>
      <c r="S33" s="1">
        <v>29306757.337486301</v>
      </c>
      <c r="T33" s="1">
        <v>29855756.7049018</v>
      </c>
      <c r="U33" s="1">
        <v>30042133.451085601</v>
      </c>
      <c r="V33" s="1">
        <v>30432637.833566502</v>
      </c>
      <c r="W33" s="1">
        <v>30503060.213037901</v>
      </c>
      <c r="X33" s="1">
        <v>31395690.505941499</v>
      </c>
      <c r="Y33" s="1">
        <v>32421859.103891298</v>
      </c>
      <c r="Z33" s="1">
        <v>33233139.1713783</v>
      </c>
      <c r="AA33" s="1">
        <v>33843224.636009999</v>
      </c>
      <c r="AB33" s="1">
        <v>34637326.193652801</v>
      </c>
      <c r="AC33" s="1">
        <v>34853991.661331303</v>
      </c>
      <c r="AD33" s="1">
        <v>34936176.973518498</v>
      </c>
      <c r="AE33" s="1">
        <v>35445097.685623102</v>
      </c>
      <c r="AF33" s="1">
        <v>35445097.685623102</v>
      </c>
      <c r="AG33" s="1">
        <v>35445097.685623102</v>
      </c>
      <c r="AH33" s="1">
        <v>35991663.8703174</v>
      </c>
      <c r="AI33" s="1">
        <v>35991663.8703174</v>
      </c>
      <c r="AJ33" s="1">
        <v>36829752.600076601</v>
      </c>
      <c r="AK33" s="1">
        <v>37312745.644610599</v>
      </c>
      <c r="AL33" s="1">
        <v>37312745.644610599</v>
      </c>
      <c r="AM33" s="1">
        <v>37410021.716213703</v>
      </c>
      <c r="AN33" s="1">
        <v>37461681.9983899</v>
      </c>
      <c r="AO33" s="1">
        <v>37831682.289836302</v>
      </c>
    </row>
    <row r="34" spans="1:41" x14ac:dyDescent="0.2">
      <c r="A34">
        <v>33</v>
      </c>
      <c r="B34" s="1">
        <v>0</v>
      </c>
      <c r="C34" s="1">
        <v>24055.8509136502</v>
      </c>
      <c r="D34" s="1">
        <v>499287.30656053999</v>
      </c>
      <c r="E34" s="1">
        <v>1569273.5854985199</v>
      </c>
      <c r="F34" s="1">
        <v>3772383.3727201601</v>
      </c>
      <c r="G34" s="1">
        <v>5801560.9810502902</v>
      </c>
      <c r="H34" s="1">
        <v>7805933.1444308003</v>
      </c>
      <c r="I34" s="5">
        <v>10392196.801585499</v>
      </c>
      <c r="J34" s="1">
        <v>11603209.648597499</v>
      </c>
      <c r="K34" s="1">
        <v>14203767.567363501</v>
      </c>
      <c r="L34" s="1">
        <v>15702524.745608499</v>
      </c>
      <c r="M34" s="1">
        <v>16324543.6685961</v>
      </c>
      <c r="N34" s="1">
        <v>18440266.5041187</v>
      </c>
      <c r="O34" s="1">
        <v>19253940.061795101</v>
      </c>
      <c r="P34" s="1">
        <v>20636567.313004799</v>
      </c>
      <c r="Q34" s="1">
        <v>21444628.644274902</v>
      </c>
      <c r="R34" s="1">
        <v>23290079.948879</v>
      </c>
      <c r="S34" s="1">
        <v>24333439.370674402</v>
      </c>
      <c r="T34" s="1">
        <v>25739507.950460501</v>
      </c>
      <c r="U34" s="1">
        <v>28262874.097840901</v>
      </c>
      <c r="V34" s="1">
        <v>28691280.8041576</v>
      </c>
      <c r="W34" s="1">
        <v>29553501.592883199</v>
      </c>
      <c r="X34" s="1">
        <v>30415715.3804176</v>
      </c>
      <c r="Y34" s="1">
        <v>30464598.325940099</v>
      </c>
      <c r="Z34" s="1">
        <v>31580409.529696301</v>
      </c>
      <c r="AA34" s="1">
        <v>32079826.127404299</v>
      </c>
      <c r="AB34" s="1">
        <v>32914811.7253813</v>
      </c>
      <c r="AC34" s="1">
        <v>32996099.457071599</v>
      </c>
      <c r="AD34" s="1">
        <v>33386728.752002802</v>
      </c>
      <c r="AE34" s="1">
        <v>34943332.312971003</v>
      </c>
      <c r="AF34" s="1">
        <v>35513887.518254697</v>
      </c>
      <c r="AG34" s="1">
        <v>35727798.563537002</v>
      </c>
      <c r="AH34" s="1">
        <v>36366551.7722831</v>
      </c>
      <c r="AI34" s="1">
        <v>36366551.7722831</v>
      </c>
      <c r="AJ34" s="1">
        <v>36464353.475064903</v>
      </c>
      <c r="AK34" s="1">
        <v>36464353.475064903</v>
      </c>
      <c r="AL34" s="1">
        <v>36464353.475064903</v>
      </c>
      <c r="AM34" s="1">
        <v>36464353.475064903</v>
      </c>
      <c r="AN34" s="1">
        <v>36470191.8222351</v>
      </c>
      <c r="AO34" s="1">
        <v>38203097.916728199</v>
      </c>
    </row>
    <row r="35" spans="1:41" x14ac:dyDescent="0.2">
      <c r="A35">
        <v>34</v>
      </c>
      <c r="B35" s="1">
        <v>0</v>
      </c>
      <c r="C35" s="1">
        <v>167013.596643817</v>
      </c>
      <c r="D35" s="1">
        <v>1272198.7561103599</v>
      </c>
      <c r="E35" s="1">
        <v>3349554.9594904399</v>
      </c>
      <c r="F35" s="1">
        <v>4804883.2454158003</v>
      </c>
      <c r="G35" s="1">
        <v>6298081.7689613998</v>
      </c>
      <c r="H35" s="5">
        <v>9556728.3049860708</v>
      </c>
      <c r="I35" s="1">
        <v>10808496.9382305</v>
      </c>
      <c r="J35" s="1">
        <v>14086637.1890634</v>
      </c>
      <c r="K35" s="1">
        <v>16714280.549302701</v>
      </c>
      <c r="L35" s="1">
        <v>18762052.936006099</v>
      </c>
      <c r="M35" s="1">
        <v>20763884.304559998</v>
      </c>
      <c r="N35" s="1">
        <v>21255078.352543801</v>
      </c>
      <c r="O35" s="1">
        <v>22628752.786773302</v>
      </c>
      <c r="P35" s="1">
        <v>26441041.566490799</v>
      </c>
      <c r="Q35" s="1">
        <v>27555817.928019501</v>
      </c>
      <c r="R35" s="1">
        <v>28285650.480141599</v>
      </c>
      <c r="S35" s="1">
        <v>29449742.652364001</v>
      </c>
      <c r="T35" s="1">
        <v>31749576.1040718</v>
      </c>
      <c r="U35" s="1">
        <v>32418131.5269906</v>
      </c>
      <c r="V35" s="1">
        <v>33588077.384684898</v>
      </c>
      <c r="W35" s="1">
        <v>34066367.802854396</v>
      </c>
      <c r="X35" s="1">
        <v>35320936.524462096</v>
      </c>
      <c r="Y35" s="1">
        <v>35396347.846624501</v>
      </c>
      <c r="Z35" s="1">
        <v>35517502.414576299</v>
      </c>
      <c r="AA35" s="1">
        <v>35583456.056852102</v>
      </c>
      <c r="AB35" s="1">
        <v>35592963.547445297</v>
      </c>
      <c r="AC35" s="1">
        <v>36204083.225686498</v>
      </c>
      <c r="AD35" s="1">
        <v>36632948.388664</v>
      </c>
      <c r="AE35" s="1">
        <v>36632948.388664</v>
      </c>
      <c r="AF35" s="1">
        <v>37299434.644521803</v>
      </c>
      <c r="AG35" s="1">
        <v>37343698.564356603</v>
      </c>
      <c r="AH35" s="1">
        <v>38009813.451141</v>
      </c>
      <c r="AI35" s="1">
        <v>38039626.969696298</v>
      </c>
      <c r="AJ35" s="1">
        <v>38096452.377050698</v>
      </c>
      <c r="AK35" s="1">
        <v>38096452.377050698</v>
      </c>
      <c r="AL35" s="1">
        <v>39539938.324055299</v>
      </c>
      <c r="AM35" s="1">
        <v>39539938.324055299</v>
      </c>
      <c r="AN35" s="1">
        <v>39648533.788192503</v>
      </c>
      <c r="AO35" s="1">
        <v>39648533.788192503</v>
      </c>
    </row>
    <row r="36" spans="1:41" x14ac:dyDescent="0.2">
      <c r="A36">
        <v>35</v>
      </c>
      <c r="B36" s="1">
        <v>0</v>
      </c>
      <c r="C36" s="1">
        <v>110151.20485707901</v>
      </c>
      <c r="D36" s="1">
        <v>707072.84724786796</v>
      </c>
      <c r="E36" s="1">
        <v>2107180.0233124802</v>
      </c>
      <c r="F36" s="1">
        <v>4024892.1729128598</v>
      </c>
      <c r="G36" s="5">
        <v>7817598.47644067</v>
      </c>
      <c r="H36" s="1">
        <v>9143182.9328358602</v>
      </c>
      <c r="I36" s="1">
        <v>10278740.988677301</v>
      </c>
      <c r="J36" s="1">
        <v>11878681.683481099</v>
      </c>
      <c r="K36" s="1">
        <v>13809545.6071583</v>
      </c>
      <c r="L36" s="1">
        <v>15830157.272990501</v>
      </c>
      <c r="M36" s="1">
        <v>17900823.2160285</v>
      </c>
      <c r="N36" s="1">
        <v>20171044.884314399</v>
      </c>
      <c r="O36" s="1">
        <v>21342475.512699898</v>
      </c>
      <c r="P36" s="1">
        <v>22933606.666815002</v>
      </c>
      <c r="Q36" s="1">
        <v>24717970.278236199</v>
      </c>
      <c r="R36" s="1">
        <v>25301457.562854599</v>
      </c>
      <c r="S36" s="1">
        <v>27107219.306784298</v>
      </c>
      <c r="T36" s="1">
        <v>28023519.830946598</v>
      </c>
      <c r="U36" s="1">
        <v>29902538.110839099</v>
      </c>
      <c r="V36" s="1">
        <v>30554638.172685299</v>
      </c>
      <c r="W36" s="1">
        <v>30969630.957306702</v>
      </c>
      <c r="X36" s="1">
        <v>31100591.504933499</v>
      </c>
      <c r="Y36" s="1">
        <v>31117671.527499601</v>
      </c>
      <c r="Z36" s="1">
        <v>31117671.527499601</v>
      </c>
      <c r="AA36" s="1">
        <v>31117671.527499601</v>
      </c>
      <c r="AB36" s="1">
        <v>31117671.527499601</v>
      </c>
      <c r="AC36" s="1">
        <v>31126439.624669701</v>
      </c>
      <c r="AD36" s="1">
        <v>31923785.135427698</v>
      </c>
      <c r="AE36" s="1">
        <v>32036912.815291699</v>
      </c>
      <c r="AF36" s="1">
        <v>32036912.815291699</v>
      </c>
      <c r="AG36" s="1">
        <v>32036912.815291699</v>
      </c>
      <c r="AH36" s="1">
        <v>33397983.051849999</v>
      </c>
      <c r="AI36" s="1">
        <v>33584815.376992904</v>
      </c>
      <c r="AJ36" s="1">
        <v>33584815.376992904</v>
      </c>
      <c r="AK36" s="1">
        <v>33593054.7587872</v>
      </c>
      <c r="AL36" s="1">
        <v>33593054.7587872</v>
      </c>
      <c r="AM36" s="1">
        <v>33593054.7587872</v>
      </c>
      <c r="AN36" s="1">
        <v>33593054.7587872</v>
      </c>
      <c r="AO36" s="1">
        <v>34240461.645732701</v>
      </c>
    </row>
    <row r="37" spans="1:41" x14ac:dyDescent="0.2">
      <c r="A37">
        <v>36</v>
      </c>
      <c r="B37" s="1">
        <v>3276.3415144537498</v>
      </c>
      <c r="C37" s="1">
        <v>211626.781143125</v>
      </c>
      <c r="D37" s="1">
        <v>1073199.9410770601</v>
      </c>
      <c r="E37" s="1">
        <v>2441049.2276154901</v>
      </c>
      <c r="F37" s="5">
        <v>4605115.7191308802</v>
      </c>
      <c r="G37" s="1">
        <v>6627387.0964508802</v>
      </c>
      <c r="H37" s="1">
        <v>9084686.7113225907</v>
      </c>
      <c r="I37" s="1">
        <v>11506181.2216205</v>
      </c>
      <c r="J37" s="1">
        <v>14877270.059018901</v>
      </c>
      <c r="K37" s="1">
        <v>17025466.376148898</v>
      </c>
      <c r="L37" s="1">
        <v>18563149.4221262</v>
      </c>
      <c r="M37" s="1">
        <v>20166367.934307199</v>
      </c>
      <c r="N37" s="1">
        <v>23635234.845240101</v>
      </c>
      <c r="O37" s="1">
        <v>24628935.0573171</v>
      </c>
      <c r="P37" s="1">
        <v>25795745.843042001</v>
      </c>
      <c r="Q37" s="1">
        <v>27046149.222625598</v>
      </c>
      <c r="R37" s="1">
        <v>27808475.335148402</v>
      </c>
      <c r="S37" s="1">
        <v>30270776.852101501</v>
      </c>
      <c r="T37" s="1">
        <v>32909985.484918501</v>
      </c>
      <c r="U37" s="1">
        <v>34778179.6613236</v>
      </c>
      <c r="V37" s="1">
        <v>34990329.650414497</v>
      </c>
      <c r="W37" s="1">
        <v>36939477.3194298</v>
      </c>
      <c r="X37" s="1">
        <v>38911341.4838515</v>
      </c>
      <c r="Y37" s="1">
        <v>38982751.587290101</v>
      </c>
      <c r="Z37" s="1">
        <v>39084710.208028503</v>
      </c>
      <c r="AA37" s="1">
        <v>39781758.236318402</v>
      </c>
      <c r="AB37" s="1">
        <v>39862416.993059002</v>
      </c>
      <c r="AC37" s="1">
        <v>40273001.882079303</v>
      </c>
      <c r="AD37" s="1">
        <v>40276859.622307301</v>
      </c>
      <c r="AE37" s="1">
        <v>40276859.622307301</v>
      </c>
      <c r="AF37" s="1">
        <v>40363439.027324103</v>
      </c>
      <c r="AG37" s="1">
        <v>40363439.027324103</v>
      </c>
      <c r="AH37" s="1">
        <v>40368148.484053597</v>
      </c>
      <c r="AI37" s="1">
        <v>40368148.484053597</v>
      </c>
      <c r="AJ37" s="1">
        <v>40368148.484053597</v>
      </c>
      <c r="AK37" s="1">
        <v>40368148.484053597</v>
      </c>
      <c r="AL37" s="1">
        <v>40789951.643901303</v>
      </c>
      <c r="AM37" s="1">
        <v>40789951.643901303</v>
      </c>
      <c r="AN37" s="1">
        <v>40824123.4930299</v>
      </c>
      <c r="AO37" s="1">
        <v>40824123.4930299</v>
      </c>
    </row>
    <row r="38" spans="1:41" x14ac:dyDescent="0.2">
      <c r="A38">
        <v>37</v>
      </c>
      <c r="B38" s="1">
        <v>11881.141673010699</v>
      </c>
      <c r="C38" s="1">
        <v>420283.85648135701</v>
      </c>
      <c r="D38" s="1">
        <v>1737516.4086135</v>
      </c>
      <c r="E38" s="5">
        <v>3577867.5581388599</v>
      </c>
      <c r="F38" s="1">
        <v>5940036.9406671701</v>
      </c>
      <c r="G38" s="1">
        <v>7663667.7647235701</v>
      </c>
      <c r="H38" s="1">
        <v>9862605.5352917705</v>
      </c>
      <c r="I38" s="1">
        <v>13290820.4840644</v>
      </c>
      <c r="J38" s="1">
        <v>14492909.3450772</v>
      </c>
      <c r="K38" s="1">
        <v>15195470.0597672</v>
      </c>
      <c r="L38" s="1">
        <v>17780996.253738701</v>
      </c>
      <c r="M38" s="1">
        <v>18933182.996316198</v>
      </c>
      <c r="N38" s="1">
        <v>21190510.652431</v>
      </c>
      <c r="O38" s="1">
        <v>23468773.099604499</v>
      </c>
      <c r="P38" s="1">
        <v>26440976.330888201</v>
      </c>
      <c r="Q38" s="1">
        <v>27896967.669391699</v>
      </c>
      <c r="R38" s="1">
        <v>28659315.2761508</v>
      </c>
      <c r="S38" s="1">
        <v>29877004.543963201</v>
      </c>
      <c r="T38" s="1">
        <v>30907436.637100101</v>
      </c>
      <c r="U38" s="1">
        <v>31023598.565156698</v>
      </c>
      <c r="V38" s="1">
        <v>31084997.736880202</v>
      </c>
      <c r="W38" s="1">
        <v>32785706.6094657</v>
      </c>
      <c r="X38" s="1">
        <v>32802192.6318436</v>
      </c>
      <c r="Y38" s="1">
        <v>33754408.323410302</v>
      </c>
      <c r="Z38" s="1">
        <v>34209391.089673199</v>
      </c>
      <c r="AA38" s="1">
        <v>34325474.823316701</v>
      </c>
      <c r="AB38" s="1">
        <v>35131621.114647001</v>
      </c>
      <c r="AC38" s="1">
        <v>35164326.465461098</v>
      </c>
      <c r="AD38" s="1">
        <v>35164326.465461098</v>
      </c>
      <c r="AE38" s="1">
        <v>35301606.724535897</v>
      </c>
      <c r="AF38" s="1">
        <v>35630399.989871502</v>
      </c>
      <c r="AG38" s="1">
        <v>35641238.849476099</v>
      </c>
      <c r="AH38" s="1">
        <v>35641238.849476099</v>
      </c>
      <c r="AI38" s="1">
        <v>35699149.963643603</v>
      </c>
      <c r="AJ38" s="1">
        <v>35706912.250179604</v>
      </c>
      <c r="AK38" s="1">
        <v>35706912.250179604</v>
      </c>
      <c r="AL38" s="1">
        <v>35706912.250179604</v>
      </c>
      <c r="AM38" s="1">
        <v>35706912.250179604</v>
      </c>
      <c r="AN38" s="1">
        <v>35706912.250179604</v>
      </c>
      <c r="AO38" s="1">
        <v>36622490.267664298</v>
      </c>
    </row>
    <row r="39" spans="1:41" x14ac:dyDescent="0.2">
      <c r="A39">
        <v>38</v>
      </c>
      <c r="B39" s="1">
        <v>0</v>
      </c>
      <c r="C39" s="1">
        <v>301231.23237678298</v>
      </c>
      <c r="D39" s="5">
        <v>1070172.80830067</v>
      </c>
      <c r="E39" s="1">
        <v>4123589.82700609</v>
      </c>
      <c r="F39" s="1">
        <v>6830112.8829291696</v>
      </c>
      <c r="G39" s="1">
        <v>10326289.0200751</v>
      </c>
      <c r="H39" s="1">
        <v>12144248.2130208</v>
      </c>
      <c r="I39" s="1">
        <v>14799637.6914535</v>
      </c>
      <c r="J39" s="1">
        <v>18037850.155020598</v>
      </c>
      <c r="K39" s="1">
        <v>20022487.066306401</v>
      </c>
      <c r="L39" s="1">
        <v>22296203.763075199</v>
      </c>
      <c r="M39" s="1">
        <v>25665029.513034102</v>
      </c>
      <c r="N39" s="1">
        <v>28647536.961644098</v>
      </c>
      <c r="O39" s="1">
        <v>31130686.863310602</v>
      </c>
      <c r="P39" s="1">
        <v>31753921.6299759</v>
      </c>
      <c r="Q39" s="1">
        <v>32619873.3192758</v>
      </c>
      <c r="R39" s="1">
        <v>33061911.072699599</v>
      </c>
      <c r="S39" s="1">
        <v>34087217.085717201</v>
      </c>
      <c r="T39" s="1">
        <v>34660196.670668401</v>
      </c>
      <c r="U39" s="1">
        <v>36196117.577814803</v>
      </c>
      <c r="V39" s="1">
        <v>36263118.868427701</v>
      </c>
      <c r="W39" s="1">
        <v>39782322.506630197</v>
      </c>
      <c r="X39" s="1">
        <v>40554096.765414901</v>
      </c>
      <c r="Y39" s="1">
        <v>40919601.916360401</v>
      </c>
      <c r="Z39" s="1">
        <v>40994194.643631898</v>
      </c>
      <c r="AA39" s="1">
        <v>43586957.712567903</v>
      </c>
      <c r="AB39" s="1">
        <v>43586957.712567903</v>
      </c>
      <c r="AC39" s="1">
        <v>43586957.712567903</v>
      </c>
      <c r="AD39" s="1">
        <v>44082951.006499201</v>
      </c>
      <c r="AE39" s="1">
        <v>44082951.006499201</v>
      </c>
      <c r="AF39" s="1">
        <v>44082951.006499201</v>
      </c>
      <c r="AG39" s="1">
        <v>44103443.182724103</v>
      </c>
      <c r="AH39" s="1">
        <v>44139199.788892798</v>
      </c>
      <c r="AI39" s="1">
        <v>44139199.788892798</v>
      </c>
      <c r="AJ39" s="1">
        <v>44139199.788892798</v>
      </c>
      <c r="AK39" s="1">
        <v>44139199.788892798</v>
      </c>
      <c r="AL39" s="1">
        <v>44139199.788892798</v>
      </c>
      <c r="AM39" s="1">
        <v>44139199.788892798</v>
      </c>
      <c r="AN39" s="1">
        <v>44139199.788892798</v>
      </c>
      <c r="AO39" s="1">
        <v>44139199.788892798</v>
      </c>
    </row>
    <row r="40" spans="1:41" x14ac:dyDescent="0.2">
      <c r="A40">
        <v>39</v>
      </c>
      <c r="B40" s="1">
        <v>0</v>
      </c>
      <c r="C40" s="5">
        <v>196673.32638009699</v>
      </c>
      <c r="D40" s="1">
        <v>964732.85098966095</v>
      </c>
      <c r="E40" s="1">
        <v>3273050.0358438101</v>
      </c>
      <c r="F40" s="1">
        <v>9125838.32146338</v>
      </c>
      <c r="G40" s="1">
        <v>11360818.161457799</v>
      </c>
      <c r="H40" s="1">
        <v>13788691.650701201</v>
      </c>
      <c r="I40" s="1">
        <v>17448387.9843654</v>
      </c>
      <c r="J40" s="1">
        <v>20145467.8230795</v>
      </c>
      <c r="K40" s="1">
        <v>23325291.263457101</v>
      </c>
      <c r="L40" s="1">
        <v>24998039.3129852</v>
      </c>
      <c r="M40" s="1">
        <v>27806150.9064584</v>
      </c>
      <c r="N40" s="1">
        <v>29006148.6557208</v>
      </c>
      <c r="O40" s="1">
        <v>31046900.346458498</v>
      </c>
      <c r="P40" s="1">
        <v>31771947.1955152</v>
      </c>
      <c r="Q40" s="1">
        <v>33181168.339981899</v>
      </c>
      <c r="R40" s="1">
        <v>33587185.467275999</v>
      </c>
      <c r="S40" s="1">
        <v>34203970.483858697</v>
      </c>
      <c r="T40" s="1">
        <v>34239299.879354998</v>
      </c>
      <c r="U40" s="1">
        <v>34303003.2210088</v>
      </c>
      <c r="V40" s="1">
        <v>34712770.956869699</v>
      </c>
      <c r="W40" s="1">
        <v>35479158.285266101</v>
      </c>
      <c r="X40" s="1">
        <v>35481262.639569901</v>
      </c>
      <c r="Y40" s="1">
        <v>36404950.934665598</v>
      </c>
      <c r="Z40" s="1">
        <v>36718291.654422097</v>
      </c>
      <c r="AA40" s="1">
        <v>37921907.674102299</v>
      </c>
      <c r="AB40" s="1">
        <v>38607471.356367201</v>
      </c>
      <c r="AC40" s="1">
        <v>38698114.608833201</v>
      </c>
      <c r="AD40" s="1">
        <v>38760665.115486696</v>
      </c>
      <c r="AE40" s="1">
        <v>38760665.115486696</v>
      </c>
      <c r="AF40" s="1">
        <v>38760665.115486696</v>
      </c>
      <c r="AG40" s="1">
        <v>39118637.1669254</v>
      </c>
      <c r="AH40" s="1">
        <v>39118637.1669254</v>
      </c>
      <c r="AI40" s="1">
        <v>39118637.1669254</v>
      </c>
      <c r="AJ40" s="1">
        <v>39157412.532411203</v>
      </c>
      <c r="AK40" s="1">
        <v>39157412.532411203</v>
      </c>
      <c r="AL40" s="1">
        <v>39157412.532411203</v>
      </c>
      <c r="AM40" s="1">
        <v>39157412.532411203</v>
      </c>
      <c r="AN40" s="1">
        <v>39157412.532411203</v>
      </c>
      <c r="AO40" s="1">
        <v>39157412.532411203</v>
      </c>
    </row>
    <row r="41" spans="1:41" x14ac:dyDescent="0.2">
      <c r="A41">
        <v>40</v>
      </c>
      <c r="B41" s="5">
        <v>51032.465618724498</v>
      </c>
      <c r="C41" s="1">
        <v>466777.37382494402</v>
      </c>
      <c r="D41" s="1">
        <v>1573498.1537035599</v>
      </c>
      <c r="E41" s="1">
        <v>3287234.8772630501</v>
      </c>
      <c r="F41" s="1">
        <v>6590518.4381132303</v>
      </c>
      <c r="G41" s="1">
        <v>8374320.6708129495</v>
      </c>
      <c r="H41" s="1">
        <v>9026550.6344286799</v>
      </c>
      <c r="I41" s="1">
        <v>11163151.7185016</v>
      </c>
      <c r="J41" s="1">
        <v>13822979.235626601</v>
      </c>
      <c r="K41" s="1">
        <v>16170894.3608061</v>
      </c>
      <c r="L41" s="1">
        <v>18051200.040477902</v>
      </c>
      <c r="M41" s="1">
        <v>21259072.867853001</v>
      </c>
      <c r="N41" s="1">
        <v>23162227.118289299</v>
      </c>
      <c r="O41" s="1">
        <v>26661244.640649099</v>
      </c>
      <c r="P41" s="1">
        <v>28928727.832908899</v>
      </c>
      <c r="Q41" s="1">
        <v>31101614.4442611</v>
      </c>
      <c r="R41" s="1">
        <v>33385937.381235201</v>
      </c>
      <c r="S41" s="1">
        <v>35922461.991995603</v>
      </c>
      <c r="T41" s="1">
        <v>36927879.8613469</v>
      </c>
      <c r="U41" s="1">
        <v>39242948.754971698</v>
      </c>
      <c r="V41" s="1">
        <v>40441731.500565603</v>
      </c>
      <c r="W41" s="1">
        <v>41780328.364506803</v>
      </c>
      <c r="X41" s="1">
        <v>42976461.693114303</v>
      </c>
      <c r="Y41" s="1">
        <v>44515710.716605097</v>
      </c>
      <c r="Z41" s="1">
        <v>45516169.930476002</v>
      </c>
      <c r="AA41" s="1">
        <v>46180260.454604402</v>
      </c>
      <c r="AB41" s="1">
        <v>46236741.836059399</v>
      </c>
      <c r="AC41" s="1">
        <v>46236741.836059399</v>
      </c>
      <c r="AD41" s="1">
        <v>46297366.568169899</v>
      </c>
      <c r="AE41" s="1">
        <v>46297366.568169899</v>
      </c>
      <c r="AF41" s="1">
        <v>46297366.568169899</v>
      </c>
      <c r="AG41" s="1">
        <v>46297366.568169899</v>
      </c>
      <c r="AH41" s="1">
        <v>46297366.568169899</v>
      </c>
      <c r="AI41" s="1">
        <v>46297366.568169899</v>
      </c>
      <c r="AJ41" s="1">
        <v>46297366.568169899</v>
      </c>
      <c r="AK41" s="1">
        <v>46297366.568169899</v>
      </c>
      <c r="AL41" s="1">
        <v>46297366.568169899</v>
      </c>
      <c r="AM41" s="1">
        <v>46297366.568169899</v>
      </c>
      <c r="AN41" s="1">
        <v>46297366.568169899</v>
      </c>
      <c r="AO41" s="1">
        <v>46297366.568169899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7A587-517B-A547-8861-2ADE769BFFCB}">
  <dimension ref="A1:AO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ColWidth="11.1640625" defaultRowHeight="16" x14ac:dyDescent="0.2"/>
  <sheetData>
    <row r="1" spans="1:41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1" x14ac:dyDescent="0.2">
      <c r="A2">
        <v>1</v>
      </c>
      <c r="B2">
        <v>1958395.10296437</v>
      </c>
      <c r="C2">
        <v>2463955.1074405098</v>
      </c>
      <c r="D2">
        <v>1373443.0630161001</v>
      </c>
      <c r="E2">
        <v>832727.13857102196</v>
      </c>
      <c r="F2">
        <v>2921897.6059417902</v>
      </c>
      <c r="G2">
        <v>888347.83777120698</v>
      </c>
      <c r="H2">
        <v>596346.02086552605</v>
      </c>
      <c r="I2">
        <v>1793703.88909081</v>
      </c>
      <c r="J2">
        <v>2318477.6890503899</v>
      </c>
      <c r="K2">
        <v>719582.57646840799</v>
      </c>
      <c r="L2">
        <v>-25429.125216081698</v>
      </c>
      <c r="M2">
        <v>525259.55133787205</v>
      </c>
      <c r="N2">
        <v>145329.552748797</v>
      </c>
      <c r="O2">
        <v>1888568.3775807801</v>
      </c>
      <c r="P2">
        <v>793273.47538952203</v>
      </c>
      <c r="Q2">
        <v>785385.50401020795</v>
      </c>
      <c r="R2">
        <v>533710.39206556603</v>
      </c>
      <c r="S2">
        <v>-861593.76247990504</v>
      </c>
      <c r="T2">
        <v>-100736.010437034</v>
      </c>
      <c r="U2">
        <v>-60296.691839199499</v>
      </c>
      <c r="V2">
        <v>1661632.0741129301</v>
      </c>
      <c r="W2">
        <v>-55131.591113649301</v>
      </c>
      <c r="X2">
        <v>4226281.5883970698</v>
      </c>
      <c r="Y2">
        <v>364293.462367684</v>
      </c>
      <c r="Z2">
        <v>-21578.3496512286</v>
      </c>
      <c r="AA2">
        <v>-8285.5189259946292</v>
      </c>
      <c r="AB2">
        <v>-138444.456533238</v>
      </c>
      <c r="AC2">
        <v>0</v>
      </c>
      <c r="AD2">
        <v>-44055.808091852799</v>
      </c>
      <c r="AE2">
        <v>-257835.23019190101</v>
      </c>
      <c r="AF2">
        <v>-24931.7478871495</v>
      </c>
      <c r="AG2">
        <v>1274295.6675833401</v>
      </c>
      <c r="AH2">
        <v>345853.510397073</v>
      </c>
      <c r="AI2">
        <v>-394.52785024792001</v>
      </c>
      <c r="AJ2">
        <v>0</v>
      </c>
      <c r="AK2">
        <v>-29657.539024174199</v>
      </c>
      <c r="AL2">
        <v>0</v>
      </c>
      <c r="AM2">
        <v>0</v>
      </c>
      <c r="AN2">
        <v>419996.29430592101</v>
      </c>
      <c r="AO2">
        <v>5330.8556383550203</v>
      </c>
    </row>
    <row r="3" spans="1:41" x14ac:dyDescent="0.2">
      <c r="A3">
        <v>2</v>
      </c>
      <c r="B3">
        <v>1108201.7558776799</v>
      </c>
      <c r="C3">
        <v>1378534.0317327101</v>
      </c>
      <c r="D3">
        <v>2034830.3963293801</v>
      </c>
      <c r="E3">
        <v>1389693.10780584</v>
      </c>
      <c r="F3">
        <v>856972.02408695896</v>
      </c>
      <c r="G3">
        <v>2932140.5149082802</v>
      </c>
      <c r="H3">
        <v>940729.35745488503</v>
      </c>
      <c r="I3">
        <v>151609.67188953399</v>
      </c>
      <c r="J3">
        <v>47512.127159053503</v>
      </c>
      <c r="K3">
        <v>507895.77761078102</v>
      </c>
      <c r="L3">
        <v>-16726.043797416602</v>
      </c>
      <c r="M3">
        <v>699124.363659319</v>
      </c>
      <c r="N3">
        <v>-11835.4541246686</v>
      </c>
      <c r="O3">
        <v>1417443.2547280099</v>
      </c>
      <c r="P3">
        <v>591342.57458939997</v>
      </c>
      <c r="Q3">
        <v>67427.063828438506</v>
      </c>
      <c r="R3">
        <v>387269.55544999603</v>
      </c>
      <c r="S3">
        <v>67303.081359175994</v>
      </c>
      <c r="T3">
        <v>91535.459331592501</v>
      </c>
      <c r="U3">
        <v>407396.382858856</v>
      </c>
      <c r="V3">
        <v>161841.824835401</v>
      </c>
      <c r="W3">
        <v>299793.92808427103</v>
      </c>
      <c r="X3">
        <v>23538.067409431598</v>
      </c>
      <c r="Y3">
        <v>606422.36082399497</v>
      </c>
      <c r="Z3">
        <v>495891.29225442902</v>
      </c>
      <c r="AA3">
        <v>367089.29374764301</v>
      </c>
      <c r="AB3">
        <v>-60695.678715255097</v>
      </c>
      <c r="AC3">
        <v>-274000.95439567597</v>
      </c>
      <c r="AD3">
        <v>-213874.38821547499</v>
      </c>
      <c r="AE3">
        <v>-55730.4254179727</v>
      </c>
      <c r="AF3">
        <v>-39913.125713247799</v>
      </c>
      <c r="AG3">
        <v>-191328.01968151299</v>
      </c>
      <c r="AH3">
        <v>-49154.266733853103</v>
      </c>
      <c r="AI3">
        <v>-3055.27730977908</v>
      </c>
      <c r="AJ3">
        <v>878.83266409300302</v>
      </c>
      <c r="AK3">
        <v>-82163.251414809405</v>
      </c>
      <c r="AL3">
        <v>-22982.985056281101</v>
      </c>
      <c r="AM3">
        <v>0</v>
      </c>
      <c r="AN3">
        <v>3829.7626971900499</v>
      </c>
      <c r="AO3">
        <v>0</v>
      </c>
    </row>
    <row r="4" spans="1:41" x14ac:dyDescent="0.2">
      <c r="A4">
        <v>3</v>
      </c>
      <c r="B4">
        <v>2203915.9893009001</v>
      </c>
      <c r="C4">
        <v>2364862.3225695398</v>
      </c>
      <c r="D4">
        <v>1110355.72265485</v>
      </c>
      <c r="E4">
        <v>3152124.1353243501</v>
      </c>
      <c r="F4">
        <v>1422295.91589389</v>
      </c>
      <c r="G4">
        <v>1565355.1933845801</v>
      </c>
      <c r="H4">
        <v>416814.21319598099</v>
      </c>
      <c r="I4">
        <v>1045053.11627966</v>
      </c>
      <c r="J4">
        <v>424341.85913123598</v>
      </c>
      <c r="K4">
        <v>1491198.8330884799</v>
      </c>
      <c r="L4">
        <v>948265.21864642203</v>
      </c>
      <c r="M4">
        <v>358987.96700346499</v>
      </c>
      <c r="N4">
        <v>424698.86154920602</v>
      </c>
      <c r="O4">
        <v>641368.56648420205</v>
      </c>
      <c r="P4">
        <v>796807.51444142696</v>
      </c>
      <c r="Q4">
        <v>-46062.897305458799</v>
      </c>
      <c r="R4">
        <v>246756.87437052999</v>
      </c>
      <c r="S4">
        <v>-247448.23850112801</v>
      </c>
      <c r="T4">
        <v>-147276.81161129801</v>
      </c>
      <c r="U4">
        <v>-65786.508969534203</v>
      </c>
      <c r="V4">
        <v>167691.61469462499</v>
      </c>
      <c r="W4">
        <v>-404.50768241286301</v>
      </c>
      <c r="X4">
        <v>9814.4639775753003</v>
      </c>
      <c r="Y4">
        <v>-60196.7696220875</v>
      </c>
      <c r="Z4">
        <v>-107349.960077364</v>
      </c>
      <c r="AA4">
        <v>449927.17542693799</v>
      </c>
      <c r="AB4">
        <v>-67727.601285677403</v>
      </c>
      <c r="AC4">
        <v>940392.68095072696</v>
      </c>
      <c r="AD4">
        <v>-7362.7968464046699</v>
      </c>
      <c r="AE4">
        <v>0</v>
      </c>
      <c r="AF4">
        <v>-1918.8404287025301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-149728.18036939899</v>
      </c>
    </row>
    <row r="5" spans="1:41" x14ac:dyDescent="0.2">
      <c r="A5">
        <v>4</v>
      </c>
      <c r="B5">
        <v>670364.81455020397</v>
      </c>
      <c r="C5">
        <v>1584278.8042228301</v>
      </c>
      <c r="D5">
        <v>764903.99517227104</v>
      </c>
      <c r="E5">
        <v>545264.49111144501</v>
      </c>
      <c r="F5">
        <v>420316.860345077</v>
      </c>
      <c r="G5">
        <v>878713.56319232297</v>
      </c>
      <c r="H5">
        <v>772058.85472963704</v>
      </c>
      <c r="I5">
        <v>2593170.4330701199</v>
      </c>
      <c r="J5">
        <v>1366942.0046800601</v>
      </c>
      <c r="K5">
        <v>727931.18713414704</v>
      </c>
      <c r="L5">
        <v>1529804.4740534599</v>
      </c>
      <c r="M5">
        <v>247773.934840815</v>
      </c>
      <c r="N5">
        <v>539353.79953712597</v>
      </c>
      <c r="O5">
        <v>-86889.793622756406</v>
      </c>
      <c r="P5">
        <v>905062.55720736599</v>
      </c>
      <c r="Q5">
        <v>496516.75231839903</v>
      </c>
      <c r="R5">
        <v>467122.98847813002</v>
      </c>
      <c r="S5">
        <v>3838.98903079703</v>
      </c>
      <c r="T5">
        <v>-186993.84722464299</v>
      </c>
      <c r="U5">
        <v>-1756.5436690934</v>
      </c>
      <c r="V5">
        <v>-84525.892518274501</v>
      </c>
      <c r="W5">
        <v>770442.16488319798</v>
      </c>
      <c r="X5">
        <v>-3279.8151285518002</v>
      </c>
      <c r="Y5">
        <v>-59232.292646123104</v>
      </c>
      <c r="Z5">
        <v>319556.32035217102</v>
      </c>
      <c r="AA5">
        <v>-56221.129746096201</v>
      </c>
      <c r="AB5">
        <v>-28643.850796613799</v>
      </c>
      <c r="AC5">
        <v>-88634.6287925746</v>
      </c>
      <c r="AD5">
        <v>0</v>
      </c>
      <c r="AE5">
        <v>-36354.185687441401</v>
      </c>
      <c r="AF5">
        <v>0</v>
      </c>
      <c r="AG5">
        <v>-85607.966749278799</v>
      </c>
      <c r="AH5">
        <v>-40112.572559734799</v>
      </c>
      <c r="AI5">
        <v>0</v>
      </c>
      <c r="AJ5">
        <v>-106225.351119122</v>
      </c>
      <c r="AK5">
        <v>-25282.578206671398</v>
      </c>
      <c r="AL5">
        <v>-4672.8003902453902</v>
      </c>
      <c r="AM5">
        <v>0</v>
      </c>
      <c r="AN5">
        <v>0</v>
      </c>
      <c r="AO5">
        <v>0</v>
      </c>
    </row>
    <row r="6" spans="1:41" x14ac:dyDescent="0.2">
      <c r="A6">
        <v>5</v>
      </c>
      <c r="B6">
        <v>2849355.2787361201</v>
      </c>
      <c r="C6">
        <v>2558780.8341395501</v>
      </c>
      <c r="D6">
        <v>2032146.6195320999</v>
      </c>
      <c r="E6">
        <v>1319821.0250981101</v>
      </c>
      <c r="F6">
        <v>889067.13131599699</v>
      </c>
      <c r="G6">
        <v>287152.03460007702</v>
      </c>
      <c r="H6">
        <v>430701.31048473</v>
      </c>
      <c r="I6">
        <v>369185.27033493703</v>
      </c>
      <c r="J6">
        <v>478454.393713089</v>
      </c>
      <c r="K6">
        <v>2731511.0186727801</v>
      </c>
      <c r="L6">
        <v>467567.66487397801</v>
      </c>
      <c r="M6">
        <v>1268872.66645049</v>
      </c>
      <c r="N6">
        <v>548621.26843592501</v>
      </c>
      <c r="O6">
        <v>351829.85636859899</v>
      </c>
      <c r="P6">
        <v>105876.28217309</v>
      </c>
      <c r="Q6">
        <v>-30778.669074699301</v>
      </c>
      <c r="R6">
        <v>1126296.4685299799</v>
      </c>
      <c r="S6">
        <v>125882.55334676099</v>
      </c>
      <c r="T6">
        <v>-48598.064717765898</v>
      </c>
      <c r="U6">
        <v>1036724.73536995</v>
      </c>
      <c r="V6">
        <v>360646.45978308102</v>
      </c>
      <c r="W6">
        <v>-96408.368024609998</v>
      </c>
      <c r="X6">
        <v>291362.22863581398</v>
      </c>
      <c r="Y6">
        <v>-64275.696433871999</v>
      </c>
      <c r="Z6">
        <v>-10951.1990957372</v>
      </c>
      <c r="AA6">
        <v>130798.206504963</v>
      </c>
      <c r="AB6">
        <v>0</v>
      </c>
      <c r="AC6">
        <v>-19515.1079618037</v>
      </c>
      <c r="AD6">
        <v>1080322.3745186599</v>
      </c>
      <c r="AE6">
        <v>-163815.68519086399</v>
      </c>
      <c r="AF6">
        <v>0</v>
      </c>
      <c r="AG6">
        <v>0</v>
      </c>
      <c r="AH6">
        <v>17756.9630111642</v>
      </c>
      <c r="AI6">
        <v>0</v>
      </c>
      <c r="AJ6">
        <v>-4095.0402346327901</v>
      </c>
      <c r="AK6">
        <v>0</v>
      </c>
      <c r="AL6">
        <v>0</v>
      </c>
      <c r="AM6">
        <v>46632.191848091803</v>
      </c>
      <c r="AN6">
        <v>0</v>
      </c>
      <c r="AO6">
        <v>108247.925971959</v>
      </c>
    </row>
    <row r="7" spans="1:41" x14ac:dyDescent="0.2">
      <c r="A7">
        <v>6</v>
      </c>
      <c r="B7">
        <v>811267.12255178404</v>
      </c>
      <c r="C7">
        <v>2349611.9282045402</v>
      </c>
      <c r="D7">
        <v>2036206.1178896099</v>
      </c>
      <c r="E7">
        <v>1941006.6880347701</v>
      </c>
      <c r="F7">
        <v>976191.45945945894</v>
      </c>
      <c r="G7">
        <v>2261497.6044072201</v>
      </c>
      <c r="H7">
        <v>1050986.7524637899</v>
      </c>
      <c r="I7">
        <v>741263.68439495401</v>
      </c>
      <c r="J7">
        <v>270251.02339376102</v>
      </c>
      <c r="K7">
        <v>998897.041062754</v>
      </c>
      <c r="L7">
        <v>1023964.66904461</v>
      </c>
      <c r="M7">
        <v>115804.409165708</v>
      </c>
      <c r="N7">
        <v>1567575.08578869</v>
      </c>
      <c r="O7">
        <v>788495.56541248003</v>
      </c>
      <c r="P7">
        <v>129426.49195184201</v>
      </c>
      <c r="Q7">
        <v>-276395.487953328</v>
      </c>
      <c r="R7">
        <v>-62684.662224594496</v>
      </c>
      <c r="S7">
        <v>412476.19276567898</v>
      </c>
      <c r="T7">
        <v>402432.56906252698</v>
      </c>
      <c r="U7">
        <v>1776.5872702076999</v>
      </c>
      <c r="V7">
        <v>-111611.207625564</v>
      </c>
      <c r="W7">
        <v>172990.72147290001</v>
      </c>
      <c r="X7">
        <v>-51755.583423752301</v>
      </c>
      <c r="Y7">
        <v>1156242.7706661201</v>
      </c>
      <c r="Z7">
        <v>-290037.654705111</v>
      </c>
      <c r="AA7">
        <v>-426.15148509666301</v>
      </c>
      <c r="AB7">
        <v>-135726.71059135001</v>
      </c>
      <c r="AC7">
        <v>-51460.0710597672</v>
      </c>
      <c r="AD7">
        <v>0</v>
      </c>
      <c r="AE7">
        <v>-103361.690636974</v>
      </c>
      <c r="AF7">
        <v>-19163.024807687802</v>
      </c>
      <c r="AG7">
        <v>-328284.83384509798</v>
      </c>
      <c r="AH7">
        <v>0</v>
      </c>
      <c r="AI7">
        <v>-5694.06627791747</v>
      </c>
      <c r="AJ7">
        <v>1113158.18931926</v>
      </c>
      <c r="AK7">
        <v>-21517.0458967872</v>
      </c>
      <c r="AL7">
        <v>0</v>
      </c>
      <c r="AM7">
        <v>0</v>
      </c>
      <c r="AN7">
        <v>276875.71024318802</v>
      </c>
      <c r="AO7">
        <v>5613.0104632824696</v>
      </c>
    </row>
    <row r="8" spans="1:41" x14ac:dyDescent="0.2">
      <c r="A8">
        <v>7</v>
      </c>
      <c r="B8">
        <v>661642.70144553098</v>
      </c>
      <c r="C8">
        <v>3250783.32301227</v>
      </c>
      <c r="D8">
        <v>2214565.5485578701</v>
      </c>
      <c r="E8">
        <v>2327916.8035516101</v>
      </c>
      <c r="F8">
        <v>1554935.36467732</v>
      </c>
      <c r="G8">
        <v>1407883.5695305699</v>
      </c>
      <c r="H8">
        <v>359929.40052799502</v>
      </c>
      <c r="I8">
        <v>1171124.8505148001</v>
      </c>
      <c r="J8">
        <v>1183549.62441841</v>
      </c>
      <c r="K8">
        <v>444226.90627695998</v>
      </c>
      <c r="L8">
        <v>2120413.4430596</v>
      </c>
      <c r="M8">
        <v>358556.95403827698</v>
      </c>
      <c r="N8">
        <v>861756.28283912304</v>
      </c>
      <c r="O8">
        <v>719583.556655508</v>
      </c>
      <c r="P8">
        <v>1692066.77482759</v>
      </c>
      <c r="Q8">
        <v>-49916.280293539203</v>
      </c>
      <c r="R8">
        <v>729166.28103732294</v>
      </c>
      <c r="S8">
        <v>-42157.807991474903</v>
      </c>
      <c r="T8">
        <v>-4694.5592380613098</v>
      </c>
      <c r="U8">
        <v>813986.50059685099</v>
      </c>
      <c r="V8">
        <v>-25039.507831174898</v>
      </c>
      <c r="W8">
        <v>-204540.47937849199</v>
      </c>
      <c r="X8">
        <v>195660.69153687399</v>
      </c>
      <c r="Y8">
        <v>960333.37699477398</v>
      </c>
      <c r="Z8">
        <v>80413.885457351804</v>
      </c>
      <c r="AA8">
        <v>46843.954037085197</v>
      </c>
      <c r="AB8">
        <v>609736.62250274397</v>
      </c>
      <c r="AC8">
        <v>-18748.1045500785</v>
      </c>
      <c r="AD8">
        <v>-165363.838584393</v>
      </c>
      <c r="AE8">
        <v>1091806.77351478</v>
      </c>
      <c r="AF8">
        <v>-65532.4868850559</v>
      </c>
      <c r="AG8">
        <v>0</v>
      </c>
      <c r="AH8">
        <v>-78748.630335472495</v>
      </c>
      <c r="AI8">
        <v>-265936.93435083301</v>
      </c>
      <c r="AJ8">
        <v>10804.685691513099</v>
      </c>
      <c r="AK8">
        <v>3547.27351716161</v>
      </c>
      <c r="AL8">
        <v>-43559.163383677602</v>
      </c>
      <c r="AM8">
        <v>0</v>
      </c>
      <c r="AN8">
        <v>-1692.97809647024</v>
      </c>
      <c r="AO8">
        <v>-36133.028881430597</v>
      </c>
    </row>
    <row r="9" spans="1:41" x14ac:dyDescent="0.2">
      <c r="A9">
        <v>8</v>
      </c>
      <c r="B9">
        <v>147207.88221001899</v>
      </c>
      <c r="C9">
        <v>2774852.2870811098</v>
      </c>
      <c r="D9">
        <v>2724718.0798959802</v>
      </c>
      <c r="E9">
        <v>1543225.810844</v>
      </c>
      <c r="F9">
        <v>2024655.1869744901</v>
      </c>
      <c r="G9">
        <v>1662652.83338502</v>
      </c>
      <c r="H9">
        <v>1507963.5327727499</v>
      </c>
      <c r="I9">
        <v>140803.34656179301</v>
      </c>
      <c r="J9">
        <v>960864.84580537898</v>
      </c>
      <c r="K9">
        <v>119550.349498721</v>
      </c>
      <c r="L9">
        <v>160889.69128044299</v>
      </c>
      <c r="M9">
        <v>1505544.2825764001</v>
      </c>
      <c r="N9">
        <v>238242.08408559099</v>
      </c>
      <c r="O9">
        <v>292322.71313893201</v>
      </c>
      <c r="P9">
        <v>1182066.27976825</v>
      </c>
      <c r="Q9">
        <v>-32013.7899666987</v>
      </c>
      <c r="R9">
        <v>-46350.282115221002</v>
      </c>
      <c r="S9">
        <v>-19188.373364053699</v>
      </c>
      <c r="T9">
        <v>-92972.715462140695</v>
      </c>
      <c r="U9">
        <v>486992.82017560297</v>
      </c>
      <c r="V9">
        <v>103891.508514822</v>
      </c>
      <c r="W9">
        <v>74753.088614318505</v>
      </c>
      <c r="X9">
        <v>0</v>
      </c>
      <c r="Y9">
        <v>-2908.18194305524</v>
      </c>
      <c r="Z9">
        <v>698054.00353050197</v>
      </c>
      <c r="AA9">
        <v>-114162.26233764</v>
      </c>
      <c r="AB9">
        <v>-176454.954680383</v>
      </c>
      <c r="AC9">
        <v>106001.019168999</v>
      </c>
      <c r="AD9">
        <v>-41492.640957429998</v>
      </c>
      <c r="AE9">
        <v>0</v>
      </c>
      <c r="AF9">
        <v>-166063.767674081</v>
      </c>
      <c r="AG9">
        <v>0</v>
      </c>
      <c r="AH9">
        <v>-7580.6241069920397</v>
      </c>
      <c r="AI9">
        <v>-22154.5800772943</v>
      </c>
      <c r="AJ9">
        <v>0</v>
      </c>
      <c r="AK9">
        <v>0</v>
      </c>
      <c r="AL9">
        <v>11973.438602279901</v>
      </c>
      <c r="AM9">
        <v>0</v>
      </c>
      <c r="AN9">
        <v>0</v>
      </c>
      <c r="AO9">
        <v>23756.240948278501</v>
      </c>
    </row>
    <row r="10" spans="1:41" x14ac:dyDescent="0.2">
      <c r="A10">
        <v>9</v>
      </c>
      <c r="B10">
        <v>661783.05395755498</v>
      </c>
      <c r="C10">
        <v>3020872.5685749701</v>
      </c>
      <c r="D10">
        <v>2937198.6858585398</v>
      </c>
      <c r="E10">
        <v>2585256.1629059501</v>
      </c>
      <c r="F10">
        <v>1644403.8373457601</v>
      </c>
      <c r="G10">
        <v>2326681.25143822</v>
      </c>
      <c r="H10">
        <v>1999033.0069967599</v>
      </c>
      <c r="I10">
        <v>344672.762432802</v>
      </c>
      <c r="J10">
        <v>142892.39261827199</v>
      </c>
      <c r="K10">
        <v>865758.10352383601</v>
      </c>
      <c r="L10">
        <v>858327.00435584399</v>
      </c>
      <c r="M10">
        <v>1700798.6339119</v>
      </c>
      <c r="N10">
        <v>613742.60581433796</v>
      </c>
      <c r="O10">
        <v>369590.70744097198</v>
      </c>
      <c r="P10">
        <v>426953.44213355298</v>
      </c>
      <c r="Q10">
        <v>-166813.65290873899</v>
      </c>
      <c r="R10">
        <v>-83851.329475425198</v>
      </c>
      <c r="S10">
        <v>1381295.5690711299</v>
      </c>
      <c r="T10">
        <v>102514.429529186</v>
      </c>
      <c r="U10">
        <v>-94091.938662760003</v>
      </c>
      <c r="V10">
        <v>-151723.176111732</v>
      </c>
      <c r="W10">
        <v>443024.90299437603</v>
      </c>
      <c r="X10">
        <v>-41722.968121424303</v>
      </c>
      <c r="Y10">
        <v>-112933.09597003501</v>
      </c>
      <c r="Z10">
        <v>348523.22319701698</v>
      </c>
      <c r="AA10">
        <v>-127564.178388171</v>
      </c>
      <c r="AB10">
        <v>-8577.1716236695593</v>
      </c>
      <c r="AC10">
        <v>-90130.511661123499</v>
      </c>
      <c r="AD10">
        <v>-141747.95083737699</v>
      </c>
      <c r="AE10">
        <v>-8507.07021396235</v>
      </c>
      <c r="AF10">
        <v>462788.10744947201</v>
      </c>
      <c r="AG10">
        <v>-49632.080533571498</v>
      </c>
      <c r="AH10">
        <v>0</v>
      </c>
      <c r="AI10">
        <v>-11756.864825144399</v>
      </c>
      <c r="AJ10">
        <v>-71380.476437442005</v>
      </c>
      <c r="AK10">
        <v>0</v>
      </c>
      <c r="AL10">
        <v>-4007.28259837627</v>
      </c>
      <c r="AM10">
        <v>0</v>
      </c>
      <c r="AN10">
        <v>-33717.364044413</v>
      </c>
      <c r="AO10">
        <v>-58636.768512442701</v>
      </c>
    </row>
    <row r="11" spans="1:41" x14ac:dyDescent="0.2">
      <c r="A11">
        <v>10</v>
      </c>
      <c r="B11">
        <v>1074508.9262751599</v>
      </c>
      <c r="C11">
        <v>3012546.9977537198</v>
      </c>
      <c r="D11">
        <v>3862197.5264809802</v>
      </c>
      <c r="E11">
        <v>2748597.7574136099</v>
      </c>
      <c r="F11">
        <v>1867800.36757139</v>
      </c>
      <c r="G11">
        <v>1821220.55953183</v>
      </c>
      <c r="H11">
        <v>706758.43057145597</v>
      </c>
      <c r="I11">
        <v>1028507.8067453</v>
      </c>
      <c r="J11">
        <v>374674.50646937097</v>
      </c>
      <c r="K11">
        <v>-14370.8166478649</v>
      </c>
      <c r="L11">
        <v>585872.49617701198</v>
      </c>
      <c r="M11">
        <v>721780.63560824096</v>
      </c>
      <c r="N11">
        <v>481136.825298496</v>
      </c>
      <c r="O11">
        <v>303202.14674025797</v>
      </c>
      <c r="P11">
        <v>204953.63002796099</v>
      </c>
      <c r="Q11">
        <v>48028.841400604702</v>
      </c>
      <c r="R11">
        <v>1090961.2625004</v>
      </c>
      <c r="S11">
        <v>887982.704664491</v>
      </c>
      <c r="T11">
        <v>369244.43384698802</v>
      </c>
      <c r="U11">
        <v>42963.9520641118</v>
      </c>
      <c r="V11">
        <v>-175540.00878477501</v>
      </c>
      <c r="W11">
        <v>513160.749196433</v>
      </c>
      <c r="X11">
        <v>-163941.69438036901</v>
      </c>
      <c r="Y11">
        <v>23161.682912256601</v>
      </c>
      <c r="Z11">
        <v>-100511.195641484</v>
      </c>
      <c r="AA11">
        <v>3397.0624769330002</v>
      </c>
      <c r="AB11">
        <v>-10176.0296518877</v>
      </c>
      <c r="AC11">
        <v>1169.4784284643799</v>
      </c>
      <c r="AD11">
        <v>-35993.273183595396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>
        <v>11</v>
      </c>
      <c r="B12">
        <v>1478464.9628612599</v>
      </c>
      <c r="C12">
        <v>2222152.2996547599</v>
      </c>
      <c r="D12">
        <v>1340305.2812905901</v>
      </c>
      <c r="E12">
        <v>1539224.7035922401</v>
      </c>
      <c r="F12">
        <v>2489790.0222140299</v>
      </c>
      <c r="G12">
        <v>2173721.7605756298</v>
      </c>
      <c r="H12">
        <v>546161.01574241195</v>
      </c>
      <c r="I12">
        <v>659954.80047056102</v>
      </c>
      <c r="J12">
        <v>960099.65709595196</v>
      </c>
      <c r="K12">
        <v>891887.97940785799</v>
      </c>
      <c r="L12">
        <v>233274.53341093499</v>
      </c>
      <c r="M12">
        <v>1548815.8408553</v>
      </c>
      <c r="N12">
        <v>149220.23387652601</v>
      </c>
      <c r="O12">
        <v>327929.17567036703</v>
      </c>
      <c r="P12">
        <v>1720668.1693392401</v>
      </c>
      <c r="Q12">
        <v>602202.22072933195</v>
      </c>
      <c r="R12">
        <v>53033.986793048702</v>
      </c>
      <c r="S12">
        <v>-50192.632689092301</v>
      </c>
      <c r="T12">
        <v>641810.50154513505</v>
      </c>
      <c r="U12">
        <v>382307.42274689302</v>
      </c>
      <c r="V12">
        <v>185049.247475382</v>
      </c>
      <c r="W12">
        <v>3606.3590269200499</v>
      </c>
      <c r="X12">
        <v>-8391.1673371754605</v>
      </c>
      <c r="Y12">
        <v>477812.24369088199</v>
      </c>
      <c r="Z12">
        <v>1229.9563363269001</v>
      </c>
      <c r="AA12">
        <v>-92924.660981871202</v>
      </c>
      <c r="AB12">
        <v>616515.88489998505</v>
      </c>
      <c r="AC12">
        <v>15317.012972109</v>
      </c>
      <c r="AD12">
        <v>-9141.4397528208792</v>
      </c>
      <c r="AE12">
        <v>0</v>
      </c>
      <c r="AF12">
        <v>-471.73691876977699</v>
      </c>
      <c r="AG12">
        <v>0</v>
      </c>
      <c r="AH12">
        <v>0</v>
      </c>
      <c r="AI12">
        <v>0</v>
      </c>
      <c r="AJ12">
        <v>-101794.210139595</v>
      </c>
      <c r="AK12">
        <v>0</v>
      </c>
      <c r="AL12">
        <v>24967.272504866101</v>
      </c>
      <c r="AM12">
        <v>0</v>
      </c>
      <c r="AN12">
        <v>-23006.206539176401</v>
      </c>
      <c r="AO12">
        <v>7527.2299756333196</v>
      </c>
    </row>
    <row r="13" spans="1:41" x14ac:dyDescent="0.2">
      <c r="A13">
        <v>12</v>
      </c>
      <c r="B13">
        <v>858835.82791277894</v>
      </c>
      <c r="C13">
        <v>3943944.6517459699</v>
      </c>
      <c r="D13">
        <v>3014947.2033134801</v>
      </c>
      <c r="E13">
        <v>1687843.6904079099</v>
      </c>
      <c r="F13">
        <v>1436013.06365309</v>
      </c>
      <c r="G13">
        <v>827777.025598131</v>
      </c>
      <c r="H13">
        <v>1713352.2914026401</v>
      </c>
      <c r="I13">
        <v>494009.91379415098</v>
      </c>
      <c r="J13">
        <v>755937.50000993698</v>
      </c>
      <c r="K13">
        <v>497343.629970796</v>
      </c>
      <c r="L13">
        <v>298661.43474291801</v>
      </c>
      <c r="M13">
        <v>-158903.25159638</v>
      </c>
      <c r="N13">
        <v>576560.296262132</v>
      </c>
      <c r="O13">
        <v>632925.81083047797</v>
      </c>
      <c r="P13">
        <v>335496.38250997098</v>
      </c>
      <c r="Q13">
        <v>-94546.080771859706</v>
      </c>
      <c r="R13">
        <v>-28963.0019730106</v>
      </c>
      <c r="S13">
        <v>1505614.5422334599</v>
      </c>
      <c r="T13">
        <v>21491.010266047</v>
      </c>
      <c r="U13">
        <v>-14518.692358419299</v>
      </c>
      <c r="V13">
        <v>137625.50633651801</v>
      </c>
      <c r="W13">
        <v>710163.52194174798</v>
      </c>
      <c r="X13">
        <v>-180118.80171612999</v>
      </c>
      <c r="Y13">
        <v>-84364.106100134595</v>
      </c>
      <c r="Z13">
        <v>-29121.696147218299</v>
      </c>
      <c r="AA13">
        <v>-46981.319852341003</v>
      </c>
      <c r="AB13">
        <v>0</v>
      </c>
      <c r="AC13">
        <v>0</v>
      </c>
      <c r="AD13">
        <v>-22857.7810631879</v>
      </c>
      <c r="AE13">
        <v>186609.94139360599</v>
      </c>
      <c r="AF13">
        <v>5612.0735966265202</v>
      </c>
      <c r="AG13">
        <v>1778.17125079781</v>
      </c>
      <c r="AH13">
        <v>0</v>
      </c>
      <c r="AI13">
        <v>0</v>
      </c>
      <c r="AJ13">
        <v>-14550.1757971644</v>
      </c>
      <c r="AK13">
        <v>0</v>
      </c>
      <c r="AL13">
        <v>0</v>
      </c>
      <c r="AM13">
        <v>2152.6362105794301</v>
      </c>
      <c r="AN13">
        <v>0</v>
      </c>
      <c r="AO13">
        <v>0</v>
      </c>
    </row>
    <row r="14" spans="1:41" x14ac:dyDescent="0.2">
      <c r="A14">
        <v>13</v>
      </c>
      <c r="B14">
        <v>1069403.549871</v>
      </c>
      <c r="C14">
        <v>2589649.7154412102</v>
      </c>
      <c r="D14">
        <v>2528517.9313322501</v>
      </c>
      <c r="E14">
        <v>2997586.3068381902</v>
      </c>
      <c r="F14">
        <v>782386.06545231899</v>
      </c>
      <c r="G14">
        <v>238210.01920779</v>
      </c>
      <c r="H14">
        <v>1002530.5791761</v>
      </c>
      <c r="I14">
        <v>606855.19743109902</v>
      </c>
      <c r="J14">
        <v>1159400.6749243301</v>
      </c>
      <c r="K14">
        <v>723705.20431533596</v>
      </c>
      <c r="L14">
        <v>232183.381166076</v>
      </c>
      <c r="M14">
        <v>1821275.00606036</v>
      </c>
      <c r="N14">
        <v>354231.04955653701</v>
      </c>
      <c r="O14">
        <v>1058347.5193127301</v>
      </c>
      <c r="P14">
        <v>139676.28708116699</v>
      </c>
      <c r="Q14">
        <v>-81083.647968094796</v>
      </c>
      <c r="R14">
        <v>92087.0463647656</v>
      </c>
      <c r="S14">
        <v>274599.96386925102</v>
      </c>
      <c r="T14">
        <v>22856.3532508649</v>
      </c>
      <c r="U14">
        <v>710475.54699701804</v>
      </c>
      <c r="V14">
        <v>-26998.723012987499</v>
      </c>
      <c r="W14">
        <v>546043.48950144602</v>
      </c>
      <c r="X14">
        <v>331.065966982394</v>
      </c>
      <c r="Y14">
        <v>-75444.662253707604</v>
      </c>
      <c r="Z14">
        <v>-249745.09489608899</v>
      </c>
      <c r="AA14">
        <v>-99473.007655244306</v>
      </c>
      <c r="AB14">
        <v>-39257.225469227902</v>
      </c>
      <c r="AC14">
        <v>30024.1117395908</v>
      </c>
      <c r="AD14">
        <v>306817.38501824101</v>
      </c>
      <c r="AE14">
        <v>23696.2309626192</v>
      </c>
      <c r="AF14">
        <v>0</v>
      </c>
      <c r="AG14">
        <v>30577.479238536202</v>
      </c>
      <c r="AH14">
        <v>-63761.742745883799</v>
      </c>
      <c r="AI14">
        <v>0</v>
      </c>
      <c r="AJ14">
        <v>0</v>
      </c>
      <c r="AK14">
        <v>0</v>
      </c>
      <c r="AL14">
        <v>-36527.737866055199</v>
      </c>
      <c r="AM14">
        <v>-24027.257609967099</v>
      </c>
      <c r="AN14">
        <v>-50551.798968255498</v>
      </c>
      <c r="AO14">
        <v>-39987.867779616303</v>
      </c>
    </row>
    <row r="15" spans="1:41" x14ac:dyDescent="0.2">
      <c r="A15">
        <v>14</v>
      </c>
      <c r="B15">
        <v>1672311.1940467299</v>
      </c>
      <c r="C15">
        <v>2305847.7077521398</v>
      </c>
      <c r="D15">
        <v>3162179.0804514</v>
      </c>
      <c r="E15">
        <v>3102560.7301437198</v>
      </c>
      <c r="F15">
        <v>805541.52495219</v>
      </c>
      <c r="G15">
        <v>2701777.9500227398</v>
      </c>
      <c r="H15">
        <v>1378652.5259090399</v>
      </c>
      <c r="I15">
        <v>876085.758718975</v>
      </c>
      <c r="J15">
        <v>301751.06730918802</v>
      </c>
      <c r="K15">
        <v>538593.340300582</v>
      </c>
      <c r="L15">
        <v>1147588.22280408</v>
      </c>
      <c r="M15">
        <v>161812.42177067301</v>
      </c>
      <c r="N15">
        <v>57015.340602021701</v>
      </c>
      <c r="O15">
        <v>1000900.0918979699</v>
      </c>
      <c r="P15">
        <v>-116883.013311412</v>
      </c>
      <c r="Q15">
        <v>71888.467321801902</v>
      </c>
      <c r="R15">
        <v>-36566.430699832701</v>
      </c>
      <c r="S15">
        <v>332943.18300269899</v>
      </c>
      <c r="T15">
        <v>1235616.18091585</v>
      </c>
      <c r="U15">
        <v>175609.07378509999</v>
      </c>
      <c r="V15">
        <v>0</v>
      </c>
      <c r="W15">
        <v>1184632.7177311401</v>
      </c>
      <c r="X15">
        <v>-370399.28802761802</v>
      </c>
      <c r="Y15">
        <v>8438.9954992681705</v>
      </c>
      <c r="Z15">
        <v>-13339.7531260699</v>
      </c>
      <c r="AA15">
        <v>0</v>
      </c>
      <c r="AB15">
        <v>0</v>
      </c>
      <c r="AC15">
        <v>-39062.811753556103</v>
      </c>
      <c r="AD15">
        <v>-140137.97453349101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-5065.9138432890204</v>
      </c>
      <c r="AM15">
        <v>0</v>
      </c>
      <c r="AN15">
        <v>1355.3932342007799</v>
      </c>
      <c r="AO15">
        <v>0</v>
      </c>
    </row>
    <row r="16" spans="1:41" x14ac:dyDescent="0.2">
      <c r="A16">
        <v>15</v>
      </c>
      <c r="B16">
        <v>1083232.63620649</v>
      </c>
      <c r="C16">
        <v>3516119.50720071</v>
      </c>
      <c r="D16">
        <v>2436250.4396166401</v>
      </c>
      <c r="E16">
        <v>1437644.37550709</v>
      </c>
      <c r="F16">
        <v>2213800.9493545801</v>
      </c>
      <c r="G16">
        <v>1164660.8924221101</v>
      </c>
      <c r="H16">
        <v>492309.30275262502</v>
      </c>
      <c r="I16">
        <v>945963.75875577703</v>
      </c>
      <c r="J16">
        <v>2034205.3740868601</v>
      </c>
      <c r="K16">
        <v>502459.357378883</v>
      </c>
      <c r="L16">
        <v>890612.75657872995</v>
      </c>
      <c r="M16">
        <v>2591685.0735963499</v>
      </c>
      <c r="N16">
        <v>-396275.22555153799</v>
      </c>
      <c r="O16">
        <v>249134.71184879201</v>
      </c>
      <c r="P16">
        <v>787244.50151932996</v>
      </c>
      <c r="Q16">
        <v>-75613.014077618704</v>
      </c>
      <c r="R16">
        <v>488562.99791189301</v>
      </c>
      <c r="S16">
        <v>316189.38218595501</v>
      </c>
      <c r="T16">
        <v>74771.722991325005</v>
      </c>
      <c r="U16">
        <v>1026056.47726213</v>
      </c>
      <c r="V16">
        <v>-96925.421571172803</v>
      </c>
      <c r="W16">
        <v>898483.83856251102</v>
      </c>
      <c r="X16">
        <v>-2560.7021751925299</v>
      </c>
      <c r="Y16">
        <v>28567.050632834402</v>
      </c>
      <c r="Z16">
        <v>1444.55286027119</v>
      </c>
      <c r="AA16">
        <v>0</v>
      </c>
      <c r="AB16">
        <v>0</v>
      </c>
      <c r="AC16">
        <v>-66666.316697929098</v>
      </c>
      <c r="AD16">
        <v>-8323.7670009769499</v>
      </c>
      <c r="AE16">
        <v>-34192.725431479499</v>
      </c>
      <c r="AF16">
        <v>-64936.101036261804</v>
      </c>
      <c r="AG16">
        <v>0</v>
      </c>
      <c r="AH16">
        <v>-190221.15547427899</v>
      </c>
      <c r="AI16">
        <v>-187570.555165831</v>
      </c>
      <c r="AJ16">
        <v>1764.05426519364</v>
      </c>
      <c r="AK16">
        <v>35490.9073678032</v>
      </c>
      <c r="AL16">
        <v>0</v>
      </c>
      <c r="AM16">
        <v>2972.7972538620202</v>
      </c>
      <c r="AN16">
        <v>0</v>
      </c>
      <c r="AO16">
        <v>0</v>
      </c>
    </row>
    <row r="17" spans="1:41" x14ac:dyDescent="0.2">
      <c r="A17">
        <v>16</v>
      </c>
      <c r="B17">
        <v>247139.529689872</v>
      </c>
      <c r="C17">
        <v>3246422.1328364699</v>
      </c>
      <c r="D17">
        <v>3352980.7124143601</v>
      </c>
      <c r="E17">
        <v>1655136.8659538201</v>
      </c>
      <c r="F17">
        <v>1231486.8714566899</v>
      </c>
      <c r="G17">
        <v>3372765.94874543</v>
      </c>
      <c r="H17">
        <v>640272.298494471</v>
      </c>
      <c r="I17">
        <v>1322708.5980937099</v>
      </c>
      <c r="J17">
        <v>275698.58006891602</v>
      </c>
      <c r="K17">
        <v>928022.61695057503</v>
      </c>
      <c r="L17">
        <v>2146285.3091851198</v>
      </c>
      <c r="M17">
        <v>430495.907249704</v>
      </c>
      <c r="N17">
        <v>1465124.3353842299</v>
      </c>
      <c r="O17">
        <v>144535.930093184</v>
      </c>
      <c r="P17">
        <v>44659.6528165899</v>
      </c>
      <c r="Q17">
        <v>3645632.6795472698</v>
      </c>
      <c r="R17">
        <v>-311585.41643275297</v>
      </c>
      <c r="S17">
        <v>1168367.1088358299</v>
      </c>
      <c r="T17">
        <v>-314959.65602467599</v>
      </c>
      <c r="U17">
        <v>-15957.2365219891</v>
      </c>
      <c r="V17">
        <v>25020.721105419099</v>
      </c>
      <c r="W17">
        <v>-81095.856686148807</v>
      </c>
      <c r="X17">
        <v>126221.083641876</v>
      </c>
      <c r="Y17">
        <v>0</v>
      </c>
      <c r="Z17">
        <v>0</v>
      </c>
      <c r="AA17">
        <v>23016.368390664498</v>
      </c>
      <c r="AB17">
        <v>0</v>
      </c>
      <c r="AC17">
        <v>0</v>
      </c>
      <c r="AD17">
        <v>-19197.339026205202</v>
      </c>
      <c r="AE17">
        <v>1026702.31765401</v>
      </c>
      <c r="AF17">
        <v>0</v>
      </c>
      <c r="AG17">
        <v>-218925.91385624901</v>
      </c>
      <c r="AH17">
        <v>-214479.09210910599</v>
      </c>
      <c r="AI17">
        <v>0</v>
      </c>
      <c r="AJ17">
        <v>-300816.43890265701</v>
      </c>
      <c r="AK17">
        <v>-91750.548021629496</v>
      </c>
      <c r="AL17">
        <v>0</v>
      </c>
      <c r="AM17">
        <v>0</v>
      </c>
      <c r="AN17">
        <v>0</v>
      </c>
      <c r="AO17">
        <v>-301113.93060872698</v>
      </c>
    </row>
    <row r="18" spans="1:41" x14ac:dyDescent="0.2">
      <c r="A18">
        <v>17</v>
      </c>
      <c r="B18">
        <v>1432116.15559174</v>
      </c>
      <c r="C18">
        <v>5488969.3642739505</v>
      </c>
      <c r="D18">
        <v>4511499.6344900904</v>
      </c>
      <c r="E18">
        <v>1881483.67293264</v>
      </c>
      <c r="F18">
        <v>3469675.8079693099</v>
      </c>
      <c r="G18">
        <v>1150962.7727838899</v>
      </c>
      <c r="H18">
        <v>2629166.1482504602</v>
      </c>
      <c r="I18">
        <v>1023515.9068541999</v>
      </c>
      <c r="J18">
        <v>971288.35893271503</v>
      </c>
      <c r="K18">
        <v>1175146.58275867</v>
      </c>
      <c r="L18">
        <v>263238.96430145903</v>
      </c>
      <c r="M18">
        <v>767839.443332884</v>
      </c>
      <c r="N18">
        <v>465998.81590207998</v>
      </c>
      <c r="O18">
        <v>235410.64184130399</v>
      </c>
      <c r="P18">
        <v>2509234.2846699902</v>
      </c>
      <c r="Q18">
        <v>308066.05882293702</v>
      </c>
      <c r="R18">
        <v>-509307.95797618502</v>
      </c>
      <c r="S18">
        <v>275849.906443685</v>
      </c>
      <c r="T18">
        <v>-181420.89733607299</v>
      </c>
      <c r="U18">
        <v>199096.19355209501</v>
      </c>
      <c r="V18">
        <v>-201128.24619965599</v>
      </c>
      <c r="W18">
        <v>-111953.050679468</v>
      </c>
      <c r="X18">
        <v>-53047.448570460103</v>
      </c>
      <c r="Y18">
        <v>823953.90403111698</v>
      </c>
      <c r="Z18">
        <v>-45192.125537723303</v>
      </c>
      <c r="AA18">
        <v>-64393.972956705802</v>
      </c>
      <c r="AB18">
        <v>0</v>
      </c>
      <c r="AC18">
        <v>11249.273257594599</v>
      </c>
      <c r="AD18">
        <v>0</v>
      </c>
      <c r="AE18">
        <v>-204292.080259643</v>
      </c>
      <c r="AF18">
        <v>-108500.725507546</v>
      </c>
      <c r="AG18">
        <v>-14606.139834817501</v>
      </c>
      <c r="AH18">
        <v>0</v>
      </c>
      <c r="AI18">
        <v>-1321.35243489966</v>
      </c>
      <c r="AJ18">
        <v>0</v>
      </c>
      <c r="AK18">
        <v>0</v>
      </c>
      <c r="AL18">
        <v>0</v>
      </c>
      <c r="AM18">
        <v>-76985.244538396597</v>
      </c>
      <c r="AN18">
        <v>3115.8801126703602</v>
      </c>
      <c r="AO18">
        <v>0</v>
      </c>
    </row>
    <row r="19" spans="1:41" x14ac:dyDescent="0.2">
      <c r="A19">
        <v>18</v>
      </c>
      <c r="B19">
        <v>1848140.79094894</v>
      </c>
      <c r="C19">
        <v>2515771.4682116602</v>
      </c>
      <c r="D19">
        <v>2631817.4036028502</v>
      </c>
      <c r="E19">
        <v>2253841.06383585</v>
      </c>
      <c r="F19">
        <v>1173285.46981763</v>
      </c>
      <c r="G19">
        <v>2229867.2795500699</v>
      </c>
      <c r="H19">
        <v>1675116.8800389201</v>
      </c>
      <c r="I19">
        <v>706754.59818294295</v>
      </c>
      <c r="J19">
        <v>1459339.5475959301</v>
      </c>
      <c r="K19">
        <v>533039.15912512899</v>
      </c>
      <c r="L19">
        <v>1988301.87283499</v>
      </c>
      <c r="M19">
        <v>-440561.10173512303</v>
      </c>
      <c r="N19">
        <v>814797.06258317502</v>
      </c>
      <c r="O19">
        <v>106520.63869768</v>
      </c>
      <c r="P19">
        <v>204698.637596563</v>
      </c>
      <c r="Q19">
        <v>540214.27772155404</v>
      </c>
      <c r="R19">
        <v>758381.24181247503</v>
      </c>
      <c r="S19">
        <v>97194.641715340302</v>
      </c>
      <c r="T19">
        <v>196278.87825576201</v>
      </c>
      <c r="U19">
        <v>967173.88770389603</v>
      </c>
      <c r="V19">
        <v>72837.786191515595</v>
      </c>
      <c r="W19">
        <v>0</v>
      </c>
      <c r="X19">
        <v>-26830.880461849301</v>
      </c>
      <c r="Y19">
        <v>254654.841967188</v>
      </c>
      <c r="Z19">
        <v>-7698.5745096802702</v>
      </c>
      <c r="AA19">
        <v>204217.13124079301</v>
      </c>
      <c r="AB19">
        <v>-27638.9428673685</v>
      </c>
      <c r="AC19">
        <v>14931.719530776099</v>
      </c>
      <c r="AD19">
        <v>5728.6717977747303</v>
      </c>
      <c r="AE19">
        <v>-52657.129713080802</v>
      </c>
      <c r="AF19">
        <v>6694.8937261328101</v>
      </c>
      <c r="AG19">
        <v>-2271.9383908733698</v>
      </c>
      <c r="AH19">
        <v>0</v>
      </c>
      <c r="AI19">
        <v>0</v>
      </c>
      <c r="AJ19">
        <v>-59390.370096556799</v>
      </c>
      <c r="AK19">
        <v>0</v>
      </c>
      <c r="AL19">
        <v>0</v>
      </c>
      <c r="AM19">
        <v>-15227.014379419399</v>
      </c>
      <c r="AN19">
        <v>471706.56849752401</v>
      </c>
      <c r="AO19">
        <v>-22879.314120851501</v>
      </c>
    </row>
    <row r="20" spans="1:41" x14ac:dyDescent="0.2">
      <c r="A20">
        <v>19</v>
      </c>
      <c r="B20">
        <v>1389442.0610646701</v>
      </c>
      <c r="C20">
        <v>3664237.7630250398</v>
      </c>
      <c r="D20">
        <v>3872375.6678829999</v>
      </c>
      <c r="E20">
        <v>3868519.1253332002</v>
      </c>
      <c r="F20">
        <v>2322861.4114050302</v>
      </c>
      <c r="G20">
        <v>2206699.2778272401</v>
      </c>
      <c r="H20">
        <v>2633863.1504718601</v>
      </c>
      <c r="I20">
        <v>629623.34235932305</v>
      </c>
      <c r="J20">
        <v>858657.12760575104</v>
      </c>
      <c r="K20">
        <v>462406.08714472101</v>
      </c>
      <c r="L20">
        <v>1929212.51857434</v>
      </c>
      <c r="M20">
        <v>933945.29422593897</v>
      </c>
      <c r="N20">
        <v>999653.71518927102</v>
      </c>
      <c r="O20">
        <v>876797.20834812894</v>
      </c>
      <c r="P20">
        <v>150287.58183411101</v>
      </c>
      <c r="Q20">
        <v>-312031.26845493203</v>
      </c>
      <c r="R20">
        <v>680196.750046812</v>
      </c>
      <c r="S20">
        <v>309475.51287706901</v>
      </c>
      <c r="T20">
        <v>202135.149732366</v>
      </c>
      <c r="U20">
        <v>23612.417109716702</v>
      </c>
      <c r="V20">
        <v>-193311.89126551899</v>
      </c>
      <c r="W20">
        <v>-250939.27762721499</v>
      </c>
      <c r="X20">
        <v>-15575.929962370499</v>
      </c>
      <c r="Y20">
        <v>-56218.449980586804</v>
      </c>
      <c r="Z20">
        <v>413684.49242572102</v>
      </c>
      <c r="AA20">
        <v>-9235.6414244510197</v>
      </c>
      <c r="AB20">
        <v>934589.71635562903</v>
      </c>
      <c r="AC20">
        <v>10912.3434564695</v>
      </c>
      <c r="AD20">
        <v>0</v>
      </c>
      <c r="AE20">
        <v>0</v>
      </c>
      <c r="AF20">
        <v>-10593.9969479144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14325.480235241401</v>
      </c>
    </row>
    <row r="21" spans="1:41" x14ac:dyDescent="0.2">
      <c r="A21">
        <v>20</v>
      </c>
      <c r="B21">
        <v>1095230.49617187</v>
      </c>
      <c r="C21">
        <v>3621631.1533496398</v>
      </c>
      <c r="D21">
        <v>2645258.4174189102</v>
      </c>
      <c r="E21">
        <v>3347796.9995287498</v>
      </c>
      <c r="F21">
        <v>620655.18475002598</v>
      </c>
      <c r="G21">
        <v>1234519.4727954899</v>
      </c>
      <c r="H21">
        <v>647280.53218582994</v>
      </c>
      <c r="I21">
        <v>1027948.91993839</v>
      </c>
      <c r="J21">
        <v>590638.73809348803</v>
      </c>
      <c r="K21">
        <v>1349299.7676213</v>
      </c>
      <c r="L21">
        <v>267643.26095396298</v>
      </c>
      <c r="M21">
        <v>2379114.1783011402</v>
      </c>
      <c r="N21">
        <v>857660.88395863399</v>
      </c>
      <c r="O21">
        <v>1004420.25789086</v>
      </c>
      <c r="P21">
        <v>655649.22865661595</v>
      </c>
      <c r="Q21">
        <v>863001.534332301</v>
      </c>
      <c r="R21">
        <v>-326750.94961690903</v>
      </c>
      <c r="S21">
        <v>207642.520230997</v>
      </c>
      <c r="T21">
        <v>5024.1518594883401</v>
      </c>
      <c r="U21">
        <v>-166047.39891694899</v>
      </c>
      <c r="V21">
        <v>428764.38000003202</v>
      </c>
      <c r="W21">
        <v>-21656.1925143972</v>
      </c>
      <c r="X21">
        <v>0</v>
      </c>
      <c r="Y21">
        <v>1509736.67113484</v>
      </c>
      <c r="Z21">
        <v>0</v>
      </c>
      <c r="AA21">
        <v>0</v>
      </c>
      <c r="AB21">
        <v>0</v>
      </c>
      <c r="AC21">
        <v>0</v>
      </c>
      <c r="AD21">
        <v>-25849.753104765001</v>
      </c>
      <c r="AE21">
        <v>0</v>
      </c>
      <c r="AF21">
        <v>0</v>
      </c>
      <c r="AG21">
        <v>-204717.81610601401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>
        <v>21</v>
      </c>
      <c r="B22">
        <v>1595095.8665213501</v>
      </c>
      <c r="C22">
        <v>4194433.9085103096</v>
      </c>
      <c r="D22">
        <v>3850200.6988106999</v>
      </c>
      <c r="E22">
        <v>2666000.6282259398</v>
      </c>
      <c r="F22">
        <v>3080017.5230403398</v>
      </c>
      <c r="G22">
        <v>3182463.1325713499</v>
      </c>
      <c r="H22">
        <v>2101859.7207247699</v>
      </c>
      <c r="I22">
        <v>1465791.41176933</v>
      </c>
      <c r="J22">
        <v>767075.465809569</v>
      </c>
      <c r="K22">
        <v>1495532.4427479301</v>
      </c>
      <c r="L22">
        <v>1311691.53220936</v>
      </c>
      <c r="M22">
        <v>-103252.936886314</v>
      </c>
      <c r="N22">
        <v>309360.60700167698</v>
      </c>
      <c r="O22">
        <v>-84949.362526379497</v>
      </c>
      <c r="P22">
        <v>-71444.759326450498</v>
      </c>
      <c r="Q22">
        <v>1293329.7858011101</v>
      </c>
      <c r="R22">
        <v>-97224.6255955659</v>
      </c>
      <c r="S22">
        <v>33380.048513699301</v>
      </c>
      <c r="T22">
        <v>264887.31204230001</v>
      </c>
      <c r="U22">
        <v>17936.034466724799</v>
      </c>
      <c r="V22">
        <v>-41635.3882856481</v>
      </c>
      <c r="W22">
        <v>-46861.8914418407</v>
      </c>
      <c r="X22">
        <v>-71022.7097820044</v>
      </c>
      <c r="Y22">
        <v>56036.710670460001</v>
      </c>
      <c r="Z22">
        <v>13235.164501756401</v>
      </c>
      <c r="AA22">
        <v>63.966399595141397</v>
      </c>
      <c r="AB22">
        <v>2850.8011473603501</v>
      </c>
      <c r="AC22">
        <v>-60340.792051754899</v>
      </c>
      <c r="AD22">
        <v>0</v>
      </c>
      <c r="AE22">
        <v>-6533.8263390660304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>
        <v>22</v>
      </c>
      <c r="B23">
        <v>1993020.68449943</v>
      </c>
      <c r="C23">
        <v>4735583.1294704899</v>
      </c>
      <c r="D23">
        <v>2776417.96529161</v>
      </c>
      <c r="E23">
        <v>2325232.7048897101</v>
      </c>
      <c r="F23">
        <v>2266427.6278573698</v>
      </c>
      <c r="G23">
        <v>1516432.54613025</v>
      </c>
      <c r="H23">
        <v>1028217.92408776</v>
      </c>
      <c r="I23">
        <v>2568640.97141852</v>
      </c>
      <c r="J23">
        <v>1017790.63879388</v>
      </c>
      <c r="K23">
        <v>346286.81361212599</v>
      </c>
      <c r="L23">
        <v>-157378.866080754</v>
      </c>
      <c r="M23">
        <v>3041790.57778419</v>
      </c>
      <c r="N23">
        <v>1390440.8685670099</v>
      </c>
      <c r="O23">
        <v>332854.15308048198</v>
      </c>
      <c r="P23">
        <v>-584942.74195248599</v>
      </c>
      <c r="Q23">
        <v>2310350.0127985501</v>
      </c>
      <c r="R23">
        <v>459232.06490262999</v>
      </c>
      <c r="S23">
        <v>189803.55317385899</v>
      </c>
      <c r="T23">
        <v>-303897.152635518</v>
      </c>
      <c r="U23">
        <v>233965.457742333</v>
      </c>
      <c r="V23">
        <v>874556.13397974498</v>
      </c>
      <c r="W23">
        <v>644606.97301400104</v>
      </c>
      <c r="X23">
        <v>-176946.54317034001</v>
      </c>
      <c r="Y23">
        <v>4849.33052574471</v>
      </c>
      <c r="Z23">
        <v>-52.618071317672701</v>
      </c>
      <c r="AA23">
        <v>1514438.12306502</v>
      </c>
      <c r="AB23">
        <v>-137387.52780999601</v>
      </c>
      <c r="AC23">
        <v>-154705.97022382199</v>
      </c>
      <c r="AD23">
        <v>-49457.0933360122</v>
      </c>
      <c r="AE23">
        <v>-186151.50822823099</v>
      </c>
      <c r="AF23">
        <v>0</v>
      </c>
      <c r="AG23">
        <v>-185245.02214465701</v>
      </c>
      <c r="AH23">
        <v>0</v>
      </c>
      <c r="AI23">
        <v>0</v>
      </c>
      <c r="AJ23">
        <v>1794.1039077267101</v>
      </c>
      <c r="AK23">
        <v>0</v>
      </c>
      <c r="AL23">
        <v>-39057.490908082596</v>
      </c>
      <c r="AM23">
        <v>0</v>
      </c>
      <c r="AN23">
        <v>0</v>
      </c>
      <c r="AO23">
        <v>0</v>
      </c>
    </row>
    <row r="24" spans="1:41" x14ac:dyDescent="0.2">
      <c r="A24">
        <v>23</v>
      </c>
      <c r="B24">
        <v>1742643.8184541899</v>
      </c>
      <c r="C24">
        <v>3694984.1096592201</v>
      </c>
      <c r="D24">
        <v>2445704.0207163598</v>
      </c>
      <c r="E24">
        <v>2180425.6838254598</v>
      </c>
      <c r="F24">
        <v>1863328.0558732699</v>
      </c>
      <c r="G24">
        <v>2591032.9434775701</v>
      </c>
      <c r="H24">
        <v>2030489.9938372399</v>
      </c>
      <c r="I24">
        <v>608607.30215888994</v>
      </c>
      <c r="J24">
        <v>685031.52510170999</v>
      </c>
      <c r="K24">
        <v>1622104.7394131899</v>
      </c>
      <c r="L24">
        <v>1720035.41601317</v>
      </c>
      <c r="M24">
        <v>388539.52751721803</v>
      </c>
      <c r="N24">
        <v>-18019.027421739</v>
      </c>
      <c r="O24">
        <v>1384315.7281802699</v>
      </c>
      <c r="P24">
        <v>112514.016913675</v>
      </c>
      <c r="Q24">
        <v>177240.68940699499</v>
      </c>
      <c r="R24">
        <v>-410098.37929250998</v>
      </c>
      <c r="S24">
        <v>51768.145860057302</v>
      </c>
      <c r="T24">
        <v>339571.49650352797</v>
      </c>
      <c r="U24">
        <v>36245.166868887798</v>
      </c>
      <c r="V24">
        <v>240688.66696487</v>
      </c>
      <c r="W24">
        <v>-110673.17103933899</v>
      </c>
      <c r="X24">
        <v>-83184.684180822194</v>
      </c>
      <c r="Y24">
        <v>-188345.380410332</v>
      </c>
      <c r="Z24">
        <v>-14922.940686330199</v>
      </c>
      <c r="AA24">
        <v>59139.936516996502</v>
      </c>
      <c r="AB24">
        <v>0</v>
      </c>
      <c r="AC24">
        <v>-35928.228336088403</v>
      </c>
      <c r="AD24">
        <v>-5366.5843177586803</v>
      </c>
      <c r="AE24">
        <v>-3219.5394311957102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-42602.509351234898</v>
      </c>
      <c r="AM24">
        <v>0</v>
      </c>
      <c r="AN24">
        <v>535.76610244810604</v>
      </c>
      <c r="AO24">
        <v>0</v>
      </c>
    </row>
    <row r="25" spans="1:41" x14ac:dyDescent="0.2">
      <c r="A25">
        <v>24</v>
      </c>
      <c r="B25">
        <v>2130563.5395535701</v>
      </c>
      <c r="C25">
        <v>2444229.1140419701</v>
      </c>
      <c r="D25">
        <v>4473247.1430437202</v>
      </c>
      <c r="E25">
        <v>4471370.8186739897</v>
      </c>
      <c r="F25">
        <v>4439644.0001416598</v>
      </c>
      <c r="G25">
        <v>1142365.8069724501</v>
      </c>
      <c r="H25">
        <v>440043.49438827502</v>
      </c>
      <c r="I25">
        <v>4877281.2728277203</v>
      </c>
      <c r="J25">
        <v>377954.80249991303</v>
      </c>
      <c r="K25">
        <v>534040.89297053602</v>
      </c>
      <c r="L25">
        <v>-83971.362461410507</v>
      </c>
      <c r="M25">
        <v>-97865.547660458804</v>
      </c>
      <c r="N25">
        <v>1010322.15495388</v>
      </c>
      <c r="O25">
        <v>184521.13982900599</v>
      </c>
      <c r="P25">
        <v>1016508.85613064</v>
      </c>
      <c r="Q25">
        <v>17439.416151534799</v>
      </c>
      <c r="R25">
        <v>-205919.438948981</v>
      </c>
      <c r="S25">
        <v>-228684.40271684201</v>
      </c>
      <c r="T25">
        <v>-41783.5591267087</v>
      </c>
      <c r="U25">
        <v>-22767.885092541601</v>
      </c>
      <c r="V25">
        <v>0</v>
      </c>
      <c r="W25">
        <v>291196.171394195</v>
      </c>
      <c r="X25">
        <v>8585.7368995174802</v>
      </c>
      <c r="Y25">
        <v>295138.62475558702</v>
      </c>
      <c r="Z25">
        <v>95761.835848230898</v>
      </c>
      <c r="AA25">
        <v>-12397.865618318299</v>
      </c>
      <c r="AB25">
        <v>13411.7627700381</v>
      </c>
      <c r="AC25">
        <v>0</v>
      </c>
      <c r="AD25">
        <v>0</v>
      </c>
      <c r="AE25">
        <v>0</v>
      </c>
      <c r="AF25">
        <v>1685.8652501627801</v>
      </c>
      <c r="AG25">
        <v>0</v>
      </c>
      <c r="AH25">
        <v>1784.7296726703601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>
        <v>25</v>
      </c>
      <c r="B26">
        <v>1070367.4010669501</v>
      </c>
      <c r="C26">
        <v>2059405.3025168099</v>
      </c>
      <c r="D26">
        <v>3962053.4069442698</v>
      </c>
      <c r="E26">
        <v>2134415.0600347598</v>
      </c>
      <c r="F26">
        <v>1982107.02250178</v>
      </c>
      <c r="G26">
        <v>1756296.1288308301</v>
      </c>
      <c r="H26">
        <v>1573032.2085913599</v>
      </c>
      <c r="I26">
        <v>2228019.0117972</v>
      </c>
      <c r="J26">
        <v>644324.86262901896</v>
      </c>
      <c r="K26">
        <v>1804566.3712788599</v>
      </c>
      <c r="L26">
        <v>75155.315010998398</v>
      </c>
      <c r="M26">
        <v>749324.81222589302</v>
      </c>
      <c r="N26">
        <v>2510107.9700404499</v>
      </c>
      <c r="O26">
        <v>29918.1758210845</v>
      </c>
      <c r="P26">
        <v>126403.288045961</v>
      </c>
      <c r="Q26">
        <v>415295.18219626299</v>
      </c>
      <c r="R26">
        <v>-35452.325593773297</v>
      </c>
      <c r="S26">
        <v>-28094.488408394202</v>
      </c>
      <c r="T26">
        <v>-6660.4472166523301</v>
      </c>
      <c r="U26">
        <v>-59630.523855295003</v>
      </c>
      <c r="V26">
        <v>478316.03121896798</v>
      </c>
      <c r="W26">
        <v>-30682.8309028</v>
      </c>
      <c r="X26">
        <v>-59616.266881652198</v>
      </c>
      <c r="Y26">
        <v>-47828.245165798799</v>
      </c>
      <c r="Z26">
        <v>-23598.838198978501</v>
      </c>
      <c r="AA26">
        <v>2529.15030883998</v>
      </c>
      <c r="AB26">
        <v>272.36682733148302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>
        <v>26</v>
      </c>
      <c r="B27">
        <v>1443746.73710117</v>
      </c>
      <c r="C27">
        <v>3231743.6194146802</v>
      </c>
      <c r="D27">
        <v>2689382.5423611398</v>
      </c>
      <c r="E27">
        <v>3828797.70587542</v>
      </c>
      <c r="F27">
        <v>2832831.8014810202</v>
      </c>
      <c r="G27">
        <v>470426.76861802698</v>
      </c>
      <c r="H27">
        <v>1619292.46006504</v>
      </c>
      <c r="I27">
        <v>1175257.74353148</v>
      </c>
      <c r="J27">
        <v>2098920.4279091498</v>
      </c>
      <c r="K27">
        <v>444838.70996744902</v>
      </c>
      <c r="L27">
        <v>-113722.93828040401</v>
      </c>
      <c r="M27">
        <v>412500.53750188602</v>
      </c>
      <c r="N27">
        <v>233103.316474494</v>
      </c>
      <c r="O27">
        <v>262063.44536717999</v>
      </c>
      <c r="P27">
        <v>973591.66205855506</v>
      </c>
      <c r="Q27">
        <v>763242.75476520904</v>
      </c>
      <c r="R27">
        <v>75949.799769122197</v>
      </c>
      <c r="S27">
        <v>308362.035141423</v>
      </c>
      <c r="T27">
        <v>281470.60191776999</v>
      </c>
      <c r="U27">
        <v>245639.499103557</v>
      </c>
      <c r="V27">
        <v>-30563.892427861701</v>
      </c>
      <c r="W27">
        <v>955571.67021942895</v>
      </c>
      <c r="X27">
        <v>1659568.64150104</v>
      </c>
      <c r="Y27">
        <v>-223880.09444077301</v>
      </c>
      <c r="Z27">
        <v>883497.77505814994</v>
      </c>
      <c r="AA27">
        <v>-250014.905895934</v>
      </c>
      <c r="AB27">
        <v>-4434.17930047959</v>
      </c>
      <c r="AC27">
        <v>-145227.071375128</v>
      </c>
      <c r="AD27">
        <v>7027.2250155173197</v>
      </c>
      <c r="AE27">
        <v>-28579.545597598</v>
      </c>
      <c r="AF27">
        <v>20808.764979392301</v>
      </c>
      <c r="AG27">
        <v>-116010.846505694</v>
      </c>
      <c r="AH27">
        <v>-13268.5478460453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1678.20567273349</v>
      </c>
    </row>
    <row r="28" spans="1:41" x14ac:dyDescent="0.2">
      <c r="A28">
        <v>27</v>
      </c>
      <c r="B28">
        <v>785573.54971607495</v>
      </c>
      <c r="C28">
        <v>2470751.8156719301</v>
      </c>
      <c r="D28">
        <v>5182773.4660700802</v>
      </c>
      <c r="E28">
        <v>2935698.5124216401</v>
      </c>
      <c r="F28">
        <v>2428036.0576265701</v>
      </c>
      <c r="G28">
        <v>731104.07948686602</v>
      </c>
      <c r="H28">
        <v>1005923.06599724</v>
      </c>
      <c r="I28">
        <v>997037.83777267998</v>
      </c>
      <c r="J28">
        <v>1284011.8987138099</v>
      </c>
      <c r="K28">
        <v>1190393.7610075399</v>
      </c>
      <c r="L28">
        <v>1270883.4522740101</v>
      </c>
      <c r="M28">
        <v>2090541.6608915499</v>
      </c>
      <c r="N28">
        <v>2858891.4450263199</v>
      </c>
      <c r="O28">
        <v>2528022.74904209</v>
      </c>
      <c r="P28">
        <v>982642.37241243594</v>
      </c>
      <c r="Q28">
        <v>213104.954769768</v>
      </c>
      <c r="R28">
        <v>831764.56017265504</v>
      </c>
      <c r="S28">
        <v>753702.15917617094</v>
      </c>
      <c r="T28">
        <v>407425.66985636199</v>
      </c>
      <c r="U28">
        <v>500600.716527596</v>
      </c>
      <c r="V28">
        <v>-188927.03157652199</v>
      </c>
      <c r="W28">
        <v>-130498.14730185999</v>
      </c>
      <c r="X28">
        <v>-90643.136339783698</v>
      </c>
      <c r="Y28">
        <v>401785.85289721901</v>
      </c>
      <c r="Z28">
        <v>-159588.740215525</v>
      </c>
      <c r="AA28">
        <v>-205491.480704032</v>
      </c>
      <c r="AB28">
        <v>0</v>
      </c>
      <c r="AC28">
        <v>-152355.677350849</v>
      </c>
      <c r="AD28">
        <v>-186414.27200860501</v>
      </c>
      <c r="AE28">
        <v>0</v>
      </c>
      <c r="AF28">
        <v>-49610.221420601003</v>
      </c>
      <c r="AG28">
        <v>-8546.7168386727608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>
        <v>28</v>
      </c>
      <c r="B29">
        <v>1306666.7041780399</v>
      </c>
      <c r="C29">
        <v>4282871.8612978896</v>
      </c>
      <c r="D29">
        <v>4663622.9273004299</v>
      </c>
      <c r="E29">
        <v>4418088.9043869898</v>
      </c>
      <c r="F29">
        <v>2380016.82987533</v>
      </c>
      <c r="G29">
        <v>2317108.1288851202</v>
      </c>
      <c r="H29">
        <v>1857778.9997217299</v>
      </c>
      <c r="I29">
        <v>1666862.3628766399</v>
      </c>
      <c r="J29">
        <v>718884.215176336</v>
      </c>
      <c r="K29">
        <v>1288481.77846418</v>
      </c>
      <c r="L29">
        <v>-37679.817643448703</v>
      </c>
      <c r="M29">
        <v>480223.92800719698</v>
      </c>
      <c r="N29">
        <v>-2456.4358281903001</v>
      </c>
      <c r="O29">
        <v>736570.55280924996</v>
      </c>
      <c r="P29">
        <v>3128.53742977604</v>
      </c>
      <c r="Q29">
        <v>759587.86828430695</v>
      </c>
      <c r="R29">
        <v>543971.858196571</v>
      </c>
      <c r="S29">
        <v>-233500.77009461401</v>
      </c>
      <c r="T29">
        <v>-13705.0290439166</v>
      </c>
      <c r="U29">
        <v>427283.14249633602</v>
      </c>
      <c r="V29">
        <v>-62463.191298339501</v>
      </c>
      <c r="W29">
        <v>-38878.830508507803</v>
      </c>
      <c r="X29">
        <v>-46818.4012773223</v>
      </c>
      <c r="Y29">
        <v>-31785.872834607999</v>
      </c>
      <c r="Z29">
        <v>0</v>
      </c>
      <c r="AA29">
        <v>-37192.318665701903</v>
      </c>
      <c r="AB29">
        <v>0</v>
      </c>
      <c r="AC29">
        <v>3099.7946500927201</v>
      </c>
      <c r="AD29">
        <v>0</v>
      </c>
      <c r="AE29">
        <v>1317.7581882365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>
        <v>29</v>
      </c>
      <c r="B30">
        <v>2320205.2203939902</v>
      </c>
      <c r="C30">
        <v>5882466.7303621303</v>
      </c>
      <c r="D30">
        <v>3552624.7069668001</v>
      </c>
      <c r="E30">
        <v>5998542.9530803896</v>
      </c>
      <c r="F30">
        <v>3314501.76145411</v>
      </c>
      <c r="G30">
        <v>2429542.7802090799</v>
      </c>
      <c r="H30">
        <v>2612188.53369638</v>
      </c>
      <c r="I30">
        <v>351266.304046623</v>
      </c>
      <c r="J30">
        <v>988699.868129574</v>
      </c>
      <c r="K30">
        <v>743223.13639775699</v>
      </c>
      <c r="L30">
        <v>529324.56739246496</v>
      </c>
      <c r="M30">
        <v>398624.35280900402</v>
      </c>
      <c r="N30">
        <v>140367.70044446</v>
      </c>
      <c r="O30">
        <v>762509.65877685696</v>
      </c>
      <c r="P30">
        <v>169266.64296457201</v>
      </c>
      <c r="Q30">
        <v>85954.023540150403</v>
      </c>
      <c r="R30">
        <v>-258724.554623712</v>
      </c>
      <c r="S30">
        <v>418641.37057209399</v>
      </c>
      <c r="T30">
        <v>-210767.493993059</v>
      </c>
      <c r="U30">
        <v>197803.33479555699</v>
      </c>
      <c r="V30">
        <v>286493.89754291601</v>
      </c>
      <c r="W30">
        <v>593843.37771983398</v>
      </c>
      <c r="X30">
        <v>-41447.236738644497</v>
      </c>
      <c r="Y30">
        <v>0</v>
      </c>
      <c r="Z30">
        <v>-5405.7305700629904</v>
      </c>
      <c r="AA30">
        <v>0</v>
      </c>
      <c r="AB30">
        <v>0</v>
      </c>
      <c r="AC30">
        <v>-26881.7555371374</v>
      </c>
      <c r="AD30">
        <v>-27173.557685375199</v>
      </c>
      <c r="AE30">
        <v>511.82248499989498</v>
      </c>
      <c r="AF30">
        <v>-1903.2047427222101</v>
      </c>
      <c r="AG30">
        <v>0</v>
      </c>
      <c r="AH30">
        <v>0</v>
      </c>
      <c r="AI30">
        <v>0</v>
      </c>
      <c r="AJ30">
        <v>0</v>
      </c>
      <c r="AK30">
        <v>-2498.5280963927498</v>
      </c>
      <c r="AL30">
        <v>0</v>
      </c>
      <c r="AM30">
        <v>0</v>
      </c>
      <c r="AN30">
        <v>0</v>
      </c>
      <c r="AO30">
        <v>244891.91935389899</v>
      </c>
    </row>
    <row r="31" spans="1:41" x14ac:dyDescent="0.2">
      <c r="A31">
        <v>30</v>
      </c>
      <c r="B31">
        <v>2314383.5028860401</v>
      </c>
      <c r="C31">
        <v>3015807.9083276698</v>
      </c>
      <c r="D31">
        <v>4779775.38373941</v>
      </c>
      <c r="E31">
        <v>1453007.08450568</v>
      </c>
      <c r="F31">
        <v>3522954.9352730699</v>
      </c>
      <c r="G31">
        <v>908270.934035877</v>
      </c>
      <c r="H31">
        <v>537680.07247809297</v>
      </c>
      <c r="I31">
        <v>964025.81904400897</v>
      </c>
      <c r="J31">
        <v>1208518.8885534101</v>
      </c>
      <c r="K31">
        <v>1695422.20240097</v>
      </c>
      <c r="L31">
        <v>1904535.43640196</v>
      </c>
      <c r="M31">
        <v>689478.37676946796</v>
      </c>
      <c r="N31">
        <v>1353635.1596291701</v>
      </c>
      <c r="O31">
        <v>624968.87512124295</v>
      </c>
      <c r="P31">
        <v>7448.6958245337</v>
      </c>
      <c r="Q31">
        <v>-279957.67839352001</v>
      </c>
      <c r="R31">
        <v>295373.52803287702</v>
      </c>
      <c r="S31">
        <v>373186.11213687097</v>
      </c>
      <c r="T31">
        <v>-14304.643586054401</v>
      </c>
      <c r="U31">
        <v>-323698.46814548201</v>
      </c>
      <c r="V31">
        <v>0</v>
      </c>
      <c r="W31">
        <v>-20479.189954347901</v>
      </c>
      <c r="X31">
        <v>593694.49389100098</v>
      </c>
      <c r="Y31">
        <v>426172.22412324703</v>
      </c>
      <c r="Z31">
        <v>-13757.9240920097</v>
      </c>
      <c r="AA31">
        <v>-26501.419381104399</v>
      </c>
      <c r="AB31">
        <v>0</v>
      </c>
      <c r="AC31">
        <v>-17746.431367568701</v>
      </c>
      <c r="AD31">
        <v>0</v>
      </c>
      <c r="AE31">
        <v>-88173.138770610094</v>
      </c>
      <c r="AF31">
        <v>-28930.644819788598</v>
      </c>
      <c r="AG31">
        <v>0</v>
      </c>
      <c r="AH31">
        <v>0</v>
      </c>
      <c r="AI31">
        <v>-31991.045189745699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>
        <v>31</v>
      </c>
      <c r="B32">
        <v>954982.91612923902</v>
      </c>
      <c r="C32">
        <v>7063000.9219653998</v>
      </c>
      <c r="D32">
        <v>3934225.0575953801</v>
      </c>
      <c r="E32">
        <v>3359426.0220764601</v>
      </c>
      <c r="F32">
        <v>1242657.5069273601</v>
      </c>
      <c r="G32">
        <v>3238229.82936547</v>
      </c>
      <c r="H32">
        <v>1330540.86894559</v>
      </c>
      <c r="I32">
        <v>1150015.45197846</v>
      </c>
      <c r="J32">
        <v>1450392.7518005201</v>
      </c>
      <c r="K32">
        <v>616304.16207210696</v>
      </c>
      <c r="L32">
        <v>533650.61629564303</v>
      </c>
      <c r="M32">
        <v>1135297.4019951301</v>
      </c>
      <c r="N32">
        <v>835106.23760522495</v>
      </c>
      <c r="O32">
        <v>228144.72843424199</v>
      </c>
      <c r="P32">
        <v>-2626.8030559271601</v>
      </c>
      <c r="Q32">
        <v>29850.518580477699</v>
      </c>
      <c r="R32">
        <v>72182.517724338904</v>
      </c>
      <c r="S32">
        <v>1124587.50462199</v>
      </c>
      <c r="T32">
        <v>25462.492100503299</v>
      </c>
      <c r="U32">
        <v>-4752.4358164407304</v>
      </c>
      <c r="V32">
        <v>-99856.620211299494</v>
      </c>
      <c r="W32">
        <v>47324.522380247698</v>
      </c>
      <c r="X32">
        <v>23288.822208005899</v>
      </c>
      <c r="Y32">
        <v>-14450.293855559101</v>
      </c>
      <c r="Z32">
        <v>-188496.53830747699</v>
      </c>
      <c r="AA32">
        <v>0</v>
      </c>
      <c r="AB32">
        <v>-8063.2515880092997</v>
      </c>
      <c r="AC32">
        <v>0</v>
      </c>
      <c r="AD32">
        <v>1057230.53821979</v>
      </c>
      <c r="AE32">
        <v>225416.95565612201</v>
      </c>
      <c r="AF32">
        <v>882103.55725767103</v>
      </c>
      <c r="AG32">
        <v>547117.33809221501</v>
      </c>
      <c r="AH32">
        <v>0</v>
      </c>
      <c r="AI32">
        <v>0</v>
      </c>
      <c r="AJ32">
        <v>0</v>
      </c>
      <c r="AK32">
        <v>18992.744810800999</v>
      </c>
      <c r="AL32">
        <v>-24706.705761604</v>
      </c>
      <c r="AM32">
        <v>0</v>
      </c>
      <c r="AN32">
        <v>0</v>
      </c>
      <c r="AO32">
        <v>5272.6828104890901</v>
      </c>
    </row>
    <row r="33" spans="1:41" x14ac:dyDescent="0.2">
      <c r="A33">
        <v>32</v>
      </c>
      <c r="B33">
        <v>2362485.3092775699</v>
      </c>
      <c r="C33">
        <v>5560833.0791195799</v>
      </c>
      <c r="D33">
        <v>6519344.1735017896</v>
      </c>
      <c r="E33">
        <v>2919609.0463189301</v>
      </c>
      <c r="F33">
        <v>2843607.5538880699</v>
      </c>
      <c r="G33">
        <v>3809073.9921138398</v>
      </c>
      <c r="H33">
        <v>3648661.93906355</v>
      </c>
      <c r="I33">
        <v>-47534.524352449902</v>
      </c>
      <c r="J33">
        <v>940607.79230652004</v>
      </c>
      <c r="K33">
        <v>2036414.01134283</v>
      </c>
      <c r="L33">
        <v>783439.07233649504</v>
      </c>
      <c r="M33">
        <v>1048460.34847418</v>
      </c>
      <c r="N33">
        <v>-220432.42706833</v>
      </c>
      <c r="O33">
        <v>244789.427454196</v>
      </c>
      <c r="P33">
        <v>213498.531174537</v>
      </c>
      <c r="Q33">
        <v>202996.425977379</v>
      </c>
      <c r="R33">
        <v>493850.021228917</v>
      </c>
      <c r="S33">
        <v>841245.258181307</v>
      </c>
      <c r="T33">
        <v>647478.27930624795</v>
      </c>
      <c r="U33">
        <v>100865.89512427201</v>
      </c>
      <c r="V33">
        <v>116581.513258077</v>
      </c>
      <c r="W33">
        <v>-336363.817381114</v>
      </c>
      <c r="X33">
        <v>1218356.69584598</v>
      </c>
      <c r="Y33">
        <v>167362.45084817</v>
      </c>
      <c r="Z33">
        <v>770845.291858137</v>
      </c>
      <c r="AA33">
        <v>57098.178966470099</v>
      </c>
      <c r="AB33">
        <v>892328.48199780995</v>
      </c>
      <c r="AC33">
        <v>1727.9978157281901</v>
      </c>
      <c r="AD33">
        <v>-1606.4635324850699</v>
      </c>
      <c r="AE33">
        <v>-70343.365279808597</v>
      </c>
      <c r="AF33">
        <v>1177.95600854605</v>
      </c>
      <c r="AG33">
        <v>-183937.41111037901</v>
      </c>
      <c r="AH33">
        <v>526307.35482135403</v>
      </c>
      <c r="AI33">
        <v>-78222.225379340394</v>
      </c>
      <c r="AJ33">
        <v>-180919.615505055</v>
      </c>
      <c r="AK33">
        <v>0</v>
      </c>
      <c r="AL33">
        <v>-9329.5609682947397</v>
      </c>
      <c r="AM33">
        <v>-7803.3774666935196</v>
      </c>
      <c r="AN33">
        <v>10361.9561636299</v>
      </c>
      <c r="AO33">
        <v>-11232.955893844401</v>
      </c>
    </row>
    <row r="34" spans="1:41" x14ac:dyDescent="0.2">
      <c r="A34">
        <v>33</v>
      </c>
      <c r="B34">
        <v>658134.47318008204</v>
      </c>
      <c r="C34">
        <v>6807087.3469494199</v>
      </c>
      <c r="D34">
        <v>4248863.5111545501</v>
      </c>
      <c r="E34">
        <v>3077634.1266263998</v>
      </c>
      <c r="F34">
        <v>3036491.8612535102</v>
      </c>
      <c r="G34">
        <v>2886707.3061943399</v>
      </c>
      <c r="H34">
        <v>1520394.5700393999</v>
      </c>
      <c r="I34">
        <v>1071216.1303070399</v>
      </c>
      <c r="J34">
        <v>1743806.3629089601</v>
      </c>
      <c r="K34">
        <v>1173139.78336322</v>
      </c>
      <c r="L34">
        <v>1683473.4108616901</v>
      </c>
      <c r="M34">
        <v>2280653.5815142398</v>
      </c>
      <c r="N34">
        <v>1679658.5349099601</v>
      </c>
      <c r="O34">
        <v>177356.53706707101</v>
      </c>
      <c r="P34">
        <v>-282341.23279760801</v>
      </c>
      <c r="Q34">
        <v>402740.91346276202</v>
      </c>
      <c r="R34">
        <v>1725226.98057748</v>
      </c>
      <c r="S34">
        <v>934288.61718709802</v>
      </c>
      <c r="T34">
        <v>88612.080716103301</v>
      </c>
      <c r="U34">
        <v>2316893.9311630102</v>
      </c>
      <c r="V34">
        <v>328678.21101558203</v>
      </c>
      <c r="W34">
        <v>685132.79308426403</v>
      </c>
      <c r="X34">
        <v>-364997.04478024697</v>
      </c>
      <c r="Y34">
        <v>617818.68388456095</v>
      </c>
      <c r="Z34">
        <v>-50623.463279388801</v>
      </c>
      <c r="AA34">
        <v>-344306.06353762699</v>
      </c>
      <c r="AB34">
        <v>337748.49194143002</v>
      </c>
      <c r="AC34">
        <v>-299091.271311283</v>
      </c>
      <c r="AD34">
        <v>-297447.41971381003</v>
      </c>
      <c r="AE34">
        <v>572124.32812299603</v>
      </c>
      <c r="AF34">
        <v>-99249.290626168295</v>
      </c>
      <c r="AG34">
        <v>-54939.693683989302</v>
      </c>
      <c r="AH34">
        <v>-11780.885773398</v>
      </c>
      <c r="AI34">
        <v>0</v>
      </c>
      <c r="AJ34">
        <v>0</v>
      </c>
      <c r="AK34">
        <v>0</v>
      </c>
      <c r="AL34">
        <v>-12859.4055514634</v>
      </c>
      <c r="AM34">
        <v>0</v>
      </c>
      <c r="AN34">
        <v>-99632.449303425805</v>
      </c>
      <c r="AO34">
        <v>66483.569601461306</v>
      </c>
    </row>
    <row r="35" spans="1:41" x14ac:dyDescent="0.2">
      <c r="A35">
        <v>34</v>
      </c>
      <c r="B35">
        <v>2167656.6734083602</v>
      </c>
      <c r="C35">
        <v>6082095.4238357302</v>
      </c>
      <c r="D35">
        <v>3124391.4892535601</v>
      </c>
      <c r="E35">
        <v>6447362.7124680802</v>
      </c>
      <c r="F35">
        <v>2829533.6342673302</v>
      </c>
      <c r="G35">
        <v>3164028.42771219</v>
      </c>
      <c r="H35">
        <v>3822891.56494979</v>
      </c>
      <c r="I35">
        <v>1935478.9410085599</v>
      </c>
      <c r="J35">
        <v>1144102.0334399</v>
      </c>
      <c r="K35">
        <v>1675905.0883535999</v>
      </c>
      <c r="L35">
        <v>943657.89053260197</v>
      </c>
      <c r="M35">
        <v>2478630.35587253</v>
      </c>
      <c r="N35">
        <v>37505.857552692301</v>
      </c>
      <c r="O35">
        <v>673517.87380479998</v>
      </c>
      <c r="P35">
        <v>21466.528282091</v>
      </c>
      <c r="Q35">
        <v>8370.4240498617291</v>
      </c>
      <c r="R35">
        <v>609815.41791526997</v>
      </c>
      <c r="S35">
        <v>116767.913657643</v>
      </c>
      <c r="T35">
        <v>496028.54967637401</v>
      </c>
      <c r="U35">
        <v>379827.42877376103</v>
      </c>
      <c r="V35">
        <v>222801.255780846</v>
      </c>
      <c r="W35">
        <v>-361107.35735929001</v>
      </c>
      <c r="X35">
        <v>-273954.35481399298</v>
      </c>
      <c r="Y35">
        <v>532886.04767292005</v>
      </c>
      <c r="Z35">
        <v>-25128.956486687101</v>
      </c>
      <c r="AA35">
        <v>1849591.63948145</v>
      </c>
      <c r="AB35">
        <v>-105823.42374997601</v>
      </c>
      <c r="AC35">
        <v>-75454.807459264994</v>
      </c>
      <c r="AD35">
        <v>-91989.845486812294</v>
      </c>
      <c r="AE35">
        <v>-1446.9023058787</v>
      </c>
      <c r="AF35">
        <v>-33909.770180232801</v>
      </c>
      <c r="AG35">
        <v>0</v>
      </c>
      <c r="AH35">
        <v>-175270.33651050201</v>
      </c>
      <c r="AI35">
        <v>313.07966851443098</v>
      </c>
      <c r="AJ35">
        <v>0</v>
      </c>
      <c r="AK35">
        <v>0</v>
      </c>
      <c r="AL35">
        <v>0</v>
      </c>
      <c r="AM35">
        <v>0</v>
      </c>
      <c r="AN35">
        <v>27993.291126698299</v>
      </c>
      <c r="AO35">
        <v>0</v>
      </c>
    </row>
    <row r="36" spans="1:41" x14ac:dyDescent="0.2">
      <c r="A36">
        <v>35</v>
      </c>
      <c r="B36">
        <v>1519365.35446468</v>
      </c>
      <c r="C36">
        <v>6381543.51896693</v>
      </c>
      <c r="D36">
        <v>5098668.2829227699</v>
      </c>
      <c r="E36">
        <v>4847376.7491809297</v>
      </c>
      <c r="F36">
        <v>2339994.1743703699</v>
      </c>
      <c r="G36">
        <v>3085579.4587101601</v>
      </c>
      <c r="H36">
        <v>625160.00682990998</v>
      </c>
      <c r="I36">
        <v>3235755.16454633</v>
      </c>
      <c r="J36">
        <v>1778486.03462037</v>
      </c>
      <c r="K36">
        <v>1130013.9606928399</v>
      </c>
      <c r="L36">
        <v>1322510.2689668101</v>
      </c>
      <c r="M36">
        <v>-66993.142088893801</v>
      </c>
      <c r="N36">
        <v>-197391.96512074</v>
      </c>
      <c r="O36">
        <v>981655.79873665003</v>
      </c>
      <c r="P36">
        <v>321585.45539357502</v>
      </c>
      <c r="Q36">
        <v>301315.814045962</v>
      </c>
      <c r="R36">
        <v>-10138.746790949301</v>
      </c>
      <c r="S36">
        <v>-286009.94925345498</v>
      </c>
      <c r="T36">
        <v>-88646.742572110103</v>
      </c>
      <c r="U36">
        <v>-313782.95070624701</v>
      </c>
      <c r="V36">
        <v>-3907.3171176537899</v>
      </c>
      <c r="W36">
        <v>713335.285566326</v>
      </c>
      <c r="X36">
        <v>-9432.7703343965095</v>
      </c>
      <c r="Y36">
        <v>20765.433618404</v>
      </c>
      <c r="Z36">
        <v>0</v>
      </c>
      <c r="AA36">
        <v>0</v>
      </c>
      <c r="AB36">
        <v>1031371.07981262</v>
      </c>
      <c r="AC36">
        <v>-51854.269898518898</v>
      </c>
      <c r="AD36">
        <v>-50399.6681453809</v>
      </c>
      <c r="AE36">
        <v>0</v>
      </c>
      <c r="AF36">
        <v>0</v>
      </c>
      <c r="AG36">
        <v>0</v>
      </c>
      <c r="AH36">
        <v>22166.649106279001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562370.67720914597</v>
      </c>
    </row>
    <row r="37" spans="1:41" x14ac:dyDescent="0.2">
      <c r="A37">
        <v>36</v>
      </c>
      <c r="B37">
        <v>668587.86951614998</v>
      </c>
      <c r="C37">
        <v>4750734.3600454098</v>
      </c>
      <c r="D37">
        <v>8173269.1044557896</v>
      </c>
      <c r="E37">
        <v>3194361.2086381102</v>
      </c>
      <c r="F37">
        <v>6443742.67891174</v>
      </c>
      <c r="G37">
        <v>2835991.8654356701</v>
      </c>
      <c r="H37">
        <v>2379041.8973234301</v>
      </c>
      <c r="I37">
        <v>2170732.51579889</v>
      </c>
      <c r="J37">
        <v>1413760.75339878</v>
      </c>
      <c r="K37">
        <v>1063378.72256284</v>
      </c>
      <c r="L37">
        <v>3011243.2924902099</v>
      </c>
      <c r="M37">
        <v>2363947.3338255198</v>
      </c>
      <c r="N37">
        <v>800979.66719529801</v>
      </c>
      <c r="O37">
        <v>-28895.4543638453</v>
      </c>
      <c r="P37">
        <v>410801.55380448001</v>
      </c>
      <c r="Q37">
        <v>-102832.02522818701</v>
      </c>
      <c r="R37">
        <v>-156959.089959465</v>
      </c>
      <c r="S37">
        <v>-254371.57754641</v>
      </c>
      <c r="T37">
        <v>715423.50143604004</v>
      </c>
      <c r="U37">
        <v>-215757.27366852001</v>
      </c>
      <c r="V37">
        <v>286892.15093655098</v>
      </c>
      <c r="W37">
        <v>-46115.223753653503</v>
      </c>
      <c r="X37">
        <v>565238.310100056</v>
      </c>
      <c r="Y37">
        <v>4957.84423465282</v>
      </c>
      <c r="Z37">
        <v>5254.2745815366497</v>
      </c>
      <c r="AA37">
        <v>-52924.290892504199</v>
      </c>
      <c r="AB37">
        <v>7024.1327767893699</v>
      </c>
      <c r="AC37">
        <v>0</v>
      </c>
      <c r="AD37">
        <v>455531.834416606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-38916.4434420541</v>
      </c>
      <c r="AM37">
        <v>0</v>
      </c>
      <c r="AN37">
        <v>0</v>
      </c>
      <c r="AO37">
        <v>0</v>
      </c>
    </row>
    <row r="38" spans="1:41" x14ac:dyDescent="0.2">
      <c r="A38">
        <v>37</v>
      </c>
      <c r="B38">
        <v>2941941.21128261</v>
      </c>
      <c r="C38">
        <v>5759691.1126842396</v>
      </c>
      <c r="D38">
        <v>6231549.2771598501</v>
      </c>
      <c r="E38">
        <v>2998702.6783708301</v>
      </c>
      <c r="F38">
        <v>4626366.2244876502</v>
      </c>
      <c r="G38">
        <v>4628201.5523208296</v>
      </c>
      <c r="H38">
        <v>2285151.44631512</v>
      </c>
      <c r="I38">
        <v>2593688.7213159399</v>
      </c>
      <c r="J38">
        <v>1435480.6777371999</v>
      </c>
      <c r="K38">
        <v>1221078.7159204399</v>
      </c>
      <c r="L38">
        <v>1198655.43738157</v>
      </c>
      <c r="M38">
        <v>695870.71996743197</v>
      </c>
      <c r="N38">
        <v>-73997.9243883491</v>
      </c>
      <c r="O38">
        <v>-19105.7582255751</v>
      </c>
      <c r="P38">
        <v>408982.681667656</v>
      </c>
      <c r="Q38">
        <v>-718019.80374287802</v>
      </c>
      <c r="R38">
        <v>-71400.229189135105</v>
      </c>
      <c r="S38">
        <v>-259095.07011763801</v>
      </c>
      <c r="T38">
        <v>797936.41641893995</v>
      </c>
      <c r="U38">
        <v>653774.093022838</v>
      </c>
      <c r="V38">
        <v>0</v>
      </c>
      <c r="W38">
        <v>-51510.138755410902</v>
      </c>
      <c r="X38">
        <v>-129927.386095122</v>
      </c>
      <c r="Y38">
        <v>3255.16076534986</v>
      </c>
      <c r="Z38">
        <v>-55373.0085503757</v>
      </c>
      <c r="AA38">
        <v>-21402.734324194498</v>
      </c>
      <c r="AB38">
        <v>-139.56893920153399</v>
      </c>
      <c r="AC38">
        <v>39788.022332213797</v>
      </c>
      <c r="AD38">
        <v>0</v>
      </c>
      <c r="AE38">
        <v>-116219.459829345</v>
      </c>
      <c r="AF38">
        <v>0</v>
      </c>
      <c r="AG38">
        <v>-84320.255403339906</v>
      </c>
      <c r="AH38">
        <v>0</v>
      </c>
      <c r="AI38">
        <v>5201.4232055246803</v>
      </c>
      <c r="AJ38">
        <v>2117.9191883578901</v>
      </c>
      <c r="AK38">
        <v>-92543.908701702996</v>
      </c>
      <c r="AL38">
        <v>-115996.314797349</v>
      </c>
      <c r="AM38">
        <v>0</v>
      </c>
      <c r="AN38">
        <v>0</v>
      </c>
      <c r="AO38">
        <v>-95891.662820711703</v>
      </c>
    </row>
    <row r="39" spans="1:41" x14ac:dyDescent="0.2">
      <c r="A39">
        <v>38</v>
      </c>
      <c r="B39">
        <v>3290566.4813230298</v>
      </c>
      <c r="C39">
        <v>8299074.6142007699</v>
      </c>
      <c r="D39">
        <v>9010300.3459567204</v>
      </c>
      <c r="E39">
        <v>4952426.8023761502</v>
      </c>
      <c r="F39">
        <v>3203643.9472277798</v>
      </c>
      <c r="G39">
        <v>2380311.9748506299</v>
      </c>
      <c r="H39">
        <v>3864254.9379308401</v>
      </c>
      <c r="I39">
        <v>2625193.69639797</v>
      </c>
      <c r="J39">
        <v>2111933.2750259899</v>
      </c>
      <c r="K39">
        <v>108993.101388268</v>
      </c>
      <c r="L39">
        <v>262426.53853926098</v>
      </c>
      <c r="M39">
        <v>715294.78142634802</v>
      </c>
      <c r="N39">
        <v>669312.42715752905</v>
      </c>
      <c r="O39">
        <v>365371.14337562799</v>
      </c>
      <c r="P39">
        <v>790018.31469073903</v>
      </c>
      <c r="Q39">
        <v>1592973.38264716</v>
      </c>
      <c r="R39">
        <v>382722.69821092498</v>
      </c>
      <c r="S39">
        <v>310519.564628586</v>
      </c>
      <c r="T39">
        <v>-19179.8214121237</v>
      </c>
      <c r="U39">
        <v>173563.86137147201</v>
      </c>
      <c r="V39">
        <v>-118037.888655171</v>
      </c>
      <c r="W39">
        <v>-163588.96913373499</v>
      </c>
      <c r="X39">
        <v>-162604.18235665601</v>
      </c>
      <c r="Y39">
        <v>-121625.094007879</v>
      </c>
      <c r="Z39">
        <v>-43974.935926496997</v>
      </c>
      <c r="AA39">
        <v>-266909.42375865602</v>
      </c>
      <c r="AB39">
        <v>0</v>
      </c>
      <c r="AC39">
        <v>-20475.8586648405</v>
      </c>
      <c r="AD39">
        <v>-53305.925917446599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>
        <v>39</v>
      </c>
      <c r="B40">
        <v>737613.64225619799</v>
      </c>
      <c r="C40">
        <v>7279228.5666354001</v>
      </c>
      <c r="D40">
        <v>8645478.5993298702</v>
      </c>
      <c r="E40">
        <v>4220608.0159000997</v>
      </c>
      <c r="F40">
        <v>4706724.2138770698</v>
      </c>
      <c r="G40">
        <v>2515370.1792099001</v>
      </c>
      <c r="H40">
        <v>2891626.7600313202</v>
      </c>
      <c r="I40">
        <v>2126896.5249372302</v>
      </c>
      <c r="J40">
        <v>1994530.2489476199</v>
      </c>
      <c r="K40">
        <v>-276739.531020895</v>
      </c>
      <c r="L40">
        <v>504671.56555111002</v>
      </c>
      <c r="M40">
        <v>354480.46302355803</v>
      </c>
      <c r="N40">
        <v>900376.97164671903</v>
      </c>
      <c r="O40">
        <v>-71399.356748774604</v>
      </c>
      <c r="P40">
        <v>1270602.2727641701</v>
      </c>
      <c r="Q40">
        <v>672456.99259758706</v>
      </c>
      <c r="R40">
        <v>886464.13286628597</v>
      </c>
      <c r="S40">
        <v>55889.984167180999</v>
      </c>
      <c r="T40">
        <v>274967.859530352</v>
      </c>
      <c r="U40">
        <v>24721.659736804701</v>
      </c>
      <c r="V40">
        <v>-243848.693025947</v>
      </c>
      <c r="W40">
        <v>371098.60073948698</v>
      </c>
      <c r="X40">
        <v>24440.815109088999</v>
      </c>
      <c r="Y40">
        <v>-306984.72367318702</v>
      </c>
      <c r="Z40">
        <v>-333132.557402484</v>
      </c>
      <c r="AA40">
        <v>-52465.654319472596</v>
      </c>
      <c r="AB40">
        <v>0</v>
      </c>
      <c r="AC40">
        <v>3765.3394871577598</v>
      </c>
      <c r="AD40">
        <v>-3031.2941648364099</v>
      </c>
      <c r="AE40">
        <v>0</v>
      </c>
      <c r="AF40">
        <v>0</v>
      </c>
      <c r="AG40">
        <v>-16999.065577380399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>
        <v>40</v>
      </c>
      <c r="B41">
        <v>2789985.2206612402</v>
      </c>
      <c r="C41">
        <v>11889514.6383803</v>
      </c>
      <c r="D41">
        <v>5834759.5176373003</v>
      </c>
      <c r="E41">
        <v>1637164.6646712699</v>
      </c>
      <c r="F41">
        <v>3650472.9583485899</v>
      </c>
      <c r="G41">
        <v>3201142.6905007502</v>
      </c>
      <c r="H41">
        <v>4618709.0380931804</v>
      </c>
      <c r="I41">
        <v>2726176.1751998998</v>
      </c>
      <c r="J41">
        <v>1878998.50530507</v>
      </c>
      <c r="K41">
        <v>3280406.8922812501</v>
      </c>
      <c r="L41">
        <v>2119436.0271104402</v>
      </c>
      <c r="M41">
        <v>264236.41679213202</v>
      </c>
      <c r="N41">
        <v>1567270.6397126201</v>
      </c>
      <c r="O41">
        <v>1159001.18908799</v>
      </c>
      <c r="P41">
        <v>61787.1218914688</v>
      </c>
      <c r="Q41">
        <v>-58793.455053605103</v>
      </c>
      <c r="R41">
        <v>-730376.44673722202</v>
      </c>
      <c r="S41">
        <v>-295998.223685548</v>
      </c>
      <c r="T41">
        <v>186186.580069833</v>
      </c>
      <c r="U41">
        <v>-56349.589883446701</v>
      </c>
      <c r="V41">
        <v>-76439.447464488403</v>
      </c>
      <c r="W41">
        <v>872537.58811856795</v>
      </c>
      <c r="X41">
        <v>-27508.444888666301</v>
      </c>
      <c r="Y41">
        <v>-144781.07980242401</v>
      </c>
      <c r="Z41">
        <v>-64140.387371510296</v>
      </c>
      <c r="AA41">
        <v>11508.094152994499</v>
      </c>
      <c r="AB41">
        <v>2459.6850418746499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</sheetData>
  <conditionalFormatting sqref="B2:AO41">
    <cfRule type="cellIs" dxfId="1" priority="1" operator="less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BCF51-71CD-2A4E-87D1-6F3395D8A2C7}">
  <dimension ref="A1:AQ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30" sqref="K30"/>
    </sheetView>
  </sheetViews>
  <sheetFormatPr baseColWidth="10" defaultColWidth="11.1640625" defaultRowHeight="16" x14ac:dyDescent="0.2"/>
  <sheetData>
    <row r="1" spans="1:43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</row>
    <row r="2" spans="1:43" x14ac:dyDescent="0.2">
      <c r="A2">
        <v>1</v>
      </c>
      <c r="B2">
        <v>1958395.10296437</v>
      </c>
      <c r="C2">
        <v>4422350.2104048803</v>
      </c>
      <c r="D2">
        <v>5795793.2734209802</v>
      </c>
      <c r="E2">
        <v>6628520.4119920004</v>
      </c>
      <c r="F2">
        <v>9550418.0179338008</v>
      </c>
      <c r="G2">
        <v>10438765.855705</v>
      </c>
      <c r="H2">
        <v>11035111.8765705</v>
      </c>
      <c r="I2">
        <v>12828815.765661299</v>
      </c>
      <c r="J2">
        <v>15147293.4547117</v>
      </c>
      <c r="K2">
        <v>15866876.031180101</v>
      </c>
      <c r="L2">
        <v>15841446.905964101</v>
      </c>
      <c r="M2">
        <v>16366706.4573019</v>
      </c>
      <c r="N2">
        <v>16512036.010050699</v>
      </c>
      <c r="O2">
        <v>18400604.387631498</v>
      </c>
      <c r="P2">
        <v>19193877.863021001</v>
      </c>
      <c r="Q2">
        <v>19979263.367031202</v>
      </c>
      <c r="R2">
        <v>20512973.759096801</v>
      </c>
      <c r="S2">
        <v>19651379.9966169</v>
      </c>
      <c r="T2">
        <v>19550643.986179899</v>
      </c>
      <c r="U2">
        <v>19490347.2943407</v>
      </c>
      <c r="V2">
        <v>21151979.3684536</v>
      </c>
      <c r="W2">
        <v>21096847.777339902</v>
      </c>
      <c r="X2">
        <v>25323129.365736999</v>
      </c>
      <c r="Y2">
        <v>25687422.828104701</v>
      </c>
      <c r="Z2">
        <v>25665844.478453498</v>
      </c>
      <c r="AA2">
        <v>25657558.9595275</v>
      </c>
      <c r="AB2">
        <v>25519114.502994198</v>
      </c>
      <c r="AC2">
        <v>25519114.502994198</v>
      </c>
      <c r="AD2">
        <v>25475058.694902401</v>
      </c>
      <c r="AE2">
        <v>25217223.4647105</v>
      </c>
      <c r="AF2">
        <v>25192291.716823298</v>
      </c>
      <c r="AG2">
        <v>26466587.384406701</v>
      </c>
      <c r="AH2">
        <v>26812440.894803699</v>
      </c>
      <c r="AI2">
        <v>26812046.3669535</v>
      </c>
      <c r="AJ2">
        <v>26812046.3669535</v>
      </c>
      <c r="AK2">
        <v>26782388.827929299</v>
      </c>
      <c r="AL2">
        <v>26782388.827929299</v>
      </c>
      <c r="AM2">
        <v>26782388.827929299</v>
      </c>
      <c r="AN2">
        <v>27202385.122235201</v>
      </c>
      <c r="AO2">
        <v>27207715.977873601</v>
      </c>
      <c r="AQ2" s="11"/>
    </row>
    <row r="3" spans="1:43" x14ac:dyDescent="0.2">
      <c r="A3">
        <v>2</v>
      </c>
      <c r="B3">
        <v>1108201.7558776799</v>
      </c>
      <c r="C3">
        <v>2486735.7876103902</v>
      </c>
      <c r="D3">
        <v>4521566.1839397699</v>
      </c>
      <c r="E3">
        <v>5911259.2917456096</v>
      </c>
      <c r="F3">
        <v>6768231.3158325702</v>
      </c>
      <c r="G3">
        <v>9700371.8307408504</v>
      </c>
      <c r="H3">
        <v>10641101.1881957</v>
      </c>
      <c r="I3">
        <v>10792710.860085299</v>
      </c>
      <c r="J3">
        <v>10840222.987244301</v>
      </c>
      <c r="K3">
        <v>11348118.7648551</v>
      </c>
      <c r="L3">
        <v>11331392.7210577</v>
      </c>
      <c r="M3">
        <v>12030517.084717</v>
      </c>
      <c r="N3">
        <v>12018681.6305923</v>
      </c>
      <c r="O3">
        <v>13436124.885320401</v>
      </c>
      <c r="P3">
        <v>14027467.4599098</v>
      </c>
      <c r="Q3">
        <v>14094894.5237382</v>
      </c>
      <c r="R3">
        <v>14482164.0791882</v>
      </c>
      <c r="S3">
        <v>14549467.1605474</v>
      </c>
      <c r="T3">
        <v>14641002.619879</v>
      </c>
      <c r="U3">
        <v>15048399.0027378</v>
      </c>
      <c r="V3">
        <v>15210240.827573201</v>
      </c>
      <c r="W3">
        <v>15510034.7556575</v>
      </c>
      <c r="X3">
        <v>15533572.8230669</v>
      </c>
      <c r="Y3">
        <v>16139995.1838909</v>
      </c>
      <c r="Z3">
        <v>16635886.476145299</v>
      </c>
      <c r="AA3">
        <v>17002975.769893002</v>
      </c>
      <c r="AB3">
        <v>16942280.091177698</v>
      </c>
      <c r="AC3">
        <v>16668279.136782</v>
      </c>
      <c r="AD3">
        <v>16454404.7485666</v>
      </c>
      <c r="AE3">
        <v>16398674.323148601</v>
      </c>
      <c r="AF3">
        <v>16358761.1974354</v>
      </c>
      <c r="AG3">
        <v>16167433.177753801</v>
      </c>
      <c r="AH3">
        <v>16118278.91102</v>
      </c>
      <c r="AI3">
        <v>16115223.6337102</v>
      </c>
      <c r="AJ3">
        <v>16116102.4663743</v>
      </c>
      <c r="AK3">
        <v>16033939.2149595</v>
      </c>
      <c r="AL3">
        <v>16010956.229903201</v>
      </c>
      <c r="AM3">
        <v>16010956.229903201</v>
      </c>
      <c r="AN3">
        <v>16014785.9926004</v>
      </c>
      <c r="AO3">
        <v>16014785.9926004</v>
      </c>
      <c r="AQ3" s="11"/>
    </row>
    <row r="4" spans="1:43" x14ac:dyDescent="0.2">
      <c r="A4">
        <v>3</v>
      </c>
      <c r="B4">
        <v>2203915.9893009001</v>
      </c>
      <c r="C4">
        <v>4568778.3118704399</v>
      </c>
      <c r="D4">
        <v>5679134.0345252901</v>
      </c>
      <c r="E4">
        <v>8831258.1698496398</v>
      </c>
      <c r="F4">
        <v>10253554.0857435</v>
      </c>
      <c r="G4">
        <v>11818909.279128101</v>
      </c>
      <c r="H4">
        <v>12235723.492324101</v>
      </c>
      <c r="I4">
        <v>13280776.6086038</v>
      </c>
      <c r="J4">
        <v>13705118.467735</v>
      </c>
      <c r="K4">
        <v>15196317.3008235</v>
      </c>
      <c r="L4">
        <v>16144582.5194699</v>
      </c>
      <c r="M4">
        <v>16503570.4864734</v>
      </c>
      <c r="N4">
        <v>16928269.348022599</v>
      </c>
      <c r="O4">
        <v>17569637.9145068</v>
      </c>
      <c r="P4">
        <v>18366445.428948201</v>
      </c>
      <c r="Q4">
        <v>18320382.531642701</v>
      </c>
      <c r="R4">
        <v>18567139.406013299</v>
      </c>
      <c r="S4">
        <v>18319691.1675121</v>
      </c>
      <c r="T4">
        <v>18172414.355900802</v>
      </c>
      <c r="U4">
        <v>18106627.846931301</v>
      </c>
      <c r="V4">
        <v>18274319.4616259</v>
      </c>
      <c r="W4">
        <v>18273914.953943498</v>
      </c>
      <c r="X4">
        <v>18283729.4179211</v>
      </c>
      <c r="Y4">
        <v>18223532.648299001</v>
      </c>
      <c r="Z4">
        <v>18116182.6882216</v>
      </c>
      <c r="AA4">
        <v>18566109.863648601</v>
      </c>
      <c r="AB4">
        <v>18498382.262362901</v>
      </c>
      <c r="AC4">
        <v>19438774.943313599</v>
      </c>
      <c r="AD4">
        <v>19431412.146467201</v>
      </c>
      <c r="AE4">
        <v>19431412.146467201</v>
      </c>
      <c r="AF4">
        <v>19429493.306038499</v>
      </c>
      <c r="AG4">
        <v>19429493.306038499</v>
      </c>
      <c r="AH4">
        <v>19429493.306038499</v>
      </c>
      <c r="AI4">
        <v>19429493.306038499</v>
      </c>
      <c r="AJ4">
        <v>19429493.306038499</v>
      </c>
      <c r="AK4">
        <v>19429493.306038499</v>
      </c>
      <c r="AL4">
        <v>19429493.306038499</v>
      </c>
      <c r="AM4">
        <v>19429493.306038499</v>
      </c>
      <c r="AN4">
        <v>19429493.306038499</v>
      </c>
      <c r="AO4">
        <v>19279765.125669099</v>
      </c>
      <c r="AQ4" s="11"/>
    </row>
    <row r="5" spans="1:43" x14ac:dyDescent="0.2">
      <c r="A5">
        <v>4</v>
      </c>
      <c r="B5">
        <v>670364.81455020397</v>
      </c>
      <c r="C5">
        <v>2254643.6187730301</v>
      </c>
      <c r="D5">
        <v>3019547.61394531</v>
      </c>
      <c r="E5">
        <v>3564812.1050567501</v>
      </c>
      <c r="F5">
        <v>3985128.9654018302</v>
      </c>
      <c r="G5">
        <v>4863842.5285941502</v>
      </c>
      <c r="H5">
        <v>5635901.3833237896</v>
      </c>
      <c r="I5">
        <v>8229071.81639391</v>
      </c>
      <c r="J5">
        <v>9596013.8210739605</v>
      </c>
      <c r="K5">
        <v>10323945.0082081</v>
      </c>
      <c r="L5">
        <v>11853749.4822616</v>
      </c>
      <c r="M5">
        <v>12101523.4171024</v>
      </c>
      <c r="N5">
        <v>12640877.2166395</v>
      </c>
      <c r="O5">
        <v>12553987.4230168</v>
      </c>
      <c r="P5">
        <v>13459049.980224101</v>
      </c>
      <c r="Q5">
        <v>13955566.7325425</v>
      </c>
      <c r="R5">
        <v>14422689.7210207</v>
      </c>
      <c r="S5">
        <v>14426528.710051401</v>
      </c>
      <c r="T5">
        <v>14239534.8628268</v>
      </c>
      <c r="U5">
        <v>14237778.319157699</v>
      </c>
      <c r="V5">
        <v>14153252.4266394</v>
      </c>
      <c r="W5">
        <v>14923694.591522601</v>
      </c>
      <c r="X5">
        <v>14920414.776394101</v>
      </c>
      <c r="Y5">
        <v>14861182.483748</v>
      </c>
      <c r="Z5">
        <v>15180738.8041001</v>
      </c>
      <c r="AA5">
        <v>15124517.674354</v>
      </c>
      <c r="AB5">
        <v>15095873.823557399</v>
      </c>
      <c r="AC5">
        <v>15007239.1947648</v>
      </c>
      <c r="AD5">
        <v>15007239.1947648</v>
      </c>
      <c r="AE5">
        <v>14970885.0090774</v>
      </c>
      <c r="AF5">
        <v>14970885.0090774</v>
      </c>
      <c r="AG5">
        <v>14885277.042328101</v>
      </c>
      <c r="AH5">
        <v>14845164.469768399</v>
      </c>
      <c r="AI5">
        <v>14845164.469768399</v>
      </c>
      <c r="AJ5">
        <v>14738939.1186493</v>
      </c>
      <c r="AK5">
        <v>14713656.540442601</v>
      </c>
      <c r="AL5">
        <v>14708983.7400524</v>
      </c>
      <c r="AM5">
        <v>14708983.7400524</v>
      </c>
      <c r="AN5">
        <v>14708983.7400524</v>
      </c>
      <c r="AO5">
        <v>14708983.7400524</v>
      </c>
      <c r="AQ5" s="11"/>
    </row>
    <row r="6" spans="1:43" x14ac:dyDescent="0.2">
      <c r="A6">
        <v>5</v>
      </c>
      <c r="B6">
        <v>2849355.2787361201</v>
      </c>
      <c r="C6">
        <v>5408136.1128756702</v>
      </c>
      <c r="D6">
        <v>7440282.7324077701</v>
      </c>
      <c r="E6">
        <v>8760103.7575058807</v>
      </c>
      <c r="F6">
        <v>9649170.8888218794</v>
      </c>
      <c r="G6">
        <v>9936322.9234219491</v>
      </c>
      <c r="H6">
        <v>10367024.233906699</v>
      </c>
      <c r="I6">
        <v>10736209.504241601</v>
      </c>
      <c r="J6">
        <v>11214663.897954701</v>
      </c>
      <c r="K6">
        <v>13946174.9166275</v>
      </c>
      <c r="L6">
        <v>14413742.581501501</v>
      </c>
      <c r="M6">
        <v>15682615.247951999</v>
      </c>
      <c r="N6">
        <v>16231236.5163879</v>
      </c>
      <c r="O6">
        <v>16583066.3727565</v>
      </c>
      <c r="P6">
        <v>16688942.654929601</v>
      </c>
      <c r="Q6">
        <v>16658163.9858549</v>
      </c>
      <c r="R6">
        <v>17784460.454384901</v>
      </c>
      <c r="S6">
        <v>17910343.007731602</v>
      </c>
      <c r="T6">
        <v>17861744.943013899</v>
      </c>
      <c r="U6">
        <v>18898469.678383801</v>
      </c>
      <c r="V6">
        <v>19259116.138166901</v>
      </c>
      <c r="W6">
        <v>19162707.770142298</v>
      </c>
      <c r="X6">
        <v>19454069.998778101</v>
      </c>
      <c r="Y6">
        <v>19389794.302344199</v>
      </c>
      <c r="Z6">
        <v>19378843.103248499</v>
      </c>
      <c r="AA6">
        <v>19509641.309753399</v>
      </c>
      <c r="AB6">
        <v>19509641.309753399</v>
      </c>
      <c r="AC6">
        <v>19490126.201791599</v>
      </c>
      <c r="AD6">
        <v>20570448.576310299</v>
      </c>
      <c r="AE6">
        <v>20406632.891119398</v>
      </c>
      <c r="AF6">
        <v>20406632.891119398</v>
      </c>
      <c r="AG6">
        <v>20406632.891119398</v>
      </c>
      <c r="AH6">
        <v>20424389.8541306</v>
      </c>
      <c r="AI6">
        <v>20424389.8541306</v>
      </c>
      <c r="AJ6">
        <v>20420294.813896</v>
      </c>
      <c r="AK6">
        <v>20420294.813896</v>
      </c>
      <c r="AL6">
        <v>20420294.813896</v>
      </c>
      <c r="AM6">
        <v>20466927.0057441</v>
      </c>
      <c r="AN6">
        <v>20466927.0057441</v>
      </c>
      <c r="AO6">
        <v>20575174.931715999</v>
      </c>
      <c r="AQ6" s="11"/>
    </row>
    <row r="7" spans="1:43" x14ac:dyDescent="0.2">
      <c r="A7">
        <v>6</v>
      </c>
      <c r="B7">
        <v>811267.12255178404</v>
      </c>
      <c r="C7">
        <v>3160879.0507563301</v>
      </c>
      <c r="D7">
        <v>5197085.1686459398</v>
      </c>
      <c r="E7">
        <v>7138091.8566807099</v>
      </c>
      <c r="F7">
        <v>8114283.3161401702</v>
      </c>
      <c r="G7">
        <v>10375780.9205474</v>
      </c>
      <c r="H7">
        <v>11426767.673011201</v>
      </c>
      <c r="I7">
        <v>12168031.3574061</v>
      </c>
      <c r="J7">
        <v>12438282.380799901</v>
      </c>
      <c r="K7">
        <v>13437179.421862699</v>
      </c>
      <c r="L7">
        <v>14461144.0909073</v>
      </c>
      <c r="M7">
        <v>14576948.500073001</v>
      </c>
      <c r="N7">
        <v>16144523.5858617</v>
      </c>
      <c r="O7">
        <v>16933019.1512741</v>
      </c>
      <c r="P7">
        <v>17062445.643226001</v>
      </c>
      <c r="Q7">
        <v>16786050.1552727</v>
      </c>
      <c r="R7">
        <v>16723365.4930481</v>
      </c>
      <c r="S7">
        <v>17135841.685813699</v>
      </c>
      <c r="T7">
        <v>17538274.254876301</v>
      </c>
      <c r="U7">
        <v>17540050.842146501</v>
      </c>
      <c r="V7">
        <v>17428439.6345209</v>
      </c>
      <c r="W7">
        <v>17601430.3559938</v>
      </c>
      <c r="X7">
        <v>17549674.7725701</v>
      </c>
      <c r="Y7">
        <v>18705917.5432362</v>
      </c>
      <c r="Z7">
        <v>18415879.8885311</v>
      </c>
      <c r="AA7">
        <v>18415453.737046</v>
      </c>
      <c r="AB7">
        <v>18279727.026454601</v>
      </c>
      <c r="AC7">
        <v>18228266.955394901</v>
      </c>
      <c r="AD7">
        <v>18228266.955394901</v>
      </c>
      <c r="AE7">
        <v>18124905.264757901</v>
      </c>
      <c r="AF7">
        <v>18105742.239950199</v>
      </c>
      <c r="AG7">
        <v>17777457.406105101</v>
      </c>
      <c r="AH7">
        <v>17777457.406105101</v>
      </c>
      <c r="AI7">
        <v>17771763.339827199</v>
      </c>
      <c r="AJ7">
        <v>18884921.529146399</v>
      </c>
      <c r="AK7">
        <v>18863404.483249702</v>
      </c>
      <c r="AL7">
        <v>18863404.483249702</v>
      </c>
      <c r="AM7">
        <v>18863404.483249702</v>
      </c>
      <c r="AN7">
        <v>19140280.1934928</v>
      </c>
      <c r="AO7">
        <v>19145893.203956101</v>
      </c>
      <c r="AQ7" s="11"/>
    </row>
    <row r="8" spans="1:43" x14ac:dyDescent="0.2">
      <c r="A8">
        <v>7</v>
      </c>
      <c r="B8">
        <v>661642.70144553098</v>
      </c>
      <c r="C8">
        <v>3912426.0244578002</v>
      </c>
      <c r="D8">
        <v>6126991.5730156703</v>
      </c>
      <c r="E8">
        <v>8454908.3765672799</v>
      </c>
      <c r="F8">
        <v>10009843.741244599</v>
      </c>
      <c r="G8">
        <v>11417727.3107752</v>
      </c>
      <c r="H8">
        <v>11777656.711303201</v>
      </c>
      <c r="I8">
        <v>12948781.561818</v>
      </c>
      <c r="J8">
        <v>14132331.1862364</v>
      </c>
      <c r="K8">
        <v>14576558.0925133</v>
      </c>
      <c r="L8">
        <v>16696971.5355729</v>
      </c>
      <c r="M8">
        <v>17055528.489611201</v>
      </c>
      <c r="N8">
        <v>17917284.772450302</v>
      </c>
      <c r="O8">
        <v>18636868.329105798</v>
      </c>
      <c r="P8">
        <v>20328935.103933401</v>
      </c>
      <c r="Q8">
        <v>20279018.823639899</v>
      </c>
      <c r="R8">
        <v>21008185.1046772</v>
      </c>
      <c r="S8">
        <v>20966027.296685699</v>
      </c>
      <c r="T8">
        <v>20961332.737447701</v>
      </c>
      <c r="U8">
        <v>21775319.2380445</v>
      </c>
      <c r="V8">
        <v>21750279.7302134</v>
      </c>
      <c r="W8">
        <v>21545739.250834901</v>
      </c>
      <c r="X8">
        <v>21741399.9423717</v>
      </c>
      <c r="Y8">
        <v>22701733.3193665</v>
      </c>
      <c r="Z8">
        <v>22782147.2048239</v>
      </c>
      <c r="AA8">
        <v>22828991.158861</v>
      </c>
      <c r="AB8">
        <v>23438727.7813637</v>
      </c>
      <c r="AC8">
        <v>23419979.676813599</v>
      </c>
      <c r="AD8">
        <v>23254615.838229202</v>
      </c>
      <c r="AE8">
        <v>24346422.611744002</v>
      </c>
      <c r="AF8">
        <v>24280890.124858901</v>
      </c>
      <c r="AG8">
        <v>24280890.124858901</v>
      </c>
      <c r="AH8">
        <v>24202141.494523499</v>
      </c>
      <c r="AI8">
        <v>23936204.560172599</v>
      </c>
      <c r="AJ8">
        <v>23947009.245864201</v>
      </c>
      <c r="AK8">
        <v>23950556.5193813</v>
      </c>
      <c r="AL8">
        <v>23906997.3559976</v>
      </c>
      <c r="AM8">
        <v>23906997.3559976</v>
      </c>
      <c r="AN8">
        <v>23905304.3779012</v>
      </c>
      <c r="AO8">
        <v>23869171.349019699</v>
      </c>
      <c r="AQ8" s="11"/>
    </row>
    <row r="9" spans="1:43" x14ac:dyDescent="0.2">
      <c r="A9">
        <v>8</v>
      </c>
      <c r="B9">
        <v>147207.88221001899</v>
      </c>
      <c r="C9">
        <v>2922060.1692911298</v>
      </c>
      <c r="D9">
        <v>5646778.24918711</v>
      </c>
      <c r="E9">
        <v>7190004.0600311197</v>
      </c>
      <c r="F9">
        <v>9214659.2470056098</v>
      </c>
      <c r="G9">
        <v>10877312.0803906</v>
      </c>
      <c r="H9">
        <v>12385275.6131634</v>
      </c>
      <c r="I9">
        <v>12526078.959725199</v>
      </c>
      <c r="J9">
        <v>13486943.8055305</v>
      </c>
      <c r="K9">
        <v>13606494.155029301</v>
      </c>
      <c r="L9">
        <v>13767383.846309699</v>
      </c>
      <c r="M9">
        <v>15272928.1288861</v>
      </c>
      <c r="N9">
        <v>15511170.2129717</v>
      </c>
      <c r="O9">
        <v>15803492.926110599</v>
      </c>
      <c r="P9">
        <v>16985559.205878899</v>
      </c>
      <c r="Q9">
        <v>16953545.4159122</v>
      </c>
      <c r="R9">
        <v>16907195.133797001</v>
      </c>
      <c r="S9">
        <v>16888006.760432899</v>
      </c>
      <c r="T9">
        <v>16795034.044970799</v>
      </c>
      <c r="U9">
        <v>17282026.865146399</v>
      </c>
      <c r="V9">
        <v>17385918.373661201</v>
      </c>
      <c r="W9">
        <v>17460671.462275501</v>
      </c>
      <c r="X9">
        <v>17460671.462275501</v>
      </c>
      <c r="Y9">
        <v>17457763.280332498</v>
      </c>
      <c r="Z9">
        <v>18155817.283863001</v>
      </c>
      <c r="AA9">
        <v>18041655.021525301</v>
      </c>
      <c r="AB9">
        <v>17865200.066844899</v>
      </c>
      <c r="AC9">
        <v>17971201.086013898</v>
      </c>
      <c r="AD9">
        <v>17929708.445056502</v>
      </c>
      <c r="AE9">
        <v>17929708.445056502</v>
      </c>
      <c r="AF9">
        <v>17763644.677382398</v>
      </c>
      <c r="AG9">
        <v>17763644.677382398</v>
      </c>
      <c r="AH9">
        <v>17756064.053275399</v>
      </c>
      <c r="AI9">
        <v>17733909.473198101</v>
      </c>
      <c r="AJ9">
        <v>17733909.473198101</v>
      </c>
      <c r="AK9">
        <v>17733909.473198101</v>
      </c>
      <c r="AL9">
        <v>17745882.911800399</v>
      </c>
      <c r="AM9">
        <v>17745882.911800399</v>
      </c>
      <c r="AN9">
        <v>17745882.911800399</v>
      </c>
      <c r="AO9">
        <v>17769639.1527487</v>
      </c>
      <c r="AQ9" s="11"/>
    </row>
    <row r="10" spans="1:43" x14ac:dyDescent="0.2">
      <c r="A10">
        <v>9</v>
      </c>
      <c r="B10">
        <v>661783.05395755498</v>
      </c>
      <c r="C10">
        <v>3682655.62253252</v>
      </c>
      <c r="D10">
        <v>6619854.3083910597</v>
      </c>
      <c r="E10">
        <v>9205110.4712970108</v>
      </c>
      <c r="F10">
        <v>10849514.308642801</v>
      </c>
      <c r="G10">
        <v>13176195.560081</v>
      </c>
      <c r="H10">
        <v>15175228.567077801</v>
      </c>
      <c r="I10">
        <v>15519901.329510599</v>
      </c>
      <c r="J10">
        <v>15662793.722128799</v>
      </c>
      <c r="K10">
        <v>16528551.8256527</v>
      </c>
      <c r="L10">
        <v>17386878.830008499</v>
      </c>
      <c r="M10">
        <v>19087677.4639204</v>
      </c>
      <c r="N10">
        <v>19701420.0697347</v>
      </c>
      <c r="O10">
        <v>20071010.777175698</v>
      </c>
      <c r="P10">
        <v>20497964.2193093</v>
      </c>
      <c r="Q10">
        <v>20331150.566400498</v>
      </c>
      <c r="R10">
        <v>20247299.236925099</v>
      </c>
      <c r="S10">
        <v>21628594.805996198</v>
      </c>
      <c r="T10">
        <v>21731109.235525399</v>
      </c>
      <c r="U10">
        <v>21637017.296862699</v>
      </c>
      <c r="V10">
        <v>21485294.1207509</v>
      </c>
      <c r="W10">
        <v>21928319.023745298</v>
      </c>
      <c r="X10">
        <v>21886596.0556239</v>
      </c>
      <c r="Y10">
        <v>21773662.959653899</v>
      </c>
      <c r="Z10">
        <v>22122186.182850901</v>
      </c>
      <c r="AA10">
        <v>21994622.0044627</v>
      </c>
      <c r="AB10">
        <v>21986044.832839001</v>
      </c>
      <c r="AC10">
        <v>21895914.3211779</v>
      </c>
      <c r="AD10">
        <v>21754166.3703405</v>
      </c>
      <c r="AE10">
        <v>21745659.300126601</v>
      </c>
      <c r="AF10">
        <v>22208447.407575998</v>
      </c>
      <c r="AG10">
        <v>22158815.327042501</v>
      </c>
      <c r="AH10">
        <v>22158815.327042501</v>
      </c>
      <c r="AI10">
        <v>22147058.462217301</v>
      </c>
      <c r="AJ10">
        <v>22075677.9857799</v>
      </c>
      <c r="AK10">
        <v>22075677.9857799</v>
      </c>
      <c r="AL10">
        <v>22071670.703181501</v>
      </c>
      <c r="AM10">
        <v>22071670.703181501</v>
      </c>
      <c r="AN10">
        <v>22037953.3391371</v>
      </c>
      <c r="AO10">
        <v>21979316.570624601</v>
      </c>
      <c r="AQ10" s="11"/>
    </row>
    <row r="11" spans="1:43" x14ac:dyDescent="0.2">
      <c r="A11">
        <v>10</v>
      </c>
      <c r="B11">
        <v>1074508.9262751599</v>
      </c>
      <c r="C11">
        <v>4087055.92402888</v>
      </c>
      <c r="D11">
        <v>7949253.4505098499</v>
      </c>
      <c r="E11">
        <v>10697851.2079235</v>
      </c>
      <c r="F11">
        <v>12565651.5754949</v>
      </c>
      <c r="G11">
        <v>14386872.135026701</v>
      </c>
      <c r="H11">
        <v>15093630.5655981</v>
      </c>
      <c r="I11">
        <v>16122138.3723434</v>
      </c>
      <c r="J11">
        <v>16496812.878812799</v>
      </c>
      <c r="K11">
        <v>16482442.062164901</v>
      </c>
      <c r="L11">
        <v>17068314.558341999</v>
      </c>
      <c r="M11">
        <v>17790095.193950199</v>
      </c>
      <c r="N11">
        <v>18271232.019248702</v>
      </c>
      <c r="O11">
        <v>18574434.165989</v>
      </c>
      <c r="P11">
        <v>18779387.796016902</v>
      </c>
      <c r="Q11">
        <v>18827416.637417499</v>
      </c>
      <c r="R11">
        <v>19918377.899917901</v>
      </c>
      <c r="S11">
        <v>20806360.604582399</v>
      </c>
      <c r="T11">
        <v>21175605.038429402</v>
      </c>
      <c r="U11">
        <v>21218568.990493499</v>
      </c>
      <c r="V11">
        <v>21043028.981708702</v>
      </c>
      <c r="W11">
        <v>21556189.730905201</v>
      </c>
      <c r="X11">
        <v>21392248.036524799</v>
      </c>
      <c r="Y11">
        <v>21415409.7194371</v>
      </c>
      <c r="Z11">
        <v>21314898.523795601</v>
      </c>
      <c r="AA11">
        <v>21318295.5862725</v>
      </c>
      <c r="AB11">
        <v>21308119.556620602</v>
      </c>
      <c r="AC11">
        <v>21309289.035049099</v>
      </c>
      <c r="AD11">
        <v>21273295.7618655</v>
      </c>
      <c r="AE11">
        <v>21273295.7618655</v>
      </c>
      <c r="AF11">
        <v>21273295.7618655</v>
      </c>
      <c r="AG11">
        <v>21273295.7618655</v>
      </c>
      <c r="AH11">
        <v>21273295.7618655</v>
      </c>
      <c r="AI11">
        <v>21273295.7618655</v>
      </c>
      <c r="AJ11">
        <v>21273295.7618655</v>
      </c>
      <c r="AK11">
        <v>21273295.7618655</v>
      </c>
      <c r="AL11">
        <v>21273295.7618655</v>
      </c>
      <c r="AM11">
        <v>21273295.7618655</v>
      </c>
      <c r="AN11">
        <v>21273295.7618655</v>
      </c>
      <c r="AO11">
        <v>21273295.7618655</v>
      </c>
      <c r="AQ11" s="11"/>
    </row>
    <row r="12" spans="1:43" x14ac:dyDescent="0.2">
      <c r="A12">
        <v>11</v>
      </c>
      <c r="B12">
        <v>1478464.9628612599</v>
      </c>
      <c r="C12">
        <v>3700617.2625160199</v>
      </c>
      <c r="D12">
        <v>5040922.5438066097</v>
      </c>
      <c r="E12">
        <v>6580147.2473988496</v>
      </c>
      <c r="F12">
        <v>9069937.2696128804</v>
      </c>
      <c r="G12">
        <v>11243659.030188501</v>
      </c>
      <c r="H12">
        <v>11789820.0459309</v>
      </c>
      <c r="I12">
        <v>12449774.8464015</v>
      </c>
      <c r="J12">
        <v>13409874.503497399</v>
      </c>
      <c r="K12">
        <v>14301762.4829053</v>
      </c>
      <c r="L12">
        <v>14535037.0163162</v>
      </c>
      <c r="M12">
        <v>16083852.8571715</v>
      </c>
      <c r="N12">
        <v>16233073.091048</v>
      </c>
      <c r="O12">
        <v>16561002.266718401</v>
      </c>
      <c r="P12">
        <v>18281670.436057702</v>
      </c>
      <c r="Q12">
        <v>18883872.656787001</v>
      </c>
      <c r="R12">
        <v>18936906.643580001</v>
      </c>
      <c r="S12">
        <v>18886714.010890901</v>
      </c>
      <c r="T12">
        <v>19528524.512436099</v>
      </c>
      <c r="U12">
        <v>19910831.935183</v>
      </c>
      <c r="V12">
        <v>20095881.1826584</v>
      </c>
      <c r="W12">
        <v>20099487.541685302</v>
      </c>
      <c r="X12">
        <v>20091096.3743481</v>
      </c>
      <c r="Y12">
        <v>20568908.618039001</v>
      </c>
      <c r="Z12">
        <v>20570138.574375302</v>
      </c>
      <c r="AA12">
        <v>20477213.913393401</v>
      </c>
      <c r="AB12">
        <v>21093729.798293401</v>
      </c>
      <c r="AC12">
        <v>21109046.811265498</v>
      </c>
      <c r="AD12">
        <v>21099905.3715127</v>
      </c>
      <c r="AE12">
        <v>21099905.3715127</v>
      </c>
      <c r="AF12">
        <v>21099433.6345939</v>
      </c>
      <c r="AG12">
        <v>21099433.6345939</v>
      </c>
      <c r="AH12">
        <v>21099433.6345939</v>
      </c>
      <c r="AI12">
        <v>21099433.6345939</v>
      </c>
      <c r="AJ12">
        <v>20997639.424454302</v>
      </c>
      <c r="AK12">
        <v>20997639.424454302</v>
      </c>
      <c r="AL12">
        <v>21022606.696959201</v>
      </c>
      <c r="AM12">
        <v>21022606.696959201</v>
      </c>
      <c r="AN12">
        <v>20999600.490419999</v>
      </c>
      <c r="AO12">
        <v>21007127.720395699</v>
      </c>
      <c r="AQ12" s="11"/>
    </row>
    <row r="13" spans="1:43" x14ac:dyDescent="0.2">
      <c r="A13">
        <v>12</v>
      </c>
      <c r="B13">
        <v>858835.82791277894</v>
      </c>
      <c r="C13">
        <v>4802780.4796587499</v>
      </c>
      <c r="D13">
        <v>7817727.68297223</v>
      </c>
      <c r="E13">
        <v>9505571.3733801395</v>
      </c>
      <c r="F13">
        <v>10941584.437033201</v>
      </c>
      <c r="G13">
        <v>11769361.462631401</v>
      </c>
      <c r="H13">
        <v>13482713.754034</v>
      </c>
      <c r="I13">
        <v>13976723.6678281</v>
      </c>
      <c r="J13">
        <v>14732661.1678381</v>
      </c>
      <c r="K13">
        <v>15230004.7978089</v>
      </c>
      <c r="L13">
        <v>15528666.2325518</v>
      </c>
      <c r="M13">
        <v>15369762.9809554</v>
      </c>
      <c r="N13">
        <v>15946323.2772176</v>
      </c>
      <c r="O13">
        <v>16579249.088048</v>
      </c>
      <c r="P13">
        <v>16914745.470557999</v>
      </c>
      <c r="Q13">
        <v>16820199.389786098</v>
      </c>
      <c r="R13">
        <v>16791236.387813099</v>
      </c>
      <c r="S13">
        <v>18296850.930046599</v>
      </c>
      <c r="T13">
        <v>18318341.940312602</v>
      </c>
      <c r="U13">
        <v>18303823.247954201</v>
      </c>
      <c r="V13">
        <v>18441448.7542907</v>
      </c>
      <c r="W13">
        <v>19151612.2762325</v>
      </c>
      <c r="X13">
        <v>18971493.474516399</v>
      </c>
      <c r="Y13">
        <v>18887129.368416201</v>
      </c>
      <c r="Z13">
        <v>18858007.672269002</v>
      </c>
      <c r="AA13">
        <v>18811026.352416702</v>
      </c>
      <c r="AB13">
        <v>18811026.352416702</v>
      </c>
      <c r="AC13">
        <v>18811026.352416702</v>
      </c>
      <c r="AD13">
        <v>18788168.571353499</v>
      </c>
      <c r="AE13">
        <v>18974778.512747101</v>
      </c>
      <c r="AF13">
        <v>18980390.586343698</v>
      </c>
      <c r="AG13">
        <v>18982168.7575945</v>
      </c>
      <c r="AH13">
        <v>18982168.7575945</v>
      </c>
      <c r="AI13">
        <v>18982168.7575945</v>
      </c>
      <c r="AJ13">
        <v>18967618.581797302</v>
      </c>
      <c r="AK13">
        <v>18967618.581797302</v>
      </c>
      <c r="AL13">
        <v>18967618.581797302</v>
      </c>
      <c r="AM13">
        <v>18969771.2180079</v>
      </c>
      <c r="AN13">
        <v>18969771.2180079</v>
      </c>
      <c r="AO13">
        <v>18969771.2180079</v>
      </c>
      <c r="AQ13" s="11"/>
    </row>
    <row r="14" spans="1:43" x14ac:dyDescent="0.2">
      <c r="A14">
        <v>13</v>
      </c>
      <c r="B14">
        <v>1069403.549871</v>
      </c>
      <c r="C14">
        <v>3659053.26531222</v>
      </c>
      <c r="D14">
        <v>6187571.1966444701</v>
      </c>
      <c r="E14">
        <v>9185157.5034826603</v>
      </c>
      <c r="F14">
        <v>9967543.5689349808</v>
      </c>
      <c r="G14">
        <v>10205753.588142799</v>
      </c>
      <c r="H14">
        <v>11208284.167318899</v>
      </c>
      <c r="I14">
        <v>11815139.36475</v>
      </c>
      <c r="J14">
        <v>12974540.039674301</v>
      </c>
      <c r="K14">
        <v>13698245.2439896</v>
      </c>
      <c r="L14">
        <v>13930428.6251557</v>
      </c>
      <c r="M14">
        <v>15751703.631216099</v>
      </c>
      <c r="N14">
        <v>16105934.680772601</v>
      </c>
      <c r="O14">
        <v>17164282.200085301</v>
      </c>
      <c r="P14">
        <v>17303958.487166502</v>
      </c>
      <c r="Q14">
        <v>17222874.839198399</v>
      </c>
      <c r="R14">
        <v>17314961.885563198</v>
      </c>
      <c r="S14">
        <v>17589561.849432401</v>
      </c>
      <c r="T14">
        <v>17612418.2026833</v>
      </c>
      <c r="U14">
        <v>18322893.749680299</v>
      </c>
      <c r="V14">
        <v>18295895.026667301</v>
      </c>
      <c r="W14">
        <v>18841938.516168799</v>
      </c>
      <c r="X14">
        <v>18842269.5821358</v>
      </c>
      <c r="Y14">
        <v>18766824.919881999</v>
      </c>
      <c r="Z14">
        <v>18517079.824986</v>
      </c>
      <c r="AA14">
        <v>18417606.817330699</v>
      </c>
      <c r="AB14">
        <v>18378349.591861501</v>
      </c>
      <c r="AC14">
        <v>18408373.7036011</v>
      </c>
      <c r="AD14">
        <v>18715191.088619299</v>
      </c>
      <c r="AE14">
        <v>18738887.3195819</v>
      </c>
      <c r="AF14">
        <v>18738887.3195819</v>
      </c>
      <c r="AG14">
        <v>18769464.798820499</v>
      </c>
      <c r="AH14">
        <v>18705703.056074601</v>
      </c>
      <c r="AI14">
        <v>18705703.056074601</v>
      </c>
      <c r="AJ14">
        <v>18705703.056074601</v>
      </c>
      <c r="AK14">
        <v>18705703.056074601</v>
      </c>
      <c r="AL14">
        <v>18669175.318208501</v>
      </c>
      <c r="AM14">
        <v>18645148.060598601</v>
      </c>
      <c r="AN14">
        <v>18594596.2616303</v>
      </c>
      <c r="AO14">
        <v>18554608.393850699</v>
      </c>
      <c r="AQ14" s="11"/>
    </row>
    <row r="15" spans="1:43" x14ac:dyDescent="0.2">
      <c r="A15">
        <v>14</v>
      </c>
      <c r="B15">
        <v>1672311.1940467299</v>
      </c>
      <c r="C15">
        <v>3978158.9017988699</v>
      </c>
      <c r="D15">
        <v>7140337.9822502797</v>
      </c>
      <c r="E15">
        <v>10242898.712393999</v>
      </c>
      <c r="F15">
        <v>11048440.2373462</v>
      </c>
      <c r="G15">
        <v>13750218.1873689</v>
      </c>
      <c r="H15">
        <v>15128870.713277999</v>
      </c>
      <c r="I15">
        <v>16004956.4719969</v>
      </c>
      <c r="J15">
        <v>16306707.5393061</v>
      </c>
      <c r="K15">
        <v>16845300.879606701</v>
      </c>
      <c r="L15">
        <v>17992889.102410801</v>
      </c>
      <c r="M15">
        <v>18154701.5241815</v>
      </c>
      <c r="N15">
        <v>18211716.864783499</v>
      </c>
      <c r="O15">
        <v>19212616.956681501</v>
      </c>
      <c r="P15">
        <v>19095733.94337</v>
      </c>
      <c r="Q15">
        <v>19167622.410691801</v>
      </c>
      <c r="R15">
        <v>19131055.979991999</v>
      </c>
      <c r="S15">
        <v>19463999.162994701</v>
      </c>
      <c r="T15">
        <v>20699615.343910601</v>
      </c>
      <c r="U15">
        <v>20875224.417695701</v>
      </c>
      <c r="V15">
        <v>20875224.417695701</v>
      </c>
      <c r="W15">
        <v>22059857.135426801</v>
      </c>
      <c r="X15">
        <v>21689457.847399201</v>
      </c>
      <c r="Y15">
        <v>21697896.842898499</v>
      </c>
      <c r="Z15">
        <v>21684557.0897724</v>
      </c>
      <c r="AA15">
        <v>21684557.0897724</v>
      </c>
      <c r="AB15">
        <v>21684557.0897724</v>
      </c>
      <c r="AC15">
        <v>21645494.278018799</v>
      </c>
      <c r="AD15">
        <v>21505356.3034853</v>
      </c>
      <c r="AE15">
        <v>21505356.3034853</v>
      </c>
      <c r="AF15">
        <v>21505356.3034853</v>
      </c>
      <c r="AG15">
        <v>21505356.3034853</v>
      </c>
      <c r="AH15">
        <v>21505356.3034853</v>
      </c>
      <c r="AI15">
        <v>21505356.3034853</v>
      </c>
      <c r="AJ15">
        <v>21505356.3034853</v>
      </c>
      <c r="AK15">
        <v>21505356.3034853</v>
      </c>
      <c r="AL15">
        <v>21500290.389642101</v>
      </c>
      <c r="AM15">
        <v>21500290.389642101</v>
      </c>
      <c r="AN15">
        <v>21501645.782876302</v>
      </c>
      <c r="AO15">
        <v>21501645.782876302</v>
      </c>
      <c r="AQ15" s="11"/>
    </row>
    <row r="16" spans="1:43" x14ac:dyDescent="0.2">
      <c r="A16">
        <v>15</v>
      </c>
      <c r="B16">
        <v>1083232.63620649</v>
      </c>
      <c r="C16">
        <v>4599352.1434072005</v>
      </c>
      <c r="D16">
        <v>7035602.5830238396</v>
      </c>
      <c r="E16">
        <v>8473246.9585309308</v>
      </c>
      <c r="F16">
        <v>10687047.907885499</v>
      </c>
      <c r="G16">
        <v>11851708.8003076</v>
      </c>
      <c r="H16">
        <v>12344018.103060201</v>
      </c>
      <c r="I16">
        <v>13289981.861816</v>
      </c>
      <c r="J16">
        <v>15324187.2359029</v>
      </c>
      <c r="K16">
        <v>15826646.5932818</v>
      </c>
      <c r="L16">
        <v>16717259.349860501</v>
      </c>
      <c r="M16">
        <v>19308944.423456799</v>
      </c>
      <c r="N16">
        <v>18912669.197905298</v>
      </c>
      <c r="O16">
        <v>19161803.909754101</v>
      </c>
      <c r="P16">
        <v>19949048.411273401</v>
      </c>
      <c r="Q16">
        <v>19873435.397195801</v>
      </c>
      <c r="R16">
        <v>20361998.395107701</v>
      </c>
      <c r="S16">
        <v>20678187.777293701</v>
      </c>
      <c r="T16">
        <v>20752959.500285</v>
      </c>
      <c r="U16">
        <v>21779015.977547102</v>
      </c>
      <c r="V16">
        <v>21682090.555975899</v>
      </c>
      <c r="W16">
        <v>22580574.394538399</v>
      </c>
      <c r="X16">
        <v>22578013.692363299</v>
      </c>
      <c r="Y16">
        <v>22606580.7429961</v>
      </c>
      <c r="Z16">
        <v>22608025.295856401</v>
      </c>
      <c r="AA16">
        <v>22608025.295856401</v>
      </c>
      <c r="AB16">
        <v>22608025.295856401</v>
      </c>
      <c r="AC16">
        <v>22541358.979158401</v>
      </c>
      <c r="AD16">
        <v>22533035.212157499</v>
      </c>
      <c r="AE16">
        <v>22498842.486726001</v>
      </c>
      <c r="AF16">
        <v>22433906.385689698</v>
      </c>
      <c r="AG16">
        <v>22433906.385689698</v>
      </c>
      <c r="AH16">
        <v>22243685.2302154</v>
      </c>
      <c r="AI16">
        <v>22056114.675049599</v>
      </c>
      <c r="AJ16">
        <v>22057878.7293148</v>
      </c>
      <c r="AK16">
        <v>22093369.6366826</v>
      </c>
      <c r="AL16">
        <v>22093369.6366826</v>
      </c>
      <c r="AM16">
        <v>22096342.433936499</v>
      </c>
      <c r="AN16">
        <v>22096342.433936499</v>
      </c>
      <c r="AO16">
        <v>22096342.433936499</v>
      </c>
      <c r="AQ16" s="11"/>
    </row>
    <row r="17" spans="1:43" x14ac:dyDescent="0.2">
      <c r="A17">
        <v>16</v>
      </c>
      <c r="B17">
        <v>247139.529689872</v>
      </c>
      <c r="C17">
        <v>3493561.6625263402</v>
      </c>
      <c r="D17">
        <v>6846542.3749407101</v>
      </c>
      <c r="E17">
        <v>8501679.24089453</v>
      </c>
      <c r="F17">
        <v>9733166.1123512201</v>
      </c>
      <c r="G17">
        <v>13105932.061096599</v>
      </c>
      <c r="H17">
        <v>13746204.3595911</v>
      </c>
      <c r="I17">
        <v>15068912.9576848</v>
      </c>
      <c r="J17">
        <v>15344611.537753699</v>
      </c>
      <c r="K17">
        <v>16272634.154704301</v>
      </c>
      <c r="L17">
        <v>18418919.463889401</v>
      </c>
      <c r="M17">
        <v>18849415.371139102</v>
      </c>
      <c r="N17">
        <v>20314539.7065234</v>
      </c>
      <c r="O17">
        <v>20459075.636616599</v>
      </c>
      <c r="P17">
        <v>20503735.289433099</v>
      </c>
      <c r="Q17">
        <v>24149367.968980402</v>
      </c>
      <c r="R17">
        <v>23837782.552547701</v>
      </c>
      <c r="S17">
        <v>25006149.661383498</v>
      </c>
      <c r="T17">
        <v>24691190.0053588</v>
      </c>
      <c r="U17">
        <v>24675232.7688368</v>
      </c>
      <c r="V17">
        <v>24700253.4899422</v>
      </c>
      <c r="W17">
        <v>24619157.6332561</v>
      </c>
      <c r="X17">
        <v>24745378.716898002</v>
      </c>
      <c r="Y17">
        <v>24745378.716898002</v>
      </c>
      <c r="Z17">
        <v>24745378.716898002</v>
      </c>
      <c r="AA17">
        <v>24768395.085288599</v>
      </c>
      <c r="AB17">
        <v>24768395.085288599</v>
      </c>
      <c r="AC17">
        <v>24768395.085288599</v>
      </c>
      <c r="AD17">
        <v>24749197.746262401</v>
      </c>
      <c r="AE17">
        <v>25775900.0639164</v>
      </c>
      <c r="AF17">
        <v>25775900.0639164</v>
      </c>
      <c r="AG17">
        <v>25556974.150060199</v>
      </c>
      <c r="AH17">
        <v>25342495.0579511</v>
      </c>
      <c r="AI17">
        <v>25342495.0579511</v>
      </c>
      <c r="AJ17">
        <v>25041678.619048402</v>
      </c>
      <c r="AK17">
        <v>24949928.071026798</v>
      </c>
      <c r="AL17">
        <v>24949928.071026798</v>
      </c>
      <c r="AM17">
        <v>24949928.071026798</v>
      </c>
      <c r="AN17">
        <v>24949928.071026798</v>
      </c>
      <c r="AO17">
        <v>24648814.140418101</v>
      </c>
      <c r="AQ17" s="11"/>
    </row>
    <row r="18" spans="1:43" x14ac:dyDescent="0.2">
      <c r="A18">
        <v>17</v>
      </c>
      <c r="B18">
        <v>1432116.15559174</v>
      </c>
      <c r="C18">
        <v>6921085.5198657</v>
      </c>
      <c r="D18">
        <v>11432585.1543558</v>
      </c>
      <c r="E18">
        <v>13314068.8272884</v>
      </c>
      <c r="F18">
        <v>16783744.635257699</v>
      </c>
      <c r="G18">
        <v>17934707.4080416</v>
      </c>
      <c r="H18">
        <v>20563873.556292102</v>
      </c>
      <c r="I18">
        <v>21587389.463146299</v>
      </c>
      <c r="J18">
        <v>22558677.822078999</v>
      </c>
      <c r="K18">
        <v>23733824.404837701</v>
      </c>
      <c r="L18">
        <v>23997063.369139101</v>
      </c>
      <c r="M18">
        <v>24764902.812472001</v>
      </c>
      <c r="N18">
        <v>25230901.6283741</v>
      </c>
      <c r="O18">
        <v>25466312.2702154</v>
      </c>
      <c r="P18">
        <v>27975546.554885399</v>
      </c>
      <c r="Q18">
        <v>28283612.613708299</v>
      </c>
      <c r="R18">
        <v>27774304.655732099</v>
      </c>
      <c r="S18">
        <v>28050154.562175799</v>
      </c>
      <c r="T18">
        <v>27868733.6648398</v>
      </c>
      <c r="U18">
        <v>28067829.8583919</v>
      </c>
      <c r="V18">
        <v>27866701.612192199</v>
      </c>
      <c r="W18">
        <v>27754748.561512701</v>
      </c>
      <c r="X18">
        <v>27701701.112942301</v>
      </c>
      <c r="Y18">
        <v>28525655.016973399</v>
      </c>
      <c r="Z18">
        <v>28480462.891435701</v>
      </c>
      <c r="AA18">
        <v>28416068.918478999</v>
      </c>
      <c r="AB18">
        <v>28416068.918478999</v>
      </c>
      <c r="AC18">
        <v>28427318.191736501</v>
      </c>
      <c r="AD18">
        <v>28427318.191736501</v>
      </c>
      <c r="AE18">
        <v>28223026.111476898</v>
      </c>
      <c r="AF18">
        <v>28114525.3859694</v>
      </c>
      <c r="AG18">
        <v>28099919.246134501</v>
      </c>
      <c r="AH18">
        <v>28099919.246134501</v>
      </c>
      <c r="AI18">
        <v>28098597.893699601</v>
      </c>
      <c r="AJ18">
        <v>28098597.893699601</v>
      </c>
      <c r="AK18">
        <v>28098597.893699601</v>
      </c>
      <c r="AL18">
        <v>28098597.893699601</v>
      </c>
      <c r="AM18">
        <v>28021612.649161201</v>
      </c>
      <c r="AN18">
        <v>28024728.529273901</v>
      </c>
      <c r="AO18">
        <v>28024728.529273901</v>
      </c>
      <c r="AQ18" s="11"/>
    </row>
    <row r="19" spans="1:43" x14ac:dyDescent="0.2">
      <c r="A19">
        <v>18</v>
      </c>
      <c r="B19">
        <v>1848140.79094894</v>
      </c>
      <c r="C19">
        <v>4363912.2591606099</v>
      </c>
      <c r="D19">
        <v>6995729.6627634596</v>
      </c>
      <c r="E19">
        <v>9249570.7265993096</v>
      </c>
      <c r="F19">
        <v>10422856.1964169</v>
      </c>
      <c r="G19">
        <v>12652723.475966999</v>
      </c>
      <c r="H19">
        <v>14327840.3560059</v>
      </c>
      <c r="I19">
        <v>15034594.9541889</v>
      </c>
      <c r="J19">
        <v>16493934.5017848</v>
      </c>
      <c r="K19">
        <v>17026973.660909899</v>
      </c>
      <c r="L19">
        <v>19015275.533744901</v>
      </c>
      <c r="M19">
        <v>18574714.432009801</v>
      </c>
      <c r="N19">
        <v>19389511.494592998</v>
      </c>
      <c r="O19">
        <v>19496032.133290701</v>
      </c>
      <c r="P19">
        <v>19700730.7708872</v>
      </c>
      <c r="Q19">
        <v>20240945.048608799</v>
      </c>
      <c r="R19">
        <v>20999326.2904213</v>
      </c>
      <c r="S19">
        <v>21096520.932136599</v>
      </c>
      <c r="T19">
        <v>21292799.810392398</v>
      </c>
      <c r="U19">
        <v>22259973.698096201</v>
      </c>
      <c r="V19">
        <v>22332811.484287798</v>
      </c>
      <c r="W19">
        <v>22332811.484287798</v>
      </c>
      <c r="X19">
        <v>22305980.603825901</v>
      </c>
      <c r="Y19">
        <v>22560635.4457931</v>
      </c>
      <c r="Z19">
        <v>22552936.871283401</v>
      </c>
      <c r="AA19">
        <v>22757154.002524201</v>
      </c>
      <c r="AB19">
        <v>22729515.059656799</v>
      </c>
      <c r="AC19">
        <v>22744446.779187601</v>
      </c>
      <c r="AD19">
        <v>22750175.450985398</v>
      </c>
      <c r="AE19">
        <v>22697518.321272299</v>
      </c>
      <c r="AF19">
        <v>22704213.214998499</v>
      </c>
      <c r="AG19">
        <v>22701941.276607599</v>
      </c>
      <c r="AH19">
        <v>22701941.276607599</v>
      </c>
      <c r="AI19">
        <v>22701941.276607599</v>
      </c>
      <c r="AJ19">
        <v>22642550.906511001</v>
      </c>
      <c r="AK19">
        <v>22642550.906511001</v>
      </c>
      <c r="AL19">
        <v>22642550.906511001</v>
      </c>
      <c r="AM19">
        <v>22627323.892131601</v>
      </c>
      <c r="AN19">
        <v>23099030.460629102</v>
      </c>
      <c r="AO19">
        <v>23076151.146508299</v>
      </c>
      <c r="AQ19" s="11"/>
    </row>
    <row r="20" spans="1:43" x14ac:dyDescent="0.2">
      <c r="A20">
        <v>19</v>
      </c>
      <c r="B20">
        <v>1389442.0610646701</v>
      </c>
      <c r="C20">
        <v>5053679.8240897004</v>
      </c>
      <c r="D20">
        <v>8926055.4919726998</v>
      </c>
      <c r="E20">
        <v>12794574.617305901</v>
      </c>
      <c r="F20">
        <v>15117436.0287109</v>
      </c>
      <c r="G20">
        <v>17324135.306538198</v>
      </c>
      <c r="H20">
        <v>19957998.457010001</v>
      </c>
      <c r="I20">
        <v>20587621.799369399</v>
      </c>
      <c r="J20">
        <v>21446278.926975101</v>
      </c>
      <c r="K20">
        <v>21908685.0141198</v>
      </c>
      <c r="L20">
        <v>23837897.532694198</v>
      </c>
      <c r="M20">
        <v>24771842.8269201</v>
      </c>
      <c r="N20">
        <v>25771496.5421094</v>
      </c>
      <c r="O20">
        <v>26648293.750457499</v>
      </c>
      <c r="P20">
        <v>26798581.332291599</v>
      </c>
      <c r="Q20">
        <v>26486550.063836701</v>
      </c>
      <c r="R20">
        <v>27166746.813883498</v>
      </c>
      <c r="S20">
        <v>27476222.326760601</v>
      </c>
      <c r="T20">
        <v>27678357.4764929</v>
      </c>
      <c r="U20">
        <v>27701969.893602598</v>
      </c>
      <c r="V20">
        <v>27508658.002337102</v>
      </c>
      <c r="W20">
        <v>27257718.724709898</v>
      </c>
      <c r="X20">
        <v>27242142.794747502</v>
      </c>
      <c r="Y20">
        <v>27185924.344767001</v>
      </c>
      <c r="Z20">
        <v>27599608.837192699</v>
      </c>
      <c r="AA20">
        <v>27590373.1957682</v>
      </c>
      <c r="AB20">
        <v>28524962.9121239</v>
      </c>
      <c r="AC20">
        <v>28535875.255580299</v>
      </c>
      <c r="AD20">
        <v>28535875.255580299</v>
      </c>
      <c r="AE20">
        <v>28535875.255580299</v>
      </c>
      <c r="AF20">
        <v>28525281.258632399</v>
      </c>
      <c r="AG20">
        <v>28525281.258632399</v>
      </c>
      <c r="AH20">
        <v>28525281.258632399</v>
      </c>
      <c r="AI20">
        <v>28525281.258632399</v>
      </c>
      <c r="AJ20">
        <v>28525281.258632399</v>
      </c>
      <c r="AK20">
        <v>28525281.258632399</v>
      </c>
      <c r="AL20">
        <v>28525281.258632399</v>
      </c>
      <c r="AM20">
        <v>28525281.258632399</v>
      </c>
      <c r="AN20">
        <v>28525281.258632399</v>
      </c>
      <c r="AO20">
        <v>28539606.7388677</v>
      </c>
      <c r="AQ20" s="11"/>
    </row>
    <row r="21" spans="1:43" x14ac:dyDescent="0.2">
      <c r="A21">
        <v>20</v>
      </c>
      <c r="B21">
        <v>1095230.49617187</v>
      </c>
      <c r="C21">
        <v>4716861.6495215204</v>
      </c>
      <c r="D21">
        <v>7362120.0669404203</v>
      </c>
      <c r="E21">
        <v>10709917.0664692</v>
      </c>
      <c r="F21">
        <v>11330572.2512192</v>
      </c>
      <c r="G21">
        <v>12565091.724014699</v>
      </c>
      <c r="H21">
        <v>13212372.2562005</v>
      </c>
      <c r="I21">
        <v>14240321.1761389</v>
      </c>
      <c r="J21">
        <v>14830959.914232399</v>
      </c>
      <c r="K21">
        <v>16180259.6818537</v>
      </c>
      <c r="L21">
        <v>16447902.9428077</v>
      </c>
      <c r="M21">
        <v>18827017.1211088</v>
      </c>
      <c r="N21">
        <v>19684678.005067401</v>
      </c>
      <c r="O21">
        <v>20689098.262958299</v>
      </c>
      <c r="P21">
        <v>21344747.491614901</v>
      </c>
      <c r="Q21">
        <v>22207749.025947198</v>
      </c>
      <c r="R21">
        <v>21880998.0763303</v>
      </c>
      <c r="S21">
        <v>22088640.596561301</v>
      </c>
      <c r="T21">
        <v>22093664.748420801</v>
      </c>
      <c r="U21">
        <v>21927617.3495038</v>
      </c>
      <c r="V21">
        <v>22356381.7295039</v>
      </c>
      <c r="W21">
        <v>22334725.536989499</v>
      </c>
      <c r="X21">
        <v>22334725.536989499</v>
      </c>
      <c r="Y21">
        <v>23844462.208124299</v>
      </c>
      <c r="Z21">
        <v>23844462.208124299</v>
      </c>
      <c r="AA21">
        <v>23844462.208124299</v>
      </c>
      <c r="AB21">
        <v>23844462.208124299</v>
      </c>
      <c r="AC21">
        <v>23844462.208124299</v>
      </c>
      <c r="AD21">
        <v>23818612.4550195</v>
      </c>
      <c r="AE21">
        <v>23818612.4550195</v>
      </c>
      <c r="AF21">
        <v>23818612.4550195</v>
      </c>
      <c r="AG21">
        <v>23613894.638913501</v>
      </c>
      <c r="AH21">
        <v>23613894.638913501</v>
      </c>
      <c r="AI21">
        <v>23613894.638913501</v>
      </c>
      <c r="AJ21">
        <v>23613894.638913501</v>
      </c>
      <c r="AK21">
        <v>23613894.638913501</v>
      </c>
      <c r="AL21">
        <v>23613894.638913501</v>
      </c>
      <c r="AM21">
        <v>23613894.638913501</v>
      </c>
      <c r="AN21">
        <v>23613894.638913501</v>
      </c>
      <c r="AO21">
        <v>23613894.638913501</v>
      </c>
      <c r="AQ21" s="11"/>
    </row>
    <row r="22" spans="1:43" x14ac:dyDescent="0.2">
      <c r="A22">
        <v>21</v>
      </c>
      <c r="B22">
        <v>1595095.8665213501</v>
      </c>
      <c r="C22">
        <v>5789529.7750316598</v>
      </c>
      <c r="D22">
        <v>9639730.4738423601</v>
      </c>
      <c r="E22">
        <v>12305731.102068299</v>
      </c>
      <c r="F22">
        <v>15385748.6251086</v>
      </c>
      <c r="G22">
        <v>18568211.757679999</v>
      </c>
      <c r="H22">
        <v>20670071.478404801</v>
      </c>
      <c r="I22">
        <v>22135862.890174098</v>
      </c>
      <c r="J22">
        <v>22902938.355983701</v>
      </c>
      <c r="K22">
        <v>24398470.798731599</v>
      </c>
      <c r="L22">
        <v>25710162.330940999</v>
      </c>
      <c r="M22">
        <v>25606909.394054599</v>
      </c>
      <c r="N22">
        <v>25916270.001056299</v>
      </c>
      <c r="O22">
        <v>25831320.6385299</v>
      </c>
      <c r="P22">
        <v>25759875.879203498</v>
      </c>
      <c r="Q22">
        <v>27053205.6650046</v>
      </c>
      <c r="R22">
        <v>26955981.039409</v>
      </c>
      <c r="S22">
        <v>26989361.0879227</v>
      </c>
      <c r="T22">
        <v>27254248.399964999</v>
      </c>
      <c r="U22">
        <v>27272184.434431799</v>
      </c>
      <c r="V22">
        <v>27230549.046146099</v>
      </c>
      <c r="W22">
        <v>27183687.154704299</v>
      </c>
      <c r="X22">
        <v>27112664.444922298</v>
      </c>
      <c r="Y22">
        <v>27168701.155592699</v>
      </c>
      <c r="Z22">
        <v>27181936.3200945</v>
      </c>
      <c r="AA22">
        <v>27182000.286494099</v>
      </c>
      <c r="AB22">
        <v>27184851.087641399</v>
      </c>
      <c r="AC22">
        <v>27124510.2955897</v>
      </c>
      <c r="AD22">
        <v>27124510.2955897</v>
      </c>
      <c r="AE22">
        <v>27117976.469250601</v>
      </c>
      <c r="AF22">
        <v>27117976.469250601</v>
      </c>
      <c r="AG22">
        <v>27117976.469250601</v>
      </c>
      <c r="AH22">
        <v>27117976.469250601</v>
      </c>
      <c r="AI22">
        <v>27117976.469250601</v>
      </c>
      <c r="AJ22">
        <v>27117976.469250601</v>
      </c>
      <c r="AK22">
        <v>27117976.469250601</v>
      </c>
      <c r="AL22">
        <v>27117976.469250601</v>
      </c>
      <c r="AM22">
        <v>27117976.469250601</v>
      </c>
      <c r="AN22">
        <v>27117976.469250601</v>
      </c>
      <c r="AO22">
        <v>27117976.469250601</v>
      </c>
      <c r="AQ22" s="11"/>
    </row>
    <row r="23" spans="1:43" x14ac:dyDescent="0.2">
      <c r="A23">
        <v>22</v>
      </c>
      <c r="B23">
        <v>1993020.68449943</v>
      </c>
      <c r="C23">
        <v>6728603.8139699204</v>
      </c>
      <c r="D23">
        <v>9505021.7792615294</v>
      </c>
      <c r="E23">
        <v>11830254.484151199</v>
      </c>
      <c r="F23">
        <v>14096682.1120086</v>
      </c>
      <c r="G23">
        <v>15613114.658138899</v>
      </c>
      <c r="H23">
        <v>16641332.5822266</v>
      </c>
      <c r="I23">
        <v>19209973.5536451</v>
      </c>
      <c r="J23">
        <v>20227764.192439001</v>
      </c>
      <c r="K23">
        <v>20574051.006051101</v>
      </c>
      <c r="L23">
        <v>20416672.139970399</v>
      </c>
      <c r="M23">
        <v>23458462.717754599</v>
      </c>
      <c r="N23">
        <v>24848903.5863216</v>
      </c>
      <c r="O23">
        <v>25181757.7394021</v>
      </c>
      <c r="P23">
        <v>24596814.997449599</v>
      </c>
      <c r="Q23">
        <v>26907165.010248099</v>
      </c>
      <c r="R23">
        <v>27366397.075150799</v>
      </c>
      <c r="S23">
        <v>27556200.628324602</v>
      </c>
      <c r="T23">
        <v>27252303.475689098</v>
      </c>
      <c r="U23">
        <v>27486268.933431402</v>
      </c>
      <c r="V23">
        <v>28360825.067411199</v>
      </c>
      <c r="W23">
        <v>29005432.0404252</v>
      </c>
      <c r="X23">
        <v>28828485.4972548</v>
      </c>
      <c r="Y23">
        <v>28833334.827780601</v>
      </c>
      <c r="Z23">
        <v>28833282.209709302</v>
      </c>
      <c r="AA23">
        <v>30347720.3327743</v>
      </c>
      <c r="AB23">
        <v>30210332.8049643</v>
      </c>
      <c r="AC23">
        <v>30055626.834740501</v>
      </c>
      <c r="AD23">
        <v>30006169.7414045</v>
      </c>
      <c r="AE23">
        <v>29820018.233176202</v>
      </c>
      <c r="AF23">
        <v>29820018.233176202</v>
      </c>
      <c r="AG23">
        <v>29634773.211031601</v>
      </c>
      <c r="AH23">
        <v>29634773.211031601</v>
      </c>
      <c r="AI23">
        <v>29634773.211031601</v>
      </c>
      <c r="AJ23">
        <v>29636567.314939301</v>
      </c>
      <c r="AK23">
        <v>29636567.314939301</v>
      </c>
      <c r="AL23">
        <v>29597509.8240312</v>
      </c>
      <c r="AM23">
        <v>29597509.8240312</v>
      </c>
      <c r="AN23">
        <v>29597509.8240312</v>
      </c>
      <c r="AO23">
        <v>29597509.8240312</v>
      </c>
      <c r="AQ23" s="11"/>
    </row>
    <row r="24" spans="1:43" x14ac:dyDescent="0.2">
      <c r="A24">
        <v>23</v>
      </c>
      <c r="B24">
        <v>1742643.8184541899</v>
      </c>
      <c r="C24">
        <v>5437627.9281134102</v>
      </c>
      <c r="D24">
        <v>7883331.9488297803</v>
      </c>
      <c r="E24">
        <v>10063757.6326552</v>
      </c>
      <c r="F24">
        <v>11927085.6885285</v>
      </c>
      <c r="G24">
        <v>14518118.632006099</v>
      </c>
      <c r="H24">
        <v>16548608.6258433</v>
      </c>
      <c r="I24">
        <v>17157215.928002201</v>
      </c>
      <c r="J24">
        <v>17842247.4531039</v>
      </c>
      <c r="K24">
        <v>19464352.192517102</v>
      </c>
      <c r="L24">
        <v>21184387.608530302</v>
      </c>
      <c r="M24">
        <v>21572927.136047501</v>
      </c>
      <c r="N24">
        <v>21554908.108625799</v>
      </c>
      <c r="O24">
        <v>22939223.836805999</v>
      </c>
      <c r="P24">
        <v>23051737.8537197</v>
      </c>
      <c r="Q24">
        <v>23228978.543126699</v>
      </c>
      <c r="R24">
        <v>22818880.163834199</v>
      </c>
      <c r="S24">
        <v>22870648.309694201</v>
      </c>
      <c r="T24">
        <v>23210219.8061978</v>
      </c>
      <c r="U24">
        <v>23246464.973066699</v>
      </c>
      <c r="V24">
        <v>23487153.640031502</v>
      </c>
      <c r="W24">
        <v>23376480.4689922</v>
      </c>
      <c r="X24">
        <v>23293295.7848114</v>
      </c>
      <c r="Y24">
        <v>23104950.404401001</v>
      </c>
      <c r="Z24">
        <v>23090027.4637147</v>
      </c>
      <c r="AA24">
        <v>23149167.4002317</v>
      </c>
      <c r="AB24">
        <v>23149167.4002317</v>
      </c>
      <c r="AC24">
        <v>23113239.171895601</v>
      </c>
      <c r="AD24">
        <v>23107872.587577902</v>
      </c>
      <c r="AE24">
        <v>23104653.048146699</v>
      </c>
      <c r="AF24">
        <v>23104653.048146699</v>
      </c>
      <c r="AG24">
        <v>23104653.048146699</v>
      </c>
      <c r="AH24">
        <v>23104653.048146699</v>
      </c>
      <c r="AI24">
        <v>23104653.048146699</v>
      </c>
      <c r="AJ24">
        <v>23104653.048146699</v>
      </c>
      <c r="AK24">
        <v>23104653.048146699</v>
      </c>
      <c r="AL24">
        <v>23062050.5387954</v>
      </c>
      <c r="AM24">
        <v>23062050.5387954</v>
      </c>
      <c r="AN24">
        <v>23062586.304897901</v>
      </c>
      <c r="AO24">
        <v>23062586.304897901</v>
      </c>
      <c r="AQ24" s="11"/>
    </row>
    <row r="25" spans="1:43" x14ac:dyDescent="0.2">
      <c r="A25">
        <v>24</v>
      </c>
      <c r="B25">
        <v>2130563.5395535701</v>
      </c>
      <c r="C25">
        <v>4574792.6535955397</v>
      </c>
      <c r="D25">
        <v>9048039.7966392599</v>
      </c>
      <c r="E25">
        <v>13519410.6153132</v>
      </c>
      <c r="F25">
        <v>17959054.615454901</v>
      </c>
      <c r="G25">
        <v>19101420.422427401</v>
      </c>
      <c r="H25">
        <v>19541463.916815601</v>
      </c>
      <c r="I25">
        <v>24418745.189643301</v>
      </c>
      <c r="J25">
        <v>24796699.992143299</v>
      </c>
      <c r="K25">
        <v>25330740.885113802</v>
      </c>
      <c r="L25">
        <v>25246769.522652399</v>
      </c>
      <c r="M25">
        <v>25148903.974991899</v>
      </c>
      <c r="N25">
        <v>26159226.1299458</v>
      </c>
      <c r="O25">
        <v>26343747.269774798</v>
      </c>
      <c r="P25">
        <v>27360256.125905499</v>
      </c>
      <c r="Q25">
        <v>27377695.542057</v>
      </c>
      <c r="R25">
        <v>27171776.103108</v>
      </c>
      <c r="S25">
        <v>26943091.700391199</v>
      </c>
      <c r="T25">
        <v>26901308.141264498</v>
      </c>
      <c r="U25">
        <v>26878540.256171901</v>
      </c>
      <c r="V25">
        <v>26878540.256171901</v>
      </c>
      <c r="W25">
        <v>27169736.4275661</v>
      </c>
      <c r="X25">
        <v>27178322.164465599</v>
      </c>
      <c r="Y25">
        <v>27473460.789221201</v>
      </c>
      <c r="Z25">
        <v>27569222.625069398</v>
      </c>
      <c r="AA25">
        <v>27556824.759451099</v>
      </c>
      <c r="AB25">
        <v>27570236.5222212</v>
      </c>
      <c r="AC25">
        <v>27570236.5222212</v>
      </c>
      <c r="AD25">
        <v>27570236.5222212</v>
      </c>
      <c r="AE25">
        <v>27570236.5222212</v>
      </c>
      <c r="AF25">
        <v>27571922.3874713</v>
      </c>
      <c r="AG25">
        <v>27571922.3874713</v>
      </c>
      <c r="AH25">
        <v>27573707.117144</v>
      </c>
      <c r="AI25">
        <v>27573707.117144</v>
      </c>
      <c r="AJ25">
        <v>27573707.117144</v>
      </c>
      <c r="AK25">
        <v>27573707.117144</v>
      </c>
      <c r="AL25">
        <v>27573707.117144</v>
      </c>
      <c r="AM25">
        <v>27573707.117144</v>
      </c>
      <c r="AN25">
        <v>27573707.117144</v>
      </c>
      <c r="AO25">
        <v>27573707.117144</v>
      </c>
      <c r="AQ25" s="11"/>
    </row>
    <row r="26" spans="1:43" x14ac:dyDescent="0.2">
      <c r="A26">
        <v>25</v>
      </c>
      <c r="B26">
        <v>1070367.4010669501</v>
      </c>
      <c r="C26">
        <v>3129772.7035837602</v>
      </c>
      <c r="D26">
        <v>7091826.1105280304</v>
      </c>
      <c r="E26">
        <v>9226241.1705627907</v>
      </c>
      <c r="F26">
        <v>11208348.1930646</v>
      </c>
      <c r="G26">
        <v>12964644.3218954</v>
      </c>
      <c r="H26">
        <v>14537676.5304868</v>
      </c>
      <c r="I26">
        <v>16765695.542284001</v>
      </c>
      <c r="J26">
        <v>17410020.404913001</v>
      </c>
      <c r="K26">
        <v>19214586.776191801</v>
      </c>
      <c r="L26">
        <v>19289742.091202799</v>
      </c>
      <c r="M26">
        <v>20039066.9034287</v>
      </c>
      <c r="N26">
        <v>22549174.8734692</v>
      </c>
      <c r="O26">
        <v>22579093.049290299</v>
      </c>
      <c r="P26">
        <v>22705496.337336201</v>
      </c>
      <c r="Q26">
        <v>23120791.519532502</v>
      </c>
      <c r="R26">
        <v>23085339.193938699</v>
      </c>
      <c r="S26">
        <v>23057244.705530301</v>
      </c>
      <c r="T26">
        <v>23050584.258313701</v>
      </c>
      <c r="U26">
        <v>22990953.734458402</v>
      </c>
      <c r="V26">
        <v>23469269.765677299</v>
      </c>
      <c r="W26">
        <v>23438586.934774499</v>
      </c>
      <c r="X26">
        <v>23378970.667892899</v>
      </c>
      <c r="Y26">
        <v>23331142.422727101</v>
      </c>
      <c r="Z26">
        <v>23307543.5845281</v>
      </c>
      <c r="AA26">
        <v>23310072.734836999</v>
      </c>
      <c r="AB26">
        <v>23310345.101664301</v>
      </c>
      <c r="AC26">
        <v>23310345.101664301</v>
      </c>
      <c r="AD26">
        <v>23310345.101664301</v>
      </c>
      <c r="AE26">
        <v>23310345.101664301</v>
      </c>
      <c r="AF26">
        <v>23310345.101664301</v>
      </c>
      <c r="AG26">
        <v>23310345.101664301</v>
      </c>
      <c r="AH26">
        <v>23310345.101664301</v>
      </c>
      <c r="AI26">
        <v>23310345.101664301</v>
      </c>
      <c r="AJ26">
        <v>23310345.101664301</v>
      </c>
      <c r="AK26">
        <v>23310345.101664301</v>
      </c>
      <c r="AL26">
        <v>23310345.101664301</v>
      </c>
      <c r="AM26">
        <v>23310345.101664301</v>
      </c>
      <c r="AN26">
        <v>23310345.101664301</v>
      </c>
      <c r="AO26">
        <v>23310345.101664301</v>
      </c>
      <c r="AQ26" s="11"/>
    </row>
    <row r="27" spans="1:43" x14ac:dyDescent="0.2">
      <c r="A27">
        <v>26</v>
      </c>
      <c r="B27">
        <v>1443746.73710117</v>
      </c>
      <c r="C27">
        <v>4675490.3565158499</v>
      </c>
      <c r="D27">
        <v>7364872.8988770004</v>
      </c>
      <c r="E27">
        <v>11193670.604752401</v>
      </c>
      <c r="F27">
        <v>14026502.4062334</v>
      </c>
      <c r="G27">
        <v>14496929.174851499</v>
      </c>
      <c r="H27">
        <v>16116221.634916499</v>
      </c>
      <c r="I27">
        <v>17291479.378447998</v>
      </c>
      <c r="J27">
        <v>19390399.806357101</v>
      </c>
      <c r="K27">
        <v>19835238.516324598</v>
      </c>
      <c r="L27">
        <v>19721515.578044198</v>
      </c>
      <c r="M27">
        <v>20134016.1155461</v>
      </c>
      <c r="N27">
        <v>20367119.432020601</v>
      </c>
      <c r="O27">
        <v>20629182.877387699</v>
      </c>
      <c r="P27">
        <v>21602774.539446302</v>
      </c>
      <c r="Q27">
        <v>22366017.294211499</v>
      </c>
      <c r="R27">
        <v>22441967.093980599</v>
      </c>
      <c r="S27">
        <v>22750329.129122101</v>
      </c>
      <c r="T27">
        <v>23031799.7310398</v>
      </c>
      <c r="U27">
        <v>23277439.230143402</v>
      </c>
      <c r="V27">
        <v>23246875.337715499</v>
      </c>
      <c r="W27">
        <v>24202447.007934898</v>
      </c>
      <c r="X27">
        <v>25862015.649436001</v>
      </c>
      <c r="Y27">
        <v>25638135.554995202</v>
      </c>
      <c r="Z27">
        <v>26521633.3300534</v>
      </c>
      <c r="AA27">
        <v>26271618.4241574</v>
      </c>
      <c r="AB27">
        <v>26267184.244856901</v>
      </c>
      <c r="AC27">
        <v>26121957.1734818</v>
      </c>
      <c r="AD27">
        <v>26128984.398497298</v>
      </c>
      <c r="AE27">
        <v>26100404.8528997</v>
      </c>
      <c r="AF27">
        <v>26121213.6178791</v>
      </c>
      <c r="AG27">
        <v>26005202.771373399</v>
      </c>
      <c r="AH27">
        <v>25991934.223527402</v>
      </c>
      <c r="AI27">
        <v>25991934.223527402</v>
      </c>
      <c r="AJ27">
        <v>25991934.223527402</v>
      </c>
      <c r="AK27">
        <v>25991934.223527402</v>
      </c>
      <c r="AL27">
        <v>25991934.223527402</v>
      </c>
      <c r="AM27">
        <v>25991934.223527402</v>
      </c>
      <c r="AN27">
        <v>25991934.223527402</v>
      </c>
      <c r="AO27">
        <v>25993612.429200102</v>
      </c>
      <c r="AQ27" s="11"/>
    </row>
    <row r="28" spans="1:43" x14ac:dyDescent="0.2">
      <c r="A28">
        <v>27</v>
      </c>
      <c r="B28">
        <v>785573.54971607495</v>
      </c>
      <c r="C28">
        <v>3256325.3653879999</v>
      </c>
      <c r="D28">
        <v>8439098.8314580806</v>
      </c>
      <c r="E28">
        <v>11374797.3438797</v>
      </c>
      <c r="F28">
        <v>13802833.401506299</v>
      </c>
      <c r="G28">
        <v>14533937.4809932</v>
      </c>
      <c r="H28">
        <v>15539860.5469904</v>
      </c>
      <c r="I28">
        <v>16536898.384763099</v>
      </c>
      <c r="J28">
        <v>17820910.2834769</v>
      </c>
      <c r="K28">
        <v>19011304.044484399</v>
      </c>
      <c r="L28">
        <v>20282187.496758401</v>
      </c>
      <c r="M28">
        <v>22372729.157650001</v>
      </c>
      <c r="N28">
        <v>25231620.602676298</v>
      </c>
      <c r="O28">
        <v>27759643.3517184</v>
      </c>
      <c r="P28">
        <v>28742285.724130802</v>
      </c>
      <c r="Q28">
        <v>28955390.678900599</v>
      </c>
      <c r="R28">
        <v>29787155.239073299</v>
      </c>
      <c r="S28">
        <v>30540857.398249399</v>
      </c>
      <c r="T28">
        <v>30948283.068105798</v>
      </c>
      <c r="U28">
        <v>31448883.784633402</v>
      </c>
      <c r="V28">
        <v>31259956.753056899</v>
      </c>
      <c r="W28">
        <v>31129458.605755001</v>
      </c>
      <c r="X28">
        <v>31038815.469415199</v>
      </c>
      <c r="Y28">
        <v>31440601.3223124</v>
      </c>
      <c r="Z28">
        <v>31281012.582096901</v>
      </c>
      <c r="AA28">
        <v>31075521.101392899</v>
      </c>
      <c r="AB28">
        <v>31075521.101392899</v>
      </c>
      <c r="AC28">
        <v>30923165.424042001</v>
      </c>
      <c r="AD28">
        <v>30736751.1520334</v>
      </c>
      <c r="AE28">
        <v>30736751.1520334</v>
      </c>
      <c r="AF28">
        <v>30687140.930612799</v>
      </c>
      <c r="AG28">
        <v>30678594.2137741</v>
      </c>
      <c r="AH28">
        <v>30678594.2137741</v>
      </c>
      <c r="AI28">
        <v>30678594.2137741</v>
      </c>
      <c r="AJ28">
        <v>30678594.2137741</v>
      </c>
      <c r="AK28">
        <v>30678594.2137741</v>
      </c>
      <c r="AL28">
        <v>30678594.2137741</v>
      </c>
      <c r="AM28">
        <v>30678594.2137741</v>
      </c>
      <c r="AN28">
        <v>30678594.2137741</v>
      </c>
      <c r="AO28">
        <v>30678594.2137741</v>
      </c>
      <c r="AQ28" s="11"/>
    </row>
    <row r="29" spans="1:43" x14ac:dyDescent="0.2">
      <c r="A29">
        <v>28</v>
      </c>
      <c r="B29">
        <v>1306666.7041780399</v>
      </c>
      <c r="C29">
        <v>5589538.5654759202</v>
      </c>
      <c r="D29">
        <v>10253161.492776399</v>
      </c>
      <c r="E29">
        <v>14671250.3971633</v>
      </c>
      <c r="F29">
        <v>17051267.2270387</v>
      </c>
      <c r="G29">
        <v>19368375.355923802</v>
      </c>
      <c r="H29">
        <v>21226154.3556455</v>
      </c>
      <c r="I29">
        <v>22893016.718522198</v>
      </c>
      <c r="J29">
        <v>23611900.933698501</v>
      </c>
      <c r="K29">
        <v>24900382.7121627</v>
      </c>
      <c r="L29">
        <v>24862702.894519199</v>
      </c>
      <c r="M29">
        <v>25342926.822526399</v>
      </c>
      <c r="N29">
        <v>25340470.386698201</v>
      </c>
      <c r="O29">
        <v>26077040.939507499</v>
      </c>
      <c r="P29">
        <v>26080169.476937301</v>
      </c>
      <c r="Q29">
        <v>26839757.345221601</v>
      </c>
      <c r="R29">
        <v>27383729.203418199</v>
      </c>
      <c r="S29">
        <v>27150228.433323499</v>
      </c>
      <c r="T29">
        <v>27136523.404279601</v>
      </c>
      <c r="U29">
        <v>27563806.546776</v>
      </c>
      <c r="V29">
        <v>27501343.355477601</v>
      </c>
      <c r="W29">
        <v>27462464.524969101</v>
      </c>
      <c r="X29">
        <v>27415646.123691801</v>
      </c>
      <c r="Y29">
        <v>27383860.2508572</v>
      </c>
      <c r="Z29">
        <v>27383860.2508572</v>
      </c>
      <c r="AA29">
        <v>27346667.932191499</v>
      </c>
      <c r="AB29">
        <v>27346667.932191499</v>
      </c>
      <c r="AC29">
        <v>27349767.726841599</v>
      </c>
      <c r="AD29">
        <v>27349767.726841599</v>
      </c>
      <c r="AE29">
        <v>27351085.485029802</v>
      </c>
      <c r="AF29">
        <v>27351085.485029802</v>
      </c>
      <c r="AG29">
        <v>27351085.485029802</v>
      </c>
      <c r="AH29">
        <v>27351085.485029802</v>
      </c>
      <c r="AI29">
        <v>27351085.485029802</v>
      </c>
      <c r="AJ29">
        <v>27351085.485029802</v>
      </c>
      <c r="AK29">
        <v>27351085.485029802</v>
      </c>
      <c r="AL29">
        <v>27351085.485029802</v>
      </c>
      <c r="AM29">
        <v>27351085.485029802</v>
      </c>
      <c r="AN29">
        <v>27351085.485029802</v>
      </c>
      <c r="AO29">
        <v>27351085.485029802</v>
      </c>
      <c r="AQ29" s="11"/>
    </row>
    <row r="30" spans="1:43" x14ac:dyDescent="0.2">
      <c r="A30">
        <v>29</v>
      </c>
      <c r="B30">
        <v>2320205.2203939902</v>
      </c>
      <c r="C30">
        <v>8202671.9507561196</v>
      </c>
      <c r="D30">
        <v>11755296.6577229</v>
      </c>
      <c r="E30">
        <v>17753839.610803299</v>
      </c>
      <c r="F30">
        <v>21068341.3722574</v>
      </c>
      <c r="G30">
        <v>23497884.152466498</v>
      </c>
      <c r="H30">
        <v>26110072.6861629</v>
      </c>
      <c r="I30">
        <v>26461338.990209501</v>
      </c>
      <c r="J30">
        <v>27450038.858339101</v>
      </c>
      <c r="K30">
        <v>28193261.994736802</v>
      </c>
      <c r="L30">
        <v>28722586.5621293</v>
      </c>
      <c r="M30">
        <v>29121210.914938301</v>
      </c>
      <c r="N30">
        <v>29261578.615382802</v>
      </c>
      <c r="O30">
        <v>30024088.274159599</v>
      </c>
      <c r="P30">
        <v>30193354.917124201</v>
      </c>
      <c r="Q30">
        <v>30279308.940664299</v>
      </c>
      <c r="R30">
        <v>30020584.386040598</v>
      </c>
      <c r="S30">
        <v>30439225.756612699</v>
      </c>
      <c r="T30">
        <v>30228458.2626197</v>
      </c>
      <c r="U30">
        <v>30426261.597415201</v>
      </c>
      <c r="V30">
        <v>30712755.494958099</v>
      </c>
      <c r="W30">
        <v>31306598.872678</v>
      </c>
      <c r="X30">
        <v>31265151.6359393</v>
      </c>
      <c r="Y30">
        <v>31265151.6359393</v>
      </c>
      <c r="Z30">
        <v>31259745.9053693</v>
      </c>
      <c r="AA30">
        <v>31259745.9053693</v>
      </c>
      <c r="AB30">
        <v>31259745.9053693</v>
      </c>
      <c r="AC30">
        <v>31232864.1498321</v>
      </c>
      <c r="AD30">
        <v>31205690.592146799</v>
      </c>
      <c r="AE30">
        <v>31206202.414631799</v>
      </c>
      <c r="AF30">
        <v>31204299.209888998</v>
      </c>
      <c r="AG30">
        <v>31204299.209888998</v>
      </c>
      <c r="AH30">
        <v>31204299.209888998</v>
      </c>
      <c r="AI30">
        <v>31204299.209888998</v>
      </c>
      <c r="AJ30">
        <v>31204299.209888998</v>
      </c>
      <c r="AK30">
        <v>31201800.681792598</v>
      </c>
      <c r="AL30">
        <v>31201800.681792598</v>
      </c>
      <c r="AM30">
        <v>31201800.681792598</v>
      </c>
      <c r="AN30">
        <v>31201800.681792598</v>
      </c>
      <c r="AO30">
        <v>31446692.601146501</v>
      </c>
      <c r="AQ30" s="11"/>
    </row>
    <row r="31" spans="1:43" x14ac:dyDescent="0.2">
      <c r="A31">
        <v>30</v>
      </c>
      <c r="B31">
        <v>2314383.5028860401</v>
      </c>
      <c r="C31">
        <v>5330191.41121371</v>
      </c>
      <c r="D31">
        <v>10109966.7949531</v>
      </c>
      <c r="E31">
        <v>11562973.8794588</v>
      </c>
      <c r="F31">
        <v>15085928.8147319</v>
      </c>
      <c r="G31">
        <v>15994199.7487677</v>
      </c>
      <c r="H31">
        <v>16531879.821245801</v>
      </c>
      <c r="I31">
        <v>17495905.640289899</v>
      </c>
      <c r="J31">
        <v>18704424.528843299</v>
      </c>
      <c r="K31">
        <v>20399846.731244199</v>
      </c>
      <c r="L31">
        <v>22304382.167646199</v>
      </c>
      <c r="M31">
        <v>22993860.544415701</v>
      </c>
      <c r="N31">
        <v>24347495.7040448</v>
      </c>
      <c r="O31">
        <v>24972464.579166099</v>
      </c>
      <c r="P31">
        <v>24979913.2749906</v>
      </c>
      <c r="Q31">
        <v>24699955.596597102</v>
      </c>
      <c r="R31">
        <v>24995329.12463</v>
      </c>
      <c r="S31">
        <v>25368515.2367668</v>
      </c>
      <c r="T31">
        <v>25354210.593180802</v>
      </c>
      <c r="U31">
        <v>25030512.125035301</v>
      </c>
      <c r="V31">
        <v>25030512.125035301</v>
      </c>
      <c r="W31">
        <v>25010032.935080901</v>
      </c>
      <c r="X31">
        <v>25603727.428971902</v>
      </c>
      <c r="Y31">
        <v>26029899.653095201</v>
      </c>
      <c r="Z31">
        <v>26016141.729003198</v>
      </c>
      <c r="AA31">
        <v>25989640.309622101</v>
      </c>
      <c r="AB31">
        <v>25989640.309622101</v>
      </c>
      <c r="AC31">
        <v>25971893.878254499</v>
      </c>
      <c r="AD31">
        <v>25971893.878254499</v>
      </c>
      <c r="AE31">
        <v>25883720.7394839</v>
      </c>
      <c r="AF31">
        <v>25854790.094664101</v>
      </c>
      <c r="AG31">
        <v>25854790.094664101</v>
      </c>
      <c r="AH31">
        <v>25854790.094664101</v>
      </c>
      <c r="AI31">
        <v>25822799.0494744</v>
      </c>
      <c r="AJ31">
        <v>25822799.0494744</v>
      </c>
      <c r="AK31">
        <v>25822799.0494744</v>
      </c>
      <c r="AL31">
        <v>25822799.0494744</v>
      </c>
      <c r="AM31">
        <v>25822799.0494744</v>
      </c>
      <c r="AN31">
        <v>25822799.0494744</v>
      </c>
      <c r="AO31">
        <v>25822799.0494744</v>
      </c>
      <c r="AQ31" s="11"/>
    </row>
    <row r="32" spans="1:43" x14ac:dyDescent="0.2">
      <c r="A32">
        <v>31</v>
      </c>
      <c r="B32">
        <v>954982.91612923902</v>
      </c>
      <c r="C32">
        <v>8017983.8380946303</v>
      </c>
      <c r="D32">
        <v>11952208.89569</v>
      </c>
      <c r="E32">
        <v>15311634.9177665</v>
      </c>
      <c r="F32">
        <v>16554292.424693801</v>
      </c>
      <c r="G32">
        <v>19792522.2540593</v>
      </c>
      <c r="H32">
        <v>21123063.123004898</v>
      </c>
      <c r="I32">
        <v>22273078.574983299</v>
      </c>
      <c r="J32">
        <v>23723471.326783899</v>
      </c>
      <c r="K32">
        <v>24339775.488855999</v>
      </c>
      <c r="L32">
        <v>24873426.105151601</v>
      </c>
      <c r="M32">
        <v>26008723.507146701</v>
      </c>
      <c r="N32">
        <v>26843829.744752001</v>
      </c>
      <c r="O32">
        <v>27071974.473186199</v>
      </c>
      <c r="P32">
        <v>27069347.670130301</v>
      </c>
      <c r="Q32">
        <v>27099198.188710801</v>
      </c>
      <c r="R32">
        <v>27171380.706435099</v>
      </c>
      <c r="S32">
        <v>28295968.2110571</v>
      </c>
      <c r="T32">
        <v>28321430.7031576</v>
      </c>
      <c r="U32">
        <v>28316678.2673412</v>
      </c>
      <c r="V32">
        <v>28216821.647129901</v>
      </c>
      <c r="W32">
        <v>28264146.1695101</v>
      </c>
      <c r="X32">
        <v>28287434.991718099</v>
      </c>
      <c r="Y32">
        <v>28272984.697862599</v>
      </c>
      <c r="Z32">
        <v>28084488.1595551</v>
      </c>
      <c r="AA32">
        <v>28084488.1595551</v>
      </c>
      <c r="AB32">
        <v>28076424.907967102</v>
      </c>
      <c r="AC32">
        <v>28076424.907967102</v>
      </c>
      <c r="AD32">
        <v>29133655.4461869</v>
      </c>
      <c r="AE32">
        <v>29359072.401843</v>
      </c>
      <c r="AF32">
        <v>30241175.9591006</v>
      </c>
      <c r="AG32">
        <v>30788293.297192901</v>
      </c>
      <c r="AH32">
        <v>30788293.297192901</v>
      </c>
      <c r="AI32">
        <v>30788293.297192901</v>
      </c>
      <c r="AJ32">
        <v>30788293.297192901</v>
      </c>
      <c r="AK32">
        <v>30807286.042003699</v>
      </c>
      <c r="AL32">
        <v>30782579.336242098</v>
      </c>
      <c r="AM32">
        <v>30782579.336242098</v>
      </c>
      <c r="AN32">
        <v>30782579.336242098</v>
      </c>
      <c r="AO32">
        <v>30787852.019052599</v>
      </c>
      <c r="AQ32" s="11"/>
    </row>
    <row r="33" spans="1:43" x14ac:dyDescent="0.2">
      <c r="A33">
        <v>32</v>
      </c>
      <c r="B33">
        <v>2362485.3092775699</v>
      </c>
      <c r="C33">
        <v>7923318.3883971497</v>
      </c>
      <c r="D33">
        <v>14442662.5618989</v>
      </c>
      <c r="E33">
        <v>17362271.608217899</v>
      </c>
      <c r="F33">
        <v>20205879.162106</v>
      </c>
      <c r="G33">
        <v>24014953.154219799</v>
      </c>
      <c r="H33">
        <v>27663615.093283299</v>
      </c>
      <c r="I33">
        <v>27616080.568930902</v>
      </c>
      <c r="J33">
        <v>28556688.361237399</v>
      </c>
      <c r="K33">
        <v>30593102.3725802</v>
      </c>
      <c r="L33">
        <v>31376541.444916699</v>
      </c>
      <c r="M33">
        <v>32425001.7933909</v>
      </c>
      <c r="N33">
        <v>32204569.366322599</v>
      </c>
      <c r="O33">
        <v>32449358.793776799</v>
      </c>
      <c r="P33">
        <v>32662857.324951299</v>
      </c>
      <c r="Q33">
        <v>32865853.7509287</v>
      </c>
      <c r="R33">
        <v>33359703.772157598</v>
      </c>
      <c r="S33">
        <v>34200949.030338898</v>
      </c>
      <c r="T33">
        <v>34848427.309645198</v>
      </c>
      <c r="U33">
        <v>34949293.204769403</v>
      </c>
      <c r="V33">
        <v>35065874.718027502</v>
      </c>
      <c r="W33">
        <v>34729510.900646403</v>
      </c>
      <c r="X33">
        <v>35947867.596492402</v>
      </c>
      <c r="Y33">
        <v>36115230.047340602</v>
      </c>
      <c r="Z33">
        <v>36886075.339198701</v>
      </c>
      <c r="AA33">
        <v>36943173.518165201</v>
      </c>
      <c r="AB33">
        <v>37835502.000162996</v>
      </c>
      <c r="AC33">
        <v>37837229.997978702</v>
      </c>
      <c r="AD33">
        <v>37835623.534446202</v>
      </c>
      <c r="AE33">
        <v>37765280.169166401</v>
      </c>
      <c r="AF33">
        <v>37766458.125174999</v>
      </c>
      <c r="AG33">
        <v>37582520.714064598</v>
      </c>
      <c r="AH33">
        <v>38108828.0688859</v>
      </c>
      <c r="AI33">
        <v>38030605.843506597</v>
      </c>
      <c r="AJ33">
        <v>37849686.228001498</v>
      </c>
      <c r="AK33">
        <v>37849686.228001498</v>
      </c>
      <c r="AL33">
        <v>37840356.667033203</v>
      </c>
      <c r="AM33">
        <v>37832553.289566502</v>
      </c>
      <c r="AN33">
        <v>37842915.245730199</v>
      </c>
      <c r="AO33">
        <v>37831682.289836302</v>
      </c>
      <c r="AQ33" s="11"/>
    </row>
    <row r="34" spans="1:43" x14ac:dyDescent="0.2">
      <c r="A34">
        <v>33</v>
      </c>
      <c r="B34">
        <v>658134.47318008204</v>
      </c>
      <c r="C34">
        <v>7465221.82012951</v>
      </c>
      <c r="D34">
        <v>11714085.3312841</v>
      </c>
      <c r="E34">
        <v>14791719.4579105</v>
      </c>
      <c r="F34">
        <v>17828211.319164</v>
      </c>
      <c r="G34">
        <v>20714918.625358298</v>
      </c>
      <c r="H34">
        <v>22235313.195397701</v>
      </c>
      <c r="I34">
        <v>23306529.325704701</v>
      </c>
      <c r="J34">
        <v>25050335.688613702</v>
      </c>
      <c r="K34">
        <v>26223475.471976899</v>
      </c>
      <c r="L34">
        <v>27906948.882838599</v>
      </c>
      <c r="M34">
        <v>30187602.464352801</v>
      </c>
      <c r="N34">
        <v>31867260.999262799</v>
      </c>
      <c r="O34">
        <v>32044617.536329899</v>
      </c>
      <c r="P34">
        <v>31762276.303532299</v>
      </c>
      <c r="Q34">
        <v>32165017.216995001</v>
      </c>
      <c r="R34">
        <v>33890244.1975725</v>
      </c>
      <c r="S34">
        <v>34824532.814759597</v>
      </c>
      <c r="T34">
        <v>34913144.8954757</v>
      </c>
      <c r="U34">
        <v>37230038.826638699</v>
      </c>
      <c r="V34">
        <v>37558717.037654303</v>
      </c>
      <c r="W34">
        <v>38243849.830738597</v>
      </c>
      <c r="X34">
        <v>37878852.785958298</v>
      </c>
      <c r="Y34">
        <v>38496671.469842903</v>
      </c>
      <c r="Z34">
        <v>38446048.0065635</v>
      </c>
      <c r="AA34">
        <v>38101741.943025902</v>
      </c>
      <c r="AB34">
        <v>38439490.434967302</v>
      </c>
      <c r="AC34">
        <v>38140399.163655996</v>
      </c>
      <c r="AD34">
        <v>37842951.743942201</v>
      </c>
      <c r="AE34">
        <v>38415076.072065197</v>
      </c>
      <c r="AF34">
        <v>38315826.781438999</v>
      </c>
      <c r="AG34">
        <v>38260887.087755002</v>
      </c>
      <c r="AH34">
        <v>38249106.201981597</v>
      </c>
      <c r="AI34">
        <v>38249106.201981597</v>
      </c>
      <c r="AJ34">
        <v>38249106.201981597</v>
      </c>
      <c r="AK34">
        <v>38249106.201981597</v>
      </c>
      <c r="AL34">
        <v>38236246.7964302</v>
      </c>
      <c r="AM34">
        <v>38236246.7964302</v>
      </c>
      <c r="AN34">
        <v>38136614.347126797</v>
      </c>
      <c r="AO34">
        <v>38203097.916728199</v>
      </c>
      <c r="AQ34" s="11"/>
    </row>
    <row r="35" spans="1:43" x14ac:dyDescent="0.2">
      <c r="A35">
        <v>34</v>
      </c>
      <c r="B35">
        <v>2167656.6734083602</v>
      </c>
      <c r="C35">
        <v>8249752.0972440904</v>
      </c>
      <c r="D35">
        <v>11374143.5864977</v>
      </c>
      <c r="E35">
        <v>17821506.2989657</v>
      </c>
      <c r="F35">
        <v>20651039.933233101</v>
      </c>
      <c r="G35">
        <v>23815068.360945199</v>
      </c>
      <c r="H35">
        <v>27637959.925895002</v>
      </c>
      <c r="I35">
        <v>29573438.866903599</v>
      </c>
      <c r="J35">
        <v>30717540.9003435</v>
      </c>
      <c r="K35">
        <v>32393445.9886971</v>
      </c>
      <c r="L35">
        <v>33337103.879229698</v>
      </c>
      <c r="M35">
        <v>35815734.235102199</v>
      </c>
      <c r="N35">
        <v>35853240.092654899</v>
      </c>
      <c r="O35">
        <v>36526757.966459699</v>
      </c>
      <c r="P35">
        <v>36548224.494741797</v>
      </c>
      <c r="Q35">
        <v>36556594.918791696</v>
      </c>
      <c r="R35">
        <v>37166410.336707003</v>
      </c>
      <c r="S35">
        <v>37283178.250364602</v>
      </c>
      <c r="T35">
        <v>37779206.800040998</v>
      </c>
      <c r="U35">
        <v>38159034.228814699</v>
      </c>
      <c r="V35">
        <v>38381835.484595597</v>
      </c>
      <c r="W35">
        <v>38020728.127236299</v>
      </c>
      <c r="X35">
        <v>37746773.772422299</v>
      </c>
      <c r="Y35">
        <v>38279659.820095196</v>
      </c>
      <c r="Z35">
        <v>38254530.863608502</v>
      </c>
      <c r="AA35">
        <v>40104122.503090002</v>
      </c>
      <c r="AB35">
        <v>39998299.079340003</v>
      </c>
      <c r="AC35">
        <v>39922844.271880701</v>
      </c>
      <c r="AD35">
        <v>39830854.426393896</v>
      </c>
      <c r="AE35">
        <v>39829407.524088003</v>
      </c>
      <c r="AF35">
        <v>39795497.7539078</v>
      </c>
      <c r="AG35">
        <v>39795497.7539078</v>
      </c>
      <c r="AH35">
        <v>39620227.417397298</v>
      </c>
      <c r="AI35">
        <v>39620540.497065797</v>
      </c>
      <c r="AJ35">
        <v>39620540.497065797</v>
      </c>
      <c r="AK35">
        <v>39620540.497065797</v>
      </c>
      <c r="AL35">
        <v>39620540.497065797</v>
      </c>
      <c r="AM35">
        <v>39620540.497065797</v>
      </c>
      <c r="AN35">
        <v>39648533.788192503</v>
      </c>
      <c r="AO35">
        <v>39648533.788192503</v>
      </c>
      <c r="AQ35" s="11"/>
    </row>
    <row r="36" spans="1:43" x14ac:dyDescent="0.2">
      <c r="A36">
        <v>35</v>
      </c>
      <c r="B36">
        <v>1519365.35446468</v>
      </c>
      <c r="C36">
        <v>7900908.8734315997</v>
      </c>
      <c r="D36">
        <v>12999577.156354399</v>
      </c>
      <c r="E36">
        <v>17846953.905535299</v>
      </c>
      <c r="F36">
        <v>20186948.0799057</v>
      </c>
      <c r="G36">
        <v>23272527.5386158</v>
      </c>
      <c r="H36">
        <v>23897687.545445699</v>
      </c>
      <c r="I36">
        <v>27133442.7099921</v>
      </c>
      <c r="J36">
        <v>28911928.744612399</v>
      </c>
      <c r="K36">
        <v>30041942.705305301</v>
      </c>
      <c r="L36">
        <v>31364452.974272098</v>
      </c>
      <c r="M36">
        <v>31297459.832183201</v>
      </c>
      <c r="N36">
        <v>31100067.867062502</v>
      </c>
      <c r="O36">
        <v>32081723.6657991</v>
      </c>
      <c r="P36">
        <v>32403309.121192701</v>
      </c>
      <c r="Q36">
        <v>32704624.9352387</v>
      </c>
      <c r="R36">
        <v>32694486.188447699</v>
      </c>
      <c r="S36">
        <v>32408476.2391943</v>
      </c>
      <c r="T36">
        <v>32319829.4966221</v>
      </c>
      <c r="U36">
        <v>32006046.545915902</v>
      </c>
      <c r="V36">
        <v>32002139.228798199</v>
      </c>
      <c r="W36">
        <v>32715474.5143646</v>
      </c>
      <c r="X36">
        <v>32706041.7440302</v>
      </c>
      <c r="Y36">
        <v>32726807.1776486</v>
      </c>
      <c r="Z36">
        <v>32726807.1776486</v>
      </c>
      <c r="AA36">
        <v>32726807.1776486</v>
      </c>
      <c r="AB36">
        <v>33758178.257461198</v>
      </c>
      <c r="AC36">
        <v>33706323.987562701</v>
      </c>
      <c r="AD36">
        <v>33655924.319417298</v>
      </c>
      <c r="AE36">
        <v>33655924.319417298</v>
      </c>
      <c r="AF36">
        <v>33655924.319417298</v>
      </c>
      <c r="AG36">
        <v>33655924.319417298</v>
      </c>
      <c r="AH36">
        <v>33678090.968523599</v>
      </c>
      <c r="AI36">
        <v>33678090.968523599</v>
      </c>
      <c r="AJ36">
        <v>33678090.968523599</v>
      </c>
      <c r="AK36">
        <v>33678090.968523599</v>
      </c>
      <c r="AL36">
        <v>33678090.968523599</v>
      </c>
      <c r="AM36">
        <v>33678090.968523599</v>
      </c>
      <c r="AN36">
        <v>33678090.968523599</v>
      </c>
      <c r="AO36">
        <v>34240461.645732701</v>
      </c>
      <c r="AQ36" s="11"/>
    </row>
    <row r="37" spans="1:43" x14ac:dyDescent="0.2">
      <c r="A37">
        <v>36</v>
      </c>
      <c r="B37">
        <v>668587.86951614998</v>
      </c>
      <c r="C37">
        <v>5419322.2295615599</v>
      </c>
      <c r="D37">
        <v>13592591.334017299</v>
      </c>
      <c r="E37">
        <v>16786952.542655502</v>
      </c>
      <c r="F37">
        <v>23230695.221567199</v>
      </c>
      <c r="G37">
        <v>26066687.087002899</v>
      </c>
      <c r="H37">
        <v>28445728.984326299</v>
      </c>
      <c r="I37">
        <v>30616461.5001252</v>
      </c>
      <c r="J37">
        <v>32030222.253524002</v>
      </c>
      <c r="K37">
        <v>33093600.976086799</v>
      </c>
      <c r="L37">
        <v>36104844.268577002</v>
      </c>
      <c r="M37">
        <v>38468791.602402501</v>
      </c>
      <c r="N37">
        <v>39269771.269597799</v>
      </c>
      <c r="O37">
        <v>39240875.815233998</v>
      </c>
      <c r="P37">
        <v>39651677.3690385</v>
      </c>
      <c r="Q37">
        <v>39548845.343810298</v>
      </c>
      <c r="R37">
        <v>39391886.253850803</v>
      </c>
      <c r="S37">
        <v>39137514.6763044</v>
      </c>
      <c r="T37">
        <v>39852938.177740403</v>
      </c>
      <c r="U37">
        <v>39637180.904071897</v>
      </c>
      <c r="V37">
        <v>39924073.055008501</v>
      </c>
      <c r="W37">
        <v>39877957.831254803</v>
      </c>
      <c r="X37">
        <v>40443196.141354904</v>
      </c>
      <c r="Y37">
        <v>40448153.985589497</v>
      </c>
      <c r="Z37">
        <v>40453408.2601711</v>
      </c>
      <c r="AA37">
        <v>40400483.969278596</v>
      </c>
      <c r="AB37">
        <v>40407508.102055296</v>
      </c>
      <c r="AC37">
        <v>40407508.102055296</v>
      </c>
      <c r="AD37">
        <v>40863039.936471999</v>
      </c>
      <c r="AE37">
        <v>40863039.936471999</v>
      </c>
      <c r="AF37">
        <v>40863039.936471999</v>
      </c>
      <c r="AG37">
        <v>40863039.936471999</v>
      </c>
      <c r="AH37">
        <v>40863039.936471999</v>
      </c>
      <c r="AI37">
        <v>40863039.936471999</v>
      </c>
      <c r="AJ37">
        <v>40863039.936471999</v>
      </c>
      <c r="AK37">
        <v>40863039.936471999</v>
      </c>
      <c r="AL37">
        <v>40824123.4930299</v>
      </c>
      <c r="AM37">
        <v>40824123.4930299</v>
      </c>
      <c r="AN37">
        <v>40824123.4930299</v>
      </c>
      <c r="AO37">
        <v>40824123.4930299</v>
      </c>
      <c r="AQ37" s="11"/>
    </row>
    <row r="38" spans="1:43" x14ac:dyDescent="0.2">
      <c r="A38">
        <v>37</v>
      </c>
      <c r="B38">
        <v>2941941.21128261</v>
      </c>
      <c r="C38">
        <v>8701632.3239668496</v>
      </c>
      <c r="D38">
        <v>14933181.601126701</v>
      </c>
      <c r="E38">
        <v>17931884.279497501</v>
      </c>
      <c r="F38">
        <v>22558250.5039852</v>
      </c>
      <c r="G38">
        <v>27186452.056306001</v>
      </c>
      <c r="H38">
        <v>29471603.502621099</v>
      </c>
      <c r="I38">
        <v>32065292.223937102</v>
      </c>
      <c r="J38">
        <v>33500772.9016743</v>
      </c>
      <c r="K38">
        <v>34721851.617594697</v>
      </c>
      <c r="L38">
        <v>35920507.054976299</v>
      </c>
      <c r="M38">
        <v>36616377.774943702</v>
      </c>
      <c r="N38">
        <v>36542379.850555398</v>
      </c>
      <c r="O38">
        <v>36523274.0923298</v>
      </c>
      <c r="P38">
        <v>36932256.773997404</v>
      </c>
      <c r="Q38">
        <v>36214236.9702546</v>
      </c>
      <c r="R38">
        <v>36142836.741065398</v>
      </c>
      <c r="S38">
        <v>35883741.670947798</v>
      </c>
      <c r="T38">
        <v>36681678.0873667</v>
      </c>
      <c r="U38">
        <v>37335452.180389598</v>
      </c>
      <c r="V38">
        <v>37335452.180389598</v>
      </c>
      <c r="W38">
        <v>37283942.041634202</v>
      </c>
      <c r="X38">
        <v>37154014.655538999</v>
      </c>
      <c r="Y38">
        <v>37157269.816304401</v>
      </c>
      <c r="Z38">
        <v>37101896.807754003</v>
      </c>
      <c r="AA38">
        <v>37080494.073429801</v>
      </c>
      <c r="AB38">
        <v>37080354.504490599</v>
      </c>
      <c r="AC38">
        <v>37120142.526822798</v>
      </c>
      <c r="AD38">
        <v>37120142.526822798</v>
      </c>
      <c r="AE38">
        <v>37003923.066993497</v>
      </c>
      <c r="AF38">
        <v>37003923.066993497</v>
      </c>
      <c r="AG38">
        <v>36919602.811590098</v>
      </c>
      <c r="AH38">
        <v>36919602.811590098</v>
      </c>
      <c r="AI38">
        <v>36924804.234795697</v>
      </c>
      <c r="AJ38">
        <v>36926922.153984003</v>
      </c>
      <c r="AK38">
        <v>36834378.2452823</v>
      </c>
      <c r="AL38">
        <v>36718381.930485003</v>
      </c>
      <c r="AM38">
        <v>36718381.930485003</v>
      </c>
      <c r="AN38">
        <v>36718381.930485003</v>
      </c>
      <c r="AO38">
        <v>36622490.267664298</v>
      </c>
      <c r="AQ38" s="11"/>
    </row>
    <row r="39" spans="1:43" x14ac:dyDescent="0.2">
      <c r="A39">
        <v>38</v>
      </c>
      <c r="B39">
        <v>3290566.4813230298</v>
      </c>
      <c r="C39">
        <v>11589641.095523801</v>
      </c>
      <c r="D39">
        <v>20599941.441480499</v>
      </c>
      <c r="E39">
        <v>25552368.243856698</v>
      </c>
      <c r="F39">
        <v>28756012.1910845</v>
      </c>
      <c r="G39">
        <v>31136324.165935099</v>
      </c>
      <c r="H39">
        <v>35000579.103865899</v>
      </c>
      <c r="I39">
        <v>37625772.800263897</v>
      </c>
      <c r="J39">
        <v>39737706.075289898</v>
      </c>
      <c r="K39">
        <v>39846699.176678203</v>
      </c>
      <c r="L39">
        <v>40109125.715217397</v>
      </c>
      <c r="M39">
        <v>40824420.496643797</v>
      </c>
      <c r="N39">
        <v>41493732.923801303</v>
      </c>
      <c r="O39">
        <v>41859104.067176901</v>
      </c>
      <c r="P39">
        <v>42649122.381867699</v>
      </c>
      <c r="Q39">
        <v>44242095.764514796</v>
      </c>
      <c r="R39">
        <v>44624818.462725699</v>
      </c>
      <c r="S39">
        <v>44935338.0273543</v>
      </c>
      <c r="T39">
        <v>44916158.205942199</v>
      </c>
      <c r="U39">
        <v>45089722.067313701</v>
      </c>
      <c r="V39">
        <v>44971684.1786585</v>
      </c>
      <c r="W39">
        <v>44808095.209524803</v>
      </c>
      <c r="X39">
        <v>44645491.027168103</v>
      </c>
      <c r="Y39">
        <v>44523865.933160201</v>
      </c>
      <c r="Z39">
        <v>44479890.997233696</v>
      </c>
      <c r="AA39">
        <v>44212981.5734751</v>
      </c>
      <c r="AB39">
        <v>44212981.5734751</v>
      </c>
      <c r="AC39">
        <v>44192505.7148102</v>
      </c>
      <c r="AD39">
        <v>44139199.788892798</v>
      </c>
      <c r="AE39">
        <v>44139199.788892798</v>
      </c>
      <c r="AF39">
        <v>44139199.788892798</v>
      </c>
      <c r="AG39">
        <v>44139199.788892798</v>
      </c>
      <c r="AH39">
        <v>44139199.788892798</v>
      </c>
      <c r="AI39">
        <v>44139199.788892798</v>
      </c>
      <c r="AJ39">
        <v>44139199.788892798</v>
      </c>
      <c r="AK39">
        <v>44139199.788892798</v>
      </c>
      <c r="AL39">
        <v>44139199.788892798</v>
      </c>
      <c r="AM39">
        <v>44139199.788892798</v>
      </c>
      <c r="AN39">
        <v>44139199.788892798</v>
      </c>
      <c r="AO39">
        <v>44139199.788892798</v>
      </c>
      <c r="AQ39" s="11"/>
    </row>
    <row r="40" spans="1:43" x14ac:dyDescent="0.2">
      <c r="A40">
        <v>39</v>
      </c>
      <c r="B40">
        <v>737613.64225619799</v>
      </c>
      <c r="C40">
        <v>8016842.2088916004</v>
      </c>
      <c r="D40">
        <v>16662320.8082215</v>
      </c>
      <c r="E40">
        <v>20882928.824121598</v>
      </c>
      <c r="F40">
        <v>25589653.037998699</v>
      </c>
      <c r="G40">
        <v>28105023.217208501</v>
      </c>
      <c r="H40">
        <v>30996649.977239899</v>
      </c>
      <c r="I40">
        <v>33123546.502177101</v>
      </c>
      <c r="J40">
        <v>35118076.751124702</v>
      </c>
      <c r="K40">
        <v>34841337.2201038</v>
      </c>
      <c r="L40">
        <v>35346008.785654902</v>
      </c>
      <c r="M40">
        <v>35700489.248678498</v>
      </c>
      <c r="N40">
        <v>36600866.220325202</v>
      </c>
      <c r="O40">
        <v>36529466.863576397</v>
      </c>
      <c r="P40">
        <v>37800069.136340603</v>
      </c>
      <c r="Q40">
        <v>38472526.128938198</v>
      </c>
      <c r="R40">
        <v>39358990.261804499</v>
      </c>
      <c r="S40">
        <v>39414880.245971702</v>
      </c>
      <c r="T40">
        <v>39689848.105502002</v>
      </c>
      <c r="U40">
        <v>39714569.765238799</v>
      </c>
      <c r="V40">
        <v>39470721.072212897</v>
      </c>
      <c r="W40">
        <v>39841819.672952399</v>
      </c>
      <c r="X40">
        <v>39866260.488061398</v>
      </c>
      <c r="Y40">
        <v>39559275.7643883</v>
      </c>
      <c r="Z40">
        <v>39226143.206985801</v>
      </c>
      <c r="AA40">
        <v>39173677.552666299</v>
      </c>
      <c r="AB40">
        <v>39173677.552666299</v>
      </c>
      <c r="AC40">
        <v>39177442.892153502</v>
      </c>
      <c r="AD40">
        <v>39174411.597988598</v>
      </c>
      <c r="AE40">
        <v>39174411.597988598</v>
      </c>
      <c r="AF40">
        <v>39174411.597988598</v>
      </c>
      <c r="AG40">
        <v>39157412.532411203</v>
      </c>
      <c r="AH40">
        <v>39157412.532411203</v>
      </c>
      <c r="AI40">
        <v>39157412.532411203</v>
      </c>
      <c r="AJ40">
        <v>39157412.532411203</v>
      </c>
      <c r="AK40">
        <v>39157412.532411203</v>
      </c>
      <c r="AL40">
        <v>39157412.532411203</v>
      </c>
      <c r="AM40">
        <v>39157412.532411203</v>
      </c>
      <c r="AN40">
        <v>39157412.532411203</v>
      </c>
      <c r="AO40">
        <v>39157412.532411203</v>
      </c>
      <c r="AQ40" s="11"/>
    </row>
    <row r="41" spans="1:43" x14ac:dyDescent="0.2">
      <c r="A41">
        <v>40</v>
      </c>
      <c r="B41">
        <v>2789985.2206612402</v>
      </c>
      <c r="C41">
        <v>14679499.8590416</v>
      </c>
      <c r="D41">
        <v>20514259.376678899</v>
      </c>
      <c r="E41">
        <v>22151424.041350201</v>
      </c>
      <c r="F41">
        <v>25801896.999698699</v>
      </c>
      <c r="G41">
        <v>29003039.690199502</v>
      </c>
      <c r="H41">
        <v>33621748.728292704</v>
      </c>
      <c r="I41">
        <v>36347924.9034926</v>
      </c>
      <c r="J41">
        <v>38226923.408797599</v>
      </c>
      <c r="K41">
        <v>41507330.301078901</v>
      </c>
      <c r="L41">
        <v>43626766.328189299</v>
      </c>
      <c r="M41">
        <v>43891002.744981498</v>
      </c>
      <c r="N41">
        <v>45458273.384694099</v>
      </c>
      <c r="O41">
        <v>46617274.573782101</v>
      </c>
      <c r="P41">
        <v>46679061.695673503</v>
      </c>
      <c r="Q41">
        <v>46620268.240619898</v>
      </c>
      <c r="R41">
        <v>45889891.793882698</v>
      </c>
      <c r="S41">
        <v>45593893.570197202</v>
      </c>
      <c r="T41">
        <v>45780080.150266998</v>
      </c>
      <c r="U41">
        <v>45723730.560383603</v>
      </c>
      <c r="V41">
        <v>45647291.1129191</v>
      </c>
      <c r="W41">
        <v>46519828.701037601</v>
      </c>
      <c r="X41">
        <v>46492320.256149001</v>
      </c>
      <c r="Y41">
        <v>46347539.176346503</v>
      </c>
      <c r="Z41">
        <v>46283398.788975</v>
      </c>
      <c r="AA41">
        <v>46294906.883128002</v>
      </c>
      <c r="AB41">
        <v>46297366.568169899</v>
      </c>
      <c r="AC41">
        <v>46297366.568169899</v>
      </c>
      <c r="AD41">
        <v>46297366.568169899</v>
      </c>
      <c r="AE41">
        <v>46297366.568169899</v>
      </c>
      <c r="AF41">
        <v>46297366.568169899</v>
      </c>
      <c r="AG41">
        <v>46297366.568169899</v>
      </c>
      <c r="AH41">
        <v>46297366.568169899</v>
      </c>
      <c r="AI41">
        <v>46297366.568169899</v>
      </c>
      <c r="AJ41">
        <v>46297366.568169899</v>
      </c>
      <c r="AK41">
        <v>46297366.568169899</v>
      </c>
      <c r="AL41">
        <v>46297366.568169899</v>
      </c>
      <c r="AM41">
        <v>46297366.568169899</v>
      </c>
      <c r="AN41">
        <v>46297366.568169899</v>
      </c>
      <c r="AO41">
        <v>46297366.568169899</v>
      </c>
      <c r="AQ41" s="11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&gt;&gt; Analysis</vt:lpstr>
      <vt:lpstr>CL Paid</vt:lpstr>
      <vt:lpstr>CL Incurred</vt:lpstr>
      <vt:lpstr>&gt;&gt; Data (Inflated)</vt:lpstr>
      <vt:lpstr>Transactions</vt:lpstr>
      <vt:lpstr>Incremental (Paid)</vt:lpstr>
      <vt:lpstr>Cumulative (Paid)</vt:lpstr>
      <vt:lpstr>Incremental (Incurred)</vt:lpstr>
      <vt:lpstr>Cumulative (Incurred)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2020-03-17T23:21:24Z</dcterms:created>
  <dcterms:modified xsi:type="dcterms:W3CDTF">2021-02-14T04:37:19Z</dcterms:modified>
</cp:coreProperties>
</file>